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ghrc\Desktop\欧曼银河9座椅\"/>
    </mc:Choice>
  </mc:AlternateContent>
  <bookViews>
    <workbookView xWindow="-120" yWindow="-120" windowWidth="29040" windowHeight="15990" tabRatio="713" firstSheet="1" activeTab="2"/>
  </bookViews>
  <sheets>
    <sheet name="KING" sheetId="6" state="veryHidden" r:id="rId1"/>
    <sheet name="驾驶员座椅EBOM首页" sheetId="4" r:id="rId2"/>
    <sheet name="驾驶员座椅EBOM" sheetId="5" r:id="rId3"/>
    <sheet name="3.0海外市场 靠背骨架 EBOM" sheetId="19" r:id="rId4"/>
  </sheets>
  <externalReferences>
    <externalReference r:id="rId5"/>
    <externalReference r:id="rId6"/>
  </externalReferences>
  <definedNames>
    <definedName name="_xlnm._FilterDatabase" localSheetId="3" hidden="1">'3.0海外市场 靠背骨架 EBOM'!$A$8:$AI$96</definedName>
    <definedName name="_xlnm._FilterDatabase" localSheetId="2" hidden="1">驾驶员座椅EBOM!$A$9:$AL$148</definedName>
  </definedNames>
  <calcPr calcId="152511"/>
</workbook>
</file>

<file path=xl/calcChain.xml><?xml version="1.0" encoding="utf-8"?>
<calcChain xmlns="http://schemas.openxmlformats.org/spreadsheetml/2006/main">
  <c r="AO14" i="5" l="1"/>
  <c r="AP14" i="5"/>
  <c r="AO15" i="5"/>
  <c r="AP15" i="5"/>
  <c r="AO16" i="5"/>
  <c r="AP16" i="5"/>
  <c r="AO17" i="5"/>
  <c r="AP17" i="5"/>
  <c r="AO18" i="5"/>
  <c r="AP18" i="5"/>
  <c r="AO20" i="5"/>
  <c r="AP20" i="5"/>
  <c r="AO21" i="5"/>
  <c r="AP21" i="5"/>
  <c r="AO22" i="5"/>
  <c r="AP22" i="5"/>
  <c r="AO23" i="5"/>
  <c r="AP23" i="5"/>
  <c r="AO24" i="5"/>
  <c r="AP24" i="5"/>
  <c r="AO30" i="5"/>
  <c r="AP30" i="5"/>
  <c r="AO32" i="5"/>
  <c r="AP32" i="5"/>
  <c r="AO33" i="5"/>
  <c r="AP33" i="5"/>
  <c r="AO34" i="5"/>
  <c r="AP34" i="5"/>
  <c r="AO35" i="5"/>
  <c r="AP35" i="5"/>
  <c r="AO40" i="5"/>
  <c r="AP40" i="5"/>
  <c r="AO41" i="5"/>
  <c r="AP41" i="5"/>
  <c r="AO42" i="5"/>
  <c r="AP42" i="5"/>
  <c r="AO43" i="5"/>
  <c r="AP43" i="5"/>
  <c r="AO44" i="5"/>
  <c r="AP44" i="5"/>
  <c r="AO45" i="5"/>
  <c r="AP45" i="5"/>
  <c r="AO46" i="5"/>
  <c r="AP46" i="5"/>
  <c r="AO47" i="5"/>
  <c r="AP47" i="5"/>
  <c r="AO48" i="5"/>
  <c r="AP48" i="5"/>
  <c r="AO49" i="5"/>
  <c r="AP49" i="5"/>
  <c r="AO51" i="5"/>
  <c r="AP51" i="5"/>
  <c r="AO52" i="5"/>
  <c r="AP52" i="5"/>
  <c r="AO53" i="5"/>
  <c r="AP53" i="5"/>
  <c r="AO54" i="5"/>
  <c r="AP54" i="5"/>
  <c r="AO55" i="5"/>
  <c r="AP55" i="5"/>
  <c r="AO56" i="5"/>
  <c r="AP56" i="5"/>
  <c r="AO57" i="5"/>
  <c r="AP57" i="5"/>
  <c r="AO58" i="5"/>
  <c r="AP58" i="5"/>
  <c r="AO62" i="5"/>
  <c r="AP62" i="5"/>
  <c r="AO63" i="5"/>
  <c r="AP63" i="5"/>
  <c r="AO64" i="5"/>
  <c r="AP64" i="5"/>
  <c r="AO65" i="5"/>
  <c r="AP65" i="5"/>
  <c r="AO66" i="5"/>
  <c r="AP66" i="5"/>
  <c r="AO67" i="5"/>
  <c r="AP67" i="5"/>
  <c r="AO68" i="5"/>
  <c r="AP68" i="5"/>
  <c r="AO69" i="5"/>
  <c r="AP69" i="5"/>
  <c r="AO70" i="5"/>
  <c r="AP70" i="5"/>
  <c r="AO71" i="5"/>
  <c r="AP71" i="5"/>
  <c r="AO72" i="5"/>
  <c r="AP72" i="5"/>
  <c r="AO73" i="5"/>
  <c r="AP73" i="5"/>
  <c r="AO74" i="5"/>
  <c r="AP74" i="5"/>
  <c r="AO75" i="5"/>
  <c r="AP75" i="5"/>
  <c r="AO79" i="5"/>
  <c r="AP79" i="5"/>
  <c r="AO80" i="5"/>
  <c r="AP80" i="5"/>
  <c r="AO82" i="5"/>
  <c r="AP82" i="5"/>
  <c r="AO83" i="5"/>
  <c r="AP83" i="5"/>
  <c r="AO84" i="5"/>
  <c r="AP84" i="5"/>
  <c r="AO85" i="5"/>
  <c r="AP85" i="5"/>
  <c r="AO87" i="5"/>
  <c r="AP87" i="5"/>
  <c r="AO93" i="5"/>
  <c r="AP93" i="5"/>
  <c r="AO101" i="5"/>
  <c r="AP101" i="5"/>
  <c r="AO105" i="5"/>
  <c r="AP105" i="5"/>
  <c r="AO106" i="5"/>
  <c r="AP106" i="5"/>
  <c r="AO107" i="5"/>
  <c r="AP107" i="5"/>
  <c r="AO109" i="5"/>
  <c r="AP109" i="5"/>
  <c r="AO110" i="5"/>
  <c r="AP110" i="5"/>
  <c r="AO111" i="5"/>
  <c r="AP111" i="5"/>
  <c r="AO115" i="5"/>
  <c r="AP115" i="5"/>
  <c r="AO116" i="5"/>
  <c r="AP116" i="5"/>
  <c r="AO118" i="5"/>
  <c r="AP118" i="5"/>
  <c r="AO119" i="5"/>
  <c r="AP119" i="5"/>
  <c r="AO122" i="5"/>
  <c r="AP122" i="5"/>
  <c r="AO123" i="5"/>
  <c r="AP123" i="5"/>
  <c r="AO126" i="5"/>
  <c r="AP126" i="5"/>
  <c r="AO127" i="5"/>
  <c r="AP127" i="5"/>
  <c r="AO129" i="5"/>
  <c r="AP129" i="5"/>
  <c r="AO130" i="5"/>
  <c r="AP130" i="5"/>
  <c r="AO131" i="5"/>
  <c r="AP131" i="5"/>
  <c r="AO132" i="5"/>
  <c r="AP132" i="5"/>
  <c r="AO135" i="5"/>
  <c r="AP135" i="5"/>
  <c r="AO136" i="5"/>
  <c r="AP136" i="5"/>
  <c r="AO137" i="5"/>
  <c r="AP137" i="5"/>
  <c r="AO141" i="5"/>
  <c r="AP141" i="5"/>
  <c r="AO143" i="5"/>
  <c r="AP143" i="5"/>
  <c r="AO144" i="5"/>
  <c r="AP144" i="5"/>
  <c r="AO145" i="5"/>
  <c r="AP145" i="5"/>
  <c r="AO147" i="5"/>
  <c r="AP147" i="5"/>
  <c r="AP13" i="5"/>
  <c r="AO13" i="5"/>
  <c r="AI146" i="5" l="1"/>
  <c r="AI147" i="5"/>
  <c r="AI148" i="5"/>
  <c r="AI145" i="5"/>
  <c r="AG145" i="5"/>
  <c r="AG146" i="5"/>
  <c r="AG147" i="5"/>
  <c r="AH61" i="5"/>
  <c r="AH60" i="5"/>
  <c r="AH59" i="5"/>
  <c r="AH19" i="5"/>
  <c r="AG14" i="5"/>
  <c r="AI14" i="5"/>
  <c r="AG15" i="5"/>
  <c r="AI15" i="5"/>
  <c r="AG16" i="5"/>
  <c r="AI16" i="5"/>
  <c r="AG17" i="5"/>
  <c r="AI17" i="5"/>
  <c r="AG18" i="5"/>
  <c r="AI18" i="5"/>
  <c r="AG19" i="5"/>
  <c r="AI19" i="5"/>
  <c r="AG20" i="5"/>
  <c r="AI20" i="5"/>
  <c r="AG21" i="5"/>
  <c r="AI21" i="5"/>
  <c r="AG22" i="5"/>
  <c r="AI22" i="5"/>
  <c r="AG23" i="5"/>
  <c r="AI23" i="5"/>
  <c r="AG24" i="5"/>
  <c r="AI24" i="5"/>
  <c r="AG25" i="5"/>
  <c r="AH25" i="5"/>
  <c r="AI25" i="5"/>
  <c r="AG26" i="5"/>
  <c r="AH26" i="5"/>
  <c r="AI26" i="5"/>
  <c r="AG27" i="5"/>
  <c r="AH27" i="5"/>
  <c r="AI27" i="5"/>
  <c r="AG28" i="5"/>
  <c r="AH28" i="5"/>
  <c r="AI28" i="5"/>
  <c r="AG29" i="5"/>
  <c r="AH29" i="5"/>
  <c r="AI29" i="5"/>
  <c r="AG30" i="5"/>
  <c r="AI30" i="5"/>
  <c r="AG31" i="5"/>
  <c r="AH31" i="5"/>
  <c r="AI31" i="5"/>
  <c r="AG32" i="5"/>
  <c r="AI32" i="5"/>
  <c r="AG33" i="5"/>
  <c r="AI33" i="5"/>
  <c r="AG34" i="5"/>
  <c r="AI34" i="5"/>
  <c r="AG35" i="5"/>
  <c r="AI35" i="5"/>
  <c r="AG36" i="5"/>
  <c r="AH36" i="5"/>
  <c r="AI36" i="5"/>
  <c r="AG37" i="5"/>
  <c r="AH37" i="5"/>
  <c r="AI37" i="5"/>
  <c r="AG38" i="5"/>
  <c r="AH38" i="5"/>
  <c r="AI38" i="5"/>
  <c r="AG39" i="5"/>
  <c r="AH39" i="5"/>
  <c r="AI39" i="5"/>
  <c r="AG40" i="5"/>
  <c r="AI40" i="5"/>
  <c r="AG41" i="5"/>
  <c r="AI41" i="5"/>
  <c r="AG42" i="5"/>
  <c r="AI42" i="5"/>
  <c r="AG43" i="5"/>
  <c r="AI43" i="5"/>
  <c r="AG44" i="5"/>
  <c r="AI44" i="5"/>
  <c r="AG45" i="5"/>
  <c r="AI45" i="5"/>
  <c r="AG46" i="5"/>
  <c r="AI46" i="5"/>
  <c r="AG47" i="5"/>
  <c r="AI47" i="5"/>
  <c r="AG48" i="5"/>
  <c r="AI48" i="5"/>
  <c r="AG49" i="5"/>
  <c r="AI49" i="5"/>
  <c r="AG50" i="5"/>
  <c r="AH50" i="5"/>
  <c r="AI50" i="5"/>
  <c r="AG51" i="5"/>
  <c r="AI51" i="5"/>
  <c r="AG52" i="5"/>
  <c r="AI52" i="5"/>
  <c r="AG53" i="5"/>
  <c r="AI53" i="5"/>
  <c r="AG54" i="5"/>
  <c r="AI54" i="5"/>
  <c r="AG55" i="5"/>
  <c r="AI55" i="5"/>
  <c r="AG56" i="5"/>
  <c r="AI56" i="5"/>
  <c r="AG57" i="5"/>
  <c r="AI57" i="5"/>
  <c r="AG58" i="5"/>
  <c r="AI58" i="5"/>
  <c r="AI59" i="5"/>
  <c r="AI60" i="5"/>
  <c r="AI61" i="5"/>
  <c r="AG62" i="5"/>
  <c r="AI62" i="5"/>
  <c r="AG63" i="5"/>
  <c r="AI63" i="5"/>
  <c r="AG64" i="5"/>
  <c r="AI64" i="5"/>
  <c r="AI65" i="5"/>
  <c r="AI66" i="5"/>
  <c r="AI67" i="5"/>
  <c r="AI68" i="5"/>
  <c r="AI69" i="5"/>
  <c r="AI70" i="5"/>
  <c r="AI71" i="5"/>
  <c r="AI72" i="5"/>
  <c r="AG74" i="5"/>
  <c r="AI74" i="5"/>
  <c r="AG75" i="5"/>
  <c r="AI75" i="5"/>
  <c r="AG76" i="5"/>
  <c r="AH76" i="5"/>
  <c r="AI76" i="5"/>
  <c r="AG77" i="5"/>
  <c r="AH77" i="5"/>
  <c r="AI77" i="5"/>
  <c r="AG78" i="5"/>
  <c r="AH78" i="5"/>
  <c r="AI78" i="5"/>
  <c r="AG79" i="5"/>
  <c r="AI79" i="5"/>
  <c r="AG80" i="5"/>
  <c r="AI80" i="5"/>
  <c r="AG81" i="5"/>
  <c r="AH81" i="5"/>
  <c r="AI81" i="5"/>
  <c r="AG82" i="5"/>
  <c r="AI82" i="5"/>
  <c r="AG83" i="5"/>
  <c r="AI83" i="5"/>
  <c r="AG84" i="5"/>
  <c r="AI84" i="5"/>
  <c r="AG85" i="5"/>
  <c r="AI85" i="5"/>
  <c r="AG86" i="5"/>
  <c r="AH86" i="5"/>
  <c r="AI86" i="5"/>
  <c r="AG87" i="5"/>
  <c r="AI87" i="5"/>
  <c r="AG88" i="5"/>
  <c r="AH88" i="5"/>
  <c r="AI88" i="5"/>
  <c r="AG89" i="5"/>
  <c r="AH89" i="5"/>
  <c r="AI89" i="5"/>
  <c r="AG90" i="5"/>
  <c r="AH90" i="5"/>
  <c r="AI90" i="5"/>
  <c r="AG91" i="5"/>
  <c r="AH91" i="5"/>
  <c r="AI91" i="5"/>
  <c r="AG92" i="5"/>
  <c r="AH92" i="5"/>
  <c r="AI92" i="5"/>
  <c r="AG93" i="5"/>
  <c r="AI93" i="5"/>
  <c r="AG94" i="5"/>
  <c r="AH94" i="5"/>
  <c r="AI94" i="5"/>
  <c r="AG95" i="5"/>
  <c r="AH95" i="5"/>
  <c r="AI95" i="5"/>
  <c r="AG96" i="5"/>
  <c r="AH96" i="5"/>
  <c r="AI96" i="5"/>
  <c r="AG97" i="5"/>
  <c r="AH97" i="5"/>
  <c r="AI97" i="5"/>
  <c r="AG98" i="5"/>
  <c r="AH98" i="5"/>
  <c r="AI98" i="5"/>
  <c r="AG99" i="5"/>
  <c r="AH99" i="5"/>
  <c r="AI99" i="5"/>
  <c r="AG100" i="5"/>
  <c r="AH100" i="5"/>
  <c r="AI100" i="5"/>
  <c r="AG101" i="5"/>
  <c r="AI101" i="5"/>
  <c r="AG102" i="5"/>
  <c r="AH102" i="5"/>
  <c r="AI102" i="5"/>
  <c r="AG103" i="5"/>
  <c r="AH103" i="5"/>
  <c r="AI103" i="5"/>
  <c r="AG104" i="5"/>
  <c r="AH104" i="5"/>
  <c r="AI104" i="5"/>
  <c r="AG105" i="5"/>
  <c r="AI105" i="5"/>
  <c r="AG106" i="5"/>
  <c r="AI106" i="5"/>
  <c r="AG107" i="5"/>
  <c r="AI107" i="5"/>
  <c r="AG108" i="5"/>
  <c r="AH108" i="5"/>
  <c r="AI108" i="5"/>
  <c r="AG109" i="5"/>
  <c r="AI109" i="5"/>
  <c r="AG110" i="5"/>
  <c r="AI110" i="5"/>
  <c r="AG111" i="5"/>
  <c r="AI111" i="5"/>
  <c r="AG112" i="5"/>
  <c r="AH112" i="5"/>
  <c r="AI112" i="5"/>
  <c r="AG113" i="5"/>
  <c r="AH113" i="5"/>
  <c r="AI113" i="5"/>
  <c r="AG114" i="5"/>
  <c r="AH114" i="5"/>
  <c r="AI114" i="5"/>
  <c r="AG115" i="5"/>
  <c r="AI115" i="5"/>
  <c r="AG116" i="5"/>
  <c r="AI116" i="5"/>
  <c r="AG117" i="5"/>
  <c r="AH117" i="5"/>
  <c r="AI117" i="5"/>
  <c r="AG118" i="5"/>
  <c r="AI118" i="5"/>
  <c r="AG119" i="5"/>
  <c r="AI119" i="5"/>
  <c r="AG120" i="5"/>
  <c r="AH120" i="5"/>
  <c r="AI120" i="5"/>
  <c r="AG121" i="5"/>
  <c r="AH121" i="5"/>
  <c r="AI121" i="5"/>
  <c r="AG122" i="5"/>
  <c r="AI122" i="5"/>
  <c r="AG123" i="5"/>
  <c r="AI123" i="5"/>
  <c r="AG124" i="5"/>
  <c r="AH124" i="5"/>
  <c r="AI124" i="5"/>
  <c r="AG125" i="5"/>
  <c r="AH125" i="5"/>
  <c r="AI125" i="5"/>
  <c r="AG126" i="5"/>
  <c r="AI126" i="5"/>
  <c r="AG127" i="5"/>
  <c r="AI127" i="5"/>
  <c r="AG128" i="5"/>
  <c r="AH128" i="5"/>
  <c r="AI128" i="5"/>
  <c r="AG129" i="5"/>
  <c r="AI129" i="5"/>
  <c r="AG130" i="5"/>
  <c r="AI130" i="5"/>
  <c r="AG131" i="5"/>
  <c r="AI131" i="5"/>
  <c r="AG132" i="5"/>
  <c r="AI132" i="5"/>
  <c r="AG133" i="5"/>
  <c r="AH133" i="5"/>
  <c r="AI133" i="5"/>
  <c r="AG134" i="5"/>
  <c r="AH134" i="5"/>
  <c r="AI134" i="5"/>
  <c r="AG135" i="5"/>
  <c r="AI135" i="5"/>
  <c r="AG136" i="5"/>
  <c r="AI136" i="5"/>
  <c r="AG137" i="5"/>
  <c r="AI137" i="5"/>
  <c r="AG138" i="5"/>
  <c r="AH138" i="5"/>
  <c r="AI138" i="5"/>
  <c r="AG139" i="5"/>
  <c r="AH139" i="5"/>
  <c r="AI139" i="5"/>
  <c r="AG140" i="5"/>
  <c r="AH140" i="5"/>
  <c r="AI140" i="5"/>
  <c r="AG141" i="5"/>
  <c r="AI141" i="5"/>
  <c r="AG142" i="5"/>
  <c r="AH142" i="5"/>
  <c r="AI142" i="5"/>
  <c r="AG143" i="5"/>
  <c r="AI143" i="5"/>
  <c r="AG144" i="5"/>
  <c r="AI144" i="5"/>
  <c r="AH146" i="5"/>
  <c r="AG148" i="5"/>
  <c r="AH148" i="5"/>
  <c r="AI13" i="5"/>
  <c r="AG13" i="5"/>
  <c r="AO60" i="5" l="1"/>
  <c r="AP60" i="5"/>
  <c r="AO61" i="5"/>
  <c r="AP61" i="5"/>
  <c r="AO134" i="5"/>
  <c r="AP134" i="5"/>
  <c r="AO133" i="5"/>
  <c r="AP133" i="5"/>
  <c r="AO125" i="5"/>
  <c r="AP125" i="5"/>
  <c r="AO124" i="5"/>
  <c r="AP124" i="5"/>
  <c r="AP114" i="5"/>
  <c r="AO114" i="5"/>
  <c r="AO113" i="5"/>
  <c r="AP113" i="5"/>
  <c r="AO112" i="5"/>
  <c r="AP112" i="5"/>
  <c r="AP108" i="5"/>
  <c r="AO108" i="5"/>
  <c r="AO104" i="5"/>
  <c r="AP104" i="5"/>
  <c r="AP102" i="5"/>
  <c r="AO102" i="5"/>
  <c r="AO86" i="5"/>
  <c r="AP86" i="5"/>
  <c r="AP78" i="5"/>
  <c r="AO78" i="5"/>
  <c r="AO77" i="5"/>
  <c r="AP77" i="5"/>
  <c r="AO76" i="5"/>
  <c r="AP76" i="5"/>
  <c r="AP39" i="5"/>
  <c r="AO39" i="5"/>
  <c r="AO38" i="5"/>
  <c r="AP38" i="5"/>
  <c r="AO37" i="5"/>
  <c r="AP37" i="5"/>
  <c r="AP36" i="5"/>
  <c r="AO36" i="5"/>
  <c r="AO140" i="5"/>
  <c r="AP140" i="5"/>
  <c r="AO139" i="5"/>
  <c r="AP139" i="5"/>
  <c r="AP138" i="5"/>
  <c r="AO138" i="5"/>
  <c r="AO146" i="5"/>
  <c r="AP146" i="5"/>
  <c r="AO142" i="5"/>
  <c r="AP142" i="5"/>
  <c r="AO50" i="5"/>
  <c r="AP50" i="5"/>
  <c r="AO29" i="5"/>
  <c r="AP29" i="5"/>
  <c r="AO28" i="5"/>
  <c r="AP28" i="5"/>
  <c r="AP27" i="5"/>
  <c r="AO27" i="5"/>
  <c r="AO26" i="5"/>
  <c r="AP26" i="5"/>
  <c r="AO25" i="5"/>
  <c r="AP25" i="5"/>
  <c r="AO19" i="5"/>
  <c r="AP19" i="5"/>
  <c r="AO121" i="5"/>
  <c r="AP121" i="5"/>
  <c r="AP120" i="5"/>
  <c r="AO120" i="5"/>
  <c r="AO92" i="5"/>
  <c r="AP92" i="5"/>
  <c r="AO91" i="5"/>
  <c r="AP91" i="5"/>
  <c r="AP90" i="5"/>
  <c r="AO90" i="5"/>
  <c r="AO89" i="5"/>
  <c r="AP89" i="5"/>
  <c r="AO88" i="5"/>
  <c r="AP88" i="5"/>
  <c r="AO148" i="5"/>
  <c r="AP148" i="5"/>
  <c r="AO128" i="5"/>
  <c r="AP128" i="5"/>
  <c r="AP117" i="5"/>
  <c r="AO117" i="5"/>
  <c r="AO100" i="5"/>
  <c r="AP100" i="5"/>
  <c r="AP99" i="5"/>
  <c r="AO99" i="5"/>
  <c r="AO97" i="5"/>
  <c r="AP97" i="5"/>
  <c r="AP96" i="5"/>
  <c r="AO96" i="5"/>
  <c r="AO95" i="5"/>
  <c r="AP95" i="5"/>
  <c r="AO94" i="5"/>
  <c r="AP94" i="5"/>
  <c r="AP81" i="5"/>
  <c r="AO81" i="5"/>
  <c r="AO31" i="5"/>
  <c r="AP31" i="5"/>
  <c r="AO59" i="5"/>
  <c r="AP59" i="5"/>
  <c r="S72" i="5"/>
  <c r="A72" i="5"/>
  <c r="S71" i="5"/>
  <c r="A71" i="5"/>
  <c r="S70" i="5"/>
  <c r="A70" i="5"/>
  <c r="AA69" i="5"/>
  <c r="S69" i="5"/>
  <c r="A69" i="5"/>
  <c r="S68" i="5"/>
  <c r="A68" i="5"/>
  <c r="S67" i="5"/>
  <c r="A67" i="5"/>
  <c r="S66" i="5"/>
  <c r="A66" i="5"/>
  <c r="S65" i="5"/>
  <c r="A65" i="5"/>
  <c r="S64" i="5"/>
  <c r="A64" i="5"/>
  <c r="AO9" i="5" l="1"/>
  <c r="AP9" i="5"/>
  <c r="A62" i="5"/>
  <c r="A63" i="5"/>
  <c r="S35" i="5" l="1"/>
  <c r="A35" i="5"/>
  <c r="A20" i="5"/>
  <c r="S18" i="5"/>
  <c r="A18" i="5"/>
  <c r="S15" i="5"/>
  <c r="A15" i="5"/>
  <c r="S12" i="5"/>
  <c r="A12" i="5"/>
  <c r="A96" i="19"/>
  <c r="A95" i="19"/>
  <c r="A94" i="19"/>
  <c r="A93" i="19"/>
  <c r="A92" i="19"/>
  <c r="A91" i="19"/>
  <c r="A90" i="19"/>
  <c r="A89" i="19"/>
  <c r="A88" i="19"/>
  <c r="A87" i="19"/>
  <c r="A86" i="19"/>
  <c r="A85" i="19"/>
  <c r="A84" i="19"/>
  <c r="A83" i="19"/>
  <c r="A82" i="19"/>
  <c r="A81" i="19"/>
  <c r="Z80" i="19"/>
  <c r="A80" i="19"/>
  <c r="AA79" i="19"/>
  <c r="Z79" i="19"/>
  <c r="A79" i="19"/>
  <c r="AA78" i="19"/>
  <c r="Z78" i="19"/>
  <c r="A78" i="19"/>
  <c r="AA77" i="19"/>
  <c r="Z77" i="19"/>
  <c r="A77" i="19"/>
  <c r="A76" i="19"/>
  <c r="A75" i="19"/>
  <c r="A74" i="19"/>
  <c r="AA73" i="19"/>
  <c r="A73" i="19"/>
  <c r="AA72" i="19"/>
  <c r="AA67" i="19" s="1"/>
  <c r="A72" i="19"/>
  <c r="A71" i="19"/>
  <c r="A70" i="19"/>
  <c r="A69" i="19"/>
  <c r="AA68" i="19"/>
  <c r="A68" i="19"/>
  <c r="A67" i="19"/>
  <c r="A66" i="19"/>
  <c r="A65" i="19"/>
  <c r="A64" i="19"/>
  <c r="A63" i="19"/>
  <c r="AA62" i="19"/>
  <c r="AA49" i="19" s="1"/>
  <c r="A62" i="19"/>
  <c r="A61" i="19"/>
  <c r="A60" i="19"/>
  <c r="A59" i="19"/>
  <c r="A58" i="19"/>
  <c r="A57" i="19"/>
  <c r="A56" i="19"/>
  <c r="A55" i="19"/>
  <c r="A54" i="19"/>
  <c r="AA53" i="19"/>
  <c r="A53" i="19"/>
  <c r="AA52" i="19"/>
  <c r="A52" i="19"/>
  <c r="AA51" i="19"/>
  <c r="A51" i="19"/>
  <c r="A50" i="19"/>
  <c r="A49" i="19"/>
  <c r="A48" i="19"/>
  <c r="A47" i="19"/>
  <c r="A46" i="19"/>
  <c r="A45" i="19"/>
  <c r="A44" i="19"/>
  <c r="AA43" i="19"/>
  <c r="A43" i="19"/>
  <c r="A42" i="19"/>
  <c r="A41" i="19"/>
  <c r="A40" i="19"/>
  <c r="A39" i="19"/>
  <c r="A38" i="19"/>
  <c r="A37" i="19"/>
  <c r="A36" i="19"/>
  <c r="A35" i="19"/>
  <c r="A32" i="19"/>
  <c r="A31" i="19"/>
  <c r="AA30" i="19"/>
  <c r="A30" i="19"/>
  <c r="A29" i="19"/>
  <c r="A28" i="19"/>
  <c r="A27" i="19"/>
  <c r="A26" i="19"/>
  <c r="A25" i="19"/>
  <c r="A24" i="19"/>
  <c r="A23" i="19"/>
  <c r="A22" i="19"/>
  <c r="A21" i="19"/>
  <c r="A20" i="19"/>
  <c r="A19" i="19"/>
  <c r="A18" i="19"/>
  <c r="A17" i="19"/>
  <c r="A16" i="19"/>
  <c r="A15" i="19"/>
  <c r="A14" i="19"/>
  <c r="A13" i="19"/>
  <c r="A12" i="19"/>
  <c r="A11" i="19"/>
  <c r="A10" i="19"/>
  <c r="A9" i="19"/>
  <c r="S61" i="5" l="1"/>
  <c r="A60" i="5"/>
  <c r="A61" i="5"/>
  <c r="A74" i="5"/>
  <c r="A75" i="5"/>
  <c r="A76" i="5"/>
  <c r="A77" i="5"/>
  <c r="A78" i="5"/>
  <c r="A79" i="5"/>
  <c r="A80" i="5"/>
  <c r="A81" i="5"/>
  <c r="A82" i="5"/>
  <c r="A83" i="5"/>
  <c r="A84" i="5"/>
  <c r="A85" i="5"/>
  <c r="A86" i="5"/>
  <c r="A87" i="5"/>
  <c r="A88" i="5"/>
  <c r="A89" i="5"/>
  <c r="A90" i="5"/>
  <c r="A91" i="5"/>
  <c r="A92" i="5"/>
  <c r="A93" i="5"/>
  <c r="A94" i="5"/>
  <c r="A95" i="5"/>
  <c r="A96" i="5"/>
  <c r="A97" i="5"/>
  <c r="A98" i="5"/>
  <c r="A99" i="5"/>
  <c r="A100" i="5"/>
  <c r="A101" i="5"/>
  <c r="A102" i="5"/>
  <c r="A103" i="5"/>
  <c r="A104" i="5"/>
  <c r="A105" i="5"/>
  <c r="A106" i="5"/>
  <c r="A107" i="5"/>
  <c r="A108" i="5"/>
  <c r="A109" i="5"/>
  <c r="A110" i="5"/>
  <c r="A111" i="5"/>
  <c r="A112" i="5"/>
  <c r="A113" i="5"/>
  <c r="A114" i="5"/>
  <c r="A115" i="5"/>
  <c r="A116" i="5"/>
  <c r="A117" i="5"/>
  <c r="A118" i="5"/>
  <c r="A119" i="5"/>
  <c r="A120" i="5"/>
  <c r="A121" i="5"/>
  <c r="A122" i="5"/>
  <c r="A123" i="5"/>
  <c r="A124" i="5"/>
  <c r="A125" i="5"/>
  <c r="A126" i="5"/>
  <c r="A127" i="5"/>
  <c r="A128" i="5"/>
  <c r="A129" i="5"/>
  <c r="A130" i="5"/>
  <c r="A131" i="5"/>
  <c r="A132" i="5"/>
  <c r="A133" i="5"/>
  <c r="A134" i="5"/>
  <c r="A135" i="5"/>
  <c r="A136" i="5"/>
  <c r="A137" i="5"/>
  <c r="A138" i="5"/>
  <c r="A139" i="5"/>
  <c r="A140" i="5"/>
  <c r="A141" i="5"/>
  <c r="A142" i="5"/>
  <c r="A143" i="5"/>
  <c r="A144" i="5"/>
  <c r="A145" i="5"/>
  <c r="A146" i="5"/>
  <c r="A147" i="5"/>
  <c r="A148" i="5"/>
  <c r="S60" i="5"/>
  <c r="S49" i="5" l="1"/>
  <c r="S48" i="5"/>
  <c r="A11" i="5" l="1"/>
  <c r="A13" i="5"/>
  <c r="A14" i="5"/>
  <c r="A16" i="5"/>
  <c r="A17" i="5"/>
  <c r="A19" i="5"/>
  <c r="A21" i="5"/>
  <c r="A22" i="5"/>
  <c r="A23" i="5"/>
  <c r="A24" i="5"/>
  <c r="A25" i="5"/>
  <c r="A26" i="5"/>
  <c r="A27" i="5"/>
  <c r="A28" i="5"/>
  <c r="A29" i="5"/>
  <c r="A30" i="5"/>
  <c r="A31" i="5"/>
  <c r="A32" i="5"/>
  <c r="A33" i="5"/>
  <c r="A34" i="5"/>
  <c r="A36" i="5"/>
  <c r="A37" i="5"/>
  <c r="A38" i="5"/>
  <c r="A39" i="5"/>
  <c r="A40" i="5"/>
  <c r="A41" i="5"/>
  <c r="A42" i="5"/>
  <c r="A43" i="5"/>
  <c r="A44" i="5"/>
  <c r="A45" i="5"/>
  <c r="A46" i="5"/>
  <c r="A47" i="5"/>
  <c r="A48" i="5"/>
  <c r="A49" i="5"/>
  <c r="A50" i="5"/>
  <c r="A51" i="5"/>
  <c r="A52" i="5"/>
  <c r="A53" i="5"/>
  <c r="A54" i="5"/>
  <c r="A55" i="5"/>
  <c r="A56" i="5"/>
  <c r="A57" i="5"/>
  <c r="A58" i="5"/>
  <c r="S146" i="5" l="1"/>
  <c r="S142" i="5"/>
  <c r="S145" i="5"/>
  <c r="S141" i="5"/>
  <c r="S136" i="5"/>
  <c r="S135" i="5"/>
  <c r="S148" i="5" l="1"/>
  <c r="S147" i="5"/>
  <c r="S144" i="5"/>
  <c r="S143" i="5"/>
  <c r="S140" i="5"/>
  <c r="S139" i="5"/>
  <c r="S138" i="5"/>
  <c r="S137" i="5"/>
  <c r="S27" i="5" l="1"/>
  <c r="S57" i="5" l="1"/>
  <c r="S125" i="5"/>
  <c r="S120" i="5"/>
  <c r="S133" i="5"/>
  <c r="S79" i="5" l="1"/>
  <c r="S26" i="5" l="1"/>
  <c r="S37" i="5" l="1"/>
  <c r="S114" i="5" l="1"/>
  <c r="S113" i="5"/>
  <c r="S130" i="5" l="1"/>
  <c r="S110" i="5" l="1"/>
  <c r="S111" i="5"/>
  <c r="S112" i="5"/>
  <c r="S115" i="5"/>
  <c r="S116" i="5"/>
  <c r="S117" i="5"/>
  <c r="S118" i="5"/>
  <c r="S119" i="5"/>
  <c r="S121" i="5"/>
  <c r="S122" i="5"/>
  <c r="S123" i="5"/>
  <c r="S124" i="5"/>
  <c r="S126" i="5"/>
  <c r="S127" i="5"/>
  <c r="S128" i="5"/>
  <c r="S129" i="5"/>
  <c r="S131" i="5"/>
  <c r="S132" i="5"/>
  <c r="S134" i="5"/>
  <c r="S109" i="5"/>
  <c r="S105" i="5"/>
  <c r="S104" i="5"/>
  <c r="S99" i="5"/>
  <c r="S98" i="5"/>
  <c r="S97" i="5"/>
  <c r="S95" i="5"/>
  <c r="S94" i="5"/>
  <c r="S93" i="5"/>
  <c r="S92" i="5"/>
  <c r="S91" i="5"/>
  <c r="S90" i="5"/>
  <c r="S89" i="5"/>
  <c r="S88" i="5"/>
  <c r="S87" i="5"/>
  <c r="S86" i="5"/>
  <c r="S84" i="5"/>
  <c r="S83" i="5"/>
  <c r="S82" i="5"/>
  <c r="S81" i="5"/>
  <c r="S80" i="5"/>
  <c r="S78" i="5"/>
  <c r="S77" i="5"/>
  <c r="S76" i="5"/>
  <c r="S75" i="5"/>
  <c r="S74" i="5"/>
  <c r="S58" i="5"/>
  <c r="S55" i="5"/>
  <c r="S54" i="5"/>
  <c r="S53" i="5"/>
  <c r="S51" i="5"/>
  <c r="S50" i="5"/>
  <c r="S47" i="5"/>
  <c r="S46" i="5"/>
  <c r="AA45" i="5"/>
  <c r="S45" i="5"/>
  <c r="AA44" i="5"/>
  <c r="S44" i="5"/>
  <c r="S43" i="5"/>
  <c r="S42" i="5"/>
  <c r="S41" i="5"/>
  <c r="S39" i="5"/>
  <c r="S38" i="5"/>
  <c r="S34" i="5"/>
  <c r="S33" i="5"/>
  <c r="S32" i="5"/>
  <c r="S31" i="5"/>
  <c r="S30" i="5"/>
  <c r="S29" i="5"/>
  <c r="S25" i="5"/>
  <c r="S24" i="5"/>
  <c r="S23" i="5"/>
  <c r="S22" i="5"/>
  <c r="S21" i="5"/>
  <c r="S17" i="5"/>
  <c r="S16" i="5"/>
  <c r="S14" i="5"/>
  <c r="S13" i="5"/>
  <c r="S11" i="5"/>
  <c r="S10" i="5"/>
  <c r="A10" i="5"/>
  <c r="AA40" i="5" l="1"/>
</calcChain>
</file>

<file path=xl/comments1.xml><?xml version="1.0" encoding="utf-8"?>
<comments xmlns="http://schemas.openxmlformats.org/spreadsheetml/2006/main">
  <authors>
    <author>作者</author>
    <author>Windows 用户</author>
  </authors>
  <commentList>
    <comment ref="X7" authorId="0" shapeId="0">
      <text>
        <r>
          <rPr>
            <b/>
            <sz val="9"/>
            <rFont val="宋体"/>
            <family val="3"/>
            <charset val="134"/>
          </rPr>
          <t>付园 用户:
5号锌合金（压铸锌合金）6.75g/cm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AA7" authorId="0" shapeId="0">
      <text>
        <r>
          <rPr>
            <b/>
            <sz val="9"/>
            <rFont val="宋体"/>
            <family val="3"/>
            <charset val="134"/>
          </rPr>
          <t>付园用户:碳素钢、圆管密度：7860kg/m³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AB7" authorId="0" shapeId="0">
      <text>
        <r>
          <rPr>
            <b/>
            <sz val="9"/>
            <rFont val="宋体"/>
            <family val="3"/>
            <charset val="134"/>
          </rPr>
          <t>付园用户:</t>
        </r>
        <r>
          <rPr>
            <sz val="9"/>
            <rFont val="宋体"/>
            <family val="3"/>
            <charset val="134"/>
          </rPr>
          <t xml:space="preserve">
镀彩锌盐雾试验96h以上比较合理。蓝白锌48h以上比较合理
QC/T 625-1999《汽车用涂层和化学处理层》</t>
        </r>
      </text>
    </comment>
    <comment ref="AC7" authorId="0" shapeId="0">
      <text>
        <r>
          <rPr>
            <b/>
            <sz val="9"/>
            <rFont val="宋体"/>
            <family val="3"/>
            <charset val="134"/>
          </rPr>
          <t>付园用户:因涉及造型及项目参数特殊要求确认零件属性。</t>
        </r>
        <r>
          <rPr>
            <sz val="9"/>
            <rFont val="宋体"/>
            <family val="3"/>
            <charset val="134"/>
          </rPr>
          <t xml:space="preserve">
所有项目同时使用为平台件</t>
        </r>
      </text>
    </comment>
    <comment ref="X40" authorId="1" shapeId="0">
      <text>
        <r>
          <rPr>
            <b/>
            <sz val="9"/>
            <rFont val="宋体"/>
            <family val="3"/>
            <charset val="134"/>
          </rPr>
          <t>付园用户:最初定义材料为B340LA -20200605更换为QSTE340TM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AC68" authorId="0" shapeId="0">
      <text>
        <r>
          <rPr>
            <b/>
            <sz val="9"/>
            <rFont val="宋体"/>
            <family val="3"/>
            <charset val="134"/>
          </rPr>
          <t>付园用户:该件与靠背角度范围有关（蜗簧卸力角度）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X85" authorId="0" shapeId="0">
      <text>
        <r>
          <rPr>
            <b/>
            <sz val="9"/>
            <rFont val="宋体"/>
            <family val="3"/>
            <charset val="134"/>
          </rPr>
          <t>付园 用户:</t>
        </r>
        <r>
          <rPr>
            <sz val="9"/>
            <rFont val="宋体"/>
            <family val="3"/>
            <charset val="134"/>
          </rPr>
          <t xml:space="preserve">
对标样件材料为：ZP5为  DIN EN 12844 标准材料
中国合金代号YX041 gb/t 13821-2009</t>
        </r>
      </text>
    </comment>
  </commentList>
</comments>
</file>

<file path=xl/sharedStrings.xml><?xml version="1.0" encoding="utf-8"?>
<sst xmlns="http://schemas.openxmlformats.org/spreadsheetml/2006/main" count="3325" uniqueCount="894">
  <si>
    <t>版本：0/A0
识别号：GR/ZY/BOM-2017-10-001</t>
  </si>
  <si>
    <t>编号：GR-21-01-23</t>
  </si>
  <si>
    <t xml:space="preserve">    </t>
  </si>
  <si>
    <t>车型</t>
  </si>
  <si>
    <t>A6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</si>
  <si>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</si>
  <si>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</si>
  <si>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</si>
  <si>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</si>
  <si>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</si>
  <si>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</si>
  <si>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</si>
  <si>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</si>
  <si>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</si>
  <si>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</si>
  <si>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</si>
  <si>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</si>
  <si>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</si>
  <si>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</si>
  <si>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</si>
  <si>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驾驶员座椅总成</t>
  </si>
  <si>
    <t>经济型标准-宽车</t>
  </si>
  <si>
    <t>经济型舒适-宽车</t>
  </si>
  <si>
    <t>经济型标准-中宽车</t>
  </si>
  <si>
    <t>经济型舒适-中宽车</t>
  </si>
  <si>
    <t>以下空白</t>
  </si>
  <si>
    <t>变更履历</t>
  </si>
  <si>
    <t>No</t>
  </si>
  <si>
    <t>日期</t>
  </si>
  <si>
    <t>零件号</t>
  </si>
  <si>
    <t>零件名称</t>
  </si>
  <si>
    <t xml:space="preserve">  变更内容</t>
  </si>
  <si>
    <t>变更原因</t>
  </si>
  <si>
    <t>变更来源</t>
  </si>
  <si>
    <t xml:space="preserve"> 日期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</si>
  <si>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</si>
  <si>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</si>
  <si>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</si>
  <si>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会签：</t>
  </si>
  <si>
    <t>中文名称</t>
  </si>
  <si>
    <r>
      <rPr>
        <b/>
        <sz val="14"/>
        <rFont val="宋体"/>
        <family val="3"/>
        <charset val="134"/>
      </rPr>
      <t>批准</t>
    </r>
    <r>
      <rPr>
        <b/>
        <sz val="14"/>
        <rFont val="Arial"/>
        <family val="2"/>
      </rPr>
      <t xml:space="preserve">: </t>
    </r>
  </si>
  <si>
    <t>日期：</t>
  </si>
  <si>
    <t>规格型号</t>
  </si>
  <si>
    <t>版本：A</t>
  </si>
  <si>
    <t>无通风加热</t>
  </si>
  <si>
    <t>通风加热</t>
  </si>
  <si>
    <t>说明：</t>
  </si>
  <si>
    <t>重量(Kg)</t>
  </si>
  <si>
    <t>价格</t>
  </si>
  <si>
    <t>序号</t>
  </si>
  <si>
    <t>装配等级</t>
  </si>
  <si>
    <t>来源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</si>
  <si>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</si>
  <si>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</si>
  <si>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</si>
  <si>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</si>
  <si>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</si>
  <si>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</si>
  <si>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</si>
  <si>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零件类别</t>
  </si>
  <si>
    <t>材料</t>
  </si>
  <si>
    <t>材料标准</t>
  </si>
  <si>
    <t>轮廓尺寸
(长*宽*高)</t>
  </si>
  <si>
    <t>重量
（Kg）</t>
  </si>
  <si>
    <t>表面处理</t>
  </si>
  <si>
    <t>工艺规格</t>
  </si>
  <si>
    <t>工艺用量
（Kg）</t>
  </si>
  <si>
    <t>焊接长度
（cm）</t>
  </si>
  <si>
    <t>外购/ 自制</t>
  </si>
  <si>
    <t>用量</t>
  </si>
  <si>
    <t xml:space="preserve">
用量</t>
  </si>
  <si>
    <t>新开发</t>
  </si>
  <si>
    <t>主驾驶标配靠背总成</t>
  </si>
  <si>
    <t>A</t>
  </si>
  <si>
    <t>ea</t>
  </si>
  <si>
    <t>Y</t>
  </si>
  <si>
    <t>N</t>
  </si>
  <si>
    <t>装配分总成</t>
  </si>
  <si>
    <t>ASSY</t>
  </si>
  <si>
    <t>——</t>
  </si>
  <si>
    <t>主驾驶高配靠背总成</t>
  </si>
  <si>
    <t>B</t>
  </si>
  <si>
    <t>缝纫总成</t>
  </si>
  <si>
    <t>主驾标配靠背泡沫总成</t>
  </si>
  <si>
    <t>发泡总成</t>
  </si>
  <si>
    <t>主驾高配靠背泡沫总成</t>
  </si>
  <si>
    <t>虚拟总成</t>
  </si>
  <si>
    <t>PUR</t>
  </si>
  <si>
    <t>钣金件</t>
  </si>
  <si>
    <t>C</t>
  </si>
  <si>
    <t>标准件</t>
  </si>
  <si>
    <t>SHT0011439</t>
  </si>
  <si>
    <t>织网</t>
  </si>
  <si>
    <t>电器件</t>
  </si>
  <si>
    <t>带双面胶带</t>
  </si>
  <si>
    <t>总成件</t>
  </si>
  <si>
    <t>78*78*21.5</t>
  </si>
  <si>
    <t>双面胶带</t>
  </si>
  <si>
    <t>216*15</t>
  </si>
  <si>
    <t>风扇保护壳</t>
  </si>
  <si>
    <t>塑料件</t>
  </si>
  <si>
    <t>ABS</t>
  </si>
  <si>
    <t>主驾安全带总成</t>
  </si>
  <si>
    <t>安全件</t>
  </si>
  <si>
    <t>GB 14166</t>
  </si>
  <si>
    <t>皮纹</t>
  </si>
  <si>
    <t>SHT0011788</t>
  </si>
  <si>
    <t>主驾驶靠背四气袋腰托总成</t>
  </si>
  <si>
    <t>pp8303</t>
  </si>
  <si>
    <t>150*235*217</t>
  </si>
  <si>
    <t>SHT0011360</t>
  </si>
  <si>
    <t>侧翼塑料支撑板</t>
  </si>
  <si>
    <t>185*105*20</t>
  </si>
  <si>
    <t>BFA0010014</t>
  </si>
  <si>
    <t>扶手锁止销</t>
  </si>
  <si>
    <t>冷墩件</t>
  </si>
  <si>
    <t>65Mn</t>
  </si>
  <si>
    <t>14*14*43（M14）</t>
  </si>
  <si>
    <t>SHT0011330</t>
  </si>
  <si>
    <t>扶手外盖</t>
  </si>
  <si>
    <t>PA6+GF30</t>
  </si>
  <si>
    <t>86*31*43</t>
  </si>
  <si>
    <t>378*63*100</t>
  </si>
  <si>
    <t>0.8482</t>
  </si>
  <si>
    <t>内梅花盘头自攻螺钉（尾端平头）</t>
  </si>
  <si>
    <t>BFA0010041</t>
  </si>
  <si>
    <t>开口挡圈</t>
  </si>
  <si>
    <t>焊接总成件</t>
  </si>
  <si>
    <t>线材件</t>
  </si>
  <si>
    <t>φ8-GB/T 342        Q235-GB/T 700</t>
  </si>
  <si>
    <t>管材件</t>
  </si>
  <si>
    <t>靠背上支撑方管</t>
  </si>
  <si>
    <t>Q235
t=1.5</t>
  </si>
  <si>
    <t>20*20*422</t>
  </si>
  <si>
    <t>SHT0010778</t>
  </si>
  <si>
    <t>气袋腰托支撑钣金</t>
  </si>
  <si>
    <t>2.0-GB/T 708   Q235-GB/T 700</t>
  </si>
  <si>
    <t>调角器连动杆</t>
  </si>
  <si>
    <t>6904556X0001A</t>
  </si>
  <si>
    <t>副驾塑料耦合器（自然色）</t>
  </si>
  <si>
    <t>6804556X0001A</t>
  </si>
  <si>
    <t>Minlon 11C40</t>
  </si>
  <si>
    <t>13.7*17.3*13.7</t>
  </si>
  <si>
    <t>Q235 Φ5</t>
  </si>
  <si>
    <t>φ5-GB/T 342        Q235-GB/T 700</t>
  </si>
  <si>
    <t>SHT0010780</t>
  </si>
  <si>
    <t>气袋腰托下固定点焊接总成</t>
  </si>
  <si>
    <t>SHT0010078</t>
  </si>
  <si>
    <t>Q235 Φ8</t>
  </si>
  <si>
    <t>42*395*92</t>
  </si>
  <si>
    <t>SHT0010781</t>
  </si>
  <si>
    <t>机械腰托下固定钢丝</t>
  </si>
  <si>
    <t>5*5*350</t>
  </si>
  <si>
    <t>SHT0010256</t>
  </si>
  <si>
    <t>调节器解锁钣金</t>
  </si>
  <si>
    <t>SPFH590 /T=3.0</t>
  </si>
  <si>
    <t>3.0-Q/BQB 301
SPFH590-Q/BQB 310</t>
  </si>
  <si>
    <t>3*20*59.5</t>
  </si>
  <si>
    <t>装配总成件</t>
  </si>
  <si>
    <t>司机主边调角器下连接板焊接总成</t>
  </si>
  <si>
    <t>SHT0010299</t>
  </si>
  <si>
    <t>H6靠背调节手柄安装轴</t>
  </si>
  <si>
    <t>机加工件</t>
  </si>
  <si>
    <t>12.8*12.8*58</t>
  </si>
  <si>
    <t>SHT0010788</t>
  </si>
  <si>
    <t>仰角调节限位柱</t>
  </si>
  <si>
    <t>冷镦</t>
  </si>
  <si>
    <t>SWRCH22A</t>
  </si>
  <si>
    <t>6*6*17.5</t>
  </si>
  <si>
    <t>SHT0011408</t>
  </si>
  <si>
    <t>法兰面焊接螺母</t>
  </si>
  <si>
    <t>SWRCH18A</t>
  </si>
  <si>
    <t>26*26*10</t>
  </si>
  <si>
    <t>SHT0010722</t>
  </si>
  <si>
    <t>司机主边调角器下连接板A</t>
  </si>
  <si>
    <t>【C】SPFH590 /T=1.6</t>
  </si>
  <si>
    <t>1.6-Q/BQB 301   SPFH590-Q/BQB310</t>
  </si>
  <si>
    <t>44.5*215.5*184</t>
  </si>
  <si>
    <t>SHT0010786</t>
  </si>
  <si>
    <t>罩壳固定钣金片</t>
  </si>
  <si>
    <t>SAPH440 T=2.0</t>
  </si>
  <si>
    <t xml:space="preserve">2.0-Q/BQB 301   SAPH440-Q/BQB310    </t>
  </si>
  <si>
    <t>20.4*19*15.6</t>
  </si>
  <si>
    <t>SHT0010259</t>
  </si>
  <si>
    <t>仰角拉线靠背固定钣金</t>
  </si>
  <si>
    <t>25.7*21*41.8</t>
  </si>
  <si>
    <t>SHT0010059</t>
  </si>
  <si>
    <t>靠背调节角度限位片</t>
  </si>
  <si>
    <t>SAPH440 T=4.0</t>
  </si>
  <si>
    <t>40.5*17*9.6</t>
  </si>
  <si>
    <t>SHT0010723</t>
  </si>
  <si>
    <t>司机主边调角器下连接板B</t>
  </si>
  <si>
    <t>191*50.5*192</t>
  </si>
  <si>
    <t>靠背骨架左侧边板焊接总成</t>
  </si>
  <si>
    <t>靠背骨架侧边板</t>
  </si>
  <si>
    <t>SPFH590 /T=2.0</t>
  </si>
  <si>
    <t>2.0-Q /BQB 301
SPFH590-Q /BQB 310</t>
  </si>
  <si>
    <t>29*106515</t>
  </si>
  <si>
    <t>BFA0010062</t>
  </si>
  <si>
    <t>焊接方螺母</t>
  </si>
  <si>
    <t>靠背侧翼支撑钢丝</t>
  </si>
  <si>
    <t>Q235 Φ7</t>
  </si>
  <si>
    <t>φ7-GB/T 342        Q235-GB/T 700</t>
  </si>
  <si>
    <t>SHT0010292</t>
  </si>
  <si>
    <t>SHT0010075</t>
  </si>
  <si>
    <t>38*109*84</t>
  </si>
  <si>
    <t>SHT0010191</t>
  </si>
  <si>
    <t>3.0-Q /BQB 301
SPFH590-Q /BQB 310</t>
  </si>
  <si>
    <t>SHT0010192</t>
  </si>
  <si>
    <t>蜗簧固定钣金片2</t>
  </si>
  <si>
    <t>21*18*40</t>
  </si>
  <si>
    <t>司机副边调角器下连接板焊接总成</t>
  </si>
  <si>
    <t>SHT0010794</t>
  </si>
  <si>
    <t>SHT0010069</t>
  </si>
  <si>
    <t>蜗簧下固定钣金</t>
  </si>
  <si>
    <t>33*36*33</t>
  </si>
  <si>
    <t>SHT0010724</t>
  </si>
  <si>
    <t>司机副边调角器下连接板A</t>
  </si>
  <si>
    <t>SHT0010725</t>
  </si>
  <si>
    <t>司机副边调角器下连接板B</t>
  </si>
  <si>
    <t>系统原零件名称为：靠背调节钣金.现改为：靠背调节铸件</t>
  </si>
  <si>
    <t>压铸</t>
  </si>
  <si>
    <t>YX041</t>
  </si>
  <si>
    <t xml:space="preserve"> GB/T 13821-2009</t>
  </si>
  <si>
    <t>31.2*16*71.5</t>
  </si>
  <si>
    <t>阳极氧化</t>
  </si>
  <si>
    <t>系统原零件名称为：仰角解锁钣金.现改为：仰角解锁铸件</t>
  </si>
  <si>
    <t>48*7.5*71</t>
  </si>
  <si>
    <t>表面氧化</t>
  </si>
  <si>
    <t>BSP0010008</t>
  </si>
  <si>
    <t>靠背调节铸件回位簧</t>
  </si>
  <si>
    <t>弹簧</t>
  </si>
  <si>
    <t>7*65</t>
  </si>
  <si>
    <t>镀白锌</t>
  </si>
  <si>
    <t>BSP0010006</t>
  </si>
  <si>
    <t>靠背回位蜗簧</t>
  </si>
  <si>
    <t>12*96*128</t>
  </si>
  <si>
    <t>磷皂化</t>
  </si>
  <si>
    <t>BSP0010009</t>
  </si>
  <si>
    <t>仰角解锁铸件回位簧</t>
  </si>
  <si>
    <t>7*10*20</t>
  </si>
  <si>
    <t>SHT0011333</t>
  </si>
  <si>
    <t>96*92*84</t>
  </si>
  <si>
    <t>电泳（ED)</t>
  </si>
  <si>
    <t>96*19*84</t>
  </si>
  <si>
    <t>20</t>
  </si>
  <si>
    <t>GB/T 702       20 GB/T699</t>
  </si>
  <si>
    <t>35</t>
  </si>
  <si>
    <t>GB/T 702       35 GB/T699</t>
  </si>
  <si>
    <t>26*69*26(Φ26)</t>
  </si>
  <si>
    <t>BFA0010018</t>
  </si>
  <si>
    <t>六角头螺栓</t>
  </si>
  <si>
    <t>扶手支架固定使用，GB/T5782等级8.8级 预涂S级锁固胶（标准QC/T 597）</t>
  </si>
  <si>
    <t>表面处理要求：      颜色：黑色               盐雾试验要求：DIN 50021-SS,要求120小时后无基材腐蚀且不允许出现大量锌腐蚀产物，另外在供货状态以及在120℃下进行24h存放后系统抗腐蚀性必须保证。</t>
  </si>
  <si>
    <t>内六角花形低圆柱头螺钉</t>
  </si>
  <si>
    <t>靠背骨架连接使用（梅花内六角）T50 GB/T2671-1 性能等级8.8级 产品等级A级  预涂S级锁固胶（标准QC/T 597）</t>
  </si>
  <si>
    <t>BEC0010024</t>
  </si>
  <si>
    <t>ECU总成</t>
  </si>
  <si>
    <t>80*47*38</t>
  </si>
  <si>
    <t>SHT0016175</t>
  </si>
  <si>
    <t>主驾驶标配坐垫装配分总成</t>
  </si>
  <si>
    <t>SHT0011116</t>
  </si>
  <si>
    <t>493*531*124</t>
  </si>
  <si>
    <t>SHT0016176</t>
  </si>
  <si>
    <t>主驾驶高配坐垫装配分总成</t>
  </si>
  <si>
    <t>SHT0016177</t>
  </si>
  <si>
    <t>主驾标配坐垫泡沫总成</t>
  </si>
  <si>
    <t>主驾高配坐垫泡沫总成</t>
  </si>
  <si>
    <t>SHT0016181</t>
  </si>
  <si>
    <t>主驾标配坐垫泡沫本体</t>
  </si>
  <si>
    <t>SHT0016182</t>
  </si>
  <si>
    <t>主驾高配坐垫泡沫本体</t>
  </si>
  <si>
    <t>468*449*71</t>
  </si>
  <si>
    <t>SHT0010354</t>
  </si>
  <si>
    <t>坐盆延伸手柄</t>
  </si>
  <si>
    <t>34*136*29</t>
  </si>
  <si>
    <t>595*100*263</t>
  </si>
  <si>
    <t>驾驶员左侧罩壳</t>
  </si>
  <si>
    <t>PP-T20</t>
  </si>
  <si>
    <t>通风加热孔盖板</t>
  </si>
  <si>
    <t>22*37*43</t>
  </si>
  <si>
    <t>BEC0010012</t>
  </si>
  <si>
    <t>通风开关总成</t>
  </si>
  <si>
    <t>60*46*20</t>
  </si>
  <si>
    <t>BEC0010011</t>
  </si>
  <si>
    <t>加热开关总成</t>
  </si>
  <si>
    <t>驾驶员右侧罩壳</t>
  </si>
  <si>
    <t>595*89*261</t>
  </si>
  <si>
    <t>BSP0010020</t>
  </si>
  <si>
    <t>罩壳弹簧卡子</t>
  </si>
  <si>
    <t>非标件</t>
  </si>
  <si>
    <t>0.001</t>
  </si>
  <si>
    <t>驾驶员标配前罩壳</t>
  </si>
  <si>
    <t>49*350*62</t>
  </si>
  <si>
    <t>驾驶员靠背调节手柄总成</t>
  </si>
  <si>
    <t>159*61*67</t>
  </si>
  <si>
    <t>159*34*67</t>
  </si>
  <si>
    <t>皮纹/丝印</t>
  </si>
  <si>
    <t>SHT0011264</t>
  </si>
  <si>
    <t>驾驶员靠背调节手柄本体</t>
  </si>
  <si>
    <t>注塑件</t>
  </si>
  <si>
    <t>SHT0010356</t>
  </si>
  <si>
    <t>靠背调节手柄销轴</t>
  </si>
  <si>
    <t>圆钢</t>
  </si>
  <si>
    <t>20#</t>
  </si>
  <si>
    <t>8*8*47.5</t>
  </si>
  <si>
    <t>主驾驶靠背调节手柄卡接簧</t>
  </si>
  <si>
    <t>132*8*30</t>
  </si>
  <si>
    <t>达克罗</t>
  </si>
  <si>
    <t>SHT0010907</t>
  </si>
  <si>
    <t>阻尼调节机构总成</t>
  </si>
  <si>
    <t>58*40*620</t>
  </si>
  <si>
    <t>φ6*1</t>
  </si>
  <si>
    <t>镀黑锌</t>
  </si>
  <si>
    <t>驾驶员六孔腰托开关总成</t>
  </si>
  <si>
    <t>74*33*58</t>
  </si>
  <si>
    <t>主驾驶速降开关按钮帽</t>
  </si>
  <si>
    <t>61*41*29</t>
  </si>
  <si>
    <t>φ28*66</t>
  </si>
  <si>
    <t>PU</t>
  </si>
  <si>
    <t>内梅花盘头三角牙自攻螺钉</t>
  </si>
  <si>
    <t>螺钉固定到钣金上</t>
  </si>
  <si>
    <t>M5*10</t>
  </si>
  <si>
    <t>黑锌</t>
  </si>
  <si>
    <t>SHT0010465</t>
  </si>
  <si>
    <t>气管防护长弹簧</t>
  </si>
  <si>
    <t>φ7*60</t>
  </si>
  <si>
    <t>螺钉固定到塑料件上</t>
  </si>
  <si>
    <t>ST4.2*12
K50*12</t>
  </si>
  <si>
    <t>Fe/Zn12F  镀锌膜厚12um黑色钝化中性盐雾120h(GB/T9799)</t>
  </si>
  <si>
    <t>BFA0000004</t>
  </si>
  <si>
    <t>扎带</t>
  </si>
  <si>
    <t>BCL0010006</t>
  </si>
  <si>
    <t>气管卡扣（2新mm）</t>
  </si>
  <si>
    <t>BPC0000019</t>
  </si>
  <si>
    <t>气管防护管</t>
  </si>
  <si>
    <t>长度550mm</t>
  </si>
  <si>
    <t>SHT0011148</t>
  </si>
  <si>
    <t>靠背防护罩</t>
  </si>
  <si>
    <t>SHT0011149</t>
  </si>
  <si>
    <t>坐垫防护罩</t>
  </si>
  <si>
    <t xml:space="preserve">电泳 </t>
  </si>
  <si>
    <t>SHT0016147</t>
  </si>
  <si>
    <t>左侧钣金焊接分总成</t>
  </si>
  <si>
    <t>焊接分总成件</t>
  </si>
  <si>
    <t>SHT0016148</t>
  </si>
  <si>
    <t>470*48*105</t>
  </si>
  <si>
    <t>M8</t>
  </si>
  <si>
    <t>右侧钣金焊接分总成</t>
  </si>
  <si>
    <t>SHT0016145</t>
  </si>
  <si>
    <t>SHT0016146</t>
  </si>
  <si>
    <t>SHT0016151</t>
  </si>
  <si>
    <t>支撑轴套</t>
  </si>
  <si>
    <t>中宽车主驾驶底部支架焊接总成</t>
  </si>
  <si>
    <t>SHT0016184</t>
  </si>
  <si>
    <t>支架左侧边板焊接分总成</t>
  </si>
  <si>
    <t>SHT0016185</t>
  </si>
  <si>
    <t>SHT0016186</t>
  </si>
  <si>
    <t>支架右侧边板焊接分总成</t>
  </si>
  <si>
    <t>SHT0016187</t>
  </si>
  <si>
    <t>SHT0016188</t>
  </si>
  <si>
    <t>SHT0016189</t>
  </si>
  <si>
    <t>SHT0016190</t>
  </si>
  <si>
    <t>BEC0010017</t>
    <phoneticPr fontId="36" type="noConversion"/>
  </si>
  <si>
    <t>新开发</t>
    <phoneticPr fontId="36" type="noConversion"/>
  </si>
  <si>
    <t>靠背3D网格</t>
    <phoneticPr fontId="36" type="noConversion"/>
  </si>
  <si>
    <t>靠背风扇总成</t>
    <phoneticPr fontId="36" type="noConversion"/>
  </si>
  <si>
    <t>装配分总成</t>
    <phoneticPr fontId="36" type="noConversion"/>
  </si>
  <si>
    <t>装配分总成</t>
    <phoneticPr fontId="36" type="noConversion"/>
  </si>
  <si>
    <t>钣金件</t>
    <phoneticPr fontId="36" type="noConversion"/>
  </si>
  <si>
    <t>改为吸风</t>
    <phoneticPr fontId="36" type="noConversion"/>
  </si>
  <si>
    <t>粘在保护壳上</t>
    <phoneticPr fontId="36" type="noConversion"/>
  </si>
  <si>
    <t>固定在泡沫上</t>
    <phoneticPr fontId="36" type="noConversion"/>
  </si>
  <si>
    <t>电器件</t>
    <phoneticPr fontId="36" type="noConversion"/>
  </si>
  <si>
    <t>塑料件</t>
    <phoneticPr fontId="36" type="noConversion"/>
  </si>
  <si>
    <t>轴类</t>
    <phoneticPr fontId="36" type="noConversion"/>
  </si>
  <si>
    <t>塑料件</t>
    <phoneticPr fontId="36" type="noConversion"/>
  </si>
  <si>
    <t>装配分总成</t>
    <phoneticPr fontId="36" type="noConversion"/>
  </si>
  <si>
    <t>焊接分总成</t>
    <phoneticPr fontId="36" type="noConversion"/>
  </si>
  <si>
    <t>线材</t>
    <phoneticPr fontId="36" type="noConversion"/>
  </si>
  <si>
    <t>钣金件</t>
    <phoneticPr fontId="36" type="noConversion"/>
  </si>
  <si>
    <t>电器件</t>
    <phoneticPr fontId="36" type="noConversion"/>
  </si>
  <si>
    <t>坐垫3D网格</t>
    <phoneticPr fontId="36" type="noConversion"/>
  </si>
  <si>
    <t>塑料件</t>
    <phoneticPr fontId="36" type="noConversion"/>
  </si>
  <si>
    <t>塑料件</t>
    <phoneticPr fontId="36" type="noConversion"/>
  </si>
  <si>
    <t>装配分总成</t>
    <phoneticPr fontId="36" type="noConversion"/>
  </si>
  <si>
    <t>弹簧件</t>
    <phoneticPr fontId="36" type="noConversion"/>
  </si>
  <si>
    <t>轴类</t>
    <phoneticPr fontId="36" type="noConversion"/>
  </si>
  <si>
    <t>标识</t>
    <phoneticPr fontId="36" type="noConversion"/>
  </si>
  <si>
    <t>装配分总成</t>
    <phoneticPr fontId="36" type="noConversion"/>
  </si>
  <si>
    <t>保护气管</t>
    <phoneticPr fontId="36" type="noConversion"/>
  </si>
  <si>
    <t>固定拉线及防护管</t>
    <phoneticPr fontId="36" type="noConversion"/>
  </si>
  <si>
    <t>固定气管</t>
    <phoneticPr fontId="36" type="noConversion"/>
  </si>
  <si>
    <t>包装袋</t>
    <phoneticPr fontId="36" type="noConversion"/>
  </si>
  <si>
    <t>B</t>
    <phoneticPr fontId="36" type="noConversion"/>
  </si>
  <si>
    <t>A</t>
    <phoneticPr fontId="36" type="noConversion"/>
  </si>
  <si>
    <t>B</t>
    <phoneticPr fontId="36" type="noConversion"/>
  </si>
  <si>
    <t>570*42.5*103</t>
    <phoneticPr fontId="36" type="noConversion"/>
  </si>
  <si>
    <t>570*42.5*103</t>
    <phoneticPr fontId="36" type="noConversion"/>
  </si>
  <si>
    <t>Q/BQB301</t>
    <phoneticPr fontId="36" type="noConversion"/>
  </si>
  <si>
    <t>Q/BQB301</t>
    <phoneticPr fontId="36" type="noConversion"/>
  </si>
  <si>
    <t xml:space="preserve">宽车主驾驶左侧钣金 </t>
    <phoneticPr fontId="36" type="noConversion"/>
  </si>
  <si>
    <t>宽车主驾驶前侧钣金</t>
    <phoneticPr fontId="36" type="noConversion"/>
  </si>
  <si>
    <t>258*116*103</t>
    <phoneticPr fontId="36" type="noConversion"/>
  </si>
  <si>
    <t>宽车主驾驶后侧钣金</t>
    <phoneticPr fontId="36" type="noConversion"/>
  </si>
  <si>
    <t>271*167*90</t>
    <phoneticPr fontId="36" type="noConversion"/>
  </si>
  <si>
    <t>25*25*15</t>
    <phoneticPr fontId="36" type="noConversion"/>
  </si>
  <si>
    <t>中宽车主驾驶左侧钣金</t>
    <phoneticPr fontId="36" type="noConversion"/>
  </si>
  <si>
    <t>565*54*103</t>
    <phoneticPr fontId="36" type="noConversion"/>
  </si>
  <si>
    <t>中宽车主驾驶右侧钣金</t>
    <phoneticPr fontId="36" type="noConversion"/>
  </si>
  <si>
    <t>565*54*103</t>
    <phoneticPr fontId="36" type="noConversion"/>
  </si>
  <si>
    <t>中宽车主驾驶前侧钣金</t>
    <phoneticPr fontId="36" type="noConversion"/>
  </si>
  <si>
    <t>258*116*103</t>
    <phoneticPr fontId="36" type="noConversion"/>
  </si>
  <si>
    <t>中宽车主驾驶后侧钣金</t>
    <phoneticPr fontId="36" type="noConversion"/>
  </si>
  <si>
    <t>271*175*18</t>
    <phoneticPr fontId="36" type="noConversion"/>
  </si>
  <si>
    <t>21*21*5</t>
    <phoneticPr fontId="36" type="noConversion"/>
  </si>
  <si>
    <t xml:space="preserve">GB/T 702       20 </t>
    <phoneticPr fontId="36" type="noConversion"/>
  </si>
  <si>
    <t>固定气管</t>
    <phoneticPr fontId="36" type="noConversion"/>
  </si>
  <si>
    <t>塑料件</t>
    <phoneticPr fontId="36" type="noConversion"/>
  </si>
  <si>
    <t>焊接分总成</t>
    <phoneticPr fontId="36" type="noConversion"/>
  </si>
  <si>
    <t>轴类</t>
    <phoneticPr fontId="36" type="noConversion"/>
  </si>
  <si>
    <t>钣金件</t>
    <phoneticPr fontId="36" type="noConversion"/>
  </si>
  <si>
    <t>轴类</t>
    <phoneticPr fontId="36" type="noConversion"/>
  </si>
  <si>
    <t>C</t>
    <phoneticPr fontId="36" type="noConversion"/>
  </si>
  <si>
    <t>A</t>
    <phoneticPr fontId="36" type="noConversion"/>
  </si>
  <si>
    <t>A</t>
    <phoneticPr fontId="36" type="noConversion"/>
  </si>
  <si>
    <t>Y</t>
    <phoneticPr fontId="36" type="noConversion"/>
  </si>
  <si>
    <t>N</t>
    <phoneticPr fontId="36" type="noConversion"/>
  </si>
  <si>
    <t>N</t>
    <phoneticPr fontId="36" type="noConversion"/>
  </si>
  <si>
    <t>Y</t>
    <phoneticPr fontId="36" type="noConversion"/>
  </si>
  <si>
    <t>A</t>
    <phoneticPr fontId="36" type="noConversion"/>
  </si>
  <si>
    <t>A</t>
    <phoneticPr fontId="36" type="noConversion"/>
  </si>
  <si>
    <t>SHT0014865</t>
    <phoneticPr fontId="36" type="noConversion"/>
  </si>
  <si>
    <t>240*535*10</t>
    <phoneticPr fontId="36" type="noConversion"/>
  </si>
  <si>
    <t>275*430*10</t>
    <phoneticPr fontId="36" type="noConversion"/>
  </si>
  <si>
    <t>驾驶员高配左侧罩壳分总成</t>
    <phoneticPr fontId="36" type="noConversion"/>
  </si>
  <si>
    <t>SHT0010874</t>
    <phoneticPr fontId="36" type="noConversion"/>
  </si>
  <si>
    <t>SHT0010658</t>
    <phoneticPr fontId="36" type="noConversion"/>
  </si>
  <si>
    <t>SHT0010655</t>
    <phoneticPr fontId="36" type="noConversion"/>
  </si>
  <si>
    <t>SHT0010908</t>
    <phoneticPr fontId="36" type="noConversion"/>
  </si>
  <si>
    <t>BSP0010026</t>
    <phoneticPr fontId="36" type="noConversion"/>
  </si>
  <si>
    <t>SHT0010659</t>
    <phoneticPr fontId="36" type="noConversion"/>
  </si>
  <si>
    <t>H4-3.0</t>
    <phoneticPr fontId="36" type="noConversion"/>
  </si>
  <si>
    <t>H4-3.0</t>
    <phoneticPr fontId="36" type="noConversion"/>
  </si>
  <si>
    <t>BFA0010062</t>
    <phoneticPr fontId="36" type="noConversion"/>
  </si>
  <si>
    <t>平台件</t>
  </si>
  <si>
    <t>SPFH590  t=2.0</t>
    <phoneticPr fontId="36" type="noConversion"/>
  </si>
  <si>
    <t>⌀2-GB/T 342
Q235-GB/T 700</t>
  </si>
  <si>
    <t>扶手转轴</t>
  </si>
  <si>
    <t>19*10*19(Φ20)</t>
  </si>
  <si>
    <t>焊接轴套</t>
  </si>
  <si>
    <t>SHT0011363</t>
  </si>
  <si>
    <t>焊接件</t>
  </si>
  <si>
    <t>喷涂</t>
  </si>
  <si>
    <t>重量</t>
  </si>
  <si>
    <t>吸风风扇</t>
    <phoneticPr fontId="36" type="noConversion"/>
  </si>
  <si>
    <t>进气接头支架</t>
    <phoneticPr fontId="36" type="noConversion"/>
  </si>
  <si>
    <t>M10</t>
    <phoneticPr fontId="36" type="noConversion"/>
  </si>
  <si>
    <t>Q37106</t>
    <phoneticPr fontId="36" type="noConversion"/>
  </si>
  <si>
    <t>M6</t>
    <phoneticPr fontId="36" type="noConversion"/>
  </si>
  <si>
    <t>BFA0000087</t>
    <phoneticPr fontId="36" type="noConversion"/>
  </si>
  <si>
    <t>BFA0010062</t>
    <phoneticPr fontId="36" type="noConversion"/>
  </si>
  <si>
    <t>焊接方螺母</t>
    <phoneticPr fontId="36" type="noConversion"/>
  </si>
  <si>
    <t>BEC0010017</t>
    <phoneticPr fontId="36" type="noConversion"/>
  </si>
  <si>
    <t>戴姆勒专属</t>
  </si>
  <si>
    <t>BFA0000316</t>
    <phoneticPr fontId="36" type="noConversion"/>
  </si>
  <si>
    <t>左右对称件</t>
  </si>
  <si>
    <t>福田戴姆勒共用件，</t>
  </si>
  <si>
    <t>安全带上支撑钢丝</t>
  </si>
  <si>
    <t>7*412*3</t>
  </si>
  <si>
    <t>靠背板支撑钢丝1</t>
  </si>
  <si>
    <t>SHT0010774</t>
  </si>
  <si>
    <t>54.3*417*468</t>
  </si>
  <si>
    <t>零件属性</t>
  </si>
  <si>
    <t>H4-3.0</t>
    <phoneticPr fontId="36" type="noConversion"/>
  </si>
  <si>
    <t>装配分总成/通风加热</t>
    <phoneticPr fontId="36" type="noConversion"/>
  </si>
  <si>
    <r>
      <t xml:space="preserve">                          </t>
    </r>
    <r>
      <rPr>
        <b/>
        <u/>
        <sz val="17"/>
        <rFont val="微软雅黑"/>
        <family val="2"/>
        <charset val="134"/>
      </rPr>
      <t xml:space="preserve"> A6驾驶员座椅总成EBOM清单</t>
    </r>
    <phoneticPr fontId="36" type="noConversion"/>
  </si>
  <si>
    <t>驾驶员靠背调节手柄</t>
    <phoneticPr fontId="36" type="noConversion"/>
  </si>
  <si>
    <t>H6</t>
    <phoneticPr fontId="36" type="noConversion"/>
  </si>
  <si>
    <t>BEC0010323</t>
  </si>
  <si>
    <t>坐盆骨架总成</t>
    <phoneticPr fontId="36" type="noConversion"/>
  </si>
  <si>
    <t>BEC0010324</t>
    <phoneticPr fontId="36" type="noConversion"/>
  </si>
  <si>
    <t>BEC0010326</t>
    <phoneticPr fontId="36" type="noConversion"/>
  </si>
  <si>
    <t>坐垫风扇装配总成</t>
    <phoneticPr fontId="36" type="noConversion"/>
  </si>
  <si>
    <t>BEC0010325</t>
  </si>
  <si>
    <t>靠背风扇装配总成</t>
  </si>
  <si>
    <t>带双面胶</t>
    <phoneticPr fontId="36" type="noConversion"/>
  </si>
  <si>
    <t xml:space="preserve">右侧钣金 </t>
    <phoneticPr fontId="36" type="noConversion"/>
  </si>
  <si>
    <t>SPFH590  t=2.0</t>
  </si>
  <si>
    <t>主驾带扣总成</t>
    <phoneticPr fontId="36" type="noConversion"/>
  </si>
  <si>
    <t>包含卷收器、吊环、螺栓</t>
    <phoneticPr fontId="36" type="noConversion"/>
  </si>
  <si>
    <t>升降调节机构总成</t>
    <phoneticPr fontId="36" type="noConversion"/>
  </si>
  <si>
    <t>底座模块化总成</t>
    <phoneticPr fontId="36" type="noConversion"/>
  </si>
  <si>
    <t>宽车主驾驶底部支架焊接总成</t>
    <phoneticPr fontId="36" type="noConversion"/>
  </si>
  <si>
    <t>焊接总成
电泳号：SHT0017258</t>
    <phoneticPr fontId="36" type="noConversion"/>
  </si>
  <si>
    <t>SHT0010036</t>
    <phoneticPr fontId="36" type="noConversion"/>
  </si>
  <si>
    <t>SHT0016783</t>
    <phoneticPr fontId="36" type="noConversion"/>
  </si>
  <si>
    <t>SHT0016784</t>
  </si>
  <si>
    <t>SHT0016785</t>
  </si>
  <si>
    <t>SHT0016786</t>
  </si>
  <si>
    <t>固定螺母</t>
    <phoneticPr fontId="39" type="noConversion"/>
  </si>
  <si>
    <t>通风加热系统线束总成</t>
  </si>
  <si>
    <t>坐垫风扇总成</t>
    <phoneticPr fontId="36" type="noConversion"/>
  </si>
  <si>
    <t>SHT0016149</t>
    <phoneticPr fontId="36" type="noConversion"/>
  </si>
  <si>
    <t>SHT0016150</t>
    <phoneticPr fontId="36" type="noConversion"/>
  </si>
  <si>
    <t>主驾驶高配靠背面套总成</t>
    <phoneticPr fontId="36" type="noConversion"/>
  </si>
  <si>
    <t>主驾驶标配坐垫面套总成</t>
    <phoneticPr fontId="36" type="noConversion"/>
  </si>
  <si>
    <t>主驾驶高配坐垫面套总成</t>
    <phoneticPr fontId="36" type="noConversion"/>
  </si>
  <si>
    <t>SHT0016178</t>
    <phoneticPr fontId="36" type="noConversion"/>
  </si>
  <si>
    <t>SHT0010981</t>
    <phoneticPr fontId="36" type="noConversion"/>
  </si>
  <si>
    <t>驾驶员塑料件支撑板</t>
  </si>
  <si>
    <t>346*82*123</t>
  </si>
  <si>
    <t>借用</t>
    <phoneticPr fontId="36" type="noConversion"/>
  </si>
  <si>
    <t>BPC0010060</t>
    <phoneticPr fontId="36" type="noConversion"/>
  </si>
  <si>
    <t>SHT0010465</t>
    <phoneticPr fontId="36" type="noConversion"/>
  </si>
  <si>
    <t>BFA0010038</t>
    <phoneticPr fontId="36" type="noConversion"/>
  </si>
  <si>
    <t>BFA0000004</t>
    <phoneticPr fontId="36" type="noConversion"/>
  </si>
  <si>
    <t>BCL0010006</t>
    <phoneticPr fontId="36" type="noConversion"/>
  </si>
  <si>
    <t>SHT0017698</t>
    <phoneticPr fontId="36" type="noConversion"/>
  </si>
  <si>
    <t>在现有的基础上取消SHT0011009后罩壳固定钣金</t>
    <phoneticPr fontId="36" type="noConversion"/>
  </si>
  <si>
    <t>QAD</t>
    <phoneticPr fontId="36" type="noConversion"/>
  </si>
  <si>
    <t>靠背板</t>
    <phoneticPr fontId="36" type="noConversion"/>
  </si>
  <si>
    <t>SHT0017792</t>
    <phoneticPr fontId="36" type="noConversion"/>
  </si>
  <si>
    <t>热熔纤维板</t>
    <phoneticPr fontId="36" type="noConversion"/>
  </si>
  <si>
    <t>355*210*3</t>
    <phoneticPr fontId="36" type="noConversion"/>
  </si>
  <si>
    <t>C型钉</t>
    <phoneticPr fontId="36" type="noConversion"/>
  </si>
  <si>
    <t>主驾驶移印标识</t>
    <phoneticPr fontId="36" type="noConversion"/>
  </si>
  <si>
    <t>内六角圆柱头螺钉</t>
    <phoneticPr fontId="36" type="noConversion"/>
  </si>
  <si>
    <t>H6</t>
    <phoneticPr fontId="36" type="noConversion"/>
  </si>
  <si>
    <t>SHT0011481</t>
    <phoneticPr fontId="36" type="noConversion"/>
  </si>
  <si>
    <t>G3</t>
    <phoneticPr fontId="36" type="noConversion"/>
  </si>
  <si>
    <t>SHT0015232</t>
    <phoneticPr fontId="36" type="noConversion"/>
  </si>
  <si>
    <t>包括带扣线束、安装螺栓、搭铁导线、带刺垫片</t>
    <phoneticPr fontId="36" type="noConversion"/>
  </si>
  <si>
    <t>SHT0010332</t>
    <phoneticPr fontId="36" type="noConversion"/>
  </si>
  <si>
    <t>SHT0016179</t>
    <phoneticPr fontId="36" type="noConversion"/>
  </si>
  <si>
    <t>SHT0016180</t>
    <phoneticPr fontId="36" type="noConversion"/>
  </si>
  <si>
    <t>BFA0010019</t>
    <phoneticPr fontId="36" type="noConversion"/>
  </si>
  <si>
    <t>SHT0010654</t>
    <phoneticPr fontId="36" type="noConversion"/>
  </si>
  <si>
    <t>SHT0011011</t>
    <phoneticPr fontId="36" type="noConversion"/>
  </si>
  <si>
    <t>底座模块化和靠背连接用</t>
    <phoneticPr fontId="36" type="noConversion"/>
  </si>
  <si>
    <t>焊接总成
电泳号：SHT0017257</t>
    <phoneticPr fontId="36" type="noConversion"/>
  </si>
  <si>
    <t>固定阻尼拉线1个和高调拉线2个</t>
    <phoneticPr fontId="36" type="noConversion"/>
  </si>
  <si>
    <t>BFA0000285</t>
    <phoneticPr fontId="36" type="noConversion"/>
  </si>
  <si>
    <t>碳钢</t>
    <phoneticPr fontId="36" type="noConversion"/>
  </si>
  <si>
    <t>BCL0010023</t>
    <phoneticPr fontId="36" type="noConversion"/>
  </si>
  <si>
    <t>海尔曼钣金扎带</t>
    <phoneticPr fontId="36" type="noConversion"/>
  </si>
  <si>
    <t>BFA0000017</t>
    <phoneticPr fontId="36" type="noConversion"/>
  </si>
  <si>
    <t>底支架和滑轨连接，搭铁线装配，用M8*20 (涂胶)</t>
    <phoneticPr fontId="36" type="noConversion"/>
  </si>
  <si>
    <t>座椅速升速降阀</t>
    <phoneticPr fontId="36" type="noConversion"/>
  </si>
  <si>
    <t>有背胶</t>
    <phoneticPr fontId="36" type="noConversion"/>
  </si>
  <si>
    <t>有背胶，粘在泡沫上</t>
    <phoneticPr fontId="36" type="noConversion"/>
  </si>
  <si>
    <t>宽车舒适（栗棕色）</t>
  </si>
  <si>
    <t>SHT0011613</t>
    <phoneticPr fontId="36" type="noConversion"/>
  </si>
  <si>
    <t>右侧扶手本体总成</t>
    <phoneticPr fontId="36" type="noConversion"/>
  </si>
  <si>
    <t>装配分总成-栗棕色</t>
  </si>
  <si>
    <t>主驾驶底部支架焊接总成</t>
    <phoneticPr fontId="36" type="noConversion"/>
  </si>
  <si>
    <t>焊接总成
电泳号：SHT0018099</t>
    <phoneticPr fontId="36" type="noConversion"/>
  </si>
  <si>
    <t xml:space="preserve">主驾底支架左侧钣金 </t>
    <phoneticPr fontId="36" type="noConversion"/>
  </si>
  <si>
    <t>SHT0017892</t>
    <phoneticPr fontId="36" type="noConversion"/>
  </si>
  <si>
    <t xml:space="preserve">主驾底支架右侧钣金 </t>
    <phoneticPr fontId="36" type="noConversion"/>
  </si>
  <si>
    <t>SHT0017893</t>
    <phoneticPr fontId="36" type="noConversion"/>
  </si>
  <si>
    <t>主驾底支架前侧钣金</t>
    <phoneticPr fontId="36" type="noConversion"/>
  </si>
  <si>
    <t>主驾底支架后侧钣金</t>
    <phoneticPr fontId="36" type="noConversion"/>
  </si>
  <si>
    <t>SHT0017890</t>
    <phoneticPr fontId="36" type="noConversion"/>
  </si>
  <si>
    <t>SHT0017891</t>
    <phoneticPr fontId="36" type="noConversion"/>
  </si>
  <si>
    <t>无通风加热 栗棕色（包含舒适性海绵）</t>
  </si>
  <si>
    <t>通风加热 栗棕色（包含舒适性海绵及电加热）</t>
  </si>
  <si>
    <t>SHT0010904</t>
    <phoneticPr fontId="36" type="noConversion"/>
  </si>
  <si>
    <t>BFA0010037</t>
    <phoneticPr fontId="36" type="noConversion"/>
  </si>
  <si>
    <t>M10</t>
    <phoneticPr fontId="36" type="noConversion"/>
  </si>
  <si>
    <t>焊接方螺母</t>
    <phoneticPr fontId="36" type="noConversion"/>
  </si>
  <si>
    <t>主驾驶标配靠背面套总成</t>
    <phoneticPr fontId="36" type="noConversion"/>
  </si>
  <si>
    <t>A6驾员驶座椅总成EBOM清单（3.0平台）</t>
    <phoneticPr fontId="36" type="noConversion"/>
  </si>
  <si>
    <t>BFA0010019</t>
    <phoneticPr fontId="36" type="noConversion"/>
  </si>
  <si>
    <t>BEC0010281</t>
    <phoneticPr fontId="36" type="noConversion"/>
  </si>
  <si>
    <t>安全带扣延长线束总成</t>
    <phoneticPr fontId="36" type="noConversion"/>
  </si>
  <si>
    <t>电器件</t>
    <phoneticPr fontId="36" type="noConversion"/>
  </si>
  <si>
    <t>主驾底支架右侧钣金焊接分总成</t>
    <phoneticPr fontId="36" type="noConversion"/>
  </si>
  <si>
    <t>主驾底支架后侧钣金焊接分总成</t>
    <phoneticPr fontId="36" type="noConversion"/>
  </si>
  <si>
    <t>主驾底支架左侧钣金焊接分总成</t>
    <phoneticPr fontId="36" type="noConversion"/>
  </si>
  <si>
    <t>焊接分总成</t>
    <phoneticPr fontId="36" type="noConversion"/>
  </si>
  <si>
    <t>SHT0018281</t>
    <phoneticPr fontId="36" type="noConversion"/>
  </si>
  <si>
    <t>SHT0018282</t>
    <phoneticPr fontId="36" type="noConversion"/>
  </si>
  <si>
    <t>SHT0018283</t>
    <phoneticPr fontId="36" type="noConversion"/>
  </si>
  <si>
    <t>20#</t>
    <phoneticPr fontId="36" type="noConversion"/>
  </si>
  <si>
    <t>SHT0017246</t>
    <phoneticPr fontId="36" type="noConversion"/>
  </si>
  <si>
    <t>在H6底座模块化基础上滑轨手柄,卷收器固定支架新开发</t>
    <phoneticPr fontId="36" type="noConversion"/>
  </si>
  <si>
    <t>SHT0017495</t>
  </si>
  <si>
    <t>拉线防转头</t>
    <phoneticPr fontId="36" type="noConversion"/>
  </si>
  <si>
    <t>A</t>
    <phoneticPr fontId="36" type="noConversion"/>
  </si>
  <si>
    <t>宽车标准（栗棕色）</t>
    <phoneticPr fontId="36" type="noConversion"/>
  </si>
  <si>
    <t>栗棕色+无通风加热</t>
    <phoneticPr fontId="36" type="noConversion"/>
  </si>
  <si>
    <t>栗棕色+通风加热</t>
    <phoneticPr fontId="36" type="noConversion"/>
  </si>
  <si>
    <t>SHT0017897</t>
    <phoneticPr fontId="36" type="noConversion"/>
  </si>
  <si>
    <t>SHT0016862</t>
    <phoneticPr fontId="36" type="noConversion"/>
  </si>
  <si>
    <t>SHT0002359</t>
    <phoneticPr fontId="39" type="noConversion"/>
  </si>
  <si>
    <t>SHT0015987</t>
    <phoneticPr fontId="36" type="noConversion"/>
  </si>
  <si>
    <t>N</t>
    <phoneticPr fontId="36" type="noConversion"/>
  </si>
  <si>
    <t>SHT0016014</t>
    <phoneticPr fontId="36" type="noConversion"/>
  </si>
  <si>
    <t>SHT0011078</t>
    <phoneticPr fontId="36" type="noConversion"/>
  </si>
  <si>
    <t>VOSS接头6-6</t>
    <phoneticPr fontId="36" type="noConversion"/>
  </si>
  <si>
    <t>SHT0018861</t>
    <phoneticPr fontId="36" type="noConversion"/>
  </si>
  <si>
    <t>VOSS接头6-6气路</t>
    <phoneticPr fontId="36" type="noConversion"/>
  </si>
  <si>
    <t>BPC0010344</t>
    <phoneticPr fontId="39" type="noConversion"/>
  </si>
  <si>
    <t>A6</t>
    <phoneticPr fontId="36" type="noConversion"/>
  </si>
  <si>
    <t>SLT0000740</t>
  </si>
  <si>
    <t>钢丝2.5*160</t>
    <phoneticPr fontId="36" type="noConversion"/>
  </si>
  <si>
    <t>侧翼</t>
    <phoneticPr fontId="36" type="noConversion"/>
  </si>
  <si>
    <t>Y</t>
    <phoneticPr fontId="36" type="noConversion"/>
  </si>
  <si>
    <t>20# ⌀2.5</t>
    <phoneticPr fontId="36" type="noConversion"/>
  </si>
  <si>
    <t>⌀2.5*160</t>
    <phoneticPr fontId="36" type="noConversion"/>
  </si>
  <si>
    <t>A6</t>
    <phoneticPr fontId="36" type="noConversion"/>
  </si>
  <si>
    <t>SLT0001092</t>
  </si>
  <si>
    <t>钢丝2.5*220</t>
    <phoneticPr fontId="36" type="noConversion"/>
  </si>
  <si>
    <t>景中</t>
    <phoneticPr fontId="36" type="noConversion"/>
  </si>
  <si>
    <t>N</t>
    <phoneticPr fontId="36" type="noConversion"/>
  </si>
  <si>
    <t xml:space="preserve">20# ⌀2.5 </t>
    <phoneticPr fontId="36" type="noConversion"/>
  </si>
  <si>
    <t>⌀2.5*220</t>
    <phoneticPr fontId="36" type="noConversion"/>
  </si>
  <si>
    <t>安装背板6个，主驾靠背27个，座垫10个</t>
    <phoneticPr fontId="36" type="noConversion"/>
  </si>
  <si>
    <r>
      <rPr>
        <b/>
        <sz val="10"/>
        <color theme="1"/>
        <rFont val="宋体"/>
        <family val="3"/>
        <charset val="134"/>
      </rPr>
      <t>设计</t>
    </r>
    <r>
      <rPr>
        <b/>
        <sz val="10"/>
        <color theme="1"/>
        <rFont val="Arial"/>
        <family val="2"/>
      </rPr>
      <t>:</t>
    </r>
  </si>
  <si>
    <t>SHT0010756</t>
  </si>
  <si>
    <t>SHT0010758</t>
  </si>
  <si>
    <t>SHT0010944</t>
  </si>
  <si>
    <t>SHT0010777</t>
  </si>
  <si>
    <t>H6高配靠背骨架总成</t>
  </si>
  <si>
    <t>H6低配靠背骨架总成</t>
  </si>
  <si>
    <t>H6副司机高配靠背骨架总成</t>
  </si>
  <si>
    <t>H4高配靠背骨架总成</t>
  </si>
  <si>
    <r>
      <rPr>
        <b/>
        <sz val="10"/>
        <color theme="1"/>
        <rFont val="宋体"/>
        <family val="3"/>
        <charset val="134"/>
      </rPr>
      <t>批准</t>
    </r>
    <r>
      <rPr>
        <b/>
        <sz val="10"/>
        <color theme="1"/>
        <rFont val="Arial"/>
        <family val="2"/>
      </rPr>
      <t xml:space="preserve">: </t>
    </r>
  </si>
  <si>
    <t>H6主驾高配</t>
  </si>
  <si>
    <t>H6主驾低配</t>
  </si>
  <si>
    <t>H6副驾</t>
  </si>
  <si>
    <t>福田2021高配选装（GTL-C）</t>
  </si>
  <si>
    <t>安全带高调</t>
  </si>
  <si>
    <t>无安全带高调</t>
  </si>
  <si>
    <r>
      <rPr>
        <sz val="10"/>
        <color theme="1"/>
        <rFont val="宋体"/>
        <family val="3"/>
        <charset val="134"/>
      </rPr>
      <t>沿用件</t>
    </r>
    <r>
      <rPr>
        <sz val="10"/>
        <color theme="1"/>
        <rFont val="Arial"/>
        <family val="2"/>
      </rPr>
      <t xml:space="preserve">            Y/N</t>
    </r>
  </si>
  <si>
    <r>
      <rPr>
        <sz val="10"/>
        <color theme="1"/>
        <rFont val="宋体"/>
        <family val="3"/>
        <charset val="134"/>
      </rPr>
      <t>零件类别</t>
    </r>
  </si>
  <si>
    <t>XXX</t>
  </si>
  <si>
    <t>SHT0011399</t>
  </si>
  <si>
    <t>润滑脂</t>
  </si>
  <si>
    <t>道达尔-MULTIS EP 2</t>
  </si>
  <si>
    <t>D</t>
  </si>
  <si>
    <t>QSTE340TM   
Φ20*2.0</t>
  </si>
  <si>
    <t>【B】 Q235
 t=2.0</t>
  </si>
  <si>
    <t>B406805215</t>
  </si>
  <si>
    <t>SHT0010296</t>
  </si>
  <si>
    <t>Φ10x1.0 佛吉亚内部编码（S3U）：2830500X</t>
  </si>
  <si>
    <t>50Mn  t=1.0</t>
  </si>
  <si>
    <t>10×425×10</t>
  </si>
  <si>
    <t>佛吉亚内部编码（S3U）:1383125X</t>
  </si>
  <si>
    <t>安全带高调机构固定板焊接总成</t>
  </si>
  <si>
    <t>SHT0010775</t>
  </si>
  <si>
    <t>安全带高调机构固定板1</t>
  </si>
  <si>
    <t>与SHT0010774共图</t>
  </si>
  <si>
    <t>72*173*330</t>
  </si>
  <si>
    <t>10级</t>
  </si>
  <si>
    <t>BFA0000518</t>
  </si>
  <si>
    <t>SHT0010776</t>
  </si>
  <si>
    <t>安全带高调机构固定板2</t>
  </si>
  <si>
    <t>65.5*170*334</t>
  </si>
  <si>
    <t>调角器连动杆保护钢丝</t>
  </si>
  <si>
    <t>SHT0010081</t>
  </si>
  <si>
    <t>SHT0010290</t>
  </si>
  <si>
    <t>靠背主边骨架焊接总成</t>
  </si>
  <si>
    <t>SHT0010297</t>
  </si>
  <si>
    <t>H6主驾驶主动侧圆盘</t>
  </si>
  <si>
    <t>SHT0010071</t>
  </si>
  <si>
    <t>SHT0010298</t>
  </si>
  <si>
    <t>司机主边调角器外板总成</t>
  </si>
  <si>
    <t>E</t>
  </si>
  <si>
    <t>10B21</t>
  </si>
  <si>
    <t>Q/BQB 517</t>
  </si>
  <si>
    <t>靠背副边骨架焊接总成</t>
  </si>
  <si>
    <t>蜗簧固定钣金焊接总成</t>
  </si>
  <si>
    <t>蜗簧固定钣金片1</t>
  </si>
  <si>
    <t>SHT0010300</t>
  </si>
  <si>
    <t>H6主驾驶从动侧圆盘</t>
  </si>
  <si>
    <t>SHT0010042</t>
  </si>
  <si>
    <t>司机副边调角器下连接板A焊接分总成</t>
  </si>
  <si>
    <t>SHT0010257</t>
  </si>
  <si>
    <t>靠背调节铸件</t>
  </si>
  <si>
    <t>SHT0010258</t>
  </si>
  <si>
    <t>仰角解锁铸件</t>
  </si>
  <si>
    <t>扶手支架总成</t>
  </si>
  <si>
    <t>SHT0011362</t>
  </si>
  <si>
    <t>扶手支架</t>
  </si>
  <si>
    <t>SHT0011364</t>
  </si>
  <si>
    <t>新开发</t>
    <phoneticPr fontId="36" type="noConversion"/>
  </si>
  <si>
    <t>SHT0016085参考</t>
    <phoneticPr fontId="36" type="noConversion"/>
  </si>
  <si>
    <t>SHT0016086参考</t>
    <phoneticPr fontId="36" type="noConversion"/>
  </si>
  <si>
    <t>SHT0016087参考</t>
    <phoneticPr fontId="36" type="noConversion"/>
  </si>
  <si>
    <t>SHT0016088参考</t>
    <phoneticPr fontId="36" type="noConversion"/>
  </si>
  <si>
    <t>SHT0016089参考</t>
    <phoneticPr fontId="36" type="noConversion"/>
  </si>
  <si>
    <t>SHT0016090参考</t>
    <phoneticPr fontId="36" type="noConversion"/>
  </si>
  <si>
    <t>SHT0016405参考</t>
    <phoneticPr fontId="36" type="noConversion"/>
  </si>
  <si>
    <t>SHT0016062参考</t>
    <phoneticPr fontId="36" type="noConversion"/>
  </si>
  <si>
    <t>A6</t>
    <phoneticPr fontId="36" type="noConversion"/>
  </si>
  <si>
    <t>SHT0016622</t>
    <phoneticPr fontId="36" type="noConversion"/>
  </si>
  <si>
    <t>A6</t>
    <phoneticPr fontId="36" type="noConversion"/>
  </si>
  <si>
    <t>SHT0019119</t>
    <phoneticPr fontId="36" type="noConversion"/>
  </si>
  <si>
    <t>调高器前护板</t>
    <phoneticPr fontId="36" type="noConversion"/>
  </si>
  <si>
    <t>调高器后护板</t>
    <phoneticPr fontId="36" type="noConversion"/>
  </si>
  <si>
    <t>SHT0019120</t>
  </si>
  <si>
    <t>重新开发</t>
    <phoneticPr fontId="36" type="noConversion"/>
  </si>
  <si>
    <t>新件号</t>
    <phoneticPr fontId="36" type="noConversion"/>
  </si>
  <si>
    <t>无通风加热/</t>
    <phoneticPr fontId="36" type="noConversion"/>
  </si>
  <si>
    <t>带安全带高调</t>
    <phoneticPr fontId="36" type="noConversion"/>
  </si>
  <si>
    <t>A668100000004参考</t>
    <phoneticPr fontId="36" type="noConversion"/>
  </si>
  <si>
    <t>A668100000010参考</t>
    <phoneticPr fontId="36" type="noConversion"/>
  </si>
  <si>
    <t>参考</t>
    <phoneticPr fontId="36" type="noConversion"/>
  </si>
  <si>
    <t>带安全带高调/骨架具有：安全带高调、气袋腰托、双扶手、一键放倒、肩部调节、新高调护板</t>
    <phoneticPr fontId="36" type="noConversion"/>
  </si>
  <si>
    <t>3.0海外市场靠背骨架 EBOM</t>
  </si>
  <si>
    <t>3.0海外市场靠背骨架总成</t>
  </si>
  <si>
    <t>版本：S</t>
  </si>
  <si>
    <t>安全带高调、靠背一键放倒、肩部折叠</t>
  </si>
  <si>
    <t>SHT0018742</t>
  </si>
  <si>
    <t>3.0海外市场靠背骨架焊接总成</t>
  </si>
  <si>
    <t>骨架具有：安全带高调、气袋腰托、双扶手、一键放倒、肩部调节、新高调护板</t>
    <phoneticPr fontId="36" type="noConversion"/>
  </si>
  <si>
    <t>SHT0018743</t>
  </si>
  <si>
    <t>3.0海外市场靠背肩部折叠骨架总成</t>
  </si>
  <si>
    <t>SHT0018744</t>
  </si>
  <si>
    <t>SHT0018608</t>
  </si>
  <si>
    <t>肩部折叠调角器焊接总成</t>
  </si>
  <si>
    <t>SHT0018609</t>
  </si>
  <si>
    <t>调角器上下边板焊接总成</t>
  </si>
  <si>
    <t>SHT0018610</t>
  </si>
  <si>
    <t>调角器焊接总成</t>
  </si>
  <si>
    <t>SHT0018611</t>
  </si>
  <si>
    <t>调角器本体总成</t>
  </si>
  <si>
    <t>全盛</t>
  </si>
  <si>
    <t>D=66mm</t>
  </si>
  <si>
    <t>SHT0018612</t>
  </si>
  <si>
    <t>调角器解锁支架</t>
  </si>
  <si>
    <t>SAPH440/T=2.0</t>
  </si>
  <si>
    <t xml:space="preserve">Q/BQB301&amp;Q/BQB310  </t>
  </si>
  <si>
    <t>35*35*30</t>
  </si>
  <si>
    <t>SHT0018613</t>
  </si>
  <si>
    <t>调角器下连接板</t>
  </si>
  <si>
    <t>SPFH590/T=2.5</t>
  </si>
  <si>
    <t>96*17.5*115</t>
  </si>
  <si>
    <t>SHT0018614</t>
  </si>
  <si>
    <t>调角器上连接板外板</t>
  </si>
  <si>
    <t>SPFH590/T=2.0</t>
  </si>
  <si>
    <t>85*25*150</t>
  </si>
  <si>
    <t>SHT0018615</t>
  </si>
  <si>
    <t>调角器上连接板内板</t>
  </si>
  <si>
    <t>SPFH590/T=1.5</t>
  </si>
  <si>
    <t>76*20*135</t>
  </si>
  <si>
    <t>SHT0018616</t>
  </si>
  <si>
    <t>调角器从动侧上连接板</t>
  </si>
  <si>
    <t>83*12.5*150</t>
  </si>
  <si>
    <t>卷簧固定支架</t>
  </si>
  <si>
    <t>SHT0018618</t>
  </si>
  <si>
    <t>调角器从动侧下连接板总成</t>
  </si>
  <si>
    <t>SHT0018619</t>
  </si>
  <si>
    <t>调角器从动侧下连接板</t>
  </si>
  <si>
    <t>SPFH590/T=2..5</t>
  </si>
  <si>
    <t>SHT0018620</t>
  </si>
  <si>
    <t>卷簧限位支架</t>
  </si>
  <si>
    <t>SAPH440/T=2.5</t>
  </si>
  <si>
    <t>Q/BQB301&amp;Q/BQB310</t>
  </si>
  <si>
    <t>17*22.5*7</t>
  </si>
  <si>
    <t>SHT0018621</t>
  </si>
  <si>
    <t>衬套</t>
  </si>
  <si>
    <t>SHT0018622</t>
  </si>
  <si>
    <t>铆钉</t>
  </si>
  <si>
    <t>45#</t>
  </si>
  <si>
    <t>SHT0018623</t>
  </si>
  <si>
    <t>靠背头枕弯管</t>
  </si>
  <si>
    <t>SHT0018624</t>
  </si>
  <si>
    <t>高调器上固定支架</t>
  </si>
  <si>
    <t>高调器下固定支架</t>
  </si>
  <si>
    <t>SHT0018625</t>
  </si>
  <si>
    <t>SHT0018745</t>
  </si>
  <si>
    <t>H6靠背下部骨架焊接总成</t>
  </si>
  <si>
    <t>SHT0018630</t>
  </si>
  <si>
    <t>靠背板支撑钢丝</t>
  </si>
  <si>
    <t>SHT0018631</t>
  </si>
  <si>
    <t>靠背下方管</t>
  </si>
  <si>
    <t>20*10*1.5</t>
  </si>
  <si>
    <t>SHT0018777</t>
  </si>
  <si>
    <t>【B】QSTE340TM Ø25X2</t>
  </si>
  <si>
    <t>SHT0018633</t>
  </si>
  <si>
    <t>气缸固定支架</t>
  </si>
  <si>
    <t>SAPH440
/T=2.5</t>
  </si>
  <si>
    <t>56*66*63</t>
  </si>
  <si>
    <t>SHT0018858</t>
  </si>
  <si>
    <t>SHT0018746</t>
  </si>
  <si>
    <t>SHT0018444</t>
  </si>
  <si>
    <t>SHT0018779</t>
  </si>
  <si>
    <t>SHT0018487</t>
  </si>
  <si>
    <t>SHT0018751</t>
  </si>
  <si>
    <t>SHT0018780</t>
  </si>
  <si>
    <t>SHT0018671</t>
  </si>
  <si>
    <t>SHT0018795</t>
  </si>
  <si>
    <t>气袋腰托侧翼支撑右侧钢丝</t>
  </si>
  <si>
    <t>SHT0018479</t>
  </si>
  <si>
    <t>SHT0018687</t>
  </si>
  <si>
    <t>靠背回位卷簧</t>
  </si>
  <si>
    <t>通风加热,肩部折叠</t>
    <phoneticPr fontId="36" type="noConversion"/>
  </si>
  <si>
    <t>3.0海外市场靠背骨架总成</t>
    <phoneticPr fontId="36" type="noConversion"/>
  </si>
  <si>
    <t>3.0海外市场靠背骨架总成</t>
    <phoneticPr fontId="36" type="noConversion"/>
  </si>
  <si>
    <t>气动开关总成</t>
    <phoneticPr fontId="36" type="noConversion"/>
  </si>
  <si>
    <t>肩部折叠开关</t>
    <phoneticPr fontId="36" type="noConversion"/>
  </si>
  <si>
    <t>气缸</t>
    <phoneticPr fontId="36" type="noConversion"/>
  </si>
  <si>
    <t>肩部折叠作动用</t>
    <phoneticPr fontId="36" type="noConversion"/>
  </si>
  <si>
    <t>PC+ABS</t>
  </si>
  <si>
    <t>61*119*291</t>
  </si>
  <si>
    <t>73*78*751</t>
  </si>
  <si>
    <t>SHT0010756</t>
    <phoneticPr fontId="36" type="noConversion"/>
  </si>
  <si>
    <t>H6高配靠背骨架总成</t>
    <phoneticPr fontId="36" type="noConversion"/>
  </si>
  <si>
    <t>装配分总成，参考H6H6高配靠背骨架总成</t>
    <phoneticPr fontId="36" type="noConversion"/>
  </si>
  <si>
    <t>67*32*132</t>
  </si>
  <si>
    <t>戴姆勒专用</t>
  </si>
  <si>
    <t>高调器上滑盖</t>
  </si>
  <si>
    <t>高调器下滑盖</t>
  </si>
  <si>
    <t>BSP0010014</t>
    <phoneticPr fontId="36" type="noConversion"/>
  </si>
  <si>
    <t>高调器滑盖回位簧</t>
  </si>
  <si>
    <t>φ3*50</t>
  </si>
  <si>
    <t>高调器衬套</t>
  </si>
  <si>
    <t>SWRCH35K</t>
  </si>
  <si>
    <t>Q /BQB 501
SWRCH35K-Q /BQB 517</t>
  </si>
  <si>
    <t>安全带高调解锁塑料件总成</t>
  </si>
  <si>
    <t>66*65*68</t>
  </si>
  <si>
    <t>安全带高调解锁按钮</t>
  </si>
  <si>
    <t>安全带高调解锁按钮底座</t>
  </si>
  <si>
    <t>调高解锁按钮回位簧</t>
  </si>
  <si>
    <t>φ6*21</t>
  </si>
  <si>
    <t>SHT0011622</t>
    <phoneticPr fontId="36" type="noConversion"/>
  </si>
  <si>
    <t>高调器滑盖分总成</t>
    <phoneticPr fontId="36" type="noConversion"/>
  </si>
  <si>
    <t>SHT0011574</t>
    <phoneticPr fontId="36" type="noConversion"/>
  </si>
  <si>
    <t>30*60*126</t>
    <phoneticPr fontId="36" type="noConversion"/>
  </si>
  <si>
    <t>SHT0011575</t>
    <phoneticPr fontId="36" type="noConversion"/>
  </si>
  <si>
    <t>6*60*137</t>
    <phoneticPr fontId="36" type="noConversion"/>
  </si>
  <si>
    <t>SHT0011642</t>
    <phoneticPr fontId="36" type="noConversion"/>
  </si>
  <si>
    <t>SHT0011113</t>
    <phoneticPr fontId="36" type="noConversion"/>
  </si>
  <si>
    <t>SHT0010879</t>
    <phoneticPr fontId="36" type="noConversion"/>
  </si>
  <si>
    <t>46*48*74</t>
    <phoneticPr fontId="36" type="noConversion"/>
  </si>
  <si>
    <t>SHT0010878</t>
    <phoneticPr fontId="36" type="noConversion"/>
  </si>
  <si>
    <t>49*66*94</t>
    <phoneticPr fontId="36" type="noConversion"/>
  </si>
  <si>
    <t>BSP0010015</t>
    <phoneticPr fontId="36" type="noConversion"/>
  </si>
  <si>
    <t>B</t>
    <phoneticPr fontId="36" type="noConversion"/>
  </si>
  <si>
    <t>B</t>
    <phoneticPr fontId="36" type="noConversion"/>
  </si>
  <si>
    <t>可参考</t>
    <phoneticPr fontId="36" type="noConversion"/>
  </si>
  <si>
    <r>
      <t>沿用件</t>
    </r>
    <r>
      <rPr>
        <sz val="12"/>
        <rFont val="Arial"/>
        <family val="2"/>
      </rPr>
      <t xml:space="preserve">            Y/N</t>
    </r>
  </si>
  <si>
    <r>
      <t>涂装面积
（m</t>
    </r>
    <r>
      <rPr>
        <vertAlign val="superscript"/>
        <sz val="12"/>
        <rFont val="宋体"/>
        <family val="3"/>
        <charset val="134"/>
        <scheme val="minor"/>
      </rPr>
      <t>2</t>
    </r>
    <r>
      <rPr>
        <sz val="12"/>
        <rFont val="宋体"/>
        <family val="3"/>
        <charset val="134"/>
        <scheme val="minor"/>
      </rPr>
      <t>）</t>
    </r>
  </si>
  <si>
    <t>897*585*271</t>
    <phoneticPr fontId="36" type="noConversion"/>
  </si>
  <si>
    <t>897*585*271</t>
    <phoneticPr fontId="36" type="noConversion"/>
  </si>
  <si>
    <t>897*585*271</t>
    <phoneticPr fontId="36" type="noConversion"/>
  </si>
  <si>
    <t>897*585*271</t>
    <phoneticPr fontId="36" type="noConversion"/>
  </si>
  <si>
    <t>A6</t>
    <phoneticPr fontId="36" type="noConversion"/>
  </si>
  <si>
    <t>H6</t>
    <phoneticPr fontId="36" type="noConversion"/>
  </si>
  <si>
    <t>H6</t>
    <phoneticPr fontId="36" type="noConversion"/>
  </si>
  <si>
    <t>BEC0010278</t>
    <phoneticPr fontId="36" type="noConversion"/>
  </si>
  <si>
    <r>
      <t>SHT0016414</t>
    </r>
    <r>
      <rPr>
        <sz val="11"/>
        <color theme="1"/>
        <rFont val="宋体"/>
        <family val="2"/>
        <charset val="134"/>
        <scheme val="minor"/>
      </rPr>
      <t/>
    </r>
    <phoneticPr fontId="36" type="noConversion"/>
  </si>
  <si>
    <t>H4-3.0</t>
    <phoneticPr fontId="36" type="noConversion"/>
  </si>
  <si>
    <t>H4-3.0</t>
    <phoneticPr fontId="36" type="noConversion"/>
  </si>
  <si>
    <t>H6</t>
    <phoneticPr fontId="36" type="noConversion"/>
  </si>
  <si>
    <t>H4-3.0</t>
    <phoneticPr fontId="36" type="noConversion"/>
  </si>
  <si>
    <t>H4-3.0</t>
    <phoneticPr fontId="36" type="noConversion"/>
  </si>
  <si>
    <t>H6</t>
    <phoneticPr fontId="36" type="noConversion"/>
  </si>
  <si>
    <t>H6</t>
    <phoneticPr fontId="36" type="noConversion"/>
  </si>
  <si>
    <t>J6L</t>
    <phoneticPr fontId="36" type="noConversion"/>
  </si>
  <si>
    <t>J6L</t>
    <phoneticPr fontId="36" type="noConversion"/>
  </si>
  <si>
    <t>J6L</t>
    <phoneticPr fontId="36" type="noConversion"/>
  </si>
  <si>
    <t>Q235 t=2.0</t>
    <phoneticPr fontId="36" type="noConversion"/>
  </si>
  <si>
    <t xml:space="preserve"> SPFH590  t=2.0</t>
  </si>
  <si>
    <t>20#</t>
    <phoneticPr fontId="36" type="noConversion"/>
  </si>
  <si>
    <t>未税价格</t>
    <phoneticPr fontId="36" type="noConversion"/>
  </si>
  <si>
    <r>
      <t>靠背下</t>
    </r>
    <r>
      <rPr>
        <sz val="12"/>
        <rFont val="Arial"/>
        <family val="2"/>
      </rPr>
      <t>U</t>
    </r>
    <r>
      <rPr>
        <sz val="12"/>
        <rFont val="宋体"/>
        <family val="3"/>
        <charset val="134"/>
      </rPr>
      <t>形管</t>
    </r>
  </si>
  <si>
    <t>SHT0010601</t>
  </si>
  <si>
    <t>安全带高调器总成</t>
  </si>
  <si>
    <t>SHT0016085</t>
  </si>
  <si>
    <t>SHT0016086</t>
  </si>
  <si>
    <t>SHT0016087</t>
  </si>
  <si>
    <t>SHT0016088</t>
  </si>
  <si>
    <t>SHT0016089</t>
  </si>
  <si>
    <t>SHT0016090</t>
  </si>
  <si>
    <t>SHT0016405</t>
  </si>
  <si>
    <t>SHT0016062</t>
  </si>
  <si>
    <t>A6采购价格</t>
  </si>
  <si>
    <t>GHRC00001</t>
  </si>
  <si>
    <t>BFA0000001</t>
  </si>
  <si>
    <t>PC+ABS</t>
    <phoneticPr fontId="36" type="noConversion"/>
  </si>
  <si>
    <t>河北自制</t>
  </si>
  <si>
    <t>河北外购</t>
  </si>
  <si>
    <t>SHT0010877</t>
  </si>
  <si>
    <t>安全带高调解锁按钮限位块</t>
  </si>
  <si>
    <t>过程虚拟件</t>
  </si>
  <si>
    <t>长春采购价</t>
    <phoneticPr fontId="36" type="noConversion"/>
  </si>
  <si>
    <t>BFA0000316</t>
  </si>
  <si>
    <t>不带肩部调节的靠背骨架直接参考H6的</t>
    <phoneticPr fontId="36" type="noConversion"/>
  </si>
  <si>
    <t>原材料采购成本</t>
    <phoneticPr fontId="36" type="noConversion"/>
  </si>
  <si>
    <t>QAD成本</t>
    <phoneticPr fontId="3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</si>
</sst>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6">
    <numFmt numFmtId="43" formatCode="_ * #,##0.00_ ;_ * \-#,##0.00_ ;_ * &quot;-&quot;??_ ;_ @_ "/>
    <numFmt numFmtId="176" formatCode="0.0000_);[Red]\(0.0000\)"/>
    <numFmt numFmtId="177" formatCode="0.000_);[Red]\(0.000\)"/>
    <numFmt numFmtId="178" formatCode="&quot;√&quot;"/>
    <numFmt numFmtId="179" formatCode="0.000_ "/>
    <numFmt numFmtId="180" formatCode="0.0000"/>
  </numFmts>
  <fonts count="61">
    <font>
      <sz val="11"/>
      <color theme="1"/>
      <name val="宋体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name val="Arial"/>
      <family val="2"/>
    </font>
    <font>
      <sz val="10"/>
      <name val="宋体"/>
      <family val="3"/>
      <charset val="134"/>
    </font>
    <font>
      <sz val="10"/>
      <color theme="1"/>
      <name val="宋体"/>
      <family val="3"/>
      <charset val="134"/>
    </font>
    <font>
      <sz val="10"/>
      <name val="Arial"/>
      <family val="2"/>
    </font>
    <font>
      <b/>
      <sz val="14"/>
      <name val="宋体"/>
      <family val="3"/>
      <charset val="134"/>
    </font>
    <font>
      <b/>
      <sz val="14"/>
      <name val="Arial"/>
      <family val="2"/>
    </font>
    <font>
      <sz val="11"/>
      <name val="宋体"/>
      <family val="3"/>
      <charset val="134"/>
    </font>
    <font>
      <sz val="10"/>
      <name val="宋体"/>
      <family val="3"/>
      <charset val="134"/>
      <scheme val="minor"/>
    </font>
    <font>
      <b/>
      <sz val="20"/>
      <name val="宋体"/>
      <family val="3"/>
      <charset val="134"/>
    </font>
    <font>
      <sz val="1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6"/>
      <name val="微软雅黑"/>
      <family val="2"/>
      <charset val="134"/>
    </font>
    <font>
      <sz val="12"/>
      <name val="微软雅黑"/>
      <family val="2"/>
      <charset val="134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sz val="17"/>
      <name val="微软雅黑"/>
      <family val="2"/>
      <charset val="134"/>
    </font>
    <font>
      <b/>
      <u/>
      <sz val="17"/>
      <name val="微软雅黑"/>
      <family val="2"/>
      <charset val="134"/>
    </font>
    <font>
      <sz val="15"/>
      <name val="微软雅黑"/>
      <family val="2"/>
      <charset val="134"/>
    </font>
    <font>
      <sz val="12"/>
      <name val="宋体"/>
      <family val="3"/>
      <charset val="134"/>
      <scheme val="minor"/>
    </font>
    <font>
      <sz val="14"/>
      <name val="微软雅黑"/>
      <family val="2"/>
      <charset val="134"/>
    </font>
    <font>
      <sz val="11"/>
      <color theme="1"/>
      <name val="宋体"/>
      <family val="3"/>
      <charset val="134"/>
      <scheme val="minor"/>
    </font>
    <font>
      <sz val="9"/>
      <name val="Arial"/>
      <family val="2"/>
    </font>
    <font>
      <sz val="12"/>
      <name val="新細明體"/>
      <family val="1"/>
    </font>
    <font>
      <sz val="11"/>
      <color rgb="FF9C0006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theme="1"/>
      <name val="Tahoma"/>
      <family val="2"/>
    </font>
    <font>
      <sz val="11"/>
      <color rgb="FF006100"/>
      <name val="宋体"/>
      <family val="3"/>
      <charset val="134"/>
      <scheme val="minor"/>
    </font>
    <font>
      <sz val="9"/>
      <name val="宋体"/>
      <family val="3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  <scheme val="minor"/>
    </font>
    <font>
      <sz val="12"/>
      <name val="新細明體"/>
      <family val="1"/>
    </font>
    <font>
      <sz val="11"/>
      <color theme="1"/>
      <name val="宋体"/>
      <family val="3"/>
      <charset val="134"/>
    </font>
    <font>
      <sz val="9"/>
      <name val="宋体"/>
      <family val="2"/>
      <charset val="134"/>
      <scheme val="minor"/>
    </font>
    <font>
      <b/>
      <sz val="10"/>
      <name val="宋体"/>
      <family val="3"/>
      <charset val="134"/>
      <scheme val="major"/>
    </font>
    <font>
      <u/>
      <sz val="14.3"/>
      <color theme="10"/>
      <name val="宋体"/>
      <family val="3"/>
      <charset val="134"/>
    </font>
    <font>
      <b/>
      <sz val="10"/>
      <color theme="1"/>
      <name val="宋体"/>
      <family val="3"/>
      <charset val="134"/>
    </font>
    <font>
      <sz val="12"/>
      <color rgb="FF000000"/>
      <name val="宋体"/>
      <family val="3"/>
      <charset val="134"/>
    </font>
    <font>
      <sz val="12"/>
      <color theme="1"/>
      <name val="宋体"/>
      <family val="3"/>
      <charset val="134"/>
      <scheme val="minor"/>
    </font>
    <font>
      <b/>
      <sz val="10"/>
      <color theme="1"/>
      <name val="Arial"/>
      <family val="2"/>
    </font>
    <font>
      <b/>
      <sz val="10"/>
      <color theme="1"/>
      <name val="宋体"/>
      <family val="3"/>
      <charset val="134"/>
      <scheme val="major"/>
    </font>
    <font>
      <sz val="10"/>
      <color theme="1"/>
      <name val="宋体"/>
      <family val="3"/>
      <charset val="134"/>
      <scheme val="major"/>
    </font>
    <font>
      <sz val="10"/>
      <color theme="1"/>
      <name val="Arial"/>
      <family val="2"/>
    </font>
    <font>
      <sz val="10"/>
      <color theme="1"/>
      <name val="仿宋"/>
      <family val="3"/>
      <charset val="134"/>
    </font>
    <font>
      <sz val="10"/>
      <color rgb="FFFF0000"/>
      <name val="宋体"/>
      <family val="3"/>
      <charset val="134"/>
      <scheme val="minor"/>
    </font>
    <font>
      <sz val="10"/>
      <color rgb="FFFF0000"/>
      <name val="宋体"/>
      <family val="3"/>
      <charset val="134"/>
    </font>
    <font>
      <sz val="10"/>
      <color rgb="FFFF0000"/>
      <name val="Arial"/>
      <family val="2"/>
    </font>
    <font>
      <sz val="11"/>
      <color theme="1"/>
      <name val="宋体"/>
      <family val="3"/>
      <charset val="134"/>
      <scheme val="minor"/>
    </font>
    <font>
      <sz val="12"/>
      <name val="Arial"/>
      <family val="2"/>
    </font>
    <font>
      <vertAlign val="superscript"/>
      <sz val="12"/>
      <name val="宋体"/>
      <family val="3"/>
      <charset val="134"/>
      <scheme val="minor"/>
    </font>
    <font>
      <sz val="12"/>
      <color theme="1"/>
      <name val="宋体"/>
      <family val="3"/>
      <charset val="134"/>
    </font>
    <font>
      <sz val="12"/>
      <name val="仿宋"/>
      <family val="3"/>
      <charset val="134"/>
    </font>
    <font>
      <strike/>
      <sz val="12"/>
      <name val="宋体"/>
      <family val="3"/>
      <charset val="134"/>
    </font>
    <font>
      <sz val="12"/>
      <color rgb="FFFF0000"/>
      <name val="宋体"/>
      <family val="3"/>
      <charset val="134"/>
    </font>
    <font>
      <b/>
      <sz val="12"/>
      <name val="宋体"/>
      <family val="3"/>
      <charset val="134"/>
    </font>
  </fonts>
  <fills count="8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4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</borders>
  <cellStyleXfs count="26">
    <xf numFmtId="0" fontId="0" fillId="0" borderId="0">
      <alignment vertical="center"/>
    </xf>
    <xf numFmtId="0" fontId="24" fillId="0" borderId="0">
      <alignment vertical="center"/>
    </xf>
    <xf numFmtId="0" fontId="25" fillId="0" borderId="4" applyNumberForma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6" fillId="0" borderId="0"/>
    <xf numFmtId="0" fontId="27" fillId="3" borderId="0" applyNumberFormat="0" applyBorder="0" applyAlignment="0" applyProtection="0">
      <alignment vertical="center"/>
    </xf>
    <xf numFmtId="0" fontId="28" fillId="0" borderId="0"/>
    <xf numFmtId="0" fontId="28" fillId="0" borderId="0"/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Border="0" applyProtection="0">
      <alignment vertical="center"/>
    </xf>
    <xf numFmtId="0" fontId="31" fillId="5" borderId="27" applyNumberFormat="0" applyFont="0" applyAlignment="0" applyProtection="0">
      <alignment vertical="center"/>
    </xf>
    <xf numFmtId="0" fontId="32" fillId="0" borderId="0"/>
    <xf numFmtId="0" fontId="28" fillId="0" borderId="0"/>
    <xf numFmtId="0" fontId="33" fillId="4" borderId="0" applyNumberFormat="0" applyBorder="0" applyAlignment="0" applyProtection="0">
      <alignment vertical="center"/>
    </xf>
    <xf numFmtId="0" fontId="28" fillId="0" borderId="0"/>
    <xf numFmtId="0" fontId="28" fillId="0" borderId="0"/>
    <xf numFmtId="0" fontId="37" fillId="0" borderId="0"/>
    <xf numFmtId="0" fontId="25" fillId="0" borderId="4" applyNumberFormat="0" applyFill="0" applyBorder="0" applyAlignment="0" applyProtection="0">
      <alignment vertical="center"/>
    </xf>
    <xf numFmtId="0" fontId="38" fillId="0" borderId="0">
      <alignment vertical="center"/>
    </xf>
    <xf numFmtId="0" fontId="24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top"/>
      <protection locked="0"/>
    </xf>
    <xf numFmtId="0" fontId="25" fillId="0" borderId="35" applyNumberFormat="0" applyFill="0" applyBorder="0" applyAlignment="0" applyProtection="0">
      <alignment vertical="center"/>
    </xf>
    <xf numFmtId="0" fontId="25" fillId="0" borderId="35" applyNumberFormat="0" applyFill="0" applyBorder="0" applyAlignment="0" applyProtection="0">
      <alignment vertical="center"/>
    </xf>
    <xf numFmtId="43" fontId="53" fillId="0" borderId="0" applyFont="0" applyFill="0" applyBorder="0" applyAlignment="0" applyProtection="0">
      <alignment vertical="center"/>
    </xf>
  </cellStyleXfs>
  <cellXfs count="683">
    <xf numFmtId="0" fontId="0" fillId="0" borderId="0" xfId="0">
      <alignment vertical="center"/>
    </xf>
    <xf numFmtId="0" fontId="13" fillId="0" borderId="0" xfId="5" applyFont="1" applyAlignment="1">
      <alignment vertical="center"/>
    </xf>
    <xf numFmtId="0" fontId="14" fillId="0" borderId="0" xfId="5" applyFont="1" applyAlignment="1">
      <alignment vertical="center"/>
    </xf>
    <xf numFmtId="0" fontId="16" fillId="0" borderId="0" xfId="5" applyFont="1" applyAlignment="1">
      <alignment vertical="center"/>
    </xf>
    <xf numFmtId="0" fontId="15" fillId="0" borderId="16" xfId="5" applyFont="1" applyBorder="1" applyAlignment="1">
      <alignment horizontal="left" vertical="center"/>
    </xf>
    <xf numFmtId="0" fontId="15" fillId="0" borderId="0" xfId="5" applyFont="1" applyAlignment="1">
      <alignment horizontal="left" vertical="center"/>
    </xf>
    <xf numFmtId="0" fontId="17" fillId="0" borderId="0" xfId="5" applyFont="1" applyAlignment="1">
      <alignment horizontal="left" vertical="center"/>
    </xf>
    <xf numFmtId="0" fontId="17" fillId="2" borderId="17" xfId="5" applyFont="1" applyFill="1" applyBorder="1" applyAlignment="1">
      <alignment horizontal="center" vertical="center"/>
    </xf>
    <xf numFmtId="0" fontId="17" fillId="2" borderId="13" xfId="5" applyFont="1" applyFill="1" applyBorder="1" applyAlignment="1">
      <alignment horizontal="center" vertical="center"/>
    </xf>
    <xf numFmtId="0" fontId="14" fillId="0" borderId="12" xfId="7" applyFont="1" applyBorder="1" applyAlignment="1">
      <alignment horizontal="center" vertical="center"/>
    </xf>
    <xf numFmtId="0" fontId="14" fillId="0" borderId="19" xfId="7" applyFont="1" applyBorder="1" applyAlignment="1">
      <alignment horizontal="center" vertical="center"/>
    </xf>
    <xf numFmtId="0" fontId="14" fillId="0" borderId="7" xfId="7" applyFont="1" applyBorder="1" applyAlignment="1">
      <alignment horizontal="center" vertical="center"/>
    </xf>
    <xf numFmtId="0" fontId="14" fillId="0" borderId="20" xfId="7" applyFont="1" applyBorder="1" applyAlignment="1">
      <alignment horizontal="center" vertical="center"/>
    </xf>
    <xf numFmtId="0" fontId="14" fillId="0" borderId="9" xfId="7" applyFont="1" applyBorder="1" applyAlignment="1">
      <alignment horizontal="center" vertical="center"/>
    </xf>
    <xf numFmtId="0" fontId="14" fillId="0" borderId="3" xfId="5" applyFont="1" applyBorder="1" applyAlignment="1">
      <alignment horizontal="center" vertical="center"/>
    </xf>
    <xf numFmtId="0" fontId="14" fillId="0" borderId="4" xfId="5" applyFont="1" applyBorder="1" applyAlignment="1">
      <alignment horizontal="center" vertical="center"/>
    </xf>
    <xf numFmtId="0" fontId="14" fillId="0" borderId="4" xfId="5" applyFont="1" applyBorder="1" applyAlignment="1">
      <alignment vertical="center"/>
    </xf>
    <xf numFmtId="0" fontId="14" fillId="0" borderId="8" xfId="5" applyFont="1" applyBorder="1" applyAlignment="1">
      <alignment vertical="center"/>
    </xf>
    <xf numFmtId="0" fontId="22" fillId="0" borderId="4" xfId="5" applyFont="1" applyBorder="1" applyAlignment="1">
      <alignment horizontal="center" vertical="center"/>
    </xf>
    <xf numFmtId="0" fontId="22" fillId="0" borderId="4" xfId="5" applyFont="1" applyBorder="1" applyAlignment="1">
      <alignment vertical="center"/>
    </xf>
    <xf numFmtId="0" fontId="16" fillId="0" borderId="15" xfId="5" applyFont="1" applyBorder="1" applyAlignment="1">
      <alignment vertical="center"/>
    </xf>
    <xf numFmtId="0" fontId="20" fillId="2" borderId="9" xfId="5" applyFont="1" applyFill="1" applyBorder="1" applyAlignment="1">
      <alignment horizontal="center" vertical="center"/>
    </xf>
    <xf numFmtId="0" fontId="6" fillId="0" borderId="4" xfId="5" applyFont="1" applyBorder="1" applyAlignment="1">
      <alignment horizontal="center" vertical="center"/>
    </xf>
    <xf numFmtId="0" fontId="13" fillId="0" borderId="19" xfId="5" applyFont="1" applyBorder="1" applyAlignment="1">
      <alignment vertical="center"/>
    </xf>
    <xf numFmtId="0" fontId="13" fillId="0" borderId="11" xfId="5" applyFont="1" applyBorder="1" applyAlignment="1">
      <alignment vertical="center"/>
    </xf>
    <xf numFmtId="0" fontId="23" fillId="0" borderId="4" xfId="5" applyFont="1" applyBorder="1" applyAlignment="1">
      <alignment horizontal="center" vertical="center"/>
    </xf>
    <xf numFmtId="0" fontId="22" fillId="0" borderId="4" xfId="5" applyFont="1" applyBorder="1" applyAlignment="1">
      <alignment horizontal="left" vertical="center"/>
    </xf>
    <xf numFmtId="0" fontId="6" fillId="0" borderId="4" xfId="7" applyFont="1" applyBorder="1" applyAlignment="1">
      <alignment horizontal="center" vertical="center"/>
    </xf>
    <xf numFmtId="0" fontId="6" fillId="0" borderId="23" xfId="5" applyFont="1" applyBorder="1" applyAlignment="1">
      <alignment horizontal="center" vertical="center"/>
    </xf>
    <xf numFmtId="0" fontId="13" fillId="0" borderId="0" xfId="5" applyFont="1" applyAlignment="1">
      <alignment vertical="center" wrapText="1"/>
    </xf>
    <xf numFmtId="14" fontId="6" fillId="0" borderId="4" xfId="5" applyNumberFormat="1" applyFont="1" applyBorder="1" applyAlignment="1">
      <alignment horizontal="center" vertical="center" shrinkToFit="1"/>
    </xf>
    <xf numFmtId="14" fontId="23" fillId="0" borderId="4" xfId="5" applyNumberFormat="1" applyFont="1" applyBorder="1" applyAlignment="1">
      <alignment horizontal="center" vertical="center" shrinkToFit="1"/>
    </xf>
    <xf numFmtId="14" fontId="23" fillId="0" borderId="23" xfId="5" applyNumberFormat="1" applyFont="1" applyBorder="1" applyAlignment="1">
      <alignment horizontal="center" vertical="center" shrinkToFit="1"/>
    </xf>
    <xf numFmtId="49" fontId="28" fillId="0" borderId="4" xfId="0" applyNumberFormat="1" applyFont="1" applyBorder="1" applyAlignment="1">
      <alignment vertical="center" wrapText="1"/>
    </xf>
    <xf numFmtId="0" fontId="22" fillId="0" borderId="4" xfId="4" applyFont="1" applyBorder="1" applyAlignment="1">
      <alignment vertical="center" wrapText="1"/>
    </xf>
    <xf numFmtId="0" fontId="28" fillId="0" borderId="4" xfId="15" applyBorder="1" applyAlignment="1" applyProtection="1">
      <alignment vertical="center" wrapText="1"/>
      <protection locked="0"/>
    </xf>
    <xf numFmtId="0" fontId="9" fillId="0" borderId="4" xfId="15" applyFont="1" applyFill="1" applyBorder="1" applyAlignment="1" applyProtection="1">
      <alignment horizontal="center" vertical="center" wrapText="1"/>
      <protection locked="0"/>
    </xf>
    <xf numFmtId="0" fontId="8" fillId="0" borderId="2" xfId="15" applyFont="1" applyFill="1" applyBorder="1" applyAlignment="1" applyProtection="1">
      <alignment horizontal="center" vertical="center" wrapText="1"/>
      <protection locked="0"/>
    </xf>
    <xf numFmtId="0" fontId="7" fillId="0" borderId="4" xfId="15" applyFont="1" applyFill="1" applyBorder="1" applyAlignment="1" applyProtection="1">
      <alignment horizontal="center" vertical="center" wrapText="1"/>
      <protection locked="0"/>
    </xf>
    <xf numFmtId="0" fontId="5" fillId="0" borderId="0" xfId="15" applyFont="1" applyFill="1" applyAlignment="1" applyProtection="1">
      <alignment horizontal="center" vertical="center" wrapText="1"/>
      <protection locked="0"/>
    </xf>
    <xf numFmtId="0" fontId="11" fillId="0" borderId="4" xfId="15" applyFont="1" applyFill="1" applyBorder="1" applyAlignment="1" applyProtection="1">
      <alignment horizontal="center" vertical="center" wrapText="1"/>
      <protection locked="0"/>
    </xf>
    <xf numFmtId="0" fontId="2" fillId="0" borderId="0" xfId="15" applyFont="1" applyFill="1" applyAlignment="1" applyProtection="1">
      <alignment horizontal="left" vertical="center" wrapText="1"/>
      <protection locked="0"/>
    </xf>
    <xf numFmtId="0" fontId="12" fillId="0" borderId="2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176" fontId="9" fillId="0" borderId="4" xfId="15" applyNumberFormat="1" applyFont="1" applyFill="1" applyBorder="1" applyAlignment="1" applyProtection="1">
      <alignment horizontal="center" vertical="center" wrapText="1"/>
      <protection locked="0"/>
    </xf>
    <xf numFmtId="176" fontId="8" fillId="0" borderId="4" xfId="15" applyNumberFormat="1" applyFont="1" applyFill="1" applyBorder="1" applyAlignment="1" applyProtection="1">
      <alignment horizontal="center" vertical="center" wrapText="1"/>
      <protection locked="0"/>
    </xf>
    <xf numFmtId="49" fontId="2" fillId="0" borderId="0" xfId="15" applyNumberFormat="1" applyFont="1" applyFill="1" applyAlignment="1" applyProtection="1">
      <alignment horizontal="center" vertical="center" wrapText="1"/>
      <protection locked="0"/>
    </xf>
    <xf numFmtId="176" fontId="5" fillId="0" borderId="0" xfId="15" applyNumberFormat="1" applyFont="1" applyFill="1" applyAlignment="1" applyProtection="1">
      <alignment horizontal="center" vertical="center" wrapText="1"/>
      <protection locked="0"/>
    </xf>
    <xf numFmtId="0" fontId="2" fillId="0" borderId="29" xfId="15" applyFont="1" applyFill="1" applyBorder="1" applyAlignment="1" applyProtection="1">
      <alignment horizontal="center" vertical="center" wrapText="1"/>
      <protection locked="0"/>
    </xf>
    <xf numFmtId="0" fontId="9" fillId="0" borderId="4" xfId="15" applyFont="1" applyFill="1" applyBorder="1" applyAlignment="1" applyProtection="1">
      <alignment vertical="center" wrapText="1"/>
      <protection locked="0"/>
    </xf>
    <xf numFmtId="0" fontId="2" fillId="0" borderId="0" xfId="15" applyFont="1" applyFill="1" applyAlignment="1" applyProtection="1">
      <alignment vertical="center" wrapText="1"/>
      <protection locked="0"/>
    </xf>
    <xf numFmtId="0" fontId="14" fillId="0" borderId="35" xfId="5" applyFont="1" applyBorder="1" applyAlignment="1">
      <alignment vertical="center"/>
    </xf>
    <xf numFmtId="0" fontId="3" fillId="0" borderId="35" xfId="15" applyFont="1" applyFill="1" applyBorder="1" applyAlignment="1" applyProtection="1">
      <alignment horizontal="center" vertical="center" wrapText="1"/>
      <protection locked="0"/>
    </xf>
    <xf numFmtId="0" fontId="3" fillId="6" borderId="35" xfId="15" applyFont="1" applyFill="1" applyBorder="1" applyAlignment="1" applyProtection="1">
      <alignment horizontal="center" vertical="center" wrapText="1"/>
      <protection locked="0"/>
    </xf>
    <xf numFmtId="0" fontId="9" fillId="0" borderId="35" xfId="15" applyFont="1" applyFill="1" applyBorder="1" applyAlignment="1" applyProtection="1">
      <alignment horizontal="center" vertical="center" wrapText="1"/>
      <protection locked="0"/>
    </xf>
    <xf numFmtId="0" fontId="3" fillId="0" borderId="35" xfId="15" applyFont="1" applyFill="1" applyBorder="1" applyAlignment="1" applyProtection="1">
      <alignment horizontal="left" vertical="center" wrapText="1"/>
      <protection locked="0"/>
    </xf>
    <xf numFmtId="0" fontId="44" fillId="0" borderId="17" xfId="0" applyFont="1" applyFill="1" applyBorder="1" applyAlignment="1">
      <alignment horizontal="center" vertical="center" wrapText="1"/>
    </xf>
    <xf numFmtId="0" fontId="22" fillId="0" borderId="4" xfId="5" applyFont="1" applyBorder="1" applyAlignment="1">
      <alignment horizontal="center" vertical="center"/>
    </xf>
    <xf numFmtId="0" fontId="14" fillId="0" borderId="3" xfId="5" applyFont="1" applyBorder="1" applyAlignment="1">
      <alignment horizontal="center" vertical="center"/>
    </xf>
    <xf numFmtId="0" fontId="2" fillId="0" borderId="0" xfId="15" applyFont="1" applyFill="1" applyAlignment="1" applyProtection="1">
      <alignment horizontal="center" vertical="center" wrapText="1"/>
      <protection locked="0"/>
    </xf>
    <xf numFmtId="0" fontId="8" fillId="0" borderId="4" xfId="15" applyFont="1" applyFill="1" applyBorder="1" applyAlignment="1" applyProtection="1">
      <alignment horizontal="center" vertical="center" wrapText="1"/>
      <protection locked="0"/>
    </xf>
    <xf numFmtId="0" fontId="2" fillId="0" borderId="0" xfId="15" applyFont="1" applyFill="1" applyAlignment="1" applyProtection="1">
      <alignment horizontal="center" vertical="center" wrapText="1"/>
      <protection locked="0"/>
    </xf>
    <xf numFmtId="0" fontId="42" fillId="0" borderId="35" xfId="15" applyFont="1" applyBorder="1" applyAlignment="1" applyProtection="1">
      <alignment horizontal="center" vertical="center" wrapText="1"/>
      <protection locked="0"/>
    </xf>
    <xf numFmtId="0" fontId="12" fillId="0" borderId="35" xfId="15" applyFont="1" applyBorder="1" applyAlignment="1" applyProtection="1">
      <alignment horizontal="center" vertical="center" wrapText="1"/>
      <protection locked="0"/>
    </xf>
    <xf numFmtId="0" fontId="5" fillId="0" borderId="0" xfId="15" applyFont="1" applyAlignment="1" applyProtection="1">
      <alignment horizontal="center" vertical="center" wrapText="1"/>
      <protection locked="0"/>
    </xf>
    <xf numFmtId="0" fontId="4" fillId="0" borderId="35" xfId="16" applyFont="1" applyBorder="1" applyAlignment="1" applyProtection="1">
      <alignment horizontal="center" vertical="center" wrapText="1"/>
      <protection locked="0"/>
    </xf>
    <xf numFmtId="0" fontId="4" fillId="0" borderId="35" xfId="15" applyFont="1" applyBorder="1" applyAlignment="1" applyProtection="1">
      <alignment horizontal="center" vertical="center" wrapText="1"/>
      <protection locked="0"/>
    </xf>
    <xf numFmtId="49" fontId="4" fillId="0" borderId="35" xfId="15" applyNumberFormat="1" applyFont="1" applyBorder="1" applyAlignment="1" applyProtection="1">
      <alignment horizontal="center" vertical="center" wrapText="1"/>
      <protection locked="0"/>
    </xf>
    <xf numFmtId="0" fontId="12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24" applyFont="1" applyFill="1" applyBorder="1" applyAlignment="1" applyProtection="1">
      <alignment horizontal="center" vertical="center" wrapText="1"/>
      <protection locked="0"/>
    </xf>
    <xf numFmtId="0" fontId="4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12" fillId="0" borderId="35" xfId="4" applyFont="1" applyBorder="1" applyAlignment="1">
      <alignment horizontal="center" vertical="center" wrapText="1"/>
    </xf>
    <xf numFmtId="49" fontId="47" fillId="0" borderId="35" xfId="15" applyNumberFormat="1" applyFont="1" applyBorder="1" applyAlignment="1" applyProtection="1">
      <alignment horizontal="center" vertical="center" wrapText="1"/>
      <protection locked="0"/>
    </xf>
    <xf numFmtId="49" fontId="12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4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15" applyFont="1" applyBorder="1" applyAlignment="1">
      <alignment horizontal="center" vertical="center" wrapText="1"/>
    </xf>
    <xf numFmtId="176" fontId="4" fillId="0" borderId="35" xfId="15" applyNumberFormat="1" applyFont="1" applyBorder="1" applyAlignment="1">
      <alignment horizontal="center" vertical="center" wrapText="1"/>
    </xf>
    <xf numFmtId="0" fontId="12" fillId="0" borderId="35" xfId="24" applyFont="1" applyFill="1" applyBorder="1" applyAlignment="1" applyProtection="1">
      <alignment horizontal="center" vertical="center" wrapText="1" shrinkToFit="1"/>
      <protection locked="0"/>
    </xf>
    <xf numFmtId="49" fontId="12" fillId="0" borderId="35" xfId="15" applyNumberFormat="1" applyFont="1" applyBorder="1" applyAlignment="1" applyProtection="1">
      <alignment horizontal="center" vertical="center" wrapText="1"/>
      <protection locked="0"/>
    </xf>
    <xf numFmtId="176" fontId="4" fillId="0" borderId="35" xfId="15" applyNumberFormat="1" applyFont="1" applyBorder="1" applyAlignment="1" applyProtection="1">
      <alignment horizontal="center" vertical="center" wrapText="1"/>
      <protection locked="0"/>
    </xf>
    <xf numFmtId="49" fontId="48" fillId="0" borderId="35" xfId="15" applyNumberFormat="1" applyFont="1" applyBorder="1" applyAlignment="1" applyProtection="1">
      <alignment horizontal="center" vertical="center" wrapText="1"/>
      <protection locked="0"/>
    </xf>
    <xf numFmtId="0" fontId="4" fillId="0" borderId="35" xfId="4" applyFont="1" applyBorder="1" applyAlignment="1">
      <alignment horizontal="center" vertical="center" wrapText="1"/>
    </xf>
    <xf numFmtId="0" fontId="12" fillId="0" borderId="35" xfId="24" applyFont="1" applyFill="1" applyBorder="1" applyAlignment="1" applyProtection="1">
      <alignment horizontal="center" vertical="center" wrapText="1"/>
      <protection locked="0"/>
    </xf>
    <xf numFmtId="0" fontId="4" fillId="6" borderId="35" xfId="24" applyNumberFormat="1" applyFont="1" applyFill="1" applyBorder="1" applyAlignment="1" applyProtection="1">
      <alignment horizontal="center" vertical="center" wrapText="1"/>
      <protection locked="0"/>
    </xf>
    <xf numFmtId="0" fontId="12" fillId="6" borderId="35" xfId="15" applyFont="1" applyFill="1" applyBorder="1" applyAlignment="1" applyProtection="1">
      <alignment horizontal="center" vertical="center" wrapText="1"/>
      <protection locked="0"/>
    </xf>
    <xf numFmtId="0" fontId="12" fillId="6" borderId="35" xfId="24" applyNumberFormat="1" applyFont="1" applyFill="1" applyBorder="1" applyAlignment="1" applyProtection="1">
      <alignment horizontal="center" vertical="center" wrapText="1"/>
      <protection locked="0"/>
    </xf>
    <xf numFmtId="49" fontId="4" fillId="6" borderId="35" xfId="15" applyNumberFormat="1" applyFont="1" applyFill="1" applyBorder="1" applyAlignment="1" applyProtection="1">
      <alignment horizontal="center" vertical="center" wrapText="1"/>
      <protection locked="0"/>
    </xf>
    <xf numFmtId="0" fontId="4" fillId="6" borderId="35" xfId="4" applyFont="1" applyFill="1" applyBorder="1" applyAlignment="1">
      <alignment horizontal="center" vertical="center" wrapText="1"/>
    </xf>
    <xf numFmtId="0" fontId="4" fillId="6" borderId="35" xfId="15" applyFont="1" applyFill="1" applyBorder="1" applyAlignment="1" applyProtection="1">
      <alignment horizontal="center" vertical="center" wrapText="1"/>
      <protection locked="0"/>
    </xf>
    <xf numFmtId="0" fontId="12" fillId="6" borderId="35" xfId="4" applyFont="1" applyFill="1" applyBorder="1" applyAlignment="1">
      <alignment horizontal="center" vertical="center" wrapText="1"/>
    </xf>
    <xf numFmtId="49" fontId="48" fillId="6" borderId="35" xfId="15" applyNumberFormat="1" applyFont="1" applyFill="1" applyBorder="1" applyAlignment="1" applyProtection="1">
      <alignment horizontal="center" vertical="center" wrapText="1"/>
      <protection locked="0"/>
    </xf>
    <xf numFmtId="49" fontId="12" fillId="6" borderId="35" xfId="24" applyNumberFormat="1" applyFont="1" applyFill="1" applyBorder="1" applyAlignment="1" applyProtection="1">
      <alignment horizontal="center" vertical="center" wrapText="1"/>
      <protection locked="0"/>
    </xf>
    <xf numFmtId="49" fontId="4" fillId="6" borderId="35" xfId="24" applyNumberFormat="1" applyFont="1" applyFill="1" applyBorder="1" applyAlignment="1" applyProtection="1">
      <alignment horizontal="center" vertical="center" wrapText="1"/>
      <protection locked="0"/>
    </xf>
    <xf numFmtId="176" fontId="4" fillId="6" borderId="35" xfId="15" applyNumberFormat="1" applyFont="1" applyFill="1" applyBorder="1" applyAlignment="1">
      <alignment horizontal="center" vertical="center" wrapText="1"/>
    </xf>
    <xf numFmtId="0" fontId="12" fillId="6" borderId="35" xfId="24" applyFont="1" applyFill="1" applyBorder="1" applyAlignment="1" applyProtection="1">
      <alignment horizontal="center" vertical="center" wrapText="1" shrinkToFit="1"/>
      <protection locked="0"/>
    </xf>
    <xf numFmtId="0" fontId="5" fillId="6" borderId="0" xfId="24" applyFont="1" applyFill="1" applyBorder="1" applyAlignment="1" applyProtection="1">
      <alignment horizontal="center" vertical="center" wrapText="1"/>
      <protection locked="0"/>
    </xf>
    <xf numFmtId="49" fontId="12" fillId="6" borderId="35" xfId="15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10" applyFont="1" applyBorder="1" applyAlignment="1">
      <alignment horizontal="center" vertical="center"/>
    </xf>
    <xf numFmtId="177" fontId="12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12" fillId="0" borderId="35" xfId="4" applyFont="1" applyBorder="1" applyAlignment="1">
      <alignment horizontal="center" vertical="center"/>
    </xf>
    <xf numFmtId="0" fontId="4" fillId="6" borderId="35" xfId="15" applyFont="1" applyFill="1" applyBorder="1" applyAlignment="1">
      <alignment horizontal="center" vertical="center" wrapText="1"/>
    </xf>
    <xf numFmtId="176" fontId="12" fillId="0" borderId="35" xfId="4" applyNumberFormat="1" applyFont="1" applyBorder="1" applyAlignment="1">
      <alignment horizontal="center" vertical="center"/>
    </xf>
    <xf numFmtId="0" fontId="49" fillId="0" borderId="35" xfId="15" applyFont="1" applyBorder="1" applyAlignment="1" applyProtection="1">
      <alignment horizontal="center" vertical="center" wrapText="1"/>
      <protection locked="0"/>
    </xf>
    <xf numFmtId="0" fontId="40" fillId="0" borderId="0" xfId="15" applyFont="1" applyAlignment="1" applyProtection="1">
      <alignment horizontal="center" vertical="center" wrapText="1"/>
      <protection locked="0"/>
    </xf>
    <xf numFmtId="49" fontId="5" fillId="0" borderId="0" xfId="15" applyNumberFormat="1" applyFont="1" applyAlignment="1" applyProtection="1">
      <alignment horizontal="center" vertical="center" wrapText="1"/>
      <protection locked="0"/>
    </xf>
    <xf numFmtId="176" fontId="5" fillId="0" borderId="0" xfId="15" applyNumberFormat="1" applyFont="1" applyAlignment="1" applyProtection="1">
      <alignment horizontal="center" vertical="center" wrapText="1"/>
      <protection locked="0"/>
    </xf>
    <xf numFmtId="0" fontId="9" fillId="0" borderId="0" xfId="15" applyFont="1" applyAlignment="1" applyProtection="1">
      <alignment horizontal="center" vertical="center" wrapText="1"/>
      <protection locked="0"/>
    </xf>
    <xf numFmtId="176" fontId="4" fillId="6" borderId="35" xfId="15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15" applyFont="1" applyFill="1" applyBorder="1" applyAlignment="1" applyProtection="1">
      <alignment horizontal="center" vertical="center" wrapText="1"/>
      <protection locked="0"/>
    </xf>
    <xf numFmtId="0" fontId="50" fillId="6" borderId="35" xfId="15" applyFont="1" applyFill="1" applyBorder="1" applyAlignment="1" applyProtection="1">
      <alignment horizontal="center" vertical="center" wrapText="1"/>
      <protection locked="0"/>
    </xf>
    <xf numFmtId="0" fontId="4" fillId="6" borderId="35" xfId="16" applyFont="1" applyFill="1" applyBorder="1" applyAlignment="1" applyProtection="1">
      <alignment horizontal="center" vertical="center" wrapText="1"/>
      <protection locked="0"/>
    </xf>
    <xf numFmtId="49" fontId="3" fillId="6" borderId="35" xfId="15" applyNumberFormat="1" applyFont="1" applyFill="1" applyBorder="1" applyAlignment="1" applyProtection="1">
      <alignment horizontal="center" vertical="center" wrapText="1"/>
      <protection locked="0"/>
    </xf>
    <xf numFmtId="49" fontId="9" fillId="6" borderId="35" xfId="15" applyNumberFormat="1" applyFont="1" applyFill="1" applyBorder="1" applyAlignment="1" applyProtection="1">
      <alignment horizontal="center" vertical="center" wrapText="1"/>
      <protection locked="0"/>
    </xf>
    <xf numFmtId="176" fontId="9" fillId="6" borderId="35" xfId="15" applyNumberFormat="1" applyFont="1" applyFill="1" applyBorder="1" applyAlignment="1" applyProtection="1">
      <alignment horizontal="center" vertical="center" wrapText="1"/>
      <protection locked="0"/>
    </xf>
    <xf numFmtId="49" fontId="3" fillId="6" borderId="35" xfId="24" applyNumberFormat="1" applyFont="1" applyFill="1" applyBorder="1" applyAlignment="1" applyProtection="1">
      <alignment horizontal="center" vertical="center" wrapText="1"/>
      <protection locked="0"/>
    </xf>
    <xf numFmtId="0" fontId="5" fillId="6" borderId="35" xfId="24" applyFont="1" applyFill="1" applyBorder="1" applyAlignment="1" applyProtection="1">
      <alignment horizontal="center" vertical="center" wrapText="1"/>
      <protection locked="0"/>
    </xf>
    <xf numFmtId="0" fontId="9" fillId="6" borderId="35" xfId="15" applyFont="1" applyFill="1" applyBorder="1" applyAlignment="1" applyProtection="1">
      <alignment horizontal="center" vertical="center" wrapText="1"/>
      <protection locked="0"/>
    </xf>
    <xf numFmtId="0" fontId="9" fillId="6" borderId="35" xfId="24" applyNumberFormat="1" applyFont="1" applyFill="1" applyBorder="1" applyAlignment="1" applyProtection="1">
      <alignment horizontal="center" vertical="center" wrapText="1"/>
      <protection locked="0"/>
    </xf>
    <xf numFmtId="0" fontId="9" fillId="6" borderId="35" xfId="4" applyFont="1" applyFill="1" applyBorder="1" applyAlignment="1">
      <alignment horizontal="center" vertical="center" wrapText="1"/>
    </xf>
    <xf numFmtId="49" fontId="9" fillId="6" borderId="35" xfId="24" applyNumberFormat="1" applyFont="1" applyFill="1" applyBorder="1" applyAlignment="1" applyProtection="1">
      <alignment horizontal="center" vertical="center" wrapText="1"/>
      <protection locked="0"/>
    </xf>
    <xf numFmtId="176" fontId="3" fillId="6" borderId="35" xfId="15" applyNumberFormat="1" applyFont="1" applyFill="1" applyBorder="1" applyAlignment="1">
      <alignment horizontal="center" vertical="center" wrapText="1"/>
    </xf>
    <xf numFmtId="176" fontId="3" fillId="6" borderId="35" xfId="15" applyNumberFormat="1" applyFont="1" applyFill="1" applyBorder="1" applyAlignment="1" applyProtection="1">
      <alignment horizontal="center" vertical="center" wrapText="1"/>
      <protection locked="0"/>
    </xf>
    <xf numFmtId="0" fontId="9" fillId="6" borderId="35" xfId="24" applyFont="1" applyFill="1" applyBorder="1" applyAlignment="1" applyProtection="1">
      <alignment horizontal="center" vertical="center" wrapText="1" shrinkToFit="1"/>
      <protection locked="0"/>
    </xf>
    <xf numFmtId="0" fontId="3" fillId="6" borderId="35" xfId="15" applyFont="1" applyFill="1" applyBorder="1" applyAlignment="1">
      <alignment horizontal="center" vertical="center" wrapText="1"/>
    </xf>
    <xf numFmtId="0" fontId="9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3" fillId="0" borderId="35" xfId="15" applyNumberFormat="1" applyFont="1" applyFill="1" applyBorder="1" applyAlignment="1" applyProtection="1">
      <alignment horizontal="center" vertical="center" wrapText="1"/>
      <protection locked="0"/>
    </xf>
    <xf numFmtId="0" fontId="9" fillId="0" borderId="35" xfId="4" applyFont="1" applyFill="1" applyBorder="1" applyAlignment="1">
      <alignment horizontal="center" vertical="center" wrapText="1"/>
    </xf>
    <xf numFmtId="49" fontId="9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3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3" fillId="0" borderId="35" xfId="15" applyFont="1" applyFill="1" applyBorder="1" applyAlignment="1">
      <alignment horizontal="center" vertical="center" wrapText="1"/>
    </xf>
    <xf numFmtId="176" fontId="3" fillId="0" borderId="35" xfId="15" applyNumberFormat="1" applyFont="1" applyFill="1" applyBorder="1" applyAlignment="1">
      <alignment horizontal="center" vertical="center" wrapText="1"/>
    </xf>
    <xf numFmtId="0" fontId="9" fillId="0" borderId="35" xfId="24" applyFont="1" applyFill="1" applyBorder="1" applyAlignment="1" applyProtection="1">
      <alignment horizontal="center" vertical="center" wrapText="1" shrinkToFit="1"/>
      <protection locked="0"/>
    </xf>
    <xf numFmtId="0" fontId="4" fillId="6" borderId="35" xfId="4" applyFont="1" applyFill="1" applyBorder="1" applyAlignment="1">
      <alignment horizontal="center" vertical="center"/>
    </xf>
    <xf numFmtId="0" fontId="51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50" fillId="0" borderId="35" xfId="15" applyFont="1" applyBorder="1" applyAlignment="1" applyProtection="1">
      <alignment horizontal="center" vertical="center" wrapText="1"/>
      <protection locked="0"/>
    </xf>
    <xf numFmtId="0" fontId="50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51" fillId="0" borderId="35" xfId="4" applyFont="1" applyBorder="1" applyAlignment="1">
      <alignment horizontal="center" vertical="center" wrapText="1"/>
    </xf>
    <xf numFmtId="0" fontId="51" fillId="0" borderId="35" xfId="15" applyFont="1" applyBorder="1" applyAlignment="1" applyProtection="1">
      <alignment horizontal="center" vertical="center" wrapText="1"/>
      <protection locked="0"/>
    </xf>
    <xf numFmtId="0" fontId="51" fillId="0" borderId="35" xfId="10" applyFont="1" applyBorder="1" applyAlignment="1">
      <alignment horizontal="center" vertical="center"/>
    </xf>
    <xf numFmtId="49" fontId="51" fillId="0" borderId="35" xfId="15" applyNumberFormat="1" applyFont="1" applyBorder="1" applyAlignment="1" applyProtection="1">
      <alignment horizontal="center" vertical="center" wrapText="1"/>
      <protection locked="0"/>
    </xf>
    <xf numFmtId="49" fontId="50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51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51" fillId="0" borderId="35" xfId="15" applyFont="1" applyBorder="1" applyAlignment="1">
      <alignment horizontal="center" vertical="center" wrapText="1"/>
    </xf>
    <xf numFmtId="176" fontId="51" fillId="0" borderId="35" xfId="15" applyNumberFormat="1" applyFont="1" applyBorder="1" applyAlignment="1">
      <alignment horizontal="center" vertical="center" wrapText="1"/>
    </xf>
    <xf numFmtId="0" fontId="50" fillId="0" borderId="35" xfId="24" applyFont="1" applyFill="1" applyBorder="1" applyAlignment="1" applyProtection="1">
      <alignment horizontal="center" vertical="center" wrapText="1" shrinkToFit="1"/>
      <protection locked="0"/>
    </xf>
    <xf numFmtId="0" fontId="50" fillId="6" borderId="35" xfId="24" applyFont="1" applyFill="1" applyBorder="1" applyAlignment="1" applyProtection="1">
      <alignment horizontal="center" vertical="center" wrapText="1" shrinkToFit="1"/>
      <protection locked="0"/>
    </xf>
    <xf numFmtId="0" fontId="52" fillId="0" borderId="0" xfId="24" applyFont="1" applyFill="1" applyBorder="1" applyAlignment="1" applyProtection="1">
      <alignment horizontal="center" vertical="center" wrapText="1"/>
      <protection locked="0"/>
    </xf>
    <xf numFmtId="0" fontId="3" fillId="6" borderId="35" xfId="4" applyFont="1" applyFill="1" applyBorder="1" applyAlignment="1">
      <alignment horizontal="center" vertical="center" wrapText="1"/>
    </xf>
    <xf numFmtId="0" fontId="3" fillId="6" borderId="35" xfId="10" applyFont="1" applyFill="1" applyBorder="1" applyAlignment="1">
      <alignment horizontal="center" vertical="center"/>
    </xf>
    <xf numFmtId="0" fontId="48" fillId="6" borderId="0" xfId="24" applyFont="1" applyFill="1" applyBorder="1" applyAlignment="1" applyProtection="1">
      <alignment horizontal="center" vertical="center" wrapText="1"/>
      <protection locked="0"/>
    </xf>
    <xf numFmtId="0" fontId="12" fillId="0" borderId="35" xfId="15" applyFont="1" applyFill="1" applyBorder="1" applyAlignment="1" applyProtection="1">
      <alignment horizontal="center" vertical="center" wrapText="1"/>
      <protection locked="0"/>
    </xf>
    <xf numFmtId="49" fontId="4" fillId="0" borderId="35" xfId="15" applyNumberFormat="1" applyFont="1" applyFill="1" applyBorder="1" applyAlignment="1" applyProtection="1">
      <alignment horizontal="center" vertical="center" wrapText="1"/>
      <protection locked="0"/>
    </xf>
    <xf numFmtId="0" fontId="12" fillId="0" borderId="35" xfId="4" applyFont="1" applyFill="1" applyBorder="1" applyAlignment="1">
      <alignment horizontal="center" vertical="center" wrapText="1"/>
    </xf>
    <xf numFmtId="49" fontId="12" fillId="0" borderId="35" xfId="15" applyNumberFormat="1" applyFont="1" applyFill="1" applyBorder="1" applyAlignment="1" applyProtection="1">
      <alignment horizontal="center" vertical="center" wrapText="1"/>
      <protection locked="0"/>
    </xf>
    <xf numFmtId="49" fontId="48" fillId="0" borderId="35" xfId="15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4" applyFont="1" applyFill="1" applyBorder="1" applyAlignment="1">
      <alignment horizontal="center" vertical="center" wrapText="1"/>
    </xf>
    <xf numFmtId="176" fontId="4" fillId="0" borderId="35" xfId="15" applyNumberFormat="1" applyFont="1" applyFill="1" applyBorder="1" applyAlignment="1">
      <alignment horizontal="center" vertical="center" wrapText="1"/>
    </xf>
    <xf numFmtId="0" fontId="48" fillId="0" borderId="0" xfId="24" applyFont="1" applyFill="1" applyBorder="1" applyAlignment="1" applyProtection="1">
      <alignment horizontal="center" vertical="center" wrapText="1"/>
      <protection locked="0"/>
    </xf>
    <xf numFmtId="0" fontId="4" fillId="0" borderId="35" xfId="15" applyFont="1" applyFill="1" applyBorder="1" applyAlignment="1">
      <alignment horizontal="center" vertical="center" wrapText="1"/>
    </xf>
    <xf numFmtId="178" fontId="12" fillId="0" borderId="35" xfId="15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10" applyFont="1" applyFill="1" applyBorder="1" applyAlignment="1">
      <alignment horizontal="center" vertical="center" wrapText="1"/>
    </xf>
    <xf numFmtId="0" fontId="4" fillId="0" borderId="35" xfId="10" applyFont="1" applyFill="1" applyBorder="1" applyAlignment="1">
      <alignment horizontal="center" vertical="center"/>
    </xf>
    <xf numFmtId="0" fontId="12" fillId="0" borderId="35" xfId="15" applyFont="1" applyFill="1" applyBorder="1" applyAlignment="1">
      <alignment horizontal="center" vertical="center" wrapText="1"/>
    </xf>
    <xf numFmtId="176" fontId="4" fillId="0" borderId="35" xfId="4" applyNumberFormat="1" applyFont="1" applyFill="1" applyBorder="1" applyAlignment="1">
      <alignment horizontal="center" vertical="center"/>
    </xf>
    <xf numFmtId="0" fontId="12" fillId="0" borderId="35" xfId="10" applyFont="1" applyFill="1" applyBorder="1" applyAlignment="1">
      <alignment horizontal="center" vertical="center"/>
    </xf>
    <xf numFmtId="0" fontId="4" fillId="0" borderId="0" xfId="2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5" applyFont="1" applyAlignment="1" applyProtection="1">
      <alignment horizontal="center" vertical="center" wrapText="1"/>
      <protection locked="0"/>
    </xf>
    <xf numFmtId="0" fontId="12" fillId="0" borderId="0" xfId="24" applyNumberFormat="1" applyFont="1" applyFill="1" applyBorder="1" applyAlignment="1" applyProtection="1">
      <alignment horizontal="center" vertical="center" wrapText="1"/>
      <protection locked="0"/>
    </xf>
    <xf numFmtId="49" fontId="4" fillId="0" borderId="0" xfId="15" applyNumberFormat="1" applyFont="1" applyAlignment="1" applyProtection="1">
      <alignment horizontal="center" vertical="center" wrapText="1"/>
      <protection locked="0"/>
    </xf>
    <xf numFmtId="0" fontId="4" fillId="0" borderId="0" xfId="15" applyFont="1" applyAlignment="1" applyProtection="1">
      <alignment horizontal="center" vertical="center" wrapText="1"/>
      <protection locked="0"/>
    </xf>
    <xf numFmtId="0" fontId="12" fillId="0" borderId="0" xfId="4" applyFont="1" applyAlignment="1">
      <alignment horizontal="center" vertical="center" wrapText="1"/>
    </xf>
    <xf numFmtId="49" fontId="12" fillId="0" borderId="0" xfId="24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4" applyFont="1" applyAlignment="1">
      <alignment horizontal="center" vertical="center" wrapText="1"/>
    </xf>
    <xf numFmtId="49" fontId="4" fillId="0" borderId="0" xfId="24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15" applyFont="1" applyAlignment="1">
      <alignment horizontal="center" vertical="center" wrapText="1"/>
    </xf>
    <xf numFmtId="176" fontId="4" fillId="0" borderId="0" xfId="15" applyNumberFormat="1" applyFont="1" applyAlignment="1">
      <alignment horizontal="center" vertical="center" wrapText="1"/>
    </xf>
    <xf numFmtId="176" fontId="4" fillId="0" borderId="0" xfId="15" applyNumberFormat="1" applyFont="1" applyAlignment="1" applyProtection="1">
      <alignment horizontal="center" vertical="center" wrapText="1"/>
      <protection locked="0"/>
    </xf>
    <xf numFmtId="0" fontId="12" fillId="0" borderId="0" xfId="24" applyFont="1" applyFill="1" applyBorder="1" applyAlignment="1" applyProtection="1">
      <alignment horizontal="center" vertical="center" wrapText="1" shrinkToFit="1"/>
      <protection locked="0"/>
    </xf>
    <xf numFmtId="0" fontId="12" fillId="6" borderId="0" xfId="24" applyFont="1" applyFill="1" applyBorder="1" applyAlignment="1" applyProtection="1">
      <alignment horizontal="center" vertical="center" wrapText="1" shrinkToFit="1"/>
      <protection locked="0"/>
    </xf>
    <xf numFmtId="0" fontId="9" fillId="6" borderId="0" xfId="15" applyFont="1" applyFill="1" applyAlignment="1" applyProtection="1">
      <alignment horizontal="center" vertical="center" wrapText="1"/>
      <protection locked="0"/>
    </xf>
    <xf numFmtId="0" fontId="2" fillId="0" borderId="0" xfId="15" applyFont="1" applyFill="1" applyAlignment="1" applyProtection="1">
      <alignment horizontal="center" vertical="center" wrapText="1"/>
      <protection locked="0"/>
    </xf>
    <xf numFmtId="0" fontId="10" fillId="0" borderId="2" xfId="15" applyFont="1" applyFill="1" applyBorder="1" applyAlignment="1" applyProtection="1">
      <alignment horizontal="center" vertical="center" wrapText="1"/>
      <protection locked="0"/>
    </xf>
    <xf numFmtId="0" fontId="43" fillId="0" borderId="35" xfId="0" applyFont="1" applyFill="1" applyBorder="1" applyAlignment="1">
      <alignment horizontal="left" vertical="center" wrapText="1"/>
    </xf>
    <xf numFmtId="0" fontId="14" fillId="0" borderId="36" xfId="5" applyFont="1" applyBorder="1" applyAlignment="1">
      <alignment horizontal="center" vertical="center"/>
    </xf>
    <xf numFmtId="0" fontId="14" fillId="0" borderId="37" xfId="5" applyFont="1" applyBorder="1" applyAlignment="1">
      <alignment horizontal="center" vertical="center"/>
    </xf>
    <xf numFmtId="0" fontId="14" fillId="0" borderId="38" xfId="5" applyFont="1" applyBorder="1" applyAlignment="1">
      <alignment horizontal="center" vertical="center"/>
    </xf>
    <xf numFmtId="49" fontId="22" fillId="0" borderId="36" xfId="5" applyNumberFormat="1" applyFont="1" applyBorder="1" applyAlignment="1">
      <alignment horizontal="center" vertical="center"/>
    </xf>
    <xf numFmtId="49" fontId="22" fillId="0" borderId="38" xfId="5" applyNumberFormat="1" applyFont="1" applyBorder="1" applyAlignment="1">
      <alignment horizontal="center" vertical="center"/>
    </xf>
    <xf numFmtId="0" fontId="43" fillId="0" borderId="32" xfId="0" applyFont="1" applyFill="1" applyBorder="1" applyAlignment="1">
      <alignment horizontal="center" vertical="center" wrapText="1"/>
    </xf>
    <xf numFmtId="0" fontId="22" fillId="0" borderId="36" xfId="5" applyFont="1" applyBorder="1" applyAlignment="1">
      <alignment horizontal="center" vertical="center"/>
    </xf>
    <xf numFmtId="0" fontId="22" fillId="0" borderId="38" xfId="5" applyFont="1" applyBorder="1" applyAlignment="1">
      <alignment horizontal="center" vertical="center"/>
    </xf>
    <xf numFmtId="0" fontId="22" fillId="0" borderId="37" xfId="5" applyFont="1" applyBorder="1" applyAlignment="1">
      <alignment horizontal="center" vertical="center"/>
    </xf>
    <xf numFmtId="0" fontId="22" fillId="0" borderId="26" xfId="5" applyFont="1" applyBorder="1" applyAlignment="1">
      <alignment horizontal="center" vertical="center"/>
    </xf>
    <xf numFmtId="49" fontId="22" fillId="0" borderId="4" xfId="17" applyNumberFormat="1" applyFont="1" applyBorder="1" applyAlignment="1">
      <alignment horizontal="center" vertical="center" wrapText="1"/>
    </xf>
    <xf numFmtId="0" fontId="22" fillId="0" borderId="4" xfId="5" applyFont="1" applyBorder="1" applyAlignment="1">
      <alignment horizontal="center" vertical="center"/>
    </xf>
    <xf numFmtId="0" fontId="22" fillId="0" borderId="6" xfId="5" applyFont="1" applyBorder="1" applyAlignment="1">
      <alignment vertical="center" wrapText="1"/>
    </xf>
    <xf numFmtId="0" fontId="22" fillId="0" borderId="7" xfId="5" applyFont="1" applyBorder="1" applyAlignment="1">
      <alignment vertical="center" wrapText="1"/>
    </xf>
    <xf numFmtId="0" fontId="22" fillId="0" borderId="20" xfId="5" applyFont="1" applyBorder="1" applyAlignment="1">
      <alignment vertical="center" wrapText="1"/>
    </xf>
    <xf numFmtId="0" fontId="22" fillId="0" borderId="6" xfId="5" applyFont="1" applyBorder="1" applyAlignment="1">
      <alignment vertical="center"/>
    </xf>
    <xf numFmtId="0" fontId="22" fillId="0" borderId="7" xfId="5" applyFont="1" applyBorder="1" applyAlignment="1">
      <alignment vertical="center"/>
    </xf>
    <xf numFmtId="0" fontId="22" fillId="0" borderId="20" xfId="5" applyFont="1" applyBorder="1" applyAlignment="1">
      <alignment vertical="center"/>
    </xf>
    <xf numFmtId="49" fontId="22" fillId="0" borderId="4" xfId="5" applyNumberFormat="1" applyFont="1" applyBorder="1" applyAlignment="1">
      <alignment horizontal="center" vertical="center"/>
    </xf>
    <xf numFmtId="0" fontId="22" fillId="0" borderId="6" xfId="5" applyFont="1" applyBorder="1" applyAlignment="1">
      <alignment horizontal="center" vertical="center"/>
    </xf>
    <xf numFmtId="0" fontId="22" fillId="0" borderId="20" xfId="5" applyFont="1" applyBorder="1" applyAlignment="1">
      <alignment horizontal="center" vertical="center"/>
    </xf>
    <xf numFmtId="0" fontId="22" fillId="0" borderId="23" xfId="5" applyFont="1" applyBorder="1" applyAlignment="1">
      <alignment horizontal="center" vertical="center"/>
    </xf>
    <xf numFmtId="49" fontId="28" fillId="0" borderId="6" xfId="15" applyNumberFormat="1" applyBorder="1" applyAlignment="1" applyProtection="1">
      <alignment horizontal="center" vertical="center" wrapText="1"/>
      <protection locked="0"/>
    </xf>
    <xf numFmtId="49" fontId="28" fillId="0" borderId="20" xfId="15" applyNumberFormat="1" applyBorder="1" applyAlignment="1" applyProtection="1">
      <alignment horizontal="center" vertical="center" wrapText="1"/>
      <protection locked="0"/>
    </xf>
    <xf numFmtId="0" fontId="22" fillId="0" borderId="6" xfId="5" applyFont="1" applyBorder="1" applyAlignment="1">
      <alignment horizontal="left" vertical="center" wrapText="1"/>
    </xf>
    <xf numFmtId="0" fontId="22" fillId="0" borderId="7" xfId="5" applyFont="1" applyBorder="1" applyAlignment="1">
      <alignment horizontal="left" vertical="center" wrapText="1"/>
    </xf>
    <xf numFmtId="0" fontId="22" fillId="0" borderId="20" xfId="5" applyFont="1" applyBorder="1" applyAlignment="1">
      <alignment horizontal="left" vertical="center" wrapText="1"/>
    </xf>
    <xf numFmtId="0" fontId="28" fillId="0" borderId="6" xfId="0" applyFont="1" applyBorder="1" applyAlignment="1">
      <alignment horizontal="center" vertical="center" wrapText="1"/>
    </xf>
    <xf numFmtId="0" fontId="28" fillId="0" borderId="20" xfId="0" applyFont="1" applyBorder="1" applyAlignment="1">
      <alignment horizontal="center" vertical="center" wrapText="1"/>
    </xf>
    <xf numFmtId="0" fontId="22" fillId="0" borderId="6" xfId="4" applyFont="1" applyBorder="1" applyAlignment="1">
      <alignment horizontal="center" vertical="center" wrapText="1"/>
    </xf>
    <xf numFmtId="0" fontId="22" fillId="0" borderId="20" xfId="4" applyFont="1" applyBorder="1" applyAlignment="1">
      <alignment horizontal="center" vertical="center" wrapText="1"/>
    </xf>
    <xf numFmtId="0" fontId="22" fillId="0" borderId="6" xfId="17" applyFont="1" applyBorder="1" applyAlignment="1">
      <alignment horizontal="left" vertical="center" wrapText="1"/>
    </xf>
    <xf numFmtId="0" fontId="22" fillId="0" borderId="7" xfId="17" applyFont="1" applyBorder="1" applyAlignment="1">
      <alignment horizontal="left" vertical="center" wrapText="1"/>
    </xf>
    <xf numFmtId="0" fontId="22" fillId="0" borderId="20" xfId="17" applyFont="1" applyBorder="1" applyAlignment="1">
      <alignment horizontal="left" vertical="center" wrapText="1"/>
    </xf>
    <xf numFmtId="0" fontId="15" fillId="0" borderId="28" xfId="5" applyFont="1" applyBorder="1" applyAlignment="1">
      <alignment horizontal="center" vertical="center"/>
    </xf>
    <xf numFmtId="0" fontId="15" fillId="0" borderId="0" xfId="5" applyFont="1" applyAlignment="1">
      <alignment horizontal="center" vertical="center"/>
    </xf>
    <xf numFmtId="0" fontId="16" fillId="0" borderId="0" xfId="5" applyFont="1" applyAlignment="1">
      <alignment vertical="center"/>
    </xf>
    <xf numFmtId="0" fontId="15" fillId="0" borderId="14" xfId="5" applyFont="1" applyBorder="1" applyAlignment="1">
      <alignment horizontal="left" vertical="center"/>
    </xf>
    <xf numFmtId="0" fontId="15" fillId="0" borderId="15" xfId="5" applyFont="1" applyBorder="1" applyAlignment="1">
      <alignment horizontal="left" vertical="center"/>
    </xf>
    <xf numFmtId="0" fontId="17" fillId="0" borderId="15" xfId="5" applyFont="1" applyBorder="1" applyAlignment="1">
      <alignment horizontal="center" vertical="center"/>
    </xf>
    <xf numFmtId="0" fontId="18" fillId="0" borderId="0" xfId="5" applyFont="1" applyAlignment="1">
      <alignment horizontal="center" vertical="center"/>
    </xf>
    <xf numFmtId="0" fontId="19" fillId="0" borderId="18" xfId="5" applyFont="1" applyBorder="1" applyAlignment="1">
      <alignment horizontal="center" vertical="center"/>
    </xf>
    <xf numFmtId="0" fontId="20" fillId="0" borderId="18" xfId="5" applyFont="1" applyBorder="1" applyAlignment="1">
      <alignment horizontal="center" vertical="center"/>
    </xf>
    <xf numFmtId="0" fontId="6" fillId="0" borderId="20" xfId="5" applyFont="1" applyBorder="1" applyAlignment="1">
      <alignment horizontal="center" vertical="center"/>
    </xf>
    <xf numFmtId="0" fontId="6" fillId="0" borderId="4" xfId="5" applyFont="1" applyBorder="1" applyAlignment="1">
      <alignment horizontal="center" vertical="center"/>
    </xf>
    <xf numFmtId="0" fontId="19" fillId="2" borderId="19" xfId="5" applyFont="1" applyFill="1" applyBorder="1" applyAlignment="1">
      <alignment horizontal="center" vertical="center"/>
    </xf>
    <xf numFmtId="0" fontId="23" fillId="0" borderId="20" xfId="5" applyFont="1" applyBorder="1" applyAlignment="1">
      <alignment horizontal="center" vertical="center"/>
    </xf>
    <xf numFmtId="0" fontId="23" fillId="0" borderId="4" xfId="5" applyFont="1" applyBorder="1" applyAlignment="1">
      <alignment horizontal="center" vertical="center"/>
    </xf>
    <xf numFmtId="0" fontId="14" fillId="0" borderId="16" xfId="7" applyFont="1" applyBorder="1" applyAlignment="1">
      <alignment horizontal="center" vertical="center" wrapText="1"/>
    </xf>
    <xf numFmtId="0" fontId="14" fillId="0" borderId="0" xfId="7" applyFont="1" applyAlignment="1">
      <alignment horizontal="center" vertical="center" wrapText="1"/>
    </xf>
    <xf numFmtId="0" fontId="14" fillId="0" borderId="13" xfId="7" applyFont="1" applyBorder="1" applyAlignment="1">
      <alignment horizontal="center" vertical="center"/>
    </xf>
    <xf numFmtId="0" fontId="14" fillId="0" borderId="19" xfId="7" applyFont="1" applyBorder="1" applyAlignment="1">
      <alignment horizontal="center" vertical="center"/>
    </xf>
    <xf numFmtId="0" fontId="14" fillId="0" borderId="11" xfId="7" applyFont="1" applyBorder="1" applyAlignment="1">
      <alignment horizontal="center" vertical="center"/>
    </xf>
    <xf numFmtId="0" fontId="14" fillId="0" borderId="12" xfId="7" applyFont="1" applyBorder="1" applyAlignment="1">
      <alignment horizontal="center" vertical="center"/>
    </xf>
    <xf numFmtId="0" fontId="14" fillId="0" borderId="13" xfId="5" applyFont="1" applyBorder="1" applyAlignment="1">
      <alignment horizontal="center" vertical="center"/>
    </xf>
    <xf numFmtId="0" fontId="14" fillId="0" borderId="19" xfId="5" applyFont="1" applyBorder="1" applyAlignment="1">
      <alignment horizontal="center" vertical="center"/>
    </xf>
    <xf numFmtId="0" fontId="14" fillId="0" borderId="11" xfId="5" applyFont="1" applyBorder="1" applyAlignment="1">
      <alignment horizontal="center" vertical="center"/>
    </xf>
    <xf numFmtId="0" fontId="14" fillId="0" borderId="24" xfId="5" applyFont="1" applyBorder="1" applyAlignment="1">
      <alignment horizontal="center" vertical="center"/>
    </xf>
    <xf numFmtId="0" fontId="21" fillId="0" borderId="4" xfId="7" applyFont="1" applyBorder="1" applyAlignment="1">
      <alignment horizontal="center" vertical="center"/>
    </xf>
    <xf numFmtId="0" fontId="21" fillId="0" borderId="6" xfId="7" applyFont="1" applyBorder="1" applyAlignment="1">
      <alignment horizontal="left" vertical="center" wrapText="1"/>
    </xf>
    <xf numFmtId="0" fontId="21" fillId="0" borderId="7" xfId="7" applyFont="1" applyBorder="1" applyAlignment="1">
      <alignment horizontal="left" vertical="center" wrapText="1"/>
    </xf>
    <xf numFmtId="0" fontId="21" fillId="0" borderId="20" xfId="7" applyFont="1" applyBorder="1" applyAlignment="1">
      <alignment horizontal="left" vertical="center" wrapText="1"/>
    </xf>
    <xf numFmtId="0" fontId="21" fillId="0" borderId="6" xfId="7" applyFont="1" applyBorder="1" applyAlignment="1">
      <alignment horizontal="center" vertical="center"/>
    </xf>
    <xf numFmtId="0" fontId="21" fillId="0" borderId="20" xfId="7" applyFont="1" applyBorder="1" applyAlignment="1">
      <alignment horizontal="center" vertical="center"/>
    </xf>
    <xf numFmtId="0" fontId="21" fillId="0" borderId="6" xfId="5" applyFont="1" applyBorder="1" applyAlignment="1">
      <alignment horizontal="center" vertical="center"/>
    </xf>
    <xf numFmtId="0" fontId="21" fillId="0" borderId="7" xfId="5" applyFont="1" applyBorder="1" applyAlignment="1">
      <alignment horizontal="center" vertical="center"/>
    </xf>
    <xf numFmtId="0" fontId="21" fillId="0" borderId="20" xfId="5" applyFont="1" applyBorder="1" applyAlignment="1">
      <alignment horizontal="center" vertical="center"/>
    </xf>
    <xf numFmtId="0" fontId="13" fillId="0" borderId="4" xfId="5" applyFont="1" applyBorder="1" applyAlignment="1">
      <alignment horizontal="center" vertical="center" wrapText="1"/>
    </xf>
    <xf numFmtId="0" fontId="13" fillId="0" borderId="23" xfId="5" applyFont="1" applyBorder="1" applyAlignment="1">
      <alignment horizontal="center" vertical="center"/>
    </xf>
    <xf numFmtId="0" fontId="21" fillId="0" borderId="7" xfId="7" applyFont="1" applyBorder="1" applyAlignment="1">
      <alignment horizontal="center" vertical="center"/>
    </xf>
    <xf numFmtId="0" fontId="21" fillId="0" borderId="6" xfId="7" applyFont="1" applyBorder="1" applyAlignment="1">
      <alignment horizontal="center" vertical="center" wrapText="1"/>
    </xf>
    <xf numFmtId="0" fontId="21" fillId="0" borderId="7" xfId="7" applyFont="1" applyBorder="1" applyAlignment="1">
      <alignment horizontal="center" vertical="center" wrapText="1"/>
    </xf>
    <xf numFmtId="0" fontId="21" fillId="0" borderId="20" xfId="7" applyFont="1" applyBorder="1" applyAlignment="1">
      <alignment horizontal="center" vertical="center" wrapText="1"/>
    </xf>
    <xf numFmtId="0" fontId="14" fillId="0" borderId="4" xfId="5" applyFont="1" applyBorder="1" applyAlignment="1">
      <alignment horizontal="center" vertical="center"/>
    </xf>
    <xf numFmtId="0" fontId="14" fillId="0" borderId="23" xfId="5" applyFont="1" applyBorder="1" applyAlignment="1">
      <alignment horizontal="center" vertical="center"/>
    </xf>
    <xf numFmtId="0" fontId="21" fillId="0" borderId="17" xfId="7" applyFont="1" applyBorder="1" applyAlignment="1">
      <alignment horizontal="center" vertical="center"/>
    </xf>
    <xf numFmtId="0" fontId="21" fillId="0" borderId="18" xfId="7" applyFont="1" applyBorder="1" applyAlignment="1">
      <alignment horizontal="center" vertical="center"/>
    </xf>
    <xf numFmtId="0" fontId="21" fillId="0" borderId="9" xfId="7" applyFont="1" applyBorder="1" applyAlignment="1">
      <alignment horizontal="center" vertical="center"/>
    </xf>
    <xf numFmtId="0" fontId="21" fillId="0" borderId="10" xfId="7" applyFont="1" applyBorder="1" applyAlignment="1">
      <alignment horizontal="center" vertical="center"/>
    </xf>
    <xf numFmtId="0" fontId="21" fillId="0" borderId="17" xfId="5" applyFont="1" applyBorder="1" applyAlignment="1">
      <alignment horizontal="center" vertical="center"/>
    </xf>
    <xf numFmtId="0" fontId="21" fillId="0" borderId="18" xfId="5" applyFont="1" applyBorder="1" applyAlignment="1">
      <alignment horizontal="center" vertical="center"/>
    </xf>
    <xf numFmtId="0" fontId="21" fillId="0" borderId="9" xfId="5" applyFont="1" applyBorder="1" applyAlignment="1">
      <alignment horizontal="center" vertical="center"/>
    </xf>
    <xf numFmtId="0" fontId="14" fillId="0" borderId="10" xfId="5" applyFont="1" applyBorder="1" applyAlignment="1">
      <alignment horizontal="center" vertical="center"/>
    </xf>
    <xf numFmtId="0" fontId="14" fillId="0" borderId="25" xfId="5" applyFont="1" applyBorder="1" applyAlignment="1">
      <alignment horizontal="center" vertical="center"/>
    </xf>
    <xf numFmtId="0" fontId="14" fillId="0" borderId="3" xfId="5" applyFont="1" applyBorder="1" applyAlignment="1">
      <alignment horizontal="center" vertical="center"/>
    </xf>
    <xf numFmtId="0" fontId="16" fillId="0" borderId="15" xfId="5" applyFont="1" applyBorder="1" applyAlignment="1">
      <alignment horizontal="left" vertical="center" wrapText="1"/>
    </xf>
    <xf numFmtId="0" fontId="16" fillId="0" borderId="21" xfId="5" applyFont="1" applyBorder="1" applyAlignment="1">
      <alignment horizontal="left" vertical="center" wrapText="1"/>
    </xf>
    <xf numFmtId="0" fontId="16" fillId="0" borderId="0" xfId="5" applyFont="1" applyAlignment="1">
      <alignment horizontal="left" vertical="center" wrapText="1"/>
    </xf>
    <xf numFmtId="0" fontId="16" fillId="0" borderId="22" xfId="5" applyFont="1" applyBorder="1" applyAlignment="1">
      <alignment horizontal="left" vertical="center" wrapText="1"/>
    </xf>
    <xf numFmtId="0" fontId="15" fillId="2" borderId="3" xfId="5" applyFont="1" applyFill="1" applyBorder="1" applyAlignment="1">
      <alignment horizontal="center" vertical="center" wrapText="1"/>
    </xf>
    <xf numFmtId="0" fontId="15" fillId="2" borderId="4" xfId="5" applyFont="1" applyFill="1" applyBorder="1" applyAlignment="1">
      <alignment horizontal="center" vertical="center" wrapText="1"/>
    </xf>
    <xf numFmtId="0" fontId="17" fillId="2" borderId="4" xfId="5" applyFont="1" applyFill="1" applyBorder="1" applyAlignment="1">
      <alignment horizontal="center" vertical="center"/>
    </xf>
    <xf numFmtId="0" fontId="17" fillId="2" borderId="6" xfId="5" applyFont="1" applyFill="1" applyBorder="1" applyAlignment="1">
      <alignment horizontal="center" vertical="center"/>
    </xf>
    <xf numFmtId="0" fontId="14" fillId="0" borderId="3" xfId="7" applyFont="1" applyBorder="1" applyAlignment="1">
      <alignment horizontal="center" vertical="center"/>
    </xf>
    <xf numFmtId="0" fontId="14" fillId="0" borderId="4" xfId="7" applyFont="1" applyBorder="1" applyAlignment="1">
      <alignment horizontal="center" vertical="center"/>
    </xf>
    <xf numFmtId="0" fontId="14" fillId="0" borderId="12" xfId="5" applyFont="1" applyBorder="1" applyAlignment="1">
      <alignment horizontal="center" vertical="center"/>
    </xf>
    <xf numFmtId="0" fontId="14" fillId="0" borderId="20" xfId="5" applyFont="1" applyBorder="1" applyAlignment="1">
      <alignment horizontal="center" vertical="center"/>
    </xf>
    <xf numFmtId="0" fontId="2" fillId="0" borderId="0" xfId="15" applyFont="1" applyFill="1" applyAlignment="1" applyProtection="1">
      <alignment horizontal="center" vertical="center" wrapText="1"/>
      <protection locked="0"/>
    </xf>
    <xf numFmtId="0" fontId="6" fillId="0" borderId="1" xfId="15" applyFont="1" applyFill="1" applyBorder="1" applyAlignment="1" applyProtection="1">
      <alignment horizontal="left" vertical="center"/>
      <protection locked="0"/>
    </xf>
    <xf numFmtId="0" fontId="7" fillId="0" borderId="2" xfId="15" applyFont="1" applyFill="1" applyBorder="1" applyAlignment="1" applyProtection="1">
      <alignment horizontal="left" vertical="center"/>
      <protection locked="0"/>
    </xf>
    <xf numFmtId="0" fontId="6" fillId="0" borderId="2" xfId="15" applyFont="1" applyFill="1" applyBorder="1" applyAlignment="1" applyProtection="1">
      <alignment vertical="center"/>
      <protection locked="0"/>
    </xf>
    <xf numFmtId="0" fontId="6" fillId="0" borderId="2" xfId="15" applyFont="1" applyFill="1" applyBorder="1" applyAlignment="1" applyProtection="1">
      <alignment horizontal="left" vertical="center" wrapText="1"/>
      <protection locked="0"/>
    </xf>
    <xf numFmtId="0" fontId="7" fillId="0" borderId="2" xfId="15" applyFont="1" applyFill="1" applyBorder="1" applyAlignment="1" applyProtection="1">
      <alignment horizontal="left" vertical="center" wrapText="1"/>
      <protection locked="0"/>
    </xf>
    <xf numFmtId="0" fontId="6" fillId="0" borderId="3" xfId="15" applyFont="1" applyFill="1" applyBorder="1" applyAlignment="1" applyProtection="1">
      <alignment horizontal="left" vertical="center"/>
      <protection locked="0"/>
    </xf>
    <xf numFmtId="0" fontId="6" fillId="0" borderId="4" xfId="15" applyFont="1" applyFill="1" applyBorder="1" applyAlignment="1" applyProtection="1">
      <alignment horizontal="left" vertical="center"/>
      <protection locked="0"/>
    </xf>
    <xf numFmtId="0" fontId="10" fillId="0" borderId="2" xfId="15" applyFont="1" applyFill="1" applyBorder="1" applyAlignment="1" applyProtection="1">
      <alignment horizontal="center" vertical="center" wrapText="1"/>
      <protection locked="0"/>
    </xf>
    <xf numFmtId="0" fontId="10" fillId="0" borderId="4" xfId="15" applyFont="1" applyFill="1" applyBorder="1" applyAlignment="1" applyProtection="1">
      <alignment horizontal="center" vertical="center" wrapText="1"/>
      <protection locked="0"/>
    </xf>
    <xf numFmtId="176" fontId="10" fillId="0" borderId="4" xfId="15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15" applyFont="1" applyFill="1" applyBorder="1" applyAlignment="1" applyProtection="1">
      <alignment horizontal="left" vertical="center" wrapText="1"/>
      <protection locked="0"/>
    </xf>
    <xf numFmtId="0" fontId="7" fillId="0" borderId="4" xfId="15" applyFont="1" applyFill="1" applyBorder="1" applyAlignment="1" applyProtection="1">
      <alignment horizontal="left" vertical="center" wrapText="1"/>
      <protection locked="0"/>
    </xf>
    <xf numFmtId="0" fontId="6" fillId="0" borderId="4" xfId="15" applyFont="1" applyFill="1" applyBorder="1" applyAlignment="1" applyProtection="1">
      <alignment horizontal="left" vertical="center" wrapText="1"/>
      <protection locked="0"/>
    </xf>
    <xf numFmtId="176" fontId="6" fillId="0" borderId="3" xfId="15" applyNumberFormat="1" applyFont="1" applyFill="1" applyBorder="1" applyAlignment="1" applyProtection="1">
      <alignment horizontal="left" vertical="top" wrapText="1"/>
      <protection locked="0"/>
    </xf>
    <xf numFmtId="176" fontId="6" fillId="0" borderId="4" xfId="15" applyNumberFormat="1" applyFont="1" applyFill="1" applyBorder="1" applyAlignment="1" applyProtection="1">
      <alignment horizontal="left" vertical="top" wrapText="1"/>
      <protection locked="0"/>
    </xf>
    <xf numFmtId="0" fontId="6" fillId="0" borderId="3" xfId="15" applyFont="1" applyFill="1" applyBorder="1" applyAlignment="1" applyProtection="1">
      <alignment horizontal="left" vertical="top" wrapText="1"/>
      <protection locked="0"/>
    </xf>
    <xf numFmtId="0" fontId="6" fillId="0" borderId="4" xfId="15" applyFont="1" applyFill="1" applyBorder="1" applyAlignment="1" applyProtection="1">
      <alignment horizontal="left" vertical="top" wrapText="1"/>
      <protection locked="0"/>
    </xf>
    <xf numFmtId="0" fontId="4" fillId="0" borderId="35" xfId="15" applyFont="1" applyBorder="1" applyAlignment="1">
      <alignment horizontal="center" vertical="center" wrapText="1"/>
    </xf>
    <xf numFmtId="0" fontId="4" fillId="0" borderId="10" xfId="15" applyFont="1" applyBorder="1" applyAlignment="1" applyProtection="1">
      <alignment horizontal="center" vertical="center" wrapText="1"/>
      <protection locked="0"/>
    </xf>
    <xf numFmtId="0" fontId="4" fillId="0" borderId="12" xfId="15" applyFont="1" applyBorder="1" applyAlignment="1" applyProtection="1">
      <alignment horizontal="center" vertical="center" wrapText="1"/>
      <protection locked="0"/>
    </xf>
    <xf numFmtId="0" fontId="4" fillId="0" borderId="35" xfId="15" applyFont="1" applyBorder="1" applyAlignment="1" applyProtection="1">
      <alignment horizontal="center" vertical="center" wrapText="1"/>
      <protection locked="0"/>
    </xf>
    <xf numFmtId="0" fontId="12" fillId="0" borderId="35" xfId="24" applyFont="1" applyFill="1" applyBorder="1" applyAlignment="1" applyProtection="1">
      <alignment horizontal="center" vertical="center" wrapText="1" shrinkToFit="1"/>
      <protection locked="0"/>
    </xf>
    <xf numFmtId="49" fontId="4" fillId="0" borderId="35" xfId="15" applyNumberFormat="1" applyFont="1" applyBorder="1" applyAlignment="1" applyProtection="1">
      <alignment horizontal="center" vertical="center" wrapText="1"/>
      <protection locked="0"/>
    </xf>
    <xf numFmtId="49" fontId="48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4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47" fillId="0" borderId="35" xfId="15" applyFont="1" applyBorder="1" applyAlignment="1" applyProtection="1">
      <alignment horizontal="center" vertical="center" wrapText="1"/>
      <protection locked="0"/>
    </xf>
    <xf numFmtId="49" fontId="47" fillId="0" borderId="35" xfId="15" applyNumberFormat="1" applyFont="1" applyBorder="1" applyAlignment="1" applyProtection="1">
      <alignment horizontal="center" vertical="center" wrapText="1"/>
      <protection locked="0"/>
    </xf>
    <xf numFmtId="0" fontId="45" fillId="0" borderId="35" xfId="15" applyFont="1" applyBorder="1" applyAlignment="1" applyProtection="1">
      <alignment horizontal="left" vertical="center"/>
      <protection locked="0"/>
    </xf>
    <xf numFmtId="0" fontId="42" fillId="0" borderId="35" xfId="15" applyFont="1" applyBorder="1" applyAlignment="1" applyProtection="1">
      <alignment horizontal="left" vertical="center"/>
      <protection locked="0"/>
    </xf>
    <xf numFmtId="0" fontId="42" fillId="0" borderId="35" xfId="15" applyFont="1" applyBorder="1" applyAlignment="1" applyProtection="1">
      <alignment horizontal="left" vertical="center" wrapText="1"/>
      <protection locked="0"/>
    </xf>
    <xf numFmtId="0" fontId="45" fillId="0" borderId="35" xfId="15" applyFont="1" applyBorder="1" applyAlignment="1" applyProtection="1">
      <alignment horizontal="left" vertical="center" wrapText="1"/>
      <protection locked="0"/>
    </xf>
    <xf numFmtId="0" fontId="42" fillId="0" borderId="35" xfId="15" applyFont="1" applyBorder="1" applyAlignment="1" applyProtection="1">
      <alignment horizontal="center" vertical="center" wrapText="1"/>
      <protection locked="0"/>
    </xf>
    <xf numFmtId="0" fontId="46" fillId="0" borderId="35" xfId="15" applyFont="1" applyBorder="1" applyAlignment="1" applyProtection="1">
      <alignment horizontal="center" vertical="center" wrapText="1"/>
      <protection locked="0"/>
    </xf>
    <xf numFmtId="0" fontId="4" fillId="0" borderId="35" xfId="24" applyNumberFormat="1" applyFont="1" applyFill="1" applyBorder="1" applyAlignment="1" applyProtection="1">
      <alignment horizontal="center" vertical="center" wrapText="1"/>
      <protection locked="0"/>
    </xf>
    <xf numFmtId="176" fontId="4" fillId="0" borderId="35" xfId="15" applyNumberFormat="1" applyFont="1" applyBorder="1" applyAlignment="1">
      <alignment horizontal="center" vertical="center" wrapText="1"/>
    </xf>
    <xf numFmtId="0" fontId="28" fillId="0" borderId="5" xfId="2" applyNumberFormat="1" applyFont="1" applyFill="1" applyBorder="1" applyAlignment="1" applyProtection="1">
      <alignment horizontal="center" vertical="center" wrapText="1"/>
      <protection locked="0"/>
    </xf>
    <xf numFmtId="0" fontId="28" fillId="0" borderId="6" xfId="15" applyFont="1" applyFill="1" applyBorder="1" applyAlignment="1" applyProtection="1">
      <alignment vertical="center" wrapText="1"/>
      <protection locked="0"/>
    </xf>
    <xf numFmtId="0" fontId="28" fillId="0" borderId="7" xfId="15" applyFont="1" applyFill="1" applyBorder="1" applyAlignment="1" applyProtection="1">
      <alignment vertical="center" wrapText="1"/>
      <protection locked="0"/>
    </xf>
    <xf numFmtId="49" fontId="28" fillId="0" borderId="10" xfId="15" applyNumberFormat="1" applyFont="1" applyFill="1" applyBorder="1" applyAlignment="1" applyProtection="1">
      <alignment horizontal="center" vertical="center" wrapText="1"/>
      <protection locked="0"/>
    </xf>
    <xf numFmtId="0" fontId="28" fillId="0" borderId="10" xfId="15" applyFont="1" applyFill="1" applyBorder="1" applyAlignment="1" applyProtection="1">
      <alignment horizontal="center" vertical="center" wrapText="1"/>
      <protection locked="0"/>
    </xf>
    <xf numFmtId="49" fontId="28" fillId="0" borderId="9" xfId="2" applyNumberFormat="1" applyFont="1" applyFill="1" applyBorder="1" applyAlignment="1" applyProtection="1">
      <alignment horizontal="center" vertical="center" wrapText="1"/>
      <protection locked="0"/>
    </xf>
    <xf numFmtId="49" fontId="28" fillId="0" borderId="10" xfId="2" applyNumberFormat="1" applyFont="1" applyFill="1" applyBorder="1" applyAlignment="1" applyProtection="1">
      <alignment horizontal="center" vertical="center" wrapText="1"/>
      <protection locked="0"/>
    </xf>
    <xf numFmtId="176" fontId="28" fillId="0" borderId="10" xfId="15" applyNumberFormat="1" applyFont="1" applyFill="1" applyBorder="1" applyAlignment="1" applyProtection="1">
      <alignment horizontal="center" vertical="center" wrapText="1"/>
      <protection locked="0"/>
    </xf>
    <xf numFmtId="0" fontId="22" fillId="0" borderId="10" xfId="0" applyFont="1" applyFill="1" applyBorder="1" applyAlignment="1">
      <alignment horizontal="center" vertical="center" wrapText="1"/>
    </xf>
    <xf numFmtId="0" fontId="28" fillId="0" borderId="10" xfId="2" applyFont="1" applyFill="1" applyBorder="1" applyAlignment="1" applyProtection="1">
      <alignment horizontal="center" vertical="center" wrapText="1" shrinkToFit="1"/>
      <protection locked="0"/>
    </xf>
    <xf numFmtId="0" fontId="28" fillId="0" borderId="33" xfId="15" applyFont="1" applyFill="1" applyBorder="1" applyAlignment="1" applyProtection="1">
      <alignment horizontal="center" vertical="center" wrapText="1"/>
      <protection locked="0"/>
    </xf>
    <xf numFmtId="0" fontId="28" fillId="0" borderId="4" xfId="15" applyFont="1" applyFill="1" applyBorder="1" applyAlignment="1" applyProtection="1">
      <alignment horizontal="center" vertical="top" wrapText="1"/>
      <protection locked="0"/>
    </xf>
    <xf numFmtId="0" fontId="28" fillId="0" borderId="8" xfId="2" applyNumberFormat="1" applyFont="1" applyFill="1" applyBorder="1" applyAlignment="1" applyProtection="1">
      <alignment horizontal="center" vertical="center" wrapText="1"/>
      <protection locked="0"/>
    </xf>
    <xf numFmtId="0" fontId="22" fillId="0" borderId="4" xfId="15" applyFont="1" applyFill="1" applyBorder="1" applyAlignment="1" applyProtection="1">
      <alignment vertical="center" wrapText="1"/>
      <protection locked="0"/>
    </xf>
    <xf numFmtId="0" fontId="22" fillId="0" borderId="4" xfId="15" applyFont="1" applyFill="1" applyBorder="1" applyAlignment="1" applyProtection="1">
      <alignment horizontal="center" vertical="center" wrapText="1"/>
      <protection locked="0"/>
    </xf>
    <xf numFmtId="49" fontId="28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54" fillId="0" borderId="12" xfId="15" applyFont="1" applyFill="1" applyBorder="1" applyAlignment="1" applyProtection="1">
      <alignment horizontal="center" vertical="center" wrapText="1"/>
      <protection locked="0"/>
    </xf>
    <xf numFmtId="0" fontId="28" fillId="0" borderId="12" xfId="15" applyFont="1" applyFill="1" applyBorder="1" applyAlignment="1" applyProtection="1">
      <alignment horizontal="center" vertical="center" wrapText="1"/>
      <protection locked="0"/>
    </xf>
    <xf numFmtId="49" fontId="54" fillId="0" borderId="12" xfId="15" applyNumberFormat="1" applyFont="1" applyFill="1" applyBorder="1" applyAlignment="1" applyProtection="1">
      <alignment horizontal="center" vertical="center" wrapText="1"/>
      <protection locked="0"/>
    </xf>
    <xf numFmtId="49" fontId="54" fillId="0" borderId="11" xfId="2" applyNumberFormat="1" applyFont="1" applyFill="1" applyBorder="1" applyAlignment="1" applyProtection="1">
      <alignment horizontal="center" vertical="center" wrapText="1"/>
      <protection locked="0"/>
    </xf>
    <xf numFmtId="49" fontId="28" fillId="0" borderId="12" xfId="2" applyNumberFormat="1" applyFont="1" applyFill="1" applyBorder="1" applyAlignment="1" applyProtection="1">
      <alignment horizontal="center" vertical="center" wrapText="1"/>
      <protection locked="0"/>
    </xf>
    <xf numFmtId="176" fontId="28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22" fillId="0" borderId="12" xfId="0" applyFont="1" applyFill="1" applyBorder="1" applyAlignment="1">
      <alignment horizontal="center" vertical="center" wrapText="1"/>
    </xf>
    <xf numFmtId="0" fontId="54" fillId="0" borderId="12" xfId="2" applyFont="1" applyFill="1" applyBorder="1" applyAlignment="1" applyProtection="1">
      <alignment horizontal="center" vertical="center" wrapText="1" shrinkToFit="1"/>
      <protection locked="0"/>
    </xf>
    <xf numFmtId="0" fontId="54" fillId="0" borderId="0" xfId="2" applyFont="1" applyFill="1" applyBorder="1" applyAlignment="1" applyProtection="1">
      <alignment horizontal="center" vertical="center" wrapText="1"/>
      <protection locked="0"/>
    </xf>
    <xf numFmtId="0" fontId="28" fillId="6" borderId="3" xfId="15" applyFont="1" applyFill="1" applyBorder="1" applyAlignment="1" applyProtection="1">
      <alignment horizontal="center" vertical="center" wrapText="1"/>
      <protection locked="0"/>
    </xf>
    <xf numFmtId="0" fontId="28" fillId="6" borderId="4" xfId="0" applyFont="1" applyFill="1" applyBorder="1" applyAlignment="1">
      <alignment vertical="center" wrapText="1"/>
    </xf>
    <xf numFmtId="0" fontId="28" fillId="6" borderId="4" xfId="0" applyFont="1" applyFill="1" applyBorder="1" applyAlignment="1">
      <alignment horizontal="center" vertical="center" wrapText="1"/>
    </xf>
    <xf numFmtId="0" fontId="28" fillId="6" borderId="4" xfId="0" applyFont="1" applyFill="1" applyBorder="1" applyAlignment="1">
      <alignment horizontal="left" vertical="center" wrapText="1"/>
    </xf>
    <xf numFmtId="49" fontId="28" fillId="6" borderId="4" xfId="0" applyNumberFormat="1" applyFont="1" applyFill="1" applyBorder="1" applyAlignment="1">
      <alignment horizontal="left" vertical="center" wrapText="1"/>
    </xf>
    <xf numFmtId="0" fontId="28" fillId="6" borderId="4" xfId="2" applyNumberFormat="1" applyFont="1" applyFill="1" applyBorder="1" applyAlignment="1" applyProtection="1">
      <alignment horizontal="center" vertical="center" wrapText="1"/>
      <protection locked="0"/>
    </xf>
    <xf numFmtId="0" fontId="22" fillId="6" borderId="4" xfId="8" applyFont="1" applyFill="1" applyBorder="1" applyAlignment="1">
      <alignment horizontal="center" vertical="center" wrapText="1"/>
    </xf>
    <xf numFmtId="0" fontId="28" fillId="6" borderId="4" xfId="15" applyFont="1" applyFill="1" applyBorder="1" applyAlignment="1" applyProtection="1">
      <alignment horizontal="left" vertical="center" wrapText="1"/>
      <protection locked="0"/>
    </xf>
    <xf numFmtId="0" fontId="28" fillId="6" borderId="4" xfId="2" applyNumberFormat="1" applyFont="1" applyFill="1" applyBorder="1" applyAlignment="1" applyProtection="1">
      <alignment horizontal="left" vertical="center" wrapText="1"/>
      <protection locked="0"/>
    </xf>
    <xf numFmtId="49" fontId="54" fillId="6" borderId="4" xfId="15" applyNumberFormat="1" applyFont="1" applyFill="1" applyBorder="1" applyAlignment="1" applyProtection="1">
      <alignment horizontal="center" vertical="center" wrapText="1"/>
      <protection locked="0"/>
    </xf>
    <xf numFmtId="49" fontId="28" fillId="6" borderId="4" xfId="2" applyNumberFormat="1" applyFont="1" applyFill="1" applyBorder="1" applyAlignment="1" applyProtection="1">
      <alignment horizontal="center" vertical="center" wrapText="1"/>
      <protection locked="0"/>
    </xf>
    <xf numFmtId="49" fontId="28" fillId="6" borderId="12" xfId="2" applyNumberFormat="1" applyFont="1" applyFill="1" applyBorder="1" applyAlignment="1" applyProtection="1">
      <alignment horizontal="center" vertical="center" wrapText="1"/>
      <protection locked="0"/>
    </xf>
    <xf numFmtId="49" fontId="28" fillId="6" borderId="4" xfId="2" applyNumberFormat="1" applyFont="1" applyFill="1" applyBorder="1" applyAlignment="1" applyProtection="1">
      <alignment horizontal="left" vertical="center" wrapText="1"/>
      <protection locked="0"/>
    </xf>
    <xf numFmtId="176" fontId="28" fillId="6" borderId="4" xfId="2" applyNumberFormat="1" applyFont="1" applyFill="1" applyBorder="1" applyAlignment="1" applyProtection="1">
      <alignment horizontal="center" vertical="center" wrapText="1"/>
      <protection locked="0"/>
    </xf>
    <xf numFmtId="0" fontId="28" fillId="6" borderId="4" xfId="15" applyFont="1" applyFill="1" applyBorder="1" applyAlignment="1" applyProtection="1">
      <alignment horizontal="center" vertical="center" wrapText="1"/>
      <protection locked="0"/>
    </xf>
    <xf numFmtId="0" fontId="28" fillId="6" borderId="4" xfId="0" applyFont="1" applyFill="1" applyBorder="1" applyAlignment="1">
      <alignment horizontal="left" vertical="center"/>
    </xf>
    <xf numFmtId="177" fontId="28" fillId="6" borderId="4" xfId="2" applyNumberFormat="1" applyFont="1" applyFill="1" applyBorder="1" applyAlignment="1" applyProtection="1">
      <alignment horizontal="center" vertical="center" wrapText="1"/>
      <protection locked="0"/>
    </xf>
    <xf numFmtId="0" fontId="28" fillId="6" borderId="4" xfId="0" applyFont="1" applyFill="1" applyBorder="1" applyAlignment="1">
      <alignment vertical="center"/>
    </xf>
    <xf numFmtId="0" fontId="28" fillId="6" borderId="4" xfId="0" applyFont="1" applyFill="1" applyBorder="1" applyAlignment="1">
      <alignment horizontal="center" vertical="center"/>
    </xf>
    <xf numFmtId="0" fontId="28" fillId="6" borderId="4" xfId="2" applyNumberFormat="1" applyFont="1" applyFill="1" applyBorder="1" applyAlignment="1" applyProtection="1">
      <alignment horizontal="center" vertical="center"/>
      <protection locked="0"/>
    </xf>
    <xf numFmtId="49" fontId="28" fillId="6" borderId="4" xfId="2" applyNumberFormat="1" applyFont="1" applyFill="1" applyBorder="1" applyAlignment="1" applyProtection="1">
      <alignment horizontal="left" vertical="center"/>
      <protection locked="0"/>
    </xf>
    <xf numFmtId="0" fontId="28" fillId="6" borderId="4" xfId="2" applyNumberFormat="1" applyFont="1" applyFill="1" applyBorder="1" applyAlignment="1" applyProtection="1">
      <alignment horizontal="left" vertical="center"/>
      <protection locked="0"/>
    </xf>
    <xf numFmtId="176" fontId="28" fillId="6" borderId="4" xfId="2" applyNumberFormat="1" applyFont="1" applyFill="1" applyBorder="1" applyAlignment="1" applyProtection="1">
      <alignment horizontal="center" vertical="center"/>
      <protection locked="0"/>
    </xf>
    <xf numFmtId="0" fontId="28" fillId="6" borderId="4" xfId="15" applyFont="1" applyFill="1" applyBorder="1" applyAlignment="1" applyProtection="1">
      <alignment horizontal="center" vertical="center"/>
      <protection locked="0"/>
    </xf>
    <xf numFmtId="0" fontId="28" fillId="0" borderId="3" xfId="15" applyFont="1" applyFill="1" applyBorder="1" applyAlignment="1" applyProtection="1">
      <alignment horizontal="center" vertical="center" wrapText="1"/>
      <protection locked="0"/>
    </xf>
    <xf numFmtId="0" fontId="28" fillId="0" borderId="4" xfId="0" applyFont="1" applyFill="1" applyBorder="1" applyAlignment="1">
      <alignment vertical="center" wrapText="1"/>
    </xf>
    <xf numFmtId="0" fontId="28" fillId="0" borderId="4" xfId="0" applyFont="1" applyFill="1" applyBorder="1" applyAlignment="1">
      <alignment horizontal="center" vertical="center" wrapText="1"/>
    </xf>
    <xf numFmtId="0" fontId="28" fillId="0" borderId="4" xfId="0" applyFont="1" applyFill="1" applyBorder="1" applyAlignment="1">
      <alignment horizontal="center" vertical="center"/>
    </xf>
    <xf numFmtId="0" fontId="28" fillId="0" borderId="4" xfId="0" applyFont="1" applyFill="1" applyBorder="1" applyAlignment="1">
      <alignment horizontal="left" vertical="center"/>
    </xf>
    <xf numFmtId="49" fontId="28" fillId="0" borderId="4" xfId="0" applyNumberFormat="1" applyFont="1" applyFill="1" applyBorder="1" applyAlignment="1">
      <alignment horizontal="left" vertical="center" wrapText="1"/>
    </xf>
    <xf numFmtId="0" fontId="28" fillId="0" borderId="4" xfId="15" applyFont="1" applyFill="1" applyBorder="1" applyAlignment="1" applyProtection="1">
      <alignment horizontal="left" vertical="center" wrapText="1"/>
      <protection locked="0"/>
    </xf>
    <xf numFmtId="0" fontId="28" fillId="0" borderId="4" xfId="2" applyNumberFormat="1" applyFont="1" applyFill="1" applyBorder="1" applyAlignment="1" applyProtection="1">
      <alignment horizontal="center" vertical="center" wrapText="1"/>
      <protection locked="0"/>
    </xf>
    <xf numFmtId="49" fontId="54" fillId="0" borderId="4" xfId="15" applyNumberFormat="1" applyFont="1" applyFill="1" applyBorder="1" applyAlignment="1" applyProtection="1">
      <alignment horizontal="center" vertical="center" wrapText="1"/>
      <protection locked="0"/>
    </xf>
    <xf numFmtId="49" fontId="28" fillId="0" borderId="4" xfId="2" applyNumberFormat="1" applyFont="1" applyFill="1" applyBorder="1" applyAlignment="1" applyProtection="1">
      <alignment horizontal="center" vertical="center" wrapText="1"/>
      <protection locked="0"/>
    </xf>
    <xf numFmtId="49" fontId="28" fillId="0" borderId="4" xfId="2" applyNumberFormat="1" applyFont="1" applyFill="1" applyBorder="1" applyAlignment="1" applyProtection="1">
      <alignment horizontal="left" vertical="center" wrapText="1"/>
      <protection locked="0"/>
    </xf>
    <xf numFmtId="0" fontId="28" fillId="0" borderId="4" xfId="2" applyNumberFormat="1" applyFont="1" applyFill="1" applyBorder="1" applyAlignment="1" applyProtection="1">
      <alignment horizontal="left" vertical="center" wrapText="1"/>
      <protection locked="0"/>
    </xf>
    <xf numFmtId="176" fontId="28" fillId="0" borderId="4" xfId="2" applyNumberFormat="1" applyFont="1" applyFill="1" applyBorder="1" applyAlignment="1" applyProtection="1">
      <alignment horizontal="center" vertical="center" wrapText="1"/>
      <protection locked="0"/>
    </xf>
    <xf numFmtId="177" fontId="28" fillId="0" borderId="4" xfId="2" applyNumberFormat="1" applyFont="1" applyFill="1" applyBorder="1" applyAlignment="1" applyProtection="1">
      <alignment horizontal="left" vertical="center" wrapText="1"/>
      <protection locked="0"/>
    </xf>
    <xf numFmtId="0" fontId="28" fillId="0" borderId="4" xfId="15" applyFont="1" applyFill="1" applyBorder="1" applyAlignment="1" applyProtection="1">
      <alignment horizontal="center" vertical="center" wrapText="1"/>
      <protection locked="0"/>
    </xf>
    <xf numFmtId="0" fontId="28" fillId="0" borderId="0" xfId="2" applyFont="1" applyFill="1" applyBorder="1" applyAlignment="1" applyProtection="1">
      <alignment horizontal="left" vertical="center" wrapText="1"/>
      <protection locked="0"/>
    </xf>
    <xf numFmtId="176" fontId="28" fillId="0" borderId="12" xfId="2" applyNumberFormat="1" applyFont="1" applyFill="1" applyBorder="1" applyAlignment="1" applyProtection="1">
      <alignment horizontal="center" vertical="center" wrapText="1"/>
      <protection locked="0"/>
    </xf>
    <xf numFmtId="0" fontId="28" fillId="7" borderId="3" xfId="15" applyFont="1" applyFill="1" applyBorder="1" applyAlignment="1" applyProtection="1">
      <alignment horizontal="center" vertical="center" wrapText="1"/>
      <protection locked="0"/>
    </xf>
    <xf numFmtId="0" fontId="28" fillId="7" borderId="4" xfId="0" applyFont="1" applyFill="1" applyBorder="1" applyAlignment="1">
      <alignment vertical="center" wrapText="1"/>
    </xf>
    <xf numFmtId="0" fontId="28" fillId="7" borderId="4" xfId="0" applyFont="1" applyFill="1" applyBorder="1" applyAlignment="1">
      <alignment horizontal="center" vertical="center" wrapText="1"/>
    </xf>
    <xf numFmtId="49" fontId="28" fillId="7" borderId="4" xfId="0" applyNumberFormat="1" applyFont="1" applyFill="1" applyBorder="1" applyAlignment="1">
      <alignment horizontal="left" vertical="center" wrapText="1"/>
    </xf>
    <xf numFmtId="0" fontId="28" fillId="7" borderId="4" xfId="2" applyNumberFormat="1" applyFont="1" applyFill="1" applyBorder="1" applyAlignment="1" applyProtection="1">
      <alignment horizontal="center" vertical="center" wrapText="1"/>
      <protection locked="0"/>
    </xf>
    <xf numFmtId="0" fontId="28" fillId="7" borderId="4" xfId="15" applyFont="1" applyFill="1" applyBorder="1" applyAlignment="1" applyProtection="1">
      <alignment horizontal="left" vertical="center" wrapText="1"/>
      <protection locked="0"/>
    </xf>
    <xf numFmtId="0" fontId="28" fillId="7" borderId="4" xfId="2" applyNumberFormat="1" applyFont="1" applyFill="1" applyBorder="1" applyAlignment="1" applyProtection="1">
      <alignment horizontal="left" vertical="center" wrapText="1"/>
      <protection locked="0"/>
    </xf>
    <xf numFmtId="49" fontId="54" fillId="7" borderId="4" xfId="15" applyNumberFormat="1" applyFont="1" applyFill="1" applyBorder="1" applyAlignment="1" applyProtection="1">
      <alignment horizontal="center" vertical="center" wrapText="1"/>
      <protection locked="0"/>
    </xf>
    <xf numFmtId="49" fontId="28" fillId="7" borderId="4" xfId="2" applyNumberFormat="1" applyFont="1" applyFill="1" applyBorder="1" applyAlignment="1" applyProtection="1">
      <alignment horizontal="center" vertical="center" wrapText="1"/>
      <protection locked="0"/>
    </xf>
    <xf numFmtId="49" fontId="28" fillId="7" borderId="4" xfId="2" applyNumberFormat="1" applyFont="1" applyFill="1" applyBorder="1" applyAlignment="1" applyProtection="1">
      <alignment horizontal="left" vertical="center" wrapText="1"/>
      <protection locked="0"/>
    </xf>
    <xf numFmtId="176" fontId="22" fillId="7" borderId="12" xfId="15" applyNumberFormat="1" applyFont="1" applyFill="1" applyBorder="1" applyAlignment="1" applyProtection="1">
      <alignment horizontal="center" vertical="center" wrapText="1"/>
      <protection locked="0"/>
    </xf>
    <xf numFmtId="0" fontId="28" fillId="7" borderId="4" xfId="15" applyFont="1" applyFill="1" applyBorder="1" applyAlignment="1" applyProtection="1">
      <alignment horizontal="center" vertical="center" wrapText="1"/>
      <protection locked="0"/>
    </xf>
    <xf numFmtId="176" fontId="22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28" fillId="0" borderId="30" xfId="0" applyFont="1" applyFill="1" applyBorder="1" applyAlignment="1">
      <alignment vertical="center" wrapText="1"/>
    </xf>
    <xf numFmtId="0" fontId="28" fillId="0" borderId="30" xfId="0" applyFont="1" applyFill="1" applyBorder="1" applyAlignment="1">
      <alignment horizontal="center" vertical="center" wrapText="1"/>
    </xf>
    <xf numFmtId="0" fontId="22" fillId="0" borderId="30" xfId="4" applyFont="1" applyFill="1" applyBorder="1" applyAlignment="1">
      <alignment horizontal="left" vertical="center" wrapText="1"/>
    </xf>
    <xf numFmtId="0" fontId="28" fillId="0" borderId="30" xfId="2" applyNumberFormat="1" applyFont="1" applyFill="1" applyBorder="1" applyAlignment="1" applyProtection="1">
      <alignment horizontal="center" vertical="center" wrapText="1"/>
      <protection locked="0"/>
    </xf>
    <xf numFmtId="0" fontId="28" fillId="0" borderId="30" xfId="2" applyNumberFormat="1" applyFont="1" applyFill="1" applyBorder="1" applyAlignment="1" applyProtection="1">
      <alignment horizontal="left" vertical="center" wrapText="1"/>
      <protection locked="0"/>
    </xf>
    <xf numFmtId="0" fontId="28" fillId="0" borderId="30" xfId="15" applyFont="1" applyFill="1" applyBorder="1" applyAlignment="1" applyProtection="1">
      <alignment horizontal="left" vertical="center" wrapText="1"/>
      <protection locked="0"/>
    </xf>
    <xf numFmtId="49" fontId="28" fillId="0" borderId="30" xfId="2" applyNumberFormat="1" applyFont="1" applyFill="1" applyBorder="1" applyAlignment="1" applyProtection="1">
      <alignment horizontal="left" vertical="center" wrapText="1"/>
      <protection locked="0"/>
    </xf>
    <xf numFmtId="0" fontId="28" fillId="0" borderId="30" xfId="15" applyFont="1" applyFill="1" applyBorder="1" applyAlignment="1" applyProtection="1">
      <alignment horizontal="center" vertical="center" wrapText="1"/>
      <protection locked="0"/>
    </xf>
    <xf numFmtId="0" fontId="22" fillId="0" borderId="4" xfId="18" applyNumberFormat="1" applyFont="1" applyFill="1" applyBorder="1" applyAlignment="1" applyProtection="1">
      <alignment horizontal="center" vertical="center" wrapText="1"/>
      <protection locked="0"/>
    </xf>
    <xf numFmtId="0" fontId="22" fillId="0" borderId="30" xfId="18" applyNumberFormat="1" applyFont="1" applyFill="1" applyBorder="1" applyAlignment="1" applyProtection="1">
      <alignment horizontal="left" vertical="center" wrapText="1"/>
      <protection locked="0"/>
    </xf>
    <xf numFmtId="0" fontId="28" fillId="0" borderId="4" xfId="15" applyFont="1" applyFill="1" applyBorder="1" applyAlignment="1" applyProtection="1">
      <alignment vertical="center" wrapText="1"/>
      <protection locked="0"/>
    </xf>
    <xf numFmtId="0" fontId="28" fillId="0" borderId="4" xfId="0" applyFont="1" applyFill="1" applyBorder="1" applyAlignment="1">
      <alignment horizontal="left" vertical="center" wrapText="1"/>
    </xf>
    <xf numFmtId="0" fontId="56" fillId="0" borderId="4" xfId="0" applyFont="1" applyFill="1" applyBorder="1" applyAlignment="1">
      <alignment vertical="center" wrapText="1"/>
    </xf>
    <xf numFmtId="0" fontId="56" fillId="0" borderId="4" xfId="0" applyFont="1" applyFill="1" applyBorder="1" applyAlignment="1">
      <alignment horizontal="center" vertical="center" wrapText="1"/>
    </xf>
    <xf numFmtId="0" fontId="56" fillId="0" borderId="4" xfId="0" applyFont="1" applyFill="1" applyBorder="1" applyAlignment="1">
      <alignment horizontal="left" vertical="center" wrapText="1"/>
    </xf>
    <xf numFmtId="49" fontId="56" fillId="0" borderId="4" xfId="0" applyNumberFormat="1" applyFont="1" applyFill="1" applyBorder="1" applyAlignment="1">
      <alignment horizontal="left" vertical="center" wrapText="1"/>
    </xf>
    <xf numFmtId="0" fontId="56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56" fillId="0" borderId="4" xfId="15" applyFont="1" applyFill="1" applyBorder="1" applyAlignment="1" applyProtection="1">
      <alignment horizontal="center" vertical="center" wrapText="1"/>
      <protection locked="0"/>
    </xf>
    <xf numFmtId="0" fontId="56" fillId="0" borderId="4" xfId="15" applyFont="1" applyFill="1" applyBorder="1" applyAlignment="1" applyProtection="1">
      <alignment horizontal="left" vertical="center" wrapText="1"/>
      <protection locked="0"/>
    </xf>
    <xf numFmtId="0" fontId="56" fillId="0" borderId="4" xfId="0" applyFont="1" applyFill="1" applyBorder="1" applyAlignment="1">
      <alignment horizontal="left" vertical="center"/>
    </xf>
    <xf numFmtId="176" fontId="56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56" fillId="0" borderId="4" xfId="2" applyNumberFormat="1" applyFont="1" applyFill="1" applyBorder="1" applyAlignment="1" applyProtection="1">
      <alignment horizontal="left" vertical="center" wrapText="1"/>
      <protection locked="0"/>
    </xf>
    <xf numFmtId="0" fontId="56" fillId="0" borderId="0" xfId="2" applyFont="1" applyFill="1" applyBorder="1" applyAlignment="1" applyProtection="1">
      <alignment horizontal="left" vertical="center" wrapText="1"/>
      <protection locked="0"/>
    </xf>
    <xf numFmtId="0" fontId="28" fillId="0" borderId="4" xfId="4" applyFont="1" applyFill="1" applyBorder="1" applyAlignment="1">
      <alignment vertical="center"/>
    </xf>
    <xf numFmtId="0" fontId="28" fillId="0" borderId="4" xfId="4" applyFont="1" applyFill="1" applyBorder="1" applyAlignment="1">
      <alignment horizontal="center" vertical="center"/>
    </xf>
    <xf numFmtId="0" fontId="28" fillId="0" borderId="4" xfId="4" applyFont="1" applyFill="1" applyBorder="1" applyAlignment="1">
      <alignment horizontal="left" vertical="center"/>
    </xf>
    <xf numFmtId="176" fontId="28" fillId="0" borderId="4" xfId="4" applyNumberFormat="1" applyFont="1" applyFill="1" applyBorder="1" applyAlignment="1">
      <alignment horizontal="center" vertical="center"/>
    </xf>
    <xf numFmtId="0" fontId="28" fillId="6" borderId="4" xfId="15" applyFont="1" applyFill="1" applyBorder="1" applyAlignment="1" applyProtection="1">
      <alignment vertical="center" wrapText="1"/>
      <protection locked="0"/>
    </xf>
    <xf numFmtId="0" fontId="28" fillId="0" borderId="35" xfId="15" applyFont="1" applyBorder="1" applyAlignment="1" applyProtection="1">
      <alignment vertical="center" wrapText="1"/>
      <protection locked="0"/>
    </xf>
    <xf numFmtId="0" fontId="28" fillId="6" borderId="34" xfId="15" applyFont="1" applyFill="1" applyBorder="1" applyAlignment="1" applyProtection="1">
      <alignment horizontal="center" vertical="center" wrapText="1"/>
      <protection locked="0"/>
    </xf>
    <xf numFmtId="49" fontId="28" fillId="6" borderId="34" xfId="2" applyNumberFormat="1" applyFont="1" applyFill="1" applyBorder="1" applyAlignment="1" applyProtection="1">
      <alignment horizontal="center" vertical="center" wrapText="1"/>
      <protection locked="0"/>
    </xf>
    <xf numFmtId="180" fontId="44" fillId="6" borderId="34" xfId="4" applyNumberFormat="1" applyFont="1" applyFill="1" applyBorder="1" applyAlignment="1">
      <alignment horizontal="center" vertical="center"/>
    </xf>
    <xf numFmtId="0" fontId="28" fillId="6" borderId="12" xfId="15" applyFont="1" applyFill="1" applyBorder="1" applyAlignment="1" applyProtection="1">
      <alignment horizontal="left" vertical="center" wrapText="1"/>
      <protection locked="0"/>
    </xf>
    <xf numFmtId="49" fontId="28" fillId="6" borderId="12" xfId="2" applyNumberFormat="1" applyFont="1" applyFill="1" applyBorder="1" applyAlignment="1" applyProtection="1">
      <alignment horizontal="left" vertical="center" wrapText="1"/>
      <protection locked="0"/>
    </xf>
    <xf numFmtId="176" fontId="28" fillId="6" borderId="12" xfId="15" applyNumberFormat="1" applyFont="1" applyFill="1" applyBorder="1" applyAlignment="1" applyProtection="1">
      <alignment horizontal="center" vertical="center" wrapText="1"/>
      <protection locked="0"/>
    </xf>
    <xf numFmtId="176" fontId="28" fillId="6" borderId="12" xfId="15" applyNumberFormat="1" applyFont="1" applyFill="1" applyBorder="1" applyAlignment="1" applyProtection="1">
      <alignment horizontal="left" vertical="center" wrapText="1"/>
      <protection locked="0"/>
    </xf>
    <xf numFmtId="0" fontId="28" fillId="6" borderId="12" xfId="0" applyFont="1" applyFill="1" applyBorder="1" applyAlignment="1">
      <alignment horizontal="left" vertical="center" wrapText="1"/>
    </xf>
    <xf numFmtId="0" fontId="28" fillId="6" borderId="12" xfId="15" applyFont="1" applyFill="1" applyBorder="1" applyAlignment="1" applyProtection="1">
      <alignment horizontal="center" vertical="center" wrapText="1"/>
      <protection locked="0"/>
    </xf>
    <xf numFmtId="0" fontId="28" fillId="6" borderId="34" xfId="0" applyFont="1" applyFill="1" applyBorder="1" applyAlignment="1">
      <alignment horizontal="left" vertical="center" wrapText="1"/>
    </xf>
    <xf numFmtId="0" fontId="28" fillId="0" borderId="34" xfId="2" applyFont="1" applyFill="1" applyBorder="1" applyAlignment="1" applyProtection="1">
      <alignment horizontal="center" vertical="center" wrapText="1"/>
      <protection locked="0"/>
    </xf>
    <xf numFmtId="49" fontId="28" fillId="0" borderId="34" xfId="15" applyNumberFormat="1" applyFont="1" applyFill="1" applyBorder="1" applyAlignment="1" applyProtection="1">
      <alignment horizontal="left" vertical="center" wrapText="1"/>
      <protection locked="0"/>
    </xf>
    <xf numFmtId="0" fontId="56" fillId="0" borderId="34" xfId="0" applyFont="1" applyFill="1" applyBorder="1" applyAlignment="1">
      <alignment horizontal="left" vertical="center" wrapText="1"/>
    </xf>
    <xf numFmtId="0" fontId="28" fillId="0" borderId="34" xfId="15" applyFont="1" applyFill="1" applyBorder="1" applyAlignment="1" applyProtection="1">
      <alignment horizontal="center" vertical="center" wrapText="1"/>
      <protection locked="0"/>
    </xf>
    <xf numFmtId="180" fontId="44" fillId="0" borderId="34" xfId="4" applyNumberFormat="1" applyFont="1" applyFill="1" applyBorder="1" applyAlignment="1">
      <alignment horizontal="center" vertical="center"/>
    </xf>
    <xf numFmtId="49" fontId="28" fillId="0" borderId="4" xfId="15" applyNumberFormat="1" applyFont="1" applyFill="1" applyBorder="1" applyAlignment="1" applyProtection="1">
      <alignment horizontal="center" vertical="center" wrapText="1"/>
      <protection locked="0"/>
    </xf>
    <xf numFmtId="49" fontId="22" fillId="0" borderId="4" xfId="2" applyNumberFormat="1" applyFont="1" applyFill="1" applyBorder="1" applyAlignment="1" applyProtection="1">
      <alignment horizontal="center" vertical="center" wrapText="1"/>
      <protection locked="0"/>
    </xf>
    <xf numFmtId="176" fontId="28" fillId="0" borderId="4" xfId="15" applyNumberFormat="1" applyFont="1" applyFill="1" applyBorder="1" applyAlignment="1">
      <alignment horizontal="center" vertical="center" wrapText="1"/>
    </xf>
    <xf numFmtId="176" fontId="28" fillId="0" borderId="4" xfId="15" applyNumberFormat="1" applyFont="1" applyFill="1" applyBorder="1" applyAlignment="1" applyProtection="1">
      <alignment horizontal="center" vertical="center" wrapText="1"/>
      <protection locked="0"/>
    </xf>
    <xf numFmtId="0" fontId="22" fillId="0" borderId="4" xfId="2" applyFont="1" applyFill="1" applyBorder="1" applyAlignment="1" applyProtection="1">
      <alignment horizontal="center" vertical="center" wrapText="1" shrinkToFit="1"/>
      <protection locked="0"/>
    </xf>
    <xf numFmtId="0" fontId="28" fillId="0" borderId="34" xfId="0" applyFont="1" applyFill="1" applyBorder="1" applyAlignment="1">
      <alignment horizontal="center" vertical="center" wrapText="1"/>
    </xf>
    <xf numFmtId="49" fontId="28" fillId="0" borderId="34" xfId="2" applyNumberFormat="1" applyFont="1" applyFill="1" applyBorder="1" applyAlignment="1" applyProtection="1">
      <alignment horizontal="center" vertical="center" wrapText="1"/>
      <protection locked="0"/>
    </xf>
    <xf numFmtId="0" fontId="28" fillId="0" borderId="12" xfId="15" applyFont="1" applyFill="1" applyBorder="1" applyAlignment="1" applyProtection="1">
      <alignment horizontal="center" vertical="center" wrapText="1"/>
      <protection locked="0"/>
    </xf>
    <xf numFmtId="176" fontId="28" fillId="0" borderId="4" xfId="0" applyNumberFormat="1" applyFont="1" applyFill="1" applyBorder="1" applyAlignment="1">
      <alignment horizontal="center" vertical="center"/>
    </xf>
    <xf numFmtId="0" fontId="22" fillId="0" borderId="0" xfId="1" applyFont="1" applyFill="1" applyAlignment="1">
      <alignment horizontal="center" vertical="center"/>
    </xf>
    <xf numFmtId="0" fontId="28" fillId="0" borderId="10" xfId="0" applyFont="1" applyFill="1" applyBorder="1" applyAlignment="1">
      <alignment horizontal="left" vertical="center" wrapText="1"/>
    </xf>
    <xf numFmtId="49" fontId="28" fillId="0" borderId="10" xfId="0" applyNumberFormat="1" applyFont="1" applyFill="1" applyBorder="1" applyAlignment="1">
      <alignment horizontal="left" vertical="center" wrapText="1"/>
    </xf>
    <xf numFmtId="0" fontId="28" fillId="0" borderId="4" xfId="2" applyFont="1" applyFill="1" applyBorder="1" applyAlignment="1" applyProtection="1">
      <alignment vertical="center" wrapText="1"/>
      <protection locked="0"/>
    </xf>
    <xf numFmtId="0" fontId="22" fillId="0" borderId="35" xfId="23" applyNumberFormat="1" applyFont="1" applyFill="1" applyBorder="1" applyAlignment="1" applyProtection="1">
      <alignment horizontal="center" vertical="center" wrapText="1"/>
      <protection locked="0"/>
    </xf>
    <xf numFmtId="0" fontId="22" fillId="0" borderId="35" xfId="4" applyFont="1" applyFill="1" applyBorder="1" applyAlignment="1">
      <alignment horizontal="left" vertical="center" wrapText="1"/>
    </xf>
    <xf numFmtId="0" fontId="22" fillId="0" borderId="35" xfId="15" applyFont="1" applyFill="1" applyBorder="1" applyAlignment="1" applyProtection="1">
      <alignment horizontal="left" vertical="center" wrapText="1"/>
      <protection locked="0"/>
    </xf>
    <xf numFmtId="179" fontId="22" fillId="0" borderId="36" xfId="4" applyNumberFormat="1" applyFont="1" applyFill="1" applyBorder="1" applyAlignment="1">
      <alignment horizontal="left" vertical="center" wrapText="1"/>
    </xf>
    <xf numFmtId="179" fontId="22" fillId="0" borderId="36" xfId="4" applyNumberFormat="1" applyFont="1" applyFill="1" applyBorder="1" applyAlignment="1">
      <alignment horizontal="center" vertical="center" wrapText="1"/>
    </xf>
    <xf numFmtId="0" fontId="28" fillId="0" borderId="35" xfId="4" applyFont="1" applyFill="1" applyBorder="1" applyAlignment="1">
      <alignment horizontal="center" vertical="center"/>
    </xf>
    <xf numFmtId="0" fontId="22" fillId="0" borderId="35" xfId="15" applyFont="1" applyFill="1" applyBorder="1" applyAlignment="1" applyProtection="1">
      <alignment horizontal="center" vertical="center" wrapText="1"/>
      <protection locked="0"/>
    </xf>
    <xf numFmtId="49" fontId="22" fillId="0" borderId="35" xfId="23" applyNumberFormat="1" applyFont="1" applyFill="1" applyBorder="1" applyAlignment="1" applyProtection="1">
      <alignment horizontal="center" vertical="center" wrapText="1"/>
      <protection locked="0"/>
    </xf>
    <xf numFmtId="0" fontId="22" fillId="0" borderId="35" xfId="20" applyFont="1" applyFill="1" applyBorder="1" applyAlignment="1">
      <alignment horizontal="left" vertical="center" wrapText="1"/>
    </xf>
    <xf numFmtId="176" fontId="22" fillId="0" borderId="35" xfId="20" applyNumberFormat="1" applyFont="1" applyFill="1" applyBorder="1" applyAlignment="1">
      <alignment horizontal="center" vertical="center" wrapText="1"/>
    </xf>
    <xf numFmtId="49" fontId="28" fillId="0" borderId="12" xfId="23" applyNumberFormat="1" applyFont="1" applyFill="1" applyBorder="1" applyAlignment="1" applyProtection="1">
      <alignment vertical="center" wrapText="1"/>
      <protection locked="0"/>
    </xf>
    <xf numFmtId="0" fontId="28" fillId="0" borderId="35" xfId="23" applyNumberFormat="1" applyFont="1" applyFill="1" applyBorder="1" applyAlignment="1" applyProtection="1">
      <alignment horizontal="left" vertical="center" wrapText="1"/>
      <protection locked="0"/>
    </xf>
    <xf numFmtId="0" fontId="28" fillId="0" borderId="35" xfId="15" applyFont="1" applyFill="1" applyBorder="1" applyAlignment="1" applyProtection="1">
      <alignment horizontal="left" vertical="center" wrapText="1"/>
      <protection locked="0"/>
    </xf>
    <xf numFmtId="0" fontId="28" fillId="0" borderId="35" xfId="15" applyFont="1" applyFill="1" applyBorder="1" applyAlignment="1" applyProtection="1">
      <alignment horizontal="center" vertical="center" wrapText="1"/>
      <protection locked="0"/>
    </xf>
    <xf numFmtId="0" fontId="28" fillId="0" borderId="12" xfId="0" applyFont="1" applyFill="1" applyBorder="1" applyAlignment="1">
      <alignment horizontal="left" vertical="center" wrapText="1"/>
    </xf>
    <xf numFmtId="49" fontId="28" fillId="0" borderId="12" xfId="0" applyNumberFormat="1" applyFont="1" applyFill="1" applyBorder="1" applyAlignment="1">
      <alignment horizontal="left" vertical="center" wrapText="1"/>
    </xf>
    <xf numFmtId="49" fontId="28" fillId="0" borderId="12" xfId="2" applyNumberFormat="1" applyFont="1" applyFill="1" applyBorder="1" applyAlignment="1" applyProtection="1">
      <alignment horizontal="center" vertical="center" wrapText="1"/>
      <protection locked="0"/>
    </xf>
    <xf numFmtId="49" fontId="28" fillId="0" borderId="12" xfId="2" applyNumberFormat="1" applyFont="1" applyFill="1" applyBorder="1" applyAlignment="1" applyProtection="1">
      <alignment vertical="center" wrapText="1"/>
      <protection locked="0"/>
    </xf>
    <xf numFmtId="49" fontId="28" fillId="0" borderId="4" xfId="15" applyNumberFormat="1" applyFont="1" applyFill="1" applyBorder="1" applyAlignment="1" applyProtection="1">
      <alignment horizontal="left" vertical="center" wrapText="1"/>
      <protection locked="0"/>
    </xf>
    <xf numFmtId="0" fontId="28" fillId="0" borderId="4" xfId="2" applyFont="1" applyFill="1" applyBorder="1" applyAlignment="1" applyProtection="1">
      <alignment horizontal="left" vertical="center" wrapText="1" shrinkToFit="1"/>
      <protection locked="0"/>
    </xf>
    <xf numFmtId="0" fontId="28" fillId="0" borderId="4" xfId="1" applyFont="1" applyFill="1" applyBorder="1" applyAlignment="1">
      <alignment horizontal="left" vertical="center" wrapText="1"/>
    </xf>
    <xf numFmtId="0" fontId="28" fillId="0" borderId="12" xfId="1" applyFont="1" applyFill="1" applyBorder="1" applyAlignment="1">
      <alignment horizontal="center" vertical="center" wrapText="1"/>
    </xf>
    <xf numFmtId="0" fontId="28" fillId="0" borderId="12" xfId="15" applyFont="1" applyFill="1" applyBorder="1" applyAlignment="1" applyProtection="1">
      <alignment horizontal="left" vertical="center" wrapText="1"/>
      <protection locked="0"/>
    </xf>
    <xf numFmtId="0" fontId="28" fillId="0" borderId="35" xfId="1" applyFont="1" applyFill="1" applyBorder="1" applyAlignment="1">
      <alignment horizontal="center" vertical="center" wrapText="1"/>
    </xf>
    <xf numFmtId="0" fontId="28" fillId="0" borderId="35" xfId="1" applyFont="1" applyFill="1" applyBorder="1" applyAlignment="1">
      <alignment horizontal="left" vertical="center" wrapText="1"/>
    </xf>
    <xf numFmtId="0" fontId="28" fillId="0" borderId="35" xfId="0" applyFont="1" applyFill="1" applyBorder="1" applyAlignment="1">
      <alignment horizontal="center" vertical="center"/>
    </xf>
    <xf numFmtId="0" fontId="28" fillId="0" borderId="35" xfId="2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2" applyFont="1" applyFill="1" applyBorder="1" applyAlignment="1" applyProtection="1">
      <alignment horizontal="center" vertical="center" wrapText="1"/>
      <protection locked="0"/>
    </xf>
    <xf numFmtId="49" fontId="28" fillId="0" borderId="12" xfId="2" applyNumberFormat="1" applyFont="1" applyFill="1" applyBorder="1" applyAlignment="1" applyProtection="1">
      <alignment horizontal="left" vertical="center" wrapText="1"/>
      <protection locked="0"/>
    </xf>
    <xf numFmtId="0" fontId="28" fillId="0" borderId="12" xfId="0" applyFont="1" applyFill="1" applyBorder="1" applyAlignment="1">
      <alignment horizontal="center" vertical="center"/>
    </xf>
    <xf numFmtId="0" fontId="28" fillId="6" borderId="35" xfId="15" applyFont="1" applyFill="1" applyBorder="1" applyAlignment="1" applyProtection="1">
      <alignment vertical="center" wrapText="1"/>
      <protection locked="0"/>
    </xf>
    <xf numFmtId="0" fontId="28" fillId="6" borderId="35" xfId="15" applyFont="1" applyFill="1" applyBorder="1" applyAlignment="1" applyProtection="1">
      <alignment horizontal="center" vertical="center" wrapText="1"/>
      <protection locked="0"/>
    </xf>
    <xf numFmtId="0" fontId="28" fillId="6" borderId="12" xfId="2" applyNumberFormat="1" applyFont="1" applyFill="1" applyBorder="1" applyAlignment="1" applyProtection="1">
      <alignment horizontal="center" vertical="center" wrapText="1"/>
      <protection locked="0"/>
    </xf>
    <xf numFmtId="49" fontId="28" fillId="6" borderId="35" xfId="15" applyNumberFormat="1" applyFont="1" applyFill="1" applyBorder="1" applyAlignment="1" applyProtection="1">
      <alignment horizontal="left" vertical="center" wrapText="1"/>
      <protection locked="0"/>
    </xf>
    <xf numFmtId="0" fontId="28" fillId="6" borderId="35" xfId="15" applyFont="1" applyFill="1" applyBorder="1" applyAlignment="1" applyProtection="1">
      <alignment horizontal="left" vertical="center" wrapText="1"/>
      <protection locked="0"/>
    </xf>
    <xf numFmtId="0" fontId="28" fillId="0" borderId="35" xfId="0" applyFont="1" applyBorder="1" applyAlignment="1">
      <alignment horizontal="left" vertical="center"/>
    </xf>
    <xf numFmtId="176" fontId="22" fillId="0" borderId="35" xfId="15" applyNumberFormat="1" applyFont="1" applyBorder="1" applyAlignment="1" applyProtection="1">
      <alignment horizontal="left" vertical="center" wrapText="1"/>
      <protection locked="0"/>
    </xf>
    <xf numFmtId="49" fontId="28" fillId="6" borderId="12" xfId="2" applyNumberFormat="1" applyFont="1" applyFill="1" applyBorder="1" applyAlignment="1" applyProtection="1">
      <alignment vertical="center" wrapText="1"/>
      <protection locked="0"/>
    </xf>
    <xf numFmtId="0" fontId="28" fillId="6" borderId="12" xfId="0" applyFont="1" applyFill="1" applyBorder="1" applyAlignment="1">
      <alignment horizontal="center" vertical="center"/>
    </xf>
    <xf numFmtId="0" fontId="28" fillId="6" borderId="35" xfId="2" applyNumberFormat="1" applyFont="1" applyFill="1" applyBorder="1" applyAlignment="1" applyProtection="1">
      <alignment horizontal="center" vertical="center" wrapText="1"/>
      <protection locked="0"/>
    </xf>
    <xf numFmtId="176" fontId="28" fillId="6" borderId="12" xfId="2" applyNumberFormat="1" applyFont="1" applyFill="1" applyBorder="1" applyAlignment="1" applyProtection="1">
      <alignment horizontal="center" vertical="center" wrapText="1"/>
      <protection locked="0"/>
    </xf>
    <xf numFmtId="0" fontId="28" fillId="6" borderId="39" xfId="15" applyFont="1" applyFill="1" applyBorder="1" applyAlignment="1" applyProtection="1">
      <alignment horizontal="left" vertical="center" wrapText="1"/>
      <protection locked="0"/>
    </xf>
    <xf numFmtId="0" fontId="56" fillId="6" borderId="35" xfId="15" applyFont="1" applyFill="1" applyBorder="1" applyAlignment="1" applyProtection="1">
      <alignment horizontal="left" vertical="center" wrapText="1"/>
      <protection locked="0"/>
    </xf>
    <xf numFmtId="0" fontId="56" fillId="6" borderId="35" xfId="0" applyFont="1" applyFill="1" applyBorder="1" applyAlignment="1">
      <alignment horizontal="left" vertical="center"/>
    </xf>
    <xf numFmtId="0" fontId="28" fillId="6" borderId="35" xfId="0" applyFont="1" applyFill="1" applyBorder="1" applyAlignment="1">
      <alignment horizontal="left" vertical="center" wrapText="1"/>
    </xf>
    <xf numFmtId="0" fontId="56" fillId="6" borderId="35" xfId="0" applyFont="1" applyFill="1" applyBorder="1" applyAlignment="1">
      <alignment horizontal="center" vertical="center"/>
    </xf>
    <xf numFmtId="49" fontId="56" fillId="6" borderId="35" xfId="0" applyNumberFormat="1" applyFont="1" applyFill="1" applyBorder="1" applyAlignment="1">
      <alignment horizontal="left" vertical="center" wrapText="1"/>
    </xf>
    <xf numFmtId="176" fontId="56" fillId="6" borderId="35" xfId="0" applyNumberFormat="1" applyFont="1" applyFill="1" applyBorder="1" applyAlignment="1">
      <alignment horizontal="left" vertical="center"/>
    </xf>
    <xf numFmtId="0" fontId="56" fillId="6" borderId="35" xfId="24" applyNumberFormat="1" applyFont="1" applyFill="1" applyBorder="1" applyAlignment="1" applyProtection="1">
      <alignment horizontal="left" vertical="center" wrapText="1"/>
      <protection locked="0"/>
    </xf>
    <xf numFmtId="0" fontId="56" fillId="6" borderId="35" xfId="0" applyFont="1" applyFill="1" applyBorder="1" applyAlignment="1">
      <alignment horizontal="left" vertical="center" wrapText="1"/>
    </xf>
    <xf numFmtId="0" fontId="28" fillId="6" borderId="35" xfId="0" applyFont="1" applyFill="1" applyBorder="1" applyAlignment="1">
      <alignment horizontal="left" vertical="center"/>
    </xf>
    <xf numFmtId="49" fontId="28" fillId="6" borderId="35" xfId="0" applyNumberFormat="1" applyFont="1" applyFill="1" applyBorder="1" applyAlignment="1">
      <alignment horizontal="left" vertical="center" wrapText="1"/>
    </xf>
    <xf numFmtId="0" fontId="28" fillId="6" borderId="35" xfId="0" applyFont="1" applyFill="1" applyBorder="1" applyAlignment="1">
      <alignment horizontal="center" vertical="center"/>
    </xf>
    <xf numFmtId="176" fontId="22" fillId="6" borderId="35" xfId="15" applyNumberFormat="1" applyFont="1" applyFill="1" applyBorder="1" applyAlignment="1" applyProtection="1">
      <alignment horizontal="left" vertical="center" wrapText="1"/>
      <protection locked="0"/>
    </xf>
    <xf numFmtId="176" fontId="22" fillId="6" borderId="35" xfId="15" applyNumberFormat="1" applyFont="1" applyFill="1" applyBorder="1" applyAlignment="1" applyProtection="1">
      <alignment horizontal="center" vertical="center" wrapText="1"/>
      <protection locked="0"/>
    </xf>
    <xf numFmtId="0" fontId="22" fillId="6" borderId="35" xfId="0" applyFont="1" applyFill="1" applyBorder="1" applyAlignment="1">
      <alignment horizontal="center" vertical="center" wrapText="1"/>
    </xf>
    <xf numFmtId="0" fontId="28" fillId="6" borderId="35" xfId="24" applyNumberFormat="1" applyFont="1" applyFill="1" applyBorder="1" applyAlignment="1" applyProtection="1">
      <alignment horizontal="left" vertical="center" wrapText="1"/>
      <protection locked="0"/>
    </xf>
    <xf numFmtId="176" fontId="28" fillId="6" borderId="35" xfId="0" applyNumberFormat="1" applyFont="1" applyFill="1" applyBorder="1" applyAlignment="1">
      <alignment horizontal="left" vertical="center"/>
    </xf>
    <xf numFmtId="0" fontId="28" fillId="6" borderId="35" xfId="24" applyNumberFormat="1" applyFont="1" applyFill="1" applyBorder="1" applyAlignment="1" applyProtection="1">
      <alignment vertical="center" wrapText="1"/>
      <protection locked="0"/>
    </xf>
    <xf numFmtId="176" fontId="28" fillId="6" borderId="35" xfId="24" applyNumberFormat="1" applyFont="1" applyFill="1" applyBorder="1" applyAlignment="1" applyProtection="1">
      <alignment horizontal="left" vertical="center" wrapText="1"/>
      <protection locked="0"/>
    </xf>
    <xf numFmtId="49" fontId="28" fillId="6" borderId="35" xfId="24" applyNumberFormat="1" applyFont="1" applyFill="1" applyBorder="1" applyAlignment="1" applyProtection="1">
      <alignment horizontal="left" vertical="center" wrapText="1"/>
      <protection locked="0"/>
    </xf>
    <xf numFmtId="0" fontId="28" fillId="0" borderId="4" xfId="2" applyFont="1" applyFill="1" applyBorder="1" applyAlignment="1" applyProtection="1">
      <alignment horizontal="center" vertical="center" wrapText="1"/>
      <protection locked="0"/>
    </xf>
    <xf numFmtId="0" fontId="28" fillId="0" borderId="12" xfId="15" applyFont="1" applyFill="1" applyBorder="1" applyAlignment="1" applyProtection="1">
      <alignment vertical="center" wrapText="1"/>
      <protection locked="0"/>
    </xf>
    <xf numFmtId="0" fontId="28" fillId="0" borderId="12" xfId="0" applyFont="1" applyFill="1" applyBorder="1" applyAlignment="1">
      <alignment horizontal="center" vertical="center" wrapText="1"/>
    </xf>
    <xf numFmtId="49" fontId="28" fillId="0" borderId="4" xfId="2" applyNumberFormat="1" applyFont="1" applyFill="1" applyBorder="1" applyAlignment="1" applyProtection="1">
      <alignment vertical="center" wrapText="1"/>
      <protection locked="0"/>
    </xf>
    <xf numFmtId="49" fontId="28" fillId="0" borderId="30" xfId="0" applyNumberFormat="1" applyFont="1" applyFill="1" applyBorder="1" applyAlignment="1">
      <alignment vertical="center" wrapText="1"/>
    </xf>
    <xf numFmtId="0" fontId="28" fillId="0" borderId="30" xfId="0" applyFont="1" applyFill="1" applyBorder="1" applyAlignment="1">
      <alignment horizontal="left" vertical="center"/>
    </xf>
    <xf numFmtId="0" fontId="28" fillId="0" borderId="30" xfId="15" applyFont="1" applyFill="1" applyBorder="1" applyAlignment="1" applyProtection="1">
      <alignment vertical="center" wrapText="1"/>
      <protection locked="0"/>
    </xf>
    <xf numFmtId="0" fontId="28" fillId="0" borderId="30" xfId="0" applyFont="1" applyFill="1" applyBorder="1" applyAlignment="1">
      <alignment horizontal="center" vertical="center"/>
    </xf>
    <xf numFmtId="49" fontId="28" fillId="0" borderId="30" xfId="2" applyNumberFormat="1" applyFont="1" applyFill="1" applyBorder="1" applyAlignment="1" applyProtection="1">
      <alignment horizontal="center" vertical="center" wrapText="1"/>
      <protection locked="0"/>
    </xf>
    <xf numFmtId="176" fontId="22" fillId="0" borderId="30" xfId="15" applyNumberFormat="1" applyFont="1" applyFill="1" applyBorder="1" applyAlignment="1" applyProtection="1">
      <alignment horizontal="left" vertical="center" wrapText="1"/>
      <protection locked="0"/>
    </xf>
    <xf numFmtId="0" fontId="28" fillId="0" borderId="12" xfId="0" applyFont="1" applyFill="1" applyBorder="1" applyAlignment="1">
      <alignment horizontal="left" vertical="center"/>
    </xf>
    <xf numFmtId="49" fontId="28" fillId="0" borderId="12" xfId="15" applyNumberFormat="1" applyFont="1" applyFill="1" applyBorder="1" applyAlignment="1" applyProtection="1">
      <alignment horizontal="center" vertical="center" wrapText="1"/>
      <protection locked="0"/>
    </xf>
    <xf numFmtId="49" fontId="22" fillId="0" borderId="4" xfId="2" applyNumberFormat="1" applyFont="1" applyFill="1" applyBorder="1" applyAlignment="1" applyProtection="1">
      <alignment horizontal="left" vertical="center" wrapText="1"/>
      <protection locked="0"/>
    </xf>
    <xf numFmtId="0" fontId="44" fillId="0" borderId="12" xfId="15" applyFont="1" applyFill="1" applyBorder="1" applyAlignment="1" applyProtection="1">
      <alignment horizontal="center" vertical="center" wrapText="1"/>
      <protection locked="0"/>
    </xf>
    <xf numFmtId="176" fontId="44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44" fillId="0" borderId="12" xfId="0" applyFont="1" applyFill="1" applyBorder="1" applyAlignment="1">
      <alignment horizontal="left" vertical="center" wrapText="1"/>
    </xf>
    <xf numFmtId="0" fontId="28" fillId="0" borderId="4" xfId="1" applyFont="1" applyFill="1" applyBorder="1" applyAlignment="1">
      <alignment horizontal="center" vertical="center" wrapText="1"/>
    </xf>
    <xf numFmtId="0" fontId="28" fillId="0" borderId="12" xfId="2" applyFont="1" applyFill="1" applyBorder="1" applyAlignment="1" applyProtection="1">
      <alignment horizontal="center" vertical="center" wrapText="1"/>
      <protection locked="0"/>
    </xf>
    <xf numFmtId="49" fontId="28" fillId="0" borderId="4" xfId="0" applyNumberFormat="1" applyFont="1" applyFill="1" applyBorder="1" applyAlignment="1">
      <alignment vertical="center" wrapText="1"/>
    </xf>
    <xf numFmtId="49" fontId="28" fillId="0" borderId="4" xfId="0" applyNumberFormat="1" applyFont="1" applyFill="1" applyBorder="1" applyAlignment="1">
      <alignment horizontal="center" vertical="center" wrapText="1"/>
    </xf>
    <xf numFmtId="0" fontId="28" fillId="0" borderId="12" xfId="2" applyFont="1" applyFill="1" applyBorder="1" applyAlignment="1" applyProtection="1">
      <alignment horizontal="left" vertical="center" wrapText="1" shrinkToFit="1"/>
      <protection locked="0"/>
    </xf>
    <xf numFmtId="49" fontId="28" fillId="0" borderId="31" xfId="0" applyNumberFormat="1" applyFont="1" applyFill="1" applyBorder="1" applyAlignment="1">
      <alignment horizontal="left" vertical="center" wrapText="1"/>
    </xf>
    <xf numFmtId="176" fontId="28" fillId="0" borderId="4" xfId="1" applyNumberFormat="1" applyFont="1" applyFill="1" applyBorder="1" applyAlignment="1">
      <alignment horizontal="left" vertical="center" wrapText="1"/>
    </xf>
    <xf numFmtId="176" fontId="28" fillId="0" borderId="4" xfId="15" applyNumberFormat="1" applyFont="1" applyFill="1" applyBorder="1" applyAlignment="1" applyProtection="1">
      <alignment horizontal="left" vertical="center" wrapText="1"/>
      <protection locked="0"/>
    </xf>
    <xf numFmtId="0" fontId="57" fillId="0" borderId="4" xfId="0" applyFont="1" applyFill="1" applyBorder="1" applyAlignment="1">
      <alignment horizontal="left" vertical="center" wrapText="1"/>
    </xf>
    <xf numFmtId="0" fontId="58" fillId="0" borderId="4" xfId="15" applyFont="1" applyFill="1" applyBorder="1" applyAlignment="1" applyProtection="1">
      <alignment vertical="center" wrapText="1"/>
      <protection locked="0"/>
    </xf>
    <xf numFmtId="0" fontId="58" fillId="0" borderId="4" xfId="15" applyFont="1" applyFill="1" applyBorder="1" applyAlignment="1" applyProtection="1">
      <alignment horizontal="center" vertical="center" wrapText="1"/>
      <protection locked="0"/>
    </xf>
    <xf numFmtId="0" fontId="58" fillId="0" borderId="4" xfId="2" applyNumberFormat="1" applyFont="1" applyFill="1" applyBorder="1" applyAlignment="1" applyProtection="1">
      <alignment horizontal="center" vertical="center" wrapText="1"/>
      <protection locked="0"/>
    </xf>
    <xf numFmtId="49" fontId="58" fillId="0" borderId="4" xfId="0" applyNumberFormat="1" applyFont="1" applyFill="1" applyBorder="1" applyAlignment="1">
      <alignment horizontal="left" vertical="center" wrapText="1"/>
    </xf>
    <xf numFmtId="0" fontId="58" fillId="0" borderId="12" xfId="0" applyFont="1" applyFill="1" applyBorder="1" applyAlignment="1">
      <alignment horizontal="center" vertical="center" wrapText="1"/>
    </xf>
    <xf numFmtId="0" fontId="58" fillId="0" borderId="4" xfId="0" applyFont="1" applyFill="1" applyBorder="1" applyAlignment="1">
      <alignment horizontal="center" vertical="center"/>
    </xf>
    <xf numFmtId="0" fontId="58" fillId="0" borderId="4" xfId="15" applyFont="1" applyFill="1" applyBorder="1" applyAlignment="1" applyProtection="1">
      <alignment horizontal="left" vertical="center" wrapText="1"/>
      <protection locked="0"/>
    </xf>
    <xf numFmtId="0" fontId="58" fillId="0" borderId="12" xfId="0" applyFont="1" applyFill="1" applyBorder="1" applyAlignment="1">
      <alignment horizontal="left" vertical="center" wrapText="1"/>
    </xf>
    <xf numFmtId="49" fontId="58" fillId="0" borderId="4" xfId="15" applyNumberFormat="1" applyFont="1" applyFill="1" applyBorder="1" applyAlignment="1" applyProtection="1">
      <alignment horizontal="center" vertical="center" wrapText="1"/>
      <protection locked="0"/>
    </xf>
    <xf numFmtId="49" fontId="58" fillId="0" borderId="4" xfId="2" applyNumberFormat="1" applyFont="1" applyFill="1" applyBorder="1" applyAlignment="1" applyProtection="1">
      <alignment horizontal="center" vertical="center" wrapText="1"/>
      <protection locked="0"/>
    </xf>
    <xf numFmtId="176" fontId="58" fillId="0" borderId="4" xfId="15" applyNumberFormat="1" applyFont="1" applyFill="1" applyBorder="1" applyAlignment="1" applyProtection="1">
      <alignment horizontal="center" vertical="center" wrapText="1"/>
      <protection locked="0"/>
    </xf>
    <xf numFmtId="0" fontId="58" fillId="0" borderId="4" xfId="2" applyFont="1" applyFill="1" applyBorder="1" applyAlignment="1" applyProtection="1">
      <alignment horizontal="left" vertical="center" wrapText="1"/>
      <protection locked="0"/>
    </xf>
    <xf numFmtId="0" fontId="58" fillId="0" borderId="4" xfId="0" applyFont="1" applyFill="1" applyBorder="1" applyAlignment="1">
      <alignment horizontal="left" vertical="center" wrapText="1"/>
    </xf>
    <xf numFmtId="0" fontId="58" fillId="0" borderId="0" xfId="2" applyFont="1" applyFill="1" applyBorder="1" applyAlignment="1" applyProtection="1">
      <alignment horizontal="left" vertical="center" wrapText="1"/>
      <protection locked="0"/>
    </xf>
    <xf numFmtId="49" fontId="28" fillId="0" borderId="4" xfId="2" applyNumberFormat="1" applyFont="1" applyFill="1" applyBorder="1" applyAlignment="1" applyProtection="1">
      <alignment horizontal="center" vertical="center" wrapText="1"/>
    </xf>
    <xf numFmtId="0" fontId="58" fillId="0" borderId="4" xfId="0" applyFont="1" applyFill="1" applyBorder="1" applyAlignment="1">
      <alignment vertical="center" wrapText="1"/>
    </xf>
    <xf numFmtId="0" fontId="58" fillId="0" borderId="4" xfId="0" applyFont="1" applyFill="1" applyBorder="1" applyAlignment="1">
      <alignment horizontal="center" vertical="center" wrapText="1"/>
    </xf>
    <xf numFmtId="0" fontId="58" fillId="0" borderId="4" xfId="2" applyNumberFormat="1" applyFont="1" applyFill="1" applyBorder="1" applyAlignment="1" applyProtection="1">
      <alignment horizontal="left" vertical="center" wrapText="1"/>
      <protection locked="0"/>
    </xf>
    <xf numFmtId="176" fontId="58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28" fillId="0" borderId="35" xfId="0" applyFont="1" applyFill="1" applyBorder="1" applyAlignment="1">
      <alignment vertical="center" wrapText="1"/>
    </xf>
    <xf numFmtId="0" fontId="28" fillId="0" borderId="35" xfId="0" applyFont="1" applyFill="1" applyBorder="1" applyAlignment="1">
      <alignment horizontal="center" vertical="center" wrapText="1"/>
    </xf>
    <xf numFmtId="0" fontId="28" fillId="0" borderId="35" xfId="0" applyFont="1" applyFill="1" applyBorder="1" applyAlignment="1">
      <alignment horizontal="left" vertical="center" wrapText="1"/>
    </xf>
    <xf numFmtId="49" fontId="28" fillId="0" borderId="35" xfId="0" applyNumberFormat="1" applyFont="1" applyFill="1" applyBorder="1" applyAlignment="1">
      <alignment horizontal="left" vertical="center" wrapText="1"/>
    </xf>
    <xf numFmtId="0" fontId="28" fillId="0" borderId="35" xfId="2" applyNumberFormat="1" applyFont="1" applyFill="1" applyBorder="1" applyAlignment="1" applyProtection="1">
      <alignment horizontal="left" vertical="center" wrapText="1"/>
      <protection locked="0"/>
    </xf>
    <xf numFmtId="49" fontId="54" fillId="0" borderId="35" xfId="15" applyNumberFormat="1" applyFont="1" applyFill="1" applyBorder="1" applyAlignment="1" applyProtection="1">
      <alignment horizontal="center" vertical="center" wrapText="1"/>
      <protection locked="0"/>
    </xf>
    <xf numFmtId="49" fontId="28" fillId="0" borderId="35" xfId="2" applyNumberFormat="1" applyFont="1" applyFill="1" applyBorder="1" applyAlignment="1" applyProtection="1">
      <alignment horizontal="center" vertical="center" wrapText="1"/>
      <protection locked="0"/>
    </xf>
    <xf numFmtId="176" fontId="28" fillId="0" borderId="35" xfId="15" applyNumberFormat="1" applyFont="1" applyFill="1" applyBorder="1" applyAlignment="1" applyProtection="1">
      <alignment horizontal="center" vertical="center" wrapText="1"/>
      <protection locked="0"/>
    </xf>
    <xf numFmtId="177" fontId="28" fillId="0" borderId="35" xfId="2" applyNumberFormat="1" applyFont="1" applyFill="1" applyBorder="1" applyAlignment="1" applyProtection="1">
      <alignment horizontal="left" vertical="center" wrapText="1"/>
      <protection locked="0"/>
    </xf>
    <xf numFmtId="0" fontId="54" fillId="0" borderId="4" xfId="15" applyFont="1" applyFill="1" applyBorder="1" applyAlignment="1" applyProtection="1">
      <alignment horizontal="left" vertical="center" wrapText="1"/>
      <protection locked="0"/>
    </xf>
    <xf numFmtId="0" fontId="22" fillId="0" borderId="4" xfId="0" applyFont="1" applyFill="1" applyBorder="1" applyAlignment="1">
      <alignment horizontal="left" vertical="center" wrapText="1"/>
    </xf>
    <xf numFmtId="0" fontId="54" fillId="0" borderId="4" xfId="2" applyFont="1" applyFill="1" applyBorder="1" applyAlignment="1" applyProtection="1">
      <alignment horizontal="left" vertical="center" wrapText="1"/>
      <protection locked="0"/>
    </xf>
    <xf numFmtId="0" fontId="28" fillId="0" borderId="4" xfId="4" applyFont="1" applyFill="1" applyBorder="1" applyAlignment="1">
      <alignment horizontal="left" vertical="center" wrapText="1"/>
    </xf>
    <xf numFmtId="0" fontId="22" fillId="0" borderId="4" xfId="15" applyFont="1" applyFill="1" applyBorder="1" applyAlignment="1" applyProtection="1">
      <alignment horizontal="left" vertical="center" wrapText="1"/>
      <protection locked="0"/>
    </xf>
    <xf numFmtId="176" fontId="44" fillId="0" borderId="4" xfId="4" applyNumberFormat="1" applyFont="1" applyFill="1" applyBorder="1" applyAlignment="1">
      <alignment horizontal="center" vertical="center"/>
    </xf>
    <xf numFmtId="0" fontId="57" fillId="0" borderId="4" xfId="15" applyFont="1" applyFill="1" applyBorder="1" applyAlignment="1" applyProtection="1">
      <alignment horizontal="center" vertical="center" wrapText="1"/>
      <protection locked="0"/>
    </xf>
    <xf numFmtId="0" fontId="28" fillId="0" borderId="34" xfId="0" applyFont="1" applyFill="1" applyBorder="1" applyAlignment="1">
      <alignment vertical="center" wrapText="1"/>
    </xf>
    <xf numFmtId="0" fontId="28" fillId="0" borderId="34" xfId="2" applyNumberFormat="1" applyFont="1" applyFill="1" applyBorder="1" applyAlignment="1" applyProtection="1">
      <alignment horizontal="center" vertical="center" wrapText="1"/>
      <protection locked="0"/>
    </xf>
    <xf numFmtId="0" fontId="28" fillId="0" borderId="34" xfId="15" applyFont="1" applyFill="1" applyBorder="1" applyAlignment="1" applyProtection="1">
      <alignment horizontal="left" vertical="center" wrapText="1"/>
      <protection locked="0"/>
    </xf>
    <xf numFmtId="0" fontId="28" fillId="0" borderId="34" xfId="2" applyNumberFormat="1" applyFont="1" applyFill="1" applyBorder="1" applyAlignment="1" applyProtection="1">
      <alignment horizontal="left" vertical="center" wrapText="1"/>
      <protection locked="0"/>
    </xf>
    <xf numFmtId="49" fontId="54" fillId="0" borderId="34" xfId="15" applyNumberFormat="1" applyFont="1" applyFill="1" applyBorder="1" applyAlignment="1" applyProtection="1">
      <alignment horizontal="center" vertical="center" wrapText="1"/>
      <protection locked="0"/>
    </xf>
    <xf numFmtId="49" fontId="22" fillId="0" borderId="34" xfId="2" applyNumberFormat="1" applyFont="1" applyFill="1" applyBorder="1" applyAlignment="1" applyProtection="1">
      <alignment horizontal="center" vertical="center" wrapText="1"/>
      <protection locked="0"/>
    </xf>
    <xf numFmtId="49" fontId="28" fillId="0" borderId="34" xfId="2" applyNumberFormat="1" applyFont="1" applyFill="1" applyBorder="1" applyAlignment="1" applyProtection="1">
      <alignment horizontal="left" vertical="center" wrapText="1"/>
      <protection locked="0"/>
    </xf>
    <xf numFmtId="0" fontId="22" fillId="0" borderId="34" xfId="15" applyFont="1" applyFill="1" applyBorder="1" applyAlignment="1" applyProtection="1">
      <alignment vertical="center" wrapText="1"/>
      <protection locked="0"/>
    </xf>
    <xf numFmtId="0" fontId="22" fillId="0" borderId="34" xfId="15" applyFont="1" applyFill="1" applyBorder="1" applyAlignment="1" applyProtection="1">
      <alignment horizontal="center" vertical="center" wrapText="1"/>
      <protection locked="0"/>
    </xf>
    <xf numFmtId="0" fontId="28" fillId="0" borderId="34" xfId="0" applyFont="1" applyFill="1" applyBorder="1" applyAlignment="1">
      <alignment horizontal="left" vertical="center" wrapText="1"/>
    </xf>
    <xf numFmtId="49" fontId="28" fillId="0" borderId="34" xfId="15" applyNumberFormat="1" applyFont="1" applyFill="1" applyBorder="1" applyAlignment="1" applyProtection="1">
      <alignment horizontal="center" vertical="center" wrapText="1"/>
      <protection locked="0"/>
    </xf>
    <xf numFmtId="49" fontId="22" fillId="0" borderId="34" xfId="2" applyNumberFormat="1" applyFont="1" applyFill="1" applyBorder="1" applyAlignment="1" applyProtection="1">
      <alignment horizontal="left" vertical="center" wrapText="1"/>
      <protection locked="0"/>
    </xf>
    <xf numFmtId="176" fontId="28" fillId="0" borderId="34" xfId="15" applyNumberFormat="1" applyFont="1" applyFill="1" applyBorder="1" applyAlignment="1">
      <alignment horizontal="center" vertical="center" wrapText="1"/>
    </xf>
    <xf numFmtId="0" fontId="54" fillId="0" borderId="34" xfId="2" applyFont="1" applyFill="1" applyBorder="1" applyAlignment="1" applyProtection="1">
      <alignment horizontal="left" vertical="center" wrapText="1"/>
      <protection locked="0"/>
    </xf>
    <xf numFmtId="0" fontId="22" fillId="0" borderId="34" xfId="0" applyFont="1" applyFill="1" applyBorder="1" applyAlignment="1">
      <alignment horizontal="left" vertical="center" wrapText="1"/>
    </xf>
    <xf numFmtId="0" fontId="28" fillId="0" borderId="37" xfId="15" applyFont="1" applyFill="1" applyBorder="1" applyAlignment="1" applyProtection="1">
      <alignment vertical="center" wrapText="1"/>
      <protection locked="0"/>
    </xf>
    <xf numFmtId="0" fontId="22" fillId="0" borderId="36" xfId="15" applyFont="1" applyFill="1" applyBorder="1" applyAlignment="1" applyProtection="1">
      <alignment vertical="center" wrapText="1"/>
      <protection locked="0"/>
    </xf>
    <xf numFmtId="0" fontId="28" fillId="0" borderId="35" xfId="15" applyFont="1" applyFill="1" applyBorder="1" applyAlignment="1" applyProtection="1">
      <alignment horizontal="center" vertical="center" wrapText="1"/>
      <protection locked="0"/>
    </xf>
    <xf numFmtId="0" fontId="6" fillId="0" borderId="2" xfId="15" applyFont="1" applyFill="1" applyBorder="1" applyAlignment="1" applyProtection="1">
      <alignment horizontal="center" vertical="center" wrapText="1"/>
      <protection locked="0"/>
    </xf>
    <xf numFmtId="0" fontId="28" fillId="0" borderId="4" xfId="4" applyFont="1" applyFill="1" applyBorder="1" applyAlignment="1">
      <alignment horizontal="center" vertical="center" wrapText="1"/>
    </xf>
    <xf numFmtId="0" fontId="28" fillId="6" borderId="34" xfId="0" applyFont="1" applyFill="1" applyBorder="1" applyAlignment="1">
      <alignment horizontal="center" vertical="center" wrapText="1"/>
    </xf>
    <xf numFmtId="0" fontId="56" fillId="6" borderId="35" xfId="0" applyFont="1" applyFill="1" applyBorder="1" applyAlignment="1">
      <alignment horizontal="center" vertical="center" wrapText="1"/>
    </xf>
    <xf numFmtId="0" fontId="28" fillId="0" borderId="30" xfId="0" applyFont="1" applyFill="1" applyBorder="1" applyAlignment="1">
      <alignment vertical="center"/>
    </xf>
    <xf numFmtId="0" fontId="28" fillId="0" borderId="35" xfId="0" applyFont="1" applyFill="1" applyBorder="1" applyAlignment="1">
      <alignment horizontal="left" vertical="center"/>
    </xf>
    <xf numFmtId="0" fontId="28" fillId="7" borderId="4" xfId="0" applyFont="1" applyFill="1" applyBorder="1" applyAlignment="1">
      <alignment horizontal="left" vertical="center" wrapText="1"/>
    </xf>
    <xf numFmtId="0" fontId="28" fillId="0" borderId="35" xfId="4" applyFont="1" applyBorder="1" applyAlignment="1">
      <alignment horizontal="left" vertical="center" wrapText="1"/>
    </xf>
    <xf numFmtId="0" fontId="44" fillId="0" borderId="0" xfId="0" applyFont="1" applyFill="1" applyAlignment="1">
      <alignment vertical="center" wrapText="1"/>
    </xf>
    <xf numFmtId="0" fontId="28" fillId="0" borderId="31" xfId="0" applyFont="1" applyFill="1" applyBorder="1" applyAlignment="1">
      <alignment vertical="center" wrapText="1"/>
    </xf>
    <xf numFmtId="0" fontId="28" fillId="0" borderId="0" xfId="2" applyFont="1" applyFill="1" applyBorder="1" applyAlignment="1" applyProtection="1">
      <alignment horizontal="left" vertical="center"/>
      <protection locked="0"/>
    </xf>
    <xf numFmtId="0" fontId="56" fillId="0" borderId="0" xfId="24" applyFont="1" applyFill="1" applyBorder="1" applyAlignment="1" applyProtection="1">
      <alignment horizontal="left" vertical="center" wrapText="1"/>
      <protection locked="0"/>
    </xf>
    <xf numFmtId="0" fontId="28" fillId="0" borderId="0" xfId="24" applyFont="1" applyFill="1" applyBorder="1" applyAlignment="1" applyProtection="1">
      <alignment horizontal="left" vertical="center" wrapText="1"/>
      <protection locked="0"/>
    </xf>
    <xf numFmtId="0" fontId="2" fillId="0" borderId="0" xfId="15" applyFont="1" applyFill="1" applyBorder="1" applyAlignment="1" applyProtection="1">
      <alignment horizontal="center" vertical="center" wrapText="1"/>
      <protection locked="0"/>
    </xf>
    <xf numFmtId="0" fontId="2" fillId="0" borderId="0" xfId="15" applyFont="1" applyFill="1" applyBorder="1" applyAlignment="1" applyProtection="1">
      <alignment horizontal="left" vertical="center" wrapText="1"/>
      <protection locked="0"/>
    </xf>
    <xf numFmtId="176" fontId="2" fillId="0" borderId="0" xfId="15" applyNumberFormat="1" applyFont="1" applyFill="1" applyBorder="1" applyAlignment="1" applyProtection="1">
      <alignment horizontal="left" vertical="center" wrapText="1"/>
      <protection locked="0"/>
    </xf>
    <xf numFmtId="0" fontId="54" fillId="0" borderId="0" xfId="15" applyFont="1" applyFill="1" applyBorder="1" applyAlignment="1" applyProtection="1">
      <alignment horizontal="center" vertical="top" wrapText="1"/>
      <protection locked="0"/>
    </xf>
    <xf numFmtId="0" fontId="28" fillId="0" borderId="0" xfId="4" applyFont="1" applyFill="1" applyBorder="1" applyAlignment="1">
      <alignment horizontal="left" vertical="center"/>
    </xf>
    <xf numFmtId="0" fontId="28" fillId="0" borderId="0" xfId="0" applyFont="1" applyFill="1" applyBorder="1" applyAlignment="1">
      <alignment horizontal="left" vertical="center"/>
    </xf>
    <xf numFmtId="0" fontId="54" fillId="0" borderId="0" xfId="15" applyFont="1" applyFill="1" applyBorder="1" applyAlignment="1" applyProtection="1">
      <alignment horizontal="center" vertical="center" wrapText="1"/>
      <protection locked="0"/>
    </xf>
    <xf numFmtId="49" fontId="56" fillId="0" borderId="35" xfId="15" applyNumberFormat="1" applyFont="1" applyBorder="1" applyAlignment="1" applyProtection="1">
      <alignment horizontal="center" vertical="center" wrapText="1"/>
      <protection locked="0"/>
    </xf>
    <xf numFmtId="49" fontId="56" fillId="0" borderId="35" xfId="15" applyNumberFormat="1" applyFont="1" applyBorder="1" applyAlignment="1" applyProtection="1">
      <alignment horizontal="center" vertical="center" wrapText="1"/>
      <protection locked="0"/>
    </xf>
    <xf numFmtId="49" fontId="59" fillId="6" borderId="35" xfId="15" applyNumberFormat="1" applyFont="1" applyFill="1" applyBorder="1" applyAlignment="1" applyProtection="1">
      <alignment horizontal="center" vertical="center" wrapText="1"/>
      <protection locked="0"/>
    </xf>
    <xf numFmtId="49" fontId="28" fillId="6" borderId="35" xfId="15" applyNumberFormat="1" applyFont="1" applyFill="1" applyBorder="1" applyAlignment="1" applyProtection="1">
      <alignment horizontal="center" vertical="center" wrapText="1"/>
      <protection locked="0"/>
    </xf>
    <xf numFmtId="49" fontId="28" fillId="0" borderId="35" xfId="15" applyNumberFormat="1" applyFont="1" applyFill="1" applyBorder="1" applyAlignment="1" applyProtection="1">
      <alignment horizontal="center" vertical="center" wrapText="1"/>
      <protection locked="0"/>
    </xf>
    <xf numFmtId="0" fontId="56" fillId="0" borderId="35" xfId="4" applyFont="1" applyBorder="1" applyAlignment="1">
      <alignment horizontal="center" vertical="center" wrapText="1"/>
    </xf>
    <xf numFmtId="0" fontId="59" fillId="0" borderId="35" xfId="4" applyFont="1" applyBorder="1" applyAlignment="1">
      <alignment horizontal="center" vertical="center" wrapText="1"/>
    </xf>
    <xf numFmtId="49" fontId="56" fillId="6" borderId="35" xfId="15" applyNumberFormat="1" applyFont="1" applyFill="1" applyBorder="1" applyAlignment="1" applyProtection="1">
      <alignment horizontal="center" vertical="center" wrapText="1"/>
      <protection locked="0"/>
    </xf>
    <xf numFmtId="49" fontId="56" fillId="0" borderId="35" xfId="15" applyNumberFormat="1" applyFont="1" applyFill="1" applyBorder="1" applyAlignment="1" applyProtection="1">
      <alignment horizontal="center" vertical="center" wrapText="1"/>
      <protection locked="0"/>
    </xf>
    <xf numFmtId="0" fontId="56" fillId="6" borderId="35" xfId="4" applyFont="1" applyFill="1" applyBorder="1" applyAlignment="1">
      <alignment horizontal="center" vertical="center" wrapText="1"/>
    </xf>
    <xf numFmtId="0" fontId="44" fillId="0" borderId="35" xfId="4" applyFont="1" applyBorder="1" applyAlignment="1">
      <alignment horizontal="center" vertical="center"/>
    </xf>
    <xf numFmtId="0" fontId="44" fillId="0" borderId="35" xfId="15" applyFont="1" applyBorder="1" applyAlignment="1" applyProtection="1">
      <alignment horizontal="center" vertical="center" wrapText="1"/>
      <protection locked="0"/>
    </xf>
    <xf numFmtId="49" fontId="56" fillId="0" borderId="0" xfId="15" applyNumberFormat="1" applyFont="1" applyAlignment="1" applyProtection="1">
      <alignment horizontal="center" vertical="center" wrapText="1"/>
      <protection locked="0"/>
    </xf>
    <xf numFmtId="0" fontId="54" fillId="0" borderId="0" xfId="15" applyFont="1" applyAlignment="1" applyProtection="1">
      <alignment horizontal="center" vertical="center" wrapText="1"/>
      <protection locked="0"/>
    </xf>
    <xf numFmtId="0" fontId="8" fillId="0" borderId="35" xfId="15" applyFont="1" applyFill="1" applyBorder="1" applyAlignment="1" applyProtection="1">
      <alignment horizontal="center" vertical="center" wrapText="1"/>
      <protection locked="0"/>
    </xf>
    <xf numFmtId="0" fontId="56" fillId="0" borderId="35" xfId="15" applyFont="1" applyBorder="1" applyAlignment="1" applyProtection="1">
      <alignment horizontal="center" vertical="center" wrapText="1"/>
      <protection locked="0"/>
    </xf>
    <xf numFmtId="0" fontId="56" fillId="0" borderId="35" xfId="15" applyFont="1" applyBorder="1" applyAlignment="1" applyProtection="1">
      <alignment horizontal="center" vertical="center" wrapText="1"/>
      <protection locked="0"/>
    </xf>
    <xf numFmtId="0" fontId="56" fillId="6" borderId="35" xfId="15" applyFont="1" applyFill="1" applyBorder="1" applyAlignment="1" applyProtection="1">
      <alignment horizontal="center" vertical="center" wrapText="1"/>
      <protection locked="0"/>
    </xf>
    <xf numFmtId="0" fontId="28" fillId="6" borderId="35" xfId="24" applyFont="1" applyFill="1" applyBorder="1" applyAlignment="1" applyProtection="1">
      <alignment horizontal="center" vertical="center" wrapText="1"/>
      <protection locked="0"/>
    </xf>
    <xf numFmtId="0" fontId="56" fillId="0" borderId="35" xfId="15" applyFont="1" applyFill="1" applyBorder="1" applyAlignment="1" applyProtection="1">
      <alignment horizontal="center" vertical="center" wrapText="1"/>
      <protection locked="0"/>
    </xf>
    <xf numFmtId="0" fontId="56" fillId="0" borderId="35" xfId="4" applyFont="1" applyFill="1" applyBorder="1" applyAlignment="1">
      <alignment horizontal="center" vertical="center" wrapText="1"/>
    </xf>
    <xf numFmtId="0" fontId="28" fillId="6" borderId="35" xfId="4" applyFont="1" applyFill="1" applyBorder="1" applyAlignment="1">
      <alignment horizontal="center" vertical="center" wrapText="1"/>
    </xf>
    <xf numFmtId="0" fontId="56" fillId="0" borderId="0" xfId="15" applyFont="1" applyAlignment="1" applyProtection="1">
      <alignment horizontal="center" vertical="center" wrapText="1"/>
      <protection locked="0"/>
    </xf>
    <xf numFmtId="49" fontId="56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56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28" fillId="6" borderId="35" xfId="24" applyNumberFormat="1" applyFont="1" applyFill="1" applyBorder="1" applyAlignment="1" applyProtection="1">
      <alignment horizontal="center" vertical="center" wrapText="1"/>
      <protection locked="0"/>
    </xf>
    <xf numFmtId="49" fontId="28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56" fillId="6" borderId="35" xfId="24" applyNumberFormat="1" applyFont="1" applyFill="1" applyBorder="1" applyAlignment="1" applyProtection="1">
      <alignment horizontal="center" vertical="center" wrapText="1"/>
      <protection locked="0"/>
    </xf>
    <xf numFmtId="49" fontId="59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44" fillId="6" borderId="35" xfId="4" applyFont="1" applyFill="1" applyBorder="1" applyAlignment="1">
      <alignment horizontal="center" vertical="center" wrapText="1"/>
    </xf>
    <xf numFmtId="49" fontId="56" fillId="0" borderId="0" xfId="24" applyNumberFormat="1" applyFont="1" applyFill="1" applyBorder="1" applyAlignment="1" applyProtection="1">
      <alignment horizontal="center" vertical="center" wrapText="1"/>
      <protection locked="0"/>
    </xf>
    <xf numFmtId="0" fontId="28" fillId="0" borderId="39" xfId="15" applyFont="1" applyFill="1" applyBorder="1" applyAlignment="1" applyProtection="1">
      <alignment horizontal="center" vertical="center" wrapText="1"/>
      <protection locked="0"/>
    </xf>
    <xf numFmtId="0" fontId="28" fillId="0" borderId="35" xfId="15" applyFont="1" applyFill="1" applyBorder="1" applyAlignment="1" applyProtection="1">
      <alignment vertical="center" wrapText="1"/>
      <protection locked="0"/>
    </xf>
    <xf numFmtId="49" fontId="28" fillId="0" borderId="35" xfId="2" applyNumberFormat="1" applyFont="1" applyFill="1" applyBorder="1" applyAlignment="1" applyProtection="1">
      <alignment horizontal="left" vertical="center" wrapText="1"/>
      <protection locked="0"/>
    </xf>
    <xf numFmtId="0" fontId="10" fillId="0" borderId="35" xfId="15" applyFont="1" applyFill="1" applyBorder="1" applyAlignment="1" applyProtection="1">
      <alignment horizontal="center" vertical="center" wrapText="1"/>
      <protection locked="0"/>
    </xf>
    <xf numFmtId="177" fontId="28" fillId="0" borderId="35" xfId="24" applyNumberFormat="1" applyFont="1" applyFill="1" applyBorder="1" applyAlignment="1" applyProtection="1">
      <alignment horizontal="left" vertical="center" wrapText="1"/>
      <protection locked="0"/>
    </xf>
    <xf numFmtId="43" fontId="28" fillId="0" borderId="35" xfId="25" applyFont="1" applyFill="1" applyBorder="1" applyAlignment="1" applyProtection="1">
      <alignment horizontal="left" vertical="center" wrapText="1"/>
      <protection locked="0"/>
    </xf>
    <xf numFmtId="43" fontId="28" fillId="7" borderId="35" xfId="25" applyFont="1" applyFill="1" applyBorder="1" applyAlignment="1" applyProtection="1">
      <alignment horizontal="left" vertical="center" wrapText="1"/>
      <protection locked="0"/>
    </xf>
    <xf numFmtId="43" fontId="28" fillId="6" borderId="35" xfId="25" applyFont="1" applyFill="1" applyBorder="1" applyAlignment="1" applyProtection="1">
      <alignment horizontal="left" vertical="center" wrapText="1"/>
      <protection locked="0"/>
    </xf>
    <xf numFmtId="0" fontId="28" fillId="7" borderId="12" xfId="15" applyFont="1" applyFill="1" applyBorder="1" applyAlignment="1" applyProtection="1">
      <alignment horizontal="center" vertical="center" wrapText="1"/>
      <protection locked="0"/>
    </xf>
    <xf numFmtId="49" fontId="28" fillId="6" borderId="12" xfId="24" applyNumberFormat="1" applyFont="1" applyFill="1" applyBorder="1" applyAlignment="1" applyProtection="1">
      <alignment horizontal="center" vertical="center" wrapText="1"/>
      <protection locked="0"/>
    </xf>
    <xf numFmtId="176" fontId="3" fillId="6" borderId="12" xfId="24" applyNumberFormat="1" applyFont="1" applyFill="1" applyBorder="1" applyAlignment="1" applyProtection="1">
      <alignment horizontal="center" vertical="center" wrapText="1"/>
      <protection locked="0"/>
    </xf>
    <xf numFmtId="0" fontId="28" fillId="0" borderId="39" xfId="15" applyFont="1" applyFill="1" applyBorder="1" applyAlignment="1" applyProtection="1">
      <alignment horizontal="left" vertical="center" wrapText="1"/>
      <protection locked="0"/>
    </xf>
    <xf numFmtId="0" fontId="56" fillId="0" borderId="35" xfId="0" applyFont="1" applyFill="1" applyBorder="1" applyAlignment="1">
      <alignment horizontal="center" vertical="center" wrapText="1"/>
    </xf>
    <xf numFmtId="0" fontId="28" fillId="0" borderId="35" xfId="24" applyNumberFormat="1" applyFont="1" applyFill="1" applyBorder="1" applyAlignment="1" applyProtection="1">
      <alignment horizontal="left" vertical="center" wrapText="1"/>
      <protection locked="0"/>
    </xf>
    <xf numFmtId="0" fontId="28" fillId="0" borderId="35" xfId="24" applyNumberFormat="1" applyFont="1" applyFill="1" applyBorder="1" applyAlignment="1" applyProtection="1">
      <alignment vertical="center" wrapText="1"/>
      <protection locked="0"/>
    </xf>
    <xf numFmtId="176" fontId="28" fillId="0" borderId="35" xfId="24" applyNumberFormat="1" applyFont="1" applyFill="1" applyBorder="1" applyAlignment="1" applyProtection="1">
      <alignment horizontal="left" vertical="center" wrapText="1"/>
      <protection locked="0"/>
    </xf>
    <xf numFmtId="0" fontId="28" fillId="7" borderId="35" xfId="15" applyFont="1" applyFill="1" applyBorder="1" applyAlignment="1" applyProtection="1">
      <alignment horizontal="center" vertical="center" wrapText="1"/>
      <protection locked="0"/>
    </xf>
    <xf numFmtId="0" fontId="3" fillId="0" borderId="29" xfId="15" applyFont="1" applyFill="1" applyBorder="1" applyAlignment="1" applyProtection="1">
      <alignment vertical="center" wrapText="1"/>
      <protection locked="0"/>
    </xf>
    <xf numFmtId="0" fontId="3" fillId="0" borderId="40" xfId="15" applyFont="1" applyFill="1" applyBorder="1" applyAlignment="1" applyProtection="1">
      <alignment vertical="center" wrapText="1"/>
      <protection locked="0"/>
    </xf>
    <xf numFmtId="0" fontId="12" fillId="0" borderId="2" xfId="0" applyFont="1" applyFill="1" applyBorder="1" applyAlignment="1">
      <alignment vertical="center" wrapText="1"/>
    </xf>
    <xf numFmtId="0" fontId="9" fillId="0" borderId="4" xfId="0" applyFont="1" applyFill="1" applyBorder="1" applyAlignment="1">
      <alignment vertical="center" wrapText="1"/>
    </xf>
    <xf numFmtId="176" fontId="9" fillId="0" borderId="4" xfId="15" applyNumberFormat="1" applyFont="1" applyFill="1" applyBorder="1" applyAlignment="1" applyProtection="1">
      <alignment vertical="center" wrapText="1"/>
      <protection locked="0"/>
    </xf>
    <xf numFmtId="0" fontId="9" fillId="0" borderId="36" xfId="15" applyFont="1" applyFill="1" applyBorder="1" applyAlignment="1" applyProtection="1">
      <alignment vertical="center" wrapText="1"/>
      <protection locked="0"/>
    </xf>
    <xf numFmtId="0" fontId="28" fillId="0" borderId="10" xfId="15" applyFont="1" applyFill="1" applyBorder="1" applyAlignment="1" applyProtection="1">
      <alignment vertical="center" wrapText="1"/>
      <protection locked="0"/>
    </xf>
    <xf numFmtId="0" fontId="28" fillId="0" borderId="12" xfId="15" applyFont="1" applyFill="1" applyBorder="1" applyAlignment="1" applyProtection="1">
      <alignment vertical="center" wrapText="1"/>
      <protection locked="0"/>
    </xf>
    <xf numFmtId="0" fontId="28" fillId="0" borderId="36" xfId="15" applyFont="1" applyFill="1" applyBorder="1" applyAlignment="1" applyProtection="1">
      <alignment vertical="center" wrapText="1"/>
      <protection locked="0"/>
    </xf>
    <xf numFmtId="0" fontId="28" fillId="0" borderId="4" xfId="15" applyFont="1" applyFill="1" applyBorder="1" applyAlignment="1" applyProtection="1">
      <alignment vertical="center"/>
      <protection locked="0"/>
    </xf>
    <xf numFmtId="0" fontId="56" fillId="0" borderId="4" xfId="15" applyFont="1" applyFill="1" applyBorder="1" applyAlignment="1" applyProtection="1">
      <alignment vertical="center" wrapText="1"/>
      <protection locked="0"/>
    </xf>
    <xf numFmtId="0" fontId="28" fillId="0" borderId="4" xfId="0" applyFont="1" applyFill="1" applyBorder="1" applyAlignment="1">
      <alignment vertical="center"/>
    </xf>
    <xf numFmtId="0" fontId="28" fillId="0" borderId="35" xfId="0" applyFont="1" applyFill="1" applyBorder="1" applyAlignment="1">
      <alignment vertical="center"/>
    </xf>
    <xf numFmtId="0" fontId="28" fillId="0" borderId="12" xfId="0" applyFont="1" applyFill="1" applyBorder="1" applyAlignment="1">
      <alignment vertical="center"/>
    </xf>
    <xf numFmtId="0" fontId="56" fillId="0" borderId="35" xfId="0" applyFont="1" applyFill="1" applyBorder="1" applyAlignment="1">
      <alignment vertical="center"/>
    </xf>
    <xf numFmtId="0" fontId="58" fillId="0" borderId="4" xfId="0" applyFont="1" applyFill="1" applyBorder="1" applyAlignment="1">
      <alignment vertical="center"/>
    </xf>
    <xf numFmtId="0" fontId="28" fillId="0" borderId="34" xfId="15" applyFont="1" applyFill="1" applyBorder="1" applyAlignment="1" applyProtection="1">
      <alignment vertical="center" wrapText="1"/>
      <protection locked="0"/>
    </xf>
    <xf numFmtId="0" fontId="60" fillId="6" borderId="35" xfId="15" applyFont="1" applyFill="1" applyBorder="1" applyAlignment="1" applyProtection="1">
      <alignment horizontal="center" vertical="center" wrapText="1"/>
      <protection locked="0"/>
    </xf>
    <xf numFmtId="43" fontId="28" fillId="0" borderId="36" xfId="15" applyNumberFormat="1" applyFont="1" applyFill="1" applyBorder="1" applyAlignment="1" applyProtection="1">
      <alignment vertical="center" wrapText="1"/>
      <protection locked="0"/>
    </xf>
    <xf numFmtId="43" fontId="28" fillId="7" borderId="36" xfId="15" applyNumberFormat="1" applyFont="1" applyFill="1" applyBorder="1" applyAlignment="1" applyProtection="1">
      <alignment vertical="center" wrapText="1"/>
      <protection locked="0"/>
    </xf>
    <xf numFmtId="43" fontId="60" fillId="6" borderId="35" xfId="15" applyNumberFormat="1" applyFont="1" applyFill="1" applyBorder="1" applyAlignment="1" applyProtection="1">
      <alignment vertical="center" wrapText="1"/>
      <protection locked="0"/>
    </xf>
    <xf numFmtId="0" fontId="28" fillId="0" borderId="36" xfId="15" applyFont="1" applyBorder="1" applyAlignment="1" applyProtection="1">
      <alignment vertical="center" wrapText="1"/>
      <protection locked="0"/>
    </xf>
    <xf numFmtId="49" fontId="28" fillId="0" borderId="36" xfId="0" applyNumberFormat="1" applyFont="1" applyFill="1" applyBorder="1" applyAlignment="1">
      <alignment horizontal="left" vertical="center" wrapText="1"/>
    </xf>
    <xf numFmtId="0" fontId="2" fillId="0" borderId="35" xfId="15" applyFont="1" applyFill="1" applyBorder="1" applyAlignment="1" applyProtection="1">
      <alignment horizontal="center" vertical="center" wrapText="1"/>
      <protection locked="0"/>
    </xf>
  </cellXfs>
  <cellStyles count="26">
    <cellStyle name="BOM_Level_1" xfId="9"/>
    <cellStyle name="BOM_Level_Below3" xfId="2"/>
    <cellStyle name="BOM_Level_Below3 2" xfId="24"/>
    <cellStyle name="BOM_Level_Below3 3" xfId="18"/>
    <cellStyle name="BOM_Level_Below3 3 2" xfId="23"/>
    <cellStyle name="百分比 2" xfId="21"/>
    <cellStyle name="差_KING" xfId="6"/>
    <cellStyle name="常规" xfId="0" builtinId="0"/>
    <cellStyle name="常规 10" xfId="8"/>
    <cellStyle name="常规 2" xfId="10"/>
    <cellStyle name="常规 2 2" xfId="7"/>
    <cellStyle name="常规 2 27" xfId="4"/>
    <cellStyle name="常规 2 28 2" xfId="19"/>
    <cellStyle name="常规 3" xfId="12"/>
    <cellStyle name="常规 3 29" xfId="1"/>
    <cellStyle name="常规 3 30" xfId="20"/>
    <cellStyle name="常规 4 2" xfId="13"/>
    <cellStyle name="常规 40" xfId="3"/>
    <cellStyle name="常规 5 2" xfId="5"/>
    <cellStyle name="常规 5 2 2" xfId="17"/>
    <cellStyle name="超链接 2" xfId="22"/>
    <cellStyle name="好_KING" xfId="14"/>
    <cellStyle name="千位分隔" xfId="25" builtinId="3"/>
    <cellStyle name="样式 1" xfId="15"/>
    <cellStyle name="样式 1 10" xfId="16"/>
    <cellStyle name="注释 10" xfId="11"/>
  </cellStyles>
  <dxfs count="36"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</dxfs>
  <tableStyles count="0" defaultTableStyle="TableStyleMedium9" defaultPivotStyle="PivotStyleLight16"/>
  <colors>
    <mruColors>
      <color rgb="FFFF33CC"/>
      <color rgb="FFFF3399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emf"/><Relationship Id="rId21" Type="http://schemas.openxmlformats.org/officeDocument/2006/relationships/image" Target="../media/image22.emf"/><Relationship Id="rId34" Type="http://schemas.openxmlformats.org/officeDocument/2006/relationships/image" Target="../media/image35.emf"/><Relationship Id="rId42" Type="http://schemas.openxmlformats.org/officeDocument/2006/relationships/image" Target="../media/image43.emf"/><Relationship Id="rId47" Type="http://schemas.openxmlformats.org/officeDocument/2006/relationships/image" Target="../media/image48.png"/><Relationship Id="rId50" Type="http://schemas.openxmlformats.org/officeDocument/2006/relationships/image" Target="../media/image51.emf"/><Relationship Id="rId55" Type="http://schemas.openxmlformats.org/officeDocument/2006/relationships/image" Target="../media/image56.emf"/><Relationship Id="rId63" Type="http://schemas.openxmlformats.org/officeDocument/2006/relationships/image" Target="../media/image64.emf"/><Relationship Id="rId68" Type="http://schemas.openxmlformats.org/officeDocument/2006/relationships/image" Target="../media/image69.emf"/><Relationship Id="rId7" Type="http://schemas.openxmlformats.org/officeDocument/2006/relationships/image" Target="../media/image8.wmf"/><Relationship Id="rId2" Type="http://schemas.openxmlformats.org/officeDocument/2006/relationships/image" Target="../media/image3.wmf"/><Relationship Id="rId16" Type="http://schemas.openxmlformats.org/officeDocument/2006/relationships/image" Target="../media/image17.emf"/><Relationship Id="rId29" Type="http://schemas.openxmlformats.org/officeDocument/2006/relationships/image" Target="../media/image30.emf"/><Relationship Id="rId11" Type="http://schemas.openxmlformats.org/officeDocument/2006/relationships/image" Target="../media/image12.png"/><Relationship Id="rId24" Type="http://schemas.openxmlformats.org/officeDocument/2006/relationships/image" Target="../media/image25.emf"/><Relationship Id="rId32" Type="http://schemas.openxmlformats.org/officeDocument/2006/relationships/image" Target="../media/image33.png"/><Relationship Id="rId37" Type="http://schemas.openxmlformats.org/officeDocument/2006/relationships/image" Target="../media/image38.emf"/><Relationship Id="rId40" Type="http://schemas.openxmlformats.org/officeDocument/2006/relationships/image" Target="../media/image41.emf"/><Relationship Id="rId45" Type="http://schemas.openxmlformats.org/officeDocument/2006/relationships/image" Target="../media/image46.emf"/><Relationship Id="rId53" Type="http://schemas.openxmlformats.org/officeDocument/2006/relationships/image" Target="../media/image54.emf"/><Relationship Id="rId58" Type="http://schemas.openxmlformats.org/officeDocument/2006/relationships/image" Target="../media/image59.png"/><Relationship Id="rId66" Type="http://schemas.openxmlformats.org/officeDocument/2006/relationships/image" Target="../media/image67.emf"/><Relationship Id="rId5" Type="http://schemas.openxmlformats.org/officeDocument/2006/relationships/image" Target="../media/image6.wmf"/><Relationship Id="rId61" Type="http://schemas.openxmlformats.org/officeDocument/2006/relationships/image" Target="../media/image62.emf"/><Relationship Id="rId19" Type="http://schemas.openxmlformats.org/officeDocument/2006/relationships/image" Target="../media/image20.emf"/><Relationship Id="rId14" Type="http://schemas.openxmlformats.org/officeDocument/2006/relationships/image" Target="../media/image15.png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emf"/><Relationship Id="rId35" Type="http://schemas.openxmlformats.org/officeDocument/2006/relationships/image" Target="../media/image36.emf"/><Relationship Id="rId43" Type="http://schemas.openxmlformats.org/officeDocument/2006/relationships/image" Target="../media/image44.emf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64" Type="http://schemas.openxmlformats.org/officeDocument/2006/relationships/image" Target="../media/image65.emf"/><Relationship Id="rId8" Type="http://schemas.openxmlformats.org/officeDocument/2006/relationships/image" Target="../media/image9.wmf"/><Relationship Id="rId51" Type="http://schemas.openxmlformats.org/officeDocument/2006/relationships/image" Target="../media/image52.emf"/><Relationship Id="rId3" Type="http://schemas.openxmlformats.org/officeDocument/2006/relationships/image" Target="../media/image4.wmf"/><Relationship Id="rId12" Type="http://schemas.openxmlformats.org/officeDocument/2006/relationships/image" Target="../media/image13.emf"/><Relationship Id="rId17" Type="http://schemas.openxmlformats.org/officeDocument/2006/relationships/image" Target="../media/image18.emf"/><Relationship Id="rId25" Type="http://schemas.openxmlformats.org/officeDocument/2006/relationships/image" Target="../media/image26.png"/><Relationship Id="rId33" Type="http://schemas.openxmlformats.org/officeDocument/2006/relationships/image" Target="../media/image34.jpeg"/><Relationship Id="rId38" Type="http://schemas.openxmlformats.org/officeDocument/2006/relationships/image" Target="../media/image39.emf"/><Relationship Id="rId46" Type="http://schemas.openxmlformats.org/officeDocument/2006/relationships/image" Target="../media/image47.emf"/><Relationship Id="rId59" Type="http://schemas.openxmlformats.org/officeDocument/2006/relationships/image" Target="../media/image60.emf"/><Relationship Id="rId67" Type="http://schemas.openxmlformats.org/officeDocument/2006/relationships/image" Target="../media/image68.emf"/><Relationship Id="rId20" Type="http://schemas.openxmlformats.org/officeDocument/2006/relationships/image" Target="../media/image21.emf"/><Relationship Id="rId41" Type="http://schemas.openxmlformats.org/officeDocument/2006/relationships/image" Target="../media/image42.emf"/><Relationship Id="rId54" Type="http://schemas.openxmlformats.org/officeDocument/2006/relationships/image" Target="../media/image55.emf"/><Relationship Id="rId62" Type="http://schemas.openxmlformats.org/officeDocument/2006/relationships/image" Target="../media/image63.emf"/><Relationship Id="rId1" Type="http://schemas.openxmlformats.org/officeDocument/2006/relationships/image" Target="../media/image2.png"/><Relationship Id="rId6" Type="http://schemas.openxmlformats.org/officeDocument/2006/relationships/image" Target="../media/image7.wmf"/><Relationship Id="rId15" Type="http://schemas.openxmlformats.org/officeDocument/2006/relationships/image" Target="../media/image16.emf"/><Relationship Id="rId23" Type="http://schemas.openxmlformats.org/officeDocument/2006/relationships/image" Target="../media/image24.emf"/><Relationship Id="rId28" Type="http://schemas.openxmlformats.org/officeDocument/2006/relationships/image" Target="../media/image29.emf"/><Relationship Id="rId36" Type="http://schemas.openxmlformats.org/officeDocument/2006/relationships/image" Target="../media/image37.emf"/><Relationship Id="rId49" Type="http://schemas.openxmlformats.org/officeDocument/2006/relationships/image" Target="../media/image50.png"/><Relationship Id="rId57" Type="http://schemas.openxmlformats.org/officeDocument/2006/relationships/image" Target="../media/image58.png"/><Relationship Id="rId10" Type="http://schemas.openxmlformats.org/officeDocument/2006/relationships/image" Target="../media/image11.wmf"/><Relationship Id="rId31" Type="http://schemas.openxmlformats.org/officeDocument/2006/relationships/image" Target="../media/image32.emf"/><Relationship Id="rId44" Type="http://schemas.openxmlformats.org/officeDocument/2006/relationships/image" Target="../media/image45.emf"/><Relationship Id="rId52" Type="http://schemas.openxmlformats.org/officeDocument/2006/relationships/image" Target="../media/image53.emf"/><Relationship Id="rId60" Type="http://schemas.openxmlformats.org/officeDocument/2006/relationships/image" Target="../media/image61.emf"/><Relationship Id="rId65" Type="http://schemas.openxmlformats.org/officeDocument/2006/relationships/image" Target="../media/image66.emf"/><Relationship Id="rId4" Type="http://schemas.openxmlformats.org/officeDocument/2006/relationships/image" Target="../media/image5.wmf"/><Relationship Id="rId9" Type="http://schemas.openxmlformats.org/officeDocument/2006/relationships/image" Target="../media/image10.wmf"/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39" Type="http://schemas.openxmlformats.org/officeDocument/2006/relationships/image" Target="../media/image40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2.emf"/><Relationship Id="rId18" Type="http://schemas.openxmlformats.org/officeDocument/2006/relationships/image" Target="../media/image87.emf"/><Relationship Id="rId26" Type="http://schemas.openxmlformats.org/officeDocument/2006/relationships/image" Target="../media/image95.emf"/><Relationship Id="rId39" Type="http://schemas.openxmlformats.org/officeDocument/2006/relationships/image" Target="../media/image108.png"/><Relationship Id="rId21" Type="http://schemas.openxmlformats.org/officeDocument/2006/relationships/image" Target="../media/image90.emf"/><Relationship Id="rId34" Type="http://schemas.openxmlformats.org/officeDocument/2006/relationships/image" Target="../media/image103.emf"/><Relationship Id="rId42" Type="http://schemas.openxmlformats.org/officeDocument/2006/relationships/image" Target="../media/image110.emf"/><Relationship Id="rId47" Type="http://schemas.openxmlformats.org/officeDocument/2006/relationships/image" Target="../media/image115.emf"/><Relationship Id="rId50" Type="http://schemas.openxmlformats.org/officeDocument/2006/relationships/image" Target="../media/image118.emf"/><Relationship Id="rId55" Type="http://schemas.openxmlformats.org/officeDocument/2006/relationships/image" Target="../media/image123.wmf"/><Relationship Id="rId7" Type="http://schemas.openxmlformats.org/officeDocument/2006/relationships/image" Target="../media/image76.emf"/><Relationship Id="rId2" Type="http://schemas.openxmlformats.org/officeDocument/2006/relationships/image" Target="../media/image71.emf"/><Relationship Id="rId16" Type="http://schemas.openxmlformats.org/officeDocument/2006/relationships/image" Target="../media/image85.emf"/><Relationship Id="rId29" Type="http://schemas.openxmlformats.org/officeDocument/2006/relationships/image" Target="../media/image98.emf"/><Relationship Id="rId11" Type="http://schemas.openxmlformats.org/officeDocument/2006/relationships/image" Target="../media/image80.emf"/><Relationship Id="rId24" Type="http://schemas.openxmlformats.org/officeDocument/2006/relationships/image" Target="../media/image93.emf"/><Relationship Id="rId32" Type="http://schemas.openxmlformats.org/officeDocument/2006/relationships/image" Target="../media/image101.emf"/><Relationship Id="rId37" Type="http://schemas.openxmlformats.org/officeDocument/2006/relationships/image" Target="../media/image106.emf"/><Relationship Id="rId40" Type="http://schemas.openxmlformats.org/officeDocument/2006/relationships/image" Target="../media/image12.png"/><Relationship Id="rId45" Type="http://schemas.openxmlformats.org/officeDocument/2006/relationships/image" Target="../media/image113.emf"/><Relationship Id="rId53" Type="http://schemas.openxmlformats.org/officeDocument/2006/relationships/image" Target="../media/image121.wmf"/><Relationship Id="rId58" Type="http://schemas.openxmlformats.org/officeDocument/2006/relationships/image" Target="../media/image126.wmf"/><Relationship Id="rId5" Type="http://schemas.openxmlformats.org/officeDocument/2006/relationships/image" Target="../media/image74.emf"/><Relationship Id="rId19" Type="http://schemas.openxmlformats.org/officeDocument/2006/relationships/image" Target="../media/image88.emf"/><Relationship Id="rId4" Type="http://schemas.openxmlformats.org/officeDocument/2006/relationships/image" Target="../media/image73.emf"/><Relationship Id="rId9" Type="http://schemas.openxmlformats.org/officeDocument/2006/relationships/image" Target="../media/image78.emf"/><Relationship Id="rId14" Type="http://schemas.openxmlformats.org/officeDocument/2006/relationships/image" Target="../media/image83.emf"/><Relationship Id="rId22" Type="http://schemas.openxmlformats.org/officeDocument/2006/relationships/image" Target="../media/image91.emf"/><Relationship Id="rId27" Type="http://schemas.openxmlformats.org/officeDocument/2006/relationships/image" Target="../media/image96.emf"/><Relationship Id="rId30" Type="http://schemas.openxmlformats.org/officeDocument/2006/relationships/image" Target="../media/image99.png"/><Relationship Id="rId35" Type="http://schemas.openxmlformats.org/officeDocument/2006/relationships/image" Target="../media/image104.emf"/><Relationship Id="rId43" Type="http://schemas.openxmlformats.org/officeDocument/2006/relationships/image" Target="../media/image111.png"/><Relationship Id="rId48" Type="http://schemas.openxmlformats.org/officeDocument/2006/relationships/image" Target="../media/image116.emf"/><Relationship Id="rId56" Type="http://schemas.openxmlformats.org/officeDocument/2006/relationships/image" Target="../media/image124.wmf"/><Relationship Id="rId8" Type="http://schemas.openxmlformats.org/officeDocument/2006/relationships/image" Target="../media/image77.emf"/><Relationship Id="rId51" Type="http://schemas.openxmlformats.org/officeDocument/2006/relationships/image" Target="../media/image119.wmf"/><Relationship Id="rId3" Type="http://schemas.openxmlformats.org/officeDocument/2006/relationships/image" Target="../media/image72.emf"/><Relationship Id="rId12" Type="http://schemas.openxmlformats.org/officeDocument/2006/relationships/image" Target="../media/image81.emf"/><Relationship Id="rId17" Type="http://schemas.openxmlformats.org/officeDocument/2006/relationships/image" Target="../media/image86.emf"/><Relationship Id="rId25" Type="http://schemas.openxmlformats.org/officeDocument/2006/relationships/image" Target="../media/image94.emf"/><Relationship Id="rId33" Type="http://schemas.openxmlformats.org/officeDocument/2006/relationships/image" Target="../media/image102.emf"/><Relationship Id="rId38" Type="http://schemas.openxmlformats.org/officeDocument/2006/relationships/image" Target="../media/image107.emf"/><Relationship Id="rId46" Type="http://schemas.openxmlformats.org/officeDocument/2006/relationships/image" Target="../media/image114.wmf"/><Relationship Id="rId20" Type="http://schemas.openxmlformats.org/officeDocument/2006/relationships/image" Target="../media/image89.emf"/><Relationship Id="rId41" Type="http://schemas.openxmlformats.org/officeDocument/2006/relationships/image" Target="../media/image109.png"/><Relationship Id="rId54" Type="http://schemas.openxmlformats.org/officeDocument/2006/relationships/image" Target="../media/image122.wmf"/><Relationship Id="rId1" Type="http://schemas.openxmlformats.org/officeDocument/2006/relationships/image" Target="../media/image70.emf"/><Relationship Id="rId6" Type="http://schemas.openxmlformats.org/officeDocument/2006/relationships/image" Target="../media/image75.emf"/><Relationship Id="rId15" Type="http://schemas.openxmlformats.org/officeDocument/2006/relationships/image" Target="../media/image84.emf"/><Relationship Id="rId23" Type="http://schemas.openxmlformats.org/officeDocument/2006/relationships/image" Target="../media/image92.emf"/><Relationship Id="rId28" Type="http://schemas.openxmlformats.org/officeDocument/2006/relationships/image" Target="../media/image97.emf"/><Relationship Id="rId36" Type="http://schemas.openxmlformats.org/officeDocument/2006/relationships/image" Target="../media/image105.emf"/><Relationship Id="rId49" Type="http://schemas.openxmlformats.org/officeDocument/2006/relationships/image" Target="../media/image117.emf"/><Relationship Id="rId57" Type="http://schemas.openxmlformats.org/officeDocument/2006/relationships/image" Target="../media/image125.wmf"/><Relationship Id="rId10" Type="http://schemas.openxmlformats.org/officeDocument/2006/relationships/image" Target="../media/image79.emf"/><Relationship Id="rId31" Type="http://schemas.openxmlformats.org/officeDocument/2006/relationships/image" Target="../media/image100.emf"/><Relationship Id="rId44" Type="http://schemas.openxmlformats.org/officeDocument/2006/relationships/image" Target="../media/image112.emf"/><Relationship Id="rId52" Type="http://schemas.openxmlformats.org/officeDocument/2006/relationships/image" Target="../media/image120.w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68036</xdr:colOff>
      <xdr:row>7</xdr:row>
      <xdr:rowOff>1632857</xdr:rowOff>
    </xdr:from>
    <xdr:to>
      <xdr:col>1</xdr:col>
      <xdr:colOff>383507</xdr:colOff>
      <xdr:row>9</xdr:row>
      <xdr:rowOff>22036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796782F5-7110-C856-8049-4BF1A5A43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036" y="5565321"/>
          <a:ext cx="1292464" cy="18045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63040</xdr:colOff>
      <xdr:row>101</xdr:row>
      <xdr:rowOff>158750</xdr:rowOff>
    </xdr:from>
    <xdr:to>
      <xdr:col>16</xdr:col>
      <xdr:colOff>510715</xdr:colOff>
      <xdr:row>101</xdr:row>
      <xdr:rowOff>256540</xdr:rowOff>
    </xdr:to>
    <xdr:pic>
      <xdr:nvPicPr>
        <xdr:cNvPr id="50" name="图片 49" descr="4">
          <a:extLst>
            <a:ext uri="{FF2B5EF4-FFF2-40B4-BE49-F238E27FC236}">
              <a16:creationId xmlns="" xmlns:a16="http://schemas.microsoft.com/office/drawing/2014/main" id="{00000000-0008-0000-02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66457" y="61224583"/>
          <a:ext cx="447675" cy="97790"/>
        </a:xfrm>
        <a:prstGeom prst="rect">
          <a:avLst/>
        </a:prstGeom>
      </xdr:spPr>
    </xdr:pic>
    <xdr:clientData/>
  </xdr:twoCellAnchor>
  <xdr:twoCellAnchor editAs="oneCell">
    <xdr:from>
      <xdr:col>16</xdr:col>
      <xdr:colOff>63500</xdr:colOff>
      <xdr:row>108</xdr:row>
      <xdr:rowOff>92709</xdr:rowOff>
    </xdr:from>
    <xdr:to>
      <xdr:col>16</xdr:col>
      <xdr:colOff>518970</xdr:colOff>
      <xdr:row>108</xdr:row>
      <xdr:rowOff>320444</xdr:rowOff>
    </xdr:to>
    <xdr:pic>
      <xdr:nvPicPr>
        <xdr:cNvPr id="51" name="图片 50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66917" y="63444542"/>
          <a:ext cx="455470" cy="2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45260</xdr:colOff>
      <xdr:row>109</xdr:row>
      <xdr:rowOff>62018</xdr:rowOff>
    </xdr:from>
    <xdr:to>
      <xdr:col>16</xdr:col>
      <xdr:colOff>484045</xdr:colOff>
      <xdr:row>109</xdr:row>
      <xdr:rowOff>281728</xdr:rowOff>
    </xdr:to>
    <xdr:pic>
      <xdr:nvPicPr>
        <xdr:cNvPr id="52" name="图片 51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48677" y="63794851"/>
          <a:ext cx="438785" cy="21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90769</xdr:colOff>
      <xdr:row>114</xdr:row>
      <xdr:rowOff>135044</xdr:rowOff>
    </xdr:from>
    <xdr:to>
      <xdr:col>16</xdr:col>
      <xdr:colOff>472404</xdr:colOff>
      <xdr:row>115</xdr:row>
      <xdr:rowOff>2329</xdr:rowOff>
    </xdr:to>
    <xdr:pic>
      <xdr:nvPicPr>
        <xdr:cNvPr id="53" name="图片 52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94186" y="65772877"/>
          <a:ext cx="381635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163793</xdr:colOff>
      <xdr:row>117</xdr:row>
      <xdr:rowOff>13335</xdr:rowOff>
    </xdr:from>
    <xdr:to>
      <xdr:col>16</xdr:col>
      <xdr:colOff>497803</xdr:colOff>
      <xdr:row>117</xdr:row>
      <xdr:rowOff>354965</xdr:rowOff>
    </xdr:to>
    <xdr:pic>
      <xdr:nvPicPr>
        <xdr:cNvPr id="54" name="图片 53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567210" y="66794168"/>
          <a:ext cx="334010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73835</xdr:colOff>
      <xdr:row>118</xdr:row>
      <xdr:rowOff>41910</xdr:rowOff>
    </xdr:from>
    <xdr:to>
      <xdr:col>16</xdr:col>
      <xdr:colOff>397685</xdr:colOff>
      <xdr:row>118</xdr:row>
      <xdr:rowOff>372110</xdr:rowOff>
    </xdr:to>
    <xdr:pic>
      <xdr:nvPicPr>
        <xdr:cNvPr id="55" name="图片 54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77252" y="67203743"/>
          <a:ext cx="3238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70660</xdr:colOff>
      <xdr:row>121</xdr:row>
      <xdr:rowOff>121285</xdr:rowOff>
    </xdr:from>
    <xdr:to>
      <xdr:col>16</xdr:col>
      <xdr:colOff>548815</xdr:colOff>
      <xdr:row>121</xdr:row>
      <xdr:rowOff>318770</xdr:rowOff>
    </xdr:to>
    <xdr:pic>
      <xdr:nvPicPr>
        <xdr:cNvPr id="56" name="图片 55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74077" y="68426118"/>
          <a:ext cx="478155" cy="19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97119</xdr:colOff>
      <xdr:row>125</xdr:row>
      <xdr:rowOff>108585</xdr:rowOff>
    </xdr:from>
    <xdr:to>
      <xdr:col>16</xdr:col>
      <xdr:colOff>487644</xdr:colOff>
      <xdr:row>125</xdr:row>
      <xdr:rowOff>300990</xdr:rowOff>
    </xdr:to>
    <xdr:pic>
      <xdr:nvPicPr>
        <xdr:cNvPr id="57" name="图片 56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500536" y="69937418"/>
          <a:ext cx="390525" cy="19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46318</xdr:colOff>
      <xdr:row>128</xdr:row>
      <xdr:rowOff>91652</xdr:rowOff>
    </xdr:from>
    <xdr:to>
      <xdr:col>16</xdr:col>
      <xdr:colOff>436843</xdr:colOff>
      <xdr:row>128</xdr:row>
      <xdr:rowOff>284057</xdr:rowOff>
    </xdr:to>
    <xdr:pic>
      <xdr:nvPicPr>
        <xdr:cNvPr id="58" name="图片 57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flipH="1">
          <a:off x="10449735" y="71063485"/>
          <a:ext cx="390525" cy="19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83360</xdr:colOff>
      <xdr:row>130</xdr:row>
      <xdr:rowOff>62018</xdr:rowOff>
    </xdr:from>
    <xdr:to>
      <xdr:col>16</xdr:col>
      <xdr:colOff>416100</xdr:colOff>
      <xdr:row>130</xdr:row>
      <xdr:rowOff>376343</xdr:rowOff>
    </xdr:to>
    <xdr:pic>
      <xdr:nvPicPr>
        <xdr:cNvPr id="59" name="图片 58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486777" y="71795851"/>
          <a:ext cx="332740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54785</xdr:colOff>
      <xdr:row>131</xdr:row>
      <xdr:rowOff>104351</xdr:rowOff>
    </xdr:from>
    <xdr:to>
      <xdr:col>16</xdr:col>
      <xdr:colOff>464995</xdr:colOff>
      <xdr:row>131</xdr:row>
      <xdr:rowOff>332951</xdr:rowOff>
    </xdr:to>
    <xdr:pic>
      <xdr:nvPicPr>
        <xdr:cNvPr id="60" name="图片 59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458202" y="72219184"/>
          <a:ext cx="41021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49137</xdr:colOff>
      <xdr:row>120</xdr:row>
      <xdr:rowOff>72074</xdr:rowOff>
    </xdr:from>
    <xdr:to>
      <xdr:col>16</xdr:col>
      <xdr:colOff>470575</xdr:colOff>
      <xdr:row>121</xdr:row>
      <xdr:rowOff>37676</xdr:rowOff>
    </xdr:to>
    <xdr:pic>
      <xdr:nvPicPr>
        <xdr:cNvPr id="61" name="图片 60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452554" y="67995907"/>
          <a:ext cx="421438" cy="346602"/>
        </a:xfrm>
        <a:prstGeom prst="rect">
          <a:avLst/>
        </a:prstGeom>
      </xdr:spPr>
    </xdr:pic>
    <xdr:clientData/>
  </xdr:twoCellAnchor>
  <xdr:twoCellAnchor>
    <xdr:from>
      <xdr:col>16</xdr:col>
      <xdr:colOff>38555</xdr:colOff>
      <xdr:row>133</xdr:row>
      <xdr:rowOff>8574</xdr:rowOff>
    </xdr:from>
    <xdr:to>
      <xdr:col>16</xdr:col>
      <xdr:colOff>459993</xdr:colOff>
      <xdr:row>133</xdr:row>
      <xdr:rowOff>355176</xdr:rowOff>
    </xdr:to>
    <xdr:pic>
      <xdr:nvPicPr>
        <xdr:cNvPr id="62" name="图片 61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441972" y="72885407"/>
          <a:ext cx="421438" cy="346602"/>
        </a:xfrm>
        <a:prstGeom prst="rect">
          <a:avLst/>
        </a:prstGeom>
      </xdr:spPr>
    </xdr:pic>
    <xdr:clientData/>
  </xdr:twoCellAnchor>
  <xdr:twoCellAnchor editAs="oneCell">
    <xdr:from>
      <xdr:col>16</xdr:col>
      <xdr:colOff>73835</xdr:colOff>
      <xdr:row>110</xdr:row>
      <xdr:rowOff>63077</xdr:rowOff>
    </xdr:from>
    <xdr:to>
      <xdr:col>16</xdr:col>
      <xdr:colOff>512620</xdr:colOff>
      <xdr:row>110</xdr:row>
      <xdr:rowOff>282787</xdr:rowOff>
    </xdr:to>
    <xdr:pic>
      <xdr:nvPicPr>
        <xdr:cNvPr id="63" name="图片 62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252" y="64176910"/>
          <a:ext cx="438785" cy="21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200180</xdr:colOff>
      <xdr:row>111</xdr:row>
      <xdr:rowOff>71229</xdr:rowOff>
    </xdr:from>
    <xdr:to>
      <xdr:col>16</xdr:col>
      <xdr:colOff>429806</xdr:colOff>
      <xdr:row>111</xdr:row>
      <xdr:rowOff>289296</xdr:rowOff>
    </xdr:to>
    <xdr:pic>
      <xdr:nvPicPr>
        <xdr:cNvPr id="64" name="图片 63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03597" y="6456606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210764</xdr:colOff>
      <xdr:row>116</xdr:row>
      <xdr:rowOff>134729</xdr:rowOff>
    </xdr:from>
    <xdr:to>
      <xdr:col>16</xdr:col>
      <xdr:colOff>440390</xdr:colOff>
      <xdr:row>116</xdr:row>
      <xdr:rowOff>352796</xdr:rowOff>
    </xdr:to>
    <xdr:pic>
      <xdr:nvPicPr>
        <xdr:cNvPr id="65" name="图片 64">
          <a:extLst>
            <a:ext uri="{FF2B5EF4-FFF2-40B4-BE49-F238E27FC236}">
              <a16:creationId xmlns="" xmlns:a16="http://schemas.microsoft.com/office/drawing/2014/main" id="{00000000-0008-0000-02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4181" y="6653456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48435</xdr:colOff>
      <xdr:row>115</xdr:row>
      <xdr:rowOff>95885</xdr:rowOff>
    </xdr:from>
    <xdr:to>
      <xdr:col>16</xdr:col>
      <xdr:colOff>544370</xdr:colOff>
      <xdr:row>116</xdr:row>
      <xdr:rowOff>635</xdr:rowOff>
    </xdr:to>
    <xdr:pic>
      <xdr:nvPicPr>
        <xdr:cNvPr id="66" name="图片 65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51852" y="66114718"/>
          <a:ext cx="49593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157847</xdr:colOff>
      <xdr:row>123</xdr:row>
      <xdr:rowOff>92396</xdr:rowOff>
    </xdr:from>
    <xdr:to>
      <xdr:col>16</xdr:col>
      <xdr:colOff>387473</xdr:colOff>
      <xdr:row>123</xdr:row>
      <xdr:rowOff>310463</xdr:rowOff>
    </xdr:to>
    <xdr:pic>
      <xdr:nvPicPr>
        <xdr:cNvPr id="67" name="图片 66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1264" y="69159229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168431</xdr:colOff>
      <xdr:row>127</xdr:row>
      <xdr:rowOff>39478</xdr:rowOff>
    </xdr:from>
    <xdr:to>
      <xdr:col>16</xdr:col>
      <xdr:colOff>398057</xdr:colOff>
      <xdr:row>127</xdr:row>
      <xdr:rowOff>257545</xdr:rowOff>
    </xdr:to>
    <xdr:pic>
      <xdr:nvPicPr>
        <xdr:cNvPr id="68" name="图片 67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71848" y="70630311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32560</xdr:colOff>
      <xdr:row>122</xdr:row>
      <xdr:rowOff>151977</xdr:rowOff>
    </xdr:from>
    <xdr:to>
      <xdr:col>16</xdr:col>
      <xdr:colOff>423085</xdr:colOff>
      <xdr:row>122</xdr:row>
      <xdr:rowOff>344382</xdr:rowOff>
    </xdr:to>
    <xdr:pic>
      <xdr:nvPicPr>
        <xdr:cNvPr id="69" name="图片 68">
          <a:extLst>
            <a:ext uri="{FF2B5EF4-FFF2-40B4-BE49-F238E27FC236}">
              <a16:creationId xmlns=""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35977" y="68837810"/>
          <a:ext cx="390525" cy="19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102410</xdr:colOff>
      <xdr:row>126</xdr:row>
      <xdr:rowOff>74718</xdr:rowOff>
    </xdr:from>
    <xdr:to>
      <xdr:col>16</xdr:col>
      <xdr:colOff>492935</xdr:colOff>
      <xdr:row>126</xdr:row>
      <xdr:rowOff>267123</xdr:rowOff>
    </xdr:to>
    <xdr:pic>
      <xdr:nvPicPr>
        <xdr:cNvPr id="70" name="图片 69">
          <a:extLst>
            <a:ext uri="{FF2B5EF4-FFF2-40B4-BE49-F238E27FC236}">
              <a16:creationId xmlns=""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flipH="1">
          <a:off x="10505827" y="70284551"/>
          <a:ext cx="390525" cy="19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142915</xdr:colOff>
      <xdr:row>129</xdr:row>
      <xdr:rowOff>39505</xdr:rowOff>
    </xdr:from>
    <xdr:to>
      <xdr:col>16</xdr:col>
      <xdr:colOff>410568</xdr:colOff>
      <xdr:row>129</xdr:row>
      <xdr:rowOff>351233</xdr:rowOff>
    </xdr:to>
    <xdr:pic>
      <xdr:nvPicPr>
        <xdr:cNvPr id="71" name="图片 70">
          <a:extLst>
            <a:ext uri="{FF2B5EF4-FFF2-40B4-BE49-F238E27FC236}">
              <a16:creationId xmlns="" xmlns:a16="http://schemas.microsoft.com/office/drawing/2014/main" id="{077EA064-AE94-1D4A-9B2B-B70D2435C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6332" y="71392338"/>
          <a:ext cx="267653" cy="311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115409</xdr:colOff>
      <xdr:row>107</xdr:row>
      <xdr:rowOff>66317</xdr:rowOff>
    </xdr:from>
    <xdr:to>
      <xdr:col>16</xdr:col>
      <xdr:colOff>387088</xdr:colOff>
      <xdr:row>107</xdr:row>
      <xdr:rowOff>321405</xdr:rowOff>
    </xdr:to>
    <xdr:pic>
      <xdr:nvPicPr>
        <xdr:cNvPr id="72" name="图片 71">
          <a:extLst>
            <a:ext uri="{FF2B5EF4-FFF2-40B4-BE49-F238E27FC236}">
              <a16:creationId xmlns="" xmlns:a16="http://schemas.microsoft.com/office/drawing/2014/main" id="{B0670336-ABB6-4F8D-BE59-6763C766BA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7368" t="59322" r="34088" b="25602"/>
        <a:stretch/>
      </xdr:blipFill>
      <xdr:spPr>
        <a:xfrm flipH="1">
          <a:off x="10518826" y="63037150"/>
          <a:ext cx="271679" cy="255088"/>
        </a:xfrm>
        <a:prstGeom prst="rect">
          <a:avLst/>
        </a:prstGeom>
      </xdr:spPr>
    </xdr:pic>
    <xdr:clientData/>
  </xdr:twoCellAnchor>
  <xdr:twoCellAnchor>
    <xdr:from>
      <xdr:col>16</xdr:col>
      <xdr:colOff>210764</xdr:colOff>
      <xdr:row>112</xdr:row>
      <xdr:rowOff>102979</xdr:rowOff>
    </xdr:from>
    <xdr:to>
      <xdr:col>16</xdr:col>
      <xdr:colOff>440390</xdr:colOff>
      <xdr:row>112</xdr:row>
      <xdr:rowOff>321046</xdr:rowOff>
    </xdr:to>
    <xdr:pic>
      <xdr:nvPicPr>
        <xdr:cNvPr id="74" name="图片 73">
          <a:extLst>
            <a:ext uri="{FF2B5EF4-FFF2-40B4-BE49-F238E27FC236}">
              <a16:creationId xmlns="" xmlns:a16="http://schemas.microsoft.com/office/drawing/2014/main" id="{062DD7B5-6EE2-40C5-9E91-662DD0AA1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4181" y="6497881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179014</xdr:colOff>
      <xdr:row>113</xdr:row>
      <xdr:rowOff>60645</xdr:rowOff>
    </xdr:from>
    <xdr:to>
      <xdr:col>16</xdr:col>
      <xdr:colOff>408640</xdr:colOff>
      <xdr:row>113</xdr:row>
      <xdr:rowOff>278712</xdr:rowOff>
    </xdr:to>
    <xdr:pic>
      <xdr:nvPicPr>
        <xdr:cNvPr id="75" name="图片 74">
          <a:extLst>
            <a:ext uri="{FF2B5EF4-FFF2-40B4-BE49-F238E27FC236}">
              <a16:creationId xmlns="" xmlns:a16="http://schemas.microsoft.com/office/drawing/2014/main" id="{1EC290D9-C2D5-493E-A91B-94A4292B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82431" y="65317478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157847</xdr:colOff>
      <xdr:row>132</xdr:row>
      <xdr:rowOff>71229</xdr:rowOff>
    </xdr:from>
    <xdr:to>
      <xdr:col>16</xdr:col>
      <xdr:colOff>387473</xdr:colOff>
      <xdr:row>132</xdr:row>
      <xdr:rowOff>289296</xdr:rowOff>
    </xdr:to>
    <xdr:pic>
      <xdr:nvPicPr>
        <xdr:cNvPr id="76" name="图片 75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1264" y="7256706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179014</xdr:colOff>
      <xdr:row>119</xdr:row>
      <xdr:rowOff>145312</xdr:rowOff>
    </xdr:from>
    <xdr:to>
      <xdr:col>16</xdr:col>
      <xdr:colOff>408640</xdr:colOff>
      <xdr:row>119</xdr:row>
      <xdr:rowOff>363379</xdr:rowOff>
    </xdr:to>
    <xdr:pic>
      <xdr:nvPicPr>
        <xdr:cNvPr id="77" name="图片 76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82431" y="67688145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221347</xdr:colOff>
      <xdr:row>124</xdr:row>
      <xdr:rowOff>81812</xdr:rowOff>
    </xdr:from>
    <xdr:to>
      <xdr:col>16</xdr:col>
      <xdr:colOff>450973</xdr:colOff>
      <xdr:row>124</xdr:row>
      <xdr:rowOff>299879</xdr:rowOff>
    </xdr:to>
    <xdr:pic>
      <xdr:nvPicPr>
        <xdr:cNvPr id="78" name="图片 77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24764" y="69529645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42333</xdr:colOff>
      <xdr:row>134</xdr:row>
      <xdr:rowOff>71543</xdr:rowOff>
    </xdr:from>
    <xdr:ext cx="455470" cy="227735"/>
    <xdr:pic>
      <xdr:nvPicPr>
        <xdr:cNvPr id="79" name="图片 78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45750" y="73329376"/>
          <a:ext cx="455470" cy="22773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16</xdr:col>
      <xdr:colOff>55843</xdr:colOff>
      <xdr:row>135</xdr:row>
      <xdr:rowOff>68369</xdr:rowOff>
    </xdr:from>
    <xdr:ext cx="438785" cy="219710"/>
    <xdr:pic>
      <xdr:nvPicPr>
        <xdr:cNvPr id="80" name="图片 79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59260" y="73707202"/>
          <a:ext cx="438785" cy="2197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16</xdr:col>
      <xdr:colOff>69601</xdr:colOff>
      <xdr:row>140</xdr:row>
      <xdr:rowOff>110702</xdr:rowOff>
    </xdr:from>
    <xdr:ext cx="381635" cy="248285"/>
    <xdr:pic>
      <xdr:nvPicPr>
        <xdr:cNvPr id="81" name="图片 80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73018" y="75654535"/>
          <a:ext cx="381635" cy="2482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16</xdr:col>
      <xdr:colOff>121460</xdr:colOff>
      <xdr:row>143</xdr:row>
      <xdr:rowOff>34502</xdr:rowOff>
    </xdr:from>
    <xdr:ext cx="334010" cy="341630"/>
    <xdr:pic>
      <xdr:nvPicPr>
        <xdr:cNvPr id="82" name="图片 81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524877" y="76721335"/>
          <a:ext cx="334010" cy="3416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16</xdr:col>
      <xdr:colOff>105585</xdr:colOff>
      <xdr:row>146</xdr:row>
      <xdr:rowOff>20743</xdr:rowOff>
    </xdr:from>
    <xdr:ext cx="323850" cy="330200"/>
    <xdr:pic>
      <xdr:nvPicPr>
        <xdr:cNvPr id="83" name="图片 82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509002" y="77850576"/>
          <a:ext cx="323850" cy="330200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16</xdr:col>
      <xdr:colOff>49137</xdr:colOff>
      <xdr:row>146</xdr:row>
      <xdr:rowOff>378992</xdr:rowOff>
    </xdr:from>
    <xdr:to>
      <xdr:col>16</xdr:col>
      <xdr:colOff>470575</xdr:colOff>
      <xdr:row>147</xdr:row>
      <xdr:rowOff>344594</xdr:rowOff>
    </xdr:to>
    <xdr:pic>
      <xdr:nvPicPr>
        <xdr:cNvPr id="84" name="图片 83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452554" y="78208825"/>
          <a:ext cx="421438" cy="346602"/>
        </a:xfrm>
        <a:prstGeom prst="rect">
          <a:avLst/>
        </a:prstGeom>
      </xdr:spPr>
    </xdr:pic>
    <xdr:clientData/>
  </xdr:twoCellAnchor>
  <xdr:twoCellAnchor>
    <xdr:from>
      <xdr:col>16</xdr:col>
      <xdr:colOff>189597</xdr:colOff>
      <xdr:row>137</xdr:row>
      <xdr:rowOff>134728</xdr:rowOff>
    </xdr:from>
    <xdr:to>
      <xdr:col>16</xdr:col>
      <xdr:colOff>419223</xdr:colOff>
      <xdr:row>137</xdr:row>
      <xdr:rowOff>352795</xdr:rowOff>
    </xdr:to>
    <xdr:pic>
      <xdr:nvPicPr>
        <xdr:cNvPr id="85" name="图片 8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93014" y="74535561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189598</xdr:colOff>
      <xdr:row>138</xdr:row>
      <xdr:rowOff>124145</xdr:rowOff>
    </xdr:from>
    <xdr:to>
      <xdr:col>16</xdr:col>
      <xdr:colOff>419224</xdr:colOff>
      <xdr:row>138</xdr:row>
      <xdr:rowOff>342212</xdr:rowOff>
    </xdr:to>
    <xdr:pic>
      <xdr:nvPicPr>
        <xdr:cNvPr id="86" name="图片 85">
          <a:extLst>
            <a:ext uri="{FF2B5EF4-FFF2-40B4-BE49-F238E27FC236}">
              <a16:creationId xmlns="" xmlns:a16="http://schemas.microsoft.com/office/drawing/2014/main" id="{062DD7B5-6EE2-40C5-9E91-662DD0AA1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93015" y="74905978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157847</xdr:colOff>
      <xdr:row>139</xdr:row>
      <xdr:rowOff>81812</xdr:rowOff>
    </xdr:from>
    <xdr:to>
      <xdr:col>16</xdr:col>
      <xdr:colOff>387473</xdr:colOff>
      <xdr:row>139</xdr:row>
      <xdr:rowOff>299879</xdr:rowOff>
    </xdr:to>
    <xdr:pic>
      <xdr:nvPicPr>
        <xdr:cNvPr id="87" name="图片 86">
          <a:extLst>
            <a:ext uri="{FF2B5EF4-FFF2-40B4-BE49-F238E27FC236}">
              <a16:creationId xmlns="" xmlns:a16="http://schemas.microsoft.com/office/drawing/2014/main" id="{1EC290D9-C2D5-493E-A91B-94A4292B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1264" y="75244645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210764</xdr:colOff>
      <xdr:row>141</xdr:row>
      <xdr:rowOff>102979</xdr:rowOff>
    </xdr:from>
    <xdr:to>
      <xdr:col>16</xdr:col>
      <xdr:colOff>440390</xdr:colOff>
      <xdr:row>141</xdr:row>
      <xdr:rowOff>321046</xdr:rowOff>
    </xdr:to>
    <xdr:pic>
      <xdr:nvPicPr>
        <xdr:cNvPr id="88" name="图片 87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4181" y="7602781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189597</xdr:colOff>
      <xdr:row>145</xdr:row>
      <xdr:rowOff>92395</xdr:rowOff>
    </xdr:from>
    <xdr:to>
      <xdr:col>16</xdr:col>
      <xdr:colOff>419223</xdr:colOff>
      <xdr:row>145</xdr:row>
      <xdr:rowOff>310462</xdr:rowOff>
    </xdr:to>
    <xdr:pic>
      <xdr:nvPicPr>
        <xdr:cNvPr id="89" name="图片 88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93014" y="77541228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145802</xdr:colOff>
      <xdr:row>144</xdr:row>
      <xdr:rowOff>36618</xdr:rowOff>
    </xdr:from>
    <xdr:ext cx="334010" cy="341630"/>
    <xdr:pic>
      <xdr:nvPicPr>
        <xdr:cNvPr id="90" name="图片 8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549219" y="77104451"/>
          <a:ext cx="334010" cy="3416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16</xdr:col>
      <xdr:colOff>63251</xdr:colOff>
      <xdr:row>142</xdr:row>
      <xdr:rowOff>72601</xdr:rowOff>
    </xdr:from>
    <xdr:ext cx="381635" cy="248285"/>
    <xdr:pic>
      <xdr:nvPicPr>
        <xdr:cNvPr id="91" name="图片 90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66668" y="76378434"/>
          <a:ext cx="381635" cy="2482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16</xdr:col>
      <xdr:colOff>50552</xdr:colOff>
      <xdr:row>136</xdr:row>
      <xdr:rowOff>57786</xdr:rowOff>
    </xdr:from>
    <xdr:ext cx="438785" cy="219710"/>
    <xdr:pic>
      <xdr:nvPicPr>
        <xdr:cNvPr id="92" name="图片 91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53969" y="74077619"/>
          <a:ext cx="438785" cy="219710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16</xdr:col>
      <xdr:colOff>53587</xdr:colOff>
      <xdr:row>73</xdr:row>
      <xdr:rowOff>65423</xdr:rowOff>
    </xdr:from>
    <xdr:to>
      <xdr:col>16</xdr:col>
      <xdr:colOff>483751</xdr:colOff>
      <xdr:row>73</xdr:row>
      <xdr:rowOff>317423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xmlns="" id="{00000000-0008-0000-0200-0000D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57004" y="50473840"/>
          <a:ext cx="430164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118661</xdr:colOff>
      <xdr:row>74</xdr:row>
      <xdr:rowOff>13895</xdr:rowOff>
    </xdr:from>
    <xdr:to>
      <xdr:col>16</xdr:col>
      <xdr:colOff>262661</xdr:colOff>
      <xdr:row>74</xdr:row>
      <xdr:rowOff>265895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xmlns="" id="{00000000-0008-0000-0200-0000DE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22078" y="5080331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215257</xdr:colOff>
      <xdr:row>79</xdr:row>
      <xdr:rowOff>98287</xdr:rowOff>
    </xdr:from>
    <xdr:to>
      <xdr:col>16</xdr:col>
      <xdr:colOff>359257</xdr:colOff>
      <xdr:row>79</xdr:row>
      <xdr:rowOff>350287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xmlns="" id="{00000000-0008-0000-0200-0000E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8674" y="5279270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155690</xdr:colOff>
      <xdr:row>80</xdr:row>
      <xdr:rowOff>84392</xdr:rowOff>
    </xdr:from>
    <xdr:to>
      <xdr:col>16</xdr:col>
      <xdr:colOff>299690</xdr:colOff>
      <xdr:row>80</xdr:row>
      <xdr:rowOff>336392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xmlns="" id="{00000000-0008-0000-0200-0000E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9107" y="5314922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158651</xdr:colOff>
      <xdr:row>81</xdr:row>
      <xdr:rowOff>95598</xdr:rowOff>
    </xdr:from>
    <xdr:to>
      <xdr:col>16</xdr:col>
      <xdr:colOff>302651</xdr:colOff>
      <xdr:row>81</xdr:row>
      <xdr:rowOff>347598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xmlns="" id="{00000000-0008-0000-0200-0000E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2068" y="5354143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177231</xdr:colOff>
      <xdr:row>57</xdr:row>
      <xdr:rowOff>74084</xdr:rowOff>
    </xdr:from>
    <xdr:to>
      <xdr:col>16</xdr:col>
      <xdr:colOff>321231</xdr:colOff>
      <xdr:row>57</xdr:row>
      <xdr:rowOff>326084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xmlns="" id="{00000000-0008-0000-0200-0000EB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80648" y="5010150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106011</xdr:colOff>
      <xdr:row>82</xdr:row>
      <xdr:rowOff>109419</xdr:rowOff>
    </xdr:from>
    <xdr:to>
      <xdr:col>16</xdr:col>
      <xdr:colOff>423333</xdr:colOff>
      <xdr:row>82</xdr:row>
      <xdr:rowOff>349250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xmlns="" id="{00000000-0008-0000-0200-0000EF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09428" y="53936252"/>
          <a:ext cx="317322" cy="239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66989</xdr:colOff>
      <xdr:row>83</xdr:row>
      <xdr:rowOff>87182</xdr:rowOff>
    </xdr:from>
    <xdr:to>
      <xdr:col>16</xdr:col>
      <xdr:colOff>391583</xdr:colOff>
      <xdr:row>83</xdr:row>
      <xdr:rowOff>338667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xmlns="" id="{00000000-0008-0000-0200-0000F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70406" y="54295015"/>
          <a:ext cx="324594" cy="25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164115</xdr:colOff>
      <xdr:row>85</xdr:row>
      <xdr:rowOff>124730</xdr:rowOff>
    </xdr:from>
    <xdr:to>
      <xdr:col>16</xdr:col>
      <xdr:colOff>308115</xdr:colOff>
      <xdr:row>85</xdr:row>
      <xdr:rowOff>376730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xmlns="" id="{00000000-0008-0000-0200-0000F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7532" y="5509456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45473</xdr:colOff>
      <xdr:row>76</xdr:row>
      <xdr:rowOff>81154</xdr:rowOff>
    </xdr:from>
    <xdr:to>
      <xdr:col>16</xdr:col>
      <xdr:colOff>370220</xdr:colOff>
      <xdr:row>76</xdr:row>
      <xdr:rowOff>338014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xmlns="" id="{00000000-0008-0000-0200-000065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48890" y="51632571"/>
          <a:ext cx="324747" cy="256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166027</xdr:colOff>
      <xdr:row>75</xdr:row>
      <xdr:rowOff>66913</xdr:rowOff>
    </xdr:from>
    <xdr:to>
      <xdr:col>16</xdr:col>
      <xdr:colOff>310027</xdr:colOff>
      <xdr:row>75</xdr:row>
      <xdr:rowOff>318913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xmlns="" id="{00000000-0008-0000-0200-0000B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9444" y="5123733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110618</xdr:colOff>
      <xdr:row>88</xdr:row>
      <xdr:rowOff>126999</xdr:rowOff>
    </xdr:from>
    <xdr:to>
      <xdr:col>16</xdr:col>
      <xdr:colOff>370416</xdr:colOff>
      <xdr:row>88</xdr:row>
      <xdr:rowOff>366970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xmlns="" id="{00000000-0008-0000-0200-0000B7000000}"/>
            </a:ext>
          </a:extLst>
        </xdr:cNvPr>
        <xdr:cNvPicPr preferRelativeResize="0"/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514035" y="56239832"/>
          <a:ext cx="259798" cy="2399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130167</xdr:colOff>
      <xdr:row>89</xdr:row>
      <xdr:rowOff>49852</xdr:rowOff>
    </xdr:from>
    <xdr:to>
      <xdr:col>16</xdr:col>
      <xdr:colOff>391583</xdr:colOff>
      <xdr:row>89</xdr:row>
      <xdr:rowOff>328083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xmlns="" id="{00000000-0008-0000-0200-000007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3584" y="56543685"/>
          <a:ext cx="261416" cy="27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191340</xdr:colOff>
      <xdr:row>97</xdr:row>
      <xdr:rowOff>110904</xdr:rowOff>
    </xdr:from>
    <xdr:to>
      <xdr:col>16</xdr:col>
      <xdr:colOff>335340</xdr:colOff>
      <xdr:row>97</xdr:row>
      <xdr:rowOff>362904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xmlns="" id="{00000000-0008-0000-0200-000025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94757" y="5965273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202881</xdr:colOff>
      <xdr:row>94</xdr:row>
      <xdr:rowOff>75876</xdr:rowOff>
    </xdr:from>
    <xdr:to>
      <xdr:col>16</xdr:col>
      <xdr:colOff>346881</xdr:colOff>
      <xdr:row>94</xdr:row>
      <xdr:rowOff>327876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xmlns="" id="{00000000-0008-0000-0200-000027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06298" y="5847470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166276</xdr:colOff>
      <xdr:row>96</xdr:row>
      <xdr:rowOff>86460</xdr:rowOff>
    </xdr:from>
    <xdr:to>
      <xdr:col>16</xdr:col>
      <xdr:colOff>310276</xdr:colOff>
      <xdr:row>96</xdr:row>
      <xdr:rowOff>338460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xmlns="" id="{00000000-0008-0000-0200-000028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9693" y="5924729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52917</xdr:colOff>
      <xdr:row>91</xdr:row>
      <xdr:rowOff>47701</xdr:rowOff>
    </xdr:from>
    <xdr:to>
      <xdr:col>16</xdr:col>
      <xdr:colOff>528971</xdr:colOff>
      <xdr:row>91</xdr:row>
      <xdr:rowOff>363992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xmlns="" id="{00000000-0008-0000-0200-00002A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56334" y="57303534"/>
          <a:ext cx="476054" cy="316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210956</xdr:colOff>
      <xdr:row>93</xdr:row>
      <xdr:rowOff>116627</xdr:rowOff>
    </xdr:from>
    <xdr:to>
      <xdr:col>16</xdr:col>
      <xdr:colOff>354956</xdr:colOff>
      <xdr:row>93</xdr:row>
      <xdr:rowOff>368627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xmlns="" id="{00000000-0008-0000-0200-00002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4373" y="5813446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146451</xdr:colOff>
      <xdr:row>77</xdr:row>
      <xdr:rowOff>1343</xdr:rowOff>
    </xdr:from>
    <xdr:to>
      <xdr:col>16</xdr:col>
      <xdr:colOff>366373</xdr:colOff>
      <xdr:row>77</xdr:row>
      <xdr:rowOff>253343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xmlns="" id="{00000000-0008-0000-0200-000041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9868" y="51933760"/>
          <a:ext cx="219922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89660</xdr:colOff>
      <xdr:row>98</xdr:row>
      <xdr:rowOff>109514</xdr:rowOff>
    </xdr:from>
    <xdr:to>
      <xdr:col>16</xdr:col>
      <xdr:colOff>402166</xdr:colOff>
      <xdr:row>98</xdr:row>
      <xdr:rowOff>380999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xmlns="" id="{00000000-0008-0000-0200-0000FB000000}"/>
            </a:ext>
          </a:extLst>
        </xdr:cNvPr>
        <xdr:cNvPicPr preferRelativeResize="0"/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493077" y="60032347"/>
          <a:ext cx="312506" cy="271485"/>
        </a:xfrm>
        <a:prstGeom prst="rect">
          <a:avLst/>
        </a:prstGeom>
      </xdr:spPr>
    </xdr:pic>
    <xdr:clientData/>
  </xdr:twoCellAnchor>
  <xdr:twoCellAnchor>
    <xdr:from>
      <xdr:col>16</xdr:col>
      <xdr:colOff>184560</xdr:colOff>
      <xdr:row>90</xdr:row>
      <xdr:rowOff>90639</xdr:rowOff>
    </xdr:from>
    <xdr:to>
      <xdr:col>16</xdr:col>
      <xdr:colOff>328560</xdr:colOff>
      <xdr:row>90</xdr:row>
      <xdr:rowOff>342639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xmlns="" id="{00000000-0008-0000-0200-00006801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0587977" y="56965472"/>
          <a:ext cx="144000" cy="25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134897</xdr:colOff>
      <xdr:row>84</xdr:row>
      <xdr:rowOff>167267</xdr:rowOff>
    </xdr:from>
    <xdr:to>
      <xdr:col>16</xdr:col>
      <xdr:colOff>360696</xdr:colOff>
      <xdr:row>84</xdr:row>
      <xdr:rowOff>278223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xmlns="" id="{00000000-0008-0000-02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8314" y="54756100"/>
          <a:ext cx="225799" cy="1109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96112</xdr:colOff>
      <xdr:row>92</xdr:row>
      <xdr:rowOff>71893</xdr:rowOff>
    </xdr:from>
    <xdr:to>
      <xdr:col>16</xdr:col>
      <xdr:colOff>428985</xdr:colOff>
      <xdr:row>92</xdr:row>
      <xdr:rowOff>338593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xmlns="" id="{00000000-0008-0000-02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99529" y="57708726"/>
          <a:ext cx="332873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98167</xdr:colOff>
      <xdr:row>95</xdr:row>
      <xdr:rowOff>64514</xdr:rowOff>
    </xdr:from>
    <xdr:to>
      <xdr:col>16</xdr:col>
      <xdr:colOff>456755</xdr:colOff>
      <xdr:row>95</xdr:row>
      <xdr:rowOff>324761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xmlns="" id="{00000000-0008-0000-02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01584" y="58844347"/>
          <a:ext cx="358588" cy="260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143689</xdr:colOff>
      <xdr:row>78</xdr:row>
      <xdr:rowOff>91217</xdr:rowOff>
    </xdr:from>
    <xdr:to>
      <xdr:col>16</xdr:col>
      <xdr:colOff>455083</xdr:colOff>
      <xdr:row>78</xdr:row>
      <xdr:rowOff>328083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xmlns="" id="{DD391C84-3FFB-46AF-A17F-BC4837BAD97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7106" y="52404634"/>
          <a:ext cx="311394" cy="236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230148</xdr:colOff>
      <xdr:row>56</xdr:row>
      <xdr:rowOff>116416</xdr:rowOff>
    </xdr:from>
    <xdr:to>
      <xdr:col>16</xdr:col>
      <xdr:colOff>374148</xdr:colOff>
      <xdr:row>56</xdr:row>
      <xdr:rowOff>368416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xmlns="" id="{00000000-0008-0000-0200-0000EB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33565" y="4976283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111307</xdr:colOff>
      <xdr:row>45</xdr:row>
      <xdr:rowOff>84666</xdr:rowOff>
    </xdr:from>
    <xdr:to>
      <xdr:col>16</xdr:col>
      <xdr:colOff>455082</xdr:colOff>
      <xdr:row>45</xdr:row>
      <xdr:rowOff>348159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xmlns="" id="{00000000-0008-0000-0200-0000C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14724" y="44016083"/>
          <a:ext cx="343775" cy="263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42062</xdr:colOff>
      <xdr:row>43</xdr:row>
      <xdr:rowOff>59525</xdr:rowOff>
    </xdr:from>
    <xdr:to>
      <xdr:col>16</xdr:col>
      <xdr:colOff>433916</xdr:colOff>
      <xdr:row>43</xdr:row>
      <xdr:rowOff>296333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xmlns="" id="{00000000-0008-0000-0200-0000C9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45479" y="43228942"/>
          <a:ext cx="391854" cy="2368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152551</xdr:colOff>
      <xdr:row>49</xdr:row>
      <xdr:rowOff>58645</xdr:rowOff>
    </xdr:from>
    <xdr:to>
      <xdr:col>16</xdr:col>
      <xdr:colOff>296551</xdr:colOff>
      <xdr:row>49</xdr:row>
      <xdr:rowOff>310645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xmlns="" id="{00000000-0008-0000-0200-0000CD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5968" y="4627606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147895</xdr:colOff>
      <xdr:row>46</xdr:row>
      <xdr:rowOff>75155</xdr:rowOff>
    </xdr:from>
    <xdr:to>
      <xdr:col>16</xdr:col>
      <xdr:colOff>291895</xdr:colOff>
      <xdr:row>46</xdr:row>
      <xdr:rowOff>327155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xmlns="" id="{00000000-0008-0000-0200-0000D5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1312" y="4438757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67884</xdr:colOff>
      <xdr:row>44</xdr:row>
      <xdr:rowOff>63500</xdr:rowOff>
    </xdr:from>
    <xdr:to>
      <xdr:col>16</xdr:col>
      <xdr:colOff>433916</xdr:colOff>
      <xdr:row>44</xdr:row>
      <xdr:rowOff>355942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xmlns="" id="{00000000-0008-0000-0200-0000D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71301" y="43613917"/>
          <a:ext cx="366032" cy="292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126004</xdr:colOff>
      <xdr:row>50</xdr:row>
      <xdr:rowOff>81703</xdr:rowOff>
    </xdr:from>
    <xdr:to>
      <xdr:col>16</xdr:col>
      <xdr:colOff>402166</xdr:colOff>
      <xdr:row>50</xdr:row>
      <xdr:rowOff>317500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xmlns="" id="{00000000-0008-0000-0200-0000D7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29421" y="46680120"/>
          <a:ext cx="276162" cy="235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133607</xdr:colOff>
      <xdr:row>53</xdr:row>
      <xdr:rowOff>82279</xdr:rowOff>
    </xdr:from>
    <xdr:to>
      <xdr:col>16</xdr:col>
      <xdr:colOff>473591</xdr:colOff>
      <xdr:row>53</xdr:row>
      <xdr:rowOff>334279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xmlns="" id="{00000000-0008-0000-0200-0000D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7024" y="47823696"/>
          <a:ext cx="339984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87830</xdr:colOff>
      <xdr:row>54</xdr:row>
      <xdr:rowOff>71194</xdr:rowOff>
    </xdr:from>
    <xdr:to>
      <xdr:col>16</xdr:col>
      <xdr:colOff>529165</xdr:colOff>
      <xdr:row>54</xdr:row>
      <xdr:rowOff>317500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xmlns="" id="{00000000-0008-0000-0200-00002E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91247" y="18782527"/>
          <a:ext cx="441335" cy="2463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158750</xdr:colOff>
      <xdr:row>52</xdr:row>
      <xdr:rowOff>51644</xdr:rowOff>
    </xdr:from>
    <xdr:to>
      <xdr:col>16</xdr:col>
      <xdr:colOff>423508</xdr:colOff>
      <xdr:row>52</xdr:row>
      <xdr:rowOff>286968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xmlns="" id="{00000000-0008-0000-02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2167" y="47412061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148790</xdr:colOff>
      <xdr:row>51</xdr:row>
      <xdr:rowOff>72812</xdr:rowOff>
    </xdr:from>
    <xdr:to>
      <xdr:col>16</xdr:col>
      <xdr:colOff>413548</xdr:colOff>
      <xdr:row>51</xdr:row>
      <xdr:rowOff>308136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xmlns="" id="{00000000-0008-0000-02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2207" y="47052229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137584</xdr:colOff>
      <xdr:row>39</xdr:row>
      <xdr:rowOff>31750</xdr:rowOff>
    </xdr:from>
    <xdr:to>
      <xdr:col>16</xdr:col>
      <xdr:colOff>452768</xdr:colOff>
      <xdr:row>39</xdr:row>
      <xdr:rowOff>326084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xmlns="" id="{00000000-0008-0000-0200-00008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1001" y="37867167"/>
          <a:ext cx="315184" cy="29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116417</xdr:colOff>
      <xdr:row>40</xdr:row>
      <xdr:rowOff>52917</xdr:rowOff>
    </xdr:from>
    <xdr:to>
      <xdr:col>16</xdr:col>
      <xdr:colOff>431601</xdr:colOff>
      <xdr:row>40</xdr:row>
      <xdr:rowOff>347251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xmlns="" id="{00000000-0008-0000-0200-00008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19834" y="38269334"/>
          <a:ext cx="315184" cy="29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116416</xdr:colOff>
      <xdr:row>41</xdr:row>
      <xdr:rowOff>63500</xdr:rowOff>
    </xdr:from>
    <xdr:to>
      <xdr:col>16</xdr:col>
      <xdr:colOff>431600</xdr:colOff>
      <xdr:row>41</xdr:row>
      <xdr:rowOff>357834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xmlns="" id="{00000000-0008-0000-0200-00008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19833" y="40184917"/>
          <a:ext cx="315184" cy="29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137583</xdr:colOff>
      <xdr:row>42</xdr:row>
      <xdr:rowOff>42333</xdr:rowOff>
    </xdr:from>
    <xdr:to>
      <xdr:col>16</xdr:col>
      <xdr:colOff>452767</xdr:colOff>
      <xdr:row>42</xdr:row>
      <xdr:rowOff>336667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xmlns="" id="{00000000-0008-0000-0200-00008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1000" y="40544750"/>
          <a:ext cx="315184" cy="29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124358</xdr:colOff>
      <xdr:row>28</xdr:row>
      <xdr:rowOff>47836</xdr:rowOff>
    </xdr:from>
    <xdr:to>
      <xdr:col>16</xdr:col>
      <xdr:colOff>514883</xdr:colOff>
      <xdr:row>28</xdr:row>
      <xdr:rowOff>299296</xdr:rowOff>
    </xdr:to>
    <xdr:pic>
      <xdr:nvPicPr>
        <xdr:cNvPr id="114" name="Picture 34">
          <a:extLst>
            <a:ext uri="{FF2B5EF4-FFF2-40B4-BE49-F238E27FC236}">
              <a16:creationId xmlns="" xmlns:a16="http://schemas.microsoft.com/office/drawing/2014/main" id="{00000000-0008-0000-0200-00001B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0527775" y="27374003"/>
          <a:ext cx="390525" cy="25146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175159</xdr:colOff>
      <xdr:row>30</xdr:row>
      <xdr:rowOff>32007</xdr:rowOff>
    </xdr:from>
    <xdr:to>
      <xdr:col>16</xdr:col>
      <xdr:colOff>319159</xdr:colOff>
      <xdr:row>30</xdr:row>
      <xdr:rowOff>284007</xdr:rowOff>
    </xdr:to>
    <xdr:pic>
      <xdr:nvPicPr>
        <xdr:cNvPr id="115" name="图片 114">
          <a:extLst>
            <a:ext uri="{FF2B5EF4-FFF2-40B4-BE49-F238E27FC236}">
              <a16:creationId xmlns="" xmlns:a16="http://schemas.microsoft.com/office/drawing/2014/main" id="{00000000-0008-0000-0200-00003C010000}"/>
            </a:ext>
          </a:extLst>
        </xdr:cNvPr>
        <xdr:cNvPicPr preferRelativeResize="0"/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578576" y="28120174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116689</xdr:colOff>
      <xdr:row>31</xdr:row>
      <xdr:rowOff>10172</xdr:rowOff>
    </xdr:from>
    <xdr:to>
      <xdr:col>16</xdr:col>
      <xdr:colOff>455082</xdr:colOff>
      <xdr:row>31</xdr:row>
      <xdr:rowOff>359832</xdr:rowOff>
    </xdr:to>
    <xdr:pic>
      <xdr:nvPicPr>
        <xdr:cNvPr id="116" name="图片 115">
          <a:extLst>
            <a:ext uri="{FF2B5EF4-FFF2-40B4-BE49-F238E27FC236}">
              <a16:creationId xmlns="" xmlns:a16="http://schemas.microsoft.com/office/drawing/2014/main" id="{00000000-0008-0000-0200-00003D010000}"/>
            </a:ext>
          </a:extLst>
        </xdr:cNvPr>
        <xdr:cNvPicPr preferRelativeResize="0"/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520106" y="28479339"/>
          <a:ext cx="338393" cy="349660"/>
        </a:xfrm>
        <a:prstGeom prst="rect">
          <a:avLst/>
        </a:prstGeom>
      </xdr:spPr>
    </xdr:pic>
    <xdr:clientData/>
  </xdr:twoCellAnchor>
  <xdr:twoCellAnchor>
    <xdr:from>
      <xdr:col>16</xdr:col>
      <xdr:colOff>61069</xdr:colOff>
      <xdr:row>32</xdr:row>
      <xdr:rowOff>56937</xdr:rowOff>
    </xdr:from>
    <xdr:to>
      <xdr:col>17</xdr:col>
      <xdr:colOff>1</xdr:colOff>
      <xdr:row>33</xdr:row>
      <xdr:rowOff>0</xdr:rowOff>
    </xdr:to>
    <xdr:pic>
      <xdr:nvPicPr>
        <xdr:cNvPr id="117" name="图片 116">
          <a:extLst>
            <a:ext uri="{FF2B5EF4-FFF2-40B4-BE49-F238E27FC236}">
              <a16:creationId xmlns="" xmlns:a16="http://schemas.microsoft.com/office/drawing/2014/main" id="{00000000-0008-0000-0200-000040010000}"/>
            </a:ext>
          </a:extLst>
        </xdr:cNvPr>
        <xdr:cNvPicPr preferRelativeResize="0"/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464486" y="28907104"/>
          <a:ext cx="499848" cy="324063"/>
        </a:xfrm>
        <a:prstGeom prst="rect">
          <a:avLst/>
        </a:prstGeom>
      </xdr:spPr>
    </xdr:pic>
    <xdr:clientData/>
  </xdr:twoCellAnchor>
  <xdr:twoCellAnchor>
    <xdr:from>
      <xdr:col>16</xdr:col>
      <xdr:colOff>100976</xdr:colOff>
      <xdr:row>38</xdr:row>
      <xdr:rowOff>2490</xdr:rowOff>
    </xdr:from>
    <xdr:to>
      <xdr:col>16</xdr:col>
      <xdr:colOff>470769</xdr:colOff>
      <xdr:row>38</xdr:row>
      <xdr:rowOff>266585</xdr:rowOff>
    </xdr:to>
    <xdr:pic>
      <xdr:nvPicPr>
        <xdr:cNvPr id="118" name="图片 117">
          <a:extLst>
            <a:ext uri="{FF2B5EF4-FFF2-40B4-BE49-F238E27FC236}">
              <a16:creationId xmlns="" xmlns:a16="http://schemas.microsoft.com/office/drawing/2014/main" id="{00000000-0008-0000-02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04393" y="36694907"/>
          <a:ext cx="369793" cy="264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131070</xdr:colOff>
      <xdr:row>29</xdr:row>
      <xdr:rowOff>1209</xdr:rowOff>
    </xdr:from>
    <xdr:to>
      <xdr:col>16</xdr:col>
      <xdr:colOff>361589</xdr:colOff>
      <xdr:row>29</xdr:row>
      <xdr:rowOff>208037</xdr:rowOff>
    </xdr:to>
    <xdr:pic>
      <xdr:nvPicPr>
        <xdr:cNvPr id="119" name="图片 118">
          <a:extLst>
            <a:ext uri="{FF2B5EF4-FFF2-40B4-BE49-F238E27FC236}">
              <a16:creationId xmlns="" xmlns:a16="http://schemas.microsoft.com/office/drawing/2014/main" id="{00000000-0008-0000-02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4487" y="27708376"/>
          <a:ext cx="230519" cy="206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135669</xdr:colOff>
      <xdr:row>35</xdr:row>
      <xdr:rowOff>91120</xdr:rowOff>
    </xdr:from>
    <xdr:to>
      <xdr:col>16</xdr:col>
      <xdr:colOff>517018</xdr:colOff>
      <xdr:row>35</xdr:row>
      <xdr:rowOff>374752</xdr:rowOff>
    </xdr:to>
    <xdr:pic>
      <xdr:nvPicPr>
        <xdr:cNvPr id="120" name="图片 119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9086" y="35460620"/>
          <a:ext cx="381349" cy="283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127814</xdr:colOff>
      <xdr:row>24</xdr:row>
      <xdr:rowOff>56203</xdr:rowOff>
    </xdr:from>
    <xdr:to>
      <xdr:col>16</xdr:col>
      <xdr:colOff>271814</xdr:colOff>
      <xdr:row>24</xdr:row>
      <xdr:rowOff>308203</xdr:rowOff>
    </xdr:to>
    <xdr:pic>
      <xdr:nvPicPr>
        <xdr:cNvPr id="138" name="图片 137">
          <a:extLst>
            <a:ext uri="{FF2B5EF4-FFF2-40B4-BE49-F238E27FC236}">
              <a16:creationId xmlns="" xmlns:a16="http://schemas.microsoft.com/office/drawing/2014/main" id="{00000000-0008-0000-0200-000023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1231" y="2395337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166906</xdr:colOff>
      <xdr:row>18</xdr:row>
      <xdr:rowOff>100293</xdr:rowOff>
    </xdr:from>
    <xdr:to>
      <xdr:col>16</xdr:col>
      <xdr:colOff>310906</xdr:colOff>
      <xdr:row>18</xdr:row>
      <xdr:rowOff>352293</xdr:rowOff>
    </xdr:to>
    <xdr:pic>
      <xdr:nvPicPr>
        <xdr:cNvPr id="139" name="图片 138">
          <a:extLst>
            <a:ext uri="{FF2B5EF4-FFF2-40B4-BE49-F238E27FC236}">
              <a16:creationId xmlns="" xmlns:a16="http://schemas.microsoft.com/office/drawing/2014/main" id="{00000000-0008-0000-0200-00009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70323" y="2209246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147296</xdr:colOff>
      <xdr:row>20</xdr:row>
      <xdr:rowOff>53788</xdr:rowOff>
    </xdr:from>
    <xdr:to>
      <xdr:col>16</xdr:col>
      <xdr:colOff>291296</xdr:colOff>
      <xdr:row>20</xdr:row>
      <xdr:rowOff>305788</xdr:rowOff>
    </xdr:to>
    <xdr:pic>
      <xdr:nvPicPr>
        <xdr:cNvPr id="152" name="图片 151">
          <a:extLst>
            <a:ext uri="{FF2B5EF4-FFF2-40B4-BE49-F238E27FC236}">
              <a16:creationId xmlns="" xmlns:a16="http://schemas.microsoft.com/office/drawing/2014/main" id="{00000000-0008-0000-0200-0000A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0713" y="2242695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145053</xdr:colOff>
      <xdr:row>21</xdr:row>
      <xdr:rowOff>67234</xdr:rowOff>
    </xdr:from>
    <xdr:to>
      <xdr:col>16</xdr:col>
      <xdr:colOff>409811</xdr:colOff>
      <xdr:row>21</xdr:row>
      <xdr:rowOff>302558</xdr:rowOff>
    </xdr:to>
    <xdr:pic>
      <xdr:nvPicPr>
        <xdr:cNvPr id="153" name="图片 152">
          <a:extLst>
            <a:ext uri="{FF2B5EF4-FFF2-40B4-BE49-F238E27FC236}">
              <a16:creationId xmlns="" xmlns:a16="http://schemas.microsoft.com/office/drawing/2014/main" id="{00000000-0008-0000-02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8470" y="22821401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182668</xdr:colOff>
      <xdr:row>23</xdr:row>
      <xdr:rowOff>77470</xdr:rowOff>
    </xdr:from>
    <xdr:to>
      <xdr:col>16</xdr:col>
      <xdr:colOff>447426</xdr:colOff>
      <xdr:row>23</xdr:row>
      <xdr:rowOff>312794</xdr:rowOff>
    </xdr:to>
    <xdr:pic>
      <xdr:nvPicPr>
        <xdr:cNvPr id="154" name="图片 153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86085" y="23593637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127814</xdr:colOff>
      <xdr:row>25</xdr:row>
      <xdr:rowOff>56203</xdr:rowOff>
    </xdr:from>
    <xdr:to>
      <xdr:col>16</xdr:col>
      <xdr:colOff>271814</xdr:colOff>
      <xdr:row>25</xdr:row>
      <xdr:rowOff>308203</xdr:rowOff>
    </xdr:to>
    <xdr:pic>
      <xdr:nvPicPr>
        <xdr:cNvPr id="159" name="图片 158">
          <a:extLst>
            <a:ext uri="{FF2B5EF4-FFF2-40B4-BE49-F238E27FC236}">
              <a16:creationId xmlns="" xmlns:a16="http://schemas.microsoft.com/office/drawing/2014/main" id="{D84E3DF8-5A81-4146-B00F-3CCC041770C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1231" y="2433437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105833</xdr:colOff>
      <xdr:row>18</xdr:row>
      <xdr:rowOff>0</xdr:rowOff>
    </xdr:from>
    <xdr:ext cx="303158" cy="371475"/>
    <xdr:pic>
      <xdr:nvPicPr>
        <xdr:cNvPr id="177" name="图片 176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16658167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16</xdr:col>
      <xdr:colOff>63500</xdr:colOff>
      <xdr:row>26</xdr:row>
      <xdr:rowOff>10583</xdr:rowOff>
    </xdr:from>
    <xdr:to>
      <xdr:col>21</xdr:col>
      <xdr:colOff>45174</xdr:colOff>
      <xdr:row>26</xdr:row>
      <xdr:rowOff>351989</xdr:rowOff>
    </xdr:to>
    <xdr:pic>
      <xdr:nvPicPr>
        <xdr:cNvPr id="178" name="图片 177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0466917" y="12784666"/>
          <a:ext cx="542591" cy="341406"/>
        </a:xfrm>
        <a:prstGeom prst="rect">
          <a:avLst/>
        </a:prstGeom>
      </xdr:spPr>
    </xdr:pic>
    <xdr:clientData/>
  </xdr:twoCellAnchor>
  <xdr:oneCellAnchor>
    <xdr:from>
      <xdr:col>16</xdr:col>
      <xdr:colOff>95250</xdr:colOff>
      <xdr:row>18</xdr:row>
      <xdr:rowOff>0</xdr:rowOff>
    </xdr:from>
    <xdr:ext cx="303158" cy="371475"/>
    <xdr:pic>
      <xdr:nvPicPr>
        <xdr:cNvPr id="180" name="图片 179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8667" y="16308917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127000</xdr:colOff>
      <xdr:row>16</xdr:row>
      <xdr:rowOff>10584</xdr:rowOff>
    </xdr:from>
    <xdr:ext cx="303158" cy="371475"/>
    <xdr:pic>
      <xdr:nvPicPr>
        <xdr:cNvPr id="183" name="图片 182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417" y="15144751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131233</xdr:colOff>
      <xdr:row>15</xdr:row>
      <xdr:rowOff>25400</xdr:rowOff>
    </xdr:from>
    <xdr:ext cx="303158" cy="371475"/>
    <xdr:pic>
      <xdr:nvPicPr>
        <xdr:cNvPr id="184" name="图片 183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4650" y="14778567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116416</xdr:colOff>
      <xdr:row>13</xdr:row>
      <xdr:rowOff>10583</xdr:rowOff>
    </xdr:from>
    <xdr:ext cx="303158" cy="371475"/>
    <xdr:pic>
      <xdr:nvPicPr>
        <xdr:cNvPr id="198" name="图片 197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9833" y="4402666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95250</xdr:colOff>
      <xdr:row>12</xdr:row>
      <xdr:rowOff>10583</xdr:rowOff>
    </xdr:from>
    <xdr:ext cx="303158" cy="371475"/>
    <xdr:pic>
      <xdr:nvPicPr>
        <xdr:cNvPr id="200" name="图片 199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8667" y="4021666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137583</xdr:colOff>
      <xdr:row>9</xdr:row>
      <xdr:rowOff>21167</xdr:rowOff>
    </xdr:from>
    <xdr:ext cx="303158" cy="371475"/>
    <xdr:pic>
      <xdr:nvPicPr>
        <xdr:cNvPr id="206" name="图片 205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1000" y="3344334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127000</xdr:colOff>
      <xdr:row>10</xdr:row>
      <xdr:rowOff>21167</xdr:rowOff>
    </xdr:from>
    <xdr:ext cx="303158" cy="371475"/>
    <xdr:pic>
      <xdr:nvPicPr>
        <xdr:cNvPr id="215" name="图片 214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417" y="3725334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16</xdr:col>
      <xdr:colOff>31750</xdr:colOff>
      <xdr:row>106</xdr:row>
      <xdr:rowOff>74083</xdr:rowOff>
    </xdr:from>
    <xdr:to>
      <xdr:col>16</xdr:col>
      <xdr:colOff>544899</xdr:colOff>
      <xdr:row>106</xdr:row>
      <xdr:rowOff>349250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435167" y="63044916"/>
          <a:ext cx="513149" cy="27516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105</xdr:row>
      <xdr:rowOff>95251</xdr:rowOff>
    </xdr:from>
    <xdr:to>
      <xdr:col>17</xdr:col>
      <xdr:colOff>0</xdr:colOff>
      <xdr:row>105</xdr:row>
      <xdr:rowOff>264585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403417" y="62685084"/>
          <a:ext cx="558505" cy="169334"/>
        </a:xfrm>
        <a:prstGeom prst="rect">
          <a:avLst/>
        </a:prstGeom>
      </xdr:spPr>
    </xdr:pic>
    <xdr:clientData/>
  </xdr:twoCellAnchor>
  <xdr:twoCellAnchor>
    <xdr:from>
      <xdr:col>16</xdr:col>
      <xdr:colOff>275167</xdr:colOff>
      <xdr:row>47</xdr:row>
      <xdr:rowOff>84667</xdr:rowOff>
    </xdr:from>
    <xdr:to>
      <xdr:col>16</xdr:col>
      <xdr:colOff>419167</xdr:colOff>
      <xdr:row>47</xdr:row>
      <xdr:rowOff>336667</xdr:rowOff>
    </xdr:to>
    <xdr:pic>
      <xdr:nvPicPr>
        <xdr:cNvPr id="219" name="图片 218">
          <a:extLst>
            <a:ext uri="{FF2B5EF4-FFF2-40B4-BE49-F238E27FC236}">
              <a16:creationId xmlns="" xmlns:a16="http://schemas.microsoft.com/office/drawing/2014/main" id="{C49A554E-7618-4BCD-A072-EF912184973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33667" y="2566881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285750</xdr:colOff>
      <xdr:row>48</xdr:row>
      <xdr:rowOff>74083</xdr:rowOff>
    </xdr:from>
    <xdr:to>
      <xdr:col>16</xdr:col>
      <xdr:colOff>429750</xdr:colOff>
      <xdr:row>48</xdr:row>
      <xdr:rowOff>326083</xdr:rowOff>
    </xdr:to>
    <xdr:pic>
      <xdr:nvPicPr>
        <xdr:cNvPr id="220" name="图片 219">
          <a:extLst>
            <a:ext uri="{FF2B5EF4-FFF2-40B4-BE49-F238E27FC236}">
              <a16:creationId xmlns="" xmlns:a16="http://schemas.microsoft.com/office/drawing/2014/main" id="{C49A554E-7618-4BCD-A072-EF912184973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2603923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137583</xdr:colOff>
      <xdr:row>10</xdr:row>
      <xdr:rowOff>21167</xdr:rowOff>
    </xdr:from>
    <xdr:ext cx="303158" cy="371475"/>
    <xdr:pic>
      <xdr:nvPicPr>
        <xdr:cNvPr id="121" name="图片 120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1000" y="3270250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127000</xdr:colOff>
      <xdr:row>11</xdr:row>
      <xdr:rowOff>21167</xdr:rowOff>
    </xdr:from>
    <xdr:ext cx="303158" cy="371475"/>
    <xdr:pic>
      <xdr:nvPicPr>
        <xdr:cNvPr id="122" name="图片 121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417" y="3651250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116416</xdr:colOff>
      <xdr:row>14</xdr:row>
      <xdr:rowOff>10583</xdr:rowOff>
    </xdr:from>
    <xdr:ext cx="303158" cy="371475"/>
    <xdr:pic>
      <xdr:nvPicPr>
        <xdr:cNvPr id="123" name="图片 122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9833" y="4783666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95250</xdr:colOff>
      <xdr:row>13</xdr:row>
      <xdr:rowOff>10583</xdr:rowOff>
    </xdr:from>
    <xdr:ext cx="303158" cy="371475"/>
    <xdr:pic>
      <xdr:nvPicPr>
        <xdr:cNvPr id="124" name="图片 123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8667" y="4402666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127000</xdr:colOff>
      <xdr:row>17</xdr:row>
      <xdr:rowOff>10584</xdr:rowOff>
    </xdr:from>
    <xdr:ext cx="303158" cy="371475"/>
    <xdr:pic>
      <xdr:nvPicPr>
        <xdr:cNvPr id="125" name="图片 124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417" y="5926667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131233</xdr:colOff>
      <xdr:row>16</xdr:row>
      <xdr:rowOff>25400</xdr:rowOff>
    </xdr:from>
    <xdr:ext cx="303158" cy="371475"/>
    <xdr:pic>
      <xdr:nvPicPr>
        <xdr:cNvPr id="126" name="图片 125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4650" y="5560483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16</xdr:col>
      <xdr:colOff>166906</xdr:colOff>
      <xdr:row>19</xdr:row>
      <xdr:rowOff>100293</xdr:rowOff>
    </xdr:from>
    <xdr:to>
      <xdr:col>16</xdr:col>
      <xdr:colOff>310906</xdr:colOff>
      <xdr:row>19</xdr:row>
      <xdr:rowOff>352293</xdr:rowOff>
    </xdr:to>
    <xdr:pic>
      <xdr:nvPicPr>
        <xdr:cNvPr id="127" name="图片 126">
          <a:extLst>
            <a:ext uri="{FF2B5EF4-FFF2-40B4-BE49-F238E27FC236}">
              <a16:creationId xmlns="" xmlns:a16="http://schemas.microsoft.com/office/drawing/2014/main" id="{00000000-0008-0000-0200-00009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70323" y="677837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105833</xdr:colOff>
      <xdr:row>19</xdr:row>
      <xdr:rowOff>0</xdr:rowOff>
    </xdr:from>
    <xdr:ext cx="303158" cy="371475"/>
    <xdr:pic>
      <xdr:nvPicPr>
        <xdr:cNvPr id="128" name="图片 127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6678083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95250</xdr:colOff>
      <xdr:row>19</xdr:row>
      <xdr:rowOff>0</xdr:rowOff>
    </xdr:from>
    <xdr:ext cx="303158" cy="371475"/>
    <xdr:pic>
      <xdr:nvPicPr>
        <xdr:cNvPr id="129" name="图片 128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8667" y="6678083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127000</xdr:colOff>
      <xdr:row>18</xdr:row>
      <xdr:rowOff>10584</xdr:rowOff>
    </xdr:from>
    <xdr:ext cx="303158" cy="371475"/>
    <xdr:pic>
      <xdr:nvPicPr>
        <xdr:cNvPr id="130" name="图片 129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417" y="6307667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16</xdr:col>
      <xdr:colOff>168649</xdr:colOff>
      <xdr:row>65</xdr:row>
      <xdr:rowOff>103016</xdr:rowOff>
    </xdr:from>
    <xdr:to>
      <xdr:col>16</xdr:col>
      <xdr:colOff>312649</xdr:colOff>
      <xdr:row>65</xdr:row>
      <xdr:rowOff>327487</xdr:rowOff>
    </xdr:to>
    <xdr:pic>
      <xdr:nvPicPr>
        <xdr:cNvPr id="155" name="图片 154">
          <a:extLst>
            <a:ext uri="{FF2B5EF4-FFF2-40B4-BE49-F238E27FC236}">
              <a16:creationId xmlns="" xmlns:a16="http://schemas.microsoft.com/office/drawing/2014/main" id="{00000000-0008-0000-01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8574" y="23686916"/>
          <a:ext cx="144000" cy="224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150719</xdr:colOff>
      <xdr:row>64</xdr:row>
      <xdr:rowOff>76920</xdr:rowOff>
    </xdr:from>
    <xdr:to>
      <xdr:col>16</xdr:col>
      <xdr:colOff>294719</xdr:colOff>
      <xdr:row>64</xdr:row>
      <xdr:rowOff>292920</xdr:rowOff>
    </xdr:to>
    <xdr:pic>
      <xdr:nvPicPr>
        <xdr:cNvPr id="156" name="图片 155">
          <a:extLst>
            <a:ext uri="{FF2B5EF4-FFF2-40B4-BE49-F238E27FC236}">
              <a16:creationId xmlns="" xmlns:a16="http://schemas.microsoft.com/office/drawing/2014/main" id="{00000000-0008-0000-01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0644" y="23279820"/>
          <a:ext cx="144000" cy="2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53788</xdr:colOff>
      <xdr:row>66</xdr:row>
      <xdr:rowOff>146637</xdr:rowOff>
    </xdr:from>
    <xdr:to>
      <xdr:col>16</xdr:col>
      <xdr:colOff>413788</xdr:colOff>
      <xdr:row>66</xdr:row>
      <xdr:rowOff>260937</xdr:rowOff>
    </xdr:to>
    <xdr:pic>
      <xdr:nvPicPr>
        <xdr:cNvPr id="157" name="图片 156">
          <a:extLst>
            <a:ext uri="{FF2B5EF4-FFF2-40B4-BE49-F238E27FC236}">
              <a16:creationId xmlns="" xmlns:a16="http://schemas.microsoft.com/office/drawing/2014/main" id="{00000000-0008-0000-01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3713" y="24111537"/>
          <a:ext cx="360000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179134</xdr:colOff>
      <xdr:row>63</xdr:row>
      <xdr:rowOff>44824</xdr:rowOff>
    </xdr:from>
    <xdr:to>
      <xdr:col>16</xdr:col>
      <xdr:colOff>323134</xdr:colOff>
      <xdr:row>63</xdr:row>
      <xdr:rowOff>282424</xdr:rowOff>
    </xdr:to>
    <xdr:pic>
      <xdr:nvPicPr>
        <xdr:cNvPr id="158" name="图片 157">
          <a:extLst>
            <a:ext uri="{FF2B5EF4-FFF2-40B4-BE49-F238E27FC236}">
              <a16:creationId xmlns="" xmlns:a16="http://schemas.microsoft.com/office/drawing/2014/main" id="{00000000-0008-0000-01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99059" y="22866724"/>
          <a:ext cx="144000" cy="23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125505</xdr:colOff>
      <xdr:row>70</xdr:row>
      <xdr:rowOff>62835</xdr:rowOff>
    </xdr:from>
    <xdr:to>
      <xdr:col>16</xdr:col>
      <xdr:colOff>341505</xdr:colOff>
      <xdr:row>70</xdr:row>
      <xdr:rowOff>336226</xdr:rowOff>
    </xdr:to>
    <xdr:pic>
      <xdr:nvPicPr>
        <xdr:cNvPr id="160" name="图片 159">
          <a:extLst>
            <a:ext uri="{FF2B5EF4-FFF2-40B4-BE49-F238E27FC236}">
              <a16:creationId xmlns="" xmlns:a16="http://schemas.microsoft.com/office/drawing/2014/main" id="{00000000-0008-0000-01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45430" y="25551735"/>
          <a:ext cx="216000" cy="273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156881</xdr:colOff>
      <xdr:row>69</xdr:row>
      <xdr:rowOff>91797</xdr:rowOff>
    </xdr:from>
    <xdr:to>
      <xdr:col>16</xdr:col>
      <xdr:colOff>349622</xdr:colOff>
      <xdr:row>69</xdr:row>
      <xdr:rowOff>370705</xdr:rowOff>
    </xdr:to>
    <xdr:pic>
      <xdr:nvPicPr>
        <xdr:cNvPr id="161" name="图片 160">
          <a:extLst>
            <a:ext uri="{FF2B5EF4-FFF2-40B4-BE49-F238E27FC236}">
              <a16:creationId xmlns="" xmlns:a16="http://schemas.microsoft.com/office/drawing/2014/main" id="{00000000-0008-0000-01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6806" y="25199697"/>
          <a:ext cx="192741" cy="278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129667</xdr:colOff>
      <xdr:row>68</xdr:row>
      <xdr:rowOff>36935</xdr:rowOff>
    </xdr:from>
    <xdr:to>
      <xdr:col>16</xdr:col>
      <xdr:colOff>322729</xdr:colOff>
      <xdr:row>68</xdr:row>
      <xdr:rowOff>363107</xdr:rowOff>
    </xdr:to>
    <xdr:pic>
      <xdr:nvPicPr>
        <xdr:cNvPr id="162" name="图片 161">
          <a:extLst>
            <a:ext uri="{FF2B5EF4-FFF2-40B4-BE49-F238E27FC236}">
              <a16:creationId xmlns="" xmlns:a16="http://schemas.microsoft.com/office/drawing/2014/main" id="{00000000-0008-0000-01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49592" y="24763835"/>
          <a:ext cx="193062" cy="326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97973</xdr:colOff>
      <xdr:row>71</xdr:row>
      <xdr:rowOff>54429</xdr:rowOff>
    </xdr:from>
    <xdr:to>
      <xdr:col>16</xdr:col>
      <xdr:colOff>273523</xdr:colOff>
      <xdr:row>71</xdr:row>
      <xdr:rowOff>272143</xdr:rowOff>
    </xdr:to>
    <xdr:pic>
      <xdr:nvPicPr>
        <xdr:cNvPr id="163" name="图片 162">
          <a:extLst>
            <a:ext uri="{FF2B5EF4-FFF2-40B4-BE49-F238E27FC236}">
              <a16:creationId xmlns="" xmlns:a16="http://schemas.microsoft.com/office/drawing/2014/main" id="{00000000-0008-0000-01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7898" y="25924329"/>
          <a:ext cx="175550" cy="217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104775</xdr:colOff>
      <xdr:row>67</xdr:row>
      <xdr:rowOff>47625</xdr:rowOff>
    </xdr:from>
    <xdr:to>
      <xdr:col>16</xdr:col>
      <xdr:colOff>366993</xdr:colOff>
      <xdr:row>67</xdr:row>
      <xdr:rowOff>295275</xdr:rowOff>
    </xdr:to>
    <xdr:pic>
      <xdr:nvPicPr>
        <xdr:cNvPr id="164" name="图片 163">
          <a:extLst>
            <a:ext uri="{FF2B5EF4-FFF2-40B4-BE49-F238E27FC236}">
              <a16:creationId xmlns="" xmlns:a16="http://schemas.microsoft.com/office/drawing/2014/main" id="{00000000-0008-0000-01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24700" y="24393525"/>
          <a:ext cx="262218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117033</xdr:colOff>
      <xdr:row>50</xdr:row>
      <xdr:rowOff>33639</xdr:rowOff>
    </xdr:from>
    <xdr:to>
      <xdr:col>16</xdr:col>
      <xdr:colOff>381000</xdr:colOff>
      <xdr:row>50</xdr:row>
      <xdr:rowOff>346972</xdr:rowOff>
    </xdr:to>
    <xdr:pic>
      <xdr:nvPicPr>
        <xdr:cNvPr id="2" name="图片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833" y="19998039"/>
          <a:ext cx="263967" cy="313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195012</xdr:colOff>
      <xdr:row>63</xdr:row>
      <xdr:rowOff>40105</xdr:rowOff>
    </xdr:from>
    <xdr:to>
      <xdr:col>16</xdr:col>
      <xdr:colOff>444126</xdr:colOff>
      <xdr:row>63</xdr:row>
      <xdr:rowOff>359019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1812" y="24957505"/>
          <a:ext cx="249114" cy="3189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145018</xdr:colOff>
      <xdr:row>45</xdr:row>
      <xdr:rowOff>35991</xdr:rowOff>
    </xdr:from>
    <xdr:to>
      <xdr:col>16</xdr:col>
      <xdr:colOff>420413</xdr:colOff>
      <xdr:row>45</xdr:row>
      <xdr:rowOff>328869</xdr:rowOff>
    </xdr:to>
    <xdr:pic>
      <xdr:nvPicPr>
        <xdr:cNvPr id="4" name="图片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1818" y="18009666"/>
          <a:ext cx="275395" cy="292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184830</xdr:colOff>
      <xdr:row>62</xdr:row>
      <xdr:rowOff>46553</xdr:rowOff>
    </xdr:from>
    <xdr:to>
      <xdr:col>16</xdr:col>
      <xdr:colOff>337860</xdr:colOff>
      <xdr:row>62</xdr:row>
      <xdr:rowOff>285410</xdr:rowOff>
    </xdr:to>
    <xdr:pic>
      <xdr:nvPicPr>
        <xdr:cNvPr id="5" name="图片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1630" y="24582953"/>
          <a:ext cx="153030" cy="238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160816</xdr:colOff>
      <xdr:row>39</xdr:row>
      <xdr:rowOff>42123</xdr:rowOff>
    </xdr:from>
    <xdr:to>
      <xdr:col>16</xdr:col>
      <xdr:colOff>462538</xdr:colOff>
      <xdr:row>39</xdr:row>
      <xdr:rowOff>329710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616" y="15634548"/>
          <a:ext cx="301722" cy="287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75036</xdr:colOff>
      <xdr:row>46</xdr:row>
      <xdr:rowOff>100501</xdr:rowOff>
    </xdr:from>
    <xdr:to>
      <xdr:col>16</xdr:col>
      <xdr:colOff>550373</xdr:colOff>
      <xdr:row>46</xdr:row>
      <xdr:rowOff>293076</xdr:rowOff>
    </xdr:to>
    <xdr:pic>
      <xdr:nvPicPr>
        <xdr:cNvPr id="7" name="Picture 1360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761836" y="18455176"/>
          <a:ext cx="475337" cy="19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175306</xdr:colOff>
      <xdr:row>61</xdr:row>
      <xdr:rowOff>60227</xdr:rowOff>
    </xdr:from>
    <xdr:to>
      <xdr:col>16</xdr:col>
      <xdr:colOff>493464</xdr:colOff>
      <xdr:row>61</xdr:row>
      <xdr:rowOff>351692</xdr:rowOff>
    </xdr:to>
    <xdr:pic>
      <xdr:nvPicPr>
        <xdr:cNvPr id="8" name="图片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2106" y="24215627"/>
          <a:ext cx="318158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213168</xdr:colOff>
      <xdr:row>48</xdr:row>
      <xdr:rowOff>32586</xdr:rowOff>
    </xdr:from>
    <xdr:to>
      <xdr:col>16</xdr:col>
      <xdr:colOff>433551</xdr:colOff>
      <xdr:row>48</xdr:row>
      <xdr:rowOff>348641</xdr:rowOff>
    </xdr:to>
    <xdr:pic>
      <xdr:nvPicPr>
        <xdr:cNvPr id="9" name="图片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9968" y="19234986"/>
          <a:ext cx="220383" cy="316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51515</xdr:colOff>
      <xdr:row>43</xdr:row>
      <xdr:rowOff>45224</xdr:rowOff>
    </xdr:from>
    <xdr:to>
      <xdr:col>16</xdr:col>
      <xdr:colOff>486102</xdr:colOff>
      <xdr:row>43</xdr:row>
      <xdr:rowOff>273824</xdr:rowOff>
    </xdr:to>
    <xdr:pic>
      <xdr:nvPicPr>
        <xdr:cNvPr id="10" name="图片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8315" y="17161649"/>
          <a:ext cx="434587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111718</xdr:colOff>
      <xdr:row>52</xdr:row>
      <xdr:rowOff>42111</xdr:rowOff>
    </xdr:from>
    <xdr:to>
      <xdr:col>16</xdr:col>
      <xdr:colOff>400859</xdr:colOff>
      <xdr:row>52</xdr:row>
      <xdr:rowOff>303725</xdr:rowOff>
    </xdr:to>
    <xdr:pic>
      <xdr:nvPicPr>
        <xdr:cNvPr id="11" name="图片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8518" y="20768511"/>
          <a:ext cx="289141" cy="261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197518</xdr:colOff>
      <xdr:row>56</xdr:row>
      <xdr:rowOff>38101</xdr:rowOff>
    </xdr:from>
    <xdr:to>
      <xdr:col>16</xdr:col>
      <xdr:colOff>356252</xdr:colOff>
      <xdr:row>56</xdr:row>
      <xdr:rowOff>270711</xdr:rowOff>
    </xdr:to>
    <xdr:pic>
      <xdr:nvPicPr>
        <xdr:cNvPr id="12" name="图片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4318" y="22288501"/>
          <a:ext cx="158734" cy="232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132871</xdr:colOff>
      <xdr:row>70</xdr:row>
      <xdr:rowOff>22940</xdr:rowOff>
    </xdr:from>
    <xdr:to>
      <xdr:col>16</xdr:col>
      <xdr:colOff>551670</xdr:colOff>
      <xdr:row>70</xdr:row>
      <xdr:rowOff>337038</xdr:rowOff>
    </xdr:to>
    <xdr:pic>
      <xdr:nvPicPr>
        <xdr:cNvPr id="13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8819671" y="27607340"/>
          <a:ext cx="418799" cy="3140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153126</xdr:colOff>
      <xdr:row>67</xdr:row>
      <xdr:rowOff>56838</xdr:rowOff>
    </xdr:from>
    <xdr:to>
      <xdr:col>16</xdr:col>
      <xdr:colOff>496293</xdr:colOff>
      <xdr:row>67</xdr:row>
      <xdr:rowOff>351691</xdr:rowOff>
    </xdr:to>
    <xdr:pic>
      <xdr:nvPicPr>
        <xdr:cNvPr id="1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9926" y="26498238"/>
          <a:ext cx="343167" cy="294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146885</xdr:colOff>
      <xdr:row>68</xdr:row>
      <xdr:rowOff>47626</xdr:rowOff>
    </xdr:from>
    <xdr:to>
      <xdr:col>16</xdr:col>
      <xdr:colOff>489808</xdr:colOff>
      <xdr:row>68</xdr:row>
      <xdr:rowOff>351692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3685" y="26870026"/>
          <a:ext cx="342923" cy="30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137362</xdr:colOff>
      <xdr:row>69</xdr:row>
      <xdr:rowOff>36095</xdr:rowOff>
    </xdr:from>
    <xdr:to>
      <xdr:col>16</xdr:col>
      <xdr:colOff>356436</xdr:colOff>
      <xdr:row>69</xdr:row>
      <xdr:rowOff>275529</xdr:rowOff>
    </xdr:to>
    <xdr:pic>
      <xdr:nvPicPr>
        <xdr:cNvPr id="16" name="图片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4162" y="27239495"/>
          <a:ext cx="219074" cy="23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147193</xdr:colOff>
      <xdr:row>71</xdr:row>
      <xdr:rowOff>50632</xdr:rowOff>
    </xdr:from>
    <xdr:to>
      <xdr:col>16</xdr:col>
      <xdr:colOff>489518</xdr:colOff>
      <xdr:row>71</xdr:row>
      <xdr:rowOff>351691</xdr:rowOff>
    </xdr:to>
    <xdr:pic>
      <xdr:nvPicPr>
        <xdr:cNvPr id="17" name="图片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3993" y="28016032"/>
          <a:ext cx="342325" cy="301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194300</xdr:colOff>
      <xdr:row>77</xdr:row>
      <xdr:rowOff>47103</xdr:rowOff>
    </xdr:from>
    <xdr:to>
      <xdr:col>16</xdr:col>
      <xdr:colOff>380536</xdr:colOff>
      <xdr:row>77</xdr:row>
      <xdr:rowOff>257107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1100" y="30298503"/>
          <a:ext cx="186236" cy="2100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167034</xdr:colOff>
      <xdr:row>75</xdr:row>
      <xdr:rowOff>27711</xdr:rowOff>
    </xdr:from>
    <xdr:to>
      <xdr:col>16</xdr:col>
      <xdr:colOff>370974</xdr:colOff>
      <xdr:row>75</xdr:row>
      <xdr:rowOff>285750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3834" y="29517111"/>
          <a:ext cx="203940" cy="258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194204</xdr:colOff>
      <xdr:row>80</xdr:row>
      <xdr:rowOff>55146</xdr:rowOff>
    </xdr:from>
    <xdr:to>
      <xdr:col>16</xdr:col>
      <xdr:colOff>364642</xdr:colOff>
      <xdr:row>80</xdr:row>
      <xdr:rowOff>266157</xdr:rowOff>
    </xdr:to>
    <xdr:pic>
      <xdr:nvPicPr>
        <xdr:cNvPr id="20" name="图片 1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1004" y="31449546"/>
          <a:ext cx="170438" cy="211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202242</xdr:colOff>
      <xdr:row>79</xdr:row>
      <xdr:rowOff>47238</xdr:rowOff>
    </xdr:from>
    <xdr:to>
      <xdr:col>16</xdr:col>
      <xdr:colOff>327416</xdr:colOff>
      <xdr:row>79</xdr:row>
      <xdr:rowOff>265697</xdr:rowOff>
    </xdr:to>
    <xdr:pic>
      <xdr:nvPicPr>
        <xdr:cNvPr id="21" name="图片 2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9042" y="31060638"/>
          <a:ext cx="125174" cy="218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172846</xdr:colOff>
      <xdr:row>94</xdr:row>
      <xdr:rowOff>35594</xdr:rowOff>
    </xdr:from>
    <xdr:to>
      <xdr:col>16</xdr:col>
      <xdr:colOff>539038</xdr:colOff>
      <xdr:row>94</xdr:row>
      <xdr:rowOff>352425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9646" y="36763994"/>
          <a:ext cx="366192" cy="316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157412</xdr:colOff>
      <xdr:row>84</xdr:row>
      <xdr:rowOff>17546</xdr:rowOff>
    </xdr:from>
    <xdr:to>
      <xdr:col>16</xdr:col>
      <xdr:colOff>400049</xdr:colOff>
      <xdr:row>84</xdr:row>
      <xdr:rowOff>359792</xdr:rowOff>
    </xdr:to>
    <xdr:pic>
      <xdr:nvPicPr>
        <xdr:cNvPr id="23" name="图片 2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4212" y="32935946"/>
          <a:ext cx="242637" cy="342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92783</xdr:colOff>
      <xdr:row>85</xdr:row>
      <xdr:rowOff>42690</xdr:rowOff>
    </xdr:from>
    <xdr:to>
      <xdr:col>16</xdr:col>
      <xdr:colOff>447675</xdr:colOff>
      <xdr:row>85</xdr:row>
      <xdr:rowOff>323849</xdr:rowOff>
    </xdr:to>
    <xdr:pic>
      <xdr:nvPicPr>
        <xdr:cNvPr id="24" name="图片 2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9583" y="33342090"/>
          <a:ext cx="354892" cy="281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39995</xdr:colOff>
      <xdr:row>87</xdr:row>
      <xdr:rowOff>48159</xdr:rowOff>
    </xdr:from>
    <xdr:to>
      <xdr:col>16</xdr:col>
      <xdr:colOff>590708</xdr:colOff>
      <xdr:row>87</xdr:row>
      <xdr:rowOff>337039</xdr:rowOff>
    </xdr:to>
    <xdr:pic>
      <xdr:nvPicPr>
        <xdr:cNvPr id="25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6795" y="34109559"/>
          <a:ext cx="550713" cy="288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163429</xdr:colOff>
      <xdr:row>60</xdr:row>
      <xdr:rowOff>76199</xdr:rowOff>
    </xdr:from>
    <xdr:to>
      <xdr:col>16</xdr:col>
      <xdr:colOff>496568</xdr:colOff>
      <xdr:row>60</xdr:row>
      <xdr:rowOff>344364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0229" y="23850599"/>
          <a:ext cx="333139" cy="268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182441</xdr:colOff>
      <xdr:row>76</xdr:row>
      <xdr:rowOff>55206</xdr:rowOff>
    </xdr:from>
    <xdr:to>
      <xdr:col>16</xdr:col>
      <xdr:colOff>355876</xdr:colOff>
      <xdr:row>76</xdr:row>
      <xdr:rowOff>240323</xdr:rowOff>
    </xdr:to>
    <xdr:pic>
      <xdr:nvPicPr>
        <xdr:cNvPr id="27" name="图片 26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9241" y="29925606"/>
          <a:ext cx="173435" cy="185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87360</xdr:colOff>
      <xdr:row>57</xdr:row>
      <xdr:rowOff>63253</xdr:rowOff>
    </xdr:from>
    <xdr:to>
      <xdr:col>16</xdr:col>
      <xdr:colOff>580599</xdr:colOff>
      <xdr:row>57</xdr:row>
      <xdr:rowOff>342900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4160" y="22694653"/>
          <a:ext cx="493239" cy="279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119809</xdr:colOff>
      <xdr:row>28</xdr:row>
      <xdr:rowOff>66674</xdr:rowOff>
    </xdr:from>
    <xdr:to>
      <xdr:col>16</xdr:col>
      <xdr:colOff>554993</xdr:colOff>
      <xdr:row>28</xdr:row>
      <xdr:rowOff>322384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6609" y="11306174"/>
          <a:ext cx="435184" cy="255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44132</xdr:colOff>
      <xdr:row>42</xdr:row>
      <xdr:rowOff>65828</xdr:rowOff>
    </xdr:from>
    <xdr:to>
      <xdr:col>16</xdr:col>
      <xdr:colOff>604345</xdr:colOff>
      <xdr:row>42</xdr:row>
      <xdr:rowOff>328447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0932" y="16801253"/>
          <a:ext cx="560213" cy="262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55222</xdr:colOff>
      <xdr:row>41</xdr:row>
      <xdr:rowOff>47547</xdr:rowOff>
    </xdr:from>
    <xdr:to>
      <xdr:col>16</xdr:col>
      <xdr:colOff>649833</xdr:colOff>
      <xdr:row>41</xdr:row>
      <xdr:rowOff>263769</xdr:rowOff>
    </xdr:to>
    <xdr:pic>
      <xdr:nvPicPr>
        <xdr:cNvPr id="31" name="图片 30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2022" y="16401972"/>
          <a:ext cx="594611" cy="2162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167054</xdr:colOff>
      <xdr:row>51</xdr:row>
      <xdr:rowOff>46892</xdr:rowOff>
    </xdr:from>
    <xdr:to>
      <xdr:col>16</xdr:col>
      <xdr:colOff>418790</xdr:colOff>
      <xdr:row>51</xdr:row>
      <xdr:rowOff>308464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3854" y="20392292"/>
          <a:ext cx="251736" cy="2615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76200</xdr:colOff>
      <xdr:row>86</xdr:row>
      <xdr:rowOff>19050</xdr:rowOff>
    </xdr:from>
    <xdr:to>
      <xdr:col>16</xdr:col>
      <xdr:colOff>342900</xdr:colOff>
      <xdr:row>86</xdr:row>
      <xdr:rowOff>352425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30"/>
        <a:srcRect l="18456" t="12034" r="22359" b="12876"/>
        <a:stretch>
          <a:fillRect/>
        </a:stretch>
      </xdr:blipFill>
      <xdr:spPr>
        <a:xfrm>
          <a:off x="8763000" y="33699450"/>
          <a:ext cx="266700" cy="333375"/>
        </a:xfrm>
        <a:prstGeom prst="rect">
          <a:avLst/>
        </a:prstGeom>
      </xdr:spPr>
    </xdr:pic>
    <xdr:clientData/>
  </xdr:twoCellAnchor>
  <xdr:twoCellAnchor>
    <xdr:from>
      <xdr:col>16</xdr:col>
      <xdr:colOff>178988</xdr:colOff>
      <xdr:row>59</xdr:row>
      <xdr:rowOff>42685</xdr:rowOff>
    </xdr:from>
    <xdr:to>
      <xdr:col>16</xdr:col>
      <xdr:colOff>516157</xdr:colOff>
      <xdr:row>59</xdr:row>
      <xdr:rowOff>329711</xdr:rowOff>
    </xdr:to>
    <xdr:pic>
      <xdr:nvPicPr>
        <xdr:cNvPr id="34" name="图片 33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5788" y="23436085"/>
          <a:ext cx="337169" cy="287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172314</xdr:colOff>
      <xdr:row>78</xdr:row>
      <xdr:rowOff>79973</xdr:rowOff>
    </xdr:from>
    <xdr:to>
      <xdr:col>16</xdr:col>
      <xdr:colOff>353314</xdr:colOff>
      <xdr:row>78</xdr:row>
      <xdr:rowOff>228291</xdr:rowOff>
    </xdr:to>
    <xdr:pic>
      <xdr:nvPicPr>
        <xdr:cNvPr id="35" name="图片 34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9114" y="30712373"/>
          <a:ext cx="181000" cy="148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98534</xdr:colOff>
      <xdr:row>30</xdr:row>
      <xdr:rowOff>26276</xdr:rowOff>
    </xdr:from>
    <xdr:to>
      <xdr:col>16</xdr:col>
      <xdr:colOff>394138</xdr:colOff>
      <xdr:row>30</xdr:row>
      <xdr:rowOff>332981</xdr:rowOff>
    </xdr:to>
    <xdr:pic>
      <xdr:nvPicPr>
        <xdr:cNvPr id="36" name="图片 35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5334" y="12027776"/>
          <a:ext cx="295604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79586</xdr:colOff>
      <xdr:row>29</xdr:row>
      <xdr:rowOff>21982</xdr:rowOff>
    </xdr:from>
    <xdr:to>
      <xdr:col>16</xdr:col>
      <xdr:colOff>393018</xdr:colOff>
      <xdr:row>29</xdr:row>
      <xdr:rowOff>341586</xdr:rowOff>
    </xdr:to>
    <xdr:pic>
      <xdr:nvPicPr>
        <xdr:cNvPr id="37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6386" y="11642482"/>
          <a:ext cx="313432" cy="3196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191039</xdr:colOff>
      <xdr:row>72</xdr:row>
      <xdr:rowOff>51090</xdr:rowOff>
    </xdr:from>
    <xdr:to>
      <xdr:col>16</xdr:col>
      <xdr:colOff>505557</xdr:colOff>
      <xdr:row>72</xdr:row>
      <xdr:rowOff>351692</xdr:rowOff>
    </xdr:to>
    <xdr:pic>
      <xdr:nvPicPr>
        <xdr:cNvPr id="38" name="图片 3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7839" y="28397490"/>
          <a:ext cx="314518" cy="3006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155408</xdr:colOff>
      <xdr:row>53</xdr:row>
      <xdr:rowOff>41661</xdr:rowOff>
    </xdr:from>
    <xdr:to>
      <xdr:col>16</xdr:col>
      <xdr:colOff>322970</xdr:colOff>
      <xdr:row>53</xdr:row>
      <xdr:rowOff>282800</xdr:rowOff>
    </xdr:to>
    <xdr:pic>
      <xdr:nvPicPr>
        <xdr:cNvPr id="39" name="图片 38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2208" y="21149061"/>
          <a:ext cx="167562" cy="241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172425</xdr:colOff>
      <xdr:row>54</xdr:row>
      <xdr:rowOff>64195</xdr:rowOff>
    </xdr:from>
    <xdr:to>
      <xdr:col>16</xdr:col>
      <xdr:colOff>396038</xdr:colOff>
      <xdr:row>54</xdr:row>
      <xdr:rowOff>231636</xdr:rowOff>
    </xdr:to>
    <xdr:pic>
      <xdr:nvPicPr>
        <xdr:cNvPr id="40" name="图片 3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9225" y="21552595"/>
          <a:ext cx="223613" cy="167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203143</xdr:colOff>
      <xdr:row>74</xdr:row>
      <xdr:rowOff>81737</xdr:rowOff>
    </xdr:from>
    <xdr:to>
      <xdr:col>16</xdr:col>
      <xdr:colOff>340841</xdr:colOff>
      <xdr:row>74</xdr:row>
      <xdr:rowOff>272237</xdr:rowOff>
    </xdr:to>
    <xdr:pic>
      <xdr:nvPicPr>
        <xdr:cNvPr id="41" name="图片 4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9943" y="29190137"/>
          <a:ext cx="137698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65017</xdr:colOff>
      <xdr:row>90</xdr:row>
      <xdr:rowOff>36172</xdr:rowOff>
    </xdr:from>
    <xdr:to>
      <xdr:col>16</xdr:col>
      <xdr:colOff>590551</xdr:colOff>
      <xdr:row>90</xdr:row>
      <xdr:rowOff>360494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1817" y="35240572"/>
          <a:ext cx="525534" cy="324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100263</xdr:colOff>
      <xdr:row>91</xdr:row>
      <xdr:rowOff>25181</xdr:rowOff>
    </xdr:from>
    <xdr:to>
      <xdr:col>16</xdr:col>
      <xdr:colOff>470820</xdr:colOff>
      <xdr:row>91</xdr:row>
      <xdr:rowOff>352425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787063" y="35610581"/>
          <a:ext cx="370557" cy="327244"/>
        </a:xfrm>
        <a:prstGeom prst="rect">
          <a:avLst/>
        </a:prstGeom>
      </xdr:spPr>
    </xdr:pic>
    <xdr:clientData/>
  </xdr:twoCellAnchor>
  <xdr:twoCellAnchor>
    <xdr:from>
      <xdr:col>16</xdr:col>
      <xdr:colOff>62086</xdr:colOff>
      <xdr:row>92</xdr:row>
      <xdr:rowOff>24873</xdr:rowOff>
    </xdr:from>
    <xdr:to>
      <xdr:col>16</xdr:col>
      <xdr:colOff>483524</xdr:colOff>
      <xdr:row>92</xdr:row>
      <xdr:rowOff>371475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8886" y="35991273"/>
          <a:ext cx="421438" cy="346602"/>
        </a:xfrm>
        <a:prstGeom prst="rect">
          <a:avLst/>
        </a:prstGeom>
      </xdr:spPr>
    </xdr:pic>
    <xdr:clientData/>
  </xdr:twoCellAnchor>
  <xdr:twoCellAnchor>
    <xdr:from>
      <xdr:col>16</xdr:col>
      <xdr:colOff>158837</xdr:colOff>
      <xdr:row>93</xdr:row>
      <xdr:rowOff>19697</xdr:rowOff>
    </xdr:from>
    <xdr:to>
      <xdr:col>16</xdr:col>
      <xdr:colOff>475796</xdr:colOff>
      <xdr:row>93</xdr:row>
      <xdr:rowOff>340790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21333770">
          <a:off x="8845637" y="36367097"/>
          <a:ext cx="316959" cy="321093"/>
        </a:xfrm>
        <a:prstGeom prst="rect">
          <a:avLst/>
        </a:prstGeom>
      </xdr:spPr>
    </xdr:pic>
    <xdr:clientData/>
  </xdr:twoCellAnchor>
  <xdr:twoCellAnchor>
    <xdr:from>
      <xdr:col>16</xdr:col>
      <xdr:colOff>64399</xdr:colOff>
      <xdr:row>89</xdr:row>
      <xdr:rowOff>81135</xdr:rowOff>
    </xdr:from>
    <xdr:to>
      <xdr:col>16</xdr:col>
      <xdr:colOff>672044</xdr:colOff>
      <xdr:row>89</xdr:row>
      <xdr:rowOff>326780</xdr:rowOff>
    </xdr:to>
    <xdr:pic>
      <xdr:nvPicPr>
        <xdr:cNvPr id="46" name="图片 45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1199" y="34904535"/>
          <a:ext cx="607645" cy="24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198976</xdr:colOff>
      <xdr:row>47</xdr:row>
      <xdr:rowOff>46757</xdr:rowOff>
    </xdr:from>
    <xdr:to>
      <xdr:col>16</xdr:col>
      <xdr:colOff>520211</xdr:colOff>
      <xdr:row>47</xdr:row>
      <xdr:rowOff>357634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85776" y="18868157"/>
          <a:ext cx="321235" cy="310877"/>
        </a:xfrm>
        <a:prstGeom prst="rect">
          <a:avLst/>
        </a:prstGeom>
      </xdr:spPr>
    </xdr:pic>
    <xdr:clientData/>
  </xdr:twoCellAnchor>
  <xdr:twoCellAnchor>
    <xdr:from>
      <xdr:col>16</xdr:col>
      <xdr:colOff>69605</xdr:colOff>
      <xdr:row>88</xdr:row>
      <xdr:rowOff>35169</xdr:rowOff>
    </xdr:from>
    <xdr:to>
      <xdr:col>16</xdr:col>
      <xdr:colOff>442068</xdr:colOff>
      <xdr:row>88</xdr:row>
      <xdr:rowOff>351693</xdr:rowOff>
    </xdr:to>
    <xdr:pic>
      <xdr:nvPicPr>
        <xdr:cNvPr id="48" name="图片 47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6405" y="34477569"/>
          <a:ext cx="372463" cy="316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131885</xdr:colOff>
      <xdr:row>27</xdr:row>
      <xdr:rowOff>36634</xdr:rowOff>
    </xdr:from>
    <xdr:to>
      <xdr:col>16</xdr:col>
      <xdr:colOff>426970</xdr:colOff>
      <xdr:row>27</xdr:row>
      <xdr:rowOff>337037</xdr:rowOff>
    </xdr:to>
    <xdr:pic>
      <xdr:nvPicPr>
        <xdr:cNvPr id="49" name="图片 48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18685" y="10895134"/>
          <a:ext cx="295085" cy="300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125751</xdr:colOff>
      <xdr:row>49</xdr:row>
      <xdr:rowOff>46968</xdr:rowOff>
    </xdr:from>
    <xdr:to>
      <xdr:col>16</xdr:col>
      <xdr:colOff>354723</xdr:colOff>
      <xdr:row>49</xdr:row>
      <xdr:rowOff>323540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812551" y="19630368"/>
          <a:ext cx="228972" cy="2765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133350</xdr:colOff>
      <xdr:row>44</xdr:row>
      <xdr:rowOff>57150</xdr:rowOff>
    </xdr:from>
    <xdr:to>
      <xdr:col>16</xdr:col>
      <xdr:colOff>433552</xdr:colOff>
      <xdr:row>44</xdr:row>
      <xdr:rowOff>354546</xdr:rowOff>
    </xdr:to>
    <xdr:pic>
      <xdr:nvPicPr>
        <xdr:cNvPr id="51" name="图片 50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0150" y="17649825"/>
          <a:ext cx="300202" cy="29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101819</xdr:colOff>
      <xdr:row>31</xdr:row>
      <xdr:rowOff>57807</xdr:rowOff>
    </xdr:from>
    <xdr:to>
      <xdr:col>16</xdr:col>
      <xdr:colOff>383809</xdr:colOff>
      <xdr:row>31</xdr:row>
      <xdr:rowOff>335017</xdr:rowOff>
    </xdr:to>
    <xdr:pic>
      <xdr:nvPicPr>
        <xdr:cNvPr id="52" name="图片 51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8619" y="12440307"/>
          <a:ext cx="281990" cy="277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83</xdr:row>
      <xdr:rowOff>76200</xdr:rowOff>
    </xdr:from>
    <xdr:to>
      <xdr:col>16</xdr:col>
      <xdr:colOff>409575</xdr:colOff>
      <xdr:row>83</xdr:row>
      <xdr:rowOff>347743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0150" y="32613600"/>
          <a:ext cx="276225" cy="271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162560</xdr:colOff>
      <xdr:row>58</xdr:row>
      <xdr:rowOff>48895</xdr:rowOff>
    </xdr:from>
    <xdr:to>
      <xdr:col>16</xdr:col>
      <xdr:colOff>384810</xdr:colOff>
      <xdr:row>58</xdr:row>
      <xdr:rowOff>340995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9360" y="23061295"/>
          <a:ext cx="222250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</xdr:colOff>
      <xdr:row>55</xdr:row>
      <xdr:rowOff>19050</xdr:rowOff>
    </xdr:from>
    <xdr:to>
      <xdr:col>16</xdr:col>
      <xdr:colOff>352425</xdr:colOff>
      <xdr:row>55</xdr:row>
      <xdr:rowOff>359625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15375" y="21888450"/>
          <a:ext cx="323850" cy="34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</xdr:colOff>
      <xdr:row>73</xdr:row>
      <xdr:rowOff>28575</xdr:rowOff>
    </xdr:from>
    <xdr:to>
      <xdr:col>16</xdr:col>
      <xdr:colOff>352425</xdr:colOff>
      <xdr:row>73</xdr:row>
      <xdr:rowOff>369150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15375" y="28755975"/>
          <a:ext cx="323850" cy="34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133350</xdr:colOff>
      <xdr:row>16</xdr:row>
      <xdr:rowOff>66040</xdr:rowOff>
    </xdr:from>
    <xdr:to>
      <xdr:col>16</xdr:col>
      <xdr:colOff>505460</xdr:colOff>
      <xdr:row>16</xdr:row>
      <xdr:rowOff>375920</xdr:rowOff>
    </xdr:to>
    <xdr:pic>
      <xdr:nvPicPr>
        <xdr:cNvPr id="57" name="图片 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820150" y="6314440"/>
          <a:ext cx="372110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200025</xdr:colOff>
      <xdr:row>17</xdr:row>
      <xdr:rowOff>45085</xdr:rowOff>
    </xdr:from>
    <xdr:to>
      <xdr:col>16</xdr:col>
      <xdr:colOff>438785</xdr:colOff>
      <xdr:row>17</xdr:row>
      <xdr:rowOff>345440</xdr:rowOff>
    </xdr:to>
    <xdr:pic>
      <xdr:nvPicPr>
        <xdr:cNvPr id="58" name="图片 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886825" y="6712585"/>
          <a:ext cx="238760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247015</xdr:colOff>
      <xdr:row>18</xdr:row>
      <xdr:rowOff>118745</xdr:rowOff>
    </xdr:from>
    <xdr:to>
      <xdr:col>16</xdr:col>
      <xdr:colOff>387350</xdr:colOff>
      <xdr:row>18</xdr:row>
      <xdr:rowOff>335280</xdr:rowOff>
    </xdr:to>
    <xdr:pic>
      <xdr:nvPicPr>
        <xdr:cNvPr id="59" name="图片 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933815" y="7205345"/>
          <a:ext cx="140335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207010</xdr:colOff>
      <xdr:row>19</xdr:row>
      <xdr:rowOff>56515</xdr:rowOff>
    </xdr:from>
    <xdr:to>
      <xdr:col>16</xdr:col>
      <xdr:colOff>376555</xdr:colOff>
      <xdr:row>19</xdr:row>
      <xdr:rowOff>325755</xdr:rowOff>
    </xdr:to>
    <xdr:pic>
      <xdr:nvPicPr>
        <xdr:cNvPr id="60" name="图片 6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893810" y="7562215"/>
          <a:ext cx="169545" cy="269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240030</xdr:colOff>
      <xdr:row>20</xdr:row>
      <xdr:rowOff>40005</xdr:rowOff>
    </xdr:from>
    <xdr:to>
      <xdr:col>16</xdr:col>
      <xdr:colOff>447675</xdr:colOff>
      <xdr:row>20</xdr:row>
      <xdr:rowOff>378460</xdr:rowOff>
    </xdr:to>
    <xdr:pic>
      <xdr:nvPicPr>
        <xdr:cNvPr id="61" name="图片 7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926830" y="7964805"/>
          <a:ext cx="207645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256540</xdr:colOff>
      <xdr:row>22</xdr:row>
      <xdr:rowOff>46355</xdr:rowOff>
    </xdr:from>
    <xdr:to>
      <xdr:col>16</xdr:col>
      <xdr:colOff>486410</xdr:colOff>
      <xdr:row>22</xdr:row>
      <xdr:rowOff>338455</xdr:rowOff>
    </xdr:to>
    <xdr:pic>
      <xdr:nvPicPr>
        <xdr:cNvPr id="62" name="图片 9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943340" y="8809355"/>
          <a:ext cx="22987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227965</xdr:colOff>
      <xdr:row>23</xdr:row>
      <xdr:rowOff>84455</xdr:rowOff>
    </xdr:from>
    <xdr:to>
      <xdr:col>16</xdr:col>
      <xdr:colOff>457835</xdr:colOff>
      <xdr:row>23</xdr:row>
      <xdr:rowOff>376555</xdr:rowOff>
    </xdr:to>
    <xdr:pic>
      <xdr:nvPicPr>
        <xdr:cNvPr id="63" name="图片 10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914765" y="9266555"/>
          <a:ext cx="22987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200660</xdr:colOff>
      <xdr:row>24</xdr:row>
      <xdr:rowOff>76200</xdr:rowOff>
    </xdr:from>
    <xdr:to>
      <xdr:col>16</xdr:col>
      <xdr:colOff>568325</xdr:colOff>
      <xdr:row>24</xdr:row>
      <xdr:rowOff>371475</xdr:rowOff>
    </xdr:to>
    <xdr:pic>
      <xdr:nvPicPr>
        <xdr:cNvPr id="64" name="图片 11"/>
        <xdr:cNvPicPr>
          <a:picLocks noChangeAspect="1"/>
        </xdr:cNvPicPr>
      </xdr:nvPicPr>
      <xdr:blipFill>
        <a:blip xmlns:r="http://schemas.openxmlformats.org/officeDocument/2006/relationships" r:embed="rId57"/>
        <a:srcRect t="25566" r="1251" b="13269"/>
        <a:stretch>
          <a:fillRect/>
        </a:stretch>
      </xdr:blipFill>
      <xdr:spPr>
        <a:xfrm>
          <a:off x="8887460" y="9677400"/>
          <a:ext cx="367665" cy="295275"/>
        </a:xfrm>
        <a:prstGeom prst="rect">
          <a:avLst/>
        </a:prstGeom>
        <a:noFill/>
        <a:ln w="9525" cap="flat" cmpd="sng">
          <a:solidFill>
            <a:srgbClr val="4F81BD"/>
          </a:solidFill>
          <a:prstDash val="solid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16</xdr:col>
      <xdr:colOff>197485</xdr:colOff>
      <xdr:row>35</xdr:row>
      <xdr:rowOff>105410</xdr:rowOff>
    </xdr:from>
    <xdr:to>
      <xdr:col>16</xdr:col>
      <xdr:colOff>476885</xdr:colOff>
      <xdr:row>35</xdr:row>
      <xdr:rowOff>344170</xdr:rowOff>
    </xdr:to>
    <xdr:pic>
      <xdr:nvPicPr>
        <xdr:cNvPr id="65" name="图片 15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884285" y="14011910"/>
          <a:ext cx="279400" cy="2387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6085;&#24120;&#24037;&#20316;\&#25104;&#26412;&#31867;\&#20135;&#21697;&#25104;&#26412;\&#37325;&#28857;%20%20&#25104;&#26412;&#35780;&#23457;\A6&#25104;&#26412;BOM\20250827A6\A6&#24231;&#26885;&#24635;&#25104;&#24037;&#33402;BOM-20250807&#22686;&#21152;&#28023;&#22806;&#37197;&#32622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6700;&#38754;\202501\&#37319;&#36141;&#20215;&#26684;&#25968;&#25454;&#24211;\&#27827;&#21271;&#22806;&#36141;&#20214;&#21457;&#31080;&#20215;&#26684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KING"/>
      <sheetName val="汇总表"/>
      <sheetName val="驾驶员座椅EBOM首页"/>
      <sheetName val="驾驶员座椅EBOM"/>
      <sheetName val="副驾驶员座椅总成首页"/>
      <sheetName val="副驾驶员座椅BOM-翻折，滑动"/>
      <sheetName val="出口胡桃棕"/>
      <sheetName val="出口灰蓝"/>
      <sheetName val="出口灰粽"/>
      <sheetName val="护面-A10"/>
      <sheetName val="护面灰蓝-A9"/>
      <sheetName val="BOM清单"/>
      <sheetName val="SHT0017844 右侧扶手本体总成"/>
      <sheetName val="SHT0016088通风加热靠背"/>
      <sheetName val="SHT0016178通风加热坐垫"/>
      <sheetName val="SHT0016087靠背"/>
      <sheetName val="SHT0016177坐垫"/>
      <sheetName val="SHT0016200副驾靠背"/>
      <sheetName val="SHT0016195副驾翻折靠背"/>
      <sheetName val="SHT0016206副驾坐垫"/>
      <sheetName val="SHT0016118副驾翻折坐垫"/>
      <sheetName val="SHT0017932通风加热靠背"/>
      <sheetName val="SHT0018275通风加热靠背"/>
      <sheetName val="SHT0017934通风加热坐垫"/>
      <sheetName val="SHT0017931主靠背"/>
      <sheetName val="SHT0018274主靠背"/>
      <sheetName val="SHT0017933主坐垫"/>
      <sheetName val="SHT0017935副靠背"/>
      <sheetName val="SHT0017936副座垫"/>
    </sheetNames>
    <sheetDataSet>
      <sheetData sheetId="0" refreshError="1"/>
      <sheetData sheetId="1" refreshError="1"/>
      <sheetData sheetId="2" refreshError="1"/>
      <sheetData sheetId="3">
        <row r="10">
          <cell r="N10" t="str">
            <v>SHT0016085</v>
          </cell>
          <cell r="O10" t="str">
            <v>主驾驶标配靠背总成</v>
          </cell>
          <cell r="P10" t="str">
            <v>装配分总成</v>
          </cell>
          <cell r="Q10" t="str">
            <v>A</v>
          </cell>
          <cell r="R10" t="str">
            <v>ea</v>
          </cell>
          <cell r="T10" t="str">
            <v>A</v>
          </cell>
          <cell r="U10" t="str">
            <v>SHT0016085</v>
          </cell>
          <cell r="V10" t="str">
            <v>A</v>
          </cell>
          <cell r="W10" t="str">
            <v>Y</v>
          </cell>
          <cell r="X10" t="str">
            <v>N</v>
          </cell>
          <cell r="Y10" t="str">
            <v>装配分总成</v>
          </cell>
          <cell r="Z10" t="str">
            <v>ASSY</v>
          </cell>
          <cell r="AA10" t="str">
            <v>——</v>
          </cell>
          <cell r="AB10" t="str">
            <v>897*585*271</v>
          </cell>
          <cell r="AD10" t="str">
            <v>——</v>
          </cell>
          <cell r="AM10" t="str">
            <v>过程虚拟件</v>
          </cell>
          <cell r="AN10" t="str">
            <v>座椅组装车间</v>
          </cell>
          <cell r="AP10">
            <v>0</v>
          </cell>
          <cell r="AR10">
            <v>0</v>
          </cell>
          <cell r="AS10" t="e">
            <v>#DIV/0!</v>
          </cell>
          <cell r="AU10" t="e">
            <v>#DIV/0!</v>
          </cell>
        </row>
        <row r="11">
          <cell r="N11" t="str">
            <v>SHT0016086</v>
          </cell>
          <cell r="O11" t="str">
            <v>主驾驶高配靠背总成</v>
          </cell>
          <cell r="P11" t="str">
            <v>装配分总成</v>
          </cell>
          <cell r="Q11" t="str">
            <v>A</v>
          </cell>
          <cell r="R11" t="str">
            <v>ea</v>
          </cell>
          <cell r="T11" t="str">
            <v>A</v>
          </cell>
          <cell r="U11" t="str">
            <v>SHT0016086</v>
          </cell>
          <cell r="V11" t="str">
            <v>A</v>
          </cell>
          <cell r="W11" t="str">
            <v>Y</v>
          </cell>
          <cell r="X11" t="str">
            <v>N</v>
          </cell>
          <cell r="Y11" t="str">
            <v>装配分总成</v>
          </cell>
          <cell r="Z11" t="str">
            <v>ASSY</v>
          </cell>
          <cell r="AA11" t="str">
            <v>——</v>
          </cell>
          <cell r="AB11" t="str">
            <v>897*585*271</v>
          </cell>
          <cell r="AM11" t="str">
            <v>过程虚拟件</v>
          </cell>
          <cell r="AN11" t="str">
            <v>座椅组装车间</v>
          </cell>
          <cell r="AP11">
            <v>0</v>
          </cell>
          <cell r="AR11">
            <v>0</v>
          </cell>
          <cell r="AS11" t="e">
            <v>#DIV/0!</v>
          </cell>
          <cell r="AU11" t="e">
            <v>#DIV/0!</v>
          </cell>
        </row>
        <row r="12">
          <cell r="N12" t="str">
            <v>SHT0017941</v>
          </cell>
          <cell r="O12" t="str">
            <v>主驾驶标配靠背总成</v>
          </cell>
          <cell r="P12" t="str">
            <v>装配分总成-蓝色</v>
          </cell>
          <cell r="Q12" t="str">
            <v>A</v>
          </cell>
          <cell r="R12" t="str">
            <v>ea</v>
          </cell>
          <cell r="T12" t="str">
            <v>A</v>
          </cell>
          <cell r="U12" t="str">
            <v>SHT0017941</v>
          </cell>
          <cell r="V12" t="str">
            <v>A</v>
          </cell>
          <cell r="W12" t="str">
            <v>Y</v>
          </cell>
          <cell r="X12" t="str">
            <v>N</v>
          </cell>
          <cell r="Y12" t="str">
            <v>装配分总成</v>
          </cell>
          <cell r="Z12" t="str">
            <v>ASSY</v>
          </cell>
          <cell r="AA12" t="str">
            <v>——</v>
          </cell>
          <cell r="AB12" t="str">
            <v>897*585*271</v>
          </cell>
          <cell r="AD12" t="str">
            <v>——</v>
          </cell>
          <cell r="AM12" t="str">
            <v>过程虚拟件</v>
          </cell>
          <cell r="AN12" t="str">
            <v>座椅组装车间</v>
          </cell>
          <cell r="AP12">
            <v>0</v>
          </cell>
          <cell r="AR12">
            <v>0</v>
          </cell>
          <cell r="AS12" t="e">
            <v>#DIV/0!</v>
          </cell>
          <cell r="AU12" t="e">
            <v>#DIV/0!</v>
          </cell>
        </row>
        <row r="13">
          <cell r="N13" t="str">
            <v>SHT0017942</v>
          </cell>
          <cell r="O13" t="str">
            <v>主驾驶高配靠背总成</v>
          </cell>
          <cell r="P13" t="str">
            <v>装配分总成-蓝色</v>
          </cell>
          <cell r="Q13" t="str">
            <v>A</v>
          </cell>
          <cell r="R13" t="str">
            <v>ea</v>
          </cell>
          <cell r="T13" t="str">
            <v>A</v>
          </cell>
          <cell r="U13" t="str">
            <v>SHT0017942</v>
          </cell>
          <cell r="V13" t="str">
            <v>A</v>
          </cell>
          <cell r="W13" t="str">
            <v>Y</v>
          </cell>
          <cell r="X13" t="str">
            <v>N</v>
          </cell>
          <cell r="Y13" t="str">
            <v>装配分总成</v>
          </cell>
          <cell r="Z13" t="str">
            <v>ASSY</v>
          </cell>
          <cell r="AA13" t="str">
            <v>——</v>
          </cell>
          <cell r="AB13" t="str">
            <v>897*585*271</v>
          </cell>
          <cell r="AM13" t="str">
            <v>过程虚拟件</v>
          </cell>
          <cell r="AN13" t="str">
            <v>座椅组装车间</v>
          </cell>
          <cell r="AP13">
            <v>0</v>
          </cell>
          <cell r="AR13">
            <v>0</v>
          </cell>
          <cell r="AS13" t="e">
            <v>#DIV/0!</v>
          </cell>
          <cell r="AU13" t="e">
            <v>#DIV/0!</v>
          </cell>
        </row>
        <row r="14">
          <cell r="N14" t="str">
            <v>SHT0018155</v>
          </cell>
          <cell r="O14" t="str">
            <v>主驾驶标配靠背总成</v>
          </cell>
          <cell r="P14" t="str">
            <v>装配分总成-栗棕色-斜切扶手</v>
          </cell>
          <cell r="Q14" t="str">
            <v>A</v>
          </cell>
          <cell r="R14" t="str">
            <v>ea</v>
          </cell>
          <cell r="T14" t="str">
            <v>A</v>
          </cell>
          <cell r="U14" t="str">
            <v>SHT0018155</v>
          </cell>
          <cell r="V14" t="str">
            <v>A</v>
          </cell>
          <cell r="W14" t="str">
            <v>Y</v>
          </cell>
          <cell r="X14" t="str">
            <v>N</v>
          </cell>
          <cell r="Y14" t="str">
            <v>装配分总成</v>
          </cell>
          <cell r="Z14" t="str">
            <v>ASSY</v>
          </cell>
          <cell r="AA14" t="str">
            <v>——</v>
          </cell>
          <cell r="AB14" t="str">
            <v>897*585*271</v>
          </cell>
          <cell r="AD14" t="str">
            <v>——</v>
          </cell>
          <cell r="AM14" t="str">
            <v>过程虚拟件</v>
          </cell>
          <cell r="AN14" t="str">
            <v>座椅组装车间</v>
          </cell>
          <cell r="AP14">
            <v>0</v>
          </cell>
          <cell r="AR14">
            <v>0</v>
          </cell>
          <cell r="AS14" t="e">
            <v>#DIV/0!</v>
          </cell>
          <cell r="AU14" t="e">
            <v>#DIV/0!</v>
          </cell>
        </row>
        <row r="15">
          <cell r="N15" t="str">
            <v>SHT0018156</v>
          </cell>
          <cell r="O15" t="str">
            <v>主驾驶高配靠背总成</v>
          </cell>
          <cell r="P15" t="str">
            <v>装配分总成-栗棕色-斜切扶手</v>
          </cell>
          <cell r="Q15" t="str">
            <v>A</v>
          </cell>
          <cell r="R15" t="str">
            <v>ea</v>
          </cell>
          <cell r="T15" t="str">
            <v>A</v>
          </cell>
          <cell r="U15" t="str">
            <v>SHT0018156</v>
          </cell>
          <cell r="V15" t="str">
            <v>A</v>
          </cell>
          <cell r="W15" t="str">
            <v>Y</v>
          </cell>
          <cell r="X15" t="str">
            <v>N</v>
          </cell>
          <cell r="Y15" t="str">
            <v>装配分总成</v>
          </cell>
          <cell r="Z15" t="str">
            <v>ASSY</v>
          </cell>
          <cell r="AA15" t="str">
            <v>——</v>
          </cell>
          <cell r="AB15" t="str">
            <v>897*585*271</v>
          </cell>
          <cell r="AM15" t="str">
            <v>过程虚拟件</v>
          </cell>
          <cell r="AN15" t="str">
            <v>座椅组装车间</v>
          </cell>
          <cell r="AP15">
            <v>0</v>
          </cell>
          <cell r="AR15">
            <v>0</v>
          </cell>
          <cell r="AS15" t="e">
            <v>#DIV/0!</v>
          </cell>
          <cell r="AU15" t="e">
            <v>#DIV/0!</v>
          </cell>
        </row>
        <row r="16">
          <cell r="N16" t="str">
            <v>SHT0018157</v>
          </cell>
          <cell r="O16" t="str">
            <v>主驾驶标配靠背总成</v>
          </cell>
          <cell r="P16" t="str">
            <v>装配分总成-暮山蓝-斜切扶手</v>
          </cell>
          <cell r="Q16" t="str">
            <v>A</v>
          </cell>
          <cell r="R16" t="str">
            <v>ea</v>
          </cell>
          <cell r="T16" t="str">
            <v>A</v>
          </cell>
          <cell r="U16" t="str">
            <v>SHT0018157</v>
          </cell>
          <cell r="V16" t="str">
            <v>A</v>
          </cell>
          <cell r="W16" t="str">
            <v>Y</v>
          </cell>
          <cell r="X16" t="str">
            <v>N</v>
          </cell>
          <cell r="Y16" t="str">
            <v>装配分总成</v>
          </cell>
          <cell r="Z16" t="str">
            <v>ASSY</v>
          </cell>
          <cell r="AA16" t="str">
            <v>——</v>
          </cell>
          <cell r="AB16" t="str">
            <v>897*585*271</v>
          </cell>
          <cell r="AD16" t="str">
            <v>——</v>
          </cell>
          <cell r="AM16" t="str">
            <v>过程虚拟件</v>
          </cell>
          <cell r="AN16" t="str">
            <v>座椅组装车间</v>
          </cell>
          <cell r="AP16">
            <v>0</v>
          </cell>
          <cell r="AR16">
            <v>0</v>
          </cell>
          <cell r="AS16" t="e">
            <v>#DIV/0!</v>
          </cell>
          <cell r="AU16" t="e">
            <v>#DIV/0!</v>
          </cell>
        </row>
        <row r="17">
          <cell r="N17" t="str">
            <v>SHT0018158</v>
          </cell>
          <cell r="O17" t="str">
            <v>主驾驶高配靠背总成</v>
          </cell>
          <cell r="P17" t="str">
            <v>装配分总成-暮山蓝-斜切扶手</v>
          </cell>
          <cell r="Q17" t="str">
            <v>A</v>
          </cell>
          <cell r="R17" t="str">
            <v>ea</v>
          </cell>
          <cell r="T17" t="str">
            <v>A</v>
          </cell>
          <cell r="U17" t="str">
            <v>SHT0018158</v>
          </cell>
          <cell r="V17" t="str">
            <v>A</v>
          </cell>
          <cell r="W17" t="str">
            <v>Y</v>
          </cell>
          <cell r="X17" t="str">
            <v>N</v>
          </cell>
          <cell r="Y17" t="str">
            <v>装配分总成</v>
          </cell>
          <cell r="Z17" t="str">
            <v>ASSY</v>
          </cell>
          <cell r="AA17" t="str">
            <v>——</v>
          </cell>
          <cell r="AB17" t="str">
            <v>897*585*271</v>
          </cell>
          <cell r="AM17" t="str">
            <v>过程虚拟件</v>
          </cell>
          <cell r="AN17" t="str">
            <v>座椅组装车间</v>
          </cell>
          <cell r="AP17">
            <v>0</v>
          </cell>
          <cell r="AR17">
            <v>0</v>
          </cell>
          <cell r="AS17" t="e">
            <v>#DIV/0!</v>
          </cell>
          <cell r="AU17" t="e">
            <v>#DIV/0!</v>
          </cell>
        </row>
        <row r="18">
          <cell r="N18" t="str">
            <v>SHT0018159</v>
          </cell>
          <cell r="O18" t="str">
            <v>主驾驶标配靠背总成</v>
          </cell>
          <cell r="P18" t="str">
            <v>装配分总成-胡桃棕</v>
          </cell>
          <cell r="Q18" t="str">
            <v>A</v>
          </cell>
          <cell r="R18" t="str">
            <v>ea</v>
          </cell>
          <cell r="T18" t="str">
            <v>A</v>
          </cell>
          <cell r="U18" t="str">
            <v>SHT0018159</v>
          </cell>
          <cell r="V18" t="str">
            <v>A</v>
          </cell>
          <cell r="W18" t="str">
            <v>Y</v>
          </cell>
          <cell r="X18" t="str">
            <v>N</v>
          </cell>
          <cell r="Y18" t="str">
            <v>装配分总成</v>
          </cell>
          <cell r="Z18" t="str">
            <v>ASSY</v>
          </cell>
          <cell r="AA18" t="str">
            <v>——</v>
          </cell>
          <cell r="AB18" t="str">
            <v>897*585*271</v>
          </cell>
          <cell r="AM18" t="str">
            <v>过程虚拟件</v>
          </cell>
          <cell r="AN18" t="str">
            <v>座椅组装车间</v>
          </cell>
          <cell r="AP18">
            <v>0</v>
          </cell>
          <cell r="AR18">
            <v>0</v>
          </cell>
          <cell r="AS18" t="e">
            <v>#DIV/0!</v>
          </cell>
          <cell r="AU18" t="e">
            <v>#DIV/0!</v>
          </cell>
        </row>
        <row r="19">
          <cell r="N19" t="str">
            <v>SHT0018160</v>
          </cell>
          <cell r="O19" t="str">
            <v>主驾驶高配靠背总成</v>
          </cell>
          <cell r="P19" t="str">
            <v>装配分总成-胡桃棕</v>
          </cell>
          <cell r="Q19" t="str">
            <v>A</v>
          </cell>
          <cell r="R19" t="str">
            <v>ea</v>
          </cell>
          <cell r="T19" t="str">
            <v>A</v>
          </cell>
          <cell r="U19" t="str">
            <v>SHT0018160</v>
          </cell>
          <cell r="V19" t="str">
            <v>A</v>
          </cell>
          <cell r="W19" t="str">
            <v>Y</v>
          </cell>
          <cell r="X19" t="str">
            <v>N</v>
          </cell>
          <cell r="Y19" t="str">
            <v>装配分总成</v>
          </cell>
          <cell r="Z19" t="str">
            <v>ASSY</v>
          </cell>
          <cell r="AA19" t="str">
            <v>——</v>
          </cell>
          <cell r="AB19" t="str">
            <v>897*585*271</v>
          </cell>
          <cell r="AM19" t="str">
            <v>过程虚拟件</v>
          </cell>
          <cell r="AN19" t="str">
            <v>座椅组装车间</v>
          </cell>
          <cell r="AP19">
            <v>0</v>
          </cell>
          <cell r="AR19">
            <v>0</v>
          </cell>
          <cell r="AS19" t="e">
            <v>#DIV/0!</v>
          </cell>
          <cell r="AU19" t="e">
            <v>#DIV/0!</v>
          </cell>
        </row>
        <row r="20">
          <cell r="N20" t="str">
            <v>SHT0018296</v>
          </cell>
          <cell r="O20" t="str">
            <v>主驾驶标配靠背总成</v>
          </cell>
          <cell r="P20" t="str">
            <v>装配分总成-胡桃棕</v>
          </cell>
          <cell r="Q20" t="str">
            <v>A</v>
          </cell>
          <cell r="R20" t="str">
            <v>ea</v>
          </cell>
          <cell r="T20" t="str">
            <v>A</v>
          </cell>
          <cell r="U20" t="str">
            <v>SHT0018296</v>
          </cell>
          <cell r="V20" t="str">
            <v>A</v>
          </cell>
          <cell r="W20" t="str">
            <v>Y</v>
          </cell>
          <cell r="X20" t="str">
            <v>N</v>
          </cell>
          <cell r="Y20" t="str">
            <v>装配分总成</v>
          </cell>
          <cell r="Z20" t="str">
            <v>ASSY</v>
          </cell>
          <cell r="AA20" t="str">
            <v>——</v>
          </cell>
          <cell r="AB20" t="str">
            <v>897*585*271</v>
          </cell>
          <cell r="AM20" t="str">
            <v>过程虚拟件</v>
          </cell>
          <cell r="AN20" t="str">
            <v>座椅组装车间</v>
          </cell>
          <cell r="AP20">
            <v>0</v>
          </cell>
          <cell r="AR20">
            <v>0</v>
          </cell>
          <cell r="AS20" t="e">
            <v>#DIV/0!</v>
          </cell>
          <cell r="AU20" t="e">
            <v>#DIV/0!</v>
          </cell>
        </row>
        <row r="21">
          <cell r="N21" t="str">
            <v>SHT0018297</v>
          </cell>
          <cell r="O21" t="str">
            <v>主驾驶高配靠背总成</v>
          </cell>
          <cell r="P21" t="str">
            <v>装配分总成-胡桃棕</v>
          </cell>
          <cell r="Q21" t="str">
            <v>A</v>
          </cell>
          <cell r="R21" t="str">
            <v>ea</v>
          </cell>
          <cell r="T21" t="str">
            <v>A</v>
          </cell>
          <cell r="U21" t="str">
            <v>SHT0018297</v>
          </cell>
          <cell r="V21" t="str">
            <v>A</v>
          </cell>
          <cell r="W21" t="str">
            <v>Y</v>
          </cell>
          <cell r="X21" t="str">
            <v>N</v>
          </cell>
          <cell r="Y21" t="str">
            <v>装配分总成</v>
          </cell>
          <cell r="Z21" t="str">
            <v>ASSY</v>
          </cell>
          <cell r="AA21" t="str">
            <v>——</v>
          </cell>
          <cell r="AB21" t="str">
            <v>897*585*271</v>
          </cell>
          <cell r="AM21" t="str">
            <v>过程虚拟件</v>
          </cell>
          <cell r="AN21" t="str">
            <v>座椅组装车间</v>
          </cell>
          <cell r="AP21">
            <v>0</v>
          </cell>
          <cell r="AR21">
            <v>0</v>
          </cell>
          <cell r="AS21" t="e">
            <v>#DIV/0!</v>
          </cell>
          <cell r="AU21" t="e">
            <v>#DIV/0!</v>
          </cell>
        </row>
        <row r="22">
          <cell r="N22" t="str">
            <v>SHT0018348</v>
          </cell>
          <cell r="O22" t="str">
            <v>主驾驶高配靠背总成</v>
          </cell>
          <cell r="P22" t="str">
            <v>装配分总成-栗棕+无LOGO</v>
          </cell>
          <cell r="Q22" t="str">
            <v>A</v>
          </cell>
          <cell r="R22" t="str">
            <v>ea</v>
          </cell>
          <cell r="U22" t="str">
            <v>SHT0018348</v>
          </cell>
          <cell r="V22" t="str">
            <v>A</v>
          </cell>
          <cell r="W22" t="str">
            <v>Y</v>
          </cell>
          <cell r="X22" t="str">
            <v>N</v>
          </cell>
          <cell r="Y22" t="str">
            <v>装配分总成</v>
          </cell>
          <cell r="Z22" t="str">
            <v>ASSY</v>
          </cell>
          <cell r="AB22" t="str">
            <v>897*585*271</v>
          </cell>
          <cell r="AM22" t="str">
            <v>过程虚拟件</v>
          </cell>
          <cell r="AN22" t="str">
            <v>座椅组装车间</v>
          </cell>
          <cell r="AP22">
            <v>0</v>
          </cell>
          <cell r="AR22">
            <v>0</v>
          </cell>
          <cell r="AS22" t="e">
            <v>#DIV/0!</v>
          </cell>
          <cell r="AU22" t="e">
            <v>#DIV/0!</v>
          </cell>
        </row>
        <row r="23">
          <cell r="N23" t="str">
            <v>SHT0018349</v>
          </cell>
          <cell r="O23" t="str">
            <v>主驾驶高配靠背总成</v>
          </cell>
          <cell r="P23" t="str">
            <v>装配分总成-暮山蓝+无LOGO</v>
          </cell>
          <cell r="Q23" t="str">
            <v>A</v>
          </cell>
          <cell r="R23" t="str">
            <v>ea</v>
          </cell>
          <cell r="U23" t="str">
            <v>SHT0018349</v>
          </cell>
          <cell r="V23" t="str">
            <v>A</v>
          </cell>
          <cell r="W23" t="str">
            <v>Y</v>
          </cell>
          <cell r="X23" t="str">
            <v>N</v>
          </cell>
          <cell r="Y23" t="str">
            <v>装配分总成</v>
          </cell>
          <cell r="Z23" t="str">
            <v>ASSY</v>
          </cell>
          <cell r="AB23" t="str">
            <v>897*585*271</v>
          </cell>
          <cell r="AM23" t="str">
            <v>过程虚拟件</v>
          </cell>
          <cell r="AN23" t="str">
            <v>座椅组装车间</v>
          </cell>
          <cell r="AP23">
            <v>0</v>
          </cell>
          <cell r="AR23">
            <v>0</v>
          </cell>
          <cell r="AS23" t="e">
            <v>#DIV/0!</v>
          </cell>
          <cell r="AU23" t="e">
            <v>#DIV/0!</v>
          </cell>
        </row>
        <row r="24">
          <cell r="N24" t="str">
            <v>SHT0018352</v>
          </cell>
          <cell r="O24" t="str">
            <v>主驾驶标配靠背总成</v>
          </cell>
          <cell r="P24" t="str">
            <v>装配分总成-暮山蓝+无LOGO</v>
          </cell>
          <cell r="Q24" t="str">
            <v>A</v>
          </cell>
          <cell r="R24" t="str">
            <v>ea</v>
          </cell>
          <cell r="U24" t="str">
            <v>SHT0018352</v>
          </cell>
          <cell r="V24" t="str">
            <v>A</v>
          </cell>
          <cell r="W24" t="str">
            <v>Y</v>
          </cell>
          <cell r="X24" t="str">
            <v>N</v>
          </cell>
          <cell r="Y24" t="str">
            <v>装配分总成</v>
          </cell>
          <cell r="Z24" t="str">
            <v>ASSY</v>
          </cell>
          <cell r="AB24" t="str">
            <v>897*585*271</v>
          </cell>
          <cell r="AM24" t="str">
            <v>过程虚拟件</v>
          </cell>
          <cell r="AN24" t="str">
            <v>座椅组装车间</v>
          </cell>
          <cell r="AP24">
            <v>0</v>
          </cell>
          <cell r="AR24">
            <v>0</v>
          </cell>
          <cell r="AS24" t="e">
            <v>#DIV/0!</v>
          </cell>
          <cell r="AU24" t="e">
            <v>#DIV/0!</v>
          </cell>
        </row>
        <row r="25">
          <cell r="N25" t="str">
            <v>SHT0018353</v>
          </cell>
          <cell r="O25" t="str">
            <v>主驾驶标配靠背总成</v>
          </cell>
          <cell r="P25" t="str">
            <v>装配分总成-栗棕+无LOGO</v>
          </cell>
          <cell r="Q25" t="str">
            <v>A</v>
          </cell>
          <cell r="R25" t="str">
            <v>ea</v>
          </cell>
          <cell r="U25" t="str">
            <v>SHT0018353</v>
          </cell>
          <cell r="V25" t="str">
            <v>A</v>
          </cell>
          <cell r="W25" t="str">
            <v>Y</v>
          </cell>
          <cell r="X25" t="str">
            <v>N</v>
          </cell>
          <cell r="Y25" t="str">
            <v>装配分总成</v>
          </cell>
          <cell r="Z25" t="str">
            <v>ASSY</v>
          </cell>
          <cell r="AB25" t="str">
            <v>897*585*271</v>
          </cell>
          <cell r="AM25" t="str">
            <v>过程虚拟件</v>
          </cell>
          <cell r="AN25" t="str">
            <v>座椅组装车间</v>
          </cell>
          <cell r="AP25">
            <v>0</v>
          </cell>
          <cell r="AR25">
            <v>0</v>
          </cell>
          <cell r="AS25" t="e">
            <v>#DIV/0!</v>
          </cell>
          <cell r="AU25" t="e">
            <v>#DIV/0!</v>
          </cell>
        </row>
        <row r="26">
          <cell r="M26" t="str">
            <v>SHT0016087</v>
          </cell>
          <cell r="N26" t="str">
            <v>SHT0016087</v>
          </cell>
          <cell r="O26" t="str">
            <v>主驾驶标配靠背面套总成</v>
          </cell>
          <cell r="P26" t="str">
            <v>无通风加热（包含舒适性海绵）</v>
          </cell>
          <cell r="Q26" t="str">
            <v>B</v>
          </cell>
          <cell r="R26" t="str">
            <v>ea</v>
          </cell>
          <cell r="T26" t="str">
            <v>A</v>
          </cell>
          <cell r="U26" t="str">
            <v>SHT0016087</v>
          </cell>
          <cell r="V26" t="str">
            <v>A</v>
          </cell>
          <cell r="W26" t="str">
            <v>Y</v>
          </cell>
          <cell r="X26" t="str">
            <v>N</v>
          </cell>
          <cell r="Y26" t="str">
            <v>缝纫总成</v>
          </cell>
          <cell r="Z26" t="str">
            <v>ASSY</v>
          </cell>
          <cell r="AA26" t="str">
            <v>——</v>
          </cell>
          <cell r="AB26" t="str">
            <v>897*585*271</v>
          </cell>
          <cell r="AC26">
            <v>1.19</v>
          </cell>
          <cell r="AD26" t="str">
            <v>——</v>
          </cell>
          <cell r="AM26" t="str">
            <v>河北自制</v>
          </cell>
          <cell r="AN26" t="str">
            <v>缝纫车间</v>
          </cell>
          <cell r="AP26">
            <v>1.19</v>
          </cell>
          <cell r="AR26">
            <v>57.221004899999997</v>
          </cell>
          <cell r="AS26">
            <v>1</v>
          </cell>
          <cell r="AT26">
            <v>57.221004899999997</v>
          </cell>
          <cell r="AU26">
            <v>48.084878067226889</v>
          </cell>
          <cell r="AV26">
            <v>57.221004899999997</v>
          </cell>
        </row>
        <row r="27">
          <cell r="M27" t="str">
            <v>SHT0016088</v>
          </cell>
          <cell r="N27" t="str">
            <v>SHT0016088</v>
          </cell>
          <cell r="O27" t="str">
            <v>主驾驶高配靠背面套总成</v>
          </cell>
          <cell r="P27" t="str">
            <v>通风加热（包含舒适性海绵及电加热）</v>
          </cell>
          <cell r="Q27" t="str">
            <v>B</v>
          </cell>
          <cell r="R27" t="str">
            <v>ea</v>
          </cell>
          <cell r="T27" t="str">
            <v>A</v>
          </cell>
          <cell r="U27" t="str">
            <v>SHT0016088</v>
          </cell>
          <cell r="V27" t="str">
            <v>A</v>
          </cell>
          <cell r="W27" t="str">
            <v>Y</v>
          </cell>
          <cell r="X27" t="str">
            <v>N</v>
          </cell>
          <cell r="Y27" t="str">
            <v>缝纫总成</v>
          </cell>
          <cell r="Z27" t="str">
            <v>ASSY</v>
          </cell>
          <cell r="AA27" t="str">
            <v>——</v>
          </cell>
          <cell r="AB27" t="str">
            <v>897*585*271</v>
          </cell>
          <cell r="AC27">
            <v>1.25</v>
          </cell>
          <cell r="AD27" t="str">
            <v>——</v>
          </cell>
          <cell r="AM27" t="str">
            <v>河北自制</v>
          </cell>
          <cell r="AN27" t="str">
            <v>缝纫车间</v>
          </cell>
          <cell r="AP27">
            <v>1.25</v>
          </cell>
          <cell r="AR27">
            <v>82.994610699999996</v>
          </cell>
          <cell r="AS27">
            <v>1</v>
          </cell>
          <cell r="AT27">
            <v>82.994610699999996</v>
          </cell>
          <cell r="AU27">
            <v>66.395688559999996</v>
          </cell>
          <cell r="AV27">
            <v>82.994610699999996</v>
          </cell>
        </row>
        <row r="28">
          <cell r="M28" t="str">
            <v>SHT0017367</v>
          </cell>
          <cell r="N28" t="str">
            <v>SHT0017367</v>
          </cell>
          <cell r="O28" t="str">
            <v>主驾驶标配靠背面套总成</v>
          </cell>
          <cell r="P28" t="str">
            <v>无通风加热 蓝色（包含舒适性海绵）</v>
          </cell>
          <cell r="Z28" t="str">
            <v>ASSY</v>
          </cell>
          <cell r="AA28" t="str">
            <v>——</v>
          </cell>
          <cell r="AB28" t="str">
            <v>897*585*272</v>
          </cell>
          <cell r="AC28">
            <v>1.19</v>
          </cell>
          <cell r="AM28" t="str">
            <v>河北自制</v>
          </cell>
          <cell r="AN28" t="str">
            <v>缝纫车间</v>
          </cell>
          <cell r="AP28">
            <v>1.19</v>
          </cell>
          <cell r="AR28">
            <v>57.221004899999997</v>
          </cell>
          <cell r="AS28">
            <v>1</v>
          </cell>
          <cell r="AT28">
            <v>57.221004899999997</v>
          </cell>
          <cell r="AU28">
            <v>48.084878067226889</v>
          </cell>
          <cell r="AV28">
            <v>57.221004899999997</v>
          </cell>
        </row>
        <row r="29">
          <cell r="M29" t="str">
            <v>SHT0017368</v>
          </cell>
          <cell r="N29" t="str">
            <v>SHT0017368</v>
          </cell>
          <cell r="O29" t="str">
            <v>主驾驶高配靠背面套总成</v>
          </cell>
          <cell r="P29" t="str">
            <v>通风加热  蓝色（包含舒适性海绵及电加热）</v>
          </cell>
          <cell r="Z29" t="str">
            <v>ASSY</v>
          </cell>
          <cell r="AA29" t="str">
            <v>——</v>
          </cell>
          <cell r="AB29" t="str">
            <v>897*585*273</v>
          </cell>
          <cell r="AC29">
            <v>1.25</v>
          </cell>
          <cell r="AM29" t="str">
            <v>河北自制</v>
          </cell>
          <cell r="AN29" t="str">
            <v>缝纫车间</v>
          </cell>
          <cell r="AP29">
            <v>1.25</v>
          </cell>
          <cell r="AR29">
            <v>82.994610699999996</v>
          </cell>
          <cell r="AS29">
            <v>1</v>
          </cell>
          <cell r="AT29">
            <v>82.994610699999996</v>
          </cell>
          <cell r="AU29">
            <v>66.395688559999996</v>
          </cell>
          <cell r="AV29">
            <v>82.994610699999996</v>
          </cell>
        </row>
        <row r="30">
          <cell r="M30" t="str">
            <v>SHT0017931</v>
          </cell>
          <cell r="N30" t="str">
            <v>SHT0017931</v>
          </cell>
          <cell r="O30" t="str">
            <v>主驾驶标配靠背面套总成</v>
          </cell>
          <cell r="P30" t="str">
            <v>无通风加热 胡桃棕色(包含舒适性海绵)</v>
          </cell>
          <cell r="Q30" t="str">
            <v>B</v>
          </cell>
          <cell r="R30" t="str">
            <v>ea</v>
          </cell>
          <cell r="T30" t="str">
            <v>A</v>
          </cell>
          <cell r="U30" t="str">
            <v>SHT0017931</v>
          </cell>
          <cell r="V30" t="str">
            <v>A</v>
          </cell>
          <cell r="W30" t="str">
            <v>Y</v>
          </cell>
          <cell r="X30" t="str">
            <v>N</v>
          </cell>
          <cell r="Y30" t="str">
            <v>缝纫总成</v>
          </cell>
          <cell r="Z30" t="str">
            <v>ASSY</v>
          </cell>
          <cell r="AA30" t="str">
            <v>——</v>
          </cell>
          <cell r="AB30" t="str">
            <v>897*585*274</v>
          </cell>
          <cell r="AC30">
            <v>2.25</v>
          </cell>
          <cell r="AM30" t="str">
            <v>河北自制</v>
          </cell>
          <cell r="AN30" t="str">
            <v>缝纫车间</v>
          </cell>
          <cell r="AP30">
            <v>2.25</v>
          </cell>
          <cell r="AR30">
            <v>57.2</v>
          </cell>
          <cell r="AS30">
            <v>1</v>
          </cell>
          <cell r="AT30">
            <v>57.2</v>
          </cell>
          <cell r="AU30">
            <v>25.422222222222224</v>
          </cell>
          <cell r="AV30">
            <v>57.2</v>
          </cell>
        </row>
        <row r="31">
          <cell r="M31" t="str">
            <v>SHT0017932</v>
          </cell>
          <cell r="N31" t="str">
            <v>SHT0017932</v>
          </cell>
          <cell r="O31" t="str">
            <v>主驾驶高配靠背面套总成</v>
          </cell>
          <cell r="P31" t="str">
            <v>通风加热 胡桃棕色(包含舒适性海绵及电加热)</v>
          </cell>
          <cell r="Q31" t="str">
            <v>B</v>
          </cell>
          <cell r="R31" t="str">
            <v>ea</v>
          </cell>
          <cell r="T31" t="str">
            <v>A</v>
          </cell>
          <cell r="U31" t="str">
            <v>SHT0017932</v>
          </cell>
          <cell r="V31" t="str">
            <v>A</v>
          </cell>
          <cell r="W31" t="str">
            <v>Y</v>
          </cell>
          <cell r="X31" t="str">
            <v>N</v>
          </cell>
          <cell r="Y31" t="str">
            <v>缝纫总成</v>
          </cell>
          <cell r="Z31" t="str">
            <v>ASSY</v>
          </cell>
          <cell r="AA31" t="str">
            <v>——</v>
          </cell>
          <cell r="AB31" t="str">
            <v>897*585*275</v>
          </cell>
          <cell r="AC31">
            <v>3.25</v>
          </cell>
          <cell r="AM31" t="str">
            <v>河北自制</v>
          </cell>
          <cell r="AN31" t="str">
            <v>缝纫车间</v>
          </cell>
          <cell r="AP31">
            <v>3.25</v>
          </cell>
          <cell r="AR31">
            <v>82.727942999999996</v>
          </cell>
          <cell r="AS31">
            <v>1</v>
          </cell>
          <cell r="AT31">
            <v>82.727942999999996</v>
          </cell>
          <cell r="AU31">
            <v>25.454751692307692</v>
          </cell>
          <cell r="AV31">
            <v>82.727942999999996</v>
          </cell>
        </row>
        <row r="32">
          <cell r="M32" t="str">
            <v>SHT0018274</v>
          </cell>
          <cell r="N32" t="str">
            <v>SHT0018274</v>
          </cell>
          <cell r="O32" t="str">
            <v>主驾驶标配靠背面套总成</v>
          </cell>
          <cell r="P32" t="str">
            <v>无通风加热 胡桃棕色（包含舒适性海绵）</v>
          </cell>
          <cell r="Q32" t="str">
            <v>B</v>
          </cell>
          <cell r="R32" t="str">
            <v>ea</v>
          </cell>
          <cell r="T32" t="str">
            <v>A</v>
          </cell>
          <cell r="U32" t="str">
            <v>SHT0018274</v>
          </cell>
          <cell r="V32" t="str">
            <v>A</v>
          </cell>
          <cell r="W32" t="str">
            <v>Y</v>
          </cell>
          <cell r="X32" t="str">
            <v>N</v>
          </cell>
          <cell r="Y32" t="str">
            <v>缝纫总成</v>
          </cell>
          <cell r="Z32" t="str">
            <v>ASSY</v>
          </cell>
          <cell r="AA32" t="str">
            <v>——</v>
          </cell>
          <cell r="AB32" t="str">
            <v>897*585*274</v>
          </cell>
          <cell r="AC32">
            <v>2.25</v>
          </cell>
          <cell r="AM32" t="str">
            <v>河北自制</v>
          </cell>
          <cell r="AN32" t="str">
            <v>缝纫车间</v>
          </cell>
          <cell r="AP32">
            <v>2.25</v>
          </cell>
          <cell r="AR32">
            <v>57.179803</v>
          </cell>
          <cell r="AS32">
            <v>1</v>
          </cell>
          <cell r="AT32">
            <v>57.179803</v>
          </cell>
          <cell r="AU32">
            <v>25.413245777777778</v>
          </cell>
          <cell r="AV32">
            <v>57.179803</v>
          </cell>
        </row>
        <row r="33">
          <cell r="M33" t="str">
            <v>SHT0018275</v>
          </cell>
          <cell r="N33" t="str">
            <v>SHT0018275</v>
          </cell>
          <cell r="O33" t="str">
            <v>主驾驶高配靠背面套总成</v>
          </cell>
          <cell r="P33" t="str">
            <v>通风加热 胡桃棕色（包含舒适性海绵及电加热）</v>
          </cell>
          <cell r="Q33" t="str">
            <v>B</v>
          </cell>
          <cell r="R33" t="str">
            <v>ea</v>
          </cell>
          <cell r="T33" t="str">
            <v>A</v>
          </cell>
          <cell r="U33" t="str">
            <v>SHT0018275</v>
          </cell>
          <cell r="V33" t="str">
            <v>A</v>
          </cell>
          <cell r="W33" t="str">
            <v>Y</v>
          </cell>
          <cell r="X33" t="str">
            <v>N</v>
          </cell>
          <cell r="Y33" t="str">
            <v>缝纫总成</v>
          </cell>
          <cell r="Z33" t="str">
            <v>ASSY</v>
          </cell>
          <cell r="AA33" t="str">
            <v>——</v>
          </cell>
          <cell r="AB33" t="str">
            <v>897*585*275</v>
          </cell>
          <cell r="AC33">
            <v>3.25</v>
          </cell>
          <cell r="AM33" t="str">
            <v>河北自制</v>
          </cell>
          <cell r="AN33" t="str">
            <v>缝纫车间</v>
          </cell>
          <cell r="AP33">
            <v>3.25</v>
          </cell>
          <cell r="AR33">
            <v>82.731930000000006</v>
          </cell>
          <cell r="AS33">
            <v>1</v>
          </cell>
          <cell r="AT33">
            <v>82.731930000000006</v>
          </cell>
          <cell r="AU33">
            <v>25.455978461538464</v>
          </cell>
          <cell r="AV33">
            <v>82.731930000000006</v>
          </cell>
        </row>
        <row r="34">
          <cell r="M34" t="str">
            <v>SHT0018320</v>
          </cell>
          <cell r="N34" t="str">
            <v>SHT0018320</v>
          </cell>
          <cell r="O34" t="str">
            <v>主驾驶高配靠背面套总成</v>
          </cell>
          <cell r="P34" t="str">
            <v>通风加热 栗棕（包含舒适性海绵及电加热,无LOGO）</v>
          </cell>
          <cell r="Q34" t="str">
            <v>B</v>
          </cell>
          <cell r="R34" t="str">
            <v>ea</v>
          </cell>
          <cell r="T34" t="str">
            <v>A</v>
          </cell>
          <cell r="U34" t="str">
            <v>SHT0018320</v>
          </cell>
          <cell r="V34" t="str">
            <v>A</v>
          </cell>
          <cell r="W34" t="str">
            <v>Y</v>
          </cell>
          <cell r="X34" t="str">
            <v>N</v>
          </cell>
          <cell r="Y34" t="str">
            <v>缝纫总成</v>
          </cell>
          <cell r="Z34" t="str">
            <v>ASSY</v>
          </cell>
          <cell r="AA34" t="str">
            <v>——</v>
          </cell>
          <cell r="AB34" t="str">
            <v>897*585*271</v>
          </cell>
          <cell r="AC34">
            <v>3.25</v>
          </cell>
          <cell r="AM34" t="str">
            <v>河北自制</v>
          </cell>
          <cell r="AN34" t="str">
            <v>缝纫车间</v>
          </cell>
          <cell r="AP34">
            <v>3.25</v>
          </cell>
          <cell r="AR34">
            <v>85.631231999999997</v>
          </cell>
          <cell r="AS34">
            <v>1</v>
          </cell>
          <cell r="AT34">
            <v>85.631231999999997</v>
          </cell>
          <cell r="AU34">
            <v>26.348071384615384</v>
          </cell>
          <cell r="AV34">
            <v>85.631231999999997</v>
          </cell>
        </row>
        <row r="35">
          <cell r="M35" t="str">
            <v>SHT0018345</v>
          </cell>
          <cell r="N35" t="str">
            <v>SHT0018345</v>
          </cell>
          <cell r="O35" t="str">
            <v>主驾驶高配靠背面套总成</v>
          </cell>
          <cell r="P35" t="str">
            <v>通风加热 暮山蓝（包含舒适性海绵及电加热,无LOGO）</v>
          </cell>
          <cell r="Q35" t="str">
            <v>B</v>
          </cell>
          <cell r="R35" t="str">
            <v>ea</v>
          </cell>
          <cell r="T35" t="str">
            <v>A</v>
          </cell>
          <cell r="U35" t="str">
            <v>SHT0018345</v>
          </cell>
          <cell r="V35" t="str">
            <v>A</v>
          </cell>
          <cell r="W35" t="str">
            <v>Y</v>
          </cell>
          <cell r="X35" t="str">
            <v>N</v>
          </cell>
          <cell r="Y35" t="str">
            <v>缝纫总成</v>
          </cell>
          <cell r="Z35" t="str">
            <v>ASSY</v>
          </cell>
          <cell r="AA35" t="str">
            <v>——</v>
          </cell>
          <cell r="AB35" t="str">
            <v>897*585*271</v>
          </cell>
          <cell r="AC35">
            <v>3.25</v>
          </cell>
          <cell r="AM35" t="str">
            <v>河北自制</v>
          </cell>
          <cell r="AN35" t="str">
            <v>缝纫车间</v>
          </cell>
          <cell r="AP35">
            <v>3.25</v>
          </cell>
          <cell r="AR35">
            <v>85.631231999999997</v>
          </cell>
          <cell r="AS35">
            <v>1</v>
          </cell>
          <cell r="AT35">
            <v>85.631231999999997</v>
          </cell>
          <cell r="AU35">
            <v>26.348071384615384</v>
          </cell>
          <cell r="AV35">
            <v>85.631231999999997</v>
          </cell>
        </row>
        <row r="36">
          <cell r="M36" t="str">
            <v>SHT0018316</v>
          </cell>
          <cell r="N36" t="str">
            <v>SHT0018316</v>
          </cell>
          <cell r="O36" t="str">
            <v>主驾驶标配靠背面套总成</v>
          </cell>
          <cell r="P36" t="str">
            <v xml:space="preserve">无通风加热+无LOGO 暮山蓝 </v>
          </cell>
          <cell r="Q36" t="str">
            <v>B</v>
          </cell>
          <cell r="R36" t="str">
            <v>ea</v>
          </cell>
          <cell r="T36" t="str">
            <v>A</v>
          </cell>
          <cell r="U36" t="str">
            <v>SHT0018316</v>
          </cell>
          <cell r="V36" t="str">
            <v>A</v>
          </cell>
          <cell r="W36" t="str">
            <v>Y</v>
          </cell>
          <cell r="X36" t="str">
            <v>N</v>
          </cell>
          <cell r="Y36" t="str">
            <v>缝纫总成</v>
          </cell>
          <cell r="Z36" t="str">
            <v>ASSY</v>
          </cell>
          <cell r="AA36" t="str">
            <v>——</v>
          </cell>
          <cell r="AB36" t="str">
            <v>897*585*271</v>
          </cell>
          <cell r="AC36">
            <v>2.25</v>
          </cell>
          <cell r="AM36" t="str">
            <v>河北自制</v>
          </cell>
          <cell r="AN36" t="str">
            <v>缝纫车间</v>
          </cell>
          <cell r="AP36">
            <v>2.25</v>
          </cell>
          <cell r="AR36">
            <v>63.046732000000006</v>
          </cell>
          <cell r="AS36">
            <v>1</v>
          </cell>
          <cell r="AT36">
            <v>63.046732000000006</v>
          </cell>
          <cell r="AU36">
            <v>28.02076977777778</v>
          </cell>
          <cell r="AV36">
            <v>63.046732000000006</v>
          </cell>
        </row>
        <row r="37">
          <cell r="M37" t="str">
            <v>SHT0018317</v>
          </cell>
          <cell r="N37" t="str">
            <v>SHT0018317</v>
          </cell>
          <cell r="O37" t="str">
            <v>主驾驶标配靠背面套总成</v>
          </cell>
          <cell r="P37" t="str">
            <v>无通风加热+无LOGO 栗棕</v>
          </cell>
          <cell r="Q37" t="str">
            <v>B</v>
          </cell>
          <cell r="R37" t="str">
            <v>ea</v>
          </cell>
          <cell r="T37" t="str">
            <v>A</v>
          </cell>
          <cell r="V37" t="str">
            <v>A</v>
          </cell>
          <cell r="W37" t="str">
            <v>Y</v>
          </cell>
          <cell r="X37" t="str">
            <v>N</v>
          </cell>
          <cell r="Y37" t="str">
            <v>缝纫总成</v>
          </cell>
          <cell r="Z37" t="str">
            <v>ASSY</v>
          </cell>
          <cell r="AA37" t="str">
            <v>——</v>
          </cell>
          <cell r="AB37" t="str">
            <v>897*585*271</v>
          </cell>
          <cell r="AC37">
            <v>2.25</v>
          </cell>
          <cell r="AM37" t="str">
            <v>河北自制</v>
          </cell>
          <cell r="AN37" t="str">
            <v>缝纫车间</v>
          </cell>
          <cell r="AP37">
            <v>2.25</v>
          </cell>
          <cell r="AR37">
            <v>63.046732000000006</v>
          </cell>
          <cell r="AS37">
            <v>1</v>
          </cell>
          <cell r="AT37">
            <v>63.046732000000006</v>
          </cell>
          <cell r="AU37">
            <v>28.02076977777778</v>
          </cell>
          <cell r="AV37">
            <v>63.046732000000006</v>
          </cell>
        </row>
        <row r="38">
          <cell r="M38" t="str">
            <v>SHT0018272</v>
          </cell>
          <cell r="N38" t="str">
            <v>SHT0018272</v>
          </cell>
          <cell r="O38" t="str">
            <v>主驾标配靠背泡沫总成</v>
          </cell>
          <cell r="P38" t="str">
            <v>无安全带 无通风加热</v>
          </cell>
          <cell r="Q38" t="str">
            <v>B</v>
          </cell>
          <cell r="R38" t="str">
            <v>ea</v>
          </cell>
          <cell r="T38" t="str">
            <v>A</v>
          </cell>
          <cell r="U38" t="str">
            <v>SHT0018272</v>
          </cell>
          <cell r="V38" t="str">
            <v>A</v>
          </cell>
          <cell r="W38" t="str">
            <v>Y</v>
          </cell>
          <cell r="X38" t="str">
            <v>N</v>
          </cell>
          <cell r="Y38" t="str">
            <v>发泡总成</v>
          </cell>
          <cell r="Z38" t="str">
            <v>ASSY</v>
          </cell>
          <cell r="AA38" t="str">
            <v>——</v>
          </cell>
          <cell r="AB38" t="str">
            <v>891*580*257</v>
          </cell>
          <cell r="AC38">
            <v>1.5</v>
          </cell>
          <cell r="AD38" t="str">
            <v>——</v>
          </cell>
          <cell r="AM38" t="str">
            <v>河北自制</v>
          </cell>
          <cell r="AN38" t="str">
            <v>发泡车间</v>
          </cell>
          <cell r="AP38">
            <v>1.5</v>
          </cell>
          <cell r="AR38">
            <v>0</v>
          </cell>
          <cell r="AS38" t="e">
            <v>#DIV/0!</v>
          </cell>
          <cell r="AU38">
            <v>0</v>
          </cell>
        </row>
        <row r="39">
          <cell r="M39" t="str">
            <v>SHT0018273</v>
          </cell>
          <cell r="N39" t="str">
            <v>SHT0018273</v>
          </cell>
          <cell r="O39" t="str">
            <v>主驾高配靠背泡沫总成</v>
          </cell>
          <cell r="P39" t="str">
            <v>无安全带 通风加热</v>
          </cell>
          <cell r="Q39" t="str">
            <v>B</v>
          </cell>
          <cell r="R39" t="str">
            <v>ea</v>
          </cell>
          <cell r="T39" t="str">
            <v>A</v>
          </cell>
          <cell r="U39" t="str">
            <v>SHT0018273</v>
          </cell>
          <cell r="V39" t="str">
            <v>A</v>
          </cell>
          <cell r="W39" t="str">
            <v>Y</v>
          </cell>
          <cell r="X39" t="str">
            <v>N</v>
          </cell>
          <cell r="Y39" t="str">
            <v>发泡总成</v>
          </cell>
          <cell r="Z39" t="str">
            <v>ASSY</v>
          </cell>
          <cell r="AA39" t="str">
            <v>——</v>
          </cell>
          <cell r="AB39" t="str">
            <v>891*580*257</v>
          </cell>
          <cell r="AC39">
            <v>1.5</v>
          </cell>
          <cell r="AD39" t="str">
            <v>——</v>
          </cell>
          <cell r="AM39" t="str">
            <v>河北自制</v>
          </cell>
          <cell r="AN39" t="str">
            <v>发泡车间</v>
          </cell>
          <cell r="AP39">
            <v>1.5</v>
          </cell>
          <cell r="AR39">
            <v>0</v>
          </cell>
          <cell r="AS39" t="e">
            <v>#DIV/0!</v>
          </cell>
          <cell r="AU39">
            <v>0</v>
          </cell>
        </row>
        <row r="40">
          <cell r="M40" t="str">
            <v>SHT0016089</v>
          </cell>
          <cell r="N40" t="str">
            <v>SHT0016089</v>
          </cell>
          <cell r="O40" t="str">
            <v>主驾标配靠背泡沫总成</v>
          </cell>
          <cell r="P40" t="str">
            <v>无通风加热</v>
          </cell>
          <cell r="Q40" t="str">
            <v>B</v>
          </cell>
          <cell r="R40" t="str">
            <v>ea</v>
          </cell>
          <cell r="T40" t="str">
            <v>A</v>
          </cell>
          <cell r="U40" t="str">
            <v>SHT0016089</v>
          </cell>
          <cell r="V40" t="str">
            <v>A</v>
          </cell>
          <cell r="W40" t="str">
            <v>Y</v>
          </cell>
          <cell r="X40" t="str">
            <v>N</v>
          </cell>
          <cell r="Y40" t="str">
            <v>发泡总成</v>
          </cell>
          <cell r="Z40" t="str">
            <v>ASSY</v>
          </cell>
          <cell r="AA40" t="str">
            <v>——</v>
          </cell>
          <cell r="AB40" t="str">
            <v>891*580*257</v>
          </cell>
          <cell r="AC40">
            <v>1.5</v>
          </cell>
          <cell r="AD40" t="str">
            <v>——</v>
          </cell>
          <cell r="AM40" t="str">
            <v>河北自制</v>
          </cell>
          <cell r="AN40" t="str">
            <v>发泡车间</v>
          </cell>
          <cell r="AP40">
            <v>1.5</v>
          </cell>
          <cell r="AR40">
            <v>0</v>
          </cell>
          <cell r="AS40" t="e">
            <v>#DIV/0!</v>
          </cell>
          <cell r="AU40">
            <v>0</v>
          </cell>
        </row>
        <row r="41">
          <cell r="M41" t="str">
            <v>SHT0016090</v>
          </cell>
          <cell r="N41" t="str">
            <v>SHT0016090</v>
          </cell>
          <cell r="O41" t="str">
            <v>主驾高配靠背泡沫总成</v>
          </cell>
          <cell r="P41" t="str">
            <v>通风加热</v>
          </cell>
          <cell r="Q41" t="str">
            <v>B</v>
          </cell>
          <cell r="R41" t="str">
            <v>ea</v>
          </cell>
          <cell r="T41" t="str">
            <v>A</v>
          </cell>
          <cell r="U41" t="str">
            <v>SHT0016090</v>
          </cell>
          <cell r="V41" t="str">
            <v>A</v>
          </cell>
          <cell r="W41" t="str">
            <v>Y</v>
          </cell>
          <cell r="X41" t="str">
            <v>N</v>
          </cell>
          <cell r="Y41" t="str">
            <v>发泡总成</v>
          </cell>
          <cell r="Z41" t="str">
            <v>ASSY</v>
          </cell>
          <cell r="AA41" t="str">
            <v>——</v>
          </cell>
          <cell r="AB41" t="str">
            <v>891*580*257</v>
          </cell>
          <cell r="AC41">
            <v>1.5</v>
          </cell>
          <cell r="AD41" t="str">
            <v>——</v>
          </cell>
          <cell r="AM41" t="str">
            <v>河北自制</v>
          </cell>
          <cell r="AN41" t="str">
            <v>发泡车间</v>
          </cell>
          <cell r="AP41">
            <v>1.5</v>
          </cell>
          <cell r="AR41">
            <v>0</v>
          </cell>
          <cell r="AS41" t="e">
            <v>#DIV/0!</v>
          </cell>
          <cell r="AU41">
            <v>0</v>
          </cell>
        </row>
        <row r="42">
          <cell r="M42" t="str">
            <v>SHT0016091</v>
          </cell>
          <cell r="N42" t="str">
            <v>SHT0016091</v>
          </cell>
          <cell r="O42" t="str">
            <v>主驶标配靠背泡沫本体</v>
          </cell>
          <cell r="P42" t="str">
            <v>泡沫</v>
          </cell>
          <cell r="Q42" t="str">
            <v>B</v>
          </cell>
          <cell r="R42" t="str">
            <v>ea</v>
          </cell>
          <cell r="T42" t="str">
            <v>A</v>
          </cell>
          <cell r="U42" t="str">
            <v>SHT0016091</v>
          </cell>
          <cell r="V42" t="str">
            <v>A</v>
          </cell>
          <cell r="W42" t="str">
            <v>Y</v>
          </cell>
          <cell r="X42" t="str">
            <v>N</v>
          </cell>
          <cell r="Y42" t="str">
            <v>虚拟总成</v>
          </cell>
          <cell r="Z42" t="str">
            <v>PUR</v>
          </cell>
          <cell r="AA42" t="str">
            <v>——</v>
          </cell>
          <cell r="AB42" t="str">
            <v>875*531*290</v>
          </cell>
          <cell r="AC42">
            <v>1.1140000000000001</v>
          </cell>
          <cell r="AD42" t="str">
            <v>——</v>
          </cell>
          <cell r="AE42" t="str">
            <v>发泡</v>
          </cell>
          <cell r="AF42" t="str">
            <v>8%损耗</v>
          </cell>
          <cell r="AI42">
            <v>1.2031200000000002</v>
          </cell>
          <cell r="AJ42">
            <v>0.92592592592592582</v>
          </cell>
          <cell r="AM42" t="str">
            <v>过程虚拟件</v>
          </cell>
          <cell r="AP42">
            <v>1.1140000000000001</v>
          </cell>
          <cell r="AQ42">
            <v>16.670000000000002</v>
          </cell>
          <cell r="AR42">
            <v>20.056010400000005</v>
          </cell>
          <cell r="AS42">
            <v>1</v>
          </cell>
          <cell r="AT42">
            <v>20.056010400000005</v>
          </cell>
          <cell r="AU42">
            <v>18.003600000000002</v>
          </cell>
          <cell r="AV42">
            <v>20.056010400000005</v>
          </cell>
        </row>
        <row r="43">
          <cell r="M43" t="str">
            <v>SHT0016092</v>
          </cell>
          <cell r="N43" t="str">
            <v>SHT0016092</v>
          </cell>
          <cell r="O43" t="str">
            <v>主驾高配靠背泡沫本体</v>
          </cell>
          <cell r="P43" t="str">
            <v>泡沫</v>
          </cell>
          <cell r="Q43" t="str">
            <v>B</v>
          </cell>
          <cell r="R43" t="str">
            <v>ea</v>
          </cell>
          <cell r="T43" t="str">
            <v>A</v>
          </cell>
          <cell r="U43" t="str">
            <v>SHT0016092</v>
          </cell>
          <cell r="V43" t="str">
            <v>A</v>
          </cell>
          <cell r="W43" t="str">
            <v>Y</v>
          </cell>
          <cell r="X43" t="str">
            <v>N</v>
          </cell>
          <cell r="Y43" t="str">
            <v>虚拟总成</v>
          </cell>
          <cell r="Z43" t="str">
            <v>PUR</v>
          </cell>
          <cell r="AA43" t="str">
            <v>——</v>
          </cell>
          <cell r="AB43" t="str">
            <v>875*531*290</v>
          </cell>
          <cell r="AC43">
            <v>1.1222000000000001</v>
          </cell>
          <cell r="AD43" t="str">
            <v>——</v>
          </cell>
          <cell r="AE43" t="str">
            <v>发泡</v>
          </cell>
          <cell r="AF43" t="str">
            <v>8%损耗</v>
          </cell>
          <cell r="AI43">
            <v>1.2119760000000002</v>
          </cell>
          <cell r="AJ43">
            <v>0.92592592592592582</v>
          </cell>
          <cell r="AM43" t="str">
            <v>过程虚拟件</v>
          </cell>
          <cell r="AP43">
            <v>1.1222000000000001</v>
          </cell>
          <cell r="AQ43">
            <v>16.670000000000002</v>
          </cell>
          <cell r="AR43">
            <v>20.203639920000004</v>
          </cell>
          <cell r="AS43">
            <v>1</v>
          </cell>
          <cell r="AT43">
            <v>20.203639920000004</v>
          </cell>
          <cell r="AU43">
            <v>18.003600000000002</v>
          </cell>
          <cell r="AV43">
            <v>20.203639920000004</v>
          </cell>
        </row>
        <row r="44">
          <cell r="M44" t="str">
            <v>SHT0018427</v>
          </cell>
          <cell r="N44" t="str">
            <v>SHT0018427</v>
          </cell>
          <cell r="O44" t="str">
            <v>主驶标配靠背泡沫本体</v>
          </cell>
          <cell r="P44" t="str">
            <v>泡沫,无安全带</v>
          </cell>
          <cell r="Q44" t="str">
            <v>B</v>
          </cell>
          <cell r="R44" t="str">
            <v>ea</v>
          </cell>
          <cell r="T44" t="str">
            <v>A</v>
          </cell>
          <cell r="U44" t="str">
            <v>SHT0018427</v>
          </cell>
          <cell r="V44" t="str">
            <v>A</v>
          </cell>
          <cell r="W44" t="str">
            <v>Y</v>
          </cell>
          <cell r="X44" t="str">
            <v>N</v>
          </cell>
          <cell r="Y44" t="str">
            <v>虚拟总成</v>
          </cell>
          <cell r="Z44" t="str">
            <v>PUR</v>
          </cell>
          <cell r="AA44" t="str">
            <v>——</v>
          </cell>
          <cell r="AB44" t="str">
            <v>875*531*290</v>
          </cell>
          <cell r="AC44">
            <v>1.1140000000000001</v>
          </cell>
          <cell r="AD44" t="str">
            <v>——</v>
          </cell>
          <cell r="AI44">
            <v>1.2031200000000002</v>
          </cell>
          <cell r="AJ44">
            <v>0.92592592592592582</v>
          </cell>
          <cell r="AM44" t="str">
            <v>过程虚拟件</v>
          </cell>
          <cell r="AP44">
            <v>1.1140000000000001</v>
          </cell>
          <cell r="AQ44">
            <v>16.670000000000002</v>
          </cell>
          <cell r="AR44">
            <v>20.056010400000005</v>
          </cell>
          <cell r="AS44">
            <v>1</v>
          </cell>
          <cell r="AT44">
            <v>20.056010400000005</v>
          </cell>
          <cell r="AU44">
            <v>18.003600000000002</v>
          </cell>
          <cell r="AV44">
            <v>20.056010400000005</v>
          </cell>
        </row>
        <row r="45">
          <cell r="M45" t="str">
            <v>SHT0018428</v>
          </cell>
          <cell r="N45" t="str">
            <v>SHT0018428</v>
          </cell>
          <cell r="O45" t="str">
            <v>主驾高配靠背泡沫本体</v>
          </cell>
          <cell r="P45" t="str">
            <v>泡沫,无安全带</v>
          </cell>
          <cell r="Q45" t="str">
            <v>B</v>
          </cell>
          <cell r="R45" t="str">
            <v>ea</v>
          </cell>
          <cell r="T45" t="str">
            <v>A</v>
          </cell>
          <cell r="U45" t="str">
            <v>SHT0018428</v>
          </cell>
          <cell r="V45" t="str">
            <v>A</v>
          </cell>
          <cell r="W45" t="str">
            <v>Y</v>
          </cell>
          <cell r="X45" t="str">
            <v>N</v>
          </cell>
          <cell r="Y45" t="str">
            <v>虚拟总成</v>
          </cell>
          <cell r="Z45" t="str">
            <v>PUR</v>
          </cell>
          <cell r="AA45" t="str">
            <v>——</v>
          </cell>
          <cell r="AB45" t="str">
            <v>875*531*290</v>
          </cell>
          <cell r="AC45">
            <v>1.1222000000000001</v>
          </cell>
          <cell r="AD45" t="str">
            <v>——</v>
          </cell>
          <cell r="AI45">
            <v>1.2119760000000002</v>
          </cell>
          <cell r="AJ45">
            <v>0.92592592592592582</v>
          </cell>
          <cell r="AM45" t="str">
            <v>过程虚拟件</v>
          </cell>
          <cell r="AP45">
            <v>1.1222000000000001</v>
          </cell>
          <cell r="AQ45">
            <v>16.670000000000002</v>
          </cell>
          <cell r="AR45">
            <v>20.203639920000004</v>
          </cell>
          <cell r="AS45">
            <v>1</v>
          </cell>
          <cell r="AT45">
            <v>20.203639920000004</v>
          </cell>
          <cell r="AU45">
            <v>18.003600000000002</v>
          </cell>
          <cell r="AV45">
            <v>20.203639920000004</v>
          </cell>
        </row>
        <row r="46">
          <cell r="M46" t="str">
            <v>SHT0000800</v>
          </cell>
          <cell r="N46" t="str">
            <v>SHT0000800</v>
          </cell>
          <cell r="O46" t="str">
            <v>安全带固定钣金电泳</v>
          </cell>
          <cell r="T46" t="str">
            <v>A</v>
          </cell>
          <cell r="U46" t="str">
            <v>SHT0000800</v>
          </cell>
          <cell r="V46" t="str">
            <v>A</v>
          </cell>
          <cell r="W46" t="str">
            <v>N</v>
          </cell>
          <cell r="X46" t="str">
            <v>Y</v>
          </cell>
          <cell r="Y46" t="str">
            <v>冲压钣金</v>
          </cell>
          <cell r="Z46" t="str">
            <v>65Mn
t=1.0</v>
          </cell>
          <cell r="AA46" t="str">
            <v>GB/T 1222</v>
          </cell>
          <cell r="AB46" t="str">
            <v>54.5*99.6*100</v>
          </cell>
          <cell r="AC46">
            <v>3.3000000000000002E-2</v>
          </cell>
          <cell r="AE46" t="str">
            <v>电泳</v>
          </cell>
          <cell r="AL46">
            <v>8.9999999999999993E-3</v>
          </cell>
          <cell r="AM46" t="str">
            <v>河北自制</v>
          </cell>
          <cell r="AN46" t="str">
            <v>电泳车间</v>
          </cell>
          <cell r="AP46">
            <v>3.3000000000000002E-2</v>
          </cell>
          <cell r="AR46">
            <v>0</v>
          </cell>
          <cell r="AS46" t="e">
            <v>#DIV/0!</v>
          </cell>
          <cell r="AU46">
            <v>0</v>
          </cell>
        </row>
        <row r="47">
          <cell r="M47" t="str">
            <v>SHT0002825</v>
          </cell>
          <cell r="N47" t="str">
            <v>SHT0002825</v>
          </cell>
          <cell r="O47" t="str">
            <v>安全带固定钣金</v>
          </cell>
          <cell r="P47" t="str">
            <v>钣金件H4681010024A0</v>
          </cell>
          <cell r="Q47" t="str">
            <v>A</v>
          </cell>
          <cell r="R47" t="str">
            <v>ea</v>
          </cell>
          <cell r="T47" t="str">
            <v>A</v>
          </cell>
          <cell r="U47" t="str">
            <v>SHT0002825</v>
          </cell>
          <cell r="V47" t="str">
            <v>A</v>
          </cell>
          <cell r="W47" t="str">
            <v>N</v>
          </cell>
          <cell r="X47" t="str">
            <v>Y</v>
          </cell>
          <cell r="Y47" t="str">
            <v>冲压钣金</v>
          </cell>
          <cell r="Z47" t="str">
            <v>65Mn
t=1.0</v>
          </cell>
          <cell r="AA47" t="str">
            <v>GB/T 1222</v>
          </cell>
          <cell r="AB47" t="str">
            <v>54.5*99.6*100</v>
          </cell>
          <cell r="AC47">
            <v>3.3000000000000002E-2</v>
          </cell>
          <cell r="AI47">
            <v>6.65742E-2</v>
          </cell>
          <cell r="AJ47">
            <v>0.49568751858828197</v>
          </cell>
          <cell r="AM47" t="str">
            <v>河北外购</v>
          </cell>
          <cell r="AN47" t="str">
            <v>海兴中盛弹簧有限公司</v>
          </cell>
          <cell r="AP47">
            <v>3.3000000000000002E-2</v>
          </cell>
          <cell r="AQ47">
            <v>6.64</v>
          </cell>
          <cell r="AR47">
            <v>0.44205268799999997</v>
          </cell>
          <cell r="AS47">
            <v>2</v>
          </cell>
          <cell r="AT47">
            <v>0.88410537599999994</v>
          </cell>
          <cell r="AU47">
            <v>33.396969696969698</v>
          </cell>
          <cell r="AV47">
            <v>1.1021000000000001</v>
          </cell>
        </row>
        <row r="48">
          <cell r="M48" t="str">
            <v>SHT0017197</v>
          </cell>
          <cell r="N48" t="str">
            <v>SHT0017197</v>
          </cell>
          <cell r="O48" t="str">
            <v>靠背左侧无纺布</v>
          </cell>
          <cell r="P48" t="str">
            <v>无纺布</v>
          </cell>
          <cell r="Q48" t="str">
            <v>C</v>
          </cell>
          <cell r="R48" t="str">
            <v>ea</v>
          </cell>
          <cell r="T48" t="str">
            <v>A</v>
          </cell>
          <cell r="U48" t="str">
            <v>SHT0017197</v>
          </cell>
          <cell r="V48" t="str">
            <v>A</v>
          </cell>
          <cell r="W48" t="str">
            <v>N</v>
          </cell>
          <cell r="X48" t="str">
            <v>Y</v>
          </cell>
          <cell r="Y48" t="str">
            <v>无纺布</v>
          </cell>
          <cell r="Z48" t="str">
            <v>——</v>
          </cell>
          <cell r="AA48" t="str">
            <v>——</v>
          </cell>
          <cell r="AB48" t="str">
            <v>294*276*1</v>
          </cell>
          <cell r="AC48">
            <v>4.8999999999999998E-4</v>
          </cell>
          <cell r="AD48" t="str">
            <v>——</v>
          </cell>
          <cell r="AE48" t="str">
            <v>裁剪</v>
          </cell>
          <cell r="AF48">
            <v>294</v>
          </cell>
          <cell r="AG48">
            <v>276</v>
          </cell>
          <cell r="AM48" t="str">
            <v>河北外购</v>
          </cell>
          <cell r="AN48" t="str">
            <v>黄骅市建昌塑料制品有限公司</v>
          </cell>
          <cell r="AP48">
            <v>4.8999999999999998E-4</v>
          </cell>
          <cell r="AR48">
            <v>0</v>
          </cell>
          <cell r="AS48" t="e">
            <v>#DIV/0!</v>
          </cell>
          <cell r="AT48">
            <v>0.6</v>
          </cell>
          <cell r="AU48">
            <v>1632.6530612244899</v>
          </cell>
          <cell r="AV48">
            <v>0.8</v>
          </cell>
        </row>
        <row r="49">
          <cell r="M49" t="str">
            <v>SHT0017198</v>
          </cell>
          <cell r="N49" t="str">
            <v>SHT0017198</v>
          </cell>
          <cell r="O49" t="str">
            <v>靠背右侧无纺布</v>
          </cell>
          <cell r="P49" t="str">
            <v>无纺布</v>
          </cell>
          <cell r="Q49" t="str">
            <v>C</v>
          </cell>
          <cell r="R49" t="str">
            <v>ea</v>
          </cell>
          <cell r="T49" t="str">
            <v>A</v>
          </cell>
          <cell r="U49" t="str">
            <v>SHT0017198</v>
          </cell>
          <cell r="V49" t="str">
            <v>A</v>
          </cell>
          <cell r="W49" t="str">
            <v>N</v>
          </cell>
          <cell r="X49" t="str">
            <v>Y</v>
          </cell>
          <cell r="Y49" t="str">
            <v>无纺布</v>
          </cell>
          <cell r="Z49" t="str">
            <v>——</v>
          </cell>
          <cell r="AA49" t="str">
            <v>——</v>
          </cell>
          <cell r="AB49" t="str">
            <v>290*278*1</v>
          </cell>
          <cell r="AC49">
            <v>4.8999999999999998E-4</v>
          </cell>
          <cell r="AD49" t="str">
            <v>——</v>
          </cell>
          <cell r="AE49" t="str">
            <v>裁剪</v>
          </cell>
          <cell r="AF49">
            <v>290</v>
          </cell>
          <cell r="AG49">
            <v>278</v>
          </cell>
          <cell r="AM49" t="str">
            <v>河北外购</v>
          </cell>
          <cell r="AN49" t="str">
            <v>黄骅市建昌塑料制品有限公司</v>
          </cell>
          <cell r="AP49">
            <v>4.8999999999999998E-4</v>
          </cell>
          <cell r="AR49">
            <v>0</v>
          </cell>
          <cell r="AS49" t="e">
            <v>#DIV/0!</v>
          </cell>
          <cell r="AT49">
            <v>0.6</v>
          </cell>
          <cell r="AU49">
            <v>1632.6530612244899</v>
          </cell>
          <cell r="AV49">
            <v>0.8</v>
          </cell>
        </row>
        <row r="50">
          <cell r="M50" t="str">
            <v>SHT0017215</v>
          </cell>
          <cell r="N50" t="str">
            <v>SHT0017215</v>
          </cell>
          <cell r="O50" t="str">
            <v>靠背下侧无纺布</v>
          </cell>
          <cell r="P50" t="str">
            <v>无纺布</v>
          </cell>
          <cell r="AB50" t="str">
            <v>313*71*1</v>
          </cell>
          <cell r="AC50">
            <v>4.8999999999999998E-4</v>
          </cell>
          <cell r="AE50" t="str">
            <v>裁剪</v>
          </cell>
          <cell r="AF50">
            <v>313</v>
          </cell>
          <cell r="AG50">
            <v>71</v>
          </cell>
          <cell r="AM50" t="str">
            <v>河北外购</v>
          </cell>
          <cell r="AN50" t="str">
            <v>黄骅市建昌塑料制品有限公司</v>
          </cell>
          <cell r="AP50">
            <v>4.8999999999999998E-4</v>
          </cell>
          <cell r="AR50">
            <v>0</v>
          </cell>
          <cell r="AS50" t="e">
            <v>#DIV/0!</v>
          </cell>
          <cell r="AT50">
            <v>0.6</v>
          </cell>
          <cell r="AU50">
            <v>1632.6530612244899</v>
          </cell>
          <cell r="AV50">
            <v>0.8</v>
          </cell>
        </row>
        <row r="51">
          <cell r="M51" t="str">
            <v>SHT0016397</v>
          </cell>
          <cell r="N51" t="str">
            <v>SHT0016397</v>
          </cell>
          <cell r="O51" t="str">
            <v>刺毛条1</v>
          </cell>
          <cell r="P51" t="str">
            <v>头枕处</v>
          </cell>
          <cell r="Q51" t="str">
            <v>C</v>
          </cell>
          <cell r="R51" t="str">
            <v>ea</v>
          </cell>
          <cell r="T51" t="str">
            <v>A</v>
          </cell>
          <cell r="U51" t="str">
            <v>SHT0016397</v>
          </cell>
          <cell r="V51" t="str">
            <v>A</v>
          </cell>
          <cell r="W51" t="str">
            <v>Y</v>
          </cell>
          <cell r="X51" t="str">
            <v>N</v>
          </cell>
          <cell r="Y51" t="str">
            <v>——</v>
          </cell>
          <cell r="Z51" t="str">
            <v>——</v>
          </cell>
          <cell r="AA51" t="str">
            <v>——</v>
          </cell>
          <cell r="AB51" t="str">
            <v>510*10*5</v>
          </cell>
          <cell r="AC51">
            <v>6.0000000000000001E-3</v>
          </cell>
          <cell r="AD51" t="str">
            <v>——</v>
          </cell>
          <cell r="AE51" t="str">
            <v>裁剪</v>
          </cell>
          <cell r="AF51">
            <v>510</v>
          </cell>
          <cell r="AG51">
            <v>10</v>
          </cell>
          <cell r="AM51" t="str">
            <v>河北外购</v>
          </cell>
          <cell r="AN51" t="str">
            <v>上海绽奇汽车部件有限公司</v>
          </cell>
          <cell r="AP51">
            <v>6.0000000000000001E-3</v>
          </cell>
          <cell r="AR51">
            <v>0</v>
          </cell>
          <cell r="AS51" t="e">
            <v>#DIV/0!</v>
          </cell>
          <cell r="AT51">
            <v>1.42</v>
          </cell>
          <cell r="AU51">
            <v>322.31666666666666</v>
          </cell>
          <cell r="AV51">
            <v>1.9339</v>
          </cell>
        </row>
        <row r="52">
          <cell r="M52" t="str">
            <v>SHT0016398</v>
          </cell>
          <cell r="N52" t="str">
            <v>SHT0016398</v>
          </cell>
          <cell r="O52" t="str">
            <v>刺毛条2</v>
          </cell>
          <cell r="P52" t="str">
            <v>头枕处</v>
          </cell>
          <cell r="Q52" t="str">
            <v>C</v>
          </cell>
          <cell r="R52" t="str">
            <v>ea</v>
          </cell>
          <cell r="T52" t="str">
            <v>A</v>
          </cell>
          <cell r="U52" t="str">
            <v>SHT0016398</v>
          </cell>
          <cell r="V52" t="str">
            <v>A</v>
          </cell>
          <cell r="W52" t="str">
            <v>Y</v>
          </cell>
          <cell r="X52" t="str">
            <v>N</v>
          </cell>
          <cell r="Y52" t="str">
            <v>——</v>
          </cell>
          <cell r="Z52" t="str">
            <v>——</v>
          </cell>
          <cell r="AA52" t="str">
            <v>——</v>
          </cell>
          <cell r="AB52" t="str">
            <v>700*10*5</v>
          </cell>
          <cell r="AC52">
            <v>8.0000000000000002E-3</v>
          </cell>
          <cell r="AD52" t="str">
            <v>——</v>
          </cell>
          <cell r="AE52" t="str">
            <v>裁剪</v>
          </cell>
          <cell r="AF52">
            <v>700</v>
          </cell>
          <cell r="AG52">
            <v>10</v>
          </cell>
          <cell r="AM52" t="str">
            <v>河北外购</v>
          </cell>
          <cell r="AN52" t="str">
            <v>上海绽奇汽车部件有限公司</v>
          </cell>
          <cell r="AP52">
            <v>8.0000000000000002E-3</v>
          </cell>
          <cell r="AR52">
            <v>0</v>
          </cell>
          <cell r="AS52" t="e">
            <v>#DIV/0!</v>
          </cell>
          <cell r="AT52">
            <v>0.53</v>
          </cell>
          <cell r="AU52">
            <v>108.125</v>
          </cell>
          <cell r="AV52">
            <v>0.86499999999999999</v>
          </cell>
        </row>
        <row r="53">
          <cell r="M53" t="str">
            <v>SCS0004310</v>
          </cell>
          <cell r="N53" t="str">
            <v>SCS0004310</v>
          </cell>
          <cell r="O53" t="str">
            <v>钢丝2.5*330</v>
          </cell>
          <cell r="P53" t="str">
            <v>靠背侧翼</v>
          </cell>
          <cell r="Q53" t="str">
            <v>C</v>
          </cell>
          <cell r="R53" t="str">
            <v>ea</v>
          </cell>
          <cell r="T53" t="str">
            <v>A</v>
          </cell>
          <cell r="U53" t="str">
            <v>SHT0016398</v>
          </cell>
          <cell r="V53" t="str">
            <v>A</v>
          </cell>
          <cell r="W53" t="str">
            <v>Y</v>
          </cell>
          <cell r="X53" t="str">
            <v>N</v>
          </cell>
          <cell r="Y53" t="str">
            <v>——</v>
          </cell>
          <cell r="Z53" t="str">
            <v>——</v>
          </cell>
          <cell r="AA53" t="str">
            <v>——</v>
          </cell>
          <cell r="AB53" t="str">
            <v>Φ2.5*330</v>
          </cell>
          <cell r="AC53">
            <v>1.2725625000000001E-2</v>
          </cell>
          <cell r="AM53" t="str">
            <v>河北外购</v>
          </cell>
          <cell r="AN53" t="str">
            <v>黄骅市泰行汽车配件厂/黄骅市泰行汽车配件有限公司</v>
          </cell>
          <cell r="AP53">
            <v>1.2725625000000001E-2</v>
          </cell>
          <cell r="AR53">
            <v>0</v>
          </cell>
          <cell r="AS53" t="e">
            <v>#DIV/0!</v>
          </cell>
          <cell r="AT53">
            <v>0.1527075</v>
          </cell>
          <cell r="AU53">
            <v>12.76165217818378</v>
          </cell>
          <cell r="AV53">
            <v>0.16239999999999999</v>
          </cell>
        </row>
        <row r="54">
          <cell r="M54" t="str">
            <v>SHT0016400</v>
          </cell>
          <cell r="N54" t="str">
            <v>SHT0016400</v>
          </cell>
          <cell r="O54" t="str">
            <v>刺毛条4</v>
          </cell>
          <cell r="P54" t="str">
            <v>靠背景中上外</v>
          </cell>
          <cell r="Q54" t="str">
            <v>C</v>
          </cell>
          <cell r="R54" t="str">
            <v>ea</v>
          </cell>
          <cell r="T54" t="str">
            <v>A</v>
          </cell>
          <cell r="U54" t="e">
            <v>#REF!</v>
          </cell>
          <cell r="V54" t="str">
            <v>A</v>
          </cell>
          <cell r="W54" t="str">
            <v>Y</v>
          </cell>
          <cell r="X54" t="str">
            <v>N</v>
          </cell>
          <cell r="Y54" t="str">
            <v>——</v>
          </cell>
          <cell r="Z54" t="str">
            <v>——</v>
          </cell>
          <cell r="AA54" t="str">
            <v>——</v>
          </cell>
          <cell r="AB54" t="str">
            <v>445*10*5</v>
          </cell>
          <cell r="AC54">
            <v>5.0000000000000001E-3</v>
          </cell>
          <cell r="AE54" t="str">
            <v>裁剪</v>
          </cell>
          <cell r="AF54">
            <v>445</v>
          </cell>
          <cell r="AG54">
            <v>10</v>
          </cell>
          <cell r="AM54" t="str">
            <v>河北外购</v>
          </cell>
          <cell r="AN54" t="str">
            <v>上海绽奇汽车部件有限公司</v>
          </cell>
          <cell r="AP54">
            <v>5.0000000000000001E-3</v>
          </cell>
          <cell r="AR54">
            <v>0</v>
          </cell>
          <cell r="AS54" t="e">
            <v>#DIV/0!</v>
          </cell>
          <cell r="AT54">
            <v>0.59</v>
          </cell>
          <cell r="AU54">
            <v>160.76</v>
          </cell>
          <cell r="AV54">
            <v>0.80379999999999996</v>
          </cell>
        </row>
        <row r="55">
          <cell r="M55" t="str">
            <v>SLT0000740</v>
          </cell>
          <cell r="N55" t="str">
            <v>SLT0000740</v>
          </cell>
          <cell r="O55" t="str">
            <v>钢丝2.5*160</v>
          </cell>
          <cell r="P55" t="str">
            <v>靠背侧翼</v>
          </cell>
          <cell r="Q55" t="str">
            <v>C</v>
          </cell>
          <cell r="R55" t="str">
            <v>ea</v>
          </cell>
          <cell r="T55" t="str">
            <v>A</v>
          </cell>
          <cell r="U55" t="str">
            <v>SHT0016400</v>
          </cell>
          <cell r="V55" t="str">
            <v>A</v>
          </cell>
          <cell r="W55" t="str">
            <v>Y</v>
          </cell>
          <cell r="X55" t="str">
            <v>N</v>
          </cell>
          <cell r="Y55" t="str">
            <v>——</v>
          </cell>
          <cell r="Z55" t="str">
            <v>——</v>
          </cell>
          <cell r="AA55" t="str">
            <v>——</v>
          </cell>
          <cell r="AB55" t="str">
            <v>Φ2.5*160</v>
          </cell>
          <cell r="AC55">
            <v>6.1700000000000001E-3</v>
          </cell>
          <cell r="AM55" t="str">
            <v>河北外购</v>
          </cell>
          <cell r="AN55" t="str">
            <v>黄骅市泰行汽车配件厂/黄骅市泰行汽车配件有限公司</v>
          </cell>
          <cell r="AP55">
            <v>6.1700000000000001E-3</v>
          </cell>
          <cell r="AR55">
            <v>0</v>
          </cell>
          <cell r="AS55" t="e">
            <v>#DIV/0!</v>
          </cell>
          <cell r="AT55">
            <v>7.4039999999999995E-2</v>
          </cell>
          <cell r="AU55">
            <v>14.910858995137763</v>
          </cell>
          <cell r="AV55">
            <v>9.1999999999999998E-2</v>
          </cell>
        </row>
        <row r="56">
          <cell r="M56" t="str">
            <v>SHT0016412</v>
          </cell>
          <cell r="N56" t="str">
            <v>SHT0016412</v>
          </cell>
          <cell r="O56" t="str">
            <v>刺毛条8</v>
          </cell>
          <cell r="P56" t="str">
            <v>靠背景中下，头枕处</v>
          </cell>
          <cell r="Q56" t="str">
            <v>C</v>
          </cell>
          <cell r="R56" t="str">
            <v>ea</v>
          </cell>
          <cell r="T56" t="str">
            <v>A</v>
          </cell>
          <cell r="U56" t="str">
            <v>SHT0016412</v>
          </cell>
          <cell r="V56" t="str">
            <v>A</v>
          </cell>
          <cell r="W56" t="str">
            <v>Y</v>
          </cell>
          <cell r="X56" t="str">
            <v>N</v>
          </cell>
          <cell r="Y56" t="str">
            <v>——</v>
          </cell>
          <cell r="Z56" t="str">
            <v>——</v>
          </cell>
          <cell r="AA56" t="str">
            <v>——</v>
          </cell>
          <cell r="AB56" t="str">
            <v>190*10*5</v>
          </cell>
          <cell r="AC56">
            <v>2E-3</v>
          </cell>
          <cell r="AD56" t="str">
            <v>——</v>
          </cell>
          <cell r="AE56" t="str">
            <v>裁剪</v>
          </cell>
          <cell r="AF56">
            <v>190</v>
          </cell>
          <cell r="AG56">
            <v>10</v>
          </cell>
          <cell r="AM56" t="str">
            <v>河北外购</v>
          </cell>
          <cell r="AN56" t="str">
            <v>上海绽奇汽车部件有限公司</v>
          </cell>
          <cell r="AP56">
            <v>2E-3</v>
          </cell>
          <cell r="AR56">
            <v>0</v>
          </cell>
          <cell r="AS56" t="e">
            <v>#DIV/0!</v>
          </cell>
          <cell r="AT56">
            <v>0.125</v>
          </cell>
          <cell r="AU56">
            <v>101.99999999999999</v>
          </cell>
          <cell r="AV56">
            <v>0.20399999999999999</v>
          </cell>
        </row>
        <row r="57">
          <cell r="M57" t="str">
            <v>SHT0017691</v>
          </cell>
          <cell r="N57" t="str">
            <v>SHT0017691</v>
          </cell>
          <cell r="O57" t="str">
            <v>刺毛条11</v>
          </cell>
          <cell r="P57" t="str">
            <v>靠背景中下，葫芦形</v>
          </cell>
          <cell r="Q57" t="str">
            <v>C</v>
          </cell>
          <cell r="R57" t="str">
            <v>ea</v>
          </cell>
          <cell r="T57" t="str">
            <v>A</v>
          </cell>
          <cell r="U57" t="str">
            <v>SHT0017691</v>
          </cell>
          <cell r="V57" t="str">
            <v>A</v>
          </cell>
          <cell r="W57" t="str">
            <v>Y</v>
          </cell>
          <cell r="X57" t="str">
            <v>N</v>
          </cell>
          <cell r="Y57" t="str">
            <v>——</v>
          </cell>
          <cell r="Z57" t="str">
            <v>——</v>
          </cell>
          <cell r="AA57" t="str">
            <v>——</v>
          </cell>
          <cell r="AB57" t="str">
            <v>270*10*6</v>
          </cell>
          <cell r="AC57">
            <v>1.002</v>
          </cell>
          <cell r="AM57" t="str">
            <v>河北外购</v>
          </cell>
          <cell r="AN57" t="str">
            <v>上海绽奇汽车部件有限公司</v>
          </cell>
          <cell r="AP57">
            <v>1.002</v>
          </cell>
          <cell r="AR57">
            <v>0</v>
          </cell>
          <cell r="AS57" t="e">
            <v>#DIV/0!</v>
          </cell>
          <cell r="AT57">
            <v>0.81</v>
          </cell>
          <cell r="AU57">
            <v>1.0994011976047904</v>
          </cell>
          <cell r="AV57">
            <v>1.1015999999999999</v>
          </cell>
        </row>
        <row r="58">
          <cell r="M58" t="str">
            <v>SHT0001684</v>
          </cell>
          <cell r="N58" t="str">
            <v>SHT0001684</v>
          </cell>
          <cell r="O58" t="str">
            <v>安全带出口罩壳固定卡片</v>
          </cell>
          <cell r="Q58" t="str">
            <v>C</v>
          </cell>
          <cell r="R58" t="str">
            <v>ea</v>
          </cell>
          <cell r="T58" t="str">
            <v>A</v>
          </cell>
          <cell r="V58" t="str">
            <v>A</v>
          </cell>
          <cell r="W58" t="str">
            <v xml:space="preserve">N </v>
          </cell>
          <cell r="X58" t="str">
            <v>Y</v>
          </cell>
          <cell r="Y58" t="str">
            <v>冲压钣金</v>
          </cell>
          <cell r="Z58" t="str">
            <v>65Mn
t=1</v>
          </cell>
          <cell r="AA58" t="str">
            <v>GB/T 1222</v>
          </cell>
          <cell r="AB58" t="str">
            <v>88*9*50</v>
          </cell>
          <cell r="AC58">
            <v>7.6E-3</v>
          </cell>
          <cell r="AF58">
            <v>93</v>
          </cell>
          <cell r="AG58">
            <v>53</v>
          </cell>
          <cell r="AH58">
            <v>1</v>
          </cell>
          <cell r="AI58">
            <v>3.8741940000000002E-2</v>
          </cell>
          <cell r="AJ58">
            <v>0.19616983558386594</v>
          </cell>
          <cell r="AM58" t="str">
            <v>河北外购</v>
          </cell>
          <cell r="AN58" t="str">
            <v>黄骅市鑫祺汽车配件有限公司/沧州智凯金属制品有限公司</v>
          </cell>
          <cell r="AP58">
            <v>7.6E-3</v>
          </cell>
          <cell r="AQ58">
            <v>6.64</v>
          </cell>
          <cell r="AR58">
            <v>0.25724648160000002</v>
          </cell>
          <cell r="AS58">
            <v>3.109857888139917</v>
          </cell>
          <cell r="AT58">
            <v>0.8</v>
          </cell>
          <cell r="AU58">
            <v>121.05263157894737</v>
          </cell>
          <cell r="AV58">
            <v>0.92</v>
          </cell>
        </row>
        <row r="59">
          <cell r="M59" t="str">
            <v>BFA0000005</v>
          </cell>
          <cell r="N59" t="str">
            <v>H4681010095A0</v>
          </cell>
          <cell r="O59" t="str">
            <v>抽芯拉铆钉</v>
          </cell>
          <cell r="P59" t="str">
            <v>固定安全带外部罩壳固定钣金</v>
          </cell>
          <cell r="Q59" t="str">
            <v>A</v>
          </cell>
          <cell r="R59" t="str">
            <v>ea</v>
          </cell>
          <cell r="T59" t="str">
            <v>A</v>
          </cell>
          <cell r="U59" t="str">
            <v>H4681010095A0</v>
          </cell>
          <cell r="V59" t="str">
            <v>A</v>
          </cell>
          <cell r="W59" t="str">
            <v>N</v>
          </cell>
          <cell r="X59" t="str">
            <v>Y</v>
          </cell>
          <cell r="Y59" t="str">
            <v>标准件</v>
          </cell>
          <cell r="Z59" t="str">
            <v xml:space="preserve">铝 </v>
          </cell>
          <cell r="AA59" t="str">
            <v>——</v>
          </cell>
          <cell r="AB59" t="str">
            <v>Φ3.2*7</v>
          </cell>
          <cell r="AC59">
            <v>1E-3</v>
          </cell>
          <cell r="AM59" t="str">
            <v>河北外购</v>
          </cell>
          <cell r="AN59" t="str">
            <v>北京浦东三浦标准件有限公司/苏州苏宁标准件有限公司</v>
          </cell>
          <cell r="AP59">
            <v>1E-3</v>
          </cell>
          <cell r="AR59">
            <v>0</v>
          </cell>
          <cell r="AS59" t="e">
            <v>#DIV/0!</v>
          </cell>
          <cell r="AT59">
            <v>1.67E-2</v>
          </cell>
          <cell r="AU59">
            <v>16.7</v>
          </cell>
          <cell r="AV59">
            <v>1.67E-2</v>
          </cell>
        </row>
        <row r="60">
          <cell r="M60" t="str">
            <v>SHT0016405</v>
          </cell>
          <cell r="N60" t="str">
            <v>SHT0016405</v>
          </cell>
          <cell r="O60" t="str">
            <v>靠背3D网格</v>
          </cell>
          <cell r="P60" t="str">
            <v>粘在泡沫上</v>
          </cell>
          <cell r="Q60" t="str">
            <v>C</v>
          </cell>
          <cell r="R60" t="str">
            <v>ea</v>
          </cell>
          <cell r="T60" t="str">
            <v>A</v>
          </cell>
          <cell r="U60" t="str">
            <v>SHT0011439</v>
          </cell>
          <cell r="V60" t="str">
            <v>A</v>
          </cell>
          <cell r="W60" t="str">
            <v>Y</v>
          </cell>
          <cell r="X60" t="str">
            <v>N</v>
          </cell>
          <cell r="Y60" t="str">
            <v>织网</v>
          </cell>
          <cell r="Z60" t="str">
            <v>ASSY</v>
          </cell>
          <cell r="AA60" t="str">
            <v>——</v>
          </cell>
          <cell r="AB60" t="str">
            <v>240*535*10</v>
          </cell>
          <cell r="AC60">
            <v>0.05</v>
          </cell>
          <cell r="AD60" t="str">
            <v>——</v>
          </cell>
          <cell r="AE60" t="str">
            <v>冲切</v>
          </cell>
          <cell r="AF60">
            <v>240</v>
          </cell>
          <cell r="AG60">
            <v>535</v>
          </cell>
          <cell r="AH60">
            <v>10</v>
          </cell>
          <cell r="AM60" t="str">
            <v>河北外购</v>
          </cell>
          <cell r="AN60" t="str">
            <v>新梦顶(上海)贸易有限公司</v>
          </cell>
          <cell r="AP60">
            <v>0.05</v>
          </cell>
          <cell r="AR60">
            <v>0</v>
          </cell>
          <cell r="AS60" t="e">
            <v>#DIV/0!</v>
          </cell>
          <cell r="AT60">
            <v>8</v>
          </cell>
          <cell r="AU60">
            <v>170</v>
          </cell>
          <cell r="AV60">
            <v>8.5</v>
          </cell>
        </row>
        <row r="61">
          <cell r="M61" t="str">
            <v>BEC0010325</v>
          </cell>
          <cell r="N61" t="str">
            <v>BEC0010325</v>
          </cell>
          <cell r="O61" t="str">
            <v>靠背风扇装配总成</v>
          </cell>
          <cell r="P61" t="str">
            <v>改为吸风</v>
          </cell>
          <cell r="Q61" t="str">
            <v>A</v>
          </cell>
          <cell r="R61" t="str">
            <v>ea</v>
          </cell>
          <cell r="T61" t="str">
            <v>A</v>
          </cell>
          <cell r="U61" t="str">
            <v>BEC0010325</v>
          </cell>
          <cell r="V61" t="str">
            <v>A</v>
          </cell>
          <cell r="W61" t="str">
            <v>Y</v>
          </cell>
          <cell r="X61" t="str">
            <v>N</v>
          </cell>
          <cell r="Y61" t="str">
            <v>电器件</v>
          </cell>
          <cell r="Z61" t="str">
            <v>ASSY</v>
          </cell>
          <cell r="AA61" t="str">
            <v>——</v>
          </cell>
          <cell r="AB61" t="str">
            <v>——</v>
          </cell>
          <cell r="AC61">
            <v>5.0000000000000001E-3</v>
          </cell>
          <cell r="AD61" t="str">
            <v>——</v>
          </cell>
          <cell r="AM61" t="str">
            <v>过程虚拟件</v>
          </cell>
          <cell r="AP61">
            <v>5.0000000000000001E-3</v>
          </cell>
          <cell r="AR61">
            <v>0</v>
          </cell>
          <cell r="AS61" t="e">
            <v>#DIV/0!</v>
          </cell>
          <cell r="AU61">
            <v>0</v>
          </cell>
        </row>
        <row r="62">
          <cell r="M62" t="str">
            <v>BEC0010323</v>
          </cell>
          <cell r="N62" t="str">
            <v>BEC0010323</v>
          </cell>
          <cell r="O62" t="str">
            <v>靠背风扇总成</v>
          </cell>
          <cell r="P62" t="str">
            <v>带双面胶带</v>
          </cell>
          <cell r="Q62" t="str">
            <v>C</v>
          </cell>
          <cell r="R62" t="str">
            <v>ea</v>
          </cell>
          <cell r="T62" t="str">
            <v>A</v>
          </cell>
          <cell r="U62" t="str">
            <v>BEC0010323</v>
          </cell>
          <cell r="V62" t="str">
            <v>A</v>
          </cell>
          <cell r="W62" t="str">
            <v>Y</v>
          </cell>
          <cell r="X62" t="str">
            <v>N</v>
          </cell>
          <cell r="Y62" t="str">
            <v>总成件</v>
          </cell>
          <cell r="Z62" t="str">
            <v>ASSY</v>
          </cell>
          <cell r="AA62" t="str">
            <v>——</v>
          </cell>
          <cell r="AB62" t="str">
            <v>78*78*21.5</v>
          </cell>
          <cell r="AC62">
            <v>1.4999999999999999E-2</v>
          </cell>
          <cell r="AD62" t="str">
            <v>——</v>
          </cell>
          <cell r="AM62" t="str">
            <v>河北外购</v>
          </cell>
          <cell r="AN62" t="str">
            <v>吉林省德邦汽车电子有限公司05</v>
          </cell>
          <cell r="AP62">
            <v>1.4999999999999999E-2</v>
          </cell>
          <cell r="AR62">
            <v>0</v>
          </cell>
          <cell r="AS62" t="e">
            <v>#DIV/0!</v>
          </cell>
          <cell r="AT62">
            <v>30.5</v>
          </cell>
          <cell r="AU62">
            <v>2033.3333333333335</v>
          </cell>
          <cell r="AV62">
            <v>30.5</v>
          </cell>
        </row>
        <row r="63">
          <cell r="M63" t="str">
            <v>SHT0014865</v>
          </cell>
          <cell r="N63" t="str">
            <v>SHT0014865</v>
          </cell>
          <cell r="O63" t="str">
            <v>双面胶带</v>
          </cell>
          <cell r="P63" t="str">
            <v>粘在保护壳上</v>
          </cell>
          <cell r="Q63" t="str">
            <v>C</v>
          </cell>
          <cell r="R63" t="str">
            <v>ea</v>
          </cell>
          <cell r="T63" t="str">
            <v>A</v>
          </cell>
          <cell r="U63" t="str">
            <v>SHT0014865</v>
          </cell>
          <cell r="V63" t="str">
            <v>A</v>
          </cell>
          <cell r="W63" t="str">
            <v>N</v>
          </cell>
          <cell r="X63" t="str">
            <v>Y</v>
          </cell>
          <cell r="Y63" t="str">
            <v>——</v>
          </cell>
          <cell r="Z63" t="str">
            <v>——</v>
          </cell>
          <cell r="AA63" t="str">
            <v>——</v>
          </cell>
          <cell r="AB63" t="str">
            <v>216*15</v>
          </cell>
          <cell r="AC63">
            <v>7.0000000000000001E-3</v>
          </cell>
          <cell r="AM63" t="str">
            <v>河北外购</v>
          </cell>
          <cell r="AP63">
            <v>7.0000000000000001E-3</v>
          </cell>
          <cell r="AR63">
            <v>0</v>
          </cell>
          <cell r="AS63" t="e">
            <v>#DIV/0!</v>
          </cell>
          <cell r="AT63">
            <v>0.105</v>
          </cell>
          <cell r="AU63">
            <v>15</v>
          </cell>
          <cell r="AV63">
            <v>0.105</v>
          </cell>
        </row>
        <row r="64">
          <cell r="M64" t="str">
            <v>BEC0010017</v>
          </cell>
          <cell r="N64" t="str">
            <v>BEC0010017</v>
          </cell>
          <cell r="O64" t="str">
            <v>风扇保护壳</v>
          </cell>
          <cell r="P64" t="str">
            <v>固定在泡沫上</v>
          </cell>
          <cell r="Q64" t="str">
            <v>C</v>
          </cell>
          <cell r="R64" t="str">
            <v>ea</v>
          </cell>
          <cell r="T64" t="str">
            <v>A</v>
          </cell>
          <cell r="U64" t="str">
            <v>BEC0010017</v>
          </cell>
          <cell r="V64" t="str">
            <v>A</v>
          </cell>
          <cell r="W64" t="str">
            <v>N</v>
          </cell>
          <cell r="X64" t="str">
            <v>Y</v>
          </cell>
          <cell r="Y64" t="str">
            <v>塑料件</v>
          </cell>
          <cell r="Z64" t="str">
            <v>ABS</v>
          </cell>
          <cell r="AB64" t="str">
            <v>78*78*21.5</v>
          </cell>
          <cell r="AC64">
            <v>1.4999999999999999E-2</v>
          </cell>
          <cell r="AE64" t="str">
            <v>注塑</v>
          </cell>
          <cell r="AF64" t="str">
            <v>2%损耗</v>
          </cell>
          <cell r="AI64">
            <v>1.5299999999999999E-2</v>
          </cell>
          <cell r="AJ64">
            <v>0.98039215686274506</v>
          </cell>
          <cell r="AM64" t="str">
            <v>河北自制</v>
          </cell>
          <cell r="AN64" t="str">
            <v>注塑车间</v>
          </cell>
          <cell r="AP64">
            <v>1.4999999999999999E-2</v>
          </cell>
          <cell r="AQ64">
            <v>10.199999999999999</v>
          </cell>
          <cell r="AR64">
            <v>0.15605999999999998</v>
          </cell>
          <cell r="AS64">
            <v>1</v>
          </cell>
          <cell r="AT64">
            <v>0.15605999999999998</v>
          </cell>
          <cell r="AU64">
            <v>10.403999999999998</v>
          </cell>
          <cell r="AV64">
            <v>0.15605999999999998</v>
          </cell>
        </row>
        <row r="65">
          <cell r="M65" t="str">
            <v>SHT0016062</v>
          </cell>
          <cell r="N65" t="str">
            <v>SHT0016062</v>
          </cell>
          <cell r="O65" t="str">
            <v>主驾安全带总成</v>
          </cell>
          <cell r="P65" t="str">
            <v>包含卷收器、吊环、螺栓</v>
          </cell>
          <cell r="Q65" t="str">
            <v>A</v>
          </cell>
          <cell r="R65" t="str">
            <v>ea</v>
          </cell>
          <cell r="T65" t="str">
            <v>A</v>
          </cell>
          <cell r="U65" t="str">
            <v>SHT0016062</v>
          </cell>
          <cell r="V65" t="str">
            <v>A</v>
          </cell>
          <cell r="W65" t="str">
            <v>Y</v>
          </cell>
          <cell r="X65" t="str">
            <v>N</v>
          </cell>
          <cell r="Y65" t="str">
            <v>安全件</v>
          </cell>
          <cell r="Z65" t="str">
            <v>ASSY</v>
          </cell>
          <cell r="AA65" t="str">
            <v>GB 14166</v>
          </cell>
          <cell r="AB65" t="str">
            <v>——</v>
          </cell>
          <cell r="AC65">
            <v>0.9</v>
          </cell>
          <cell r="AD65" t="str">
            <v>——</v>
          </cell>
          <cell r="AM65" t="str">
            <v>河北外购</v>
          </cell>
          <cell r="AN65" t="str">
            <v>温州赛凯科技有限公司</v>
          </cell>
          <cell r="AP65">
            <v>0.9</v>
          </cell>
          <cell r="AR65">
            <v>0</v>
          </cell>
          <cell r="AS65" t="e">
            <v>#DIV/0!</v>
          </cell>
          <cell r="AT65">
            <v>30.09</v>
          </cell>
          <cell r="AU65">
            <v>33.43333333333333</v>
          </cell>
          <cell r="AV65">
            <v>30.09</v>
          </cell>
        </row>
        <row r="66">
          <cell r="M66" t="str">
            <v>SHT0017789</v>
          </cell>
          <cell r="N66" t="str">
            <v>SHT0017789</v>
          </cell>
          <cell r="O66" t="str">
            <v>主驾带扣总成</v>
          </cell>
          <cell r="P66" t="str">
            <v>包括带扣线束、安装螺栓、搭铁导线、带刺垫片</v>
          </cell>
          <cell r="Q66" t="str">
            <v>A</v>
          </cell>
          <cell r="R66" t="str">
            <v>ea</v>
          </cell>
          <cell r="T66" t="str">
            <v>A</v>
          </cell>
          <cell r="U66" t="str">
            <v>SHT0017789</v>
          </cell>
          <cell r="V66" t="str">
            <v>A</v>
          </cell>
          <cell r="W66" t="str">
            <v>Y</v>
          </cell>
          <cell r="X66" t="str">
            <v>N</v>
          </cell>
          <cell r="Y66" t="str">
            <v>安全件</v>
          </cell>
          <cell r="Z66" t="str">
            <v>ASSY</v>
          </cell>
          <cell r="AA66" t="str">
            <v>GB 14166</v>
          </cell>
          <cell r="AM66" t="str">
            <v>河北外购</v>
          </cell>
          <cell r="AN66" t="str">
            <v>温州赛凯科技有限公司</v>
          </cell>
          <cell r="AP66">
            <v>0</v>
          </cell>
          <cell r="AR66">
            <v>0</v>
          </cell>
          <cell r="AS66" t="e">
            <v>#DIV/0!</v>
          </cell>
          <cell r="AU66" t="e">
            <v>#DIV/0!</v>
          </cell>
        </row>
        <row r="67">
          <cell r="M67" t="str">
            <v>SHT0016622</v>
          </cell>
          <cell r="N67" t="str">
            <v>SHT0016622</v>
          </cell>
          <cell r="O67" t="str">
            <v>主驾安全带扣</v>
          </cell>
          <cell r="P67" t="str">
            <v>带线束，带安装螺栓</v>
          </cell>
          <cell r="Z67" t="str">
            <v>ASSY</v>
          </cell>
          <cell r="AA67" t="str">
            <v>GB 14166</v>
          </cell>
          <cell r="AP67">
            <v>0</v>
          </cell>
          <cell r="AR67">
            <v>0</v>
          </cell>
          <cell r="AS67" t="e">
            <v>#DIV/0!</v>
          </cell>
          <cell r="AT67">
            <v>9.73</v>
          </cell>
          <cell r="AU67" t="e">
            <v>#DIV/0!</v>
          </cell>
          <cell r="AV67">
            <v>9.73</v>
          </cell>
        </row>
        <row r="68">
          <cell r="M68" t="str">
            <v>BFA0010149</v>
          </cell>
          <cell r="N68" t="str">
            <v>BFA0010149</v>
          </cell>
          <cell r="O68" t="str">
            <v>带刺垫片</v>
          </cell>
          <cell r="P68" t="str">
            <v>随带扣装配</v>
          </cell>
          <cell r="Q68" t="str">
            <v>A</v>
          </cell>
          <cell r="R68" t="str">
            <v>ea</v>
          </cell>
          <cell r="U68" t="str">
            <v>BFA0010149</v>
          </cell>
          <cell r="V68" t="str">
            <v>A</v>
          </cell>
          <cell r="W68" t="str">
            <v>N</v>
          </cell>
          <cell r="X68" t="str">
            <v>Y</v>
          </cell>
          <cell r="AP68">
            <v>0</v>
          </cell>
          <cell r="AR68">
            <v>0</v>
          </cell>
          <cell r="AS68" t="e">
            <v>#DIV/0!</v>
          </cell>
          <cell r="AT68">
            <v>0.04</v>
          </cell>
          <cell r="AU68" t="e">
            <v>#DIV/0!</v>
          </cell>
          <cell r="AV68">
            <v>0.04</v>
          </cell>
        </row>
        <row r="69">
          <cell r="M69" t="str">
            <v>BEC0010344</v>
          </cell>
          <cell r="N69" t="str">
            <v>BEC0010344</v>
          </cell>
          <cell r="O69" t="str">
            <v>搭铁线</v>
          </cell>
          <cell r="P69" t="str">
            <v>随带扣装配</v>
          </cell>
          <cell r="Q69" t="str">
            <v>A</v>
          </cell>
          <cell r="R69" t="str">
            <v>ea</v>
          </cell>
          <cell r="U69" t="str">
            <v>BEC0010344</v>
          </cell>
          <cell r="V69" t="str">
            <v>A</v>
          </cell>
          <cell r="W69" t="str">
            <v>Y</v>
          </cell>
          <cell r="X69" t="str">
            <v>N</v>
          </cell>
          <cell r="AP69">
            <v>0</v>
          </cell>
          <cell r="AR69">
            <v>0</v>
          </cell>
          <cell r="AS69" t="e">
            <v>#DIV/0!</v>
          </cell>
          <cell r="AT69">
            <v>4.5</v>
          </cell>
          <cell r="AU69" t="e">
            <v>#DIV/0!</v>
          </cell>
          <cell r="AV69">
            <v>4.5</v>
          </cell>
        </row>
        <row r="70">
          <cell r="M70" t="str">
            <v>SHT0017792</v>
          </cell>
          <cell r="N70" t="str">
            <v>SHT0017792</v>
          </cell>
          <cell r="O70" t="str">
            <v>靠背板</v>
          </cell>
          <cell r="T70" t="str">
            <v>A</v>
          </cell>
          <cell r="U70" t="str">
            <v>SHT0017792</v>
          </cell>
          <cell r="V70" t="str">
            <v>A</v>
          </cell>
          <cell r="W70" t="str">
            <v>N</v>
          </cell>
          <cell r="X70" t="str">
            <v>Y</v>
          </cell>
          <cell r="Z70" t="str">
            <v>热熔纤维板</v>
          </cell>
          <cell r="AB70" t="str">
            <v>355*210*3</v>
          </cell>
          <cell r="AC70">
            <v>0.12740000000000001</v>
          </cell>
          <cell r="AM70" t="str">
            <v>河北外购</v>
          </cell>
          <cell r="AN70" t="str">
            <v>上海绽奇汽车部件有限公司</v>
          </cell>
          <cell r="AP70">
            <v>0.12740000000000001</v>
          </cell>
          <cell r="AR70">
            <v>0</v>
          </cell>
          <cell r="AS70" t="e">
            <v>#DIV/0!</v>
          </cell>
          <cell r="AT70">
            <v>3.6269999999999998</v>
          </cell>
          <cell r="AU70">
            <v>28.469387755102037</v>
          </cell>
          <cell r="AV70">
            <v>3.6269999999999998</v>
          </cell>
        </row>
        <row r="71">
          <cell r="M71" t="str">
            <v>BFA0000001</v>
          </cell>
          <cell r="N71" t="str">
            <v>GHRC00001</v>
          </cell>
          <cell r="O71" t="str">
            <v>C型钉</v>
          </cell>
          <cell r="P71" t="str">
            <v>安装背板6个，靠背面套18个</v>
          </cell>
          <cell r="T71" t="str">
            <v>A</v>
          </cell>
          <cell r="V71" t="str">
            <v>A</v>
          </cell>
          <cell r="W71" t="str">
            <v>N</v>
          </cell>
          <cell r="X71" t="str">
            <v>Y</v>
          </cell>
          <cell r="AM71" t="str">
            <v>河北外购</v>
          </cell>
          <cell r="AN71" t="str">
            <v>沧州崇文晟源机械制造有限公司/邢台普伦斯金属制品有限公司</v>
          </cell>
          <cell r="AP71">
            <v>0</v>
          </cell>
          <cell r="AR71">
            <v>0</v>
          </cell>
          <cell r="AS71" t="e">
            <v>#DIV/0!</v>
          </cell>
          <cell r="AT71">
            <v>9.4999999999999998E-3</v>
          </cell>
          <cell r="AU71" t="e">
            <v>#DIV/0!</v>
          </cell>
          <cell r="AV71">
            <v>9.4999999999999998E-3</v>
          </cell>
        </row>
        <row r="72">
          <cell r="M72" t="str">
            <v>SHT0001685</v>
          </cell>
          <cell r="N72" t="str">
            <v>SHT0001685</v>
          </cell>
          <cell r="O72" t="str">
            <v>H5安全带外部罩壳</v>
          </cell>
          <cell r="P72" t="str">
            <v>大笑脸</v>
          </cell>
          <cell r="Q72" t="str">
            <v>C</v>
          </cell>
          <cell r="R72" t="str">
            <v>ea</v>
          </cell>
          <cell r="T72" t="str">
            <v>A</v>
          </cell>
          <cell r="U72" t="str">
            <v>SHT0001685</v>
          </cell>
          <cell r="V72" t="str">
            <v>A</v>
          </cell>
          <cell r="W72" t="str">
            <v>Y</v>
          </cell>
          <cell r="X72" t="str">
            <v>N</v>
          </cell>
          <cell r="Y72" t="str">
            <v>塑料件</v>
          </cell>
          <cell r="Z72" t="str">
            <v>PC+ABS</v>
          </cell>
          <cell r="AA72" t="str">
            <v>——</v>
          </cell>
          <cell r="AB72" t="str">
            <v>113*214*64</v>
          </cell>
          <cell r="AC72">
            <v>2.3E-2</v>
          </cell>
          <cell r="AD72" t="str">
            <v>皮纹</v>
          </cell>
          <cell r="AE72" t="str">
            <v>注塑</v>
          </cell>
          <cell r="AF72" t="str">
            <v>2%损耗</v>
          </cell>
          <cell r="AI72">
            <v>2.3460000000000002E-2</v>
          </cell>
          <cell r="AJ72">
            <v>0.98039215686274506</v>
          </cell>
          <cell r="AM72" t="str">
            <v>河北自制</v>
          </cell>
          <cell r="AN72" t="str">
            <v>注塑车间</v>
          </cell>
          <cell r="AP72">
            <v>2.3E-2</v>
          </cell>
          <cell r="AQ72">
            <v>13.34</v>
          </cell>
          <cell r="AR72">
            <v>0.31295640000000002</v>
          </cell>
          <cell r="AS72">
            <v>1</v>
          </cell>
          <cell r="AT72">
            <v>0.31295640000000002</v>
          </cell>
          <cell r="AU72">
            <v>13.606800000000002</v>
          </cell>
          <cell r="AV72">
            <v>0.31295640000000002</v>
          </cell>
        </row>
        <row r="73">
          <cell r="M73" t="str">
            <v>SHT0011788</v>
          </cell>
          <cell r="N73" t="str">
            <v>SHT0011788</v>
          </cell>
          <cell r="O73" t="str">
            <v>主驾驶靠背四气袋腰托总成</v>
          </cell>
          <cell r="P73" t="str">
            <v>装配分总成</v>
          </cell>
          <cell r="Q73" t="str">
            <v>B</v>
          </cell>
          <cell r="R73" t="str">
            <v>ea</v>
          </cell>
          <cell r="T73" t="str">
            <v>A</v>
          </cell>
          <cell r="U73" t="str">
            <v>SHT0011788</v>
          </cell>
          <cell r="V73" t="str">
            <v>A</v>
          </cell>
          <cell r="W73" t="str">
            <v>N</v>
          </cell>
          <cell r="X73" t="str">
            <v>Y</v>
          </cell>
          <cell r="Y73" t="str">
            <v>塑料件</v>
          </cell>
          <cell r="Z73" t="str">
            <v>pp8303</v>
          </cell>
          <cell r="AA73" t="str">
            <v>——</v>
          </cell>
          <cell r="AB73" t="str">
            <v>150*235*217</v>
          </cell>
          <cell r="AC73">
            <v>0.45710000000000001</v>
          </cell>
          <cell r="AD73" t="str">
            <v>——</v>
          </cell>
          <cell r="AM73" t="str">
            <v>河北外购</v>
          </cell>
          <cell r="AN73" t="str">
            <v>北京美好生活家居用品有限公司</v>
          </cell>
          <cell r="AP73">
            <v>0.45710000000000001</v>
          </cell>
          <cell r="AR73">
            <v>0</v>
          </cell>
          <cell r="AS73" t="e">
            <v>#DIV/0!</v>
          </cell>
          <cell r="AT73">
            <v>17.649999999999999</v>
          </cell>
          <cell r="AU73">
            <v>38.612994968278272</v>
          </cell>
          <cell r="AV73">
            <v>17.649999999999999</v>
          </cell>
        </row>
        <row r="74">
          <cell r="M74" t="str">
            <v>SHT0011360</v>
          </cell>
          <cell r="N74" t="str">
            <v>SHT0011360</v>
          </cell>
          <cell r="O74" t="str">
            <v>侧翼塑料支撑板</v>
          </cell>
          <cell r="P74" t="str">
            <v>塑料件</v>
          </cell>
          <cell r="Q74" t="str">
            <v>C</v>
          </cell>
          <cell r="R74" t="str">
            <v>ea</v>
          </cell>
          <cell r="T74" t="str">
            <v>A</v>
          </cell>
          <cell r="U74" t="str">
            <v>SHT0011360</v>
          </cell>
          <cell r="V74" t="str">
            <v>A</v>
          </cell>
          <cell r="W74" t="str">
            <v>N</v>
          </cell>
          <cell r="X74" t="str">
            <v>Y</v>
          </cell>
          <cell r="Y74" t="str">
            <v>塑料件</v>
          </cell>
          <cell r="Z74" t="str">
            <v>pp8303</v>
          </cell>
          <cell r="AA74" t="str">
            <v>——</v>
          </cell>
          <cell r="AB74" t="str">
            <v>185*105*20</v>
          </cell>
          <cell r="AC74">
            <v>7.2999999999999995E-2</v>
          </cell>
          <cell r="AD74" t="str">
            <v>——</v>
          </cell>
          <cell r="AE74" t="str">
            <v>注塑</v>
          </cell>
          <cell r="AF74" t="str">
            <v>2%损耗</v>
          </cell>
          <cell r="AI74">
            <v>0.12084</v>
          </cell>
          <cell r="AJ74">
            <v>0.60410460112545505</v>
          </cell>
          <cell r="AM74" t="str">
            <v>河北自制</v>
          </cell>
          <cell r="AN74" t="str">
            <v>注塑车间</v>
          </cell>
          <cell r="AP74">
            <v>7.2999999999999995E-2</v>
          </cell>
          <cell r="AQ74">
            <v>8</v>
          </cell>
          <cell r="AR74">
            <v>0.96672000000000002</v>
          </cell>
          <cell r="AS74">
            <v>1</v>
          </cell>
          <cell r="AT74">
            <v>0.96672000000000002</v>
          </cell>
          <cell r="AU74">
            <v>13.242739726027398</v>
          </cell>
          <cell r="AV74">
            <v>0.96672000000000002</v>
          </cell>
        </row>
        <row r="75">
          <cell r="M75" t="str">
            <v>BFA0010014</v>
          </cell>
          <cell r="N75" t="str">
            <v>BFA0010014</v>
          </cell>
          <cell r="O75" t="str">
            <v>扶手锁止销</v>
          </cell>
          <cell r="P75" t="str">
            <v>轴类</v>
          </cell>
          <cell r="Q75" t="str">
            <v>C</v>
          </cell>
          <cell r="R75" t="str">
            <v>ea</v>
          </cell>
          <cell r="T75" t="str">
            <v>A</v>
          </cell>
          <cell r="U75" t="str">
            <v>BFA0010014</v>
          </cell>
          <cell r="V75" t="str">
            <v>A</v>
          </cell>
          <cell r="W75" t="str">
            <v>N</v>
          </cell>
          <cell r="X75" t="str">
            <v>Y</v>
          </cell>
          <cell r="Y75" t="str">
            <v>冷墩件</v>
          </cell>
          <cell r="Z75" t="str">
            <v>65Mn</v>
          </cell>
          <cell r="AA75" t="str">
            <v>——</v>
          </cell>
          <cell r="AB75" t="str">
            <v>14*14*43（M14）</v>
          </cell>
          <cell r="AC75">
            <v>5.0999999999999997E-2</v>
          </cell>
          <cell r="AD75" t="str">
            <v>——</v>
          </cell>
          <cell r="AE75" t="str">
            <v>机加</v>
          </cell>
          <cell r="AF75">
            <v>48</v>
          </cell>
          <cell r="AG75">
            <v>14</v>
          </cell>
          <cell r="AI75">
            <v>5.8048300800000008E-2</v>
          </cell>
          <cell r="AJ75">
            <v>0.8785786887322633</v>
          </cell>
          <cell r="AL75">
            <v>2.1100799999999999E-3</v>
          </cell>
          <cell r="AM75" t="str">
            <v>河北外购</v>
          </cell>
          <cell r="AN75" t="str">
            <v>沧州旭兴五金制品有限公司/瑞安市精艺标准件有限公司</v>
          </cell>
          <cell r="AP75">
            <v>5.0999999999999997E-2</v>
          </cell>
          <cell r="AQ75">
            <v>6.64</v>
          </cell>
          <cell r="AR75">
            <v>0.38544071731200003</v>
          </cell>
          <cell r="AS75">
            <v>1.5877928109619217</v>
          </cell>
          <cell r="AT75">
            <v>0.61199999999999999</v>
          </cell>
          <cell r="AU75">
            <v>16.764705882352942</v>
          </cell>
          <cell r="AV75">
            <v>0.85499999999999998</v>
          </cell>
        </row>
        <row r="76">
          <cell r="M76" t="str">
            <v>SHT0011330</v>
          </cell>
          <cell r="N76" t="str">
            <v>SHT0011330</v>
          </cell>
          <cell r="O76" t="str">
            <v>扶手外盖</v>
          </cell>
          <cell r="P76" t="str">
            <v>塑料件</v>
          </cell>
          <cell r="Q76" t="str">
            <v>B</v>
          </cell>
          <cell r="R76" t="str">
            <v>ea</v>
          </cell>
          <cell r="T76" t="str">
            <v>A</v>
          </cell>
          <cell r="U76" t="str">
            <v>SHT0011330</v>
          </cell>
          <cell r="V76" t="str">
            <v>A</v>
          </cell>
          <cell r="W76" t="str">
            <v>N</v>
          </cell>
          <cell r="X76" t="str">
            <v>Y</v>
          </cell>
          <cell r="Y76" t="str">
            <v>塑料件</v>
          </cell>
          <cell r="Z76" t="str">
            <v>PA6+GF30</v>
          </cell>
          <cell r="AA76" t="str">
            <v>——</v>
          </cell>
          <cell r="AB76" t="str">
            <v>86*31*43</v>
          </cell>
          <cell r="AC76">
            <v>1.2999999999999999E-2</v>
          </cell>
          <cell r="AD76" t="str">
            <v>——</v>
          </cell>
          <cell r="AE76" t="str">
            <v>注塑</v>
          </cell>
          <cell r="AF76" t="str">
            <v>2%损耗</v>
          </cell>
          <cell r="AI76">
            <v>1.3259999999999999E-2</v>
          </cell>
          <cell r="AJ76">
            <v>0.98039215686274506</v>
          </cell>
          <cell r="AM76" t="str">
            <v>河北自制</v>
          </cell>
          <cell r="AN76" t="str">
            <v>注塑车间</v>
          </cell>
          <cell r="AP76">
            <v>1.2999999999999999E-2</v>
          </cell>
          <cell r="AQ76">
            <v>13.72</v>
          </cell>
          <cell r="AR76">
            <v>0.18192720000000001</v>
          </cell>
          <cell r="AS76">
            <v>1</v>
          </cell>
          <cell r="AT76">
            <v>0.18192720000000001</v>
          </cell>
          <cell r="AU76">
            <v>13.994400000000001</v>
          </cell>
          <cell r="AV76">
            <v>0.18192720000000001</v>
          </cell>
        </row>
        <row r="77">
          <cell r="M77" t="str">
            <v>SHT0011613</v>
          </cell>
          <cell r="N77" t="str">
            <v>SHT0011613</v>
          </cell>
          <cell r="O77" t="str">
            <v>右侧扶手本体总成</v>
          </cell>
          <cell r="P77" t="str">
            <v>装配分总成</v>
          </cell>
          <cell r="Q77" t="str">
            <v>A</v>
          </cell>
          <cell r="R77" t="str">
            <v>ea</v>
          </cell>
          <cell r="T77" t="str">
            <v>A</v>
          </cell>
          <cell r="U77" t="str">
            <v>SHT0011613</v>
          </cell>
          <cell r="V77" t="str">
            <v>A</v>
          </cell>
          <cell r="W77" t="str">
            <v>N</v>
          </cell>
          <cell r="X77" t="str">
            <v>Y</v>
          </cell>
          <cell r="Y77" t="str">
            <v>总成件</v>
          </cell>
          <cell r="Z77" t="str">
            <v>ASSY</v>
          </cell>
          <cell r="AA77" t="str">
            <v>——</v>
          </cell>
          <cell r="AB77" t="str">
            <v>378*63*100</v>
          </cell>
          <cell r="AC77" t="str">
            <v>0.8482</v>
          </cell>
          <cell r="AD77" t="str">
            <v>——</v>
          </cell>
          <cell r="AE77" t="str">
            <v>组装</v>
          </cell>
          <cell r="AM77" t="str">
            <v>河北自制</v>
          </cell>
          <cell r="AN77" t="str">
            <v>后视镜组装车间</v>
          </cell>
          <cell r="AP77" t="str">
            <v>0.8482</v>
          </cell>
          <cell r="AS77" t="e">
            <v>#DIV/0!</v>
          </cell>
          <cell r="AT77">
            <v>20.608204239999999</v>
          </cell>
          <cell r="AU77">
            <v>31.235497759962275</v>
          </cell>
          <cell r="AV77">
            <v>26.493949199999999</v>
          </cell>
        </row>
        <row r="78">
          <cell r="M78" t="str">
            <v>SHT0017844</v>
          </cell>
          <cell r="N78" t="str">
            <v>SHT0017844</v>
          </cell>
          <cell r="O78" t="str">
            <v>右侧扶手本体总成</v>
          </cell>
          <cell r="P78" t="str">
            <v>装配分总成（斜切）</v>
          </cell>
          <cell r="Q78" t="str">
            <v>A</v>
          </cell>
          <cell r="R78" t="str">
            <v>ea</v>
          </cell>
          <cell r="T78" t="str">
            <v>A</v>
          </cell>
          <cell r="U78" t="str">
            <v>SHT0017844</v>
          </cell>
          <cell r="V78" t="str">
            <v>A</v>
          </cell>
          <cell r="W78" t="str">
            <v>Y</v>
          </cell>
          <cell r="X78" t="str">
            <v>N</v>
          </cell>
          <cell r="Y78" t="str">
            <v>总成件</v>
          </cell>
          <cell r="Z78" t="str">
            <v>ASSY</v>
          </cell>
          <cell r="AA78" t="str">
            <v>——</v>
          </cell>
          <cell r="AB78" t="str">
            <v>378*63*100</v>
          </cell>
          <cell r="AC78">
            <v>0.8</v>
          </cell>
          <cell r="AE78" t="str">
            <v>组装</v>
          </cell>
          <cell r="AM78" t="str">
            <v>河北自制</v>
          </cell>
          <cell r="AN78" t="str">
            <v>后视镜组装车间</v>
          </cell>
          <cell r="AP78">
            <v>0.8</v>
          </cell>
          <cell r="AS78" t="e">
            <v>#DIV/0!</v>
          </cell>
          <cell r="AT78">
            <v>20.608204239999999</v>
          </cell>
          <cell r="AU78">
            <v>33.117436499999997</v>
          </cell>
          <cell r="AV78">
            <v>26.493949199999999</v>
          </cell>
        </row>
        <row r="79">
          <cell r="M79" t="str">
            <v>SHT0016093</v>
          </cell>
          <cell r="N79" t="str">
            <v>SHT0016093</v>
          </cell>
          <cell r="O79" t="str">
            <v>主驾驶靠背骨架装配总成</v>
          </cell>
          <cell r="P79" t="str">
            <v>装配分总成</v>
          </cell>
          <cell r="Q79" t="str">
            <v>A</v>
          </cell>
          <cell r="R79" t="str">
            <v>ea</v>
          </cell>
          <cell r="T79" t="str">
            <v>A</v>
          </cell>
          <cell r="U79" t="str">
            <v>SHT0016093</v>
          </cell>
          <cell r="V79" t="str">
            <v>A</v>
          </cell>
          <cell r="W79" t="str">
            <v>Y</v>
          </cell>
          <cell r="X79" t="str">
            <v>N</v>
          </cell>
          <cell r="Y79" t="str">
            <v>焊接总成件</v>
          </cell>
          <cell r="Z79" t="str">
            <v>ASSY</v>
          </cell>
          <cell r="AA79" t="str">
            <v>——</v>
          </cell>
          <cell r="AB79" t="str">
            <v>——</v>
          </cell>
          <cell r="AC79">
            <v>10.701499999999999</v>
          </cell>
          <cell r="AE79" t="str">
            <v>焊接</v>
          </cell>
          <cell r="AM79" t="str">
            <v>河北自制</v>
          </cell>
          <cell r="AN79" t="str">
            <v>骨架组装车间</v>
          </cell>
          <cell r="AP79">
            <v>10.701499999999999</v>
          </cell>
          <cell r="AS79" t="e">
            <v>#DIV/0!</v>
          </cell>
          <cell r="AT79">
            <v>134.0539379921984</v>
          </cell>
          <cell r="AU79">
            <v>13.194437191794796</v>
          </cell>
          <cell r="AV79">
            <v>141.200269607992</v>
          </cell>
        </row>
        <row r="80">
          <cell r="M80" t="str">
            <v>BFA0010019</v>
          </cell>
          <cell r="N80" t="str">
            <v>BFA0010019</v>
          </cell>
          <cell r="O80" t="str">
            <v>内六角花形低圆柱头螺钉</v>
          </cell>
          <cell r="P80" t="str">
            <v>靠背骨架连接使用（梅花内六角）T50 GB/T2671-1 性能等级8.8级 产品等级A级  预涂S级锁固胶（标准QC/T 597）</v>
          </cell>
          <cell r="Q80" t="str">
            <v>C</v>
          </cell>
          <cell r="R80" t="str">
            <v>ea</v>
          </cell>
          <cell r="T80" t="str">
            <v>A</v>
          </cell>
          <cell r="U80" t="str">
            <v>标准件</v>
          </cell>
          <cell r="V80" t="str">
            <v>——</v>
          </cell>
          <cell r="W80" t="str">
            <v>N</v>
          </cell>
          <cell r="X80" t="str">
            <v>Y</v>
          </cell>
          <cell r="Y80" t="str">
            <v>标准件</v>
          </cell>
          <cell r="Z80" t="str">
            <v>——</v>
          </cell>
          <cell r="AA80" t="str">
            <v>——</v>
          </cell>
          <cell r="AB80" t="str">
            <v>——</v>
          </cell>
          <cell r="AC80">
            <v>1.9599999999999999E-2</v>
          </cell>
          <cell r="AD80" t="str">
            <v>表面处理要求：      颜色：黑色               盐雾试验要求：DIN 50021-SS,要求120小时后无基材腐蚀且不允许出现大量锌腐蚀产物，另外在供货状态以及在120℃下进行24h存放后系统抗腐蚀性必须保证。</v>
          </cell>
          <cell r="AI80">
            <v>1.9599999999999999E-2</v>
          </cell>
          <cell r="AM80" t="str">
            <v>河北外购</v>
          </cell>
          <cell r="AN80" t="str">
            <v>上锐(常州)供应链管理有限公司</v>
          </cell>
          <cell r="AP80">
            <v>1.9599999999999999E-2</v>
          </cell>
          <cell r="AS80" t="e">
            <v>#DIV/0!</v>
          </cell>
          <cell r="AT80">
            <v>0.81340000000000001</v>
          </cell>
          <cell r="AU80">
            <v>41.5</v>
          </cell>
          <cell r="AV80">
            <v>0.81340000000000001</v>
          </cell>
        </row>
        <row r="81">
          <cell r="M81" t="str">
            <v>BEC0010281</v>
          </cell>
          <cell r="N81" t="str">
            <v>BEC0010281</v>
          </cell>
          <cell r="O81" t="str">
            <v>主驾安全带扣延长线束</v>
          </cell>
          <cell r="P81" t="str">
            <v>电器件</v>
          </cell>
          <cell r="Q81" t="str">
            <v>A</v>
          </cell>
          <cell r="R81" t="str">
            <v>ea</v>
          </cell>
          <cell r="T81" t="str">
            <v>A</v>
          </cell>
          <cell r="U81" t="str">
            <v>BEC0010281</v>
          </cell>
          <cell r="V81" t="str">
            <v>A</v>
          </cell>
          <cell r="W81" t="str">
            <v>Y</v>
          </cell>
          <cell r="X81" t="str">
            <v>N</v>
          </cell>
          <cell r="Y81" t="str">
            <v>电器件</v>
          </cell>
          <cell r="Z81" t="str">
            <v>ASSY</v>
          </cell>
          <cell r="AM81" t="str">
            <v>河北外购</v>
          </cell>
          <cell r="AN81" t="str">
            <v>河北航凌电路板有限公司</v>
          </cell>
          <cell r="AP81">
            <v>0</v>
          </cell>
          <cell r="AR81">
            <v>0</v>
          </cell>
          <cell r="AS81" t="e">
            <v>#DIV/0!</v>
          </cell>
          <cell r="AT81">
            <v>10</v>
          </cell>
          <cell r="AU81" t="e">
            <v>#DIV/0!</v>
          </cell>
          <cell r="AV81">
            <v>10</v>
          </cell>
        </row>
        <row r="82">
          <cell r="M82" t="str">
            <v>BEC0010278</v>
          </cell>
          <cell r="N82" t="str">
            <v>BEC0010278</v>
          </cell>
          <cell r="O82" t="str">
            <v>标配加热通风系统线束总成</v>
          </cell>
          <cell r="P82" t="str">
            <v>电器件</v>
          </cell>
          <cell r="Q82" t="str">
            <v>A</v>
          </cell>
          <cell r="R82" t="str">
            <v>ea</v>
          </cell>
          <cell r="T82" t="str">
            <v>A</v>
          </cell>
          <cell r="U82" t="str">
            <v>BEC0010278</v>
          </cell>
          <cell r="V82" t="str">
            <v>A</v>
          </cell>
          <cell r="W82" t="str">
            <v>Y</v>
          </cell>
          <cell r="X82" t="str">
            <v>N</v>
          </cell>
          <cell r="Y82" t="str">
            <v>电器件</v>
          </cell>
          <cell r="Z82" t="str">
            <v>ASSY</v>
          </cell>
          <cell r="AA82" t="str">
            <v>——</v>
          </cell>
          <cell r="AB82" t="str">
            <v>——</v>
          </cell>
          <cell r="AC82">
            <v>0.03</v>
          </cell>
          <cell r="AD82" t="str">
            <v>——</v>
          </cell>
          <cell r="AM82" t="str">
            <v>河北外购</v>
          </cell>
          <cell r="AN82" t="str">
            <v>河北航凌电路板有限公司</v>
          </cell>
          <cell r="AP82">
            <v>0.03</v>
          </cell>
          <cell r="AR82">
            <v>0</v>
          </cell>
          <cell r="AS82" t="e">
            <v>#DIV/0!</v>
          </cell>
          <cell r="AT82">
            <v>45</v>
          </cell>
          <cell r="AU82">
            <v>1633.3333333333335</v>
          </cell>
          <cell r="AV82">
            <v>49</v>
          </cell>
        </row>
        <row r="83">
          <cell r="M83" t="str">
            <v>BEC0010024</v>
          </cell>
          <cell r="N83" t="str">
            <v>BEC0010024</v>
          </cell>
          <cell r="O83" t="str">
            <v>ECU总成</v>
          </cell>
          <cell r="P83" t="str">
            <v>电器件</v>
          </cell>
          <cell r="Q83" t="str">
            <v>B</v>
          </cell>
          <cell r="R83" t="str">
            <v>ea</v>
          </cell>
          <cell r="U83" t="str">
            <v>BEC0010024</v>
          </cell>
          <cell r="V83" t="str">
            <v>A</v>
          </cell>
          <cell r="W83" t="str">
            <v>N</v>
          </cell>
          <cell r="X83" t="str">
            <v>Y</v>
          </cell>
          <cell r="Y83" t="str">
            <v>电器件</v>
          </cell>
          <cell r="Z83" t="str">
            <v>ASSY</v>
          </cell>
          <cell r="AB83" t="str">
            <v>80*47*38</v>
          </cell>
          <cell r="AC83">
            <v>4.5499999999999999E-2</v>
          </cell>
          <cell r="AM83" t="str">
            <v>河北外购</v>
          </cell>
          <cell r="AN83" t="str">
            <v>安路普</v>
          </cell>
          <cell r="AP83">
            <v>4.5499999999999999E-2</v>
          </cell>
          <cell r="AR83">
            <v>0</v>
          </cell>
          <cell r="AS83" t="e">
            <v>#DIV/0!</v>
          </cell>
          <cell r="AT83">
            <v>50</v>
          </cell>
          <cell r="AU83">
            <v>1751.5072073211868</v>
          </cell>
          <cell r="AV83">
            <v>79.693577933114</v>
          </cell>
        </row>
        <row r="84">
          <cell r="N84" t="str">
            <v>SHT0018161</v>
          </cell>
          <cell r="O84" t="str">
            <v>主驾驶标配震动坐垫装配分总成</v>
          </cell>
          <cell r="P84" t="str">
            <v>无通风加热</v>
          </cell>
          <cell r="U84" t="str">
            <v>SHT0018161</v>
          </cell>
          <cell r="V84" t="str">
            <v>A</v>
          </cell>
          <cell r="W84" t="str">
            <v>Y</v>
          </cell>
          <cell r="X84" t="str">
            <v>N</v>
          </cell>
          <cell r="Y84" t="str">
            <v>装配分总成</v>
          </cell>
          <cell r="Z84" t="str">
            <v>ASSY</v>
          </cell>
          <cell r="AA84" t="str">
            <v>——</v>
          </cell>
          <cell r="AB84" t="str">
            <v>493*531*124</v>
          </cell>
          <cell r="AC84" t="e">
            <v>#REF!</v>
          </cell>
          <cell r="AM84" t="str">
            <v>过程虚拟件</v>
          </cell>
          <cell r="AN84" t="str">
            <v>座椅组装车间</v>
          </cell>
          <cell r="AP84" t="e">
            <v>#REF!</v>
          </cell>
          <cell r="AR84">
            <v>0</v>
          </cell>
          <cell r="AS84" t="e">
            <v>#DIV/0!</v>
          </cell>
          <cell r="AU84" t="e">
            <v>#REF!</v>
          </cell>
        </row>
        <row r="85">
          <cell r="N85" t="str">
            <v>SHT0018162</v>
          </cell>
          <cell r="O85" t="str">
            <v>主驾驶高配震动坐垫装配分总成</v>
          </cell>
          <cell r="P85" t="str">
            <v>通风加热</v>
          </cell>
          <cell r="U85" t="str">
            <v>SHT0018162</v>
          </cell>
          <cell r="V85" t="str">
            <v>A</v>
          </cell>
          <cell r="W85" t="str">
            <v>Y</v>
          </cell>
          <cell r="X85" t="str">
            <v>N</v>
          </cell>
          <cell r="Y85" t="str">
            <v>装配分总成</v>
          </cell>
          <cell r="Z85" t="str">
            <v>ASSY</v>
          </cell>
          <cell r="AA85" t="str">
            <v>——</v>
          </cell>
          <cell r="AB85" t="str">
            <v>493*531*124</v>
          </cell>
          <cell r="AC85" t="e">
            <v>#REF!</v>
          </cell>
          <cell r="AM85" t="str">
            <v>过程虚拟件</v>
          </cell>
          <cell r="AN85" t="str">
            <v>座椅组装车间</v>
          </cell>
          <cell r="AP85" t="e">
            <v>#REF!</v>
          </cell>
          <cell r="AR85">
            <v>0</v>
          </cell>
          <cell r="AS85" t="e">
            <v>#DIV/0!</v>
          </cell>
          <cell r="AU85" t="e">
            <v>#REF!</v>
          </cell>
        </row>
        <row r="86">
          <cell r="N86" t="str">
            <v>SHT0016175</v>
          </cell>
          <cell r="O86" t="str">
            <v>主驾驶标配坐垫装配分总成</v>
          </cell>
          <cell r="P86" t="str">
            <v>无通风加热</v>
          </cell>
          <cell r="Q86" t="str">
            <v>A</v>
          </cell>
          <cell r="R86" t="str">
            <v>ea</v>
          </cell>
          <cell r="T86" t="str">
            <v>A</v>
          </cell>
          <cell r="U86" t="str">
            <v>SHT0011116</v>
          </cell>
          <cell r="V86" t="str">
            <v>A</v>
          </cell>
          <cell r="W86" t="str">
            <v>Y</v>
          </cell>
          <cell r="X86" t="str">
            <v>N</v>
          </cell>
          <cell r="Y86" t="str">
            <v>装配分总成</v>
          </cell>
          <cell r="Z86" t="str">
            <v>ASSY</v>
          </cell>
          <cell r="AA86" t="str">
            <v>——</v>
          </cell>
          <cell r="AB86" t="str">
            <v>493*531*124</v>
          </cell>
          <cell r="AD86" t="str">
            <v>——</v>
          </cell>
          <cell r="AM86" t="str">
            <v>过程虚拟件</v>
          </cell>
          <cell r="AN86" t="str">
            <v>座椅组装车间</v>
          </cell>
          <cell r="AP86">
            <v>0</v>
          </cell>
          <cell r="AR86">
            <v>0</v>
          </cell>
          <cell r="AS86" t="e">
            <v>#DIV/0!</v>
          </cell>
          <cell r="AU86" t="e">
            <v>#DIV/0!</v>
          </cell>
        </row>
        <row r="87">
          <cell r="N87" t="str">
            <v>SHT0016176</v>
          </cell>
          <cell r="O87" t="str">
            <v>主驾驶高配坐垫装配分总成</v>
          </cell>
          <cell r="P87" t="str">
            <v>通风加热</v>
          </cell>
          <cell r="Q87" t="str">
            <v>A</v>
          </cell>
          <cell r="R87" t="str">
            <v>ea</v>
          </cell>
          <cell r="T87" t="str">
            <v>A</v>
          </cell>
          <cell r="U87" t="str">
            <v>SHT0016176</v>
          </cell>
          <cell r="V87" t="str">
            <v>A</v>
          </cell>
          <cell r="W87" t="str">
            <v>Y</v>
          </cell>
          <cell r="X87" t="str">
            <v>N</v>
          </cell>
          <cell r="Y87" t="str">
            <v>装配分总成</v>
          </cell>
          <cell r="Z87" t="str">
            <v>ASSY</v>
          </cell>
          <cell r="AA87" t="str">
            <v>——</v>
          </cell>
          <cell r="AB87" t="str">
            <v>493*531*124</v>
          </cell>
          <cell r="AC87">
            <v>2.7610000000000001</v>
          </cell>
          <cell r="AD87" t="str">
            <v>——</v>
          </cell>
          <cell r="AM87" t="str">
            <v>过程虚拟件</v>
          </cell>
          <cell r="AN87" t="str">
            <v>座椅组装车间</v>
          </cell>
          <cell r="AP87">
            <v>2.7610000000000001</v>
          </cell>
          <cell r="AR87">
            <v>0</v>
          </cell>
          <cell r="AS87" t="e">
            <v>#DIV/0!</v>
          </cell>
          <cell r="AU87">
            <v>0</v>
          </cell>
        </row>
        <row r="88">
          <cell r="N88" t="str">
            <v>SHT0017943</v>
          </cell>
          <cell r="O88" t="str">
            <v>主驾驶标配坐垫装配分总成</v>
          </cell>
          <cell r="P88" t="str">
            <v>无通风加热-蓝色</v>
          </cell>
          <cell r="Q88" t="str">
            <v>A</v>
          </cell>
          <cell r="R88" t="str">
            <v>ea</v>
          </cell>
          <cell r="T88" t="str">
            <v>A</v>
          </cell>
          <cell r="U88" t="str">
            <v>SHT0011116</v>
          </cell>
          <cell r="V88" t="str">
            <v>A</v>
          </cell>
          <cell r="W88" t="str">
            <v>Y</v>
          </cell>
          <cell r="X88" t="str">
            <v>N</v>
          </cell>
          <cell r="Y88" t="str">
            <v>装配分总成</v>
          </cell>
          <cell r="Z88" t="str">
            <v>ASSY</v>
          </cell>
          <cell r="AA88" t="str">
            <v>——</v>
          </cell>
          <cell r="AB88" t="str">
            <v>493*531*124</v>
          </cell>
          <cell r="AC88" t="e">
            <v>#REF!</v>
          </cell>
          <cell r="AD88" t="str">
            <v>——</v>
          </cell>
          <cell r="AM88" t="str">
            <v>过程虚拟件</v>
          </cell>
          <cell r="AN88" t="str">
            <v>座椅组装车间</v>
          </cell>
          <cell r="AP88" t="e">
            <v>#REF!</v>
          </cell>
          <cell r="AR88">
            <v>0</v>
          </cell>
          <cell r="AS88" t="e">
            <v>#DIV/0!</v>
          </cell>
          <cell r="AU88" t="e">
            <v>#REF!</v>
          </cell>
        </row>
        <row r="89">
          <cell r="N89" t="str">
            <v>SHT0017944</v>
          </cell>
          <cell r="O89" t="str">
            <v>主驾驶高配坐垫装配分总成</v>
          </cell>
          <cell r="P89" t="str">
            <v>通风加热-蓝色</v>
          </cell>
          <cell r="Q89" t="str">
            <v>A</v>
          </cell>
          <cell r="R89" t="str">
            <v>ea</v>
          </cell>
          <cell r="T89" t="str">
            <v>A</v>
          </cell>
          <cell r="U89" t="str">
            <v>SHT0017944</v>
          </cell>
          <cell r="V89" t="str">
            <v>A</v>
          </cell>
          <cell r="W89" t="str">
            <v>Y</v>
          </cell>
          <cell r="X89" t="str">
            <v>N</v>
          </cell>
          <cell r="Y89" t="str">
            <v>装配分总成</v>
          </cell>
          <cell r="Z89" t="str">
            <v>ASSY</v>
          </cell>
          <cell r="AA89" t="str">
            <v>——</v>
          </cell>
          <cell r="AB89" t="str">
            <v>493*531*124</v>
          </cell>
          <cell r="AC89">
            <v>2.7610000000000001</v>
          </cell>
          <cell r="AD89" t="str">
            <v>——</v>
          </cell>
          <cell r="AM89" t="str">
            <v>过程虚拟件</v>
          </cell>
          <cell r="AN89" t="str">
            <v>座椅组装车间</v>
          </cell>
          <cell r="AP89">
            <v>2.7610000000000001</v>
          </cell>
          <cell r="AR89">
            <v>0</v>
          </cell>
          <cell r="AS89" t="e">
            <v>#DIV/0!</v>
          </cell>
          <cell r="AU89">
            <v>0</v>
          </cell>
        </row>
        <row r="90">
          <cell r="N90" t="str">
            <v>SHT0018163</v>
          </cell>
          <cell r="O90" t="str">
            <v>主驾驶标配坐垫装配分总成</v>
          </cell>
          <cell r="P90" t="str">
            <v>无通风加热-胡桃棕</v>
          </cell>
          <cell r="Q90" t="str">
            <v>A</v>
          </cell>
          <cell r="R90" t="str">
            <v>ea</v>
          </cell>
          <cell r="T90" t="str">
            <v>A</v>
          </cell>
          <cell r="U90" t="str">
            <v>SHT0018163</v>
          </cell>
          <cell r="V90" t="str">
            <v>A</v>
          </cell>
          <cell r="W90" t="str">
            <v>Y</v>
          </cell>
          <cell r="X90" t="str">
            <v>N</v>
          </cell>
          <cell r="Y90" t="str">
            <v>缝纫总成</v>
          </cell>
          <cell r="Z90" t="str">
            <v>ASSY</v>
          </cell>
          <cell r="AA90" t="str">
            <v>——</v>
          </cell>
          <cell r="AB90" t="str">
            <v>——</v>
          </cell>
          <cell r="AC90">
            <v>2.7610000000000001</v>
          </cell>
          <cell r="AM90" t="str">
            <v>过程虚拟件</v>
          </cell>
          <cell r="AN90" t="str">
            <v>座椅组装车间</v>
          </cell>
          <cell r="AP90">
            <v>2.7610000000000001</v>
          </cell>
          <cell r="AR90">
            <v>0</v>
          </cell>
          <cell r="AS90" t="e">
            <v>#DIV/0!</v>
          </cell>
          <cell r="AU90">
            <v>0</v>
          </cell>
        </row>
        <row r="91">
          <cell r="N91" t="str">
            <v>SHT0018164</v>
          </cell>
          <cell r="O91" t="str">
            <v>主驾驶高配坐垫装配分总成</v>
          </cell>
          <cell r="P91" t="str">
            <v>通风加热-胡桃棕</v>
          </cell>
          <cell r="Q91" t="str">
            <v>A</v>
          </cell>
          <cell r="R91" t="str">
            <v>ea</v>
          </cell>
          <cell r="T91" t="str">
            <v>A</v>
          </cell>
          <cell r="U91" t="str">
            <v>SHT0018164</v>
          </cell>
          <cell r="V91" t="str">
            <v>A</v>
          </cell>
          <cell r="W91" t="str">
            <v>Y</v>
          </cell>
          <cell r="X91" t="str">
            <v>N</v>
          </cell>
          <cell r="Y91" t="str">
            <v>缝纫总成</v>
          </cell>
          <cell r="Z91" t="str">
            <v>ASSY</v>
          </cell>
          <cell r="AA91" t="str">
            <v>——</v>
          </cell>
          <cell r="AB91" t="str">
            <v>——</v>
          </cell>
          <cell r="AC91">
            <v>2.7610000000000001</v>
          </cell>
          <cell r="AM91" t="str">
            <v>过程虚拟件</v>
          </cell>
          <cell r="AN91" t="str">
            <v>座椅组装车间</v>
          </cell>
          <cell r="AP91">
            <v>2.7610000000000001</v>
          </cell>
          <cell r="AR91">
            <v>0</v>
          </cell>
          <cell r="AS91" t="e">
            <v>#DIV/0!</v>
          </cell>
          <cell r="AU91">
            <v>0</v>
          </cell>
        </row>
        <row r="92">
          <cell r="M92" t="str">
            <v>SHT0016177</v>
          </cell>
          <cell r="N92" t="str">
            <v>SHT0016177</v>
          </cell>
          <cell r="O92" t="str">
            <v>主驾驶标配坐垫面套总成</v>
          </cell>
          <cell r="P92" t="str">
            <v>无通风加热 棕色 包含舒适性海绵）</v>
          </cell>
          <cell r="Q92" t="str">
            <v>A</v>
          </cell>
          <cell r="R92" t="str">
            <v>ea</v>
          </cell>
          <cell r="T92" t="str">
            <v>A</v>
          </cell>
          <cell r="U92" t="str">
            <v>SHT0016177</v>
          </cell>
          <cell r="V92" t="str">
            <v>A</v>
          </cell>
          <cell r="W92" t="str">
            <v>Y</v>
          </cell>
          <cell r="X92" t="str">
            <v>N</v>
          </cell>
          <cell r="Y92" t="str">
            <v>缝纫总成</v>
          </cell>
          <cell r="Z92" t="str">
            <v>ASSY</v>
          </cell>
          <cell r="AA92" t="str">
            <v>——</v>
          </cell>
          <cell r="AB92" t="str">
            <v>——</v>
          </cell>
          <cell r="AC92">
            <v>0.3</v>
          </cell>
          <cell r="AD92" t="str">
            <v>——</v>
          </cell>
          <cell r="AE92" t="str">
            <v>缝纫</v>
          </cell>
          <cell r="AM92" t="str">
            <v>河北自制</v>
          </cell>
          <cell r="AN92" t="str">
            <v>缝纫车间</v>
          </cell>
          <cell r="AP92">
            <v>0.3</v>
          </cell>
          <cell r="AR92">
            <v>25.486980500000001</v>
          </cell>
          <cell r="AS92">
            <v>1</v>
          </cell>
          <cell r="AT92">
            <v>25.486980500000001</v>
          </cell>
          <cell r="AU92">
            <v>84.956601666666671</v>
          </cell>
          <cell r="AV92">
            <v>25.486980500000001</v>
          </cell>
        </row>
        <row r="93">
          <cell r="M93" t="str">
            <v>SHT0016178</v>
          </cell>
          <cell r="N93" t="str">
            <v>SHT0016178</v>
          </cell>
          <cell r="O93" t="str">
            <v>主驾驶高配坐垫面套总成</v>
          </cell>
          <cell r="P93" t="str">
            <v>通风加热 棕色（包含舒适性海绵及电加热）</v>
          </cell>
          <cell r="Q93" t="str">
            <v>A</v>
          </cell>
          <cell r="R93" t="str">
            <v>ea</v>
          </cell>
          <cell r="T93" t="str">
            <v>A</v>
          </cell>
          <cell r="U93" t="str">
            <v>SHT0016178</v>
          </cell>
          <cell r="V93" t="str">
            <v>A</v>
          </cell>
          <cell r="W93" t="str">
            <v>Y</v>
          </cell>
          <cell r="X93" t="str">
            <v>N</v>
          </cell>
          <cell r="Y93" t="str">
            <v>缝纫总成</v>
          </cell>
          <cell r="Z93" t="str">
            <v>ASSY</v>
          </cell>
          <cell r="AA93" t="str">
            <v>——</v>
          </cell>
          <cell r="AB93" t="str">
            <v>——</v>
          </cell>
          <cell r="AC93">
            <v>0.35</v>
          </cell>
          <cell r="AD93" t="str">
            <v>——</v>
          </cell>
          <cell r="AE93" t="str">
            <v>缝纫</v>
          </cell>
          <cell r="AM93" t="str">
            <v>河北自制</v>
          </cell>
          <cell r="AN93" t="str">
            <v>缝纫车间</v>
          </cell>
          <cell r="AP93">
            <v>0.35</v>
          </cell>
          <cell r="AR93">
            <v>54.960805399999998</v>
          </cell>
          <cell r="AS93">
            <v>1</v>
          </cell>
          <cell r="AT93">
            <v>54.960805399999998</v>
          </cell>
          <cell r="AU93">
            <v>157.03087257142857</v>
          </cell>
          <cell r="AV93">
            <v>54.960805399999998</v>
          </cell>
        </row>
        <row r="94">
          <cell r="M94" t="str">
            <v>SHT0017369</v>
          </cell>
          <cell r="N94" t="str">
            <v>SHT0017369</v>
          </cell>
          <cell r="O94" t="str">
            <v>主驾驶标配坐垫面套总成</v>
          </cell>
          <cell r="P94" t="str">
            <v>无通风加热 蓝色包含舒适性海绵）</v>
          </cell>
          <cell r="Q94" t="str">
            <v>A</v>
          </cell>
          <cell r="R94" t="str">
            <v>ea</v>
          </cell>
          <cell r="T94" t="str">
            <v>A</v>
          </cell>
          <cell r="U94" t="str">
            <v>SHT0017369</v>
          </cell>
          <cell r="V94" t="str">
            <v>A</v>
          </cell>
          <cell r="W94" t="str">
            <v>Y</v>
          </cell>
          <cell r="X94" t="str">
            <v>N</v>
          </cell>
          <cell r="Y94" t="str">
            <v>缝纫总成</v>
          </cell>
          <cell r="Z94" t="str">
            <v>ASSY</v>
          </cell>
          <cell r="AA94" t="str">
            <v>——</v>
          </cell>
          <cell r="AB94" t="str">
            <v>——</v>
          </cell>
          <cell r="AC94">
            <v>0.3</v>
          </cell>
          <cell r="AD94" t="str">
            <v>——</v>
          </cell>
          <cell r="AE94" t="str">
            <v>缝纫</v>
          </cell>
          <cell r="AM94" t="str">
            <v>河北自制</v>
          </cell>
          <cell r="AN94" t="str">
            <v>缝纫车间</v>
          </cell>
          <cell r="AP94">
            <v>0.3</v>
          </cell>
          <cell r="AR94">
            <v>25.486980500000001</v>
          </cell>
          <cell r="AS94">
            <v>1</v>
          </cell>
          <cell r="AT94">
            <v>25.486980500000001</v>
          </cell>
          <cell r="AU94">
            <v>84.956601666666671</v>
          </cell>
          <cell r="AV94">
            <v>25.486980500000001</v>
          </cell>
        </row>
        <row r="95">
          <cell r="M95" t="str">
            <v>SHT0017370</v>
          </cell>
          <cell r="N95" t="str">
            <v>SHT0017370</v>
          </cell>
          <cell r="O95" t="str">
            <v>主驾驶高配坐垫面套总成</v>
          </cell>
          <cell r="P95" t="str">
            <v>通风加热  蓝色（包含舒适性海绵及电加热）</v>
          </cell>
          <cell r="Q95" t="str">
            <v>A</v>
          </cell>
          <cell r="R95" t="str">
            <v>ea</v>
          </cell>
          <cell r="T95" t="str">
            <v>A</v>
          </cell>
          <cell r="U95" t="str">
            <v>SHT0017370</v>
          </cell>
          <cell r="V95" t="str">
            <v>A</v>
          </cell>
          <cell r="W95" t="str">
            <v>Y</v>
          </cell>
          <cell r="X95" t="str">
            <v>N</v>
          </cell>
          <cell r="Y95" t="str">
            <v>缝纫总成</v>
          </cell>
          <cell r="Z95" t="str">
            <v>ASSY</v>
          </cell>
          <cell r="AA95" t="str">
            <v>——</v>
          </cell>
          <cell r="AB95" t="str">
            <v>——</v>
          </cell>
          <cell r="AC95">
            <v>0.35</v>
          </cell>
          <cell r="AD95" t="str">
            <v>——</v>
          </cell>
          <cell r="AE95" t="str">
            <v>缝纫</v>
          </cell>
          <cell r="AM95" t="str">
            <v>河北自制</v>
          </cell>
          <cell r="AN95" t="str">
            <v>缝纫车间</v>
          </cell>
          <cell r="AP95">
            <v>0.35</v>
          </cell>
          <cell r="AR95">
            <v>54.960805399999998</v>
          </cell>
          <cell r="AS95">
            <v>1</v>
          </cell>
          <cell r="AT95">
            <v>54.960805399999998</v>
          </cell>
          <cell r="AU95">
            <v>157.03087257142857</v>
          </cell>
          <cell r="AV95">
            <v>54.960805399999998</v>
          </cell>
        </row>
        <row r="96">
          <cell r="M96" t="str">
            <v>SHT0017933</v>
          </cell>
          <cell r="N96" t="str">
            <v>SHT0017933</v>
          </cell>
          <cell r="O96" t="str">
            <v>主驾驶标配坐垫面套总成</v>
          </cell>
          <cell r="P96" t="str">
            <v>无通风加热 胡桃棕（包含舒适性海绵）</v>
          </cell>
          <cell r="Q96" t="str">
            <v>A</v>
          </cell>
          <cell r="R96" t="str">
            <v>ea</v>
          </cell>
          <cell r="U96" t="str">
            <v>SHT0017933</v>
          </cell>
          <cell r="V96" t="str">
            <v>A</v>
          </cell>
          <cell r="W96" t="str">
            <v>Y</v>
          </cell>
          <cell r="X96" t="str">
            <v>N</v>
          </cell>
          <cell r="Y96" t="str">
            <v>缝纫总成</v>
          </cell>
          <cell r="Z96" t="str">
            <v>ASSY</v>
          </cell>
          <cell r="AB96" t="str">
            <v>493*531*120</v>
          </cell>
          <cell r="AC96" t="e">
            <v>#REF!</v>
          </cell>
          <cell r="AM96" t="str">
            <v>河北自制</v>
          </cell>
          <cell r="AN96" t="str">
            <v>缝纫车间</v>
          </cell>
          <cell r="AP96" t="e">
            <v>#REF!</v>
          </cell>
          <cell r="AR96">
            <v>25.03</v>
          </cell>
          <cell r="AS96">
            <v>1</v>
          </cell>
          <cell r="AT96">
            <v>25.03</v>
          </cell>
          <cell r="AU96" t="e">
            <v>#REF!</v>
          </cell>
          <cell r="AV96">
            <v>25.03</v>
          </cell>
        </row>
        <row r="97">
          <cell r="M97" t="str">
            <v>SHT0017934</v>
          </cell>
          <cell r="N97" t="str">
            <v>SHT0017934</v>
          </cell>
          <cell r="O97" t="str">
            <v>主驾驶高配坐垫面套总成</v>
          </cell>
          <cell r="P97" t="str">
            <v>通风加热 胡桃棕（包含舒适性海绵及电加热）</v>
          </cell>
          <cell r="Q97" t="str">
            <v>A</v>
          </cell>
          <cell r="R97" t="str">
            <v>ea</v>
          </cell>
          <cell r="U97" t="str">
            <v>SHT0017934</v>
          </cell>
          <cell r="V97" t="str">
            <v>A</v>
          </cell>
          <cell r="W97" t="str">
            <v>Y</v>
          </cell>
          <cell r="X97" t="str">
            <v>N</v>
          </cell>
          <cell r="Y97" t="str">
            <v>缝纫总成</v>
          </cell>
          <cell r="Z97" t="str">
            <v>ASSY</v>
          </cell>
          <cell r="AB97" t="str">
            <v>493*531*121</v>
          </cell>
          <cell r="AC97" t="e">
            <v>#REF!</v>
          </cell>
          <cell r="AM97" t="str">
            <v>河北自制</v>
          </cell>
          <cell r="AN97" t="str">
            <v>缝纫车间</v>
          </cell>
          <cell r="AP97" t="e">
            <v>#REF!</v>
          </cell>
          <cell r="AR97">
            <v>55.155332899999998</v>
          </cell>
          <cell r="AS97">
            <v>1</v>
          </cell>
          <cell r="AT97">
            <v>55.155332899999998</v>
          </cell>
          <cell r="AU97" t="e">
            <v>#REF!</v>
          </cell>
          <cell r="AV97">
            <v>55.155332899999998</v>
          </cell>
        </row>
        <row r="98">
          <cell r="M98" t="str">
            <v>SHT0017878</v>
          </cell>
          <cell r="N98" t="str">
            <v>SHT0017878</v>
          </cell>
          <cell r="O98" t="str">
            <v>主驾座垫泡沫总成</v>
          </cell>
          <cell r="P98" t="str">
            <v>震动提醒</v>
          </cell>
          <cell r="Q98" t="str">
            <v>A</v>
          </cell>
          <cell r="R98" t="str">
            <v>ea</v>
          </cell>
          <cell r="U98" t="str">
            <v>SHT0017878</v>
          </cell>
          <cell r="V98" t="str">
            <v>A</v>
          </cell>
          <cell r="W98" t="str">
            <v>Y</v>
          </cell>
          <cell r="X98" t="str">
            <v>N</v>
          </cell>
          <cell r="Y98" t="str">
            <v>缝纫总成</v>
          </cell>
          <cell r="Z98" t="str">
            <v>ASSY</v>
          </cell>
          <cell r="AB98" t="str">
            <v>493*531*122</v>
          </cell>
          <cell r="AC98" t="e">
            <v>#REF!</v>
          </cell>
          <cell r="AM98" t="str">
            <v>河北自制</v>
          </cell>
          <cell r="AN98" t="str">
            <v>发泡车间</v>
          </cell>
          <cell r="AP98" t="e">
            <v>#REF!</v>
          </cell>
          <cell r="AR98">
            <v>0</v>
          </cell>
          <cell r="AS98" t="e">
            <v>#DIV/0!</v>
          </cell>
          <cell r="AU98" t="e">
            <v>#REF!</v>
          </cell>
        </row>
        <row r="99">
          <cell r="M99" t="str">
            <v>SHT0017877</v>
          </cell>
          <cell r="N99" t="str">
            <v>SHT0017877</v>
          </cell>
          <cell r="O99" t="str">
            <v>主驾座垫泡沫总成</v>
          </cell>
          <cell r="P99" t="str">
            <v>震动提醒</v>
          </cell>
          <cell r="Q99" t="str">
            <v>A</v>
          </cell>
          <cell r="R99" t="str">
            <v>ea</v>
          </cell>
          <cell r="U99" t="str">
            <v>SHT0017877</v>
          </cell>
          <cell r="V99" t="str">
            <v>A</v>
          </cell>
          <cell r="W99" t="str">
            <v>Y</v>
          </cell>
          <cell r="X99" t="str">
            <v>N</v>
          </cell>
          <cell r="Y99" t="str">
            <v>缝纫总成</v>
          </cell>
          <cell r="Z99" t="str">
            <v>ASSY</v>
          </cell>
          <cell r="AB99" t="str">
            <v>493*531*123</v>
          </cell>
          <cell r="AC99" t="e">
            <v>#REF!</v>
          </cell>
          <cell r="AM99" t="str">
            <v>河北自制</v>
          </cell>
          <cell r="AN99" t="str">
            <v>发泡车间</v>
          </cell>
          <cell r="AP99" t="e">
            <v>#REF!</v>
          </cell>
          <cell r="AR99">
            <v>0</v>
          </cell>
          <cell r="AS99" t="e">
            <v>#DIV/0!</v>
          </cell>
          <cell r="AU99" t="e">
            <v>#REF!</v>
          </cell>
        </row>
        <row r="100">
          <cell r="M100" t="str">
            <v>SHT0016179</v>
          </cell>
          <cell r="N100" t="str">
            <v>SHT0016179</v>
          </cell>
          <cell r="O100" t="str">
            <v>主驾标配坐垫泡沫总成</v>
          </cell>
          <cell r="P100" t="str">
            <v>无通风加热</v>
          </cell>
          <cell r="Q100" t="str">
            <v>B</v>
          </cell>
          <cell r="R100" t="str">
            <v>ea</v>
          </cell>
          <cell r="T100" t="str">
            <v>A</v>
          </cell>
          <cell r="U100" t="str">
            <v>SHT0016179</v>
          </cell>
          <cell r="V100" t="str">
            <v>A</v>
          </cell>
          <cell r="W100" t="str">
            <v>Y</v>
          </cell>
          <cell r="X100" t="str">
            <v>N</v>
          </cell>
          <cell r="Y100" t="str">
            <v>发泡总成</v>
          </cell>
          <cell r="Z100" t="str">
            <v>ASSY</v>
          </cell>
          <cell r="AA100" t="str">
            <v>——</v>
          </cell>
          <cell r="AB100" t="str">
            <v>493*531*124</v>
          </cell>
          <cell r="AD100" t="str">
            <v>——</v>
          </cell>
          <cell r="AM100" t="str">
            <v>河北自制</v>
          </cell>
          <cell r="AN100" t="str">
            <v>发泡车间</v>
          </cell>
          <cell r="AP100">
            <v>0</v>
          </cell>
          <cell r="AR100">
            <v>0</v>
          </cell>
          <cell r="AS100" t="e">
            <v>#DIV/0!</v>
          </cell>
          <cell r="AU100" t="e">
            <v>#DIV/0!</v>
          </cell>
        </row>
        <row r="101">
          <cell r="M101" t="str">
            <v>SHT0016180</v>
          </cell>
          <cell r="N101" t="str">
            <v>SHT0016180</v>
          </cell>
          <cell r="O101" t="str">
            <v>主驾高配坐垫泡沫总成</v>
          </cell>
          <cell r="P101" t="str">
            <v>通风加热</v>
          </cell>
          <cell r="Q101" t="str">
            <v>B</v>
          </cell>
          <cell r="R101" t="str">
            <v>ea</v>
          </cell>
          <cell r="T101" t="str">
            <v>A</v>
          </cell>
          <cell r="U101" t="str">
            <v>SHT0016180</v>
          </cell>
          <cell r="V101" t="str">
            <v>A</v>
          </cell>
          <cell r="W101" t="str">
            <v>Y</v>
          </cell>
          <cell r="X101" t="str">
            <v>N</v>
          </cell>
          <cell r="Y101" t="str">
            <v>发泡总成</v>
          </cell>
          <cell r="Z101" t="str">
            <v>ASSY</v>
          </cell>
          <cell r="AA101" t="str">
            <v>——</v>
          </cell>
          <cell r="AB101" t="str">
            <v>493*531*124</v>
          </cell>
          <cell r="AD101" t="str">
            <v>——</v>
          </cell>
          <cell r="AM101" t="str">
            <v>河北自制</v>
          </cell>
          <cell r="AN101" t="str">
            <v>发泡车间</v>
          </cell>
          <cell r="AP101">
            <v>0</v>
          </cell>
          <cell r="AR101">
            <v>0</v>
          </cell>
          <cell r="AS101" t="e">
            <v>#DIV/0!</v>
          </cell>
          <cell r="AU101" t="e">
            <v>#DIV/0!</v>
          </cell>
        </row>
        <row r="102">
          <cell r="M102" t="str">
            <v>SHT0016181</v>
          </cell>
          <cell r="N102" t="str">
            <v>SHT0016181</v>
          </cell>
          <cell r="O102" t="str">
            <v>主驾标配坐垫泡沫本体</v>
          </cell>
          <cell r="P102" t="str">
            <v>无通风加热</v>
          </cell>
          <cell r="Q102" t="str">
            <v>B</v>
          </cell>
          <cell r="R102" t="str">
            <v>ea</v>
          </cell>
          <cell r="T102" t="str">
            <v>A</v>
          </cell>
          <cell r="U102" t="str">
            <v>SHT0016181</v>
          </cell>
          <cell r="V102" t="str">
            <v>A</v>
          </cell>
          <cell r="W102" t="str">
            <v>Y</v>
          </cell>
          <cell r="X102" t="str">
            <v>N</v>
          </cell>
          <cell r="Y102" t="str">
            <v>虚拟总成</v>
          </cell>
          <cell r="Z102" t="str">
            <v>PUR</v>
          </cell>
          <cell r="AA102" t="str">
            <v>——</v>
          </cell>
          <cell r="AB102" t="str">
            <v>493*531*124</v>
          </cell>
          <cell r="AC102">
            <v>1.01</v>
          </cell>
          <cell r="AD102" t="str">
            <v>——</v>
          </cell>
          <cell r="AE102" t="str">
            <v>发泡</v>
          </cell>
          <cell r="AF102" t="str">
            <v>8%损耗</v>
          </cell>
          <cell r="AI102">
            <v>1.0908</v>
          </cell>
          <cell r="AJ102">
            <v>0.92592592592592593</v>
          </cell>
          <cell r="AM102" t="str">
            <v>过程虚拟件</v>
          </cell>
          <cell r="AP102">
            <v>1.01</v>
          </cell>
          <cell r="AQ102">
            <v>16.670000000000002</v>
          </cell>
          <cell r="AR102">
            <v>18.183636000000003</v>
          </cell>
          <cell r="AS102">
            <v>1</v>
          </cell>
          <cell r="AT102">
            <v>18.183636000000003</v>
          </cell>
          <cell r="AU102">
            <v>18.003600000000002</v>
          </cell>
          <cell r="AV102">
            <v>18.183636000000003</v>
          </cell>
        </row>
        <row r="103">
          <cell r="M103" t="str">
            <v>SHT0016182</v>
          </cell>
          <cell r="N103" t="str">
            <v>SHT0016182</v>
          </cell>
          <cell r="O103" t="str">
            <v>主驾高配坐垫泡沫本体</v>
          </cell>
          <cell r="P103" t="str">
            <v>通风加热</v>
          </cell>
          <cell r="Q103" t="str">
            <v>B</v>
          </cell>
          <cell r="R103" t="str">
            <v>ea</v>
          </cell>
          <cell r="T103" t="str">
            <v>A</v>
          </cell>
          <cell r="U103" t="str">
            <v>SHT0016182</v>
          </cell>
          <cell r="V103" t="str">
            <v>A</v>
          </cell>
          <cell r="W103" t="str">
            <v>Y</v>
          </cell>
          <cell r="X103" t="str">
            <v>N</v>
          </cell>
          <cell r="Y103" t="str">
            <v>虚拟总成</v>
          </cell>
          <cell r="Z103" t="str">
            <v>PUR</v>
          </cell>
          <cell r="AA103" t="str">
            <v>——</v>
          </cell>
          <cell r="AB103" t="str">
            <v>493*531*124</v>
          </cell>
          <cell r="AC103">
            <v>0.8</v>
          </cell>
          <cell r="AD103" t="str">
            <v>——</v>
          </cell>
          <cell r="AE103" t="str">
            <v>发泡</v>
          </cell>
          <cell r="AF103" t="str">
            <v>8%损耗</v>
          </cell>
          <cell r="AI103">
            <v>0.8640000000000001</v>
          </cell>
          <cell r="AJ103">
            <v>0.92592592592592582</v>
          </cell>
          <cell r="AM103" t="str">
            <v>过程虚拟件</v>
          </cell>
          <cell r="AP103">
            <v>0.8</v>
          </cell>
          <cell r="AQ103">
            <v>16.670000000000002</v>
          </cell>
          <cell r="AR103">
            <v>14.402880000000003</v>
          </cell>
          <cell r="AS103">
            <v>1</v>
          </cell>
          <cell r="AT103">
            <v>14.402880000000003</v>
          </cell>
          <cell r="AU103">
            <v>18.003600000000002</v>
          </cell>
          <cell r="AV103">
            <v>14.402880000000003</v>
          </cell>
        </row>
        <row r="104">
          <cell r="M104" t="str">
            <v>BEC0010354</v>
          </cell>
          <cell r="N104" t="str">
            <v>BEC0010354</v>
          </cell>
          <cell r="O104" t="str">
            <v>振动电机总成</v>
          </cell>
          <cell r="AM104" t="str">
            <v>河北外购</v>
          </cell>
          <cell r="AP104">
            <v>0</v>
          </cell>
          <cell r="AR104">
            <v>0</v>
          </cell>
          <cell r="AS104" t="e">
            <v>#DIV/0!</v>
          </cell>
          <cell r="AT104">
            <v>80</v>
          </cell>
          <cell r="AU104" t="e">
            <v>#DIV/0!</v>
          </cell>
          <cell r="AV104">
            <v>125</v>
          </cell>
        </row>
        <row r="105">
          <cell r="M105" t="str">
            <v>SHT0017881</v>
          </cell>
          <cell r="N105" t="str">
            <v>SHT0017881</v>
          </cell>
          <cell r="O105" t="str">
            <v>无纺布</v>
          </cell>
          <cell r="AM105" t="str">
            <v>河北外购</v>
          </cell>
          <cell r="AP105">
            <v>0</v>
          </cell>
          <cell r="AR105">
            <v>0</v>
          </cell>
          <cell r="AS105" t="e">
            <v>#DIV/0!</v>
          </cell>
          <cell r="AT105">
            <v>0.4</v>
          </cell>
          <cell r="AU105" t="e">
            <v>#DIV/0!</v>
          </cell>
          <cell r="AV105">
            <v>1</v>
          </cell>
        </row>
        <row r="106">
          <cell r="M106" t="str">
            <v>SHT0016413</v>
          </cell>
          <cell r="N106" t="str">
            <v>SHT0016413</v>
          </cell>
          <cell r="O106" t="str">
            <v>刺毛条9</v>
          </cell>
          <cell r="P106" t="str">
            <v>座垫侧翼</v>
          </cell>
          <cell r="Q106" t="str">
            <v>C</v>
          </cell>
          <cell r="R106" t="str">
            <v>ea</v>
          </cell>
          <cell r="T106" t="str">
            <v>A</v>
          </cell>
          <cell r="U106" t="str">
            <v>SHT0016413</v>
          </cell>
          <cell r="V106" t="str">
            <v>A</v>
          </cell>
          <cell r="W106" t="str">
            <v>Y</v>
          </cell>
          <cell r="X106" t="str">
            <v>N</v>
          </cell>
          <cell r="Y106" t="str">
            <v>布料</v>
          </cell>
          <cell r="Z106" t="str">
            <v>——</v>
          </cell>
          <cell r="AA106" t="str">
            <v>——</v>
          </cell>
          <cell r="AB106" t="str">
            <v>270*10*6</v>
          </cell>
          <cell r="AC106">
            <v>2E-3</v>
          </cell>
          <cell r="AM106" t="str">
            <v>河北外购</v>
          </cell>
          <cell r="AN106" t="str">
            <v>上海绽奇汽车部件有限公司</v>
          </cell>
          <cell r="AP106">
            <v>2E-3</v>
          </cell>
          <cell r="AR106">
            <v>0</v>
          </cell>
          <cell r="AS106" t="e">
            <v>#DIV/0!</v>
          </cell>
          <cell r="AT106">
            <v>1.135</v>
          </cell>
          <cell r="AU106">
            <v>862</v>
          </cell>
          <cell r="AV106">
            <v>1.724</v>
          </cell>
        </row>
        <row r="107">
          <cell r="M107" t="str">
            <v>SHT0017220</v>
          </cell>
          <cell r="N107" t="str">
            <v>SHT0017220</v>
          </cell>
          <cell r="O107" t="str">
            <v>刺毛条10</v>
          </cell>
          <cell r="P107" t="str">
            <v>座垫景中</v>
          </cell>
          <cell r="Q107" t="str">
            <v>C</v>
          </cell>
          <cell r="R107" t="str">
            <v>ea</v>
          </cell>
          <cell r="T107" t="str">
            <v>A</v>
          </cell>
          <cell r="U107" t="str">
            <v>SHT0017220</v>
          </cell>
          <cell r="V107" t="str">
            <v>A</v>
          </cell>
          <cell r="W107" t="str">
            <v>Y</v>
          </cell>
          <cell r="X107" t="str">
            <v>N</v>
          </cell>
          <cell r="Y107" t="str">
            <v>布料</v>
          </cell>
          <cell r="Z107" t="str">
            <v>——</v>
          </cell>
          <cell r="AA107" t="str">
            <v>——</v>
          </cell>
          <cell r="AB107" t="str">
            <v>270*10*6</v>
          </cell>
          <cell r="AC107">
            <v>2E-3</v>
          </cell>
          <cell r="AM107" t="str">
            <v>河北外购</v>
          </cell>
          <cell r="AN107" t="str">
            <v>上海绽奇汽车部件有限公司</v>
          </cell>
          <cell r="AP107">
            <v>2E-3</v>
          </cell>
          <cell r="AR107">
            <v>0</v>
          </cell>
          <cell r="AS107" t="e">
            <v>#DIV/0!</v>
          </cell>
          <cell r="AT107">
            <v>0.41749999999999998</v>
          </cell>
          <cell r="AU107">
            <v>335</v>
          </cell>
          <cell r="AV107">
            <v>0.67</v>
          </cell>
        </row>
        <row r="108">
          <cell r="M108" t="str">
            <v>SHT0016414</v>
          </cell>
          <cell r="N108" t="str">
            <v>SHT0016414</v>
          </cell>
          <cell r="O108" t="str">
            <v>坐垫3D网格</v>
          </cell>
          <cell r="P108" t="str">
            <v>注塑件</v>
          </cell>
          <cell r="Q108" t="str">
            <v>C</v>
          </cell>
          <cell r="R108" t="str">
            <v>ea</v>
          </cell>
          <cell r="T108" t="str">
            <v>A</v>
          </cell>
          <cell r="U108" t="str">
            <v>SHT0016414</v>
          </cell>
          <cell r="V108" t="str">
            <v>A</v>
          </cell>
          <cell r="W108" t="str">
            <v>Y</v>
          </cell>
          <cell r="X108" t="str">
            <v>N</v>
          </cell>
          <cell r="Y108" t="str">
            <v>织网</v>
          </cell>
          <cell r="Z108" t="str">
            <v>——</v>
          </cell>
          <cell r="AA108" t="str">
            <v>——</v>
          </cell>
          <cell r="AB108" t="str">
            <v>275*430*10</v>
          </cell>
          <cell r="AC108">
            <v>3.5000000000000003E-2</v>
          </cell>
          <cell r="AD108" t="str">
            <v>——</v>
          </cell>
          <cell r="AE108" t="str">
            <v>裁剪</v>
          </cell>
          <cell r="AF108">
            <v>275</v>
          </cell>
          <cell r="AG108">
            <v>430</v>
          </cell>
          <cell r="AH108">
            <v>10</v>
          </cell>
          <cell r="AM108" t="str">
            <v>河北外购</v>
          </cell>
          <cell r="AN108" t="str">
            <v>新梦顶(上海)贸易有限公司</v>
          </cell>
          <cell r="AP108">
            <v>3.5000000000000003E-2</v>
          </cell>
          <cell r="AR108">
            <v>0</v>
          </cell>
          <cell r="AS108" t="e">
            <v>#DIV/0!</v>
          </cell>
          <cell r="AT108">
            <v>9</v>
          </cell>
          <cell r="AU108">
            <v>271.42857142857139</v>
          </cell>
          <cell r="AV108">
            <v>9.5</v>
          </cell>
        </row>
        <row r="109">
          <cell r="M109" t="str">
            <v>BEC0010326</v>
          </cell>
          <cell r="N109" t="str">
            <v>BEC0010326</v>
          </cell>
          <cell r="O109" t="str">
            <v>坐垫风扇装配总成</v>
          </cell>
          <cell r="P109" t="str">
            <v>吸风风扇</v>
          </cell>
          <cell r="Q109" t="str">
            <v>A</v>
          </cell>
          <cell r="R109" t="str">
            <v>ea</v>
          </cell>
          <cell r="T109" t="str">
            <v>A</v>
          </cell>
          <cell r="U109" t="str">
            <v>BEC0010326</v>
          </cell>
          <cell r="V109" t="str">
            <v>A</v>
          </cell>
          <cell r="W109" t="str">
            <v>Y</v>
          </cell>
          <cell r="X109" t="str">
            <v>N</v>
          </cell>
          <cell r="Y109" t="str">
            <v>电器件</v>
          </cell>
          <cell r="Z109" t="str">
            <v>ASSY</v>
          </cell>
          <cell r="AA109" t="str">
            <v>——</v>
          </cell>
          <cell r="AB109" t="str">
            <v>——</v>
          </cell>
          <cell r="AC109">
            <v>5.0000000000000001E-3</v>
          </cell>
          <cell r="AD109" t="str">
            <v>——</v>
          </cell>
          <cell r="AM109" t="str">
            <v>过程虚拟件</v>
          </cell>
          <cell r="AP109">
            <v>5.0000000000000001E-3</v>
          </cell>
          <cell r="AR109">
            <v>0</v>
          </cell>
          <cell r="AS109" t="e">
            <v>#DIV/0!</v>
          </cell>
          <cell r="AU109">
            <v>0</v>
          </cell>
        </row>
        <row r="110">
          <cell r="M110" t="str">
            <v>BEC0010324</v>
          </cell>
          <cell r="N110" t="str">
            <v>BEC0010324</v>
          </cell>
          <cell r="O110" t="str">
            <v>坐垫风扇</v>
          </cell>
          <cell r="P110" t="str">
            <v>带双面胶</v>
          </cell>
          <cell r="R110" t="str">
            <v>ea</v>
          </cell>
          <cell r="T110" t="str">
            <v>A</v>
          </cell>
          <cell r="V110" t="str">
            <v>A</v>
          </cell>
          <cell r="W110" t="str">
            <v>Y</v>
          </cell>
          <cell r="X110" t="str">
            <v>N</v>
          </cell>
          <cell r="Y110" t="str">
            <v>电器件</v>
          </cell>
          <cell r="Z110" t="str">
            <v>ASSY</v>
          </cell>
          <cell r="AA110" t="str">
            <v>——</v>
          </cell>
          <cell r="AB110" t="str">
            <v>——</v>
          </cell>
          <cell r="AC110">
            <v>5.0000000000000001E-3</v>
          </cell>
          <cell r="AM110" t="str">
            <v>河北外购</v>
          </cell>
          <cell r="AN110" t="str">
            <v>吉林省德邦汽车电子有限公司05</v>
          </cell>
          <cell r="AP110">
            <v>5.0000000000000001E-3</v>
          </cell>
          <cell r="AS110" t="e">
            <v>#DIV/0!</v>
          </cell>
          <cell r="AT110">
            <v>44</v>
          </cell>
          <cell r="AU110">
            <v>8800</v>
          </cell>
          <cell r="AV110">
            <v>44</v>
          </cell>
        </row>
        <row r="111">
          <cell r="M111" t="str">
            <v>BEC0010017</v>
          </cell>
          <cell r="N111" t="str">
            <v>BEC0010017</v>
          </cell>
          <cell r="O111" t="str">
            <v>风扇保护壳</v>
          </cell>
          <cell r="P111" t="str">
            <v>固定在泡沫上</v>
          </cell>
          <cell r="Q111" t="str">
            <v>A</v>
          </cell>
          <cell r="R111" t="str">
            <v>ea</v>
          </cell>
          <cell r="T111" t="str">
            <v>A</v>
          </cell>
          <cell r="U111" t="str">
            <v>BEC0010017</v>
          </cell>
          <cell r="V111" t="str">
            <v>A</v>
          </cell>
          <cell r="W111" t="str">
            <v>N</v>
          </cell>
          <cell r="X111" t="str">
            <v>Y</v>
          </cell>
          <cell r="Y111" t="str">
            <v>塑料件</v>
          </cell>
          <cell r="Z111" t="str">
            <v>ABS</v>
          </cell>
          <cell r="AA111">
            <v>0</v>
          </cell>
          <cell r="AB111" t="str">
            <v>78*78*21.5</v>
          </cell>
          <cell r="AC111">
            <v>1.4999999999999999E-2</v>
          </cell>
          <cell r="AD111" t="str">
            <v>——</v>
          </cell>
          <cell r="AE111" t="str">
            <v>注塑</v>
          </cell>
          <cell r="AF111" t="str">
            <v>2%损耗</v>
          </cell>
          <cell r="AI111">
            <v>1.5299999999999999E-2</v>
          </cell>
          <cell r="AJ111">
            <v>0.98039215686274506</v>
          </cell>
          <cell r="AM111" t="str">
            <v>河北自制</v>
          </cell>
          <cell r="AN111" t="str">
            <v>注塑车间</v>
          </cell>
          <cell r="AP111">
            <v>1.4999999999999999E-2</v>
          </cell>
          <cell r="AQ111">
            <v>10.199999999999999</v>
          </cell>
          <cell r="AR111">
            <v>0.15605999999999998</v>
          </cell>
          <cell r="AS111">
            <v>1</v>
          </cell>
          <cell r="AT111">
            <v>0.15605999999999998</v>
          </cell>
          <cell r="AU111">
            <v>10.403999999999998</v>
          </cell>
          <cell r="AV111">
            <v>0.15605999999999998</v>
          </cell>
        </row>
        <row r="112">
          <cell r="M112" t="str">
            <v>SHT0010036</v>
          </cell>
          <cell r="N112" t="str">
            <v>SHT0010036</v>
          </cell>
          <cell r="O112" t="str">
            <v>坐盆骨架总成</v>
          </cell>
          <cell r="P112" t="str">
            <v>装配分总成</v>
          </cell>
          <cell r="Q112" t="str">
            <v>A</v>
          </cell>
          <cell r="R112" t="str">
            <v>ea</v>
          </cell>
          <cell r="T112" t="str">
            <v>A</v>
          </cell>
          <cell r="U112" t="str">
            <v>SHT0010036</v>
          </cell>
          <cell r="V112" t="str">
            <v>A</v>
          </cell>
          <cell r="W112" t="str">
            <v>N</v>
          </cell>
          <cell r="X112" t="str">
            <v>Y</v>
          </cell>
          <cell r="Y112" t="str">
            <v>装配分总成</v>
          </cell>
          <cell r="Z112" t="str">
            <v>ASSY</v>
          </cell>
          <cell r="AA112" t="str">
            <v>——</v>
          </cell>
          <cell r="AB112" t="str">
            <v>468*449*71</v>
          </cell>
          <cell r="AC112">
            <v>1.7855000000000001</v>
          </cell>
          <cell r="AD112" t="str">
            <v>电泳（ED)</v>
          </cell>
          <cell r="AM112" t="str">
            <v>过程虚拟件</v>
          </cell>
          <cell r="AP112">
            <v>1.7855000000000001</v>
          </cell>
          <cell r="AR112">
            <v>0</v>
          </cell>
          <cell r="AS112" t="e">
            <v>#DIV/0!</v>
          </cell>
          <cell r="AU112">
            <v>0</v>
          </cell>
        </row>
        <row r="113">
          <cell r="M113" t="str">
            <v>SHT0002451</v>
          </cell>
          <cell r="O113" t="str">
            <v>坐盆钣金电泳</v>
          </cell>
          <cell r="Q113" t="str">
            <v>A</v>
          </cell>
          <cell r="R113" t="str">
            <v>ea</v>
          </cell>
          <cell r="W113" t="str">
            <v>Y</v>
          </cell>
          <cell r="X113" t="str">
            <v>N</v>
          </cell>
          <cell r="Y113" t="str">
            <v>电泳件</v>
          </cell>
          <cell r="Z113" t="str">
            <v>ASSY</v>
          </cell>
          <cell r="AA113" t="str">
            <v>Q/BQB 403</v>
          </cell>
          <cell r="AB113" t="str">
            <v>468*449*71</v>
          </cell>
          <cell r="AC113">
            <v>1.7576000000000001</v>
          </cell>
          <cell r="AD113" t="str">
            <v>电泳（ED)</v>
          </cell>
          <cell r="AE113" t="str">
            <v>电泳</v>
          </cell>
          <cell r="AL113">
            <v>0.45300000000000001</v>
          </cell>
          <cell r="AM113" t="str">
            <v>河北自制</v>
          </cell>
          <cell r="AN113" t="str">
            <v>电泳车间</v>
          </cell>
          <cell r="AP113">
            <v>1.7576000000000001</v>
          </cell>
          <cell r="AQ113">
            <v>7</v>
          </cell>
          <cell r="AR113">
            <v>3.1710000000000003</v>
          </cell>
          <cell r="AS113" t="str">
            <v>电泳</v>
          </cell>
          <cell r="AT113">
            <v>3.1710000000000003</v>
          </cell>
          <cell r="AU113">
            <v>1.8041647701411017</v>
          </cell>
          <cell r="AV113">
            <v>3.1710000000000003</v>
          </cell>
        </row>
        <row r="114">
          <cell r="M114" t="str">
            <v>SHT0010038</v>
          </cell>
          <cell r="N114" t="str">
            <v>SHT0010038</v>
          </cell>
          <cell r="O114" t="str">
            <v>坐盆钣金</v>
          </cell>
          <cell r="Q114" t="str">
            <v>A</v>
          </cell>
          <cell r="R114" t="str">
            <v>ea</v>
          </cell>
          <cell r="W114" t="str">
            <v>Y</v>
          </cell>
          <cell r="X114" t="str">
            <v>N</v>
          </cell>
          <cell r="Y114" t="str">
            <v>钣金件</v>
          </cell>
          <cell r="Z114" t="str">
            <v>DC04/T=1.0</v>
          </cell>
          <cell r="AA114" t="str">
            <v>Q/BQB 403</v>
          </cell>
          <cell r="AB114" t="str">
            <v>468*449*71</v>
          </cell>
          <cell r="AC114">
            <v>1.7576000000000001</v>
          </cell>
          <cell r="AD114" t="str">
            <v>——</v>
          </cell>
          <cell r="AE114" t="str">
            <v>冲压</v>
          </cell>
          <cell r="AF114">
            <v>677</v>
          </cell>
          <cell r="AG114">
            <v>556</v>
          </cell>
          <cell r="AH114">
            <v>1</v>
          </cell>
          <cell r="AI114">
            <v>2.2599999999999998</v>
          </cell>
          <cell r="AJ114">
            <v>0.77769911504424794</v>
          </cell>
          <cell r="AM114" t="str">
            <v>河北自制</v>
          </cell>
          <cell r="AN114" t="str">
            <v>冲压车间</v>
          </cell>
          <cell r="AP114">
            <v>1.7576000000000001</v>
          </cell>
          <cell r="AQ114">
            <v>5.18</v>
          </cell>
          <cell r="AR114">
            <v>11.706799999999998</v>
          </cell>
          <cell r="AS114">
            <v>1</v>
          </cell>
          <cell r="AT114">
            <v>11.706799999999998</v>
          </cell>
          <cell r="AU114">
            <v>6.6606736458807445</v>
          </cell>
          <cell r="AV114">
            <v>11.706799999999998</v>
          </cell>
        </row>
        <row r="115">
          <cell r="M115" t="str">
            <v>SHT0010039</v>
          </cell>
          <cell r="N115" t="str">
            <v>SHT0010039</v>
          </cell>
          <cell r="O115" t="str">
            <v>延伸锁止钣金</v>
          </cell>
          <cell r="Q115" t="str">
            <v>A</v>
          </cell>
          <cell r="R115" t="str">
            <v>ea</v>
          </cell>
          <cell r="W115" t="str">
            <v>Y</v>
          </cell>
          <cell r="X115" t="str">
            <v>N</v>
          </cell>
          <cell r="Y115" t="str">
            <v>钣金件</v>
          </cell>
          <cell r="Z115" t="str">
            <v>65Mn t=2.0</v>
          </cell>
          <cell r="AA115" t="str">
            <v>2.0-GB/T 342  65Mn-GB/T 1222</v>
          </cell>
          <cell r="AB115" t="str">
            <v>200*34*18</v>
          </cell>
          <cell r="AC115">
            <v>9.2799999999999994E-2</v>
          </cell>
          <cell r="AD115" t="str">
            <v>电泳（ED)</v>
          </cell>
          <cell r="AE115" t="str">
            <v>冲压</v>
          </cell>
          <cell r="AF115">
            <v>220</v>
          </cell>
          <cell r="AG115">
            <v>40</v>
          </cell>
          <cell r="AH115">
            <v>2</v>
          </cell>
          <cell r="AI115">
            <v>0.13833599999999999</v>
          </cell>
          <cell r="AJ115">
            <v>0.67083044182280827</v>
          </cell>
          <cell r="AM115" t="str">
            <v>河北外购</v>
          </cell>
          <cell r="AN115" t="str">
            <v>海兴中盛弹簧有限公司</v>
          </cell>
          <cell r="AP115">
            <v>9.2799999999999994E-2</v>
          </cell>
          <cell r="AQ115">
            <v>6.64</v>
          </cell>
          <cell r="AR115">
            <v>0.91855103999999987</v>
          </cell>
          <cell r="AS115">
            <v>2</v>
          </cell>
          <cell r="AT115">
            <v>1.8371020799999997</v>
          </cell>
          <cell r="AU115">
            <v>37.796336206896555</v>
          </cell>
          <cell r="AV115">
            <v>3.5074999999999998</v>
          </cell>
        </row>
        <row r="116">
          <cell r="M116" t="str">
            <v>SHT0010802</v>
          </cell>
          <cell r="N116" t="str">
            <v>SHT0010802</v>
          </cell>
          <cell r="O116" t="str">
            <v>延伸锁止钣金固定螺栓</v>
          </cell>
          <cell r="Q116" t="str">
            <v>A</v>
          </cell>
          <cell r="R116" t="str">
            <v>ea</v>
          </cell>
          <cell r="W116" t="str">
            <v>Y</v>
          </cell>
          <cell r="X116" t="str">
            <v>N</v>
          </cell>
          <cell r="Y116" t="str">
            <v>冷镦-紧固</v>
          </cell>
          <cell r="Z116" t="str">
            <v>【H】10B21</v>
          </cell>
          <cell r="AA116" t="str">
            <v>【H】10B21-Q/XG 232-2012</v>
          </cell>
          <cell r="AC116">
            <v>6.0000000000000001E-3</v>
          </cell>
          <cell r="AD116" t="str">
            <v>【G】表面处理要求：颜色为黑色  。其他要求应满足DBL 9440.40 (标准依照
DBL 9440-2017)产品规定。</v>
          </cell>
          <cell r="AE116" t="str">
            <v>5%损耗</v>
          </cell>
          <cell r="AH116">
            <v>6.3E-3</v>
          </cell>
          <cell r="AI116">
            <v>0.95238095238095244</v>
          </cell>
          <cell r="AM116" t="str">
            <v>河北外购</v>
          </cell>
          <cell r="AN116" t="str">
            <v>江苏凌派通信科技有限公司</v>
          </cell>
          <cell r="AP116">
            <v>6.0000000000000001E-3</v>
          </cell>
          <cell r="AQ116">
            <v>5</v>
          </cell>
          <cell r="AR116">
            <v>4.7619047619047619</v>
          </cell>
          <cell r="AS116">
            <v>5.2668000000000006E-2</v>
          </cell>
          <cell r="AT116">
            <v>0.25080000000000002</v>
          </cell>
          <cell r="AU116">
            <v>41.800000000000004</v>
          </cell>
          <cell r="AV116">
            <v>0.25080000000000002</v>
          </cell>
        </row>
        <row r="117">
          <cell r="M117" t="str">
            <v>BFA0000020</v>
          </cell>
          <cell r="N117" t="str">
            <v>BFA0000020</v>
          </cell>
          <cell r="O117" t="str">
            <v>大垫圈</v>
          </cell>
          <cell r="Q117" t="str">
            <v>A</v>
          </cell>
          <cell r="R117" t="str">
            <v>ea</v>
          </cell>
          <cell r="W117" t="str">
            <v>N</v>
          </cell>
          <cell r="X117" t="str">
            <v>Y</v>
          </cell>
          <cell r="Y117" t="str">
            <v>标准件</v>
          </cell>
          <cell r="Z117" t="str">
            <v>——</v>
          </cell>
          <cell r="AA117" t="str">
            <v>Φ8×24</v>
          </cell>
          <cell r="AB117" t="str">
            <v>24*24*2</v>
          </cell>
          <cell r="AC117">
            <v>6.1999999999999998E-3</v>
          </cell>
          <cell r="AD117" t="str">
            <v>镀黑锌</v>
          </cell>
          <cell r="AM117" t="str">
            <v>河北外购</v>
          </cell>
          <cell r="AN117" t="str">
            <v>北京浦东三浦标准件有限公司/苏州苏宁标准件有限公司</v>
          </cell>
          <cell r="AP117">
            <v>6.1999999999999998E-3</v>
          </cell>
          <cell r="AR117">
            <v>0</v>
          </cell>
          <cell r="AS117" t="e">
            <v>#DIV/0!</v>
          </cell>
          <cell r="AT117">
            <v>4.1000000000000002E-2</v>
          </cell>
          <cell r="AU117">
            <v>6.612903225806452</v>
          </cell>
          <cell r="AV117">
            <v>4.1000000000000002E-2</v>
          </cell>
        </row>
        <row r="118">
          <cell r="M118" t="str">
            <v>BFA0010020</v>
          </cell>
          <cell r="N118" t="str">
            <v>BFA0010020</v>
          </cell>
          <cell r="O118" t="str">
            <v>全金属六角法兰面锁紧螺母</v>
          </cell>
          <cell r="P118" t="str">
            <v>坐盆与延伸锁止钣金固定使用--性能等级为8级，产品等级A级</v>
          </cell>
          <cell r="Q118" t="str">
            <v>A</v>
          </cell>
          <cell r="R118" t="str">
            <v>ea</v>
          </cell>
          <cell r="W118" t="str">
            <v>Y</v>
          </cell>
          <cell r="X118" t="str">
            <v>N</v>
          </cell>
          <cell r="Y118" t="str">
            <v>标准件</v>
          </cell>
          <cell r="Z118" t="str">
            <v>——</v>
          </cell>
          <cell r="AA118" t="str">
            <v>——</v>
          </cell>
          <cell r="AC118">
            <v>2E-3</v>
          </cell>
          <cell r="AD118" t="str">
            <v>表面处理要求：      颜色：黑色               盐雾试验要求：DIN 50021-SS,要求120小时后无基材腐蚀且不允许出现大量锌腐蚀产物，另外在供货状态以及在120℃下进行24h存放后系统抗腐蚀性必须保证。</v>
          </cell>
          <cell r="AM118" t="str">
            <v>河北外购</v>
          </cell>
          <cell r="AN118" t="str">
            <v>上锐(常州)供应链管理有限公司</v>
          </cell>
          <cell r="AP118">
            <v>2E-3</v>
          </cell>
          <cell r="AR118">
            <v>0</v>
          </cell>
          <cell r="AS118" t="e">
            <v>#DIV/0!</v>
          </cell>
          <cell r="AT118">
            <v>0.1176</v>
          </cell>
          <cell r="AU118">
            <v>58.8</v>
          </cell>
          <cell r="AV118">
            <v>0.1176</v>
          </cell>
        </row>
        <row r="119">
          <cell r="M119" t="str">
            <v>SHT0010354</v>
          </cell>
          <cell r="N119" t="str">
            <v>SHT0010354</v>
          </cell>
          <cell r="O119" t="str">
            <v>坐盆延伸手柄</v>
          </cell>
          <cell r="P119" t="str">
            <v>塑料件</v>
          </cell>
          <cell r="Q119" t="str">
            <v>C</v>
          </cell>
          <cell r="R119" t="str">
            <v>ea</v>
          </cell>
          <cell r="T119" t="str">
            <v>A</v>
          </cell>
          <cell r="U119" t="str">
            <v>SHT0010354</v>
          </cell>
          <cell r="V119" t="str">
            <v>A</v>
          </cell>
          <cell r="W119" t="str">
            <v>N</v>
          </cell>
          <cell r="X119" t="str">
            <v>Y</v>
          </cell>
          <cell r="Y119" t="str">
            <v>塑料件</v>
          </cell>
          <cell r="Z119" t="str">
            <v>PA6+GF30</v>
          </cell>
          <cell r="AA119" t="str">
            <v>——</v>
          </cell>
          <cell r="AB119" t="str">
            <v>34*136*29</v>
          </cell>
          <cell r="AC119">
            <v>2.5000000000000001E-2</v>
          </cell>
          <cell r="AD119" t="str">
            <v>皮纹</v>
          </cell>
          <cell r="AE119" t="str">
            <v>注塑</v>
          </cell>
          <cell r="AF119" t="str">
            <v>2%损耗</v>
          </cell>
          <cell r="AI119">
            <v>2.5500000000000002E-2</v>
          </cell>
          <cell r="AJ119">
            <v>0.98039215686274506</v>
          </cell>
          <cell r="AM119" t="str">
            <v>河北自制</v>
          </cell>
          <cell r="AN119" t="str">
            <v>注塑车间</v>
          </cell>
          <cell r="AP119">
            <v>2.5000000000000001E-2</v>
          </cell>
          <cell r="AQ119">
            <v>13.72</v>
          </cell>
          <cell r="AR119">
            <v>0.34986000000000006</v>
          </cell>
          <cell r="AS119">
            <v>1</v>
          </cell>
          <cell r="AT119">
            <v>0.34986000000000006</v>
          </cell>
          <cell r="AU119">
            <v>13.994400000000002</v>
          </cell>
          <cell r="AV119">
            <v>0.34986000000000006</v>
          </cell>
        </row>
        <row r="120">
          <cell r="M120" t="str">
            <v>SHT0017495</v>
          </cell>
          <cell r="N120" t="str">
            <v>SHT0017495</v>
          </cell>
          <cell r="O120" t="str">
            <v>拉线防转头</v>
          </cell>
          <cell r="Y120" t="str">
            <v>塑料件</v>
          </cell>
          <cell r="Z120" t="str">
            <v>POM</v>
          </cell>
          <cell r="AC120">
            <v>3.5000000000000001E-3</v>
          </cell>
          <cell r="AI120">
            <v>3.5700000000000003E-3</v>
          </cell>
          <cell r="AJ120">
            <v>0.98039215686274506</v>
          </cell>
          <cell r="AM120" t="str">
            <v>河北自制</v>
          </cell>
          <cell r="AN120" t="str">
            <v>注塑车间</v>
          </cell>
          <cell r="AP120">
            <v>3.5000000000000001E-3</v>
          </cell>
          <cell r="AQ120">
            <v>16.8</v>
          </cell>
          <cell r="AR120">
            <v>5.9976000000000008E-2</v>
          </cell>
          <cell r="AS120">
            <v>1</v>
          </cell>
          <cell r="AT120">
            <v>5.9976000000000008E-2</v>
          </cell>
          <cell r="AU120">
            <v>17.136000000000003</v>
          </cell>
          <cell r="AV120">
            <v>5.9976000000000008E-2</v>
          </cell>
        </row>
        <row r="121">
          <cell r="M121" t="str">
            <v>SHT0018276</v>
          </cell>
          <cell r="N121" t="str">
            <v>SHT0018276</v>
          </cell>
          <cell r="O121" t="str">
            <v>底座模块化总成</v>
          </cell>
          <cell r="P121" t="str">
            <v>在SHT0017246基础上取消卷收器固定钣金、后罩壳固定钣金</v>
          </cell>
          <cell r="Q121" t="str">
            <v>B</v>
          </cell>
          <cell r="R121" t="str">
            <v>ea</v>
          </cell>
          <cell r="T121" t="str">
            <v>A</v>
          </cell>
          <cell r="U121" t="str">
            <v>SHT0018276</v>
          </cell>
          <cell r="V121" t="str">
            <v>A</v>
          </cell>
          <cell r="W121" t="str">
            <v>N</v>
          </cell>
          <cell r="X121" t="str">
            <v>Y</v>
          </cell>
          <cell r="Y121" t="str">
            <v>装配分总成</v>
          </cell>
          <cell r="Z121" t="str">
            <v>ASSY</v>
          </cell>
          <cell r="AA121" t="str">
            <v>——</v>
          </cell>
          <cell r="AB121" t="str">
            <v>——</v>
          </cell>
          <cell r="AC121">
            <v>25</v>
          </cell>
          <cell r="AM121" t="str">
            <v>河北自制</v>
          </cell>
          <cell r="AN121" t="str">
            <v>骨架组装车间</v>
          </cell>
          <cell r="AP121">
            <v>25</v>
          </cell>
          <cell r="AR121">
            <v>0</v>
          </cell>
          <cell r="AS121" t="e">
            <v>#DIV/0!</v>
          </cell>
          <cell r="AT121">
            <v>577.39861802805387</v>
          </cell>
          <cell r="AU121">
            <v>24.724365124659162</v>
          </cell>
          <cell r="AV121">
            <v>618.10912811647904</v>
          </cell>
        </row>
        <row r="122">
          <cell r="M122" t="str">
            <v>SHT0018277</v>
          </cell>
          <cell r="N122" t="str">
            <v>SHT0018277</v>
          </cell>
          <cell r="O122" t="str">
            <v>底座模块化总成</v>
          </cell>
          <cell r="P122" t="str">
            <v>在SHT0017246基础上取消卷收器固定钣金</v>
          </cell>
          <cell r="Q122" t="str">
            <v>B</v>
          </cell>
          <cell r="R122" t="str">
            <v>ea</v>
          </cell>
          <cell r="T122" t="str">
            <v>A</v>
          </cell>
          <cell r="U122" t="str">
            <v>SHT0018277</v>
          </cell>
          <cell r="V122" t="str">
            <v>A</v>
          </cell>
          <cell r="W122" t="str">
            <v>N</v>
          </cell>
          <cell r="X122" t="str">
            <v>Y</v>
          </cell>
          <cell r="Y122" t="str">
            <v>装配分总成</v>
          </cell>
          <cell r="Z122" t="str">
            <v>ASSY</v>
          </cell>
          <cell r="AA122" t="str">
            <v>——</v>
          </cell>
          <cell r="AB122" t="str">
            <v>——</v>
          </cell>
          <cell r="AC122">
            <v>25</v>
          </cell>
          <cell r="AM122" t="str">
            <v>河北自制</v>
          </cell>
          <cell r="AN122" t="str">
            <v>骨架组装车间</v>
          </cell>
          <cell r="AP122">
            <v>25</v>
          </cell>
          <cell r="AR122">
            <v>0</v>
          </cell>
          <cell r="AS122" t="e">
            <v>#DIV/0!</v>
          </cell>
          <cell r="AT122">
            <v>577.39861802805387</v>
          </cell>
          <cell r="AU122">
            <v>24.724365124659162</v>
          </cell>
          <cell r="AV122">
            <v>618.10912811647904</v>
          </cell>
        </row>
        <row r="123">
          <cell r="M123" t="str">
            <v>SHT0017698</v>
          </cell>
          <cell r="N123" t="str">
            <v>SHT0017698</v>
          </cell>
          <cell r="O123" t="str">
            <v>底座模块化总成</v>
          </cell>
          <cell r="P123" t="str">
            <v>在现有的基础上取消SHT0011009后罩壳固定钣金</v>
          </cell>
          <cell r="Q123" t="str">
            <v>B</v>
          </cell>
          <cell r="R123" t="str">
            <v>ea</v>
          </cell>
          <cell r="T123" t="str">
            <v>A</v>
          </cell>
          <cell r="U123" t="str">
            <v>SHT0017698</v>
          </cell>
          <cell r="V123" t="str">
            <v>A</v>
          </cell>
          <cell r="W123" t="str">
            <v>N</v>
          </cell>
          <cell r="X123" t="str">
            <v>Y</v>
          </cell>
          <cell r="Y123" t="str">
            <v>装配分总成</v>
          </cell>
          <cell r="Z123" t="str">
            <v>ASSY</v>
          </cell>
          <cell r="AA123" t="str">
            <v>——</v>
          </cell>
          <cell r="AB123" t="str">
            <v>——</v>
          </cell>
          <cell r="AC123">
            <v>25</v>
          </cell>
          <cell r="AM123" t="str">
            <v>河北自制</v>
          </cell>
          <cell r="AN123" t="str">
            <v>骨架组装车间</v>
          </cell>
          <cell r="AP123">
            <v>25</v>
          </cell>
          <cell r="AR123">
            <v>0</v>
          </cell>
          <cell r="AS123" t="e">
            <v>#DIV/0!</v>
          </cell>
          <cell r="AT123">
            <v>577.39861802805387</v>
          </cell>
          <cell r="AU123">
            <v>24.724365124659162</v>
          </cell>
          <cell r="AV123">
            <v>618.10912811647904</v>
          </cell>
        </row>
        <row r="124">
          <cell r="M124" t="str">
            <v>SHT0017246</v>
          </cell>
          <cell r="N124" t="str">
            <v>SHT0017246</v>
          </cell>
          <cell r="O124" t="str">
            <v>底座模块化总成</v>
          </cell>
          <cell r="P124" t="str">
            <v>滑轨手柄,卷收器固定支架新开发</v>
          </cell>
          <cell r="Q124" t="str">
            <v>B</v>
          </cell>
          <cell r="R124" t="str">
            <v>ea</v>
          </cell>
          <cell r="T124" t="str">
            <v>A</v>
          </cell>
          <cell r="U124" t="str">
            <v>SHT0017246</v>
          </cell>
          <cell r="V124" t="str">
            <v>A</v>
          </cell>
          <cell r="W124" t="str">
            <v>N</v>
          </cell>
          <cell r="X124" t="str">
            <v>Y</v>
          </cell>
          <cell r="Y124" t="str">
            <v>装配分总成</v>
          </cell>
          <cell r="Z124" t="str">
            <v>ASSY</v>
          </cell>
          <cell r="AA124" t="str">
            <v>——</v>
          </cell>
          <cell r="AB124" t="str">
            <v>——</v>
          </cell>
          <cell r="AC124">
            <v>25.044599999999999</v>
          </cell>
          <cell r="AD124" t="str">
            <v>——</v>
          </cell>
          <cell r="AM124" t="str">
            <v>河北自制</v>
          </cell>
          <cell r="AN124" t="str">
            <v>骨架组装车间</v>
          </cell>
          <cell r="AP124">
            <v>25.044599999999999</v>
          </cell>
          <cell r="AR124">
            <v>0</v>
          </cell>
          <cell r="AS124" t="e">
            <v>#DIV/0!</v>
          </cell>
          <cell r="AT124">
            <v>575.92039567605377</v>
          </cell>
          <cell r="AU124">
            <v>24.621311810309571</v>
          </cell>
          <cell r="AV124">
            <v>616.63090576447905</v>
          </cell>
        </row>
        <row r="125">
          <cell r="M125" t="str">
            <v>SHT0011078</v>
          </cell>
          <cell r="N125" t="str">
            <v>SHT0011078</v>
          </cell>
          <cell r="O125" t="str">
            <v>驾驶员高配左侧罩壳分总成</v>
          </cell>
          <cell r="P125" t="str">
            <v>装配分总成/通风加热</v>
          </cell>
          <cell r="Q125" t="str">
            <v>B</v>
          </cell>
          <cell r="R125" t="str">
            <v>ea</v>
          </cell>
          <cell r="T125" t="str">
            <v>A</v>
          </cell>
          <cell r="U125" t="str">
            <v>SHT0011078</v>
          </cell>
          <cell r="V125" t="str">
            <v>A</v>
          </cell>
          <cell r="W125" t="str">
            <v>N</v>
          </cell>
          <cell r="X125" t="str">
            <v>Y</v>
          </cell>
          <cell r="Y125" t="str">
            <v>装配分总成</v>
          </cell>
          <cell r="Z125" t="str">
            <v>ASSY</v>
          </cell>
          <cell r="AA125" t="str">
            <v>——</v>
          </cell>
          <cell r="AB125" t="str">
            <v>595*100*263</v>
          </cell>
          <cell r="AC125">
            <v>0.34300000000000003</v>
          </cell>
          <cell r="AD125" t="str">
            <v>——</v>
          </cell>
          <cell r="AM125" t="str">
            <v>过程虚拟件</v>
          </cell>
          <cell r="AP125">
            <v>0.34300000000000003</v>
          </cell>
          <cell r="AR125">
            <v>0</v>
          </cell>
          <cell r="AS125" t="e">
            <v>#DIV/0!</v>
          </cell>
          <cell r="AU125">
            <v>0</v>
          </cell>
        </row>
        <row r="126">
          <cell r="M126" t="str">
            <v>SHT0010654</v>
          </cell>
          <cell r="N126" t="str">
            <v>SHT0010654</v>
          </cell>
          <cell r="O126" t="str">
            <v>驾驶员左侧罩壳</v>
          </cell>
          <cell r="P126" t="str">
            <v>塑料件</v>
          </cell>
          <cell r="Q126" t="str">
            <v>B</v>
          </cell>
          <cell r="R126" t="str">
            <v>ea</v>
          </cell>
          <cell r="T126" t="str">
            <v>A</v>
          </cell>
          <cell r="U126" t="str">
            <v>SHT0010654</v>
          </cell>
          <cell r="V126" t="str">
            <v>A</v>
          </cell>
          <cell r="W126" t="str">
            <v>N</v>
          </cell>
          <cell r="X126" t="str">
            <v>Y</v>
          </cell>
          <cell r="Y126" t="str">
            <v>塑料件</v>
          </cell>
          <cell r="Z126" t="str">
            <v>PP-T20</v>
          </cell>
          <cell r="AA126" t="str">
            <v>——</v>
          </cell>
          <cell r="AB126" t="str">
            <v>595*100*263</v>
          </cell>
          <cell r="AC126">
            <v>0.36470000000000002</v>
          </cell>
          <cell r="AD126" t="str">
            <v>皮纹</v>
          </cell>
          <cell r="AE126" t="str">
            <v>注塑</v>
          </cell>
          <cell r="AF126" t="str">
            <v>2%损耗</v>
          </cell>
          <cell r="AI126">
            <v>0.37199400000000005</v>
          </cell>
          <cell r="AJ126">
            <v>0.98039215686274506</v>
          </cell>
          <cell r="AM126" t="str">
            <v>河北自制</v>
          </cell>
          <cell r="AN126" t="str">
            <v>注塑车间</v>
          </cell>
          <cell r="AP126">
            <v>0.36470000000000002</v>
          </cell>
          <cell r="AQ126">
            <v>10.3</v>
          </cell>
          <cell r="AR126">
            <v>3.8315382000000007</v>
          </cell>
          <cell r="AS126">
            <v>1</v>
          </cell>
          <cell r="AT126">
            <v>3.8315382000000007</v>
          </cell>
          <cell r="AU126">
            <v>10.506000000000002</v>
          </cell>
          <cell r="AV126">
            <v>3.8315382000000007</v>
          </cell>
        </row>
        <row r="127">
          <cell r="M127" t="str">
            <v>SHT0011011</v>
          </cell>
          <cell r="N127" t="str">
            <v>SHT0011011</v>
          </cell>
          <cell r="O127" t="str">
            <v>通风加热孔盖板</v>
          </cell>
          <cell r="P127" t="str">
            <v>塑料件</v>
          </cell>
          <cell r="Q127" t="str">
            <v>B</v>
          </cell>
          <cell r="R127" t="str">
            <v>ea</v>
          </cell>
          <cell r="T127" t="str">
            <v>A</v>
          </cell>
          <cell r="U127" t="str">
            <v>SHT0011011</v>
          </cell>
          <cell r="V127" t="str">
            <v>A</v>
          </cell>
          <cell r="W127" t="str">
            <v>N</v>
          </cell>
          <cell r="X127" t="str">
            <v>Y</v>
          </cell>
          <cell r="Y127" t="str">
            <v>塑料件</v>
          </cell>
          <cell r="Z127" t="str">
            <v>PA6+GF30</v>
          </cell>
          <cell r="AA127" t="str">
            <v>——</v>
          </cell>
          <cell r="AB127" t="str">
            <v>22*37*43</v>
          </cell>
          <cell r="AC127">
            <v>6.4000000000000003E-3</v>
          </cell>
          <cell r="AD127" t="str">
            <v>皮纹</v>
          </cell>
          <cell r="AE127" t="str">
            <v>注塑</v>
          </cell>
          <cell r="AF127" t="str">
            <v>2%损耗</v>
          </cell>
          <cell r="AI127">
            <v>6.5280000000000008E-3</v>
          </cell>
          <cell r="AJ127">
            <v>0.98039215686274506</v>
          </cell>
          <cell r="AM127" t="str">
            <v>河北自制</v>
          </cell>
          <cell r="AN127" t="str">
            <v>注塑车间</v>
          </cell>
          <cell r="AP127">
            <v>6.4000000000000003E-3</v>
          </cell>
          <cell r="AQ127">
            <v>13.72</v>
          </cell>
          <cell r="AR127">
            <v>8.9564160000000018E-2</v>
          </cell>
          <cell r="AS127">
            <v>1</v>
          </cell>
          <cell r="AT127">
            <v>8.9564160000000018E-2</v>
          </cell>
          <cell r="AU127">
            <v>13.994400000000002</v>
          </cell>
          <cell r="AV127">
            <v>8.9564160000000018E-2</v>
          </cell>
        </row>
        <row r="128">
          <cell r="M128" t="str">
            <v>BEC0010012</v>
          </cell>
          <cell r="N128" t="str">
            <v>BEC0010012</v>
          </cell>
          <cell r="O128" t="str">
            <v>通风开关总成</v>
          </cell>
          <cell r="P128" t="str">
            <v>装配分总成</v>
          </cell>
          <cell r="Q128" t="str">
            <v>B</v>
          </cell>
          <cell r="R128" t="str">
            <v>ea</v>
          </cell>
          <cell r="T128" t="str">
            <v>A</v>
          </cell>
          <cell r="U128" t="str">
            <v>BEC0010012</v>
          </cell>
          <cell r="V128" t="str">
            <v>A</v>
          </cell>
          <cell r="W128" t="str">
            <v>N</v>
          </cell>
          <cell r="X128" t="str">
            <v>Y</v>
          </cell>
          <cell r="Y128" t="str">
            <v>装配分总成</v>
          </cell>
          <cell r="Z128" t="str">
            <v>ASSY</v>
          </cell>
          <cell r="AA128" t="str">
            <v>——</v>
          </cell>
          <cell r="AB128" t="str">
            <v>60*46*20</v>
          </cell>
          <cell r="AC128">
            <v>5.0000000000000001E-3</v>
          </cell>
          <cell r="AD128" t="str">
            <v>——</v>
          </cell>
          <cell r="AM128" t="str">
            <v>河北外购</v>
          </cell>
          <cell r="AN128" t="str">
            <v>温州华创汽车电器有限公司</v>
          </cell>
          <cell r="AP128">
            <v>5.0000000000000001E-3</v>
          </cell>
          <cell r="AR128">
            <v>0</v>
          </cell>
          <cell r="AS128" t="e">
            <v>#DIV/0!</v>
          </cell>
          <cell r="AT128">
            <v>12</v>
          </cell>
          <cell r="AU128">
            <v>2902.66</v>
          </cell>
          <cell r="AV128">
            <v>14.513299999999999</v>
          </cell>
        </row>
        <row r="129">
          <cell r="M129" t="str">
            <v>BEC0010011</v>
          </cell>
          <cell r="N129" t="str">
            <v>BEC0010011</v>
          </cell>
          <cell r="O129" t="str">
            <v>加热开关总成</v>
          </cell>
          <cell r="P129" t="str">
            <v>装配分总成</v>
          </cell>
          <cell r="Q129" t="str">
            <v>B</v>
          </cell>
          <cell r="R129" t="str">
            <v>ea</v>
          </cell>
          <cell r="T129" t="str">
            <v>A</v>
          </cell>
          <cell r="U129" t="str">
            <v>BEC0010011</v>
          </cell>
          <cell r="V129" t="str">
            <v>A</v>
          </cell>
          <cell r="W129" t="str">
            <v>N</v>
          </cell>
          <cell r="X129" t="str">
            <v>Y</v>
          </cell>
          <cell r="Y129" t="str">
            <v>装配分总成</v>
          </cell>
          <cell r="Z129" t="str">
            <v>ASSY</v>
          </cell>
          <cell r="AA129" t="str">
            <v>——</v>
          </cell>
          <cell r="AB129" t="str">
            <v>60*46*20</v>
          </cell>
          <cell r="AC129">
            <v>5.0000000000000001E-3</v>
          </cell>
          <cell r="AD129" t="str">
            <v>——</v>
          </cell>
          <cell r="AM129" t="str">
            <v>河北外购</v>
          </cell>
          <cell r="AN129" t="str">
            <v>温州华创汽车电器有限公司</v>
          </cell>
          <cell r="AP129">
            <v>5.0000000000000001E-3</v>
          </cell>
          <cell r="AR129">
            <v>0</v>
          </cell>
          <cell r="AS129" t="e">
            <v>#DIV/0!</v>
          </cell>
          <cell r="AT129">
            <v>12</v>
          </cell>
          <cell r="AU129">
            <v>2902.66</v>
          </cell>
          <cell r="AV129">
            <v>14.513299999999999</v>
          </cell>
        </row>
        <row r="130">
          <cell r="M130" t="str">
            <v>SHT0010981</v>
          </cell>
          <cell r="N130" t="str">
            <v>SHT0010981</v>
          </cell>
          <cell r="O130" t="str">
            <v>驾驶员塑料件支撑板</v>
          </cell>
          <cell r="P130" t="str">
            <v>塑料件</v>
          </cell>
          <cell r="Q130" t="str">
            <v>A</v>
          </cell>
          <cell r="R130" t="str">
            <v>ea</v>
          </cell>
          <cell r="T130" t="str">
            <v>A</v>
          </cell>
          <cell r="U130" t="str">
            <v>SHT0010981</v>
          </cell>
          <cell r="V130" t="str">
            <v>A</v>
          </cell>
          <cell r="W130" t="str">
            <v>Y</v>
          </cell>
          <cell r="X130" t="str">
            <v>N</v>
          </cell>
          <cell r="Y130" t="str">
            <v>塑料件</v>
          </cell>
          <cell r="Z130" t="str">
            <v>PA6+GF30</v>
          </cell>
          <cell r="AA130" t="str">
            <v>——</v>
          </cell>
          <cell r="AB130" t="str">
            <v>346*82*123</v>
          </cell>
          <cell r="AC130">
            <v>0.19089999999999999</v>
          </cell>
          <cell r="AE130" t="str">
            <v>注塑</v>
          </cell>
          <cell r="AF130" t="str">
            <v>2%损耗</v>
          </cell>
          <cell r="AI130">
            <v>0.194718</v>
          </cell>
          <cell r="AJ130">
            <v>0.98039215686274506</v>
          </cell>
          <cell r="AM130" t="str">
            <v>河北自制</v>
          </cell>
          <cell r="AN130" t="str">
            <v>注塑车间</v>
          </cell>
          <cell r="AP130">
            <v>0.19089999999999999</v>
          </cell>
          <cell r="AQ130">
            <v>13.72</v>
          </cell>
          <cell r="AR130">
            <v>2.6715309600000001</v>
          </cell>
          <cell r="AS130">
            <v>1</v>
          </cell>
          <cell r="AT130">
            <v>2.6715309600000001</v>
          </cell>
          <cell r="AU130">
            <v>13.994400000000002</v>
          </cell>
          <cell r="AV130">
            <v>2.6715309600000001</v>
          </cell>
        </row>
        <row r="131">
          <cell r="M131" t="str">
            <v>SHT0010655</v>
          </cell>
          <cell r="N131" t="str">
            <v>SHT0010655</v>
          </cell>
          <cell r="O131" t="str">
            <v>驾驶员右侧罩壳</v>
          </cell>
          <cell r="P131" t="str">
            <v>塑料件</v>
          </cell>
          <cell r="Q131" t="str">
            <v>B</v>
          </cell>
          <cell r="R131" t="str">
            <v>ea</v>
          </cell>
          <cell r="T131" t="str">
            <v>A</v>
          </cell>
          <cell r="U131" t="str">
            <v>SHT0010655</v>
          </cell>
          <cell r="V131" t="str">
            <v>A</v>
          </cell>
          <cell r="W131" t="str">
            <v>N</v>
          </cell>
          <cell r="X131" t="str">
            <v>Y</v>
          </cell>
          <cell r="Y131" t="str">
            <v>塑料件</v>
          </cell>
          <cell r="Z131" t="str">
            <v>PP-T20</v>
          </cell>
          <cell r="AA131" t="str">
            <v>——</v>
          </cell>
          <cell r="AB131" t="str">
            <v>595*89*261</v>
          </cell>
          <cell r="AC131">
            <v>0.35299999999999998</v>
          </cell>
          <cell r="AD131" t="str">
            <v>皮纹</v>
          </cell>
          <cell r="AE131" t="str">
            <v>注塑</v>
          </cell>
          <cell r="AF131" t="str">
            <v>2%损耗</v>
          </cell>
          <cell r="AI131">
            <v>0.36005999999999999</v>
          </cell>
          <cell r="AJ131">
            <v>0.98039215686274506</v>
          </cell>
          <cell r="AM131" t="str">
            <v>河北自制</v>
          </cell>
          <cell r="AN131" t="str">
            <v>注塑车间</v>
          </cell>
          <cell r="AP131">
            <v>0.35299999999999998</v>
          </cell>
          <cell r="AQ131">
            <v>10.3</v>
          </cell>
          <cell r="AR131">
            <v>3.708618</v>
          </cell>
          <cell r="AS131">
            <v>1</v>
          </cell>
          <cell r="AT131">
            <v>3.708618</v>
          </cell>
          <cell r="AU131">
            <v>10.506</v>
          </cell>
          <cell r="AV131">
            <v>3.708618</v>
          </cell>
        </row>
        <row r="132">
          <cell r="M132" t="str">
            <v>BSP0010020</v>
          </cell>
          <cell r="N132" t="str">
            <v>BSP0010020</v>
          </cell>
          <cell r="O132" t="str">
            <v>罩壳弹簧卡子</v>
          </cell>
          <cell r="P132" t="str">
            <v>弹簧件</v>
          </cell>
          <cell r="Q132" t="str">
            <v>C</v>
          </cell>
          <cell r="R132" t="str">
            <v>ea</v>
          </cell>
          <cell r="T132" t="str">
            <v>A</v>
          </cell>
          <cell r="U132" t="str">
            <v>BSP0010020</v>
          </cell>
          <cell r="V132" t="str">
            <v>A</v>
          </cell>
          <cell r="W132" t="str">
            <v>N</v>
          </cell>
          <cell r="X132" t="str">
            <v>Y</v>
          </cell>
          <cell r="Y132" t="str">
            <v>非标件</v>
          </cell>
          <cell r="Z132" t="str">
            <v>65Mn</v>
          </cell>
          <cell r="AA132" t="str">
            <v>——</v>
          </cell>
          <cell r="AB132" t="str">
            <v>——</v>
          </cell>
          <cell r="AC132" t="str">
            <v>0.001</v>
          </cell>
          <cell r="AD132" t="str">
            <v>镀白锌</v>
          </cell>
          <cell r="AM132" t="str">
            <v>河北外购</v>
          </cell>
          <cell r="AN132" t="str">
            <v>北京吉信气弹簧制品有限公司/北京吉信气弹簧制品有限公司廊坊分公司</v>
          </cell>
          <cell r="AP132" t="str">
            <v>0.001</v>
          </cell>
          <cell r="AR132">
            <v>0</v>
          </cell>
          <cell r="AS132" t="e">
            <v>#DIV/0!</v>
          </cell>
          <cell r="AT132">
            <v>0.15</v>
          </cell>
          <cell r="AU132">
            <v>550</v>
          </cell>
          <cell r="AV132">
            <v>0.55000000000000004</v>
          </cell>
        </row>
        <row r="133">
          <cell r="M133" t="str">
            <v>SHT0010332</v>
          </cell>
          <cell r="N133" t="str">
            <v>SHT0010332</v>
          </cell>
          <cell r="O133" t="str">
            <v>驾驶员标配前罩壳</v>
          </cell>
          <cell r="P133" t="str">
            <v>塑料件</v>
          </cell>
          <cell r="Q133" t="str">
            <v>B</v>
          </cell>
          <cell r="R133" t="str">
            <v>ea</v>
          </cell>
          <cell r="T133" t="str">
            <v>A</v>
          </cell>
          <cell r="U133" t="str">
            <v>SHT0010332</v>
          </cell>
          <cell r="V133" t="str">
            <v>A</v>
          </cell>
          <cell r="W133" t="str">
            <v>N</v>
          </cell>
          <cell r="X133" t="str">
            <v>Y</v>
          </cell>
          <cell r="Y133" t="str">
            <v>塑料件</v>
          </cell>
          <cell r="Z133" t="str">
            <v>PP-T20</v>
          </cell>
          <cell r="AA133" t="str">
            <v>——</v>
          </cell>
          <cell r="AB133" t="str">
            <v>49*350*62</v>
          </cell>
          <cell r="AC133">
            <v>9.2999999999999999E-2</v>
          </cell>
          <cell r="AD133" t="str">
            <v>皮纹</v>
          </cell>
          <cell r="AE133" t="str">
            <v>注塑</v>
          </cell>
          <cell r="AF133" t="str">
            <v>2%损耗</v>
          </cell>
          <cell r="AI133">
            <v>9.486E-2</v>
          </cell>
          <cell r="AJ133">
            <v>0.98039215686274506</v>
          </cell>
          <cell r="AM133" t="str">
            <v>河北自制</v>
          </cell>
          <cell r="AN133" t="str">
            <v>注塑车间</v>
          </cell>
          <cell r="AP133">
            <v>9.2999999999999999E-2</v>
          </cell>
          <cell r="AQ133">
            <v>10.3</v>
          </cell>
          <cell r="AR133">
            <v>0.97705800000000009</v>
          </cell>
          <cell r="AS133">
            <v>1</v>
          </cell>
          <cell r="AT133">
            <v>0.97705800000000009</v>
          </cell>
          <cell r="AU133">
            <v>10.506</v>
          </cell>
          <cell r="AV133">
            <v>0.97705800000000009</v>
          </cell>
        </row>
        <row r="134">
          <cell r="M134" t="str">
            <v>SHT0010908</v>
          </cell>
          <cell r="N134" t="str">
            <v>SHT0010908</v>
          </cell>
          <cell r="O134" t="str">
            <v>驾驶员靠背调节手柄总成</v>
          </cell>
          <cell r="P134" t="str">
            <v>装配分总成</v>
          </cell>
          <cell r="Q134" t="str">
            <v>B</v>
          </cell>
          <cell r="R134" t="str">
            <v>ea</v>
          </cell>
          <cell r="T134" t="str">
            <v>A</v>
          </cell>
          <cell r="U134" t="str">
            <v>SHT0010908</v>
          </cell>
          <cell r="V134" t="str">
            <v>A</v>
          </cell>
          <cell r="W134" t="str">
            <v>N</v>
          </cell>
          <cell r="X134" t="str">
            <v>Y</v>
          </cell>
          <cell r="Y134" t="str">
            <v>装配分总成</v>
          </cell>
          <cell r="Z134" t="str">
            <v>ASSY</v>
          </cell>
          <cell r="AA134" t="str">
            <v>——</v>
          </cell>
          <cell r="AB134" t="str">
            <v>159*61*67</v>
          </cell>
          <cell r="AC134">
            <v>4.9099999999999998E-2</v>
          </cell>
          <cell r="AD134" t="str">
            <v>——</v>
          </cell>
          <cell r="AM134" t="str">
            <v>过程虚拟件</v>
          </cell>
          <cell r="AP134">
            <v>4.9099999999999998E-2</v>
          </cell>
          <cell r="AR134">
            <v>0</v>
          </cell>
          <cell r="AS134" t="e">
            <v>#DIV/0!</v>
          </cell>
          <cell r="AU134">
            <v>0</v>
          </cell>
        </row>
        <row r="135">
          <cell r="M135" t="str">
            <v>SHT0010658</v>
          </cell>
          <cell r="N135" t="str">
            <v>SHT0010658</v>
          </cell>
          <cell r="O135" t="str">
            <v>驾驶员靠背调节手柄</v>
          </cell>
          <cell r="P135" t="str">
            <v>装配分总成</v>
          </cell>
          <cell r="Q135" t="str">
            <v>B</v>
          </cell>
          <cell r="R135" t="str">
            <v>ea</v>
          </cell>
          <cell r="T135" t="str">
            <v>A</v>
          </cell>
          <cell r="U135" t="str">
            <v>SHT0010658</v>
          </cell>
          <cell r="V135" t="str">
            <v>A</v>
          </cell>
          <cell r="W135" t="str">
            <v>N</v>
          </cell>
          <cell r="X135" t="str">
            <v>Y</v>
          </cell>
          <cell r="Y135" t="str">
            <v>塑料件</v>
          </cell>
          <cell r="Z135" t="str">
            <v>PA6+GF30</v>
          </cell>
          <cell r="AA135" t="str">
            <v>——</v>
          </cell>
          <cell r="AB135" t="str">
            <v>159*34*67</v>
          </cell>
          <cell r="AC135">
            <v>7.7700000000000005E-2</v>
          </cell>
          <cell r="AD135" t="str">
            <v>皮纹/丝印</v>
          </cell>
          <cell r="AE135" t="str">
            <v>注塑</v>
          </cell>
          <cell r="AF135" t="str">
            <v>2%损耗</v>
          </cell>
          <cell r="AI135">
            <v>7.9254000000000005E-2</v>
          </cell>
          <cell r="AJ135">
            <v>0.98039215686274506</v>
          </cell>
          <cell r="AM135" t="str">
            <v>河北自制</v>
          </cell>
          <cell r="AN135" t="str">
            <v>注塑车间</v>
          </cell>
          <cell r="AP135">
            <v>7.7700000000000005E-2</v>
          </cell>
          <cell r="AR135">
            <v>0</v>
          </cell>
          <cell r="AS135" t="e">
            <v>#DIV/0!</v>
          </cell>
          <cell r="AU135">
            <v>0</v>
          </cell>
        </row>
        <row r="136">
          <cell r="M136" t="str">
            <v>SHT0010659</v>
          </cell>
          <cell r="N136" t="str">
            <v>SHT0010659</v>
          </cell>
          <cell r="O136" t="str">
            <v>驾驶员靠背调节手柄本体</v>
          </cell>
          <cell r="P136" t="str">
            <v>注塑件</v>
          </cell>
          <cell r="Q136" t="str">
            <v>B</v>
          </cell>
          <cell r="R136" t="str">
            <v>ea</v>
          </cell>
          <cell r="T136" t="str">
            <v>A</v>
          </cell>
          <cell r="U136" t="str">
            <v>SHT0011264</v>
          </cell>
          <cell r="V136" t="str">
            <v>A</v>
          </cell>
          <cell r="W136" t="str">
            <v>N</v>
          </cell>
          <cell r="X136" t="str">
            <v>Y</v>
          </cell>
          <cell r="Y136" t="str">
            <v>塑料件</v>
          </cell>
          <cell r="Z136" t="str">
            <v>PA6+GF30</v>
          </cell>
          <cell r="AB136" t="str">
            <v>159*34*67</v>
          </cell>
          <cell r="AC136">
            <v>7.8E-2</v>
          </cell>
          <cell r="AD136" t="str">
            <v>——</v>
          </cell>
          <cell r="AE136" t="str">
            <v>注塑</v>
          </cell>
          <cell r="AF136" t="str">
            <v>2%损耗</v>
          </cell>
          <cell r="AI136">
            <v>7.9560000000000006E-2</v>
          </cell>
          <cell r="AJ136">
            <v>0.98039215686274506</v>
          </cell>
          <cell r="AM136" t="str">
            <v>河北自制</v>
          </cell>
          <cell r="AN136" t="str">
            <v>注塑车间</v>
          </cell>
          <cell r="AP136">
            <v>7.8E-2</v>
          </cell>
          <cell r="AQ136">
            <v>13.72</v>
          </cell>
          <cell r="AR136">
            <v>1.0915632000000002</v>
          </cell>
          <cell r="AS136">
            <v>1</v>
          </cell>
          <cell r="AT136">
            <v>1.0915632000000002</v>
          </cell>
          <cell r="AU136">
            <v>13.994400000000002</v>
          </cell>
          <cell r="AV136">
            <v>1.0915632000000002</v>
          </cell>
        </row>
        <row r="137">
          <cell r="M137" t="str">
            <v>SHT0010356</v>
          </cell>
          <cell r="N137" t="str">
            <v>SHT0010356</v>
          </cell>
          <cell r="O137" t="str">
            <v>靠背调节手柄销轴</v>
          </cell>
          <cell r="P137" t="str">
            <v>轴类</v>
          </cell>
          <cell r="Q137" t="str">
            <v>B</v>
          </cell>
          <cell r="R137" t="str">
            <v>ea</v>
          </cell>
          <cell r="T137" t="str">
            <v>A</v>
          </cell>
          <cell r="U137" t="str">
            <v>SHT0010356</v>
          </cell>
          <cell r="V137" t="str">
            <v>A</v>
          </cell>
          <cell r="W137" t="str">
            <v>N</v>
          </cell>
          <cell r="X137" t="str">
            <v>Y</v>
          </cell>
          <cell r="Y137" t="str">
            <v>圆钢</v>
          </cell>
          <cell r="Z137" t="str">
            <v>20#</v>
          </cell>
          <cell r="AA137" t="str">
            <v>——</v>
          </cell>
          <cell r="AB137" t="str">
            <v>8*8*47.5</v>
          </cell>
          <cell r="AC137">
            <v>2.1999999999999999E-2</v>
          </cell>
          <cell r="AD137" t="str">
            <v>镀白锌</v>
          </cell>
          <cell r="AE137" t="str">
            <v>机加</v>
          </cell>
          <cell r="AF137">
            <v>60</v>
          </cell>
          <cell r="AG137">
            <v>8</v>
          </cell>
          <cell r="AI137">
            <v>2.3693183999999999E-2</v>
          </cell>
          <cell r="AJ137">
            <v>0.92853708475821572</v>
          </cell>
          <cell r="AL137">
            <v>1E-3</v>
          </cell>
          <cell r="AM137" t="str">
            <v>河北外购</v>
          </cell>
          <cell r="AN137" t="str">
            <v>沧州智凯金属制品有限公司</v>
          </cell>
          <cell r="AP137">
            <v>2.1999999999999999E-2</v>
          </cell>
          <cell r="AQ137">
            <v>5</v>
          </cell>
          <cell r="AR137">
            <v>0.11846592</v>
          </cell>
          <cell r="AS137">
            <v>2.2875777269952406</v>
          </cell>
          <cell r="AT137">
            <v>0.27100000000000002</v>
          </cell>
          <cell r="AU137">
            <v>29.13636363636364</v>
          </cell>
          <cell r="AV137">
            <v>0.64100000000000001</v>
          </cell>
        </row>
        <row r="138">
          <cell r="M138" t="str">
            <v>SHT0015232</v>
          </cell>
          <cell r="N138" t="str">
            <v>SHT0015232</v>
          </cell>
          <cell r="O138" t="str">
            <v>主驾驶移印标识</v>
          </cell>
          <cell r="P138" t="str">
            <v>标识</v>
          </cell>
          <cell r="Q138" t="str">
            <v>C</v>
          </cell>
          <cell r="R138" t="str">
            <v>ea</v>
          </cell>
          <cell r="T138" t="str">
            <v>A</v>
          </cell>
          <cell r="U138" t="str">
            <v>SHT0015232</v>
          </cell>
          <cell r="V138" t="str">
            <v>A</v>
          </cell>
          <cell r="W138" t="str">
            <v>N</v>
          </cell>
          <cell r="X138" t="str">
            <v>Y</v>
          </cell>
          <cell r="Y138" t="str">
            <v>——</v>
          </cell>
          <cell r="Z138" t="str">
            <v>——</v>
          </cell>
          <cell r="AA138" t="str">
            <v>——</v>
          </cell>
          <cell r="AB138" t="str">
            <v>——</v>
          </cell>
          <cell r="AC138" t="str">
            <v>——</v>
          </cell>
          <cell r="AM138" t="str">
            <v>过程虚拟件</v>
          </cell>
          <cell r="AP138" t="str">
            <v>——</v>
          </cell>
          <cell r="AR138">
            <v>0</v>
          </cell>
          <cell r="AS138" t="e">
            <v>#DIV/0!</v>
          </cell>
          <cell r="AT138">
            <v>0.16</v>
          </cell>
          <cell r="AU138" t="e">
            <v>#VALUE!</v>
          </cell>
          <cell r="AV138">
            <v>0.16</v>
          </cell>
        </row>
        <row r="139">
          <cell r="M139" t="str">
            <v>BSP0010026</v>
          </cell>
          <cell r="N139" t="str">
            <v>BSP0010026</v>
          </cell>
          <cell r="O139" t="str">
            <v>主驾驶靠背调节手柄卡接簧</v>
          </cell>
          <cell r="P139" t="str">
            <v>线材</v>
          </cell>
          <cell r="Q139" t="str">
            <v>C</v>
          </cell>
          <cell r="R139" t="str">
            <v>ea</v>
          </cell>
          <cell r="T139" t="str">
            <v>A</v>
          </cell>
          <cell r="U139" t="str">
            <v>BSP0010026</v>
          </cell>
          <cell r="V139" t="str">
            <v>A</v>
          </cell>
          <cell r="W139" t="str">
            <v>N</v>
          </cell>
          <cell r="X139" t="str">
            <v>Y</v>
          </cell>
          <cell r="Y139" t="str">
            <v>线材件</v>
          </cell>
          <cell r="Z139" t="str">
            <v>65Mn</v>
          </cell>
          <cell r="AA139" t="str">
            <v>——</v>
          </cell>
          <cell r="AB139" t="str">
            <v>132*8*30</v>
          </cell>
          <cell r="AC139">
            <v>1E-4</v>
          </cell>
          <cell r="AD139" t="str">
            <v>达克罗</v>
          </cell>
          <cell r="AI139">
            <v>1E-4</v>
          </cell>
          <cell r="AJ139">
            <v>1</v>
          </cell>
          <cell r="AM139" t="str">
            <v>河北外购</v>
          </cell>
          <cell r="AN139" t="str">
            <v>海兴中盛弹簧有限公司</v>
          </cell>
          <cell r="AP139">
            <v>1E-4</v>
          </cell>
          <cell r="AR139">
            <v>0</v>
          </cell>
          <cell r="AS139" t="e">
            <v>#DIV/0!</v>
          </cell>
          <cell r="AT139">
            <v>0.21290000000000001</v>
          </cell>
          <cell r="AU139">
            <v>2129</v>
          </cell>
          <cell r="AV139">
            <v>0.21290000000000001</v>
          </cell>
        </row>
        <row r="140">
          <cell r="M140" t="str">
            <v>SHT0010904</v>
          </cell>
          <cell r="N140" t="str">
            <v>SHT0010904</v>
          </cell>
          <cell r="O140" t="str">
            <v>主驾驶座椅高度调节机构总成</v>
          </cell>
          <cell r="P140" t="str">
            <v>装配分总成</v>
          </cell>
          <cell r="Q140" t="str">
            <v>A</v>
          </cell>
          <cell r="R140" t="str">
            <v>ea</v>
          </cell>
          <cell r="T140" t="str">
            <v>A</v>
          </cell>
          <cell r="U140" t="str">
            <v>SHT0010904</v>
          </cell>
          <cell r="V140" t="str">
            <v>A</v>
          </cell>
          <cell r="W140" t="str">
            <v>N</v>
          </cell>
          <cell r="X140" t="str">
            <v>Y</v>
          </cell>
          <cell r="Y140" t="str">
            <v>装配分总成</v>
          </cell>
          <cell r="Z140" t="str">
            <v>ASSY</v>
          </cell>
          <cell r="AA140" t="str">
            <v>——</v>
          </cell>
          <cell r="AB140" t="str">
            <v>——</v>
          </cell>
          <cell r="AC140">
            <v>0.28499999999999998</v>
          </cell>
          <cell r="AD140" t="str">
            <v>——</v>
          </cell>
          <cell r="AM140" t="str">
            <v>河北外购</v>
          </cell>
          <cell r="AN140" t="str">
            <v>安路普</v>
          </cell>
          <cell r="AP140">
            <v>0.28499999999999998</v>
          </cell>
          <cell r="AR140">
            <v>0</v>
          </cell>
          <cell r="AS140" t="e">
            <v>#DIV/0!</v>
          </cell>
          <cell r="AT140">
            <v>34.456252824264098</v>
          </cell>
          <cell r="AU140">
            <v>120.89913271671614</v>
          </cell>
          <cell r="AV140">
            <v>34.456252824264098</v>
          </cell>
        </row>
        <row r="141">
          <cell r="M141" t="str">
            <v>SHT0010907</v>
          </cell>
          <cell r="N141" t="str">
            <v>SHT0010907</v>
          </cell>
          <cell r="O141" t="str">
            <v>阻尼调节机构总成</v>
          </cell>
          <cell r="P141" t="str">
            <v>装配分总成</v>
          </cell>
          <cell r="Q141" t="str">
            <v>A</v>
          </cell>
          <cell r="R141" t="str">
            <v>ea</v>
          </cell>
          <cell r="T141" t="str">
            <v>A</v>
          </cell>
          <cell r="U141" t="str">
            <v>SHT0010907</v>
          </cell>
          <cell r="V141" t="str">
            <v>A</v>
          </cell>
          <cell r="W141" t="str">
            <v>N</v>
          </cell>
          <cell r="X141" t="str">
            <v>Y</v>
          </cell>
          <cell r="Y141" t="str">
            <v>装配分总成</v>
          </cell>
          <cell r="Z141" t="str">
            <v>ASSY</v>
          </cell>
          <cell r="AA141" t="str">
            <v>——</v>
          </cell>
          <cell r="AB141" t="str">
            <v>58*40*620</v>
          </cell>
          <cell r="AC141">
            <v>0.06</v>
          </cell>
          <cell r="AD141" t="str">
            <v>——</v>
          </cell>
          <cell r="AM141" t="str">
            <v>河北外购</v>
          </cell>
          <cell r="AN141" t="str">
            <v>安路普</v>
          </cell>
          <cell r="AP141">
            <v>0.06</v>
          </cell>
          <cell r="AR141">
            <v>0</v>
          </cell>
          <cell r="AS141" t="e">
            <v>#DIV/0!</v>
          </cell>
          <cell r="AT141">
            <v>15.9614908675939</v>
          </cell>
          <cell r="AU141">
            <v>266.02484779323169</v>
          </cell>
          <cell r="AV141">
            <v>15.9614908675939</v>
          </cell>
        </row>
        <row r="142">
          <cell r="M142" t="str">
            <v>BFA0000285</v>
          </cell>
          <cell r="N142" t="str">
            <v>BFA0000285</v>
          </cell>
          <cell r="O142" t="str">
            <v>开口挡圈</v>
          </cell>
          <cell r="P142" t="str">
            <v>固定阻尼拉线和高调拉线</v>
          </cell>
          <cell r="Q142" t="str">
            <v>C</v>
          </cell>
          <cell r="R142" t="str">
            <v>ea</v>
          </cell>
          <cell r="T142" t="str">
            <v>A</v>
          </cell>
          <cell r="U142" t="str">
            <v>BFA0000285</v>
          </cell>
          <cell r="V142" t="str">
            <v>A</v>
          </cell>
          <cell r="W142" t="str">
            <v>N</v>
          </cell>
          <cell r="X142" t="str">
            <v>Y</v>
          </cell>
          <cell r="Y142" t="str">
            <v>标准件</v>
          </cell>
          <cell r="Z142" t="str">
            <v>65Mn</v>
          </cell>
          <cell r="AA142" t="str">
            <v>——</v>
          </cell>
          <cell r="AB142" t="str">
            <v>φ6*1</v>
          </cell>
          <cell r="AC142">
            <v>1E-4</v>
          </cell>
          <cell r="AD142" t="str">
            <v>镀黑锌</v>
          </cell>
          <cell r="AM142" t="str">
            <v>河北外购</v>
          </cell>
          <cell r="AN142" t="str">
            <v>北京浦东三浦标准件有限公司/苏州苏宁标准件有限公司/上锐(常州)供应链管理有限公司</v>
          </cell>
          <cell r="AP142">
            <v>1E-4</v>
          </cell>
          <cell r="AR142">
            <v>0</v>
          </cell>
          <cell r="AS142" t="e">
            <v>#DIV/0!</v>
          </cell>
          <cell r="AT142">
            <v>4.9000000000000002E-2</v>
          </cell>
          <cell r="AU142">
            <v>490</v>
          </cell>
          <cell r="AV142">
            <v>4.9000000000000002E-2</v>
          </cell>
        </row>
        <row r="143">
          <cell r="M143" t="str">
            <v>SHT0011481</v>
          </cell>
          <cell r="N143" t="str">
            <v>SHT0011481</v>
          </cell>
          <cell r="O143" t="str">
            <v>驾驶员六孔腰托开关总成</v>
          </cell>
          <cell r="P143" t="str">
            <v>装配分总成</v>
          </cell>
          <cell r="Q143" t="str">
            <v>B</v>
          </cell>
          <cell r="R143" t="str">
            <v>ea</v>
          </cell>
          <cell r="T143" t="str">
            <v>A</v>
          </cell>
          <cell r="U143" t="str">
            <v>SHT0011481</v>
          </cell>
          <cell r="V143" t="str">
            <v>A</v>
          </cell>
          <cell r="W143" t="str">
            <v>N</v>
          </cell>
          <cell r="X143" t="str">
            <v>Y</v>
          </cell>
          <cell r="Y143" t="str">
            <v>装配分总成</v>
          </cell>
          <cell r="Z143" t="str">
            <v>ASSY</v>
          </cell>
          <cell r="AA143" t="str">
            <v>——</v>
          </cell>
          <cell r="AB143" t="str">
            <v>74*33*58</v>
          </cell>
          <cell r="AC143">
            <v>4.4999999999999998E-2</v>
          </cell>
          <cell r="AD143" t="str">
            <v>——</v>
          </cell>
          <cell r="AM143" t="str">
            <v>河北外购</v>
          </cell>
          <cell r="AN143" t="str">
            <v>安路普</v>
          </cell>
          <cell r="AP143">
            <v>4.4999999999999998E-2</v>
          </cell>
          <cell r="AR143">
            <v>0</v>
          </cell>
          <cell r="AS143" t="e">
            <v>#DIV/0!</v>
          </cell>
          <cell r="AT143">
            <v>50.211510114016299</v>
          </cell>
          <cell r="AU143">
            <v>1115.8113358670289</v>
          </cell>
          <cell r="AV143">
            <v>50.211510114016299</v>
          </cell>
        </row>
        <row r="144">
          <cell r="M144" t="str">
            <v>SHT0010874</v>
          </cell>
          <cell r="N144" t="str">
            <v>SHT0010874</v>
          </cell>
          <cell r="O144" t="str">
            <v>主驾驶速降开关按钮帽</v>
          </cell>
          <cell r="P144" t="str">
            <v>塑料件</v>
          </cell>
          <cell r="Q144" t="str">
            <v>B</v>
          </cell>
          <cell r="R144" t="str">
            <v>ea</v>
          </cell>
          <cell r="T144" t="str">
            <v>A</v>
          </cell>
          <cell r="U144" t="str">
            <v>SHT0010874</v>
          </cell>
          <cell r="V144" t="str">
            <v>A</v>
          </cell>
          <cell r="W144" t="str">
            <v>N</v>
          </cell>
          <cell r="X144" t="str">
            <v>Y</v>
          </cell>
          <cell r="Y144" t="str">
            <v>塑料件</v>
          </cell>
          <cell r="Z144" t="str">
            <v>ABS</v>
          </cell>
          <cell r="AA144" t="str">
            <v>——</v>
          </cell>
          <cell r="AB144" t="str">
            <v>61*41*29</v>
          </cell>
          <cell r="AC144">
            <v>2.1000000000000001E-2</v>
          </cell>
          <cell r="AD144" t="str">
            <v>——</v>
          </cell>
          <cell r="AE144" t="str">
            <v>注塑</v>
          </cell>
          <cell r="AF144" t="str">
            <v>2%损耗</v>
          </cell>
          <cell r="AI144">
            <v>2.1420000000000002E-2</v>
          </cell>
          <cell r="AJ144">
            <v>0.98039215686274506</v>
          </cell>
          <cell r="AM144" t="str">
            <v>河北自制</v>
          </cell>
          <cell r="AN144" t="str">
            <v>注塑车间</v>
          </cell>
          <cell r="AP144">
            <v>2.1000000000000001E-2</v>
          </cell>
          <cell r="AQ144">
            <v>10.199999999999999</v>
          </cell>
          <cell r="AR144">
            <v>0.21848400000000001</v>
          </cell>
          <cell r="AS144">
            <v>1</v>
          </cell>
          <cell r="AT144">
            <v>0.21848400000000001</v>
          </cell>
          <cell r="AU144">
            <v>10.404</v>
          </cell>
          <cell r="AV144">
            <v>0.21848400000000001</v>
          </cell>
        </row>
        <row r="145">
          <cell r="M145" t="str">
            <v>BPC0010060</v>
          </cell>
          <cell r="N145" t="str">
            <v>BPC0010060</v>
          </cell>
          <cell r="O145" t="str">
            <v>座椅速升速降阀</v>
          </cell>
          <cell r="P145" t="str">
            <v>装配分总成</v>
          </cell>
          <cell r="Q145" t="str">
            <v>B</v>
          </cell>
          <cell r="R145" t="str">
            <v>ea</v>
          </cell>
          <cell r="T145" t="str">
            <v>A</v>
          </cell>
          <cell r="U145" t="str">
            <v>BPC0010060</v>
          </cell>
          <cell r="V145" t="str">
            <v>A</v>
          </cell>
          <cell r="W145" t="str">
            <v>N</v>
          </cell>
          <cell r="X145" t="str">
            <v>Y</v>
          </cell>
          <cell r="Y145" t="str">
            <v>装配分总成</v>
          </cell>
          <cell r="Z145" t="str">
            <v>ASSY</v>
          </cell>
          <cell r="AA145" t="str">
            <v>——</v>
          </cell>
          <cell r="AB145" t="str">
            <v>φ28*66</v>
          </cell>
          <cell r="AC145">
            <v>0.03</v>
          </cell>
          <cell r="AD145" t="str">
            <v>——</v>
          </cell>
          <cell r="AM145" t="str">
            <v>河北外购</v>
          </cell>
          <cell r="AN145" t="str">
            <v>安路普</v>
          </cell>
          <cell r="AP145">
            <v>0.03</v>
          </cell>
          <cell r="AR145">
            <v>0</v>
          </cell>
          <cell r="AS145" t="e">
            <v>#DIV/0!</v>
          </cell>
          <cell r="AT145">
            <v>14.9900890566656</v>
          </cell>
          <cell r="AU145">
            <v>499.66963522218668</v>
          </cell>
          <cell r="AV145">
            <v>14.9900890566656</v>
          </cell>
        </row>
        <row r="146">
          <cell r="M146" t="str">
            <v>BFA0010037</v>
          </cell>
          <cell r="N146" t="str">
            <v>BFA0010037</v>
          </cell>
          <cell r="O146" t="str">
            <v>内梅花盘头三角牙自攻螺钉</v>
          </cell>
          <cell r="P146" t="str">
            <v>螺钉固定到钣金上</v>
          </cell>
          <cell r="Q146" t="str">
            <v>A</v>
          </cell>
          <cell r="R146" t="str">
            <v>ea</v>
          </cell>
          <cell r="T146" t="str">
            <v>A</v>
          </cell>
          <cell r="U146" t="str">
            <v>BFA0010037</v>
          </cell>
          <cell r="V146" t="str">
            <v>A</v>
          </cell>
          <cell r="W146" t="str">
            <v>N</v>
          </cell>
          <cell r="X146" t="str">
            <v>Y</v>
          </cell>
          <cell r="Y146" t="str">
            <v>标准件</v>
          </cell>
          <cell r="Z146" t="str">
            <v>——</v>
          </cell>
          <cell r="AA146" t="str">
            <v>——</v>
          </cell>
          <cell r="AB146" t="str">
            <v>M5*10</v>
          </cell>
          <cell r="AC146">
            <v>2.7000000000000001E-3</v>
          </cell>
          <cell r="AD146" t="str">
            <v>黑锌</v>
          </cell>
          <cell r="AM146" t="str">
            <v>河北外购</v>
          </cell>
          <cell r="AN146" t="str">
            <v>上锐(常州)供应链管理有限公司</v>
          </cell>
          <cell r="AP146">
            <v>2.7000000000000001E-3</v>
          </cell>
          <cell r="AR146">
            <v>0</v>
          </cell>
          <cell r="AS146" t="e">
            <v>#DIV/0!</v>
          </cell>
          <cell r="AT146">
            <v>0.13719999999999999</v>
          </cell>
          <cell r="AU146">
            <v>50.81481481481481</v>
          </cell>
          <cell r="AV146">
            <v>0.13719999999999999</v>
          </cell>
        </row>
        <row r="147">
          <cell r="M147" t="str">
            <v>SHT0010465</v>
          </cell>
          <cell r="N147" t="str">
            <v>SHT0010465</v>
          </cell>
          <cell r="O147" t="str">
            <v>气管防护长弹簧</v>
          </cell>
          <cell r="P147" t="str">
            <v>保护气管</v>
          </cell>
          <cell r="Q147" t="str">
            <v>C</v>
          </cell>
          <cell r="R147" t="str">
            <v>ea</v>
          </cell>
          <cell r="T147" t="str">
            <v>A</v>
          </cell>
          <cell r="U147" t="str">
            <v>SHT0010465</v>
          </cell>
          <cell r="V147" t="str">
            <v>A</v>
          </cell>
          <cell r="W147" t="str">
            <v>N</v>
          </cell>
          <cell r="X147" t="str">
            <v>Y</v>
          </cell>
          <cell r="Y147" t="str">
            <v>标准件</v>
          </cell>
          <cell r="Z147" t="str">
            <v>——</v>
          </cell>
          <cell r="AA147" t="str">
            <v>——</v>
          </cell>
          <cell r="AB147" t="str">
            <v>φ7*60</v>
          </cell>
          <cell r="AC147">
            <v>3.0000000000000001E-3</v>
          </cell>
          <cell r="AM147" t="str">
            <v>河北外购</v>
          </cell>
          <cell r="AN147" t="str">
            <v>海兴中盛弹簧有限公司</v>
          </cell>
          <cell r="AP147">
            <v>3.0000000000000001E-3</v>
          </cell>
          <cell r="AR147">
            <v>0</v>
          </cell>
          <cell r="AS147" t="e">
            <v>#DIV/0!</v>
          </cell>
          <cell r="AT147">
            <v>0.1804</v>
          </cell>
          <cell r="AU147">
            <v>60.133333333333333</v>
          </cell>
          <cell r="AV147">
            <v>0.1804</v>
          </cell>
        </row>
        <row r="148">
          <cell r="M148" t="str">
            <v>BFA0010038</v>
          </cell>
          <cell r="N148" t="str">
            <v>BFA0010038</v>
          </cell>
          <cell r="O148" t="str">
            <v>内梅花盘头自攻螺钉（尾端平头）</v>
          </cell>
          <cell r="P148" t="str">
            <v>螺钉固定到塑料件上</v>
          </cell>
          <cell r="Q148" t="str">
            <v>A</v>
          </cell>
          <cell r="R148" t="str">
            <v>ea</v>
          </cell>
          <cell r="T148" t="str">
            <v>A</v>
          </cell>
          <cell r="U148" t="str">
            <v>BFA0010038</v>
          </cell>
          <cell r="V148" t="str">
            <v>A</v>
          </cell>
          <cell r="W148" t="str">
            <v>N</v>
          </cell>
          <cell r="X148" t="str">
            <v>Y</v>
          </cell>
          <cell r="Y148" t="str">
            <v>标准件</v>
          </cell>
          <cell r="Z148" t="str">
            <v>——</v>
          </cell>
          <cell r="AA148" t="str">
            <v>——</v>
          </cell>
          <cell r="AB148" t="str">
            <v>ST4.2*12
K50*12</v>
          </cell>
          <cell r="AC148">
            <v>2.5999999999999999E-3</v>
          </cell>
          <cell r="AD148" t="str">
            <v>黑锌</v>
          </cell>
          <cell r="AM148" t="str">
            <v>河北外购</v>
          </cell>
          <cell r="AN148" t="str">
            <v>上锐(常州)供应链管理有限公司</v>
          </cell>
          <cell r="AP148">
            <v>2.5999999999999999E-3</v>
          </cell>
          <cell r="AR148">
            <v>0</v>
          </cell>
          <cell r="AS148" t="e">
            <v>#DIV/0!</v>
          </cell>
          <cell r="AT148">
            <v>0.1764</v>
          </cell>
          <cell r="AU148">
            <v>67.846153846153854</v>
          </cell>
          <cell r="AV148">
            <v>0.1764</v>
          </cell>
        </row>
        <row r="149">
          <cell r="M149" t="str">
            <v>BFA0000017</v>
          </cell>
          <cell r="N149" t="str">
            <v>BFA0000017</v>
          </cell>
          <cell r="O149" t="str">
            <v>内六角圆头螺栓</v>
          </cell>
          <cell r="P149" t="str">
            <v>滑轨连接上框用</v>
          </cell>
          <cell r="Q149" t="str">
            <v>A</v>
          </cell>
          <cell r="R149" t="str">
            <v>ea</v>
          </cell>
          <cell r="W149" t="str">
            <v>N</v>
          </cell>
          <cell r="X149" t="str">
            <v>Y</v>
          </cell>
          <cell r="Y149" t="str">
            <v>标准件</v>
          </cell>
          <cell r="Z149" t="str">
            <v>——</v>
          </cell>
          <cell r="AB149" t="str">
            <v>M8</v>
          </cell>
          <cell r="AD149" t="str">
            <v>黑锌</v>
          </cell>
          <cell r="AM149" t="str">
            <v>河北外购</v>
          </cell>
          <cell r="AN149" t="str">
            <v>北京浦东三浦标准件有限公司/苏州苏宁标准件有限公司</v>
          </cell>
          <cell r="AP149">
            <v>0</v>
          </cell>
          <cell r="AR149">
            <v>0</v>
          </cell>
          <cell r="AS149" t="e">
            <v>#DIV/0!</v>
          </cell>
          <cell r="AT149">
            <v>9.6000000000000002E-2</v>
          </cell>
          <cell r="AU149" t="e">
            <v>#DIV/0!</v>
          </cell>
          <cell r="AV149">
            <v>9.6000000000000002E-2</v>
          </cell>
        </row>
        <row r="150">
          <cell r="M150" t="str">
            <v>BFA0000004</v>
          </cell>
          <cell r="N150" t="str">
            <v>BFA0000004</v>
          </cell>
          <cell r="O150" t="str">
            <v>扎带</v>
          </cell>
          <cell r="P150" t="str">
            <v>固定拉线及防护管</v>
          </cell>
          <cell r="Q150" t="str">
            <v>C</v>
          </cell>
          <cell r="R150" t="str">
            <v>ea</v>
          </cell>
          <cell r="T150" t="str">
            <v>A</v>
          </cell>
          <cell r="U150" t="str">
            <v>BFA0000004</v>
          </cell>
          <cell r="V150" t="str">
            <v>A</v>
          </cell>
          <cell r="W150" t="str">
            <v>N</v>
          </cell>
          <cell r="X150" t="str">
            <v>Y</v>
          </cell>
          <cell r="Y150" t="str">
            <v>标准件</v>
          </cell>
          <cell r="Z150" t="str">
            <v>——</v>
          </cell>
          <cell r="AA150" t="str">
            <v>——</v>
          </cell>
          <cell r="AB150" t="str">
            <v>——</v>
          </cell>
          <cell r="AC150">
            <v>3.0000000000000001E-3</v>
          </cell>
          <cell r="AD150" t="str">
            <v>——</v>
          </cell>
          <cell r="AM150" t="str">
            <v>河北外购</v>
          </cell>
          <cell r="AN150" t="str">
            <v>黄骅市俊隆五金包装有限公司</v>
          </cell>
          <cell r="AP150">
            <v>3.0000000000000001E-3</v>
          </cell>
          <cell r="AR150">
            <v>0</v>
          </cell>
          <cell r="AS150" t="e">
            <v>#DIV/0!</v>
          </cell>
          <cell r="AT150">
            <v>6.4699999999999994E-2</v>
          </cell>
          <cell r="AU150">
            <v>21.566666666666663</v>
          </cell>
          <cell r="AV150">
            <v>6.4699999999999994E-2</v>
          </cell>
        </row>
        <row r="151">
          <cell r="M151" t="str">
            <v>BCL0010006</v>
          </cell>
          <cell r="N151" t="str">
            <v>BCL0010006</v>
          </cell>
          <cell r="O151" t="str">
            <v>气管卡扣（2新mm）</v>
          </cell>
          <cell r="P151" t="str">
            <v>固定气管</v>
          </cell>
          <cell r="Q151" t="str">
            <v>C</v>
          </cell>
          <cell r="R151" t="str">
            <v>ea</v>
          </cell>
          <cell r="T151" t="str">
            <v>A</v>
          </cell>
          <cell r="U151" t="str">
            <v>BCL0010006</v>
          </cell>
          <cell r="V151" t="str">
            <v>A</v>
          </cell>
          <cell r="W151" t="str">
            <v>N</v>
          </cell>
          <cell r="X151" t="str">
            <v>Y</v>
          </cell>
          <cell r="Y151" t="str">
            <v>标准件</v>
          </cell>
          <cell r="AC151">
            <v>1E-3</v>
          </cell>
          <cell r="AE151" t="str">
            <v>注塑</v>
          </cell>
          <cell r="AF151" t="str">
            <v>2%损耗</v>
          </cell>
          <cell r="AI151">
            <v>1.0200000000000001E-3</v>
          </cell>
          <cell r="AJ151">
            <v>0.98039215686274506</v>
          </cell>
          <cell r="AM151" t="str">
            <v>河北自制</v>
          </cell>
          <cell r="AN151" t="str">
            <v>注塑车间</v>
          </cell>
          <cell r="AP151">
            <v>1E-3</v>
          </cell>
          <cell r="AR151">
            <v>0</v>
          </cell>
          <cell r="AS151" t="e">
            <v>#DIV/0!</v>
          </cell>
          <cell r="AT151">
            <v>0.2</v>
          </cell>
          <cell r="AU151">
            <v>200</v>
          </cell>
          <cell r="AV151">
            <v>0.2</v>
          </cell>
        </row>
        <row r="152">
          <cell r="M152" t="str">
            <v>BCL0010023</v>
          </cell>
          <cell r="N152" t="str">
            <v>BCL0010023</v>
          </cell>
          <cell r="O152" t="str">
            <v>海尔曼钣金扎带</v>
          </cell>
          <cell r="Q152" t="str">
            <v>C</v>
          </cell>
          <cell r="R152" t="str">
            <v>个</v>
          </cell>
          <cell r="T152" t="str">
            <v>A</v>
          </cell>
          <cell r="U152" t="str">
            <v>BCL0010013</v>
          </cell>
          <cell r="V152" t="str">
            <v>A</v>
          </cell>
          <cell r="W152" t="str">
            <v>Y</v>
          </cell>
          <cell r="X152" t="str">
            <v>N</v>
          </cell>
          <cell r="Y152" t="str">
            <v>装配总成件</v>
          </cell>
          <cell r="Z152" t="str">
            <v>ASSY</v>
          </cell>
          <cell r="AA152" t="str">
            <v>——</v>
          </cell>
          <cell r="AB152" t="str">
            <v>——</v>
          </cell>
          <cell r="AC152">
            <v>3.0000000000000001E-3</v>
          </cell>
          <cell r="AF152" t="str">
            <v>——</v>
          </cell>
          <cell r="AM152" t="str">
            <v>河北外购</v>
          </cell>
          <cell r="AN152" t="str">
            <v>青岛莱恩斯电子有限公司</v>
          </cell>
          <cell r="AP152">
            <v>3.0000000000000001E-3</v>
          </cell>
          <cell r="AR152">
            <v>0</v>
          </cell>
          <cell r="AS152" t="e">
            <v>#DIV/0!</v>
          </cell>
          <cell r="AT152">
            <v>0.3</v>
          </cell>
          <cell r="AU152">
            <v>176.66666666666669</v>
          </cell>
          <cell r="AV152">
            <v>0.53</v>
          </cell>
        </row>
        <row r="153">
          <cell r="M153" t="str">
            <v>BPC0000019</v>
          </cell>
          <cell r="N153" t="str">
            <v>BPC0000019</v>
          </cell>
          <cell r="O153" t="str">
            <v>气管防护管</v>
          </cell>
          <cell r="P153" t="str">
            <v>塑料件</v>
          </cell>
          <cell r="Q153" t="str">
            <v>B</v>
          </cell>
          <cell r="R153" t="str">
            <v>ea</v>
          </cell>
          <cell r="T153" t="str">
            <v>A</v>
          </cell>
          <cell r="U153" t="str">
            <v>BPC0000019</v>
          </cell>
          <cell r="V153" t="str">
            <v>A</v>
          </cell>
          <cell r="W153" t="str">
            <v>N</v>
          </cell>
          <cell r="X153" t="str">
            <v>Y</v>
          </cell>
          <cell r="Y153" t="str">
            <v>——</v>
          </cell>
          <cell r="AB153" t="str">
            <v>长度550mm</v>
          </cell>
          <cell r="AC153">
            <v>2.2458333333333334E-2</v>
          </cell>
          <cell r="AI153">
            <v>2.3132083333333334E-2</v>
          </cell>
          <cell r="AM153" t="str">
            <v>河北外购</v>
          </cell>
          <cell r="AN153" t="str">
            <v>河北宏广橡塑金属制品有限公司</v>
          </cell>
          <cell r="AP153">
            <v>2.2458333333333334E-2</v>
          </cell>
          <cell r="AR153">
            <v>0</v>
          </cell>
          <cell r="AS153" t="e">
            <v>#DIV/0!</v>
          </cell>
          <cell r="AT153">
            <v>0.3</v>
          </cell>
          <cell r="AU153">
            <v>26.226345083487939</v>
          </cell>
          <cell r="AV153">
            <v>0.58899999999999997</v>
          </cell>
        </row>
        <row r="154">
          <cell r="M154" t="str">
            <v>SHT0011148</v>
          </cell>
          <cell r="N154" t="str">
            <v>SHT0011148</v>
          </cell>
          <cell r="O154" t="str">
            <v>靠背防护罩</v>
          </cell>
          <cell r="P154" t="str">
            <v>包装袋</v>
          </cell>
          <cell r="Q154" t="str">
            <v>C</v>
          </cell>
          <cell r="R154" t="str">
            <v>ea</v>
          </cell>
          <cell r="T154" t="str">
            <v>A</v>
          </cell>
          <cell r="U154" t="str">
            <v>SHT0011148</v>
          </cell>
          <cell r="V154" t="str">
            <v>A</v>
          </cell>
          <cell r="W154" t="str">
            <v>N</v>
          </cell>
          <cell r="X154" t="str">
            <v>Y</v>
          </cell>
          <cell r="Y154" t="str">
            <v>PU</v>
          </cell>
          <cell r="Z154" t="str">
            <v>——</v>
          </cell>
          <cell r="AA154" t="str">
            <v>——</v>
          </cell>
          <cell r="AB154" t="str">
            <v>——</v>
          </cell>
          <cell r="AC154">
            <v>0.1</v>
          </cell>
          <cell r="AD154" t="str">
            <v>——</v>
          </cell>
          <cell r="AM154" t="str">
            <v>河北外购</v>
          </cell>
          <cell r="AN154" t="str">
            <v>黄骅市建昌塑料制品有限公司</v>
          </cell>
          <cell r="AP154">
            <v>0.1</v>
          </cell>
          <cell r="AR154">
            <v>0</v>
          </cell>
          <cell r="AS154" t="e">
            <v>#DIV/0!</v>
          </cell>
          <cell r="AT154">
            <v>2.95</v>
          </cell>
          <cell r="AU154">
            <v>29.5</v>
          </cell>
          <cell r="AV154">
            <v>2.95</v>
          </cell>
        </row>
        <row r="155">
          <cell r="M155" t="str">
            <v>SHT0011149</v>
          </cell>
          <cell r="N155" t="str">
            <v>SHT0011149</v>
          </cell>
          <cell r="O155" t="str">
            <v>坐垫防护罩</v>
          </cell>
          <cell r="P155" t="str">
            <v>包装袋</v>
          </cell>
          <cell r="Q155" t="str">
            <v>C</v>
          </cell>
          <cell r="R155" t="str">
            <v>ea</v>
          </cell>
          <cell r="T155" t="str">
            <v>A</v>
          </cell>
          <cell r="U155" t="str">
            <v>SHT0011149</v>
          </cell>
          <cell r="V155" t="str">
            <v>A</v>
          </cell>
          <cell r="W155" t="str">
            <v>N</v>
          </cell>
          <cell r="X155" t="str">
            <v>Y</v>
          </cell>
          <cell r="Y155" t="str">
            <v>PU</v>
          </cell>
          <cell r="Z155" t="str">
            <v>——</v>
          </cell>
          <cell r="AA155" t="str">
            <v>——</v>
          </cell>
          <cell r="AB155" t="str">
            <v>——</v>
          </cell>
          <cell r="AC155">
            <v>0.1</v>
          </cell>
          <cell r="AD155" t="str">
            <v>——</v>
          </cell>
          <cell r="AM155" t="str">
            <v>河北外购</v>
          </cell>
          <cell r="AN155" t="str">
            <v>黄骅市建昌塑料制品有限公司</v>
          </cell>
          <cell r="AP155">
            <v>0.1</v>
          </cell>
          <cell r="AR155">
            <v>0</v>
          </cell>
          <cell r="AS155" t="e">
            <v>#DIV/0!</v>
          </cell>
          <cell r="AT155">
            <v>2.13</v>
          </cell>
          <cell r="AU155">
            <v>21.299999999999997</v>
          </cell>
          <cell r="AV155">
            <v>2.13</v>
          </cell>
        </row>
        <row r="156">
          <cell r="M156" t="str">
            <v>SHT0017257</v>
          </cell>
          <cell r="N156" t="str">
            <v>SHT0017257</v>
          </cell>
          <cell r="O156" t="str">
            <v>宽车主驾驶底部支架电泳总成</v>
          </cell>
          <cell r="P156" t="str">
            <v>装配分总成</v>
          </cell>
          <cell r="Q156" t="str">
            <v>B</v>
          </cell>
          <cell r="R156" t="str">
            <v>ea</v>
          </cell>
          <cell r="T156" t="str">
            <v>A</v>
          </cell>
          <cell r="U156" t="str">
            <v>SHT0017257</v>
          </cell>
          <cell r="V156" t="str">
            <v>A</v>
          </cell>
          <cell r="W156" t="str">
            <v>Y</v>
          </cell>
          <cell r="X156" t="str">
            <v>N</v>
          </cell>
          <cell r="Y156" t="str">
            <v>焊接总成件</v>
          </cell>
          <cell r="Z156" t="str">
            <v>ASSY</v>
          </cell>
          <cell r="AA156" t="str">
            <v>——</v>
          </cell>
          <cell r="AB156" t="str">
            <v>——</v>
          </cell>
          <cell r="AC156" t="str">
            <v>4.162</v>
          </cell>
          <cell r="AD156" t="str">
            <v xml:space="preserve">电泳 </v>
          </cell>
          <cell r="AE156" t="str">
            <v>电泳</v>
          </cell>
          <cell r="AL156">
            <v>0.42099999999999999</v>
          </cell>
          <cell r="AM156" t="str">
            <v>河北自制</v>
          </cell>
          <cell r="AN156" t="str">
            <v>电泳车间</v>
          </cell>
          <cell r="AP156" t="str">
            <v>4.162</v>
          </cell>
          <cell r="AQ156">
            <v>7</v>
          </cell>
          <cell r="AR156">
            <v>2.9470000000000001</v>
          </cell>
          <cell r="AS156" t="str">
            <v>电泳</v>
          </cell>
          <cell r="AT156">
            <v>2.9470000000000001</v>
          </cell>
          <cell r="AU156">
            <v>0.70807304180682362</v>
          </cell>
          <cell r="AV156">
            <v>2.9470000000000001</v>
          </cell>
        </row>
        <row r="157">
          <cell r="M157" t="str">
            <v>BPC0000079</v>
          </cell>
          <cell r="N157" t="str">
            <v>BPC0000079</v>
          </cell>
          <cell r="O157" t="str">
            <v>过渡接头总成</v>
          </cell>
          <cell r="Q157" t="str">
            <v>B</v>
          </cell>
          <cell r="R157" t="str">
            <v>ea</v>
          </cell>
          <cell r="T157" t="str">
            <v>A</v>
          </cell>
          <cell r="V157" t="str">
            <v>A</v>
          </cell>
          <cell r="W157" t="str">
            <v>N</v>
          </cell>
          <cell r="X157" t="str">
            <v>Y</v>
          </cell>
          <cell r="AC157">
            <v>0.06</v>
          </cell>
          <cell r="AI157">
            <v>0.06</v>
          </cell>
          <cell r="AM157" t="str">
            <v>河北外购</v>
          </cell>
          <cell r="AN157" t="str">
            <v>福士汽车零部件（济南）有限公司</v>
          </cell>
          <cell r="AP157">
            <v>0.06</v>
          </cell>
          <cell r="AR157">
            <v>0</v>
          </cell>
          <cell r="AS157" t="e">
            <v>#DIV/0!</v>
          </cell>
          <cell r="AT157">
            <v>12.77</v>
          </cell>
          <cell r="AU157">
            <v>278.66666666666669</v>
          </cell>
          <cell r="AV157">
            <v>16.72</v>
          </cell>
        </row>
        <row r="158">
          <cell r="M158" t="str">
            <v>SHT0002359</v>
          </cell>
          <cell r="N158" t="str">
            <v>SHT0002359</v>
          </cell>
          <cell r="O158" t="str">
            <v>固定螺母</v>
          </cell>
          <cell r="Q158" t="str">
            <v>C</v>
          </cell>
          <cell r="R158" t="str">
            <v>ea</v>
          </cell>
          <cell r="T158" t="str">
            <v>A</v>
          </cell>
          <cell r="V158" t="str">
            <v>A</v>
          </cell>
          <cell r="W158" t="str">
            <v>N</v>
          </cell>
          <cell r="X158" t="str">
            <v>Y</v>
          </cell>
          <cell r="AM158" t="str">
            <v>河北外购</v>
          </cell>
          <cell r="AN158" t="str">
            <v>无锡万谦工品智造科技有限公司</v>
          </cell>
          <cell r="AP158">
            <v>0</v>
          </cell>
          <cell r="AR158">
            <v>0</v>
          </cell>
          <cell r="AS158" t="e">
            <v>#DIV/0!</v>
          </cell>
          <cell r="AT158">
            <v>0.193</v>
          </cell>
          <cell r="AU158" t="e">
            <v>#DIV/0!</v>
          </cell>
          <cell r="AV158">
            <v>0.193</v>
          </cell>
        </row>
        <row r="159">
          <cell r="M159" t="str">
            <v>SHT0016014</v>
          </cell>
          <cell r="N159" t="str">
            <v>SHT0016014</v>
          </cell>
          <cell r="O159" t="str">
            <v>宽车主驾驶底部支架焊接总成</v>
          </cell>
          <cell r="P159" t="str">
            <v>焊接总成
电泳号：SHT0017257</v>
          </cell>
          <cell r="Q159" t="str">
            <v>B</v>
          </cell>
          <cell r="R159" t="str">
            <v>ea</v>
          </cell>
          <cell r="T159" t="str">
            <v>A</v>
          </cell>
          <cell r="U159" t="str">
            <v>SHT0016014</v>
          </cell>
          <cell r="V159" t="str">
            <v>A</v>
          </cell>
          <cell r="W159" t="str">
            <v>Y</v>
          </cell>
          <cell r="X159" t="str">
            <v>N</v>
          </cell>
          <cell r="Y159" t="str">
            <v>焊接总成件</v>
          </cell>
          <cell r="Z159" t="str">
            <v>ASSY</v>
          </cell>
          <cell r="AA159" t="str">
            <v>——</v>
          </cell>
          <cell r="AB159" t="str">
            <v>——</v>
          </cell>
          <cell r="AC159" t="str">
            <v>4.162</v>
          </cell>
          <cell r="AD159" t="str">
            <v xml:space="preserve">电泳 </v>
          </cell>
          <cell r="AE159" t="str">
            <v>焊接</v>
          </cell>
          <cell r="AK159">
            <v>54</v>
          </cell>
          <cell r="AM159" t="str">
            <v>河北自制</v>
          </cell>
          <cell r="AN159" t="str">
            <v>焊接车间</v>
          </cell>
          <cell r="AP159" t="str">
            <v>4.162</v>
          </cell>
          <cell r="AQ159">
            <v>0.05</v>
          </cell>
          <cell r="AR159">
            <v>2.7</v>
          </cell>
          <cell r="AS159" t="str">
            <v>焊接</v>
          </cell>
          <cell r="AT159">
            <v>2.7</v>
          </cell>
          <cell r="AU159">
            <v>0.64872657376261422</v>
          </cell>
          <cell r="AV159">
            <v>2.7</v>
          </cell>
        </row>
        <row r="160">
          <cell r="M160" t="str">
            <v>SHT0016147</v>
          </cell>
          <cell r="N160" t="str">
            <v>SHT0016147</v>
          </cell>
          <cell r="O160" t="str">
            <v>左侧钣金焊接分总成</v>
          </cell>
          <cell r="P160" t="str">
            <v>焊接分总成</v>
          </cell>
          <cell r="Q160" t="str">
            <v>B</v>
          </cell>
          <cell r="R160" t="str">
            <v>ea</v>
          </cell>
          <cell r="T160" t="str">
            <v>A</v>
          </cell>
          <cell r="U160" t="str">
            <v>SHT0016147</v>
          </cell>
          <cell r="V160" t="str">
            <v>A</v>
          </cell>
          <cell r="W160" t="str">
            <v>Y</v>
          </cell>
          <cell r="X160" t="str">
            <v>N</v>
          </cell>
          <cell r="Y160" t="str">
            <v>焊接分总成件</v>
          </cell>
          <cell r="Z160" t="str">
            <v>ASSY</v>
          </cell>
          <cell r="AA160" t="str">
            <v>——</v>
          </cell>
          <cell r="AB160" t="str">
            <v>——</v>
          </cell>
          <cell r="AC160" t="str">
            <v>1.184</v>
          </cell>
          <cell r="AD160" t="str">
            <v>——</v>
          </cell>
          <cell r="AE160" t="str">
            <v>点焊</v>
          </cell>
          <cell r="AK160">
            <v>21.352000000000004</v>
          </cell>
          <cell r="AM160" t="str">
            <v>河北自制</v>
          </cell>
          <cell r="AN160" t="str">
            <v>冲压车间</v>
          </cell>
          <cell r="AP160" t="str">
            <v>1.184</v>
          </cell>
          <cell r="AQ160">
            <v>0.05</v>
          </cell>
          <cell r="AR160">
            <v>1.0676000000000003</v>
          </cell>
          <cell r="AS160" t="str">
            <v>焊接</v>
          </cell>
          <cell r="AT160">
            <v>1.0676000000000003</v>
          </cell>
          <cell r="AU160">
            <v>0.9016891891891895</v>
          </cell>
          <cell r="AV160">
            <v>1.0676000000000003</v>
          </cell>
        </row>
        <row r="161">
          <cell r="M161" t="str">
            <v>SHT0016148</v>
          </cell>
          <cell r="N161" t="str">
            <v>SHT0016148</v>
          </cell>
          <cell r="O161" t="str">
            <v xml:space="preserve">宽车主驾驶左侧钣金 </v>
          </cell>
          <cell r="P161" t="str">
            <v>钣金件</v>
          </cell>
          <cell r="Q161" t="str">
            <v>B</v>
          </cell>
          <cell r="R161" t="str">
            <v>ea</v>
          </cell>
          <cell r="U161" t="str">
            <v>SHT0016148</v>
          </cell>
          <cell r="V161" t="str">
            <v>A</v>
          </cell>
          <cell r="W161" t="str">
            <v>Y</v>
          </cell>
          <cell r="X161" t="str">
            <v>N</v>
          </cell>
          <cell r="Y161" t="str">
            <v>钣金件</v>
          </cell>
          <cell r="Z161" t="str">
            <v>SPFH590  t=2.0</v>
          </cell>
          <cell r="AA161" t="str">
            <v>Q/BQB301</v>
          </cell>
          <cell r="AB161" t="str">
            <v>570*42.5*103</v>
          </cell>
          <cell r="AC161">
            <v>1.1659999999999999</v>
          </cell>
          <cell r="AE161" t="str">
            <v>冲压</v>
          </cell>
          <cell r="AF161">
            <v>581</v>
          </cell>
          <cell r="AG161">
            <v>158</v>
          </cell>
          <cell r="AH161">
            <v>2</v>
          </cell>
          <cell r="AI161">
            <v>1.4430645600000001</v>
          </cell>
          <cell r="AJ161">
            <v>0.80800265789910319</v>
          </cell>
          <cell r="AM161" t="str">
            <v>河北自制</v>
          </cell>
          <cell r="AN161" t="str">
            <v>冲压车间</v>
          </cell>
          <cell r="AP161">
            <v>1.1659999999999999</v>
          </cell>
          <cell r="AQ161">
            <v>4.7610000000000001</v>
          </cell>
          <cell r="AR161">
            <v>6.8704303701600002</v>
          </cell>
          <cell r="AS161">
            <v>1</v>
          </cell>
          <cell r="AT161">
            <v>6.8704303701600002</v>
          </cell>
          <cell r="AU161">
            <v>5.8923073500514587</v>
          </cell>
          <cell r="AV161">
            <v>6.8704303701600002</v>
          </cell>
        </row>
        <row r="162">
          <cell r="M162" t="str">
            <v>BFA0010062</v>
          </cell>
          <cell r="N162" t="str">
            <v>BFA0010062</v>
          </cell>
          <cell r="O162" t="str">
            <v>焊接方螺母</v>
          </cell>
          <cell r="P162" t="str">
            <v>M8</v>
          </cell>
          <cell r="Q162" t="str">
            <v>B</v>
          </cell>
          <cell r="R162" t="str">
            <v>ea</v>
          </cell>
          <cell r="T162" t="str">
            <v>A</v>
          </cell>
          <cell r="U162" t="str">
            <v>BFA0010062</v>
          </cell>
          <cell r="V162" t="str">
            <v>——</v>
          </cell>
          <cell r="W162" t="str">
            <v>N</v>
          </cell>
          <cell r="X162" t="str">
            <v>Y</v>
          </cell>
          <cell r="Y162" t="str">
            <v>标准件</v>
          </cell>
          <cell r="Z162" t="str">
            <v>——</v>
          </cell>
          <cell r="AA162" t="str">
            <v>M8</v>
          </cell>
          <cell r="AB162" t="str">
            <v>——</v>
          </cell>
          <cell r="AC162">
            <v>6.0000000000000001E-3</v>
          </cell>
          <cell r="AM162" t="str">
            <v>河北外购</v>
          </cell>
          <cell r="AN162" t="str">
            <v>北京浦东三浦标准件有限公司/上锐(常州)供应链管理有限公司</v>
          </cell>
          <cell r="AP162">
            <v>6.0000000000000001E-3</v>
          </cell>
          <cell r="AR162">
            <v>0</v>
          </cell>
          <cell r="AS162" t="e">
            <v>#DIV/0!</v>
          </cell>
          <cell r="AT162">
            <v>0.14699999999999999</v>
          </cell>
          <cell r="AU162">
            <v>24.499999999999996</v>
          </cell>
          <cell r="AV162">
            <v>0.14699999999999999</v>
          </cell>
        </row>
        <row r="163">
          <cell r="M163" t="str">
            <v>BFA0000087</v>
          </cell>
          <cell r="N163" t="str">
            <v>BFA0000087</v>
          </cell>
          <cell r="O163" t="str">
            <v>焊接方螺母</v>
          </cell>
          <cell r="P163" t="str">
            <v>M10</v>
          </cell>
          <cell r="Q163" t="str">
            <v>B</v>
          </cell>
          <cell r="R163" t="str">
            <v>ea</v>
          </cell>
          <cell r="T163" t="str">
            <v>A</v>
          </cell>
          <cell r="U163" t="str">
            <v>BFA0000087</v>
          </cell>
          <cell r="V163" t="str">
            <v>——</v>
          </cell>
          <cell r="W163" t="str">
            <v>N</v>
          </cell>
          <cell r="X163" t="str">
            <v>Y</v>
          </cell>
          <cell r="Y163" t="str">
            <v>标准件</v>
          </cell>
          <cell r="Z163" t="str">
            <v>——</v>
          </cell>
          <cell r="AA163" t="str">
            <v>M10</v>
          </cell>
          <cell r="AB163" t="str">
            <v>——</v>
          </cell>
          <cell r="AC163">
            <v>6.0000000000000001E-3</v>
          </cell>
          <cell r="AM163" t="str">
            <v>河北外购</v>
          </cell>
          <cell r="AN163" t="str">
            <v>北京浦东三浦标准件有限公司/苏州苏宁标准件有限公司/上锐(常州)供应链管理有限公司</v>
          </cell>
          <cell r="AP163">
            <v>6.0000000000000001E-3</v>
          </cell>
          <cell r="AR163">
            <v>0</v>
          </cell>
          <cell r="AS163" t="e">
            <v>#DIV/0!</v>
          </cell>
          <cell r="AT163">
            <v>0.49</v>
          </cell>
          <cell r="AU163">
            <v>81.666666666666657</v>
          </cell>
          <cell r="AV163">
            <v>0.49</v>
          </cell>
        </row>
        <row r="164">
          <cell r="M164" t="str">
            <v>BFA0000316</v>
          </cell>
          <cell r="N164" t="str">
            <v>Q37106</v>
          </cell>
          <cell r="O164" t="str">
            <v>焊接方螺母</v>
          </cell>
          <cell r="P164" t="str">
            <v>M6</v>
          </cell>
          <cell r="Q164" t="str">
            <v>B</v>
          </cell>
          <cell r="R164" t="str">
            <v>ea</v>
          </cell>
          <cell r="T164" t="str">
            <v>A</v>
          </cell>
          <cell r="U164" t="str">
            <v>Q37106</v>
          </cell>
          <cell r="V164" t="str">
            <v>——</v>
          </cell>
          <cell r="W164" t="str">
            <v>N</v>
          </cell>
          <cell r="X164" t="str">
            <v>Y</v>
          </cell>
          <cell r="Y164" t="str">
            <v>标准件</v>
          </cell>
          <cell r="Z164" t="str">
            <v>——</v>
          </cell>
          <cell r="AA164" t="str">
            <v>M6</v>
          </cell>
          <cell r="AB164" t="str">
            <v>——</v>
          </cell>
          <cell r="AC164">
            <v>6.0000000000000001E-3</v>
          </cell>
          <cell r="AM164" t="str">
            <v>河北外购</v>
          </cell>
          <cell r="AN164" t="str">
            <v>北京浦东三浦标准件有限公司/苏州苏宁标准件有限公司/上锐(常州)供应链管理有限公司</v>
          </cell>
          <cell r="AP164">
            <v>6.0000000000000001E-3</v>
          </cell>
          <cell r="AR164">
            <v>0</v>
          </cell>
          <cell r="AS164" t="e">
            <v>#DIV/0!</v>
          </cell>
          <cell r="AT164">
            <v>0.12740000000000001</v>
          </cell>
          <cell r="AU164">
            <v>21.233333333333334</v>
          </cell>
          <cell r="AV164">
            <v>0.12740000000000001</v>
          </cell>
        </row>
        <row r="165">
          <cell r="M165" t="str">
            <v>SHT0016149</v>
          </cell>
          <cell r="N165" t="str">
            <v>SHT0016149</v>
          </cell>
          <cell r="O165" t="str">
            <v>右侧钣金焊接分总成</v>
          </cell>
          <cell r="P165" t="str">
            <v>焊接分总成</v>
          </cell>
          <cell r="Q165" t="str">
            <v>B</v>
          </cell>
          <cell r="R165" t="str">
            <v>ea</v>
          </cell>
          <cell r="T165" t="str">
            <v>A</v>
          </cell>
          <cell r="U165" t="str">
            <v>SHT0016149</v>
          </cell>
          <cell r="V165" t="str">
            <v>A</v>
          </cell>
          <cell r="W165" t="str">
            <v>Y</v>
          </cell>
          <cell r="X165" t="str">
            <v>N</v>
          </cell>
          <cell r="Y165" t="str">
            <v>焊接分总成件</v>
          </cell>
          <cell r="Z165" t="str">
            <v>ASSY</v>
          </cell>
          <cell r="AB165" t="str">
            <v>570*42.5*103</v>
          </cell>
          <cell r="AC165" t="str">
            <v>1.172</v>
          </cell>
          <cell r="AD165" t="str">
            <v>——</v>
          </cell>
          <cell r="AE165" t="str">
            <v>点焊</v>
          </cell>
          <cell r="AK165">
            <v>7.5360000000000014</v>
          </cell>
          <cell r="AM165" t="str">
            <v>河北自制</v>
          </cell>
          <cell r="AN165" t="str">
            <v>冲压车间</v>
          </cell>
          <cell r="AP165" t="str">
            <v>1.172</v>
          </cell>
          <cell r="AQ165">
            <v>0.05</v>
          </cell>
          <cell r="AR165">
            <v>0.37680000000000008</v>
          </cell>
          <cell r="AS165" t="str">
            <v>焊接</v>
          </cell>
          <cell r="AT165">
            <v>0.37680000000000008</v>
          </cell>
          <cell r="AU165">
            <v>0.32150170648464171</v>
          </cell>
          <cell r="AV165">
            <v>0.37680000000000008</v>
          </cell>
        </row>
        <row r="166">
          <cell r="M166" t="str">
            <v>SHT0016150</v>
          </cell>
          <cell r="N166" t="str">
            <v>SHT0016150</v>
          </cell>
          <cell r="O166" t="str">
            <v xml:space="preserve">右侧钣金 </v>
          </cell>
          <cell r="P166" t="str">
            <v>钣金件</v>
          </cell>
          <cell r="Q166" t="str">
            <v>B</v>
          </cell>
          <cell r="R166" t="str">
            <v>ea</v>
          </cell>
          <cell r="U166" t="str">
            <v>SHT0016150</v>
          </cell>
          <cell r="V166" t="str">
            <v>A</v>
          </cell>
          <cell r="W166" t="str">
            <v>Y</v>
          </cell>
          <cell r="X166" t="str">
            <v>N</v>
          </cell>
          <cell r="Y166" t="str">
            <v>钣金件</v>
          </cell>
          <cell r="Z166" t="str">
            <v>SPFH590  t=2.0</v>
          </cell>
          <cell r="AA166" t="str">
            <v>Q/BQB301</v>
          </cell>
          <cell r="AB166" t="str">
            <v>470*48*105</v>
          </cell>
          <cell r="AC166">
            <v>1.1659999999999999</v>
          </cell>
          <cell r="AE166" t="str">
            <v>冲压</v>
          </cell>
          <cell r="AF166">
            <v>581</v>
          </cell>
          <cell r="AG166">
            <v>158</v>
          </cell>
          <cell r="AH166">
            <v>2</v>
          </cell>
          <cell r="AI166">
            <v>1.4430645600000001</v>
          </cell>
          <cell r="AJ166">
            <v>0.80800265789910319</v>
          </cell>
          <cell r="AM166" t="str">
            <v>河北自制</v>
          </cell>
          <cell r="AN166" t="str">
            <v>冲压车间</v>
          </cell>
          <cell r="AP166">
            <v>1.1659999999999999</v>
          </cell>
          <cell r="AQ166">
            <v>4.7610000000000001</v>
          </cell>
          <cell r="AR166">
            <v>6.8704303701600002</v>
          </cell>
          <cell r="AS166">
            <v>1</v>
          </cell>
          <cell r="AT166">
            <v>6.8704303701600002</v>
          </cell>
          <cell r="AU166">
            <v>5.8923073500514587</v>
          </cell>
          <cell r="AV166">
            <v>6.8704303701600002</v>
          </cell>
        </row>
        <row r="167">
          <cell r="M167" t="str">
            <v>BFA0010062</v>
          </cell>
          <cell r="N167" t="str">
            <v>BFA0010062</v>
          </cell>
          <cell r="O167" t="str">
            <v>焊接方螺母</v>
          </cell>
          <cell r="P167" t="str">
            <v>M8</v>
          </cell>
          <cell r="Q167" t="str">
            <v>B</v>
          </cell>
          <cell r="R167" t="str">
            <v>ea</v>
          </cell>
          <cell r="T167" t="str">
            <v>A</v>
          </cell>
          <cell r="U167" t="str">
            <v>BFA0010062</v>
          </cell>
          <cell r="V167" t="str">
            <v>——</v>
          </cell>
          <cell r="W167" t="str">
            <v>N</v>
          </cell>
          <cell r="X167" t="str">
            <v>Y</v>
          </cell>
          <cell r="Y167" t="str">
            <v>标准件</v>
          </cell>
          <cell r="Z167" t="str">
            <v>——</v>
          </cell>
          <cell r="AA167" t="str">
            <v>M8</v>
          </cell>
          <cell r="AB167" t="str">
            <v>——</v>
          </cell>
          <cell r="AC167">
            <v>6.0000000000000001E-3</v>
          </cell>
          <cell r="AM167" t="str">
            <v>河北外购</v>
          </cell>
          <cell r="AN167" t="str">
            <v>北京浦东三浦标准件有限公司/上锐(常州)供应链管理有限公司</v>
          </cell>
          <cell r="AP167">
            <v>6.0000000000000001E-3</v>
          </cell>
          <cell r="AR167">
            <v>0</v>
          </cell>
          <cell r="AS167" t="e">
            <v>#DIV/0!</v>
          </cell>
          <cell r="AT167">
            <v>0.14699999999999999</v>
          </cell>
          <cell r="AU167">
            <v>24.499999999999996</v>
          </cell>
          <cell r="AV167">
            <v>0.14699999999999999</v>
          </cell>
        </row>
        <row r="168">
          <cell r="M168" t="str">
            <v>SHT0016145</v>
          </cell>
          <cell r="N168" t="str">
            <v>SHT0016145</v>
          </cell>
          <cell r="O168" t="str">
            <v>宽车主驾驶前侧钣金</v>
          </cell>
          <cell r="P168" t="str">
            <v>钣金件</v>
          </cell>
          <cell r="Q168" t="str">
            <v>B</v>
          </cell>
          <cell r="R168" t="str">
            <v>ea</v>
          </cell>
          <cell r="T168" t="str">
            <v>A</v>
          </cell>
          <cell r="U168" t="str">
            <v>SHT0016145</v>
          </cell>
          <cell r="V168" t="str">
            <v>A</v>
          </cell>
          <cell r="W168" t="str">
            <v>Y</v>
          </cell>
          <cell r="X168" t="str">
            <v>N</v>
          </cell>
          <cell r="Y168" t="str">
            <v>钣金件</v>
          </cell>
          <cell r="Z168" t="str">
            <v>SPFH590  t=2.0</v>
          </cell>
          <cell r="AB168" t="str">
            <v>258*116*103</v>
          </cell>
          <cell r="AC168">
            <v>0.74099999999999999</v>
          </cell>
          <cell r="AD168" t="str">
            <v>——</v>
          </cell>
          <cell r="AE168" t="str">
            <v>冲压</v>
          </cell>
          <cell r="AF168">
            <v>270</v>
          </cell>
          <cell r="AG168">
            <v>195</v>
          </cell>
          <cell r="AH168">
            <v>2</v>
          </cell>
          <cell r="AI168">
            <v>0.827658</v>
          </cell>
          <cell r="AJ168">
            <v>0.89529733295636604</v>
          </cell>
          <cell r="AM168" t="str">
            <v>河北自制</v>
          </cell>
          <cell r="AN168" t="str">
            <v>冲压车间</v>
          </cell>
          <cell r="AP168">
            <v>0.74099999999999999</v>
          </cell>
          <cell r="AQ168">
            <v>4.7610000000000001</v>
          </cell>
          <cell r="AR168">
            <v>3.9404797380000001</v>
          </cell>
          <cell r="AS168">
            <v>1</v>
          </cell>
          <cell r="AT168">
            <v>3.9404797380000001</v>
          </cell>
          <cell r="AU168">
            <v>5.3177864210526318</v>
          </cell>
          <cell r="AV168">
            <v>3.9404797380000001</v>
          </cell>
        </row>
        <row r="169">
          <cell r="M169" t="str">
            <v>SHT0016146</v>
          </cell>
          <cell r="N169" t="str">
            <v>SHT0016146</v>
          </cell>
          <cell r="O169" t="str">
            <v>宽车主驾驶后侧钣金</v>
          </cell>
          <cell r="P169" t="str">
            <v>钣金件</v>
          </cell>
          <cell r="Q169" t="str">
            <v>B</v>
          </cell>
          <cell r="R169" t="str">
            <v>ea</v>
          </cell>
          <cell r="T169" t="str">
            <v>A</v>
          </cell>
          <cell r="U169" t="str">
            <v>SHT0016146</v>
          </cell>
          <cell r="V169" t="str">
            <v>A</v>
          </cell>
          <cell r="W169" t="str">
            <v>Y</v>
          </cell>
          <cell r="X169" t="str">
            <v>N</v>
          </cell>
          <cell r="Y169" t="str">
            <v>钣金件</v>
          </cell>
          <cell r="Z169" t="str">
            <v>SPFH590  t=2.0</v>
          </cell>
          <cell r="AB169" t="str">
            <v>271*167*90</v>
          </cell>
          <cell r="AC169">
            <v>0.87</v>
          </cell>
          <cell r="AD169" t="str">
            <v>——</v>
          </cell>
          <cell r="AE169" t="str">
            <v>冲压</v>
          </cell>
          <cell r="AF169">
            <v>347</v>
          </cell>
          <cell r="AG169">
            <v>235</v>
          </cell>
          <cell r="AH169">
            <v>2</v>
          </cell>
          <cell r="AI169">
            <v>1.2818874</v>
          </cell>
          <cell r="AJ169">
            <v>0.67868675517053989</v>
          </cell>
          <cell r="AM169" t="str">
            <v>河北自制</v>
          </cell>
          <cell r="AN169" t="str">
            <v>冲压车间</v>
          </cell>
          <cell r="AP169">
            <v>0.87</v>
          </cell>
          <cell r="AQ169">
            <v>4.7610000000000001</v>
          </cell>
          <cell r="AR169">
            <v>6.1030659113999999</v>
          </cell>
          <cell r="AS169">
            <v>1</v>
          </cell>
          <cell r="AT169">
            <v>6.1030659113999999</v>
          </cell>
          <cell r="AU169">
            <v>7.0150182889655168</v>
          </cell>
          <cell r="AV169">
            <v>6.1030659113999999</v>
          </cell>
        </row>
        <row r="170">
          <cell r="M170" t="str">
            <v>BFA0010062</v>
          </cell>
          <cell r="N170" t="str">
            <v>BFA0010062</v>
          </cell>
          <cell r="O170" t="str">
            <v>焊接方螺母</v>
          </cell>
          <cell r="P170" t="str">
            <v>M8</v>
          </cell>
          <cell r="Q170" t="str">
            <v>B</v>
          </cell>
          <cell r="R170" t="str">
            <v>ea</v>
          </cell>
          <cell r="T170" t="str">
            <v>A</v>
          </cell>
          <cell r="U170" t="str">
            <v>BFA0010062</v>
          </cell>
          <cell r="V170" t="str">
            <v>——</v>
          </cell>
          <cell r="W170" t="str">
            <v>N</v>
          </cell>
          <cell r="X170" t="str">
            <v>Y</v>
          </cell>
          <cell r="Y170" t="str">
            <v>标准件</v>
          </cell>
          <cell r="Z170" t="str">
            <v>——</v>
          </cell>
          <cell r="AA170" t="str">
            <v>M8</v>
          </cell>
          <cell r="AB170" t="str">
            <v>——</v>
          </cell>
          <cell r="AC170">
            <v>6.0000000000000001E-3</v>
          </cell>
          <cell r="AM170" t="str">
            <v>河北外购</v>
          </cell>
          <cell r="AN170" t="str">
            <v>北京浦东三浦标准件有限公司/上锐(常州)供应链管理有限公司</v>
          </cell>
          <cell r="AP170">
            <v>6.0000000000000001E-3</v>
          </cell>
          <cell r="AR170">
            <v>0</v>
          </cell>
          <cell r="AS170" t="e">
            <v>#DIV/0!</v>
          </cell>
          <cell r="AT170">
            <v>0.14699999999999999</v>
          </cell>
          <cell r="AU170">
            <v>24.499999999999996</v>
          </cell>
          <cell r="AV170">
            <v>0.14699999999999999</v>
          </cell>
        </row>
        <row r="171">
          <cell r="M171" t="str">
            <v>SHT0016151</v>
          </cell>
          <cell r="N171" t="str">
            <v>SHT0016151</v>
          </cell>
          <cell r="O171" t="str">
            <v>支撑轴套</v>
          </cell>
          <cell r="P171" t="str">
            <v>轴类</v>
          </cell>
          <cell r="Q171" t="str">
            <v>B</v>
          </cell>
          <cell r="R171" t="str">
            <v>ea</v>
          </cell>
          <cell r="T171" t="str">
            <v>A</v>
          </cell>
          <cell r="U171" t="str">
            <v>SHT0016151</v>
          </cell>
          <cell r="V171" t="str">
            <v>A</v>
          </cell>
          <cell r="W171" t="str">
            <v>Y</v>
          </cell>
          <cell r="X171" t="str">
            <v>N</v>
          </cell>
          <cell r="Y171" t="str">
            <v>冷镦</v>
          </cell>
          <cell r="Z171" t="str">
            <v>20</v>
          </cell>
          <cell r="AA171" t="str">
            <v>GB/T 702       20 GB/T699</v>
          </cell>
          <cell r="AB171" t="str">
            <v>25*25*15</v>
          </cell>
          <cell r="AC171">
            <v>4.4999999999999998E-2</v>
          </cell>
          <cell r="AD171" t="str">
            <v>——</v>
          </cell>
          <cell r="AE171" t="str">
            <v>冷镦</v>
          </cell>
          <cell r="AF171">
            <v>25</v>
          </cell>
          <cell r="AG171">
            <v>25</v>
          </cell>
          <cell r="AH171">
            <v>15</v>
          </cell>
          <cell r="AI171">
            <v>5.7844687499999999E-2</v>
          </cell>
          <cell r="AJ171">
            <v>0.77794525210288323</v>
          </cell>
          <cell r="AM171" t="str">
            <v>河北外购</v>
          </cell>
          <cell r="AN171" t="str">
            <v>霸州市鑫锐亿科金属制品有限公司</v>
          </cell>
          <cell r="AP171">
            <v>4.4999999999999998E-2</v>
          </cell>
          <cell r="AQ171">
            <v>5</v>
          </cell>
          <cell r="AR171">
            <v>0.28922343750000001</v>
          </cell>
          <cell r="AS171">
            <v>1.5558905042057662</v>
          </cell>
          <cell r="AT171">
            <v>0.44999999999999996</v>
          </cell>
          <cell r="AU171">
            <v>14.222222222222223</v>
          </cell>
          <cell r="AV171">
            <v>0.64</v>
          </cell>
        </row>
        <row r="172">
          <cell r="M172" t="str">
            <v>SHT0017258</v>
          </cell>
          <cell r="N172" t="str">
            <v>SHT0017258</v>
          </cell>
          <cell r="O172" t="str">
            <v>中宽车主驾驶底部支架电泳总成</v>
          </cell>
          <cell r="P172" t="str">
            <v>装配分总成</v>
          </cell>
          <cell r="Q172" t="str">
            <v>B</v>
          </cell>
          <cell r="R172" t="str">
            <v>ea</v>
          </cell>
          <cell r="U172" t="str">
            <v>SHT0017258</v>
          </cell>
          <cell r="V172" t="str">
            <v>A</v>
          </cell>
          <cell r="W172" t="str">
            <v>Y</v>
          </cell>
          <cell r="X172" t="str">
            <v>N</v>
          </cell>
          <cell r="Y172" t="str">
            <v>焊接总成件</v>
          </cell>
          <cell r="Z172" t="str">
            <v>ASSY</v>
          </cell>
          <cell r="AA172" t="str">
            <v>——</v>
          </cell>
          <cell r="AB172" t="str">
            <v>——</v>
          </cell>
          <cell r="AC172" t="str">
            <v>2.747</v>
          </cell>
          <cell r="AD172" t="str">
            <v xml:space="preserve">电泳 </v>
          </cell>
          <cell r="AE172" t="str">
            <v>焊接</v>
          </cell>
          <cell r="AL172">
            <v>0.246</v>
          </cell>
          <cell r="AM172" t="str">
            <v>河北自制</v>
          </cell>
          <cell r="AN172" t="str">
            <v>电泳车间</v>
          </cell>
          <cell r="AP172" t="str">
            <v>2.747</v>
          </cell>
          <cell r="AQ172">
            <v>7</v>
          </cell>
          <cell r="AR172">
            <v>1.722</v>
          </cell>
          <cell r="AS172" t="str">
            <v>电泳</v>
          </cell>
          <cell r="AT172">
            <v>1.722</v>
          </cell>
          <cell r="AU172">
            <v>0.62686567164179108</v>
          </cell>
          <cell r="AV172">
            <v>1.722</v>
          </cell>
        </row>
        <row r="173">
          <cell r="M173" t="str">
            <v>BPC0000079</v>
          </cell>
          <cell r="N173" t="str">
            <v>BPC0000079</v>
          </cell>
          <cell r="O173" t="str">
            <v>过渡接头总成</v>
          </cell>
          <cell r="Q173" t="str">
            <v>B</v>
          </cell>
          <cell r="R173" t="str">
            <v>ea</v>
          </cell>
          <cell r="T173" t="str">
            <v>A</v>
          </cell>
          <cell r="V173" t="str">
            <v>A</v>
          </cell>
          <cell r="W173" t="str">
            <v>N</v>
          </cell>
          <cell r="X173" t="str">
            <v>Y</v>
          </cell>
          <cell r="AC173">
            <v>0.06</v>
          </cell>
          <cell r="AI173">
            <v>0.06</v>
          </cell>
          <cell r="AM173" t="str">
            <v>河北外购</v>
          </cell>
          <cell r="AN173" t="str">
            <v>福士汽车零部件（济南）有限公司</v>
          </cell>
          <cell r="AP173">
            <v>0.06</v>
          </cell>
          <cell r="AR173">
            <v>0</v>
          </cell>
          <cell r="AS173" t="e">
            <v>#DIV/0!</v>
          </cell>
          <cell r="AT173">
            <v>12.77</v>
          </cell>
          <cell r="AU173">
            <v>278.66666666666669</v>
          </cell>
          <cell r="AV173">
            <v>16.72</v>
          </cell>
        </row>
        <row r="174">
          <cell r="M174" t="str">
            <v>SHT0002359</v>
          </cell>
          <cell r="N174" t="str">
            <v>SHT0002359</v>
          </cell>
          <cell r="O174" t="str">
            <v>固定螺母</v>
          </cell>
          <cell r="Q174" t="str">
            <v>C</v>
          </cell>
          <cell r="R174" t="str">
            <v>ea</v>
          </cell>
          <cell r="T174" t="str">
            <v>A</v>
          </cell>
          <cell r="V174" t="str">
            <v>A</v>
          </cell>
          <cell r="W174" t="str">
            <v>N</v>
          </cell>
          <cell r="X174" t="str">
            <v>Y</v>
          </cell>
          <cell r="AM174" t="str">
            <v>河北外购</v>
          </cell>
          <cell r="AN174" t="str">
            <v>无锡万谦工品智造科技有限公司</v>
          </cell>
          <cell r="AP174">
            <v>0</v>
          </cell>
          <cell r="AR174">
            <v>0</v>
          </cell>
          <cell r="AS174" t="e">
            <v>#DIV/0!</v>
          </cell>
          <cell r="AT174">
            <v>0.193</v>
          </cell>
          <cell r="AU174" t="e">
            <v>#DIV/0!</v>
          </cell>
          <cell r="AV174">
            <v>0.193</v>
          </cell>
        </row>
        <row r="175">
          <cell r="M175" t="str">
            <v>SHT0015987</v>
          </cell>
          <cell r="N175" t="str">
            <v>SHT0015987</v>
          </cell>
          <cell r="O175" t="str">
            <v>中宽车主驾驶底部支架焊接总成</v>
          </cell>
          <cell r="P175" t="str">
            <v>焊接总成
电泳号：SHT0017258</v>
          </cell>
          <cell r="Q175" t="str">
            <v>B</v>
          </cell>
          <cell r="R175" t="str">
            <v>ea</v>
          </cell>
          <cell r="U175" t="str">
            <v>SHT0015987</v>
          </cell>
          <cell r="V175" t="str">
            <v>A</v>
          </cell>
          <cell r="W175" t="str">
            <v>Y</v>
          </cell>
          <cell r="X175" t="str">
            <v>N</v>
          </cell>
          <cell r="Y175" t="str">
            <v>焊接总成件</v>
          </cell>
          <cell r="Z175" t="str">
            <v>ASSY</v>
          </cell>
          <cell r="AA175" t="str">
            <v>——</v>
          </cell>
          <cell r="AB175" t="str">
            <v>——</v>
          </cell>
          <cell r="AC175" t="str">
            <v>2.747</v>
          </cell>
          <cell r="AD175" t="str">
            <v xml:space="preserve">电泳 </v>
          </cell>
          <cell r="AE175" t="str">
            <v>焊接</v>
          </cell>
          <cell r="AK175">
            <v>124</v>
          </cell>
          <cell r="AM175" t="str">
            <v>河北自制</v>
          </cell>
          <cell r="AN175" t="str">
            <v>焊接车间</v>
          </cell>
          <cell r="AP175" t="str">
            <v>2.747</v>
          </cell>
          <cell r="AQ175">
            <v>0.05</v>
          </cell>
          <cell r="AR175">
            <v>6.2</v>
          </cell>
          <cell r="AS175" t="str">
            <v>焊接</v>
          </cell>
          <cell r="AT175">
            <v>6.2</v>
          </cell>
          <cell r="AU175">
            <v>2.2570076447033127</v>
          </cell>
          <cell r="AV175">
            <v>6.2</v>
          </cell>
        </row>
        <row r="176">
          <cell r="M176" t="str">
            <v>SHT0016184</v>
          </cell>
          <cell r="N176" t="str">
            <v>SHT0016184</v>
          </cell>
          <cell r="O176" t="str">
            <v>支架左侧边板焊接分总成</v>
          </cell>
          <cell r="P176" t="str">
            <v>焊接分总成</v>
          </cell>
          <cell r="Q176" t="str">
            <v>B</v>
          </cell>
          <cell r="R176" t="str">
            <v>ea</v>
          </cell>
          <cell r="U176" t="str">
            <v>SHT0016184</v>
          </cell>
          <cell r="V176" t="str">
            <v>A</v>
          </cell>
          <cell r="W176" t="str">
            <v>Y</v>
          </cell>
          <cell r="X176" t="str">
            <v>N</v>
          </cell>
          <cell r="Y176" t="str">
            <v>焊接分总成件</v>
          </cell>
          <cell r="Z176" t="str">
            <v>ASSY</v>
          </cell>
          <cell r="AA176" t="str">
            <v>——</v>
          </cell>
          <cell r="AB176" t="str">
            <v>——</v>
          </cell>
          <cell r="AC176" t="str">
            <v>0.701</v>
          </cell>
          <cell r="AK176">
            <v>12.560000000000002</v>
          </cell>
          <cell r="AM176" t="str">
            <v>河北自制</v>
          </cell>
          <cell r="AN176" t="str">
            <v>冲压车间</v>
          </cell>
          <cell r="AP176" t="str">
            <v>0.701</v>
          </cell>
          <cell r="AQ176">
            <v>0.05</v>
          </cell>
          <cell r="AR176">
            <v>0.62800000000000011</v>
          </cell>
          <cell r="AS176" t="str">
            <v>焊接</v>
          </cell>
          <cell r="AT176">
            <v>0.62800000000000011</v>
          </cell>
          <cell r="AU176">
            <v>0.89586305278174061</v>
          </cell>
          <cell r="AV176">
            <v>0.62800000000000011</v>
          </cell>
        </row>
        <row r="177">
          <cell r="M177" t="str">
            <v>BFA0010062</v>
          </cell>
          <cell r="N177" t="str">
            <v>BFA0010062</v>
          </cell>
          <cell r="O177" t="str">
            <v>焊接方螺母</v>
          </cell>
          <cell r="P177" t="str">
            <v>M8</v>
          </cell>
          <cell r="Q177" t="str">
            <v>B</v>
          </cell>
          <cell r="R177" t="str">
            <v>ea</v>
          </cell>
          <cell r="T177" t="str">
            <v>A</v>
          </cell>
          <cell r="U177" t="str">
            <v>BFA0010062</v>
          </cell>
          <cell r="V177" t="str">
            <v>——</v>
          </cell>
          <cell r="W177" t="str">
            <v>N</v>
          </cell>
          <cell r="X177" t="str">
            <v>Y</v>
          </cell>
          <cell r="Y177" t="str">
            <v>标准件</v>
          </cell>
          <cell r="Z177" t="str">
            <v>——</v>
          </cell>
          <cell r="AA177" t="str">
            <v>M8</v>
          </cell>
          <cell r="AB177" t="str">
            <v>——</v>
          </cell>
          <cell r="AC177">
            <v>6.0000000000000001E-3</v>
          </cell>
          <cell r="AM177" t="str">
            <v>河北外购</v>
          </cell>
          <cell r="AN177" t="str">
            <v>北京浦东三浦标准件有限公司/上锐(常州)供应链管理有限公司</v>
          </cell>
          <cell r="AP177">
            <v>6.0000000000000001E-3</v>
          </cell>
          <cell r="AR177">
            <v>0</v>
          </cell>
          <cell r="AS177" t="e">
            <v>#DIV/0!</v>
          </cell>
          <cell r="AT177">
            <v>0.14699999999999999</v>
          </cell>
          <cell r="AU177">
            <v>24.499999999999996</v>
          </cell>
          <cell r="AV177">
            <v>0.14699999999999999</v>
          </cell>
        </row>
        <row r="178">
          <cell r="M178" t="str">
            <v>BFA0000316</v>
          </cell>
          <cell r="N178" t="str">
            <v>BFA0000316</v>
          </cell>
          <cell r="O178" t="str">
            <v>焊接方螺母M6</v>
          </cell>
          <cell r="P178" t="str">
            <v>M8</v>
          </cell>
          <cell r="Q178" t="str">
            <v>B</v>
          </cell>
          <cell r="R178" t="str">
            <v>ea</v>
          </cell>
          <cell r="T178" t="str">
            <v>A</v>
          </cell>
          <cell r="U178" t="str">
            <v>BFA0000316</v>
          </cell>
          <cell r="V178" t="str">
            <v>——</v>
          </cell>
          <cell r="W178" t="str">
            <v>N</v>
          </cell>
          <cell r="X178" t="str">
            <v>Y</v>
          </cell>
          <cell r="Y178" t="str">
            <v>标准件</v>
          </cell>
          <cell r="Z178" t="str">
            <v>——</v>
          </cell>
          <cell r="AA178" t="str">
            <v>M8</v>
          </cell>
          <cell r="AB178" t="str">
            <v>——</v>
          </cell>
          <cell r="AC178">
            <v>6.0000000000000001E-3</v>
          </cell>
          <cell r="AM178" t="str">
            <v>河北外购</v>
          </cell>
          <cell r="AN178" t="str">
            <v>北京浦东三浦标准件有限公司/苏州苏宁标准件有限公司/上锐(常州)供应链管理有限公司</v>
          </cell>
          <cell r="AP178">
            <v>6.0000000000000001E-3</v>
          </cell>
          <cell r="AR178">
            <v>0</v>
          </cell>
          <cell r="AS178" t="e">
            <v>#DIV/0!</v>
          </cell>
          <cell r="AT178">
            <v>0.12740000000000001</v>
          </cell>
          <cell r="AU178">
            <v>21.233333333333334</v>
          </cell>
          <cell r="AV178">
            <v>0.12740000000000001</v>
          </cell>
        </row>
        <row r="179">
          <cell r="M179" t="str">
            <v>SHT0016185</v>
          </cell>
          <cell r="N179" t="str">
            <v>SHT0016185</v>
          </cell>
          <cell r="O179" t="str">
            <v>中宽车主驾驶左侧钣金</v>
          </cell>
          <cell r="P179" t="str">
            <v>钣金件</v>
          </cell>
          <cell r="Q179" t="str">
            <v>B</v>
          </cell>
          <cell r="R179" t="str">
            <v>ea</v>
          </cell>
          <cell r="T179" t="str">
            <v>A</v>
          </cell>
          <cell r="U179" t="str">
            <v>SHT0016185</v>
          </cell>
          <cell r="V179" t="str">
            <v>A</v>
          </cell>
          <cell r="W179" t="str">
            <v>Y</v>
          </cell>
          <cell r="X179" t="str">
            <v>N</v>
          </cell>
          <cell r="Y179" t="str">
            <v>钣金件</v>
          </cell>
          <cell r="Z179" t="str">
            <v>SPFH590  t=2.0</v>
          </cell>
          <cell r="AB179" t="str">
            <v>565*54*103</v>
          </cell>
          <cell r="AC179">
            <v>0.68899999999999995</v>
          </cell>
          <cell r="AD179" t="str">
            <v>——</v>
          </cell>
          <cell r="AE179" t="str">
            <v>冲压</v>
          </cell>
          <cell r="AF179">
            <v>586</v>
          </cell>
          <cell r="AG179">
            <v>175</v>
          </cell>
          <cell r="AH179">
            <v>2</v>
          </cell>
          <cell r="AI179">
            <v>1.6120859999999999</v>
          </cell>
          <cell r="AJ179">
            <v>0.42739655328561876</v>
          </cell>
          <cell r="AM179" t="str">
            <v>河北自制</v>
          </cell>
          <cell r="AN179" t="str">
            <v>冲压车间</v>
          </cell>
          <cell r="AP179">
            <v>0.68899999999999995</v>
          </cell>
          <cell r="AQ179">
            <v>4.7610000000000001</v>
          </cell>
          <cell r="AR179">
            <v>7.6751414459999996</v>
          </cell>
          <cell r="AS179">
            <v>1</v>
          </cell>
          <cell r="AT179">
            <v>7.6751414459999996</v>
          </cell>
          <cell r="AU179">
            <v>11.139537657474602</v>
          </cell>
          <cell r="AV179">
            <v>7.6751414459999996</v>
          </cell>
        </row>
        <row r="180">
          <cell r="M180" t="str">
            <v>SHT0016186</v>
          </cell>
          <cell r="N180" t="str">
            <v>SHT0016186</v>
          </cell>
          <cell r="O180" t="str">
            <v>支架右侧边板焊接分总成</v>
          </cell>
          <cell r="P180" t="str">
            <v>焊接分总成</v>
          </cell>
          <cell r="Q180" t="str">
            <v>B</v>
          </cell>
          <cell r="R180" t="str">
            <v>ea</v>
          </cell>
          <cell r="U180" t="str">
            <v>SHT0016186</v>
          </cell>
          <cell r="V180" t="str">
            <v>A</v>
          </cell>
          <cell r="W180" t="str">
            <v>Y</v>
          </cell>
          <cell r="X180" t="str">
            <v>N</v>
          </cell>
          <cell r="Z180" t="str">
            <v>ASSY</v>
          </cell>
          <cell r="AA180" t="str">
            <v>——</v>
          </cell>
          <cell r="AB180" t="str">
            <v>——</v>
          </cell>
          <cell r="AC180" t="str">
            <v>0.7</v>
          </cell>
          <cell r="AK180">
            <v>7.5360000000000014</v>
          </cell>
          <cell r="AM180" t="str">
            <v>河北自制</v>
          </cell>
          <cell r="AN180" t="str">
            <v>冲压车间</v>
          </cell>
          <cell r="AP180" t="str">
            <v>0.7</v>
          </cell>
          <cell r="AQ180">
            <v>0.05</v>
          </cell>
          <cell r="AR180">
            <v>0.37680000000000008</v>
          </cell>
          <cell r="AS180" t="str">
            <v>焊接</v>
          </cell>
          <cell r="AT180">
            <v>0.37680000000000008</v>
          </cell>
          <cell r="AU180">
            <v>0.53828571428571448</v>
          </cell>
          <cell r="AV180">
            <v>0.37680000000000008</v>
          </cell>
        </row>
        <row r="181">
          <cell r="M181" t="str">
            <v>BFA0010062</v>
          </cell>
          <cell r="N181" t="str">
            <v>BFA0010062</v>
          </cell>
          <cell r="O181" t="str">
            <v>焊接方螺母</v>
          </cell>
          <cell r="P181" t="str">
            <v>M8</v>
          </cell>
          <cell r="Q181" t="str">
            <v>B</v>
          </cell>
          <cell r="R181" t="str">
            <v>ea</v>
          </cell>
          <cell r="T181" t="str">
            <v>A</v>
          </cell>
          <cell r="U181" t="str">
            <v>BFA0010062</v>
          </cell>
          <cell r="V181" t="str">
            <v>——</v>
          </cell>
          <cell r="W181" t="str">
            <v>N</v>
          </cell>
          <cell r="X181" t="str">
            <v>Y</v>
          </cell>
          <cell r="Y181" t="str">
            <v>标准件</v>
          </cell>
          <cell r="Z181" t="str">
            <v>——</v>
          </cell>
          <cell r="AA181" t="str">
            <v>M8</v>
          </cell>
          <cell r="AB181" t="str">
            <v>——</v>
          </cell>
          <cell r="AC181">
            <v>6.0000000000000001E-3</v>
          </cell>
          <cell r="AM181" t="str">
            <v>河北外购</v>
          </cell>
          <cell r="AN181" t="str">
            <v>北京浦东三浦标准件有限公司/上锐(常州)供应链管理有限公司</v>
          </cell>
          <cell r="AP181">
            <v>6.0000000000000001E-3</v>
          </cell>
          <cell r="AR181">
            <v>0</v>
          </cell>
          <cell r="AS181" t="e">
            <v>#DIV/0!</v>
          </cell>
          <cell r="AT181">
            <v>0.14699999999999999</v>
          </cell>
          <cell r="AU181">
            <v>24.499999999999996</v>
          </cell>
          <cell r="AV181">
            <v>0.14699999999999999</v>
          </cell>
        </row>
        <row r="182">
          <cell r="M182" t="str">
            <v>SHT0016187</v>
          </cell>
          <cell r="N182" t="str">
            <v>SHT0016187</v>
          </cell>
          <cell r="O182" t="str">
            <v>中宽车主驾驶右侧钣金</v>
          </cell>
          <cell r="P182" t="str">
            <v>钣金件</v>
          </cell>
          <cell r="Q182" t="str">
            <v>B</v>
          </cell>
          <cell r="R182" t="str">
            <v>ea</v>
          </cell>
          <cell r="T182" t="str">
            <v>A</v>
          </cell>
          <cell r="U182" t="str">
            <v>SHT0016187</v>
          </cell>
          <cell r="V182" t="str">
            <v>A</v>
          </cell>
          <cell r="W182" t="str">
            <v>Y</v>
          </cell>
          <cell r="X182" t="str">
            <v>N</v>
          </cell>
          <cell r="Y182" t="str">
            <v>钣金件</v>
          </cell>
          <cell r="Z182" t="str">
            <v>SPFH590  t=2.0</v>
          </cell>
          <cell r="AB182" t="str">
            <v>565*54*103</v>
          </cell>
          <cell r="AC182">
            <v>0.69399999999999995</v>
          </cell>
          <cell r="AD182" t="str">
            <v>——</v>
          </cell>
          <cell r="AE182" t="str">
            <v>冲压</v>
          </cell>
          <cell r="AF182">
            <v>586</v>
          </cell>
          <cell r="AG182">
            <v>175</v>
          </cell>
          <cell r="AH182">
            <v>2</v>
          </cell>
          <cell r="AI182">
            <v>1.6120859999999999</v>
          </cell>
          <cell r="AJ182">
            <v>0.43049812478986854</v>
          </cell>
          <cell r="AM182" t="str">
            <v>河北自制</v>
          </cell>
          <cell r="AN182" t="str">
            <v>冲压车间</v>
          </cell>
          <cell r="AP182">
            <v>0.69399999999999995</v>
          </cell>
          <cell r="AQ182">
            <v>4.7610000000000001</v>
          </cell>
          <cell r="AR182">
            <v>7.6751414459999996</v>
          </cell>
          <cell r="AS182">
            <v>1</v>
          </cell>
          <cell r="AT182">
            <v>7.6751414459999996</v>
          </cell>
          <cell r="AU182">
            <v>11.059281622478386</v>
          </cell>
          <cell r="AV182">
            <v>7.6751414459999996</v>
          </cell>
        </row>
        <row r="183">
          <cell r="M183" t="str">
            <v>SHT0016862</v>
          </cell>
          <cell r="N183" t="str">
            <v>SHT0016862</v>
          </cell>
          <cell r="O183" t="str">
            <v>进气接头支架</v>
          </cell>
          <cell r="P183" t="str">
            <v>钣金件</v>
          </cell>
          <cell r="U183" t="str">
            <v>SHT0016862</v>
          </cell>
          <cell r="V183" t="str">
            <v>A</v>
          </cell>
          <cell r="W183" t="str">
            <v>Y</v>
          </cell>
          <cell r="X183" t="str">
            <v>N</v>
          </cell>
          <cell r="Y183" t="str">
            <v>钣金件</v>
          </cell>
          <cell r="Z183" t="str">
            <v>Q235 t=2.0</v>
          </cell>
          <cell r="AC183">
            <v>2.5000000000000001E-2</v>
          </cell>
          <cell r="AE183" t="str">
            <v>冲压</v>
          </cell>
          <cell r="AF183">
            <v>71</v>
          </cell>
          <cell r="AG183">
            <v>32</v>
          </cell>
          <cell r="AH183">
            <v>2</v>
          </cell>
          <cell r="AI183">
            <v>3.5715839999999999E-2</v>
          </cell>
          <cell r="AJ183">
            <v>0.69996953732573564</v>
          </cell>
          <cell r="AM183" t="str">
            <v>河北自制</v>
          </cell>
          <cell r="AN183" t="str">
            <v>冲压车间</v>
          </cell>
          <cell r="AP183">
            <v>2.5000000000000001E-2</v>
          </cell>
          <cell r="AQ183">
            <v>3.5</v>
          </cell>
          <cell r="AR183">
            <v>0.12500544</v>
          </cell>
          <cell r="AS183">
            <v>1</v>
          </cell>
          <cell r="AT183">
            <v>0.12500544</v>
          </cell>
          <cell r="AU183">
            <v>5.0002175999999992</v>
          </cell>
          <cell r="AV183">
            <v>0.12500544</v>
          </cell>
        </row>
        <row r="184">
          <cell r="M184" t="str">
            <v>SHT0016188</v>
          </cell>
          <cell r="N184" t="str">
            <v>SHT0016188</v>
          </cell>
          <cell r="O184" t="str">
            <v>中宽车主驾驶前侧钣金</v>
          </cell>
          <cell r="P184" t="str">
            <v>钣金件</v>
          </cell>
          <cell r="Q184" t="str">
            <v>B</v>
          </cell>
          <cell r="R184" t="str">
            <v>ea</v>
          </cell>
          <cell r="T184" t="str">
            <v>A</v>
          </cell>
          <cell r="U184" t="str">
            <v>SHT0016188</v>
          </cell>
          <cell r="V184" t="str">
            <v>A</v>
          </cell>
          <cell r="W184" t="str">
            <v>Y</v>
          </cell>
          <cell r="X184" t="str">
            <v>N</v>
          </cell>
          <cell r="Y184" t="str">
            <v>钣金件</v>
          </cell>
          <cell r="Z184" t="str">
            <v xml:space="preserve"> SPFH590  t=2.0</v>
          </cell>
          <cell r="AB184" t="str">
            <v>258*116*103</v>
          </cell>
          <cell r="AC184">
            <v>0.75800000000000001</v>
          </cell>
          <cell r="AD184" t="str">
            <v>——</v>
          </cell>
          <cell r="AE184" t="str">
            <v>冲压</v>
          </cell>
          <cell r="AF184">
            <v>271</v>
          </cell>
          <cell r="AG184">
            <v>196</v>
          </cell>
          <cell r="AH184">
            <v>2</v>
          </cell>
          <cell r="AI184">
            <v>0.83498351999999998</v>
          </cell>
          <cell r="AJ184">
            <v>0.90780234800322768</v>
          </cell>
          <cell r="AM184" t="str">
            <v>河北自制</v>
          </cell>
          <cell r="AN184" t="str">
            <v>冲压车间</v>
          </cell>
          <cell r="AP184">
            <v>0.75800000000000001</v>
          </cell>
          <cell r="AQ184">
            <v>4.7610000000000001</v>
          </cell>
          <cell r="AR184">
            <v>3.9753565387199998</v>
          </cell>
          <cell r="AS184">
            <v>1</v>
          </cell>
          <cell r="AT184">
            <v>3.9753565387199998</v>
          </cell>
          <cell r="AU184">
            <v>5.2445336922427437</v>
          </cell>
          <cell r="AV184">
            <v>3.9753565387199998</v>
          </cell>
        </row>
        <row r="185">
          <cell r="M185" t="str">
            <v>SHT0016189</v>
          </cell>
          <cell r="N185" t="str">
            <v>SHT0016189</v>
          </cell>
          <cell r="O185" t="str">
            <v>中宽车主驾驶后侧钣金</v>
          </cell>
          <cell r="P185" t="str">
            <v>钣金件</v>
          </cell>
          <cell r="Q185" t="str">
            <v>B</v>
          </cell>
          <cell r="R185" t="str">
            <v>ea</v>
          </cell>
          <cell r="T185" t="str">
            <v>A</v>
          </cell>
          <cell r="U185" t="str">
            <v>SHT0016189</v>
          </cell>
          <cell r="V185" t="str">
            <v>A</v>
          </cell>
          <cell r="W185" t="str">
            <v>Y</v>
          </cell>
          <cell r="X185" t="str">
            <v>N</v>
          </cell>
          <cell r="Y185" t="str">
            <v>钣金件</v>
          </cell>
          <cell r="Z185" t="str">
            <v xml:space="preserve"> SPFH590  t=2.0</v>
          </cell>
          <cell r="AB185" t="str">
            <v>271*175*18</v>
          </cell>
          <cell r="AC185">
            <v>0.46200000000000002</v>
          </cell>
          <cell r="AD185" t="str">
            <v>——</v>
          </cell>
          <cell r="AE185" t="str">
            <v>冲压</v>
          </cell>
          <cell r="AF185">
            <v>275</v>
          </cell>
          <cell r="AG185">
            <v>187</v>
          </cell>
          <cell r="AH185">
            <v>2</v>
          </cell>
          <cell r="AI185">
            <v>0.80840100000000004</v>
          </cell>
          <cell r="AJ185">
            <v>0.57149855084296042</v>
          </cell>
          <cell r="AM185" t="str">
            <v>河北自制</v>
          </cell>
          <cell r="AN185" t="str">
            <v>冲压车间</v>
          </cell>
          <cell r="AP185">
            <v>0.46200000000000002</v>
          </cell>
          <cell r="AQ185">
            <v>4.7610000000000001</v>
          </cell>
          <cell r="AR185">
            <v>3.8487971610000002</v>
          </cell>
          <cell r="AS185">
            <v>1</v>
          </cell>
          <cell r="AT185">
            <v>3.8487971610000002</v>
          </cell>
          <cell r="AU185">
            <v>8.3307297857142864</v>
          </cell>
          <cell r="AV185">
            <v>3.8487971610000002</v>
          </cell>
        </row>
        <row r="186">
          <cell r="M186" t="str">
            <v>BFA0010062</v>
          </cell>
          <cell r="N186" t="str">
            <v>BFA0010062</v>
          </cell>
          <cell r="O186" t="str">
            <v>焊接方螺母</v>
          </cell>
          <cell r="P186" t="str">
            <v>M8</v>
          </cell>
          <cell r="Q186" t="str">
            <v>B</v>
          </cell>
          <cell r="R186" t="str">
            <v>ea</v>
          </cell>
          <cell r="T186" t="str">
            <v>A</v>
          </cell>
          <cell r="U186" t="str">
            <v>BFA0010062</v>
          </cell>
          <cell r="V186" t="str">
            <v>——</v>
          </cell>
          <cell r="W186" t="str">
            <v>N</v>
          </cell>
          <cell r="X186" t="str">
            <v>Y</v>
          </cell>
          <cell r="Y186" t="str">
            <v>标准件</v>
          </cell>
          <cell r="Z186" t="str">
            <v>——</v>
          </cell>
          <cell r="AA186" t="str">
            <v>M8</v>
          </cell>
          <cell r="AB186" t="str">
            <v>——</v>
          </cell>
          <cell r="AC186">
            <v>6.0000000000000001E-3</v>
          </cell>
          <cell r="AM186" t="str">
            <v>河北外购</v>
          </cell>
          <cell r="AN186" t="str">
            <v>北京浦东三浦标准件有限公司/上锐(常州)供应链管理有限公司</v>
          </cell>
          <cell r="AP186">
            <v>6.0000000000000001E-3</v>
          </cell>
          <cell r="AR186">
            <v>0</v>
          </cell>
          <cell r="AS186" t="e">
            <v>#DIV/0!</v>
          </cell>
          <cell r="AT186">
            <v>0.14699999999999999</v>
          </cell>
          <cell r="AU186">
            <v>24.499999999999996</v>
          </cell>
          <cell r="AV186">
            <v>0.14699999999999999</v>
          </cell>
        </row>
        <row r="187">
          <cell r="M187" t="str">
            <v>SHT0016190</v>
          </cell>
          <cell r="N187" t="str">
            <v>SHT0016190</v>
          </cell>
          <cell r="O187" t="str">
            <v>支撑轴套</v>
          </cell>
          <cell r="P187" t="str">
            <v>轴类</v>
          </cell>
          <cell r="Q187" t="str">
            <v>B</v>
          </cell>
          <cell r="R187" t="str">
            <v>ea</v>
          </cell>
          <cell r="T187" t="str">
            <v>A</v>
          </cell>
          <cell r="U187" t="str">
            <v>SHT0016190</v>
          </cell>
          <cell r="V187" t="str">
            <v>A</v>
          </cell>
          <cell r="W187" t="str">
            <v>Y</v>
          </cell>
          <cell r="X187" t="str">
            <v>N</v>
          </cell>
          <cell r="Y187" t="str">
            <v>冷镦</v>
          </cell>
          <cell r="Z187" t="str">
            <v>20#</v>
          </cell>
          <cell r="AA187" t="str">
            <v xml:space="preserve">GB/T 702       20 </v>
          </cell>
          <cell r="AB187" t="str">
            <v>25*25*5</v>
          </cell>
          <cell r="AC187">
            <v>1.4999999999999999E-2</v>
          </cell>
          <cell r="AD187" t="str">
            <v>——</v>
          </cell>
          <cell r="AE187" t="str">
            <v>冷镦</v>
          </cell>
          <cell r="AF187">
            <v>25</v>
          </cell>
          <cell r="AG187">
            <v>25</v>
          </cell>
          <cell r="AH187">
            <v>5</v>
          </cell>
          <cell r="AI187">
            <v>1.9281562499999998E-2</v>
          </cell>
          <cell r="AJ187">
            <v>0.77794525210288334</v>
          </cell>
          <cell r="AM187" t="str">
            <v>河北外购</v>
          </cell>
          <cell r="AN187" t="str">
            <v>霸州市鑫锐亿科金属制品有限公司</v>
          </cell>
          <cell r="AP187">
            <v>1.4999999999999999E-2</v>
          </cell>
          <cell r="AQ187">
            <v>5</v>
          </cell>
          <cell r="AR187">
            <v>9.6407812499999995E-2</v>
          </cell>
          <cell r="AS187">
            <v>3.1117810084115329</v>
          </cell>
          <cell r="AT187">
            <v>0.3</v>
          </cell>
          <cell r="AU187">
            <v>42.666666666666671</v>
          </cell>
          <cell r="AV187">
            <v>0.64</v>
          </cell>
        </row>
        <row r="188">
          <cell r="M188" t="str">
            <v>SHT0018099</v>
          </cell>
          <cell r="N188" t="str">
            <v>SHT0018099</v>
          </cell>
          <cell r="O188" t="str">
            <v>主驾驶底部支架电泳总成</v>
          </cell>
          <cell r="P188" t="str">
            <v>焊接总成
电泳号：SHT0018099</v>
          </cell>
          <cell r="Q188" t="str">
            <v>B</v>
          </cell>
          <cell r="R188" t="str">
            <v>ea</v>
          </cell>
          <cell r="T188" t="str">
            <v>A</v>
          </cell>
          <cell r="U188" t="str">
            <v>SHT0018099</v>
          </cell>
          <cell r="V188" t="str">
            <v>A</v>
          </cell>
          <cell r="W188" t="str">
            <v>Y</v>
          </cell>
          <cell r="X188" t="str">
            <v>N</v>
          </cell>
          <cell r="Y188" t="str">
            <v>焊接总成件</v>
          </cell>
          <cell r="Z188" t="str">
            <v>ASSY</v>
          </cell>
          <cell r="AA188" t="str">
            <v>——</v>
          </cell>
          <cell r="AB188" t="str">
            <v>——</v>
          </cell>
          <cell r="AC188" t="str">
            <v>——</v>
          </cell>
          <cell r="AD188" t="str">
            <v xml:space="preserve">电泳 </v>
          </cell>
          <cell r="AE188" t="str">
            <v xml:space="preserve">电泳 </v>
          </cell>
          <cell r="AL188">
            <v>0.54100000000000004</v>
          </cell>
          <cell r="AM188" t="str">
            <v>河北自制</v>
          </cell>
          <cell r="AN188" t="str">
            <v>电泳车间</v>
          </cell>
          <cell r="AP188" t="str">
            <v>——</v>
          </cell>
          <cell r="AQ188">
            <v>7</v>
          </cell>
          <cell r="AR188">
            <v>3.7870000000000004</v>
          </cell>
          <cell r="AS188" t="str">
            <v>电泳</v>
          </cell>
          <cell r="AT188">
            <v>3.7870000000000004</v>
          </cell>
          <cell r="AU188" t="e">
            <v>#VALUE!</v>
          </cell>
          <cell r="AV188">
            <v>3.7870000000000004</v>
          </cell>
        </row>
        <row r="189">
          <cell r="M189" t="str">
            <v>BPC0000079</v>
          </cell>
          <cell r="N189" t="str">
            <v>BPC0000079</v>
          </cell>
          <cell r="O189" t="str">
            <v>过渡接头总成</v>
          </cell>
          <cell r="Q189" t="str">
            <v>B</v>
          </cell>
          <cell r="R189" t="str">
            <v>ea</v>
          </cell>
          <cell r="T189" t="str">
            <v>A</v>
          </cell>
          <cell r="V189" t="str">
            <v>A</v>
          </cell>
          <cell r="W189" t="str">
            <v>N</v>
          </cell>
          <cell r="X189" t="str">
            <v>Y</v>
          </cell>
          <cell r="AC189">
            <v>0.06</v>
          </cell>
          <cell r="AI189">
            <v>0.06</v>
          </cell>
          <cell r="AM189" t="str">
            <v>河北外购</v>
          </cell>
          <cell r="AN189" t="str">
            <v>福士汽车零部件（济南）有限公司</v>
          </cell>
          <cell r="AP189">
            <v>0.06</v>
          </cell>
          <cell r="AR189">
            <v>0</v>
          </cell>
          <cell r="AS189" t="e">
            <v>#DIV/0!</v>
          </cell>
          <cell r="AT189">
            <v>12.77</v>
          </cell>
          <cell r="AU189">
            <v>278.66666666666669</v>
          </cell>
          <cell r="AV189">
            <v>16.72</v>
          </cell>
        </row>
        <row r="190">
          <cell r="M190" t="str">
            <v>SHT0002359</v>
          </cell>
          <cell r="N190" t="str">
            <v>SHT0002359</v>
          </cell>
          <cell r="O190" t="str">
            <v>固定螺母</v>
          </cell>
          <cell r="Q190" t="str">
            <v>C</v>
          </cell>
          <cell r="R190" t="str">
            <v>ea</v>
          </cell>
          <cell r="T190" t="str">
            <v>A</v>
          </cell>
          <cell r="V190" t="str">
            <v>A</v>
          </cell>
          <cell r="W190" t="str">
            <v>N</v>
          </cell>
          <cell r="X190" t="str">
            <v>Y</v>
          </cell>
          <cell r="AM190" t="str">
            <v>河北外购</v>
          </cell>
          <cell r="AN190" t="str">
            <v>无锡万谦工品智造科技有限公司</v>
          </cell>
          <cell r="AP190">
            <v>0</v>
          </cell>
          <cell r="AR190">
            <v>0</v>
          </cell>
          <cell r="AS190" t="e">
            <v>#DIV/0!</v>
          </cell>
          <cell r="AT190">
            <v>0.193</v>
          </cell>
          <cell r="AU190" t="e">
            <v>#DIV/0!</v>
          </cell>
          <cell r="AV190">
            <v>0.193</v>
          </cell>
        </row>
        <row r="191">
          <cell r="M191" t="str">
            <v>SHT0017897</v>
          </cell>
          <cell r="N191" t="str">
            <v>SHT0017897</v>
          </cell>
          <cell r="O191" t="str">
            <v>主驾驶底部支架焊接总成</v>
          </cell>
          <cell r="P191" t="str">
            <v>焊接总成
电泳号：SHT0018099</v>
          </cell>
          <cell r="Q191" t="str">
            <v>B</v>
          </cell>
          <cell r="R191" t="str">
            <v>ea</v>
          </cell>
          <cell r="T191" t="str">
            <v>A</v>
          </cell>
          <cell r="U191" t="str">
            <v>SHT0017897</v>
          </cell>
          <cell r="V191" t="str">
            <v>A</v>
          </cell>
          <cell r="W191" t="str">
            <v>Y</v>
          </cell>
          <cell r="X191" t="str">
            <v>N</v>
          </cell>
          <cell r="Y191" t="str">
            <v>焊接总成件</v>
          </cell>
          <cell r="Z191" t="str">
            <v>ASSY</v>
          </cell>
          <cell r="AA191" t="str">
            <v>——</v>
          </cell>
          <cell r="AB191" t="str">
            <v>——</v>
          </cell>
          <cell r="AC191" t="str">
            <v>——</v>
          </cell>
          <cell r="AE191" t="str">
            <v>焊接</v>
          </cell>
          <cell r="AK191">
            <v>24</v>
          </cell>
          <cell r="AM191" t="str">
            <v>河北自制</v>
          </cell>
          <cell r="AN191" t="str">
            <v>焊接车间</v>
          </cell>
          <cell r="AP191" t="str">
            <v>——</v>
          </cell>
          <cell r="AQ191">
            <v>0.05</v>
          </cell>
          <cell r="AR191">
            <v>1.2000000000000002</v>
          </cell>
          <cell r="AS191" t="str">
            <v>焊接</v>
          </cell>
          <cell r="AT191">
            <v>1.2000000000000002</v>
          </cell>
          <cell r="AU191" t="e">
            <v>#VALUE!</v>
          </cell>
          <cell r="AV191">
            <v>1.2000000000000002</v>
          </cell>
        </row>
        <row r="192">
          <cell r="M192" t="str">
            <v>SHT0018281</v>
          </cell>
          <cell r="N192" t="str">
            <v>SHT0018281</v>
          </cell>
          <cell r="O192" t="str">
            <v>主驾底支架左侧钣金焊接分总成</v>
          </cell>
          <cell r="P192" t="str">
            <v>焊接分总成</v>
          </cell>
          <cell r="U192" t="str">
            <v>SHT0018281</v>
          </cell>
          <cell r="AE192" t="str">
            <v>焊接</v>
          </cell>
          <cell r="AK192">
            <v>9</v>
          </cell>
          <cell r="AM192" t="str">
            <v>河北自制</v>
          </cell>
          <cell r="AN192" t="str">
            <v>冲压车间</v>
          </cell>
          <cell r="AP192">
            <v>0</v>
          </cell>
          <cell r="AQ192">
            <v>0.05</v>
          </cell>
          <cell r="AR192">
            <v>0.45</v>
          </cell>
          <cell r="AS192" t="str">
            <v>焊接</v>
          </cell>
          <cell r="AT192">
            <v>0.45</v>
          </cell>
          <cell r="AU192" t="e">
            <v>#DIV/0!</v>
          </cell>
          <cell r="AV192">
            <v>0.45</v>
          </cell>
        </row>
        <row r="193">
          <cell r="M193" t="str">
            <v>SHT0017892</v>
          </cell>
          <cell r="N193" t="str">
            <v>SHT0017892</v>
          </cell>
          <cell r="O193" t="str">
            <v xml:space="preserve">主驾底支架左侧钣金 </v>
          </cell>
          <cell r="P193" t="str">
            <v>钣金件</v>
          </cell>
          <cell r="Q193" t="str">
            <v>B</v>
          </cell>
          <cell r="R193" t="str">
            <v>ea</v>
          </cell>
          <cell r="U193" t="str">
            <v>SHT0017892</v>
          </cell>
          <cell r="V193" t="str">
            <v>A</v>
          </cell>
          <cell r="W193" t="str">
            <v>Y</v>
          </cell>
          <cell r="X193" t="str">
            <v>N</v>
          </cell>
          <cell r="Y193" t="str">
            <v>钣金件</v>
          </cell>
          <cell r="Z193" t="str">
            <v>SPFH590  t=2.0</v>
          </cell>
          <cell r="AA193" t="str">
            <v>Q/BQB301</v>
          </cell>
          <cell r="AB193" t="str">
            <v>570*42.5*103</v>
          </cell>
          <cell r="AC193">
            <v>1.1950000000000001</v>
          </cell>
          <cell r="AE193" t="str">
            <v>冲压</v>
          </cell>
          <cell r="AF193">
            <v>583</v>
          </cell>
          <cell r="AG193">
            <v>191</v>
          </cell>
          <cell r="AH193">
            <v>2</v>
          </cell>
          <cell r="AI193">
            <v>1.75046916</v>
          </cell>
          <cell r="AJ193">
            <v>0.68267412377605108</v>
          </cell>
          <cell r="AM193" t="str">
            <v>河北自制</v>
          </cell>
          <cell r="AN193" t="str">
            <v>冲压车间</v>
          </cell>
          <cell r="AP193">
            <v>1.1950000000000001</v>
          </cell>
          <cell r="AQ193">
            <v>4.7610000000000001</v>
          </cell>
          <cell r="AR193">
            <v>8.3339836707600004</v>
          </cell>
          <cell r="AS193">
            <v>1</v>
          </cell>
          <cell r="AT193">
            <v>8.3339836707600004</v>
          </cell>
          <cell r="AU193">
            <v>6.974044912769874</v>
          </cell>
          <cell r="AV193">
            <v>8.3339836707600004</v>
          </cell>
        </row>
        <row r="194">
          <cell r="M194" t="str">
            <v>BFA0010062</v>
          </cell>
          <cell r="N194" t="str">
            <v>BFA0010062</v>
          </cell>
          <cell r="O194" t="str">
            <v>焊接方螺母</v>
          </cell>
          <cell r="P194" t="str">
            <v>M8</v>
          </cell>
          <cell r="Q194" t="str">
            <v>B</v>
          </cell>
          <cell r="R194" t="str">
            <v>ea</v>
          </cell>
          <cell r="T194" t="str">
            <v>A</v>
          </cell>
          <cell r="U194" t="str">
            <v>BFA0010062</v>
          </cell>
          <cell r="V194" t="str">
            <v>——</v>
          </cell>
          <cell r="W194" t="str">
            <v>N</v>
          </cell>
          <cell r="X194" t="str">
            <v>Y</v>
          </cell>
          <cell r="Y194" t="str">
            <v>标准件</v>
          </cell>
          <cell r="Z194" t="str">
            <v>——</v>
          </cell>
          <cell r="AA194" t="str">
            <v>M8</v>
          </cell>
          <cell r="AB194" t="str">
            <v>——</v>
          </cell>
          <cell r="AC194">
            <v>6.0000000000000001E-3</v>
          </cell>
          <cell r="AM194" t="str">
            <v>河北外购</v>
          </cell>
          <cell r="AN194" t="str">
            <v>北京浦东三浦标准件有限公司/上锐(常州)供应链管理有限公司</v>
          </cell>
          <cell r="AP194">
            <v>6.0000000000000001E-3</v>
          </cell>
          <cell r="AR194">
            <v>0</v>
          </cell>
          <cell r="AS194" t="e">
            <v>#DIV/0!</v>
          </cell>
          <cell r="AT194">
            <v>0.14699999999999999</v>
          </cell>
          <cell r="AU194">
            <v>24.499999999999996</v>
          </cell>
          <cell r="AV194">
            <v>0.14699999999999999</v>
          </cell>
        </row>
        <row r="195">
          <cell r="M195" t="str">
            <v>BFA0000087</v>
          </cell>
          <cell r="N195" t="str">
            <v>BFA0000087</v>
          </cell>
          <cell r="O195" t="str">
            <v>焊接方螺母</v>
          </cell>
          <cell r="P195" t="str">
            <v>M10</v>
          </cell>
          <cell r="Q195" t="str">
            <v>B</v>
          </cell>
          <cell r="R195" t="str">
            <v>ea</v>
          </cell>
          <cell r="T195" t="str">
            <v>A</v>
          </cell>
          <cell r="U195" t="str">
            <v>BFA0000087</v>
          </cell>
          <cell r="V195" t="str">
            <v>——</v>
          </cell>
          <cell r="W195" t="str">
            <v>N</v>
          </cell>
          <cell r="X195" t="str">
            <v>Y</v>
          </cell>
          <cell r="Y195" t="str">
            <v>标准件</v>
          </cell>
          <cell r="Z195" t="str">
            <v>——</v>
          </cell>
          <cell r="AA195" t="str">
            <v>M10</v>
          </cell>
          <cell r="AB195" t="str">
            <v>——</v>
          </cell>
          <cell r="AC195">
            <v>6.0000000000000001E-3</v>
          </cell>
          <cell r="AM195" t="str">
            <v>河北外购</v>
          </cell>
          <cell r="AN195" t="str">
            <v>北京浦东三浦标准件有限公司/苏州苏宁标准件有限公司/上锐(常州)供应链管理有限公司</v>
          </cell>
          <cell r="AP195">
            <v>6.0000000000000001E-3</v>
          </cell>
          <cell r="AR195">
            <v>0</v>
          </cell>
          <cell r="AS195" t="e">
            <v>#DIV/0!</v>
          </cell>
          <cell r="AT195">
            <v>0.49</v>
          </cell>
          <cell r="AU195">
            <v>81.666666666666657</v>
          </cell>
          <cell r="AV195">
            <v>0.49</v>
          </cell>
        </row>
        <row r="196">
          <cell r="M196" t="str">
            <v>BFA0000316</v>
          </cell>
          <cell r="N196" t="str">
            <v>Q37106</v>
          </cell>
          <cell r="O196" t="str">
            <v>焊接方螺母</v>
          </cell>
          <cell r="P196" t="str">
            <v>M6</v>
          </cell>
          <cell r="Q196" t="str">
            <v>B</v>
          </cell>
          <cell r="R196" t="str">
            <v>ea</v>
          </cell>
          <cell r="T196" t="str">
            <v>A</v>
          </cell>
          <cell r="U196" t="str">
            <v>Q37106</v>
          </cell>
          <cell r="V196" t="str">
            <v>——</v>
          </cell>
          <cell r="W196" t="str">
            <v>N</v>
          </cell>
          <cell r="X196" t="str">
            <v>Y</v>
          </cell>
          <cell r="Y196" t="str">
            <v>标准件</v>
          </cell>
          <cell r="Z196" t="str">
            <v>——</v>
          </cell>
          <cell r="AA196" t="str">
            <v>M6</v>
          </cell>
          <cell r="AB196" t="str">
            <v>——</v>
          </cell>
          <cell r="AC196">
            <v>6.0000000000000001E-3</v>
          </cell>
          <cell r="AM196" t="str">
            <v>河北外购</v>
          </cell>
          <cell r="AN196" t="str">
            <v>北京浦东三浦标准件有限公司/苏州苏宁标准件有限公司/上锐(常州)供应链管理有限公司</v>
          </cell>
          <cell r="AP196">
            <v>6.0000000000000001E-3</v>
          </cell>
          <cell r="AR196">
            <v>0</v>
          </cell>
          <cell r="AS196" t="e">
            <v>#DIV/0!</v>
          </cell>
          <cell r="AT196">
            <v>0.12740000000000001</v>
          </cell>
          <cell r="AU196">
            <v>21.233333333333334</v>
          </cell>
          <cell r="AV196">
            <v>0.12740000000000001</v>
          </cell>
        </row>
        <row r="197">
          <cell r="M197" t="str">
            <v>SHT0018282</v>
          </cell>
          <cell r="N197" t="str">
            <v>SHT0018282</v>
          </cell>
          <cell r="O197" t="str">
            <v>主驾底支架右侧钣金焊接分总成</v>
          </cell>
          <cell r="P197" t="str">
            <v>焊接分总成</v>
          </cell>
          <cell r="U197" t="str">
            <v>SHT0018282</v>
          </cell>
          <cell r="AE197" t="str">
            <v>焊接</v>
          </cell>
          <cell r="AK197">
            <v>3</v>
          </cell>
          <cell r="AM197" t="str">
            <v>河北自制</v>
          </cell>
          <cell r="AN197" t="str">
            <v>冲压车间</v>
          </cell>
          <cell r="AP197">
            <v>0</v>
          </cell>
          <cell r="AQ197">
            <v>0.05</v>
          </cell>
          <cell r="AR197">
            <v>0.15000000000000002</v>
          </cell>
          <cell r="AS197" t="str">
            <v>焊接</v>
          </cell>
          <cell r="AT197">
            <v>0.15000000000000002</v>
          </cell>
          <cell r="AU197" t="e">
            <v>#DIV/0!</v>
          </cell>
          <cell r="AV197">
            <v>0.15000000000000002</v>
          </cell>
        </row>
        <row r="198">
          <cell r="M198" t="str">
            <v>BFA0010062</v>
          </cell>
          <cell r="N198" t="str">
            <v>BFA0010062</v>
          </cell>
          <cell r="O198" t="str">
            <v>焊接方螺母</v>
          </cell>
          <cell r="P198" t="str">
            <v>M8</v>
          </cell>
          <cell r="Q198" t="str">
            <v>B</v>
          </cell>
          <cell r="R198" t="str">
            <v>ea</v>
          </cell>
          <cell r="T198" t="str">
            <v>A</v>
          </cell>
          <cell r="U198" t="str">
            <v>BFA0010062</v>
          </cell>
          <cell r="V198" t="str">
            <v>——</v>
          </cell>
          <cell r="W198" t="str">
            <v>N</v>
          </cell>
          <cell r="X198" t="str">
            <v>Y</v>
          </cell>
          <cell r="Y198" t="str">
            <v>标准件</v>
          </cell>
          <cell r="Z198" t="str">
            <v>——</v>
          </cell>
          <cell r="AA198" t="str">
            <v>M8</v>
          </cell>
          <cell r="AB198" t="str">
            <v>——</v>
          </cell>
          <cell r="AC198">
            <v>6.0000000000000001E-3</v>
          </cell>
          <cell r="AM198" t="str">
            <v>河北外购</v>
          </cell>
          <cell r="AN198" t="str">
            <v>北京浦东三浦标准件有限公司/上锐(常州)供应链管理有限公司</v>
          </cell>
          <cell r="AP198">
            <v>6.0000000000000001E-3</v>
          </cell>
          <cell r="AR198">
            <v>0</v>
          </cell>
          <cell r="AS198" t="e">
            <v>#DIV/0!</v>
          </cell>
          <cell r="AT198">
            <v>0.14699999999999999</v>
          </cell>
          <cell r="AU198">
            <v>24.499999999999996</v>
          </cell>
          <cell r="AV198">
            <v>0.14699999999999999</v>
          </cell>
        </row>
        <row r="199">
          <cell r="M199" t="str">
            <v>SHT0017893</v>
          </cell>
          <cell r="N199" t="str">
            <v>SHT0017893</v>
          </cell>
          <cell r="O199" t="str">
            <v xml:space="preserve">主驾底支架右侧钣金 </v>
          </cell>
          <cell r="P199" t="str">
            <v>钣金件</v>
          </cell>
          <cell r="Q199" t="str">
            <v>B</v>
          </cell>
          <cell r="R199" t="str">
            <v>ea</v>
          </cell>
          <cell r="U199" t="str">
            <v>SHT0017893</v>
          </cell>
          <cell r="V199" t="str">
            <v>A</v>
          </cell>
          <cell r="W199" t="str">
            <v>Y</v>
          </cell>
          <cell r="X199" t="str">
            <v>N</v>
          </cell>
          <cell r="Y199" t="str">
            <v>钣金件</v>
          </cell>
          <cell r="Z199" t="str">
            <v>SPFH590  t=2.0</v>
          </cell>
          <cell r="AA199" t="str">
            <v>Q/BQB301</v>
          </cell>
          <cell r="AB199" t="str">
            <v>470*48*105</v>
          </cell>
          <cell r="AC199">
            <v>1.1950000000000001</v>
          </cell>
          <cell r="AE199" t="str">
            <v>冲压</v>
          </cell>
          <cell r="AF199">
            <v>583</v>
          </cell>
          <cell r="AG199">
            <v>191</v>
          </cell>
          <cell r="AH199">
            <v>2</v>
          </cell>
          <cell r="AI199">
            <v>1.75046916</v>
          </cell>
          <cell r="AJ199">
            <v>0.68267412377605108</v>
          </cell>
          <cell r="AM199" t="str">
            <v>河北自制</v>
          </cell>
          <cell r="AN199" t="str">
            <v>冲压车间</v>
          </cell>
          <cell r="AP199">
            <v>1.1950000000000001</v>
          </cell>
          <cell r="AQ199">
            <v>4.7610000000000001</v>
          </cell>
          <cell r="AR199">
            <v>8.3339836707600004</v>
          </cell>
          <cell r="AS199">
            <v>1</v>
          </cell>
          <cell r="AT199">
            <v>8.3339836707600004</v>
          </cell>
          <cell r="AU199">
            <v>6.974044912769874</v>
          </cell>
          <cell r="AV199">
            <v>8.3339836707600004</v>
          </cell>
        </row>
        <row r="200">
          <cell r="M200" t="str">
            <v>SHT0017890</v>
          </cell>
          <cell r="N200" t="str">
            <v>SHT0017890</v>
          </cell>
          <cell r="O200" t="str">
            <v>主驾底支架前侧钣金</v>
          </cell>
          <cell r="P200" t="str">
            <v>钣金件</v>
          </cell>
          <cell r="Q200" t="str">
            <v>B</v>
          </cell>
          <cell r="R200" t="str">
            <v>ea</v>
          </cell>
          <cell r="T200" t="str">
            <v>A</v>
          </cell>
          <cell r="U200" t="str">
            <v>SHT0017890</v>
          </cell>
          <cell r="V200" t="str">
            <v>A</v>
          </cell>
          <cell r="W200" t="str">
            <v>Y</v>
          </cell>
          <cell r="X200" t="str">
            <v>N</v>
          </cell>
          <cell r="Y200" t="str">
            <v>钣金件</v>
          </cell>
          <cell r="Z200" t="str">
            <v>SPFH590  t=2.0</v>
          </cell>
          <cell r="AB200" t="str">
            <v>258*116*103</v>
          </cell>
          <cell r="AC200">
            <v>0.75700000000000001</v>
          </cell>
          <cell r="AE200" t="str">
            <v>冲压</v>
          </cell>
          <cell r="AF200">
            <v>271</v>
          </cell>
          <cell r="AG200">
            <v>198</v>
          </cell>
          <cell r="AH200">
            <v>2</v>
          </cell>
          <cell r="AI200">
            <v>0.84350376000000005</v>
          </cell>
          <cell r="AJ200">
            <v>0.89744709614572427</v>
          </cell>
          <cell r="AM200" t="str">
            <v>河北自制</v>
          </cell>
          <cell r="AN200" t="str">
            <v>冲压车间</v>
          </cell>
          <cell r="AP200">
            <v>0.75700000000000001</v>
          </cell>
          <cell r="AQ200">
            <v>4.7610000000000001</v>
          </cell>
          <cell r="AR200">
            <v>4.01592140136</v>
          </cell>
          <cell r="AS200">
            <v>1</v>
          </cell>
          <cell r="AT200">
            <v>4.01592140136</v>
          </cell>
          <cell r="AU200">
            <v>5.3050480863408191</v>
          </cell>
          <cell r="AV200">
            <v>4.01592140136</v>
          </cell>
        </row>
        <row r="201">
          <cell r="M201" t="str">
            <v>SHT0018283</v>
          </cell>
          <cell r="N201" t="str">
            <v>SHT0018283</v>
          </cell>
          <cell r="O201" t="str">
            <v>主驾底支架后侧钣金焊接分总成</v>
          </cell>
          <cell r="P201" t="str">
            <v>焊接分总成</v>
          </cell>
          <cell r="U201" t="str">
            <v>SHT0018283</v>
          </cell>
          <cell r="AE201" t="str">
            <v>焊接</v>
          </cell>
          <cell r="AK201">
            <v>1</v>
          </cell>
          <cell r="AM201" t="str">
            <v>河北自制</v>
          </cell>
          <cell r="AN201" t="str">
            <v>冲压车间</v>
          </cell>
          <cell r="AP201">
            <v>0</v>
          </cell>
          <cell r="AQ201">
            <v>0.05</v>
          </cell>
          <cell r="AR201">
            <v>0.05</v>
          </cell>
          <cell r="AS201" t="str">
            <v>焊接</v>
          </cell>
          <cell r="AT201">
            <v>0.05</v>
          </cell>
          <cell r="AU201" t="e">
            <v>#DIV/0!</v>
          </cell>
          <cell r="AV201">
            <v>0.05</v>
          </cell>
        </row>
        <row r="202">
          <cell r="M202" t="str">
            <v>BFA0010062</v>
          </cell>
          <cell r="N202" t="str">
            <v>BFA0010062</v>
          </cell>
          <cell r="O202" t="str">
            <v>焊接方螺母</v>
          </cell>
          <cell r="P202" t="str">
            <v>M8</v>
          </cell>
          <cell r="Q202" t="str">
            <v>B</v>
          </cell>
          <cell r="R202" t="str">
            <v>ea</v>
          </cell>
          <cell r="T202" t="str">
            <v>A</v>
          </cell>
          <cell r="U202" t="str">
            <v>BFA0010062</v>
          </cell>
          <cell r="V202" t="str">
            <v>——</v>
          </cell>
          <cell r="W202" t="str">
            <v>N</v>
          </cell>
          <cell r="X202" t="str">
            <v>Y</v>
          </cell>
          <cell r="Y202" t="str">
            <v>标准件</v>
          </cell>
          <cell r="Z202" t="str">
            <v>——</v>
          </cell>
          <cell r="AA202" t="str">
            <v>M8</v>
          </cell>
          <cell r="AB202" t="str">
            <v>——</v>
          </cell>
          <cell r="AC202">
            <v>6.0000000000000001E-3</v>
          </cell>
          <cell r="AM202" t="str">
            <v>河北外购</v>
          </cell>
          <cell r="AN202" t="str">
            <v>北京浦东三浦标准件有限公司/上锐(常州)供应链管理有限公司</v>
          </cell>
          <cell r="AP202">
            <v>6.0000000000000001E-3</v>
          </cell>
          <cell r="AR202">
            <v>0</v>
          </cell>
          <cell r="AS202" t="e">
            <v>#DIV/0!</v>
          </cell>
          <cell r="AT202">
            <v>0.14699999999999999</v>
          </cell>
          <cell r="AU202">
            <v>24.499999999999996</v>
          </cell>
          <cell r="AV202">
            <v>0.14699999999999999</v>
          </cell>
        </row>
        <row r="203">
          <cell r="M203" t="str">
            <v>SHT0017891</v>
          </cell>
          <cell r="N203" t="str">
            <v>SHT0017891</v>
          </cell>
          <cell r="O203" t="str">
            <v>主驾底支架后侧钣金</v>
          </cell>
          <cell r="P203" t="str">
            <v>钣金件</v>
          </cell>
          <cell r="Q203" t="str">
            <v>B</v>
          </cell>
          <cell r="R203" t="str">
            <v>ea</v>
          </cell>
          <cell r="T203" t="str">
            <v>A</v>
          </cell>
          <cell r="U203" t="str">
            <v>SHT0017891</v>
          </cell>
          <cell r="V203" t="str">
            <v>A</v>
          </cell>
          <cell r="W203" t="str">
            <v>Y</v>
          </cell>
          <cell r="X203" t="str">
            <v>N</v>
          </cell>
          <cell r="Y203" t="str">
            <v>钣金件</v>
          </cell>
          <cell r="Z203" t="str">
            <v>SPFH590  t=2.0</v>
          </cell>
          <cell r="AB203" t="str">
            <v>271*167*90</v>
          </cell>
          <cell r="AC203">
            <v>0.86699999999999999</v>
          </cell>
          <cell r="AD203" t="str">
            <v>——</v>
          </cell>
          <cell r="AE203" t="str">
            <v>冲压</v>
          </cell>
          <cell r="AF203">
            <v>350</v>
          </cell>
          <cell r="AG203">
            <v>257</v>
          </cell>
          <cell r="AH203">
            <v>2</v>
          </cell>
          <cell r="AI203">
            <v>1.4140140000000001</v>
          </cell>
          <cell r="AJ203">
            <v>0.6131481017868281</v>
          </cell>
          <cell r="AM203" t="str">
            <v>河北外购</v>
          </cell>
          <cell r="AN203" t="str">
            <v>冲压车间</v>
          </cell>
          <cell r="AP203">
            <v>0.86699999999999999</v>
          </cell>
          <cell r="AQ203">
            <v>4.7610000000000001</v>
          </cell>
          <cell r="AR203">
            <v>6.7321206540000009</v>
          </cell>
          <cell r="AS203">
            <v>1</v>
          </cell>
          <cell r="AT203">
            <v>6.7321206540000009</v>
          </cell>
          <cell r="AU203">
            <v>7.7648450449827005</v>
          </cell>
          <cell r="AV203">
            <v>6.7321206540000009</v>
          </cell>
        </row>
        <row r="204">
          <cell r="M204" t="str">
            <v>SHT0016151</v>
          </cell>
          <cell r="N204" t="str">
            <v>SHT0016151</v>
          </cell>
          <cell r="O204" t="str">
            <v>支撑轴套</v>
          </cell>
          <cell r="P204" t="str">
            <v>轴类</v>
          </cell>
          <cell r="Q204" t="str">
            <v>B</v>
          </cell>
          <cell r="R204" t="str">
            <v>ea</v>
          </cell>
          <cell r="T204" t="str">
            <v>A</v>
          </cell>
          <cell r="U204" t="str">
            <v>SHT0016151</v>
          </cell>
          <cell r="V204" t="str">
            <v>A</v>
          </cell>
          <cell r="W204" t="str">
            <v>Y</v>
          </cell>
          <cell r="X204" t="str">
            <v>N</v>
          </cell>
          <cell r="Y204" t="str">
            <v>冷镦</v>
          </cell>
          <cell r="Z204" t="str">
            <v>20</v>
          </cell>
          <cell r="AA204" t="str">
            <v>GB/T 702       20 GB/T699</v>
          </cell>
          <cell r="AB204" t="str">
            <v>25*25*15</v>
          </cell>
          <cell r="AC204">
            <v>3.6999999999999998E-2</v>
          </cell>
          <cell r="AD204" t="str">
            <v>——</v>
          </cell>
          <cell r="AE204" t="str">
            <v>冷镦</v>
          </cell>
          <cell r="AF204">
            <v>25</v>
          </cell>
          <cell r="AG204">
            <v>25</v>
          </cell>
          <cell r="AH204">
            <v>15</v>
          </cell>
          <cell r="AI204">
            <v>5.7844687499999999E-2</v>
          </cell>
          <cell r="AJ204">
            <v>0.63964387395125955</v>
          </cell>
          <cell r="AM204" t="str">
            <v>河北外购</v>
          </cell>
          <cell r="AN204" t="str">
            <v>霸州市鑫锐亿科金属制品有限公司</v>
          </cell>
          <cell r="AP204">
            <v>3.6999999999999998E-2</v>
          </cell>
          <cell r="AQ204">
            <v>5</v>
          </cell>
          <cell r="AR204">
            <v>0.28922343750000001</v>
          </cell>
          <cell r="AS204">
            <v>1.5558905042057665</v>
          </cell>
          <cell r="AT204">
            <v>0.45</v>
          </cell>
          <cell r="AU204">
            <v>17.297297297297298</v>
          </cell>
          <cell r="AV204">
            <v>0.64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数据"/>
      <sheetName val="搜索条件"/>
      <sheetName val="信息"/>
    </sheetNames>
    <sheetDataSet>
      <sheetData sheetId="0">
        <row r="1">
          <cell r="K1" t="str">
            <v>物料</v>
          </cell>
          <cell r="L1" t="str">
            <v>物料说明</v>
          </cell>
          <cell r="M1" t="str">
            <v>Item Description (2)</v>
          </cell>
          <cell r="N1" t="str">
            <v>收货数量</v>
          </cell>
          <cell r="O1" t="str">
            <v>标准单价</v>
          </cell>
          <cell r="P1" t="str">
            <v>GL Unit of Measure</v>
          </cell>
          <cell r="Q1" t="str">
            <v>UM Conversion factor</v>
          </cell>
          <cell r="R1" t="str">
            <v>TC Receipt Amt</v>
          </cell>
          <cell r="S1" t="str">
            <v>Matched Quantity</v>
          </cell>
          <cell r="T1" t="str">
            <v>发票价格Matched Unit Price</v>
          </cell>
        </row>
        <row r="2">
          <cell r="K2" t="str">
            <v>BAS0000017</v>
          </cell>
          <cell r="L2" t="str">
            <v>中排独立软垫轴承</v>
          </cell>
          <cell r="M2" t="str">
            <v>J7F/虎V靠背骨架</v>
          </cell>
          <cell r="N2">
            <v>5000</v>
          </cell>
          <cell r="O2">
            <v>0.34</v>
          </cell>
          <cell r="P2" t="str">
            <v>EA</v>
          </cell>
          <cell r="Q2">
            <v>1</v>
          </cell>
          <cell r="R2">
            <v>1700</v>
          </cell>
          <cell r="S2">
            <v>5000</v>
          </cell>
          <cell r="T2">
            <v>0.34</v>
          </cell>
        </row>
        <row r="3">
          <cell r="K3" t="str">
            <v>BAS0000032</v>
          </cell>
          <cell r="L3" t="str">
            <v>座垫前倾角定位片衬套</v>
          </cell>
          <cell r="M3" t="str">
            <v/>
          </cell>
          <cell r="N3">
            <v>12000</v>
          </cell>
          <cell r="O3">
            <v>0.62</v>
          </cell>
          <cell r="P3" t="str">
            <v>EA</v>
          </cell>
          <cell r="Q3">
            <v>1</v>
          </cell>
          <cell r="R3">
            <v>7440</v>
          </cell>
          <cell r="S3">
            <v>12000</v>
          </cell>
          <cell r="T3">
            <v>0.6</v>
          </cell>
        </row>
        <row r="4">
          <cell r="K4" t="str">
            <v>BAS0000033</v>
          </cell>
          <cell r="L4" t="str">
            <v>无油润滑轴承</v>
          </cell>
          <cell r="M4" t="str">
            <v>C33D</v>
          </cell>
          <cell r="N4">
            <v>2000</v>
          </cell>
          <cell r="O4">
            <v>0.31040000000000001</v>
          </cell>
          <cell r="P4" t="str">
            <v>EA</v>
          </cell>
          <cell r="Q4">
            <v>1</v>
          </cell>
          <cell r="R4">
            <v>620.79999999999995</v>
          </cell>
          <cell r="S4">
            <v>2000</v>
          </cell>
          <cell r="T4">
            <v>0.31040000000000001</v>
          </cell>
        </row>
        <row r="5">
          <cell r="K5" t="str">
            <v>BAS0000033</v>
          </cell>
          <cell r="L5" t="str">
            <v>无油润滑轴承</v>
          </cell>
          <cell r="M5" t="str">
            <v>C33D</v>
          </cell>
          <cell r="N5">
            <v>1000</v>
          </cell>
          <cell r="O5">
            <v>0.31040000000000001</v>
          </cell>
          <cell r="P5" t="str">
            <v>EA</v>
          </cell>
          <cell r="Q5">
            <v>1</v>
          </cell>
          <cell r="R5">
            <v>310.39999999999998</v>
          </cell>
          <cell r="S5">
            <v>1000</v>
          </cell>
          <cell r="T5">
            <v>0.31040000000000001</v>
          </cell>
        </row>
        <row r="6">
          <cell r="K6" t="str">
            <v>BAS0000040</v>
          </cell>
          <cell r="L6" t="str">
            <v>内绞架套</v>
          </cell>
          <cell r="M6" t="str">
            <v>1.0平台气囊</v>
          </cell>
          <cell r="N6">
            <v>1738</v>
          </cell>
          <cell r="O6">
            <v>0.77429999999999999</v>
          </cell>
          <cell r="P6" t="str">
            <v>EA</v>
          </cell>
          <cell r="Q6">
            <v>1</v>
          </cell>
          <cell r="R6">
            <v>1345.73</v>
          </cell>
          <cell r="S6">
            <v>1738</v>
          </cell>
          <cell r="T6">
            <v>0.77429999999999999</v>
          </cell>
        </row>
        <row r="7">
          <cell r="K7" t="str">
            <v>BAS0000049</v>
          </cell>
          <cell r="L7" t="str">
            <v>支撑连杆板1衬套</v>
          </cell>
          <cell r="M7" t="str">
            <v>一汽升降器</v>
          </cell>
          <cell r="N7">
            <v>5600</v>
          </cell>
          <cell r="O7">
            <v>0.62609999999999999</v>
          </cell>
          <cell r="P7" t="str">
            <v>EA</v>
          </cell>
          <cell r="Q7">
            <v>1</v>
          </cell>
          <cell r="R7">
            <v>3506.16</v>
          </cell>
          <cell r="S7">
            <v>5600</v>
          </cell>
          <cell r="T7">
            <v>0.62609999999999999</v>
          </cell>
        </row>
        <row r="8">
          <cell r="K8" t="str">
            <v>BAS0000053</v>
          </cell>
          <cell r="L8" t="str">
            <v>易格斯衬套</v>
          </cell>
          <cell r="M8" t="str">
            <v>MYM-14-14</v>
          </cell>
          <cell r="N8">
            <v>5000</v>
          </cell>
          <cell r="O8">
            <v>1.08</v>
          </cell>
          <cell r="P8" t="str">
            <v>EA</v>
          </cell>
          <cell r="Q8">
            <v>1</v>
          </cell>
          <cell r="R8">
            <v>5400</v>
          </cell>
          <cell r="S8">
            <v>5000</v>
          </cell>
          <cell r="T8">
            <v>1.08</v>
          </cell>
        </row>
        <row r="9">
          <cell r="K9" t="str">
            <v>BAS0000054</v>
          </cell>
          <cell r="L9" t="str">
            <v>衬套</v>
          </cell>
          <cell r="M9" t="str">
            <v>M3000-H</v>
          </cell>
          <cell r="N9">
            <v>5400</v>
          </cell>
          <cell r="O9">
            <v>0.77500000000000002</v>
          </cell>
          <cell r="P9" t="str">
            <v>EA</v>
          </cell>
          <cell r="Q9">
            <v>1</v>
          </cell>
          <cell r="R9">
            <v>4185</v>
          </cell>
          <cell r="S9">
            <v>5400</v>
          </cell>
          <cell r="T9">
            <v>0.77500000000000002</v>
          </cell>
        </row>
        <row r="10">
          <cell r="K10" t="str">
            <v>BAS0000081</v>
          </cell>
          <cell r="L10" t="str">
            <v>中心轴套</v>
          </cell>
          <cell r="M10" t="str">
            <v>K1调角器</v>
          </cell>
          <cell r="N10">
            <v>5600</v>
          </cell>
          <cell r="O10">
            <v>0.77600000000000002</v>
          </cell>
          <cell r="P10" t="str">
            <v>EA</v>
          </cell>
          <cell r="Q10">
            <v>1</v>
          </cell>
          <cell r="R10">
            <v>4345.6000000000004</v>
          </cell>
          <cell r="S10">
            <v>5600</v>
          </cell>
          <cell r="T10">
            <v>0.77600000000000002</v>
          </cell>
        </row>
        <row r="11">
          <cell r="K11" t="str">
            <v>BAS0010005</v>
          </cell>
          <cell r="L11" t="str">
            <v>仰角连杆3轴套</v>
          </cell>
          <cell r="M11" t="str">
            <v>GFM-1213-12</v>
          </cell>
          <cell r="N11">
            <v>14000</v>
          </cell>
          <cell r="O11">
            <v>1.25</v>
          </cell>
          <cell r="P11" t="str">
            <v>EA</v>
          </cell>
          <cell r="Q11">
            <v>1</v>
          </cell>
          <cell r="R11">
            <v>17500</v>
          </cell>
          <cell r="S11">
            <v>14000</v>
          </cell>
          <cell r="T11">
            <v>1.25</v>
          </cell>
        </row>
        <row r="12">
          <cell r="K12" t="str">
            <v>BAS0010005</v>
          </cell>
          <cell r="L12" t="str">
            <v>仰角连杆3轴套</v>
          </cell>
          <cell r="M12" t="str">
            <v>GFM-1213-12</v>
          </cell>
          <cell r="N12">
            <v>5000</v>
          </cell>
          <cell r="O12">
            <v>1.25</v>
          </cell>
          <cell r="P12" t="str">
            <v>EA</v>
          </cell>
          <cell r="Q12">
            <v>1</v>
          </cell>
          <cell r="R12">
            <v>6250</v>
          </cell>
          <cell r="S12">
            <v>5000</v>
          </cell>
          <cell r="T12">
            <v>1.25</v>
          </cell>
        </row>
        <row r="13">
          <cell r="K13" t="str">
            <v>BAS0010008</v>
          </cell>
          <cell r="L13" t="str">
            <v>支架衬套</v>
          </cell>
          <cell r="M13" t="str">
            <v>重汽价值版</v>
          </cell>
          <cell r="N13">
            <v>1200</v>
          </cell>
          <cell r="O13">
            <v>0.94</v>
          </cell>
          <cell r="P13" t="str">
            <v>EA</v>
          </cell>
          <cell r="Q13">
            <v>1</v>
          </cell>
          <cell r="R13">
            <v>1128</v>
          </cell>
          <cell r="S13">
            <v>1200</v>
          </cell>
          <cell r="T13">
            <v>0.94</v>
          </cell>
        </row>
        <row r="14">
          <cell r="K14" t="str">
            <v>BAS0010034</v>
          </cell>
          <cell r="L14" t="str">
            <v>绞架后轴衬套</v>
          </cell>
          <cell r="M14" t="str">
            <v>GSM-1416-15</v>
          </cell>
          <cell r="N14">
            <v>12000</v>
          </cell>
          <cell r="O14">
            <v>1.25</v>
          </cell>
          <cell r="P14" t="str">
            <v>EA</v>
          </cell>
          <cell r="Q14">
            <v>1</v>
          </cell>
          <cell r="R14">
            <v>15000</v>
          </cell>
          <cell r="S14">
            <v>12000</v>
          </cell>
          <cell r="T14">
            <v>1.1000000000000001</v>
          </cell>
        </row>
        <row r="15">
          <cell r="K15" t="str">
            <v>BCL0010014</v>
          </cell>
          <cell r="L15" t="str">
            <v>φ13防护波纹管</v>
          </cell>
          <cell r="M15" t="str">
            <v/>
          </cell>
          <cell r="N15">
            <v>6000</v>
          </cell>
          <cell r="O15">
            <v>0.1517</v>
          </cell>
          <cell r="P15" t="str">
            <v>EA</v>
          </cell>
          <cell r="Q15">
            <v>1</v>
          </cell>
          <cell r="R15">
            <v>910.2</v>
          </cell>
          <cell r="S15">
            <v>6000</v>
          </cell>
          <cell r="T15">
            <v>0.1517</v>
          </cell>
        </row>
        <row r="16">
          <cell r="K16" t="str">
            <v>BCL0010015</v>
          </cell>
          <cell r="L16" t="str">
            <v>飞机头扎带</v>
          </cell>
          <cell r="M16" t="str">
            <v>欧马可升级</v>
          </cell>
          <cell r="N16">
            <v>6000</v>
          </cell>
          <cell r="O16">
            <v>0.17799999999999999</v>
          </cell>
          <cell r="P16" t="str">
            <v>EA</v>
          </cell>
          <cell r="Q16">
            <v>1</v>
          </cell>
          <cell r="R16">
            <v>1068</v>
          </cell>
          <cell r="S16">
            <v>6000</v>
          </cell>
          <cell r="T16">
            <v>0.17799999999999999</v>
          </cell>
        </row>
        <row r="17">
          <cell r="K17" t="str">
            <v>BCL0010015</v>
          </cell>
          <cell r="L17" t="str">
            <v>飞机头扎带</v>
          </cell>
          <cell r="M17" t="str">
            <v>欧马可升级</v>
          </cell>
          <cell r="N17">
            <v>6000</v>
          </cell>
          <cell r="O17">
            <v>0.17799999999999999</v>
          </cell>
          <cell r="P17" t="str">
            <v>EA</v>
          </cell>
          <cell r="Q17">
            <v>1</v>
          </cell>
          <cell r="R17">
            <v>1068</v>
          </cell>
          <cell r="S17">
            <v>6000</v>
          </cell>
          <cell r="T17">
            <v>0.17799999999999999</v>
          </cell>
        </row>
        <row r="18">
          <cell r="K18" t="str">
            <v>BCL0010023</v>
          </cell>
          <cell r="L18" t="str">
            <v>海尔曼钣金扎带</v>
          </cell>
          <cell r="M18" t="str">
            <v/>
          </cell>
          <cell r="N18">
            <v>8000</v>
          </cell>
          <cell r="O18">
            <v>0.53</v>
          </cell>
          <cell r="P18" t="str">
            <v>EA</v>
          </cell>
          <cell r="Q18">
            <v>1</v>
          </cell>
          <cell r="R18">
            <v>4240</v>
          </cell>
          <cell r="S18">
            <v>8000</v>
          </cell>
          <cell r="T18">
            <v>0.53</v>
          </cell>
        </row>
        <row r="19">
          <cell r="K19" t="str">
            <v>BCL0010023</v>
          </cell>
          <cell r="L19" t="str">
            <v>海尔曼钣金扎带</v>
          </cell>
          <cell r="M19" t="str">
            <v/>
          </cell>
          <cell r="N19">
            <v>8000</v>
          </cell>
          <cell r="O19">
            <v>0.53</v>
          </cell>
          <cell r="P19" t="str">
            <v>EA</v>
          </cell>
          <cell r="Q19">
            <v>1</v>
          </cell>
          <cell r="R19">
            <v>4240</v>
          </cell>
          <cell r="S19">
            <v>8000</v>
          </cell>
          <cell r="T19">
            <v>0.53</v>
          </cell>
        </row>
        <row r="20">
          <cell r="K20" t="str">
            <v>BEC0000041</v>
          </cell>
          <cell r="L20" t="str">
            <v>1029室灯泡12V</v>
          </cell>
          <cell r="M20" t="str">
            <v>12V/5W</v>
          </cell>
          <cell r="N20">
            <v>2000</v>
          </cell>
          <cell r="O20">
            <v>0.56140000000000001</v>
          </cell>
          <cell r="P20" t="str">
            <v>Ea</v>
          </cell>
          <cell r="Q20">
            <v>1</v>
          </cell>
          <cell r="R20">
            <v>1122.8</v>
          </cell>
          <cell r="S20">
            <v>2000</v>
          </cell>
          <cell r="T20">
            <v>0.56699999999999995</v>
          </cell>
        </row>
        <row r="21">
          <cell r="K21" t="str">
            <v>BEC0000085</v>
          </cell>
          <cell r="L21" t="str">
            <v>拨动开关</v>
          </cell>
          <cell r="M21" t="str">
            <v>301-SS-13G06</v>
          </cell>
          <cell r="N21">
            <v>5000</v>
          </cell>
          <cell r="O21">
            <v>1.1504000000000001</v>
          </cell>
          <cell r="P21" t="str">
            <v>Ea</v>
          </cell>
          <cell r="Q21">
            <v>1</v>
          </cell>
          <cell r="R21">
            <v>5752</v>
          </cell>
          <cell r="S21">
            <v>5000</v>
          </cell>
          <cell r="T21">
            <v>1.1504000000000001</v>
          </cell>
        </row>
        <row r="22">
          <cell r="K22" t="str">
            <v>BEC0010011</v>
          </cell>
          <cell r="L22" t="str">
            <v>加热开关总成</v>
          </cell>
          <cell r="M22" t="str">
            <v>H6</v>
          </cell>
          <cell r="N22">
            <v>1200</v>
          </cell>
          <cell r="O22">
            <v>14.513299999999999</v>
          </cell>
          <cell r="P22" t="str">
            <v>EA</v>
          </cell>
          <cell r="Q22">
            <v>1</v>
          </cell>
          <cell r="R22">
            <v>17415.96</v>
          </cell>
          <cell r="S22">
            <v>1200</v>
          </cell>
          <cell r="T22">
            <v>14.51327</v>
          </cell>
        </row>
        <row r="23">
          <cell r="K23" t="str">
            <v>BEC0010011</v>
          </cell>
          <cell r="L23" t="str">
            <v>加热开关总成</v>
          </cell>
          <cell r="M23" t="str">
            <v>H6</v>
          </cell>
          <cell r="N23">
            <v>500</v>
          </cell>
          <cell r="O23">
            <v>14.513299999999999</v>
          </cell>
          <cell r="P23" t="str">
            <v>EA</v>
          </cell>
          <cell r="Q23">
            <v>1</v>
          </cell>
          <cell r="R23">
            <v>7256.65</v>
          </cell>
          <cell r="S23">
            <v>500</v>
          </cell>
          <cell r="T23">
            <v>14.51327</v>
          </cell>
        </row>
        <row r="24">
          <cell r="K24" t="str">
            <v>BEC0010011</v>
          </cell>
          <cell r="L24" t="str">
            <v>加热开关总成</v>
          </cell>
          <cell r="M24" t="str">
            <v>H6</v>
          </cell>
          <cell r="N24">
            <v>100</v>
          </cell>
          <cell r="O24">
            <v>14.513299999999999</v>
          </cell>
          <cell r="P24" t="str">
            <v>EA</v>
          </cell>
          <cell r="Q24">
            <v>1</v>
          </cell>
          <cell r="R24">
            <v>1451.33</v>
          </cell>
          <cell r="S24">
            <v>100</v>
          </cell>
          <cell r="T24">
            <v>14.51327</v>
          </cell>
        </row>
        <row r="25">
          <cell r="K25" t="str">
            <v>BEC0010011</v>
          </cell>
          <cell r="L25" t="str">
            <v>加热开关总成</v>
          </cell>
          <cell r="M25" t="str">
            <v>H6</v>
          </cell>
          <cell r="N25">
            <v>700</v>
          </cell>
          <cell r="O25">
            <v>14.513299999999999</v>
          </cell>
          <cell r="P25" t="str">
            <v>EA</v>
          </cell>
          <cell r="Q25">
            <v>1</v>
          </cell>
          <cell r="R25">
            <v>10159.31</v>
          </cell>
          <cell r="S25">
            <v>700</v>
          </cell>
          <cell r="T25">
            <v>14.51327</v>
          </cell>
        </row>
        <row r="26">
          <cell r="K26" t="str">
            <v>BEC0010012</v>
          </cell>
          <cell r="L26" t="str">
            <v>通风开关总成</v>
          </cell>
          <cell r="M26" t="str">
            <v>H6</v>
          </cell>
          <cell r="N26">
            <v>700</v>
          </cell>
          <cell r="O26">
            <v>14.513299999999999</v>
          </cell>
          <cell r="P26" t="str">
            <v>EA</v>
          </cell>
          <cell r="Q26">
            <v>1</v>
          </cell>
          <cell r="R26">
            <v>10159.31</v>
          </cell>
          <cell r="S26">
            <v>700</v>
          </cell>
          <cell r="T26">
            <v>14.51327</v>
          </cell>
        </row>
        <row r="27">
          <cell r="K27" t="str">
            <v>BEC0010012</v>
          </cell>
          <cell r="L27" t="str">
            <v>通风开关总成</v>
          </cell>
          <cell r="M27" t="str">
            <v>H6</v>
          </cell>
          <cell r="N27">
            <v>1000</v>
          </cell>
          <cell r="O27">
            <v>14.513299999999999</v>
          </cell>
          <cell r="P27" t="str">
            <v>EA</v>
          </cell>
          <cell r="Q27">
            <v>1</v>
          </cell>
          <cell r="R27">
            <v>14513.3</v>
          </cell>
          <cell r="S27">
            <v>1000</v>
          </cell>
          <cell r="T27">
            <v>14.51327</v>
          </cell>
        </row>
        <row r="28">
          <cell r="K28" t="str">
            <v>BEC0010012</v>
          </cell>
          <cell r="L28" t="str">
            <v>通风开关总成</v>
          </cell>
          <cell r="M28" t="str">
            <v>H6</v>
          </cell>
          <cell r="N28">
            <v>100</v>
          </cell>
          <cell r="O28">
            <v>14.513299999999999</v>
          </cell>
          <cell r="P28" t="str">
            <v>EA</v>
          </cell>
          <cell r="Q28">
            <v>1</v>
          </cell>
          <cell r="R28">
            <v>1451.33</v>
          </cell>
          <cell r="S28">
            <v>100</v>
          </cell>
          <cell r="T28">
            <v>14.51327</v>
          </cell>
        </row>
        <row r="29">
          <cell r="K29" t="str">
            <v>BEC0010012</v>
          </cell>
          <cell r="L29" t="str">
            <v>通风开关总成</v>
          </cell>
          <cell r="M29" t="str">
            <v>H6</v>
          </cell>
          <cell r="N29">
            <v>700</v>
          </cell>
          <cell r="O29">
            <v>14.513299999999999</v>
          </cell>
          <cell r="P29" t="str">
            <v>EA</v>
          </cell>
          <cell r="Q29">
            <v>1</v>
          </cell>
          <cell r="R29">
            <v>10159.31</v>
          </cell>
          <cell r="S29">
            <v>700</v>
          </cell>
          <cell r="T29">
            <v>14.51327</v>
          </cell>
        </row>
        <row r="30">
          <cell r="K30" t="str">
            <v>BEC0010024</v>
          </cell>
          <cell r="L30" t="str">
            <v>ECU总成</v>
          </cell>
          <cell r="M30" t="str">
            <v>H6通风加热</v>
          </cell>
          <cell r="N30">
            <v>2035</v>
          </cell>
          <cell r="O30">
            <v>79.693600000000004</v>
          </cell>
          <cell r="P30" t="str">
            <v>EA</v>
          </cell>
          <cell r="Q30">
            <v>1</v>
          </cell>
          <cell r="R30">
            <v>162176.48000000001</v>
          </cell>
          <cell r="S30">
            <v>2035</v>
          </cell>
          <cell r="T30">
            <v>79.69</v>
          </cell>
        </row>
        <row r="31">
          <cell r="K31" t="str">
            <v>BEC0010040</v>
          </cell>
          <cell r="L31" t="str">
            <v>靠背风扇总成（不含罩壳）</v>
          </cell>
          <cell r="M31" t="str">
            <v>重汽</v>
          </cell>
          <cell r="N31">
            <v>1000</v>
          </cell>
          <cell r="O31">
            <v>44.24</v>
          </cell>
          <cell r="P31" t="str">
            <v>EA</v>
          </cell>
          <cell r="Q31">
            <v>1</v>
          </cell>
          <cell r="R31">
            <v>44240</v>
          </cell>
          <cell r="S31">
            <v>1000</v>
          </cell>
          <cell r="T31">
            <v>38.090000000000003</v>
          </cell>
        </row>
        <row r="32">
          <cell r="K32" t="str">
            <v>BEC0010040</v>
          </cell>
          <cell r="L32" t="str">
            <v>靠背风扇总成（不含罩壳）</v>
          </cell>
          <cell r="M32" t="str">
            <v>重汽</v>
          </cell>
          <cell r="N32">
            <v>200</v>
          </cell>
          <cell r="O32">
            <v>44.24</v>
          </cell>
          <cell r="P32" t="str">
            <v>EA</v>
          </cell>
          <cell r="Q32">
            <v>1</v>
          </cell>
          <cell r="R32">
            <v>8848</v>
          </cell>
          <cell r="S32">
            <v>200</v>
          </cell>
          <cell r="T32">
            <v>38.090000000000003</v>
          </cell>
        </row>
        <row r="33">
          <cell r="K33" t="str">
            <v>BEC0010041</v>
          </cell>
          <cell r="L33" t="str">
            <v>坐垫风扇总成（不含罩壳）</v>
          </cell>
          <cell r="M33" t="str">
            <v>重汽</v>
          </cell>
          <cell r="N33">
            <v>600</v>
          </cell>
          <cell r="O33">
            <v>63.33</v>
          </cell>
          <cell r="P33" t="str">
            <v>EA</v>
          </cell>
          <cell r="Q33">
            <v>1</v>
          </cell>
          <cell r="R33">
            <v>37998</v>
          </cell>
          <cell r="S33">
            <v>600</v>
          </cell>
          <cell r="T33">
            <v>55.1</v>
          </cell>
        </row>
        <row r="34">
          <cell r="K34" t="str">
            <v>BEC0010041</v>
          </cell>
          <cell r="L34" t="str">
            <v>坐垫风扇总成（不含罩壳）</v>
          </cell>
          <cell r="M34" t="str">
            <v>重汽</v>
          </cell>
          <cell r="N34">
            <v>100</v>
          </cell>
          <cell r="O34">
            <v>63.33</v>
          </cell>
          <cell r="P34" t="str">
            <v>EA</v>
          </cell>
          <cell r="Q34">
            <v>1</v>
          </cell>
          <cell r="R34">
            <v>6333</v>
          </cell>
          <cell r="S34">
            <v>100</v>
          </cell>
          <cell r="T34">
            <v>55.1</v>
          </cell>
        </row>
        <row r="35">
          <cell r="K35" t="str">
            <v>BEC0010159</v>
          </cell>
          <cell r="L35" t="str">
            <v>坐垫风扇总成</v>
          </cell>
          <cell r="M35" t="str">
            <v>H4-2.2</v>
          </cell>
          <cell r="N35">
            <v>1200</v>
          </cell>
          <cell r="O35">
            <v>44.67</v>
          </cell>
          <cell r="P35" t="str">
            <v>EA</v>
          </cell>
          <cell r="Q35">
            <v>1</v>
          </cell>
          <cell r="R35">
            <v>53604</v>
          </cell>
          <cell r="S35">
            <v>1200</v>
          </cell>
          <cell r="T35">
            <v>38.090000000000003</v>
          </cell>
        </row>
        <row r="36">
          <cell r="K36" t="str">
            <v>BEC0010159</v>
          </cell>
          <cell r="L36" t="str">
            <v>坐垫风扇总成</v>
          </cell>
          <cell r="M36" t="str">
            <v>H4-2.2</v>
          </cell>
          <cell r="N36">
            <v>100</v>
          </cell>
          <cell r="O36">
            <v>44.67</v>
          </cell>
          <cell r="P36" t="str">
            <v>EA</v>
          </cell>
          <cell r="Q36">
            <v>1</v>
          </cell>
          <cell r="R36">
            <v>4467</v>
          </cell>
          <cell r="S36">
            <v>100</v>
          </cell>
          <cell r="T36">
            <v>38.090000000000003</v>
          </cell>
        </row>
        <row r="37">
          <cell r="K37" t="str">
            <v>BEC0010272</v>
          </cell>
          <cell r="L37" t="str">
            <v>欧马可副驾驶SBR</v>
          </cell>
          <cell r="M37" t="str">
            <v/>
          </cell>
          <cell r="N37">
            <v>1660</v>
          </cell>
          <cell r="O37">
            <v>14.76</v>
          </cell>
          <cell r="P37" t="str">
            <v>EA</v>
          </cell>
          <cell r="Q37">
            <v>1</v>
          </cell>
          <cell r="R37">
            <v>24501.599999999999</v>
          </cell>
          <cell r="S37">
            <v>1660</v>
          </cell>
          <cell r="T37">
            <v>17.260000000000002</v>
          </cell>
        </row>
        <row r="38">
          <cell r="K38" t="str">
            <v>BEC0010278</v>
          </cell>
          <cell r="L38" t="str">
            <v>标配加热通风系统线束总成</v>
          </cell>
          <cell r="M38" t="str">
            <v>A6</v>
          </cell>
          <cell r="N38">
            <v>49</v>
          </cell>
          <cell r="O38">
            <v>46.55</v>
          </cell>
          <cell r="P38" t="str">
            <v>EA</v>
          </cell>
          <cell r="Q38">
            <v>1</v>
          </cell>
          <cell r="R38">
            <v>2280.9499999999998</v>
          </cell>
          <cell r="S38">
            <v>49</v>
          </cell>
          <cell r="T38">
            <v>57.31</v>
          </cell>
        </row>
        <row r="39">
          <cell r="K39" t="str">
            <v>BEC0010278</v>
          </cell>
          <cell r="L39" t="str">
            <v>标配加热通风系统线束总成</v>
          </cell>
          <cell r="M39" t="str">
            <v>A6</v>
          </cell>
          <cell r="N39">
            <v>40</v>
          </cell>
          <cell r="O39">
            <v>46.55</v>
          </cell>
          <cell r="P39" t="str">
            <v>EA</v>
          </cell>
          <cell r="Q39">
            <v>1</v>
          </cell>
          <cell r="R39">
            <v>1862</v>
          </cell>
          <cell r="S39">
            <v>40</v>
          </cell>
          <cell r="T39">
            <v>57.31</v>
          </cell>
        </row>
        <row r="40">
          <cell r="K40" t="str">
            <v>BEC0010278</v>
          </cell>
          <cell r="L40" t="str">
            <v>标配加热通风系统线束总成</v>
          </cell>
          <cell r="M40" t="str">
            <v>A6</v>
          </cell>
          <cell r="N40">
            <v>50</v>
          </cell>
          <cell r="O40">
            <v>46.55</v>
          </cell>
          <cell r="P40" t="str">
            <v>EA</v>
          </cell>
          <cell r="Q40">
            <v>1</v>
          </cell>
          <cell r="R40">
            <v>2327.5</v>
          </cell>
          <cell r="S40">
            <v>50</v>
          </cell>
          <cell r="T40">
            <v>57.31</v>
          </cell>
        </row>
        <row r="41">
          <cell r="K41" t="str">
            <v>BEC0010278</v>
          </cell>
          <cell r="L41" t="str">
            <v>标配加热通风系统线束总成</v>
          </cell>
          <cell r="M41" t="str">
            <v>A6</v>
          </cell>
          <cell r="N41">
            <v>60</v>
          </cell>
          <cell r="O41">
            <v>46.55</v>
          </cell>
          <cell r="P41" t="str">
            <v>EA</v>
          </cell>
          <cell r="Q41">
            <v>1</v>
          </cell>
          <cell r="R41">
            <v>2793</v>
          </cell>
          <cell r="S41">
            <v>60</v>
          </cell>
          <cell r="T41">
            <v>57.31</v>
          </cell>
        </row>
        <row r="42">
          <cell r="K42" t="str">
            <v>BEC0010278</v>
          </cell>
          <cell r="L42" t="str">
            <v>标配加热通风系统线束总成</v>
          </cell>
          <cell r="M42" t="str">
            <v>A6</v>
          </cell>
          <cell r="N42">
            <v>90</v>
          </cell>
          <cell r="O42">
            <v>46.55</v>
          </cell>
          <cell r="P42" t="str">
            <v>EA</v>
          </cell>
          <cell r="Q42">
            <v>1</v>
          </cell>
          <cell r="R42">
            <v>4189.5</v>
          </cell>
          <cell r="S42">
            <v>90</v>
          </cell>
          <cell r="T42">
            <v>57.31</v>
          </cell>
        </row>
        <row r="43">
          <cell r="K43" t="str">
            <v>BEC0010278</v>
          </cell>
          <cell r="L43" t="str">
            <v>标配加热通风系统线束总成</v>
          </cell>
          <cell r="M43" t="str">
            <v>A6</v>
          </cell>
          <cell r="N43">
            <v>130</v>
          </cell>
          <cell r="O43">
            <v>46.55</v>
          </cell>
          <cell r="P43" t="str">
            <v>EA</v>
          </cell>
          <cell r="Q43">
            <v>1</v>
          </cell>
          <cell r="R43">
            <v>6051.5</v>
          </cell>
          <cell r="S43">
            <v>130</v>
          </cell>
          <cell r="T43">
            <v>57.31</v>
          </cell>
        </row>
        <row r="44">
          <cell r="K44" t="str">
            <v>BEC0010278</v>
          </cell>
          <cell r="L44" t="str">
            <v>标配加热通风系统线束总成</v>
          </cell>
          <cell r="M44" t="str">
            <v>A6</v>
          </cell>
          <cell r="N44">
            <v>70</v>
          </cell>
          <cell r="O44">
            <v>46.55</v>
          </cell>
          <cell r="P44" t="str">
            <v>EA</v>
          </cell>
          <cell r="Q44">
            <v>1</v>
          </cell>
          <cell r="R44">
            <v>3258.5</v>
          </cell>
          <cell r="S44">
            <v>70</v>
          </cell>
          <cell r="T44">
            <v>57.31</v>
          </cell>
        </row>
        <row r="45">
          <cell r="K45" t="str">
            <v>BEC0010278</v>
          </cell>
          <cell r="L45" t="str">
            <v>标配加热通风系统线束总成</v>
          </cell>
          <cell r="M45" t="str">
            <v>A6</v>
          </cell>
          <cell r="N45">
            <v>50</v>
          </cell>
          <cell r="O45">
            <v>46.55</v>
          </cell>
          <cell r="P45" t="str">
            <v>EA</v>
          </cell>
          <cell r="Q45">
            <v>1</v>
          </cell>
          <cell r="R45">
            <v>2327.5</v>
          </cell>
          <cell r="S45">
            <v>50</v>
          </cell>
          <cell r="T45">
            <v>57.31</v>
          </cell>
        </row>
        <row r="46">
          <cell r="K46" t="str">
            <v>BEC0010278</v>
          </cell>
          <cell r="L46" t="str">
            <v>标配加热通风系统线束总成</v>
          </cell>
          <cell r="M46" t="str">
            <v>A6</v>
          </cell>
          <cell r="N46">
            <v>50</v>
          </cell>
          <cell r="O46">
            <v>46.55</v>
          </cell>
          <cell r="P46" t="str">
            <v>EA</v>
          </cell>
          <cell r="Q46">
            <v>1</v>
          </cell>
          <cell r="R46">
            <v>2327.5</v>
          </cell>
          <cell r="S46">
            <v>50</v>
          </cell>
          <cell r="T46">
            <v>57.31</v>
          </cell>
        </row>
        <row r="47">
          <cell r="K47" t="str">
            <v>BEC0010278</v>
          </cell>
          <cell r="L47" t="str">
            <v>标配加热通风系统线束总成</v>
          </cell>
          <cell r="M47" t="str">
            <v>A6</v>
          </cell>
          <cell r="N47">
            <v>40</v>
          </cell>
          <cell r="O47">
            <v>46.55</v>
          </cell>
          <cell r="P47" t="str">
            <v>EA</v>
          </cell>
          <cell r="Q47">
            <v>1</v>
          </cell>
          <cell r="R47">
            <v>1862</v>
          </cell>
          <cell r="S47">
            <v>40</v>
          </cell>
          <cell r="T47">
            <v>57.31</v>
          </cell>
        </row>
        <row r="48">
          <cell r="K48" t="str">
            <v>BEC0010278</v>
          </cell>
          <cell r="L48" t="str">
            <v>标配加热通风系统线束总成</v>
          </cell>
          <cell r="M48" t="str">
            <v>A6</v>
          </cell>
          <cell r="N48">
            <v>57</v>
          </cell>
          <cell r="O48">
            <v>46.55</v>
          </cell>
          <cell r="P48" t="str">
            <v>EA</v>
          </cell>
          <cell r="Q48">
            <v>1</v>
          </cell>
          <cell r="R48">
            <v>2653.35</v>
          </cell>
          <cell r="S48">
            <v>57</v>
          </cell>
          <cell r="T48">
            <v>57.31</v>
          </cell>
        </row>
        <row r="49">
          <cell r="K49" t="str">
            <v>BEC0010278</v>
          </cell>
          <cell r="L49" t="str">
            <v>标配加热通风系统线束总成</v>
          </cell>
          <cell r="M49" t="str">
            <v>A6</v>
          </cell>
          <cell r="N49">
            <v>35</v>
          </cell>
          <cell r="O49">
            <v>46.55</v>
          </cell>
          <cell r="P49" t="str">
            <v>EA</v>
          </cell>
          <cell r="Q49">
            <v>1</v>
          </cell>
          <cell r="R49">
            <v>1629.25</v>
          </cell>
          <cell r="S49">
            <v>35</v>
          </cell>
          <cell r="T49">
            <v>57.31</v>
          </cell>
        </row>
        <row r="50">
          <cell r="K50" t="str">
            <v>BEC0010278</v>
          </cell>
          <cell r="L50" t="str">
            <v>标配加热通风系统线束总成</v>
          </cell>
          <cell r="M50" t="str">
            <v>A6</v>
          </cell>
          <cell r="N50">
            <v>30</v>
          </cell>
          <cell r="O50">
            <v>46.55</v>
          </cell>
          <cell r="P50" t="str">
            <v>EA</v>
          </cell>
          <cell r="Q50">
            <v>1</v>
          </cell>
          <cell r="R50">
            <v>1396.5</v>
          </cell>
          <cell r="S50">
            <v>30</v>
          </cell>
          <cell r="T50">
            <v>57.31</v>
          </cell>
        </row>
        <row r="51">
          <cell r="K51" t="str">
            <v>BEC0010278</v>
          </cell>
          <cell r="L51" t="str">
            <v>标配加热通风系统线束总成</v>
          </cell>
          <cell r="M51" t="str">
            <v>A6</v>
          </cell>
          <cell r="N51">
            <v>60</v>
          </cell>
          <cell r="O51">
            <v>46.55</v>
          </cell>
          <cell r="P51" t="str">
            <v>EA</v>
          </cell>
          <cell r="Q51">
            <v>1</v>
          </cell>
          <cell r="R51">
            <v>2793</v>
          </cell>
          <cell r="S51">
            <v>60</v>
          </cell>
          <cell r="T51">
            <v>57.31</v>
          </cell>
        </row>
        <row r="52">
          <cell r="K52" t="str">
            <v>BEC0010278</v>
          </cell>
          <cell r="L52" t="str">
            <v>标配加热通风系统线束总成</v>
          </cell>
          <cell r="M52" t="str">
            <v>A6</v>
          </cell>
          <cell r="N52">
            <v>70</v>
          </cell>
          <cell r="O52">
            <v>46.55</v>
          </cell>
          <cell r="P52" t="str">
            <v>EA</v>
          </cell>
          <cell r="Q52">
            <v>1</v>
          </cell>
          <cell r="R52">
            <v>3258.5</v>
          </cell>
          <cell r="S52">
            <v>70</v>
          </cell>
          <cell r="T52">
            <v>57.31</v>
          </cell>
        </row>
        <row r="53">
          <cell r="K53" t="str">
            <v>BEC0010278</v>
          </cell>
          <cell r="L53" t="str">
            <v>标配加热通风系统线束总成</v>
          </cell>
          <cell r="M53" t="str">
            <v>A6</v>
          </cell>
          <cell r="N53">
            <v>55</v>
          </cell>
          <cell r="O53">
            <v>46.55</v>
          </cell>
          <cell r="P53" t="str">
            <v>EA</v>
          </cell>
          <cell r="Q53">
            <v>1</v>
          </cell>
          <cell r="R53">
            <v>2560.25</v>
          </cell>
          <cell r="S53">
            <v>55</v>
          </cell>
          <cell r="T53">
            <v>57.31</v>
          </cell>
        </row>
        <row r="54">
          <cell r="K54" t="str">
            <v>BEC0010278</v>
          </cell>
          <cell r="L54" t="str">
            <v>标配加热通风系统线束总成</v>
          </cell>
          <cell r="M54" t="str">
            <v>A6</v>
          </cell>
          <cell r="N54">
            <v>40</v>
          </cell>
          <cell r="O54">
            <v>46.55</v>
          </cell>
          <cell r="P54" t="str">
            <v>EA</v>
          </cell>
          <cell r="Q54">
            <v>1</v>
          </cell>
          <cell r="R54">
            <v>1862</v>
          </cell>
          <cell r="S54">
            <v>40</v>
          </cell>
          <cell r="T54">
            <v>57.31</v>
          </cell>
        </row>
        <row r="55">
          <cell r="K55" t="str">
            <v>BEC0010278</v>
          </cell>
          <cell r="L55" t="str">
            <v>标配加热通风系统线束总成</v>
          </cell>
          <cell r="M55" t="str">
            <v>A6</v>
          </cell>
          <cell r="N55">
            <v>36</v>
          </cell>
          <cell r="O55">
            <v>46.55</v>
          </cell>
          <cell r="P55" t="str">
            <v>EA</v>
          </cell>
          <cell r="Q55">
            <v>1</v>
          </cell>
          <cell r="R55">
            <v>1675.8</v>
          </cell>
          <cell r="S55">
            <v>36</v>
          </cell>
          <cell r="T55">
            <v>57.31</v>
          </cell>
        </row>
        <row r="56">
          <cell r="K56" t="str">
            <v>BEC0010278</v>
          </cell>
          <cell r="L56" t="str">
            <v>标配加热通风系统线束总成</v>
          </cell>
          <cell r="M56" t="str">
            <v>A6</v>
          </cell>
          <cell r="N56">
            <v>60</v>
          </cell>
          <cell r="O56">
            <v>46.55</v>
          </cell>
          <cell r="P56" t="str">
            <v>EA</v>
          </cell>
          <cell r="Q56">
            <v>1</v>
          </cell>
          <cell r="R56">
            <v>2793</v>
          </cell>
          <cell r="S56">
            <v>60</v>
          </cell>
          <cell r="T56">
            <v>57.31</v>
          </cell>
        </row>
        <row r="57">
          <cell r="K57" t="str">
            <v>BEC0010321</v>
          </cell>
          <cell r="L57" t="str">
            <v>靠背加热垫总成</v>
          </cell>
          <cell r="M57" t="str">
            <v>A6面套用</v>
          </cell>
          <cell r="N57">
            <v>1500</v>
          </cell>
          <cell r="O57">
            <v>19.5</v>
          </cell>
          <cell r="P57" t="str">
            <v>EA</v>
          </cell>
          <cell r="Q57">
            <v>1</v>
          </cell>
          <cell r="R57">
            <v>29250</v>
          </cell>
          <cell r="S57">
            <v>1500</v>
          </cell>
          <cell r="T57">
            <v>22.81</v>
          </cell>
        </row>
        <row r="58">
          <cell r="K58" t="str">
            <v>BEC0010322</v>
          </cell>
          <cell r="L58" t="str">
            <v>坐垫加热垫总成</v>
          </cell>
          <cell r="M58" t="str">
            <v>A6面套用</v>
          </cell>
          <cell r="N58">
            <v>50</v>
          </cell>
          <cell r="O58">
            <v>22.25</v>
          </cell>
          <cell r="P58" t="str">
            <v>EA</v>
          </cell>
          <cell r="Q58">
            <v>1</v>
          </cell>
          <cell r="R58">
            <v>1112.5</v>
          </cell>
          <cell r="S58">
            <v>50</v>
          </cell>
          <cell r="T58">
            <v>26.02</v>
          </cell>
        </row>
        <row r="59">
          <cell r="K59" t="str">
            <v>BEC0010322</v>
          </cell>
          <cell r="L59" t="str">
            <v>坐垫加热垫总成</v>
          </cell>
          <cell r="M59" t="str">
            <v>A6面套用</v>
          </cell>
          <cell r="N59">
            <v>1450</v>
          </cell>
          <cell r="O59">
            <v>22.25</v>
          </cell>
          <cell r="P59" t="str">
            <v>EA</v>
          </cell>
          <cell r="Q59">
            <v>1</v>
          </cell>
          <cell r="R59">
            <v>32262.5</v>
          </cell>
          <cell r="S59">
            <v>1450</v>
          </cell>
          <cell r="T59">
            <v>26.02</v>
          </cell>
        </row>
        <row r="60">
          <cell r="K60" t="str">
            <v>BEC0010344</v>
          </cell>
          <cell r="L60" t="str">
            <v>A6搭铁线</v>
          </cell>
          <cell r="M60" t="str">
            <v/>
          </cell>
          <cell r="N60">
            <v>49</v>
          </cell>
          <cell r="O60">
            <v>4.2750000000000004</v>
          </cell>
          <cell r="P60" t="str">
            <v>EA</v>
          </cell>
          <cell r="Q60">
            <v>1</v>
          </cell>
          <cell r="R60">
            <v>209.48</v>
          </cell>
          <cell r="S60">
            <v>49</v>
          </cell>
          <cell r="T60">
            <v>5</v>
          </cell>
        </row>
        <row r="61">
          <cell r="K61" t="str">
            <v>BEC0010344</v>
          </cell>
          <cell r="L61" t="str">
            <v>A6搭铁线</v>
          </cell>
          <cell r="M61" t="str">
            <v/>
          </cell>
          <cell r="N61">
            <v>100</v>
          </cell>
          <cell r="O61">
            <v>4.2750000000000004</v>
          </cell>
          <cell r="P61" t="str">
            <v>EA</v>
          </cell>
          <cell r="Q61">
            <v>1</v>
          </cell>
          <cell r="R61">
            <v>427.5</v>
          </cell>
          <cell r="S61">
            <v>100</v>
          </cell>
          <cell r="T61">
            <v>5</v>
          </cell>
        </row>
        <row r="62">
          <cell r="K62" t="str">
            <v>BEC0010344</v>
          </cell>
          <cell r="L62" t="str">
            <v>A6搭铁线</v>
          </cell>
          <cell r="M62" t="str">
            <v/>
          </cell>
          <cell r="N62">
            <v>100</v>
          </cell>
          <cell r="O62">
            <v>4.2750000000000004</v>
          </cell>
          <cell r="P62" t="str">
            <v>EA</v>
          </cell>
          <cell r="Q62">
            <v>1</v>
          </cell>
          <cell r="R62">
            <v>427.5</v>
          </cell>
          <cell r="S62">
            <v>100</v>
          </cell>
          <cell r="T62">
            <v>5</v>
          </cell>
        </row>
        <row r="63">
          <cell r="K63" t="str">
            <v>BEC0010344</v>
          </cell>
          <cell r="L63" t="str">
            <v>A6搭铁线</v>
          </cell>
          <cell r="M63" t="str">
            <v/>
          </cell>
          <cell r="N63">
            <v>60</v>
          </cell>
          <cell r="O63">
            <v>4.2750000000000004</v>
          </cell>
          <cell r="P63" t="str">
            <v>EA</v>
          </cell>
          <cell r="Q63">
            <v>1</v>
          </cell>
          <cell r="R63">
            <v>256.5</v>
          </cell>
          <cell r="S63">
            <v>60</v>
          </cell>
          <cell r="T63">
            <v>5</v>
          </cell>
        </row>
        <row r="64">
          <cell r="K64" t="str">
            <v>BEC0010344</v>
          </cell>
          <cell r="L64" t="str">
            <v>A6搭铁线</v>
          </cell>
          <cell r="M64" t="str">
            <v/>
          </cell>
          <cell r="N64">
            <v>150</v>
          </cell>
          <cell r="O64">
            <v>4.2750000000000004</v>
          </cell>
          <cell r="P64" t="str">
            <v>EA</v>
          </cell>
          <cell r="Q64">
            <v>1</v>
          </cell>
          <cell r="R64">
            <v>641.25</v>
          </cell>
          <cell r="S64">
            <v>150</v>
          </cell>
          <cell r="T64">
            <v>5</v>
          </cell>
        </row>
        <row r="65">
          <cell r="K65" t="str">
            <v>BEC0010344</v>
          </cell>
          <cell r="L65" t="str">
            <v>A6搭铁线</v>
          </cell>
          <cell r="M65" t="str">
            <v/>
          </cell>
          <cell r="N65">
            <v>370</v>
          </cell>
          <cell r="O65">
            <v>4.2750000000000004</v>
          </cell>
          <cell r="P65" t="str">
            <v>EA</v>
          </cell>
          <cell r="Q65">
            <v>1</v>
          </cell>
          <cell r="R65">
            <v>1581.75</v>
          </cell>
          <cell r="S65">
            <v>370</v>
          </cell>
          <cell r="T65">
            <v>5</v>
          </cell>
        </row>
        <row r="66">
          <cell r="K66" t="str">
            <v>BEC0010344</v>
          </cell>
          <cell r="L66" t="str">
            <v>A6搭铁线</v>
          </cell>
          <cell r="M66" t="str">
            <v/>
          </cell>
          <cell r="N66">
            <v>120</v>
          </cell>
          <cell r="O66">
            <v>4.2750000000000004</v>
          </cell>
          <cell r="P66" t="str">
            <v>EA</v>
          </cell>
          <cell r="Q66">
            <v>1</v>
          </cell>
          <cell r="R66">
            <v>513</v>
          </cell>
          <cell r="S66">
            <v>120</v>
          </cell>
          <cell r="T66">
            <v>5</v>
          </cell>
        </row>
        <row r="67">
          <cell r="K67" t="str">
            <v>BEC0010344</v>
          </cell>
          <cell r="L67" t="str">
            <v>A6搭铁线</v>
          </cell>
          <cell r="M67" t="str">
            <v/>
          </cell>
          <cell r="N67">
            <v>350</v>
          </cell>
          <cell r="O67">
            <v>4.2750000000000004</v>
          </cell>
          <cell r="P67" t="str">
            <v>EA</v>
          </cell>
          <cell r="Q67">
            <v>1</v>
          </cell>
          <cell r="R67">
            <v>1496.25</v>
          </cell>
          <cell r="S67">
            <v>350</v>
          </cell>
          <cell r="T67">
            <v>5</v>
          </cell>
        </row>
        <row r="68">
          <cell r="K68" t="str">
            <v>BEC0010344</v>
          </cell>
          <cell r="L68" t="str">
            <v>A6搭铁线</v>
          </cell>
          <cell r="M68" t="str">
            <v/>
          </cell>
          <cell r="N68">
            <v>150</v>
          </cell>
          <cell r="O68">
            <v>4.2750000000000004</v>
          </cell>
          <cell r="P68" t="str">
            <v>EA</v>
          </cell>
          <cell r="Q68">
            <v>1</v>
          </cell>
          <cell r="R68">
            <v>641.25</v>
          </cell>
          <cell r="S68">
            <v>150</v>
          </cell>
          <cell r="T68">
            <v>5</v>
          </cell>
        </row>
        <row r="69">
          <cell r="K69" t="str">
            <v>BEC0010344</v>
          </cell>
          <cell r="L69" t="str">
            <v>A6搭铁线</v>
          </cell>
          <cell r="M69" t="str">
            <v/>
          </cell>
          <cell r="N69">
            <v>150</v>
          </cell>
          <cell r="O69">
            <v>4.2750000000000004</v>
          </cell>
          <cell r="P69" t="str">
            <v>EA</v>
          </cell>
          <cell r="Q69">
            <v>1</v>
          </cell>
          <cell r="R69">
            <v>641.25</v>
          </cell>
          <cell r="S69">
            <v>150</v>
          </cell>
          <cell r="T69">
            <v>5</v>
          </cell>
        </row>
        <row r="70">
          <cell r="K70" t="str">
            <v>BEC0010344</v>
          </cell>
          <cell r="L70" t="str">
            <v>A6搭铁线</v>
          </cell>
          <cell r="M70" t="str">
            <v/>
          </cell>
          <cell r="N70">
            <v>280</v>
          </cell>
          <cell r="O70">
            <v>4.2750000000000004</v>
          </cell>
          <cell r="P70" t="str">
            <v>EA</v>
          </cell>
          <cell r="Q70">
            <v>1</v>
          </cell>
          <cell r="R70">
            <v>1197</v>
          </cell>
          <cell r="S70">
            <v>280</v>
          </cell>
          <cell r="T70">
            <v>5</v>
          </cell>
        </row>
        <row r="71">
          <cell r="K71" t="str">
            <v>BFA0000001</v>
          </cell>
          <cell r="L71" t="str">
            <v>C型钉</v>
          </cell>
          <cell r="M71" t="str">
            <v/>
          </cell>
          <cell r="N71">
            <v>1600000</v>
          </cell>
          <cell r="O71">
            <v>0</v>
          </cell>
          <cell r="P71" t="str">
            <v>EA</v>
          </cell>
          <cell r="Q71">
            <v>1</v>
          </cell>
          <cell r="R71">
            <v>0.93</v>
          </cell>
          <cell r="S71">
            <v>1600000</v>
          </cell>
          <cell r="T71">
            <v>5.6899999999999997E-3</v>
          </cell>
        </row>
        <row r="72">
          <cell r="K72" t="str">
            <v>bfa0000004</v>
          </cell>
          <cell r="L72" t="str">
            <v>4*200扎带</v>
          </cell>
          <cell r="M72" t="str">
            <v>4*200</v>
          </cell>
          <cell r="N72">
            <v>64000</v>
          </cell>
          <cell r="O72">
            <v>1.6500000000000001E-2</v>
          </cell>
          <cell r="P72" t="str">
            <v>Ea</v>
          </cell>
          <cell r="Q72">
            <v>1</v>
          </cell>
          <cell r="R72">
            <v>1056</v>
          </cell>
          <cell r="S72">
            <v>64000</v>
          </cell>
          <cell r="T72">
            <v>1.6400000000000001E-2</v>
          </cell>
        </row>
        <row r="73">
          <cell r="K73" t="str">
            <v>BFA0000005</v>
          </cell>
          <cell r="L73" t="str">
            <v>开口型扁圆头抽芯铆钉</v>
          </cell>
          <cell r="M73" t="str">
            <v>3.2*7</v>
          </cell>
          <cell r="N73">
            <v>40000</v>
          </cell>
          <cell r="O73">
            <v>3.56E-2</v>
          </cell>
          <cell r="P73" t="str">
            <v>EA</v>
          </cell>
          <cell r="Q73">
            <v>1</v>
          </cell>
          <cell r="R73">
            <v>1424</v>
          </cell>
          <cell r="S73">
            <v>40000</v>
          </cell>
          <cell r="T73">
            <v>3.56E-2</v>
          </cell>
        </row>
        <row r="74">
          <cell r="K74" t="str">
            <v>BFA0000006</v>
          </cell>
          <cell r="L74" t="str">
            <v>平垫圈</v>
          </cell>
          <cell r="M74" t="str">
            <v>φ10黑色</v>
          </cell>
          <cell r="N74">
            <v>56000</v>
          </cell>
          <cell r="O74">
            <v>2.47E-2</v>
          </cell>
          <cell r="P74" t="str">
            <v>EA</v>
          </cell>
          <cell r="Q74">
            <v>1</v>
          </cell>
          <cell r="R74">
            <v>1383.2</v>
          </cell>
          <cell r="S74">
            <v>56000</v>
          </cell>
          <cell r="T74">
            <v>2.47E-2</v>
          </cell>
        </row>
        <row r="75">
          <cell r="K75" t="str">
            <v>BFA0000006</v>
          </cell>
          <cell r="L75" t="str">
            <v>平垫圈</v>
          </cell>
          <cell r="M75" t="str">
            <v>φ10黑色</v>
          </cell>
          <cell r="N75">
            <v>21000</v>
          </cell>
          <cell r="O75">
            <v>2.47E-2</v>
          </cell>
          <cell r="P75" t="str">
            <v>EA</v>
          </cell>
          <cell r="Q75">
            <v>1</v>
          </cell>
          <cell r="R75">
            <v>518.70000000000005</v>
          </cell>
          <cell r="S75">
            <v>21000</v>
          </cell>
          <cell r="T75">
            <v>2.47E-2</v>
          </cell>
        </row>
        <row r="76">
          <cell r="K76" t="str">
            <v>BFA0000006</v>
          </cell>
          <cell r="L76" t="str">
            <v>平垫圈</v>
          </cell>
          <cell r="M76" t="str">
            <v>φ10黑色</v>
          </cell>
          <cell r="N76">
            <v>56000</v>
          </cell>
          <cell r="O76">
            <v>2.47E-2</v>
          </cell>
          <cell r="P76" t="str">
            <v>EA</v>
          </cell>
          <cell r="Q76">
            <v>1</v>
          </cell>
          <cell r="R76">
            <v>1383.2</v>
          </cell>
          <cell r="S76">
            <v>56000</v>
          </cell>
          <cell r="T76">
            <v>2.47E-2</v>
          </cell>
        </row>
        <row r="77">
          <cell r="K77" t="str">
            <v>BFA0000009</v>
          </cell>
          <cell r="L77" t="str">
            <v>弹簧垫圈</v>
          </cell>
          <cell r="M77" t="str">
            <v>φ10黑色</v>
          </cell>
          <cell r="N77">
            <v>128700</v>
          </cell>
          <cell r="O77">
            <v>0.02</v>
          </cell>
          <cell r="P77" t="str">
            <v>EA</v>
          </cell>
          <cell r="Q77">
            <v>1</v>
          </cell>
          <cell r="R77">
            <v>2574</v>
          </cell>
          <cell r="S77">
            <v>128700</v>
          </cell>
          <cell r="T77">
            <v>0.02</v>
          </cell>
        </row>
        <row r="78">
          <cell r="K78" t="str">
            <v>BFA0000009</v>
          </cell>
          <cell r="L78" t="str">
            <v>弹簧垫圈</v>
          </cell>
          <cell r="M78" t="str">
            <v>φ10黑色</v>
          </cell>
          <cell r="N78">
            <v>69300</v>
          </cell>
          <cell r="O78">
            <v>0.02</v>
          </cell>
          <cell r="P78" t="str">
            <v>EA</v>
          </cell>
          <cell r="Q78">
            <v>1</v>
          </cell>
          <cell r="R78">
            <v>1386</v>
          </cell>
          <cell r="S78">
            <v>69300</v>
          </cell>
          <cell r="T78">
            <v>0.02</v>
          </cell>
        </row>
        <row r="79">
          <cell r="K79" t="str">
            <v>BFA0000010</v>
          </cell>
          <cell r="L79" t="str">
            <v>M8自锁螺母(白)</v>
          </cell>
          <cell r="M79" t="str">
            <v>镀白锌</v>
          </cell>
          <cell r="N79">
            <v>8000</v>
          </cell>
          <cell r="O79">
            <v>5.2999999999999999E-2</v>
          </cell>
          <cell r="P79" t="str">
            <v>Ea</v>
          </cell>
          <cell r="Q79">
            <v>1</v>
          </cell>
          <cell r="R79">
            <v>424</v>
          </cell>
          <cell r="S79">
            <v>8000</v>
          </cell>
          <cell r="T79">
            <v>5.04E-2</v>
          </cell>
        </row>
        <row r="80">
          <cell r="K80" t="str">
            <v>BFA0000010</v>
          </cell>
          <cell r="L80" t="str">
            <v>M8自锁螺母(白)</v>
          </cell>
          <cell r="M80" t="str">
            <v>镀白锌</v>
          </cell>
          <cell r="N80">
            <v>800</v>
          </cell>
          <cell r="O80">
            <v>5.1499999999999997E-2</v>
          </cell>
          <cell r="P80" t="str">
            <v>Ea</v>
          </cell>
          <cell r="Q80">
            <v>1</v>
          </cell>
          <cell r="R80">
            <v>41.2</v>
          </cell>
          <cell r="S80">
            <v>800</v>
          </cell>
          <cell r="T80">
            <v>5.1499999999999997E-2</v>
          </cell>
        </row>
        <row r="81">
          <cell r="K81" t="str">
            <v>BFA0000011</v>
          </cell>
          <cell r="L81" t="str">
            <v>六角头螺栓</v>
          </cell>
          <cell r="M81" t="str">
            <v>M10*25黑</v>
          </cell>
          <cell r="N81">
            <v>64000</v>
          </cell>
          <cell r="O81">
            <v>0.17100000000000001</v>
          </cell>
          <cell r="P81" t="str">
            <v>EA</v>
          </cell>
          <cell r="Q81">
            <v>1</v>
          </cell>
          <cell r="R81">
            <v>10944</v>
          </cell>
          <cell r="S81">
            <v>64000</v>
          </cell>
          <cell r="T81">
            <v>0.17100000000000001</v>
          </cell>
        </row>
        <row r="82">
          <cell r="K82" t="str">
            <v>BFA0000011</v>
          </cell>
          <cell r="L82" t="str">
            <v>六角头螺栓</v>
          </cell>
          <cell r="M82" t="str">
            <v>M10*25黑</v>
          </cell>
          <cell r="N82">
            <v>16000</v>
          </cell>
          <cell r="O82">
            <v>0.17100000000000001</v>
          </cell>
          <cell r="P82" t="str">
            <v>EA</v>
          </cell>
          <cell r="Q82">
            <v>1</v>
          </cell>
          <cell r="R82">
            <v>2736</v>
          </cell>
          <cell r="S82">
            <v>16000</v>
          </cell>
          <cell r="T82">
            <v>0.17100000000000001</v>
          </cell>
        </row>
        <row r="83">
          <cell r="K83" t="str">
            <v>BFA0000013</v>
          </cell>
          <cell r="L83" t="str">
            <v>ST4.2*13自攻螺钉达克罗黑</v>
          </cell>
          <cell r="M83" t="str">
            <v>达克罗黑</v>
          </cell>
          <cell r="N83">
            <v>200000</v>
          </cell>
          <cell r="O83">
            <v>4.3700000000000003E-2</v>
          </cell>
          <cell r="P83" t="str">
            <v>Ea</v>
          </cell>
          <cell r="Q83">
            <v>1</v>
          </cell>
          <cell r="R83">
            <v>8740</v>
          </cell>
          <cell r="S83">
            <v>200000</v>
          </cell>
          <cell r="T83">
            <v>4.3700000000000003E-2</v>
          </cell>
        </row>
        <row r="84">
          <cell r="K84" t="str">
            <v>BFA0000013</v>
          </cell>
          <cell r="L84" t="str">
            <v>ST4.2*13自攻螺钉达克罗黑</v>
          </cell>
          <cell r="M84" t="str">
            <v>达克罗黑</v>
          </cell>
          <cell r="N84">
            <v>100000</v>
          </cell>
          <cell r="O84">
            <v>4.3700000000000003E-2</v>
          </cell>
          <cell r="P84" t="str">
            <v>Ea</v>
          </cell>
          <cell r="Q84">
            <v>1</v>
          </cell>
          <cell r="R84">
            <v>4370</v>
          </cell>
          <cell r="S84">
            <v>100000</v>
          </cell>
          <cell r="T84">
            <v>4.3700000000000003E-2</v>
          </cell>
        </row>
        <row r="85">
          <cell r="K85" t="str">
            <v>BFA0000018</v>
          </cell>
          <cell r="L85" t="str">
            <v>内六角圆柱头螺钉</v>
          </cell>
          <cell r="M85" t="str">
            <v>M8*16黑</v>
          </cell>
          <cell r="N85">
            <v>22400</v>
          </cell>
          <cell r="O85">
            <v>8.8999999999999996E-2</v>
          </cell>
          <cell r="P85" t="str">
            <v>EA</v>
          </cell>
          <cell r="Q85">
            <v>1</v>
          </cell>
          <cell r="R85">
            <v>1993.6</v>
          </cell>
          <cell r="S85">
            <v>22400</v>
          </cell>
          <cell r="T85">
            <v>8.5099999999999995E-2</v>
          </cell>
        </row>
        <row r="86">
          <cell r="K86" t="str">
            <v>bfa0000018</v>
          </cell>
          <cell r="L86" t="str">
            <v>内六角圆柱头螺钉</v>
          </cell>
          <cell r="M86" t="str">
            <v>M8*16黑</v>
          </cell>
          <cell r="N86">
            <v>2000</v>
          </cell>
          <cell r="O86">
            <v>0.13439999999999999</v>
          </cell>
          <cell r="P86" t="str">
            <v>EA</v>
          </cell>
          <cell r="Q86">
            <v>1</v>
          </cell>
          <cell r="R86">
            <v>268.8</v>
          </cell>
          <cell r="S86">
            <v>2000</v>
          </cell>
          <cell r="T86">
            <v>0.13439999999999999</v>
          </cell>
        </row>
        <row r="87">
          <cell r="K87" t="str">
            <v>BFA0000020</v>
          </cell>
          <cell r="L87" t="str">
            <v>大平垫圈</v>
          </cell>
          <cell r="M87" t="str">
            <v>φ8*24镀黑锌</v>
          </cell>
          <cell r="N87">
            <v>10000</v>
          </cell>
          <cell r="O87">
            <v>7.8100000000000003E-2</v>
          </cell>
          <cell r="P87" t="str">
            <v>EA</v>
          </cell>
          <cell r="Q87">
            <v>1</v>
          </cell>
          <cell r="R87">
            <v>781</v>
          </cell>
          <cell r="S87">
            <v>10000</v>
          </cell>
          <cell r="T87">
            <v>7.8100000000000003E-2</v>
          </cell>
        </row>
        <row r="88">
          <cell r="K88" t="str">
            <v>BFA0000020</v>
          </cell>
          <cell r="L88" t="str">
            <v>大平垫圈</v>
          </cell>
          <cell r="M88" t="str">
            <v>φ8*24镀黑锌</v>
          </cell>
          <cell r="N88">
            <v>10000</v>
          </cell>
          <cell r="O88">
            <v>7.8100000000000003E-2</v>
          </cell>
          <cell r="P88" t="str">
            <v>EA</v>
          </cell>
          <cell r="Q88">
            <v>1</v>
          </cell>
          <cell r="R88">
            <v>781</v>
          </cell>
          <cell r="S88">
            <v>10000</v>
          </cell>
          <cell r="T88">
            <v>7.8100000000000003E-2</v>
          </cell>
        </row>
        <row r="89">
          <cell r="K89" t="str">
            <v>BFA0000020</v>
          </cell>
          <cell r="L89" t="str">
            <v>大平垫圈</v>
          </cell>
          <cell r="M89" t="str">
            <v>φ8*24镀黑锌</v>
          </cell>
          <cell r="N89">
            <v>5000</v>
          </cell>
          <cell r="O89">
            <v>7.8100000000000003E-2</v>
          </cell>
          <cell r="P89" t="str">
            <v>EA</v>
          </cell>
          <cell r="Q89">
            <v>1</v>
          </cell>
          <cell r="R89">
            <v>390.5</v>
          </cell>
          <cell r="S89">
            <v>5000</v>
          </cell>
          <cell r="T89">
            <v>7.8100000000000003E-2</v>
          </cell>
        </row>
        <row r="90">
          <cell r="K90" t="str">
            <v>BFA0000024</v>
          </cell>
          <cell r="L90" t="str">
            <v>十字槽沉头自攻螺钉</v>
          </cell>
          <cell r="M90" t="str">
            <v>M4*12镀黑锌</v>
          </cell>
          <cell r="N90">
            <v>20000</v>
          </cell>
          <cell r="O90">
            <v>2.4299999999999999E-2</v>
          </cell>
          <cell r="P90" t="str">
            <v>EA</v>
          </cell>
          <cell r="Q90">
            <v>1</v>
          </cell>
          <cell r="R90">
            <v>486</v>
          </cell>
          <cell r="S90">
            <v>20000</v>
          </cell>
          <cell r="T90">
            <v>2.4299999999999999E-2</v>
          </cell>
        </row>
        <row r="91">
          <cell r="K91" t="str">
            <v>BFA0000047</v>
          </cell>
          <cell r="L91" t="str">
            <v>B40调角器手柄限位销</v>
          </cell>
          <cell r="M91" t="str">
            <v>B40前排</v>
          </cell>
          <cell r="N91">
            <v>5000</v>
          </cell>
          <cell r="O91">
            <v>0.12870000000000001</v>
          </cell>
          <cell r="P91" t="str">
            <v>EA</v>
          </cell>
          <cell r="Q91">
            <v>1</v>
          </cell>
          <cell r="R91">
            <v>643.5</v>
          </cell>
          <cell r="S91">
            <v>5000</v>
          </cell>
          <cell r="T91">
            <v>0.12870000000000001</v>
          </cell>
        </row>
        <row r="92">
          <cell r="K92" t="str">
            <v>bfa0000087</v>
          </cell>
          <cell r="L92" t="str">
            <v>焊接六角螺母M10</v>
          </cell>
          <cell r="M92" t="str">
            <v/>
          </cell>
          <cell r="N92">
            <v>6000</v>
          </cell>
          <cell r="O92">
            <v>0.2</v>
          </cell>
          <cell r="P92" t="str">
            <v>EA</v>
          </cell>
          <cell r="Q92">
            <v>1</v>
          </cell>
          <cell r="R92">
            <v>1200</v>
          </cell>
          <cell r="S92">
            <v>6000</v>
          </cell>
          <cell r="T92">
            <v>4.079E-2</v>
          </cell>
        </row>
        <row r="93">
          <cell r="K93" t="str">
            <v>BFA0000087</v>
          </cell>
          <cell r="L93" t="str">
            <v>焊接六角螺母M10</v>
          </cell>
          <cell r="M93" t="str">
            <v/>
          </cell>
          <cell r="N93">
            <v>30000</v>
          </cell>
          <cell r="O93">
            <v>0.48020000000000002</v>
          </cell>
          <cell r="P93" t="str">
            <v>EA</v>
          </cell>
          <cell r="Q93">
            <v>1</v>
          </cell>
          <cell r="R93">
            <v>14406</v>
          </cell>
          <cell r="S93">
            <v>30000</v>
          </cell>
          <cell r="T93">
            <v>0.48020000000000002</v>
          </cell>
        </row>
        <row r="94">
          <cell r="K94" t="str">
            <v>BFA0000087</v>
          </cell>
          <cell r="L94" t="str">
            <v>焊接六角螺母M10</v>
          </cell>
          <cell r="M94" t="str">
            <v/>
          </cell>
          <cell r="N94">
            <v>50000</v>
          </cell>
          <cell r="O94">
            <v>0.48020000000000002</v>
          </cell>
          <cell r="P94" t="str">
            <v>EA</v>
          </cell>
          <cell r="Q94">
            <v>1</v>
          </cell>
          <cell r="R94">
            <v>24010</v>
          </cell>
          <cell r="S94">
            <v>50000</v>
          </cell>
          <cell r="T94">
            <v>0.48020000000000002</v>
          </cell>
        </row>
        <row r="95">
          <cell r="K95" t="str">
            <v>BFA0000110</v>
          </cell>
          <cell r="L95" t="str">
            <v>全金属六角法兰面锁紧螺母</v>
          </cell>
          <cell r="M95" t="str">
            <v>M8镀黑锌</v>
          </cell>
          <cell r="N95">
            <v>18000</v>
          </cell>
          <cell r="O95">
            <v>0.19</v>
          </cell>
          <cell r="P95" t="str">
            <v>EA</v>
          </cell>
          <cell r="Q95">
            <v>1</v>
          </cell>
          <cell r="R95">
            <v>3420</v>
          </cell>
          <cell r="S95">
            <v>18000</v>
          </cell>
          <cell r="T95">
            <v>0.19</v>
          </cell>
        </row>
        <row r="96">
          <cell r="K96" t="str">
            <v>BFA0000110</v>
          </cell>
          <cell r="L96" t="str">
            <v>全金属六角法兰面锁紧螺母</v>
          </cell>
          <cell r="M96" t="str">
            <v>M8镀黑锌</v>
          </cell>
          <cell r="N96">
            <v>28800</v>
          </cell>
          <cell r="O96">
            <v>0.19</v>
          </cell>
          <cell r="P96" t="str">
            <v>EA</v>
          </cell>
          <cell r="Q96">
            <v>1</v>
          </cell>
          <cell r="R96">
            <v>5472</v>
          </cell>
          <cell r="S96">
            <v>28800</v>
          </cell>
          <cell r="T96">
            <v>0.19</v>
          </cell>
        </row>
        <row r="97">
          <cell r="K97" t="str">
            <v>BFA0000130</v>
          </cell>
          <cell r="L97" t="str">
            <v>M8*20六角头螺栓</v>
          </cell>
          <cell r="M97" t="str">
            <v/>
          </cell>
          <cell r="N97">
            <v>30000</v>
          </cell>
          <cell r="O97">
            <v>0.105</v>
          </cell>
          <cell r="P97" t="str">
            <v>Ea</v>
          </cell>
          <cell r="Q97">
            <v>1</v>
          </cell>
          <cell r="R97">
            <v>3150</v>
          </cell>
          <cell r="S97">
            <v>30000</v>
          </cell>
          <cell r="T97">
            <v>9.98E-2</v>
          </cell>
        </row>
        <row r="98">
          <cell r="K98" t="str">
            <v>BFA0000138</v>
          </cell>
          <cell r="L98" t="str">
            <v>3GD半圆头螺钉</v>
          </cell>
          <cell r="M98" t="str">
            <v>SWRCH22A(M3*8)</v>
          </cell>
          <cell r="N98">
            <v>18660</v>
          </cell>
          <cell r="O98">
            <v>8.8499999999999995E-2</v>
          </cell>
          <cell r="P98" t="str">
            <v>Ea</v>
          </cell>
          <cell r="Q98">
            <v>1</v>
          </cell>
          <cell r="R98">
            <v>1651.41</v>
          </cell>
          <cell r="S98">
            <v>18660</v>
          </cell>
          <cell r="T98">
            <v>8.8499999999999995E-2</v>
          </cell>
        </row>
        <row r="99">
          <cell r="K99" t="str">
            <v>BFA0000139</v>
          </cell>
          <cell r="L99" t="str">
            <v>18D半圆头螺钉</v>
          </cell>
          <cell r="M99" t="str">
            <v>SWRCH22A M4*10</v>
          </cell>
          <cell r="N99">
            <v>20000</v>
          </cell>
          <cell r="O99">
            <v>0.03</v>
          </cell>
          <cell r="P99" t="str">
            <v>Ea</v>
          </cell>
          <cell r="Q99">
            <v>1</v>
          </cell>
          <cell r="R99">
            <v>600</v>
          </cell>
          <cell r="S99">
            <v>20000</v>
          </cell>
          <cell r="T99">
            <v>0.03</v>
          </cell>
        </row>
        <row r="100">
          <cell r="K100" t="str">
            <v>BFA0000140</v>
          </cell>
          <cell r="L100" t="str">
            <v>元机自攻2.9*42</v>
          </cell>
          <cell r="M100" t="str">
            <v>环保兰白锌</v>
          </cell>
          <cell r="N100">
            <v>20000</v>
          </cell>
          <cell r="O100">
            <v>3.5000000000000003E-2</v>
          </cell>
          <cell r="P100" t="str">
            <v>Ea</v>
          </cell>
          <cell r="Q100">
            <v>1</v>
          </cell>
          <cell r="R100">
            <v>700</v>
          </cell>
          <cell r="S100">
            <v>20000</v>
          </cell>
          <cell r="T100">
            <v>3.5000000000000003E-2</v>
          </cell>
        </row>
        <row r="101">
          <cell r="K101" t="str">
            <v>BFA0000144</v>
          </cell>
          <cell r="L101" t="str">
            <v>元机自攻2.9*19</v>
          </cell>
          <cell r="M101" t="str">
            <v>环保兰白锌</v>
          </cell>
          <cell r="N101">
            <v>60000</v>
          </cell>
          <cell r="O101">
            <v>2.3E-2</v>
          </cell>
          <cell r="P101" t="str">
            <v>Ea</v>
          </cell>
          <cell r="Q101">
            <v>1</v>
          </cell>
          <cell r="R101">
            <v>1380</v>
          </cell>
          <cell r="S101">
            <v>60000</v>
          </cell>
          <cell r="T101">
            <v>2.3E-2</v>
          </cell>
        </row>
        <row r="102">
          <cell r="K102" t="str">
            <v>BFA0000144</v>
          </cell>
          <cell r="L102" t="str">
            <v>元机自攻2.9*19</v>
          </cell>
          <cell r="M102" t="str">
            <v>环保兰白锌</v>
          </cell>
          <cell r="N102">
            <v>25000</v>
          </cell>
          <cell r="O102">
            <v>2.3E-2</v>
          </cell>
          <cell r="P102" t="str">
            <v>Ea</v>
          </cell>
          <cell r="Q102">
            <v>1</v>
          </cell>
          <cell r="R102">
            <v>575</v>
          </cell>
          <cell r="S102">
            <v>25000</v>
          </cell>
          <cell r="T102">
            <v>2.3E-2</v>
          </cell>
        </row>
        <row r="103">
          <cell r="K103" t="str">
            <v>BFA0000144</v>
          </cell>
          <cell r="L103" t="str">
            <v>元机自攻2.9*19</v>
          </cell>
          <cell r="M103" t="str">
            <v>环保兰白锌</v>
          </cell>
          <cell r="N103">
            <v>35000</v>
          </cell>
          <cell r="O103">
            <v>2.3E-2</v>
          </cell>
          <cell r="P103" t="str">
            <v>Ea</v>
          </cell>
          <cell r="Q103">
            <v>1</v>
          </cell>
          <cell r="R103">
            <v>805</v>
          </cell>
          <cell r="S103">
            <v>35000</v>
          </cell>
          <cell r="T103">
            <v>2.3E-2</v>
          </cell>
        </row>
        <row r="104">
          <cell r="K104" t="str">
            <v>BFA0000146</v>
          </cell>
          <cell r="L104" t="str">
            <v>φ10平垫(黑达克罗)</v>
          </cell>
          <cell r="M104" t="str">
            <v>黑达克罗</v>
          </cell>
          <cell r="N104">
            <v>2000</v>
          </cell>
          <cell r="O104">
            <v>0.05</v>
          </cell>
          <cell r="P104" t="str">
            <v>Ea</v>
          </cell>
          <cell r="Q104">
            <v>1</v>
          </cell>
          <cell r="R104">
            <v>100</v>
          </cell>
          <cell r="S104">
            <v>2000</v>
          </cell>
          <cell r="T104">
            <v>0.05</v>
          </cell>
        </row>
        <row r="105">
          <cell r="K105" t="str">
            <v>BFA0000146</v>
          </cell>
          <cell r="L105" t="str">
            <v>φ10平垫(黑达克罗)</v>
          </cell>
          <cell r="M105" t="str">
            <v>黑达克罗</v>
          </cell>
          <cell r="N105">
            <v>400</v>
          </cell>
          <cell r="O105">
            <v>0.05</v>
          </cell>
          <cell r="P105" t="str">
            <v>Ea</v>
          </cell>
          <cell r="Q105">
            <v>1</v>
          </cell>
          <cell r="R105">
            <v>20</v>
          </cell>
          <cell r="S105">
            <v>400</v>
          </cell>
          <cell r="T105">
            <v>0.05</v>
          </cell>
        </row>
        <row r="106">
          <cell r="K106" t="str">
            <v>BFA0000161</v>
          </cell>
          <cell r="L106" t="str">
            <v>M6平垫白锌</v>
          </cell>
          <cell r="M106" t="str">
            <v>白锌</v>
          </cell>
          <cell r="N106">
            <v>5000</v>
          </cell>
          <cell r="O106">
            <v>8.9999999999999993E-3</v>
          </cell>
          <cell r="P106" t="str">
            <v>Ea</v>
          </cell>
          <cell r="Q106">
            <v>1</v>
          </cell>
          <cell r="R106">
            <v>45</v>
          </cell>
          <cell r="S106">
            <v>5000</v>
          </cell>
          <cell r="T106">
            <v>8.9999999999999993E-3</v>
          </cell>
        </row>
        <row r="107">
          <cell r="K107" t="str">
            <v>BFA0000161</v>
          </cell>
          <cell r="L107" t="str">
            <v>M6平垫白锌</v>
          </cell>
          <cell r="M107" t="str">
            <v>白锌</v>
          </cell>
          <cell r="N107">
            <v>5000</v>
          </cell>
          <cell r="O107">
            <v>8.9999999999999993E-3</v>
          </cell>
          <cell r="P107" t="str">
            <v>Ea</v>
          </cell>
          <cell r="Q107">
            <v>1</v>
          </cell>
          <cell r="R107">
            <v>45</v>
          </cell>
          <cell r="S107">
            <v>5000</v>
          </cell>
          <cell r="T107">
            <v>8.9999999999999993E-3</v>
          </cell>
        </row>
        <row r="108">
          <cell r="K108" t="str">
            <v>BFA0000167</v>
          </cell>
          <cell r="L108" t="str">
            <v>六角头螺栓</v>
          </cell>
          <cell r="M108" t="str">
            <v>M10*30镀黑锌</v>
          </cell>
          <cell r="N108">
            <v>3600</v>
          </cell>
          <cell r="O108">
            <v>0.47499999999999998</v>
          </cell>
          <cell r="P108" t="str">
            <v>EA</v>
          </cell>
          <cell r="Q108">
            <v>1</v>
          </cell>
          <cell r="R108">
            <v>1710</v>
          </cell>
          <cell r="S108">
            <v>3600</v>
          </cell>
          <cell r="T108">
            <v>0.47499999999999998</v>
          </cell>
        </row>
        <row r="109">
          <cell r="K109" t="str">
            <v>BFA0000190</v>
          </cell>
          <cell r="L109" t="str">
            <v>内六角M8*40黑达克罗</v>
          </cell>
          <cell r="M109" t="str">
            <v>黑达克罗</v>
          </cell>
          <cell r="N109">
            <v>2000</v>
          </cell>
          <cell r="O109">
            <v>0.33629999999999999</v>
          </cell>
          <cell r="P109" t="str">
            <v>Ea</v>
          </cell>
          <cell r="Q109">
            <v>1</v>
          </cell>
          <cell r="R109">
            <v>672.6</v>
          </cell>
          <cell r="S109">
            <v>2000</v>
          </cell>
          <cell r="T109">
            <v>0.33629999999999999</v>
          </cell>
        </row>
        <row r="110">
          <cell r="K110" t="str">
            <v>BFA0000198</v>
          </cell>
          <cell r="L110" t="str">
            <v>元机自攻 4.2*22</v>
          </cell>
          <cell r="M110" t="str">
            <v>环保兰白锌</v>
          </cell>
          <cell r="N110">
            <v>5000</v>
          </cell>
          <cell r="O110">
            <v>3.4000000000000002E-2</v>
          </cell>
          <cell r="P110" t="str">
            <v>Ea</v>
          </cell>
          <cell r="Q110">
            <v>1</v>
          </cell>
          <cell r="R110">
            <v>170</v>
          </cell>
          <cell r="S110">
            <v>5000</v>
          </cell>
          <cell r="T110">
            <v>3.4000000000000002E-2</v>
          </cell>
        </row>
        <row r="111">
          <cell r="K111" t="str">
            <v>BFA0000201</v>
          </cell>
          <cell r="L111" t="str">
            <v>十字圆头自攻4.2*19</v>
          </cell>
          <cell r="M111" t="str">
            <v/>
          </cell>
          <cell r="N111">
            <v>10000</v>
          </cell>
          <cell r="O111">
            <v>2.5000000000000001E-2</v>
          </cell>
          <cell r="P111" t="str">
            <v>Ea</v>
          </cell>
          <cell r="Q111">
            <v>1</v>
          </cell>
          <cell r="R111">
            <v>250</v>
          </cell>
          <cell r="S111">
            <v>10000</v>
          </cell>
          <cell r="T111">
            <v>2.5000000000000001E-2</v>
          </cell>
        </row>
        <row r="112">
          <cell r="K112" t="str">
            <v>BFA0000215</v>
          </cell>
          <cell r="L112" t="str">
            <v>ST4*20自攻螺钉</v>
          </cell>
          <cell r="M112" t="str">
            <v>环保兰白锌</v>
          </cell>
          <cell r="N112">
            <v>5000</v>
          </cell>
          <cell r="O112">
            <v>2.24E-2</v>
          </cell>
          <cell r="P112" t="str">
            <v>Ea</v>
          </cell>
          <cell r="Q112">
            <v>1</v>
          </cell>
          <cell r="R112">
            <v>112</v>
          </cell>
          <cell r="S112">
            <v>5000</v>
          </cell>
          <cell r="T112">
            <v>2.24E-2</v>
          </cell>
        </row>
        <row r="113">
          <cell r="K113" t="str">
            <v>BFA0000215</v>
          </cell>
          <cell r="L113" t="str">
            <v>ST4*20自攻螺钉</v>
          </cell>
          <cell r="M113" t="str">
            <v>环保兰白锌</v>
          </cell>
          <cell r="N113">
            <v>3000</v>
          </cell>
          <cell r="O113">
            <v>2.24E-2</v>
          </cell>
          <cell r="P113" t="str">
            <v>Ea</v>
          </cell>
          <cell r="Q113">
            <v>1</v>
          </cell>
          <cell r="R113">
            <v>67.2</v>
          </cell>
          <cell r="S113">
            <v>3000</v>
          </cell>
          <cell r="T113">
            <v>2.24E-2</v>
          </cell>
        </row>
        <row r="114">
          <cell r="K114" t="str">
            <v>BFA0000239</v>
          </cell>
          <cell r="L114" t="str">
            <v>4.2*13盘头自攻螺丝白</v>
          </cell>
          <cell r="M114" t="str">
            <v>蓝白锌</v>
          </cell>
          <cell r="N114">
            <v>40000</v>
          </cell>
          <cell r="O114">
            <v>0.02</v>
          </cell>
          <cell r="P114" t="str">
            <v>Ea</v>
          </cell>
          <cell r="Q114">
            <v>1</v>
          </cell>
          <cell r="R114">
            <v>800</v>
          </cell>
          <cell r="S114">
            <v>40000</v>
          </cell>
          <cell r="T114">
            <v>0.02</v>
          </cell>
        </row>
        <row r="115">
          <cell r="K115" t="str">
            <v>BFA0000239</v>
          </cell>
          <cell r="L115" t="str">
            <v>4.2*13盘头自攻螺丝白</v>
          </cell>
          <cell r="M115" t="str">
            <v>蓝白锌</v>
          </cell>
          <cell r="N115">
            <v>30000</v>
          </cell>
          <cell r="O115">
            <v>0.02</v>
          </cell>
          <cell r="P115" t="str">
            <v>Ea</v>
          </cell>
          <cell r="Q115">
            <v>1</v>
          </cell>
          <cell r="R115">
            <v>600</v>
          </cell>
          <cell r="S115">
            <v>30000</v>
          </cell>
          <cell r="T115">
            <v>0.02</v>
          </cell>
        </row>
        <row r="116">
          <cell r="K116" t="str">
            <v>BFA0000246</v>
          </cell>
          <cell r="L116" t="str">
            <v>元机自攻钉3.5*32</v>
          </cell>
          <cell r="M116" t="str">
            <v>环保兰白锌</v>
          </cell>
          <cell r="N116">
            <v>10000</v>
          </cell>
          <cell r="O116">
            <v>2.9000000000000001E-2</v>
          </cell>
          <cell r="P116" t="str">
            <v>Ea</v>
          </cell>
          <cell r="Q116">
            <v>1</v>
          </cell>
          <cell r="R116">
            <v>290</v>
          </cell>
          <cell r="S116">
            <v>10000</v>
          </cell>
          <cell r="T116">
            <v>2.9000000000000001E-2</v>
          </cell>
        </row>
        <row r="117">
          <cell r="K117" t="str">
            <v>BFA0000282</v>
          </cell>
          <cell r="L117" t="str">
            <v>6486室内镜锁紧垫圈</v>
          </cell>
          <cell r="M117" t="str">
            <v>65Mn镀彩 t=1mm</v>
          </cell>
          <cell r="N117">
            <v>2000</v>
          </cell>
          <cell r="O117">
            <v>0.30980000000000002</v>
          </cell>
          <cell r="P117" t="str">
            <v>Ea</v>
          </cell>
          <cell r="Q117">
            <v>1</v>
          </cell>
          <cell r="R117">
            <v>619.6</v>
          </cell>
          <cell r="S117">
            <v>2000</v>
          </cell>
          <cell r="T117">
            <v>0.30980000000000002</v>
          </cell>
        </row>
        <row r="118">
          <cell r="K118" t="str">
            <v>BFA0000285</v>
          </cell>
          <cell r="L118" t="str">
            <v>开口挡圈</v>
          </cell>
          <cell r="M118" t="str">
            <v>φ4镀黑锌</v>
          </cell>
          <cell r="N118">
            <v>20000</v>
          </cell>
          <cell r="O118">
            <v>4.8000000000000001E-2</v>
          </cell>
          <cell r="P118" t="str">
            <v>EA</v>
          </cell>
          <cell r="Q118">
            <v>1</v>
          </cell>
          <cell r="R118">
            <v>960</v>
          </cell>
          <cell r="S118">
            <v>20000</v>
          </cell>
          <cell r="T118">
            <v>4.8000000000000001E-2</v>
          </cell>
        </row>
        <row r="119">
          <cell r="K119" t="str">
            <v>BFA0000292</v>
          </cell>
          <cell r="L119" t="str">
            <v>φ4.2*16元机自攻螺丝</v>
          </cell>
          <cell r="M119" t="str">
            <v>ST 4.2×16-C(镀黑锌)</v>
          </cell>
          <cell r="N119">
            <v>20000</v>
          </cell>
          <cell r="O119">
            <v>3.7999999999999999E-2</v>
          </cell>
          <cell r="P119" t="str">
            <v>Ea</v>
          </cell>
          <cell r="Q119">
            <v>1</v>
          </cell>
          <cell r="R119">
            <v>760</v>
          </cell>
          <cell r="S119">
            <v>20000</v>
          </cell>
          <cell r="T119">
            <v>3.7999999999999999E-2</v>
          </cell>
        </row>
        <row r="120">
          <cell r="K120" t="str">
            <v>BFA0000292</v>
          </cell>
          <cell r="L120" t="str">
            <v>φ4.2*16元机自攻螺丝</v>
          </cell>
          <cell r="M120" t="str">
            <v>ST 4.2×16-C(镀黑锌)</v>
          </cell>
          <cell r="N120">
            <v>16000</v>
          </cell>
          <cell r="O120">
            <v>3.7999999999999999E-2</v>
          </cell>
          <cell r="P120" t="str">
            <v>Ea</v>
          </cell>
          <cell r="Q120">
            <v>1</v>
          </cell>
          <cell r="R120">
            <v>608</v>
          </cell>
          <cell r="S120">
            <v>16000</v>
          </cell>
          <cell r="T120">
            <v>3.7999999999999999E-2</v>
          </cell>
        </row>
        <row r="121">
          <cell r="K121" t="str">
            <v>BFA0000292</v>
          </cell>
          <cell r="L121" t="str">
            <v>φ4.2*16元机自攻螺丝</v>
          </cell>
          <cell r="M121" t="str">
            <v>ST 4.2×16-C(镀黑锌)</v>
          </cell>
          <cell r="N121">
            <v>100000</v>
          </cell>
          <cell r="O121">
            <v>3.7999999999999999E-2</v>
          </cell>
          <cell r="P121" t="str">
            <v>Ea</v>
          </cell>
          <cell r="Q121">
            <v>1</v>
          </cell>
          <cell r="R121">
            <v>3800</v>
          </cell>
          <cell r="S121">
            <v>100000</v>
          </cell>
          <cell r="T121">
            <v>3.7999999999999999E-2</v>
          </cell>
        </row>
        <row r="122">
          <cell r="K122" t="str">
            <v>BFA0000316</v>
          </cell>
          <cell r="L122" t="str">
            <v>焊接方螺母M6</v>
          </cell>
          <cell r="M122" t="str">
            <v/>
          </cell>
          <cell r="N122">
            <v>12500</v>
          </cell>
          <cell r="O122">
            <v>0.13</v>
          </cell>
          <cell r="P122" t="str">
            <v>EA</v>
          </cell>
          <cell r="Q122">
            <v>1</v>
          </cell>
          <cell r="R122">
            <v>1625</v>
          </cell>
          <cell r="S122">
            <v>12500</v>
          </cell>
          <cell r="T122">
            <v>3.1399999999999997E-2</v>
          </cell>
        </row>
        <row r="123">
          <cell r="K123" t="str">
            <v>BFA0000316</v>
          </cell>
          <cell r="L123" t="str">
            <v>焊接方螺母M6</v>
          </cell>
          <cell r="M123" t="str">
            <v/>
          </cell>
          <cell r="N123">
            <v>11000</v>
          </cell>
          <cell r="O123">
            <v>0.13</v>
          </cell>
          <cell r="P123" t="str">
            <v>EA</v>
          </cell>
          <cell r="Q123">
            <v>1</v>
          </cell>
          <cell r="R123">
            <v>1430</v>
          </cell>
          <cell r="S123">
            <v>11000</v>
          </cell>
          <cell r="T123">
            <v>3.1399999999999997E-2</v>
          </cell>
        </row>
        <row r="124">
          <cell r="K124" t="str">
            <v>BFA0000316</v>
          </cell>
          <cell r="L124" t="str">
            <v>焊接方螺母M6</v>
          </cell>
          <cell r="M124" t="str">
            <v/>
          </cell>
          <cell r="N124">
            <v>14000</v>
          </cell>
          <cell r="O124">
            <v>0.13</v>
          </cell>
          <cell r="P124" t="str">
            <v>EA</v>
          </cell>
          <cell r="Q124">
            <v>1</v>
          </cell>
          <cell r="R124">
            <v>1820</v>
          </cell>
          <cell r="S124">
            <v>14000</v>
          </cell>
          <cell r="T124">
            <v>3.1399999999999997E-2</v>
          </cell>
        </row>
        <row r="125">
          <cell r="K125" t="str">
            <v>BFA0000325</v>
          </cell>
          <cell r="L125" t="str">
            <v>安全带扣螺母7/16</v>
          </cell>
          <cell r="M125" t="str">
            <v>一汽升降器</v>
          </cell>
          <cell r="N125">
            <v>1000</v>
          </cell>
          <cell r="O125">
            <v>0.95960000000000001</v>
          </cell>
          <cell r="P125" t="str">
            <v>EA</v>
          </cell>
          <cell r="Q125">
            <v>1</v>
          </cell>
          <cell r="R125">
            <v>959.6</v>
          </cell>
          <cell r="S125">
            <v>1000</v>
          </cell>
          <cell r="T125">
            <v>0.95689999999999997</v>
          </cell>
        </row>
        <row r="126">
          <cell r="K126" t="str">
            <v>BFA0000361</v>
          </cell>
          <cell r="L126" t="str">
            <v>调节螺杆(长)</v>
          </cell>
          <cell r="M126" t="str">
            <v>机械侧调</v>
          </cell>
          <cell r="N126">
            <v>575</v>
          </cell>
          <cell r="O126">
            <v>3.39</v>
          </cell>
          <cell r="P126" t="str">
            <v>EA</v>
          </cell>
          <cell r="Q126">
            <v>1</v>
          </cell>
          <cell r="R126">
            <v>1949.25</v>
          </cell>
          <cell r="S126">
            <v>575</v>
          </cell>
          <cell r="T126">
            <v>3.39</v>
          </cell>
        </row>
        <row r="127">
          <cell r="K127" t="str">
            <v>BFA0000373</v>
          </cell>
          <cell r="L127" t="str">
            <v>安全带支架螺母7/16</v>
          </cell>
          <cell r="M127" t="str">
            <v>陕汽升降器</v>
          </cell>
          <cell r="N127">
            <v>1060</v>
          </cell>
          <cell r="O127">
            <v>1.3</v>
          </cell>
          <cell r="P127" t="str">
            <v>EA</v>
          </cell>
          <cell r="Q127">
            <v>1</v>
          </cell>
          <cell r="R127">
            <v>1378</v>
          </cell>
          <cell r="S127">
            <v>1060</v>
          </cell>
          <cell r="T127">
            <v>1.3</v>
          </cell>
        </row>
        <row r="128">
          <cell r="K128" t="str">
            <v>BFA0000393</v>
          </cell>
          <cell r="L128" t="str">
            <v>连接螺栓1</v>
          </cell>
          <cell r="M128" t="str">
            <v>1.0平台</v>
          </cell>
          <cell r="N128">
            <v>1000</v>
          </cell>
          <cell r="O128">
            <v>1.083</v>
          </cell>
          <cell r="P128" t="str">
            <v>EA</v>
          </cell>
          <cell r="Q128">
            <v>1</v>
          </cell>
          <cell r="R128">
            <v>1083</v>
          </cell>
          <cell r="S128">
            <v>1000</v>
          </cell>
          <cell r="T128">
            <v>1.083</v>
          </cell>
        </row>
        <row r="129">
          <cell r="K129" t="str">
            <v>BFA0000397</v>
          </cell>
          <cell r="L129" t="str">
            <v>六角头螺母</v>
          </cell>
          <cell r="M129" t="str">
            <v>M10*P1.5黑</v>
          </cell>
          <cell r="N129">
            <v>3600</v>
          </cell>
          <cell r="O129">
            <v>0.1</v>
          </cell>
          <cell r="P129" t="str">
            <v>EA</v>
          </cell>
          <cell r="Q129">
            <v>1</v>
          </cell>
          <cell r="R129">
            <v>360</v>
          </cell>
          <cell r="S129">
            <v>3600</v>
          </cell>
          <cell r="T129">
            <v>9.2399999999999996E-2</v>
          </cell>
        </row>
        <row r="130">
          <cell r="K130" t="str">
            <v>BFA0000398</v>
          </cell>
          <cell r="L130" t="str">
            <v>六角头螺母</v>
          </cell>
          <cell r="M130" t="str">
            <v>M8*P1.25黑</v>
          </cell>
          <cell r="N130">
            <v>6200</v>
          </cell>
          <cell r="O130">
            <v>4.1000000000000002E-2</v>
          </cell>
          <cell r="P130" t="str">
            <v>EA</v>
          </cell>
          <cell r="Q130">
            <v>1</v>
          </cell>
          <cell r="R130">
            <v>254.2</v>
          </cell>
          <cell r="S130">
            <v>6200</v>
          </cell>
          <cell r="T130">
            <v>3.9E-2</v>
          </cell>
        </row>
        <row r="131">
          <cell r="K131" t="str">
            <v>BFA0000400</v>
          </cell>
          <cell r="L131" t="str">
            <v>安全带固定螺母7/16</v>
          </cell>
          <cell r="M131" t="str">
            <v/>
          </cell>
          <cell r="N131">
            <v>21000</v>
          </cell>
          <cell r="O131">
            <v>0.30399999999999999</v>
          </cell>
          <cell r="P131" t="str">
            <v>EA</v>
          </cell>
          <cell r="Q131">
            <v>1</v>
          </cell>
          <cell r="R131">
            <v>6384</v>
          </cell>
          <cell r="S131">
            <v>21000</v>
          </cell>
          <cell r="T131">
            <v>0.30399999999999999</v>
          </cell>
        </row>
        <row r="132">
          <cell r="K132" t="str">
            <v>BFA0000400</v>
          </cell>
          <cell r="L132" t="str">
            <v>安全带固定螺母7/16</v>
          </cell>
          <cell r="M132" t="str">
            <v/>
          </cell>
          <cell r="N132">
            <v>6000</v>
          </cell>
          <cell r="O132">
            <v>0.30399999999999999</v>
          </cell>
          <cell r="P132" t="str">
            <v>EA</v>
          </cell>
          <cell r="Q132">
            <v>1</v>
          </cell>
          <cell r="R132">
            <v>1824</v>
          </cell>
          <cell r="S132">
            <v>6000</v>
          </cell>
          <cell r="T132">
            <v>0.30399999999999999</v>
          </cell>
        </row>
        <row r="133">
          <cell r="K133" t="str">
            <v>BFA0000400</v>
          </cell>
          <cell r="L133" t="str">
            <v>安全带固定螺母7/16</v>
          </cell>
          <cell r="M133" t="str">
            <v/>
          </cell>
          <cell r="N133">
            <v>10000</v>
          </cell>
          <cell r="O133">
            <v>0.72030000000000005</v>
          </cell>
          <cell r="P133" t="str">
            <v>EA</v>
          </cell>
          <cell r="Q133">
            <v>1</v>
          </cell>
          <cell r="R133">
            <v>7203</v>
          </cell>
          <cell r="S133">
            <v>10000</v>
          </cell>
          <cell r="T133">
            <v>0.72030000000000005</v>
          </cell>
        </row>
        <row r="134">
          <cell r="K134" t="str">
            <v>BFA0000402</v>
          </cell>
          <cell r="L134" t="str">
            <v>上框连接螺栓</v>
          </cell>
          <cell r="M134" t="str">
            <v>机械减震</v>
          </cell>
          <cell r="N134">
            <v>1200</v>
          </cell>
          <cell r="O134">
            <v>0.67</v>
          </cell>
          <cell r="P134" t="str">
            <v>EA</v>
          </cell>
          <cell r="Q134">
            <v>1</v>
          </cell>
          <cell r="R134">
            <v>804</v>
          </cell>
          <cell r="S134">
            <v>1200</v>
          </cell>
          <cell r="T134">
            <v>0.67</v>
          </cell>
        </row>
        <row r="135">
          <cell r="K135" t="str">
            <v>BFA0000410</v>
          </cell>
          <cell r="L135" t="str">
            <v>阻尼器连接螺栓</v>
          </cell>
          <cell r="M135" t="str">
            <v>1.0平台</v>
          </cell>
          <cell r="N135">
            <v>3000</v>
          </cell>
          <cell r="O135">
            <v>0.52</v>
          </cell>
          <cell r="P135" t="str">
            <v>EA</v>
          </cell>
          <cell r="Q135">
            <v>1</v>
          </cell>
          <cell r="R135">
            <v>1560</v>
          </cell>
          <cell r="S135">
            <v>3000</v>
          </cell>
          <cell r="T135">
            <v>0.52</v>
          </cell>
        </row>
        <row r="136">
          <cell r="K136" t="str">
            <v>BFA0000410</v>
          </cell>
          <cell r="L136" t="str">
            <v>阻尼器连接螺栓</v>
          </cell>
          <cell r="M136" t="str">
            <v>1.0平台</v>
          </cell>
          <cell r="N136">
            <v>3000</v>
          </cell>
          <cell r="O136">
            <v>0.52</v>
          </cell>
          <cell r="P136" t="str">
            <v>EA</v>
          </cell>
          <cell r="Q136">
            <v>1</v>
          </cell>
          <cell r="R136">
            <v>1560</v>
          </cell>
          <cell r="S136">
            <v>3000</v>
          </cell>
          <cell r="T136">
            <v>0.52</v>
          </cell>
        </row>
        <row r="137">
          <cell r="K137" t="str">
            <v>BFA0000410</v>
          </cell>
          <cell r="L137" t="str">
            <v>阻尼器连接螺栓</v>
          </cell>
          <cell r="M137" t="str">
            <v>1.0平台</v>
          </cell>
          <cell r="N137">
            <v>4000</v>
          </cell>
          <cell r="O137">
            <v>0.52</v>
          </cell>
          <cell r="P137" t="str">
            <v>EA</v>
          </cell>
          <cell r="Q137">
            <v>1</v>
          </cell>
          <cell r="R137">
            <v>2080</v>
          </cell>
          <cell r="S137">
            <v>4000</v>
          </cell>
          <cell r="T137">
            <v>0.52</v>
          </cell>
        </row>
        <row r="138">
          <cell r="K138" t="str">
            <v>BFA0000412</v>
          </cell>
          <cell r="L138" t="str">
            <v>内绞架前滑动轴</v>
          </cell>
          <cell r="M138" t="str">
            <v>机械减震内绞架</v>
          </cell>
          <cell r="N138">
            <v>1000</v>
          </cell>
          <cell r="O138">
            <v>1.45</v>
          </cell>
          <cell r="P138" t="str">
            <v>EA</v>
          </cell>
          <cell r="Q138">
            <v>1</v>
          </cell>
          <cell r="R138">
            <v>1450</v>
          </cell>
          <cell r="S138">
            <v>1000</v>
          </cell>
          <cell r="T138">
            <v>1.45</v>
          </cell>
        </row>
        <row r="139">
          <cell r="K139" t="str">
            <v>BFA0000418</v>
          </cell>
          <cell r="L139" t="str">
            <v>外六角螺栓M8*50</v>
          </cell>
          <cell r="M139" t="str">
            <v/>
          </cell>
          <cell r="N139">
            <v>3600</v>
          </cell>
          <cell r="O139">
            <v>0.17699999999999999</v>
          </cell>
          <cell r="P139" t="str">
            <v>Ea</v>
          </cell>
          <cell r="Q139">
            <v>1</v>
          </cell>
          <cell r="R139">
            <v>637.20000000000005</v>
          </cell>
          <cell r="S139">
            <v>3600</v>
          </cell>
          <cell r="T139">
            <v>0.19570000000000001</v>
          </cell>
        </row>
        <row r="140">
          <cell r="K140" t="str">
            <v>BFA0000418</v>
          </cell>
          <cell r="L140" t="str">
            <v>外六角螺栓M8*50</v>
          </cell>
          <cell r="M140" t="str">
            <v/>
          </cell>
          <cell r="N140">
            <v>9600</v>
          </cell>
          <cell r="O140">
            <v>0.17699999999999999</v>
          </cell>
          <cell r="P140" t="str">
            <v>Ea</v>
          </cell>
          <cell r="Q140">
            <v>1</v>
          </cell>
          <cell r="R140">
            <v>1699.2</v>
          </cell>
          <cell r="S140">
            <v>9600</v>
          </cell>
          <cell r="T140">
            <v>0.19570000000000001</v>
          </cell>
        </row>
        <row r="141">
          <cell r="K141" t="str">
            <v>BFA0000468</v>
          </cell>
          <cell r="L141" t="str">
            <v>ST3.5*9.5自攻螺钉</v>
          </cell>
          <cell r="M141" t="str">
            <v>环保兰白锌</v>
          </cell>
          <cell r="N141">
            <v>10000</v>
          </cell>
          <cell r="O141">
            <v>1.35E-2</v>
          </cell>
          <cell r="P141" t="str">
            <v>Ea</v>
          </cell>
          <cell r="Q141">
            <v>1</v>
          </cell>
          <cell r="R141">
            <v>135</v>
          </cell>
          <cell r="S141">
            <v>10000</v>
          </cell>
          <cell r="T141">
            <v>1.35E-2</v>
          </cell>
        </row>
        <row r="142">
          <cell r="K142" t="str">
            <v>BFA0000498</v>
          </cell>
          <cell r="L142" t="str">
            <v>∮8*24大平垫</v>
          </cell>
          <cell r="M142" t="str">
            <v>镀白锌</v>
          </cell>
          <cell r="N142">
            <v>5000</v>
          </cell>
          <cell r="O142">
            <v>4.1500000000000002E-2</v>
          </cell>
          <cell r="P142" t="str">
            <v>Ea</v>
          </cell>
          <cell r="Q142">
            <v>1</v>
          </cell>
          <cell r="R142">
            <v>207.5</v>
          </cell>
          <cell r="S142">
            <v>5000</v>
          </cell>
          <cell r="T142">
            <v>4.1500000000000002E-2</v>
          </cell>
        </row>
        <row r="143">
          <cell r="K143" t="str">
            <v>BFA0000534</v>
          </cell>
          <cell r="L143" t="str">
            <v>BC316内六角花型沉头螺钉</v>
          </cell>
          <cell r="M143" t="str">
            <v>TP3.0*10-M</v>
          </cell>
          <cell r="N143">
            <v>10000</v>
          </cell>
          <cell r="O143">
            <v>3.7199999999999997E-2</v>
          </cell>
          <cell r="P143" t="str">
            <v>EA</v>
          </cell>
          <cell r="Q143">
            <v>1</v>
          </cell>
          <cell r="R143">
            <v>372</v>
          </cell>
          <cell r="S143">
            <v>10000</v>
          </cell>
          <cell r="T143">
            <v>3.7199999999999997E-2</v>
          </cell>
        </row>
        <row r="144">
          <cell r="K144" t="str">
            <v>BFA0000535</v>
          </cell>
          <cell r="L144" t="str">
            <v>BC316内六角花型盘头螺钉</v>
          </cell>
          <cell r="M144" t="str">
            <v>TP4.0*12-R</v>
          </cell>
          <cell r="N144">
            <v>10000</v>
          </cell>
          <cell r="O144">
            <v>7.6100000000000001E-2</v>
          </cell>
          <cell r="P144" t="str">
            <v>EA</v>
          </cell>
          <cell r="Q144">
            <v>1</v>
          </cell>
          <cell r="R144">
            <v>761</v>
          </cell>
          <cell r="S144">
            <v>10000</v>
          </cell>
          <cell r="T144">
            <v>7.6100000000000001E-2</v>
          </cell>
        </row>
        <row r="145">
          <cell r="K145" t="str">
            <v>BFA0000536</v>
          </cell>
          <cell r="L145" t="str">
            <v>BC316内六角花型盘头螺钉</v>
          </cell>
          <cell r="M145" t="str">
            <v>TP3.0*33-R</v>
          </cell>
          <cell r="N145">
            <v>10000</v>
          </cell>
          <cell r="O145">
            <v>8.6699999999999999E-2</v>
          </cell>
          <cell r="P145" t="str">
            <v>EA</v>
          </cell>
          <cell r="Q145">
            <v>1</v>
          </cell>
          <cell r="R145">
            <v>867</v>
          </cell>
          <cell r="S145">
            <v>10000</v>
          </cell>
          <cell r="T145">
            <v>8.6699999999999999E-2</v>
          </cell>
        </row>
        <row r="146">
          <cell r="K146" t="str">
            <v>BFA0000555</v>
          </cell>
          <cell r="L146" t="str">
            <v>铆钉</v>
          </cell>
          <cell r="M146" t="str">
            <v>M3000-H</v>
          </cell>
          <cell r="N146">
            <v>6000</v>
          </cell>
          <cell r="O146">
            <v>0.72940000000000005</v>
          </cell>
          <cell r="P146" t="str">
            <v>EA</v>
          </cell>
          <cell r="Q146">
            <v>1</v>
          </cell>
          <cell r="R146">
            <v>4376.3999999999996</v>
          </cell>
          <cell r="S146">
            <v>6000</v>
          </cell>
          <cell r="T146">
            <v>0.72940000000000005</v>
          </cell>
        </row>
        <row r="147">
          <cell r="K147" t="str">
            <v>BFA0000561</v>
          </cell>
          <cell r="L147" t="str">
            <v>销轴</v>
          </cell>
          <cell r="M147" t="str">
            <v/>
          </cell>
          <cell r="N147">
            <v>3000</v>
          </cell>
          <cell r="O147">
            <v>0.88500000000000001</v>
          </cell>
          <cell r="P147" t="str">
            <v>EA</v>
          </cell>
          <cell r="Q147">
            <v>1</v>
          </cell>
          <cell r="R147">
            <v>2655</v>
          </cell>
          <cell r="S147">
            <v>3000</v>
          </cell>
          <cell r="T147">
            <v>0.28000000000000003</v>
          </cell>
        </row>
        <row r="148">
          <cell r="K148" t="str">
            <v>BFA0000561</v>
          </cell>
          <cell r="L148" t="str">
            <v>销轴</v>
          </cell>
          <cell r="M148" t="str">
            <v/>
          </cell>
          <cell r="N148">
            <v>3000</v>
          </cell>
          <cell r="O148">
            <v>0.88500000000000001</v>
          </cell>
          <cell r="P148" t="str">
            <v>EA</v>
          </cell>
          <cell r="Q148">
            <v>1</v>
          </cell>
          <cell r="R148">
            <v>2655</v>
          </cell>
          <cell r="S148">
            <v>3000</v>
          </cell>
          <cell r="T148">
            <v>0.28000000000000003</v>
          </cell>
        </row>
        <row r="149">
          <cell r="K149" t="str">
            <v>BFA0000575</v>
          </cell>
          <cell r="L149" t="str">
            <v>Φ6*40内方螺丝</v>
          </cell>
          <cell r="M149" t="str">
            <v>黑锌</v>
          </cell>
          <cell r="N149">
            <v>5000</v>
          </cell>
          <cell r="O149">
            <v>7.4999999999999997E-2</v>
          </cell>
          <cell r="P149" t="str">
            <v>Ea</v>
          </cell>
          <cell r="Q149">
            <v>1</v>
          </cell>
          <cell r="R149">
            <v>375</v>
          </cell>
          <cell r="S149">
            <v>5000</v>
          </cell>
          <cell r="T149">
            <v>7.4999999999999997E-2</v>
          </cell>
        </row>
        <row r="150">
          <cell r="K150" t="str">
            <v>BFA0000586</v>
          </cell>
          <cell r="L150" t="str">
            <v>沉头螺钉6*10彩</v>
          </cell>
          <cell r="M150" t="str">
            <v>镀彩</v>
          </cell>
          <cell r="N150">
            <v>9000</v>
          </cell>
          <cell r="O150">
            <v>0.2336</v>
          </cell>
          <cell r="P150" t="str">
            <v>Ea</v>
          </cell>
          <cell r="Q150">
            <v>1</v>
          </cell>
          <cell r="R150">
            <v>2102.4</v>
          </cell>
          <cell r="S150">
            <v>9000</v>
          </cell>
          <cell r="T150">
            <v>0.2336</v>
          </cell>
        </row>
        <row r="151">
          <cell r="K151" t="str">
            <v>BFA0000693</v>
          </cell>
          <cell r="L151" t="str">
            <v>M8黑锌锁母12方</v>
          </cell>
          <cell r="M151" t="str">
            <v>黑达克罗全金属法兰面</v>
          </cell>
          <cell r="N151">
            <v>3600</v>
          </cell>
          <cell r="O151">
            <v>0.19400000000000001</v>
          </cell>
          <cell r="P151" t="str">
            <v>Ea</v>
          </cell>
          <cell r="Q151">
            <v>1</v>
          </cell>
          <cell r="R151">
            <v>698.4</v>
          </cell>
          <cell r="S151">
            <v>3600</v>
          </cell>
          <cell r="T151">
            <v>0.19400000000000001</v>
          </cell>
        </row>
        <row r="152">
          <cell r="K152" t="str">
            <v>BFA0000808</v>
          </cell>
          <cell r="L152" t="str">
            <v>M6*30内方螺栓(达克罗)</v>
          </cell>
          <cell r="M152" t="str">
            <v>黑达克罗</v>
          </cell>
          <cell r="N152">
            <v>3100</v>
          </cell>
          <cell r="O152">
            <v>0.1239</v>
          </cell>
          <cell r="P152" t="str">
            <v>Ea</v>
          </cell>
          <cell r="Q152">
            <v>1</v>
          </cell>
          <cell r="R152">
            <v>384.09</v>
          </cell>
          <cell r="S152">
            <v>3100</v>
          </cell>
          <cell r="T152">
            <v>0.1239</v>
          </cell>
        </row>
        <row r="153">
          <cell r="K153" t="str">
            <v>BFA0000808</v>
          </cell>
          <cell r="L153" t="str">
            <v>M6*30内方螺栓(达克罗)</v>
          </cell>
          <cell r="M153" t="str">
            <v>黑达克罗</v>
          </cell>
          <cell r="N153">
            <v>900</v>
          </cell>
          <cell r="O153">
            <v>0.1239</v>
          </cell>
          <cell r="P153" t="str">
            <v>Ea</v>
          </cell>
          <cell r="Q153">
            <v>1</v>
          </cell>
          <cell r="R153">
            <v>111.51</v>
          </cell>
          <cell r="S153">
            <v>900</v>
          </cell>
          <cell r="T153">
            <v>0.1239</v>
          </cell>
        </row>
        <row r="154">
          <cell r="K154" t="str">
            <v>BFA0000808</v>
          </cell>
          <cell r="L154" t="str">
            <v>M6*30内方螺栓(达克罗)</v>
          </cell>
          <cell r="M154" t="str">
            <v>黑达克罗</v>
          </cell>
          <cell r="N154">
            <v>7060</v>
          </cell>
          <cell r="O154">
            <v>0.1239</v>
          </cell>
          <cell r="P154" t="str">
            <v>Ea</v>
          </cell>
          <cell r="Q154">
            <v>1</v>
          </cell>
          <cell r="R154">
            <v>874.73</v>
          </cell>
          <cell r="S154">
            <v>7060</v>
          </cell>
          <cell r="T154">
            <v>0.1239</v>
          </cell>
        </row>
        <row r="155">
          <cell r="K155" t="str">
            <v>BFA0000834</v>
          </cell>
          <cell r="L155" t="str">
            <v>M8*80内六方12mm扣螺栓</v>
          </cell>
          <cell r="M155" t="str">
            <v>黑达克罗</v>
          </cell>
          <cell r="N155">
            <v>2000</v>
          </cell>
          <cell r="O155">
            <v>0.79649999999999999</v>
          </cell>
          <cell r="P155" t="str">
            <v>Ea</v>
          </cell>
          <cell r="Q155">
            <v>1</v>
          </cell>
          <cell r="R155">
            <v>1593</v>
          </cell>
          <cell r="S155">
            <v>2000</v>
          </cell>
          <cell r="T155">
            <v>0.79649999999999999</v>
          </cell>
        </row>
        <row r="156">
          <cell r="K156" t="str">
            <v>BFA0000850</v>
          </cell>
          <cell r="L156" t="str">
            <v>安全带螺母</v>
          </cell>
          <cell r="M156" t="str">
            <v>1.3平台</v>
          </cell>
          <cell r="N156">
            <v>1500</v>
          </cell>
          <cell r="O156">
            <v>0.61750000000000005</v>
          </cell>
          <cell r="P156" t="str">
            <v>EA</v>
          </cell>
          <cell r="Q156">
            <v>1</v>
          </cell>
          <cell r="R156">
            <v>926.25</v>
          </cell>
          <cell r="S156">
            <v>1500</v>
          </cell>
          <cell r="T156">
            <v>0.61750000000000005</v>
          </cell>
        </row>
        <row r="157">
          <cell r="K157" t="str">
            <v>BFA0000862</v>
          </cell>
          <cell r="L157" t="str">
            <v>焊接方螺母</v>
          </cell>
          <cell r="M157" t="str">
            <v>M12</v>
          </cell>
          <cell r="N157">
            <v>20000</v>
          </cell>
          <cell r="O157">
            <v>0.25</v>
          </cell>
          <cell r="P157" t="str">
            <v>EA</v>
          </cell>
          <cell r="Q157">
            <v>1</v>
          </cell>
          <cell r="R157">
            <v>5000</v>
          </cell>
          <cell r="S157">
            <v>20000</v>
          </cell>
          <cell r="T157">
            <v>0.19409999999999999</v>
          </cell>
        </row>
        <row r="158">
          <cell r="K158" t="str">
            <v>BFA0010019</v>
          </cell>
          <cell r="L158" t="str">
            <v>内六角花形低圆柱头螺钉</v>
          </cell>
          <cell r="M158" t="str">
            <v>M10*20镀黑锌</v>
          </cell>
          <cell r="N158">
            <v>3400</v>
          </cell>
          <cell r="O158">
            <v>0.79710000000000003</v>
          </cell>
          <cell r="P158" t="str">
            <v>EA</v>
          </cell>
          <cell r="Q158">
            <v>1</v>
          </cell>
          <cell r="R158">
            <v>2710.14</v>
          </cell>
          <cell r="S158">
            <v>3400</v>
          </cell>
          <cell r="T158">
            <v>0.79710000000000003</v>
          </cell>
        </row>
        <row r="159">
          <cell r="K159" t="str">
            <v>BFA0010019</v>
          </cell>
          <cell r="L159" t="str">
            <v>内六角花形低圆柱头螺钉</v>
          </cell>
          <cell r="M159" t="str">
            <v>M10*20镀黑锌</v>
          </cell>
          <cell r="N159">
            <v>46953</v>
          </cell>
          <cell r="O159">
            <v>0.79710000000000003</v>
          </cell>
          <cell r="P159" t="str">
            <v>EA</v>
          </cell>
          <cell r="Q159">
            <v>1</v>
          </cell>
          <cell r="R159">
            <v>37426.239999999998</v>
          </cell>
          <cell r="S159">
            <v>46953</v>
          </cell>
          <cell r="T159">
            <v>0.79710000000000003</v>
          </cell>
        </row>
        <row r="160">
          <cell r="K160" t="str">
            <v>BFA0010023</v>
          </cell>
          <cell r="L160" t="str">
            <v>内六角圆柱头螺钉</v>
          </cell>
          <cell r="M160" t="str">
            <v>M6*45镀黑锌</v>
          </cell>
          <cell r="N160">
            <v>10000</v>
          </cell>
          <cell r="O160">
            <v>0.28810000000000002</v>
          </cell>
          <cell r="P160" t="str">
            <v>EA</v>
          </cell>
          <cell r="Q160">
            <v>1</v>
          </cell>
          <cell r="R160">
            <v>2881</v>
          </cell>
          <cell r="S160">
            <v>10000</v>
          </cell>
          <cell r="T160">
            <v>0.28810000000000002</v>
          </cell>
        </row>
        <row r="161">
          <cell r="K161" t="str">
            <v>BFA0010023</v>
          </cell>
          <cell r="L161" t="str">
            <v>内六角圆柱头螺钉</v>
          </cell>
          <cell r="M161" t="str">
            <v>M6*45镀黑锌</v>
          </cell>
          <cell r="N161">
            <v>4800</v>
          </cell>
          <cell r="O161">
            <v>0.28810000000000002</v>
          </cell>
          <cell r="P161" t="str">
            <v>EA</v>
          </cell>
          <cell r="Q161">
            <v>1</v>
          </cell>
          <cell r="R161">
            <v>1382.88</v>
          </cell>
          <cell r="S161">
            <v>4800</v>
          </cell>
          <cell r="T161">
            <v>0.28810000000000002</v>
          </cell>
        </row>
        <row r="162">
          <cell r="K162" t="str">
            <v>BFA0010025</v>
          </cell>
          <cell r="L162" t="str">
            <v>全金属六角法兰面锁紧螺母</v>
          </cell>
          <cell r="M162" t="str">
            <v>M6镀黑锌</v>
          </cell>
          <cell r="N162">
            <v>3000</v>
          </cell>
          <cell r="O162">
            <v>0.192</v>
          </cell>
          <cell r="P162" t="str">
            <v>EA</v>
          </cell>
          <cell r="Q162">
            <v>1</v>
          </cell>
          <cell r="R162">
            <v>576</v>
          </cell>
          <cell r="S162">
            <v>3000</v>
          </cell>
          <cell r="T162">
            <v>0.192</v>
          </cell>
        </row>
        <row r="163">
          <cell r="K163" t="str">
            <v>BFA0010026</v>
          </cell>
          <cell r="L163" t="str">
            <v>大垫圈</v>
          </cell>
          <cell r="M163" t="str">
            <v>φ6镀黑锌</v>
          </cell>
          <cell r="N163">
            <v>1000</v>
          </cell>
          <cell r="O163">
            <v>7.6799999999999993E-2</v>
          </cell>
          <cell r="P163" t="str">
            <v>EA</v>
          </cell>
          <cell r="Q163">
            <v>1</v>
          </cell>
          <cell r="R163">
            <v>76.8</v>
          </cell>
          <cell r="S163">
            <v>1000</v>
          </cell>
          <cell r="T163">
            <v>7.6799999999999993E-2</v>
          </cell>
        </row>
        <row r="164">
          <cell r="K164" t="str">
            <v>BFA0010032</v>
          </cell>
          <cell r="L164" t="str">
            <v>大垫圈</v>
          </cell>
          <cell r="M164" t="str">
            <v>φ5镀黑锌</v>
          </cell>
          <cell r="N164">
            <v>400</v>
          </cell>
          <cell r="O164">
            <v>4.8000000000000001E-2</v>
          </cell>
          <cell r="P164" t="str">
            <v>EA</v>
          </cell>
          <cell r="Q164">
            <v>1</v>
          </cell>
          <cell r="R164">
            <v>19.2</v>
          </cell>
          <cell r="S164">
            <v>400</v>
          </cell>
          <cell r="T164">
            <v>4.8000000000000001E-2</v>
          </cell>
        </row>
        <row r="165">
          <cell r="K165" t="str">
            <v>BFA0010037</v>
          </cell>
          <cell r="L165" t="str">
            <v>内梅花盘头三角牙自攻螺钉</v>
          </cell>
          <cell r="M165" t="str">
            <v>M5*10镀黑锌</v>
          </cell>
          <cell r="N165">
            <v>50000</v>
          </cell>
          <cell r="O165">
            <v>0.13439999999999999</v>
          </cell>
          <cell r="P165" t="str">
            <v>EA</v>
          </cell>
          <cell r="Q165">
            <v>1</v>
          </cell>
          <cell r="R165">
            <v>6720</v>
          </cell>
          <cell r="S165">
            <v>50000</v>
          </cell>
          <cell r="T165">
            <v>0.13439999999999999</v>
          </cell>
        </row>
        <row r="166">
          <cell r="K166" t="str">
            <v>BFA0010037</v>
          </cell>
          <cell r="L166" t="str">
            <v>内梅花盘头三角牙自攻螺钉</v>
          </cell>
          <cell r="M166" t="str">
            <v>M5*10镀黑锌</v>
          </cell>
          <cell r="N166">
            <v>10000</v>
          </cell>
          <cell r="O166">
            <v>0.13439999999999999</v>
          </cell>
          <cell r="P166" t="str">
            <v>EA</v>
          </cell>
          <cell r="Q166">
            <v>1</v>
          </cell>
          <cell r="R166">
            <v>1344</v>
          </cell>
          <cell r="S166">
            <v>10000</v>
          </cell>
          <cell r="T166">
            <v>0.13439999999999999</v>
          </cell>
        </row>
        <row r="167">
          <cell r="K167" t="str">
            <v>BFA0010038</v>
          </cell>
          <cell r="L167" t="str">
            <v>5*12梅花带介自攻螺钉</v>
          </cell>
          <cell r="M167" t="str">
            <v/>
          </cell>
          <cell r="N167">
            <v>22000</v>
          </cell>
          <cell r="O167">
            <v>0.17280000000000001</v>
          </cell>
          <cell r="P167" t="str">
            <v>Ea</v>
          </cell>
          <cell r="Q167">
            <v>1</v>
          </cell>
          <cell r="R167">
            <v>3801.6</v>
          </cell>
          <cell r="S167">
            <v>22000</v>
          </cell>
          <cell r="T167">
            <v>0.17280000000000001</v>
          </cell>
        </row>
        <row r="168">
          <cell r="K168" t="str">
            <v>BFA0010038</v>
          </cell>
          <cell r="L168" t="str">
            <v>5*12梅花带介自攻螺钉</v>
          </cell>
          <cell r="M168" t="str">
            <v/>
          </cell>
          <cell r="N168">
            <v>27405</v>
          </cell>
          <cell r="O168">
            <v>0.17280000000000001</v>
          </cell>
          <cell r="P168" t="str">
            <v>Ea</v>
          </cell>
          <cell r="Q168">
            <v>1</v>
          </cell>
          <cell r="R168">
            <v>4735.58</v>
          </cell>
          <cell r="S168">
            <v>27405</v>
          </cell>
          <cell r="T168">
            <v>0.17280000000000001</v>
          </cell>
        </row>
        <row r="169">
          <cell r="K169" t="str">
            <v>BFA0010040</v>
          </cell>
          <cell r="L169" t="str">
            <v>内梅花盘头带介自攻螺钉</v>
          </cell>
          <cell r="M169" t="str">
            <v/>
          </cell>
          <cell r="N169">
            <v>6000</v>
          </cell>
          <cell r="O169">
            <v>0.40329999999999999</v>
          </cell>
          <cell r="P169" t="str">
            <v>EA</v>
          </cell>
          <cell r="Q169">
            <v>1</v>
          </cell>
          <cell r="R169">
            <v>2419.8000000000002</v>
          </cell>
          <cell r="S169">
            <v>6000</v>
          </cell>
          <cell r="T169">
            <v>0.40329999999999999</v>
          </cell>
        </row>
        <row r="170">
          <cell r="K170" t="str">
            <v>BFA0010040</v>
          </cell>
          <cell r="L170" t="str">
            <v>内梅花盘头带介自攻螺钉</v>
          </cell>
          <cell r="M170" t="str">
            <v/>
          </cell>
          <cell r="N170">
            <v>2000</v>
          </cell>
          <cell r="O170">
            <v>0.40329999999999999</v>
          </cell>
          <cell r="P170" t="str">
            <v>EA</v>
          </cell>
          <cell r="Q170">
            <v>1</v>
          </cell>
          <cell r="R170">
            <v>806.6</v>
          </cell>
          <cell r="S170">
            <v>2000</v>
          </cell>
          <cell r="T170">
            <v>0.40329999999999999</v>
          </cell>
        </row>
        <row r="171">
          <cell r="K171" t="str">
            <v>BFA0010060</v>
          </cell>
          <cell r="L171" t="str">
            <v>仰角旋转固定螺栓</v>
          </cell>
          <cell r="M171" t="str">
            <v>M3000-S</v>
          </cell>
          <cell r="N171">
            <v>5200</v>
          </cell>
          <cell r="O171">
            <v>1.2350000000000001</v>
          </cell>
          <cell r="P171" t="str">
            <v>EA</v>
          </cell>
          <cell r="Q171">
            <v>1</v>
          </cell>
          <cell r="R171">
            <v>6422</v>
          </cell>
          <cell r="S171">
            <v>5200</v>
          </cell>
          <cell r="T171">
            <v>1.2350000000000001</v>
          </cell>
        </row>
        <row r="172">
          <cell r="K172" t="str">
            <v>BFA0010060</v>
          </cell>
          <cell r="L172" t="str">
            <v>仰角旋转固定螺栓</v>
          </cell>
          <cell r="M172" t="str">
            <v>M3000-S</v>
          </cell>
          <cell r="N172">
            <v>1600</v>
          </cell>
          <cell r="O172">
            <v>1.2350000000000001</v>
          </cell>
          <cell r="P172" t="str">
            <v>EA</v>
          </cell>
          <cell r="Q172">
            <v>1</v>
          </cell>
          <cell r="R172">
            <v>1976</v>
          </cell>
          <cell r="S172">
            <v>1600</v>
          </cell>
          <cell r="T172">
            <v>1.2350000000000001</v>
          </cell>
        </row>
        <row r="173">
          <cell r="K173" t="str">
            <v>BFA0010060</v>
          </cell>
          <cell r="L173" t="str">
            <v>仰角旋转固定螺栓</v>
          </cell>
          <cell r="M173" t="str">
            <v>M3000-S</v>
          </cell>
          <cell r="N173">
            <v>2000</v>
          </cell>
          <cell r="O173">
            <v>1.2350000000000001</v>
          </cell>
          <cell r="P173" t="str">
            <v>EA</v>
          </cell>
          <cell r="Q173">
            <v>1</v>
          </cell>
          <cell r="R173">
            <v>2470</v>
          </cell>
          <cell r="S173">
            <v>2000</v>
          </cell>
          <cell r="T173">
            <v>1.2350000000000001</v>
          </cell>
        </row>
        <row r="174">
          <cell r="K174" t="str">
            <v>BFA0010060</v>
          </cell>
          <cell r="L174" t="str">
            <v>仰角旋转固定螺栓</v>
          </cell>
          <cell r="M174" t="str">
            <v>M3000-S</v>
          </cell>
          <cell r="N174">
            <v>1450</v>
          </cell>
          <cell r="O174">
            <v>1.2350000000000001</v>
          </cell>
          <cell r="P174" t="str">
            <v>EA</v>
          </cell>
          <cell r="Q174">
            <v>1</v>
          </cell>
          <cell r="R174">
            <v>1790.75</v>
          </cell>
          <cell r="S174">
            <v>1450</v>
          </cell>
          <cell r="T174">
            <v>1.2350000000000001</v>
          </cell>
        </row>
        <row r="175">
          <cell r="K175" t="str">
            <v>BFA0010060</v>
          </cell>
          <cell r="L175" t="str">
            <v>仰角旋转固定螺栓</v>
          </cell>
          <cell r="M175" t="str">
            <v>M3000-S</v>
          </cell>
          <cell r="N175">
            <v>748</v>
          </cell>
          <cell r="O175">
            <v>1.2350000000000001</v>
          </cell>
          <cell r="P175" t="str">
            <v>EA</v>
          </cell>
          <cell r="Q175">
            <v>1</v>
          </cell>
          <cell r="R175">
            <v>923.78</v>
          </cell>
          <cell r="S175">
            <v>748</v>
          </cell>
          <cell r="T175">
            <v>1.2350000000000001</v>
          </cell>
        </row>
        <row r="176">
          <cell r="K176" t="str">
            <v>BFA0010062</v>
          </cell>
          <cell r="L176" t="str">
            <v>焊接方螺母</v>
          </cell>
          <cell r="M176" t="str">
            <v>M8 10级</v>
          </cell>
          <cell r="N176">
            <v>60000</v>
          </cell>
          <cell r="O176">
            <v>0.14399999999999999</v>
          </cell>
          <cell r="P176" t="str">
            <v>EA</v>
          </cell>
          <cell r="Q176">
            <v>1</v>
          </cell>
          <cell r="R176">
            <v>8640</v>
          </cell>
          <cell r="S176">
            <v>60000</v>
          </cell>
          <cell r="T176">
            <v>0.14399999999999999</v>
          </cell>
        </row>
        <row r="177">
          <cell r="K177" t="str">
            <v>BFA0010075</v>
          </cell>
          <cell r="L177" t="str">
            <v>十字槽盘头自攻螺钉</v>
          </cell>
          <cell r="M177" t="str">
            <v>ST2.9*9.5镀黑锌</v>
          </cell>
          <cell r="N177">
            <v>80000</v>
          </cell>
          <cell r="O177">
            <v>1.0999999999999999E-2</v>
          </cell>
          <cell r="P177" t="str">
            <v>EA</v>
          </cell>
          <cell r="Q177">
            <v>1</v>
          </cell>
          <cell r="R177">
            <v>880</v>
          </cell>
          <cell r="S177">
            <v>80000</v>
          </cell>
          <cell r="T177">
            <v>1.0999999999999999E-2</v>
          </cell>
        </row>
        <row r="178">
          <cell r="K178" t="str">
            <v>BFA0010075</v>
          </cell>
          <cell r="L178" t="str">
            <v>十字槽盘头自攻螺钉</v>
          </cell>
          <cell r="M178" t="str">
            <v>ST2.9*9.5镀黑锌</v>
          </cell>
          <cell r="N178">
            <v>70000</v>
          </cell>
          <cell r="O178">
            <v>1.0999999999999999E-2</v>
          </cell>
          <cell r="P178" t="str">
            <v>EA</v>
          </cell>
          <cell r="Q178">
            <v>1</v>
          </cell>
          <cell r="R178">
            <v>770</v>
          </cell>
          <cell r="S178">
            <v>70000</v>
          </cell>
          <cell r="T178">
            <v>1.0999999999999999E-2</v>
          </cell>
        </row>
        <row r="179">
          <cell r="K179" t="str">
            <v>BFA0010075</v>
          </cell>
          <cell r="L179" t="str">
            <v>十字槽盘头自攻螺钉</v>
          </cell>
          <cell r="M179" t="str">
            <v>ST2.9*9.5镀黑锌</v>
          </cell>
          <cell r="N179">
            <v>25000</v>
          </cell>
          <cell r="O179">
            <v>1.0999999999999999E-2</v>
          </cell>
          <cell r="P179" t="str">
            <v>EA</v>
          </cell>
          <cell r="Q179">
            <v>1</v>
          </cell>
          <cell r="R179">
            <v>275</v>
          </cell>
          <cell r="S179">
            <v>25000</v>
          </cell>
          <cell r="T179">
            <v>1.0999999999999999E-2</v>
          </cell>
        </row>
        <row r="180">
          <cell r="K180" t="str">
            <v>BFA0010081</v>
          </cell>
          <cell r="L180" t="str">
            <v>圆柱头内六角全螺纹螺栓</v>
          </cell>
          <cell r="M180" t="str">
            <v>M6*16</v>
          </cell>
          <cell r="N180">
            <v>30000</v>
          </cell>
          <cell r="O180">
            <v>0.192</v>
          </cell>
          <cell r="P180" t="str">
            <v>EA</v>
          </cell>
          <cell r="Q180">
            <v>1</v>
          </cell>
          <cell r="R180">
            <v>5760</v>
          </cell>
          <cell r="S180">
            <v>30000</v>
          </cell>
          <cell r="T180">
            <v>0.192</v>
          </cell>
        </row>
        <row r="181">
          <cell r="K181" t="str">
            <v>BFA0010093</v>
          </cell>
          <cell r="L181" t="str">
            <v>六角法兰承面带齿螺栓</v>
          </cell>
          <cell r="M181" t="str">
            <v/>
          </cell>
          <cell r="N181">
            <v>50</v>
          </cell>
          <cell r="O181">
            <v>0.2112</v>
          </cell>
          <cell r="P181" t="str">
            <v>EA</v>
          </cell>
          <cell r="Q181">
            <v>1</v>
          </cell>
          <cell r="R181">
            <v>10.56</v>
          </cell>
          <cell r="S181">
            <v>50</v>
          </cell>
          <cell r="T181">
            <v>0.2112</v>
          </cell>
        </row>
        <row r="182">
          <cell r="K182" t="str">
            <v>BFA0010093</v>
          </cell>
          <cell r="L182" t="str">
            <v>六角法兰承面带齿螺栓</v>
          </cell>
          <cell r="M182" t="str">
            <v/>
          </cell>
          <cell r="N182">
            <v>10000</v>
          </cell>
          <cell r="O182">
            <v>0.2112</v>
          </cell>
          <cell r="P182" t="str">
            <v>EA</v>
          </cell>
          <cell r="Q182">
            <v>1</v>
          </cell>
          <cell r="R182">
            <v>2112</v>
          </cell>
          <cell r="S182">
            <v>10000</v>
          </cell>
          <cell r="T182">
            <v>0.2112</v>
          </cell>
        </row>
        <row r="183">
          <cell r="K183" t="str">
            <v>BFA0010096</v>
          </cell>
          <cell r="L183" t="str">
            <v>全钢大帽抽芯铆钉</v>
          </cell>
          <cell r="M183" t="str">
            <v>4.8×16-16</v>
          </cell>
          <cell r="N183">
            <v>5000</v>
          </cell>
          <cell r="O183">
            <v>0.2208</v>
          </cell>
          <cell r="P183" t="str">
            <v>EA</v>
          </cell>
          <cell r="Q183">
            <v>1</v>
          </cell>
          <cell r="R183">
            <v>1104</v>
          </cell>
          <cell r="S183">
            <v>5000</v>
          </cell>
          <cell r="T183">
            <v>0.2208</v>
          </cell>
        </row>
        <row r="184">
          <cell r="K184" t="str">
            <v>BFA0010115</v>
          </cell>
          <cell r="L184" t="str">
            <v>M3*10十字槽盘头螺丝</v>
          </cell>
          <cell r="M184" t="str">
            <v>GB818-85</v>
          </cell>
          <cell r="N184">
            <v>30000</v>
          </cell>
          <cell r="O184">
            <v>1.4200000000000001E-2</v>
          </cell>
          <cell r="P184" t="str">
            <v>EA</v>
          </cell>
          <cell r="Q184">
            <v>1</v>
          </cell>
          <cell r="R184">
            <v>426</v>
          </cell>
          <cell r="S184">
            <v>30000</v>
          </cell>
          <cell r="T184">
            <v>1.4200000000000001E-2</v>
          </cell>
        </row>
        <row r="185">
          <cell r="K185" t="str">
            <v>BFA0010115</v>
          </cell>
          <cell r="L185" t="str">
            <v>M3*10十字槽盘头螺丝</v>
          </cell>
          <cell r="M185" t="str">
            <v>GB818-85</v>
          </cell>
          <cell r="N185">
            <v>80000</v>
          </cell>
          <cell r="O185">
            <v>1.4200000000000001E-2</v>
          </cell>
          <cell r="P185" t="str">
            <v>EA</v>
          </cell>
          <cell r="Q185">
            <v>1</v>
          </cell>
          <cell r="R185">
            <v>1136</v>
          </cell>
          <cell r="S185">
            <v>80000</v>
          </cell>
          <cell r="T185">
            <v>1.4200000000000001E-2</v>
          </cell>
        </row>
        <row r="186">
          <cell r="K186" t="str">
            <v>BFA0010149</v>
          </cell>
          <cell r="L186" t="str">
            <v>带刺垫片</v>
          </cell>
          <cell r="M186" t="str">
            <v/>
          </cell>
          <cell r="N186">
            <v>8000</v>
          </cell>
          <cell r="O186">
            <v>3.7999999999999999E-2</v>
          </cell>
          <cell r="P186" t="str">
            <v>EA</v>
          </cell>
          <cell r="Q186">
            <v>1</v>
          </cell>
          <cell r="R186">
            <v>304</v>
          </cell>
          <cell r="S186">
            <v>8000</v>
          </cell>
          <cell r="T186">
            <v>3.7999999999999999E-2</v>
          </cell>
        </row>
        <row r="187">
          <cell r="K187" t="str">
            <v>BFA0010152</v>
          </cell>
          <cell r="L187" t="str">
            <v>大垫圈</v>
          </cell>
          <cell r="M187" t="str">
            <v>A6</v>
          </cell>
          <cell r="N187">
            <v>10000</v>
          </cell>
          <cell r="O187">
            <v>0.13100000000000001</v>
          </cell>
          <cell r="P187" t="str">
            <v>EA</v>
          </cell>
          <cell r="Q187">
            <v>1</v>
          </cell>
          <cell r="R187">
            <v>1310</v>
          </cell>
          <cell r="S187">
            <v>10000</v>
          </cell>
          <cell r="T187">
            <v>0.11504</v>
          </cell>
        </row>
        <row r="188">
          <cell r="K188" t="str">
            <v>BMM0000001</v>
          </cell>
          <cell r="L188" t="str">
            <v>BC316电动机芯JCD009-0000</v>
          </cell>
          <cell r="M188" t="str">
            <v>左右通用</v>
          </cell>
          <cell r="N188">
            <v>3240</v>
          </cell>
          <cell r="O188">
            <v>11.2</v>
          </cell>
          <cell r="P188" t="str">
            <v>EA</v>
          </cell>
          <cell r="Q188">
            <v>1</v>
          </cell>
          <cell r="R188">
            <v>36288</v>
          </cell>
          <cell r="S188">
            <v>3240</v>
          </cell>
          <cell r="T188">
            <v>11.2</v>
          </cell>
        </row>
        <row r="189">
          <cell r="K189" t="str">
            <v>BMM0000001</v>
          </cell>
          <cell r="L189" t="str">
            <v>BC316电动机芯JCD009-0000</v>
          </cell>
          <cell r="M189" t="str">
            <v>左右通用</v>
          </cell>
          <cell r="N189">
            <v>1728</v>
          </cell>
          <cell r="O189">
            <v>11.2</v>
          </cell>
          <cell r="P189" t="str">
            <v>EA</v>
          </cell>
          <cell r="Q189">
            <v>1</v>
          </cell>
          <cell r="R189">
            <v>19353.599999999999</v>
          </cell>
          <cell r="S189">
            <v>1728</v>
          </cell>
          <cell r="T189">
            <v>11.2</v>
          </cell>
        </row>
        <row r="190">
          <cell r="K190" t="str">
            <v>BMM0000001</v>
          </cell>
          <cell r="L190" t="str">
            <v>BC316电动机芯JCD009-0000</v>
          </cell>
          <cell r="M190" t="str">
            <v>左右通用</v>
          </cell>
          <cell r="N190">
            <v>2592</v>
          </cell>
          <cell r="O190">
            <v>11.2</v>
          </cell>
          <cell r="P190" t="str">
            <v>EA</v>
          </cell>
          <cell r="Q190">
            <v>1</v>
          </cell>
          <cell r="R190">
            <v>29030.400000000001</v>
          </cell>
          <cell r="S190">
            <v>2592</v>
          </cell>
          <cell r="T190">
            <v>11.2</v>
          </cell>
        </row>
        <row r="191">
          <cell r="K191" t="str">
            <v>BMM0000042</v>
          </cell>
          <cell r="L191" t="str">
            <v>B41V电调机芯无记忆</v>
          </cell>
          <cell r="M191" t="str">
            <v>MCI311 301/003</v>
          </cell>
          <cell r="N191">
            <v>2160</v>
          </cell>
          <cell r="O191">
            <v>15.84</v>
          </cell>
          <cell r="P191" t="str">
            <v>EA</v>
          </cell>
          <cell r="Q191">
            <v>1</v>
          </cell>
          <cell r="R191">
            <v>34214.400000000001</v>
          </cell>
          <cell r="S191">
            <v>2160</v>
          </cell>
          <cell r="T191">
            <v>15.84</v>
          </cell>
        </row>
        <row r="192">
          <cell r="K192" t="str">
            <v>BMM0000042</v>
          </cell>
          <cell r="L192" t="str">
            <v>B41V电调机芯无记忆</v>
          </cell>
          <cell r="M192" t="str">
            <v>MCI311 301/003</v>
          </cell>
          <cell r="N192">
            <v>3780</v>
          </cell>
          <cell r="O192">
            <v>15.84</v>
          </cell>
          <cell r="P192" t="str">
            <v>EA</v>
          </cell>
          <cell r="Q192">
            <v>1</v>
          </cell>
          <cell r="R192">
            <v>59875.199999999997</v>
          </cell>
          <cell r="S192">
            <v>3780</v>
          </cell>
          <cell r="T192">
            <v>15.84</v>
          </cell>
        </row>
        <row r="193">
          <cell r="K193" t="str">
            <v>BMM0000042</v>
          </cell>
          <cell r="L193" t="str">
            <v>B41V电调机芯无记忆</v>
          </cell>
          <cell r="M193" t="str">
            <v>MCI311 301/003</v>
          </cell>
          <cell r="N193">
            <v>2700</v>
          </cell>
          <cell r="O193">
            <v>15.84</v>
          </cell>
          <cell r="P193" t="str">
            <v>EA</v>
          </cell>
          <cell r="Q193">
            <v>1</v>
          </cell>
          <cell r="R193">
            <v>42768</v>
          </cell>
          <cell r="S193">
            <v>2700</v>
          </cell>
          <cell r="T193">
            <v>15.84</v>
          </cell>
        </row>
        <row r="194">
          <cell r="K194" t="str">
            <v>BMM0000043</v>
          </cell>
          <cell r="L194" t="str">
            <v>B41V电调机芯记忆</v>
          </cell>
          <cell r="M194" t="str">
            <v>MCI311 311/058</v>
          </cell>
          <cell r="N194">
            <v>2160</v>
          </cell>
          <cell r="O194">
            <v>38.200000000000003</v>
          </cell>
          <cell r="P194" t="str">
            <v>EA</v>
          </cell>
          <cell r="Q194">
            <v>1</v>
          </cell>
          <cell r="R194">
            <v>82512</v>
          </cell>
          <cell r="S194">
            <v>2160</v>
          </cell>
          <cell r="T194">
            <v>38.200000000000003</v>
          </cell>
        </row>
        <row r="195">
          <cell r="K195" t="str">
            <v>BMM0000043</v>
          </cell>
          <cell r="L195" t="str">
            <v>B41V电调机芯记忆</v>
          </cell>
          <cell r="M195" t="str">
            <v>MCI311 311/058</v>
          </cell>
          <cell r="N195">
            <v>2880</v>
          </cell>
          <cell r="O195">
            <v>38.200000000000003</v>
          </cell>
          <cell r="P195" t="str">
            <v>EA</v>
          </cell>
          <cell r="Q195">
            <v>1</v>
          </cell>
          <cell r="R195">
            <v>110016</v>
          </cell>
          <cell r="S195">
            <v>2880</v>
          </cell>
          <cell r="T195">
            <v>38.200000000000003</v>
          </cell>
        </row>
        <row r="196">
          <cell r="K196" t="str">
            <v>BMM0000043</v>
          </cell>
          <cell r="L196" t="str">
            <v>B41V电调机芯记忆</v>
          </cell>
          <cell r="M196" t="str">
            <v>MCI311 311/058</v>
          </cell>
          <cell r="N196">
            <v>3600</v>
          </cell>
          <cell r="O196">
            <v>38.200000000000003</v>
          </cell>
          <cell r="P196" t="str">
            <v>EA</v>
          </cell>
          <cell r="Q196">
            <v>1</v>
          </cell>
          <cell r="R196">
            <v>137520</v>
          </cell>
          <cell r="S196">
            <v>3600</v>
          </cell>
          <cell r="T196">
            <v>38.200000000000003</v>
          </cell>
        </row>
        <row r="197">
          <cell r="K197" t="str">
            <v>BPC0000001</v>
          </cell>
          <cell r="L197" t="str">
            <v>阻尼器总成</v>
          </cell>
          <cell r="M197" t="str">
            <v>H3000</v>
          </cell>
          <cell r="N197">
            <v>120</v>
          </cell>
          <cell r="O197">
            <v>21.238900000000001</v>
          </cell>
          <cell r="P197" t="str">
            <v>EA</v>
          </cell>
          <cell r="Q197">
            <v>1</v>
          </cell>
          <cell r="R197">
            <v>2548.67</v>
          </cell>
          <cell r="S197">
            <v>120</v>
          </cell>
          <cell r="T197">
            <v>21.238900000000001</v>
          </cell>
        </row>
        <row r="198">
          <cell r="K198" t="str">
            <v>BPC0000004</v>
          </cell>
          <cell r="L198" t="str">
            <v>阻尼器总成</v>
          </cell>
          <cell r="M198" t="str">
            <v>欧曼气囊</v>
          </cell>
          <cell r="N198">
            <v>60</v>
          </cell>
          <cell r="O198">
            <v>21.238900000000001</v>
          </cell>
          <cell r="P198" t="str">
            <v>EA</v>
          </cell>
          <cell r="Q198">
            <v>1</v>
          </cell>
          <cell r="R198">
            <v>1274.33</v>
          </cell>
          <cell r="S198">
            <v>60</v>
          </cell>
          <cell r="T198">
            <v>21.238900000000001</v>
          </cell>
        </row>
        <row r="199">
          <cell r="K199" t="str">
            <v>BPC0000008</v>
          </cell>
          <cell r="L199" t="str">
            <v>气阀气管总成</v>
          </cell>
          <cell r="M199" t="str">
            <v/>
          </cell>
          <cell r="N199">
            <v>100</v>
          </cell>
          <cell r="O199">
            <v>15.164400000000001</v>
          </cell>
          <cell r="P199" t="str">
            <v>EA</v>
          </cell>
          <cell r="Q199">
            <v>1</v>
          </cell>
          <cell r="R199">
            <v>1516.44</v>
          </cell>
          <cell r="S199">
            <v>100</v>
          </cell>
          <cell r="T199">
            <v>15.16</v>
          </cell>
        </row>
        <row r="200">
          <cell r="K200" t="str">
            <v>BPC0000019</v>
          </cell>
          <cell r="L200" t="str">
            <v>黑色防护胶管φ12mm</v>
          </cell>
          <cell r="M200" t="str">
            <v>150米/卷</v>
          </cell>
          <cell r="N200">
            <v>1392</v>
          </cell>
          <cell r="O200">
            <v>0.58899999999999997</v>
          </cell>
          <cell r="P200" t="str">
            <v>M</v>
          </cell>
          <cell r="Q200">
            <v>1</v>
          </cell>
          <cell r="R200">
            <v>819.89</v>
          </cell>
          <cell r="S200">
            <v>1392</v>
          </cell>
          <cell r="T200">
            <v>0.58899999999999997</v>
          </cell>
        </row>
        <row r="201">
          <cell r="K201" t="str">
            <v>BPC0000019</v>
          </cell>
          <cell r="L201" t="str">
            <v>黑色防护胶管φ12mm</v>
          </cell>
          <cell r="M201" t="str">
            <v>150米/卷</v>
          </cell>
          <cell r="N201">
            <v>2797</v>
          </cell>
          <cell r="O201">
            <v>0.58899999999999997</v>
          </cell>
          <cell r="P201" t="str">
            <v>M</v>
          </cell>
          <cell r="Q201">
            <v>1</v>
          </cell>
          <cell r="R201">
            <v>1647.43</v>
          </cell>
          <cell r="S201">
            <v>2797</v>
          </cell>
          <cell r="T201">
            <v>0.58899999999999997</v>
          </cell>
        </row>
        <row r="202">
          <cell r="K202" t="str">
            <v>BPC0000019</v>
          </cell>
          <cell r="L202" t="str">
            <v>黑色防护胶管φ12mm</v>
          </cell>
          <cell r="M202" t="str">
            <v>150米/卷</v>
          </cell>
          <cell r="N202">
            <v>1381</v>
          </cell>
          <cell r="O202">
            <v>0.58899999999999997</v>
          </cell>
          <cell r="P202" t="str">
            <v>M</v>
          </cell>
          <cell r="Q202">
            <v>1</v>
          </cell>
          <cell r="R202">
            <v>813.41</v>
          </cell>
          <cell r="S202">
            <v>1381</v>
          </cell>
          <cell r="T202">
            <v>0.58899999999999997</v>
          </cell>
        </row>
        <row r="203">
          <cell r="K203" t="str">
            <v>BPC0000036</v>
          </cell>
          <cell r="L203" t="str">
            <v>固定阻尼器总成</v>
          </cell>
          <cell r="M203" t="str">
            <v>重卡H4A</v>
          </cell>
          <cell r="N203">
            <v>210</v>
          </cell>
          <cell r="O203">
            <v>21.238900000000001</v>
          </cell>
          <cell r="P203" t="str">
            <v>EA</v>
          </cell>
          <cell r="Q203">
            <v>1</v>
          </cell>
          <cell r="R203">
            <v>4460.17</v>
          </cell>
          <cell r="S203">
            <v>210</v>
          </cell>
          <cell r="T203">
            <v>21.238900000000001</v>
          </cell>
        </row>
        <row r="204">
          <cell r="K204" t="str">
            <v>BPC0000036</v>
          </cell>
          <cell r="L204" t="str">
            <v>固定阻尼器总成</v>
          </cell>
          <cell r="M204" t="str">
            <v>重卡H4A</v>
          </cell>
          <cell r="N204">
            <v>210</v>
          </cell>
          <cell r="O204">
            <v>21.238900000000001</v>
          </cell>
          <cell r="P204" t="str">
            <v>EA</v>
          </cell>
          <cell r="Q204">
            <v>1</v>
          </cell>
          <cell r="R204">
            <v>4460.17</v>
          </cell>
          <cell r="S204">
            <v>210</v>
          </cell>
          <cell r="T204">
            <v>21.238900000000001</v>
          </cell>
        </row>
        <row r="205">
          <cell r="K205" t="str">
            <v>BPC0000049</v>
          </cell>
          <cell r="L205" t="str">
            <v>阻尼器总成</v>
          </cell>
          <cell r="M205" t="str">
            <v>机械减震</v>
          </cell>
          <cell r="N205">
            <v>990</v>
          </cell>
          <cell r="O205">
            <v>21.238900000000001</v>
          </cell>
          <cell r="P205" t="str">
            <v>EA</v>
          </cell>
          <cell r="Q205">
            <v>1</v>
          </cell>
          <cell r="R205">
            <v>21026.51</v>
          </cell>
          <cell r="S205">
            <v>990</v>
          </cell>
          <cell r="T205">
            <v>21.238900000000001</v>
          </cell>
        </row>
        <row r="206">
          <cell r="K206" t="str">
            <v>BPC0000049</v>
          </cell>
          <cell r="L206" t="str">
            <v>阻尼器总成</v>
          </cell>
          <cell r="M206" t="str">
            <v>机械减震</v>
          </cell>
          <cell r="N206">
            <v>420</v>
          </cell>
          <cell r="O206">
            <v>21.238900000000001</v>
          </cell>
          <cell r="P206" t="str">
            <v>EA</v>
          </cell>
          <cell r="Q206">
            <v>1</v>
          </cell>
          <cell r="R206">
            <v>8920.34</v>
          </cell>
          <cell r="S206">
            <v>420</v>
          </cell>
          <cell r="T206">
            <v>21.238900000000001</v>
          </cell>
        </row>
        <row r="207">
          <cell r="K207" t="str">
            <v>BPC0010060</v>
          </cell>
          <cell r="L207" t="str">
            <v>座椅速升速降阀</v>
          </cell>
          <cell r="M207" t="str">
            <v/>
          </cell>
          <cell r="N207">
            <v>660</v>
          </cell>
          <cell r="O207">
            <v>14.9901</v>
          </cell>
          <cell r="P207" t="str">
            <v>EA</v>
          </cell>
          <cell r="Q207">
            <v>1</v>
          </cell>
          <cell r="R207">
            <v>9893.4699999999993</v>
          </cell>
          <cell r="S207">
            <v>660</v>
          </cell>
          <cell r="T207">
            <v>14.99</v>
          </cell>
        </row>
        <row r="208">
          <cell r="K208" t="str">
            <v>BPC0010060</v>
          </cell>
          <cell r="L208" t="str">
            <v>座椅速升速降阀</v>
          </cell>
          <cell r="M208" t="str">
            <v/>
          </cell>
          <cell r="N208">
            <v>350</v>
          </cell>
          <cell r="O208">
            <v>14.9901</v>
          </cell>
          <cell r="P208" t="str">
            <v>EA</v>
          </cell>
          <cell r="Q208">
            <v>1</v>
          </cell>
          <cell r="R208">
            <v>5246.54</v>
          </cell>
          <cell r="S208">
            <v>350</v>
          </cell>
          <cell r="T208">
            <v>14.99</v>
          </cell>
        </row>
        <row r="209">
          <cell r="K209" t="str">
            <v>BPC0010060</v>
          </cell>
          <cell r="L209" t="str">
            <v>座椅速升速降阀</v>
          </cell>
          <cell r="M209" t="str">
            <v/>
          </cell>
          <cell r="N209">
            <v>400</v>
          </cell>
          <cell r="O209">
            <v>14.9901</v>
          </cell>
          <cell r="P209" t="str">
            <v>EA</v>
          </cell>
          <cell r="Q209">
            <v>1</v>
          </cell>
          <cell r="R209">
            <v>5996.04</v>
          </cell>
          <cell r="S209">
            <v>400</v>
          </cell>
          <cell r="T209">
            <v>14.99</v>
          </cell>
        </row>
        <row r="210">
          <cell r="K210" t="str">
            <v>BPC0010060</v>
          </cell>
          <cell r="L210" t="str">
            <v>座椅速升速降阀</v>
          </cell>
          <cell r="M210" t="str">
            <v/>
          </cell>
          <cell r="N210">
            <v>200</v>
          </cell>
          <cell r="O210">
            <v>14.9901</v>
          </cell>
          <cell r="P210" t="str">
            <v>EA</v>
          </cell>
          <cell r="Q210">
            <v>1</v>
          </cell>
          <cell r="R210">
            <v>2998.02</v>
          </cell>
          <cell r="S210">
            <v>200</v>
          </cell>
          <cell r="T210">
            <v>14.99</v>
          </cell>
        </row>
        <row r="211">
          <cell r="K211" t="str">
            <v>BPC0010060</v>
          </cell>
          <cell r="L211" t="str">
            <v>座椅速升速降阀</v>
          </cell>
          <cell r="M211" t="str">
            <v/>
          </cell>
          <cell r="N211">
            <v>550</v>
          </cell>
          <cell r="O211">
            <v>14.9901</v>
          </cell>
          <cell r="P211" t="str">
            <v>EA</v>
          </cell>
          <cell r="Q211">
            <v>1</v>
          </cell>
          <cell r="R211">
            <v>8244.56</v>
          </cell>
          <cell r="S211">
            <v>550</v>
          </cell>
          <cell r="T211">
            <v>14.99</v>
          </cell>
        </row>
        <row r="212">
          <cell r="K212" t="str">
            <v>BPC0010060</v>
          </cell>
          <cell r="L212" t="str">
            <v>座椅速升速降阀</v>
          </cell>
          <cell r="M212" t="str">
            <v/>
          </cell>
          <cell r="N212">
            <v>-4</v>
          </cell>
          <cell r="O212">
            <v>14.9901</v>
          </cell>
          <cell r="P212" t="str">
            <v>EA</v>
          </cell>
          <cell r="Q212">
            <v>1</v>
          </cell>
          <cell r="R212">
            <v>-59.96</v>
          </cell>
          <cell r="S212">
            <v>-4</v>
          </cell>
          <cell r="T212">
            <v>14.99</v>
          </cell>
        </row>
        <row r="213">
          <cell r="K213" t="str">
            <v>BPC0010177</v>
          </cell>
          <cell r="L213" t="str">
            <v>速降调节机构总成</v>
          </cell>
          <cell r="M213" t="str">
            <v>黑色</v>
          </cell>
          <cell r="N213">
            <v>400</v>
          </cell>
          <cell r="O213">
            <v>15.620100000000001</v>
          </cell>
          <cell r="P213" t="str">
            <v>EA</v>
          </cell>
          <cell r="Q213">
            <v>1</v>
          </cell>
          <cell r="R213">
            <v>6248.04</v>
          </cell>
          <cell r="S213">
            <v>400</v>
          </cell>
          <cell r="T213">
            <v>15.62</v>
          </cell>
        </row>
        <row r="214">
          <cell r="K214" t="str">
            <v>BPC0010177</v>
          </cell>
          <cell r="L214" t="str">
            <v>速降调节机构总成</v>
          </cell>
          <cell r="M214" t="str">
            <v>黑色</v>
          </cell>
          <cell r="N214">
            <v>350</v>
          </cell>
          <cell r="O214">
            <v>15.620100000000001</v>
          </cell>
          <cell r="P214" t="str">
            <v>EA</v>
          </cell>
          <cell r="Q214">
            <v>1</v>
          </cell>
          <cell r="R214">
            <v>5467.04</v>
          </cell>
          <cell r="S214">
            <v>350</v>
          </cell>
          <cell r="T214">
            <v>15.62</v>
          </cell>
        </row>
        <row r="215">
          <cell r="K215" t="str">
            <v>BPC0010251</v>
          </cell>
          <cell r="L215" t="str">
            <v>国产翘板速降阀总成</v>
          </cell>
          <cell r="M215" t="str">
            <v/>
          </cell>
          <cell r="N215">
            <v>1000</v>
          </cell>
          <cell r="O215">
            <v>9.5487000000000002</v>
          </cell>
          <cell r="P215" t="str">
            <v>EA</v>
          </cell>
          <cell r="Q215">
            <v>1</v>
          </cell>
          <cell r="R215">
            <v>9548.7000000000007</v>
          </cell>
          <cell r="S215">
            <v>1000</v>
          </cell>
          <cell r="T215">
            <v>9.5500000000000007</v>
          </cell>
        </row>
        <row r="216">
          <cell r="K216" t="str">
            <v>BPC0010331</v>
          </cell>
          <cell r="L216" t="str">
            <v>气囊气嘴接头</v>
          </cell>
          <cell r="M216" t="str">
            <v/>
          </cell>
          <cell r="N216">
            <v>20000</v>
          </cell>
          <cell r="O216">
            <v>1.4158999999999999</v>
          </cell>
          <cell r="P216" t="str">
            <v>EA</v>
          </cell>
          <cell r="Q216">
            <v>1</v>
          </cell>
          <cell r="R216">
            <v>28318</v>
          </cell>
          <cell r="S216">
            <v>20000</v>
          </cell>
          <cell r="T216">
            <v>1.4158999999999999</v>
          </cell>
        </row>
        <row r="217">
          <cell r="K217" t="str">
            <v>BPC0010331</v>
          </cell>
          <cell r="L217" t="str">
            <v>气囊气嘴接头</v>
          </cell>
          <cell r="M217" t="str">
            <v/>
          </cell>
          <cell r="N217">
            <v>20000</v>
          </cell>
          <cell r="O217">
            <v>1.4158999999999999</v>
          </cell>
          <cell r="P217" t="str">
            <v>EA</v>
          </cell>
          <cell r="Q217">
            <v>1</v>
          </cell>
          <cell r="R217">
            <v>28318</v>
          </cell>
          <cell r="S217">
            <v>20000</v>
          </cell>
          <cell r="T217">
            <v>1.4158999999999999</v>
          </cell>
        </row>
        <row r="218">
          <cell r="K218" t="str">
            <v>BSP0000029</v>
          </cell>
          <cell r="L218" t="str">
            <v>曼项目前下视镜镜头弹簧</v>
          </cell>
          <cell r="M218" t="str">
            <v>65Mnφ3.8镀彩</v>
          </cell>
          <cell r="N218">
            <v>1000</v>
          </cell>
          <cell r="O218">
            <v>0.3196</v>
          </cell>
          <cell r="P218" t="str">
            <v>Ea</v>
          </cell>
          <cell r="Q218">
            <v>1</v>
          </cell>
          <cell r="R218">
            <v>319.60000000000002</v>
          </cell>
          <cell r="S218">
            <v>1000</v>
          </cell>
          <cell r="T218">
            <v>0.3196</v>
          </cell>
        </row>
        <row r="219">
          <cell r="K219" t="str">
            <v>BSP0000029</v>
          </cell>
          <cell r="L219" t="str">
            <v>曼项目前下视镜镜头弹簧</v>
          </cell>
          <cell r="M219" t="str">
            <v>65Mnφ3.8镀彩</v>
          </cell>
          <cell r="N219">
            <v>1000</v>
          </cell>
          <cell r="O219">
            <v>0.3196</v>
          </cell>
          <cell r="P219" t="str">
            <v>Ea</v>
          </cell>
          <cell r="Q219">
            <v>1</v>
          </cell>
          <cell r="R219">
            <v>319.60000000000002</v>
          </cell>
          <cell r="S219">
            <v>1000</v>
          </cell>
          <cell r="T219">
            <v>0.3196</v>
          </cell>
        </row>
        <row r="220">
          <cell r="K220" t="str">
            <v>BSP0000029</v>
          </cell>
          <cell r="L220" t="str">
            <v>曼项目前下视镜镜头弹簧</v>
          </cell>
          <cell r="M220" t="str">
            <v>65Mnφ3.8镀彩</v>
          </cell>
          <cell r="N220">
            <v>1000</v>
          </cell>
          <cell r="O220">
            <v>0.3196</v>
          </cell>
          <cell r="P220" t="str">
            <v>Ea</v>
          </cell>
          <cell r="Q220">
            <v>1</v>
          </cell>
          <cell r="R220">
            <v>319.60000000000002</v>
          </cell>
          <cell r="S220">
            <v>1000</v>
          </cell>
          <cell r="T220">
            <v>0.3196</v>
          </cell>
        </row>
        <row r="221">
          <cell r="K221" t="str">
            <v>BSP0000029</v>
          </cell>
          <cell r="L221" t="str">
            <v>曼项目前下视镜镜头弹簧</v>
          </cell>
          <cell r="M221" t="str">
            <v>65Mnφ3.8镀彩</v>
          </cell>
          <cell r="N221">
            <v>1000</v>
          </cell>
          <cell r="O221">
            <v>0.3196</v>
          </cell>
          <cell r="P221" t="str">
            <v>Ea</v>
          </cell>
          <cell r="Q221">
            <v>1</v>
          </cell>
          <cell r="R221">
            <v>319.60000000000002</v>
          </cell>
          <cell r="S221">
            <v>1000</v>
          </cell>
          <cell r="T221">
            <v>0.3196</v>
          </cell>
        </row>
        <row r="222">
          <cell r="K222" t="str">
            <v>BSP0000031</v>
          </cell>
          <cell r="L222" t="str">
            <v>靠背扣手扭簧</v>
          </cell>
          <cell r="M222" t="str">
            <v>B40L中改后排</v>
          </cell>
          <cell r="N222">
            <v>2000</v>
          </cell>
          <cell r="O222">
            <v>0.19639999999999999</v>
          </cell>
          <cell r="P222" t="str">
            <v>EA</v>
          </cell>
          <cell r="Q222">
            <v>1</v>
          </cell>
          <cell r="R222">
            <v>392.8</v>
          </cell>
          <cell r="S222">
            <v>2000</v>
          </cell>
          <cell r="T222">
            <v>0.19639999999999999</v>
          </cell>
        </row>
        <row r="223">
          <cell r="K223" t="str">
            <v>BSP0000042</v>
          </cell>
          <cell r="L223" t="str">
            <v>升降小拉簧</v>
          </cell>
          <cell r="M223" t="str">
            <v>升降器</v>
          </cell>
          <cell r="N223">
            <v>1000</v>
          </cell>
          <cell r="O223">
            <v>0.443</v>
          </cell>
          <cell r="P223" t="str">
            <v>EA</v>
          </cell>
          <cell r="Q223">
            <v>1</v>
          </cell>
          <cell r="R223">
            <v>443</v>
          </cell>
          <cell r="S223">
            <v>1000</v>
          </cell>
          <cell r="T223">
            <v>0.443</v>
          </cell>
        </row>
        <row r="224">
          <cell r="K224" t="str">
            <v>bsp0000048</v>
          </cell>
          <cell r="L224" t="str">
            <v>手柄拉簧</v>
          </cell>
          <cell r="M224" t="str">
            <v>升降器</v>
          </cell>
          <cell r="N224">
            <v>2000</v>
          </cell>
          <cell r="O224">
            <v>0.1023</v>
          </cell>
          <cell r="P224" t="str">
            <v>EA</v>
          </cell>
          <cell r="Q224">
            <v>1</v>
          </cell>
          <cell r="R224">
            <v>204.6</v>
          </cell>
          <cell r="S224">
            <v>2000</v>
          </cell>
          <cell r="T224">
            <v>0.1023</v>
          </cell>
        </row>
        <row r="225">
          <cell r="K225" t="str">
            <v>BSP0000050</v>
          </cell>
          <cell r="L225" t="str">
            <v>升降大拉簧φ2.8</v>
          </cell>
          <cell r="M225" t="str">
            <v>升降器</v>
          </cell>
          <cell r="N225">
            <v>600</v>
          </cell>
          <cell r="O225">
            <v>0.67530000000000001</v>
          </cell>
          <cell r="P225" t="str">
            <v>EA</v>
          </cell>
          <cell r="Q225">
            <v>1</v>
          </cell>
          <cell r="R225">
            <v>405.18</v>
          </cell>
          <cell r="S225">
            <v>600</v>
          </cell>
          <cell r="T225">
            <v>0.67530000000000001</v>
          </cell>
        </row>
        <row r="226">
          <cell r="K226" t="str">
            <v>BSP0000050</v>
          </cell>
          <cell r="L226" t="str">
            <v>升降大拉簧φ2.8</v>
          </cell>
          <cell r="M226" t="str">
            <v>升降器</v>
          </cell>
          <cell r="N226">
            <v>600</v>
          </cell>
          <cell r="O226">
            <v>0.67530000000000001</v>
          </cell>
          <cell r="P226" t="str">
            <v>EA</v>
          </cell>
          <cell r="Q226">
            <v>1</v>
          </cell>
          <cell r="R226">
            <v>405.18</v>
          </cell>
          <cell r="S226">
            <v>600</v>
          </cell>
          <cell r="T226">
            <v>0.67530000000000001</v>
          </cell>
        </row>
        <row r="227">
          <cell r="K227" t="str">
            <v>BSP0000050</v>
          </cell>
          <cell r="L227" t="str">
            <v>升降大拉簧φ2.8</v>
          </cell>
          <cell r="M227" t="str">
            <v>升降器</v>
          </cell>
          <cell r="N227">
            <v>600</v>
          </cell>
          <cell r="O227">
            <v>0.67530000000000001</v>
          </cell>
          <cell r="P227" t="str">
            <v>EA</v>
          </cell>
          <cell r="Q227">
            <v>1</v>
          </cell>
          <cell r="R227">
            <v>405.18</v>
          </cell>
          <cell r="S227">
            <v>600</v>
          </cell>
          <cell r="T227">
            <v>0.67530000000000001</v>
          </cell>
        </row>
        <row r="228">
          <cell r="K228" t="str">
            <v>BSP0000050</v>
          </cell>
          <cell r="L228" t="str">
            <v>升降大拉簧φ2.8</v>
          </cell>
          <cell r="M228" t="str">
            <v>升降器</v>
          </cell>
          <cell r="N228">
            <v>600</v>
          </cell>
          <cell r="O228">
            <v>0.67530000000000001</v>
          </cell>
          <cell r="P228" t="str">
            <v>EA</v>
          </cell>
          <cell r="Q228">
            <v>1</v>
          </cell>
          <cell r="R228">
            <v>405.18</v>
          </cell>
          <cell r="S228">
            <v>600</v>
          </cell>
          <cell r="T228">
            <v>0.67530000000000001</v>
          </cell>
        </row>
        <row r="229">
          <cell r="K229" t="str">
            <v>BSP0000052</v>
          </cell>
          <cell r="L229" t="str">
            <v>大拉簧</v>
          </cell>
          <cell r="M229" t="str">
            <v>机械减震</v>
          </cell>
          <cell r="N229">
            <v>200</v>
          </cell>
          <cell r="O229">
            <v>4.9939999999999998</v>
          </cell>
          <cell r="P229" t="str">
            <v>EA</v>
          </cell>
          <cell r="Q229">
            <v>1</v>
          </cell>
          <cell r="R229">
            <v>998.8</v>
          </cell>
          <cell r="S229">
            <v>200</v>
          </cell>
          <cell r="T229">
            <v>4.9939999999999998</v>
          </cell>
        </row>
        <row r="230">
          <cell r="K230" t="str">
            <v>BSP0000052</v>
          </cell>
          <cell r="L230" t="str">
            <v>大拉簧</v>
          </cell>
          <cell r="M230" t="str">
            <v>机械减震</v>
          </cell>
          <cell r="N230">
            <v>200</v>
          </cell>
          <cell r="O230">
            <v>4.9939999999999998</v>
          </cell>
          <cell r="P230" t="str">
            <v>EA</v>
          </cell>
          <cell r="Q230">
            <v>1</v>
          </cell>
          <cell r="R230">
            <v>998.8</v>
          </cell>
          <cell r="S230">
            <v>200</v>
          </cell>
          <cell r="T230">
            <v>4.9939999999999998</v>
          </cell>
        </row>
        <row r="231">
          <cell r="K231" t="str">
            <v>BSP0000052</v>
          </cell>
          <cell r="L231" t="str">
            <v>大拉簧</v>
          </cell>
          <cell r="M231" t="str">
            <v>机械减震</v>
          </cell>
          <cell r="N231">
            <v>200</v>
          </cell>
          <cell r="O231">
            <v>4.9939999999999998</v>
          </cell>
          <cell r="P231" t="str">
            <v>EA</v>
          </cell>
          <cell r="Q231">
            <v>1</v>
          </cell>
          <cell r="R231">
            <v>998.8</v>
          </cell>
          <cell r="S231">
            <v>200</v>
          </cell>
          <cell r="T231">
            <v>4.9939999999999998</v>
          </cell>
        </row>
        <row r="232">
          <cell r="K232" t="str">
            <v>BSP0000052</v>
          </cell>
          <cell r="L232" t="str">
            <v>大拉簧</v>
          </cell>
          <cell r="M232" t="str">
            <v>机械减震</v>
          </cell>
          <cell r="N232">
            <v>200</v>
          </cell>
          <cell r="O232">
            <v>4.9939999999999998</v>
          </cell>
          <cell r="P232" t="str">
            <v>EA</v>
          </cell>
          <cell r="Q232">
            <v>1</v>
          </cell>
          <cell r="R232">
            <v>998.8</v>
          </cell>
          <cell r="S232">
            <v>200</v>
          </cell>
          <cell r="T232">
            <v>4.9939999999999998</v>
          </cell>
        </row>
        <row r="233">
          <cell r="K233" t="str">
            <v>BSP0000052</v>
          </cell>
          <cell r="L233" t="str">
            <v>大拉簧</v>
          </cell>
          <cell r="M233" t="str">
            <v>机械减震</v>
          </cell>
          <cell r="N233">
            <v>200</v>
          </cell>
          <cell r="O233">
            <v>4.9939999999999998</v>
          </cell>
          <cell r="P233" t="str">
            <v>EA</v>
          </cell>
          <cell r="Q233">
            <v>1</v>
          </cell>
          <cell r="R233">
            <v>998.8</v>
          </cell>
          <cell r="S233">
            <v>200</v>
          </cell>
          <cell r="T233">
            <v>4.9939999999999998</v>
          </cell>
        </row>
        <row r="234">
          <cell r="K234" t="str">
            <v>BSP0000052</v>
          </cell>
          <cell r="L234" t="str">
            <v>大拉簧</v>
          </cell>
          <cell r="M234" t="str">
            <v>机械减震</v>
          </cell>
          <cell r="N234">
            <v>200</v>
          </cell>
          <cell r="O234">
            <v>4.9939999999999998</v>
          </cell>
          <cell r="P234" t="str">
            <v>EA</v>
          </cell>
          <cell r="Q234">
            <v>1</v>
          </cell>
          <cell r="R234">
            <v>998.8</v>
          </cell>
          <cell r="S234">
            <v>200</v>
          </cell>
          <cell r="T234">
            <v>4.9939999999999998</v>
          </cell>
        </row>
        <row r="235">
          <cell r="K235" t="str">
            <v>BSP0000052</v>
          </cell>
          <cell r="L235" t="str">
            <v>大拉簧</v>
          </cell>
          <cell r="M235" t="str">
            <v>机械减震</v>
          </cell>
          <cell r="N235">
            <v>200</v>
          </cell>
          <cell r="O235">
            <v>4.9939999999999998</v>
          </cell>
          <cell r="P235" t="str">
            <v>EA</v>
          </cell>
          <cell r="Q235">
            <v>1</v>
          </cell>
          <cell r="R235">
            <v>998.8</v>
          </cell>
          <cell r="S235">
            <v>200</v>
          </cell>
          <cell r="T235">
            <v>4.9939999999999998</v>
          </cell>
        </row>
        <row r="236">
          <cell r="K236" t="str">
            <v>BSP0000052</v>
          </cell>
          <cell r="L236" t="str">
            <v>大拉簧</v>
          </cell>
          <cell r="M236" t="str">
            <v>机械减震</v>
          </cell>
          <cell r="N236">
            <v>200</v>
          </cell>
          <cell r="O236">
            <v>4.9939999999999998</v>
          </cell>
          <cell r="P236" t="str">
            <v>EA</v>
          </cell>
          <cell r="Q236">
            <v>1</v>
          </cell>
          <cell r="R236">
            <v>998.8</v>
          </cell>
          <cell r="S236">
            <v>200</v>
          </cell>
          <cell r="T236">
            <v>4.9939999999999998</v>
          </cell>
        </row>
        <row r="237">
          <cell r="K237" t="str">
            <v>BSP0000052</v>
          </cell>
          <cell r="L237" t="str">
            <v>大拉簧</v>
          </cell>
          <cell r="M237" t="str">
            <v>机械减震</v>
          </cell>
          <cell r="N237">
            <v>200</v>
          </cell>
          <cell r="O237">
            <v>4.9939999999999998</v>
          </cell>
          <cell r="P237" t="str">
            <v>EA</v>
          </cell>
          <cell r="Q237">
            <v>1</v>
          </cell>
          <cell r="R237">
            <v>998.8</v>
          </cell>
          <cell r="S237">
            <v>200</v>
          </cell>
          <cell r="T237">
            <v>4.9939999999999998</v>
          </cell>
        </row>
        <row r="238">
          <cell r="K238" t="str">
            <v>BSP0000052</v>
          </cell>
          <cell r="L238" t="str">
            <v>大拉簧</v>
          </cell>
          <cell r="M238" t="str">
            <v>机械减震</v>
          </cell>
          <cell r="N238">
            <v>400</v>
          </cell>
          <cell r="O238">
            <v>4.9939999999999998</v>
          </cell>
          <cell r="P238" t="str">
            <v>EA</v>
          </cell>
          <cell r="Q238">
            <v>1</v>
          </cell>
          <cell r="R238">
            <v>1997.6</v>
          </cell>
          <cell r="S238">
            <v>400</v>
          </cell>
          <cell r="T238">
            <v>4.9939999999999998</v>
          </cell>
        </row>
        <row r="239">
          <cell r="K239" t="str">
            <v>BSP0000052</v>
          </cell>
          <cell r="L239" t="str">
            <v>大拉簧</v>
          </cell>
          <cell r="M239" t="str">
            <v>机械减震</v>
          </cell>
          <cell r="N239">
            <v>337</v>
          </cell>
          <cell r="O239">
            <v>4.9939999999999998</v>
          </cell>
          <cell r="P239" t="str">
            <v>EA</v>
          </cell>
          <cell r="Q239">
            <v>1</v>
          </cell>
          <cell r="R239">
            <v>1682.98</v>
          </cell>
          <cell r="S239">
            <v>337</v>
          </cell>
          <cell r="T239">
            <v>4.9939999999999998</v>
          </cell>
        </row>
        <row r="240">
          <cell r="K240" t="str">
            <v>BSP0000060</v>
          </cell>
          <cell r="L240" t="str">
            <v>重卡弹簧(白)</v>
          </cell>
          <cell r="M240" t="str">
            <v>65Mn∮4镀白锌</v>
          </cell>
          <cell r="N240">
            <v>1000</v>
          </cell>
          <cell r="O240">
            <v>0.38400000000000001</v>
          </cell>
          <cell r="P240" t="str">
            <v>Ea</v>
          </cell>
          <cell r="Q240">
            <v>1</v>
          </cell>
          <cell r="R240">
            <v>384</v>
          </cell>
          <cell r="S240">
            <v>1000</v>
          </cell>
          <cell r="T240">
            <v>0.38400000000000001</v>
          </cell>
        </row>
        <row r="241">
          <cell r="K241" t="str">
            <v>BSP0000060</v>
          </cell>
          <cell r="L241" t="str">
            <v>重卡弹簧(白)</v>
          </cell>
          <cell r="M241" t="str">
            <v>65Mn∮4镀白锌</v>
          </cell>
          <cell r="N241">
            <v>100</v>
          </cell>
          <cell r="O241">
            <v>0.38400000000000001</v>
          </cell>
          <cell r="P241" t="str">
            <v>Ea</v>
          </cell>
          <cell r="Q241">
            <v>1</v>
          </cell>
          <cell r="R241">
            <v>38.4</v>
          </cell>
          <cell r="S241">
            <v>100</v>
          </cell>
          <cell r="T241">
            <v>0.38400000000000001</v>
          </cell>
        </row>
        <row r="242">
          <cell r="K242" t="str">
            <v>BSP0000060</v>
          </cell>
          <cell r="L242" t="str">
            <v>重卡弹簧(白)</v>
          </cell>
          <cell r="M242" t="str">
            <v>65Mn∮4镀白锌</v>
          </cell>
          <cell r="N242">
            <v>2000</v>
          </cell>
          <cell r="O242">
            <v>0.38400000000000001</v>
          </cell>
          <cell r="P242" t="str">
            <v>Ea</v>
          </cell>
          <cell r="Q242">
            <v>1</v>
          </cell>
          <cell r="R242">
            <v>768</v>
          </cell>
          <cell r="S242">
            <v>2000</v>
          </cell>
          <cell r="T242">
            <v>0.38400000000000001</v>
          </cell>
        </row>
        <row r="243">
          <cell r="K243" t="str">
            <v>BSP0000060</v>
          </cell>
          <cell r="L243" t="str">
            <v>重卡弹簧(白)</v>
          </cell>
          <cell r="M243" t="str">
            <v>65Mn∮4镀白锌</v>
          </cell>
          <cell r="N243">
            <v>1000</v>
          </cell>
          <cell r="O243">
            <v>0.38400000000000001</v>
          </cell>
          <cell r="P243" t="str">
            <v>Ea</v>
          </cell>
          <cell r="Q243">
            <v>1</v>
          </cell>
          <cell r="R243">
            <v>384</v>
          </cell>
          <cell r="S243">
            <v>1000</v>
          </cell>
          <cell r="T243">
            <v>0.38400000000000001</v>
          </cell>
        </row>
        <row r="244">
          <cell r="K244" t="str">
            <v>BSP0000071</v>
          </cell>
          <cell r="L244" t="str">
            <v>BC311弹簧</v>
          </cell>
          <cell r="M244" t="str">
            <v>72B</v>
          </cell>
          <cell r="N244">
            <v>1000</v>
          </cell>
          <cell r="O244">
            <v>1.3919999999999999</v>
          </cell>
          <cell r="P244" t="str">
            <v>EA</v>
          </cell>
          <cell r="Q244">
            <v>1</v>
          </cell>
          <cell r="R244">
            <v>1392</v>
          </cell>
          <cell r="S244">
            <v>1000</v>
          </cell>
          <cell r="T244">
            <v>1.3919999999999999</v>
          </cell>
        </row>
        <row r="245">
          <cell r="K245" t="str">
            <v>BSP0000071</v>
          </cell>
          <cell r="L245" t="str">
            <v>BC311弹簧</v>
          </cell>
          <cell r="M245" t="str">
            <v>72B</v>
          </cell>
          <cell r="N245">
            <v>2000</v>
          </cell>
          <cell r="O245">
            <v>1.3919999999999999</v>
          </cell>
          <cell r="P245" t="str">
            <v>EA</v>
          </cell>
          <cell r="Q245">
            <v>1</v>
          </cell>
          <cell r="R245">
            <v>2784</v>
          </cell>
          <cell r="S245">
            <v>2000</v>
          </cell>
          <cell r="T245">
            <v>1.3919999999999999</v>
          </cell>
        </row>
        <row r="246">
          <cell r="K246" t="str">
            <v>BSP0000071</v>
          </cell>
          <cell r="L246" t="str">
            <v>BC311弹簧</v>
          </cell>
          <cell r="M246" t="str">
            <v>72B</v>
          </cell>
          <cell r="N246">
            <v>2000</v>
          </cell>
          <cell r="O246">
            <v>1.3919999999999999</v>
          </cell>
          <cell r="P246" t="str">
            <v>EA</v>
          </cell>
          <cell r="Q246">
            <v>1</v>
          </cell>
          <cell r="R246">
            <v>2784</v>
          </cell>
          <cell r="S246">
            <v>2000</v>
          </cell>
          <cell r="T246">
            <v>1.3919999999999999</v>
          </cell>
        </row>
        <row r="247">
          <cell r="K247" t="str">
            <v>bsp0000077</v>
          </cell>
          <cell r="L247" t="str">
            <v>回位簧</v>
          </cell>
          <cell r="M247" t="str">
            <v/>
          </cell>
          <cell r="N247">
            <v>200</v>
          </cell>
          <cell r="O247">
            <v>0.14419999999999999</v>
          </cell>
          <cell r="P247" t="str">
            <v>EA</v>
          </cell>
          <cell r="Q247">
            <v>1</v>
          </cell>
          <cell r="R247">
            <v>28.84</v>
          </cell>
          <cell r="S247">
            <v>200</v>
          </cell>
          <cell r="T247">
            <v>0.14419999999999999</v>
          </cell>
        </row>
        <row r="248">
          <cell r="K248" t="str">
            <v>bsp0000077</v>
          </cell>
          <cell r="L248" t="str">
            <v>回位簧</v>
          </cell>
          <cell r="M248" t="str">
            <v/>
          </cell>
          <cell r="N248">
            <v>10000</v>
          </cell>
          <cell r="O248">
            <v>0.14419999999999999</v>
          </cell>
          <cell r="P248" t="str">
            <v>EA</v>
          </cell>
          <cell r="Q248">
            <v>1</v>
          </cell>
          <cell r="R248">
            <v>1442</v>
          </cell>
          <cell r="S248">
            <v>10000</v>
          </cell>
          <cell r="T248">
            <v>0.14419999999999999</v>
          </cell>
        </row>
        <row r="249">
          <cell r="K249" t="str">
            <v>bsp0000077</v>
          </cell>
          <cell r="L249" t="str">
            <v>回位簧</v>
          </cell>
          <cell r="M249" t="str">
            <v/>
          </cell>
          <cell r="N249">
            <v>10000</v>
          </cell>
          <cell r="O249">
            <v>0.14419999999999999</v>
          </cell>
          <cell r="P249" t="str">
            <v>EA</v>
          </cell>
          <cell r="Q249">
            <v>1</v>
          </cell>
          <cell r="R249">
            <v>1442</v>
          </cell>
          <cell r="S249">
            <v>10000</v>
          </cell>
          <cell r="T249">
            <v>0.14419999999999999</v>
          </cell>
        </row>
        <row r="250">
          <cell r="K250" t="str">
            <v>bsp0000088</v>
          </cell>
          <cell r="L250" t="str">
            <v>靠背复位卷簧</v>
          </cell>
          <cell r="M250" t="str">
            <v>P203</v>
          </cell>
          <cell r="N250">
            <v>900</v>
          </cell>
          <cell r="O250">
            <v>1.5795999999999999</v>
          </cell>
          <cell r="P250" t="str">
            <v>EA</v>
          </cell>
          <cell r="Q250">
            <v>1</v>
          </cell>
          <cell r="R250">
            <v>1421.64</v>
          </cell>
          <cell r="S250">
            <v>900</v>
          </cell>
          <cell r="T250">
            <v>1.5795999999999999</v>
          </cell>
        </row>
        <row r="251">
          <cell r="K251" t="str">
            <v>bsp0000088</v>
          </cell>
          <cell r="L251" t="str">
            <v>靠背复位卷簧</v>
          </cell>
          <cell r="M251" t="str">
            <v>P203</v>
          </cell>
          <cell r="N251">
            <v>600</v>
          </cell>
          <cell r="O251">
            <v>1.5795999999999999</v>
          </cell>
          <cell r="P251" t="str">
            <v>EA</v>
          </cell>
          <cell r="Q251">
            <v>1</v>
          </cell>
          <cell r="R251">
            <v>947.76</v>
          </cell>
          <cell r="S251">
            <v>600</v>
          </cell>
          <cell r="T251">
            <v>1.5795999999999999</v>
          </cell>
        </row>
        <row r="252">
          <cell r="K252" t="str">
            <v>bsp0000088</v>
          </cell>
          <cell r="L252" t="str">
            <v>靠背复位卷簧</v>
          </cell>
          <cell r="M252" t="str">
            <v>P203</v>
          </cell>
          <cell r="N252">
            <v>1200</v>
          </cell>
          <cell r="O252">
            <v>1.5795999999999999</v>
          </cell>
          <cell r="P252" t="str">
            <v>EA</v>
          </cell>
          <cell r="Q252">
            <v>1</v>
          </cell>
          <cell r="R252">
            <v>1895.52</v>
          </cell>
          <cell r="S252">
            <v>1200</v>
          </cell>
          <cell r="T252">
            <v>1.5795999999999999</v>
          </cell>
        </row>
        <row r="253">
          <cell r="K253" t="str">
            <v>bsp0000088</v>
          </cell>
          <cell r="L253" t="str">
            <v>靠背复位卷簧</v>
          </cell>
          <cell r="M253" t="str">
            <v>P203</v>
          </cell>
          <cell r="N253">
            <v>900</v>
          </cell>
          <cell r="O253">
            <v>1.5795999999999999</v>
          </cell>
          <cell r="P253" t="str">
            <v>EA</v>
          </cell>
          <cell r="Q253">
            <v>1</v>
          </cell>
          <cell r="R253">
            <v>1421.64</v>
          </cell>
          <cell r="S253">
            <v>900</v>
          </cell>
          <cell r="T253">
            <v>1.5795999999999999</v>
          </cell>
        </row>
        <row r="254">
          <cell r="K254" t="str">
            <v>bsp0000088</v>
          </cell>
          <cell r="L254" t="str">
            <v>靠背复位卷簧</v>
          </cell>
          <cell r="M254" t="str">
            <v>P203</v>
          </cell>
          <cell r="N254">
            <v>900</v>
          </cell>
          <cell r="O254">
            <v>1.5795999999999999</v>
          </cell>
          <cell r="P254" t="str">
            <v>EA</v>
          </cell>
          <cell r="Q254">
            <v>1</v>
          </cell>
          <cell r="R254">
            <v>1421.64</v>
          </cell>
          <cell r="S254">
            <v>900</v>
          </cell>
          <cell r="T254">
            <v>1.5795999999999999</v>
          </cell>
        </row>
        <row r="255">
          <cell r="K255" t="str">
            <v>bsp0000088</v>
          </cell>
          <cell r="L255" t="str">
            <v>靠背复位卷簧</v>
          </cell>
          <cell r="M255" t="str">
            <v>P203</v>
          </cell>
          <cell r="N255">
            <v>600</v>
          </cell>
          <cell r="O255">
            <v>1.5795999999999999</v>
          </cell>
          <cell r="P255" t="str">
            <v>EA</v>
          </cell>
          <cell r="Q255">
            <v>1</v>
          </cell>
          <cell r="R255">
            <v>947.76</v>
          </cell>
          <cell r="S255">
            <v>600</v>
          </cell>
          <cell r="T255">
            <v>1.5795999999999999</v>
          </cell>
        </row>
        <row r="256">
          <cell r="K256" t="str">
            <v>bsp0000088</v>
          </cell>
          <cell r="L256" t="str">
            <v>靠背复位卷簧</v>
          </cell>
          <cell r="M256" t="str">
            <v>P203</v>
          </cell>
          <cell r="N256">
            <v>1200</v>
          </cell>
          <cell r="O256">
            <v>1.5795999999999999</v>
          </cell>
          <cell r="P256" t="str">
            <v>EA</v>
          </cell>
          <cell r="Q256">
            <v>1</v>
          </cell>
          <cell r="R256">
            <v>1895.52</v>
          </cell>
          <cell r="S256">
            <v>1200</v>
          </cell>
          <cell r="T256">
            <v>1.5795999999999999</v>
          </cell>
        </row>
        <row r="257">
          <cell r="K257" t="str">
            <v>bsp0000088</v>
          </cell>
          <cell r="L257" t="str">
            <v>靠背复位卷簧</v>
          </cell>
          <cell r="M257" t="str">
            <v>P203</v>
          </cell>
          <cell r="N257">
            <v>600</v>
          </cell>
          <cell r="O257">
            <v>1.5795999999999999</v>
          </cell>
          <cell r="P257" t="str">
            <v>EA</v>
          </cell>
          <cell r="Q257">
            <v>1</v>
          </cell>
          <cell r="R257">
            <v>947.76</v>
          </cell>
          <cell r="S257">
            <v>600</v>
          </cell>
          <cell r="T257">
            <v>1.5795999999999999</v>
          </cell>
        </row>
        <row r="258">
          <cell r="K258" t="str">
            <v>bsp0000088</v>
          </cell>
          <cell r="L258" t="str">
            <v>靠背复位卷簧</v>
          </cell>
          <cell r="M258" t="str">
            <v>P203</v>
          </cell>
          <cell r="N258">
            <v>1200</v>
          </cell>
          <cell r="O258">
            <v>1.5795999999999999</v>
          </cell>
          <cell r="P258" t="str">
            <v>EA</v>
          </cell>
          <cell r="Q258">
            <v>1</v>
          </cell>
          <cell r="R258">
            <v>1895.52</v>
          </cell>
          <cell r="S258">
            <v>1200</v>
          </cell>
          <cell r="T258">
            <v>1.5795999999999999</v>
          </cell>
        </row>
        <row r="259">
          <cell r="K259" t="str">
            <v>BSP0000089</v>
          </cell>
          <cell r="L259" t="str">
            <v>调角手柄复位簧</v>
          </cell>
          <cell r="M259" t="str">
            <v>P203</v>
          </cell>
          <cell r="N259">
            <v>2000</v>
          </cell>
          <cell r="O259">
            <v>0.2122</v>
          </cell>
          <cell r="P259" t="str">
            <v>EA</v>
          </cell>
          <cell r="Q259">
            <v>1</v>
          </cell>
          <cell r="R259">
            <v>424.4</v>
          </cell>
          <cell r="S259">
            <v>2000</v>
          </cell>
          <cell r="T259">
            <v>0.2122</v>
          </cell>
        </row>
        <row r="260">
          <cell r="K260" t="str">
            <v>BSP0000089</v>
          </cell>
          <cell r="L260" t="str">
            <v>调角手柄复位簧</v>
          </cell>
          <cell r="M260" t="str">
            <v>P203</v>
          </cell>
          <cell r="N260">
            <v>2000</v>
          </cell>
          <cell r="O260">
            <v>0.2122</v>
          </cell>
          <cell r="P260" t="str">
            <v>EA</v>
          </cell>
          <cell r="Q260">
            <v>1</v>
          </cell>
          <cell r="R260">
            <v>424.4</v>
          </cell>
          <cell r="S260">
            <v>2000</v>
          </cell>
          <cell r="T260">
            <v>0.2122</v>
          </cell>
        </row>
        <row r="261">
          <cell r="K261" t="str">
            <v>BSP0000089</v>
          </cell>
          <cell r="L261" t="str">
            <v>调角手柄复位簧</v>
          </cell>
          <cell r="M261" t="str">
            <v>P203</v>
          </cell>
          <cell r="N261">
            <v>2000</v>
          </cell>
          <cell r="O261">
            <v>0.2122</v>
          </cell>
          <cell r="P261" t="str">
            <v>EA</v>
          </cell>
          <cell r="Q261">
            <v>1</v>
          </cell>
          <cell r="R261">
            <v>424.4</v>
          </cell>
          <cell r="S261">
            <v>2000</v>
          </cell>
          <cell r="T261">
            <v>0.2122</v>
          </cell>
        </row>
        <row r="262">
          <cell r="K262" t="str">
            <v>BSP0000109</v>
          </cell>
          <cell r="L262" t="str">
            <v>K1正副司机拉簧</v>
          </cell>
          <cell r="M262" t="str">
            <v>K1司机调角器</v>
          </cell>
          <cell r="N262">
            <v>4000</v>
          </cell>
          <cell r="O262">
            <v>0.58199999999999996</v>
          </cell>
          <cell r="P262" t="str">
            <v>EA</v>
          </cell>
          <cell r="Q262">
            <v>1</v>
          </cell>
          <cell r="R262">
            <v>2328</v>
          </cell>
          <cell r="S262">
            <v>4000</v>
          </cell>
          <cell r="T262">
            <v>0.58199999999999996</v>
          </cell>
        </row>
        <row r="263">
          <cell r="K263" t="str">
            <v>BSP0000111</v>
          </cell>
          <cell r="L263" t="str">
            <v>扭簧左</v>
          </cell>
          <cell r="M263" t="str">
            <v>K1后排单双人调角器</v>
          </cell>
          <cell r="N263">
            <v>5000</v>
          </cell>
          <cell r="O263">
            <v>0.58199999999999996</v>
          </cell>
          <cell r="P263" t="str">
            <v>EA</v>
          </cell>
          <cell r="Q263">
            <v>1</v>
          </cell>
          <cell r="R263">
            <v>2910</v>
          </cell>
          <cell r="S263">
            <v>5000</v>
          </cell>
          <cell r="T263">
            <v>0.58199999999999996</v>
          </cell>
        </row>
        <row r="264">
          <cell r="K264" t="str">
            <v>BSP0000112</v>
          </cell>
          <cell r="L264" t="str">
            <v>扭簧右</v>
          </cell>
          <cell r="M264" t="str">
            <v>K1后排单双人调角器</v>
          </cell>
          <cell r="N264">
            <v>5000</v>
          </cell>
          <cell r="O264">
            <v>0.58199999999999996</v>
          </cell>
          <cell r="P264" t="str">
            <v>EA</v>
          </cell>
          <cell r="Q264">
            <v>1</v>
          </cell>
          <cell r="R264">
            <v>2910</v>
          </cell>
          <cell r="S264">
            <v>5000</v>
          </cell>
          <cell r="T264">
            <v>0.58199999999999996</v>
          </cell>
        </row>
        <row r="265">
          <cell r="K265" t="str">
            <v>BSP0000113</v>
          </cell>
          <cell r="L265" t="str">
            <v>K1盘簧</v>
          </cell>
          <cell r="M265" t="str">
            <v>K1后排单双人调角器</v>
          </cell>
          <cell r="N265">
            <v>5280</v>
          </cell>
          <cell r="O265">
            <v>2.2309999999999999</v>
          </cell>
          <cell r="P265" t="str">
            <v>EA</v>
          </cell>
          <cell r="Q265">
            <v>1</v>
          </cell>
          <cell r="R265">
            <v>11779.68</v>
          </cell>
          <cell r="S265">
            <v>5280</v>
          </cell>
          <cell r="T265">
            <v>2.2309999999999999</v>
          </cell>
        </row>
        <row r="266">
          <cell r="K266" t="str">
            <v>BSP0010006</v>
          </cell>
          <cell r="L266" t="str">
            <v>靠背调节蜗簧</v>
          </cell>
          <cell r="M266" t="str">
            <v/>
          </cell>
          <cell r="N266">
            <v>360</v>
          </cell>
          <cell r="O266">
            <v>4.9592000000000001</v>
          </cell>
          <cell r="P266" t="str">
            <v>EA</v>
          </cell>
          <cell r="Q266">
            <v>1</v>
          </cell>
          <cell r="R266">
            <v>1785.31</v>
          </cell>
          <cell r="S266">
            <v>360</v>
          </cell>
          <cell r="T266">
            <v>4.9592000000000001</v>
          </cell>
        </row>
        <row r="267">
          <cell r="K267" t="str">
            <v>BSP0010006</v>
          </cell>
          <cell r="L267" t="str">
            <v>靠背调节蜗簧</v>
          </cell>
          <cell r="M267" t="str">
            <v/>
          </cell>
          <cell r="N267">
            <v>360</v>
          </cell>
          <cell r="O267">
            <v>4.9592000000000001</v>
          </cell>
          <cell r="P267" t="str">
            <v>EA</v>
          </cell>
          <cell r="Q267">
            <v>1</v>
          </cell>
          <cell r="R267">
            <v>1785.31</v>
          </cell>
          <cell r="S267">
            <v>360</v>
          </cell>
          <cell r="T267">
            <v>4.9592000000000001</v>
          </cell>
        </row>
        <row r="268">
          <cell r="K268" t="str">
            <v>BSP0010006</v>
          </cell>
          <cell r="L268" t="str">
            <v>靠背调节蜗簧</v>
          </cell>
          <cell r="M268" t="str">
            <v/>
          </cell>
          <cell r="N268">
            <v>360</v>
          </cell>
          <cell r="O268">
            <v>4.9592000000000001</v>
          </cell>
          <cell r="P268" t="str">
            <v>EA</v>
          </cell>
          <cell r="Q268">
            <v>1</v>
          </cell>
          <cell r="R268">
            <v>1785.31</v>
          </cell>
          <cell r="S268">
            <v>360</v>
          </cell>
          <cell r="T268">
            <v>4.9592000000000001</v>
          </cell>
        </row>
        <row r="269">
          <cell r="K269" t="str">
            <v>BSP0010006</v>
          </cell>
          <cell r="L269" t="str">
            <v>靠背调节蜗簧</v>
          </cell>
          <cell r="M269" t="str">
            <v/>
          </cell>
          <cell r="N269">
            <v>360</v>
          </cell>
          <cell r="O269">
            <v>4.9592000000000001</v>
          </cell>
          <cell r="P269" t="str">
            <v>EA</v>
          </cell>
          <cell r="Q269">
            <v>1</v>
          </cell>
          <cell r="R269">
            <v>1785.31</v>
          </cell>
          <cell r="S269">
            <v>360</v>
          </cell>
          <cell r="T269">
            <v>4.9592000000000001</v>
          </cell>
        </row>
        <row r="270">
          <cell r="K270" t="str">
            <v>BSP0010006</v>
          </cell>
          <cell r="L270" t="str">
            <v>靠背调节蜗簧</v>
          </cell>
          <cell r="M270" t="str">
            <v/>
          </cell>
          <cell r="N270">
            <v>210</v>
          </cell>
          <cell r="O270">
            <v>4.9592000000000001</v>
          </cell>
          <cell r="P270" t="str">
            <v>EA</v>
          </cell>
          <cell r="Q270">
            <v>1</v>
          </cell>
          <cell r="R270">
            <v>1041.43</v>
          </cell>
          <cell r="S270">
            <v>210</v>
          </cell>
          <cell r="T270">
            <v>4.9592000000000001</v>
          </cell>
        </row>
        <row r="271">
          <cell r="K271" t="str">
            <v>BSP0010006</v>
          </cell>
          <cell r="L271" t="str">
            <v>靠背调节蜗簧</v>
          </cell>
          <cell r="M271" t="str">
            <v/>
          </cell>
          <cell r="N271">
            <v>360</v>
          </cell>
          <cell r="O271">
            <v>4.9592000000000001</v>
          </cell>
          <cell r="P271" t="str">
            <v>EA</v>
          </cell>
          <cell r="Q271">
            <v>1</v>
          </cell>
          <cell r="R271">
            <v>1785.31</v>
          </cell>
          <cell r="S271">
            <v>360</v>
          </cell>
          <cell r="T271">
            <v>4.9592000000000001</v>
          </cell>
        </row>
        <row r="272">
          <cell r="K272" t="str">
            <v>BSP0010006</v>
          </cell>
          <cell r="L272" t="str">
            <v>靠背调节蜗簧</v>
          </cell>
          <cell r="M272" t="str">
            <v/>
          </cell>
          <cell r="N272">
            <v>360</v>
          </cell>
          <cell r="O272">
            <v>4.9592000000000001</v>
          </cell>
          <cell r="P272" t="str">
            <v>EA</v>
          </cell>
          <cell r="Q272">
            <v>1</v>
          </cell>
          <cell r="R272">
            <v>1785.31</v>
          </cell>
          <cell r="S272">
            <v>360</v>
          </cell>
          <cell r="T272">
            <v>4.9592000000000001</v>
          </cell>
        </row>
        <row r="273">
          <cell r="K273" t="str">
            <v>BSP0010006</v>
          </cell>
          <cell r="L273" t="str">
            <v>靠背调节蜗簧</v>
          </cell>
          <cell r="M273" t="str">
            <v/>
          </cell>
          <cell r="N273">
            <v>360</v>
          </cell>
          <cell r="O273">
            <v>4.9592000000000001</v>
          </cell>
          <cell r="P273" t="str">
            <v>EA</v>
          </cell>
          <cell r="Q273">
            <v>1</v>
          </cell>
          <cell r="R273">
            <v>1785.31</v>
          </cell>
          <cell r="S273">
            <v>360</v>
          </cell>
          <cell r="T273">
            <v>4.9592000000000001</v>
          </cell>
        </row>
        <row r="274">
          <cell r="K274" t="str">
            <v>BSP0010006</v>
          </cell>
          <cell r="L274" t="str">
            <v>靠背调节蜗簧</v>
          </cell>
          <cell r="M274" t="str">
            <v/>
          </cell>
          <cell r="N274">
            <v>360</v>
          </cell>
          <cell r="O274">
            <v>4.9592000000000001</v>
          </cell>
          <cell r="P274" t="str">
            <v>EA</v>
          </cell>
          <cell r="Q274">
            <v>1</v>
          </cell>
          <cell r="R274">
            <v>1785.31</v>
          </cell>
          <cell r="S274">
            <v>360</v>
          </cell>
          <cell r="T274">
            <v>4.9592000000000001</v>
          </cell>
        </row>
        <row r="275">
          <cell r="K275" t="str">
            <v>BSP0010006</v>
          </cell>
          <cell r="L275" t="str">
            <v>靠背调节蜗簧</v>
          </cell>
          <cell r="M275" t="str">
            <v/>
          </cell>
          <cell r="N275">
            <v>360</v>
          </cell>
          <cell r="O275">
            <v>4.9592000000000001</v>
          </cell>
          <cell r="P275" t="str">
            <v>EA</v>
          </cell>
          <cell r="Q275">
            <v>1</v>
          </cell>
          <cell r="R275">
            <v>1785.31</v>
          </cell>
          <cell r="S275">
            <v>360</v>
          </cell>
          <cell r="T275">
            <v>4.9592000000000001</v>
          </cell>
        </row>
        <row r="276">
          <cell r="K276" t="str">
            <v>BSP0010006</v>
          </cell>
          <cell r="L276" t="str">
            <v>靠背调节蜗簧</v>
          </cell>
          <cell r="M276" t="str">
            <v/>
          </cell>
          <cell r="N276">
            <v>360</v>
          </cell>
          <cell r="O276">
            <v>4.9592000000000001</v>
          </cell>
          <cell r="P276" t="str">
            <v>EA</v>
          </cell>
          <cell r="Q276">
            <v>1</v>
          </cell>
          <cell r="R276">
            <v>1785.31</v>
          </cell>
          <cell r="S276">
            <v>360</v>
          </cell>
          <cell r="T276">
            <v>4.9592000000000001</v>
          </cell>
        </row>
        <row r="277">
          <cell r="K277" t="str">
            <v>BSP0010006</v>
          </cell>
          <cell r="L277" t="str">
            <v>靠背调节蜗簧</v>
          </cell>
          <cell r="M277" t="str">
            <v/>
          </cell>
          <cell r="N277">
            <v>360</v>
          </cell>
          <cell r="O277">
            <v>4.9592000000000001</v>
          </cell>
          <cell r="P277" t="str">
            <v>EA</v>
          </cell>
          <cell r="Q277">
            <v>1</v>
          </cell>
          <cell r="R277">
            <v>1785.31</v>
          </cell>
          <cell r="S277">
            <v>360</v>
          </cell>
          <cell r="T277">
            <v>4.9592000000000001</v>
          </cell>
        </row>
        <row r="278">
          <cell r="K278" t="str">
            <v>BSP0010006</v>
          </cell>
          <cell r="L278" t="str">
            <v>靠背调节蜗簧</v>
          </cell>
          <cell r="M278" t="str">
            <v/>
          </cell>
          <cell r="N278">
            <v>360</v>
          </cell>
          <cell r="O278">
            <v>4.9592000000000001</v>
          </cell>
          <cell r="P278" t="str">
            <v>EA</v>
          </cell>
          <cell r="Q278">
            <v>1</v>
          </cell>
          <cell r="R278">
            <v>1785.31</v>
          </cell>
          <cell r="S278">
            <v>360</v>
          </cell>
          <cell r="T278">
            <v>4.9592000000000001</v>
          </cell>
        </row>
        <row r="279">
          <cell r="K279" t="str">
            <v>BSP0010006</v>
          </cell>
          <cell r="L279" t="str">
            <v>靠背调节蜗簧</v>
          </cell>
          <cell r="M279" t="str">
            <v/>
          </cell>
          <cell r="N279">
            <v>360</v>
          </cell>
          <cell r="O279">
            <v>4.9592000000000001</v>
          </cell>
          <cell r="P279" t="str">
            <v>EA</v>
          </cell>
          <cell r="Q279">
            <v>1</v>
          </cell>
          <cell r="R279">
            <v>1785.31</v>
          </cell>
          <cell r="S279">
            <v>360</v>
          </cell>
          <cell r="T279">
            <v>4.9592000000000001</v>
          </cell>
        </row>
        <row r="280">
          <cell r="K280" t="str">
            <v>BSP0010006</v>
          </cell>
          <cell r="L280" t="str">
            <v>靠背调节蜗簧</v>
          </cell>
          <cell r="M280" t="str">
            <v/>
          </cell>
          <cell r="N280">
            <v>360</v>
          </cell>
          <cell r="O280">
            <v>4.9592000000000001</v>
          </cell>
          <cell r="P280" t="str">
            <v>EA</v>
          </cell>
          <cell r="Q280">
            <v>1</v>
          </cell>
          <cell r="R280">
            <v>1785.31</v>
          </cell>
          <cell r="S280">
            <v>360</v>
          </cell>
          <cell r="T280">
            <v>4.9592000000000001</v>
          </cell>
        </row>
        <row r="281">
          <cell r="K281" t="str">
            <v>BSP0010006</v>
          </cell>
          <cell r="L281" t="str">
            <v>靠背调节蜗簧</v>
          </cell>
          <cell r="M281" t="str">
            <v/>
          </cell>
          <cell r="N281">
            <v>360</v>
          </cell>
          <cell r="O281">
            <v>4.9592000000000001</v>
          </cell>
          <cell r="P281" t="str">
            <v>EA</v>
          </cell>
          <cell r="Q281">
            <v>1</v>
          </cell>
          <cell r="R281">
            <v>1785.31</v>
          </cell>
          <cell r="S281">
            <v>360</v>
          </cell>
          <cell r="T281">
            <v>4.9592000000000001</v>
          </cell>
        </row>
        <row r="282">
          <cell r="K282" t="str">
            <v>BSP0010006</v>
          </cell>
          <cell r="L282" t="str">
            <v>靠背调节蜗簧</v>
          </cell>
          <cell r="M282" t="str">
            <v/>
          </cell>
          <cell r="N282">
            <v>360</v>
          </cell>
          <cell r="O282">
            <v>4.9592000000000001</v>
          </cell>
          <cell r="P282" t="str">
            <v>EA</v>
          </cell>
          <cell r="Q282">
            <v>1</v>
          </cell>
          <cell r="R282">
            <v>1785.31</v>
          </cell>
          <cell r="S282">
            <v>360</v>
          </cell>
          <cell r="T282">
            <v>4.9592000000000001</v>
          </cell>
        </row>
        <row r="283">
          <cell r="K283" t="str">
            <v>BSP0010006</v>
          </cell>
          <cell r="L283" t="str">
            <v>靠背调节蜗簧</v>
          </cell>
          <cell r="M283" t="str">
            <v/>
          </cell>
          <cell r="N283">
            <v>360</v>
          </cell>
          <cell r="O283">
            <v>4.9592000000000001</v>
          </cell>
          <cell r="P283" t="str">
            <v>EA</v>
          </cell>
          <cell r="Q283">
            <v>1</v>
          </cell>
          <cell r="R283">
            <v>1785.31</v>
          </cell>
          <cell r="S283">
            <v>360</v>
          </cell>
          <cell r="T283">
            <v>4.9592000000000001</v>
          </cell>
        </row>
        <row r="284">
          <cell r="K284" t="str">
            <v>BSP0010006</v>
          </cell>
          <cell r="L284" t="str">
            <v>靠背调节蜗簧</v>
          </cell>
          <cell r="M284" t="str">
            <v/>
          </cell>
          <cell r="N284">
            <v>360</v>
          </cell>
          <cell r="O284">
            <v>4.9592000000000001</v>
          </cell>
          <cell r="P284" t="str">
            <v>EA</v>
          </cell>
          <cell r="Q284">
            <v>1</v>
          </cell>
          <cell r="R284">
            <v>1785.31</v>
          </cell>
          <cell r="S284">
            <v>360</v>
          </cell>
          <cell r="T284">
            <v>4.9592000000000001</v>
          </cell>
        </row>
        <row r="285">
          <cell r="K285" t="str">
            <v>BSP0010006</v>
          </cell>
          <cell r="L285" t="str">
            <v>靠背调节蜗簧</v>
          </cell>
          <cell r="M285" t="str">
            <v/>
          </cell>
          <cell r="N285">
            <v>360</v>
          </cell>
          <cell r="O285">
            <v>4.9592000000000001</v>
          </cell>
          <cell r="P285" t="str">
            <v>EA</v>
          </cell>
          <cell r="Q285">
            <v>1</v>
          </cell>
          <cell r="R285">
            <v>1785.31</v>
          </cell>
          <cell r="S285">
            <v>360</v>
          </cell>
          <cell r="T285">
            <v>4.9592000000000001</v>
          </cell>
        </row>
        <row r="286">
          <cell r="K286" t="str">
            <v>BSP0010006</v>
          </cell>
          <cell r="L286" t="str">
            <v>靠背调节蜗簧</v>
          </cell>
          <cell r="M286" t="str">
            <v/>
          </cell>
          <cell r="N286">
            <v>360</v>
          </cell>
          <cell r="O286">
            <v>4.9592000000000001</v>
          </cell>
          <cell r="P286" t="str">
            <v>EA</v>
          </cell>
          <cell r="Q286">
            <v>1</v>
          </cell>
          <cell r="R286">
            <v>1785.31</v>
          </cell>
          <cell r="S286">
            <v>360</v>
          </cell>
          <cell r="T286">
            <v>4.9592000000000001</v>
          </cell>
        </row>
        <row r="287">
          <cell r="K287" t="str">
            <v>BSP0010006</v>
          </cell>
          <cell r="L287" t="str">
            <v>靠背调节蜗簧</v>
          </cell>
          <cell r="M287" t="str">
            <v/>
          </cell>
          <cell r="N287">
            <v>350</v>
          </cell>
          <cell r="O287">
            <v>4.9592000000000001</v>
          </cell>
          <cell r="P287" t="str">
            <v>EA</v>
          </cell>
          <cell r="Q287">
            <v>1</v>
          </cell>
          <cell r="R287">
            <v>1735.72</v>
          </cell>
          <cell r="S287">
            <v>350</v>
          </cell>
          <cell r="T287">
            <v>4.9592000000000001</v>
          </cell>
        </row>
        <row r="288">
          <cell r="K288" t="str">
            <v>BSP0010006</v>
          </cell>
          <cell r="L288" t="str">
            <v>靠背调节蜗簧</v>
          </cell>
          <cell r="M288" t="str">
            <v/>
          </cell>
          <cell r="N288">
            <v>360</v>
          </cell>
          <cell r="O288">
            <v>4.9592000000000001</v>
          </cell>
          <cell r="P288" t="str">
            <v>EA</v>
          </cell>
          <cell r="Q288">
            <v>1</v>
          </cell>
          <cell r="R288">
            <v>1785.31</v>
          </cell>
          <cell r="S288">
            <v>360</v>
          </cell>
          <cell r="T288">
            <v>4.9592000000000001</v>
          </cell>
        </row>
        <row r="289">
          <cell r="K289" t="str">
            <v>BSP0010006</v>
          </cell>
          <cell r="L289" t="str">
            <v>靠背调节蜗簧</v>
          </cell>
          <cell r="M289" t="str">
            <v/>
          </cell>
          <cell r="N289">
            <v>360</v>
          </cell>
          <cell r="O289">
            <v>4.9592000000000001</v>
          </cell>
          <cell r="P289" t="str">
            <v>EA</v>
          </cell>
          <cell r="Q289">
            <v>1</v>
          </cell>
          <cell r="R289">
            <v>1785.31</v>
          </cell>
          <cell r="S289">
            <v>360</v>
          </cell>
          <cell r="T289">
            <v>4.9592000000000001</v>
          </cell>
        </row>
        <row r="290">
          <cell r="K290" t="str">
            <v>BSP0010007</v>
          </cell>
          <cell r="L290" t="str">
            <v>仰角回位蜗簧</v>
          </cell>
          <cell r="M290" t="str">
            <v>H6</v>
          </cell>
          <cell r="N290">
            <v>2000</v>
          </cell>
          <cell r="O290">
            <v>0.21410000000000001</v>
          </cell>
          <cell r="P290" t="str">
            <v>EA</v>
          </cell>
          <cell r="Q290">
            <v>1</v>
          </cell>
          <cell r="R290">
            <v>428.2</v>
          </cell>
          <cell r="S290">
            <v>2000</v>
          </cell>
          <cell r="T290">
            <v>0.21410000000000001</v>
          </cell>
        </row>
        <row r="291">
          <cell r="K291" t="str">
            <v>BSP0010007</v>
          </cell>
          <cell r="L291" t="str">
            <v>仰角回位蜗簧</v>
          </cell>
          <cell r="M291" t="str">
            <v>H6</v>
          </cell>
          <cell r="N291">
            <v>2000</v>
          </cell>
          <cell r="O291">
            <v>0.21410000000000001</v>
          </cell>
          <cell r="P291" t="str">
            <v>EA</v>
          </cell>
          <cell r="Q291">
            <v>1</v>
          </cell>
          <cell r="R291">
            <v>428.2</v>
          </cell>
          <cell r="S291">
            <v>2000</v>
          </cell>
          <cell r="T291">
            <v>0.21410000000000001</v>
          </cell>
        </row>
        <row r="292">
          <cell r="K292" t="str">
            <v>BSP0010008</v>
          </cell>
          <cell r="L292" t="str">
            <v>靠背调节钣金回位簧</v>
          </cell>
          <cell r="M292" t="str">
            <v/>
          </cell>
          <cell r="N292">
            <v>2000</v>
          </cell>
          <cell r="O292">
            <v>0.1663</v>
          </cell>
          <cell r="P292" t="str">
            <v>EA</v>
          </cell>
          <cell r="Q292">
            <v>1</v>
          </cell>
          <cell r="R292">
            <v>332.6</v>
          </cell>
          <cell r="S292">
            <v>2000</v>
          </cell>
          <cell r="T292">
            <v>0.1663</v>
          </cell>
        </row>
        <row r="293">
          <cell r="K293" t="str">
            <v>BSP0010008</v>
          </cell>
          <cell r="L293" t="str">
            <v>靠背调节钣金回位簧</v>
          </cell>
          <cell r="M293" t="str">
            <v/>
          </cell>
          <cell r="N293">
            <v>2000</v>
          </cell>
          <cell r="O293">
            <v>0.1663</v>
          </cell>
          <cell r="P293" t="str">
            <v>EA</v>
          </cell>
          <cell r="Q293">
            <v>1</v>
          </cell>
          <cell r="R293">
            <v>332.6</v>
          </cell>
          <cell r="S293">
            <v>2000</v>
          </cell>
          <cell r="T293">
            <v>0.1663</v>
          </cell>
        </row>
        <row r="294">
          <cell r="K294" t="str">
            <v>BSP0010008</v>
          </cell>
          <cell r="L294" t="str">
            <v>靠背调节钣金回位簧</v>
          </cell>
          <cell r="M294" t="str">
            <v/>
          </cell>
          <cell r="N294">
            <v>2000</v>
          </cell>
          <cell r="O294">
            <v>0.1663</v>
          </cell>
          <cell r="P294" t="str">
            <v>EA</v>
          </cell>
          <cell r="Q294">
            <v>1</v>
          </cell>
          <cell r="R294">
            <v>332.6</v>
          </cell>
          <cell r="S294">
            <v>2000</v>
          </cell>
          <cell r="T294">
            <v>0.1663</v>
          </cell>
        </row>
        <row r="295">
          <cell r="K295" t="str">
            <v>BSP0010008</v>
          </cell>
          <cell r="L295" t="str">
            <v>靠背调节钣金回位簧</v>
          </cell>
          <cell r="M295" t="str">
            <v/>
          </cell>
          <cell r="N295">
            <v>2000</v>
          </cell>
          <cell r="O295">
            <v>0.1663</v>
          </cell>
          <cell r="P295" t="str">
            <v>EA</v>
          </cell>
          <cell r="Q295">
            <v>1</v>
          </cell>
          <cell r="R295">
            <v>332.6</v>
          </cell>
          <cell r="S295">
            <v>2000</v>
          </cell>
          <cell r="T295">
            <v>0.1663</v>
          </cell>
        </row>
        <row r="296">
          <cell r="K296" t="str">
            <v>BSP0010008</v>
          </cell>
          <cell r="L296" t="str">
            <v>靠背调节钣金回位簧</v>
          </cell>
          <cell r="M296" t="str">
            <v/>
          </cell>
          <cell r="N296">
            <v>1000</v>
          </cell>
          <cell r="O296">
            <v>0.1663</v>
          </cell>
          <cell r="P296" t="str">
            <v>EA</v>
          </cell>
          <cell r="Q296">
            <v>1</v>
          </cell>
          <cell r="R296">
            <v>166.3</v>
          </cell>
          <cell r="S296">
            <v>1000</v>
          </cell>
          <cell r="T296">
            <v>0.1663</v>
          </cell>
        </row>
        <row r="297">
          <cell r="K297" t="str">
            <v>BSP0010008</v>
          </cell>
          <cell r="L297" t="str">
            <v>靠背调节钣金回位簧</v>
          </cell>
          <cell r="M297" t="str">
            <v/>
          </cell>
          <cell r="N297">
            <v>600</v>
          </cell>
          <cell r="O297">
            <v>0.1663</v>
          </cell>
          <cell r="P297" t="str">
            <v>EA</v>
          </cell>
          <cell r="Q297">
            <v>1</v>
          </cell>
          <cell r="R297">
            <v>99.78</v>
          </cell>
          <cell r="S297">
            <v>600</v>
          </cell>
          <cell r="T297">
            <v>0.1663</v>
          </cell>
        </row>
        <row r="298">
          <cell r="K298" t="str">
            <v>BSP0010009</v>
          </cell>
          <cell r="L298" t="str">
            <v>仰角解锁铸件回位簧</v>
          </cell>
          <cell r="M298" t="str">
            <v>H6</v>
          </cell>
          <cell r="N298">
            <v>2000</v>
          </cell>
          <cell r="O298">
            <v>0.18820000000000001</v>
          </cell>
          <cell r="P298" t="str">
            <v>EA</v>
          </cell>
          <cell r="Q298">
            <v>1</v>
          </cell>
          <cell r="R298">
            <v>376.4</v>
          </cell>
          <cell r="S298">
            <v>2000</v>
          </cell>
          <cell r="T298">
            <v>0.18820000000000001</v>
          </cell>
        </row>
        <row r="299">
          <cell r="K299" t="str">
            <v>BSP0010009</v>
          </cell>
          <cell r="L299" t="str">
            <v>仰角解锁铸件回位簧</v>
          </cell>
          <cell r="M299" t="str">
            <v>H6</v>
          </cell>
          <cell r="N299">
            <v>2000</v>
          </cell>
          <cell r="O299">
            <v>0.18820000000000001</v>
          </cell>
          <cell r="P299" t="str">
            <v>EA</v>
          </cell>
          <cell r="Q299">
            <v>1</v>
          </cell>
          <cell r="R299">
            <v>376.4</v>
          </cell>
          <cell r="S299">
            <v>2000</v>
          </cell>
          <cell r="T299">
            <v>0.18820000000000001</v>
          </cell>
        </row>
        <row r="300">
          <cell r="K300" t="str">
            <v>BSP0010011</v>
          </cell>
          <cell r="L300" t="str">
            <v>变阻尼拉线回位簧</v>
          </cell>
          <cell r="M300" t="str">
            <v>H6</v>
          </cell>
          <cell r="N300">
            <v>2000</v>
          </cell>
          <cell r="O300">
            <v>0.17330000000000001</v>
          </cell>
          <cell r="P300" t="str">
            <v>EA</v>
          </cell>
          <cell r="Q300">
            <v>1</v>
          </cell>
          <cell r="R300">
            <v>346.6</v>
          </cell>
          <cell r="S300">
            <v>2000</v>
          </cell>
          <cell r="T300">
            <v>0.18049999999999999</v>
          </cell>
        </row>
        <row r="301">
          <cell r="K301" t="str">
            <v>BSP0010011</v>
          </cell>
          <cell r="L301" t="str">
            <v>变阻尼拉线回位簧</v>
          </cell>
          <cell r="M301" t="str">
            <v>H6</v>
          </cell>
          <cell r="N301">
            <v>2000</v>
          </cell>
          <cell r="O301">
            <v>0.17330000000000001</v>
          </cell>
          <cell r="P301" t="str">
            <v>EA</v>
          </cell>
          <cell r="Q301">
            <v>1</v>
          </cell>
          <cell r="R301">
            <v>346.6</v>
          </cell>
          <cell r="S301">
            <v>2000</v>
          </cell>
          <cell r="T301">
            <v>0.17330000000000001</v>
          </cell>
        </row>
        <row r="302">
          <cell r="K302" t="str">
            <v>BSP0010011</v>
          </cell>
          <cell r="L302" t="str">
            <v>变阻尼拉线回位簧</v>
          </cell>
          <cell r="M302" t="str">
            <v>H6</v>
          </cell>
          <cell r="N302">
            <v>2000</v>
          </cell>
          <cell r="O302">
            <v>0.17330000000000001</v>
          </cell>
          <cell r="P302" t="str">
            <v>EA</v>
          </cell>
          <cell r="Q302">
            <v>1</v>
          </cell>
          <cell r="R302">
            <v>346.6</v>
          </cell>
          <cell r="S302">
            <v>2000</v>
          </cell>
          <cell r="T302">
            <v>0.17330000000000001</v>
          </cell>
        </row>
        <row r="303">
          <cell r="K303" t="str">
            <v>BSP0010012</v>
          </cell>
          <cell r="L303" t="str">
            <v>滑轨解锁手柄右侧回位簧</v>
          </cell>
          <cell r="M303" t="str">
            <v>H6</v>
          </cell>
          <cell r="N303">
            <v>2000</v>
          </cell>
          <cell r="O303">
            <v>0.21609999999999999</v>
          </cell>
          <cell r="P303" t="str">
            <v>EA</v>
          </cell>
          <cell r="Q303">
            <v>1</v>
          </cell>
          <cell r="R303">
            <v>432.2</v>
          </cell>
          <cell r="S303">
            <v>2000</v>
          </cell>
          <cell r="T303">
            <v>0.21609999999999999</v>
          </cell>
        </row>
        <row r="304">
          <cell r="K304" t="str">
            <v>BSP0010012</v>
          </cell>
          <cell r="L304" t="str">
            <v>滑轨解锁手柄右侧回位簧</v>
          </cell>
          <cell r="M304" t="str">
            <v>H6</v>
          </cell>
          <cell r="N304">
            <v>2000</v>
          </cell>
          <cell r="O304">
            <v>0.21609999999999999</v>
          </cell>
          <cell r="P304" t="str">
            <v>EA</v>
          </cell>
          <cell r="Q304">
            <v>1</v>
          </cell>
          <cell r="R304">
            <v>432.2</v>
          </cell>
          <cell r="S304">
            <v>2000</v>
          </cell>
          <cell r="T304">
            <v>0.21609999999999999</v>
          </cell>
        </row>
        <row r="305">
          <cell r="K305" t="str">
            <v>BSP0010012</v>
          </cell>
          <cell r="L305" t="str">
            <v>滑轨解锁手柄右侧回位簧</v>
          </cell>
          <cell r="M305" t="str">
            <v>H6</v>
          </cell>
          <cell r="N305">
            <v>2000</v>
          </cell>
          <cell r="O305">
            <v>0.21609999999999999</v>
          </cell>
          <cell r="P305" t="str">
            <v>EA</v>
          </cell>
          <cell r="Q305">
            <v>1</v>
          </cell>
          <cell r="R305">
            <v>432.2</v>
          </cell>
          <cell r="S305">
            <v>2000</v>
          </cell>
          <cell r="T305">
            <v>0.21609999999999999</v>
          </cell>
        </row>
        <row r="306">
          <cell r="K306" t="str">
            <v>BSP0010012</v>
          </cell>
          <cell r="L306" t="str">
            <v>滑轨解锁手柄右侧回位簧</v>
          </cell>
          <cell r="M306" t="str">
            <v>H6</v>
          </cell>
          <cell r="N306">
            <v>2000</v>
          </cell>
          <cell r="O306">
            <v>0.21609999999999999</v>
          </cell>
          <cell r="P306" t="str">
            <v>EA</v>
          </cell>
          <cell r="Q306">
            <v>1</v>
          </cell>
          <cell r="R306">
            <v>432.2</v>
          </cell>
          <cell r="S306">
            <v>2000</v>
          </cell>
          <cell r="T306">
            <v>0.21609999999999999</v>
          </cell>
        </row>
        <row r="307">
          <cell r="K307" t="str">
            <v>BSP0010012</v>
          </cell>
          <cell r="L307" t="str">
            <v>滑轨解锁手柄右侧回位簧</v>
          </cell>
          <cell r="M307" t="str">
            <v>H6</v>
          </cell>
          <cell r="N307">
            <v>1000</v>
          </cell>
          <cell r="O307">
            <v>0.21609999999999999</v>
          </cell>
          <cell r="P307" t="str">
            <v>EA</v>
          </cell>
          <cell r="Q307">
            <v>1</v>
          </cell>
          <cell r="R307">
            <v>216.1</v>
          </cell>
          <cell r="S307">
            <v>1000</v>
          </cell>
          <cell r="T307">
            <v>0.21609999999999999</v>
          </cell>
        </row>
        <row r="308">
          <cell r="K308" t="str">
            <v>BSP0010013</v>
          </cell>
          <cell r="L308" t="str">
            <v>滑轨解锁机构回位簧</v>
          </cell>
          <cell r="M308" t="str">
            <v>H6</v>
          </cell>
          <cell r="N308">
            <v>3000</v>
          </cell>
          <cell r="O308">
            <v>0.17879999999999999</v>
          </cell>
          <cell r="P308" t="str">
            <v>EA</v>
          </cell>
          <cell r="Q308">
            <v>1</v>
          </cell>
          <cell r="R308">
            <v>536.4</v>
          </cell>
          <cell r="S308">
            <v>3000</v>
          </cell>
          <cell r="T308">
            <v>0.17879999999999999</v>
          </cell>
        </row>
        <row r="309">
          <cell r="K309" t="str">
            <v>BSP0010013</v>
          </cell>
          <cell r="L309" t="str">
            <v>滑轨解锁机构回位簧</v>
          </cell>
          <cell r="M309" t="str">
            <v>H6</v>
          </cell>
          <cell r="N309">
            <v>3000</v>
          </cell>
          <cell r="O309">
            <v>0.17879999999999999</v>
          </cell>
          <cell r="P309" t="str">
            <v>EA</v>
          </cell>
          <cell r="Q309">
            <v>1</v>
          </cell>
          <cell r="R309">
            <v>536.4</v>
          </cell>
          <cell r="S309">
            <v>3000</v>
          </cell>
          <cell r="T309">
            <v>0.17879999999999999</v>
          </cell>
        </row>
        <row r="310">
          <cell r="K310" t="str">
            <v>BSP0010013</v>
          </cell>
          <cell r="L310" t="str">
            <v>滑轨解锁机构回位簧</v>
          </cell>
          <cell r="M310" t="str">
            <v>H6</v>
          </cell>
          <cell r="N310">
            <v>5000</v>
          </cell>
          <cell r="O310">
            <v>0.17879999999999999</v>
          </cell>
          <cell r="P310" t="str">
            <v>EA</v>
          </cell>
          <cell r="Q310">
            <v>1</v>
          </cell>
          <cell r="R310">
            <v>894</v>
          </cell>
          <cell r="S310">
            <v>5000</v>
          </cell>
          <cell r="T310">
            <v>0.17879999999999999</v>
          </cell>
        </row>
        <row r="311">
          <cell r="K311" t="str">
            <v>BSP0010013</v>
          </cell>
          <cell r="L311" t="str">
            <v>滑轨解锁机构回位簧</v>
          </cell>
          <cell r="M311" t="str">
            <v>H6</v>
          </cell>
          <cell r="N311">
            <v>5000</v>
          </cell>
          <cell r="O311">
            <v>0.17879999999999999</v>
          </cell>
          <cell r="P311" t="str">
            <v>EA</v>
          </cell>
          <cell r="Q311">
            <v>1</v>
          </cell>
          <cell r="R311">
            <v>894</v>
          </cell>
          <cell r="S311">
            <v>5000</v>
          </cell>
          <cell r="T311">
            <v>0.17879999999999999</v>
          </cell>
        </row>
        <row r="312">
          <cell r="K312" t="str">
            <v>BSP0010016</v>
          </cell>
          <cell r="L312" t="str">
            <v>坐垫翻折限位钣金回位簧</v>
          </cell>
          <cell r="M312" t="str">
            <v/>
          </cell>
          <cell r="N312">
            <v>2000</v>
          </cell>
          <cell r="O312">
            <v>0.1142</v>
          </cell>
          <cell r="P312" t="str">
            <v>EA</v>
          </cell>
          <cell r="Q312">
            <v>1</v>
          </cell>
          <cell r="R312">
            <v>228.4</v>
          </cell>
          <cell r="S312">
            <v>2000</v>
          </cell>
          <cell r="T312">
            <v>0.1142</v>
          </cell>
        </row>
        <row r="313">
          <cell r="K313" t="str">
            <v>BSP0010018</v>
          </cell>
          <cell r="L313" t="str">
            <v>副驾驶靠背调节手柄卡接簧</v>
          </cell>
          <cell r="M313" t="str">
            <v/>
          </cell>
          <cell r="N313">
            <v>3000</v>
          </cell>
          <cell r="O313">
            <v>0.2044</v>
          </cell>
          <cell r="P313" t="str">
            <v>EA</v>
          </cell>
          <cell r="Q313">
            <v>1</v>
          </cell>
          <cell r="R313">
            <v>613.20000000000005</v>
          </cell>
          <cell r="S313">
            <v>3000</v>
          </cell>
          <cell r="T313">
            <v>0.2044</v>
          </cell>
        </row>
        <row r="314">
          <cell r="K314" t="str">
            <v>BSP0010020</v>
          </cell>
          <cell r="L314" t="str">
            <v>弹簧卡子</v>
          </cell>
          <cell r="M314" t="str">
            <v/>
          </cell>
          <cell r="N314">
            <v>10000</v>
          </cell>
          <cell r="O314">
            <v>0.53900000000000003</v>
          </cell>
          <cell r="P314" t="str">
            <v>EA</v>
          </cell>
          <cell r="Q314">
            <v>1</v>
          </cell>
          <cell r="R314">
            <v>5390</v>
          </cell>
          <cell r="S314">
            <v>10000</v>
          </cell>
          <cell r="T314">
            <v>0.53900000000000003</v>
          </cell>
        </row>
        <row r="315">
          <cell r="K315" t="str">
            <v>BSP0010020</v>
          </cell>
          <cell r="L315" t="str">
            <v>弹簧卡子</v>
          </cell>
          <cell r="M315" t="str">
            <v/>
          </cell>
          <cell r="N315">
            <v>4000</v>
          </cell>
          <cell r="O315">
            <v>0.53900000000000003</v>
          </cell>
          <cell r="P315" t="str">
            <v>EA</v>
          </cell>
          <cell r="Q315">
            <v>1</v>
          </cell>
          <cell r="R315">
            <v>2156</v>
          </cell>
          <cell r="S315">
            <v>4000</v>
          </cell>
          <cell r="T315">
            <v>0.53900000000000003</v>
          </cell>
        </row>
        <row r="316">
          <cell r="K316" t="str">
            <v>BSP0010026</v>
          </cell>
          <cell r="L316" t="str">
            <v>主驾驶靠背调节手柄卡接簧</v>
          </cell>
          <cell r="M316" t="str">
            <v/>
          </cell>
          <cell r="N316">
            <v>2000</v>
          </cell>
          <cell r="O316">
            <v>0.2044</v>
          </cell>
          <cell r="P316" t="str">
            <v>EA</v>
          </cell>
          <cell r="Q316">
            <v>1</v>
          </cell>
          <cell r="R316">
            <v>408.8</v>
          </cell>
          <cell r="S316">
            <v>2000</v>
          </cell>
          <cell r="T316">
            <v>0.2044</v>
          </cell>
        </row>
        <row r="317">
          <cell r="K317" t="str">
            <v>BSP0010035</v>
          </cell>
          <cell r="L317" t="str">
            <v>靠背回位簧</v>
          </cell>
          <cell r="M317" t="str">
            <v>重汽T5-2.0翻折</v>
          </cell>
          <cell r="N317">
            <v>330</v>
          </cell>
          <cell r="O317">
            <v>5.077</v>
          </cell>
          <cell r="P317" t="str">
            <v>EA</v>
          </cell>
          <cell r="Q317">
            <v>1</v>
          </cell>
          <cell r="R317">
            <v>1675.41</v>
          </cell>
          <cell r="S317">
            <v>330</v>
          </cell>
          <cell r="T317">
            <v>5.077</v>
          </cell>
        </row>
        <row r="318">
          <cell r="K318" t="str">
            <v>BSP0010056</v>
          </cell>
          <cell r="L318" t="str">
            <v>防护弹簧</v>
          </cell>
          <cell r="M318" t="str">
            <v>150mm长</v>
          </cell>
          <cell r="N318">
            <v>3000</v>
          </cell>
          <cell r="O318">
            <v>0.30099999999999999</v>
          </cell>
          <cell r="P318" t="str">
            <v>EA</v>
          </cell>
          <cell r="Q318">
            <v>1</v>
          </cell>
          <cell r="R318">
            <v>903</v>
          </cell>
          <cell r="S318">
            <v>3000</v>
          </cell>
          <cell r="T318">
            <v>0.30099999999999999</v>
          </cell>
        </row>
        <row r="319">
          <cell r="K319" t="str">
            <v>BSP0010056</v>
          </cell>
          <cell r="L319" t="str">
            <v>防护弹簧</v>
          </cell>
          <cell r="M319" t="str">
            <v>150mm长</v>
          </cell>
          <cell r="N319">
            <v>3000</v>
          </cell>
          <cell r="O319">
            <v>0.30099999999999999</v>
          </cell>
          <cell r="P319" t="str">
            <v>EA</v>
          </cell>
          <cell r="Q319">
            <v>1</v>
          </cell>
          <cell r="R319">
            <v>903</v>
          </cell>
          <cell r="S319">
            <v>3000</v>
          </cell>
          <cell r="T319">
            <v>0.30099999999999999</v>
          </cell>
        </row>
        <row r="320">
          <cell r="K320" t="str">
            <v>BSP0010056</v>
          </cell>
          <cell r="L320" t="str">
            <v>防护弹簧</v>
          </cell>
          <cell r="M320" t="str">
            <v>150mm长</v>
          </cell>
          <cell r="N320">
            <v>3000</v>
          </cell>
          <cell r="O320">
            <v>0.30099999999999999</v>
          </cell>
          <cell r="P320" t="str">
            <v>EA</v>
          </cell>
          <cell r="Q320">
            <v>1</v>
          </cell>
          <cell r="R320">
            <v>903</v>
          </cell>
          <cell r="S320">
            <v>3000</v>
          </cell>
          <cell r="T320">
            <v>0.30099999999999999</v>
          </cell>
        </row>
        <row r="321">
          <cell r="K321" t="str">
            <v>BSP0010056</v>
          </cell>
          <cell r="L321" t="str">
            <v>防护弹簧</v>
          </cell>
          <cell r="M321" t="str">
            <v>150mm长</v>
          </cell>
          <cell r="N321">
            <v>2000</v>
          </cell>
          <cell r="O321">
            <v>0.30099999999999999</v>
          </cell>
          <cell r="P321" t="str">
            <v>EA</v>
          </cell>
          <cell r="Q321">
            <v>1</v>
          </cell>
          <cell r="R321">
            <v>602</v>
          </cell>
          <cell r="S321">
            <v>2000</v>
          </cell>
          <cell r="T321">
            <v>0.30099999999999999</v>
          </cell>
        </row>
        <row r="322">
          <cell r="K322" t="str">
            <v>BSP0010056</v>
          </cell>
          <cell r="L322" t="str">
            <v>防护弹簧</v>
          </cell>
          <cell r="M322" t="str">
            <v>150mm长</v>
          </cell>
          <cell r="N322">
            <v>3000</v>
          </cell>
          <cell r="O322">
            <v>0.30099999999999999</v>
          </cell>
          <cell r="P322" t="str">
            <v>EA</v>
          </cell>
          <cell r="Q322">
            <v>1</v>
          </cell>
          <cell r="R322">
            <v>903</v>
          </cell>
          <cell r="S322">
            <v>3000</v>
          </cell>
          <cell r="T322">
            <v>0.30099999999999999</v>
          </cell>
        </row>
        <row r="323">
          <cell r="K323" t="str">
            <v>BTM0000006</v>
          </cell>
          <cell r="L323" t="str">
            <v>B80C左折叠机构</v>
          </cell>
          <cell r="M323" t="str">
            <v>JCFES-21529101A</v>
          </cell>
          <cell r="N323">
            <v>50</v>
          </cell>
          <cell r="O323">
            <v>36</v>
          </cell>
          <cell r="P323" t="str">
            <v>Ea</v>
          </cell>
          <cell r="Q323">
            <v>1</v>
          </cell>
          <cell r="R323">
            <v>1800</v>
          </cell>
          <cell r="S323">
            <v>50</v>
          </cell>
          <cell r="T323">
            <v>36</v>
          </cell>
        </row>
        <row r="324">
          <cell r="K324" t="str">
            <v>BTM0000008</v>
          </cell>
          <cell r="L324" t="str">
            <v>B41V左电折叠器</v>
          </cell>
          <cell r="M324" t="str">
            <v>MCI223 223/011</v>
          </cell>
          <cell r="N324">
            <v>1856</v>
          </cell>
          <cell r="O324">
            <v>55.18</v>
          </cell>
          <cell r="P324" t="str">
            <v>EA</v>
          </cell>
          <cell r="Q324">
            <v>1</v>
          </cell>
          <cell r="R324">
            <v>102414.08</v>
          </cell>
          <cell r="S324">
            <v>1856</v>
          </cell>
          <cell r="T324">
            <v>55.18</v>
          </cell>
        </row>
        <row r="325">
          <cell r="K325" t="str">
            <v>BTM0000008</v>
          </cell>
          <cell r="L325" t="str">
            <v>B41V左电折叠器</v>
          </cell>
          <cell r="M325" t="str">
            <v>MCI223 223/011</v>
          </cell>
          <cell r="N325">
            <v>1856</v>
          </cell>
          <cell r="O325">
            <v>55.18</v>
          </cell>
          <cell r="P325" t="str">
            <v>EA</v>
          </cell>
          <cell r="Q325">
            <v>1</v>
          </cell>
          <cell r="R325">
            <v>102414.08</v>
          </cell>
          <cell r="S325">
            <v>1856</v>
          </cell>
          <cell r="T325">
            <v>55.18</v>
          </cell>
        </row>
        <row r="326">
          <cell r="K326" t="str">
            <v>BTM0000008</v>
          </cell>
          <cell r="L326" t="str">
            <v>B41V左电折叠器</v>
          </cell>
          <cell r="M326" t="str">
            <v>MCI223 223/011</v>
          </cell>
          <cell r="N326">
            <v>3712</v>
          </cell>
          <cell r="O326">
            <v>55.18</v>
          </cell>
          <cell r="P326" t="str">
            <v>EA</v>
          </cell>
          <cell r="Q326">
            <v>1</v>
          </cell>
          <cell r="R326">
            <v>204828.16</v>
          </cell>
          <cell r="S326">
            <v>3712</v>
          </cell>
          <cell r="T326">
            <v>55.18</v>
          </cell>
        </row>
        <row r="327">
          <cell r="K327" t="str">
            <v>BTM0000009</v>
          </cell>
          <cell r="L327" t="str">
            <v>B41V右电折叠器</v>
          </cell>
          <cell r="M327" t="str">
            <v>MCI223 223/012</v>
          </cell>
          <cell r="N327">
            <v>1856</v>
          </cell>
          <cell r="O327">
            <v>55.18</v>
          </cell>
          <cell r="P327" t="str">
            <v>EA</v>
          </cell>
          <cell r="Q327">
            <v>1</v>
          </cell>
          <cell r="R327">
            <v>102414.08</v>
          </cell>
          <cell r="S327">
            <v>1856</v>
          </cell>
          <cell r="T327">
            <v>55.18</v>
          </cell>
        </row>
        <row r="328">
          <cell r="K328" t="str">
            <v>BTM0000009</v>
          </cell>
          <cell r="L328" t="str">
            <v>B41V右电折叠器</v>
          </cell>
          <cell r="M328" t="str">
            <v>MCI223 223/012</v>
          </cell>
          <cell r="N328">
            <v>1856</v>
          </cell>
          <cell r="O328">
            <v>55.18</v>
          </cell>
          <cell r="P328" t="str">
            <v>EA</v>
          </cell>
          <cell r="Q328">
            <v>1</v>
          </cell>
          <cell r="R328">
            <v>102414.08</v>
          </cell>
          <cell r="S328">
            <v>1856</v>
          </cell>
          <cell r="T328">
            <v>55.18</v>
          </cell>
        </row>
        <row r="329">
          <cell r="K329" t="str">
            <v>BTM0000009</v>
          </cell>
          <cell r="L329" t="str">
            <v>B41V右电折叠器</v>
          </cell>
          <cell r="M329" t="str">
            <v>MCI223 223/012</v>
          </cell>
          <cell r="N329">
            <v>3712</v>
          </cell>
          <cell r="O329">
            <v>55.18</v>
          </cell>
          <cell r="P329" t="str">
            <v>EA</v>
          </cell>
          <cell r="Q329">
            <v>1</v>
          </cell>
          <cell r="R329">
            <v>204828.16</v>
          </cell>
          <cell r="S329">
            <v>3712</v>
          </cell>
          <cell r="T329">
            <v>55.18</v>
          </cell>
        </row>
        <row r="330">
          <cell r="K330" t="str">
            <v>RCA0000093</v>
          </cell>
          <cell r="L330" t="str">
            <v>登车扶手</v>
          </cell>
          <cell r="M330" t="str">
            <v>1B18354100000</v>
          </cell>
          <cell r="N330">
            <v>640</v>
          </cell>
          <cell r="O330">
            <v>2.13</v>
          </cell>
          <cell r="P330" t="str">
            <v>Ea</v>
          </cell>
          <cell r="Q330">
            <v>1</v>
          </cell>
          <cell r="R330">
            <v>1363.2</v>
          </cell>
          <cell r="S330">
            <v>640</v>
          </cell>
          <cell r="T330">
            <v>2.13</v>
          </cell>
        </row>
        <row r="331">
          <cell r="K331" t="str">
            <v>RCA0000093</v>
          </cell>
          <cell r="L331" t="str">
            <v>登车扶手</v>
          </cell>
          <cell r="M331" t="str">
            <v>1B18354100000</v>
          </cell>
          <cell r="N331">
            <v>400</v>
          </cell>
          <cell r="O331">
            <v>2.13</v>
          </cell>
          <cell r="P331" t="str">
            <v>Ea</v>
          </cell>
          <cell r="Q331">
            <v>1</v>
          </cell>
          <cell r="R331">
            <v>852</v>
          </cell>
          <cell r="S331">
            <v>400</v>
          </cell>
          <cell r="T331">
            <v>2.13</v>
          </cell>
        </row>
        <row r="332">
          <cell r="K332" t="str">
            <v>RCA0000218</v>
          </cell>
          <cell r="L332" t="str">
            <v>039扶手镶件</v>
          </cell>
          <cell r="M332" t="str">
            <v/>
          </cell>
          <cell r="N332">
            <v>5590</v>
          </cell>
          <cell r="O332">
            <v>0.67259999999999998</v>
          </cell>
          <cell r="P332" t="str">
            <v>EA</v>
          </cell>
          <cell r="Q332">
            <v>1</v>
          </cell>
          <cell r="R332">
            <v>3759.83</v>
          </cell>
          <cell r="S332">
            <v>5590</v>
          </cell>
          <cell r="T332">
            <v>0.67259999999999998</v>
          </cell>
        </row>
        <row r="333">
          <cell r="K333" t="str">
            <v>REM0000017</v>
          </cell>
          <cell r="L333" t="str">
            <v>B41V阻尼片</v>
          </cell>
          <cell r="M333" t="str">
            <v>SUS301</v>
          </cell>
          <cell r="N333">
            <v>42000</v>
          </cell>
          <cell r="O333">
            <v>0.21</v>
          </cell>
          <cell r="P333" t="str">
            <v>EA</v>
          </cell>
          <cell r="Q333">
            <v>1</v>
          </cell>
          <cell r="R333">
            <v>8820</v>
          </cell>
          <cell r="S333">
            <v>42000</v>
          </cell>
          <cell r="T333">
            <v>0.21</v>
          </cell>
        </row>
        <row r="334">
          <cell r="K334" t="str">
            <v>REM0000017</v>
          </cell>
          <cell r="L334" t="str">
            <v>B41V阻尼片</v>
          </cell>
          <cell r="M334" t="str">
            <v>SUS301</v>
          </cell>
          <cell r="N334">
            <v>15000</v>
          </cell>
          <cell r="O334">
            <v>0.21</v>
          </cell>
          <cell r="P334" t="str">
            <v>EA</v>
          </cell>
          <cell r="Q334">
            <v>1</v>
          </cell>
          <cell r="R334">
            <v>3150</v>
          </cell>
          <cell r="S334">
            <v>15000</v>
          </cell>
          <cell r="T334">
            <v>0.21</v>
          </cell>
        </row>
        <row r="335">
          <cell r="K335" t="str">
            <v>REM0000017</v>
          </cell>
          <cell r="L335" t="str">
            <v>B41V阻尼片</v>
          </cell>
          <cell r="M335" t="str">
            <v>SUS301</v>
          </cell>
          <cell r="N335">
            <v>12000</v>
          </cell>
          <cell r="O335">
            <v>0.21</v>
          </cell>
          <cell r="P335" t="str">
            <v>EA</v>
          </cell>
          <cell r="Q335">
            <v>1</v>
          </cell>
          <cell r="R335">
            <v>2520</v>
          </cell>
          <cell r="S335">
            <v>12000</v>
          </cell>
          <cell r="T335">
            <v>0.21</v>
          </cell>
        </row>
        <row r="336">
          <cell r="K336" t="str">
            <v>REM0000084</v>
          </cell>
          <cell r="L336" t="str">
            <v>BC311加热片左</v>
          </cell>
          <cell r="M336" t="str">
            <v/>
          </cell>
          <cell r="N336">
            <v>2900</v>
          </cell>
          <cell r="O336">
            <v>2.41</v>
          </cell>
          <cell r="P336" t="str">
            <v>EA</v>
          </cell>
          <cell r="Q336">
            <v>1</v>
          </cell>
          <cell r="R336">
            <v>6989</v>
          </cell>
          <cell r="S336">
            <v>2900</v>
          </cell>
          <cell r="T336">
            <v>2.41</v>
          </cell>
        </row>
        <row r="337">
          <cell r="K337" t="str">
            <v>REM0000084</v>
          </cell>
          <cell r="L337" t="str">
            <v>BC311加热片左</v>
          </cell>
          <cell r="M337" t="str">
            <v/>
          </cell>
          <cell r="N337">
            <v>300</v>
          </cell>
          <cell r="O337">
            <v>2.41</v>
          </cell>
          <cell r="P337" t="str">
            <v>EA</v>
          </cell>
          <cell r="Q337">
            <v>1</v>
          </cell>
          <cell r="R337">
            <v>723</v>
          </cell>
          <cell r="S337">
            <v>300</v>
          </cell>
          <cell r="T337">
            <v>2.41</v>
          </cell>
        </row>
        <row r="338">
          <cell r="K338" t="str">
            <v>REM0000094</v>
          </cell>
          <cell r="L338" t="str">
            <v>BC311下镜壳合件左</v>
          </cell>
          <cell r="M338" t="str">
            <v/>
          </cell>
          <cell r="N338">
            <v>2016</v>
          </cell>
          <cell r="O338">
            <v>14.6</v>
          </cell>
          <cell r="P338" t="str">
            <v>EA</v>
          </cell>
          <cell r="Q338">
            <v>1</v>
          </cell>
          <cell r="R338">
            <v>29433.599999999999</v>
          </cell>
          <cell r="S338">
            <v>2016</v>
          </cell>
          <cell r="T338">
            <v>14.6</v>
          </cell>
        </row>
        <row r="339">
          <cell r="K339" t="str">
            <v>REM0000094</v>
          </cell>
          <cell r="L339" t="str">
            <v>BC311下镜壳合件左</v>
          </cell>
          <cell r="M339" t="str">
            <v/>
          </cell>
          <cell r="N339">
            <v>1008</v>
          </cell>
          <cell r="O339">
            <v>14.6</v>
          </cell>
          <cell r="P339" t="str">
            <v>EA</v>
          </cell>
          <cell r="Q339">
            <v>1</v>
          </cell>
          <cell r="R339">
            <v>14716.8</v>
          </cell>
          <cell r="S339">
            <v>1008</v>
          </cell>
          <cell r="T339">
            <v>14.6</v>
          </cell>
        </row>
        <row r="340">
          <cell r="K340" t="str">
            <v>REM0000099</v>
          </cell>
          <cell r="L340" t="str">
            <v>BC311三角垫合件-左</v>
          </cell>
          <cell r="M340" t="str">
            <v>PE(板材冲压)黑色</v>
          </cell>
          <cell r="N340">
            <v>1800</v>
          </cell>
          <cell r="O340">
            <v>0.65700000000000003</v>
          </cell>
          <cell r="P340" t="str">
            <v>EA</v>
          </cell>
          <cell r="Q340">
            <v>1</v>
          </cell>
          <cell r="R340">
            <v>1182.5999999999999</v>
          </cell>
          <cell r="S340">
            <v>1800</v>
          </cell>
          <cell r="T340">
            <v>0.65700000000000003</v>
          </cell>
        </row>
        <row r="341">
          <cell r="K341" t="str">
            <v>REM0000100</v>
          </cell>
          <cell r="L341" t="str">
            <v>BC311转轴</v>
          </cell>
          <cell r="M341" t="str">
            <v>AISi12cul(Fe)</v>
          </cell>
          <cell r="N341">
            <v>720</v>
          </cell>
          <cell r="O341">
            <v>1.8</v>
          </cell>
          <cell r="P341" t="str">
            <v>EA</v>
          </cell>
          <cell r="Q341">
            <v>1</v>
          </cell>
          <cell r="R341">
            <v>1296</v>
          </cell>
          <cell r="S341">
            <v>720</v>
          </cell>
          <cell r="T341">
            <v>1.8</v>
          </cell>
        </row>
        <row r="342">
          <cell r="K342" t="str">
            <v>REM0000100</v>
          </cell>
          <cell r="L342" t="str">
            <v>BC311转轴</v>
          </cell>
          <cell r="M342" t="str">
            <v>AISi12cul(Fe)</v>
          </cell>
          <cell r="N342">
            <v>1440</v>
          </cell>
          <cell r="O342">
            <v>1.8</v>
          </cell>
          <cell r="P342" t="str">
            <v>EA</v>
          </cell>
          <cell r="Q342">
            <v>1</v>
          </cell>
          <cell r="R342">
            <v>2592</v>
          </cell>
          <cell r="S342">
            <v>1440</v>
          </cell>
          <cell r="T342">
            <v>1.8</v>
          </cell>
        </row>
        <row r="343">
          <cell r="K343" t="str">
            <v>REM0000100</v>
          </cell>
          <cell r="L343" t="str">
            <v>BC311转轴</v>
          </cell>
          <cell r="M343" t="str">
            <v>AISi12cul(Fe)</v>
          </cell>
          <cell r="N343">
            <v>3000</v>
          </cell>
          <cell r="O343">
            <v>1.84</v>
          </cell>
          <cell r="P343" t="str">
            <v>EA</v>
          </cell>
          <cell r="Q343">
            <v>1</v>
          </cell>
          <cell r="R343">
            <v>5520</v>
          </cell>
          <cell r="S343">
            <v>3000</v>
          </cell>
          <cell r="T343">
            <v>1.748</v>
          </cell>
        </row>
        <row r="344">
          <cell r="K344" t="str">
            <v>REM0000111</v>
          </cell>
          <cell r="L344" t="str">
            <v>BC311镜片右</v>
          </cell>
          <cell r="M344" t="str">
            <v>SR1230±30</v>
          </cell>
          <cell r="N344">
            <v>-2</v>
          </cell>
          <cell r="O344">
            <v>3.6</v>
          </cell>
          <cell r="P344" t="str">
            <v>EA</v>
          </cell>
          <cell r="Q344">
            <v>1</v>
          </cell>
          <cell r="R344">
            <v>-7.2</v>
          </cell>
          <cell r="S344">
            <v>-2</v>
          </cell>
          <cell r="T344">
            <v>3.6</v>
          </cell>
        </row>
        <row r="345">
          <cell r="K345" t="str">
            <v>REM0000111</v>
          </cell>
          <cell r="L345" t="str">
            <v>BC311镜片右</v>
          </cell>
          <cell r="M345" t="str">
            <v>SR1230±30</v>
          </cell>
          <cell r="N345">
            <v>3000</v>
          </cell>
          <cell r="O345">
            <v>3.6</v>
          </cell>
          <cell r="P345" t="str">
            <v>EA</v>
          </cell>
          <cell r="Q345">
            <v>1</v>
          </cell>
          <cell r="R345">
            <v>10800</v>
          </cell>
          <cell r="S345">
            <v>3000</v>
          </cell>
          <cell r="T345">
            <v>3.6</v>
          </cell>
        </row>
        <row r="346">
          <cell r="K346" t="str">
            <v>REM0000111</v>
          </cell>
          <cell r="L346" t="str">
            <v>BC311镜片右</v>
          </cell>
          <cell r="M346" t="str">
            <v>SR1230±30</v>
          </cell>
          <cell r="N346">
            <v>3000</v>
          </cell>
          <cell r="O346">
            <v>3.6</v>
          </cell>
          <cell r="P346" t="str">
            <v>EA</v>
          </cell>
          <cell r="Q346">
            <v>1</v>
          </cell>
          <cell r="R346">
            <v>10800</v>
          </cell>
          <cell r="S346">
            <v>3000</v>
          </cell>
          <cell r="T346">
            <v>3.6</v>
          </cell>
        </row>
        <row r="347">
          <cell r="K347" t="str">
            <v>REM0000112</v>
          </cell>
          <cell r="L347" t="str">
            <v>BC311加热片右</v>
          </cell>
          <cell r="M347" t="str">
            <v/>
          </cell>
          <cell r="N347">
            <v>2900</v>
          </cell>
          <cell r="O347">
            <v>2.41</v>
          </cell>
          <cell r="P347" t="str">
            <v>EA</v>
          </cell>
          <cell r="Q347">
            <v>1</v>
          </cell>
          <cell r="R347">
            <v>6989</v>
          </cell>
          <cell r="S347">
            <v>2900</v>
          </cell>
          <cell r="T347">
            <v>2.41</v>
          </cell>
        </row>
        <row r="348">
          <cell r="K348" t="str">
            <v>REM0000112</v>
          </cell>
          <cell r="L348" t="str">
            <v>BC311加热片右</v>
          </cell>
          <cell r="M348" t="str">
            <v/>
          </cell>
          <cell r="N348">
            <v>300</v>
          </cell>
          <cell r="O348">
            <v>2.41</v>
          </cell>
          <cell r="P348" t="str">
            <v>EA</v>
          </cell>
          <cell r="Q348">
            <v>1</v>
          </cell>
          <cell r="R348">
            <v>723</v>
          </cell>
          <cell r="S348">
            <v>300</v>
          </cell>
          <cell r="T348">
            <v>2.41</v>
          </cell>
        </row>
        <row r="349">
          <cell r="K349" t="str">
            <v>REM0000122</v>
          </cell>
          <cell r="L349" t="str">
            <v>BC311下镜壳合件右</v>
          </cell>
          <cell r="M349" t="str">
            <v/>
          </cell>
          <cell r="N349">
            <v>2016</v>
          </cell>
          <cell r="O349">
            <v>14.6</v>
          </cell>
          <cell r="P349" t="str">
            <v>EA</v>
          </cell>
          <cell r="Q349">
            <v>1</v>
          </cell>
          <cell r="R349">
            <v>29433.599999999999</v>
          </cell>
          <cell r="S349">
            <v>2016</v>
          </cell>
          <cell r="T349">
            <v>14.6</v>
          </cell>
        </row>
        <row r="350">
          <cell r="K350" t="str">
            <v>REM0000122</v>
          </cell>
          <cell r="L350" t="str">
            <v>BC311下镜壳合件右</v>
          </cell>
          <cell r="M350" t="str">
            <v/>
          </cell>
          <cell r="N350">
            <v>1008</v>
          </cell>
          <cell r="O350">
            <v>14.6</v>
          </cell>
          <cell r="P350" t="str">
            <v>EA</v>
          </cell>
          <cell r="Q350">
            <v>1</v>
          </cell>
          <cell r="R350">
            <v>14716.8</v>
          </cell>
          <cell r="S350">
            <v>1008</v>
          </cell>
          <cell r="T350">
            <v>14.6</v>
          </cell>
        </row>
        <row r="351">
          <cell r="K351" t="str">
            <v>REM0000127</v>
          </cell>
          <cell r="L351" t="str">
            <v>BC311三角垫合件-右</v>
          </cell>
          <cell r="M351" t="str">
            <v>PE(板材冲压)黑色</v>
          </cell>
          <cell r="N351">
            <v>1800</v>
          </cell>
          <cell r="O351">
            <v>0.65700000000000003</v>
          </cell>
          <cell r="P351" t="str">
            <v>EA</v>
          </cell>
          <cell r="Q351">
            <v>1</v>
          </cell>
          <cell r="R351">
            <v>1182.5999999999999</v>
          </cell>
          <cell r="S351">
            <v>1800</v>
          </cell>
          <cell r="T351">
            <v>0.65700000000000003</v>
          </cell>
        </row>
        <row r="352">
          <cell r="K352" t="str">
            <v>REM0000630</v>
          </cell>
          <cell r="L352" t="str">
            <v>一汽MV3左上镜座</v>
          </cell>
          <cell r="M352" t="str">
            <v>ZL104</v>
          </cell>
          <cell r="N352">
            <v>62</v>
          </cell>
          <cell r="O352">
            <v>8.9750999999999994</v>
          </cell>
          <cell r="P352" t="str">
            <v>Ea</v>
          </cell>
          <cell r="Q352">
            <v>1</v>
          </cell>
          <cell r="R352">
            <v>556.46</v>
          </cell>
          <cell r="S352">
            <v>62</v>
          </cell>
          <cell r="T352">
            <v>8.9750999999999994</v>
          </cell>
        </row>
        <row r="353">
          <cell r="K353" t="str">
            <v>REM0000630</v>
          </cell>
          <cell r="L353" t="str">
            <v>一汽MV3左上镜座</v>
          </cell>
          <cell r="M353" t="str">
            <v>ZL104</v>
          </cell>
          <cell r="N353">
            <v>80</v>
          </cell>
          <cell r="O353">
            <v>8.9750999999999994</v>
          </cell>
          <cell r="P353" t="str">
            <v>Ea</v>
          </cell>
          <cell r="Q353">
            <v>1</v>
          </cell>
          <cell r="R353">
            <v>718.01</v>
          </cell>
          <cell r="S353">
            <v>80</v>
          </cell>
          <cell r="T353">
            <v>8.9750999999999994</v>
          </cell>
        </row>
        <row r="354">
          <cell r="K354" t="str">
            <v>REM0000630</v>
          </cell>
          <cell r="L354" t="str">
            <v>一汽MV3左上镜座</v>
          </cell>
          <cell r="M354" t="str">
            <v>ZL104</v>
          </cell>
          <cell r="N354">
            <v>-10</v>
          </cell>
          <cell r="O354">
            <v>8.9750999999999994</v>
          </cell>
          <cell r="P354" t="str">
            <v>Ea</v>
          </cell>
          <cell r="Q354">
            <v>1</v>
          </cell>
          <cell r="R354">
            <v>-89.75</v>
          </cell>
          <cell r="S354">
            <v>-10</v>
          </cell>
          <cell r="T354">
            <v>8.9750999999999994</v>
          </cell>
        </row>
        <row r="355">
          <cell r="K355" t="str">
            <v>REM0000630</v>
          </cell>
          <cell r="L355" t="str">
            <v>一汽MV3左上镜座</v>
          </cell>
          <cell r="M355" t="str">
            <v>ZL104</v>
          </cell>
          <cell r="N355">
            <v>-2</v>
          </cell>
          <cell r="O355">
            <v>8.9750999999999994</v>
          </cell>
          <cell r="P355" t="str">
            <v>Ea</v>
          </cell>
          <cell r="Q355">
            <v>1</v>
          </cell>
          <cell r="R355">
            <v>-17.95</v>
          </cell>
          <cell r="S355">
            <v>-2</v>
          </cell>
          <cell r="T355">
            <v>8.9750999999999994</v>
          </cell>
        </row>
        <row r="356">
          <cell r="K356" t="str">
            <v>REM0000630</v>
          </cell>
          <cell r="L356" t="str">
            <v>一汽MV3左上镜座</v>
          </cell>
          <cell r="M356" t="str">
            <v>ZL104</v>
          </cell>
          <cell r="N356">
            <v>80</v>
          </cell>
          <cell r="O356">
            <v>8.9750999999999994</v>
          </cell>
          <cell r="P356" t="str">
            <v>Ea</v>
          </cell>
          <cell r="Q356">
            <v>1</v>
          </cell>
          <cell r="R356">
            <v>718.01</v>
          </cell>
          <cell r="S356">
            <v>80</v>
          </cell>
          <cell r="T356">
            <v>8.9750999999999994</v>
          </cell>
        </row>
        <row r="357">
          <cell r="K357" t="str">
            <v>REM0000631</v>
          </cell>
          <cell r="L357" t="str">
            <v>一汽MV3左下镜座</v>
          </cell>
          <cell r="M357" t="str">
            <v>ZL104</v>
          </cell>
          <cell r="N357">
            <v>80</v>
          </cell>
          <cell r="O357">
            <v>8.859</v>
          </cell>
          <cell r="P357" t="str">
            <v>Ea</v>
          </cell>
          <cell r="Q357">
            <v>1</v>
          </cell>
          <cell r="R357">
            <v>708.72</v>
          </cell>
          <cell r="S357">
            <v>80</v>
          </cell>
          <cell r="T357">
            <v>8.859</v>
          </cell>
        </row>
        <row r="358">
          <cell r="K358" t="str">
            <v>REM0000631</v>
          </cell>
          <cell r="L358" t="str">
            <v>一汽MV3左下镜座</v>
          </cell>
          <cell r="M358" t="str">
            <v>ZL104</v>
          </cell>
          <cell r="N358">
            <v>80</v>
          </cell>
          <cell r="O358">
            <v>8.859</v>
          </cell>
          <cell r="P358" t="str">
            <v>Ea</v>
          </cell>
          <cell r="Q358">
            <v>1</v>
          </cell>
          <cell r="R358">
            <v>708.72</v>
          </cell>
          <cell r="S358">
            <v>80</v>
          </cell>
          <cell r="T358">
            <v>8.859</v>
          </cell>
        </row>
        <row r="359">
          <cell r="K359" t="str">
            <v>REM0000637</v>
          </cell>
          <cell r="L359" t="str">
            <v>一汽MV3右上镜座</v>
          </cell>
          <cell r="M359" t="str">
            <v>ZL104</v>
          </cell>
          <cell r="N359">
            <v>-3</v>
          </cell>
          <cell r="O359">
            <v>8.9750999999999994</v>
          </cell>
          <cell r="P359" t="str">
            <v>Ea</v>
          </cell>
          <cell r="Q359">
            <v>1</v>
          </cell>
          <cell r="R359">
            <v>-26.93</v>
          </cell>
          <cell r="S359">
            <v>-3</v>
          </cell>
          <cell r="T359">
            <v>8.9750999999999994</v>
          </cell>
        </row>
        <row r="360">
          <cell r="K360" t="str">
            <v>REM0000637</v>
          </cell>
          <cell r="L360" t="str">
            <v>一汽MV3右上镜座</v>
          </cell>
          <cell r="M360" t="str">
            <v>ZL104</v>
          </cell>
          <cell r="N360">
            <v>-16</v>
          </cell>
          <cell r="O360">
            <v>8.9750999999999994</v>
          </cell>
          <cell r="P360" t="str">
            <v>Ea</v>
          </cell>
          <cell r="Q360">
            <v>1</v>
          </cell>
          <cell r="R360">
            <v>-143.6</v>
          </cell>
          <cell r="S360">
            <v>-16</v>
          </cell>
          <cell r="T360">
            <v>8.9750999999999994</v>
          </cell>
        </row>
        <row r="361">
          <cell r="K361" t="str">
            <v>REM0000637</v>
          </cell>
          <cell r="L361" t="str">
            <v>一汽MV3右上镜座</v>
          </cell>
          <cell r="M361" t="str">
            <v>ZL104</v>
          </cell>
          <cell r="N361">
            <v>43</v>
          </cell>
          <cell r="O361">
            <v>8.9750999999999994</v>
          </cell>
          <cell r="P361" t="str">
            <v>Ea</v>
          </cell>
          <cell r="Q361">
            <v>1</v>
          </cell>
          <cell r="R361">
            <v>385.93</v>
          </cell>
          <cell r="S361">
            <v>43</v>
          </cell>
          <cell r="T361">
            <v>8.9750999999999994</v>
          </cell>
        </row>
        <row r="362">
          <cell r="K362" t="str">
            <v>REM0000637</v>
          </cell>
          <cell r="L362" t="str">
            <v>一汽MV3右上镜座</v>
          </cell>
          <cell r="M362" t="str">
            <v>ZL104</v>
          </cell>
          <cell r="N362">
            <v>80</v>
          </cell>
          <cell r="O362">
            <v>8.9750999999999994</v>
          </cell>
          <cell r="P362" t="str">
            <v>Ea</v>
          </cell>
          <cell r="Q362">
            <v>1</v>
          </cell>
          <cell r="R362">
            <v>718.01</v>
          </cell>
          <cell r="S362">
            <v>80</v>
          </cell>
          <cell r="T362">
            <v>8.9750999999999994</v>
          </cell>
        </row>
        <row r="363">
          <cell r="K363" t="str">
            <v>REM0000637</v>
          </cell>
          <cell r="L363" t="str">
            <v>一汽MV3右上镜座</v>
          </cell>
          <cell r="M363" t="str">
            <v>ZL104</v>
          </cell>
          <cell r="N363">
            <v>-5</v>
          </cell>
          <cell r="O363">
            <v>8.9750999999999994</v>
          </cell>
          <cell r="P363" t="str">
            <v>Ea</v>
          </cell>
          <cell r="Q363">
            <v>1</v>
          </cell>
          <cell r="R363">
            <v>-44.88</v>
          </cell>
          <cell r="S363">
            <v>-5</v>
          </cell>
          <cell r="T363">
            <v>8.9750999999999994</v>
          </cell>
        </row>
        <row r="364">
          <cell r="K364" t="str">
            <v>REM0000637</v>
          </cell>
          <cell r="L364" t="str">
            <v>一汽MV3右上镜座</v>
          </cell>
          <cell r="M364" t="str">
            <v>ZL104</v>
          </cell>
          <cell r="N364">
            <v>80</v>
          </cell>
          <cell r="O364">
            <v>8.9750999999999994</v>
          </cell>
          <cell r="P364" t="str">
            <v>Ea</v>
          </cell>
          <cell r="Q364">
            <v>1</v>
          </cell>
          <cell r="R364">
            <v>718.01</v>
          </cell>
          <cell r="S364">
            <v>80</v>
          </cell>
          <cell r="T364">
            <v>8.9750999999999994</v>
          </cell>
        </row>
        <row r="365">
          <cell r="K365" t="str">
            <v>REM0000638</v>
          </cell>
          <cell r="L365" t="str">
            <v>一汽MV3右下镜座</v>
          </cell>
          <cell r="M365" t="str">
            <v>ZL104</v>
          </cell>
          <cell r="N365">
            <v>80</v>
          </cell>
          <cell r="O365">
            <v>8.859</v>
          </cell>
          <cell r="P365" t="str">
            <v>Ea</v>
          </cell>
          <cell r="Q365">
            <v>1</v>
          </cell>
          <cell r="R365">
            <v>708.72</v>
          </cell>
          <cell r="S365">
            <v>80</v>
          </cell>
          <cell r="T365">
            <v>8.859</v>
          </cell>
        </row>
        <row r="366">
          <cell r="K366" t="str">
            <v>REM0000638</v>
          </cell>
          <cell r="L366" t="str">
            <v>一汽MV3右下镜座</v>
          </cell>
          <cell r="M366" t="str">
            <v>ZL104</v>
          </cell>
          <cell r="N366">
            <v>80</v>
          </cell>
          <cell r="O366">
            <v>8.859</v>
          </cell>
          <cell r="P366" t="str">
            <v>Ea</v>
          </cell>
          <cell r="Q366">
            <v>1</v>
          </cell>
          <cell r="R366">
            <v>708.72</v>
          </cell>
          <cell r="S366">
            <v>80</v>
          </cell>
          <cell r="T366">
            <v>8.859</v>
          </cell>
        </row>
        <row r="367">
          <cell r="K367" t="str">
            <v>REM0000638</v>
          </cell>
          <cell r="L367" t="str">
            <v>一汽MV3右下镜座</v>
          </cell>
          <cell r="M367" t="str">
            <v>ZL104</v>
          </cell>
          <cell r="N367">
            <v>80</v>
          </cell>
          <cell r="O367">
            <v>8.859</v>
          </cell>
          <cell r="P367" t="str">
            <v>Ea</v>
          </cell>
          <cell r="Q367">
            <v>1</v>
          </cell>
          <cell r="R367">
            <v>708.72</v>
          </cell>
          <cell r="S367">
            <v>80</v>
          </cell>
          <cell r="T367">
            <v>8.859</v>
          </cell>
        </row>
        <row r="368">
          <cell r="K368" t="str">
            <v>REM0001103</v>
          </cell>
          <cell r="L368" t="str">
            <v>B40L左镜壳1</v>
          </cell>
          <cell r="M368" t="str">
            <v>注塑+电镀</v>
          </cell>
          <cell r="N368">
            <v>100</v>
          </cell>
          <cell r="O368">
            <v>41.5</v>
          </cell>
          <cell r="P368" t="str">
            <v>Ea</v>
          </cell>
          <cell r="Q368">
            <v>1</v>
          </cell>
          <cell r="R368">
            <v>4150</v>
          </cell>
          <cell r="S368">
            <v>100</v>
          </cell>
          <cell r="T368">
            <v>41.5</v>
          </cell>
        </row>
        <row r="369">
          <cell r="K369" t="str">
            <v>REM0001105</v>
          </cell>
          <cell r="L369" t="str">
            <v>B80C左镜片</v>
          </cell>
          <cell r="M369" t="str">
            <v>SR1400±100</v>
          </cell>
          <cell r="N369">
            <v>-4</v>
          </cell>
          <cell r="O369">
            <v>3.85</v>
          </cell>
          <cell r="P369" t="str">
            <v>Ea</v>
          </cell>
          <cell r="Q369">
            <v>1</v>
          </cell>
          <cell r="R369">
            <v>-15.4</v>
          </cell>
          <cell r="S369">
            <v>-4</v>
          </cell>
          <cell r="T369">
            <v>3.85</v>
          </cell>
        </row>
        <row r="370">
          <cell r="K370" t="str">
            <v>REM0001119</v>
          </cell>
          <cell r="L370" t="str">
            <v>B40L右镜壳1</v>
          </cell>
          <cell r="M370" t="str">
            <v>注塑+电镀</v>
          </cell>
          <cell r="N370">
            <v>80</v>
          </cell>
          <cell r="O370">
            <v>41.5</v>
          </cell>
          <cell r="P370" t="str">
            <v>Ea</v>
          </cell>
          <cell r="Q370">
            <v>1</v>
          </cell>
          <cell r="R370">
            <v>3320</v>
          </cell>
          <cell r="S370">
            <v>80</v>
          </cell>
          <cell r="T370">
            <v>41.5</v>
          </cell>
        </row>
        <row r="371">
          <cell r="K371" t="str">
            <v>REM0001121</v>
          </cell>
          <cell r="L371" t="str">
            <v>B80C右镜片</v>
          </cell>
          <cell r="M371" t="str">
            <v>SR1400±100</v>
          </cell>
          <cell r="N371">
            <v>-1</v>
          </cell>
          <cell r="O371">
            <v>3.85</v>
          </cell>
          <cell r="P371" t="str">
            <v>Ea</v>
          </cell>
          <cell r="Q371">
            <v>1</v>
          </cell>
          <cell r="R371">
            <v>-3.85</v>
          </cell>
          <cell r="S371">
            <v>-1</v>
          </cell>
          <cell r="T371">
            <v>3.85</v>
          </cell>
        </row>
        <row r="372">
          <cell r="K372" t="str">
            <v>REM0001145</v>
          </cell>
          <cell r="L372" t="str">
            <v>B40L左电折压板</v>
          </cell>
          <cell r="M372" t="str">
            <v>ADC12</v>
          </cell>
          <cell r="N372">
            <v>96</v>
          </cell>
          <cell r="O372">
            <v>2.8</v>
          </cell>
          <cell r="P372" t="str">
            <v>Ea</v>
          </cell>
          <cell r="Q372">
            <v>1</v>
          </cell>
          <cell r="R372">
            <v>268.8</v>
          </cell>
          <cell r="S372">
            <v>96</v>
          </cell>
          <cell r="T372">
            <v>2.8</v>
          </cell>
        </row>
        <row r="373">
          <cell r="K373" t="str">
            <v>REM0001145</v>
          </cell>
          <cell r="L373" t="str">
            <v>B40L左电折压板</v>
          </cell>
          <cell r="M373" t="str">
            <v>ADC12</v>
          </cell>
          <cell r="N373">
            <v>-1</v>
          </cell>
          <cell r="O373">
            <v>2.8</v>
          </cell>
          <cell r="P373" t="str">
            <v>Ea</v>
          </cell>
          <cell r="Q373">
            <v>1</v>
          </cell>
          <cell r="R373">
            <v>-2.8</v>
          </cell>
          <cell r="S373">
            <v>-1</v>
          </cell>
          <cell r="T373">
            <v>2.8</v>
          </cell>
        </row>
        <row r="374">
          <cell r="K374" t="str">
            <v>REM0001151</v>
          </cell>
          <cell r="L374" t="str">
            <v>B40L右电折压板</v>
          </cell>
          <cell r="M374" t="str">
            <v>ADC12</v>
          </cell>
          <cell r="N374">
            <v>70</v>
          </cell>
          <cell r="O374">
            <v>2.8</v>
          </cell>
          <cell r="P374" t="str">
            <v>Ea</v>
          </cell>
          <cell r="Q374">
            <v>1</v>
          </cell>
          <cell r="R374">
            <v>196</v>
          </cell>
          <cell r="S374">
            <v>70</v>
          </cell>
          <cell r="T374">
            <v>2.8</v>
          </cell>
        </row>
        <row r="375">
          <cell r="K375" t="str">
            <v>REM0001660</v>
          </cell>
          <cell r="L375" t="str">
            <v>1780左镜座</v>
          </cell>
          <cell r="M375" t="str">
            <v>锌铝合金</v>
          </cell>
          <cell r="N375">
            <v>100</v>
          </cell>
          <cell r="O375">
            <v>12.88</v>
          </cell>
          <cell r="P375" t="str">
            <v>Ea</v>
          </cell>
          <cell r="Q375">
            <v>1</v>
          </cell>
          <cell r="R375">
            <v>1288</v>
          </cell>
          <cell r="S375">
            <v>100</v>
          </cell>
          <cell r="T375">
            <v>12.88</v>
          </cell>
        </row>
        <row r="376">
          <cell r="K376" t="str">
            <v>REM0001670</v>
          </cell>
          <cell r="L376" t="str">
            <v>1780右镜座</v>
          </cell>
          <cell r="M376" t="str">
            <v>锌铝合金</v>
          </cell>
          <cell r="N376">
            <v>-1</v>
          </cell>
          <cell r="O376">
            <v>11.8027</v>
          </cell>
          <cell r="P376" t="str">
            <v>Ea</v>
          </cell>
          <cell r="Q376">
            <v>1</v>
          </cell>
          <cell r="R376">
            <v>-11.8</v>
          </cell>
          <cell r="S376">
            <v>-1</v>
          </cell>
          <cell r="T376">
            <v>11.8027</v>
          </cell>
        </row>
        <row r="377">
          <cell r="K377" t="str">
            <v>REM0001670</v>
          </cell>
          <cell r="L377" t="str">
            <v>1780右镜座</v>
          </cell>
          <cell r="M377" t="str">
            <v>锌铝合金</v>
          </cell>
          <cell r="N377">
            <v>-1</v>
          </cell>
          <cell r="O377">
            <v>11.8027</v>
          </cell>
          <cell r="P377" t="str">
            <v>Ea</v>
          </cell>
          <cell r="Q377">
            <v>1</v>
          </cell>
          <cell r="R377">
            <v>-11.8</v>
          </cell>
          <cell r="S377">
            <v>-1</v>
          </cell>
          <cell r="T377">
            <v>11.8027</v>
          </cell>
        </row>
        <row r="378">
          <cell r="K378" t="str">
            <v>REM0001670</v>
          </cell>
          <cell r="L378" t="str">
            <v>1780右镜座</v>
          </cell>
          <cell r="M378" t="str">
            <v>锌铝合金</v>
          </cell>
          <cell r="N378">
            <v>-2</v>
          </cell>
          <cell r="O378">
            <v>11.8027</v>
          </cell>
          <cell r="P378" t="str">
            <v>Ea</v>
          </cell>
          <cell r="Q378">
            <v>1</v>
          </cell>
          <cell r="R378">
            <v>-23.61</v>
          </cell>
          <cell r="S378">
            <v>-2</v>
          </cell>
          <cell r="T378">
            <v>11.8027</v>
          </cell>
        </row>
        <row r="379">
          <cell r="K379" t="str">
            <v>REM0001670</v>
          </cell>
          <cell r="L379" t="str">
            <v>1780右镜座</v>
          </cell>
          <cell r="M379" t="str">
            <v>锌铝合金</v>
          </cell>
          <cell r="N379">
            <v>150</v>
          </cell>
          <cell r="O379">
            <v>11.8027</v>
          </cell>
          <cell r="P379" t="str">
            <v>Ea</v>
          </cell>
          <cell r="Q379">
            <v>1</v>
          </cell>
          <cell r="R379">
            <v>1770.41</v>
          </cell>
          <cell r="S379">
            <v>150</v>
          </cell>
          <cell r="T379">
            <v>11.8027</v>
          </cell>
        </row>
        <row r="380">
          <cell r="K380" t="str">
            <v>REM0001688</v>
          </cell>
          <cell r="L380" t="str">
            <v>捷运垫片</v>
          </cell>
          <cell r="M380" t="str">
            <v>AB楞 550*180</v>
          </cell>
          <cell r="N380">
            <v>500</v>
          </cell>
          <cell r="O380">
            <v>0.3619</v>
          </cell>
          <cell r="P380" t="str">
            <v>Ea</v>
          </cell>
          <cell r="Q380">
            <v>1</v>
          </cell>
          <cell r="R380">
            <v>180.95</v>
          </cell>
          <cell r="S380">
            <v>500</v>
          </cell>
          <cell r="T380">
            <v>0.3619</v>
          </cell>
        </row>
        <row r="381">
          <cell r="K381" t="str">
            <v>REM0001688</v>
          </cell>
          <cell r="L381" t="str">
            <v>捷运垫片</v>
          </cell>
          <cell r="M381" t="str">
            <v>AB楞 550*180</v>
          </cell>
          <cell r="N381">
            <v>600</v>
          </cell>
          <cell r="O381">
            <v>0.3619</v>
          </cell>
          <cell r="P381" t="str">
            <v>Ea</v>
          </cell>
          <cell r="Q381">
            <v>1</v>
          </cell>
          <cell r="R381">
            <v>217.14</v>
          </cell>
          <cell r="S381">
            <v>600</v>
          </cell>
          <cell r="T381">
            <v>0.3619</v>
          </cell>
        </row>
        <row r="382">
          <cell r="K382" t="str">
            <v>REM0001753</v>
          </cell>
          <cell r="L382" t="str">
            <v>奥铃路面镜装饰盖左</v>
          </cell>
          <cell r="M382" t="str">
            <v/>
          </cell>
          <cell r="N382">
            <v>100</v>
          </cell>
          <cell r="O382">
            <v>0.89649999999999996</v>
          </cell>
          <cell r="P382" t="str">
            <v>Ea</v>
          </cell>
          <cell r="Q382">
            <v>1</v>
          </cell>
          <cell r="R382">
            <v>89.65</v>
          </cell>
          <cell r="S382">
            <v>100</v>
          </cell>
          <cell r="T382">
            <v>0.89649999999999996</v>
          </cell>
        </row>
        <row r="383">
          <cell r="K383" t="str">
            <v>REM0001753</v>
          </cell>
          <cell r="L383" t="str">
            <v>奥铃路面镜装饰盖左</v>
          </cell>
          <cell r="M383" t="str">
            <v/>
          </cell>
          <cell r="N383">
            <v>-50</v>
          </cell>
          <cell r="O383">
            <v>0.89649999999999996</v>
          </cell>
          <cell r="P383" t="str">
            <v>Ea</v>
          </cell>
          <cell r="Q383">
            <v>1</v>
          </cell>
          <cell r="R383">
            <v>-44.83</v>
          </cell>
          <cell r="S383">
            <v>-50</v>
          </cell>
          <cell r="T383">
            <v>0.89649999999999996</v>
          </cell>
        </row>
        <row r="384">
          <cell r="K384" t="str">
            <v>REM0001756</v>
          </cell>
          <cell r="L384" t="str">
            <v>ETX镜座右</v>
          </cell>
          <cell r="M384" t="str">
            <v>ZL104</v>
          </cell>
          <cell r="N384">
            <v>-1</v>
          </cell>
          <cell r="O384">
            <v>8.3699999999999992</v>
          </cell>
          <cell r="P384" t="str">
            <v>Ea</v>
          </cell>
          <cell r="Q384">
            <v>1</v>
          </cell>
          <cell r="R384">
            <v>-8.3699999999999992</v>
          </cell>
          <cell r="S384">
            <v>-1</v>
          </cell>
          <cell r="T384">
            <v>8.3699999999999992</v>
          </cell>
        </row>
        <row r="385">
          <cell r="K385" t="str">
            <v>REM0001767</v>
          </cell>
          <cell r="L385" t="str">
            <v>ETX镜座左</v>
          </cell>
          <cell r="M385" t="str">
            <v>ZL104</v>
          </cell>
          <cell r="N385">
            <v>80</v>
          </cell>
          <cell r="O385">
            <v>6.82</v>
          </cell>
          <cell r="P385" t="str">
            <v>Ea</v>
          </cell>
          <cell r="Q385">
            <v>1</v>
          </cell>
          <cell r="R385">
            <v>545.6</v>
          </cell>
          <cell r="S385">
            <v>80</v>
          </cell>
          <cell r="T385">
            <v>6.82</v>
          </cell>
        </row>
        <row r="386">
          <cell r="K386" t="str">
            <v>REM0001903</v>
          </cell>
          <cell r="L386" t="str">
            <v>捷运路面镜支镜保护盖</v>
          </cell>
          <cell r="M386" t="str">
            <v>PP黑色</v>
          </cell>
          <cell r="N386">
            <v>50</v>
          </cell>
          <cell r="O386">
            <v>0.80020000000000002</v>
          </cell>
          <cell r="P386" t="str">
            <v>Ea</v>
          </cell>
          <cell r="Q386">
            <v>1</v>
          </cell>
          <cell r="R386">
            <v>40.01</v>
          </cell>
          <cell r="S386">
            <v>50</v>
          </cell>
          <cell r="T386">
            <v>0.80020000000000002</v>
          </cell>
        </row>
        <row r="387">
          <cell r="K387" t="str">
            <v>REM0001991</v>
          </cell>
          <cell r="L387" t="str">
            <v>欧马克室内镜杆(黑色)</v>
          </cell>
          <cell r="M387" t="str">
            <v>铸铝喷涂黑色</v>
          </cell>
          <cell r="N387">
            <v>800</v>
          </cell>
          <cell r="O387">
            <v>2.2000000000000002</v>
          </cell>
          <cell r="P387" t="str">
            <v>Ea</v>
          </cell>
          <cell r="Q387">
            <v>1</v>
          </cell>
          <cell r="R387">
            <v>1760</v>
          </cell>
          <cell r="S387">
            <v>800</v>
          </cell>
          <cell r="T387">
            <v>2.2000000000000002</v>
          </cell>
        </row>
        <row r="388">
          <cell r="K388" t="str">
            <v>REM0001991</v>
          </cell>
          <cell r="L388" t="str">
            <v>欧马克室内镜杆(黑色)</v>
          </cell>
          <cell r="M388" t="str">
            <v>铸铝喷涂黑色</v>
          </cell>
          <cell r="N388">
            <v>-24</v>
          </cell>
          <cell r="O388">
            <v>2.2000000000000002</v>
          </cell>
          <cell r="P388" t="str">
            <v>Ea</v>
          </cell>
          <cell r="Q388">
            <v>1</v>
          </cell>
          <cell r="R388">
            <v>-52.8</v>
          </cell>
          <cell r="S388">
            <v>-24</v>
          </cell>
          <cell r="T388">
            <v>2.2000000000000002</v>
          </cell>
        </row>
        <row r="389">
          <cell r="K389" t="str">
            <v>REM0002064</v>
          </cell>
          <cell r="L389" t="str">
            <v>电线0.5㎡黑(绝缘)</v>
          </cell>
          <cell r="M389" t="str">
            <v>RV 0.5</v>
          </cell>
          <cell r="N389">
            <v>300</v>
          </cell>
          <cell r="O389">
            <v>0.30380000000000001</v>
          </cell>
          <cell r="P389" t="str">
            <v>M</v>
          </cell>
          <cell r="Q389">
            <v>1</v>
          </cell>
          <cell r="R389">
            <v>91.14</v>
          </cell>
          <cell r="S389">
            <v>300</v>
          </cell>
          <cell r="T389">
            <v>0.30380000000000001</v>
          </cell>
        </row>
        <row r="390">
          <cell r="K390" t="str">
            <v>REM0002129</v>
          </cell>
          <cell r="L390" t="str">
            <v>B40L右底座</v>
          </cell>
          <cell r="M390" t="str">
            <v>ADC12</v>
          </cell>
          <cell r="N390">
            <v>196</v>
          </cell>
          <cell r="O390">
            <v>9.8000000000000007</v>
          </cell>
          <cell r="P390" t="str">
            <v>Ea</v>
          </cell>
          <cell r="Q390">
            <v>1</v>
          </cell>
          <cell r="R390">
            <v>1920.8</v>
          </cell>
          <cell r="S390">
            <v>196</v>
          </cell>
          <cell r="T390">
            <v>9.8000000000000007</v>
          </cell>
        </row>
        <row r="391">
          <cell r="K391" t="str">
            <v>REM0002129</v>
          </cell>
          <cell r="L391" t="str">
            <v>B40L右底座</v>
          </cell>
          <cell r="M391" t="str">
            <v>ADC12</v>
          </cell>
          <cell r="N391">
            <v>-1</v>
          </cell>
          <cell r="O391">
            <v>9.8000000000000007</v>
          </cell>
          <cell r="P391" t="str">
            <v>Ea</v>
          </cell>
          <cell r="Q391">
            <v>1</v>
          </cell>
          <cell r="R391">
            <v>-9.8000000000000007</v>
          </cell>
          <cell r="S391">
            <v>-1</v>
          </cell>
          <cell r="T391">
            <v>9.8000000000000007</v>
          </cell>
        </row>
        <row r="392">
          <cell r="K392" t="str">
            <v>REM0002130</v>
          </cell>
          <cell r="L392" t="str">
            <v>B40左后视镜镜座</v>
          </cell>
          <cell r="M392" t="str">
            <v>ADC12</v>
          </cell>
          <cell r="N392">
            <v>200</v>
          </cell>
          <cell r="O392">
            <v>9.8000000000000007</v>
          </cell>
          <cell r="P392" t="str">
            <v>Ea</v>
          </cell>
          <cell r="Q392">
            <v>1</v>
          </cell>
          <cell r="R392">
            <v>1960</v>
          </cell>
          <cell r="S392">
            <v>200</v>
          </cell>
          <cell r="T392">
            <v>9.8000000000000007</v>
          </cell>
        </row>
        <row r="393">
          <cell r="K393" t="str">
            <v>REM0002183</v>
          </cell>
          <cell r="L393" t="str">
            <v>6486铜连接片左</v>
          </cell>
          <cell r="M393" t="str">
            <v>H62</v>
          </cell>
          <cell r="N393">
            <v>3000</v>
          </cell>
          <cell r="O393">
            <v>0.30980000000000002</v>
          </cell>
          <cell r="P393" t="str">
            <v>Ea</v>
          </cell>
          <cell r="Q393">
            <v>1</v>
          </cell>
          <cell r="R393">
            <v>929.4</v>
          </cell>
          <cell r="S393">
            <v>3000</v>
          </cell>
          <cell r="T393">
            <v>0.30980000000000002</v>
          </cell>
        </row>
        <row r="394">
          <cell r="K394" t="str">
            <v>REM0002208</v>
          </cell>
          <cell r="L394" t="str">
            <v>圆头连接片</v>
          </cell>
          <cell r="M394" t="str">
            <v>H62</v>
          </cell>
          <cell r="N394">
            <v>2000</v>
          </cell>
          <cell r="O394">
            <v>0.35399999999999998</v>
          </cell>
          <cell r="P394" t="str">
            <v>Ea</v>
          </cell>
          <cell r="Q394">
            <v>1</v>
          </cell>
          <cell r="R394">
            <v>708</v>
          </cell>
          <cell r="S394">
            <v>2000</v>
          </cell>
          <cell r="T394">
            <v>0.35399999999999998</v>
          </cell>
        </row>
        <row r="395">
          <cell r="K395" t="str">
            <v>REM0002209</v>
          </cell>
          <cell r="L395" t="str">
            <v>6486铜连接片右</v>
          </cell>
          <cell r="M395" t="str">
            <v>H62</v>
          </cell>
          <cell r="N395">
            <v>2000</v>
          </cell>
          <cell r="O395">
            <v>0.30980000000000002</v>
          </cell>
          <cell r="P395" t="str">
            <v>Ea</v>
          </cell>
          <cell r="Q395">
            <v>1</v>
          </cell>
          <cell r="R395">
            <v>619.6</v>
          </cell>
          <cell r="S395">
            <v>2000</v>
          </cell>
          <cell r="T395">
            <v>0.30980000000000002</v>
          </cell>
        </row>
        <row r="396">
          <cell r="K396" t="str">
            <v>REM0002634</v>
          </cell>
          <cell r="L396" t="str">
            <v>A2路面镜座</v>
          </cell>
          <cell r="M396" t="str">
            <v>PA6+GF35</v>
          </cell>
          <cell r="N396">
            <v>600</v>
          </cell>
          <cell r="O396">
            <v>4.3</v>
          </cell>
          <cell r="P396" t="str">
            <v>Ea</v>
          </cell>
          <cell r="Q396">
            <v>1</v>
          </cell>
          <cell r="R396">
            <v>2580</v>
          </cell>
          <cell r="S396">
            <v>600</v>
          </cell>
          <cell r="T396">
            <v>4.3</v>
          </cell>
        </row>
        <row r="397">
          <cell r="K397" t="str">
            <v>REM0002636</v>
          </cell>
          <cell r="L397" t="str">
            <v>曼项目前下视镜动臂上盖</v>
          </cell>
          <cell r="M397" t="str">
            <v>ABS黑色</v>
          </cell>
          <cell r="N397">
            <v>1000</v>
          </cell>
          <cell r="O397">
            <v>1.1100000000000001</v>
          </cell>
          <cell r="P397" t="str">
            <v>Ea</v>
          </cell>
          <cell r="Q397">
            <v>1</v>
          </cell>
          <cell r="R397">
            <v>1110</v>
          </cell>
          <cell r="S397">
            <v>1000</v>
          </cell>
          <cell r="T397">
            <v>1.1100000000000001</v>
          </cell>
        </row>
        <row r="398">
          <cell r="K398" t="str">
            <v>REM0002636</v>
          </cell>
          <cell r="L398" t="str">
            <v>曼项目前下视镜动臂上盖</v>
          </cell>
          <cell r="M398" t="str">
            <v>ABS黑色</v>
          </cell>
          <cell r="N398">
            <v>-17</v>
          </cell>
          <cell r="O398">
            <v>1.1100000000000001</v>
          </cell>
          <cell r="P398" t="str">
            <v>Ea</v>
          </cell>
          <cell r="Q398">
            <v>1</v>
          </cell>
          <cell r="R398">
            <v>-18.87</v>
          </cell>
          <cell r="S398">
            <v>-17</v>
          </cell>
          <cell r="T398">
            <v>1.1100000000000001</v>
          </cell>
        </row>
        <row r="399">
          <cell r="K399" t="str">
            <v>REM0002636</v>
          </cell>
          <cell r="L399" t="str">
            <v>曼项目前下视镜动臂上盖</v>
          </cell>
          <cell r="M399" t="str">
            <v>ABS黑色</v>
          </cell>
          <cell r="N399">
            <v>500</v>
          </cell>
          <cell r="O399">
            <v>1.1100000000000001</v>
          </cell>
          <cell r="P399" t="str">
            <v>Ea</v>
          </cell>
          <cell r="Q399">
            <v>1</v>
          </cell>
          <cell r="R399">
            <v>555</v>
          </cell>
          <cell r="S399">
            <v>500</v>
          </cell>
          <cell r="T399">
            <v>1.1100000000000001</v>
          </cell>
        </row>
        <row r="400">
          <cell r="K400" t="str">
            <v>REM0002636</v>
          </cell>
          <cell r="L400" t="str">
            <v>曼项目前下视镜动臂上盖</v>
          </cell>
          <cell r="M400" t="str">
            <v>ABS黑色</v>
          </cell>
          <cell r="N400">
            <v>600</v>
          </cell>
          <cell r="O400">
            <v>1.1100000000000001</v>
          </cell>
          <cell r="P400" t="str">
            <v>Ea</v>
          </cell>
          <cell r="Q400">
            <v>1</v>
          </cell>
          <cell r="R400">
            <v>666</v>
          </cell>
          <cell r="S400">
            <v>600</v>
          </cell>
          <cell r="T400">
            <v>1.1100000000000001</v>
          </cell>
        </row>
        <row r="401">
          <cell r="K401" t="str">
            <v>REM0002636</v>
          </cell>
          <cell r="L401" t="str">
            <v>曼项目前下视镜动臂上盖</v>
          </cell>
          <cell r="M401" t="str">
            <v>ABS黑色</v>
          </cell>
          <cell r="N401">
            <v>600</v>
          </cell>
          <cell r="O401">
            <v>1.1100000000000001</v>
          </cell>
          <cell r="P401" t="str">
            <v>Ea</v>
          </cell>
          <cell r="Q401">
            <v>1</v>
          </cell>
          <cell r="R401">
            <v>666</v>
          </cell>
          <cell r="S401">
            <v>600</v>
          </cell>
          <cell r="T401">
            <v>1.1100000000000001</v>
          </cell>
        </row>
        <row r="402">
          <cell r="K402" t="str">
            <v>REM0002637</v>
          </cell>
          <cell r="L402" t="str">
            <v>曼项目前下视镜动臂下盖</v>
          </cell>
          <cell r="M402" t="str">
            <v>ABS黑色</v>
          </cell>
          <cell r="N402">
            <v>1000</v>
          </cell>
          <cell r="O402">
            <v>1.04</v>
          </cell>
          <cell r="P402" t="str">
            <v>Ea</v>
          </cell>
          <cell r="Q402">
            <v>1</v>
          </cell>
          <cell r="R402">
            <v>1040</v>
          </cell>
          <cell r="S402">
            <v>1000</v>
          </cell>
          <cell r="T402">
            <v>1.04</v>
          </cell>
        </row>
        <row r="403">
          <cell r="K403" t="str">
            <v>REM0002637</v>
          </cell>
          <cell r="L403" t="str">
            <v>曼项目前下视镜动臂下盖</v>
          </cell>
          <cell r="M403" t="str">
            <v>ABS黑色</v>
          </cell>
          <cell r="N403">
            <v>-25</v>
          </cell>
          <cell r="O403">
            <v>1.04</v>
          </cell>
          <cell r="P403" t="str">
            <v>Ea</v>
          </cell>
          <cell r="Q403">
            <v>1</v>
          </cell>
          <cell r="R403">
            <v>-26</v>
          </cell>
          <cell r="S403">
            <v>-25</v>
          </cell>
          <cell r="T403">
            <v>1.04</v>
          </cell>
        </row>
        <row r="404">
          <cell r="K404" t="str">
            <v>REM0002637</v>
          </cell>
          <cell r="L404" t="str">
            <v>曼项目前下视镜动臂下盖</v>
          </cell>
          <cell r="M404" t="str">
            <v>ABS黑色</v>
          </cell>
          <cell r="N404">
            <v>500</v>
          </cell>
          <cell r="O404">
            <v>1.04</v>
          </cell>
          <cell r="P404" t="str">
            <v>Ea</v>
          </cell>
          <cell r="Q404">
            <v>1</v>
          </cell>
          <cell r="R404">
            <v>520</v>
          </cell>
          <cell r="S404">
            <v>500</v>
          </cell>
          <cell r="T404">
            <v>1.04</v>
          </cell>
        </row>
        <row r="405">
          <cell r="K405" t="str">
            <v>REM0002637</v>
          </cell>
          <cell r="L405" t="str">
            <v>曼项目前下视镜动臂下盖</v>
          </cell>
          <cell r="M405" t="str">
            <v>ABS黑色</v>
          </cell>
          <cell r="N405">
            <v>600</v>
          </cell>
          <cell r="O405">
            <v>1.04</v>
          </cell>
          <cell r="P405" t="str">
            <v>Ea</v>
          </cell>
          <cell r="Q405">
            <v>1</v>
          </cell>
          <cell r="R405">
            <v>624</v>
          </cell>
          <cell r="S405">
            <v>600</v>
          </cell>
          <cell r="T405">
            <v>1.04</v>
          </cell>
        </row>
        <row r="406">
          <cell r="K406" t="str">
            <v>REM0002637</v>
          </cell>
          <cell r="L406" t="str">
            <v>曼项目前下视镜动臂下盖</v>
          </cell>
          <cell r="M406" t="str">
            <v>ABS黑色</v>
          </cell>
          <cell r="N406">
            <v>600</v>
          </cell>
          <cell r="O406">
            <v>1.04</v>
          </cell>
          <cell r="P406" t="str">
            <v>Ea</v>
          </cell>
          <cell r="Q406">
            <v>1</v>
          </cell>
          <cell r="R406">
            <v>624</v>
          </cell>
          <cell r="S406">
            <v>600</v>
          </cell>
          <cell r="T406">
            <v>1.04</v>
          </cell>
        </row>
        <row r="407">
          <cell r="K407" t="str">
            <v>REM0002638</v>
          </cell>
          <cell r="L407" t="str">
            <v>曼项目前下视镜镜座上盖</v>
          </cell>
          <cell r="M407" t="str">
            <v>ABS黑色</v>
          </cell>
          <cell r="N407">
            <v>1000</v>
          </cell>
          <cell r="O407">
            <v>0.95</v>
          </cell>
          <cell r="P407" t="str">
            <v>Ea</v>
          </cell>
          <cell r="Q407">
            <v>1</v>
          </cell>
          <cell r="R407">
            <v>950</v>
          </cell>
          <cell r="S407">
            <v>1000</v>
          </cell>
          <cell r="T407">
            <v>0.95</v>
          </cell>
        </row>
        <row r="408">
          <cell r="K408" t="str">
            <v>REM0002638</v>
          </cell>
          <cell r="L408" t="str">
            <v>曼项目前下视镜镜座上盖</v>
          </cell>
          <cell r="M408" t="str">
            <v>ABS黑色</v>
          </cell>
          <cell r="N408">
            <v>-16</v>
          </cell>
          <cell r="O408">
            <v>0.95</v>
          </cell>
          <cell r="P408" t="str">
            <v>Ea</v>
          </cell>
          <cell r="Q408">
            <v>1</v>
          </cell>
          <cell r="R408">
            <v>-15.2</v>
          </cell>
          <cell r="S408">
            <v>-16</v>
          </cell>
          <cell r="T408">
            <v>0.95</v>
          </cell>
        </row>
        <row r="409">
          <cell r="K409" t="str">
            <v>REM0002638</v>
          </cell>
          <cell r="L409" t="str">
            <v>曼项目前下视镜镜座上盖</v>
          </cell>
          <cell r="M409" t="str">
            <v>ABS黑色</v>
          </cell>
          <cell r="N409">
            <v>500</v>
          </cell>
          <cell r="O409">
            <v>0.95</v>
          </cell>
          <cell r="P409" t="str">
            <v>Ea</v>
          </cell>
          <cell r="Q409">
            <v>1</v>
          </cell>
          <cell r="R409">
            <v>475</v>
          </cell>
          <cell r="S409">
            <v>500</v>
          </cell>
          <cell r="T409">
            <v>0.95</v>
          </cell>
        </row>
        <row r="410">
          <cell r="K410" t="str">
            <v>REM0002638</v>
          </cell>
          <cell r="L410" t="str">
            <v>曼项目前下视镜镜座上盖</v>
          </cell>
          <cell r="M410" t="str">
            <v>ABS黑色</v>
          </cell>
          <cell r="N410">
            <v>600</v>
          </cell>
          <cell r="O410">
            <v>0.95</v>
          </cell>
          <cell r="P410" t="str">
            <v>Ea</v>
          </cell>
          <cell r="Q410">
            <v>1</v>
          </cell>
          <cell r="R410">
            <v>570</v>
          </cell>
          <cell r="S410">
            <v>600</v>
          </cell>
          <cell r="T410">
            <v>0.95</v>
          </cell>
        </row>
        <row r="411">
          <cell r="K411" t="str">
            <v>REM0002638</v>
          </cell>
          <cell r="L411" t="str">
            <v>曼项目前下视镜镜座上盖</v>
          </cell>
          <cell r="M411" t="str">
            <v>ABS黑色</v>
          </cell>
          <cell r="N411">
            <v>600</v>
          </cell>
          <cell r="O411">
            <v>0.95</v>
          </cell>
          <cell r="P411" t="str">
            <v>Ea</v>
          </cell>
          <cell r="Q411">
            <v>1</v>
          </cell>
          <cell r="R411">
            <v>570</v>
          </cell>
          <cell r="S411">
            <v>600</v>
          </cell>
          <cell r="T411">
            <v>0.95</v>
          </cell>
        </row>
        <row r="412">
          <cell r="K412" t="str">
            <v>REM0002639</v>
          </cell>
          <cell r="L412" t="str">
            <v>曼项目前下视镜镜座下盖</v>
          </cell>
          <cell r="M412" t="str">
            <v>ABS黑色</v>
          </cell>
          <cell r="N412">
            <v>1000</v>
          </cell>
          <cell r="O412">
            <v>1.55</v>
          </cell>
          <cell r="P412" t="str">
            <v>Ea</v>
          </cell>
          <cell r="Q412">
            <v>1</v>
          </cell>
          <cell r="R412">
            <v>1550</v>
          </cell>
          <cell r="S412">
            <v>1000</v>
          </cell>
          <cell r="T412">
            <v>1.55</v>
          </cell>
        </row>
        <row r="413">
          <cell r="K413" t="str">
            <v>REM0002639</v>
          </cell>
          <cell r="L413" t="str">
            <v>曼项目前下视镜镜座下盖</v>
          </cell>
          <cell r="M413" t="str">
            <v>ABS黑色</v>
          </cell>
          <cell r="N413">
            <v>-25</v>
          </cell>
          <cell r="O413">
            <v>1.55</v>
          </cell>
          <cell r="P413" t="str">
            <v>Ea</v>
          </cell>
          <cell r="Q413">
            <v>1</v>
          </cell>
          <cell r="R413">
            <v>-38.75</v>
          </cell>
          <cell r="S413">
            <v>-25</v>
          </cell>
          <cell r="T413">
            <v>1.55</v>
          </cell>
        </row>
        <row r="414">
          <cell r="K414" t="str">
            <v>REM0002639</v>
          </cell>
          <cell r="L414" t="str">
            <v>曼项目前下视镜镜座下盖</v>
          </cell>
          <cell r="M414" t="str">
            <v>ABS黑色</v>
          </cell>
          <cell r="N414">
            <v>500</v>
          </cell>
          <cell r="O414">
            <v>1.55</v>
          </cell>
          <cell r="P414" t="str">
            <v>Ea</v>
          </cell>
          <cell r="Q414">
            <v>1</v>
          </cell>
          <cell r="R414">
            <v>775</v>
          </cell>
          <cell r="S414">
            <v>500</v>
          </cell>
          <cell r="T414">
            <v>1.55</v>
          </cell>
        </row>
        <row r="415">
          <cell r="K415" t="str">
            <v>REM0002639</v>
          </cell>
          <cell r="L415" t="str">
            <v>曼项目前下视镜镜座下盖</v>
          </cell>
          <cell r="M415" t="str">
            <v>ABS黑色</v>
          </cell>
          <cell r="N415">
            <v>600</v>
          </cell>
          <cell r="O415">
            <v>1.55</v>
          </cell>
          <cell r="P415" t="str">
            <v>Ea</v>
          </cell>
          <cell r="Q415">
            <v>1</v>
          </cell>
          <cell r="R415">
            <v>930</v>
          </cell>
          <cell r="S415">
            <v>600</v>
          </cell>
          <cell r="T415">
            <v>1.55</v>
          </cell>
        </row>
        <row r="416">
          <cell r="K416" t="str">
            <v>REM0002639</v>
          </cell>
          <cell r="L416" t="str">
            <v>曼项目前下视镜镜座下盖</v>
          </cell>
          <cell r="M416" t="str">
            <v>ABS黑色</v>
          </cell>
          <cell r="N416">
            <v>600</v>
          </cell>
          <cell r="O416">
            <v>1.55</v>
          </cell>
          <cell r="P416" t="str">
            <v>Ea</v>
          </cell>
          <cell r="Q416">
            <v>1</v>
          </cell>
          <cell r="R416">
            <v>930</v>
          </cell>
          <cell r="S416">
            <v>600</v>
          </cell>
          <cell r="T416">
            <v>1.55</v>
          </cell>
        </row>
        <row r="417">
          <cell r="K417" t="str">
            <v>REM0002640</v>
          </cell>
          <cell r="L417" t="str">
            <v>曼项目弹簧压盖</v>
          </cell>
          <cell r="M417" t="str">
            <v>ADC12</v>
          </cell>
          <cell r="N417">
            <v>-7</v>
          </cell>
          <cell r="O417">
            <v>0.7</v>
          </cell>
          <cell r="P417" t="str">
            <v>Ea</v>
          </cell>
          <cell r="Q417">
            <v>1</v>
          </cell>
          <cell r="R417">
            <v>-4.9000000000000004</v>
          </cell>
          <cell r="S417">
            <v>-7</v>
          </cell>
          <cell r="T417">
            <v>0.7</v>
          </cell>
        </row>
        <row r="418">
          <cell r="K418" t="str">
            <v>REM0002640</v>
          </cell>
          <cell r="L418" t="str">
            <v>曼项目弹簧压盖</v>
          </cell>
          <cell r="M418" t="str">
            <v>ADC12</v>
          </cell>
          <cell r="N418">
            <v>1000</v>
          </cell>
          <cell r="O418">
            <v>0.7</v>
          </cell>
          <cell r="P418" t="str">
            <v>Ea</v>
          </cell>
          <cell r="Q418">
            <v>1</v>
          </cell>
          <cell r="R418">
            <v>700</v>
          </cell>
          <cell r="S418">
            <v>1000</v>
          </cell>
          <cell r="T418">
            <v>0.7</v>
          </cell>
        </row>
        <row r="419">
          <cell r="K419" t="str">
            <v>REM0002640</v>
          </cell>
          <cell r="L419" t="str">
            <v>曼项目弹簧压盖</v>
          </cell>
          <cell r="M419" t="str">
            <v>ADC12</v>
          </cell>
          <cell r="N419">
            <v>500</v>
          </cell>
          <cell r="O419">
            <v>0.7</v>
          </cell>
          <cell r="P419" t="str">
            <v>Ea</v>
          </cell>
          <cell r="Q419">
            <v>1</v>
          </cell>
          <cell r="R419">
            <v>350</v>
          </cell>
          <cell r="S419">
            <v>500</v>
          </cell>
          <cell r="T419">
            <v>0.7</v>
          </cell>
        </row>
        <row r="420">
          <cell r="K420" t="str">
            <v>REM0002640</v>
          </cell>
          <cell r="L420" t="str">
            <v>曼项目弹簧压盖</v>
          </cell>
          <cell r="M420" t="str">
            <v>ADC12</v>
          </cell>
          <cell r="N420">
            <v>1000</v>
          </cell>
          <cell r="O420">
            <v>0.7</v>
          </cell>
          <cell r="P420" t="str">
            <v>Ea</v>
          </cell>
          <cell r="Q420">
            <v>1</v>
          </cell>
          <cell r="R420">
            <v>700</v>
          </cell>
          <cell r="S420">
            <v>1000</v>
          </cell>
          <cell r="T420">
            <v>0.7</v>
          </cell>
        </row>
        <row r="421">
          <cell r="K421" t="str">
            <v>REM0002640</v>
          </cell>
          <cell r="L421" t="str">
            <v>曼项目弹簧压盖</v>
          </cell>
          <cell r="M421" t="str">
            <v>ADC12</v>
          </cell>
          <cell r="N421">
            <v>1000</v>
          </cell>
          <cell r="O421">
            <v>0.7</v>
          </cell>
          <cell r="P421" t="str">
            <v>Ea</v>
          </cell>
          <cell r="Q421">
            <v>1</v>
          </cell>
          <cell r="R421">
            <v>700</v>
          </cell>
          <cell r="S421">
            <v>1000</v>
          </cell>
          <cell r="T421">
            <v>0.7</v>
          </cell>
        </row>
        <row r="422">
          <cell r="K422" t="str">
            <v>REM0002640</v>
          </cell>
          <cell r="L422" t="str">
            <v>曼项目弹簧压盖</v>
          </cell>
          <cell r="M422" t="str">
            <v>ADC12</v>
          </cell>
          <cell r="N422">
            <v>-1111</v>
          </cell>
          <cell r="O422">
            <v>0.7</v>
          </cell>
          <cell r="P422" t="str">
            <v>Ea</v>
          </cell>
          <cell r="Q422">
            <v>1</v>
          </cell>
          <cell r="R422">
            <v>-777.7</v>
          </cell>
          <cell r="S422">
            <v>-1111</v>
          </cell>
          <cell r="T422">
            <v>0.7</v>
          </cell>
        </row>
        <row r="423">
          <cell r="K423" t="str">
            <v>REM0002640</v>
          </cell>
          <cell r="L423" t="str">
            <v>曼项目弹簧压盖</v>
          </cell>
          <cell r="M423" t="str">
            <v>ADC12</v>
          </cell>
          <cell r="N423">
            <v>1000</v>
          </cell>
          <cell r="O423">
            <v>0.7</v>
          </cell>
          <cell r="P423" t="str">
            <v>Ea</v>
          </cell>
          <cell r="Q423">
            <v>1</v>
          </cell>
          <cell r="R423">
            <v>700</v>
          </cell>
          <cell r="S423">
            <v>1000</v>
          </cell>
          <cell r="T423">
            <v>0.7</v>
          </cell>
        </row>
        <row r="424">
          <cell r="K424" t="str">
            <v>REM0002640</v>
          </cell>
          <cell r="L424" t="str">
            <v>曼项目弹簧压盖</v>
          </cell>
          <cell r="M424" t="str">
            <v>ADC12</v>
          </cell>
          <cell r="N424">
            <v>-23</v>
          </cell>
          <cell r="O424">
            <v>0.7</v>
          </cell>
          <cell r="P424" t="str">
            <v>Ea</v>
          </cell>
          <cell r="Q424">
            <v>1</v>
          </cell>
          <cell r="R424">
            <v>-16.100000000000001</v>
          </cell>
          <cell r="S424">
            <v>-23</v>
          </cell>
          <cell r="T424">
            <v>0.7</v>
          </cell>
        </row>
        <row r="425">
          <cell r="K425" t="str">
            <v>REM0002993</v>
          </cell>
          <cell r="L425" t="str">
            <v>MV3镜杆堵头</v>
          </cell>
          <cell r="M425" t="str">
            <v/>
          </cell>
          <cell r="N425">
            <v>377</v>
          </cell>
          <cell r="O425">
            <v>1.2226999999999999</v>
          </cell>
          <cell r="P425" t="str">
            <v>EA</v>
          </cell>
          <cell r="Q425">
            <v>1</v>
          </cell>
          <cell r="R425">
            <v>460.96</v>
          </cell>
          <cell r="S425">
            <v>377</v>
          </cell>
          <cell r="T425">
            <v>1.2226999999999999</v>
          </cell>
        </row>
        <row r="426">
          <cell r="K426" t="str">
            <v>REM0003052</v>
          </cell>
          <cell r="L426" t="str">
            <v>BC311单曲率镜片-左</v>
          </cell>
          <cell r="M426" t="str">
            <v>SR1230±30</v>
          </cell>
          <cell r="N426">
            <v>-2</v>
          </cell>
          <cell r="O426">
            <v>3.6</v>
          </cell>
          <cell r="P426" t="str">
            <v>EA</v>
          </cell>
          <cell r="Q426">
            <v>1</v>
          </cell>
          <cell r="R426">
            <v>-7.2</v>
          </cell>
          <cell r="S426">
            <v>-2</v>
          </cell>
          <cell r="T426">
            <v>3.6</v>
          </cell>
        </row>
        <row r="427">
          <cell r="K427" t="str">
            <v>REM0003052</v>
          </cell>
          <cell r="L427" t="str">
            <v>BC311单曲率镜片-左</v>
          </cell>
          <cell r="M427" t="str">
            <v>SR1230±30</v>
          </cell>
          <cell r="N427">
            <v>3000</v>
          </cell>
          <cell r="O427">
            <v>3.6</v>
          </cell>
          <cell r="P427" t="str">
            <v>EA</v>
          </cell>
          <cell r="Q427">
            <v>1</v>
          </cell>
          <cell r="R427">
            <v>10800</v>
          </cell>
          <cell r="S427">
            <v>3000</v>
          </cell>
          <cell r="T427">
            <v>3.6</v>
          </cell>
        </row>
        <row r="428">
          <cell r="K428" t="str">
            <v>REM0003052</v>
          </cell>
          <cell r="L428" t="str">
            <v>BC311单曲率镜片-左</v>
          </cell>
          <cell r="M428" t="str">
            <v>SR1230±30</v>
          </cell>
          <cell r="N428">
            <v>3000</v>
          </cell>
          <cell r="O428">
            <v>3.6</v>
          </cell>
          <cell r="P428" t="str">
            <v>EA</v>
          </cell>
          <cell r="Q428">
            <v>1</v>
          </cell>
          <cell r="R428">
            <v>10800</v>
          </cell>
          <cell r="S428">
            <v>3000</v>
          </cell>
          <cell r="T428">
            <v>3.6</v>
          </cell>
        </row>
        <row r="429">
          <cell r="K429" t="str">
            <v>REM0003444</v>
          </cell>
          <cell r="L429" t="str">
            <v>ETX镜座左新状态</v>
          </cell>
          <cell r="M429" t="str">
            <v>ZL104</v>
          </cell>
          <cell r="N429">
            <v>-1</v>
          </cell>
          <cell r="O429">
            <v>6.83</v>
          </cell>
          <cell r="P429" t="str">
            <v>EA</v>
          </cell>
          <cell r="Q429">
            <v>1</v>
          </cell>
          <cell r="R429">
            <v>-6.83</v>
          </cell>
          <cell r="S429">
            <v>-1</v>
          </cell>
          <cell r="T429">
            <v>6.83</v>
          </cell>
        </row>
        <row r="430">
          <cell r="K430" t="str">
            <v>REM0003444</v>
          </cell>
          <cell r="L430" t="str">
            <v>ETX镜座左新状态</v>
          </cell>
          <cell r="M430" t="str">
            <v>ZL104</v>
          </cell>
          <cell r="N430">
            <v>80</v>
          </cell>
          <cell r="O430">
            <v>6.83</v>
          </cell>
          <cell r="P430" t="str">
            <v>EA</v>
          </cell>
          <cell r="Q430">
            <v>1</v>
          </cell>
          <cell r="R430">
            <v>546.4</v>
          </cell>
          <cell r="S430">
            <v>80</v>
          </cell>
          <cell r="T430">
            <v>6.83</v>
          </cell>
        </row>
        <row r="431">
          <cell r="K431" t="str">
            <v>REM0003476</v>
          </cell>
          <cell r="L431" t="str">
            <v>B41V左360摄像头带支架</v>
          </cell>
          <cell r="M431" t="str">
            <v>组件</v>
          </cell>
          <cell r="N431">
            <v>570</v>
          </cell>
          <cell r="O431">
            <v>126</v>
          </cell>
          <cell r="P431" t="str">
            <v>EA</v>
          </cell>
          <cell r="Q431">
            <v>1</v>
          </cell>
          <cell r="R431">
            <v>66906</v>
          </cell>
          <cell r="S431">
            <v>531</v>
          </cell>
          <cell r="T431">
            <v>126</v>
          </cell>
        </row>
        <row r="432">
          <cell r="K432" t="str">
            <v>REM0003476</v>
          </cell>
          <cell r="L432" t="str">
            <v>B41V左360摄像头带支架</v>
          </cell>
          <cell r="M432" t="str">
            <v>组件</v>
          </cell>
          <cell r="N432">
            <v>720</v>
          </cell>
          <cell r="O432">
            <v>126</v>
          </cell>
          <cell r="P432" t="str">
            <v>EA</v>
          </cell>
          <cell r="Q432">
            <v>1</v>
          </cell>
          <cell r="R432">
            <v>90720</v>
          </cell>
          <cell r="S432">
            <v>720</v>
          </cell>
          <cell r="T432">
            <v>126</v>
          </cell>
        </row>
        <row r="433">
          <cell r="K433" t="str">
            <v>REM0003476</v>
          </cell>
          <cell r="L433" t="str">
            <v>B41V左360摄像头带支架</v>
          </cell>
          <cell r="M433" t="str">
            <v>组件</v>
          </cell>
          <cell r="N433">
            <v>600</v>
          </cell>
          <cell r="O433">
            <v>126</v>
          </cell>
          <cell r="P433" t="str">
            <v>EA</v>
          </cell>
          <cell r="Q433">
            <v>1</v>
          </cell>
          <cell r="R433">
            <v>75600</v>
          </cell>
          <cell r="S433">
            <v>600</v>
          </cell>
          <cell r="T433">
            <v>126</v>
          </cell>
        </row>
        <row r="434">
          <cell r="K434" t="str">
            <v>REM0003476</v>
          </cell>
          <cell r="L434" t="str">
            <v>B41V左360摄像头带支架</v>
          </cell>
          <cell r="M434" t="str">
            <v>组件</v>
          </cell>
          <cell r="N434">
            <v>600</v>
          </cell>
          <cell r="O434">
            <v>126</v>
          </cell>
          <cell r="P434" t="str">
            <v>EA</v>
          </cell>
          <cell r="Q434">
            <v>1</v>
          </cell>
          <cell r="R434">
            <v>75600</v>
          </cell>
          <cell r="S434">
            <v>600</v>
          </cell>
          <cell r="T434">
            <v>126</v>
          </cell>
        </row>
        <row r="435">
          <cell r="K435" t="str">
            <v>REM0003476</v>
          </cell>
          <cell r="L435" t="str">
            <v>B41V左360摄像头带支架</v>
          </cell>
          <cell r="M435" t="str">
            <v>组件</v>
          </cell>
          <cell r="N435">
            <v>480</v>
          </cell>
          <cell r="O435">
            <v>126</v>
          </cell>
          <cell r="P435" t="str">
            <v>EA</v>
          </cell>
          <cell r="Q435">
            <v>1</v>
          </cell>
          <cell r="R435">
            <v>60480</v>
          </cell>
          <cell r="S435">
            <v>480</v>
          </cell>
          <cell r="T435">
            <v>126</v>
          </cell>
        </row>
        <row r="436">
          <cell r="K436" t="str">
            <v>REM0003476</v>
          </cell>
          <cell r="L436" t="str">
            <v>B41V左360摄像头带支架</v>
          </cell>
          <cell r="M436" t="str">
            <v>组件</v>
          </cell>
          <cell r="N436">
            <v>420</v>
          </cell>
          <cell r="O436">
            <v>126</v>
          </cell>
          <cell r="P436" t="str">
            <v>EA</v>
          </cell>
          <cell r="Q436">
            <v>1</v>
          </cell>
          <cell r="R436">
            <v>52920</v>
          </cell>
          <cell r="S436">
            <v>420</v>
          </cell>
          <cell r="T436">
            <v>126</v>
          </cell>
        </row>
        <row r="437">
          <cell r="K437" t="str">
            <v>REM0003476</v>
          </cell>
          <cell r="L437" t="str">
            <v>B41V左360摄像头带支架</v>
          </cell>
          <cell r="M437" t="str">
            <v>组件</v>
          </cell>
          <cell r="N437">
            <v>360</v>
          </cell>
          <cell r="O437">
            <v>126</v>
          </cell>
          <cell r="P437" t="str">
            <v>EA</v>
          </cell>
          <cell r="Q437">
            <v>1</v>
          </cell>
          <cell r="R437">
            <v>45360</v>
          </cell>
          <cell r="S437">
            <v>360</v>
          </cell>
          <cell r="T437">
            <v>126</v>
          </cell>
        </row>
        <row r="438">
          <cell r="K438" t="str">
            <v>REM0003476</v>
          </cell>
          <cell r="L438" t="str">
            <v>B41V左360摄像头带支架</v>
          </cell>
          <cell r="M438" t="str">
            <v>组件</v>
          </cell>
          <cell r="N438">
            <v>1200</v>
          </cell>
          <cell r="O438">
            <v>126</v>
          </cell>
          <cell r="P438" t="str">
            <v>EA</v>
          </cell>
          <cell r="Q438">
            <v>1</v>
          </cell>
          <cell r="R438">
            <v>151200</v>
          </cell>
          <cell r="S438">
            <v>1200</v>
          </cell>
          <cell r="T438">
            <v>126</v>
          </cell>
        </row>
        <row r="439">
          <cell r="K439" t="str">
            <v>REM0003476</v>
          </cell>
          <cell r="L439" t="str">
            <v>B41V左360摄像头带支架</v>
          </cell>
          <cell r="M439" t="str">
            <v>组件</v>
          </cell>
          <cell r="N439">
            <v>1200</v>
          </cell>
          <cell r="O439">
            <v>126</v>
          </cell>
          <cell r="P439" t="str">
            <v>EA</v>
          </cell>
          <cell r="Q439">
            <v>1</v>
          </cell>
          <cell r="R439">
            <v>151200</v>
          </cell>
          <cell r="S439">
            <v>1200</v>
          </cell>
          <cell r="T439">
            <v>126</v>
          </cell>
        </row>
        <row r="440">
          <cell r="K440" t="str">
            <v>REM0003476</v>
          </cell>
          <cell r="L440" t="str">
            <v>B41V左360摄像头带支架</v>
          </cell>
          <cell r="M440" t="str">
            <v>组件</v>
          </cell>
          <cell r="N440">
            <v>600</v>
          </cell>
          <cell r="O440">
            <v>126</v>
          </cell>
          <cell r="P440" t="str">
            <v>EA</v>
          </cell>
          <cell r="Q440">
            <v>1</v>
          </cell>
          <cell r="R440">
            <v>75600</v>
          </cell>
          <cell r="S440">
            <v>600</v>
          </cell>
          <cell r="T440">
            <v>126</v>
          </cell>
        </row>
        <row r="441">
          <cell r="K441" t="str">
            <v>REM0003476</v>
          </cell>
          <cell r="L441" t="str">
            <v>B41V左360摄像头带支架</v>
          </cell>
          <cell r="M441" t="str">
            <v>组件</v>
          </cell>
          <cell r="N441">
            <v>840</v>
          </cell>
          <cell r="O441">
            <v>126</v>
          </cell>
          <cell r="P441" t="str">
            <v>EA</v>
          </cell>
          <cell r="Q441">
            <v>1</v>
          </cell>
          <cell r="R441">
            <v>105840</v>
          </cell>
          <cell r="S441">
            <v>840</v>
          </cell>
          <cell r="T441">
            <v>126</v>
          </cell>
        </row>
        <row r="442">
          <cell r="K442" t="str">
            <v>REM0003476</v>
          </cell>
          <cell r="L442" t="str">
            <v>B41V左360摄像头带支架</v>
          </cell>
          <cell r="M442" t="str">
            <v>组件</v>
          </cell>
          <cell r="N442">
            <v>960</v>
          </cell>
          <cell r="O442">
            <v>126</v>
          </cell>
          <cell r="P442" t="str">
            <v>EA</v>
          </cell>
          <cell r="Q442">
            <v>1</v>
          </cell>
          <cell r="R442">
            <v>120960</v>
          </cell>
          <cell r="S442">
            <v>960</v>
          </cell>
          <cell r="T442">
            <v>126</v>
          </cell>
        </row>
        <row r="443">
          <cell r="K443" t="str">
            <v>REM0003476</v>
          </cell>
          <cell r="L443" t="str">
            <v>B41V左360摄像头带支架</v>
          </cell>
          <cell r="M443" t="str">
            <v>组件</v>
          </cell>
          <cell r="N443">
            <v>480</v>
          </cell>
          <cell r="O443">
            <v>126</v>
          </cell>
          <cell r="P443" t="str">
            <v>EA</v>
          </cell>
          <cell r="Q443">
            <v>1</v>
          </cell>
          <cell r="R443">
            <v>13986</v>
          </cell>
          <cell r="S443">
            <v>111</v>
          </cell>
          <cell r="T443">
            <v>126</v>
          </cell>
        </row>
        <row r="444">
          <cell r="K444" t="str">
            <v>REM0003477</v>
          </cell>
          <cell r="L444" t="str">
            <v>B41V右360摄像头带支架</v>
          </cell>
          <cell r="M444" t="str">
            <v>组件</v>
          </cell>
          <cell r="N444">
            <v>2040</v>
          </cell>
          <cell r="O444">
            <v>126</v>
          </cell>
          <cell r="P444" t="str">
            <v>EA</v>
          </cell>
          <cell r="Q444">
            <v>1</v>
          </cell>
          <cell r="R444">
            <v>200466</v>
          </cell>
          <cell r="S444">
            <v>1591</v>
          </cell>
          <cell r="T444">
            <v>126</v>
          </cell>
        </row>
        <row r="445">
          <cell r="K445" t="str">
            <v>REM0003477</v>
          </cell>
          <cell r="L445" t="str">
            <v>B41V右360摄像头带支架</v>
          </cell>
          <cell r="M445" t="str">
            <v>组件</v>
          </cell>
          <cell r="N445">
            <v>585</v>
          </cell>
          <cell r="O445">
            <v>126</v>
          </cell>
          <cell r="P445" t="str">
            <v>EA</v>
          </cell>
          <cell r="Q445">
            <v>1</v>
          </cell>
          <cell r="R445">
            <v>73710</v>
          </cell>
          <cell r="S445">
            <v>585</v>
          </cell>
          <cell r="T445">
            <v>126</v>
          </cell>
        </row>
        <row r="446">
          <cell r="K446" t="str">
            <v>REM0003477</v>
          </cell>
          <cell r="L446" t="str">
            <v>B41V右360摄像头带支架</v>
          </cell>
          <cell r="M446" t="str">
            <v>组件</v>
          </cell>
          <cell r="N446">
            <v>720</v>
          </cell>
          <cell r="O446">
            <v>126</v>
          </cell>
          <cell r="P446" t="str">
            <v>EA</v>
          </cell>
          <cell r="Q446">
            <v>1</v>
          </cell>
          <cell r="R446">
            <v>90720</v>
          </cell>
          <cell r="S446">
            <v>720</v>
          </cell>
          <cell r="T446">
            <v>126</v>
          </cell>
        </row>
        <row r="447">
          <cell r="K447" t="str">
            <v>REM0003477</v>
          </cell>
          <cell r="L447" t="str">
            <v>B41V右360摄像头带支架</v>
          </cell>
          <cell r="M447" t="str">
            <v>组件</v>
          </cell>
          <cell r="N447">
            <v>600</v>
          </cell>
          <cell r="O447">
            <v>126</v>
          </cell>
          <cell r="P447" t="str">
            <v>EA</v>
          </cell>
          <cell r="Q447">
            <v>1</v>
          </cell>
          <cell r="R447">
            <v>75600</v>
          </cell>
          <cell r="S447">
            <v>600</v>
          </cell>
          <cell r="T447">
            <v>126</v>
          </cell>
        </row>
        <row r="448">
          <cell r="K448" t="str">
            <v>REM0003477</v>
          </cell>
          <cell r="L448" t="str">
            <v>B41V右360摄像头带支架</v>
          </cell>
          <cell r="M448" t="str">
            <v>组件</v>
          </cell>
          <cell r="N448">
            <v>600</v>
          </cell>
          <cell r="O448">
            <v>126</v>
          </cell>
          <cell r="P448" t="str">
            <v>EA</v>
          </cell>
          <cell r="Q448">
            <v>1</v>
          </cell>
          <cell r="R448">
            <v>75600</v>
          </cell>
          <cell r="S448">
            <v>600</v>
          </cell>
          <cell r="T448">
            <v>126</v>
          </cell>
        </row>
        <row r="449">
          <cell r="K449" t="str">
            <v>REM0003477</v>
          </cell>
          <cell r="L449" t="str">
            <v>B41V右360摄像头带支架</v>
          </cell>
          <cell r="M449" t="str">
            <v>组件</v>
          </cell>
          <cell r="N449">
            <v>480</v>
          </cell>
          <cell r="O449">
            <v>126</v>
          </cell>
          <cell r="P449" t="str">
            <v>EA</v>
          </cell>
          <cell r="Q449">
            <v>1</v>
          </cell>
          <cell r="R449">
            <v>60480</v>
          </cell>
          <cell r="S449">
            <v>480</v>
          </cell>
          <cell r="T449">
            <v>126</v>
          </cell>
        </row>
        <row r="450">
          <cell r="K450" t="str">
            <v>REM0003477</v>
          </cell>
          <cell r="L450" t="str">
            <v>B41V右360摄像头带支架</v>
          </cell>
          <cell r="M450" t="str">
            <v>组件</v>
          </cell>
          <cell r="N450">
            <v>420</v>
          </cell>
          <cell r="O450">
            <v>126</v>
          </cell>
          <cell r="P450" t="str">
            <v>EA</v>
          </cell>
          <cell r="Q450">
            <v>1</v>
          </cell>
          <cell r="R450">
            <v>52920</v>
          </cell>
          <cell r="S450">
            <v>420</v>
          </cell>
          <cell r="T450">
            <v>126</v>
          </cell>
        </row>
        <row r="451">
          <cell r="K451" t="str">
            <v>REM0003477</v>
          </cell>
          <cell r="L451" t="str">
            <v>B41V右360摄像头带支架</v>
          </cell>
          <cell r="M451" t="str">
            <v>组件</v>
          </cell>
          <cell r="N451">
            <v>360</v>
          </cell>
          <cell r="O451">
            <v>126</v>
          </cell>
          <cell r="P451" t="str">
            <v>EA</v>
          </cell>
          <cell r="Q451">
            <v>1</v>
          </cell>
          <cell r="R451">
            <v>45360</v>
          </cell>
          <cell r="S451">
            <v>360</v>
          </cell>
          <cell r="T451">
            <v>126</v>
          </cell>
        </row>
        <row r="452">
          <cell r="K452" t="str">
            <v>REM0003477</v>
          </cell>
          <cell r="L452" t="str">
            <v>B41V右360摄像头带支架</v>
          </cell>
          <cell r="M452" t="str">
            <v>组件</v>
          </cell>
          <cell r="N452">
            <v>1200</v>
          </cell>
          <cell r="O452">
            <v>126</v>
          </cell>
          <cell r="P452" t="str">
            <v>EA</v>
          </cell>
          <cell r="Q452">
            <v>1</v>
          </cell>
          <cell r="R452">
            <v>151200</v>
          </cell>
          <cell r="S452">
            <v>1200</v>
          </cell>
          <cell r="T452">
            <v>126</v>
          </cell>
        </row>
        <row r="453">
          <cell r="K453" t="str">
            <v>REM0003477</v>
          </cell>
          <cell r="L453" t="str">
            <v>B41V右360摄像头带支架</v>
          </cell>
          <cell r="M453" t="str">
            <v>组件</v>
          </cell>
          <cell r="N453">
            <v>840</v>
          </cell>
          <cell r="O453">
            <v>126</v>
          </cell>
          <cell r="P453" t="str">
            <v>EA</v>
          </cell>
          <cell r="Q453">
            <v>1</v>
          </cell>
          <cell r="R453">
            <v>105840</v>
          </cell>
          <cell r="S453">
            <v>840</v>
          </cell>
          <cell r="T453">
            <v>126</v>
          </cell>
        </row>
        <row r="454">
          <cell r="K454" t="str">
            <v>REM0003477</v>
          </cell>
          <cell r="L454" t="str">
            <v>B41V右360摄像头带支架</v>
          </cell>
          <cell r="M454" t="str">
            <v>组件</v>
          </cell>
          <cell r="N454">
            <v>600</v>
          </cell>
          <cell r="O454">
            <v>126</v>
          </cell>
          <cell r="P454" t="str">
            <v>EA</v>
          </cell>
          <cell r="Q454">
            <v>1</v>
          </cell>
          <cell r="R454">
            <v>75600</v>
          </cell>
          <cell r="S454">
            <v>600</v>
          </cell>
          <cell r="T454">
            <v>126</v>
          </cell>
        </row>
        <row r="455">
          <cell r="K455" t="str">
            <v>REM0003477</v>
          </cell>
          <cell r="L455" t="str">
            <v>B41V右360摄像头带支架</v>
          </cell>
          <cell r="M455" t="str">
            <v>组件</v>
          </cell>
          <cell r="N455">
            <v>840</v>
          </cell>
          <cell r="O455">
            <v>126</v>
          </cell>
          <cell r="P455" t="str">
            <v>EA</v>
          </cell>
          <cell r="Q455">
            <v>1</v>
          </cell>
          <cell r="R455">
            <v>105840</v>
          </cell>
          <cell r="S455">
            <v>840</v>
          </cell>
          <cell r="T455">
            <v>126</v>
          </cell>
        </row>
        <row r="456">
          <cell r="K456" t="str">
            <v>REM0003477</v>
          </cell>
          <cell r="L456" t="str">
            <v>B41V右360摄像头带支架</v>
          </cell>
          <cell r="M456" t="str">
            <v>组件</v>
          </cell>
          <cell r="N456">
            <v>960</v>
          </cell>
          <cell r="O456">
            <v>126</v>
          </cell>
          <cell r="P456" t="str">
            <v>EA</v>
          </cell>
          <cell r="Q456">
            <v>1</v>
          </cell>
          <cell r="R456">
            <v>120960</v>
          </cell>
          <cell r="S456">
            <v>960</v>
          </cell>
          <cell r="T456">
            <v>126</v>
          </cell>
        </row>
        <row r="457">
          <cell r="K457" t="str">
            <v>REM0003477</v>
          </cell>
          <cell r="L457" t="str">
            <v>B41V右360摄像头带支架</v>
          </cell>
          <cell r="M457" t="str">
            <v>组件</v>
          </cell>
          <cell r="N457">
            <v>480</v>
          </cell>
          <cell r="O457">
            <v>126</v>
          </cell>
          <cell r="P457" t="str">
            <v>EA</v>
          </cell>
          <cell r="Q457">
            <v>1</v>
          </cell>
          <cell r="R457">
            <v>21042</v>
          </cell>
          <cell r="S457">
            <v>167</v>
          </cell>
          <cell r="T457">
            <v>126</v>
          </cell>
        </row>
        <row r="458">
          <cell r="K458" t="str">
            <v>REM0003481</v>
          </cell>
          <cell r="L458" t="str">
            <v>B41V左logo灯</v>
          </cell>
          <cell r="M458" t="str">
            <v>组件</v>
          </cell>
          <cell r="N458">
            <v>1008</v>
          </cell>
          <cell r="O458">
            <v>24.93</v>
          </cell>
          <cell r="P458" t="str">
            <v>EA</v>
          </cell>
          <cell r="Q458">
            <v>1</v>
          </cell>
          <cell r="R458">
            <v>25129.439999999999</v>
          </cell>
          <cell r="S458">
            <v>1008</v>
          </cell>
          <cell r="T458">
            <v>24.93</v>
          </cell>
        </row>
        <row r="459">
          <cell r="K459" t="str">
            <v>REM0003481</v>
          </cell>
          <cell r="L459" t="str">
            <v>B41V左logo灯</v>
          </cell>
          <cell r="M459" t="str">
            <v>组件</v>
          </cell>
          <cell r="N459">
            <v>1008</v>
          </cell>
          <cell r="O459">
            <v>24.93</v>
          </cell>
          <cell r="P459" t="str">
            <v>EA</v>
          </cell>
          <cell r="Q459">
            <v>1</v>
          </cell>
          <cell r="R459">
            <v>25129.439999999999</v>
          </cell>
          <cell r="S459">
            <v>1008</v>
          </cell>
          <cell r="T459">
            <v>24.93</v>
          </cell>
        </row>
        <row r="460">
          <cell r="K460" t="str">
            <v>REM0003481</v>
          </cell>
          <cell r="L460" t="str">
            <v>B41V左logo灯</v>
          </cell>
          <cell r="M460" t="str">
            <v>组件</v>
          </cell>
          <cell r="N460">
            <v>1008</v>
          </cell>
          <cell r="O460">
            <v>24.93</v>
          </cell>
          <cell r="P460" t="str">
            <v>EA</v>
          </cell>
          <cell r="Q460">
            <v>1</v>
          </cell>
          <cell r="R460">
            <v>25129.439999999999</v>
          </cell>
          <cell r="S460">
            <v>1008</v>
          </cell>
          <cell r="T460">
            <v>24.93</v>
          </cell>
        </row>
        <row r="461">
          <cell r="K461" t="str">
            <v>REM0003481</v>
          </cell>
          <cell r="L461" t="str">
            <v>B41V左logo灯</v>
          </cell>
          <cell r="M461" t="str">
            <v>组件</v>
          </cell>
          <cell r="N461">
            <v>504</v>
          </cell>
          <cell r="O461">
            <v>24.93</v>
          </cell>
          <cell r="P461" t="str">
            <v>EA</v>
          </cell>
          <cell r="Q461">
            <v>1</v>
          </cell>
          <cell r="R461">
            <v>12564.72</v>
          </cell>
          <cell r="S461">
            <v>504</v>
          </cell>
          <cell r="T461">
            <v>24.93</v>
          </cell>
        </row>
        <row r="462">
          <cell r="K462" t="str">
            <v>REM0003481</v>
          </cell>
          <cell r="L462" t="str">
            <v>B41V左logo灯</v>
          </cell>
          <cell r="M462" t="str">
            <v>组件</v>
          </cell>
          <cell r="N462">
            <v>1512</v>
          </cell>
          <cell r="O462">
            <v>24.93</v>
          </cell>
          <cell r="P462" t="str">
            <v>EA</v>
          </cell>
          <cell r="Q462">
            <v>1</v>
          </cell>
          <cell r="R462">
            <v>37694.160000000003</v>
          </cell>
          <cell r="S462">
            <v>1512</v>
          </cell>
          <cell r="T462">
            <v>24.93</v>
          </cell>
        </row>
        <row r="463">
          <cell r="K463" t="str">
            <v>REM0003481</v>
          </cell>
          <cell r="L463" t="str">
            <v>B41V左logo灯</v>
          </cell>
          <cell r="M463" t="str">
            <v>组件</v>
          </cell>
          <cell r="N463">
            <v>1008</v>
          </cell>
          <cell r="O463">
            <v>24.93</v>
          </cell>
          <cell r="P463" t="str">
            <v>EA</v>
          </cell>
          <cell r="Q463">
            <v>1</v>
          </cell>
          <cell r="R463">
            <v>25129.439999999999</v>
          </cell>
          <cell r="S463">
            <v>1008</v>
          </cell>
          <cell r="T463">
            <v>24.93</v>
          </cell>
        </row>
        <row r="464">
          <cell r="K464" t="str">
            <v>REM0003481</v>
          </cell>
          <cell r="L464" t="str">
            <v>B41V左logo灯</v>
          </cell>
          <cell r="M464" t="str">
            <v>组件</v>
          </cell>
          <cell r="N464">
            <v>1008</v>
          </cell>
          <cell r="O464">
            <v>24.93</v>
          </cell>
          <cell r="P464" t="str">
            <v>EA</v>
          </cell>
          <cell r="Q464">
            <v>1</v>
          </cell>
          <cell r="R464">
            <v>25129.439999999999</v>
          </cell>
          <cell r="S464">
            <v>1008</v>
          </cell>
          <cell r="T464">
            <v>24.93</v>
          </cell>
        </row>
        <row r="465">
          <cell r="K465" t="str">
            <v>REM0003482</v>
          </cell>
          <cell r="L465" t="str">
            <v>B41V右logo灯</v>
          </cell>
          <cell r="M465" t="str">
            <v>组件</v>
          </cell>
          <cell r="N465">
            <v>1008</v>
          </cell>
          <cell r="O465">
            <v>24.93</v>
          </cell>
          <cell r="P465" t="str">
            <v>EA</v>
          </cell>
          <cell r="Q465">
            <v>1</v>
          </cell>
          <cell r="R465">
            <v>25129.439999999999</v>
          </cell>
          <cell r="S465">
            <v>1008</v>
          </cell>
          <cell r="T465">
            <v>24.93</v>
          </cell>
        </row>
        <row r="466">
          <cell r="K466" t="str">
            <v>REM0003482</v>
          </cell>
          <cell r="L466" t="str">
            <v>B41V右logo灯</v>
          </cell>
          <cell r="M466" t="str">
            <v>组件</v>
          </cell>
          <cell r="N466">
            <v>1008</v>
          </cell>
          <cell r="O466">
            <v>24.93</v>
          </cell>
          <cell r="P466" t="str">
            <v>EA</v>
          </cell>
          <cell r="Q466">
            <v>1</v>
          </cell>
          <cell r="R466">
            <v>25129.439999999999</v>
          </cell>
          <cell r="S466">
            <v>1008</v>
          </cell>
          <cell r="T466">
            <v>24.93</v>
          </cell>
        </row>
        <row r="467">
          <cell r="K467" t="str">
            <v>REM0003482</v>
          </cell>
          <cell r="L467" t="str">
            <v>B41V右logo灯</v>
          </cell>
          <cell r="M467" t="str">
            <v>组件</v>
          </cell>
          <cell r="N467">
            <v>1008</v>
          </cell>
          <cell r="O467">
            <v>24.93</v>
          </cell>
          <cell r="P467" t="str">
            <v>EA</v>
          </cell>
          <cell r="Q467">
            <v>1</v>
          </cell>
          <cell r="R467">
            <v>25129.439999999999</v>
          </cell>
          <cell r="S467">
            <v>1008</v>
          </cell>
          <cell r="T467">
            <v>24.93</v>
          </cell>
        </row>
        <row r="468">
          <cell r="K468" t="str">
            <v>REM0003482</v>
          </cell>
          <cell r="L468" t="str">
            <v>B41V右logo灯</v>
          </cell>
          <cell r="M468" t="str">
            <v>组件</v>
          </cell>
          <cell r="N468">
            <v>504</v>
          </cell>
          <cell r="O468">
            <v>24.93</v>
          </cell>
          <cell r="P468" t="str">
            <v>EA</v>
          </cell>
          <cell r="Q468">
            <v>1</v>
          </cell>
          <cell r="R468">
            <v>12564.72</v>
          </cell>
          <cell r="S468">
            <v>504</v>
          </cell>
          <cell r="T468">
            <v>24.93</v>
          </cell>
        </row>
        <row r="469">
          <cell r="K469" t="str">
            <v>REM0003482</v>
          </cell>
          <cell r="L469" t="str">
            <v>B41V右logo灯</v>
          </cell>
          <cell r="M469" t="str">
            <v>组件</v>
          </cell>
          <cell r="N469">
            <v>1512</v>
          </cell>
          <cell r="O469">
            <v>24.93</v>
          </cell>
          <cell r="P469" t="str">
            <v>EA</v>
          </cell>
          <cell r="Q469">
            <v>1</v>
          </cell>
          <cell r="R469">
            <v>37694.160000000003</v>
          </cell>
          <cell r="S469">
            <v>1512</v>
          </cell>
          <cell r="T469">
            <v>24.93</v>
          </cell>
        </row>
        <row r="470">
          <cell r="K470" t="str">
            <v>REM0003482</v>
          </cell>
          <cell r="L470" t="str">
            <v>B41V右logo灯</v>
          </cell>
          <cell r="M470" t="str">
            <v>组件</v>
          </cell>
          <cell r="N470">
            <v>1008</v>
          </cell>
          <cell r="O470">
            <v>24.93</v>
          </cell>
          <cell r="P470" t="str">
            <v>EA</v>
          </cell>
          <cell r="Q470">
            <v>1</v>
          </cell>
          <cell r="R470">
            <v>25129.439999999999</v>
          </cell>
          <cell r="S470">
            <v>1008</v>
          </cell>
          <cell r="T470">
            <v>24.93</v>
          </cell>
        </row>
        <row r="471">
          <cell r="K471" t="str">
            <v>REM0003482</v>
          </cell>
          <cell r="L471" t="str">
            <v>B41V右logo灯</v>
          </cell>
          <cell r="M471" t="str">
            <v>组件</v>
          </cell>
          <cell r="N471">
            <v>1008</v>
          </cell>
          <cell r="O471">
            <v>24.93</v>
          </cell>
          <cell r="P471" t="str">
            <v>EA</v>
          </cell>
          <cell r="Q471">
            <v>1</v>
          </cell>
          <cell r="R471">
            <v>25129.439999999999</v>
          </cell>
          <cell r="S471">
            <v>1008</v>
          </cell>
          <cell r="T471">
            <v>24.93</v>
          </cell>
        </row>
        <row r="472">
          <cell r="K472" t="str">
            <v>REM0003484</v>
          </cell>
          <cell r="L472" t="str">
            <v>B41V涉水雷达</v>
          </cell>
          <cell r="M472" t="str">
            <v>组件</v>
          </cell>
          <cell r="N472">
            <v>1260</v>
          </cell>
          <cell r="O472">
            <v>16.690000000000001</v>
          </cell>
          <cell r="P472" t="str">
            <v>EA</v>
          </cell>
          <cell r="Q472">
            <v>1</v>
          </cell>
          <cell r="R472">
            <v>21029.4</v>
          </cell>
          <cell r="S472">
            <v>1260</v>
          </cell>
          <cell r="T472">
            <v>16.690000000000001</v>
          </cell>
        </row>
        <row r="473">
          <cell r="K473" t="str">
            <v>REM0003484</v>
          </cell>
          <cell r="L473" t="str">
            <v>B41V涉水雷达</v>
          </cell>
          <cell r="M473" t="str">
            <v>组件</v>
          </cell>
          <cell r="N473">
            <v>4200</v>
          </cell>
          <cell r="O473">
            <v>16.690000000000001</v>
          </cell>
          <cell r="P473" t="str">
            <v>EA</v>
          </cell>
          <cell r="Q473">
            <v>1</v>
          </cell>
          <cell r="R473">
            <v>70098</v>
          </cell>
          <cell r="S473">
            <v>4200</v>
          </cell>
          <cell r="T473">
            <v>16.690000000000001</v>
          </cell>
        </row>
        <row r="474">
          <cell r="K474" t="str">
            <v>REM0003484</v>
          </cell>
          <cell r="L474" t="str">
            <v>B41V涉水雷达</v>
          </cell>
          <cell r="M474" t="str">
            <v>组件</v>
          </cell>
          <cell r="N474">
            <v>4200</v>
          </cell>
          <cell r="O474">
            <v>16.690000000000001</v>
          </cell>
          <cell r="P474" t="str">
            <v>EA</v>
          </cell>
          <cell r="Q474">
            <v>1</v>
          </cell>
          <cell r="R474">
            <v>70098</v>
          </cell>
          <cell r="S474">
            <v>4200</v>
          </cell>
          <cell r="T474">
            <v>16.690000000000001</v>
          </cell>
        </row>
        <row r="475">
          <cell r="K475" t="str">
            <v>REM0003484</v>
          </cell>
          <cell r="L475" t="str">
            <v>B41V涉水雷达</v>
          </cell>
          <cell r="M475" t="str">
            <v>组件</v>
          </cell>
          <cell r="N475">
            <v>5040</v>
          </cell>
          <cell r="O475">
            <v>16.690000000000001</v>
          </cell>
          <cell r="P475" t="str">
            <v>EA</v>
          </cell>
          <cell r="Q475">
            <v>1</v>
          </cell>
          <cell r="R475">
            <v>84117.6</v>
          </cell>
          <cell r="S475">
            <v>5040</v>
          </cell>
          <cell r="T475">
            <v>16.690000000000001</v>
          </cell>
        </row>
        <row r="476">
          <cell r="K476" t="str">
            <v>REM0003521</v>
          </cell>
          <cell r="L476" t="str">
            <v>P203靠背塑料罩壳毛毡左</v>
          </cell>
          <cell r="M476" t="str">
            <v/>
          </cell>
          <cell r="N476">
            <v>2000</v>
          </cell>
          <cell r="O476">
            <v>0.2301</v>
          </cell>
          <cell r="P476" t="str">
            <v>EA</v>
          </cell>
          <cell r="Q476">
            <v>1</v>
          </cell>
          <cell r="R476">
            <v>460.2</v>
          </cell>
          <cell r="S476">
            <v>2000</v>
          </cell>
          <cell r="T476">
            <v>0.2301</v>
          </cell>
        </row>
        <row r="477">
          <cell r="K477" t="str">
            <v>REM0003522</v>
          </cell>
          <cell r="L477" t="str">
            <v>P203靠背塑料罩壳毛毡右</v>
          </cell>
          <cell r="M477" t="str">
            <v/>
          </cell>
          <cell r="N477">
            <v>2000</v>
          </cell>
          <cell r="O477">
            <v>0.2301</v>
          </cell>
          <cell r="P477" t="str">
            <v>EA</v>
          </cell>
          <cell r="Q477">
            <v>1</v>
          </cell>
          <cell r="R477">
            <v>460.2</v>
          </cell>
          <cell r="S477">
            <v>2000</v>
          </cell>
          <cell r="T477">
            <v>0.2301</v>
          </cell>
        </row>
        <row r="478">
          <cell r="K478" t="str">
            <v>REM0010523</v>
          </cell>
          <cell r="L478" t="str">
            <v>B41V左高配镜片</v>
          </cell>
          <cell r="M478" t="str">
            <v>浮法玻璃</v>
          </cell>
          <cell r="N478">
            <v>-21</v>
          </cell>
          <cell r="O478">
            <v>5.55</v>
          </cell>
          <cell r="P478" t="str">
            <v>EA</v>
          </cell>
          <cell r="Q478">
            <v>1</v>
          </cell>
          <cell r="R478">
            <v>-116.55</v>
          </cell>
          <cell r="S478">
            <v>-21</v>
          </cell>
          <cell r="T478">
            <v>5.55</v>
          </cell>
        </row>
        <row r="479">
          <cell r="K479" t="str">
            <v>REM0010523</v>
          </cell>
          <cell r="L479" t="str">
            <v>B41V左高配镜片</v>
          </cell>
          <cell r="M479" t="str">
            <v>浮法玻璃</v>
          </cell>
          <cell r="N479">
            <v>1500</v>
          </cell>
          <cell r="O479">
            <v>5.55</v>
          </cell>
          <cell r="P479" t="str">
            <v>EA</v>
          </cell>
          <cell r="Q479">
            <v>1</v>
          </cell>
          <cell r="R479">
            <v>8325</v>
          </cell>
          <cell r="S479">
            <v>1500</v>
          </cell>
          <cell r="T479">
            <v>5.55</v>
          </cell>
        </row>
        <row r="480">
          <cell r="K480" t="str">
            <v>REM0010523</v>
          </cell>
          <cell r="L480" t="str">
            <v>B41V左高配镜片</v>
          </cell>
          <cell r="M480" t="str">
            <v>浮法玻璃</v>
          </cell>
          <cell r="N480">
            <v>1500</v>
          </cell>
          <cell r="O480">
            <v>5.55</v>
          </cell>
          <cell r="P480" t="str">
            <v>EA</v>
          </cell>
          <cell r="Q480">
            <v>1</v>
          </cell>
          <cell r="R480">
            <v>8325</v>
          </cell>
          <cell r="S480">
            <v>1500</v>
          </cell>
          <cell r="T480">
            <v>5.55</v>
          </cell>
        </row>
        <row r="481">
          <cell r="K481" t="str">
            <v>REM0010523</v>
          </cell>
          <cell r="L481" t="str">
            <v>B41V左高配镜片</v>
          </cell>
          <cell r="M481" t="str">
            <v>浮法玻璃</v>
          </cell>
          <cell r="N481">
            <v>3000</v>
          </cell>
          <cell r="O481">
            <v>5.55</v>
          </cell>
          <cell r="P481" t="str">
            <v>EA</v>
          </cell>
          <cell r="Q481">
            <v>1</v>
          </cell>
          <cell r="R481">
            <v>16650</v>
          </cell>
          <cell r="S481">
            <v>3000</v>
          </cell>
          <cell r="T481">
            <v>5.55</v>
          </cell>
        </row>
        <row r="482">
          <cell r="K482" t="str">
            <v>REM0010523</v>
          </cell>
          <cell r="L482" t="str">
            <v>B41V左高配镜片</v>
          </cell>
          <cell r="M482" t="str">
            <v>浮法玻璃</v>
          </cell>
          <cell r="N482">
            <v>2000</v>
          </cell>
          <cell r="O482">
            <v>5.55</v>
          </cell>
          <cell r="P482" t="str">
            <v>EA</v>
          </cell>
          <cell r="Q482">
            <v>1</v>
          </cell>
          <cell r="R482">
            <v>11100</v>
          </cell>
          <cell r="S482">
            <v>2000</v>
          </cell>
          <cell r="T482">
            <v>5.55</v>
          </cell>
        </row>
        <row r="483">
          <cell r="K483" t="str">
            <v>REM0010523</v>
          </cell>
          <cell r="L483" t="str">
            <v>B41V左高配镜片</v>
          </cell>
          <cell r="M483" t="str">
            <v>浮法玻璃</v>
          </cell>
          <cell r="N483">
            <v>1500</v>
          </cell>
          <cell r="O483">
            <v>5.55</v>
          </cell>
          <cell r="P483" t="str">
            <v>EA</v>
          </cell>
          <cell r="Q483">
            <v>1</v>
          </cell>
          <cell r="R483">
            <v>8325</v>
          </cell>
          <cell r="S483">
            <v>1500</v>
          </cell>
          <cell r="T483">
            <v>5.55</v>
          </cell>
        </row>
        <row r="484">
          <cell r="K484" t="str">
            <v>REM0010524</v>
          </cell>
          <cell r="L484" t="str">
            <v>B41V左低配镜片</v>
          </cell>
          <cell r="M484" t="str">
            <v>浮法玻璃</v>
          </cell>
          <cell r="N484">
            <v>-4</v>
          </cell>
          <cell r="O484">
            <v>5.55</v>
          </cell>
          <cell r="P484" t="str">
            <v>EA</v>
          </cell>
          <cell r="Q484">
            <v>1</v>
          </cell>
          <cell r="R484">
            <v>-22.2</v>
          </cell>
          <cell r="S484">
            <v>-4</v>
          </cell>
          <cell r="T484">
            <v>5.55</v>
          </cell>
        </row>
        <row r="485">
          <cell r="K485" t="str">
            <v>REM0010524</v>
          </cell>
          <cell r="L485" t="str">
            <v>B41V左低配镜片</v>
          </cell>
          <cell r="M485" t="str">
            <v>浮法玻璃</v>
          </cell>
          <cell r="N485">
            <v>2000</v>
          </cell>
          <cell r="O485">
            <v>5.55</v>
          </cell>
          <cell r="P485" t="str">
            <v>EA</v>
          </cell>
          <cell r="Q485">
            <v>1</v>
          </cell>
          <cell r="R485">
            <v>11100</v>
          </cell>
          <cell r="S485">
            <v>2000</v>
          </cell>
          <cell r="T485">
            <v>5.55</v>
          </cell>
        </row>
        <row r="486">
          <cell r="K486" t="str">
            <v>REM0010524</v>
          </cell>
          <cell r="L486" t="str">
            <v>B41V左低配镜片</v>
          </cell>
          <cell r="M486" t="str">
            <v>浮法玻璃</v>
          </cell>
          <cell r="N486">
            <v>1500</v>
          </cell>
          <cell r="O486">
            <v>5.55</v>
          </cell>
          <cell r="P486" t="str">
            <v>EA</v>
          </cell>
          <cell r="Q486">
            <v>1</v>
          </cell>
          <cell r="R486">
            <v>8325</v>
          </cell>
          <cell r="S486">
            <v>1500</v>
          </cell>
          <cell r="T486">
            <v>5.55</v>
          </cell>
        </row>
        <row r="487">
          <cell r="K487" t="str">
            <v>REM0010524</v>
          </cell>
          <cell r="L487" t="str">
            <v>B41V左低配镜片</v>
          </cell>
          <cell r="M487" t="str">
            <v>浮法玻璃</v>
          </cell>
          <cell r="N487">
            <v>2000</v>
          </cell>
          <cell r="O487">
            <v>5.55</v>
          </cell>
          <cell r="P487" t="str">
            <v>EA</v>
          </cell>
          <cell r="Q487">
            <v>1</v>
          </cell>
          <cell r="R487">
            <v>11100</v>
          </cell>
          <cell r="S487">
            <v>2000</v>
          </cell>
          <cell r="T487">
            <v>5.55</v>
          </cell>
        </row>
        <row r="488">
          <cell r="K488" t="str">
            <v>REM0010524</v>
          </cell>
          <cell r="L488" t="str">
            <v>B41V左低配镜片</v>
          </cell>
          <cell r="M488" t="str">
            <v>浮法玻璃</v>
          </cell>
          <cell r="N488">
            <v>800</v>
          </cell>
          <cell r="O488">
            <v>5.55</v>
          </cell>
          <cell r="P488" t="str">
            <v>EA</v>
          </cell>
          <cell r="Q488">
            <v>1</v>
          </cell>
          <cell r="R488">
            <v>4440</v>
          </cell>
          <cell r="S488">
            <v>800</v>
          </cell>
          <cell r="T488">
            <v>5.55</v>
          </cell>
        </row>
        <row r="489">
          <cell r="K489" t="str">
            <v>REM0010524</v>
          </cell>
          <cell r="L489" t="str">
            <v>B41V左低配镜片</v>
          </cell>
          <cell r="M489" t="str">
            <v>浮法玻璃</v>
          </cell>
          <cell r="N489">
            <v>1200</v>
          </cell>
          <cell r="O489">
            <v>5.55</v>
          </cell>
          <cell r="P489" t="str">
            <v>EA</v>
          </cell>
          <cell r="Q489">
            <v>1</v>
          </cell>
          <cell r="R489">
            <v>6660</v>
          </cell>
          <cell r="S489">
            <v>1200</v>
          </cell>
          <cell r="T489">
            <v>5.55</v>
          </cell>
        </row>
        <row r="490">
          <cell r="K490" t="str">
            <v>REM0010526</v>
          </cell>
          <cell r="L490" t="str">
            <v>B41V左低配加热片</v>
          </cell>
          <cell r="M490" t="str">
            <v>KW</v>
          </cell>
          <cell r="N490">
            <v>3500</v>
          </cell>
          <cell r="O490">
            <v>2.8460000000000001</v>
          </cell>
          <cell r="P490" t="str">
            <v>EA</v>
          </cell>
          <cell r="Q490">
            <v>1</v>
          </cell>
          <cell r="R490">
            <v>9961</v>
          </cell>
          <cell r="S490">
            <v>3500</v>
          </cell>
          <cell r="T490">
            <v>2.8460000000000001</v>
          </cell>
        </row>
        <row r="491">
          <cell r="K491" t="str">
            <v>REM0010527</v>
          </cell>
          <cell r="L491" t="str">
            <v>B41V左BSD</v>
          </cell>
          <cell r="M491" t="str">
            <v>组件</v>
          </cell>
          <cell r="N491">
            <v>3168</v>
          </cell>
          <cell r="O491">
            <v>11.95</v>
          </cell>
          <cell r="P491" t="str">
            <v>EA</v>
          </cell>
          <cell r="Q491">
            <v>1</v>
          </cell>
          <cell r="R491">
            <v>37857.599999999999</v>
          </cell>
          <cell r="S491">
            <v>3168</v>
          </cell>
          <cell r="T491">
            <v>11.95</v>
          </cell>
        </row>
        <row r="492">
          <cell r="K492" t="str">
            <v>REM0010527</v>
          </cell>
          <cell r="L492" t="str">
            <v>B41V左BSD</v>
          </cell>
          <cell r="M492" t="str">
            <v>组件</v>
          </cell>
          <cell r="N492">
            <v>1584</v>
          </cell>
          <cell r="O492">
            <v>11.95</v>
          </cell>
          <cell r="P492" t="str">
            <v>EA</v>
          </cell>
          <cell r="Q492">
            <v>1</v>
          </cell>
          <cell r="R492">
            <v>18928.8</v>
          </cell>
          <cell r="S492">
            <v>1584</v>
          </cell>
          <cell r="T492">
            <v>11.95</v>
          </cell>
        </row>
        <row r="493">
          <cell r="K493" t="str">
            <v>REM0010537</v>
          </cell>
          <cell r="L493" t="str">
            <v>B41V左镜座</v>
          </cell>
          <cell r="M493" t="str">
            <v>YL113</v>
          </cell>
          <cell r="N493">
            <v>180</v>
          </cell>
          <cell r="O493">
            <v>14.2867</v>
          </cell>
          <cell r="P493" t="str">
            <v>EA</v>
          </cell>
          <cell r="Q493">
            <v>1</v>
          </cell>
          <cell r="R493">
            <v>2571.61</v>
          </cell>
          <cell r="S493">
            <v>180</v>
          </cell>
          <cell r="T493">
            <v>13.8</v>
          </cell>
        </row>
        <row r="494">
          <cell r="K494" t="str">
            <v>REM0010537</v>
          </cell>
          <cell r="L494" t="str">
            <v>B41V左镜座</v>
          </cell>
          <cell r="M494" t="str">
            <v>YL113</v>
          </cell>
          <cell r="N494">
            <v>150</v>
          </cell>
          <cell r="O494">
            <v>14.2867</v>
          </cell>
          <cell r="P494" t="str">
            <v>EA</v>
          </cell>
          <cell r="Q494">
            <v>1</v>
          </cell>
          <cell r="R494">
            <v>2143.0100000000002</v>
          </cell>
          <cell r="S494">
            <v>150</v>
          </cell>
          <cell r="T494">
            <v>13.8</v>
          </cell>
        </row>
        <row r="495">
          <cell r="K495" t="str">
            <v>REM0010537</v>
          </cell>
          <cell r="L495" t="str">
            <v>B41V左镜座</v>
          </cell>
          <cell r="M495" t="str">
            <v>YL113</v>
          </cell>
          <cell r="N495">
            <v>480</v>
          </cell>
          <cell r="O495">
            <v>14.2867</v>
          </cell>
          <cell r="P495" t="str">
            <v>EA</v>
          </cell>
          <cell r="Q495">
            <v>1</v>
          </cell>
          <cell r="R495">
            <v>6857.62</v>
          </cell>
          <cell r="S495">
            <v>480</v>
          </cell>
          <cell r="T495">
            <v>13.8</v>
          </cell>
        </row>
        <row r="496">
          <cell r="K496" t="str">
            <v>REM0010537</v>
          </cell>
          <cell r="L496" t="str">
            <v>B41V左镜座</v>
          </cell>
          <cell r="M496" t="str">
            <v>YL113</v>
          </cell>
          <cell r="N496">
            <v>240</v>
          </cell>
          <cell r="O496">
            <v>14.2867</v>
          </cell>
          <cell r="P496" t="str">
            <v>EA</v>
          </cell>
          <cell r="Q496">
            <v>1</v>
          </cell>
          <cell r="R496">
            <v>3428.81</v>
          </cell>
          <cell r="S496">
            <v>240</v>
          </cell>
          <cell r="T496">
            <v>13.8</v>
          </cell>
        </row>
        <row r="497">
          <cell r="K497" t="str">
            <v>REM0010537</v>
          </cell>
          <cell r="L497" t="str">
            <v>B41V左镜座</v>
          </cell>
          <cell r="M497" t="str">
            <v>YL113</v>
          </cell>
          <cell r="N497">
            <v>480</v>
          </cell>
          <cell r="O497">
            <v>14.2867</v>
          </cell>
          <cell r="P497" t="str">
            <v>EA</v>
          </cell>
          <cell r="Q497">
            <v>1</v>
          </cell>
          <cell r="R497">
            <v>6857.62</v>
          </cell>
          <cell r="S497">
            <v>480</v>
          </cell>
          <cell r="T497">
            <v>13.8</v>
          </cell>
        </row>
        <row r="498">
          <cell r="K498" t="str">
            <v>REM0010537</v>
          </cell>
          <cell r="L498" t="str">
            <v>B41V左镜座</v>
          </cell>
          <cell r="M498" t="str">
            <v>YL113</v>
          </cell>
          <cell r="N498">
            <v>450</v>
          </cell>
          <cell r="O498">
            <v>14.2867</v>
          </cell>
          <cell r="P498" t="str">
            <v>EA</v>
          </cell>
          <cell r="Q498">
            <v>1</v>
          </cell>
          <cell r="R498">
            <v>6429.02</v>
          </cell>
          <cell r="S498">
            <v>450</v>
          </cell>
          <cell r="T498">
            <v>13.8</v>
          </cell>
        </row>
        <row r="499">
          <cell r="K499" t="str">
            <v>REM0010537</v>
          </cell>
          <cell r="L499" t="str">
            <v>B41V左镜座</v>
          </cell>
          <cell r="M499" t="str">
            <v>YL113</v>
          </cell>
          <cell r="N499">
            <v>450</v>
          </cell>
          <cell r="O499">
            <v>14.2867</v>
          </cell>
          <cell r="P499" t="str">
            <v>EA</v>
          </cell>
          <cell r="Q499">
            <v>1</v>
          </cell>
          <cell r="R499">
            <v>6429.02</v>
          </cell>
          <cell r="S499">
            <v>450</v>
          </cell>
          <cell r="T499">
            <v>13.8</v>
          </cell>
        </row>
        <row r="500">
          <cell r="K500" t="str">
            <v>REM0010537</v>
          </cell>
          <cell r="L500" t="str">
            <v>B41V左镜座</v>
          </cell>
          <cell r="M500" t="str">
            <v>YL113</v>
          </cell>
          <cell r="N500">
            <v>510</v>
          </cell>
          <cell r="O500">
            <v>14.2867</v>
          </cell>
          <cell r="P500" t="str">
            <v>EA</v>
          </cell>
          <cell r="Q500">
            <v>1</v>
          </cell>
          <cell r="R500">
            <v>7286.22</v>
          </cell>
          <cell r="S500">
            <v>510</v>
          </cell>
          <cell r="T500">
            <v>13.8</v>
          </cell>
        </row>
        <row r="501">
          <cell r="K501" t="str">
            <v>REM0010537</v>
          </cell>
          <cell r="L501" t="str">
            <v>B41V左镜座</v>
          </cell>
          <cell r="M501" t="str">
            <v>YL113</v>
          </cell>
          <cell r="N501">
            <v>510</v>
          </cell>
          <cell r="O501">
            <v>14.2867</v>
          </cell>
          <cell r="P501" t="str">
            <v>EA</v>
          </cell>
          <cell r="Q501">
            <v>1</v>
          </cell>
          <cell r="R501">
            <v>7286.22</v>
          </cell>
          <cell r="S501">
            <v>510</v>
          </cell>
          <cell r="T501">
            <v>13.8</v>
          </cell>
        </row>
        <row r="502">
          <cell r="K502" t="str">
            <v>REM0010537</v>
          </cell>
          <cell r="L502" t="str">
            <v>B41V左镜座</v>
          </cell>
          <cell r="M502" t="str">
            <v>YL113</v>
          </cell>
          <cell r="N502">
            <v>450</v>
          </cell>
          <cell r="O502">
            <v>14.2867</v>
          </cell>
          <cell r="P502" t="str">
            <v>EA</v>
          </cell>
          <cell r="Q502">
            <v>1</v>
          </cell>
          <cell r="R502">
            <v>6429.02</v>
          </cell>
          <cell r="S502">
            <v>450</v>
          </cell>
          <cell r="T502">
            <v>13.8</v>
          </cell>
        </row>
        <row r="503">
          <cell r="K503" t="str">
            <v>REM0010537</v>
          </cell>
          <cell r="L503" t="str">
            <v>B41V左镜座</v>
          </cell>
          <cell r="M503" t="str">
            <v>YL113</v>
          </cell>
          <cell r="N503">
            <v>450</v>
          </cell>
          <cell r="O503">
            <v>14.2867</v>
          </cell>
          <cell r="P503" t="str">
            <v>EA</v>
          </cell>
          <cell r="Q503">
            <v>1</v>
          </cell>
          <cell r="R503">
            <v>6429.02</v>
          </cell>
          <cell r="S503">
            <v>450</v>
          </cell>
          <cell r="T503">
            <v>13.8</v>
          </cell>
        </row>
        <row r="504">
          <cell r="K504" t="str">
            <v>REM0010537</v>
          </cell>
          <cell r="L504" t="str">
            <v>B41V左镜座</v>
          </cell>
          <cell r="M504" t="str">
            <v>YL113</v>
          </cell>
          <cell r="N504">
            <v>450</v>
          </cell>
          <cell r="O504">
            <v>14.2867</v>
          </cell>
          <cell r="P504" t="str">
            <v>EA</v>
          </cell>
          <cell r="Q504">
            <v>1</v>
          </cell>
          <cell r="R504">
            <v>6429.02</v>
          </cell>
          <cell r="S504">
            <v>450</v>
          </cell>
          <cell r="T504">
            <v>13.8</v>
          </cell>
        </row>
        <row r="505">
          <cell r="K505" t="str">
            <v>REM0010537</v>
          </cell>
          <cell r="L505" t="str">
            <v>B41V左镜座</v>
          </cell>
          <cell r="M505" t="str">
            <v>YL113</v>
          </cell>
          <cell r="N505">
            <v>480</v>
          </cell>
          <cell r="O505">
            <v>14.2867</v>
          </cell>
          <cell r="P505" t="str">
            <v>EA</v>
          </cell>
          <cell r="Q505">
            <v>1</v>
          </cell>
          <cell r="R505">
            <v>6857.62</v>
          </cell>
          <cell r="S505">
            <v>480</v>
          </cell>
          <cell r="T505">
            <v>13.8</v>
          </cell>
        </row>
        <row r="506">
          <cell r="K506" t="str">
            <v>REM0010537</v>
          </cell>
          <cell r="L506" t="str">
            <v>B41V左镜座</v>
          </cell>
          <cell r="M506" t="str">
            <v>YL113</v>
          </cell>
          <cell r="N506">
            <v>450</v>
          </cell>
          <cell r="O506">
            <v>14.2867</v>
          </cell>
          <cell r="P506" t="str">
            <v>EA</v>
          </cell>
          <cell r="Q506">
            <v>1</v>
          </cell>
          <cell r="R506">
            <v>6429.02</v>
          </cell>
          <cell r="S506">
            <v>450</v>
          </cell>
          <cell r="T506">
            <v>13.8</v>
          </cell>
        </row>
        <row r="507">
          <cell r="K507" t="str">
            <v>REM0010537</v>
          </cell>
          <cell r="L507" t="str">
            <v>B41V左镜座</v>
          </cell>
          <cell r="M507" t="str">
            <v>YL113</v>
          </cell>
          <cell r="N507">
            <v>510</v>
          </cell>
          <cell r="O507">
            <v>14.2867</v>
          </cell>
          <cell r="P507" t="str">
            <v>EA</v>
          </cell>
          <cell r="Q507">
            <v>1</v>
          </cell>
          <cell r="R507">
            <v>7286.22</v>
          </cell>
          <cell r="S507">
            <v>510</v>
          </cell>
          <cell r="T507">
            <v>13.8</v>
          </cell>
        </row>
        <row r="508">
          <cell r="K508" t="str">
            <v>REM0010537</v>
          </cell>
          <cell r="L508" t="str">
            <v>B41V左镜座</v>
          </cell>
          <cell r="M508" t="str">
            <v>YL113</v>
          </cell>
          <cell r="N508">
            <v>450</v>
          </cell>
          <cell r="O508">
            <v>14.2867</v>
          </cell>
          <cell r="P508" t="str">
            <v>EA</v>
          </cell>
          <cell r="Q508">
            <v>1</v>
          </cell>
          <cell r="R508">
            <v>6429.02</v>
          </cell>
          <cell r="S508">
            <v>450</v>
          </cell>
          <cell r="T508">
            <v>13.8</v>
          </cell>
        </row>
        <row r="509">
          <cell r="K509" t="str">
            <v>REM0010537</v>
          </cell>
          <cell r="L509" t="str">
            <v>B41V左镜座</v>
          </cell>
          <cell r="M509" t="str">
            <v>YL113</v>
          </cell>
          <cell r="N509">
            <v>450</v>
          </cell>
          <cell r="O509">
            <v>14.2867</v>
          </cell>
          <cell r="P509" t="str">
            <v>EA</v>
          </cell>
          <cell r="Q509">
            <v>1</v>
          </cell>
          <cell r="R509">
            <v>6429.02</v>
          </cell>
          <cell r="S509">
            <v>450</v>
          </cell>
          <cell r="T509">
            <v>13.8</v>
          </cell>
        </row>
        <row r="510">
          <cell r="K510" t="str">
            <v>REM0010537</v>
          </cell>
          <cell r="L510" t="str">
            <v>B41V左镜座</v>
          </cell>
          <cell r="M510" t="str">
            <v>YL113</v>
          </cell>
          <cell r="N510">
            <v>-23</v>
          </cell>
          <cell r="O510">
            <v>14.2867</v>
          </cell>
          <cell r="P510" t="str">
            <v>EA</v>
          </cell>
          <cell r="Q510">
            <v>1</v>
          </cell>
          <cell r="R510">
            <v>-328.59</v>
          </cell>
          <cell r="S510">
            <v>-23</v>
          </cell>
          <cell r="T510">
            <v>13.8</v>
          </cell>
        </row>
        <row r="511">
          <cell r="K511" t="str">
            <v>REM0010537</v>
          </cell>
          <cell r="L511" t="str">
            <v>B41V左镜座</v>
          </cell>
          <cell r="M511" t="str">
            <v>YL113</v>
          </cell>
          <cell r="N511">
            <v>450</v>
          </cell>
          <cell r="O511">
            <v>14.2867</v>
          </cell>
          <cell r="P511" t="str">
            <v>EA</v>
          </cell>
          <cell r="Q511">
            <v>1</v>
          </cell>
          <cell r="R511">
            <v>6429.02</v>
          </cell>
          <cell r="S511">
            <v>450</v>
          </cell>
          <cell r="T511">
            <v>13.8</v>
          </cell>
        </row>
        <row r="512">
          <cell r="K512" t="str">
            <v>REM0010537</v>
          </cell>
          <cell r="L512" t="str">
            <v>B41V左镜座</v>
          </cell>
          <cell r="M512" t="str">
            <v>YL113</v>
          </cell>
          <cell r="N512">
            <v>690</v>
          </cell>
          <cell r="O512">
            <v>14.2867</v>
          </cell>
          <cell r="P512" t="str">
            <v>EA</v>
          </cell>
          <cell r="Q512">
            <v>1</v>
          </cell>
          <cell r="R512">
            <v>9857.82</v>
          </cell>
          <cell r="S512">
            <v>690</v>
          </cell>
          <cell r="T512">
            <v>13.8</v>
          </cell>
        </row>
        <row r="513">
          <cell r="K513" t="str">
            <v>REM0010537</v>
          </cell>
          <cell r="L513" t="str">
            <v>B41V左镜座</v>
          </cell>
          <cell r="M513" t="str">
            <v>YL113</v>
          </cell>
          <cell r="N513">
            <v>120</v>
          </cell>
          <cell r="O513">
            <v>14.2867</v>
          </cell>
          <cell r="P513" t="str">
            <v>EA</v>
          </cell>
          <cell r="Q513">
            <v>1</v>
          </cell>
          <cell r="R513">
            <v>1714.4</v>
          </cell>
          <cell r="S513">
            <v>120</v>
          </cell>
          <cell r="T513">
            <v>13.8</v>
          </cell>
        </row>
        <row r="514">
          <cell r="K514" t="str">
            <v>REM0010537</v>
          </cell>
          <cell r="L514" t="str">
            <v>B41V左镜座</v>
          </cell>
          <cell r="M514" t="str">
            <v>YL113</v>
          </cell>
          <cell r="N514">
            <v>150</v>
          </cell>
          <cell r="O514">
            <v>14.2867</v>
          </cell>
          <cell r="P514" t="str">
            <v>EA</v>
          </cell>
          <cell r="Q514">
            <v>1</v>
          </cell>
          <cell r="R514">
            <v>2143.0100000000002</v>
          </cell>
          <cell r="S514">
            <v>150</v>
          </cell>
          <cell r="T514">
            <v>13.8</v>
          </cell>
        </row>
        <row r="515">
          <cell r="K515" t="str">
            <v>REM0010537</v>
          </cell>
          <cell r="L515" t="str">
            <v>B41V左镜座</v>
          </cell>
          <cell r="M515" t="str">
            <v>YL113</v>
          </cell>
          <cell r="N515">
            <v>480</v>
          </cell>
          <cell r="O515">
            <v>14.2867</v>
          </cell>
          <cell r="P515" t="str">
            <v>EA</v>
          </cell>
          <cell r="Q515">
            <v>1</v>
          </cell>
          <cell r="R515">
            <v>6857.62</v>
          </cell>
          <cell r="S515">
            <v>480</v>
          </cell>
          <cell r="T515">
            <v>13.8</v>
          </cell>
        </row>
        <row r="516">
          <cell r="K516" t="str">
            <v>REM0010537</v>
          </cell>
          <cell r="L516" t="str">
            <v>B41V左镜座</v>
          </cell>
          <cell r="M516" t="str">
            <v>YL113</v>
          </cell>
          <cell r="N516">
            <v>120</v>
          </cell>
          <cell r="O516">
            <v>14.2867</v>
          </cell>
          <cell r="P516" t="str">
            <v>EA</v>
          </cell>
          <cell r="Q516">
            <v>1</v>
          </cell>
          <cell r="R516">
            <v>1714.4</v>
          </cell>
          <cell r="S516">
            <v>120</v>
          </cell>
          <cell r="T516">
            <v>13.8</v>
          </cell>
        </row>
        <row r="517">
          <cell r="K517" t="str">
            <v>REM0010537</v>
          </cell>
          <cell r="L517" t="str">
            <v>B41V左镜座</v>
          </cell>
          <cell r="M517" t="str">
            <v>YL113</v>
          </cell>
          <cell r="N517">
            <v>210</v>
          </cell>
          <cell r="O517">
            <v>14.2867</v>
          </cell>
          <cell r="P517" t="str">
            <v>EA</v>
          </cell>
          <cell r="Q517">
            <v>1</v>
          </cell>
          <cell r="R517">
            <v>3000.21</v>
          </cell>
          <cell r="S517">
            <v>210</v>
          </cell>
          <cell r="T517">
            <v>13.8</v>
          </cell>
        </row>
        <row r="518">
          <cell r="K518" t="str">
            <v>REM0010537</v>
          </cell>
          <cell r="L518" t="str">
            <v>B41V左镜座</v>
          </cell>
          <cell r="M518" t="str">
            <v>YL113</v>
          </cell>
          <cell r="N518">
            <v>240</v>
          </cell>
          <cell r="O518">
            <v>14.2867</v>
          </cell>
          <cell r="P518" t="str">
            <v>EA</v>
          </cell>
          <cell r="Q518">
            <v>1</v>
          </cell>
          <cell r="R518">
            <v>3428.81</v>
          </cell>
          <cell r="S518">
            <v>240</v>
          </cell>
          <cell r="T518">
            <v>13.8</v>
          </cell>
        </row>
        <row r="519">
          <cell r="K519" t="str">
            <v>REM0010537</v>
          </cell>
          <cell r="L519" t="str">
            <v>B41V左镜座</v>
          </cell>
          <cell r="M519" t="str">
            <v>YL113</v>
          </cell>
          <cell r="N519">
            <v>120</v>
          </cell>
          <cell r="O519">
            <v>14.2867</v>
          </cell>
          <cell r="P519" t="str">
            <v>EA</v>
          </cell>
          <cell r="Q519">
            <v>1</v>
          </cell>
          <cell r="R519">
            <v>1714.4</v>
          </cell>
          <cell r="S519">
            <v>120</v>
          </cell>
          <cell r="T519">
            <v>13.8</v>
          </cell>
        </row>
        <row r="520">
          <cell r="K520" t="str">
            <v>REM0010537</v>
          </cell>
          <cell r="L520" t="str">
            <v>B41V左镜座</v>
          </cell>
          <cell r="M520" t="str">
            <v>YL113</v>
          </cell>
          <cell r="N520">
            <v>300</v>
          </cell>
          <cell r="O520">
            <v>14.2867</v>
          </cell>
          <cell r="P520" t="str">
            <v>EA</v>
          </cell>
          <cell r="Q520">
            <v>1</v>
          </cell>
          <cell r="R520">
            <v>4286.01</v>
          </cell>
          <cell r="S520">
            <v>300</v>
          </cell>
          <cell r="T520">
            <v>13.8</v>
          </cell>
        </row>
        <row r="521">
          <cell r="K521" t="str">
            <v>REM0010538</v>
          </cell>
          <cell r="L521" t="str">
            <v>B41V左转向灯分总成</v>
          </cell>
          <cell r="M521" t="str">
            <v>组件</v>
          </cell>
          <cell r="N521">
            <v>1120</v>
          </cell>
          <cell r="O521">
            <v>14.3504</v>
          </cell>
          <cell r="P521" t="str">
            <v>EA</v>
          </cell>
          <cell r="Q521">
            <v>1</v>
          </cell>
          <cell r="R521">
            <v>16072.45</v>
          </cell>
          <cell r="S521">
            <v>1120</v>
          </cell>
          <cell r="T521">
            <v>13.44</v>
          </cell>
        </row>
        <row r="522">
          <cell r="K522" t="str">
            <v>REM0010538</v>
          </cell>
          <cell r="L522" t="str">
            <v>B41V左转向灯分总成</v>
          </cell>
          <cell r="M522" t="str">
            <v>组件</v>
          </cell>
          <cell r="N522">
            <v>760</v>
          </cell>
          <cell r="O522">
            <v>14.3504</v>
          </cell>
          <cell r="P522" t="str">
            <v>EA</v>
          </cell>
          <cell r="Q522">
            <v>1</v>
          </cell>
          <cell r="R522">
            <v>10906.3</v>
          </cell>
          <cell r="S522">
            <v>760</v>
          </cell>
          <cell r="T522">
            <v>13.44</v>
          </cell>
        </row>
        <row r="523">
          <cell r="K523" t="str">
            <v>REM0010538</v>
          </cell>
          <cell r="L523" t="str">
            <v>B41V左转向灯分总成</v>
          </cell>
          <cell r="M523" t="str">
            <v>组件</v>
          </cell>
          <cell r="N523">
            <v>1760</v>
          </cell>
          <cell r="O523">
            <v>14.3504</v>
          </cell>
          <cell r="P523" t="str">
            <v>EA</v>
          </cell>
          <cell r="Q523">
            <v>1</v>
          </cell>
          <cell r="R523">
            <v>25256.7</v>
          </cell>
          <cell r="S523">
            <v>1760</v>
          </cell>
          <cell r="T523">
            <v>13.44</v>
          </cell>
        </row>
        <row r="524">
          <cell r="K524" t="str">
            <v>REM0010538</v>
          </cell>
          <cell r="L524" t="str">
            <v>B41V左转向灯分总成</v>
          </cell>
          <cell r="M524" t="str">
            <v>组件</v>
          </cell>
          <cell r="N524">
            <v>600</v>
          </cell>
          <cell r="O524">
            <v>14.3504</v>
          </cell>
          <cell r="P524" t="str">
            <v>EA</v>
          </cell>
          <cell r="Q524">
            <v>1</v>
          </cell>
          <cell r="R524">
            <v>8610.24</v>
          </cell>
          <cell r="S524">
            <v>600</v>
          </cell>
          <cell r="T524">
            <v>13.44</v>
          </cell>
        </row>
        <row r="525">
          <cell r="K525" t="str">
            <v>REM0010538</v>
          </cell>
          <cell r="L525" t="str">
            <v>B41V左转向灯分总成</v>
          </cell>
          <cell r="M525" t="str">
            <v>组件</v>
          </cell>
          <cell r="N525">
            <v>2160</v>
          </cell>
          <cell r="O525">
            <v>14.3504</v>
          </cell>
          <cell r="P525" t="str">
            <v>EA</v>
          </cell>
          <cell r="Q525">
            <v>1</v>
          </cell>
          <cell r="R525">
            <v>30996.86</v>
          </cell>
          <cell r="S525">
            <v>2160</v>
          </cell>
          <cell r="T525">
            <v>13.44</v>
          </cell>
        </row>
        <row r="526">
          <cell r="K526" t="str">
            <v>REM0010538</v>
          </cell>
          <cell r="L526" t="str">
            <v>B41V左转向灯分总成</v>
          </cell>
          <cell r="M526" t="str">
            <v>组件</v>
          </cell>
          <cell r="N526">
            <v>160</v>
          </cell>
          <cell r="O526">
            <v>14.3504</v>
          </cell>
          <cell r="P526" t="str">
            <v>EA</v>
          </cell>
          <cell r="Q526">
            <v>1</v>
          </cell>
          <cell r="R526">
            <v>2296.06</v>
          </cell>
          <cell r="S526">
            <v>160</v>
          </cell>
          <cell r="T526">
            <v>13.44</v>
          </cell>
        </row>
        <row r="527">
          <cell r="K527" t="str">
            <v>REM0010538</v>
          </cell>
          <cell r="L527" t="str">
            <v>B41V左转向灯分总成</v>
          </cell>
          <cell r="M527" t="str">
            <v>组件</v>
          </cell>
          <cell r="N527">
            <v>400</v>
          </cell>
          <cell r="O527">
            <v>14.3504</v>
          </cell>
          <cell r="P527" t="str">
            <v>EA</v>
          </cell>
          <cell r="Q527">
            <v>1</v>
          </cell>
          <cell r="R527">
            <v>5740.16</v>
          </cell>
          <cell r="S527">
            <v>400</v>
          </cell>
          <cell r="T527">
            <v>13.44</v>
          </cell>
        </row>
        <row r="528">
          <cell r="K528" t="str">
            <v>REM0010538</v>
          </cell>
          <cell r="L528" t="str">
            <v>B41V左转向灯分总成</v>
          </cell>
          <cell r="M528" t="str">
            <v>组件</v>
          </cell>
          <cell r="N528">
            <v>600</v>
          </cell>
          <cell r="O528">
            <v>14.3504</v>
          </cell>
          <cell r="P528" t="str">
            <v>EA</v>
          </cell>
          <cell r="Q528">
            <v>1</v>
          </cell>
          <cell r="R528">
            <v>8610.24</v>
          </cell>
          <cell r="S528">
            <v>600</v>
          </cell>
          <cell r="T528">
            <v>13.44</v>
          </cell>
        </row>
        <row r="529">
          <cell r="K529" t="str">
            <v>REM0010538</v>
          </cell>
          <cell r="L529" t="str">
            <v>B41V左转向灯分总成</v>
          </cell>
          <cell r="M529" t="str">
            <v>组件</v>
          </cell>
          <cell r="N529">
            <v>1480</v>
          </cell>
          <cell r="O529">
            <v>14.3504</v>
          </cell>
          <cell r="P529" t="str">
            <v>EA</v>
          </cell>
          <cell r="Q529">
            <v>1</v>
          </cell>
          <cell r="R529">
            <v>21238.59</v>
          </cell>
          <cell r="S529">
            <v>1480</v>
          </cell>
          <cell r="T529">
            <v>13.44</v>
          </cell>
        </row>
        <row r="530">
          <cell r="K530" t="str">
            <v>REM0010545</v>
          </cell>
          <cell r="L530" t="str">
            <v>B41V双头螺栓M6*27</v>
          </cell>
          <cell r="M530" t="str">
            <v/>
          </cell>
          <cell r="N530">
            <v>17500</v>
          </cell>
          <cell r="O530">
            <v>0.28320000000000001</v>
          </cell>
          <cell r="P530" t="str">
            <v>EA</v>
          </cell>
          <cell r="Q530">
            <v>1</v>
          </cell>
          <cell r="R530">
            <v>4956</v>
          </cell>
          <cell r="S530">
            <v>17500</v>
          </cell>
          <cell r="T530">
            <v>0.28320000000000001</v>
          </cell>
        </row>
        <row r="531">
          <cell r="K531" t="str">
            <v>REM0010545</v>
          </cell>
          <cell r="L531" t="str">
            <v>B41V双头螺栓M6*27</v>
          </cell>
          <cell r="M531" t="str">
            <v/>
          </cell>
          <cell r="N531">
            <v>80000</v>
          </cell>
          <cell r="O531">
            <v>0.28320000000000001</v>
          </cell>
          <cell r="P531" t="str">
            <v>EA</v>
          </cell>
          <cell r="Q531">
            <v>1</v>
          </cell>
          <cell r="R531">
            <v>22656</v>
          </cell>
          <cell r="S531">
            <v>80000</v>
          </cell>
          <cell r="T531">
            <v>0.28320000000000001</v>
          </cell>
        </row>
        <row r="532">
          <cell r="K532" t="str">
            <v>REM0010549</v>
          </cell>
          <cell r="L532" t="str">
            <v>B41V右高配镜片</v>
          </cell>
          <cell r="M532" t="str">
            <v>浮法玻璃</v>
          </cell>
          <cell r="N532">
            <v>-20</v>
          </cell>
          <cell r="O532">
            <v>5.55</v>
          </cell>
          <cell r="P532" t="str">
            <v>EA</v>
          </cell>
          <cell r="Q532">
            <v>1</v>
          </cell>
          <cell r="R532">
            <v>-111</v>
          </cell>
          <cell r="S532">
            <v>-20</v>
          </cell>
          <cell r="T532">
            <v>5.55</v>
          </cell>
        </row>
        <row r="533">
          <cell r="K533" t="str">
            <v>REM0010549</v>
          </cell>
          <cell r="L533" t="str">
            <v>B41V右高配镜片</v>
          </cell>
          <cell r="M533" t="str">
            <v>浮法玻璃</v>
          </cell>
          <cell r="N533">
            <v>1500</v>
          </cell>
          <cell r="O533">
            <v>5.55</v>
          </cell>
          <cell r="P533" t="str">
            <v>EA</v>
          </cell>
          <cell r="Q533">
            <v>1</v>
          </cell>
          <cell r="R533">
            <v>8325</v>
          </cell>
          <cell r="S533">
            <v>1500</v>
          </cell>
          <cell r="T533">
            <v>5.55</v>
          </cell>
        </row>
        <row r="534">
          <cell r="K534" t="str">
            <v>REM0010549</v>
          </cell>
          <cell r="L534" t="str">
            <v>B41V右高配镜片</v>
          </cell>
          <cell r="M534" t="str">
            <v>浮法玻璃</v>
          </cell>
          <cell r="N534">
            <v>1500</v>
          </cell>
          <cell r="O534">
            <v>5.55</v>
          </cell>
          <cell r="P534" t="str">
            <v>EA</v>
          </cell>
          <cell r="Q534">
            <v>1</v>
          </cell>
          <cell r="R534">
            <v>8325</v>
          </cell>
          <cell r="S534">
            <v>1500</v>
          </cell>
          <cell r="T534">
            <v>5.55</v>
          </cell>
        </row>
        <row r="535">
          <cell r="K535" t="str">
            <v>REM0010549</v>
          </cell>
          <cell r="L535" t="str">
            <v>B41V右高配镜片</v>
          </cell>
          <cell r="M535" t="str">
            <v>浮法玻璃</v>
          </cell>
          <cell r="N535">
            <v>4900</v>
          </cell>
          <cell r="O535">
            <v>5.55</v>
          </cell>
          <cell r="P535" t="str">
            <v>EA</v>
          </cell>
          <cell r="Q535">
            <v>1</v>
          </cell>
          <cell r="R535">
            <v>27195</v>
          </cell>
          <cell r="S535">
            <v>4900</v>
          </cell>
          <cell r="T535">
            <v>5.55</v>
          </cell>
        </row>
        <row r="536">
          <cell r="K536" t="str">
            <v>REM0010549</v>
          </cell>
          <cell r="L536" t="str">
            <v>B41V右高配镜片</v>
          </cell>
          <cell r="M536" t="str">
            <v>浮法玻璃</v>
          </cell>
          <cell r="N536">
            <v>1200</v>
          </cell>
          <cell r="O536">
            <v>5.55</v>
          </cell>
          <cell r="P536" t="str">
            <v>EA</v>
          </cell>
          <cell r="Q536">
            <v>1</v>
          </cell>
          <cell r="R536">
            <v>6660</v>
          </cell>
          <cell r="S536">
            <v>1200</v>
          </cell>
          <cell r="T536">
            <v>5.55</v>
          </cell>
        </row>
        <row r="537">
          <cell r="K537" t="str">
            <v>REM0010549</v>
          </cell>
          <cell r="L537" t="str">
            <v>B41V右高配镜片</v>
          </cell>
          <cell r="M537" t="str">
            <v>浮法玻璃</v>
          </cell>
          <cell r="N537">
            <v>400</v>
          </cell>
          <cell r="O537">
            <v>5.55</v>
          </cell>
          <cell r="P537" t="str">
            <v>EA</v>
          </cell>
          <cell r="Q537">
            <v>1</v>
          </cell>
          <cell r="R537">
            <v>2220</v>
          </cell>
          <cell r="S537">
            <v>400</v>
          </cell>
          <cell r="T537">
            <v>5.55</v>
          </cell>
        </row>
        <row r="538">
          <cell r="K538" t="str">
            <v>REM0010550</v>
          </cell>
          <cell r="L538" t="str">
            <v>B41V右低配镜片</v>
          </cell>
          <cell r="M538" t="str">
            <v>浮法玻璃</v>
          </cell>
          <cell r="N538">
            <v>-3</v>
          </cell>
          <cell r="O538">
            <v>5.55</v>
          </cell>
          <cell r="P538" t="str">
            <v>EA</v>
          </cell>
          <cell r="Q538">
            <v>1</v>
          </cell>
          <cell r="R538">
            <v>-16.649999999999999</v>
          </cell>
          <cell r="S538">
            <v>-3</v>
          </cell>
          <cell r="T538">
            <v>5.55</v>
          </cell>
        </row>
        <row r="539">
          <cell r="K539" t="str">
            <v>REM0010550</v>
          </cell>
          <cell r="L539" t="str">
            <v>B41V右低配镜片</v>
          </cell>
          <cell r="M539" t="str">
            <v>浮法玻璃</v>
          </cell>
          <cell r="N539">
            <v>2000</v>
          </cell>
          <cell r="O539">
            <v>5.55</v>
          </cell>
          <cell r="P539" t="str">
            <v>EA</v>
          </cell>
          <cell r="Q539">
            <v>1</v>
          </cell>
          <cell r="R539">
            <v>11100</v>
          </cell>
          <cell r="S539">
            <v>2000</v>
          </cell>
          <cell r="T539">
            <v>5.55</v>
          </cell>
        </row>
        <row r="540">
          <cell r="K540" t="str">
            <v>REM0010550</v>
          </cell>
          <cell r="L540" t="str">
            <v>B41V右低配镜片</v>
          </cell>
          <cell r="M540" t="str">
            <v>浮法玻璃</v>
          </cell>
          <cell r="N540">
            <v>1500</v>
          </cell>
          <cell r="O540">
            <v>5.55</v>
          </cell>
          <cell r="P540" t="str">
            <v>EA</v>
          </cell>
          <cell r="Q540">
            <v>1</v>
          </cell>
          <cell r="R540">
            <v>8325</v>
          </cell>
          <cell r="S540">
            <v>1500</v>
          </cell>
          <cell r="T540">
            <v>5.55</v>
          </cell>
        </row>
        <row r="541">
          <cell r="K541" t="str">
            <v>REM0010550</v>
          </cell>
          <cell r="L541" t="str">
            <v>B41V右低配镜片</v>
          </cell>
          <cell r="M541" t="str">
            <v>浮法玻璃</v>
          </cell>
          <cell r="N541">
            <v>2200</v>
          </cell>
          <cell r="O541">
            <v>5.55</v>
          </cell>
          <cell r="P541" t="str">
            <v>EA</v>
          </cell>
          <cell r="Q541">
            <v>1</v>
          </cell>
          <cell r="R541">
            <v>12210</v>
          </cell>
          <cell r="S541">
            <v>2200</v>
          </cell>
          <cell r="T541">
            <v>5.55</v>
          </cell>
        </row>
        <row r="542">
          <cell r="K542" t="str">
            <v>REM0010550</v>
          </cell>
          <cell r="L542" t="str">
            <v>B41V右低配镜片</v>
          </cell>
          <cell r="M542" t="str">
            <v>浮法玻璃</v>
          </cell>
          <cell r="N542">
            <v>900</v>
          </cell>
          <cell r="O542">
            <v>5.55</v>
          </cell>
          <cell r="P542" t="str">
            <v>EA</v>
          </cell>
          <cell r="Q542">
            <v>1</v>
          </cell>
          <cell r="R542">
            <v>4995</v>
          </cell>
          <cell r="S542">
            <v>900</v>
          </cell>
          <cell r="T542">
            <v>5.55</v>
          </cell>
        </row>
        <row r="543">
          <cell r="K543" t="str">
            <v>REM0010550</v>
          </cell>
          <cell r="L543" t="str">
            <v>B41V右低配镜片</v>
          </cell>
          <cell r="M543" t="str">
            <v>浮法玻璃</v>
          </cell>
          <cell r="N543">
            <v>700</v>
          </cell>
          <cell r="O543">
            <v>5.55</v>
          </cell>
          <cell r="P543" t="str">
            <v>EA</v>
          </cell>
          <cell r="Q543">
            <v>1</v>
          </cell>
          <cell r="R543">
            <v>3885</v>
          </cell>
          <cell r="S543">
            <v>700</v>
          </cell>
          <cell r="T543">
            <v>5.55</v>
          </cell>
        </row>
        <row r="544">
          <cell r="K544" t="str">
            <v>REM0010550</v>
          </cell>
          <cell r="L544" t="str">
            <v>B41V右低配镜片</v>
          </cell>
          <cell r="M544" t="str">
            <v>浮法玻璃</v>
          </cell>
          <cell r="N544">
            <v>200</v>
          </cell>
          <cell r="O544">
            <v>5.55</v>
          </cell>
          <cell r="P544" t="str">
            <v>EA</v>
          </cell>
          <cell r="Q544">
            <v>1</v>
          </cell>
          <cell r="R544">
            <v>1110</v>
          </cell>
          <cell r="S544">
            <v>200</v>
          </cell>
          <cell r="T544">
            <v>5.55</v>
          </cell>
        </row>
        <row r="545">
          <cell r="K545" t="str">
            <v>REM0010552</v>
          </cell>
          <cell r="L545" t="str">
            <v>B41V右低配加热片</v>
          </cell>
          <cell r="M545" t="str">
            <v>KW</v>
          </cell>
          <cell r="N545">
            <v>3500</v>
          </cell>
          <cell r="O545">
            <v>2.8460000000000001</v>
          </cell>
          <cell r="P545" t="str">
            <v>EA</v>
          </cell>
          <cell r="Q545">
            <v>1</v>
          </cell>
          <cell r="R545">
            <v>9961</v>
          </cell>
          <cell r="S545">
            <v>3500</v>
          </cell>
          <cell r="T545">
            <v>2.8460000000000001</v>
          </cell>
        </row>
        <row r="546">
          <cell r="K546" t="str">
            <v>REM0010553</v>
          </cell>
          <cell r="L546" t="str">
            <v>B41V右BSD</v>
          </cell>
          <cell r="M546" t="str">
            <v>组件</v>
          </cell>
          <cell r="N546">
            <v>1584</v>
          </cell>
          <cell r="O546">
            <v>11.95</v>
          </cell>
          <cell r="P546" t="str">
            <v>EA</v>
          </cell>
          <cell r="Q546">
            <v>1</v>
          </cell>
          <cell r="R546">
            <v>18928.8</v>
          </cell>
          <cell r="S546">
            <v>1584</v>
          </cell>
          <cell r="T546">
            <v>11.95</v>
          </cell>
        </row>
        <row r="547">
          <cell r="K547" t="str">
            <v>REM0010553</v>
          </cell>
          <cell r="L547" t="str">
            <v>B41V右BSD</v>
          </cell>
          <cell r="M547" t="str">
            <v>组件</v>
          </cell>
          <cell r="N547">
            <v>1584</v>
          </cell>
          <cell r="O547">
            <v>11.95</v>
          </cell>
          <cell r="P547" t="str">
            <v>EA</v>
          </cell>
          <cell r="Q547">
            <v>1</v>
          </cell>
          <cell r="R547">
            <v>18928.8</v>
          </cell>
          <cell r="S547">
            <v>1584</v>
          </cell>
          <cell r="T547">
            <v>11.95</v>
          </cell>
        </row>
        <row r="548">
          <cell r="K548" t="str">
            <v>REM0010553</v>
          </cell>
          <cell r="L548" t="str">
            <v>B41V右BSD</v>
          </cell>
          <cell r="M548" t="str">
            <v>组件</v>
          </cell>
          <cell r="N548">
            <v>1584</v>
          </cell>
          <cell r="O548">
            <v>11.95</v>
          </cell>
          <cell r="P548" t="str">
            <v>EA</v>
          </cell>
          <cell r="Q548">
            <v>1</v>
          </cell>
          <cell r="R548">
            <v>18928.8</v>
          </cell>
          <cell r="S548">
            <v>1584</v>
          </cell>
          <cell r="T548">
            <v>11.95</v>
          </cell>
        </row>
        <row r="549">
          <cell r="K549" t="str">
            <v>REM0010553</v>
          </cell>
          <cell r="L549" t="str">
            <v>B41V右BSD</v>
          </cell>
          <cell r="M549" t="str">
            <v>组件</v>
          </cell>
          <cell r="N549">
            <v>1584</v>
          </cell>
          <cell r="O549">
            <v>11.95</v>
          </cell>
          <cell r="P549" t="str">
            <v>EA</v>
          </cell>
          <cell r="Q549">
            <v>1</v>
          </cell>
          <cell r="R549">
            <v>18928.8</v>
          </cell>
          <cell r="S549">
            <v>1584</v>
          </cell>
          <cell r="T549">
            <v>11.95</v>
          </cell>
        </row>
        <row r="550">
          <cell r="K550" t="str">
            <v>REM0010563</v>
          </cell>
          <cell r="L550" t="str">
            <v>B41V右镜座</v>
          </cell>
          <cell r="M550" t="str">
            <v>YL113</v>
          </cell>
          <cell r="N550">
            <v>240</v>
          </cell>
          <cell r="O550">
            <v>14.2867</v>
          </cell>
          <cell r="P550" t="str">
            <v>EA</v>
          </cell>
          <cell r="Q550">
            <v>1</v>
          </cell>
          <cell r="R550">
            <v>3428.81</v>
          </cell>
          <cell r="S550">
            <v>240</v>
          </cell>
          <cell r="T550">
            <v>13.8</v>
          </cell>
        </row>
        <row r="551">
          <cell r="K551" t="str">
            <v>REM0010563</v>
          </cell>
          <cell r="L551" t="str">
            <v>B41V右镜座</v>
          </cell>
          <cell r="M551" t="str">
            <v>YL113</v>
          </cell>
          <cell r="N551">
            <v>240</v>
          </cell>
          <cell r="O551">
            <v>14.2867</v>
          </cell>
          <cell r="P551" t="str">
            <v>EA</v>
          </cell>
          <cell r="Q551">
            <v>1</v>
          </cell>
          <cell r="R551">
            <v>3428.81</v>
          </cell>
          <cell r="S551">
            <v>240</v>
          </cell>
          <cell r="T551">
            <v>13.8</v>
          </cell>
        </row>
        <row r="552">
          <cell r="K552" t="str">
            <v>REM0010563</v>
          </cell>
          <cell r="L552" t="str">
            <v>B41V右镜座</v>
          </cell>
          <cell r="M552" t="str">
            <v>YL113</v>
          </cell>
          <cell r="N552">
            <v>450</v>
          </cell>
          <cell r="O552">
            <v>14.2867</v>
          </cell>
          <cell r="P552" t="str">
            <v>EA</v>
          </cell>
          <cell r="Q552">
            <v>1</v>
          </cell>
          <cell r="R552">
            <v>6429.02</v>
          </cell>
          <cell r="S552">
            <v>450</v>
          </cell>
          <cell r="T552">
            <v>13.8</v>
          </cell>
        </row>
        <row r="553">
          <cell r="K553" t="str">
            <v>REM0010563</v>
          </cell>
          <cell r="L553" t="str">
            <v>B41V右镜座</v>
          </cell>
          <cell r="M553" t="str">
            <v>YL113</v>
          </cell>
          <cell r="N553">
            <v>480</v>
          </cell>
          <cell r="O553">
            <v>14.2867</v>
          </cell>
          <cell r="P553" t="str">
            <v>EA</v>
          </cell>
          <cell r="Q553">
            <v>1</v>
          </cell>
          <cell r="R553">
            <v>6857.62</v>
          </cell>
          <cell r="S553">
            <v>480</v>
          </cell>
          <cell r="T553">
            <v>13.8</v>
          </cell>
        </row>
        <row r="554">
          <cell r="K554" t="str">
            <v>REM0010563</v>
          </cell>
          <cell r="L554" t="str">
            <v>B41V右镜座</v>
          </cell>
          <cell r="M554" t="str">
            <v>YL113</v>
          </cell>
          <cell r="N554">
            <v>450</v>
          </cell>
          <cell r="O554">
            <v>14.2867</v>
          </cell>
          <cell r="P554" t="str">
            <v>EA</v>
          </cell>
          <cell r="Q554">
            <v>1</v>
          </cell>
          <cell r="R554">
            <v>6429.02</v>
          </cell>
          <cell r="S554">
            <v>450</v>
          </cell>
          <cell r="T554">
            <v>13.8</v>
          </cell>
        </row>
        <row r="555">
          <cell r="K555" t="str">
            <v>REM0010563</v>
          </cell>
          <cell r="L555" t="str">
            <v>B41V右镜座</v>
          </cell>
          <cell r="M555" t="str">
            <v>YL113</v>
          </cell>
          <cell r="N555">
            <v>450</v>
          </cell>
          <cell r="O555">
            <v>14.2867</v>
          </cell>
          <cell r="P555" t="str">
            <v>EA</v>
          </cell>
          <cell r="Q555">
            <v>1</v>
          </cell>
          <cell r="R555">
            <v>6429.02</v>
          </cell>
          <cell r="S555">
            <v>450</v>
          </cell>
          <cell r="T555">
            <v>13.8</v>
          </cell>
        </row>
        <row r="556">
          <cell r="K556" t="str">
            <v>REM0010563</v>
          </cell>
          <cell r="L556" t="str">
            <v>B41V右镜座</v>
          </cell>
          <cell r="M556" t="str">
            <v>YL113</v>
          </cell>
          <cell r="N556">
            <v>510</v>
          </cell>
          <cell r="O556">
            <v>14.2867</v>
          </cell>
          <cell r="P556" t="str">
            <v>EA</v>
          </cell>
          <cell r="Q556">
            <v>1</v>
          </cell>
          <cell r="R556">
            <v>7286.22</v>
          </cell>
          <cell r="S556">
            <v>510</v>
          </cell>
          <cell r="T556">
            <v>13.8</v>
          </cell>
        </row>
        <row r="557">
          <cell r="K557" t="str">
            <v>REM0010563</v>
          </cell>
          <cell r="L557" t="str">
            <v>B41V右镜座</v>
          </cell>
          <cell r="M557" t="str">
            <v>YL113</v>
          </cell>
          <cell r="N557">
            <v>510</v>
          </cell>
          <cell r="O557">
            <v>14.2867</v>
          </cell>
          <cell r="P557" t="str">
            <v>EA</v>
          </cell>
          <cell r="Q557">
            <v>1</v>
          </cell>
          <cell r="R557">
            <v>7286.22</v>
          </cell>
          <cell r="S557">
            <v>510</v>
          </cell>
          <cell r="T557">
            <v>13.8</v>
          </cell>
        </row>
        <row r="558">
          <cell r="K558" t="str">
            <v>REM0010563</v>
          </cell>
          <cell r="L558" t="str">
            <v>B41V右镜座</v>
          </cell>
          <cell r="M558" t="str">
            <v>YL113</v>
          </cell>
          <cell r="N558">
            <v>450</v>
          </cell>
          <cell r="O558">
            <v>14.2867</v>
          </cell>
          <cell r="P558" t="str">
            <v>EA</v>
          </cell>
          <cell r="Q558">
            <v>1</v>
          </cell>
          <cell r="R558">
            <v>6429.02</v>
          </cell>
          <cell r="S558">
            <v>450</v>
          </cell>
          <cell r="T558">
            <v>13.8</v>
          </cell>
        </row>
        <row r="559">
          <cell r="K559" t="str">
            <v>REM0010563</v>
          </cell>
          <cell r="L559" t="str">
            <v>B41V右镜座</v>
          </cell>
          <cell r="M559" t="str">
            <v>YL113</v>
          </cell>
          <cell r="N559">
            <v>450</v>
          </cell>
          <cell r="O559">
            <v>14.2867</v>
          </cell>
          <cell r="P559" t="str">
            <v>EA</v>
          </cell>
          <cell r="Q559">
            <v>1</v>
          </cell>
          <cell r="R559">
            <v>6429.02</v>
          </cell>
          <cell r="S559">
            <v>450</v>
          </cell>
          <cell r="T559">
            <v>13.8</v>
          </cell>
        </row>
        <row r="560">
          <cell r="K560" t="str">
            <v>REM0010563</v>
          </cell>
          <cell r="L560" t="str">
            <v>B41V右镜座</v>
          </cell>
          <cell r="M560" t="str">
            <v>YL113</v>
          </cell>
          <cell r="N560">
            <v>450</v>
          </cell>
          <cell r="O560">
            <v>14.2867</v>
          </cell>
          <cell r="P560" t="str">
            <v>EA</v>
          </cell>
          <cell r="Q560">
            <v>1</v>
          </cell>
          <cell r="R560">
            <v>6429.02</v>
          </cell>
          <cell r="S560">
            <v>450</v>
          </cell>
          <cell r="T560">
            <v>13.8</v>
          </cell>
        </row>
        <row r="561">
          <cell r="K561" t="str">
            <v>REM0010563</v>
          </cell>
          <cell r="L561" t="str">
            <v>B41V右镜座</v>
          </cell>
          <cell r="M561" t="str">
            <v>YL113</v>
          </cell>
          <cell r="N561">
            <v>480</v>
          </cell>
          <cell r="O561">
            <v>14.2867</v>
          </cell>
          <cell r="P561" t="str">
            <v>EA</v>
          </cell>
          <cell r="Q561">
            <v>1</v>
          </cell>
          <cell r="R561">
            <v>6857.62</v>
          </cell>
          <cell r="S561">
            <v>480</v>
          </cell>
          <cell r="T561">
            <v>13.8</v>
          </cell>
        </row>
        <row r="562">
          <cell r="K562" t="str">
            <v>REM0010563</v>
          </cell>
          <cell r="L562" t="str">
            <v>B41V右镜座</v>
          </cell>
          <cell r="M562" t="str">
            <v>YL113</v>
          </cell>
          <cell r="N562">
            <v>450</v>
          </cell>
          <cell r="O562">
            <v>14.2867</v>
          </cell>
          <cell r="P562" t="str">
            <v>EA</v>
          </cell>
          <cell r="Q562">
            <v>1</v>
          </cell>
          <cell r="R562">
            <v>6429.02</v>
          </cell>
          <cell r="S562">
            <v>450</v>
          </cell>
          <cell r="T562">
            <v>13.8</v>
          </cell>
        </row>
        <row r="563">
          <cell r="K563" t="str">
            <v>REM0010563</v>
          </cell>
          <cell r="L563" t="str">
            <v>B41V右镜座</v>
          </cell>
          <cell r="M563" t="str">
            <v>YL113</v>
          </cell>
          <cell r="N563">
            <v>510</v>
          </cell>
          <cell r="O563">
            <v>14.2867</v>
          </cell>
          <cell r="P563" t="str">
            <v>EA</v>
          </cell>
          <cell r="Q563">
            <v>1</v>
          </cell>
          <cell r="R563">
            <v>7286.22</v>
          </cell>
          <cell r="S563">
            <v>510</v>
          </cell>
          <cell r="T563">
            <v>13.8</v>
          </cell>
        </row>
        <row r="564">
          <cell r="K564" t="str">
            <v>REM0010563</v>
          </cell>
          <cell r="L564" t="str">
            <v>B41V右镜座</v>
          </cell>
          <cell r="M564" t="str">
            <v>YL113</v>
          </cell>
          <cell r="N564">
            <v>450</v>
          </cell>
          <cell r="O564">
            <v>14.2867</v>
          </cell>
          <cell r="P564" t="str">
            <v>EA</v>
          </cell>
          <cell r="Q564">
            <v>1</v>
          </cell>
          <cell r="R564">
            <v>6429.02</v>
          </cell>
          <cell r="S564">
            <v>450</v>
          </cell>
          <cell r="T564">
            <v>13.8</v>
          </cell>
        </row>
        <row r="565">
          <cell r="K565" t="str">
            <v>REM0010563</v>
          </cell>
          <cell r="L565" t="str">
            <v>B41V右镜座</v>
          </cell>
          <cell r="M565" t="str">
            <v>YL113</v>
          </cell>
          <cell r="N565">
            <v>450</v>
          </cell>
          <cell r="O565">
            <v>14.2867</v>
          </cell>
          <cell r="P565" t="str">
            <v>EA</v>
          </cell>
          <cell r="Q565">
            <v>1</v>
          </cell>
          <cell r="R565">
            <v>6429.02</v>
          </cell>
          <cell r="S565">
            <v>450</v>
          </cell>
          <cell r="T565">
            <v>13.8</v>
          </cell>
        </row>
        <row r="566">
          <cell r="K566" t="str">
            <v>REM0010563</v>
          </cell>
          <cell r="L566" t="str">
            <v>B41V右镜座</v>
          </cell>
          <cell r="M566" t="str">
            <v>YL113</v>
          </cell>
          <cell r="N566">
            <v>-12</v>
          </cell>
          <cell r="O566">
            <v>14.2867</v>
          </cell>
          <cell r="P566" t="str">
            <v>EA</v>
          </cell>
          <cell r="Q566">
            <v>1</v>
          </cell>
          <cell r="R566">
            <v>-171.44</v>
          </cell>
          <cell r="S566">
            <v>-12</v>
          </cell>
          <cell r="T566">
            <v>13.8</v>
          </cell>
        </row>
        <row r="567">
          <cell r="K567" t="str">
            <v>REM0010563</v>
          </cell>
          <cell r="L567" t="str">
            <v>B41V右镜座</v>
          </cell>
          <cell r="M567" t="str">
            <v>YL113</v>
          </cell>
          <cell r="N567">
            <v>450</v>
          </cell>
          <cell r="O567">
            <v>14.2867</v>
          </cell>
          <cell r="P567" t="str">
            <v>EA</v>
          </cell>
          <cell r="Q567">
            <v>1</v>
          </cell>
          <cell r="R567">
            <v>6429.02</v>
          </cell>
          <cell r="S567">
            <v>450</v>
          </cell>
          <cell r="T567">
            <v>13.8</v>
          </cell>
        </row>
        <row r="568">
          <cell r="K568" t="str">
            <v>REM0010563</v>
          </cell>
          <cell r="L568" t="str">
            <v>B41V右镜座</v>
          </cell>
          <cell r="M568" t="str">
            <v>YL113</v>
          </cell>
          <cell r="N568">
            <v>750</v>
          </cell>
          <cell r="O568">
            <v>14.2867</v>
          </cell>
          <cell r="P568" t="str">
            <v>EA</v>
          </cell>
          <cell r="Q568">
            <v>1</v>
          </cell>
          <cell r="R568">
            <v>10715.03</v>
          </cell>
          <cell r="S568">
            <v>750</v>
          </cell>
          <cell r="T568">
            <v>13.8</v>
          </cell>
        </row>
        <row r="569">
          <cell r="K569" t="str">
            <v>REM0010563</v>
          </cell>
          <cell r="L569" t="str">
            <v>B41V右镜座</v>
          </cell>
          <cell r="M569" t="str">
            <v>YL113</v>
          </cell>
          <cell r="N569">
            <v>360</v>
          </cell>
          <cell r="O569">
            <v>14.2867</v>
          </cell>
          <cell r="P569" t="str">
            <v>EA</v>
          </cell>
          <cell r="Q569">
            <v>1</v>
          </cell>
          <cell r="R569">
            <v>5143.21</v>
          </cell>
          <cell r="S569">
            <v>360</v>
          </cell>
          <cell r="T569">
            <v>13.8</v>
          </cell>
        </row>
        <row r="570">
          <cell r="K570" t="str">
            <v>REM0010563</v>
          </cell>
          <cell r="L570" t="str">
            <v>B41V右镜座</v>
          </cell>
          <cell r="M570" t="str">
            <v>YL113</v>
          </cell>
          <cell r="N570">
            <v>240</v>
          </cell>
          <cell r="O570">
            <v>14.2867</v>
          </cell>
          <cell r="P570" t="str">
            <v>EA</v>
          </cell>
          <cell r="Q570">
            <v>1</v>
          </cell>
          <cell r="R570">
            <v>3428.81</v>
          </cell>
          <cell r="S570">
            <v>240</v>
          </cell>
          <cell r="T570">
            <v>13.8</v>
          </cell>
        </row>
        <row r="571">
          <cell r="K571" t="str">
            <v>REM0010563</v>
          </cell>
          <cell r="L571" t="str">
            <v>B41V右镜座</v>
          </cell>
          <cell r="M571" t="str">
            <v>YL113</v>
          </cell>
          <cell r="N571">
            <v>180</v>
          </cell>
          <cell r="O571">
            <v>14.2867</v>
          </cell>
          <cell r="P571" t="str">
            <v>EA</v>
          </cell>
          <cell r="Q571">
            <v>1</v>
          </cell>
          <cell r="R571">
            <v>2571.61</v>
          </cell>
          <cell r="S571">
            <v>180</v>
          </cell>
          <cell r="T571">
            <v>13.8</v>
          </cell>
        </row>
        <row r="572">
          <cell r="K572" t="str">
            <v>REM0010563</v>
          </cell>
          <cell r="L572" t="str">
            <v>B41V右镜座</v>
          </cell>
          <cell r="M572" t="str">
            <v>YL113</v>
          </cell>
          <cell r="N572">
            <v>330</v>
          </cell>
          <cell r="O572">
            <v>14.2867</v>
          </cell>
          <cell r="P572" t="str">
            <v>EA</v>
          </cell>
          <cell r="Q572">
            <v>1</v>
          </cell>
          <cell r="R572">
            <v>4714.6099999999997</v>
          </cell>
          <cell r="S572">
            <v>330</v>
          </cell>
          <cell r="T572">
            <v>13.8</v>
          </cell>
        </row>
        <row r="573">
          <cell r="K573" t="str">
            <v>REM0010563</v>
          </cell>
          <cell r="L573" t="str">
            <v>B41V右镜座</v>
          </cell>
          <cell r="M573" t="str">
            <v>YL113</v>
          </cell>
          <cell r="N573">
            <v>300</v>
          </cell>
          <cell r="O573">
            <v>14.2867</v>
          </cell>
          <cell r="P573" t="str">
            <v>EA</v>
          </cell>
          <cell r="Q573">
            <v>1</v>
          </cell>
          <cell r="R573">
            <v>4286.01</v>
          </cell>
          <cell r="S573">
            <v>300</v>
          </cell>
          <cell r="T573">
            <v>13.8</v>
          </cell>
        </row>
        <row r="574">
          <cell r="K574" t="str">
            <v>REM0010564</v>
          </cell>
          <cell r="L574" t="str">
            <v>B41V右转向灯分总成</v>
          </cell>
          <cell r="M574" t="str">
            <v>组件</v>
          </cell>
          <cell r="N574">
            <v>1080</v>
          </cell>
          <cell r="O574">
            <v>14.3504</v>
          </cell>
          <cell r="P574" t="str">
            <v>EA</v>
          </cell>
          <cell r="Q574">
            <v>1</v>
          </cell>
          <cell r="R574">
            <v>15498.43</v>
          </cell>
          <cell r="S574">
            <v>1080</v>
          </cell>
          <cell r="T574">
            <v>13.44</v>
          </cell>
        </row>
        <row r="575">
          <cell r="K575" t="str">
            <v>REM0010564</v>
          </cell>
          <cell r="L575" t="str">
            <v>B41V右转向灯分总成</v>
          </cell>
          <cell r="M575" t="str">
            <v>组件</v>
          </cell>
          <cell r="N575">
            <v>1240</v>
          </cell>
          <cell r="O575">
            <v>14.3504</v>
          </cell>
          <cell r="P575" t="str">
            <v>EA</v>
          </cell>
          <cell r="Q575">
            <v>1</v>
          </cell>
          <cell r="R575">
            <v>17794.5</v>
          </cell>
          <cell r="S575">
            <v>1240</v>
          </cell>
          <cell r="T575">
            <v>13.44</v>
          </cell>
        </row>
        <row r="576">
          <cell r="K576" t="str">
            <v>REM0010564</v>
          </cell>
          <cell r="L576" t="str">
            <v>B41V右转向灯分总成</v>
          </cell>
          <cell r="M576" t="str">
            <v>组件</v>
          </cell>
          <cell r="N576">
            <v>2160</v>
          </cell>
          <cell r="O576">
            <v>14.3504</v>
          </cell>
          <cell r="P576" t="str">
            <v>EA</v>
          </cell>
          <cell r="Q576">
            <v>1</v>
          </cell>
          <cell r="R576">
            <v>30996.86</v>
          </cell>
          <cell r="S576">
            <v>2160</v>
          </cell>
          <cell r="T576">
            <v>13.44</v>
          </cell>
        </row>
        <row r="577">
          <cell r="K577" t="str">
            <v>REM0010564</v>
          </cell>
          <cell r="L577" t="str">
            <v>B41V右转向灯分总成</v>
          </cell>
          <cell r="M577" t="str">
            <v>组件</v>
          </cell>
          <cell r="N577">
            <v>1040</v>
          </cell>
          <cell r="O577">
            <v>14.3504</v>
          </cell>
          <cell r="P577" t="str">
            <v>EA</v>
          </cell>
          <cell r="Q577">
            <v>1</v>
          </cell>
          <cell r="R577">
            <v>14924.42</v>
          </cell>
          <cell r="S577">
            <v>1040</v>
          </cell>
          <cell r="T577">
            <v>13.44</v>
          </cell>
        </row>
        <row r="578">
          <cell r="K578" t="str">
            <v>REM0010564</v>
          </cell>
          <cell r="L578" t="str">
            <v>B41V右转向灯分总成</v>
          </cell>
          <cell r="M578" t="str">
            <v>组件</v>
          </cell>
          <cell r="N578">
            <v>1880</v>
          </cell>
          <cell r="O578">
            <v>14.3504</v>
          </cell>
          <cell r="P578" t="str">
            <v>EA</v>
          </cell>
          <cell r="Q578">
            <v>1</v>
          </cell>
          <cell r="R578">
            <v>26978.75</v>
          </cell>
          <cell r="S578">
            <v>1880</v>
          </cell>
          <cell r="T578">
            <v>13.44</v>
          </cell>
        </row>
        <row r="579">
          <cell r="K579" t="str">
            <v>REM0010564</v>
          </cell>
          <cell r="L579" t="str">
            <v>B41V右转向灯分总成</v>
          </cell>
          <cell r="M579" t="str">
            <v>组件</v>
          </cell>
          <cell r="N579">
            <v>1800</v>
          </cell>
          <cell r="O579">
            <v>14.3504</v>
          </cell>
          <cell r="P579" t="str">
            <v>EA</v>
          </cell>
          <cell r="Q579">
            <v>1</v>
          </cell>
          <cell r="R579">
            <v>25830.720000000001</v>
          </cell>
          <cell r="S579">
            <v>1800</v>
          </cell>
          <cell r="T579">
            <v>13.44</v>
          </cell>
        </row>
        <row r="580">
          <cell r="K580" t="str">
            <v>REM0010564</v>
          </cell>
          <cell r="L580" t="str">
            <v>B41V右转向灯分总成</v>
          </cell>
          <cell r="M580" t="str">
            <v>组件</v>
          </cell>
          <cell r="N580">
            <v>600</v>
          </cell>
          <cell r="O580">
            <v>14.3504</v>
          </cell>
          <cell r="P580" t="str">
            <v>EA</v>
          </cell>
          <cell r="Q580">
            <v>1</v>
          </cell>
          <cell r="R580">
            <v>8610.24</v>
          </cell>
          <cell r="S580">
            <v>600</v>
          </cell>
          <cell r="T580">
            <v>13.44</v>
          </cell>
        </row>
        <row r="581">
          <cell r="K581" t="str">
            <v>REM0010564</v>
          </cell>
          <cell r="L581" t="str">
            <v>B41V右转向灯分总成</v>
          </cell>
          <cell r="M581" t="str">
            <v>组件</v>
          </cell>
          <cell r="N581">
            <v>480</v>
          </cell>
          <cell r="O581">
            <v>14.3504</v>
          </cell>
          <cell r="P581" t="str">
            <v>EA</v>
          </cell>
          <cell r="Q581">
            <v>1</v>
          </cell>
          <cell r="R581">
            <v>6888.19</v>
          </cell>
          <cell r="S581">
            <v>480</v>
          </cell>
          <cell r="T581">
            <v>13.44</v>
          </cell>
        </row>
        <row r="582">
          <cell r="K582" t="str">
            <v>REM0010739</v>
          </cell>
          <cell r="L582" t="str">
            <v>B41V左logo灯 （BAIC）</v>
          </cell>
          <cell r="M582" t="str">
            <v/>
          </cell>
          <cell r="N582">
            <v>104</v>
          </cell>
          <cell r="O582">
            <v>24.93</v>
          </cell>
          <cell r="P582" t="str">
            <v>EA</v>
          </cell>
          <cell r="Q582">
            <v>1</v>
          </cell>
          <cell r="R582">
            <v>2592.7199999999998</v>
          </cell>
          <cell r="S582">
            <v>104</v>
          </cell>
          <cell r="T582">
            <v>24.93</v>
          </cell>
        </row>
        <row r="583">
          <cell r="K583" t="str">
            <v>REM0010740</v>
          </cell>
          <cell r="L583" t="str">
            <v>B41V右logo灯   (BAIC)</v>
          </cell>
          <cell r="M583" t="str">
            <v/>
          </cell>
          <cell r="N583">
            <v>100</v>
          </cell>
          <cell r="O583">
            <v>24.93</v>
          </cell>
          <cell r="P583" t="str">
            <v>EA</v>
          </cell>
          <cell r="Q583">
            <v>1</v>
          </cell>
          <cell r="R583">
            <v>2493</v>
          </cell>
          <cell r="S583">
            <v>100</v>
          </cell>
          <cell r="T583">
            <v>24.93</v>
          </cell>
        </row>
        <row r="584">
          <cell r="K584" t="str">
            <v>REM0010826</v>
          </cell>
          <cell r="L584" t="str">
            <v>B41V双面胶</v>
          </cell>
          <cell r="M584" t="str">
            <v/>
          </cell>
          <cell r="N584">
            <v>14000</v>
          </cell>
          <cell r="O584">
            <v>1.1299999999999999</v>
          </cell>
          <cell r="P584" t="str">
            <v>EA</v>
          </cell>
          <cell r="Q584">
            <v>1</v>
          </cell>
          <cell r="R584">
            <v>15820</v>
          </cell>
          <cell r="S584">
            <v>14000</v>
          </cell>
          <cell r="T584">
            <v>1.1299999999999999</v>
          </cell>
        </row>
        <row r="585">
          <cell r="K585" t="str">
            <v>REM0010864</v>
          </cell>
          <cell r="L585" t="str">
            <v>B41V线束11W-BSD</v>
          </cell>
          <cell r="M585" t="str">
            <v/>
          </cell>
          <cell r="N585">
            <v>300</v>
          </cell>
          <cell r="O585">
            <v>21.52</v>
          </cell>
          <cell r="P585" t="str">
            <v>EA</v>
          </cell>
          <cell r="Q585">
            <v>1</v>
          </cell>
          <cell r="R585">
            <v>6456</v>
          </cell>
          <cell r="S585">
            <v>300</v>
          </cell>
          <cell r="T585">
            <v>15.7</v>
          </cell>
        </row>
        <row r="586">
          <cell r="K586" t="str">
            <v>REM0010864</v>
          </cell>
          <cell r="L586" t="str">
            <v>B41V线束11W-BSD</v>
          </cell>
          <cell r="M586" t="str">
            <v/>
          </cell>
          <cell r="N586">
            <v>600</v>
          </cell>
          <cell r="O586">
            <v>21.52</v>
          </cell>
          <cell r="P586" t="str">
            <v>EA</v>
          </cell>
          <cell r="Q586">
            <v>1</v>
          </cell>
          <cell r="R586">
            <v>12912</v>
          </cell>
          <cell r="S586">
            <v>600</v>
          </cell>
          <cell r="T586">
            <v>15.7</v>
          </cell>
        </row>
        <row r="587">
          <cell r="K587" t="str">
            <v>REM0010864</v>
          </cell>
          <cell r="L587" t="str">
            <v>B41V线束11W-BSD</v>
          </cell>
          <cell r="M587" t="str">
            <v/>
          </cell>
          <cell r="N587">
            <v>100</v>
          </cell>
          <cell r="O587">
            <v>21.52</v>
          </cell>
          <cell r="P587" t="str">
            <v>EA</v>
          </cell>
          <cell r="Q587">
            <v>1</v>
          </cell>
          <cell r="R587">
            <v>2152</v>
          </cell>
          <cell r="S587">
            <v>100</v>
          </cell>
          <cell r="T587">
            <v>15.7</v>
          </cell>
        </row>
        <row r="588">
          <cell r="K588" t="str">
            <v>REM0010864</v>
          </cell>
          <cell r="L588" t="str">
            <v>B41V线束11W-BSD</v>
          </cell>
          <cell r="M588" t="str">
            <v/>
          </cell>
          <cell r="N588">
            <v>600</v>
          </cell>
          <cell r="O588">
            <v>21.52</v>
          </cell>
          <cell r="P588" t="str">
            <v>EA</v>
          </cell>
          <cell r="Q588">
            <v>1</v>
          </cell>
          <cell r="R588">
            <v>12912</v>
          </cell>
          <cell r="S588">
            <v>600</v>
          </cell>
          <cell r="T588">
            <v>15.7</v>
          </cell>
        </row>
        <row r="589">
          <cell r="K589" t="str">
            <v>REM0010864</v>
          </cell>
          <cell r="L589" t="str">
            <v>B41V线束11W-BSD</v>
          </cell>
          <cell r="M589" t="str">
            <v/>
          </cell>
          <cell r="N589">
            <v>200</v>
          </cell>
          <cell r="O589">
            <v>21.52</v>
          </cell>
          <cell r="P589" t="str">
            <v>EA</v>
          </cell>
          <cell r="Q589">
            <v>1</v>
          </cell>
          <cell r="R589">
            <v>4304</v>
          </cell>
          <cell r="S589">
            <v>200</v>
          </cell>
          <cell r="T589">
            <v>15.7</v>
          </cell>
        </row>
        <row r="590">
          <cell r="K590" t="str">
            <v>REM0010864</v>
          </cell>
          <cell r="L590" t="str">
            <v>B41V线束11W-BSD</v>
          </cell>
          <cell r="M590" t="str">
            <v/>
          </cell>
          <cell r="N590">
            <v>300</v>
          </cell>
          <cell r="O590">
            <v>21.52</v>
          </cell>
          <cell r="P590" t="str">
            <v>EA</v>
          </cell>
          <cell r="Q590">
            <v>1</v>
          </cell>
          <cell r="R590">
            <v>6456</v>
          </cell>
          <cell r="S590">
            <v>300</v>
          </cell>
          <cell r="T590">
            <v>15.7</v>
          </cell>
        </row>
        <row r="591">
          <cell r="K591" t="str">
            <v>REM0010864</v>
          </cell>
          <cell r="L591" t="str">
            <v>B41V线束11W-BSD</v>
          </cell>
          <cell r="M591" t="str">
            <v/>
          </cell>
          <cell r="N591">
            <v>990</v>
          </cell>
          <cell r="O591">
            <v>21.52</v>
          </cell>
          <cell r="P591" t="str">
            <v>EA</v>
          </cell>
          <cell r="Q591">
            <v>1</v>
          </cell>
          <cell r="R591">
            <v>21304.799999999999</v>
          </cell>
          <cell r="S591">
            <v>990</v>
          </cell>
          <cell r="T591">
            <v>15.7</v>
          </cell>
        </row>
        <row r="592">
          <cell r="K592" t="str">
            <v>REM0010864</v>
          </cell>
          <cell r="L592" t="str">
            <v>B41V线束11W-BSD</v>
          </cell>
          <cell r="M592" t="str">
            <v/>
          </cell>
          <cell r="N592">
            <v>10</v>
          </cell>
          <cell r="O592">
            <v>21.52</v>
          </cell>
          <cell r="P592" t="str">
            <v>EA</v>
          </cell>
          <cell r="Q592">
            <v>1</v>
          </cell>
          <cell r="R592">
            <v>215.2</v>
          </cell>
          <cell r="S592">
            <v>10</v>
          </cell>
          <cell r="T592">
            <v>15.7</v>
          </cell>
        </row>
        <row r="593">
          <cell r="K593" t="str">
            <v>REM0010864</v>
          </cell>
          <cell r="L593" t="str">
            <v>B41V线束11W-BSD</v>
          </cell>
          <cell r="M593" t="str">
            <v/>
          </cell>
          <cell r="N593">
            <v>530</v>
          </cell>
          <cell r="O593">
            <v>21.52</v>
          </cell>
          <cell r="P593" t="str">
            <v>EA</v>
          </cell>
          <cell r="Q593">
            <v>1</v>
          </cell>
          <cell r="R593">
            <v>11405.6</v>
          </cell>
          <cell r="S593">
            <v>530</v>
          </cell>
          <cell r="T593">
            <v>15.7</v>
          </cell>
        </row>
        <row r="594">
          <cell r="K594" t="str">
            <v>REM0010864</v>
          </cell>
          <cell r="L594" t="str">
            <v>B41V线束11W-BSD</v>
          </cell>
          <cell r="M594" t="str">
            <v/>
          </cell>
          <cell r="N594">
            <v>130</v>
          </cell>
          <cell r="O594">
            <v>21.52</v>
          </cell>
          <cell r="P594" t="str">
            <v>EA</v>
          </cell>
          <cell r="Q594">
            <v>1</v>
          </cell>
          <cell r="R594">
            <v>2797.6</v>
          </cell>
          <cell r="S594">
            <v>130</v>
          </cell>
          <cell r="T594">
            <v>15.7</v>
          </cell>
        </row>
        <row r="595">
          <cell r="K595" t="str">
            <v>REM0010864</v>
          </cell>
          <cell r="L595" t="str">
            <v>B41V线束11W-BSD</v>
          </cell>
          <cell r="M595" t="str">
            <v/>
          </cell>
          <cell r="N595">
            <v>170</v>
          </cell>
          <cell r="O595">
            <v>21.52</v>
          </cell>
          <cell r="P595" t="str">
            <v>EA</v>
          </cell>
          <cell r="Q595">
            <v>1</v>
          </cell>
          <cell r="R595">
            <v>3658.4</v>
          </cell>
          <cell r="S595">
            <v>170</v>
          </cell>
          <cell r="T595">
            <v>15.7</v>
          </cell>
        </row>
        <row r="596">
          <cell r="K596" t="str">
            <v>REM0010864</v>
          </cell>
          <cell r="L596" t="str">
            <v>B41V线束11W-BSD</v>
          </cell>
          <cell r="M596" t="str">
            <v/>
          </cell>
          <cell r="N596">
            <v>170</v>
          </cell>
          <cell r="O596">
            <v>21.52</v>
          </cell>
          <cell r="P596" t="str">
            <v>EA</v>
          </cell>
          <cell r="Q596">
            <v>1</v>
          </cell>
          <cell r="R596">
            <v>3658.4</v>
          </cell>
          <cell r="S596">
            <v>170</v>
          </cell>
          <cell r="T596">
            <v>15.7</v>
          </cell>
        </row>
        <row r="597">
          <cell r="K597" t="str">
            <v>REM0010864</v>
          </cell>
          <cell r="L597" t="str">
            <v>B41V线束11W-BSD</v>
          </cell>
          <cell r="M597" t="str">
            <v/>
          </cell>
          <cell r="N597">
            <v>160</v>
          </cell>
          <cell r="O597">
            <v>21.52</v>
          </cell>
          <cell r="P597" t="str">
            <v>EA</v>
          </cell>
          <cell r="Q597">
            <v>1</v>
          </cell>
          <cell r="R597">
            <v>3443.2</v>
          </cell>
          <cell r="S597">
            <v>160</v>
          </cell>
          <cell r="T597">
            <v>15.7</v>
          </cell>
        </row>
        <row r="598">
          <cell r="K598" t="str">
            <v>REM0010864</v>
          </cell>
          <cell r="L598" t="str">
            <v>B41V线束11W-BSD</v>
          </cell>
          <cell r="M598" t="str">
            <v/>
          </cell>
          <cell r="N598">
            <v>300</v>
          </cell>
          <cell r="O598">
            <v>21.52</v>
          </cell>
          <cell r="P598" t="str">
            <v>EA</v>
          </cell>
          <cell r="Q598">
            <v>1</v>
          </cell>
          <cell r="R598">
            <v>6456</v>
          </cell>
          <cell r="S598">
            <v>300</v>
          </cell>
          <cell r="T598">
            <v>15.7</v>
          </cell>
        </row>
        <row r="599">
          <cell r="K599" t="str">
            <v>REM0010864</v>
          </cell>
          <cell r="L599" t="str">
            <v>B41V线束11W-BSD</v>
          </cell>
          <cell r="M599" t="str">
            <v/>
          </cell>
          <cell r="N599">
            <v>300</v>
          </cell>
          <cell r="O599">
            <v>21.52</v>
          </cell>
          <cell r="P599" t="str">
            <v>EA</v>
          </cell>
          <cell r="Q599">
            <v>1</v>
          </cell>
          <cell r="R599">
            <v>6456</v>
          </cell>
          <cell r="S599">
            <v>300</v>
          </cell>
          <cell r="T599">
            <v>15.7</v>
          </cell>
        </row>
        <row r="600">
          <cell r="K600" t="str">
            <v>REM0010864</v>
          </cell>
          <cell r="L600" t="str">
            <v>B41V线束11W-BSD</v>
          </cell>
          <cell r="M600" t="str">
            <v/>
          </cell>
          <cell r="N600">
            <v>800</v>
          </cell>
          <cell r="O600">
            <v>21.52</v>
          </cell>
          <cell r="P600" t="str">
            <v>EA</v>
          </cell>
          <cell r="Q600">
            <v>1</v>
          </cell>
          <cell r="R600">
            <v>17216</v>
          </cell>
          <cell r="S600">
            <v>800</v>
          </cell>
          <cell r="T600">
            <v>15.7</v>
          </cell>
        </row>
        <row r="601">
          <cell r="K601" t="str">
            <v>REM0010864</v>
          </cell>
          <cell r="L601" t="str">
            <v>B41V线束11W-BSD</v>
          </cell>
          <cell r="M601" t="str">
            <v/>
          </cell>
          <cell r="N601">
            <v>400</v>
          </cell>
          <cell r="O601">
            <v>21.52</v>
          </cell>
          <cell r="P601" t="str">
            <v>EA</v>
          </cell>
          <cell r="Q601">
            <v>1</v>
          </cell>
          <cell r="R601">
            <v>8608</v>
          </cell>
          <cell r="S601">
            <v>400</v>
          </cell>
          <cell r="T601">
            <v>15.7</v>
          </cell>
        </row>
        <row r="602">
          <cell r="K602" t="str">
            <v>REM0010864</v>
          </cell>
          <cell r="L602" t="str">
            <v>B41V线束11W-BSD</v>
          </cell>
          <cell r="M602" t="str">
            <v/>
          </cell>
          <cell r="N602">
            <v>500</v>
          </cell>
          <cell r="O602">
            <v>21.52</v>
          </cell>
          <cell r="P602" t="str">
            <v>EA</v>
          </cell>
          <cell r="Q602">
            <v>1</v>
          </cell>
          <cell r="R602">
            <v>10760</v>
          </cell>
          <cell r="S602">
            <v>500</v>
          </cell>
          <cell r="T602">
            <v>15.7</v>
          </cell>
        </row>
        <row r="603">
          <cell r="K603" t="str">
            <v>REM0010864</v>
          </cell>
          <cell r="L603" t="str">
            <v>B41V线束11W-BSD</v>
          </cell>
          <cell r="M603" t="str">
            <v/>
          </cell>
          <cell r="N603">
            <v>330</v>
          </cell>
          <cell r="O603">
            <v>21.52</v>
          </cell>
          <cell r="P603" t="str">
            <v>EA</v>
          </cell>
          <cell r="Q603">
            <v>1</v>
          </cell>
          <cell r="R603">
            <v>7101.6</v>
          </cell>
          <cell r="S603">
            <v>330</v>
          </cell>
          <cell r="T603">
            <v>15.7</v>
          </cell>
        </row>
        <row r="604">
          <cell r="K604" t="str">
            <v>REM0010864</v>
          </cell>
          <cell r="L604" t="str">
            <v>B41V线束11W-BSD</v>
          </cell>
          <cell r="M604" t="str">
            <v/>
          </cell>
          <cell r="N604">
            <v>300</v>
          </cell>
          <cell r="O604">
            <v>21.52</v>
          </cell>
          <cell r="P604" t="str">
            <v>EA</v>
          </cell>
          <cell r="Q604">
            <v>1</v>
          </cell>
          <cell r="R604">
            <v>6456</v>
          </cell>
          <cell r="S604">
            <v>300</v>
          </cell>
          <cell r="T604">
            <v>15.7</v>
          </cell>
        </row>
        <row r="605">
          <cell r="K605" t="str">
            <v>REM0010864</v>
          </cell>
          <cell r="L605" t="str">
            <v>B41V线束11W-BSD</v>
          </cell>
          <cell r="M605" t="str">
            <v/>
          </cell>
          <cell r="N605">
            <v>200</v>
          </cell>
          <cell r="O605">
            <v>21.52</v>
          </cell>
          <cell r="P605" t="str">
            <v>EA</v>
          </cell>
          <cell r="Q605">
            <v>1</v>
          </cell>
          <cell r="R605">
            <v>4304</v>
          </cell>
          <cell r="S605">
            <v>200</v>
          </cell>
          <cell r="T605">
            <v>15.7</v>
          </cell>
        </row>
        <row r="606">
          <cell r="K606" t="str">
            <v>REM0010864</v>
          </cell>
          <cell r="L606" t="str">
            <v>B41V线束11W-BSD</v>
          </cell>
          <cell r="M606" t="str">
            <v/>
          </cell>
          <cell r="N606">
            <v>130</v>
          </cell>
          <cell r="O606">
            <v>21.52</v>
          </cell>
          <cell r="P606" t="str">
            <v>EA</v>
          </cell>
          <cell r="Q606">
            <v>1</v>
          </cell>
          <cell r="R606">
            <v>2797.6</v>
          </cell>
          <cell r="S606">
            <v>130</v>
          </cell>
          <cell r="T606">
            <v>15.7</v>
          </cell>
        </row>
        <row r="607">
          <cell r="K607" t="str">
            <v>REM0010864</v>
          </cell>
          <cell r="L607" t="str">
            <v>B41V线束11W-BSD</v>
          </cell>
          <cell r="M607" t="str">
            <v/>
          </cell>
          <cell r="N607">
            <v>470</v>
          </cell>
          <cell r="O607">
            <v>21.52</v>
          </cell>
          <cell r="P607" t="str">
            <v>EA</v>
          </cell>
          <cell r="Q607">
            <v>1</v>
          </cell>
          <cell r="R607">
            <v>10114.4</v>
          </cell>
          <cell r="S607">
            <v>470</v>
          </cell>
          <cell r="T607">
            <v>15.7</v>
          </cell>
        </row>
        <row r="608">
          <cell r="K608" t="str">
            <v>REM0010864</v>
          </cell>
          <cell r="L608" t="str">
            <v>B41V线束11W-BSD</v>
          </cell>
          <cell r="M608" t="str">
            <v/>
          </cell>
          <cell r="N608">
            <v>150</v>
          </cell>
          <cell r="O608">
            <v>21.52</v>
          </cell>
          <cell r="P608" t="str">
            <v>EA</v>
          </cell>
          <cell r="Q608">
            <v>1</v>
          </cell>
          <cell r="R608">
            <v>3228</v>
          </cell>
          <cell r="S608">
            <v>150</v>
          </cell>
          <cell r="T608">
            <v>15.7</v>
          </cell>
        </row>
        <row r="609">
          <cell r="K609" t="str">
            <v>REM0010864</v>
          </cell>
          <cell r="L609" t="str">
            <v>B41V线束11W-BSD</v>
          </cell>
          <cell r="M609" t="str">
            <v/>
          </cell>
          <cell r="N609">
            <v>300</v>
          </cell>
          <cell r="O609">
            <v>21.52</v>
          </cell>
          <cell r="P609" t="str">
            <v>EA</v>
          </cell>
          <cell r="Q609">
            <v>1</v>
          </cell>
          <cell r="R609">
            <v>6456</v>
          </cell>
          <cell r="S609">
            <v>300</v>
          </cell>
          <cell r="T609">
            <v>15.7</v>
          </cell>
        </row>
        <row r="610">
          <cell r="K610" t="str">
            <v>REM0010864</v>
          </cell>
          <cell r="L610" t="str">
            <v>B41V线束11W-BSD</v>
          </cell>
          <cell r="M610" t="str">
            <v/>
          </cell>
          <cell r="N610">
            <v>200</v>
          </cell>
          <cell r="O610">
            <v>21.52</v>
          </cell>
          <cell r="P610" t="str">
            <v>EA</v>
          </cell>
          <cell r="Q610">
            <v>1</v>
          </cell>
          <cell r="R610">
            <v>4304</v>
          </cell>
          <cell r="S610">
            <v>200</v>
          </cell>
          <cell r="T610">
            <v>15.7</v>
          </cell>
        </row>
        <row r="611">
          <cell r="K611" t="str">
            <v>REM0010873</v>
          </cell>
          <cell r="L611" t="str">
            <v>B41V线束12W-BSD</v>
          </cell>
          <cell r="M611" t="str">
            <v/>
          </cell>
          <cell r="N611">
            <v>700</v>
          </cell>
          <cell r="O611">
            <v>20.56</v>
          </cell>
          <cell r="P611" t="str">
            <v>EA</v>
          </cell>
          <cell r="Q611">
            <v>1</v>
          </cell>
          <cell r="R611">
            <v>14392</v>
          </cell>
          <cell r="S611">
            <v>700</v>
          </cell>
          <cell r="T611">
            <v>13.5</v>
          </cell>
        </row>
        <row r="612">
          <cell r="K612" t="str">
            <v>REM0010873</v>
          </cell>
          <cell r="L612" t="str">
            <v>B41V线束12W-BSD</v>
          </cell>
          <cell r="M612" t="str">
            <v/>
          </cell>
          <cell r="N612">
            <v>300</v>
          </cell>
          <cell r="O612">
            <v>20.56</v>
          </cell>
          <cell r="P612" t="str">
            <v>EA</v>
          </cell>
          <cell r="Q612">
            <v>1</v>
          </cell>
          <cell r="R612">
            <v>6168</v>
          </cell>
          <cell r="S612">
            <v>300</v>
          </cell>
          <cell r="T612">
            <v>13.5</v>
          </cell>
        </row>
        <row r="613">
          <cell r="K613" t="str">
            <v>REM0010873</v>
          </cell>
          <cell r="L613" t="str">
            <v>B41V线束12W-BSD</v>
          </cell>
          <cell r="M613" t="str">
            <v/>
          </cell>
          <cell r="N613">
            <v>560</v>
          </cell>
          <cell r="O613">
            <v>20.56</v>
          </cell>
          <cell r="P613" t="str">
            <v>EA</v>
          </cell>
          <cell r="Q613">
            <v>1</v>
          </cell>
          <cell r="R613">
            <v>11513.6</v>
          </cell>
          <cell r="S613">
            <v>560</v>
          </cell>
          <cell r="T613">
            <v>13.5</v>
          </cell>
        </row>
        <row r="614">
          <cell r="K614" t="str">
            <v>REM0010873</v>
          </cell>
          <cell r="L614" t="str">
            <v>B41V线束12W-BSD</v>
          </cell>
          <cell r="M614" t="str">
            <v/>
          </cell>
          <cell r="N614">
            <v>250</v>
          </cell>
          <cell r="O614">
            <v>20.56</v>
          </cell>
          <cell r="P614" t="str">
            <v>EA</v>
          </cell>
          <cell r="Q614">
            <v>1</v>
          </cell>
          <cell r="R614">
            <v>5140</v>
          </cell>
          <cell r="S614">
            <v>250</v>
          </cell>
          <cell r="T614">
            <v>13.5</v>
          </cell>
        </row>
        <row r="615">
          <cell r="K615" t="str">
            <v>REM0010873</v>
          </cell>
          <cell r="L615" t="str">
            <v>B41V线束12W-BSD</v>
          </cell>
          <cell r="M615" t="str">
            <v/>
          </cell>
          <cell r="N615">
            <v>350</v>
          </cell>
          <cell r="O615">
            <v>20.56</v>
          </cell>
          <cell r="P615" t="str">
            <v>EA</v>
          </cell>
          <cell r="Q615">
            <v>1</v>
          </cell>
          <cell r="R615">
            <v>7196</v>
          </cell>
          <cell r="S615">
            <v>350</v>
          </cell>
          <cell r="T615">
            <v>13.5</v>
          </cell>
        </row>
        <row r="616">
          <cell r="K616" t="str">
            <v>REM0010873</v>
          </cell>
          <cell r="L616" t="str">
            <v>B41V线束12W-BSD</v>
          </cell>
          <cell r="M616" t="str">
            <v/>
          </cell>
          <cell r="N616">
            <v>100</v>
          </cell>
          <cell r="O616">
            <v>20.56</v>
          </cell>
          <cell r="P616" t="str">
            <v>EA</v>
          </cell>
          <cell r="Q616">
            <v>1</v>
          </cell>
          <cell r="R616">
            <v>2056</v>
          </cell>
          <cell r="S616">
            <v>100</v>
          </cell>
          <cell r="T616">
            <v>13.5</v>
          </cell>
        </row>
        <row r="617">
          <cell r="K617" t="str">
            <v>REM0010873</v>
          </cell>
          <cell r="L617" t="str">
            <v>B41V线束12W-BSD</v>
          </cell>
          <cell r="M617" t="str">
            <v/>
          </cell>
          <cell r="N617">
            <v>100</v>
          </cell>
          <cell r="O617">
            <v>20.56</v>
          </cell>
          <cell r="P617" t="str">
            <v>EA</v>
          </cell>
          <cell r="Q617">
            <v>1</v>
          </cell>
          <cell r="R617">
            <v>2056</v>
          </cell>
          <cell r="S617">
            <v>100</v>
          </cell>
          <cell r="T617">
            <v>13.5</v>
          </cell>
        </row>
        <row r="618">
          <cell r="K618" t="str">
            <v>REM0010873</v>
          </cell>
          <cell r="L618" t="str">
            <v>B41V线束12W-BSD</v>
          </cell>
          <cell r="M618" t="str">
            <v/>
          </cell>
          <cell r="N618">
            <v>400</v>
          </cell>
          <cell r="O618">
            <v>20.56</v>
          </cell>
          <cell r="P618" t="str">
            <v>EA</v>
          </cell>
          <cell r="Q618">
            <v>1</v>
          </cell>
          <cell r="R618">
            <v>8224</v>
          </cell>
          <cell r="S618">
            <v>400</v>
          </cell>
          <cell r="T618">
            <v>13.5</v>
          </cell>
        </row>
        <row r="619">
          <cell r="K619" t="str">
            <v>REM0010873</v>
          </cell>
          <cell r="L619" t="str">
            <v>B41V线束12W-BSD</v>
          </cell>
          <cell r="M619" t="str">
            <v/>
          </cell>
          <cell r="N619">
            <v>400</v>
          </cell>
          <cell r="O619">
            <v>20.56</v>
          </cell>
          <cell r="P619" t="str">
            <v>EA</v>
          </cell>
          <cell r="Q619">
            <v>1</v>
          </cell>
          <cell r="R619">
            <v>8224</v>
          </cell>
          <cell r="S619">
            <v>400</v>
          </cell>
          <cell r="T619">
            <v>13.5</v>
          </cell>
        </row>
        <row r="620">
          <cell r="K620" t="str">
            <v>REM0010873</v>
          </cell>
          <cell r="L620" t="str">
            <v>B41V线束12W-BSD</v>
          </cell>
          <cell r="M620" t="str">
            <v/>
          </cell>
          <cell r="N620">
            <v>200</v>
          </cell>
          <cell r="O620">
            <v>20.56</v>
          </cell>
          <cell r="P620" t="str">
            <v>EA</v>
          </cell>
          <cell r="Q620">
            <v>1</v>
          </cell>
          <cell r="R620">
            <v>4112</v>
          </cell>
          <cell r="S620">
            <v>200</v>
          </cell>
          <cell r="T620">
            <v>13.5</v>
          </cell>
        </row>
        <row r="621">
          <cell r="K621" t="str">
            <v>REM0010873</v>
          </cell>
          <cell r="L621" t="str">
            <v>B41V线束12W-BSD</v>
          </cell>
          <cell r="M621" t="str">
            <v/>
          </cell>
          <cell r="N621">
            <v>300</v>
          </cell>
          <cell r="O621">
            <v>20.56</v>
          </cell>
          <cell r="P621" t="str">
            <v>EA</v>
          </cell>
          <cell r="Q621">
            <v>1</v>
          </cell>
          <cell r="R621">
            <v>6168</v>
          </cell>
          <cell r="S621">
            <v>300</v>
          </cell>
          <cell r="T621">
            <v>13.5</v>
          </cell>
        </row>
        <row r="622">
          <cell r="K622" t="str">
            <v>REM0010873</v>
          </cell>
          <cell r="L622" t="str">
            <v>B41V线束12W-BSD</v>
          </cell>
          <cell r="M622" t="str">
            <v/>
          </cell>
          <cell r="N622">
            <v>500</v>
          </cell>
          <cell r="O622">
            <v>20.56</v>
          </cell>
          <cell r="P622" t="str">
            <v>EA</v>
          </cell>
          <cell r="Q622">
            <v>1</v>
          </cell>
          <cell r="R622">
            <v>10280</v>
          </cell>
          <cell r="S622">
            <v>500</v>
          </cell>
          <cell r="T622">
            <v>13.5</v>
          </cell>
        </row>
        <row r="623">
          <cell r="K623" t="str">
            <v>REM0010873</v>
          </cell>
          <cell r="L623" t="str">
            <v>B41V线束12W-BSD</v>
          </cell>
          <cell r="M623" t="str">
            <v/>
          </cell>
          <cell r="N623">
            <v>400</v>
          </cell>
          <cell r="O623">
            <v>20.56</v>
          </cell>
          <cell r="P623" t="str">
            <v>EA</v>
          </cell>
          <cell r="Q623">
            <v>1</v>
          </cell>
          <cell r="R623">
            <v>8224</v>
          </cell>
          <cell r="S623">
            <v>400</v>
          </cell>
          <cell r="T623">
            <v>13.5</v>
          </cell>
        </row>
        <row r="624">
          <cell r="K624" t="str">
            <v>REM0010873</v>
          </cell>
          <cell r="L624" t="str">
            <v>B41V线束12W-BSD</v>
          </cell>
          <cell r="M624" t="str">
            <v/>
          </cell>
          <cell r="N624">
            <v>200</v>
          </cell>
          <cell r="O624">
            <v>20.56</v>
          </cell>
          <cell r="P624" t="str">
            <v>EA</v>
          </cell>
          <cell r="Q624">
            <v>1</v>
          </cell>
          <cell r="R624">
            <v>4112</v>
          </cell>
          <cell r="S624">
            <v>200</v>
          </cell>
          <cell r="T624">
            <v>13.5</v>
          </cell>
        </row>
        <row r="625">
          <cell r="K625" t="str">
            <v>REM0010873</v>
          </cell>
          <cell r="L625" t="str">
            <v>B41V线束12W-BSD</v>
          </cell>
          <cell r="M625" t="str">
            <v/>
          </cell>
          <cell r="N625">
            <v>300</v>
          </cell>
          <cell r="O625">
            <v>20.56</v>
          </cell>
          <cell r="P625" t="str">
            <v>EA</v>
          </cell>
          <cell r="Q625">
            <v>1</v>
          </cell>
          <cell r="R625">
            <v>6168</v>
          </cell>
          <cell r="S625">
            <v>300</v>
          </cell>
          <cell r="T625">
            <v>13.5</v>
          </cell>
        </row>
        <row r="626">
          <cell r="K626" t="str">
            <v>REM0010873</v>
          </cell>
          <cell r="L626" t="str">
            <v>B41V线束12W-BSD</v>
          </cell>
          <cell r="M626" t="str">
            <v/>
          </cell>
          <cell r="N626">
            <v>300</v>
          </cell>
          <cell r="O626">
            <v>20.56</v>
          </cell>
          <cell r="P626" t="str">
            <v>EA</v>
          </cell>
          <cell r="Q626">
            <v>1</v>
          </cell>
          <cell r="R626">
            <v>6168</v>
          </cell>
          <cell r="S626">
            <v>300</v>
          </cell>
          <cell r="T626">
            <v>13.5</v>
          </cell>
        </row>
        <row r="627">
          <cell r="K627" t="str">
            <v>REM0010873</v>
          </cell>
          <cell r="L627" t="str">
            <v>B41V线束12W-BSD</v>
          </cell>
          <cell r="M627" t="str">
            <v/>
          </cell>
          <cell r="N627">
            <v>700</v>
          </cell>
          <cell r="O627">
            <v>20.56</v>
          </cell>
          <cell r="P627" t="str">
            <v>EA</v>
          </cell>
          <cell r="Q627">
            <v>1</v>
          </cell>
          <cell r="R627">
            <v>14392</v>
          </cell>
          <cell r="S627">
            <v>700</v>
          </cell>
          <cell r="T627">
            <v>13.5</v>
          </cell>
        </row>
        <row r="628">
          <cell r="K628" t="str">
            <v>REM0010873</v>
          </cell>
          <cell r="L628" t="str">
            <v>B41V线束12W-BSD</v>
          </cell>
          <cell r="M628" t="str">
            <v/>
          </cell>
          <cell r="N628">
            <v>800</v>
          </cell>
          <cell r="O628">
            <v>20.56</v>
          </cell>
          <cell r="P628" t="str">
            <v>EA</v>
          </cell>
          <cell r="Q628">
            <v>1</v>
          </cell>
          <cell r="R628">
            <v>16448</v>
          </cell>
          <cell r="S628">
            <v>800</v>
          </cell>
          <cell r="T628">
            <v>13.5</v>
          </cell>
        </row>
        <row r="629">
          <cell r="K629" t="str">
            <v>REM0010873</v>
          </cell>
          <cell r="L629" t="str">
            <v>B41V线束12W-BSD</v>
          </cell>
          <cell r="M629" t="str">
            <v/>
          </cell>
          <cell r="N629">
            <v>400</v>
          </cell>
          <cell r="O629">
            <v>20.56</v>
          </cell>
          <cell r="P629" t="str">
            <v>EA</v>
          </cell>
          <cell r="Q629">
            <v>1</v>
          </cell>
          <cell r="R629">
            <v>8224</v>
          </cell>
          <cell r="S629">
            <v>400</v>
          </cell>
          <cell r="T629">
            <v>13.5</v>
          </cell>
        </row>
        <row r="630">
          <cell r="K630" t="str">
            <v>REM0010873</v>
          </cell>
          <cell r="L630" t="str">
            <v>B41V线束12W-BSD</v>
          </cell>
          <cell r="M630" t="str">
            <v/>
          </cell>
          <cell r="N630">
            <v>1050</v>
          </cell>
          <cell r="O630">
            <v>20.56</v>
          </cell>
          <cell r="P630" t="str">
            <v>EA</v>
          </cell>
          <cell r="Q630">
            <v>1</v>
          </cell>
          <cell r="R630">
            <v>21588</v>
          </cell>
          <cell r="S630">
            <v>1050</v>
          </cell>
          <cell r="T630">
            <v>13.5</v>
          </cell>
        </row>
        <row r="631">
          <cell r="K631" t="str">
            <v>REM0010873</v>
          </cell>
          <cell r="L631" t="str">
            <v>B41V线束12W-BSD</v>
          </cell>
          <cell r="M631" t="str">
            <v/>
          </cell>
          <cell r="N631">
            <v>70</v>
          </cell>
          <cell r="O631">
            <v>20.56</v>
          </cell>
          <cell r="P631" t="str">
            <v>EA</v>
          </cell>
          <cell r="Q631">
            <v>1</v>
          </cell>
          <cell r="R631">
            <v>1439.2</v>
          </cell>
          <cell r="S631">
            <v>70</v>
          </cell>
          <cell r="T631">
            <v>13.5</v>
          </cell>
        </row>
        <row r="632">
          <cell r="K632" t="str">
            <v>REM0010873</v>
          </cell>
          <cell r="L632" t="str">
            <v>B41V线束12W-BSD</v>
          </cell>
          <cell r="M632" t="str">
            <v/>
          </cell>
          <cell r="N632">
            <v>400</v>
          </cell>
          <cell r="O632">
            <v>20.56</v>
          </cell>
          <cell r="P632" t="str">
            <v>EA</v>
          </cell>
          <cell r="Q632">
            <v>1</v>
          </cell>
          <cell r="R632">
            <v>8224</v>
          </cell>
          <cell r="S632">
            <v>400</v>
          </cell>
          <cell r="T632">
            <v>13.5</v>
          </cell>
        </row>
        <row r="633">
          <cell r="K633" t="str">
            <v>REM0010873</v>
          </cell>
          <cell r="L633" t="str">
            <v>B41V线束12W-BSD</v>
          </cell>
          <cell r="M633" t="str">
            <v/>
          </cell>
          <cell r="N633">
            <v>600</v>
          </cell>
          <cell r="O633">
            <v>20.56</v>
          </cell>
          <cell r="P633" t="str">
            <v>EA</v>
          </cell>
          <cell r="Q633">
            <v>1</v>
          </cell>
          <cell r="R633">
            <v>12336</v>
          </cell>
          <cell r="S633">
            <v>600</v>
          </cell>
          <cell r="T633">
            <v>13.5</v>
          </cell>
        </row>
        <row r="634">
          <cell r="K634" t="str">
            <v>REM0010873</v>
          </cell>
          <cell r="L634" t="str">
            <v>B41V线束12W-BSD</v>
          </cell>
          <cell r="M634" t="str">
            <v/>
          </cell>
          <cell r="N634">
            <v>400</v>
          </cell>
          <cell r="O634">
            <v>20.56</v>
          </cell>
          <cell r="P634" t="str">
            <v>EA</v>
          </cell>
          <cell r="Q634">
            <v>1</v>
          </cell>
          <cell r="R634">
            <v>8224</v>
          </cell>
          <cell r="S634">
            <v>400</v>
          </cell>
          <cell r="T634">
            <v>13.5</v>
          </cell>
        </row>
        <row r="635">
          <cell r="K635" t="str">
            <v>REM0010873</v>
          </cell>
          <cell r="L635" t="str">
            <v>B41V线束12W-BSD</v>
          </cell>
          <cell r="M635" t="str">
            <v/>
          </cell>
          <cell r="N635">
            <v>940</v>
          </cell>
          <cell r="O635">
            <v>20.56</v>
          </cell>
          <cell r="P635" t="str">
            <v>EA</v>
          </cell>
          <cell r="Q635">
            <v>1</v>
          </cell>
          <cell r="R635">
            <v>19326.400000000001</v>
          </cell>
          <cell r="S635">
            <v>940</v>
          </cell>
          <cell r="T635">
            <v>13.5</v>
          </cell>
        </row>
        <row r="636">
          <cell r="K636" t="str">
            <v>REM0010873</v>
          </cell>
          <cell r="L636" t="str">
            <v>B41V线束12W-BSD</v>
          </cell>
          <cell r="M636" t="str">
            <v/>
          </cell>
          <cell r="N636">
            <v>600</v>
          </cell>
          <cell r="O636">
            <v>20.56</v>
          </cell>
          <cell r="P636" t="str">
            <v>EA</v>
          </cell>
          <cell r="Q636">
            <v>1</v>
          </cell>
          <cell r="R636">
            <v>12336</v>
          </cell>
          <cell r="S636">
            <v>600</v>
          </cell>
          <cell r="T636">
            <v>13.5</v>
          </cell>
        </row>
        <row r="637">
          <cell r="K637" t="str">
            <v>REM0010873</v>
          </cell>
          <cell r="L637" t="str">
            <v>B41V线束12W-BSD</v>
          </cell>
          <cell r="M637" t="str">
            <v/>
          </cell>
          <cell r="N637">
            <v>520</v>
          </cell>
          <cell r="O637">
            <v>20.56</v>
          </cell>
          <cell r="P637" t="str">
            <v>EA</v>
          </cell>
          <cell r="Q637">
            <v>1</v>
          </cell>
          <cell r="R637">
            <v>10691.2</v>
          </cell>
          <cell r="S637">
            <v>520</v>
          </cell>
          <cell r="T637">
            <v>13.5</v>
          </cell>
        </row>
        <row r="638">
          <cell r="K638" t="str">
            <v>RIM0000005</v>
          </cell>
          <cell r="L638" t="str">
            <v>3GD镜杆</v>
          </cell>
          <cell r="M638" t="str">
            <v>AlSi9Cu3(Fe)(Zn)</v>
          </cell>
          <cell r="N638">
            <v>1029</v>
          </cell>
          <cell r="O638">
            <v>4.5160999999999998</v>
          </cell>
          <cell r="P638" t="str">
            <v>Ea</v>
          </cell>
          <cell r="Q638">
            <v>1</v>
          </cell>
          <cell r="R638">
            <v>4647.07</v>
          </cell>
          <cell r="S638">
            <v>1029</v>
          </cell>
          <cell r="T638">
            <v>4.5160999999999998</v>
          </cell>
        </row>
        <row r="639">
          <cell r="K639" t="str">
            <v>RIM0000005</v>
          </cell>
          <cell r="L639" t="str">
            <v>3GD镜杆</v>
          </cell>
          <cell r="M639" t="str">
            <v>AlSi9Cu3(Fe)(Zn)</v>
          </cell>
          <cell r="N639">
            <v>2016</v>
          </cell>
          <cell r="O639">
            <v>4.5160999999999998</v>
          </cell>
          <cell r="P639" t="str">
            <v>Ea</v>
          </cell>
          <cell r="Q639">
            <v>1</v>
          </cell>
          <cell r="R639">
            <v>9104.4599999999991</v>
          </cell>
          <cell r="S639">
            <v>2016</v>
          </cell>
          <cell r="T639">
            <v>4.5160999999999998</v>
          </cell>
        </row>
        <row r="640">
          <cell r="K640" t="str">
            <v>RIM0000005</v>
          </cell>
          <cell r="L640" t="str">
            <v>3GD镜杆</v>
          </cell>
          <cell r="M640" t="str">
            <v>AlSi9Cu3(Fe)(Zn)</v>
          </cell>
          <cell r="N640">
            <v>-748</v>
          </cell>
          <cell r="O640">
            <v>4.5160999999999998</v>
          </cell>
          <cell r="P640" t="str">
            <v>Ea</v>
          </cell>
          <cell r="Q640">
            <v>1</v>
          </cell>
          <cell r="R640">
            <v>-3378.04</v>
          </cell>
          <cell r="S640">
            <v>-748</v>
          </cell>
          <cell r="T640">
            <v>4.5160999999999998</v>
          </cell>
        </row>
        <row r="641">
          <cell r="K641" t="str">
            <v>RIM0000005</v>
          </cell>
          <cell r="L641" t="str">
            <v>3GD镜杆</v>
          </cell>
          <cell r="M641" t="str">
            <v>AlSi9Cu3(Fe)(Zn)</v>
          </cell>
          <cell r="N641">
            <v>-78</v>
          </cell>
          <cell r="O641">
            <v>4.5160999999999998</v>
          </cell>
          <cell r="P641" t="str">
            <v>Ea</v>
          </cell>
          <cell r="Q641">
            <v>1</v>
          </cell>
          <cell r="R641">
            <v>-352.26</v>
          </cell>
          <cell r="S641">
            <v>-78</v>
          </cell>
          <cell r="T641">
            <v>4.5160999999999998</v>
          </cell>
        </row>
        <row r="642">
          <cell r="K642" t="str">
            <v>RIM0000005</v>
          </cell>
          <cell r="L642" t="str">
            <v>3GD镜杆</v>
          </cell>
          <cell r="M642" t="str">
            <v>AlSi9Cu3(Fe)(Zn)</v>
          </cell>
          <cell r="N642">
            <v>1100</v>
          </cell>
          <cell r="O642">
            <v>6.44</v>
          </cell>
          <cell r="P642" t="str">
            <v>Ea</v>
          </cell>
          <cell r="Q642">
            <v>1</v>
          </cell>
          <cell r="R642">
            <v>7084</v>
          </cell>
          <cell r="S642">
            <v>1100</v>
          </cell>
          <cell r="T642">
            <v>6.1180000000000003</v>
          </cell>
        </row>
        <row r="643">
          <cell r="K643" t="str">
            <v>RIM0000005</v>
          </cell>
          <cell r="L643" t="str">
            <v>3GD镜杆</v>
          </cell>
          <cell r="M643" t="str">
            <v>AlSi9Cu3(Fe)(Zn)</v>
          </cell>
          <cell r="N643">
            <v>1600</v>
          </cell>
          <cell r="O643">
            <v>6.44</v>
          </cell>
          <cell r="P643" t="str">
            <v>Ea</v>
          </cell>
          <cell r="Q643">
            <v>1</v>
          </cell>
          <cell r="R643">
            <v>10304</v>
          </cell>
          <cell r="S643">
            <v>1600</v>
          </cell>
          <cell r="T643">
            <v>6.1180000000000003</v>
          </cell>
        </row>
        <row r="644">
          <cell r="K644" t="str">
            <v>RIM0000009</v>
          </cell>
          <cell r="L644" t="str">
            <v>球头弹卡</v>
          </cell>
          <cell r="M644" t="str">
            <v>50CrVA</v>
          </cell>
          <cell r="N644">
            <v>20000</v>
          </cell>
          <cell r="O644">
            <v>0.3</v>
          </cell>
          <cell r="P644" t="str">
            <v>Ea</v>
          </cell>
          <cell r="Q644">
            <v>1</v>
          </cell>
          <cell r="R644">
            <v>6000</v>
          </cell>
          <cell r="S644">
            <v>20000</v>
          </cell>
          <cell r="T644">
            <v>0.3</v>
          </cell>
        </row>
        <row r="645">
          <cell r="K645" t="str">
            <v>RIM0000009</v>
          </cell>
          <cell r="L645" t="str">
            <v>球头弹卡</v>
          </cell>
          <cell r="M645" t="str">
            <v>50CrVA</v>
          </cell>
          <cell r="N645">
            <v>20000</v>
          </cell>
          <cell r="O645">
            <v>0.3</v>
          </cell>
          <cell r="P645" t="str">
            <v>Ea</v>
          </cell>
          <cell r="Q645">
            <v>1</v>
          </cell>
          <cell r="R645">
            <v>6000</v>
          </cell>
          <cell r="S645">
            <v>20000</v>
          </cell>
          <cell r="T645">
            <v>0.3</v>
          </cell>
        </row>
        <row r="646">
          <cell r="K646" t="str">
            <v>RIM0000010</v>
          </cell>
          <cell r="L646" t="str">
            <v>3GD手柄弹簧</v>
          </cell>
          <cell r="M646" t="str">
            <v>65Mn</v>
          </cell>
          <cell r="N646">
            <v>2000</v>
          </cell>
          <cell r="O646">
            <v>0.12089999999999999</v>
          </cell>
          <cell r="P646" t="str">
            <v>Ea</v>
          </cell>
          <cell r="Q646">
            <v>1</v>
          </cell>
          <cell r="R646">
            <v>241.8</v>
          </cell>
          <cell r="S646">
            <v>2000</v>
          </cell>
          <cell r="T646">
            <v>0.126</v>
          </cell>
        </row>
        <row r="647">
          <cell r="K647" t="str">
            <v>RIM0000010</v>
          </cell>
          <cell r="L647" t="str">
            <v>3GD手柄弹簧</v>
          </cell>
          <cell r="M647" t="str">
            <v>65Mn</v>
          </cell>
          <cell r="N647">
            <v>2000</v>
          </cell>
          <cell r="O647">
            <v>0.12089999999999999</v>
          </cell>
          <cell r="P647" t="str">
            <v>Ea</v>
          </cell>
          <cell r="Q647">
            <v>1</v>
          </cell>
          <cell r="R647">
            <v>241.8</v>
          </cell>
          <cell r="S647">
            <v>2000</v>
          </cell>
          <cell r="T647">
            <v>0.126</v>
          </cell>
        </row>
        <row r="648">
          <cell r="K648" t="str">
            <v>RIM0000011</v>
          </cell>
          <cell r="L648" t="str">
            <v>3GD镜片</v>
          </cell>
          <cell r="M648" t="str">
            <v>优质浮法玻璃</v>
          </cell>
          <cell r="N648">
            <v>3338</v>
          </cell>
          <cell r="O648">
            <v>4.2</v>
          </cell>
          <cell r="P648" t="str">
            <v>Ea</v>
          </cell>
          <cell r="Q648">
            <v>1</v>
          </cell>
          <cell r="R648">
            <v>14019.6</v>
          </cell>
          <cell r="S648">
            <v>3338</v>
          </cell>
          <cell r="T648">
            <v>4.2</v>
          </cell>
        </row>
        <row r="649">
          <cell r="K649" t="str">
            <v>RIM0000017</v>
          </cell>
          <cell r="L649" t="str">
            <v>18D镜杆</v>
          </cell>
          <cell r="M649" t="str">
            <v>AlSi12(Fe)  黑色</v>
          </cell>
          <cell r="N649">
            <v>1543</v>
          </cell>
          <cell r="O649">
            <v>3.7418</v>
          </cell>
          <cell r="P649" t="str">
            <v>Ea</v>
          </cell>
          <cell r="Q649">
            <v>1</v>
          </cell>
          <cell r="R649">
            <v>5773.6</v>
          </cell>
          <cell r="S649">
            <v>1543</v>
          </cell>
          <cell r="T649">
            <v>3.7418</v>
          </cell>
        </row>
        <row r="650">
          <cell r="K650" t="str">
            <v>RIM0000017</v>
          </cell>
          <cell r="L650" t="str">
            <v>18D镜杆</v>
          </cell>
          <cell r="M650" t="str">
            <v>AlSi12(Fe)  黑色</v>
          </cell>
          <cell r="N650">
            <v>1200</v>
          </cell>
          <cell r="O650">
            <v>3.7418</v>
          </cell>
          <cell r="P650" t="str">
            <v>Ea</v>
          </cell>
          <cell r="Q650">
            <v>1</v>
          </cell>
          <cell r="R650">
            <v>4490.16</v>
          </cell>
          <cell r="S650">
            <v>1200</v>
          </cell>
          <cell r="T650">
            <v>3.7418</v>
          </cell>
        </row>
        <row r="651">
          <cell r="K651" t="str">
            <v>RIM0000017</v>
          </cell>
          <cell r="L651" t="str">
            <v>18D镜杆</v>
          </cell>
          <cell r="M651" t="str">
            <v>AlSi12(Fe)  黑色</v>
          </cell>
          <cell r="N651">
            <v>720</v>
          </cell>
          <cell r="O651">
            <v>3.7418</v>
          </cell>
          <cell r="P651" t="str">
            <v>Ea</v>
          </cell>
          <cell r="Q651">
            <v>1</v>
          </cell>
          <cell r="R651">
            <v>2694.1</v>
          </cell>
          <cell r="S651">
            <v>720</v>
          </cell>
          <cell r="T651">
            <v>3.7418</v>
          </cell>
        </row>
        <row r="652">
          <cell r="K652" t="str">
            <v>RIM0000017</v>
          </cell>
          <cell r="L652" t="str">
            <v>18D镜杆</v>
          </cell>
          <cell r="M652" t="str">
            <v>AlSi12(Fe)  黑色</v>
          </cell>
          <cell r="N652">
            <v>925</v>
          </cell>
          <cell r="O652">
            <v>3.7418</v>
          </cell>
          <cell r="P652" t="str">
            <v>Ea</v>
          </cell>
          <cell r="Q652">
            <v>1</v>
          </cell>
          <cell r="R652">
            <v>3461.17</v>
          </cell>
          <cell r="S652">
            <v>925</v>
          </cell>
          <cell r="T652">
            <v>3.7418</v>
          </cell>
        </row>
        <row r="653">
          <cell r="K653" t="str">
            <v>RIM0000017</v>
          </cell>
          <cell r="L653" t="str">
            <v>18D镜杆</v>
          </cell>
          <cell r="M653" t="str">
            <v>AlSi12(Fe)  黑色</v>
          </cell>
          <cell r="N653">
            <v>1320</v>
          </cell>
          <cell r="O653">
            <v>3.7418</v>
          </cell>
          <cell r="P653" t="str">
            <v>Ea</v>
          </cell>
          <cell r="Q653">
            <v>1</v>
          </cell>
          <cell r="R653">
            <v>4939.18</v>
          </cell>
          <cell r="S653">
            <v>1320</v>
          </cell>
          <cell r="T653">
            <v>3.7418</v>
          </cell>
        </row>
        <row r="654">
          <cell r="K654" t="str">
            <v>RIM0000017</v>
          </cell>
          <cell r="L654" t="str">
            <v>18D镜杆</v>
          </cell>
          <cell r="M654" t="str">
            <v>AlSi12(Fe)  黑色</v>
          </cell>
          <cell r="N654">
            <v>2160</v>
          </cell>
          <cell r="O654">
            <v>3.7418</v>
          </cell>
          <cell r="P654" t="str">
            <v>Ea</v>
          </cell>
          <cell r="Q654">
            <v>1</v>
          </cell>
          <cell r="R654">
            <v>8082.29</v>
          </cell>
          <cell r="S654">
            <v>2160</v>
          </cell>
          <cell r="T654">
            <v>3.7418</v>
          </cell>
        </row>
        <row r="655">
          <cell r="K655" t="str">
            <v>RIM0000017</v>
          </cell>
          <cell r="L655" t="str">
            <v>18D镜杆</v>
          </cell>
          <cell r="M655" t="str">
            <v>AlSi12(Fe)  黑色</v>
          </cell>
          <cell r="N655">
            <v>-1159</v>
          </cell>
          <cell r="O655">
            <v>3.7418</v>
          </cell>
          <cell r="P655" t="str">
            <v>Ea</v>
          </cell>
          <cell r="Q655">
            <v>1</v>
          </cell>
          <cell r="R655">
            <v>-4336.75</v>
          </cell>
          <cell r="S655">
            <v>-1159</v>
          </cell>
          <cell r="T655">
            <v>3.7418</v>
          </cell>
        </row>
        <row r="656">
          <cell r="K656" t="str">
            <v>RIM0000017</v>
          </cell>
          <cell r="L656" t="str">
            <v>18D镜杆</v>
          </cell>
          <cell r="M656" t="str">
            <v>AlSi12(Fe)  黑色</v>
          </cell>
          <cell r="N656">
            <v>-311</v>
          </cell>
          <cell r="O656">
            <v>3.7418</v>
          </cell>
          <cell r="P656" t="str">
            <v>Ea</v>
          </cell>
          <cell r="Q656">
            <v>1</v>
          </cell>
          <cell r="R656">
            <v>-1163.7</v>
          </cell>
          <cell r="S656">
            <v>-311</v>
          </cell>
          <cell r="T656">
            <v>3.7418</v>
          </cell>
        </row>
        <row r="657">
          <cell r="K657" t="str">
            <v>RIM0000017</v>
          </cell>
          <cell r="L657" t="str">
            <v>18D镜杆</v>
          </cell>
          <cell r="M657" t="str">
            <v>AlSi12(Fe)  黑色</v>
          </cell>
          <cell r="N657">
            <v>3780</v>
          </cell>
          <cell r="O657">
            <v>5.81</v>
          </cell>
          <cell r="P657" t="str">
            <v>Ea</v>
          </cell>
          <cell r="Q657">
            <v>1</v>
          </cell>
          <cell r="R657">
            <v>21961.8</v>
          </cell>
          <cell r="S657">
            <v>3780</v>
          </cell>
          <cell r="T657">
            <v>5.5194999999999999</v>
          </cell>
        </row>
        <row r="658">
          <cell r="K658" t="str">
            <v>RIM0000017</v>
          </cell>
          <cell r="L658" t="str">
            <v>18D镜杆</v>
          </cell>
          <cell r="M658" t="str">
            <v>AlSi12(Fe)  黑色</v>
          </cell>
          <cell r="N658">
            <v>3360</v>
          </cell>
          <cell r="O658">
            <v>5.81</v>
          </cell>
          <cell r="P658" t="str">
            <v>Ea</v>
          </cell>
          <cell r="Q658">
            <v>1</v>
          </cell>
          <cell r="R658">
            <v>19521.599999999999</v>
          </cell>
          <cell r="S658">
            <v>3360</v>
          </cell>
          <cell r="T658">
            <v>5.5194999999999999</v>
          </cell>
        </row>
        <row r="659">
          <cell r="K659" t="str">
            <v>RIM0000019</v>
          </cell>
          <cell r="L659" t="str">
            <v>18D安装弹片</v>
          </cell>
          <cell r="M659" t="str">
            <v>65Mn</v>
          </cell>
          <cell r="N659">
            <v>20000</v>
          </cell>
          <cell r="O659">
            <v>0.4</v>
          </cell>
          <cell r="P659" t="str">
            <v>Ea</v>
          </cell>
          <cell r="Q659">
            <v>1</v>
          </cell>
          <cell r="R659">
            <v>8000</v>
          </cell>
          <cell r="S659">
            <v>20000</v>
          </cell>
          <cell r="T659">
            <v>0.4</v>
          </cell>
        </row>
        <row r="660">
          <cell r="K660" t="str">
            <v>RIM0000021</v>
          </cell>
          <cell r="L660" t="str">
            <v>昼夜调节弹片</v>
          </cell>
          <cell r="M660" t="str">
            <v>SUS 301</v>
          </cell>
          <cell r="N660">
            <v>20000</v>
          </cell>
          <cell r="O660">
            <v>0.38</v>
          </cell>
          <cell r="P660" t="str">
            <v>Ea</v>
          </cell>
          <cell r="Q660">
            <v>1</v>
          </cell>
          <cell r="R660">
            <v>7600</v>
          </cell>
          <cell r="S660">
            <v>20000</v>
          </cell>
          <cell r="T660">
            <v>0.38</v>
          </cell>
        </row>
        <row r="661">
          <cell r="K661" t="str">
            <v>RIM0000084</v>
          </cell>
          <cell r="L661" t="str">
            <v>6486室内镜镜杆(黑)</v>
          </cell>
          <cell r="M661" t="str">
            <v>ZL104黑色亚光</v>
          </cell>
          <cell r="N661">
            <v>600</v>
          </cell>
          <cell r="O661">
            <v>2.78</v>
          </cell>
          <cell r="P661" t="str">
            <v>Ea</v>
          </cell>
          <cell r="Q661">
            <v>1</v>
          </cell>
          <cell r="R661">
            <v>1668</v>
          </cell>
          <cell r="S661">
            <v>600</v>
          </cell>
          <cell r="T661">
            <v>2.78</v>
          </cell>
        </row>
        <row r="662">
          <cell r="K662" t="str">
            <v>RIM0000084</v>
          </cell>
          <cell r="L662" t="str">
            <v>6486室内镜镜杆(黑)</v>
          </cell>
          <cell r="M662" t="str">
            <v>ZL104黑色亚光</v>
          </cell>
          <cell r="N662">
            <v>-34</v>
          </cell>
          <cell r="O662">
            <v>2.78</v>
          </cell>
          <cell r="P662" t="str">
            <v>Ea</v>
          </cell>
          <cell r="Q662">
            <v>1</v>
          </cell>
          <cell r="R662">
            <v>-94.52</v>
          </cell>
          <cell r="S662">
            <v>-34</v>
          </cell>
          <cell r="T662">
            <v>2.78</v>
          </cell>
        </row>
        <row r="663">
          <cell r="K663" t="str">
            <v>RIM0000084</v>
          </cell>
          <cell r="L663" t="str">
            <v>6486室内镜镜杆(黑)</v>
          </cell>
          <cell r="M663" t="str">
            <v>ZL104黑色亚光</v>
          </cell>
          <cell r="N663">
            <v>-35</v>
          </cell>
          <cell r="O663">
            <v>2.78</v>
          </cell>
          <cell r="P663" t="str">
            <v>Ea</v>
          </cell>
          <cell r="Q663">
            <v>1</v>
          </cell>
          <cell r="R663">
            <v>-97.3</v>
          </cell>
          <cell r="S663">
            <v>-35</v>
          </cell>
          <cell r="T663">
            <v>2.78</v>
          </cell>
        </row>
        <row r="664">
          <cell r="K664" t="str">
            <v>RIM0000086</v>
          </cell>
          <cell r="L664" t="str">
            <v>一汽MV3内视镜镜杆</v>
          </cell>
          <cell r="M664" t="str">
            <v/>
          </cell>
          <cell r="N664">
            <v>1296</v>
          </cell>
          <cell r="O664">
            <v>4.93</v>
          </cell>
          <cell r="P664" t="str">
            <v>Ea</v>
          </cell>
          <cell r="Q664">
            <v>1</v>
          </cell>
          <cell r="R664">
            <v>6389.28</v>
          </cell>
          <cell r="S664">
            <v>1296</v>
          </cell>
          <cell r="T664">
            <v>4.93</v>
          </cell>
        </row>
        <row r="665">
          <cell r="K665" t="str">
            <v>RIM0000086</v>
          </cell>
          <cell r="L665" t="str">
            <v>一汽MV3内视镜镜杆</v>
          </cell>
          <cell r="M665" t="str">
            <v/>
          </cell>
          <cell r="N665">
            <v>-152</v>
          </cell>
          <cell r="O665">
            <v>4.93</v>
          </cell>
          <cell r="P665" t="str">
            <v>Ea</v>
          </cell>
          <cell r="Q665">
            <v>1</v>
          </cell>
          <cell r="R665">
            <v>-749.36</v>
          </cell>
          <cell r="S665">
            <v>-152</v>
          </cell>
          <cell r="T665">
            <v>4.93</v>
          </cell>
        </row>
        <row r="666">
          <cell r="K666" t="str">
            <v>RIM0000103</v>
          </cell>
          <cell r="L666" t="str">
            <v>18D内镜镜片</v>
          </cell>
          <cell r="M666" t="str">
            <v>优质浮华玻璃</v>
          </cell>
          <cell r="N666">
            <v>2000</v>
          </cell>
          <cell r="O666">
            <v>4.2</v>
          </cell>
          <cell r="P666" t="str">
            <v>Ea</v>
          </cell>
          <cell r="Q666">
            <v>1</v>
          </cell>
          <cell r="R666">
            <v>8400</v>
          </cell>
          <cell r="S666">
            <v>2000</v>
          </cell>
          <cell r="T666">
            <v>4.2</v>
          </cell>
        </row>
        <row r="667">
          <cell r="K667" t="str">
            <v>RIM0000103</v>
          </cell>
          <cell r="L667" t="str">
            <v>18D内镜镜片</v>
          </cell>
          <cell r="M667" t="str">
            <v>优质浮华玻璃</v>
          </cell>
          <cell r="N667">
            <v>5238</v>
          </cell>
          <cell r="O667">
            <v>4.2</v>
          </cell>
          <cell r="P667" t="str">
            <v>Ea</v>
          </cell>
          <cell r="Q667">
            <v>1</v>
          </cell>
          <cell r="R667">
            <v>21999.599999999999</v>
          </cell>
          <cell r="S667">
            <v>5238</v>
          </cell>
          <cell r="T667">
            <v>4.2</v>
          </cell>
        </row>
        <row r="668">
          <cell r="K668" t="str">
            <v>RIM0000103</v>
          </cell>
          <cell r="L668" t="str">
            <v>18D内镜镜片</v>
          </cell>
          <cell r="M668" t="str">
            <v>优质浮华玻璃</v>
          </cell>
          <cell r="N668">
            <v>3000</v>
          </cell>
          <cell r="O668">
            <v>4.2</v>
          </cell>
          <cell r="P668" t="str">
            <v>Ea</v>
          </cell>
          <cell r="Q668">
            <v>1</v>
          </cell>
          <cell r="R668">
            <v>12600</v>
          </cell>
          <cell r="S668">
            <v>3000</v>
          </cell>
          <cell r="T668">
            <v>4.2</v>
          </cell>
        </row>
        <row r="669">
          <cell r="K669" t="str">
            <v>RSM0000084</v>
          </cell>
          <cell r="L669" t="str">
            <v>奥铃路面镜装饰盖右</v>
          </cell>
          <cell r="M669" t="str">
            <v/>
          </cell>
          <cell r="N669">
            <v>100</v>
          </cell>
          <cell r="O669">
            <v>0.89649999999999996</v>
          </cell>
          <cell r="P669" t="str">
            <v>Ea</v>
          </cell>
          <cell r="Q669">
            <v>1</v>
          </cell>
          <cell r="R669">
            <v>89.65</v>
          </cell>
          <cell r="S669">
            <v>100</v>
          </cell>
          <cell r="T669">
            <v>0.89649999999999996</v>
          </cell>
        </row>
        <row r="670">
          <cell r="K670" t="str">
            <v>RSM0000120</v>
          </cell>
          <cell r="L670" t="str">
            <v>曼项目前下视镜镜座</v>
          </cell>
          <cell r="M670" t="str">
            <v>ADC12</v>
          </cell>
          <cell r="N670">
            <v>-37</v>
          </cell>
          <cell r="O670">
            <v>7.8</v>
          </cell>
          <cell r="P670" t="str">
            <v>Ea</v>
          </cell>
          <cell r="Q670">
            <v>1</v>
          </cell>
          <cell r="R670">
            <v>-288.60000000000002</v>
          </cell>
          <cell r="S670">
            <v>-37</v>
          </cell>
          <cell r="T670">
            <v>7.8</v>
          </cell>
        </row>
        <row r="671">
          <cell r="K671" t="str">
            <v>RSM0000120</v>
          </cell>
          <cell r="L671" t="str">
            <v>曼项目前下视镜镜座</v>
          </cell>
          <cell r="M671" t="str">
            <v>ADC12</v>
          </cell>
          <cell r="N671">
            <v>400</v>
          </cell>
          <cell r="O671">
            <v>7.8</v>
          </cell>
          <cell r="P671" t="str">
            <v>Ea</v>
          </cell>
          <cell r="Q671">
            <v>1</v>
          </cell>
          <cell r="R671">
            <v>3120</v>
          </cell>
          <cell r="S671">
            <v>400</v>
          </cell>
          <cell r="T671">
            <v>7.8</v>
          </cell>
        </row>
        <row r="672">
          <cell r="K672" t="str">
            <v>RSM0000120</v>
          </cell>
          <cell r="L672" t="str">
            <v>曼项目前下视镜镜座</v>
          </cell>
          <cell r="M672" t="str">
            <v>ADC12</v>
          </cell>
          <cell r="N672">
            <v>800</v>
          </cell>
          <cell r="O672">
            <v>7.8</v>
          </cell>
          <cell r="P672" t="str">
            <v>Ea</v>
          </cell>
          <cell r="Q672">
            <v>1</v>
          </cell>
          <cell r="R672">
            <v>6240</v>
          </cell>
          <cell r="S672">
            <v>800</v>
          </cell>
          <cell r="T672">
            <v>7.8</v>
          </cell>
        </row>
        <row r="673">
          <cell r="K673" t="str">
            <v>RSM0000120</v>
          </cell>
          <cell r="L673" t="str">
            <v>曼项目前下视镜镜座</v>
          </cell>
          <cell r="M673" t="str">
            <v>ADC12</v>
          </cell>
          <cell r="N673">
            <v>480</v>
          </cell>
          <cell r="O673">
            <v>7.8</v>
          </cell>
          <cell r="P673" t="str">
            <v>Ea</v>
          </cell>
          <cell r="Q673">
            <v>1</v>
          </cell>
          <cell r="R673">
            <v>3744</v>
          </cell>
          <cell r="S673">
            <v>480</v>
          </cell>
          <cell r="T673">
            <v>7.8</v>
          </cell>
        </row>
        <row r="674">
          <cell r="K674" t="str">
            <v>RSM0000120</v>
          </cell>
          <cell r="L674" t="str">
            <v>曼项目前下视镜镜座</v>
          </cell>
          <cell r="M674" t="str">
            <v>ADC12</v>
          </cell>
          <cell r="N674">
            <v>-49</v>
          </cell>
          <cell r="O674">
            <v>7.8</v>
          </cell>
          <cell r="P674" t="str">
            <v>Ea</v>
          </cell>
          <cell r="Q674">
            <v>1</v>
          </cell>
          <cell r="R674">
            <v>-382.2</v>
          </cell>
          <cell r="S674">
            <v>-49</v>
          </cell>
          <cell r="T674">
            <v>7.8</v>
          </cell>
        </row>
        <row r="675">
          <cell r="K675" t="str">
            <v>RSM0000120</v>
          </cell>
          <cell r="L675" t="str">
            <v>曼项目前下视镜镜座</v>
          </cell>
          <cell r="M675" t="str">
            <v>ADC12</v>
          </cell>
          <cell r="N675">
            <v>560</v>
          </cell>
          <cell r="O675">
            <v>7.8</v>
          </cell>
          <cell r="P675" t="str">
            <v>Ea</v>
          </cell>
          <cell r="Q675">
            <v>1</v>
          </cell>
          <cell r="R675">
            <v>4368</v>
          </cell>
          <cell r="S675">
            <v>560</v>
          </cell>
          <cell r="T675">
            <v>7.8</v>
          </cell>
        </row>
        <row r="676">
          <cell r="K676" t="str">
            <v>RSM0000120</v>
          </cell>
          <cell r="L676" t="str">
            <v>曼项目前下视镜镜座</v>
          </cell>
          <cell r="M676" t="str">
            <v>ADC12</v>
          </cell>
          <cell r="N676">
            <v>720</v>
          </cell>
          <cell r="O676">
            <v>7.8</v>
          </cell>
          <cell r="P676" t="str">
            <v>Ea</v>
          </cell>
          <cell r="Q676">
            <v>1</v>
          </cell>
          <cell r="R676">
            <v>5616</v>
          </cell>
          <cell r="S676">
            <v>720</v>
          </cell>
          <cell r="T676">
            <v>7.8</v>
          </cell>
        </row>
        <row r="677">
          <cell r="K677" t="str">
            <v>RSM0000120</v>
          </cell>
          <cell r="L677" t="str">
            <v>曼项目前下视镜镜座</v>
          </cell>
          <cell r="M677" t="str">
            <v>ADC12</v>
          </cell>
          <cell r="N677">
            <v>-7</v>
          </cell>
          <cell r="O677">
            <v>7.8</v>
          </cell>
          <cell r="P677" t="str">
            <v>Ea</v>
          </cell>
          <cell r="Q677">
            <v>1</v>
          </cell>
          <cell r="R677">
            <v>-54.6</v>
          </cell>
          <cell r="S677">
            <v>-7</v>
          </cell>
          <cell r="T677">
            <v>7.8</v>
          </cell>
        </row>
        <row r="678">
          <cell r="K678" t="str">
            <v>RSM0000120</v>
          </cell>
          <cell r="L678" t="str">
            <v>曼项目前下视镜镜座</v>
          </cell>
          <cell r="M678" t="str">
            <v>ADC12</v>
          </cell>
          <cell r="N678">
            <v>-3</v>
          </cell>
          <cell r="O678">
            <v>7.8</v>
          </cell>
          <cell r="P678" t="str">
            <v>Ea</v>
          </cell>
          <cell r="Q678">
            <v>1</v>
          </cell>
          <cell r="R678">
            <v>-23.4</v>
          </cell>
          <cell r="S678">
            <v>-3</v>
          </cell>
          <cell r="T678">
            <v>7.8</v>
          </cell>
        </row>
        <row r="679">
          <cell r="K679" t="str">
            <v>RSM0000120</v>
          </cell>
          <cell r="L679" t="str">
            <v>曼项目前下视镜镜座</v>
          </cell>
          <cell r="M679" t="str">
            <v>ADC12</v>
          </cell>
          <cell r="N679">
            <v>-46</v>
          </cell>
          <cell r="O679">
            <v>7.8</v>
          </cell>
          <cell r="P679" t="str">
            <v>Ea</v>
          </cell>
          <cell r="Q679">
            <v>1</v>
          </cell>
          <cell r="R679">
            <v>-358.8</v>
          </cell>
          <cell r="S679">
            <v>-46</v>
          </cell>
          <cell r="T679">
            <v>7.8</v>
          </cell>
        </row>
        <row r="680">
          <cell r="K680" t="str">
            <v>RSM0000126</v>
          </cell>
          <cell r="L680" t="str">
            <v>曼项目前下视镜密封垫</v>
          </cell>
          <cell r="M680" t="str">
            <v>PE发泡(黑色)</v>
          </cell>
          <cell r="N680">
            <v>1000</v>
          </cell>
          <cell r="O680">
            <v>2.34</v>
          </cell>
          <cell r="P680" t="str">
            <v>Ea</v>
          </cell>
          <cell r="Q680">
            <v>1</v>
          </cell>
          <cell r="R680">
            <v>2340</v>
          </cell>
          <cell r="S680">
            <v>1000</v>
          </cell>
          <cell r="T680">
            <v>2.34</v>
          </cell>
        </row>
        <row r="681">
          <cell r="K681" t="str">
            <v>RSM0000126</v>
          </cell>
          <cell r="L681" t="str">
            <v>曼项目前下视镜密封垫</v>
          </cell>
          <cell r="M681" t="str">
            <v>PE发泡(黑色)</v>
          </cell>
          <cell r="N681">
            <v>1000</v>
          </cell>
          <cell r="O681">
            <v>2.34</v>
          </cell>
          <cell r="P681" t="str">
            <v>Ea</v>
          </cell>
          <cell r="Q681">
            <v>1</v>
          </cell>
          <cell r="R681">
            <v>2340</v>
          </cell>
          <cell r="S681">
            <v>1000</v>
          </cell>
          <cell r="T681">
            <v>2.34</v>
          </cell>
        </row>
        <row r="682">
          <cell r="K682" t="str">
            <v>RSM0000126</v>
          </cell>
          <cell r="L682" t="str">
            <v>曼项目前下视镜密封垫</v>
          </cell>
          <cell r="M682" t="str">
            <v>PE发泡(黑色)</v>
          </cell>
          <cell r="N682">
            <v>1000</v>
          </cell>
          <cell r="O682">
            <v>2.34</v>
          </cell>
          <cell r="P682" t="str">
            <v>Ea</v>
          </cell>
          <cell r="Q682">
            <v>1</v>
          </cell>
          <cell r="R682">
            <v>2340</v>
          </cell>
          <cell r="S682">
            <v>1000</v>
          </cell>
          <cell r="T682">
            <v>2.34</v>
          </cell>
        </row>
        <row r="683">
          <cell r="K683" t="str">
            <v>RSM0000126</v>
          </cell>
          <cell r="L683" t="str">
            <v>曼项目前下视镜密封垫</v>
          </cell>
          <cell r="M683" t="str">
            <v>PE发泡(黑色)</v>
          </cell>
          <cell r="N683">
            <v>500</v>
          </cell>
          <cell r="O683">
            <v>2.34</v>
          </cell>
          <cell r="P683" t="str">
            <v>Ea</v>
          </cell>
          <cell r="Q683">
            <v>1</v>
          </cell>
          <cell r="R683">
            <v>1170</v>
          </cell>
          <cell r="S683">
            <v>500</v>
          </cell>
          <cell r="T683">
            <v>2.34</v>
          </cell>
        </row>
        <row r="684">
          <cell r="K684" t="str">
            <v>RSM0000134</v>
          </cell>
          <cell r="L684" t="str">
            <v>曼项目前下镜固定座</v>
          </cell>
          <cell r="M684" t="str">
            <v>ADC12</v>
          </cell>
          <cell r="N684">
            <v>-3</v>
          </cell>
          <cell r="O684">
            <v>3.2</v>
          </cell>
          <cell r="P684" t="str">
            <v>Ea</v>
          </cell>
          <cell r="Q684">
            <v>1</v>
          </cell>
          <cell r="R684">
            <v>-9.6</v>
          </cell>
          <cell r="S684">
            <v>-3</v>
          </cell>
          <cell r="T684">
            <v>3.2</v>
          </cell>
        </row>
        <row r="685">
          <cell r="K685" t="str">
            <v>RSM0000134</v>
          </cell>
          <cell r="L685" t="str">
            <v>曼项目前下镜固定座</v>
          </cell>
          <cell r="M685" t="str">
            <v>ADC12</v>
          </cell>
          <cell r="N685">
            <v>1600</v>
          </cell>
          <cell r="O685">
            <v>3.2</v>
          </cell>
          <cell r="P685" t="str">
            <v>Ea</v>
          </cell>
          <cell r="Q685">
            <v>1</v>
          </cell>
          <cell r="R685">
            <v>5120</v>
          </cell>
          <cell r="S685">
            <v>1600</v>
          </cell>
          <cell r="T685">
            <v>3.2</v>
          </cell>
        </row>
        <row r="686">
          <cell r="K686" t="str">
            <v>RSM0000134</v>
          </cell>
          <cell r="L686" t="str">
            <v>曼项目前下镜固定座</v>
          </cell>
          <cell r="M686" t="str">
            <v>ADC12</v>
          </cell>
          <cell r="N686">
            <v>2000</v>
          </cell>
          <cell r="O686">
            <v>3.2</v>
          </cell>
          <cell r="P686" t="str">
            <v>Ea</v>
          </cell>
          <cell r="Q686">
            <v>1</v>
          </cell>
          <cell r="R686">
            <v>6400</v>
          </cell>
          <cell r="S686">
            <v>2000</v>
          </cell>
          <cell r="T686">
            <v>3.2</v>
          </cell>
        </row>
        <row r="687">
          <cell r="K687" t="str">
            <v>RSM0000134</v>
          </cell>
          <cell r="L687" t="str">
            <v>曼项目前下镜固定座</v>
          </cell>
          <cell r="M687" t="str">
            <v>ADC12</v>
          </cell>
          <cell r="N687">
            <v>200</v>
          </cell>
          <cell r="O687">
            <v>3.2</v>
          </cell>
          <cell r="P687" t="str">
            <v>Ea</v>
          </cell>
          <cell r="Q687">
            <v>1</v>
          </cell>
          <cell r="R687">
            <v>640</v>
          </cell>
          <cell r="S687">
            <v>200</v>
          </cell>
          <cell r="T687">
            <v>3.2</v>
          </cell>
        </row>
        <row r="688">
          <cell r="K688" t="str">
            <v>RSM0000134</v>
          </cell>
          <cell r="L688" t="str">
            <v>曼项目前下镜固定座</v>
          </cell>
          <cell r="M688" t="str">
            <v>ADC12</v>
          </cell>
          <cell r="N688">
            <v>-2</v>
          </cell>
          <cell r="O688">
            <v>3.2</v>
          </cell>
          <cell r="P688" t="str">
            <v>Ea</v>
          </cell>
          <cell r="Q688">
            <v>1</v>
          </cell>
          <cell r="R688">
            <v>-6.4</v>
          </cell>
          <cell r="S688">
            <v>-2</v>
          </cell>
          <cell r="T688">
            <v>3.2</v>
          </cell>
        </row>
        <row r="689">
          <cell r="K689" t="str">
            <v>RSM0000134</v>
          </cell>
          <cell r="L689" t="str">
            <v>曼项目前下镜固定座</v>
          </cell>
          <cell r="M689" t="str">
            <v>ADC12</v>
          </cell>
          <cell r="N689">
            <v>-95</v>
          </cell>
          <cell r="O689">
            <v>3.2</v>
          </cell>
          <cell r="P689" t="str">
            <v>Ea</v>
          </cell>
          <cell r="Q689">
            <v>1</v>
          </cell>
          <cell r="R689">
            <v>-304</v>
          </cell>
          <cell r="S689">
            <v>-95</v>
          </cell>
          <cell r="T689">
            <v>3.2</v>
          </cell>
        </row>
        <row r="690">
          <cell r="K690" t="str">
            <v>RSM0000134</v>
          </cell>
          <cell r="L690" t="str">
            <v>曼项目前下镜固定座</v>
          </cell>
          <cell r="M690" t="str">
            <v>ADC12</v>
          </cell>
          <cell r="N690">
            <v>-47</v>
          </cell>
          <cell r="O690">
            <v>3.2</v>
          </cell>
          <cell r="P690" t="str">
            <v>Ea</v>
          </cell>
          <cell r="Q690">
            <v>1</v>
          </cell>
          <cell r="R690">
            <v>-150.4</v>
          </cell>
          <cell r="S690">
            <v>-47</v>
          </cell>
          <cell r="T690">
            <v>3.2</v>
          </cell>
        </row>
        <row r="691">
          <cell r="K691" t="str">
            <v>RSM0000137</v>
          </cell>
          <cell r="L691" t="str">
            <v>曼项目右置车前下密封垫</v>
          </cell>
          <cell r="M691" t="str">
            <v>0A0170Q--F01 发泡PE</v>
          </cell>
          <cell r="N691">
            <v>500</v>
          </cell>
          <cell r="O691">
            <v>2.8</v>
          </cell>
          <cell r="P691" t="str">
            <v>Ea</v>
          </cell>
          <cell r="Q691">
            <v>1</v>
          </cell>
          <cell r="R691">
            <v>1400</v>
          </cell>
          <cell r="S691">
            <v>500</v>
          </cell>
          <cell r="T691">
            <v>2.8</v>
          </cell>
        </row>
        <row r="692">
          <cell r="K692" t="str">
            <v>RSM0000137</v>
          </cell>
          <cell r="L692" t="str">
            <v>曼项目右置车前下密封垫</v>
          </cell>
          <cell r="M692" t="str">
            <v>0A0170Q--F01 发泡PE</v>
          </cell>
          <cell r="N692">
            <v>500</v>
          </cell>
          <cell r="O692">
            <v>2.8</v>
          </cell>
          <cell r="P692" t="str">
            <v>Ea</v>
          </cell>
          <cell r="Q692">
            <v>1</v>
          </cell>
          <cell r="R692">
            <v>1400</v>
          </cell>
          <cell r="S692">
            <v>500</v>
          </cell>
          <cell r="T692">
            <v>2.8</v>
          </cell>
        </row>
        <row r="693">
          <cell r="K693" t="str">
            <v>RSM0000150</v>
          </cell>
          <cell r="L693" t="str">
            <v>曼项目补盲底盖(纸箱)</v>
          </cell>
          <cell r="M693" t="str">
            <v>970*330*290+980*350*80</v>
          </cell>
          <cell r="N693">
            <v>28</v>
          </cell>
          <cell r="O693">
            <v>8.2684999999999995</v>
          </cell>
          <cell r="P693" t="str">
            <v>Ea</v>
          </cell>
          <cell r="Q693">
            <v>1</v>
          </cell>
          <cell r="R693">
            <v>231.52</v>
          </cell>
          <cell r="S693">
            <v>28</v>
          </cell>
          <cell r="T693">
            <v>8.2684999999999995</v>
          </cell>
        </row>
        <row r="694">
          <cell r="K694" t="str">
            <v>RSM0000255</v>
          </cell>
          <cell r="L694" t="str">
            <v>A2路面镜座盖板</v>
          </cell>
          <cell r="M694" t="str">
            <v>ABS黑色</v>
          </cell>
          <cell r="N694">
            <v>600</v>
          </cell>
          <cell r="O694">
            <v>0.57950000000000002</v>
          </cell>
          <cell r="P694" t="str">
            <v>Ea</v>
          </cell>
          <cell r="Q694">
            <v>1</v>
          </cell>
          <cell r="R694">
            <v>347.7</v>
          </cell>
          <cell r="S694">
            <v>600</v>
          </cell>
          <cell r="T694">
            <v>0.57950000000000002</v>
          </cell>
        </row>
        <row r="695">
          <cell r="K695" t="str">
            <v>RSM0000259</v>
          </cell>
          <cell r="L695" t="str">
            <v>MV3补盲镜纸箱</v>
          </cell>
          <cell r="M695" t="str">
            <v>600*400*300</v>
          </cell>
          <cell r="N695">
            <v>20</v>
          </cell>
          <cell r="O695">
            <v>6.9566999999999997</v>
          </cell>
          <cell r="P695" t="str">
            <v>Ea</v>
          </cell>
          <cell r="Q695">
            <v>1</v>
          </cell>
          <cell r="R695">
            <v>139.13</v>
          </cell>
          <cell r="S695">
            <v>20</v>
          </cell>
          <cell r="T695">
            <v>6.9566999999999997</v>
          </cell>
        </row>
        <row r="696">
          <cell r="K696" t="str">
            <v>RSM0000260</v>
          </cell>
          <cell r="L696" t="str">
            <v>曼项目右置前下镜座安装臂</v>
          </cell>
          <cell r="M696" t="str">
            <v>ADC12</v>
          </cell>
          <cell r="N696">
            <v>-38</v>
          </cell>
          <cell r="O696">
            <v>8</v>
          </cell>
          <cell r="P696" t="str">
            <v>Ea</v>
          </cell>
          <cell r="Q696">
            <v>1</v>
          </cell>
          <cell r="R696">
            <v>-304</v>
          </cell>
          <cell r="S696">
            <v>-38</v>
          </cell>
          <cell r="T696">
            <v>8</v>
          </cell>
        </row>
        <row r="697">
          <cell r="K697" t="str">
            <v>RSM0000260</v>
          </cell>
          <cell r="L697" t="str">
            <v>曼项目右置前下镜座安装臂</v>
          </cell>
          <cell r="M697" t="str">
            <v>ADC12</v>
          </cell>
          <cell r="N697">
            <v>240</v>
          </cell>
          <cell r="O697">
            <v>8</v>
          </cell>
          <cell r="P697" t="str">
            <v>Ea</v>
          </cell>
          <cell r="Q697">
            <v>1</v>
          </cell>
          <cell r="R697">
            <v>1920</v>
          </cell>
          <cell r="S697">
            <v>240</v>
          </cell>
          <cell r="T697">
            <v>8</v>
          </cell>
        </row>
        <row r="698">
          <cell r="K698" t="str">
            <v>RSM0000260</v>
          </cell>
          <cell r="L698" t="str">
            <v>曼项目右置前下镜座安装臂</v>
          </cell>
          <cell r="M698" t="str">
            <v>ADC12</v>
          </cell>
          <cell r="N698">
            <v>160</v>
          </cell>
          <cell r="O698">
            <v>8</v>
          </cell>
          <cell r="P698" t="str">
            <v>Ea</v>
          </cell>
          <cell r="Q698">
            <v>1</v>
          </cell>
          <cell r="R698">
            <v>1280</v>
          </cell>
          <cell r="S698">
            <v>160</v>
          </cell>
          <cell r="T698">
            <v>8</v>
          </cell>
        </row>
        <row r="699">
          <cell r="K699" t="str">
            <v>RSM0000260</v>
          </cell>
          <cell r="L699" t="str">
            <v>曼项目右置前下镜座安装臂</v>
          </cell>
          <cell r="M699" t="str">
            <v>ADC12</v>
          </cell>
          <cell r="N699">
            <v>-29</v>
          </cell>
          <cell r="O699">
            <v>8</v>
          </cell>
          <cell r="P699" t="str">
            <v>Ea</v>
          </cell>
          <cell r="Q699">
            <v>1</v>
          </cell>
          <cell r="R699">
            <v>-232</v>
          </cell>
          <cell r="S699">
            <v>-29</v>
          </cell>
          <cell r="T699">
            <v>8</v>
          </cell>
        </row>
        <row r="700">
          <cell r="K700" t="str">
            <v>RSM0000260</v>
          </cell>
          <cell r="L700" t="str">
            <v>曼项目右置前下镜座安装臂</v>
          </cell>
          <cell r="M700" t="str">
            <v>ADC12</v>
          </cell>
          <cell r="N700">
            <v>275</v>
          </cell>
          <cell r="O700">
            <v>8</v>
          </cell>
          <cell r="P700" t="str">
            <v>Ea</v>
          </cell>
          <cell r="Q700">
            <v>1</v>
          </cell>
          <cell r="R700">
            <v>2200</v>
          </cell>
          <cell r="S700">
            <v>275</v>
          </cell>
          <cell r="T700">
            <v>8</v>
          </cell>
        </row>
        <row r="701">
          <cell r="K701" t="str">
            <v>RSM0000260</v>
          </cell>
          <cell r="L701" t="str">
            <v>曼项目右置前下镜座安装臂</v>
          </cell>
          <cell r="M701" t="str">
            <v>ADC12</v>
          </cell>
          <cell r="N701">
            <v>-41</v>
          </cell>
          <cell r="O701">
            <v>8</v>
          </cell>
          <cell r="P701" t="str">
            <v>Ea</v>
          </cell>
          <cell r="Q701">
            <v>1</v>
          </cell>
          <cell r="R701">
            <v>-328</v>
          </cell>
          <cell r="S701">
            <v>-41</v>
          </cell>
          <cell r="T701">
            <v>8</v>
          </cell>
        </row>
        <row r="702">
          <cell r="K702" t="str">
            <v>RSM0000260</v>
          </cell>
          <cell r="L702" t="str">
            <v>曼项目右置前下镜座安装臂</v>
          </cell>
          <cell r="M702" t="str">
            <v>ADC12</v>
          </cell>
          <cell r="N702">
            <v>-24</v>
          </cell>
          <cell r="O702">
            <v>8</v>
          </cell>
          <cell r="P702" t="str">
            <v>Ea</v>
          </cell>
          <cell r="Q702">
            <v>1</v>
          </cell>
          <cell r="R702">
            <v>-192</v>
          </cell>
          <cell r="S702">
            <v>-24</v>
          </cell>
          <cell r="T702">
            <v>8</v>
          </cell>
        </row>
        <row r="703">
          <cell r="K703" t="str">
            <v>RSM0000260</v>
          </cell>
          <cell r="L703" t="str">
            <v>曼项目右置前下镜座安装臂</v>
          </cell>
          <cell r="M703" t="str">
            <v>ADC12</v>
          </cell>
          <cell r="N703">
            <v>-140</v>
          </cell>
          <cell r="O703">
            <v>8</v>
          </cell>
          <cell r="P703" t="str">
            <v>Ea</v>
          </cell>
          <cell r="Q703">
            <v>1</v>
          </cell>
          <cell r="R703">
            <v>-1120</v>
          </cell>
          <cell r="S703">
            <v>-140</v>
          </cell>
          <cell r="T703">
            <v>8</v>
          </cell>
        </row>
        <row r="704">
          <cell r="K704" t="str">
            <v>RSM0000260</v>
          </cell>
          <cell r="L704" t="str">
            <v>曼项目右置前下镜座安装臂</v>
          </cell>
          <cell r="M704" t="str">
            <v>ADC12</v>
          </cell>
          <cell r="N704">
            <v>76</v>
          </cell>
          <cell r="O704">
            <v>8</v>
          </cell>
          <cell r="P704" t="str">
            <v>Ea</v>
          </cell>
          <cell r="Q704">
            <v>1</v>
          </cell>
          <cell r="R704">
            <v>608</v>
          </cell>
          <cell r="S704">
            <v>76</v>
          </cell>
          <cell r="T704">
            <v>8</v>
          </cell>
        </row>
        <row r="705">
          <cell r="K705" t="str">
            <v>RSM0000260</v>
          </cell>
          <cell r="L705" t="str">
            <v>曼项目右置前下镜座安装臂</v>
          </cell>
          <cell r="M705" t="str">
            <v>ADC12</v>
          </cell>
          <cell r="N705">
            <v>160</v>
          </cell>
          <cell r="O705">
            <v>8</v>
          </cell>
          <cell r="P705" t="str">
            <v>Ea</v>
          </cell>
          <cell r="Q705">
            <v>1</v>
          </cell>
          <cell r="R705">
            <v>1280</v>
          </cell>
          <cell r="S705">
            <v>160</v>
          </cell>
          <cell r="T705">
            <v>8</v>
          </cell>
        </row>
        <row r="706">
          <cell r="K706" t="str">
            <v>RSM0000260</v>
          </cell>
          <cell r="L706" t="str">
            <v>曼项目右置前下镜座安装臂</v>
          </cell>
          <cell r="M706" t="str">
            <v>ADC12</v>
          </cell>
          <cell r="N706">
            <v>-8</v>
          </cell>
          <cell r="O706">
            <v>8</v>
          </cell>
          <cell r="P706" t="str">
            <v>Ea</v>
          </cell>
          <cell r="Q706">
            <v>1</v>
          </cell>
          <cell r="R706">
            <v>-64</v>
          </cell>
          <cell r="S706">
            <v>-8</v>
          </cell>
          <cell r="T706">
            <v>8</v>
          </cell>
        </row>
        <row r="707">
          <cell r="K707" t="str">
            <v>RSM0000260</v>
          </cell>
          <cell r="L707" t="str">
            <v>曼项目右置前下镜座安装臂</v>
          </cell>
          <cell r="M707" t="str">
            <v>ADC12</v>
          </cell>
          <cell r="N707">
            <v>-26</v>
          </cell>
          <cell r="O707">
            <v>8</v>
          </cell>
          <cell r="P707" t="str">
            <v>Ea</v>
          </cell>
          <cell r="Q707">
            <v>1</v>
          </cell>
          <cell r="R707">
            <v>-208</v>
          </cell>
          <cell r="S707">
            <v>-26</v>
          </cell>
          <cell r="T707">
            <v>8</v>
          </cell>
        </row>
        <row r="708">
          <cell r="K708" t="str">
            <v>RSM0000265</v>
          </cell>
          <cell r="L708" t="str">
            <v>曼项右置前下固定座连接件</v>
          </cell>
          <cell r="M708" t="str">
            <v>0A0170Q-T02  ADC12</v>
          </cell>
          <cell r="N708">
            <v>-181</v>
          </cell>
          <cell r="O708">
            <v>3.2</v>
          </cell>
          <cell r="P708" t="str">
            <v>Ea</v>
          </cell>
          <cell r="Q708">
            <v>1</v>
          </cell>
          <cell r="R708">
            <v>-579.20000000000005</v>
          </cell>
          <cell r="S708">
            <v>-181</v>
          </cell>
          <cell r="T708">
            <v>3.2</v>
          </cell>
        </row>
        <row r="709">
          <cell r="K709" t="str">
            <v>RSM0000265</v>
          </cell>
          <cell r="L709" t="str">
            <v>曼项右置前下固定座连接件</v>
          </cell>
          <cell r="M709" t="str">
            <v>0A0170Q-T02  ADC12</v>
          </cell>
          <cell r="N709">
            <v>-15</v>
          </cell>
          <cell r="O709">
            <v>3.2</v>
          </cell>
          <cell r="P709" t="str">
            <v>Ea</v>
          </cell>
          <cell r="Q709">
            <v>1</v>
          </cell>
          <cell r="R709">
            <v>-48</v>
          </cell>
          <cell r="S709">
            <v>-15</v>
          </cell>
          <cell r="T709">
            <v>3.2</v>
          </cell>
        </row>
        <row r="710">
          <cell r="K710" t="str">
            <v>SCS0004117</v>
          </cell>
          <cell r="L710" t="str">
            <v>B40后排座椅头枕包装膜</v>
          </cell>
          <cell r="M710" t="str">
            <v/>
          </cell>
          <cell r="N710">
            <v>2000</v>
          </cell>
          <cell r="O710">
            <v>0.36020000000000002</v>
          </cell>
          <cell r="P710" t="str">
            <v>EA</v>
          </cell>
          <cell r="Q710">
            <v>1</v>
          </cell>
          <cell r="R710">
            <v>720.4</v>
          </cell>
          <cell r="S710">
            <v>2000</v>
          </cell>
          <cell r="T710">
            <v>0.36020000000000002</v>
          </cell>
        </row>
        <row r="711">
          <cell r="K711" t="str">
            <v>SCS0004168</v>
          </cell>
          <cell r="L711" t="str">
            <v>左座椅左侧外饰盖组合</v>
          </cell>
          <cell r="M711" t="str">
            <v>B40L中改后排</v>
          </cell>
          <cell r="N711">
            <v>240</v>
          </cell>
          <cell r="O711">
            <v>3</v>
          </cell>
          <cell r="P711" t="str">
            <v>EA</v>
          </cell>
          <cell r="Q711">
            <v>1</v>
          </cell>
          <cell r="R711">
            <v>720</v>
          </cell>
          <cell r="S711">
            <v>240</v>
          </cell>
          <cell r="T711">
            <v>3</v>
          </cell>
        </row>
        <row r="712">
          <cell r="K712" t="str">
            <v>SCS0004173</v>
          </cell>
          <cell r="L712" t="str">
            <v>自由头枕导套</v>
          </cell>
          <cell r="M712" t="str">
            <v>B40L中改后排</v>
          </cell>
          <cell r="N712">
            <v>800</v>
          </cell>
          <cell r="O712">
            <v>1.98</v>
          </cell>
          <cell r="P712" t="str">
            <v>EA</v>
          </cell>
          <cell r="Q712">
            <v>1</v>
          </cell>
          <cell r="R712">
            <v>1584</v>
          </cell>
          <cell r="S712">
            <v>800</v>
          </cell>
          <cell r="T712">
            <v>1.98</v>
          </cell>
        </row>
        <row r="713">
          <cell r="K713" t="str">
            <v>SCS0004173</v>
          </cell>
          <cell r="L713" t="str">
            <v>自由头枕导套</v>
          </cell>
          <cell r="M713" t="str">
            <v>B40L中改后排</v>
          </cell>
          <cell r="N713">
            <v>800</v>
          </cell>
          <cell r="O713">
            <v>1.98</v>
          </cell>
          <cell r="P713" t="str">
            <v>EA</v>
          </cell>
          <cell r="Q713">
            <v>1</v>
          </cell>
          <cell r="R713">
            <v>1584</v>
          </cell>
          <cell r="S713">
            <v>800</v>
          </cell>
          <cell r="T713">
            <v>1.98</v>
          </cell>
        </row>
        <row r="714">
          <cell r="K714" t="str">
            <v>SCS0004173</v>
          </cell>
          <cell r="L714" t="str">
            <v>自由头枕导套</v>
          </cell>
          <cell r="M714" t="str">
            <v>B40L中改后排</v>
          </cell>
          <cell r="N714">
            <v>800</v>
          </cell>
          <cell r="O714">
            <v>1.98</v>
          </cell>
          <cell r="P714" t="str">
            <v>EA</v>
          </cell>
          <cell r="Q714">
            <v>1</v>
          </cell>
          <cell r="R714">
            <v>1584</v>
          </cell>
          <cell r="S714">
            <v>800</v>
          </cell>
          <cell r="T714">
            <v>1.98</v>
          </cell>
        </row>
        <row r="715">
          <cell r="K715" t="str">
            <v>SCS0004174</v>
          </cell>
          <cell r="L715" t="str">
            <v>B40L中改杯托</v>
          </cell>
          <cell r="M715" t="str">
            <v/>
          </cell>
          <cell r="N715">
            <v>160</v>
          </cell>
          <cell r="O715">
            <v>1.8030999999999999</v>
          </cell>
          <cell r="P715" t="str">
            <v>Ea</v>
          </cell>
          <cell r="Q715">
            <v>1</v>
          </cell>
          <cell r="R715">
            <v>288.5</v>
          </cell>
          <cell r="S715">
            <v>160</v>
          </cell>
          <cell r="T715">
            <v>1.80301</v>
          </cell>
        </row>
        <row r="716">
          <cell r="K716" t="str">
            <v>SCS0004174</v>
          </cell>
          <cell r="L716" t="str">
            <v>B40L中改杯托</v>
          </cell>
          <cell r="M716" t="str">
            <v/>
          </cell>
          <cell r="N716">
            <v>80</v>
          </cell>
          <cell r="O716">
            <v>1.8030999999999999</v>
          </cell>
          <cell r="P716" t="str">
            <v>Ea</v>
          </cell>
          <cell r="Q716">
            <v>1</v>
          </cell>
          <cell r="R716">
            <v>144.25</v>
          </cell>
          <cell r="S716">
            <v>80</v>
          </cell>
          <cell r="T716">
            <v>1.80301</v>
          </cell>
        </row>
        <row r="717">
          <cell r="K717" t="str">
            <v>SCS0004181</v>
          </cell>
          <cell r="L717" t="str">
            <v>B40L中改座垫织带组合件</v>
          </cell>
          <cell r="M717" t="str">
            <v/>
          </cell>
          <cell r="N717">
            <v>600</v>
          </cell>
          <cell r="O717">
            <v>0.7</v>
          </cell>
          <cell r="P717" t="str">
            <v>EA</v>
          </cell>
          <cell r="Q717">
            <v>1</v>
          </cell>
          <cell r="R717">
            <v>420</v>
          </cell>
          <cell r="S717">
            <v>600</v>
          </cell>
          <cell r="T717">
            <v>0.7</v>
          </cell>
        </row>
        <row r="718">
          <cell r="K718" t="str">
            <v>SCS0004182</v>
          </cell>
          <cell r="L718" t="str">
            <v>左座椅靠背防护罩</v>
          </cell>
          <cell r="M718" t="str">
            <v>B40L中改后排</v>
          </cell>
          <cell r="N718">
            <v>300</v>
          </cell>
          <cell r="O718">
            <v>3.18</v>
          </cell>
          <cell r="P718" t="str">
            <v>EA</v>
          </cell>
          <cell r="Q718">
            <v>1</v>
          </cell>
          <cell r="R718">
            <v>954</v>
          </cell>
          <cell r="S718">
            <v>300</v>
          </cell>
          <cell r="T718">
            <v>3.18</v>
          </cell>
        </row>
        <row r="719">
          <cell r="K719" t="str">
            <v>SCS0004183</v>
          </cell>
          <cell r="L719" t="str">
            <v>左座椅坐垫防护罩</v>
          </cell>
          <cell r="M719" t="str">
            <v>B40L中改后排</v>
          </cell>
          <cell r="N719">
            <v>300</v>
          </cell>
          <cell r="O719">
            <v>2.33</v>
          </cell>
          <cell r="P719" t="str">
            <v>EA</v>
          </cell>
          <cell r="Q719">
            <v>1</v>
          </cell>
          <cell r="R719">
            <v>699</v>
          </cell>
          <cell r="S719">
            <v>300</v>
          </cell>
          <cell r="T719">
            <v>2.33</v>
          </cell>
        </row>
        <row r="720">
          <cell r="K720" t="str">
            <v>SCS0004184</v>
          </cell>
          <cell r="L720" t="str">
            <v>主动头枕导套</v>
          </cell>
          <cell r="M720" t="str">
            <v>B40L中改后排</v>
          </cell>
          <cell r="N720">
            <v>800</v>
          </cell>
          <cell r="O720">
            <v>2.25</v>
          </cell>
          <cell r="P720" t="str">
            <v>EA</v>
          </cell>
          <cell r="Q720">
            <v>1</v>
          </cell>
          <cell r="R720">
            <v>1800</v>
          </cell>
          <cell r="S720">
            <v>800</v>
          </cell>
          <cell r="T720">
            <v>2.25</v>
          </cell>
        </row>
        <row r="721">
          <cell r="K721" t="str">
            <v>SCS0004184</v>
          </cell>
          <cell r="L721" t="str">
            <v>主动头枕导套</v>
          </cell>
          <cell r="M721" t="str">
            <v>B40L中改后排</v>
          </cell>
          <cell r="N721">
            <v>800</v>
          </cell>
          <cell r="O721">
            <v>2.25</v>
          </cell>
          <cell r="P721" t="str">
            <v>EA</v>
          </cell>
          <cell r="Q721">
            <v>1</v>
          </cell>
          <cell r="R721">
            <v>1800</v>
          </cell>
          <cell r="S721">
            <v>800</v>
          </cell>
          <cell r="T721">
            <v>2.25</v>
          </cell>
        </row>
        <row r="722">
          <cell r="K722" t="str">
            <v>SCS0004184</v>
          </cell>
          <cell r="L722" t="str">
            <v>主动头枕导套</v>
          </cell>
          <cell r="M722" t="str">
            <v>B40L中改后排</v>
          </cell>
          <cell r="N722">
            <v>800</v>
          </cell>
          <cell r="O722">
            <v>2.25</v>
          </cell>
          <cell r="P722" t="str">
            <v>EA</v>
          </cell>
          <cell r="Q722">
            <v>1</v>
          </cell>
          <cell r="R722">
            <v>1800</v>
          </cell>
          <cell r="S722">
            <v>800</v>
          </cell>
          <cell r="T722">
            <v>2.25</v>
          </cell>
        </row>
        <row r="723">
          <cell r="K723" t="str">
            <v>SCS0004186</v>
          </cell>
          <cell r="L723" t="str">
            <v>B40L中改左座椅左侧内饰盖</v>
          </cell>
          <cell r="M723" t="str">
            <v/>
          </cell>
          <cell r="N723">
            <v>14</v>
          </cell>
          <cell r="O723">
            <v>0.60289999999999999</v>
          </cell>
          <cell r="P723" t="str">
            <v>Ea</v>
          </cell>
          <cell r="Q723">
            <v>1</v>
          </cell>
          <cell r="R723">
            <v>8.44</v>
          </cell>
          <cell r="S723">
            <v>14</v>
          </cell>
          <cell r="T723">
            <v>0.60292000000000001</v>
          </cell>
        </row>
        <row r="724">
          <cell r="K724" t="str">
            <v>SCS0004186</v>
          </cell>
          <cell r="L724" t="str">
            <v>B40L中改左座椅左侧内饰盖</v>
          </cell>
          <cell r="M724" t="str">
            <v/>
          </cell>
          <cell r="N724">
            <v>400</v>
          </cell>
          <cell r="O724">
            <v>0.60289999999999999</v>
          </cell>
          <cell r="P724" t="str">
            <v>Ea</v>
          </cell>
          <cell r="Q724">
            <v>1</v>
          </cell>
          <cell r="R724">
            <v>241.16</v>
          </cell>
          <cell r="S724">
            <v>400</v>
          </cell>
          <cell r="T724">
            <v>0.60292000000000001</v>
          </cell>
        </row>
        <row r="725">
          <cell r="K725" t="str">
            <v>SCS0004187</v>
          </cell>
          <cell r="L725" t="str">
            <v>座垫挂钩</v>
          </cell>
          <cell r="M725" t="str">
            <v>B40L中改后排</v>
          </cell>
          <cell r="N725">
            <v>500</v>
          </cell>
          <cell r="O725">
            <v>1.62</v>
          </cell>
          <cell r="P725" t="str">
            <v>EA</v>
          </cell>
          <cell r="Q725">
            <v>1</v>
          </cell>
          <cell r="R725">
            <v>810</v>
          </cell>
          <cell r="S725">
            <v>500</v>
          </cell>
          <cell r="T725">
            <v>1.62</v>
          </cell>
        </row>
        <row r="726">
          <cell r="K726" t="str">
            <v>SCS0004187</v>
          </cell>
          <cell r="L726" t="str">
            <v>座垫挂钩</v>
          </cell>
          <cell r="M726" t="str">
            <v>B40L中改后排</v>
          </cell>
          <cell r="N726">
            <v>22</v>
          </cell>
          <cell r="O726">
            <v>1.62</v>
          </cell>
          <cell r="P726" t="str">
            <v>EA</v>
          </cell>
          <cell r="Q726">
            <v>1</v>
          </cell>
          <cell r="R726">
            <v>35.64</v>
          </cell>
          <cell r="S726">
            <v>22</v>
          </cell>
          <cell r="T726">
            <v>1.62</v>
          </cell>
        </row>
        <row r="727">
          <cell r="K727" t="str">
            <v>SCS0004190</v>
          </cell>
          <cell r="L727" t="str">
            <v>扶手限位饰盖</v>
          </cell>
          <cell r="M727" t="str">
            <v>B40L中改后排</v>
          </cell>
          <cell r="N727">
            <v>800</v>
          </cell>
          <cell r="O727">
            <v>0.41</v>
          </cell>
          <cell r="P727" t="str">
            <v>EA</v>
          </cell>
          <cell r="Q727">
            <v>1</v>
          </cell>
          <cell r="R727">
            <v>328</v>
          </cell>
          <cell r="S727">
            <v>800</v>
          </cell>
          <cell r="T727">
            <v>0.41</v>
          </cell>
        </row>
        <row r="728">
          <cell r="K728" t="str">
            <v>SCS0004191</v>
          </cell>
          <cell r="L728" t="str">
            <v>地锁解锁拉带总成</v>
          </cell>
          <cell r="M728" t="str">
            <v>B40L中改后排</v>
          </cell>
          <cell r="N728">
            <v>600</v>
          </cell>
          <cell r="O728">
            <v>1.1499999999999999</v>
          </cell>
          <cell r="P728" t="str">
            <v>EA</v>
          </cell>
          <cell r="Q728">
            <v>1</v>
          </cell>
          <cell r="R728">
            <v>690</v>
          </cell>
          <cell r="S728">
            <v>600</v>
          </cell>
          <cell r="T728">
            <v>1.1499999999999999</v>
          </cell>
        </row>
        <row r="729">
          <cell r="K729" t="str">
            <v>SCS0004192</v>
          </cell>
          <cell r="L729" t="str">
            <v>靠背扣手转轴</v>
          </cell>
          <cell r="M729" t="str">
            <v>B40L中改后排</v>
          </cell>
          <cell r="N729">
            <v>2000</v>
          </cell>
          <cell r="O729">
            <v>0.30430000000000001</v>
          </cell>
          <cell r="P729" t="str">
            <v>EA</v>
          </cell>
          <cell r="Q729">
            <v>1</v>
          </cell>
          <cell r="R729">
            <v>608.6</v>
          </cell>
          <cell r="S729">
            <v>2000</v>
          </cell>
          <cell r="T729">
            <v>0.30430000000000001</v>
          </cell>
        </row>
        <row r="730">
          <cell r="K730" t="str">
            <v>SCS0004196</v>
          </cell>
          <cell r="L730" t="str">
            <v>侧头枕防护罩</v>
          </cell>
          <cell r="M730" t="str">
            <v>B40L中改后排</v>
          </cell>
          <cell r="N730">
            <v>900</v>
          </cell>
          <cell r="O730">
            <v>0.67</v>
          </cell>
          <cell r="P730" t="str">
            <v>EA</v>
          </cell>
          <cell r="Q730">
            <v>1</v>
          </cell>
          <cell r="R730">
            <v>603</v>
          </cell>
          <cell r="S730">
            <v>900</v>
          </cell>
          <cell r="T730">
            <v>0.67</v>
          </cell>
        </row>
        <row r="731">
          <cell r="K731" t="str">
            <v>SCS0004198</v>
          </cell>
          <cell r="L731" t="str">
            <v>B40L座椅扶手外侧饰板</v>
          </cell>
          <cell r="M731" t="str">
            <v/>
          </cell>
          <cell r="N731">
            <v>240</v>
          </cell>
          <cell r="O731">
            <v>0.63380000000000003</v>
          </cell>
          <cell r="P731" t="str">
            <v>Ea</v>
          </cell>
          <cell r="Q731">
            <v>1</v>
          </cell>
          <cell r="R731">
            <v>152.11000000000001</v>
          </cell>
          <cell r="S731">
            <v>240</v>
          </cell>
          <cell r="T731">
            <v>0.63380999999999998</v>
          </cell>
        </row>
        <row r="732">
          <cell r="K732" t="str">
            <v>SCS0004199</v>
          </cell>
          <cell r="L732" t="str">
            <v>左座椅右侧外饰盖组合</v>
          </cell>
          <cell r="M732" t="str">
            <v>B40L中改后排</v>
          </cell>
          <cell r="N732">
            <v>240</v>
          </cell>
          <cell r="O732">
            <v>3.16</v>
          </cell>
          <cell r="P732" t="str">
            <v>EA</v>
          </cell>
          <cell r="Q732">
            <v>1</v>
          </cell>
          <cell r="R732">
            <v>758.4</v>
          </cell>
          <cell r="S732">
            <v>240</v>
          </cell>
          <cell r="T732">
            <v>3.1592899999999999</v>
          </cell>
        </row>
        <row r="733">
          <cell r="K733" t="str">
            <v>SCS0004200</v>
          </cell>
          <cell r="L733" t="str">
            <v>B40L中改左座椅右侧内饰盖</v>
          </cell>
          <cell r="M733" t="str">
            <v/>
          </cell>
          <cell r="N733">
            <v>14</v>
          </cell>
          <cell r="O733">
            <v>0.60289999999999999</v>
          </cell>
          <cell r="P733" t="str">
            <v>Ea</v>
          </cell>
          <cell r="Q733">
            <v>1</v>
          </cell>
          <cell r="R733">
            <v>8.44</v>
          </cell>
          <cell r="S733">
            <v>14</v>
          </cell>
          <cell r="T733">
            <v>0.60292000000000001</v>
          </cell>
        </row>
        <row r="734">
          <cell r="K734" t="str">
            <v>SCS0004200</v>
          </cell>
          <cell r="L734" t="str">
            <v>B40L中改左座椅右侧内饰盖</v>
          </cell>
          <cell r="M734" t="str">
            <v/>
          </cell>
          <cell r="N734">
            <v>400</v>
          </cell>
          <cell r="O734">
            <v>0.60289999999999999</v>
          </cell>
          <cell r="P734" t="str">
            <v>Ea</v>
          </cell>
          <cell r="Q734">
            <v>1</v>
          </cell>
          <cell r="R734">
            <v>241.16</v>
          </cell>
          <cell r="S734">
            <v>400</v>
          </cell>
          <cell r="T734">
            <v>0.60292000000000001</v>
          </cell>
        </row>
        <row r="735">
          <cell r="K735" t="str">
            <v>SCS0004242</v>
          </cell>
          <cell r="L735" t="str">
            <v>右座椅左侧外饰盖组合</v>
          </cell>
          <cell r="M735" t="str">
            <v>B40L中改后排</v>
          </cell>
          <cell r="N735">
            <v>240</v>
          </cell>
          <cell r="O735">
            <v>3.16</v>
          </cell>
          <cell r="P735" t="str">
            <v>EA</v>
          </cell>
          <cell r="Q735">
            <v>1</v>
          </cell>
          <cell r="R735">
            <v>758.4</v>
          </cell>
          <cell r="S735">
            <v>240</v>
          </cell>
          <cell r="T735">
            <v>3.1592899999999999</v>
          </cell>
        </row>
        <row r="736">
          <cell r="K736" t="str">
            <v>SCS0004244</v>
          </cell>
          <cell r="L736" t="str">
            <v>右座椅右侧外饰盖组合</v>
          </cell>
          <cell r="M736" t="str">
            <v>B40L中改后排</v>
          </cell>
          <cell r="N736">
            <v>240</v>
          </cell>
          <cell r="O736">
            <v>3</v>
          </cell>
          <cell r="P736" t="str">
            <v>EA</v>
          </cell>
          <cell r="Q736">
            <v>1</v>
          </cell>
          <cell r="R736">
            <v>720</v>
          </cell>
          <cell r="S736">
            <v>240</v>
          </cell>
          <cell r="T736">
            <v>3</v>
          </cell>
        </row>
        <row r="737">
          <cell r="K737" t="str">
            <v>SCS0004245</v>
          </cell>
          <cell r="L737" t="str">
            <v>右座椅坐垫防护罩</v>
          </cell>
          <cell r="M737" t="str">
            <v>B40L中改后排</v>
          </cell>
          <cell r="N737">
            <v>300</v>
          </cell>
          <cell r="O737">
            <v>2.13</v>
          </cell>
          <cell r="P737" t="str">
            <v>EA</v>
          </cell>
          <cell r="Q737">
            <v>1</v>
          </cell>
          <cell r="R737">
            <v>639</v>
          </cell>
          <cell r="S737">
            <v>300</v>
          </cell>
          <cell r="T737">
            <v>2.13</v>
          </cell>
        </row>
        <row r="738">
          <cell r="K738" t="str">
            <v>SCS0004246</v>
          </cell>
          <cell r="L738" t="str">
            <v>右座椅靠背防护罩</v>
          </cell>
          <cell r="M738" t="str">
            <v>B40L中改后排</v>
          </cell>
          <cell r="N738">
            <v>300</v>
          </cell>
          <cell r="O738">
            <v>2.58</v>
          </cell>
          <cell r="P738" t="str">
            <v>EA</v>
          </cell>
          <cell r="Q738">
            <v>1</v>
          </cell>
          <cell r="R738">
            <v>774</v>
          </cell>
          <cell r="S738">
            <v>300</v>
          </cell>
          <cell r="T738">
            <v>2.58</v>
          </cell>
        </row>
        <row r="739">
          <cell r="K739" t="str">
            <v>SCS0004332</v>
          </cell>
          <cell r="L739" t="str">
            <v>B40四分座（无纺布）</v>
          </cell>
          <cell r="M739" t="str">
            <v/>
          </cell>
          <cell r="N739">
            <v>200</v>
          </cell>
          <cell r="O739">
            <v>2.9073000000000002</v>
          </cell>
          <cell r="P739" t="str">
            <v>EA</v>
          </cell>
          <cell r="Q739">
            <v>1</v>
          </cell>
          <cell r="R739">
            <v>581.46</v>
          </cell>
          <cell r="S739">
            <v>200</v>
          </cell>
          <cell r="T739">
            <v>2.9073000000000002</v>
          </cell>
        </row>
        <row r="740">
          <cell r="K740" t="str">
            <v>SCS0004333</v>
          </cell>
          <cell r="L740" t="str">
            <v>B40六分座（无纺布）</v>
          </cell>
          <cell r="M740" t="str">
            <v/>
          </cell>
          <cell r="N740">
            <v>200</v>
          </cell>
          <cell r="O740">
            <v>3.7917999999999998</v>
          </cell>
          <cell r="P740" t="str">
            <v>EA</v>
          </cell>
          <cell r="Q740">
            <v>1</v>
          </cell>
          <cell r="R740">
            <v>758.36</v>
          </cell>
          <cell r="S740">
            <v>200</v>
          </cell>
          <cell r="T740">
            <v>3.7917999999999998</v>
          </cell>
        </row>
        <row r="741">
          <cell r="K741" t="str">
            <v>SCS0004367</v>
          </cell>
          <cell r="L741" t="str">
            <v>中改座垫右侧安装板</v>
          </cell>
          <cell r="M741" t="str">
            <v>B40L中改后排</v>
          </cell>
          <cell r="N741">
            <v>670</v>
          </cell>
          <cell r="O741">
            <v>7.7577999999999996</v>
          </cell>
          <cell r="P741" t="str">
            <v>EA</v>
          </cell>
          <cell r="Q741">
            <v>1</v>
          </cell>
          <cell r="R741">
            <v>5197.7299999999996</v>
          </cell>
          <cell r="S741">
            <v>670</v>
          </cell>
          <cell r="T741">
            <v>7.7577999999999996</v>
          </cell>
        </row>
        <row r="742">
          <cell r="K742" t="str">
            <v>SCS0004372</v>
          </cell>
          <cell r="L742" t="str">
            <v>中改扶手外侧固定支架</v>
          </cell>
          <cell r="M742" t="str">
            <v>B40L中改后排</v>
          </cell>
          <cell r="N742">
            <v>800</v>
          </cell>
          <cell r="O742">
            <v>1.4039999999999999</v>
          </cell>
          <cell r="P742" t="str">
            <v>EA</v>
          </cell>
          <cell r="Q742">
            <v>1</v>
          </cell>
          <cell r="R742">
            <v>1123.2</v>
          </cell>
          <cell r="S742">
            <v>800</v>
          </cell>
          <cell r="T742">
            <v>1.4039999999999999</v>
          </cell>
        </row>
        <row r="743">
          <cell r="K743" t="str">
            <v>SCS0004373</v>
          </cell>
          <cell r="L743" t="str">
            <v>中改地锁拉线固定支架</v>
          </cell>
          <cell r="M743" t="str">
            <v>B40L中改后排</v>
          </cell>
          <cell r="N743">
            <v>4000</v>
          </cell>
          <cell r="O743">
            <v>0.1638</v>
          </cell>
          <cell r="P743" t="str">
            <v>EA</v>
          </cell>
          <cell r="Q743">
            <v>1</v>
          </cell>
          <cell r="R743">
            <v>655.20000000000005</v>
          </cell>
          <cell r="S743">
            <v>4000</v>
          </cell>
          <cell r="T743">
            <v>0.1638</v>
          </cell>
        </row>
        <row r="744">
          <cell r="K744" t="str">
            <v>SCS0004379</v>
          </cell>
          <cell r="L744" t="str">
            <v>座垫右侧安装板组合</v>
          </cell>
          <cell r="M744" t="str">
            <v>B40L中改后排</v>
          </cell>
          <cell r="N744">
            <v>670</v>
          </cell>
          <cell r="O744">
            <v>8.1333000000000002</v>
          </cell>
          <cell r="P744" t="str">
            <v>EA</v>
          </cell>
          <cell r="Q744">
            <v>1</v>
          </cell>
          <cell r="R744">
            <v>5449.31</v>
          </cell>
          <cell r="S744">
            <v>670</v>
          </cell>
          <cell r="T744">
            <v>8.1333000000000002</v>
          </cell>
        </row>
        <row r="745">
          <cell r="K745" t="str">
            <v>SCS0004380</v>
          </cell>
          <cell r="L745" t="str">
            <v>中改座垫左侧安装板</v>
          </cell>
          <cell r="M745" t="str">
            <v>B40L中改后排</v>
          </cell>
          <cell r="N745">
            <v>670</v>
          </cell>
          <cell r="O745">
            <v>7.7577999999999996</v>
          </cell>
          <cell r="P745" t="str">
            <v>EA</v>
          </cell>
          <cell r="Q745">
            <v>1</v>
          </cell>
          <cell r="R745">
            <v>5197.7299999999996</v>
          </cell>
          <cell r="S745">
            <v>670</v>
          </cell>
          <cell r="T745">
            <v>7.7577999999999996</v>
          </cell>
        </row>
        <row r="746">
          <cell r="K746" t="str">
            <v>SCS0004391</v>
          </cell>
          <cell r="L746" t="str">
            <v>左侧地脚固定板组合</v>
          </cell>
          <cell r="M746" t="str">
            <v>B40L中改后排右座椅</v>
          </cell>
          <cell r="N746">
            <v>253</v>
          </cell>
          <cell r="O746">
            <v>11.154999999999999</v>
          </cell>
          <cell r="P746" t="str">
            <v>EA</v>
          </cell>
          <cell r="Q746">
            <v>1</v>
          </cell>
          <cell r="R746">
            <v>2822.22</v>
          </cell>
          <cell r="S746">
            <v>253</v>
          </cell>
          <cell r="T746">
            <v>11.154999999999999</v>
          </cell>
        </row>
        <row r="747">
          <cell r="K747" t="str">
            <v>SCS0004393</v>
          </cell>
          <cell r="L747" t="str">
            <v>中改地脚固定板组合</v>
          </cell>
          <cell r="M747" t="str">
            <v>B40L中改后排</v>
          </cell>
          <cell r="N747">
            <v>533</v>
          </cell>
          <cell r="O747">
            <v>11.154999999999999</v>
          </cell>
          <cell r="P747" t="str">
            <v>EA</v>
          </cell>
          <cell r="Q747">
            <v>1</v>
          </cell>
          <cell r="R747">
            <v>5945.62</v>
          </cell>
          <cell r="S747">
            <v>533</v>
          </cell>
          <cell r="T747">
            <v>11.154999999999999</v>
          </cell>
        </row>
        <row r="748">
          <cell r="K748" t="str">
            <v>SCS0004408</v>
          </cell>
          <cell r="L748" t="str">
            <v>中改左座椅右侧调角器组合</v>
          </cell>
          <cell r="M748" t="str">
            <v>B40L中改后排</v>
          </cell>
          <cell r="N748">
            <v>720</v>
          </cell>
          <cell r="O748">
            <v>18.600000000000001</v>
          </cell>
          <cell r="P748" t="str">
            <v>EA</v>
          </cell>
          <cell r="Q748">
            <v>1</v>
          </cell>
          <cell r="R748">
            <v>13392</v>
          </cell>
          <cell r="S748">
            <v>720</v>
          </cell>
          <cell r="T748">
            <v>18.600000000000001</v>
          </cell>
        </row>
        <row r="749">
          <cell r="K749" t="str">
            <v>SCS0004409</v>
          </cell>
          <cell r="L749" t="str">
            <v>中改左座椅左侧调角器组合</v>
          </cell>
          <cell r="M749" t="str">
            <v>B40L中改后排</v>
          </cell>
          <cell r="N749">
            <v>720</v>
          </cell>
          <cell r="O749">
            <v>21.1</v>
          </cell>
          <cell r="P749" t="str">
            <v>EA</v>
          </cell>
          <cell r="Q749">
            <v>1</v>
          </cell>
          <cell r="R749">
            <v>15192</v>
          </cell>
          <cell r="S749">
            <v>720</v>
          </cell>
          <cell r="T749">
            <v>21</v>
          </cell>
        </row>
        <row r="750">
          <cell r="K750" t="str">
            <v>SCS0004410</v>
          </cell>
          <cell r="L750" t="str">
            <v>中改右座椅右侧调角器组合</v>
          </cell>
          <cell r="M750" t="str">
            <v>B40L中改后排</v>
          </cell>
          <cell r="N750">
            <v>720</v>
          </cell>
          <cell r="O750">
            <v>21.1</v>
          </cell>
          <cell r="P750" t="str">
            <v>EA</v>
          </cell>
          <cell r="Q750">
            <v>1</v>
          </cell>
          <cell r="R750">
            <v>15192</v>
          </cell>
          <cell r="S750">
            <v>720</v>
          </cell>
          <cell r="T750">
            <v>21.1</v>
          </cell>
        </row>
        <row r="751">
          <cell r="K751" t="str">
            <v>SCS0004411</v>
          </cell>
          <cell r="L751" t="str">
            <v>中改右座椅左侧调角器组合</v>
          </cell>
          <cell r="M751" t="str">
            <v>B40L中改后排</v>
          </cell>
          <cell r="N751">
            <v>720</v>
          </cell>
          <cell r="O751">
            <v>18.600000000000001</v>
          </cell>
          <cell r="P751" t="str">
            <v>EA</v>
          </cell>
          <cell r="Q751">
            <v>1</v>
          </cell>
          <cell r="R751">
            <v>13392</v>
          </cell>
          <cell r="S751">
            <v>720</v>
          </cell>
          <cell r="T751">
            <v>18.600000000000001</v>
          </cell>
        </row>
        <row r="752">
          <cell r="K752" t="str">
            <v>SCS0004412</v>
          </cell>
          <cell r="L752" t="str">
            <v>泡棉支撑钢丝组合</v>
          </cell>
          <cell r="M752" t="str">
            <v>B40L中改后排右座椅</v>
          </cell>
          <cell r="N752">
            <v>400</v>
          </cell>
          <cell r="O752">
            <v>2.5364</v>
          </cell>
          <cell r="P752" t="str">
            <v>EA</v>
          </cell>
          <cell r="Q752">
            <v>1</v>
          </cell>
          <cell r="R752">
            <v>1014.56</v>
          </cell>
          <cell r="S752">
            <v>400</v>
          </cell>
          <cell r="T752">
            <v>2.5364</v>
          </cell>
        </row>
        <row r="753">
          <cell r="K753" t="str">
            <v>SCS0004412</v>
          </cell>
          <cell r="L753" t="str">
            <v>泡棉支撑钢丝组合</v>
          </cell>
          <cell r="M753" t="str">
            <v>B40L中改后排右座椅</v>
          </cell>
          <cell r="N753">
            <v>-1</v>
          </cell>
          <cell r="O753">
            <v>2.5364</v>
          </cell>
          <cell r="P753" t="str">
            <v>EA</v>
          </cell>
          <cell r="Q753">
            <v>1</v>
          </cell>
          <cell r="R753">
            <v>-2.54</v>
          </cell>
          <cell r="S753">
            <v>-1</v>
          </cell>
          <cell r="T753">
            <v>2.5364</v>
          </cell>
        </row>
        <row r="754">
          <cell r="K754" t="str">
            <v>SCS0004413</v>
          </cell>
          <cell r="L754" t="str">
            <v>泡棉支撑钢丝组合</v>
          </cell>
          <cell r="M754" t="str">
            <v>B40L中改后排左座椅</v>
          </cell>
          <cell r="N754">
            <v>300</v>
          </cell>
          <cell r="O754">
            <v>5.8994999999999997</v>
          </cell>
          <cell r="P754" t="str">
            <v>EA</v>
          </cell>
          <cell r="Q754">
            <v>1</v>
          </cell>
          <cell r="R754">
            <v>1769.85</v>
          </cell>
          <cell r="S754">
            <v>300</v>
          </cell>
          <cell r="T754">
            <v>5.8994999999999997</v>
          </cell>
        </row>
        <row r="755">
          <cell r="K755" t="str">
            <v>SCS0004413</v>
          </cell>
          <cell r="L755" t="str">
            <v>泡棉支撑钢丝组合</v>
          </cell>
          <cell r="M755" t="str">
            <v>B40L中改后排左座椅</v>
          </cell>
          <cell r="N755">
            <v>200</v>
          </cell>
          <cell r="O755">
            <v>5.8994999999999997</v>
          </cell>
          <cell r="P755" t="str">
            <v>EA</v>
          </cell>
          <cell r="Q755">
            <v>1</v>
          </cell>
          <cell r="R755">
            <v>1179.9000000000001</v>
          </cell>
          <cell r="S755">
            <v>200</v>
          </cell>
          <cell r="T755">
            <v>5.8994999999999997</v>
          </cell>
        </row>
        <row r="756">
          <cell r="K756" t="str">
            <v>SCS0004413</v>
          </cell>
          <cell r="L756" t="str">
            <v>泡棉支撑钢丝组合</v>
          </cell>
          <cell r="M756" t="str">
            <v>B40L中改后排左座椅</v>
          </cell>
          <cell r="N756">
            <v>100</v>
          </cell>
          <cell r="O756">
            <v>5.8994999999999997</v>
          </cell>
          <cell r="P756" t="str">
            <v>EA</v>
          </cell>
          <cell r="Q756">
            <v>1</v>
          </cell>
          <cell r="R756">
            <v>589.95000000000005</v>
          </cell>
          <cell r="S756">
            <v>100</v>
          </cell>
          <cell r="T756">
            <v>5.8994999999999997</v>
          </cell>
        </row>
        <row r="757">
          <cell r="K757" t="str">
            <v>SCS0004414</v>
          </cell>
          <cell r="L757" t="str">
            <v>中改右座椅座垫前支撑钢丝</v>
          </cell>
          <cell r="M757" t="str">
            <v>B40L中改后排</v>
          </cell>
          <cell r="N757">
            <v>500</v>
          </cell>
          <cell r="O757">
            <v>0.3367</v>
          </cell>
          <cell r="P757" t="str">
            <v>EA</v>
          </cell>
          <cell r="Q757">
            <v>1</v>
          </cell>
          <cell r="R757">
            <v>168.35</v>
          </cell>
          <cell r="S757">
            <v>500</v>
          </cell>
          <cell r="T757">
            <v>0.3367</v>
          </cell>
        </row>
        <row r="758">
          <cell r="K758" t="str">
            <v>SCS0004414</v>
          </cell>
          <cell r="L758" t="str">
            <v>中改右座椅座垫前支撑钢丝</v>
          </cell>
          <cell r="M758" t="str">
            <v>B40L中改后排</v>
          </cell>
          <cell r="N758">
            <v>200</v>
          </cell>
          <cell r="O758">
            <v>0.3367</v>
          </cell>
          <cell r="P758" t="str">
            <v>EA</v>
          </cell>
          <cell r="Q758">
            <v>1</v>
          </cell>
          <cell r="R758">
            <v>67.34</v>
          </cell>
          <cell r="S758">
            <v>200</v>
          </cell>
          <cell r="T758">
            <v>0.3367</v>
          </cell>
        </row>
        <row r="759">
          <cell r="K759" t="str">
            <v>SCS0004415</v>
          </cell>
          <cell r="L759" t="str">
            <v>中改右座椅侧翼下支撑钢丝</v>
          </cell>
          <cell r="M759" t="str">
            <v>B40L中改后排</v>
          </cell>
          <cell r="N759">
            <v>300</v>
          </cell>
          <cell r="O759">
            <v>0.5202</v>
          </cell>
          <cell r="P759" t="str">
            <v>EA</v>
          </cell>
          <cell r="Q759">
            <v>1</v>
          </cell>
          <cell r="R759">
            <v>156.06</v>
          </cell>
          <cell r="S759">
            <v>300</v>
          </cell>
          <cell r="T759">
            <v>0.54190000000000005</v>
          </cell>
        </row>
        <row r="760">
          <cell r="K760" t="str">
            <v>SCS0004415</v>
          </cell>
          <cell r="L760" t="str">
            <v>中改右座椅侧翼下支撑钢丝</v>
          </cell>
          <cell r="M760" t="str">
            <v>B40L中改后排</v>
          </cell>
          <cell r="N760">
            <v>300</v>
          </cell>
          <cell r="O760">
            <v>0.5202</v>
          </cell>
          <cell r="P760" t="str">
            <v>EA</v>
          </cell>
          <cell r="Q760">
            <v>1</v>
          </cell>
          <cell r="R760">
            <v>156.06</v>
          </cell>
          <cell r="S760">
            <v>300</v>
          </cell>
          <cell r="T760">
            <v>0.54190000000000005</v>
          </cell>
        </row>
        <row r="761">
          <cell r="K761" t="str">
            <v>SCS0004415</v>
          </cell>
          <cell r="L761" t="str">
            <v>中改右座椅侧翼下支撑钢丝</v>
          </cell>
          <cell r="M761" t="str">
            <v>B40L中改后排</v>
          </cell>
          <cell r="N761">
            <v>120</v>
          </cell>
          <cell r="O761">
            <v>0.5202</v>
          </cell>
          <cell r="P761" t="str">
            <v>EA</v>
          </cell>
          <cell r="Q761">
            <v>1</v>
          </cell>
          <cell r="R761">
            <v>62.42</v>
          </cell>
          <cell r="S761">
            <v>120</v>
          </cell>
          <cell r="T761">
            <v>0.5202</v>
          </cell>
        </row>
        <row r="762">
          <cell r="K762" t="str">
            <v>SCS0004415</v>
          </cell>
          <cell r="L762" t="str">
            <v>中改右座椅侧翼下支撑钢丝</v>
          </cell>
          <cell r="M762" t="str">
            <v>B40L中改后排</v>
          </cell>
          <cell r="N762">
            <v>200</v>
          </cell>
          <cell r="O762">
            <v>0.5202</v>
          </cell>
          <cell r="P762" t="str">
            <v>EA</v>
          </cell>
          <cell r="Q762">
            <v>1</v>
          </cell>
          <cell r="R762">
            <v>104.04</v>
          </cell>
          <cell r="S762">
            <v>200</v>
          </cell>
          <cell r="T762">
            <v>0.5202</v>
          </cell>
        </row>
        <row r="763">
          <cell r="K763" t="str">
            <v>SCS0004416</v>
          </cell>
          <cell r="L763" t="str">
            <v>中改座垫内侧儿童座椅挂钩</v>
          </cell>
          <cell r="M763" t="str">
            <v>B40L中改后排右座椅</v>
          </cell>
          <cell r="N763">
            <v>1000</v>
          </cell>
          <cell r="O763">
            <v>0.23230000000000001</v>
          </cell>
          <cell r="P763" t="str">
            <v>EA</v>
          </cell>
          <cell r="Q763">
            <v>1</v>
          </cell>
          <cell r="R763">
            <v>232.3</v>
          </cell>
          <cell r="S763">
            <v>1000</v>
          </cell>
          <cell r="T763">
            <v>0.26319999999999999</v>
          </cell>
        </row>
        <row r="764">
          <cell r="K764" t="str">
            <v>SCS0004419</v>
          </cell>
          <cell r="L764" t="str">
            <v>泡棉前加强支撑钢丝</v>
          </cell>
          <cell r="M764" t="str">
            <v>B40L中改后排</v>
          </cell>
          <cell r="N764">
            <v>500</v>
          </cell>
          <cell r="O764">
            <v>0.44640000000000002</v>
          </cell>
          <cell r="P764" t="str">
            <v>EA</v>
          </cell>
          <cell r="Q764">
            <v>1</v>
          </cell>
          <cell r="R764">
            <v>223.2</v>
          </cell>
          <cell r="S764">
            <v>500</v>
          </cell>
          <cell r="T764">
            <v>0.44640000000000002</v>
          </cell>
        </row>
        <row r="765">
          <cell r="K765" t="str">
            <v>SCS0004419</v>
          </cell>
          <cell r="L765" t="str">
            <v>泡棉前加强支撑钢丝</v>
          </cell>
          <cell r="M765" t="str">
            <v>B40L中改后排</v>
          </cell>
          <cell r="N765">
            <v>1000</v>
          </cell>
          <cell r="O765">
            <v>0.44640000000000002</v>
          </cell>
          <cell r="P765" t="str">
            <v>EA</v>
          </cell>
          <cell r="Q765">
            <v>1</v>
          </cell>
          <cell r="R765">
            <v>446.4</v>
          </cell>
          <cell r="S765">
            <v>1000</v>
          </cell>
          <cell r="T765">
            <v>0.44640000000000002</v>
          </cell>
        </row>
        <row r="766">
          <cell r="K766" t="str">
            <v>SCS0004419</v>
          </cell>
          <cell r="L766" t="str">
            <v>泡棉前加强支撑钢丝</v>
          </cell>
          <cell r="M766" t="str">
            <v>B40L中改后排</v>
          </cell>
          <cell r="N766">
            <v>200</v>
          </cell>
          <cell r="O766">
            <v>0.44640000000000002</v>
          </cell>
          <cell r="P766" t="str">
            <v>EA</v>
          </cell>
          <cell r="Q766">
            <v>1</v>
          </cell>
          <cell r="R766">
            <v>89.28</v>
          </cell>
          <cell r="S766">
            <v>200</v>
          </cell>
          <cell r="T766">
            <v>0.44640000000000002</v>
          </cell>
        </row>
        <row r="767">
          <cell r="K767" t="str">
            <v>SCS0004419</v>
          </cell>
          <cell r="L767" t="str">
            <v>泡棉前加强支撑钢丝</v>
          </cell>
          <cell r="M767" t="str">
            <v>B40L中改后排</v>
          </cell>
          <cell r="N767">
            <v>400</v>
          </cell>
          <cell r="O767">
            <v>0.44640000000000002</v>
          </cell>
          <cell r="P767" t="str">
            <v>EA</v>
          </cell>
          <cell r="Q767">
            <v>1</v>
          </cell>
          <cell r="R767">
            <v>178.56</v>
          </cell>
          <cell r="S767">
            <v>400</v>
          </cell>
          <cell r="T767">
            <v>0.44640000000000002</v>
          </cell>
        </row>
        <row r="768">
          <cell r="K768" t="str">
            <v>SCS0004420</v>
          </cell>
          <cell r="L768" t="str">
            <v>左座椅座泡棉前支撑钢丝</v>
          </cell>
          <cell r="M768" t="str">
            <v>B40L中改后排</v>
          </cell>
          <cell r="N768">
            <v>400</v>
          </cell>
          <cell r="O768">
            <v>1.6366000000000001</v>
          </cell>
          <cell r="P768" t="str">
            <v>EA</v>
          </cell>
          <cell r="Q768">
            <v>1</v>
          </cell>
          <cell r="R768">
            <v>654.64</v>
          </cell>
          <cell r="S768">
            <v>400</v>
          </cell>
          <cell r="T768">
            <v>1.7048000000000001</v>
          </cell>
        </row>
        <row r="769">
          <cell r="K769" t="str">
            <v>SCS0004421</v>
          </cell>
          <cell r="L769" t="str">
            <v>中改左座椅侧翼下支撑钢丝</v>
          </cell>
          <cell r="M769" t="str">
            <v>B40L中改后排</v>
          </cell>
          <cell r="N769">
            <v>300</v>
          </cell>
          <cell r="O769">
            <v>0.54010000000000002</v>
          </cell>
          <cell r="P769" t="str">
            <v>EA</v>
          </cell>
          <cell r="Q769">
            <v>1</v>
          </cell>
          <cell r="R769">
            <v>162.03</v>
          </cell>
          <cell r="S769">
            <v>300</v>
          </cell>
          <cell r="T769">
            <v>0.54010000000000002</v>
          </cell>
        </row>
        <row r="770">
          <cell r="K770" t="str">
            <v>SCS0004421</v>
          </cell>
          <cell r="L770" t="str">
            <v>中改左座椅侧翼下支撑钢丝</v>
          </cell>
          <cell r="M770" t="str">
            <v>B40L中改后排</v>
          </cell>
          <cell r="N770">
            <v>300</v>
          </cell>
          <cell r="O770">
            <v>0.54010000000000002</v>
          </cell>
          <cell r="P770" t="str">
            <v>EA</v>
          </cell>
          <cell r="Q770">
            <v>1</v>
          </cell>
          <cell r="R770">
            <v>162.03</v>
          </cell>
          <cell r="S770">
            <v>300</v>
          </cell>
          <cell r="T770">
            <v>0.54010000000000002</v>
          </cell>
        </row>
        <row r="771">
          <cell r="K771" t="str">
            <v>SCS0004421</v>
          </cell>
          <cell r="L771" t="str">
            <v>中改左座椅侧翼下支撑钢丝</v>
          </cell>
          <cell r="M771" t="str">
            <v>B40L中改后排</v>
          </cell>
          <cell r="N771">
            <v>200</v>
          </cell>
          <cell r="O771">
            <v>0.54010000000000002</v>
          </cell>
          <cell r="P771" t="str">
            <v>EA</v>
          </cell>
          <cell r="Q771">
            <v>1</v>
          </cell>
          <cell r="R771">
            <v>108.02</v>
          </cell>
          <cell r="S771">
            <v>200</v>
          </cell>
          <cell r="T771">
            <v>0.54010000000000002</v>
          </cell>
        </row>
        <row r="772">
          <cell r="K772" t="str">
            <v>SCS0004422</v>
          </cell>
          <cell r="L772" t="str">
            <v>中改座垫儿童座椅上挂钩</v>
          </cell>
          <cell r="M772" t="str">
            <v>B40L中改后排</v>
          </cell>
          <cell r="N772">
            <v>800</v>
          </cell>
          <cell r="O772">
            <v>0.3322</v>
          </cell>
          <cell r="P772" t="str">
            <v>EA</v>
          </cell>
          <cell r="Q772">
            <v>1</v>
          </cell>
          <cell r="R772">
            <v>265.76</v>
          </cell>
          <cell r="S772">
            <v>800</v>
          </cell>
          <cell r="T772">
            <v>0.3523</v>
          </cell>
        </row>
        <row r="773">
          <cell r="K773" t="str">
            <v>SCS0004422</v>
          </cell>
          <cell r="L773" t="str">
            <v>中改座垫儿童座椅上挂钩</v>
          </cell>
          <cell r="M773" t="str">
            <v>B40L中改后排</v>
          </cell>
          <cell r="N773">
            <v>500</v>
          </cell>
          <cell r="O773">
            <v>0.3322</v>
          </cell>
          <cell r="P773" t="str">
            <v>EA</v>
          </cell>
          <cell r="Q773">
            <v>1</v>
          </cell>
          <cell r="R773">
            <v>166.1</v>
          </cell>
          <cell r="S773">
            <v>500</v>
          </cell>
          <cell r="T773">
            <v>0.3322</v>
          </cell>
        </row>
        <row r="774">
          <cell r="K774" t="str">
            <v>SCS0004422</v>
          </cell>
          <cell r="L774" t="str">
            <v>中改座垫儿童座椅上挂钩</v>
          </cell>
          <cell r="M774" t="str">
            <v>B40L中改后排</v>
          </cell>
          <cell r="N774">
            <v>100</v>
          </cell>
          <cell r="O774">
            <v>0.3322</v>
          </cell>
          <cell r="P774" t="str">
            <v>EA</v>
          </cell>
          <cell r="Q774">
            <v>1</v>
          </cell>
          <cell r="R774">
            <v>33.22</v>
          </cell>
          <cell r="S774">
            <v>100</v>
          </cell>
          <cell r="T774">
            <v>0.3322</v>
          </cell>
        </row>
        <row r="775">
          <cell r="K775" t="str">
            <v>SCS0004423</v>
          </cell>
          <cell r="L775" t="str">
            <v>中改座垫内侧儿童座椅挂钩</v>
          </cell>
          <cell r="M775" t="str">
            <v>B40L中改后排左座椅</v>
          </cell>
          <cell r="N775">
            <v>500</v>
          </cell>
          <cell r="O775">
            <v>0.3473</v>
          </cell>
          <cell r="P775" t="str">
            <v>EA</v>
          </cell>
          <cell r="Q775">
            <v>1</v>
          </cell>
          <cell r="R775">
            <v>173.65</v>
          </cell>
          <cell r="S775">
            <v>500</v>
          </cell>
          <cell r="T775">
            <v>0.36840000000000001</v>
          </cell>
        </row>
        <row r="776">
          <cell r="K776" t="str">
            <v>SCS0004424</v>
          </cell>
          <cell r="L776" t="str">
            <v>中改座垫外侧儿童座椅挂钩</v>
          </cell>
          <cell r="M776" t="str">
            <v>B40L中改后排左座椅</v>
          </cell>
          <cell r="N776">
            <v>500</v>
          </cell>
          <cell r="O776">
            <v>0.26179999999999998</v>
          </cell>
          <cell r="P776" t="str">
            <v>EA</v>
          </cell>
          <cell r="Q776">
            <v>1</v>
          </cell>
          <cell r="R776">
            <v>130.9</v>
          </cell>
          <cell r="S776">
            <v>500</v>
          </cell>
          <cell r="T776">
            <v>0.2777</v>
          </cell>
        </row>
        <row r="777">
          <cell r="K777" t="str">
            <v>scs0004425</v>
          </cell>
          <cell r="L777" t="str">
            <v>中改左座椅背泡棉支撑钢丝</v>
          </cell>
          <cell r="M777" t="str">
            <v>B40L中改后排</v>
          </cell>
          <cell r="N777">
            <v>500</v>
          </cell>
          <cell r="O777">
            <v>0.40670000000000001</v>
          </cell>
          <cell r="P777" t="str">
            <v>EA</v>
          </cell>
          <cell r="Q777">
            <v>1</v>
          </cell>
          <cell r="R777">
            <v>203.35</v>
          </cell>
          <cell r="S777">
            <v>500</v>
          </cell>
          <cell r="T777">
            <v>0.40670000000000001</v>
          </cell>
        </row>
        <row r="778">
          <cell r="K778" t="str">
            <v>SCS0004543</v>
          </cell>
          <cell r="L778" t="str">
            <v>升降棘轮总成</v>
          </cell>
          <cell r="M778" t="str">
            <v/>
          </cell>
          <cell r="N778">
            <v>720</v>
          </cell>
          <cell r="O778">
            <v>35.5</v>
          </cell>
          <cell r="P778" t="str">
            <v>EA</v>
          </cell>
          <cell r="Q778">
            <v>1</v>
          </cell>
          <cell r="R778">
            <v>25560</v>
          </cell>
          <cell r="S778">
            <v>720</v>
          </cell>
          <cell r="T778">
            <v>35.5</v>
          </cell>
        </row>
        <row r="779">
          <cell r="K779" t="str">
            <v>SCS0004543</v>
          </cell>
          <cell r="L779" t="str">
            <v>升降棘轮总成</v>
          </cell>
          <cell r="M779" t="str">
            <v/>
          </cell>
          <cell r="N779">
            <v>281</v>
          </cell>
          <cell r="O779">
            <v>35.5</v>
          </cell>
          <cell r="P779" t="str">
            <v>EA</v>
          </cell>
          <cell r="Q779">
            <v>1</v>
          </cell>
          <cell r="R779">
            <v>9975.5</v>
          </cell>
          <cell r="S779">
            <v>281</v>
          </cell>
          <cell r="T779">
            <v>35.5</v>
          </cell>
        </row>
        <row r="780">
          <cell r="K780" t="str">
            <v>SCS0004543</v>
          </cell>
          <cell r="L780" t="str">
            <v>升降棘轮总成</v>
          </cell>
          <cell r="M780" t="str">
            <v/>
          </cell>
          <cell r="N780">
            <v>240</v>
          </cell>
          <cell r="O780">
            <v>35.5</v>
          </cell>
          <cell r="P780" t="str">
            <v>EA</v>
          </cell>
          <cell r="Q780">
            <v>1</v>
          </cell>
          <cell r="R780">
            <v>8520</v>
          </cell>
          <cell r="S780">
            <v>240</v>
          </cell>
          <cell r="T780">
            <v>35.5</v>
          </cell>
        </row>
        <row r="781">
          <cell r="K781" t="str">
            <v>SCS0004565</v>
          </cell>
          <cell r="L781" t="str">
            <v>座网簧固定钢丝</v>
          </cell>
          <cell r="M781" t="str">
            <v>P203</v>
          </cell>
          <cell r="N781">
            <v>4000</v>
          </cell>
          <cell r="O781">
            <v>6.8699999999999997E-2</v>
          </cell>
          <cell r="P781" t="str">
            <v>EA</v>
          </cell>
          <cell r="Q781">
            <v>1</v>
          </cell>
          <cell r="R781">
            <v>274.8</v>
          </cell>
          <cell r="S781">
            <v>4000</v>
          </cell>
          <cell r="T781">
            <v>6.8699999999999997E-2</v>
          </cell>
        </row>
        <row r="782">
          <cell r="K782" t="str">
            <v>SCS0004565</v>
          </cell>
          <cell r="L782" t="str">
            <v>座网簧固定钢丝</v>
          </cell>
          <cell r="M782" t="str">
            <v>P203</v>
          </cell>
          <cell r="N782">
            <v>2000</v>
          </cell>
          <cell r="O782">
            <v>6.8699999999999997E-2</v>
          </cell>
          <cell r="P782" t="str">
            <v>EA</v>
          </cell>
          <cell r="Q782">
            <v>1</v>
          </cell>
          <cell r="R782">
            <v>137.4</v>
          </cell>
          <cell r="S782">
            <v>2000</v>
          </cell>
          <cell r="T782">
            <v>6.8699999999999997E-2</v>
          </cell>
        </row>
        <row r="783">
          <cell r="K783" t="str">
            <v>SCS0004565</v>
          </cell>
          <cell r="L783" t="str">
            <v>座网簧固定钢丝</v>
          </cell>
          <cell r="M783" t="str">
            <v>P203</v>
          </cell>
          <cell r="N783">
            <v>4000</v>
          </cell>
          <cell r="O783">
            <v>6.8699999999999997E-2</v>
          </cell>
          <cell r="P783" t="str">
            <v>EA</v>
          </cell>
          <cell r="Q783">
            <v>1</v>
          </cell>
          <cell r="R783">
            <v>274.8</v>
          </cell>
          <cell r="S783">
            <v>4000</v>
          </cell>
          <cell r="T783">
            <v>6.8699999999999997E-2</v>
          </cell>
        </row>
        <row r="784">
          <cell r="K784" t="str">
            <v>SCS0004565</v>
          </cell>
          <cell r="L784" t="str">
            <v>座网簧固定钢丝</v>
          </cell>
          <cell r="M784" t="str">
            <v>P203</v>
          </cell>
          <cell r="N784">
            <v>4000</v>
          </cell>
          <cell r="O784">
            <v>6.8699999999999997E-2</v>
          </cell>
          <cell r="P784" t="str">
            <v>EA</v>
          </cell>
          <cell r="Q784">
            <v>1</v>
          </cell>
          <cell r="R784">
            <v>274.8</v>
          </cell>
          <cell r="S784">
            <v>4000</v>
          </cell>
          <cell r="T784">
            <v>6.8699999999999997E-2</v>
          </cell>
        </row>
        <row r="785">
          <cell r="K785" t="str">
            <v>SCS0004565</v>
          </cell>
          <cell r="L785" t="str">
            <v>座网簧固定钢丝</v>
          </cell>
          <cell r="M785" t="str">
            <v>P203</v>
          </cell>
          <cell r="N785">
            <v>1000</v>
          </cell>
          <cell r="O785">
            <v>6.8699999999999997E-2</v>
          </cell>
          <cell r="P785" t="str">
            <v>EA</v>
          </cell>
          <cell r="Q785">
            <v>1</v>
          </cell>
          <cell r="R785">
            <v>68.7</v>
          </cell>
          <cell r="S785">
            <v>1000</v>
          </cell>
          <cell r="T785">
            <v>6.8699999999999997E-2</v>
          </cell>
        </row>
        <row r="786">
          <cell r="K786" t="str">
            <v>SCS0004565</v>
          </cell>
          <cell r="L786" t="str">
            <v>座网簧固定钢丝</v>
          </cell>
          <cell r="M786" t="str">
            <v>P203</v>
          </cell>
          <cell r="N786">
            <v>3500</v>
          </cell>
          <cell r="O786">
            <v>6.8699999999999997E-2</v>
          </cell>
          <cell r="P786" t="str">
            <v>EA</v>
          </cell>
          <cell r="Q786">
            <v>1</v>
          </cell>
          <cell r="R786">
            <v>240.45</v>
          </cell>
          <cell r="S786">
            <v>3500</v>
          </cell>
          <cell r="T786">
            <v>6.8699999999999997E-2</v>
          </cell>
        </row>
        <row r="787">
          <cell r="K787" t="str">
            <v>SCS0004583</v>
          </cell>
          <cell r="L787" t="str">
            <v>副头枕管</v>
          </cell>
          <cell r="M787" t="str">
            <v>X3000/B40L中改</v>
          </cell>
          <cell r="N787">
            <v>3000</v>
          </cell>
          <cell r="O787">
            <v>0.75380000000000003</v>
          </cell>
          <cell r="P787" t="str">
            <v>EA</v>
          </cell>
          <cell r="Q787">
            <v>1</v>
          </cell>
          <cell r="R787">
            <v>2261.4</v>
          </cell>
          <cell r="S787">
            <v>3000</v>
          </cell>
          <cell r="T787">
            <v>0.70179999999999998</v>
          </cell>
        </row>
        <row r="788">
          <cell r="K788" t="str">
            <v>SCS0004583</v>
          </cell>
          <cell r="L788" t="str">
            <v>副头枕管</v>
          </cell>
          <cell r="M788" t="str">
            <v>X3000/B40L中改</v>
          </cell>
          <cell r="N788">
            <v>3000</v>
          </cell>
          <cell r="O788">
            <v>0.75380000000000003</v>
          </cell>
          <cell r="P788" t="str">
            <v>EA</v>
          </cell>
          <cell r="Q788">
            <v>1</v>
          </cell>
          <cell r="R788">
            <v>2261.4</v>
          </cell>
          <cell r="S788">
            <v>3000</v>
          </cell>
          <cell r="T788">
            <v>0.70179999999999998</v>
          </cell>
        </row>
        <row r="789">
          <cell r="K789" t="str">
            <v>SCS0004584</v>
          </cell>
          <cell r="L789" t="str">
            <v>主头枕管</v>
          </cell>
          <cell r="M789" t="str">
            <v>X3000/B40L中改</v>
          </cell>
          <cell r="N789">
            <v>3000</v>
          </cell>
          <cell r="O789">
            <v>0.75380000000000003</v>
          </cell>
          <cell r="P789" t="str">
            <v>EA</v>
          </cell>
          <cell r="Q789">
            <v>1</v>
          </cell>
          <cell r="R789">
            <v>2261.4</v>
          </cell>
          <cell r="S789">
            <v>3000</v>
          </cell>
          <cell r="T789">
            <v>0.70179999999999998</v>
          </cell>
        </row>
        <row r="790">
          <cell r="K790" t="str">
            <v>SCS0004584</v>
          </cell>
          <cell r="L790" t="str">
            <v>主头枕管</v>
          </cell>
          <cell r="M790" t="str">
            <v>X3000/B40L中改</v>
          </cell>
          <cell r="N790">
            <v>3000</v>
          </cell>
          <cell r="O790">
            <v>0.75380000000000003</v>
          </cell>
          <cell r="P790" t="str">
            <v>EA</v>
          </cell>
          <cell r="Q790">
            <v>1</v>
          </cell>
          <cell r="R790">
            <v>2261.4</v>
          </cell>
          <cell r="S790">
            <v>3000</v>
          </cell>
          <cell r="T790">
            <v>0.70179999999999998</v>
          </cell>
        </row>
        <row r="791">
          <cell r="K791" t="str">
            <v>SCS0004794</v>
          </cell>
          <cell r="L791" t="str">
            <v>涡簧固定座</v>
          </cell>
          <cell r="M791" t="str">
            <v>H4A/X3000/一汽</v>
          </cell>
          <cell r="N791">
            <v>4800</v>
          </cell>
          <cell r="O791">
            <v>0.2626</v>
          </cell>
          <cell r="P791" t="str">
            <v>EA</v>
          </cell>
          <cell r="Q791">
            <v>1</v>
          </cell>
          <cell r="R791">
            <v>1260.48</v>
          </cell>
          <cell r="S791">
            <v>4800</v>
          </cell>
          <cell r="T791">
            <v>0.2626</v>
          </cell>
        </row>
        <row r="792">
          <cell r="K792" t="str">
            <v>SCS0004794</v>
          </cell>
          <cell r="L792" t="str">
            <v>涡簧固定座</v>
          </cell>
          <cell r="M792" t="str">
            <v>H4A/X3000/一汽</v>
          </cell>
          <cell r="N792">
            <v>6400</v>
          </cell>
          <cell r="O792">
            <v>0.2626</v>
          </cell>
          <cell r="P792" t="str">
            <v>EA</v>
          </cell>
          <cell r="Q792">
            <v>1</v>
          </cell>
          <cell r="R792">
            <v>1680.64</v>
          </cell>
          <cell r="S792">
            <v>6400</v>
          </cell>
          <cell r="T792">
            <v>0.2626</v>
          </cell>
        </row>
        <row r="793">
          <cell r="K793" t="str">
            <v>SCS0004794</v>
          </cell>
          <cell r="L793" t="str">
            <v>涡簧固定座</v>
          </cell>
          <cell r="M793" t="str">
            <v>H4A/X3000/一汽</v>
          </cell>
          <cell r="N793">
            <v>3200</v>
          </cell>
          <cell r="O793">
            <v>0.2626</v>
          </cell>
          <cell r="P793" t="str">
            <v>EA</v>
          </cell>
          <cell r="Q793">
            <v>1</v>
          </cell>
          <cell r="R793">
            <v>840.32</v>
          </cell>
          <cell r="S793">
            <v>3200</v>
          </cell>
          <cell r="T793">
            <v>0.2626</v>
          </cell>
        </row>
        <row r="794">
          <cell r="K794" t="str">
            <v>SCS0004794</v>
          </cell>
          <cell r="L794" t="str">
            <v>涡簧固定座</v>
          </cell>
          <cell r="M794" t="str">
            <v>H4A/X3000/一汽</v>
          </cell>
          <cell r="N794">
            <v>2400</v>
          </cell>
          <cell r="O794">
            <v>0.2626</v>
          </cell>
          <cell r="P794" t="str">
            <v>EA</v>
          </cell>
          <cell r="Q794">
            <v>1</v>
          </cell>
          <cell r="R794">
            <v>630.24</v>
          </cell>
          <cell r="S794">
            <v>2400</v>
          </cell>
          <cell r="T794">
            <v>0.2626</v>
          </cell>
        </row>
        <row r="795">
          <cell r="K795" t="str">
            <v>SCS0005333</v>
          </cell>
          <cell r="L795" t="str">
            <v>B40L中改后座椅前安装护盖</v>
          </cell>
          <cell r="M795" t="str">
            <v>B00012200</v>
          </cell>
          <cell r="N795">
            <v>1000</v>
          </cell>
          <cell r="O795">
            <v>0.96150000000000002</v>
          </cell>
          <cell r="P795" t="str">
            <v>Ea</v>
          </cell>
          <cell r="Q795">
            <v>1</v>
          </cell>
          <cell r="R795">
            <v>961.5</v>
          </cell>
          <cell r="S795">
            <v>1000</v>
          </cell>
          <cell r="T795">
            <v>0.96150000000000002</v>
          </cell>
        </row>
        <row r="796">
          <cell r="K796" t="str">
            <v>SCS0005333</v>
          </cell>
          <cell r="L796" t="str">
            <v>B40L中改后座椅前安装护盖</v>
          </cell>
          <cell r="M796" t="str">
            <v>B00012200</v>
          </cell>
          <cell r="N796">
            <v>1000</v>
          </cell>
          <cell r="O796">
            <v>0.96150000000000002</v>
          </cell>
          <cell r="P796" t="str">
            <v>Ea</v>
          </cell>
          <cell r="Q796">
            <v>1</v>
          </cell>
          <cell r="R796">
            <v>961.5</v>
          </cell>
          <cell r="S796">
            <v>1000</v>
          </cell>
          <cell r="T796">
            <v>0.96150000000000002</v>
          </cell>
        </row>
        <row r="797">
          <cell r="K797" t="str">
            <v>SCS0005334</v>
          </cell>
          <cell r="L797" t="str">
            <v>B40L中改后座椅后安装护盖</v>
          </cell>
          <cell r="M797" t="str">
            <v>B00012199</v>
          </cell>
          <cell r="N797">
            <v>1000</v>
          </cell>
          <cell r="O797">
            <v>1.1391</v>
          </cell>
          <cell r="P797" t="str">
            <v>Ea</v>
          </cell>
          <cell r="Q797">
            <v>1</v>
          </cell>
          <cell r="R797">
            <v>1139.0999999999999</v>
          </cell>
          <cell r="S797">
            <v>1000</v>
          </cell>
          <cell r="T797">
            <v>1.1391199999999999</v>
          </cell>
        </row>
        <row r="798">
          <cell r="K798" t="str">
            <v>SCS0005334</v>
          </cell>
          <cell r="L798" t="str">
            <v>B40L中改后座椅后安装护盖</v>
          </cell>
          <cell r="M798" t="str">
            <v>B00012199</v>
          </cell>
          <cell r="N798">
            <v>1000</v>
          </cell>
          <cell r="O798">
            <v>1.1391</v>
          </cell>
          <cell r="P798" t="str">
            <v>Ea</v>
          </cell>
          <cell r="Q798">
            <v>1</v>
          </cell>
          <cell r="R798">
            <v>1139.0999999999999</v>
          </cell>
          <cell r="S798">
            <v>1000</v>
          </cell>
          <cell r="T798">
            <v>1.1391199999999999</v>
          </cell>
        </row>
        <row r="799">
          <cell r="K799" t="str">
            <v>SCS0005381</v>
          </cell>
          <cell r="L799" t="str">
            <v>座垫泡沫垫材</v>
          </cell>
          <cell r="M799" t="str">
            <v>P203无纺布</v>
          </cell>
          <cell r="N799">
            <v>1000</v>
          </cell>
          <cell r="O799">
            <v>2.4500000000000002</v>
          </cell>
          <cell r="P799" t="str">
            <v>EA</v>
          </cell>
          <cell r="Q799">
            <v>1</v>
          </cell>
          <cell r="R799">
            <v>2450</v>
          </cell>
          <cell r="S799">
            <v>1000</v>
          </cell>
          <cell r="T799">
            <v>1.9</v>
          </cell>
        </row>
        <row r="800">
          <cell r="K800" t="str">
            <v>SCS0005381</v>
          </cell>
          <cell r="L800" t="str">
            <v>座垫泡沫垫材</v>
          </cell>
          <cell r="M800" t="str">
            <v>P203无纺布</v>
          </cell>
          <cell r="N800">
            <v>2000</v>
          </cell>
          <cell r="O800">
            <v>2.4500000000000002</v>
          </cell>
          <cell r="P800" t="str">
            <v>EA</v>
          </cell>
          <cell r="Q800">
            <v>1</v>
          </cell>
          <cell r="R800">
            <v>4900</v>
          </cell>
          <cell r="S800">
            <v>2000</v>
          </cell>
          <cell r="T800">
            <v>1.9</v>
          </cell>
        </row>
        <row r="801">
          <cell r="K801" t="str">
            <v>SCS0005428</v>
          </cell>
          <cell r="L801" t="str">
            <v>座垫悬簧总成</v>
          </cell>
          <cell r="M801" t="str">
            <v/>
          </cell>
          <cell r="N801">
            <v>900</v>
          </cell>
          <cell r="O801">
            <v>6.1</v>
          </cell>
          <cell r="P801" t="str">
            <v>EA</v>
          </cell>
          <cell r="Q801">
            <v>1</v>
          </cell>
          <cell r="R801">
            <v>5490</v>
          </cell>
          <cell r="S801">
            <v>900</v>
          </cell>
          <cell r="T801">
            <v>6.1</v>
          </cell>
        </row>
        <row r="802">
          <cell r="K802" t="str">
            <v>SCS0005429</v>
          </cell>
          <cell r="L802" t="str">
            <v>主驾手动左侧滑轨总成</v>
          </cell>
          <cell r="M802" t="str">
            <v>P203</v>
          </cell>
          <cell r="N802">
            <v>2240</v>
          </cell>
          <cell r="O802">
            <v>29.89</v>
          </cell>
          <cell r="P802" t="str">
            <v>EA</v>
          </cell>
          <cell r="Q802">
            <v>1</v>
          </cell>
          <cell r="R802">
            <v>66953.600000000006</v>
          </cell>
          <cell r="S802">
            <v>2240</v>
          </cell>
          <cell r="T802">
            <v>29.89</v>
          </cell>
        </row>
        <row r="803">
          <cell r="K803" t="str">
            <v>SCS0005429</v>
          </cell>
          <cell r="L803" t="str">
            <v>主驾手动左侧滑轨总成</v>
          </cell>
          <cell r="M803" t="str">
            <v>P203</v>
          </cell>
          <cell r="N803">
            <v>600</v>
          </cell>
          <cell r="O803">
            <v>29.89</v>
          </cell>
          <cell r="P803" t="str">
            <v>EA</v>
          </cell>
          <cell r="Q803">
            <v>1</v>
          </cell>
          <cell r="R803">
            <v>17934</v>
          </cell>
          <cell r="S803">
            <v>600</v>
          </cell>
          <cell r="T803">
            <v>29.89</v>
          </cell>
        </row>
        <row r="804">
          <cell r="K804" t="str">
            <v>SCS0005430</v>
          </cell>
          <cell r="L804" t="str">
            <v>副驾手动左侧滑轨总成</v>
          </cell>
          <cell r="M804" t="str">
            <v>P203</v>
          </cell>
          <cell r="N804">
            <v>1620</v>
          </cell>
          <cell r="O804">
            <v>29.89</v>
          </cell>
          <cell r="P804" t="str">
            <v>EA</v>
          </cell>
          <cell r="Q804">
            <v>1</v>
          </cell>
          <cell r="R804">
            <v>48421.8</v>
          </cell>
          <cell r="S804">
            <v>1620</v>
          </cell>
          <cell r="T804">
            <v>29.89</v>
          </cell>
        </row>
        <row r="805">
          <cell r="K805" t="str">
            <v>SCS0005430</v>
          </cell>
          <cell r="L805" t="str">
            <v>副驾手动左侧滑轨总成</v>
          </cell>
          <cell r="M805" t="str">
            <v>P203</v>
          </cell>
          <cell r="N805">
            <v>560</v>
          </cell>
          <cell r="O805">
            <v>29.89</v>
          </cell>
          <cell r="P805" t="str">
            <v>EA</v>
          </cell>
          <cell r="Q805">
            <v>1</v>
          </cell>
          <cell r="R805">
            <v>16738.400000000001</v>
          </cell>
          <cell r="S805">
            <v>560</v>
          </cell>
          <cell r="T805">
            <v>29.89</v>
          </cell>
        </row>
        <row r="806">
          <cell r="K806" t="str">
            <v>SCS0005430</v>
          </cell>
          <cell r="L806" t="str">
            <v>副驾手动左侧滑轨总成</v>
          </cell>
          <cell r="M806" t="str">
            <v>P203</v>
          </cell>
          <cell r="N806">
            <v>-600</v>
          </cell>
          <cell r="O806">
            <v>29.89</v>
          </cell>
          <cell r="P806" t="str">
            <v>EA</v>
          </cell>
          <cell r="Q806">
            <v>1</v>
          </cell>
          <cell r="R806">
            <v>-17934</v>
          </cell>
          <cell r="S806">
            <v>-600</v>
          </cell>
          <cell r="T806">
            <v>29.89</v>
          </cell>
        </row>
        <row r="807">
          <cell r="K807" t="str">
            <v>SCS0005431</v>
          </cell>
          <cell r="L807" t="str">
            <v>U型把手</v>
          </cell>
          <cell r="M807" t="str">
            <v>P203</v>
          </cell>
          <cell r="N807">
            <v>1640</v>
          </cell>
          <cell r="O807">
            <v>3</v>
          </cell>
          <cell r="P807" t="str">
            <v>EA</v>
          </cell>
          <cell r="Q807">
            <v>1</v>
          </cell>
          <cell r="R807">
            <v>4920</v>
          </cell>
          <cell r="S807">
            <v>1640</v>
          </cell>
          <cell r="T807">
            <v>3</v>
          </cell>
        </row>
        <row r="808">
          <cell r="K808" t="str">
            <v>SCS0005617</v>
          </cell>
          <cell r="L808" t="str">
            <v>座垫左侧安装板组合</v>
          </cell>
          <cell r="M808" t="str">
            <v>B40L中改后排右座椅</v>
          </cell>
          <cell r="N808">
            <v>670</v>
          </cell>
          <cell r="O808">
            <v>8.1333000000000002</v>
          </cell>
          <cell r="P808" t="str">
            <v>EA</v>
          </cell>
          <cell r="Q808">
            <v>1</v>
          </cell>
          <cell r="R808">
            <v>5449.31</v>
          </cell>
          <cell r="S808">
            <v>670</v>
          </cell>
          <cell r="T808">
            <v>8.1333000000000002</v>
          </cell>
        </row>
        <row r="809">
          <cell r="K809" t="str">
            <v>SCS0005627</v>
          </cell>
          <cell r="L809" t="str">
            <v>主驾右侧手动调角器总成</v>
          </cell>
          <cell r="M809" t="str">
            <v>C40DB/P203</v>
          </cell>
          <cell r="N809">
            <v>1800</v>
          </cell>
          <cell r="O809">
            <v>20</v>
          </cell>
          <cell r="P809" t="str">
            <v>EA</v>
          </cell>
          <cell r="Q809">
            <v>1</v>
          </cell>
          <cell r="R809">
            <v>36000</v>
          </cell>
          <cell r="S809">
            <v>1800</v>
          </cell>
          <cell r="T809">
            <v>20</v>
          </cell>
        </row>
        <row r="810">
          <cell r="K810" t="str">
            <v>SCS0005628</v>
          </cell>
          <cell r="L810" t="str">
            <v>副驾左侧手动调角器总成</v>
          </cell>
          <cell r="M810" t="str">
            <v>C40DB/P203</v>
          </cell>
          <cell r="N810">
            <v>1800</v>
          </cell>
          <cell r="O810">
            <v>20</v>
          </cell>
          <cell r="P810" t="str">
            <v>EA</v>
          </cell>
          <cell r="Q810">
            <v>1</v>
          </cell>
          <cell r="R810">
            <v>36000</v>
          </cell>
          <cell r="S810">
            <v>1800</v>
          </cell>
          <cell r="T810">
            <v>20</v>
          </cell>
        </row>
        <row r="811">
          <cell r="K811" t="str">
            <v>SCS0005790</v>
          </cell>
          <cell r="L811" t="str">
            <v>扭力杆（P203)</v>
          </cell>
          <cell r="M811" t="str">
            <v>C40DB分别是6.0.6.3</v>
          </cell>
          <cell r="N811">
            <v>600</v>
          </cell>
          <cell r="O811">
            <v>1.2327999999999999</v>
          </cell>
          <cell r="P811" t="str">
            <v>EA</v>
          </cell>
          <cell r="Q811">
            <v>1</v>
          </cell>
          <cell r="R811">
            <v>739.68</v>
          </cell>
          <cell r="S811">
            <v>600</v>
          </cell>
          <cell r="T811">
            <v>1.2327999999999999</v>
          </cell>
        </row>
        <row r="812">
          <cell r="K812" t="str">
            <v>SCS0005790</v>
          </cell>
          <cell r="L812" t="str">
            <v>扭力杆（P203)</v>
          </cell>
          <cell r="M812" t="str">
            <v>C40DB分别是6.0.6.3</v>
          </cell>
          <cell r="N812">
            <v>176</v>
          </cell>
          <cell r="O812">
            <v>1.2327999999999999</v>
          </cell>
          <cell r="P812" t="str">
            <v>EA</v>
          </cell>
          <cell r="Q812">
            <v>1</v>
          </cell>
          <cell r="R812">
            <v>216.97</v>
          </cell>
          <cell r="S812">
            <v>176</v>
          </cell>
          <cell r="T812">
            <v>1.2327999999999999</v>
          </cell>
        </row>
        <row r="813">
          <cell r="K813" t="str">
            <v>SCS0005790</v>
          </cell>
          <cell r="L813" t="str">
            <v>扭力杆（P203)</v>
          </cell>
          <cell r="M813" t="str">
            <v>C40DB分别是6.0.6.3</v>
          </cell>
          <cell r="N813">
            <v>440</v>
          </cell>
          <cell r="O813">
            <v>1.2327999999999999</v>
          </cell>
          <cell r="P813" t="str">
            <v>EA</v>
          </cell>
          <cell r="Q813">
            <v>1</v>
          </cell>
          <cell r="R813">
            <v>542.42999999999995</v>
          </cell>
          <cell r="S813">
            <v>440</v>
          </cell>
          <cell r="T813">
            <v>1.2327999999999999</v>
          </cell>
        </row>
        <row r="814">
          <cell r="K814" t="str">
            <v>SCS0005790</v>
          </cell>
          <cell r="L814" t="str">
            <v>扭力杆（P203)</v>
          </cell>
          <cell r="M814" t="str">
            <v>C40DB分别是6.0.6.3</v>
          </cell>
          <cell r="N814">
            <v>900</v>
          </cell>
          <cell r="O814">
            <v>1.2327999999999999</v>
          </cell>
          <cell r="P814" t="str">
            <v>EA</v>
          </cell>
          <cell r="Q814">
            <v>1</v>
          </cell>
          <cell r="R814">
            <v>1109.52</v>
          </cell>
          <cell r="S814">
            <v>900</v>
          </cell>
          <cell r="T814">
            <v>1.2327999999999999</v>
          </cell>
        </row>
        <row r="815">
          <cell r="K815" t="str">
            <v>SCS0005790</v>
          </cell>
          <cell r="L815" t="str">
            <v>扭力杆（P203)</v>
          </cell>
          <cell r="M815" t="str">
            <v>C40DB分别是6.0.6.3</v>
          </cell>
          <cell r="N815">
            <v>328</v>
          </cell>
          <cell r="O815">
            <v>1.2327999999999999</v>
          </cell>
          <cell r="P815" t="str">
            <v>EA</v>
          </cell>
          <cell r="Q815">
            <v>1</v>
          </cell>
          <cell r="R815">
            <v>404.36</v>
          </cell>
          <cell r="S815">
            <v>328</v>
          </cell>
          <cell r="T815">
            <v>1.2327999999999999</v>
          </cell>
        </row>
        <row r="816">
          <cell r="K816" t="str">
            <v>SCS0005790</v>
          </cell>
          <cell r="L816" t="str">
            <v>扭力杆（P203)</v>
          </cell>
          <cell r="M816" t="str">
            <v>C40DB分别是6.0.6.3</v>
          </cell>
          <cell r="N816">
            <v>1115</v>
          </cell>
          <cell r="O816">
            <v>1.2327999999999999</v>
          </cell>
          <cell r="P816" t="str">
            <v>EA</v>
          </cell>
          <cell r="Q816">
            <v>1</v>
          </cell>
          <cell r="R816">
            <v>1374.57</v>
          </cell>
          <cell r="S816">
            <v>1115</v>
          </cell>
          <cell r="T816">
            <v>1.2327999999999999</v>
          </cell>
        </row>
        <row r="817">
          <cell r="K817" t="str">
            <v>SCS0005790</v>
          </cell>
          <cell r="L817" t="str">
            <v>扭力杆（P203)</v>
          </cell>
          <cell r="M817" t="str">
            <v>C40DB分别是6.0.6.3</v>
          </cell>
          <cell r="N817">
            <v>820</v>
          </cell>
          <cell r="O817">
            <v>1.2327999999999999</v>
          </cell>
          <cell r="P817" t="str">
            <v>EA</v>
          </cell>
          <cell r="Q817">
            <v>1</v>
          </cell>
          <cell r="R817">
            <v>1010.9</v>
          </cell>
          <cell r="S817">
            <v>820</v>
          </cell>
          <cell r="T817">
            <v>1.2327999999999999</v>
          </cell>
        </row>
        <row r="818">
          <cell r="K818" t="str">
            <v>SCS0005790</v>
          </cell>
          <cell r="L818" t="str">
            <v>扭力杆（P203)</v>
          </cell>
          <cell r="M818" t="str">
            <v>C40DB分别是6.0.6.3</v>
          </cell>
          <cell r="N818">
            <v>900</v>
          </cell>
          <cell r="O818">
            <v>1.2327999999999999</v>
          </cell>
          <cell r="P818" t="str">
            <v>EA</v>
          </cell>
          <cell r="Q818">
            <v>1</v>
          </cell>
          <cell r="R818">
            <v>1109.52</v>
          </cell>
          <cell r="S818">
            <v>900</v>
          </cell>
          <cell r="T818">
            <v>1.2327999999999999</v>
          </cell>
        </row>
        <row r="819">
          <cell r="K819" t="str">
            <v>SCS0005790</v>
          </cell>
          <cell r="L819" t="str">
            <v>扭力杆（P203)</v>
          </cell>
          <cell r="M819" t="str">
            <v>C40DB分别是6.0.6.3</v>
          </cell>
          <cell r="N819">
            <v>1200</v>
          </cell>
          <cell r="O819">
            <v>1.2327999999999999</v>
          </cell>
          <cell r="P819" t="str">
            <v>EA</v>
          </cell>
          <cell r="Q819">
            <v>1</v>
          </cell>
          <cell r="R819">
            <v>1479.36</v>
          </cell>
          <cell r="S819">
            <v>1200</v>
          </cell>
          <cell r="T819">
            <v>1.2327999999999999</v>
          </cell>
        </row>
        <row r="820">
          <cell r="K820" t="str">
            <v>SCS0005790</v>
          </cell>
          <cell r="L820" t="str">
            <v>扭力杆（P203)</v>
          </cell>
          <cell r="M820" t="str">
            <v>C40DB分别是6.0.6.3</v>
          </cell>
          <cell r="N820">
            <v>1200</v>
          </cell>
          <cell r="O820">
            <v>1.2327999999999999</v>
          </cell>
          <cell r="P820" t="str">
            <v>EA</v>
          </cell>
          <cell r="Q820">
            <v>1</v>
          </cell>
          <cell r="R820">
            <v>1479.36</v>
          </cell>
          <cell r="S820">
            <v>1200</v>
          </cell>
          <cell r="T820">
            <v>1.2327999999999999</v>
          </cell>
        </row>
        <row r="821">
          <cell r="K821" t="str">
            <v>SCS0005790</v>
          </cell>
          <cell r="L821" t="str">
            <v>扭力杆（P203)</v>
          </cell>
          <cell r="M821" t="str">
            <v>C40DB分别是6.0.6.3</v>
          </cell>
          <cell r="N821">
            <v>300</v>
          </cell>
          <cell r="O821">
            <v>1.2327999999999999</v>
          </cell>
          <cell r="P821" t="str">
            <v>EA</v>
          </cell>
          <cell r="Q821">
            <v>1</v>
          </cell>
          <cell r="R821">
            <v>369.84</v>
          </cell>
          <cell r="S821">
            <v>300</v>
          </cell>
          <cell r="T821">
            <v>1.2327999999999999</v>
          </cell>
        </row>
        <row r="822">
          <cell r="K822" t="str">
            <v>SCS0005793</v>
          </cell>
          <cell r="L822" t="str">
            <v>后联动片</v>
          </cell>
          <cell r="M822" t="str">
            <v>P203</v>
          </cell>
          <cell r="N822">
            <v>-2400</v>
          </cell>
          <cell r="O822">
            <v>4.3856999999999999</v>
          </cell>
          <cell r="P822" t="str">
            <v>EA</v>
          </cell>
          <cell r="Q822">
            <v>1</v>
          </cell>
          <cell r="R822">
            <v>-10525.68</v>
          </cell>
          <cell r="S822">
            <v>-2400</v>
          </cell>
          <cell r="T822">
            <v>4.3856999999999999</v>
          </cell>
        </row>
        <row r="823">
          <cell r="K823" t="str">
            <v>SCS0005793</v>
          </cell>
          <cell r="L823" t="str">
            <v>后联动片</v>
          </cell>
          <cell r="M823" t="str">
            <v>P203</v>
          </cell>
          <cell r="N823">
            <v>1000</v>
          </cell>
          <cell r="O823">
            <v>4.3856999999999999</v>
          </cell>
          <cell r="P823" t="str">
            <v>EA</v>
          </cell>
          <cell r="Q823">
            <v>1</v>
          </cell>
          <cell r="R823">
            <v>4385.7</v>
          </cell>
          <cell r="S823">
            <v>1000</v>
          </cell>
          <cell r="T823">
            <v>4.3856999999999999</v>
          </cell>
        </row>
        <row r="824">
          <cell r="K824" t="str">
            <v>SCS0005793</v>
          </cell>
          <cell r="L824" t="str">
            <v>后联动片</v>
          </cell>
          <cell r="M824" t="str">
            <v>P203</v>
          </cell>
          <cell r="N824">
            <v>394</v>
          </cell>
          <cell r="O824">
            <v>4.3856999999999999</v>
          </cell>
          <cell r="P824" t="str">
            <v>EA</v>
          </cell>
          <cell r="Q824">
            <v>1</v>
          </cell>
          <cell r="R824">
            <v>1727.97</v>
          </cell>
          <cell r="S824">
            <v>394</v>
          </cell>
          <cell r="T824">
            <v>4.3856999999999999</v>
          </cell>
        </row>
        <row r="825">
          <cell r="K825" t="str">
            <v>SCS0005793</v>
          </cell>
          <cell r="L825" t="str">
            <v>后联动片</v>
          </cell>
          <cell r="M825" t="str">
            <v>P203</v>
          </cell>
          <cell r="N825">
            <v>2400</v>
          </cell>
          <cell r="O825">
            <v>4.3856999999999999</v>
          </cell>
          <cell r="P825" t="str">
            <v>EA</v>
          </cell>
          <cell r="Q825">
            <v>1</v>
          </cell>
          <cell r="R825">
            <v>10525.68</v>
          </cell>
          <cell r="S825">
            <v>2400</v>
          </cell>
          <cell r="T825">
            <v>4.3856999999999999</v>
          </cell>
        </row>
        <row r="826">
          <cell r="K826" t="str">
            <v>SCS0005793</v>
          </cell>
          <cell r="L826" t="str">
            <v>后联动片</v>
          </cell>
          <cell r="M826" t="str">
            <v>P203</v>
          </cell>
          <cell r="N826">
            <v>-83</v>
          </cell>
          <cell r="O826">
            <v>4.3856999999999999</v>
          </cell>
          <cell r="P826" t="str">
            <v>EA</v>
          </cell>
          <cell r="Q826">
            <v>1</v>
          </cell>
          <cell r="R826">
            <v>-364.01</v>
          </cell>
          <cell r="S826">
            <v>-83</v>
          </cell>
          <cell r="T826">
            <v>4.3856999999999999</v>
          </cell>
        </row>
        <row r="827">
          <cell r="K827" t="str">
            <v>SCS0005793</v>
          </cell>
          <cell r="L827" t="str">
            <v>后联动片</v>
          </cell>
          <cell r="M827" t="str">
            <v>P203</v>
          </cell>
          <cell r="N827">
            <v>-400</v>
          </cell>
          <cell r="O827">
            <v>4.3856999999999999</v>
          </cell>
          <cell r="P827" t="str">
            <v>EA</v>
          </cell>
          <cell r="Q827">
            <v>1</v>
          </cell>
          <cell r="R827">
            <v>-1754.28</v>
          </cell>
          <cell r="S827">
            <v>-400</v>
          </cell>
          <cell r="T827">
            <v>4.3856999999999999</v>
          </cell>
        </row>
        <row r="828">
          <cell r="K828" t="str">
            <v>SCS0005986</v>
          </cell>
          <cell r="L828" t="str">
            <v>主驾左侧手动调角器总成</v>
          </cell>
          <cell r="M828" t="str">
            <v>C40DB/P203</v>
          </cell>
          <cell r="N828">
            <v>1536</v>
          </cell>
          <cell r="O828">
            <v>23</v>
          </cell>
          <cell r="P828" t="str">
            <v>EA</v>
          </cell>
          <cell r="Q828">
            <v>1</v>
          </cell>
          <cell r="R828">
            <v>35328</v>
          </cell>
          <cell r="S828">
            <v>1536</v>
          </cell>
          <cell r="T828">
            <v>23</v>
          </cell>
        </row>
        <row r="829">
          <cell r="K829" t="str">
            <v>SCS0005987</v>
          </cell>
          <cell r="L829" t="str">
            <v>左侧电动调角器焊接总成</v>
          </cell>
          <cell r="M829" t="str">
            <v>P203</v>
          </cell>
          <cell r="N829">
            <v>3500</v>
          </cell>
          <cell r="O829">
            <v>36</v>
          </cell>
          <cell r="P829" t="str">
            <v>EA</v>
          </cell>
          <cell r="Q829">
            <v>1</v>
          </cell>
          <cell r="R829">
            <v>126000</v>
          </cell>
          <cell r="S829">
            <v>3500</v>
          </cell>
          <cell r="T829">
            <v>36</v>
          </cell>
        </row>
        <row r="830">
          <cell r="K830" t="str">
            <v>SCS0005990</v>
          </cell>
          <cell r="L830" t="str">
            <v>右侧电动调角器焊接总成</v>
          </cell>
          <cell r="M830" t="str">
            <v>P203</v>
          </cell>
          <cell r="N830">
            <v>3500</v>
          </cell>
          <cell r="O830">
            <v>36</v>
          </cell>
          <cell r="P830" t="str">
            <v>EA</v>
          </cell>
          <cell r="Q830">
            <v>1</v>
          </cell>
          <cell r="R830">
            <v>126000</v>
          </cell>
          <cell r="S830">
            <v>3500</v>
          </cell>
          <cell r="T830">
            <v>36</v>
          </cell>
        </row>
        <row r="831">
          <cell r="K831" t="str">
            <v>SCS0005992</v>
          </cell>
          <cell r="L831" t="str">
            <v>主驾罩壳固定钢丝焊接总成</v>
          </cell>
          <cell r="M831" t="str">
            <v>P203</v>
          </cell>
          <cell r="N831">
            <v>210</v>
          </cell>
          <cell r="O831">
            <v>2.4950999999999999</v>
          </cell>
          <cell r="P831" t="str">
            <v>EA</v>
          </cell>
          <cell r="Q831">
            <v>1</v>
          </cell>
          <cell r="R831">
            <v>523.97</v>
          </cell>
          <cell r="S831">
            <v>210</v>
          </cell>
          <cell r="T831">
            <v>2.4950999999999999</v>
          </cell>
        </row>
        <row r="832">
          <cell r="K832" t="str">
            <v>SCS0005992</v>
          </cell>
          <cell r="L832" t="str">
            <v>主驾罩壳固定钢丝焊接总成</v>
          </cell>
          <cell r="M832" t="str">
            <v>P203</v>
          </cell>
          <cell r="N832">
            <v>160</v>
          </cell>
          <cell r="O832">
            <v>2.4950999999999999</v>
          </cell>
          <cell r="P832" t="str">
            <v>EA</v>
          </cell>
          <cell r="Q832">
            <v>1</v>
          </cell>
          <cell r="R832">
            <v>399.22</v>
          </cell>
          <cell r="S832">
            <v>160</v>
          </cell>
          <cell r="T832">
            <v>2.4950999999999999</v>
          </cell>
        </row>
        <row r="833">
          <cell r="K833" t="str">
            <v>SCS0005992</v>
          </cell>
          <cell r="L833" t="str">
            <v>主驾罩壳固定钢丝焊接总成</v>
          </cell>
          <cell r="M833" t="str">
            <v>P203</v>
          </cell>
          <cell r="N833">
            <v>160</v>
          </cell>
          <cell r="O833">
            <v>2.4950999999999999</v>
          </cell>
          <cell r="P833" t="str">
            <v>EA</v>
          </cell>
          <cell r="Q833">
            <v>1</v>
          </cell>
          <cell r="R833">
            <v>399.22</v>
          </cell>
          <cell r="S833">
            <v>160</v>
          </cell>
          <cell r="T833">
            <v>2.4950999999999999</v>
          </cell>
        </row>
        <row r="834">
          <cell r="K834" t="str">
            <v>SCS0005992</v>
          </cell>
          <cell r="L834" t="str">
            <v>主驾罩壳固定钢丝焊接总成</v>
          </cell>
          <cell r="M834" t="str">
            <v>P203</v>
          </cell>
          <cell r="N834">
            <v>160</v>
          </cell>
          <cell r="O834">
            <v>2.4950999999999999</v>
          </cell>
          <cell r="P834" t="str">
            <v>EA</v>
          </cell>
          <cell r="Q834">
            <v>1</v>
          </cell>
          <cell r="R834">
            <v>399.22</v>
          </cell>
          <cell r="S834">
            <v>160</v>
          </cell>
          <cell r="T834">
            <v>2.4950999999999999</v>
          </cell>
        </row>
        <row r="835">
          <cell r="K835" t="str">
            <v>SCS0005992</v>
          </cell>
          <cell r="L835" t="str">
            <v>主驾罩壳固定钢丝焊接总成</v>
          </cell>
          <cell r="M835" t="str">
            <v>P203</v>
          </cell>
          <cell r="N835">
            <v>200</v>
          </cell>
          <cell r="O835">
            <v>2.4950999999999999</v>
          </cell>
          <cell r="P835" t="str">
            <v>EA</v>
          </cell>
          <cell r="Q835">
            <v>1</v>
          </cell>
          <cell r="R835">
            <v>499.02</v>
          </cell>
          <cell r="S835">
            <v>200</v>
          </cell>
          <cell r="T835">
            <v>2.4950999999999999</v>
          </cell>
        </row>
        <row r="836">
          <cell r="K836" t="str">
            <v>SCS0005992</v>
          </cell>
          <cell r="L836" t="str">
            <v>主驾罩壳固定钢丝焊接总成</v>
          </cell>
          <cell r="M836" t="str">
            <v>P203</v>
          </cell>
          <cell r="N836">
            <v>200</v>
          </cell>
          <cell r="O836">
            <v>2.4950999999999999</v>
          </cell>
          <cell r="P836" t="str">
            <v>EA</v>
          </cell>
          <cell r="Q836">
            <v>1</v>
          </cell>
          <cell r="R836">
            <v>499.02</v>
          </cell>
          <cell r="S836">
            <v>200</v>
          </cell>
          <cell r="T836">
            <v>2.4950999999999999</v>
          </cell>
        </row>
        <row r="837">
          <cell r="K837" t="str">
            <v>SCS0005992</v>
          </cell>
          <cell r="L837" t="str">
            <v>主驾罩壳固定钢丝焊接总成</v>
          </cell>
          <cell r="M837" t="str">
            <v>P203</v>
          </cell>
          <cell r="N837">
            <v>60</v>
          </cell>
          <cell r="O837">
            <v>2.4950999999999999</v>
          </cell>
          <cell r="P837" t="str">
            <v>EA</v>
          </cell>
          <cell r="Q837">
            <v>1</v>
          </cell>
          <cell r="R837">
            <v>149.71</v>
          </cell>
          <cell r="S837">
            <v>60</v>
          </cell>
          <cell r="T837">
            <v>2.4950999999999999</v>
          </cell>
        </row>
        <row r="838">
          <cell r="K838" t="str">
            <v>SCS0005992</v>
          </cell>
          <cell r="L838" t="str">
            <v>主驾罩壳固定钢丝焊接总成</v>
          </cell>
          <cell r="M838" t="str">
            <v>P203</v>
          </cell>
          <cell r="N838">
            <v>210</v>
          </cell>
          <cell r="O838">
            <v>2.4950999999999999</v>
          </cell>
          <cell r="P838" t="str">
            <v>EA</v>
          </cell>
          <cell r="Q838">
            <v>1</v>
          </cell>
          <cell r="R838">
            <v>523.97</v>
          </cell>
          <cell r="S838">
            <v>210</v>
          </cell>
          <cell r="T838">
            <v>2.4950999999999999</v>
          </cell>
        </row>
        <row r="839">
          <cell r="K839" t="str">
            <v>SCS0005992</v>
          </cell>
          <cell r="L839" t="str">
            <v>主驾罩壳固定钢丝焊接总成</v>
          </cell>
          <cell r="M839" t="str">
            <v>P203</v>
          </cell>
          <cell r="N839">
            <v>280</v>
          </cell>
          <cell r="O839">
            <v>2.4950999999999999</v>
          </cell>
          <cell r="P839" t="str">
            <v>EA</v>
          </cell>
          <cell r="Q839">
            <v>1</v>
          </cell>
          <cell r="R839">
            <v>698.63</v>
          </cell>
          <cell r="S839">
            <v>280</v>
          </cell>
          <cell r="T839">
            <v>2.4950999999999999</v>
          </cell>
        </row>
        <row r="840">
          <cell r="K840" t="str">
            <v>SCS0005992</v>
          </cell>
          <cell r="L840" t="str">
            <v>主驾罩壳固定钢丝焊接总成</v>
          </cell>
          <cell r="M840" t="str">
            <v>P203</v>
          </cell>
          <cell r="N840">
            <v>220</v>
          </cell>
          <cell r="O840">
            <v>2.4950999999999999</v>
          </cell>
          <cell r="P840" t="str">
            <v>EA</v>
          </cell>
          <cell r="Q840">
            <v>1</v>
          </cell>
          <cell r="R840">
            <v>548.91999999999996</v>
          </cell>
          <cell r="S840">
            <v>220</v>
          </cell>
          <cell r="T840">
            <v>2.4950999999999999</v>
          </cell>
        </row>
        <row r="841">
          <cell r="K841" t="str">
            <v>SCS0005992</v>
          </cell>
          <cell r="L841" t="str">
            <v>主驾罩壳固定钢丝焊接总成</v>
          </cell>
          <cell r="M841" t="str">
            <v>P203</v>
          </cell>
          <cell r="N841">
            <v>170</v>
          </cell>
          <cell r="O841">
            <v>2.4950999999999999</v>
          </cell>
          <cell r="P841" t="str">
            <v>EA</v>
          </cell>
          <cell r="Q841">
            <v>1</v>
          </cell>
          <cell r="R841">
            <v>424.17</v>
          </cell>
          <cell r="S841">
            <v>170</v>
          </cell>
          <cell r="T841">
            <v>2.4950999999999999</v>
          </cell>
        </row>
        <row r="842">
          <cell r="K842" t="str">
            <v>SCS0005992</v>
          </cell>
          <cell r="L842" t="str">
            <v>主驾罩壳固定钢丝焊接总成</v>
          </cell>
          <cell r="M842" t="str">
            <v>P203</v>
          </cell>
          <cell r="N842">
            <v>150</v>
          </cell>
          <cell r="O842">
            <v>2.4950999999999999</v>
          </cell>
          <cell r="P842" t="str">
            <v>EA</v>
          </cell>
          <cell r="Q842">
            <v>1</v>
          </cell>
          <cell r="R842">
            <v>374.27</v>
          </cell>
          <cell r="S842">
            <v>150</v>
          </cell>
          <cell r="T842">
            <v>2.4950999999999999</v>
          </cell>
        </row>
        <row r="843">
          <cell r="K843" t="str">
            <v>SCS0005992</v>
          </cell>
          <cell r="L843" t="str">
            <v>主驾罩壳固定钢丝焊接总成</v>
          </cell>
          <cell r="M843" t="str">
            <v>P203</v>
          </cell>
          <cell r="N843">
            <v>150</v>
          </cell>
          <cell r="O843">
            <v>2.4950999999999999</v>
          </cell>
          <cell r="P843" t="str">
            <v>EA</v>
          </cell>
          <cell r="Q843">
            <v>1</v>
          </cell>
          <cell r="R843">
            <v>374.27</v>
          </cell>
          <cell r="S843">
            <v>150</v>
          </cell>
          <cell r="T843">
            <v>2.4950999999999999</v>
          </cell>
        </row>
        <row r="844">
          <cell r="K844" t="str">
            <v>SCS0005992</v>
          </cell>
          <cell r="L844" t="str">
            <v>主驾罩壳固定钢丝焊接总成</v>
          </cell>
          <cell r="M844" t="str">
            <v>P203</v>
          </cell>
          <cell r="N844">
            <v>150</v>
          </cell>
          <cell r="O844">
            <v>2.4950999999999999</v>
          </cell>
          <cell r="P844" t="str">
            <v>EA</v>
          </cell>
          <cell r="Q844">
            <v>1</v>
          </cell>
          <cell r="R844">
            <v>374.27</v>
          </cell>
          <cell r="S844">
            <v>150</v>
          </cell>
          <cell r="T844">
            <v>2.4950999999999999</v>
          </cell>
        </row>
        <row r="845">
          <cell r="K845" t="str">
            <v>SCS0006002</v>
          </cell>
          <cell r="L845" t="str">
            <v>手动右侧滑轨总成</v>
          </cell>
          <cell r="M845" t="str">
            <v>P203</v>
          </cell>
          <cell r="N845">
            <v>640</v>
          </cell>
          <cell r="O845">
            <v>29.89</v>
          </cell>
          <cell r="P845" t="str">
            <v>EA</v>
          </cell>
          <cell r="Q845">
            <v>1</v>
          </cell>
          <cell r="R845">
            <v>19129.599999999999</v>
          </cell>
          <cell r="S845">
            <v>640</v>
          </cell>
          <cell r="T845">
            <v>29.89</v>
          </cell>
        </row>
        <row r="846">
          <cell r="K846" t="str">
            <v>SCS0006009</v>
          </cell>
          <cell r="L846" t="str">
            <v>主驾电动左侧滑轨总成</v>
          </cell>
          <cell r="M846" t="str">
            <v>P203</v>
          </cell>
          <cell r="N846">
            <v>756</v>
          </cell>
          <cell r="O846">
            <v>63.8</v>
          </cell>
          <cell r="P846" t="str">
            <v>EA</v>
          </cell>
          <cell r="Q846">
            <v>1</v>
          </cell>
          <cell r="R846">
            <v>48232.800000000003</v>
          </cell>
          <cell r="S846">
            <v>756</v>
          </cell>
          <cell r="T846">
            <v>63.8</v>
          </cell>
        </row>
        <row r="847">
          <cell r="K847" t="str">
            <v>SCS0006010</v>
          </cell>
          <cell r="L847" t="str">
            <v>主驾电动右侧滑轨总成</v>
          </cell>
          <cell r="M847" t="str">
            <v>P203</v>
          </cell>
          <cell r="N847">
            <v>768</v>
          </cell>
          <cell r="O847">
            <v>63.8</v>
          </cell>
          <cell r="P847" t="str">
            <v>EA</v>
          </cell>
          <cell r="Q847">
            <v>1</v>
          </cell>
          <cell r="R847">
            <v>48998.400000000001</v>
          </cell>
          <cell r="S847">
            <v>768</v>
          </cell>
          <cell r="T847">
            <v>63.8</v>
          </cell>
        </row>
        <row r="848">
          <cell r="K848" t="str">
            <v>SCS0006012</v>
          </cell>
          <cell r="L848" t="str">
            <v>电机及支架总成</v>
          </cell>
          <cell r="M848" t="str">
            <v>P203</v>
          </cell>
          <cell r="N848">
            <v>495</v>
          </cell>
          <cell r="O848">
            <v>56.15</v>
          </cell>
          <cell r="P848" t="str">
            <v>EA</v>
          </cell>
          <cell r="Q848">
            <v>1</v>
          </cell>
          <cell r="R848">
            <v>27794.25</v>
          </cell>
          <cell r="S848">
            <v>495</v>
          </cell>
          <cell r="T848">
            <v>56.15</v>
          </cell>
        </row>
        <row r="849">
          <cell r="K849" t="str">
            <v>SCS0006013</v>
          </cell>
          <cell r="L849" t="str">
            <v>副驾罩壳固定钢丝焊接总成</v>
          </cell>
          <cell r="M849" t="str">
            <v>P203</v>
          </cell>
          <cell r="N849">
            <v>280</v>
          </cell>
          <cell r="O849">
            <v>2.4950999999999999</v>
          </cell>
          <cell r="P849" t="str">
            <v>EA</v>
          </cell>
          <cell r="Q849">
            <v>1</v>
          </cell>
          <cell r="R849">
            <v>698.63</v>
          </cell>
          <cell r="S849">
            <v>280</v>
          </cell>
          <cell r="T849">
            <v>2.4950999999999999</v>
          </cell>
        </row>
        <row r="850">
          <cell r="K850" t="str">
            <v>SCS0006013</v>
          </cell>
          <cell r="L850" t="str">
            <v>副驾罩壳固定钢丝焊接总成</v>
          </cell>
          <cell r="M850" t="str">
            <v>P203</v>
          </cell>
          <cell r="N850">
            <v>220</v>
          </cell>
          <cell r="O850">
            <v>2.4950999999999999</v>
          </cell>
          <cell r="P850" t="str">
            <v>EA</v>
          </cell>
          <cell r="Q850">
            <v>1</v>
          </cell>
          <cell r="R850">
            <v>548.91999999999996</v>
          </cell>
          <cell r="S850">
            <v>220</v>
          </cell>
          <cell r="T850">
            <v>2.4950999999999999</v>
          </cell>
        </row>
        <row r="851">
          <cell r="K851" t="str">
            <v>SCS0006013</v>
          </cell>
          <cell r="L851" t="str">
            <v>副驾罩壳固定钢丝焊接总成</v>
          </cell>
          <cell r="M851" t="str">
            <v>P203</v>
          </cell>
          <cell r="N851">
            <v>200</v>
          </cell>
          <cell r="O851">
            <v>2.4950999999999999</v>
          </cell>
          <cell r="P851" t="str">
            <v>EA</v>
          </cell>
          <cell r="Q851">
            <v>1</v>
          </cell>
          <cell r="R851">
            <v>499.02</v>
          </cell>
          <cell r="S851">
            <v>200</v>
          </cell>
          <cell r="T851">
            <v>2.4950999999999999</v>
          </cell>
        </row>
        <row r="852">
          <cell r="K852" t="str">
            <v>SCS0006013</v>
          </cell>
          <cell r="L852" t="str">
            <v>副驾罩壳固定钢丝焊接总成</v>
          </cell>
          <cell r="M852" t="str">
            <v>P203</v>
          </cell>
          <cell r="N852">
            <v>160</v>
          </cell>
          <cell r="O852">
            <v>2.4950999999999999</v>
          </cell>
          <cell r="P852" t="str">
            <v>EA</v>
          </cell>
          <cell r="Q852">
            <v>1</v>
          </cell>
          <cell r="R852">
            <v>399.22</v>
          </cell>
          <cell r="S852">
            <v>160</v>
          </cell>
          <cell r="T852">
            <v>2.4950999999999999</v>
          </cell>
        </row>
        <row r="853">
          <cell r="K853" t="str">
            <v>SCS0006013</v>
          </cell>
          <cell r="L853" t="str">
            <v>副驾罩壳固定钢丝焊接总成</v>
          </cell>
          <cell r="M853" t="str">
            <v>P203</v>
          </cell>
          <cell r="N853">
            <v>280</v>
          </cell>
          <cell r="O853">
            <v>2.4950999999999999</v>
          </cell>
          <cell r="P853" t="str">
            <v>EA</v>
          </cell>
          <cell r="Q853">
            <v>1</v>
          </cell>
          <cell r="R853">
            <v>698.63</v>
          </cell>
          <cell r="S853">
            <v>280</v>
          </cell>
          <cell r="T853">
            <v>2.4950999999999999</v>
          </cell>
        </row>
        <row r="854">
          <cell r="K854" t="str">
            <v>SCS0006013</v>
          </cell>
          <cell r="L854" t="str">
            <v>副驾罩壳固定钢丝焊接总成</v>
          </cell>
          <cell r="M854" t="str">
            <v>P203</v>
          </cell>
          <cell r="N854">
            <v>160</v>
          </cell>
          <cell r="O854">
            <v>2.4950999999999999</v>
          </cell>
          <cell r="P854" t="str">
            <v>EA</v>
          </cell>
          <cell r="Q854">
            <v>1</v>
          </cell>
          <cell r="R854">
            <v>399.22</v>
          </cell>
          <cell r="S854">
            <v>160</v>
          </cell>
          <cell r="T854">
            <v>2.4950999999999999</v>
          </cell>
        </row>
        <row r="855">
          <cell r="K855" t="str">
            <v>SCS0006013</v>
          </cell>
          <cell r="L855" t="str">
            <v>副驾罩壳固定钢丝焊接总成</v>
          </cell>
          <cell r="M855" t="str">
            <v>P203</v>
          </cell>
          <cell r="N855">
            <v>350</v>
          </cell>
          <cell r="O855">
            <v>2.4950999999999999</v>
          </cell>
          <cell r="P855" t="str">
            <v>EA</v>
          </cell>
          <cell r="Q855">
            <v>1</v>
          </cell>
          <cell r="R855">
            <v>873.29</v>
          </cell>
          <cell r="S855">
            <v>350</v>
          </cell>
          <cell r="T855">
            <v>2.4950999999999999</v>
          </cell>
        </row>
        <row r="856">
          <cell r="K856" t="str">
            <v>SCS0006013</v>
          </cell>
          <cell r="L856" t="str">
            <v>副驾罩壳固定钢丝焊接总成</v>
          </cell>
          <cell r="M856" t="str">
            <v>P203</v>
          </cell>
          <cell r="N856">
            <v>210</v>
          </cell>
          <cell r="O856">
            <v>2.4950999999999999</v>
          </cell>
          <cell r="P856" t="str">
            <v>EA</v>
          </cell>
          <cell r="Q856">
            <v>1</v>
          </cell>
          <cell r="R856">
            <v>523.97</v>
          </cell>
          <cell r="S856">
            <v>210</v>
          </cell>
          <cell r="T856">
            <v>2.4950999999999999</v>
          </cell>
        </row>
        <row r="857">
          <cell r="K857" t="str">
            <v>SCS0006013</v>
          </cell>
          <cell r="L857" t="str">
            <v>副驾罩壳固定钢丝焊接总成</v>
          </cell>
          <cell r="M857" t="str">
            <v>P203</v>
          </cell>
          <cell r="N857">
            <v>160</v>
          </cell>
          <cell r="O857">
            <v>2.4950999999999999</v>
          </cell>
          <cell r="P857" t="str">
            <v>EA</v>
          </cell>
          <cell r="Q857">
            <v>1</v>
          </cell>
          <cell r="R857">
            <v>399.22</v>
          </cell>
          <cell r="S857">
            <v>160</v>
          </cell>
          <cell r="T857">
            <v>2.4950999999999999</v>
          </cell>
        </row>
        <row r="858">
          <cell r="K858" t="str">
            <v>SCS0006013</v>
          </cell>
          <cell r="L858" t="str">
            <v>副驾罩壳固定钢丝焊接总成</v>
          </cell>
          <cell r="M858" t="str">
            <v>P203</v>
          </cell>
          <cell r="N858">
            <v>210</v>
          </cell>
          <cell r="O858">
            <v>2.4950999999999999</v>
          </cell>
          <cell r="P858" t="str">
            <v>EA</v>
          </cell>
          <cell r="Q858">
            <v>1</v>
          </cell>
          <cell r="R858">
            <v>523.97</v>
          </cell>
          <cell r="S858">
            <v>210</v>
          </cell>
          <cell r="T858">
            <v>2.4950999999999999</v>
          </cell>
        </row>
        <row r="859">
          <cell r="K859" t="str">
            <v>SCS0006013</v>
          </cell>
          <cell r="L859" t="str">
            <v>副驾罩壳固定钢丝焊接总成</v>
          </cell>
          <cell r="M859" t="str">
            <v>P203</v>
          </cell>
          <cell r="N859">
            <v>50</v>
          </cell>
          <cell r="O859">
            <v>2.4950999999999999</v>
          </cell>
          <cell r="P859" t="str">
            <v>EA</v>
          </cell>
          <cell r="Q859">
            <v>1</v>
          </cell>
          <cell r="R859">
            <v>124.76</v>
          </cell>
          <cell r="S859">
            <v>50</v>
          </cell>
          <cell r="T859">
            <v>2.4950999999999999</v>
          </cell>
        </row>
        <row r="860">
          <cell r="K860" t="str">
            <v>SCS0006013</v>
          </cell>
          <cell r="L860" t="str">
            <v>副驾罩壳固定钢丝焊接总成</v>
          </cell>
          <cell r="M860" t="str">
            <v>P203</v>
          </cell>
          <cell r="N860">
            <v>150</v>
          </cell>
          <cell r="O860">
            <v>2.4950999999999999</v>
          </cell>
          <cell r="P860" t="str">
            <v>EA</v>
          </cell>
          <cell r="Q860">
            <v>1</v>
          </cell>
          <cell r="R860">
            <v>374.27</v>
          </cell>
          <cell r="S860">
            <v>150</v>
          </cell>
          <cell r="T860">
            <v>2.4950999999999999</v>
          </cell>
        </row>
        <row r="861">
          <cell r="K861" t="str">
            <v>SCS0006013</v>
          </cell>
          <cell r="L861" t="str">
            <v>副驾罩壳固定钢丝焊接总成</v>
          </cell>
          <cell r="M861" t="str">
            <v>P203</v>
          </cell>
          <cell r="N861">
            <v>150</v>
          </cell>
          <cell r="O861">
            <v>2.4950999999999999</v>
          </cell>
          <cell r="P861" t="str">
            <v>EA</v>
          </cell>
          <cell r="Q861">
            <v>1</v>
          </cell>
          <cell r="R861">
            <v>374.27</v>
          </cell>
          <cell r="S861">
            <v>150</v>
          </cell>
          <cell r="T861">
            <v>2.4950999999999999</v>
          </cell>
        </row>
        <row r="862">
          <cell r="K862" t="str">
            <v>SCS0006013</v>
          </cell>
          <cell r="L862" t="str">
            <v>副驾罩壳固定钢丝焊接总成</v>
          </cell>
          <cell r="M862" t="str">
            <v>P203</v>
          </cell>
          <cell r="N862">
            <v>150</v>
          </cell>
          <cell r="O862">
            <v>2.4950999999999999</v>
          </cell>
          <cell r="P862" t="str">
            <v>EA</v>
          </cell>
          <cell r="Q862">
            <v>1</v>
          </cell>
          <cell r="R862">
            <v>374.27</v>
          </cell>
          <cell r="S862">
            <v>150</v>
          </cell>
          <cell r="T862">
            <v>2.4950999999999999</v>
          </cell>
        </row>
        <row r="863">
          <cell r="K863" t="str">
            <v>SCS0006414</v>
          </cell>
          <cell r="L863" t="str">
            <v>靠背左侧面套固定钢丝</v>
          </cell>
          <cell r="M863" t="str">
            <v>P203</v>
          </cell>
          <cell r="N863">
            <v>500</v>
          </cell>
          <cell r="O863">
            <v>0.40849999999999997</v>
          </cell>
          <cell r="P863" t="str">
            <v>EA</v>
          </cell>
          <cell r="Q863">
            <v>1</v>
          </cell>
          <cell r="R863">
            <v>204.25</v>
          </cell>
          <cell r="S863">
            <v>500</v>
          </cell>
          <cell r="T863">
            <v>0.40849999999999997</v>
          </cell>
        </row>
        <row r="864">
          <cell r="K864" t="str">
            <v>SCS0006414</v>
          </cell>
          <cell r="L864" t="str">
            <v>靠背左侧面套固定钢丝</v>
          </cell>
          <cell r="M864" t="str">
            <v>P203</v>
          </cell>
          <cell r="N864">
            <v>500</v>
          </cell>
          <cell r="O864">
            <v>0.40849999999999997</v>
          </cell>
          <cell r="P864" t="str">
            <v>EA</v>
          </cell>
          <cell r="Q864">
            <v>1</v>
          </cell>
          <cell r="R864">
            <v>204.25</v>
          </cell>
          <cell r="S864">
            <v>500</v>
          </cell>
          <cell r="T864">
            <v>0.40849999999999997</v>
          </cell>
        </row>
        <row r="865">
          <cell r="K865" t="str">
            <v>SCS0006414</v>
          </cell>
          <cell r="L865" t="str">
            <v>靠背左侧面套固定钢丝</v>
          </cell>
          <cell r="M865" t="str">
            <v>P203</v>
          </cell>
          <cell r="N865">
            <v>1000</v>
          </cell>
          <cell r="O865">
            <v>0.40849999999999997</v>
          </cell>
          <cell r="P865" t="str">
            <v>EA</v>
          </cell>
          <cell r="Q865">
            <v>1</v>
          </cell>
          <cell r="R865">
            <v>408.5</v>
          </cell>
          <cell r="S865">
            <v>1000</v>
          </cell>
          <cell r="T865">
            <v>0.40849999999999997</v>
          </cell>
        </row>
        <row r="866">
          <cell r="K866" t="str">
            <v>SCS0006414</v>
          </cell>
          <cell r="L866" t="str">
            <v>靠背左侧面套固定钢丝</v>
          </cell>
          <cell r="M866" t="str">
            <v>P203</v>
          </cell>
          <cell r="N866">
            <v>1000</v>
          </cell>
          <cell r="O866">
            <v>0.40849999999999997</v>
          </cell>
          <cell r="P866" t="str">
            <v>EA</v>
          </cell>
          <cell r="Q866">
            <v>1</v>
          </cell>
          <cell r="R866">
            <v>408.5</v>
          </cell>
          <cell r="S866">
            <v>1000</v>
          </cell>
          <cell r="T866">
            <v>0.40849999999999997</v>
          </cell>
        </row>
        <row r="867">
          <cell r="K867" t="str">
            <v>SCS0006414</v>
          </cell>
          <cell r="L867" t="str">
            <v>靠背左侧面套固定钢丝</v>
          </cell>
          <cell r="M867" t="str">
            <v>P203</v>
          </cell>
          <cell r="N867">
            <v>1000</v>
          </cell>
          <cell r="O867">
            <v>0.40849999999999997</v>
          </cell>
          <cell r="P867" t="str">
            <v>EA</v>
          </cell>
          <cell r="Q867">
            <v>1</v>
          </cell>
          <cell r="R867">
            <v>408.5</v>
          </cell>
          <cell r="S867">
            <v>1000</v>
          </cell>
          <cell r="T867">
            <v>0.40849999999999997</v>
          </cell>
        </row>
        <row r="868">
          <cell r="K868" t="str">
            <v>SCS0006414</v>
          </cell>
          <cell r="L868" t="str">
            <v>靠背左侧面套固定钢丝</v>
          </cell>
          <cell r="M868" t="str">
            <v>P203</v>
          </cell>
          <cell r="N868">
            <v>1000</v>
          </cell>
          <cell r="O868">
            <v>0.40849999999999997</v>
          </cell>
          <cell r="P868" t="str">
            <v>EA</v>
          </cell>
          <cell r="Q868">
            <v>1</v>
          </cell>
          <cell r="R868">
            <v>408.5</v>
          </cell>
          <cell r="S868">
            <v>1000</v>
          </cell>
          <cell r="T868">
            <v>0.40849999999999997</v>
          </cell>
        </row>
        <row r="869">
          <cell r="K869" t="str">
            <v>SCS0006416</v>
          </cell>
          <cell r="L869" t="str">
            <v>靠背右侧面套固定钢丝</v>
          </cell>
          <cell r="M869" t="str">
            <v>P203</v>
          </cell>
          <cell r="N869">
            <v>960</v>
          </cell>
          <cell r="O869">
            <v>0.40849999999999997</v>
          </cell>
          <cell r="P869" t="str">
            <v>EA</v>
          </cell>
          <cell r="Q869">
            <v>1</v>
          </cell>
          <cell r="R869">
            <v>392.16</v>
          </cell>
          <cell r="S869">
            <v>960</v>
          </cell>
          <cell r="T869">
            <v>0.40849999999999997</v>
          </cell>
        </row>
        <row r="870">
          <cell r="K870" t="str">
            <v>SCS0006416</v>
          </cell>
          <cell r="L870" t="str">
            <v>靠背右侧面套固定钢丝</v>
          </cell>
          <cell r="M870" t="str">
            <v>P203</v>
          </cell>
          <cell r="N870">
            <v>1000</v>
          </cell>
          <cell r="O870">
            <v>0.40849999999999997</v>
          </cell>
          <cell r="P870" t="str">
            <v>EA</v>
          </cell>
          <cell r="Q870">
            <v>1</v>
          </cell>
          <cell r="R870">
            <v>408.5</v>
          </cell>
          <cell r="S870">
            <v>1000</v>
          </cell>
          <cell r="T870">
            <v>0.40849999999999997</v>
          </cell>
        </row>
        <row r="871">
          <cell r="K871" t="str">
            <v>SCS0006416</v>
          </cell>
          <cell r="L871" t="str">
            <v>靠背右侧面套固定钢丝</v>
          </cell>
          <cell r="M871" t="str">
            <v>P203</v>
          </cell>
          <cell r="N871">
            <v>1000</v>
          </cell>
          <cell r="O871">
            <v>0.40849999999999997</v>
          </cell>
          <cell r="P871" t="str">
            <v>EA</v>
          </cell>
          <cell r="Q871">
            <v>1</v>
          </cell>
          <cell r="R871">
            <v>408.5</v>
          </cell>
          <cell r="S871">
            <v>1000</v>
          </cell>
          <cell r="T871">
            <v>0.40849999999999997</v>
          </cell>
        </row>
        <row r="872">
          <cell r="K872" t="str">
            <v>SCS0006416</v>
          </cell>
          <cell r="L872" t="str">
            <v>靠背右侧面套固定钢丝</v>
          </cell>
          <cell r="M872" t="str">
            <v>P203</v>
          </cell>
          <cell r="N872">
            <v>1000</v>
          </cell>
          <cell r="O872">
            <v>0.40849999999999997</v>
          </cell>
          <cell r="P872" t="str">
            <v>EA</v>
          </cell>
          <cell r="Q872">
            <v>1</v>
          </cell>
          <cell r="R872">
            <v>408.5</v>
          </cell>
          <cell r="S872">
            <v>1000</v>
          </cell>
          <cell r="T872">
            <v>0.40849999999999997</v>
          </cell>
        </row>
        <row r="873">
          <cell r="K873" t="str">
            <v>SCS0006416</v>
          </cell>
          <cell r="L873" t="str">
            <v>靠背右侧面套固定钢丝</v>
          </cell>
          <cell r="M873" t="str">
            <v>P203</v>
          </cell>
          <cell r="N873">
            <v>1000</v>
          </cell>
          <cell r="O873">
            <v>0.40849999999999997</v>
          </cell>
          <cell r="P873" t="str">
            <v>EA</v>
          </cell>
          <cell r="Q873">
            <v>1</v>
          </cell>
          <cell r="R873">
            <v>408.5</v>
          </cell>
          <cell r="S873">
            <v>1000</v>
          </cell>
          <cell r="T873">
            <v>0.40849999999999997</v>
          </cell>
        </row>
        <row r="874">
          <cell r="K874" t="str">
            <v>SCS0006422</v>
          </cell>
          <cell r="L874" t="str">
            <v>主驾左侧滑轨前地脚总成</v>
          </cell>
          <cell r="M874" t="str">
            <v>P203</v>
          </cell>
          <cell r="N874">
            <v>690</v>
          </cell>
          <cell r="O874">
            <v>3</v>
          </cell>
          <cell r="P874" t="str">
            <v>EA</v>
          </cell>
          <cell r="Q874">
            <v>1</v>
          </cell>
          <cell r="R874">
            <v>2070</v>
          </cell>
          <cell r="S874">
            <v>690</v>
          </cell>
          <cell r="T874">
            <v>3</v>
          </cell>
        </row>
        <row r="875">
          <cell r="K875" t="str">
            <v>SCS0006423</v>
          </cell>
          <cell r="L875" t="str">
            <v>后地脚总成</v>
          </cell>
          <cell r="M875" t="str">
            <v>P203</v>
          </cell>
          <cell r="N875">
            <v>2610</v>
          </cell>
          <cell r="O875">
            <v>2.5</v>
          </cell>
          <cell r="P875" t="str">
            <v>EA</v>
          </cell>
          <cell r="Q875">
            <v>1</v>
          </cell>
          <cell r="R875">
            <v>6525</v>
          </cell>
          <cell r="S875">
            <v>2610</v>
          </cell>
          <cell r="T875">
            <v>2.5</v>
          </cell>
        </row>
        <row r="876">
          <cell r="K876" t="str">
            <v>SCS0006424</v>
          </cell>
          <cell r="L876" t="str">
            <v>主驾右侧滑轨前地脚总成</v>
          </cell>
          <cell r="M876" t="str">
            <v>P203</v>
          </cell>
          <cell r="N876">
            <v>1230</v>
          </cell>
          <cell r="O876">
            <v>3</v>
          </cell>
          <cell r="P876" t="str">
            <v>EA</v>
          </cell>
          <cell r="Q876">
            <v>1</v>
          </cell>
          <cell r="R876">
            <v>3690</v>
          </cell>
          <cell r="S876">
            <v>1230</v>
          </cell>
          <cell r="T876">
            <v>3</v>
          </cell>
        </row>
        <row r="877">
          <cell r="K877" t="str">
            <v>SCS0006701</v>
          </cell>
          <cell r="L877" t="str">
            <v>齿板</v>
          </cell>
          <cell r="M877" t="str">
            <v>P203白件</v>
          </cell>
          <cell r="N877">
            <v>1000</v>
          </cell>
          <cell r="O877">
            <v>6.7320000000000002</v>
          </cell>
          <cell r="P877" t="str">
            <v>EA</v>
          </cell>
          <cell r="Q877">
            <v>1</v>
          </cell>
          <cell r="R877">
            <v>6732</v>
          </cell>
          <cell r="S877">
            <v>1000</v>
          </cell>
          <cell r="T877">
            <v>6.7320000000000002</v>
          </cell>
        </row>
        <row r="878">
          <cell r="K878" t="str">
            <v>SCS0006701</v>
          </cell>
          <cell r="L878" t="str">
            <v>齿板</v>
          </cell>
          <cell r="M878" t="str">
            <v>P203白件</v>
          </cell>
          <cell r="N878">
            <v>-12</v>
          </cell>
          <cell r="O878">
            <v>6.7320000000000002</v>
          </cell>
          <cell r="P878" t="str">
            <v>EA</v>
          </cell>
          <cell r="Q878">
            <v>1</v>
          </cell>
          <cell r="R878">
            <v>-80.78</v>
          </cell>
          <cell r="S878">
            <v>-12</v>
          </cell>
          <cell r="T878">
            <v>6.7320000000000002</v>
          </cell>
        </row>
        <row r="879">
          <cell r="K879" t="str">
            <v>SCS0007570</v>
          </cell>
          <cell r="L879" t="str">
            <v>副驾调角器手柄钣金</v>
          </cell>
          <cell r="M879" t="str">
            <v>冲压件</v>
          </cell>
          <cell r="N879">
            <v>1200</v>
          </cell>
          <cell r="O879">
            <v>1.26</v>
          </cell>
          <cell r="P879" t="str">
            <v>EA</v>
          </cell>
          <cell r="Q879">
            <v>1</v>
          </cell>
          <cell r="R879">
            <v>1512</v>
          </cell>
          <cell r="S879">
            <v>1200</v>
          </cell>
          <cell r="T879">
            <v>1.26</v>
          </cell>
        </row>
        <row r="880">
          <cell r="K880" t="str">
            <v>SCS0007570</v>
          </cell>
          <cell r="L880" t="str">
            <v>副驾调角器手柄钣金</v>
          </cell>
          <cell r="M880" t="str">
            <v>冲压件</v>
          </cell>
          <cell r="N880">
            <v>1500</v>
          </cell>
          <cell r="O880">
            <v>1.26</v>
          </cell>
          <cell r="P880" t="str">
            <v>EA</v>
          </cell>
          <cell r="Q880">
            <v>1</v>
          </cell>
          <cell r="R880">
            <v>1890</v>
          </cell>
          <cell r="S880">
            <v>1500</v>
          </cell>
          <cell r="T880">
            <v>1.26</v>
          </cell>
        </row>
        <row r="881">
          <cell r="K881" t="str">
            <v>SCS0007571</v>
          </cell>
          <cell r="L881" t="str">
            <v>主驾调角器手柄钣金</v>
          </cell>
          <cell r="M881" t="str">
            <v>半成品</v>
          </cell>
          <cell r="N881">
            <v>600</v>
          </cell>
          <cell r="O881">
            <v>1.26</v>
          </cell>
          <cell r="P881" t="str">
            <v>EA</v>
          </cell>
          <cell r="Q881">
            <v>1</v>
          </cell>
          <cell r="R881">
            <v>756</v>
          </cell>
          <cell r="S881">
            <v>600</v>
          </cell>
          <cell r="T881">
            <v>1.26</v>
          </cell>
        </row>
        <row r="882">
          <cell r="K882" t="str">
            <v>SCS0007571</v>
          </cell>
          <cell r="L882" t="str">
            <v>主驾调角器手柄钣金</v>
          </cell>
          <cell r="M882" t="str">
            <v>半成品</v>
          </cell>
          <cell r="N882">
            <v>894</v>
          </cell>
          <cell r="O882">
            <v>1.26</v>
          </cell>
          <cell r="P882" t="str">
            <v>EA</v>
          </cell>
          <cell r="Q882">
            <v>1</v>
          </cell>
          <cell r="R882">
            <v>1126.44</v>
          </cell>
          <cell r="S882">
            <v>894</v>
          </cell>
          <cell r="T882">
            <v>1.26</v>
          </cell>
        </row>
        <row r="883">
          <cell r="K883" t="str">
            <v>SCS0008030</v>
          </cell>
          <cell r="L883" t="str">
            <v>靠背网簧总成</v>
          </cell>
          <cell r="M883" t="str">
            <v>P203-2022</v>
          </cell>
          <cell r="N883">
            <v>-769</v>
          </cell>
          <cell r="O883">
            <v>5.6130000000000004</v>
          </cell>
          <cell r="P883" t="str">
            <v>EA</v>
          </cell>
          <cell r="Q883">
            <v>1</v>
          </cell>
          <cell r="R883">
            <v>-4316.3999999999996</v>
          </cell>
          <cell r="S883">
            <v>-769</v>
          </cell>
          <cell r="T883">
            <v>5.6130000000000004</v>
          </cell>
        </row>
        <row r="884">
          <cell r="K884" t="str">
            <v>SCS0008065</v>
          </cell>
          <cell r="L884" t="str">
            <v>座垫悬簧总成</v>
          </cell>
          <cell r="M884" t="str">
            <v>P203-2022电动</v>
          </cell>
          <cell r="N884">
            <v>450</v>
          </cell>
          <cell r="O884">
            <v>6.1</v>
          </cell>
          <cell r="P884" t="str">
            <v>EA</v>
          </cell>
          <cell r="Q884">
            <v>1</v>
          </cell>
          <cell r="R884">
            <v>2745</v>
          </cell>
          <cell r="S884">
            <v>450</v>
          </cell>
          <cell r="T884">
            <v>6.1</v>
          </cell>
        </row>
        <row r="885">
          <cell r="K885" t="str">
            <v>SCS0008065</v>
          </cell>
          <cell r="L885" t="str">
            <v>座垫悬簧总成</v>
          </cell>
          <cell r="M885" t="str">
            <v>P203-2022电动</v>
          </cell>
          <cell r="N885">
            <v>150</v>
          </cell>
          <cell r="O885">
            <v>6.1</v>
          </cell>
          <cell r="P885" t="str">
            <v>EA</v>
          </cell>
          <cell r="Q885">
            <v>1</v>
          </cell>
          <cell r="R885">
            <v>915</v>
          </cell>
          <cell r="S885">
            <v>150</v>
          </cell>
          <cell r="T885">
            <v>6.1</v>
          </cell>
        </row>
        <row r="886">
          <cell r="K886" t="str">
            <v>SCS0008139</v>
          </cell>
          <cell r="L886" t="str">
            <v>主驾罩壳固定钢丝焊接总成</v>
          </cell>
          <cell r="M886" t="str">
            <v>P203手动6向右舵</v>
          </cell>
          <cell r="N886">
            <v>160</v>
          </cell>
          <cell r="O886">
            <v>2.61</v>
          </cell>
          <cell r="P886" t="str">
            <v>EA</v>
          </cell>
          <cell r="Q886">
            <v>1</v>
          </cell>
          <cell r="R886">
            <v>417.6</v>
          </cell>
          <cell r="S886">
            <v>160</v>
          </cell>
          <cell r="T886">
            <v>0.59470000000000001</v>
          </cell>
        </row>
        <row r="887">
          <cell r="K887" t="str">
            <v>SCS0008139</v>
          </cell>
          <cell r="L887" t="str">
            <v>主驾罩壳固定钢丝焊接总成</v>
          </cell>
          <cell r="M887" t="str">
            <v>P203手动6向右舵</v>
          </cell>
          <cell r="N887">
            <v>160</v>
          </cell>
          <cell r="O887">
            <v>2.61</v>
          </cell>
          <cell r="P887" t="str">
            <v>EA</v>
          </cell>
          <cell r="Q887">
            <v>1</v>
          </cell>
          <cell r="R887">
            <v>417.6</v>
          </cell>
          <cell r="S887">
            <v>160</v>
          </cell>
          <cell r="T887">
            <v>2.61</v>
          </cell>
        </row>
        <row r="888">
          <cell r="K888" t="str">
            <v>SCS0008139</v>
          </cell>
          <cell r="L888" t="str">
            <v>主驾罩壳固定钢丝焊接总成</v>
          </cell>
          <cell r="M888" t="str">
            <v>P203手动6向右舵</v>
          </cell>
          <cell r="N888">
            <v>-50</v>
          </cell>
          <cell r="O888">
            <v>2.61</v>
          </cell>
          <cell r="P888" t="str">
            <v>EA</v>
          </cell>
          <cell r="Q888">
            <v>1</v>
          </cell>
          <cell r="R888">
            <v>-130.5</v>
          </cell>
          <cell r="S888">
            <v>-50</v>
          </cell>
          <cell r="T888">
            <v>2.61</v>
          </cell>
        </row>
        <row r="889">
          <cell r="K889" t="str">
            <v>SCS0008139</v>
          </cell>
          <cell r="L889" t="str">
            <v>主驾罩壳固定钢丝焊接总成</v>
          </cell>
          <cell r="M889" t="str">
            <v>P203手动6向右舵</v>
          </cell>
          <cell r="N889">
            <v>120</v>
          </cell>
          <cell r="O889">
            <v>2.61</v>
          </cell>
          <cell r="P889" t="str">
            <v>EA</v>
          </cell>
          <cell r="Q889">
            <v>1</v>
          </cell>
          <cell r="R889">
            <v>313.2</v>
          </cell>
          <cell r="S889">
            <v>120</v>
          </cell>
          <cell r="T889">
            <v>2.61</v>
          </cell>
        </row>
        <row r="890">
          <cell r="K890" t="str">
            <v>SCS0008139</v>
          </cell>
          <cell r="L890" t="str">
            <v>主驾罩壳固定钢丝焊接总成</v>
          </cell>
          <cell r="M890" t="str">
            <v>P203手动6向右舵</v>
          </cell>
          <cell r="N890">
            <v>150</v>
          </cell>
          <cell r="O890">
            <v>2.61</v>
          </cell>
          <cell r="P890" t="str">
            <v>EA</v>
          </cell>
          <cell r="Q890">
            <v>1</v>
          </cell>
          <cell r="R890">
            <v>391.5</v>
          </cell>
          <cell r="S890">
            <v>150</v>
          </cell>
          <cell r="T890">
            <v>2.61</v>
          </cell>
        </row>
        <row r="891">
          <cell r="K891" t="str">
            <v>SCS0008152</v>
          </cell>
          <cell r="L891" t="str">
            <v>右舵齿板</v>
          </cell>
          <cell r="M891" t="str">
            <v>P203右舵</v>
          </cell>
          <cell r="N891">
            <v>350</v>
          </cell>
          <cell r="O891">
            <v>7.0785</v>
          </cell>
          <cell r="P891" t="str">
            <v>EA</v>
          </cell>
          <cell r="Q891">
            <v>1</v>
          </cell>
          <cell r="R891">
            <v>2477.48</v>
          </cell>
          <cell r="S891">
            <v>350</v>
          </cell>
          <cell r="T891">
            <v>7.0785</v>
          </cell>
        </row>
        <row r="892">
          <cell r="K892" t="str">
            <v>scs0008155</v>
          </cell>
          <cell r="L892" t="str">
            <v>副驾电动右侧滑轨总成</v>
          </cell>
          <cell r="M892" t="str">
            <v>P203</v>
          </cell>
          <cell r="N892">
            <v>209</v>
          </cell>
          <cell r="O892">
            <v>63.8</v>
          </cell>
          <cell r="P892" t="str">
            <v>EA</v>
          </cell>
          <cell r="Q892">
            <v>1</v>
          </cell>
          <cell r="R892">
            <v>13334.2</v>
          </cell>
          <cell r="S892">
            <v>209</v>
          </cell>
          <cell r="T892">
            <v>63.8</v>
          </cell>
        </row>
        <row r="893">
          <cell r="K893" t="str">
            <v>scs0008156</v>
          </cell>
          <cell r="L893" t="str">
            <v>副驾电动左侧滑轨总成</v>
          </cell>
          <cell r="M893" t="str">
            <v>P203</v>
          </cell>
          <cell r="N893">
            <v>205</v>
          </cell>
          <cell r="O893">
            <v>63.8</v>
          </cell>
          <cell r="P893" t="str">
            <v>EA</v>
          </cell>
          <cell r="Q893">
            <v>1</v>
          </cell>
          <cell r="R893">
            <v>13079</v>
          </cell>
          <cell r="S893">
            <v>205</v>
          </cell>
          <cell r="T893">
            <v>63.8</v>
          </cell>
        </row>
        <row r="894">
          <cell r="K894" t="str">
            <v>SCS0010791</v>
          </cell>
          <cell r="L894" t="str">
            <v>中改六分座钢丝焊接总成</v>
          </cell>
          <cell r="M894" t="str">
            <v>B40L中改后排</v>
          </cell>
          <cell r="N894">
            <v>200</v>
          </cell>
          <cell r="O894">
            <v>5.109</v>
          </cell>
          <cell r="P894" t="str">
            <v>EA</v>
          </cell>
          <cell r="Q894">
            <v>1</v>
          </cell>
          <cell r="R894">
            <v>1021.8</v>
          </cell>
          <cell r="S894">
            <v>200</v>
          </cell>
          <cell r="T894">
            <v>7.6094999999999997</v>
          </cell>
        </row>
        <row r="895">
          <cell r="K895" t="str">
            <v>SCS0010791</v>
          </cell>
          <cell r="L895" t="str">
            <v>中改六分座钢丝焊接总成</v>
          </cell>
          <cell r="M895" t="str">
            <v>B40L中改后排</v>
          </cell>
          <cell r="N895">
            <v>190</v>
          </cell>
          <cell r="O895">
            <v>5.109</v>
          </cell>
          <cell r="P895" t="str">
            <v>EA</v>
          </cell>
          <cell r="Q895">
            <v>1</v>
          </cell>
          <cell r="R895">
            <v>970.71</v>
          </cell>
          <cell r="S895">
            <v>190</v>
          </cell>
          <cell r="T895">
            <v>5.109</v>
          </cell>
        </row>
        <row r="896">
          <cell r="K896" t="str">
            <v>SCS0010791</v>
          </cell>
          <cell r="L896" t="str">
            <v>中改六分座钢丝焊接总成</v>
          </cell>
          <cell r="M896" t="str">
            <v>B40L中改后排</v>
          </cell>
          <cell r="N896">
            <v>-1</v>
          </cell>
          <cell r="O896">
            <v>7.6094999999999997</v>
          </cell>
          <cell r="P896" t="str">
            <v>EA</v>
          </cell>
          <cell r="Q896">
            <v>1</v>
          </cell>
          <cell r="R896">
            <v>-7.61</v>
          </cell>
          <cell r="S896">
            <v>-1</v>
          </cell>
          <cell r="T896">
            <v>5.109</v>
          </cell>
        </row>
        <row r="897">
          <cell r="K897" t="str">
            <v>SCS0010792</v>
          </cell>
          <cell r="L897" t="str">
            <v>中改四分座钢丝焊接总成</v>
          </cell>
          <cell r="M897" t="str">
            <v>B40L中改后排</v>
          </cell>
          <cell r="N897">
            <v>290</v>
          </cell>
          <cell r="O897">
            <v>3.5070000000000001</v>
          </cell>
          <cell r="P897" t="str">
            <v>EA</v>
          </cell>
          <cell r="Q897">
            <v>1</v>
          </cell>
          <cell r="R897">
            <v>1017.03</v>
          </cell>
          <cell r="S897">
            <v>290</v>
          </cell>
          <cell r="T897">
            <v>5.0635000000000003</v>
          </cell>
        </row>
        <row r="898">
          <cell r="K898" t="str">
            <v>SCS0010792</v>
          </cell>
          <cell r="L898" t="str">
            <v>中改四分座钢丝焊接总成</v>
          </cell>
          <cell r="M898" t="str">
            <v>B40L中改后排</v>
          </cell>
          <cell r="N898">
            <v>200</v>
          </cell>
          <cell r="O898">
            <v>3.5070000000000001</v>
          </cell>
          <cell r="P898" t="str">
            <v>EA</v>
          </cell>
          <cell r="Q898">
            <v>1</v>
          </cell>
          <cell r="R898">
            <v>701.4</v>
          </cell>
          <cell r="S898">
            <v>200</v>
          </cell>
          <cell r="T898">
            <v>3.5070000000000001</v>
          </cell>
        </row>
        <row r="899">
          <cell r="K899" t="str">
            <v>SCS0011578</v>
          </cell>
          <cell r="L899" t="str">
            <v>联动片钢衬</v>
          </cell>
          <cell r="M899" t="str">
            <v>P203</v>
          </cell>
          <cell r="N899">
            <v>30000</v>
          </cell>
          <cell r="O899">
            <v>0.32740000000000002</v>
          </cell>
          <cell r="P899" t="str">
            <v>EA</v>
          </cell>
          <cell r="Q899">
            <v>1</v>
          </cell>
          <cell r="R899">
            <v>9822</v>
          </cell>
          <cell r="S899">
            <v>30000</v>
          </cell>
          <cell r="T899">
            <v>0.32740000000000002</v>
          </cell>
        </row>
        <row r="900">
          <cell r="K900" t="str">
            <v>SCS0011578</v>
          </cell>
          <cell r="L900" t="str">
            <v>联动片钢衬</v>
          </cell>
          <cell r="M900" t="str">
            <v>P203</v>
          </cell>
          <cell r="N900">
            <v>30000</v>
          </cell>
          <cell r="O900">
            <v>0.32740000000000002</v>
          </cell>
          <cell r="P900" t="str">
            <v>EA</v>
          </cell>
          <cell r="Q900">
            <v>1</v>
          </cell>
          <cell r="R900">
            <v>9822</v>
          </cell>
          <cell r="S900">
            <v>30000</v>
          </cell>
          <cell r="T900">
            <v>0.32740000000000002</v>
          </cell>
        </row>
        <row r="901">
          <cell r="K901" t="str">
            <v>SCS0011976</v>
          </cell>
          <cell r="L901" t="str">
            <v>前排左侧靠背无纺布</v>
          </cell>
          <cell r="M901" t="str">
            <v>V71</v>
          </cell>
          <cell r="N901">
            <v>100</v>
          </cell>
          <cell r="O901">
            <v>3.4253999999999998</v>
          </cell>
          <cell r="P901" t="str">
            <v>EA</v>
          </cell>
          <cell r="Q901">
            <v>1</v>
          </cell>
          <cell r="R901">
            <v>342.54</v>
          </cell>
          <cell r="S901">
            <v>100</v>
          </cell>
          <cell r="T901">
            <v>3.4253999999999998</v>
          </cell>
        </row>
        <row r="902">
          <cell r="K902" t="str">
            <v>SCS0011976</v>
          </cell>
          <cell r="L902" t="str">
            <v>前排左侧靠背无纺布</v>
          </cell>
          <cell r="M902" t="str">
            <v>V71</v>
          </cell>
          <cell r="N902">
            <v>200</v>
          </cell>
          <cell r="O902">
            <v>3.4253999999999998</v>
          </cell>
          <cell r="P902" t="str">
            <v>EA</v>
          </cell>
          <cell r="Q902">
            <v>1</v>
          </cell>
          <cell r="R902">
            <v>685.08</v>
          </cell>
          <cell r="S902">
            <v>200</v>
          </cell>
          <cell r="T902">
            <v>3.4253999999999998</v>
          </cell>
        </row>
        <row r="903">
          <cell r="K903" t="str">
            <v>SCS0011977</v>
          </cell>
          <cell r="L903" t="str">
            <v>前排右侧靠背无纺布</v>
          </cell>
          <cell r="M903" t="str">
            <v>V71</v>
          </cell>
          <cell r="N903">
            <v>100</v>
          </cell>
          <cell r="O903">
            <v>3.4253999999999998</v>
          </cell>
          <cell r="P903" t="str">
            <v>EA</v>
          </cell>
          <cell r="Q903">
            <v>1</v>
          </cell>
          <cell r="R903">
            <v>342.54</v>
          </cell>
          <cell r="S903">
            <v>100</v>
          </cell>
          <cell r="T903">
            <v>3.4253999999999998</v>
          </cell>
        </row>
        <row r="904">
          <cell r="K904" t="str">
            <v>SCS0011977</v>
          </cell>
          <cell r="L904" t="str">
            <v>前排右侧靠背无纺布</v>
          </cell>
          <cell r="M904" t="str">
            <v>V71</v>
          </cell>
          <cell r="N904">
            <v>200</v>
          </cell>
          <cell r="O904">
            <v>3.4253999999999998</v>
          </cell>
          <cell r="P904" t="str">
            <v>EA</v>
          </cell>
          <cell r="Q904">
            <v>1</v>
          </cell>
          <cell r="R904">
            <v>685.08</v>
          </cell>
          <cell r="S904">
            <v>200</v>
          </cell>
          <cell r="T904">
            <v>3.4253999999999998</v>
          </cell>
        </row>
        <row r="905">
          <cell r="K905" t="str">
            <v>SCS0011978</v>
          </cell>
          <cell r="L905" t="str">
            <v>前排靠背舒适性海绵1</v>
          </cell>
          <cell r="M905" t="str">
            <v>V71</v>
          </cell>
          <cell r="N905">
            <v>600</v>
          </cell>
          <cell r="O905">
            <v>3.069</v>
          </cell>
          <cell r="P905" t="str">
            <v>EA</v>
          </cell>
          <cell r="Q905">
            <v>1</v>
          </cell>
          <cell r="R905">
            <v>1841.4</v>
          </cell>
          <cell r="S905">
            <v>600</v>
          </cell>
          <cell r="T905">
            <v>3.069</v>
          </cell>
        </row>
        <row r="906">
          <cell r="K906" t="str">
            <v>SCS0011978</v>
          </cell>
          <cell r="L906" t="str">
            <v>前排靠背舒适性海绵1</v>
          </cell>
          <cell r="M906" t="str">
            <v>V71</v>
          </cell>
          <cell r="N906">
            <v>400</v>
          </cell>
          <cell r="O906">
            <v>3.069</v>
          </cell>
          <cell r="P906" t="str">
            <v>EA</v>
          </cell>
          <cell r="Q906">
            <v>1</v>
          </cell>
          <cell r="R906">
            <v>1227.5999999999999</v>
          </cell>
          <cell r="S906">
            <v>400</v>
          </cell>
          <cell r="T906">
            <v>3.069</v>
          </cell>
        </row>
        <row r="907">
          <cell r="K907" t="str">
            <v>SCS0011979</v>
          </cell>
          <cell r="L907" t="str">
            <v>前排靠背舒适性海绵2</v>
          </cell>
          <cell r="M907" t="str">
            <v>V71</v>
          </cell>
          <cell r="N907">
            <v>200</v>
          </cell>
          <cell r="O907">
            <v>4.9005000000000001</v>
          </cell>
          <cell r="P907" t="str">
            <v>EA</v>
          </cell>
          <cell r="Q907">
            <v>1</v>
          </cell>
          <cell r="R907">
            <v>980.1</v>
          </cell>
          <cell r="S907">
            <v>200</v>
          </cell>
          <cell r="T907">
            <v>4.9005000000000001</v>
          </cell>
        </row>
        <row r="908">
          <cell r="K908" t="str">
            <v>SCS0011979</v>
          </cell>
          <cell r="L908" t="str">
            <v>前排靠背舒适性海绵2</v>
          </cell>
          <cell r="M908" t="str">
            <v>V71</v>
          </cell>
          <cell r="N908">
            <v>100</v>
          </cell>
          <cell r="O908">
            <v>4.9005000000000001</v>
          </cell>
          <cell r="P908" t="str">
            <v>EA</v>
          </cell>
          <cell r="Q908">
            <v>1</v>
          </cell>
          <cell r="R908">
            <v>490.05</v>
          </cell>
          <cell r="S908">
            <v>100</v>
          </cell>
          <cell r="T908">
            <v>4.9005000000000001</v>
          </cell>
        </row>
        <row r="909">
          <cell r="K909" t="str">
            <v>SCS0011979</v>
          </cell>
          <cell r="L909" t="str">
            <v>前排靠背舒适性海绵2</v>
          </cell>
          <cell r="M909" t="str">
            <v>V71</v>
          </cell>
          <cell r="N909">
            <v>300</v>
          </cell>
          <cell r="O909">
            <v>4.9005000000000001</v>
          </cell>
          <cell r="P909" t="str">
            <v>EA</v>
          </cell>
          <cell r="Q909">
            <v>1</v>
          </cell>
          <cell r="R909">
            <v>1470.15</v>
          </cell>
          <cell r="S909">
            <v>300</v>
          </cell>
          <cell r="T909">
            <v>4.9005000000000001</v>
          </cell>
        </row>
        <row r="910">
          <cell r="K910" t="str">
            <v>SCS0011980</v>
          </cell>
          <cell r="L910" t="str">
            <v>前排靠背舒适性海绵3</v>
          </cell>
          <cell r="M910" t="str">
            <v>V71</v>
          </cell>
          <cell r="N910">
            <v>500</v>
          </cell>
          <cell r="O910">
            <v>2.2869000000000002</v>
          </cell>
          <cell r="P910" t="str">
            <v>EA</v>
          </cell>
          <cell r="Q910">
            <v>1</v>
          </cell>
          <cell r="R910">
            <v>1143.45</v>
          </cell>
          <cell r="S910">
            <v>500</v>
          </cell>
          <cell r="T910">
            <v>2.2869000000000002</v>
          </cell>
        </row>
        <row r="911">
          <cell r="K911" t="str">
            <v>SCS0011980</v>
          </cell>
          <cell r="L911" t="str">
            <v>前排靠背舒适性海绵3</v>
          </cell>
          <cell r="M911" t="str">
            <v>V71</v>
          </cell>
          <cell r="N911">
            <v>100</v>
          </cell>
          <cell r="O911">
            <v>2.2869000000000002</v>
          </cell>
          <cell r="P911" t="str">
            <v>EA</v>
          </cell>
          <cell r="Q911">
            <v>1</v>
          </cell>
          <cell r="R911">
            <v>228.69</v>
          </cell>
          <cell r="S911">
            <v>100</v>
          </cell>
          <cell r="T911">
            <v>2.2869000000000002</v>
          </cell>
        </row>
        <row r="912">
          <cell r="K912" t="str">
            <v>SCS0011980</v>
          </cell>
          <cell r="L912" t="str">
            <v>前排靠背舒适性海绵3</v>
          </cell>
          <cell r="M912" t="str">
            <v>V71</v>
          </cell>
          <cell r="N912">
            <v>482</v>
          </cell>
          <cell r="O912">
            <v>2.2869000000000002</v>
          </cell>
          <cell r="P912" t="str">
            <v>EA</v>
          </cell>
          <cell r="Q912">
            <v>1</v>
          </cell>
          <cell r="R912">
            <v>1102.29</v>
          </cell>
          <cell r="S912">
            <v>482</v>
          </cell>
          <cell r="T912">
            <v>2.2869000000000002</v>
          </cell>
        </row>
        <row r="913">
          <cell r="K913" t="str">
            <v>SCS0011981</v>
          </cell>
          <cell r="L913" t="str">
            <v>前排靠背舒适性海绵4</v>
          </cell>
          <cell r="M913" t="str">
            <v>V71</v>
          </cell>
          <cell r="N913">
            <v>100</v>
          </cell>
          <cell r="O913">
            <v>1.1385000000000001</v>
          </cell>
          <cell r="P913" t="str">
            <v>EA</v>
          </cell>
          <cell r="Q913">
            <v>1</v>
          </cell>
          <cell r="R913">
            <v>113.85</v>
          </cell>
          <cell r="S913">
            <v>100</v>
          </cell>
          <cell r="T913">
            <v>1.1385000000000001</v>
          </cell>
        </row>
        <row r="914">
          <cell r="K914" t="str">
            <v>SCS0011981</v>
          </cell>
          <cell r="L914" t="str">
            <v>前排靠背舒适性海绵4</v>
          </cell>
          <cell r="M914" t="str">
            <v>V71</v>
          </cell>
          <cell r="N914">
            <v>400</v>
          </cell>
          <cell r="O914">
            <v>1.1385000000000001</v>
          </cell>
          <cell r="P914" t="str">
            <v>EA</v>
          </cell>
          <cell r="Q914">
            <v>1</v>
          </cell>
          <cell r="R914">
            <v>455.4</v>
          </cell>
          <cell r="S914">
            <v>400</v>
          </cell>
          <cell r="T914">
            <v>1.1385000000000001</v>
          </cell>
        </row>
        <row r="915">
          <cell r="K915" t="str">
            <v>SCS0011982</v>
          </cell>
          <cell r="L915" t="str">
            <v>前排靠背吊紧钢丝1</v>
          </cell>
          <cell r="M915" t="str">
            <v>V71</v>
          </cell>
          <cell r="N915">
            <v>300</v>
          </cell>
          <cell r="O915">
            <v>0.2772</v>
          </cell>
          <cell r="P915" t="str">
            <v>EA</v>
          </cell>
          <cell r="Q915">
            <v>1</v>
          </cell>
          <cell r="R915">
            <v>83.16</v>
          </cell>
          <cell r="S915">
            <v>300</v>
          </cell>
          <cell r="T915">
            <v>0.2772</v>
          </cell>
        </row>
        <row r="916">
          <cell r="K916" t="str">
            <v>SCS0011982</v>
          </cell>
          <cell r="L916" t="str">
            <v>前排靠背吊紧钢丝1</v>
          </cell>
          <cell r="M916" t="str">
            <v>V71</v>
          </cell>
          <cell r="N916">
            <v>300</v>
          </cell>
          <cell r="O916">
            <v>0.2772</v>
          </cell>
          <cell r="P916" t="str">
            <v>EA</v>
          </cell>
          <cell r="Q916">
            <v>1</v>
          </cell>
          <cell r="R916">
            <v>83.16</v>
          </cell>
          <cell r="S916">
            <v>300</v>
          </cell>
          <cell r="T916">
            <v>0.2772</v>
          </cell>
        </row>
        <row r="917">
          <cell r="K917" t="str">
            <v>SCS0011983</v>
          </cell>
          <cell r="L917" t="str">
            <v>前排靠背吊紧钢丝2</v>
          </cell>
          <cell r="M917" t="str">
            <v>V71</v>
          </cell>
          <cell r="N917">
            <v>300</v>
          </cell>
          <cell r="O917">
            <v>0.2772</v>
          </cell>
          <cell r="P917" t="str">
            <v>EA</v>
          </cell>
          <cell r="Q917">
            <v>1</v>
          </cell>
          <cell r="R917">
            <v>83.16</v>
          </cell>
          <cell r="S917">
            <v>300</v>
          </cell>
          <cell r="T917">
            <v>0.2772</v>
          </cell>
        </row>
        <row r="918">
          <cell r="K918" t="str">
            <v>SCS0011983</v>
          </cell>
          <cell r="L918" t="str">
            <v>前排靠背吊紧钢丝2</v>
          </cell>
          <cell r="M918" t="str">
            <v>V71</v>
          </cell>
          <cell r="N918">
            <v>300</v>
          </cell>
          <cell r="O918">
            <v>0.2772</v>
          </cell>
          <cell r="P918" t="str">
            <v>EA</v>
          </cell>
          <cell r="Q918">
            <v>1</v>
          </cell>
          <cell r="R918">
            <v>83.16</v>
          </cell>
          <cell r="S918">
            <v>300</v>
          </cell>
          <cell r="T918">
            <v>0.2772</v>
          </cell>
        </row>
        <row r="919">
          <cell r="K919" t="str">
            <v>SCS0011984</v>
          </cell>
          <cell r="L919" t="str">
            <v>前排靠背吊紧钢丝3</v>
          </cell>
          <cell r="M919" t="str">
            <v>V71</v>
          </cell>
          <cell r="N919">
            <v>300</v>
          </cell>
          <cell r="O919">
            <v>0.32669999999999999</v>
          </cell>
          <cell r="P919" t="str">
            <v>EA</v>
          </cell>
          <cell r="Q919">
            <v>1</v>
          </cell>
          <cell r="R919">
            <v>98.01</v>
          </cell>
          <cell r="S919">
            <v>300</v>
          </cell>
          <cell r="T919">
            <v>0.32669999999999999</v>
          </cell>
        </row>
        <row r="920">
          <cell r="K920" t="str">
            <v>SCS0011984</v>
          </cell>
          <cell r="L920" t="str">
            <v>前排靠背吊紧钢丝3</v>
          </cell>
          <cell r="M920" t="str">
            <v>V71</v>
          </cell>
          <cell r="N920">
            <v>100</v>
          </cell>
          <cell r="O920">
            <v>0.32669999999999999</v>
          </cell>
          <cell r="P920" t="str">
            <v>EA</v>
          </cell>
          <cell r="Q920">
            <v>1</v>
          </cell>
          <cell r="R920">
            <v>32.67</v>
          </cell>
          <cell r="S920">
            <v>100</v>
          </cell>
          <cell r="T920">
            <v>0.32669999999999999</v>
          </cell>
        </row>
        <row r="921">
          <cell r="K921" t="str">
            <v>SCS0011984</v>
          </cell>
          <cell r="L921" t="str">
            <v>前排靠背吊紧钢丝3</v>
          </cell>
          <cell r="M921" t="str">
            <v>V71</v>
          </cell>
          <cell r="N921">
            <v>200</v>
          </cell>
          <cell r="O921">
            <v>0.32669999999999999</v>
          </cell>
          <cell r="P921" t="str">
            <v>EA</v>
          </cell>
          <cell r="Q921">
            <v>1</v>
          </cell>
          <cell r="R921">
            <v>65.34</v>
          </cell>
          <cell r="S921">
            <v>200</v>
          </cell>
          <cell r="T921">
            <v>0.32669999999999999</v>
          </cell>
        </row>
        <row r="922">
          <cell r="K922" t="str">
            <v>SCS0011985</v>
          </cell>
          <cell r="L922" t="str">
            <v>前排靠背吊紧钢丝4</v>
          </cell>
          <cell r="M922" t="str">
            <v>V71</v>
          </cell>
          <cell r="N922">
            <v>300</v>
          </cell>
          <cell r="O922">
            <v>0.32669999999999999</v>
          </cell>
          <cell r="P922" t="str">
            <v>EA</v>
          </cell>
          <cell r="Q922">
            <v>1</v>
          </cell>
          <cell r="R922">
            <v>98.01</v>
          </cell>
          <cell r="S922">
            <v>300</v>
          </cell>
          <cell r="T922">
            <v>0.32669999999999999</v>
          </cell>
        </row>
        <row r="923">
          <cell r="K923" t="str">
            <v>SCS0011985</v>
          </cell>
          <cell r="L923" t="str">
            <v>前排靠背吊紧钢丝4</v>
          </cell>
          <cell r="M923" t="str">
            <v>V71</v>
          </cell>
          <cell r="N923">
            <v>100</v>
          </cell>
          <cell r="O923">
            <v>0.32669999999999999</v>
          </cell>
          <cell r="P923" t="str">
            <v>EA</v>
          </cell>
          <cell r="Q923">
            <v>1</v>
          </cell>
          <cell r="R923">
            <v>32.67</v>
          </cell>
          <cell r="S923">
            <v>100</v>
          </cell>
          <cell r="T923">
            <v>0.32669999999999999</v>
          </cell>
        </row>
        <row r="924">
          <cell r="K924" t="str">
            <v>SCS0011985</v>
          </cell>
          <cell r="L924" t="str">
            <v>前排靠背吊紧钢丝4</v>
          </cell>
          <cell r="M924" t="str">
            <v>V71</v>
          </cell>
          <cell r="N924">
            <v>200</v>
          </cell>
          <cell r="O924">
            <v>0.32669999999999999</v>
          </cell>
          <cell r="P924" t="str">
            <v>EA</v>
          </cell>
          <cell r="Q924">
            <v>1</v>
          </cell>
          <cell r="R924">
            <v>65.34</v>
          </cell>
          <cell r="S924">
            <v>200</v>
          </cell>
          <cell r="T924">
            <v>0.32669999999999999</v>
          </cell>
        </row>
        <row r="925">
          <cell r="K925" t="str">
            <v>SCS0011997</v>
          </cell>
          <cell r="L925" t="str">
            <v>坐垫发泡背面无纺布 2</v>
          </cell>
          <cell r="M925" t="str">
            <v>V71</v>
          </cell>
          <cell r="N925">
            <v>200</v>
          </cell>
          <cell r="O925">
            <v>1.6830000000000001</v>
          </cell>
          <cell r="P925" t="str">
            <v>EA</v>
          </cell>
          <cell r="Q925">
            <v>1</v>
          </cell>
          <cell r="R925">
            <v>336.6</v>
          </cell>
          <cell r="S925">
            <v>200</v>
          </cell>
          <cell r="T925">
            <v>1.6830000000000001</v>
          </cell>
        </row>
        <row r="926">
          <cell r="K926" t="str">
            <v>SCS0011997</v>
          </cell>
          <cell r="L926" t="str">
            <v>坐垫发泡背面无纺布 2</v>
          </cell>
          <cell r="M926" t="str">
            <v>V71</v>
          </cell>
          <cell r="N926">
            <v>100</v>
          </cell>
          <cell r="O926">
            <v>1.6830000000000001</v>
          </cell>
          <cell r="P926" t="str">
            <v>EA</v>
          </cell>
          <cell r="Q926">
            <v>1</v>
          </cell>
          <cell r="R926">
            <v>168.3</v>
          </cell>
          <cell r="S926">
            <v>100</v>
          </cell>
          <cell r="T926">
            <v>1.6830000000000001</v>
          </cell>
        </row>
        <row r="927">
          <cell r="K927" t="str">
            <v>SCS0012007</v>
          </cell>
          <cell r="L927" t="str">
            <v>前排坐垫吊紧钢丝2</v>
          </cell>
          <cell r="M927" t="str">
            <v>V71</v>
          </cell>
          <cell r="N927">
            <v>600</v>
          </cell>
          <cell r="O927">
            <v>0.52959999999999996</v>
          </cell>
          <cell r="P927" t="str">
            <v>EA</v>
          </cell>
          <cell r="Q927">
            <v>1</v>
          </cell>
          <cell r="R927">
            <v>317.76</v>
          </cell>
          <cell r="S927">
            <v>600</v>
          </cell>
          <cell r="T927">
            <v>0.52959999999999996</v>
          </cell>
        </row>
        <row r="928">
          <cell r="K928" t="str">
            <v>SCS0012007</v>
          </cell>
          <cell r="L928" t="str">
            <v>前排坐垫吊紧钢丝2</v>
          </cell>
          <cell r="M928" t="str">
            <v>V71</v>
          </cell>
          <cell r="N928">
            <v>100</v>
          </cell>
          <cell r="O928">
            <v>0.52959999999999996</v>
          </cell>
          <cell r="P928" t="str">
            <v>EA</v>
          </cell>
          <cell r="Q928">
            <v>1</v>
          </cell>
          <cell r="R928">
            <v>52.96</v>
          </cell>
          <cell r="S928">
            <v>100</v>
          </cell>
          <cell r="T928">
            <v>0.52959999999999996</v>
          </cell>
        </row>
        <row r="929">
          <cell r="K929" t="str">
            <v>SCS0012007</v>
          </cell>
          <cell r="L929" t="str">
            <v>前排坐垫吊紧钢丝2</v>
          </cell>
          <cell r="M929" t="str">
            <v>V71</v>
          </cell>
          <cell r="N929">
            <v>500</v>
          </cell>
          <cell r="O929">
            <v>0.52959999999999996</v>
          </cell>
          <cell r="P929" t="str">
            <v>EA</v>
          </cell>
          <cell r="Q929">
            <v>1</v>
          </cell>
          <cell r="R929">
            <v>264.8</v>
          </cell>
          <cell r="S929">
            <v>500</v>
          </cell>
          <cell r="T929">
            <v>0.52959999999999996</v>
          </cell>
        </row>
        <row r="930">
          <cell r="K930" t="str">
            <v>SCS0012010</v>
          </cell>
          <cell r="L930" t="str">
            <v>前排坐垫舒适海绵1</v>
          </cell>
          <cell r="M930" t="str">
            <v>V71</v>
          </cell>
          <cell r="N930">
            <v>600</v>
          </cell>
          <cell r="O930">
            <v>1.7919</v>
          </cell>
          <cell r="P930" t="str">
            <v>EA</v>
          </cell>
          <cell r="Q930">
            <v>1</v>
          </cell>
          <cell r="R930">
            <v>1075.1400000000001</v>
          </cell>
          <cell r="S930">
            <v>600</v>
          </cell>
          <cell r="T930">
            <v>1.7919</v>
          </cell>
        </row>
        <row r="931">
          <cell r="K931" t="str">
            <v>SCS0012010</v>
          </cell>
          <cell r="L931" t="str">
            <v>前排坐垫舒适海绵1</v>
          </cell>
          <cell r="M931" t="str">
            <v>V71</v>
          </cell>
          <cell r="N931">
            <v>500</v>
          </cell>
          <cell r="O931">
            <v>1.7919</v>
          </cell>
          <cell r="P931" t="str">
            <v>EA</v>
          </cell>
          <cell r="Q931">
            <v>1</v>
          </cell>
          <cell r="R931">
            <v>895.95</v>
          </cell>
          <cell r="S931">
            <v>500</v>
          </cell>
          <cell r="T931">
            <v>1.7919</v>
          </cell>
        </row>
        <row r="932">
          <cell r="K932" t="str">
            <v>SCS0012014</v>
          </cell>
          <cell r="L932" t="str">
            <v>前排左侧坐垫舒适海绵2</v>
          </cell>
          <cell r="M932" t="str">
            <v>V71</v>
          </cell>
          <cell r="N932">
            <v>300</v>
          </cell>
          <cell r="O932">
            <v>3.6827999999999999</v>
          </cell>
          <cell r="P932" t="str">
            <v>EA</v>
          </cell>
          <cell r="Q932">
            <v>1</v>
          </cell>
          <cell r="R932">
            <v>1104.8399999999999</v>
          </cell>
          <cell r="S932">
            <v>300</v>
          </cell>
          <cell r="T932">
            <v>3.6827999999999999</v>
          </cell>
        </row>
        <row r="933">
          <cell r="K933" t="str">
            <v>SCS0012014</v>
          </cell>
          <cell r="L933" t="str">
            <v>前排左侧坐垫舒适海绵2</v>
          </cell>
          <cell r="M933" t="str">
            <v>V71</v>
          </cell>
          <cell r="N933">
            <v>200</v>
          </cell>
          <cell r="O933">
            <v>3.6827999999999999</v>
          </cell>
          <cell r="P933" t="str">
            <v>EA</v>
          </cell>
          <cell r="Q933">
            <v>1</v>
          </cell>
          <cell r="R933">
            <v>736.56</v>
          </cell>
          <cell r="S933">
            <v>200</v>
          </cell>
          <cell r="T933">
            <v>3.6827999999999999</v>
          </cell>
        </row>
        <row r="934">
          <cell r="K934" t="str">
            <v>SCS0012015</v>
          </cell>
          <cell r="L934" t="str">
            <v>前排右侧坐垫舒适海绵2</v>
          </cell>
          <cell r="M934" t="str">
            <v>V71</v>
          </cell>
          <cell r="N934">
            <v>300</v>
          </cell>
          <cell r="O934">
            <v>3.6827999999999999</v>
          </cell>
          <cell r="P934" t="str">
            <v>EA</v>
          </cell>
          <cell r="Q934">
            <v>1</v>
          </cell>
          <cell r="R934">
            <v>1104.8399999999999</v>
          </cell>
          <cell r="S934">
            <v>300</v>
          </cell>
          <cell r="T934">
            <v>3.6827999999999999</v>
          </cell>
        </row>
        <row r="935">
          <cell r="K935" t="str">
            <v>SCS0012015</v>
          </cell>
          <cell r="L935" t="str">
            <v>前排右侧坐垫舒适海绵2</v>
          </cell>
          <cell r="M935" t="str">
            <v>V71</v>
          </cell>
          <cell r="N935">
            <v>250</v>
          </cell>
          <cell r="O935">
            <v>3.6827999999999999</v>
          </cell>
          <cell r="P935" t="str">
            <v>EA</v>
          </cell>
          <cell r="Q935">
            <v>1</v>
          </cell>
          <cell r="R935">
            <v>920.7</v>
          </cell>
          <cell r="S935">
            <v>250</v>
          </cell>
          <cell r="T935">
            <v>3.6827999999999999</v>
          </cell>
        </row>
        <row r="936">
          <cell r="K936" t="str">
            <v>SCS0012016</v>
          </cell>
          <cell r="L936" t="str">
            <v>前排坐垫舒适海绵3</v>
          </cell>
          <cell r="M936" t="str">
            <v>V71</v>
          </cell>
          <cell r="N936">
            <v>220</v>
          </cell>
          <cell r="O936">
            <v>12.028499999999999</v>
          </cell>
          <cell r="P936" t="str">
            <v>EA</v>
          </cell>
          <cell r="Q936">
            <v>1</v>
          </cell>
          <cell r="R936">
            <v>2646.27</v>
          </cell>
          <cell r="S936">
            <v>220</v>
          </cell>
          <cell r="T936">
            <v>12.028499999999999</v>
          </cell>
        </row>
        <row r="937">
          <cell r="K937" t="str">
            <v>SCS0012016</v>
          </cell>
          <cell r="L937" t="str">
            <v>前排坐垫舒适海绵3</v>
          </cell>
          <cell r="M937" t="str">
            <v>V71</v>
          </cell>
          <cell r="N937">
            <v>80</v>
          </cell>
          <cell r="O937">
            <v>12.028499999999999</v>
          </cell>
          <cell r="P937" t="str">
            <v>EA</v>
          </cell>
          <cell r="Q937">
            <v>1</v>
          </cell>
          <cell r="R937">
            <v>962.28</v>
          </cell>
          <cell r="S937">
            <v>80</v>
          </cell>
          <cell r="T937">
            <v>12.028499999999999</v>
          </cell>
        </row>
        <row r="938">
          <cell r="K938" t="str">
            <v>SCS0012016</v>
          </cell>
          <cell r="L938" t="str">
            <v>前排坐垫舒适海绵3</v>
          </cell>
          <cell r="M938" t="str">
            <v>V71</v>
          </cell>
          <cell r="N938">
            <v>250</v>
          </cell>
          <cell r="O938">
            <v>12.028499999999999</v>
          </cell>
          <cell r="P938" t="str">
            <v>EA</v>
          </cell>
          <cell r="Q938">
            <v>1</v>
          </cell>
          <cell r="R938">
            <v>3007.13</v>
          </cell>
          <cell r="S938">
            <v>250</v>
          </cell>
          <cell r="T938">
            <v>12.028499999999999</v>
          </cell>
        </row>
        <row r="939">
          <cell r="K939" t="str">
            <v>SCS0012033</v>
          </cell>
          <cell r="L939" t="str">
            <v>靠背转轴处无纺布衬垫1</v>
          </cell>
          <cell r="M939" t="str">
            <v>V71</v>
          </cell>
          <cell r="N939">
            <v>100</v>
          </cell>
          <cell r="O939">
            <v>0.34649999999999997</v>
          </cell>
          <cell r="P939" t="str">
            <v>EA</v>
          </cell>
          <cell r="Q939">
            <v>1</v>
          </cell>
          <cell r="R939">
            <v>34.65</v>
          </cell>
          <cell r="S939">
            <v>100</v>
          </cell>
          <cell r="T939">
            <v>0.34649999999999997</v>
          </cell>
        </row>
        <row r="940">
          <cell r="K940" t="str">
            <v>SCS0012033</v>
          </cell>
          <cell r="L940" t="str">
            <v>靠背转轴处无纺布衬垫1</v>
          </cell>
          <cell r="M940" t="str">
            <v>V71</v>
          </cell>
          <cell r="N940">
            <v>200</v>
          </cell>
          <cell r="O940">
            <v>0.34649999999999997</v>
          </cell>
          <cell r="P940" t="str">
            <v>EA</v>
          </cell>
          <cell r="Q940">
            <v>1</v>
          </cell>
          <cell r="R940">
            <v>69.3</v>
          </cell>
          <cell r="S940">
            <v>200</v>
          </cell>
          <cell r="T940">
            <v>0.34649999999999997</v>
          </cell>
        </row>
        <row r="941">
          <cell r="K941" t="str">
            <v>SCS0012034</v>
          </cell>
          <cell r="L941" t="str">
            <v>靠背左侧锁处无纺布衬垫</v>
          </cell>
          <cell r="M941" t="str">
            <v>V71</v>
          </cell>
          <cell r="N941">
            <v>200</v>
          </cell>
          <cell r="O941">
            <v>0.34649999999999997</v>
          </cell>
          <cell r="P941" t="str">
            <v>EA</v>
          </cell>
          <cell r="Q941">
            <v>1</v>
          </cell>
          <cell r="R941">
            <v>69.3</v>
          </cell>
          <cell r="S941">
            <v>200</v>
          </cell>
          <cell r="T941">
            <v>0.34649999999999997</v>
          </cell>
        </row>
        <row r="942">
          <cell r="K942" t="str">
            <v>SCS0012036</v>
          </cell>
          <cell r="L942" t="str">
            <v>靠背右侧锁处无纺布衬垫</v>
          </cell>
          <cell r="M942" t="str">
            <v>V71</v>
          </cell>
          <cell r="N942">
            <v>100</v>
          </cell>
          <cell r="O942">
            <v>0.34649999999999997</v>
          </cell>
          <cell r="P942" t="str">
            <v>EA</v>
          </cell>
          <cell r="Q942">
            <v>1</v>
          </cell>
          <cell r="R942">
            <v>34.65</v>
          </cell>
          <cell r="S942">
            <v>100</v>
          </cell>
          <cell r="T942">
            <v>0.34649999999999997</v>
          </cell>
        </row>
        <row r="943">
          <cell r="K943" t="str">
            <v>SCS0012039</v>
          </cell>
          <cell r="L943" t="str">
            <v>后排靠背舒适海绵1</v>
          </cell>
          <cell r="M943" t="str">
            <v>V71</v>
          </cell>
          <cell r="N943">
            <v>600</v>
          </cell>
          <cell r="O943">
            <v>1.5543</v>
          </cell>
          <cell r="P943" t="str">
            <v>EA</v>
          </cell>
          <cell r="Q943">
            <v>1</v>
          </cell>
          <cell r="R943">
            <v>932.58</v>
          </cell>
          <cell r="S943">
            <v>600</v>
          </cell>
          <cell r="T943">
            <v>1.5543</v>
          </cell>
        </row>
        <row r="944">
          <cell r="K944" t="str">
            <v>SCS0012039</v>
          </cell>
          <cell r="L944" t="str">
            <v>后排靠背舒适海绵1</v>
          </cell>
          <cell r="M944" t="str">
            <v>V71</v>
          </cell>
          <cell r="N944">
            <v>400</v>
          </cell>
          <cell r="O944">
            <v>1.5543</v>
          </cell>
          <cell r="P944" t="str">
            <v>EA</v>
          </cell>
          <cell r="Q944">
            <v>1</v>
          </cell>
          <cell r="R944">
            <v>621.72</v>
          </cell>
          <cell r="S944">
            <v>400</v>
          </cell>
          <cell r="T944">
            <v>1.5543</v>
          </cell>
        </row>
        <row r="945">
          <cell r="K945" t="str">
            <v>SCS0012040</v>
          </cell>
          <cell r="L945" t="str">
            <v>后排靠背舒适海绵2</v>
          </cell>
          <cell r="M945" t="str">
            <v>V71</v>
          </cell>
          <cell r="N945">
            <v>300</v>
          </cell>
          <cell r="O945">
            <v>8.3160000000000007</v>
          </cell>
          <cell r="P945" t="str">
            <v>EA</v>
          </cell>
          <cell r="Q945">
            <v>1</v>
          </cell>
          <cell r="R945">
            <v>2494.8000000000002</v>
          </cell>
          <cell r="S945">
            <v>300</v>
          </cell>
          <cell r="T945">
            <v>8.3160000000000007</v>
          </cell>
        </row>
        <row r="946">
          <cell r="K946" t="str">
            <v>SCS0012040</v>
          </cell>
          <cell r="L946" t="str">
            <v>后排靠背舒适海绵2</v>
          </cell>
          <cell r="M946" t="str">
            <v>V71</v>
          </cell>
          <cell r="N946">
            <v>80</v>
          </cell>
          <cell r="O946">
            <v>8.3160000000000007</v>
          </cell>
          <cell r="P946" t="str">
            <v>EA</v>
          </cell>
          <cell r="Q946">
            <v>1</v>
          </cell>
          <cell r="R946">
            <v>665.28</v>
          </cell>
          <cell r="S946">
            <v>80</v>
          </cell>
          <cell r="T946">
            <v>8.3160000000000007</v>
          </cell>
        </row>
        <row r="947">
          <cell r="K947" t="str">
            <v>SCS0012040</v>
          </cell>
          <cell r="L947" t="str">
            <v>后排靠背舒适海绵2</v>
          </cell>
          <cell r="M947" t="str">
            <v>V71</v>
          </cell>
          <cell r="N947">
            <v>200</v>
          </cell>
          <cell r="O947">
            <v>8.3160000000000007</v>
          </cell>
          <cell r="P947" t="str">
            <v>EA</v>
          </cell>
          <cell r="Q947">
            <v>1</v>
          </cell>
          <cell r="R947">
            <v>1663.2</v>
          </cell>
          <cell r="S947">
            <v>200</v>
          </cell>
          <cell r="T947">
            <v>8.3160000000000007</v>
          </cell>
        </row>
        <row r="948">
          <cell r="K948" t="str">
            <v>SCS0012041</v>
          </cell>
          <cell r="L948" t="str">
            <v>后排左侧靠背舒适海绵3</v>
          </cell>
          <cell r="M948" t="str">
            <v>V71</v>
          </cell>
          <cell r="N948">
            <v>300</v>
          </cell>
          <cell r="O948">
            <v>4.6035000000000004</v>
          </cell>
          <cell r="P948" t="str">
            <v>EA</v>
          </cell>
          <cell r="Q948">
            <v>1</v>
          </cell>
          <cell r="R948">
            <v>1381.05</v>
          </cell>
          <cell r="S948">
            <v>300</v>
          </cell>
          <cell r="T948">
            <v>4.6035000000000004</v>
          </cell>
        </row>
        <row r="949">
          <cell r="K949" t="str">
            <v>SCS0012041</v>
          </cell>
          <cell r="L949" t="str">
            <v>后排左侧靠背舒适海绵3</v>
          </cell>
          <cell r="M949" t="str">
            <v>V71</v>
          </cell>
          <cell r="N949">
            <v>160</v>
          </cell>
          <cell r="O949">
            <v>4.6035000000000004</v>
          </cell>
          <cell r="P949" t="str">
            <v>EA</v>
          </cell>
          <cell r="Q949">
            <v>1</v>
          </cell>
          <cell r="R949">
            <v>736.56</v>
          </cell>
          <cell r="S949">
            <v>160</v>
          </cell>
          <cell r="T949">
            <v>4.6035000000000004</v>
          </cell>
        </row>
        <row r="950">
          <cell r="K950" t="str">
            <v>SCS0012042</v>
          </cell>
          <cell r="L950" t="str">
            <v>后排右侧靠背舒适海绵3</v>
          </cell>
          <cell r="M950" t="str">
            <v>V71</v>
          </cell>
          <cell r="N950">
            <v>300</v>
          </cell>
          <cell r="O950">
            <v>4.6035000000000004</v>
          </cell>
          <cell r="P950" t="str">
            <v>EA</v>
          </cell>
          <cell r="Q950">
            <v>1</v>
          </cell>
          <cell r="R950">
            <v>1381.05</v>
          </cell>
          <cell r="S950">
            <v>300</v>
          </cell>
          <cell r="T950">
            <v>4.6035000000000004</v>
          </cell>
        </row>
        <row r="951">
          <cell r="K951" t="str">
            <v>SCS0012042</v>
          </cell>
          <cell r="L951" t="str">
            <v>后排右侧靠背舒适海绵3</v>
          </cell>
          <cell r="M951" t="str">
            <v>V71</v>
          </cell>
          <cell r="N951">
            <v>200</v>
          </cell>
          <cell r="O951">
            <v>4.6035000000000004</v>
          </cell>
          <cell r="P951" t="str">
            <v>EA</v>
          </cell>
          <cell r="Q951">
            <v>1</v>
          </cell>
          <cell r="R951">
            <v>920.7</v>
          </cell>
          <cell r="S951">
            <v>200</v>
          </cell>
          <cell r="T951">
            <v>4.6035000000000004</v>
          </cell>
        </row>
        <row r="952">
          <cell r="K952" t="str">
            <v>SCS0012044</v>
          </cell>
          <cell r="L952" t="str">
            <v>后排靠背PE硬发泡1</v>
          </cell>
          <cell r="M952" t="str">
            <v>V71</v>
          </cell>
          <cell r="N952">
            <v>300</v>
          </cell>
          <cell r="O952">
            <v>0.59399999999999997</v>
          </cell>
          <cell r="P952" t="str">
            <v>EA</v>
          </cell>
          <cell r="Q952">
            <v>1</v>
          </cell>
          <cell r="R952">
            <v>178.2</v>
          </cell>
          <cell r="S952">
            <v>300</v>
          </cell>
          <cell r="T952">
            <v>0.59399999999999997</v>
          </cell>
        </row>
        <row r="953">
          <cell r="K953" t="str">
            <v>SCS0012044</v>
          </cell>
          <cell r="L953" t="str">
            <v>后排靠背PE硬发泡1</v>
          </cell>
          <cell r="M953" t="str">
            <v>V71</v>
          </cell>
          <cell r="N953">
            <v>200</v>
          </cell>
          <cell r="O953">
            <v>0.59399999999999997</v>
          </cell>
          <cell r="P953" t="str">
            <v>EA</v>
          </cell>
          <cell r="Q953">
            <v>1</v>
          </cell>
          <cell r="R953">
            <v>118.8</v>
          </cell>
          <cell r="S953">
            <v>200</v>
          </cell>
          <cell r="T953">
            <v>0.59399999999999997</v>
          </cell>
        </row>
        <row r="954">
          <cell r="K954" t="str">
            <v>SCS0012045</v>
          </cell>
          <cell r="L954" t="str">
            <v>后排靠背PE硬发泡2</v>
          </cell>
          <cell r="M954" t="str">
            <v>V71</v>
          </cell>
          <cell r="N954">
            <v>50</v>
          </cell>
          <cell r="O954">
            <v>0.59399999999999997</v>
          </cell>
          <cell r="P954" t="str">
            <v>EA</v>
          </cell>
          <cell r="Q954">
            <v>1</v>
          </cell>
          <cell r="R954">
            <v>29.7</v>
          </cell>
          <cell r="S954">
            <v>50</v>
          </cell>
          <cell r="T954">
            <v>0.59399999999999997</v>
          </cell>
        </row>
        <row r="955">
          <cell r="K955" t="str">
            <v>SCS0012045</v>
          </cell>
          <cell r="L955" t="str">
            <v>后排靠背PE硬发泡2</v>
          </cell>
          <cell r="M955" t="str">
            <v>V71</v>
          </cell>
          <cell r="N955">
            <v>100</v>
          </cell>
          <cell r="O955">
            <v>0.59399999999999997</v>
          </cell>
          <cell r="P955" t="str">
            <v>EA</v>
          </cell>
          <cell r="Q955">
            <v>1</v>
          </cell>
          <cell r="R955">
            <v>59.4</v>
          </cell>
          <cell r="S955">
            <v>100</v>
          </cell>
          <cell r="T955">
            <v>0.59399999999999997</v>
          </cell>
        </row>
        <row r="956">
          <cell r="K956" t="str">
            <v>SCS0012046</v>
          </cell>
          <cell r="L956" t="str">
            <v>后排靠背PE硬发泡3</v>
          </cell>
          <cell r="M956" t="str">
            <v>V71</v>
          </cell>
          <cell r="N956">
            <v>150</v>
          </cell>
          <cell r="O956">
            <v>0.59399999999999997</v>
          </cell>
          <cell r="P956" t="str">
            <v>EA</v>
          </cell>
          <cell r="Q956">
            <v>1</v>
          </cell>
          <cell r="R956">
            <v>89.1</v>
          </cell>
          <cell r="S956">
            <v>150</v>
          </cell>
          <cell r="T956">
            <v>0.59399999999999997</v>
          </cell>
        </row>
        <row r="957">
          <cell r="K957" t="str">
            <v>SCS0012047</v>
          </cell>
          <cell r="L957" t="str">
            <v>后排靠背PE硬发泡4</v>
          </cell>
          <cell r="M957" t="str">
            <v>V71</v>
          </cell>
          <cell r="N957">
            <v>120</v>
          </cell>
          <cell r="O957">
            <v>0.59399999999999997</v>
          </cell>
          <cell r="P957" t="str">
            <v>EA</v>
          </cell>
          <cell r="Q957">
            <v>1</v>
          </cell>
          <cell r="R957">
            <v>71.28</v>
          </cell>
          <cell r="S957">
            <v>120</v>
          </cell>
          <cell r="T957">
            <v>0.59399999999999997</v>
          </cell>
        </row>
        <row r="958">
          <cell r="K958" t="str">
            <v>SCS0012047</v>
          </cell>
          <cell r="L958" t="str">
            <v>后排靠背PE硬发泡4</v>
          </cell>
          <cell r="M958" t="str">
            <v>V71</v>
          </cell>
          <cell r="N958">
            <v>150</v>
          </cell>
          <cell r="O958">
            <v>0.59399999999999997</v>
          </cell>
          <cell r="P958" t="str">
            <v>EA</v>
          </cell>
          <cell r="Q958">
            <v>1</v>
          </cell>
          <cell r="R958">
            <v>89.1</v>
          </cell>
          <cell r="S958">
            <v>150</v>
          </cell>
          <cell r="T958">
            <v>0.59399999999999997</v>
          </cell>
        </row>
        <row r="959">
          <cell r="K959" t="str">
            <v>SCS0012048</v>
          </cell>
          <cell r="L959" t="str">
            <v>后排靠背面套吊紧钢丝1</v>
          </cell>
          <cell r="M959" t="str">
            <v>V71</v>
          </cell>
          <cell r="N959">
            <v>600</v>
          </cell>
          <cell r="O959">
            <v>0.2029</v>
          </cell>
          <cell r="P959" t="str">
            <v>EA</v>
          </cell>
          <cell r="Q959">
            <v>1</v>
          </cell>
          <cell r="R959">
            <v>121.74</v>
          </cell>
          <cell r="S959">
            <v>600</v>
          </cell>
          <cell r="T959">
            <v>0.2029</v>
          </cell>
        </row>
        <row r="960">
          <cell r="K960" t="str">
            <v>SCS0012048</v>
          </cell>
          <cell r="L960" t="str">
            <v>后排靠背面套吊紧钢丝1</v>
          </cell>
          <cell r="M960" t="str">
            <v>V71</v>
          </cell>
          <cell r="N960">
            <v>500</v>
          </cell>
          <cell r="O960">
            <v>0.2029</v>
          </cell>
          <cell r="P960" t="str">
            <v>EA</v>
          </cell>
          <cell r="Q960">
            <v>1</v>
          </cell>
          <cell r="R960">
            <v>101.45</v>
          </cell>
          <cell r="S960">
            <v>500</v>
          </cell>
          <cell r="T960">
            <v>0.2029</v>
          </cell>
        </row>
        <row r="961">
          <cell r="K961" t="str">
            <v>SCS0012049</v>
          </cell>
          <cell r="L961" t="str">
            <v>后排靠背面套吊紧钢丝3</v>
          </cell>
          <cell r="M961" t="str">
            <v>V71</v>
          </cell>
          <cell r="N961">
            <v>200</v>
          </cell>
          <cell r="O961">
            <v>0.34649999999999997</v>
          </cell>
          <cell r="P961" t="str">
            <v>EA</v>
          </cell>
          <cell r="Q961">
            <v>1</v>
          </cell>
          <cell r="R961">
            <v>69.3</v>
          </cell>
          <cell r="S961">
            <v>200</v>
          </cell>
          <cell r="T961">
            <v>0.34649999999999997</v>
          </cell>
        </row>
        <row r="962">
          <cell r="K962" t="str">
            <v>SCS0012049</v>
          </cell>
          <cell r="L962" t="str">
            <v>后排靠背面套吊紧钢丝3</v>
          </cell>
          <cell r="M962" t="str">
            <v>V71</v>
          </cell>
          <cell r="N962">
            <v>100</v>
          </cell>
          <cell r="O962">
            <v>0.34649999999999997</v>
          </cell>
          <cell r="P962" t="str">
            <v>EA</v>
          </cell>
          <cell r="Q962">
            <v>1</v>
          </cell>
          <cell r="R962">
            <v>34.65</v>
          </cell>
          <cell r="S962">
            <v>100</v>
          </cell>
          <cell r="T962">
            <v>0.34649999999999997</v>
          </cell>
        </row>
        <row r="963">
          <cell r="K963" t="str">
            <v>SCS0012049</v>
          </cell>
          <cell r="L963" t="str">
            <v>后排靠背面套吊紧钢丝3</v>
          </cell>
          <cell r="M963" t="str">
            <v>V71</v>
          </cell>
          <cell r="N963">
            <v>300</v>
          </cell>
          <cell r="O963">
            <v>0.34649999999999997</v>
          </cell>
          <cell r="P963" t="str">
            <v>EA</v>
          </cell>
          <cell r="Q963">
            <v>1</v>
          </cell>
          <cell r="R963">
            <v>103.95</v>
          </cell>
          <cell r="S963">
            <v>300</v>
          </cell>
          <cell r="T963">
            <v>0.34649999999999997</v>
          </cell>
        </row>
        <row r="964">
          <cell r="K964" t="str">
            <v>SCS0012051</v>
          </cell>
          <cell r="L964" t="str">
            <v>后排靠背面套吊紧钢丝4</v>
          </cell>
          <cell r="M964" t="str">
            <v>V71</v>
          </cell>
          <cell r="N964">
            <v>100</v>
          </cell>
          <cell r="O964">
            <v>0.32169999999999999</v>
          </cell>
          <cell r="P964" t="str">
            <v>EA</v>
          </cell>
          <cell r="Q964">
            <v>1</v>
          </cell>
          <cell r="R964">
            <v>32.17</v>
          </cell>
          <cell r="S964">
            <v>100</v>
          </cell>
          <cell r="T964">
            <v>0.32169999999999999</v>
          </cell>
        </row>
        <row r="965">
          <cell r="K965" t="str">
            <v>SCS0012051</v>
          </cell>
          <cell r="L965" t="str">
            <v>后排靠背面套吊紧钢丝4</v>
          </cell>
          <cell r="M965" t="str">
            <v>V71</v>
          </cell>
          <cell r="N965">
            <v>300</v>
          </cell>
          <cell r="O965">
            <v>0.32169999999999999</v>
          </cell>
          <cell r="P965" t="str">
            <v>EA</v>
          </cell>
          <cell r="Q965">
            <v>1</v>
          </cell>
          <cell r="R965">
            <v>96.51</v>
          </cell>
          <cell r="S965">
            <v>300</v>
          </cell>
          <cell r="T965">
            <v>0.32169999999999999</v>
          </cell>
        </row>
        <row r="966">
          <cell r="K966" t="str">
            <v>SCS0012056</v>
          </cell>
          <cell r="L966" t="str">
            <v>后排坐垫右侧舒适海绵1</v>
          </cell>
          <cell r="M966" t="str">
            <v>V71</v>
          </cell>
          <cell r="N966">
            <v>300</v>
          </cell>
          <cell r="O966">
            <v>5.4153000000000002</v>
          </cell>
          <cell r="P966" t="str">
            <v>EA</v>
          </cell>
          <cell r="Q966">
            <v>1</v>
          </cell>
          <cell r="R966">
            <v>1624.59</v>
          </cell>
          <cell r="S966">
            <v>300</v>
          </cell>
          <cell r="T966">
            <v>5.4153000000000002</v>
          </cell>
        </row>
        <row r="967">
          <cell r="K967" t="str">
            <v>SCS0012056</v>
          </cell>
          <cell r="L967" t="str">
            <v>后排坐垫右侧舒适海绵1</v>
          </cell>
          <cell r="M967" t="str">
            <v>V71</v>
          </cell>
          <cell r="N967">
            <v>200</v>
          </cell>
          <cell r="O967">
            <v>5.4153000000000002</v>
          </cell>
          <cell r="P967" t="str">
            <v>EA</v>
          </cell>
          <cell r="Q967">
            <v>1</v>
          </cell>
          <cell r="R967">
            <v>1083.06</v>
          </cell>
          <cell r="S967">
            <v>200</v>
          </cell>
          <cell r="T967">
            <v>5.4153000000000002</v>
          </cell>
        </row>
        <row r="968">
          <cell r="K968" t="str">
            <v>SCS0012057</v>
          </cell>
          <cell r="L968" t="str">
            <v>后排坐垫舒适海绵2</v>
          </cell>
          <cell r="M968" t="str">
            <v>V71</v>
          </cell>
          <cell r="N968">
            <v>220</v>
          </cell>
          <cell r="O968">
            <v>15.295500000000001</v>
          </cell>
          <cell r="P968" t="str">
            <v>EA</v>
          </cell>
          <cell r="Q968">
            <v>1</v>
          </cell>
          <cell r="R968">
            <v>3365.01</v>
          </cell>
          <cell r="S968">
            <v>220</v>
          </cell>
          <cell r="T968">
            <v>15.295500000000001</v>
          </cell>
        </row>
        <row r="969">
          <cell r="K969" t="str">
            <v>SCS0012057</v>
          </cell>
          <cell r="L969" t="str">
            <v>后排坐垫舒适海绵2</v>
          </cell>
          <cell r="M969" t="str">
            <v>V71</v>
          </cell>
          <cell r="N969">
            <v>250</v>
          </cell>
          <cell r="O969">
            <v>15.295500000000001</v>
          </cell>
          <cell r="P969" t="str">
            <v>EA</v>
          </cell>
          <cell r="Q969">
            <v>1</v>
          </cell>
          <cell r="R969">
            <v>3823.88</v>
          </cell>
          <cell r="S969">
            <v>250</v>
          </cell>
          <cell r="T969">
            <v>15.295500000000001</v>
          </cell>
        </row>
        <row r="970">
          <cell r="K970" t="str">
            <v>SCS0012058</v>
          </cell>
          <cell r="L970" t="str">
            <v>后排坐垫左侧舒适海绵3</v>
          </cell>
          <cell r="M970" t="str">
            <v>V71</v>
          </cell>
          <cell r="N970">
            <v>200</v>
          </cell>
          <cell r="O970">
            <v>5.94</v>
          </cell>
          <cell r="P970" t="str">
            <v>EA</v>
          </cell>
          <cell r="Q970">
            <v>1</v>
          </cell>
          <cell r="R970">
            <v>1188</v>
          </cell>
          <cell r="S970">
            <v>200</v>
          </cell>
          <cell r="T970">
            <v>5.94</v>
          </cell>
        </row>
        <row r="971">
          <cell r="K971" t="str">
            <v>SCS0012058</v>
          </cell>
          <cell r="L971" t="str">
            <v>后排坐垫左侧舒适海绵3</v>
          </cell>
          <cell r="M971" t="str">
            <v>V71</v>
          </cell>
          <cell r="N971">
            <v>100</v>
          </cell>
          <cell r="O971">
            <v>5.94</v>
          </cell>
          <cell r="P971" t="str">
            <v>EA</v>
          </cell>
          <cell r="Q971">
            <v>1</v>
          </cell>
          <cell r="R971">
            <v>594</v>
          </cell>
          <cell r="S971">
            <v>100</v>
          </cell>
          <cell r="T971">
            <v>5.94</v>
          </cell>
        </row>
        <row r="972">
          <cell r="K972" t="str">
            <v>SCS0012058</v>
          </cell>
          <cell r="L972" t="str">
            <v>后排坐垫左侧舒适海绵3</v>
          </cell>
          <cell r="M972" t="str">
            <v>V71</v>
          </cell>
          <cell r="N972">
            <v>246</v>
          </cell>
          <cell r="O972">
            <v>5.94</v>
          </cell>
          <cell r="P972" t="str">
            <v>EA</v>
          </cell>
          <cell r="Q972">
            <v>1</v>
          </cell>
          <cell r="R972">
            <v>1461.24</v>
          </cell>
          <cell r="S972">
            <v>246</v>
          </cell>
          <cell r="T972">
            <v>5.94</v>
          </cell>
        </row>
        <row r="973">
          <cell r="K973" t="str">
            <v>SCS0012060</v>
          </cell>
          <cell r="L973" t="str">
            <v>后排坐垫舒适海绵4</v>
          </cell>
          <cell r="M973" t="str">
            <v>V71</v>
          </cell>
          <cell r="N973">
            <v>80</v>
          </cell>
          <cell r="O973">
            <v>8.6129999999999995</v>
          </cell>
          <cell r="P973" t="str">
            <v>EA</v>
          </cell>
          <cell r="Q973">
            <v>1</v>
          </cell>
          <cell r="R973">
            <v>689.04</v>
          </cell>
          <cell r="S973">
            <v>80</v>
          </cell>
          <cell r="T973">
            <v>8.6129999999999995</v>
          </cell>
        </row>
        <row r="974">
          <cell r="K974" t="str">
            <v>SCS0012060</v>
          </cell>
          <cell r="L974" t="str">
            <v>后排坐垫舒适海绵4</v>
          </cell>
          <cell r="M974" t="str">
            <v>V71</v>
          </cell>
          <cell r="N974">
            <v>100</v>
          </cell>
          <cell r="O974">
            <v>8.6129999999999995</v>
          </cell>
          <cell r="P974" t="str">
            <v>EA</v>
          </cell>
          <cell r="Q974">
            <v>1</v>
          </cell>
          <cell r="R974">
            <v>861.3</v>
          </cell>
          <cell r="S974">
            <v>100</v>
          </cell>
          <cell r="T974">
            <v>8.6129999999999995</v>
          </cell>
        </row>
        <row r="975">
          <cell r="K975" t="str">
            <v>SCS0012060</v>
          </cell>
          <cell r="L975" t="str">
            <v>后排坐垫舒适海绵4</v>
          </cell>
          <cell r="M975" t="str">
            <v>V71</v>
          </cell>
          <cell r="N975">
            <v>100</v>
          </cell>
          <cell r="O975">
            <v>8.6129999999999995</v>
          </cell>
          <cell r="P975" t="str">
            <v>EA</v>
          </cell>
          <cell r="Q975">
            <v>1</v>
          </cell>
          <cell r="R975">
            <v>861.3</v>
          </cell>
          <cell r="S975">
            <v>100</v>
          </cell>
          <cell r="T975">
            <v>8.6129999999999995</v>
          </cell>
        </row>
        <row r="976">
          <cell r="K976" t="str">
            <v>SCS0012061</v>
          </cell>
          <cell r="L976" t="str">
            <v>后排坐垫舒适海绵5</v>
          </cell>
          <cell r="M976" t="str">
            <v>V71</v>
          </cell>
          <cell r="N976">
            <v>450</v>
          </cell>
          <cell r="O976">
            <v>1.8312999999999999</v>
          </cell>
          <cell r="P976" t="str">
            <v>EA</v>
          </cell>
          <cell r="Q976">
            <v>1</v>
          </cell>
          <cell r="R976">
            <v>824.09</v>
          </cell>
          <cell r="S976">
            <v>450</v>
          </cell>
          <cell r="T976">
            <v>1.8314999999999999</v>
          </cell>
        </row>
        <row r="977">
          <cell r="K977" t="str">
            <v>SCS0012061</v>
          </cell>
          <cell r="L977" t="str">
            <v>后排坐垫舒适海绵5</v>
          </cell>
          <cell r="M977" t="str">
            <v>V71</v>
          </cell>
          <cell r="N977">
            <v>300</v>
          </cell>
          <cell r="O977">
            <v>1.8312999999999999</v>
          </cell>
          <cell r="P977" t="str">
            <v>EA</v>
          </cell>
          <cell r="Q977">
            <v>1</v>
          </cell>
          <cell r="R977">
            <v>549.39</v>
          </cell>
          <cell r="S977">
            <v>300</v>
          </cell>
          <cell r="T977">
            <v>1.8314999999999999</v>
          </cell>
        </row>
        <row r="978">
          <cell r="K978" t="str">
            <v>SCS0012061</v>
          </cell>
          <cell r="L978" t="str">
            <v>后排坐垫舒适海绵5</v>
          </cell>
          <cell r="M978" t="str">
            <v>V71</v>
          </cell>
          <cell r="N978">
            <v>400</v>
          </cell>
          <cell r="O978">
            <v>1.8312999999999999</v>
          </cell>
          <cell r="P978" t="str">
            <v>EA</v>
          </cell>
          <cell r="Q978">
            <v>1</v>
          </cell>
          <cell r="R978">
            <v>732.52</v>
          </cell>
          <cell r="S978">
            <v>400</v>
          </cell>
          <cell r="T978">
            <v>1.8314999999999999</v>
          </cell>
        </row>
        <row r="979">
          <cell r="K979" t="str">
            <v>SCS0012062</v>
          </cell>
          <cell r="L979" t="str">
            <v>1mm 长条毛毡</v>
          </cell>
          <cell r="M979" t="str">
            <v>V71</v>
          </cell>
          <cell r="N979">
            <v>348</v>
          </cell>
          <cell r="O979">
            <v>0.34649999999999997</v>
          </cell>
          <cell r="P979" t="str">
            <v>EA</v>
          </cell>
          <cell r="Q979">
            <v>1</v>
          </cell>
          <cell r="R979">
            <v>120.58</v>
          </cell>
          <cell r="S979">
            <v>348</v>
          </cell>
          <cell r="T979">
            <v>0.34649999999999997</v>
          </cell>
        </row>
        <row r="980">
          <cell r="K980" t="str">
            <v>SCS0012063</v>
          </cell>
          <cell r="L980" t="str">
            <v>后排坐垫骨架</v>
          </cell>
          <cell r="M980" t="str">
            <v>V71</v>
          </cell>
          <cell r="N980">
            <v>60</v>
          </cell>
          <cell r="O980">
            <v>20.815999999999999</v>
          </cell>
          <cell r="P980" t="str">
            <v>EA</v>
          </cell>
          <cell r="Q980">
            <v>1</v>
          </cell>
          <cell r="R980">
            <v>1248.96</v>
          </cell>
          <cell r="S980">
            <v>60</v>
          </cell>
          <cell r="T980">
            <v>20.815999999999999</v>
          </cell>
        </row>
        <row r="981">
          <cell r="K981" t="str">
            <v>SCS0012063</v>
          </cell>
          <cell r="L981" t="str">
            <v>后排坐垫骨架</v>
          </cell>
          <cell r="M981" t="str">
            <v>V71</v>
          </cell>
          <cell r="N981">
            <v>60</v>
          </cell>
          <cell r="O981">
            <v>20.815999999999999</v>
          </cell>
          <cell r="P981" t="str">
            <v>EA</v>
          </cell>
          <cell r="Q981">
            <v>1</v>
          </cell>
          <cell r="R981">
            <v>1248.96</v>
          </cell>
          <cell r="S981">
            <v>60</v>
          </cell>
          <cell r="T981">
            <v>20.815999999999999</v>
          </cell>
        </row>
        <row r="982">
          <cell r="K982" t="str">
            <v>SCS0012063</v>
          </cell>
          <cell r="L982" t="str">
            <v>后排坐垫骨架</v>
          </cell>
          <cell r="M982" t="str">
            <v>V71</v>
          </cell>
          <cell r="N982">
            <v>55</v>
          </cell>
          <cell r="O982">
            <v>20.815999999999999</v>
          </cell>
          <cell r="P982" t="str">
            <v>EA</v>
          </cell>
          <cell r="Q982">
            <v>1</v>
          </cell>
          <cell r="R982">
            <v>1144.8800000000001</v>
          </cell>
          <cell r="S982">
            <v>55</v>
          </cell>
          <cell r="T982">
            <v>20.815999999999999</v>
          </cell>
        </row>
        <row r="983">
          <cell r="K983" t="str">
            <v>SCS0012065</v>
          </cell>
          <cell r="L983" t="str">
            <v>后排坐垫吊紧钢丝1</v>
          </cell>
          <cell r="M983" t="str">
            <v>V71</v>
          </cell>
          <cell r="N983">
            <v>200</v>
          </cell>
          <cell r="O983">
            <v>0.47020000000000001</v>
          </cell>
          <cell r="P983" t="str">
            <v>EA</v>
          </cell>
          <cell r="Q983">
            <v>1</v>
          </cell>
          <cell r="R983">
            <v>94.04</v>
          </cell>
          <cell r="S983">
            <v>200</v>
          </cell>
          <cell r="T983">
            <v>0.47020000000000001</v>
          </cell>
        </row>
        <row r="984">
          <cell r="K984" t="str">
            <v>SCS0012066</v>
          </cell>
          <cell r="L984" t="str">
            <v>后排坐垫吊紧钢丝2</v>
          </cell>
          <cell r="M984" t="str">
            <v>V71</v>
          </cell>
          <cell r="N984">
            <v>50</v>
          </cell>
          <cell r="O984">
            <v>0.45540000000000003</v>
          </cell>
          <cell r="P984" t="str">
            <v>EA</v>
          </cell>
          <cell r="Q984">
            <v>1</v>
          </cell>
          <cell r="R984">
            <v>22.77</v>
          </cell>
          <cell r="S984">
            <v>50</v>
          </cell>
          <cell r="T984">
            <v>0.45540000000000003</v>
          </cell>
        </row>
        <row r="985">
          <cell r="K985" t="str">
            <v>SCS0012066</v>
          </cell>
          <cell r="L985" t="str">
            <v>后排坐垫吊紧钢丝2</v>
          </cell>
          <cell r="M985" t="str">
            <v>V71</v>
          </cell>
          <cell r="N985">
            <v>200</v>
          </cell>
          <cell r="O985">
            <v>0.45540000000000003</v>
          </cell>
          <cell r="P985" t="str">
            <v>EA</v>
          </cell>
          <cell r="Q985">
            <v>1</v>
          </cell>
          <cell r="R985">
            <v>91.08</v>
          </cell>
          <cell r="S985">
            <v>200</v>
          </cell>
          <cell r="T985">
            <v>0.45540000000000003</v>
          </cell>
        </row>
        <row r="986">
          <cell r="K986" t="str">
            <v>SCS0012067</v>
          </cell>
          <cell r="L986" t="str">
            <v>后排坐垫吊紧钢丝3</v>
          </cell>
          <cell r="M986" t="str">
            <v>V71</v>
          </cell>
          <cell r="N986">
            <v>100</v>
          </cell>
          <cell r="O986">
            <v>0.495</v>
          </cell>
          <cell r="P986" t="str">
            <v>EA</v>
          </cell>
          <cell r="Q986">
            <v>1</v>
          </cell>
          <cell r="R986">
            <v>49.5</v>
          </cell>
          <cell r="S986">
            <v>100</v>
          </cell>
          <cell r="T986">
            <v>0.495</v>
          </cell>
        </row>
        <row r="987">
          <cell r="K987" t="str">
            <v>SCS0012067</v>
          </cell>
          <cell r="L987" t="str">
            <v>后排坐垫吊紧钢丝3</v>
          </cell>
          <cell r="M987" t="str">
            <v>V71</v>
          </cell>
          <cell r="N987">
            <v>100</v>
          </cell>
          <cell r="O987">
            <v>0.495</v>
          </cell>
          <cell r="P987" t="str">
            <v>EA</v>
          </cell>
          <cell r="Q987">
            <v>1</v>
          </cell>
          <cell r="R987">
            <v>49.5</v>
          </cell>
          <cell r="S987">
            <v>100</v>
          </cell>
          <cell r="T987">
            <v>0.495</v>
          </cell>
        </row>
        <row r="988">
          <cell r="K988" t="str">
            <v>SCS0012068</v>
          </cell>
          <cell r="L988" t="str">
            <v>后排坐垫吊紧钢丝4</v>
          </cell>
          <cell r="M988" t="str">
            <v>V71</v>
          </cell>
          <cell r="N988">
            <v>500</v>
          </cell>
          <cell r="O988">
            <v>0.39600000000000002</v>
          </cell>
          <cell r="P988" t="str">
            <v>EA</v>
          </cell>
          <cell r="Q988">
            <v>1</v>
          </cell>
          <cell r="R988">
            <v>198</v>
          </cell>
          <cell r="S988">
            <v>500</v>
          </cell>
          <cell r="T988">
            <v>0.39600000000000002</v>
          </cell>
        </row>
        <row r="989">
          <cell r="K989" t="str">
            <v>SCS0012068</v>
          </cell>
          <cell r="L989" t="str">
            <v>后排坐垫吊紧钢丝4</v>
          </cell>
          <cell r="M989" t="str">
            <v>V71</v>
          </cell>
          <cell r="N989">
            <v>400</v>
          </cell>
          <cell r="O989">
            <v>0.39600000000000002</v>
          </cell>
          <cell r="P989" t="str">
            <v>EA</v>
          </cell>
          <cell r="Q989">
            <v>1</v>
          </cell>
          <cell r="R989">
            <v>158.4</v>
          </cell>
          <cell r="S989">
            <v>400</v>
          </cell>
          <cell r="T989">
            <v>0.39600000000000002</v>
          </cell>
        </row>
        <row r="990">
          <cell r="K990" t="str">
            <v>SCS0012069</v>
          </cell>
          <cell r="L990" t="str">
            <v>后排坐垫吊紧钢丝5</v>
          </cell>
          <cell r="M990" t="str">
            <v>V71</v>
          </cell>
          <cell r="N990">
            <v>150</v>
          </cell>
          <cell r="O990">
            <v>0.37119999999999997</v>
          </cell>
          <cell r="P990" t="str">
            <v>EA</v>
          </cell>
          <cell r="Q990">
            <v>1</v>
          </cell>
          <cell r="R990">
            <v>55.68</v>
          </cell>
          <cell r="S990">
            <v>150</v>
          </cell>
          <cell r="T990">
            <v>0.37119999999999997</v>
          </cell>
        </row>
        <row r="991">
          <cell r="K991" t="str">
            <v>SCS0012069</v>
          </cell>
          <cell r="L991" t="str">
            <v>后排坐垫吊紧钢丝5</v>
          </cell>
          <cell r="M991" t="str">
            <v>V71</v>
          </cell>
          <cell r="N991">
            <v>200</v>
          </cell>
          <cell r="O991">
            <v>0.37119999999999997</v>
          </cell>
          <cell r="P991" t="str">
            <v>EA</v>
          </cell>
          <cell r="Q991">
            <v>1</v>
          </cell>
          <cell r="R991">
            <v>74.239999999999995</v>
          </cell>
          <cell r="S991">
            <v>200</v>
          </cell>
          <cell r="T991">
            <v>0.37119999999999997</v>
          </cell>
        </row>
        <row r="992">
          <cell r="K992" t="str">
            <v>SCS0012083</v>
          </cell>
          <cell r="L992" t="str">
            <v>驾驶座靠背无纺布衬垫1</v>
          </cell>
          <cell r="M992" t="str">
            <v>B01</v>
          </cell>
          <cell r="N992">
            <v>500</v>
          </cell>
          <cell r="O992">
            <v>2.97</v>
          </cell>
          <cell r="P992" t="str">
            <v>EA</v>
          </cell>
          <cell r="Q992">
            <v>1</v>
          </cell>
          <cell r="R992">
            <v>1485</v>
          </cell>
          <cell r="S992">
            <v>500</v>
          </cell>
          <cell r="T992">
            <v>2.97</v>
          </cell>
        </row>
        <row r="993">
          <cell r="K993" t="str">
            <v>SCS0012083</v>
          </cell>
          <cell r="L993" t="str">
            <v>驾驶座靠背无纺布衬垫1</v>
          </cell>
          <cell r="M993" t="str">
            <v>B01</v>
          </cell>
          <cell r="N993">
            <v>1000</v>
          </cell>
          <cell r="O993">
            <v>2.97</v>
          </cell>
          <cell r="P993" t="str">
            <v>EA</v>
          </cell>
          <cell r="Q993">
            <v>1</v>
          </cell>
          <cell r="R993">
            <v>2970</v>
          </cell>
          <cell r="S993">
            <v>1000</v>
          </cell>
          <cell r="T993">
            <v>2.97</v>
          </cell>
        </row>
        <row r="994">
          <cell r="K994" t="str">
            <v>SCS0012083</v>
          </cell>
          <cell r="L994" t="str">
            <v>驾驶座靠背无纺布衬垫1</v>
          </cell>
          <cell r="M994" t="str">
            <v>B01</v>
          </cell>
          <cell r="N994">
            <v>1000</v>
          </cell>
          <cell r="O994">
            <v>2.97</v>
          </cell>
          <cell r="P994" t="str">
            <v>EA</v>
          </cell>
          <cell r="Q994">
            <v>1</v>
          </cell>
          <cell r="R994">
            <v>2970</v>
          </cell>
          <cell r="S994">
            <v>1000</v>
          </cell>
          <cell r="T994">
            <v>2.97</v>
          </cell>
        </row>
        <row r="995">
          <cell r="K995" t="str">
            <v>SCS0012084</v>
          </cell>
          <cell r="L995" t="str">
            <v>驾驶座靠背无纺布衬垫3</v>
          </cell>
          <cell r="M995" t="str">
            <v>B01</v>
          </cell>
          <cell r="N995">
            <v>500</v>
          </cell>
          <cell r="O995">
            <v>2.97</v>
          </cell>
          <cell r="P995" t="str">
            <v>EA</v>
          </cell>
          <cell r="Q995">
            <v>1</v>
          </cell>
          <cell r="R995">
            <v>1485</v>
          </cell>
          <cell r="S995">
            <v>500</v>
          </cell>
          <cell r="T995">
            <v>2.97</v>
          </cell>
        </row>
        <row r="996">
          <cell r="K996" t="str">
            <v>SCS0012084</v>
          </cell>
          <cell r="L996" t="str">
            <v>驾驶座靠背无纺布衬垫3</v>
          </cell>
          <cell r="M996" t="str">
            <v>B01</v>
          </cell>
          <cell r="N996">
            <v>1000</v>
          </cell>
          <cell r="O996">
            <v>2.97</v>
          </cell>
          <cell r="P996" t="str">
            <v>EA</v>
          </cell>
          <cell r="Q996">
            <v>1</v>
          </cell>
          <cell r="R996">
            <v>2970</v>
          </cell>
          <cell r="S996">
            <v>1000</v>
          </cell>
          <cell r="T996">
            <v>2.97</v>
          </cell>
        </row>
        <row r="997">
          <cell r="K997" t="str">
            <v>SCS0012084</v>
          </cell>
          <cell r="L997" t="str">
            <v>驾驶座靠背无纺布衬垫3</v>
          </cell>
          <cell r="M997" t="str">
            <v>B01</v>
          </cell>
          <cell r="N997">
            <v>1000</v>
          </cell>
          <cell r="O997">
            <v>2.97</v>
          </cell>
          <cell r="P997" t="str">
            <v>EA</v>
          </cell>
          <cell r="Q997">
            <v>1</v>
          </cell>
          <cell r="R997">
            <v>2970</v>
          </cell>
          <cell r="S997">
            <v>1000</v>
          </cell>
          <cell r="T997">
            <v>2.97</v>
          </cell>
        </row>
        <row r="998">
          <cell r="K998" t="str">
            <v>SCS0012087</v>
          </cell>
          <cell r="L998" t="str">
            <v>前排靠背支撑钢丝1</v>
          </cell>
          <cell r="M998" t="str">
            <v>B01</v>
          </cell>
          <cell r="N998">
            <v>1000</v>
          </cell>
          <cell r="O998">
            <v>0.32169999999999999</v>
          </cell>
          <cell r="P998" t="str">
            <v>EA</v>
          </cell>
          <cell r="Q998">
            <v>1</v>
          </cell>
          <cell r="R998">
            <v>321.7</v>
          </cell>
          <cell r="S998">
            <v>1000</v>
          </cell>
          <cell r="T998">
            <v>0.32169999999999999</v>
          </cell>
        </row>
        <row r="999">
          <cell r="K999" t="str">
            <v>SCS0012087</v>
          </cell>
          <cell r="L999" t="str">
            <v>前排靠背支撑钢丝1</v>
          </cell>
          <cell r="M999" t="str">
            <v>B01</v>
          </cell>
          <cell r="N999">
            <v>2500</v>
          </cell>
          <cell r="O999">
            <v>0.32169999999999999</v>
          </cell>
          <cell r="P999" t="str">
            <v>EA</v>
          </cell>
          <cell r="Q999">
            <v>1</v>
          </cell>
          <cell r="R999">
            <v>804.25</v>
          </cell>
          <cell r="S999">
            <v>2500</v>
          </cell>
          <cell r="T999">
            <v>0.32169999999999999</v>
          </cell>
        </row>
        <row r="1000">
          <cell r="K1000" t="str">
            <v>SCS0012087</v>
          </cell>
          <cell r="L1000" t="str">
            <v>前排靠背支撑钢丝1</v>
          </cell>
          <cell r="M1000" t="str">
            <v>B01</v>
          </cell>
          <cell r="N1000">
            <v>2000</v>
          </cell>
          <cell r="O1000">
            <v>0.32169999999999999</v>
          </cell>
          <cell r="P1000" t="str">
            <v>EA</v>
          </cell>
          <cell r="Q1000">
            <v>1</v>
          </cell>
          <cell r="R1000">
            <v>643.4</v>
          </cell>
          <cell r="S1000">
            <v>2000</v>
          </cell>
          <cell r="T1000">
            <v>0.32169999999999999</v>
          </cell>
        </row>
        <row r="1001">
          <cell r="K1001" t="str">
            <v>SCS0012088</v>
          </cell>
          <cell r="L1001" t="str">
            <v>前排靠背支撑钢丝2</v>
          </cell>
          <cell r="M1001" t="str">
            <v>B01</v>
          </cell>
          <cell r="N1001">
            <v>1000</v>
          </cell>
          <cell r="O1001">
            <v>0.32169999999999999</v>
          </cell>
          <cell r="P1001" t="str">
            <v>EA</v>
          </cell>
          <cell r="Q1001">
            <v>1</v>
          </cell>
          <cell r="R1001">
            <v>321.7</v>
          </cell>
          <cell r="S1001">
            <v>1000</v>
          </cell>
          <cell r="T1001">
            <v>0.32169999999999999</v>
          </cell>
        </row>
        <row r="1002">
          <cell r="K1002" t="str">
            <v>SCS0012088</v>
          </cell>
          <cell r="L1002" t="str">
            <v>前排靠背支撑钢丝2</v>
          </cell>
          <cell r="M1002" t="str">
            <v>B01</v>
          </cell>
          <cell r="N1002">
            <v>2500</v>
          </cell>
          <cell r="O1002">
            <v>0.32169999999999999</v>
          </cell>
          <cell r="P1002" t="str">
            <v>EA</v>
          </cell>
          <cell r="Q1002">
            <v>1</v>
          </cell>
          <cell r="R1002">
            <v>804.25</v>
          </cell>
          <cell r="S1002">
            <v>2500</v>
          </cell>
          <cell r="T1002">
            <v>0.32169999999999999</v>
          </cell>
        </row>
        <row r="1003">
          <cell r="K1003" t="str">
            <v>SCS0012088</v>
          </cell>
          <cell r="L1003" t="str">
            <v>前排靠背支撑钢丝2</v>
          </cell>
          <cell r="M1003" t="str">
            <v>B01</v>
          </cell>
          <cell r="N1003">
            <v>2000</v>
          </cell>
          <cell r="O1003">
            <v>0.32169999999999999</v>
          </cell>
          <cell r="P1003" t="str">
            <v>EA</v>
          </cell>
          <cell r="Q1003">
            <v>1</v>
          </cell>
          <cell r="R1003">
            <v>643.4</v>
          </cell>
          <cell r="S1003">
            <v>2000</v>
          </cell>
          <cell r="T1003">
            <v>0.32169999999999999</v>
          </cell>
        </row>
        <row r="1004">
          <cell r="K1004" t="str">
            <v>SCS0012090</v>
          </cell>
          <cell r="L1004" t="str">
            <v>前排靠背刺毛条</v>
          </cell>
          <cell r="M1004" t="str">
            <v>B01</v>
          </cell>
          <cell r="N1004">
            <v>3000</v>
          </cell>
          <cell r="O1004">
            <v>0.23899999999999999</v>
          </cell>
          <cell r="P1004" t="str">
            <v>EA</v>
          </cell>
          <cell r="Q1004">
            <v>1</v>
          </cell>
          <cell r="R1004">
            <v>717</v>
          </cell>
          <cell r="S1004">
            <v>3000</v>
          </cell>
          <cell r="T1004">
            <v>0.23899999999999999</v>
          </cell>
        </row>
        <row r="1005">
          <cell r="K1005" t="str">
            <v>SCS0012091</v>
          </cell>
          <cell r="L1005" t="str">
            <v>前排靠背中间造型刺毛条</v>
          </cell>
          <cell r="M1005" t="str">
            <v>B01</v>
          </cell>
          <cell r="N1005">
            <v>7500</v>
          </cell>
          <cell r="O1005">
            <v>1.05</v>
          </cell>
          <cell r="P1005" t="str">
            <v>EA</v>
          </cell>
          <cell r="Q1005">
            <v>1</v>
          </cell>
          <cell r="R1005">
            <v>7875</v>
          </cell>
          <cell r="S1005">
            <v>7500</v>
          </cell>
          <cell r="T1005">
            <v>1.05</v>
          </cell>
        </row>
        <row r="1006">
          <cell r="K1006" t="str">
            <v>SCS0012097</v>
          </cell>
          <cell r="L1006" t="str">
            <v>前排坐垫发泡钢丝-01</v>
          </cell>
          <cell r="M1006" t="str">
            <v>B01</v>
          </cell>
          <cell r="N1006">
            <v>2000</v>
          </cell>
          <cell r="O1006">
            <v>0.2722</v>
          </cell>
          <cell r="P1006" t="str">
            <v>EA</v>
          </cell>
          <cell r="Q1006">
            <v>1</v>
          </cell>
          <cell r="R1006">
            <v>544.4</v>
          </cell>
          <cell r="S1006">
            <v>2000</v>
          </cell>
          <cell r="T1006">
            <v>0.2722</v>
          </cell>
        </row>
        <row r="1007">
          <cell r="K1007" t="str">
            <v>SCS0012097</v>
          </cell>
          <cell r="L1007" t="str">
            <v>前排坐垫发泡钢丝-01</v>
          </cell>
          <cell r="M1007" t="str">
            <v>B01</v>
          </cell>
          <cell r="N1007">
            <v>5500</v>
          </cell>
          <cell r="O1007">
            <v>0.2722</v>
          </cell>
          <cell r="P1007" t="str">
            <v>EA</v>
          </cell>
          <cell r="Q1007">
            <v>1</v>
          </cell>
          <cell r="R1007">
            <v>1497.1</v>
          </cell>
          <cell r="S1007">
            <v>5500</v>
          </cell>
          <cell r="T1007">
            <v>0.2722</v>
          </cell>
        </row>
        <row r="1008">
          <cell r="K1008" t="str">
            <v>SCS0012097</v>
          </cell>
          <cell r="L1008" t="str">
            <v>前排坐垫发泡钢丝-01</v>
          </cell>
          <cell r="M1008" t="str">
            <v>B01</v>
          </cell>
          <cell r="N1008">
            <v>5000</v>
          </cell>
          <cell r="O1008">
            <v>0.2722</v>
          </cell>
          <cell r="P1008" t="str">
            <v>EA</v>
          </cell>
          <cell r="Q1008">
            <v>1</v>
          </cell>
          <cell r="R1008">
            <v>1361</v>
          </cell>
          <cell r="S1008">
            <v>5000</v>
          </cell>
          <cell r="T1008">
            <v>0.2722</v>
          </cell>
        </row>
        <row r="1009">
          <cell r="K1009" t="str">
            <v>SCS0012097</v>
          </cell>
          <cell r="L1009" t="str">
            <v>前排坐垫发泡钢丝-01</v>
          </cell>
          <cell r="M1009" t="str">
            <v>B01</v>
          </cell>
          <cell r="N1009">
            <v>2000</v>
          </cell>
          <cell r="O1009">
            <v>0.2722</v>
          </cell>
          <cell r="P1009" t="str">
            <v>EA</v>
          </cell>
          <cell r="Q1009">
            <v>1</v>
          </cell>
          <cell r="R1009">
            <v>544.4</v>
          </cell>
          <cell r="S1009">
            <v>2000</v>
          </cell>
          <cell r="T1009">
            <v>0.2722</v>
          </cell>
        </row>
        <row r="1010">
          <cell r="K1010" t="str">
            <v>SCS0012099</v>
          </cell>
          <cell r="L1010" t="str">
            <v>前排坐垫发泡钢丝-03</v>
          </cell>
          <cell r="M1010" t="str">
            <v>B01</v>
          </cell>
          <cell r="N1010">
            <v>4500</v>
          </cell>
          <cell r="O1010">
            <v>0.1138</v>
          </cell>
          <cell r="P1010" t="str">
            <v>EA</v>
          </cell>
          <cell r="Q1010">
            <v>1</v>
          </cell>
          <cell r="R1010">
            <v>512.1</v>
          </cell>
          <cell r="S1010">
            <v>4500</v>
          </cell>
          <cell r="T1010">
            <v>0.1138</v>
          </cell>
        </row>
        <row r="1011">
          <cell r="K1011" t="str">
            <v>SCS0012099</v>
          </cell>
          <cell r="L1011" t="str">
            <v>前排坐垫发泡钢丝-03</v>
          </cell>
          <cell r="M1011" t="str">
            <v>B01</v>
          </cell>
          <cell r="N1011">
            <v>9500</v>
          </cell>
          <cell r="O1011">
            <v>0.1138</v>
          </cell>
          <cell r="P1011" t="str">
            <v>EA</v>
          </cell>
          <cell r="Q1011">
            <v>1</v>
          </cell>
          <cell r="R1011">
            <v>1081.0999999999999</v>
          </cell>
          <cell r="S1011">
            <v>9500</v>
          </cell>
          <cell r="T1011">
            <v>0.1138</v>
          </cell>
        </row>
        <row r="1012">
          <cell r="K1012" t="str">
            <v>SCS0012099</v>
          </cell>
          <cell r="L1012" t="str">
            <v>前排坐垫发泡钢丝-03</v>
          </cell>
          <cell r="M1012" t="str">
            <v>B01</v>
          </cell>
          <cell r="N1012">
            <v>9000</v>
          </cell>
          <cell r="O1012">
            <v>0.1138</v>
          </cell>
          <cell r="P1012" t="str">
            <v>EA</v>
          </cell>
          <cell r="Q1012">
            <v>1</v>
          </cell>
          <cell r="R1012">
            <v>1024.2</v>
          </cell>
          <cell r="S1012">
            <v>9000</v>
          </cell>
          <cell r="T1012">
            <v>0.1138</v>
          </cell>
        </row>
        <row r="1013">
          <cell r="K1013" t="str">
            <v>SCS0012102</v>
          </cell>
          <cell r="L1013" t="str">
            <v>后排靠背左侧无纺布1</v>
          </cell>
          <cell r="M1013" t="str">
            <v>B01</v>
          </cell>
          <cell r="N1013">
            <v>1500</v>
          </cell>
          <cell r="O1013">
            <v>0.22770000000000001</v>
          </cell>
          <cell r="P1013" t="str">
            <v>EA</v>
          </cell>
          <cell r="Q1013">
            <v>1</v>
          </cell>
          <cell r="R1013">
            <v>341.55</v>
          </cell>
          <cell r="S1013">
            <v>1500</v>
          </cell>
          <cell r="T1013">
            <v>0.22770000000000001</v>
          </cell>
        </row>
        <row r="1014">
          <cell r="K1014" t="str">
            <v>SCS0012103</v>
          </cell>
          <cell r="L1014" t="str">
            <v>后排靠背左侧无纺布2</v>
          </cell>
          <cell r="M1014" t="str">
            <v>B01</v>
          </cell>
          <cell r="N1014">
            <v>500</v>
          </cell>
          <cell r="O1014">
            <v>0.22770000000000001</v>
          </cell>
          <cell r="P1014" t="str">
            <v>EA</v>
          </cell>
          <cell r="Q1014">
            <v>1</v>
          </cell>
          <cell r="R1014">
            <v>113.85</v>
          </cell>
          <cell r="S1014">
            <v>500</v>
          </cell>
          <cell r="T1014">
            <v>0.22770000000000001</v>
          </cell>
        </row>
        <row r="1015">
          <cell r="K1015" t="str">
            <v>SCS0012103</v>
          </cell>
          <cell r="L1015" t="str">
            <v>后排靠背左侧无纺布2</v>
          </cell>
          <cell r="M1015" t="str">
            <v>B01</v>
          </cell>
          <cell r="N1015">
            <v>1000</v>
          </cell>
          <cell r="O1015">
            <v>0.22770000000000001</v>
          </cell>
          <cell r="P1015" t="str">
            <v>EA</v>
          </cell>
          <cell r="Q1015">
            <v>1</v>
          </cell>
          <cell r="R1015">
            <v>227.7</v>
          </cell>
          <cell r="S1015">
            <v>1000</v>
          </cell>
          <cell r="T1015">
            <v>0.22770000000000001</v>
          </cell>
        </row>
        <row r="1016">
          <cell r="K1016" t="str">
            <v>SCS0012103</v>
          </cell>
          <cell r="L1016" t="str">
            <v>后排靠背左侧无纺布2</v>
          </cell>
          <cell r="M1016" t="str">
            <v>B01</v>
          </cell>
          <cell r="N1016">
            <v>1000</v>
          </cell>
          <cell r="O1016">
            <v>0.22770000000000001</v>
          </cell>
          <cell r="P1016" t="str">
            <v>EA</v>
          </cell>
          <cell r="Q1016">
            <v>1</v>
          </cell>
          <cell r="R1016">
            <v>227.7</v>
          </cell>
          <cell r="S1016">
            <v>1000</v>
          </cell>
          <cell r="T1016">
            <v>0.22770000000000001</v>
          </cell>
        </row>
        <row r="1017">
          <cell r="K1017" t="str">
            <v>SCS0012104</v>
          </cell>
          <cell r="L1017" t="str">
            <v>后排靠背无纺布3</v>
          </cell>
          <cell r="M1017" t="str">
            <v>B01</v>
          </cell>
          <cell r="N1017">
            <v>500</v>
          </cell>
          <cell r="O1017">
            <v>0.22770000000000001</v>
          </cell>
          <cell r="P1017" t="str">
            <v>EA</v>
          </cell>
          <cell r="Q1017">
            <v>1</v>
          </cell>
          <cell r="R1017">
            <v>113.85</v>
          </cell>
          <cell r="S1017">
            <v>500</v>
          </cell>
          <cell r="T1017">
            <v>0.22770000000000001</v>
          </cell>
        </row>
        <row r="1018">
          <cell r="K1018" t="str">
            <v>SCS0012104</v>
          </cell>
          <cell r="L1018" t="str">
            <v>后排靠背无纺布3</v>
          </cell>
          <cell r="M1018" t="str">
            <v>B01</v>
          </cell>
          <cell r="N1018">
            <v>1000</v>
          </cell>
          <cell r="O1018">
            <v>0.22770000000000001</v>
          </cell>
          <cell r="P1018" t="str">
            <v>EA</v>
          </cell>
          <cell r="Q1018">
            <v>1</v>
          </cell>
          <cell r="R1018">
            <v>227.7</v>
          </cell>
          <cell r="S1018">
            <v>1000</v>
          </cell>
          <cell r="T1018">
            <v>0.22770000000000001</v>
          </cell>
        </row>
        <row r="1019">
          <cell r="K1019" t="str">
            <v>SCS0012104</v>
          </cell>
          <cell r="L1019" t="str">
            <v>后排靠背无纺布3</v>
          </cell>
          <cell r="M1019" t="str">
            <v>B01</v>
          </cell>
          <cell r="N1019">
            <v>1000</v>
          </cell>
          <cell r="O1019">
            <v>0.22770000000000001</v>
          </cell>
          <cell r="P1019" t="str">
            <v>EA</v>
          </cell>
          <cell r="Q1019">
            <v>1</v>
          </cell>
          <cell r="R1019">
            <v>227.7</v>
          </cell>
          <cell r="S1019">
            <v>1000</v>
          </cell>
          <cell r="T1019">
            <v>0.22770000000000001</v>
          </cell>
        </row>
        <row r="1020">
          <cell r="K1020" t="str">
            <v>SCS0012105</v>
          </cell>
          <cell r="L1020" t="str">
            <v>后排靠背右侧无纺布1</v>
          </cell>
          <cell r="M1020" t="str">
            <v>B01</v>
          </cell>
          <cell r="N1020">
            <v>1000</v>
          </cell>
          <cell r="O1020">
            <v>0.192</v>
          </cell>
          <cell r="P1020" t="str">
            <v>EA</v>
          </cell>
          <cell r="Q1020">
            <v>1</v>
          </cell>
          <cell r="R1020">
            <v>192</v>
          </cell>
          <cell r="S1020">
            <v>1000</v>
          </cell>
          <cell r="T1020">
            <v>0.192</v>
          </cell>
        </row>
        <row r="1021">
          <cell r="K1021" t="str">
            <v>SCS0012105</v>
          </cell>
          <cell r="L1021" t="str">
            <v>后排靠背右侧无纺布1</v>
          </cell>
          <cell r="M1021" t="str">
            <v>B01</v>
          </cell>
          <cell r="N1021">
            <v>500</v>
          </cell>
          <cell r="O1021">
            <v>0.22770000000000001</v>
          </cell>
          <cell r="P1021" t="str">
            <v>EA</v>
          </cell>
          <cell r="Q1021">
            <v>1</v>
          </cell>
          <cell r="R1021">
            <v>113.85</v>
          </cell>
          <cell r="S1021">
            <v>500</v>
          </cell>
          <cell r="T1021">
            <v>0.22770000000000001</v>
          </cell>
        </row>
        <row r="1022">
          <cell r="K1022" t="str">
            <v>SCS0012106</v>
          </cell>
          <cell r="L1022" t="str">
            <v>后排靠背右侧无纺布2</v>
          </cell>
          <cell r="M1022" t="str">
            <v>B01</v>
          </cell>
          <cell r="N1022">
            <v>500</v>
          </cell>
          <cell r="O1022">
            <v>0.22770000000000001</v>
          </cell>
          <cell r="P1022" t="str">
            <v>EA</v>
          </cell>
          <cell r="Q1022">
            <v>1</v>
          </cell>
          <cell r="R1022">
            <v>113.85</v>
          </cell>
          <cell r="S1022">
            <v>500</v>
          </cell>
          <cell r="T1022">
            <v>0.22770000000000001</v>
          </cell>
        </row>
        <row r="1023">
          <cell r="K1023" t="str">
            <v>SCS0012106</v>
          </cell>
          <cell r="L1023" t="str">
            <v>后排靠背右侧无纺布2</v>
          </cell>
          <cell r="M1023" t="str">
            <v>B01</v>
          </cell>
          <cell r="N1023">
            <v>1000</v>
          </cell>
          <cell r="O1023">
            <v>0.22770000000000001</v>
          </cell>
          <cell r="P1023" t="str">
            <v>EA</v>
          </cell>
          <cell r="Q1023">
            <v>1</v>
          </cell>
          <cell r="R1023">
            <v>227.7</v>
          </cell>
          <cell r="S1023">
            <v>1000</v>
          </cell>
          <cell r="T1023">
            <v>0.22770000000000001</v>
          </cell>
        </row>
        <row r="1024">
          <cell r="K1024" t="str">
            <v>SCS0012106</v>
          </cell>
          <cell r="L1024" t="str">
            <v>后排靠背右侧无纺布2</v>
          </cell>
          <cell r="M1024" t="str">
            <v>B01</v>
          </cell>
          <cell r="N1024">
            <v>1000</v>
          </cell>
          <cell r="O1024">
            <v>0.22770000000000001</v>
          </cell>
          <cell r="P1024" t="str">
            <v>EA</v>
          </cell>
          <cell r="Q1024">
            <v>1</v>
          </cell>
          <cell r="R1024">
            <v>227.7</v>
          </cell>
          <cell r="S1024">
            <v>1000</v>
          </cell>
          <cell r="T1024">
            <v>0.22770000000000001</v>
          </cell>
        </row>
        <row r="1025">
          <cell r="K1025" t="str">
            <v>SCS0012107</v>
          </cell>
          <cell r="L1025" t="str">
            <v>后排靠背无纺布4</v>
          </cell>
          <cell r="M1025" t="str">
            <v>B01</v>
          </cell>
          <cell r="N1025">
            <v>500</v>
          </cell>
          <cell r="O1025">
            <v>0.22770000000000001</v>
          </cell>
          <cell r="P1025" t="str">
            <v>EA</v>
          </cell>
          <cell r="Q1025">
            <v>1</v>
          </cell>
          <cell r="R1025">
            <v>113.85</v>
          </cell>
          <cell r="S1025">
            <v>500</v>
          </cell>
          <cell r="T1025">
            <v>0.22770000000000001</v>
          </cell>
        </row>
        <row r="1026">
          <cell r="K1026" t="str">
            <v>SCS0012107</v>
          </cell>
          <cell r="L1026" t="str">
            <v>后排靠背无纺布4</v>
          </cell>
          <cell r="M1026" t="str">
            <v>B01</v>
          </cell>
          <cell r="N1026">
            <v>1000</v>
          </cell>
          <cell r="O1026">
            <v>0.22770000000000001</v>
          </cell>
          <cell r="P1026" t="str">
            <v>EA</v>
          </cell>
          <cell r="Q1026">
            <v>1</v>
          </cell>
          <cell r="R1026">
            <v>227.7</v>
          </cell>
          <cell r="S1026">
            <v>1000</v>
          </cell>
          <cell r="T1026">
            <v>0.22770000000000001</v>
          </cell>
        </row>
        <row r="1027">
          <cell r="K1027" t="str">
            <v>SCS0012107</v>
          </cell>
          <cell r="L1027" t="str">
            <v>后排靠背无纺布4</v>
          </cell>
          <cell r="M1027" t="str">
            <v>B01</v>
          </cell>
          <cell r="N1027">
            <v>1000</v>
          </cell>
          <cell r="O1027">
            <v>0.22770000000000001</v>
          </cell>
          <cell r="P1027" t="str">
            <v>EA</v>
          </cell>
          <cell r="Q1027">
            <v>1</v>
          </cell>
          <cell r="R1027">
            <v>227.7</v>
          </cell>
          <cell r="S1027">
            <v>1000</v>
          </cell>
          <cell r="T1027">
            <v>0.22770000000000001</v>
          </cell>
        </row>
        <row r="1028">
          <cell r="K1028" t="str">
            <v>SCS0012108</v>
          </cell>
          <cell r="L1028" t="str">
            <v>后排靠背扶手框吊紧钢丝</v>
          </cell>
          <cell r="M1028" t="str">
            <v>B01</v>
          </cell>
          <cell r="N1028">
            <v>2000</v>
          </cell>
          <cell r="O1028">
            <v>1.98</v>
          </cell>
          <cell r="P1028" t="str">
            <v>EA</v>
          </cell>
          <cell r="Q1028">
            <v>1</v>
          </cell>
          <cell r="R1028">
            <v>3960</v>
          </cell>
          <cell r="S1028">
            <v>2000</v>
          </cell>
          <cell r="T1028">
            <v>1.98</v>
          </cell>
        </row>
        <row r="1029">
          <cell r="K1029" t="str">
            <v>SCS0012109</v>
          </cell>
          <cell r="L1029" t="str">
            <v>靠背面套吊紧钢丝3</v>
          </cell>
          <cell r="M1029" t="str">
            <v>B01</v>
          </cell>
          <cell r="N1029">
            <v>500</v>
          </cell>
          <cell r="O1029">
            <v>0.43559999999999999</v>
          </cell>
          <cell r="P1029" t="str">
            <v>EA</v>
          </cell>
          <cell r="Q1029">
            <v>1</v>
          </cell>
          <cell r="R1029">
            <v>217.8</v>
          </cell>
          <cell r="S1029">
            <v>500</v>
          </cell>
          <cell r="T1029">
            <v>0.43559999999999999</v>
          </cell>
        </row>
        <row r="1030">
          <cell r="K1030" t="str">
            <v>SCS0012109</v>
          </cell>
          <cell r="L1030" t="str">
            <v>靠背面套吊紧钢丝3</v>
          </cell>
          <cell r="M1030" t="str">
            <v>B01</v>
          </cell>
          <cell r="N1030">
            <v>2000</v>
          </cell>
          <cell r="O1030">
            <v>0.43559999999999999</v>
          </cell>
          <cell r="P1030" t="str">
            <v>EA</v>
          </cell>
          <cell r="Q1030">
            <v>1</v>
          </cell>
          <cell r="R1030">
            <v>871.2</v>
          </cell>
          <cell r="S1030">
            <v>2000</v>
          </cell>
          <cell r="T1030">
            <v>0.43559999999999999</v>
          </cell>
        </row>
        <row r="1031">
          <cell r="K1031" t="str">
            <v>SCS0012109</v>
          </cell>
          <cell r="L1031" t="str">
            <v>靠背面套吊紧钢丝3</v>
          </cell>
          <cell r="M1031" t="str">
            <v>B01</v>
          </cell>
          <cell r="N1031">
            <v>1500</v>
          </cell>
          <cell r="O1031">
            <v>0.43559999999999999</v>
          </cell>
          <cell r="P1031" t="str">
            <v>EA</v>
          </cell>
          <cell r="Q1031">
            <v>1</v>
          </cell>
          <cell r="R1031">
            <v>653.4</v>
          </cell>
          <cell r="S1031">
            <v>1500</v>
          </cell>
          <cell r="T1031">
            <v>0.43559999999999999</v>
          </cell>
        </row>
        <row r="1032">
          <cell r="K1032" t="str">
            <v>SCS0012110</v>
          </cell>
          <cell r="L1032" t="str">
            <v>靠背面套吊紧钢丝1</v>
          </cell>
          <cell r="M1032" t="str">
            <v>B01</v>
          </cell>
          <cell r="N1032">
            <v>500</v>
          </cell>
          <cell r="O1032">
            <v>0.42070000000000002</v>
          </cell>
          <cell r="P1032" t="str">
            <v>EA</v>
          </cell>
          <cell r="Q1032">
            <v>1</v>
          </cell>
          <cell r="R1032">
            <v>210.35</v>
          </cell>
          <cell r="S1032">
            <v>500</v>
          </cell>
          <cell r="T1032">
            <v>0.42070000000000002</v>
          </cell>
        </row>
        <row r="1033">
          <cell r="K1033" t="str">
            <v>SCS0012110</v>
          </cell>
          <cell r="L1033" t="str">
            <v>靠背面套吊紧钢丝1</v>
          </cell>
          <cell r="M1033" t="str">
            <v>B01</v>
          </cell>
          <cell r="N1033">
            <v>2000</v>
          </cell>
          <cell r="O1033">
            <v>0.42070000000000002</v>
          </cell>
          <cell r="P1033" t="str">
            <v>EA</v>
          </cell>
          <cell r="Q1033">
            <v>1</v>
          </cell>
          <cell r="R1033">
            <v>841.4</v>
          </cell>
          <cell r="S1033">
            <v>2000</v>
          </cell>
          <cell r="T1033">
            <v>0.42070000000000002</v>
          </cell>
        </row>
        <row r="1034">
          <cell r="K1034" t="str">
            <v>SCS0012110</v>
          </cell>
          <cell r="L1034" t="str">
            <v>靠背面套吊紧钢丝1</v>
          </cell>
          <cell r="M1034" t="str">
            <v>B01</v>
          </cell>
          <cell r="N1034">
            <v>1500</v>
          </cell>
          <cell r="O1034">
            <v>0.42070000000000002</v>
          </cell>
          <cell r="P1034" t="str">
            <v>EA</v>
          </cell>
          <cell r="Q1034">
            <v>1</v>
          </cell>
          <cell r="R1034">
            <v>631.04999999999995</v>
          </cell>
          <cell r="S1034">
            <v>1500</v>
          </cell>
          <cell r="T1034">
            <v>0.42070000000000002</v>
          </cell>
        </row>
        <row r="1035">
          <cell r="K1035" t="str">
            <v>SCS0012112</v>
          </cell>
          <cell r="L1035" t="str">
            <v>后排靠背刺毛条-1</v>
          </cell>
          <cell r="M1035" t="str">
            <v>B01</v>
          </cell>
          <cell r="N1035">
            <v>3000</v>
          </cell>
          <cell r="O1035">
            <v>0.13500000000000001</v>
          </cell>
          <cell r="P1035" t="str">
            <v>EA</v>
          </cell>
          <cell r="Q1035">
            <v>1</v>
          </cell>
          <cell r="R1035">
            <v>405</v>
          </cell>
          <cell r="S1035">
            <v>3000</v>
          </cell>
          <cell r="T1035">
            <v>0.13500000000000001</v>
          </cell>
        </row>
        <row r="1036">
          <cell r="K1036" t="str">
            <v>SCS0012113</v>
          </cell>
          <cell r="L1036" t="str">
            <v>后排靠背刺毛条-2</v>
          </cell>
          <cell r="M1036" t="str">
            <v>B01</v>
          </cell>
          <cell r="N1036">
            <v>3000</v>
          </cell>
          <cell r="O1036">
            <v>0.41</v>
          </cell>
          <cell r="P1036" t="str">
            <v>EA</v>
          </cell>
          <cell r="Q1036">
            <v>1</v>
          </cell>
          <cell r="R1036">
            <v>1230</v>
          </cell>
          <cell r="S1036">
            <v>3000</v>
          </cell>
          <cell r="T1036">
            <v>0.41</v>
          </cell>
        </row>
        <row r="1037">
          <cell r="K1037" t="str">
            <v>SCS0012115</v>
          </cell>
          <cell r="L1037" t="str">
            <v>100%座垫吊紧钢丝左后</v>
          </cell>
          <cell r="M1037" t="str">
            <v>B01</v>
          </cell>
          <cell r="N1037">
            <v>1000</v>
          </cell>
          <cell r="O1037">
            <v>0.2772</v>
          </cell>
          <cell r="P1037" t="str">
            <v>EA</v>
          </cell>
          <cell r="Q1037">
            <v>1</v>
          </cell>
          <cell r="R1037">
            <v>277.2</v>
          </cell>
          <cell r="S1037">
            <v>1000</v>
          </cell>
          <cell r="T1037">
            <v>0.2772</v>
          </cell>
        </row>
        <row r="1038">
          <cell r="K1038" t="str">
            <v>SCS0012115</v>
          </cell>
          <cell r="L1038" t="str">
            <v>100%座垫吊紧钢丝左后</v>
          </cell>
          <cell r="M1038" t="str">
            <v>B01</v>
          </cell>
          <cell r="N1038">
            <v>2500</v>
          </cell>
          <cell r="O1038">
            <v>0.2772</v>
          </cell>
          <cell r="P1038" t="str">
            <v>EA</v>
          </cell>
          <cell r="Q1038">
            <v>1</v>
          </cell>
          <cell r="R1038">
            <v>693</v>
          </cell>
          <cell r="S1038">
            <v>2500</v>
          </cell>
          <cell r="T1038">
            <v>0.2772</v>
          </cell>
        </row>
        <row r="1039">
          <cell r="K1039" t="str">
            <v>SCS0012115</v>
          </cell>
          <cell r="L1039" t="str">
            <v>100%座垫吊紧钢丝左后</v>
          </cell>
          <cell r="M1039" t="str">
            <v>B01</v>
          </cell>
          <cell r="N1039">
            <v>2000</v>
          </cell>
          <cell r="O1039">
            <v>0.2772</v>
          </cell>
          <cell r="P1039" t="str">
            <v>EA</v>
          </cell>
          <cell r="Q1039">
            <v>1</v>
          </cell>
          <cell r="R1039">
            <v>554.4</v>
          </cell>
          <cell r="S1039">
            <v>2000</v>
          </cell>
          <cell r="T1039">
            <v>0.2772</v>
          </cell>
        </row>
        <row r="1040">
          <cell r="K1040" t="str">
            <v>SCS0012117</v>
          </cell>
          <cell r="L1040" t="str">
            <v>100%座垫吊紧钢丝中间右侧</v>
          </cell>
          <cell r="M1040" t="str">
            <v>B01</v>
          </cell>
          <cell r="N1040">
            <v>3500</v>
          </cell>
          <cell r="O1040">
            <v>0.22270000000000001</v>
          </cell>
          <cell r="P1040" t="str">
            <v>EA</v>
          </cell>
          <cell r="Q1040">
            <v>1</v>
          </cell>
          <cell r="R1040">
            <v>779.45</v>
          </cell>
          <cell r="S1040">
            <v>3500</v>
          </cell>
          <cell r="T1040">
            <v>0.22270000000000001</v>
          </cell>
        </row>
        <row r="1041">
          <cell r="K1041" t="str">
            <v>SCS0012117</v>
          </cell>
          <cell r="L1041" t="str">
            <v>100%座垫吊紧钢丝中间右侧</v>
          </cell>
          <cell r="M1041" t="str">
            <v>B01</v>
          </cell>
          <cell r="N1041">
            <v>7500</v>
          </cell>
          <cell r="O1041">
            <v>0.22270000000000001</v>
          </cell>
          <cell r="P1041" t="str">
            <v>EA</v>
          </cell>
          <cell r="Q1041">
            <v>1</v>
          </cell>
          <cell r="R1041">
            <v>1670.25</v>
          </cell>
          <cell r="S1041">
            <v>7500</v>
          </cell>
          <cell r="T1041">
            <v>0.22270000000000001</v>
          </cell>
        </row>
        <row r="1042">
          <cell r="K1042" t="str">
            <v>SCS0012117</v>
          </cell>
          <cell r="L1042" t="str">
            <v>100%座垫吊紧钢丝中间右侧</v>
          </cell>
          <cell r="M1042" t="str">
            <v>B01</v>
          </cell>
          <cell r="N1042">
            <v>7000</v>
          </cell>
          <cell r="O1042">
            <v>0.22270000000000001</v>
          </cell>
          <cell r="P1042" t="str">
            <v>EA</v>
          </cell>
          <cell r="Q1042">
            <v>1</v>
          </cell>
          <cell r="R1042">
            <v>1558.9</v>
          </cell>
          <cell r="S1042">
            <v>7000</v>
          </cell>
          <cell r="T1042">
            <v>0.22270000000000001</v>
          </cell>
        </row>
        <row r="1043">
          <cell r="K1043" t="str">
            <v>SCS0012118</v>
          </cell>
          <cell r="L1043" t="str">
            <v>100%座垫吊紧钢丝景中左侧</v>
          </cell>
          <cell r="M1043" t="str">
            <v>B01</v>
          </cell>
          <cell r="N1043">
            <v>2000</v>
          </cell>
          <cell r="O1043">
            <v>0.2722</v>
          </cell>
          <cell r="P1043" t="str">
            <v>EA</v>
          </cell>
          <cell r="Q1043">
            <v>1</v>
          </cell>
          <cell r="R1043">
            <v>544.4</v>
          </cell>
          <cell r="S1043">
            <v>2000</v>
          </cell>
          <cell r="T1043">
            <v>0.2722</v>
          </cell>
        </row>
        <row r="1044">
          <cell r="K1044" t="str">
            <v>SCS0012118</v>
          </cell>
          <cell r="L1044" t="str">
            <v>100%座垫吊紧钢丝景中左侧</v>
          </cell>
          <cell r="M1044" t="str">
            <v>B01</v>
          </cell>
          <cell r="N1044">
            <v>4500</v>
          </cell>
          <cell r="O1044">
            <v>0.2722</v>
          </cell>
          <cell r="P1044" t="str">
            <v>EA</v>
          </cell>
          <cell r="Q1044">
            <v>1</v>
          </cell>
          <cell r="R1044">
            <v>1224.9000000000001</v>
          </cell>
          <cell r="S1044">
            <v>4500</v>
          </cell>
          <cell r="T1044">
            <v>0.2722</v>
          </cell>
        </row>
        <row r="1045">
          <cell r="K1045" t="str">
            <v>SCS0012118</v>
          </cell>
          <cell r="L1045" t="str">
            <v>100%座垫吊紧钢丝景中左侧</v>
          </cell>
          <cell r="M1045" t="str">
            <v>B01</v>
          </cell>
          <cell r="N1045">
            <v>4000</v>
          </cell>
          <cell r="O1045">
            <v>0.2722</v>
          </cell>
          <cell r="P1045" t="str">
            <v>EA</v>
          </cell>
          <cell r="Q1045">
            <v>1</v>
          </cell>
          <cell r="R1045">
            <v>1088.8</v>
          </cell>
          <cell r="S1045">
            <v>4000</v>
          </cell>
          <cell r="T1045">
            <v>0.2722</v>
          </cell>
        </row>
        <row r="1046">
          <cell r="K1046" t="str">
            <v>SCS0012118</v>
          </cell>
          <cell r="L1046" t="str">
            <v>100%座垫吊紧钢丝景中左侧</v>
          </cell>
          <cell r="M1046" t="str">
            <v>B01</v>
          </cell>
          <cell r="N1046">
            <v>2000</v>
          </cell>
          <cell r="O1046">
            <v>0.2722</v>
          </cell>
          <cell r="P1046" t="str">
            <v>EA</v>
          </cell>
          <cell r="Q1046">
            <v>1</v>
          </cell>
          <cell r="R1046">
            <v>544.4</v>
          </cell>
          <cell r="S1046">
            <v>2000</v>
          </cell>
          <cell r="T1046">
            <v>0.2722</v>
          </cell>
        </row>
        <row r="1047">
          <cell r="K1047" t="str">
            <v>SCS0012120</v>
          </cell>
          <cell r="L1047" t="str">
            <v>100%座垫吊紧钢丝中间左侧</v>
          </cell>
          <cell r="M1047" t="str">
            <v>B01</v>
          </cell>
          <cell r="N1047">
            <v>1000</v>
          </cell>
          <cell r="O1047">
            <v>0.26229999999999998</v>
          </cell>
          <cell r="P1047" t="str">
            <v>EA</v>
          </cell>
          <cell r="Q1047">
            <v>1</v>
          </cell>
          <cell r="R1047">
            <v>262.3</v>
          </cell>
          <cell r="S1047">
            <v>1000</v>
          </cell>
          <cell r="T1047">
            <v>0.26229999999999998</v>
          </cell>
        </row>
        <row r="1048">
          <cell r="K1048" t="str">
            <v>SCS0012126</v>
          </cell>
          <cell r="L1048" t="str">
            <v>后排坐垫骨架</v>
          </cell>
          <cell r="M1048" t="str">
            <v>B01</v>
          </cell>
          <cell r="N1048">
            <v>-45</v>
          </cell>
          <cell r="O1048">
            <v>18.72</v>
          </cell>
          <cell r="P1048" t="str">
            <v>EA</v>
          </cell>
          <cell r="Q1048">
            <v>1</v>
          </cell>
          <cell r="R1048">
            <v>-842.4</v>
          </cell>
          <cell r="S1048">
            <v>-45</v>
          </cell>
          <cell r="T1048">
            <v>18.72</v>
          </cell>
        </row>
        <row r="1049">
          <cell r="K1049" t="str">
            <v>SCS0012126</v>
          </cell>
          <cell r="L1049" t="str">
            <v>后排坐垫骨架</v>
          </cell>
          <cell r="M1049" t="str">
            <v>B01</v>
          </cell>
          <cell r="N1049">
            <v>152</v>
          </cell>
          <cell r="O1049">
            <v>18.72</v>
          </cell>
          <cell r="P1049" t="str">
            <v>EA</v>
          </cell>
          <cell r="Q1049">
            <v>1</v>
          </cell>
          <cell r="R1049">
            <v>2845.44</v>
          </cell>
          <cell r="S1049">
            <v>152</v>
          </cell>
          <cell r="T1049">
            <v>18.72</v>
          </cell>
        </row>
        <row r="1050">
          <cell r="K1050" t="str">
            <v>SCS0012126</v>
          </cell>
          <cell r="L1050" t="str">
            <v>后排坐垫骨架</v>
          </cell>
          <cell r="M1050" t="str">
            <v>B01</v>
          </cell>
          <cell r="N1050">
            <v>180</v>
          </cell>
          <cell r="O1050">
            <v>18.72</v>
          </cell>
          <cell r="P1050" t="str">
            <v>EA</v>
          </cell>
          <cell r="Q1050">
            <v>1</v>
          </cell>
          <cell r="R1050">
            <v>3369.6</v>
          </cell>
          <cell r="S1050">
            <v>180</v>
          </cell>
          <cell r="T1050">
            <v>18.72</v>
          </cell>
        </row>
        <row r="1051">
          <cell r="K1051" t="str">
            <v>SCS0012126</v>
          </cell>
          <cell r="L1051" t="str">
            <v>后排坐垫骨架</v>
          </cell>
          <cell r="M1051" t="str">
            <v>B01</v>
          </cell>
          <cell r="N1051">
            <v>170</v>
          </cell>
          <cell r="O1051">
            <v>18.72</v>
          </cell>
          <cell r="P1051" t="str">
            <v>EA</v>
          </cell>
          <cell r="Q1051">
            <v>1</v>
          </cell>
          <cell r="R1051">
            <v>3182.4</v>
          </cell>
          <cell r="S1051">
            <v>170</v>
          </cell>
          <cell r="T1051">
            <v>18.72</v>
          </cell>
        </row>
        <row r="1052">
          <cell r="K1052" t="str">
            <v>SCS0012126</v>
          </cell>
          <cell r="L1052" t="str">
            <v>后排坐垫骨架</v>
          </cell>
          <cell r="M1052" t="str">
            <v>B01</v>
          </cell>
          <cell r="N1052">
            <v>180</v>
          </cell>
          <cell r="O1052">
            <v>18.72</v>
          </cell>
          <cell r="P1052" t="str">
            <v>EA</v>
          </cell>
          <cell r="Q1052">
            <v>1</v>
          </cell>
          <cell r="R1052">
            <v>3369.6</v>
          </cell>
          <cell r="S1052">
            <v>180</v>
          </cell>
          <cell r="T1052">
            <v>18.72</v>
          </cell>
        </row>
        <row r="1053">
          <cell r="K1053" t="str">
            <v>SCS0012126</v>
          </cell>
          <cell r="L1053" t="str">
            <v>后排坐垫骨架</v>
          </cell>
          <cell r="M1053" t="str">
            <v>B01</v>
          </cell>
          <cell r="N1053">
            <v>260</v>
          </cell>
          <cell r="O1053">
            <v>18.72</v>
          </cell>
          <cell r="P1053" t="str">
            <v>EA</v>
          </cell>
          <cell r="Q1053">
            <v>1</v>
          </cell>
          <cell r="R1053">
            <v>4867.2</v>
          </cell>
          <cell r="S1053">
            <v>260</v>
          </cell>
          <cell r="T1053">
            <v>18.72</v>
          </cell>
        </row>
        <row r="1054">
          <cell r="K1054" t="str">
            <v>SCS0012126</v>
          </cell>
          <cell r="L1054" t="str">
            <v>后排坐垫骨架</v>
          </cell>
          <cell r="M1054" t="str">
            <v>B01</v>
          </cell>
          <cell r="N1054">
            <v>90</v>
          </cell>
          <cell r="O1054">
            <v>18.72</v>
          </cell>
          <cell r="P1054" t="str">
            <v>EA</v>
          </cell>
          <cell r="Q1054">
            <v>1</v>
          </cell>
          <cell r="R1054">
            <v>1684.8</v>
          </cell>
          <cell r="S1054">
            <v>90</v>
          </cell>
          <cell r="T1054">
            <v>18.72</v>
          </cell>
        </row>
        <row r="1055">
          <cell r="K1055" t="str">
            <v>SCS0012126</v>
          </cell>
          <cell r="L1055" t="str">
            <v>后排坐垫骨架</v>
          </cell>
          <cell r="M1055" t="str">
            <v>B01</v>
          </cell>
          <cell r="N1055">
            <v>90</v>
          </cell>
          <cell r="O1055">
            <v>18.72</v>
          </cell>
          <cell r="P1055" t="str">
            <v>EA</v>
          </cell>
          <cell r="Q1055">
            <v>1</v>
          </cell>
          <cell r="R1055">
            <v>1684.8</v>
          </cell>
          <cell r="S1055">
            <v>90</v>
          </cell>
          <cell r="T1055">
            <v>18.72</v>
          </cell>
        </row>
        <row r="1056">
          <cell r="K1056" t="str">
            <v>SCS0012126</v>
          </cell>
          <cell r="L1056" t="str">
            <v>后排坐垫骨架</v>
          </cell>
          <cell r="M1056" t="str">
            <v>B01</v>
          </cell>
          <cell r="N1056">
            <v>90</v>
          </cell>
          <cell r="O1056">
            <v>18.72</v>
          </cell>
          <cell r="P1056" t="str">
            <v>EA</v>
          </cell>
          <cell r="Q1056">
            <v>1</v>
          </cell>
          <cell r="R1056">
            <v>1684.8</v>
          </cell>
          <cell r="S1056">
            <v>90</v>
          </cell>
          <cell r="T1056">
            <v>18.72</v>
          </cell>
        </row>
        <row r="1057">
          <cell r="K1057" t="str">
            <v>SCS0012126</v>
          </cell>
          <cell r="L1057" t="str">
            <v>后排坐垫骨架</v>
          </cell>
          <cell r="M1057" t="str">
            <v>B01</v>
          </cell>
          <cell r="N1057">
            <v>180</v>
          </cell>
          <cell r="O1057">
            <v>18.72</v>
          </cell>
          <cell r="P1057" t="str">
            <v>EA</v>
          </cell>
          <cell r="Q1057">
            <v>1</v>
          </cell>
          <cell r="R1057">
            <v>3369.6</v>
          </cell>
          <cell r="S1057">
            <v>180</v>
          </cell>
          <cell r="T1057">
            <v>18.72</v>
          </cell>
        </row>
        <row r="1058">
          <cell r="K1058" t="str">
            <v>SCS0012126</v>
          </cell>
          <cell r="L1058" t="str">
            <v>后排坐垫骨架</v>
          </cell>
          <cell r="M1058" t="str">
            <v>B01</v>
          </cell>
          <cell r="N1058">
            <v>180</v>
          </cell>
          <cell r="O1058">
            <v>18.72</v>
          </cell>
          <cell r="P1058" t="str">
            <v>EA</v>
          </cell>
          <cell r="Q1058">
            <v>1</v>
          </cell>
          <cell r="R1058">
            <v>3369.6</v>
          </cell>
          <cell r="S1058">
            <v>180</v>
          </cell>
          <cell r="T1058">
            <v>18.72</v>
          </cell>
        </row>
        <row r="1059">
          <cell r="K1059" t="str">
            <v>SCS0012126</v>
          </cell>
          <cell r="L1059" t="str">
            <v>后排坐垫骨架</v>
          </cell>
          <cell r="M1059" t="str">
            <v>B01</v>
          </cell>
          <cell r="N1059">
            <v>90</v>
          </cell>
          <cell r="O1059">
            <v>18.72</v>
          </cell>
          <cell r="P1059" t="str">
            <v>EA</v>
          </cell>
          <cell r="Q1059">
            <v>1</v>
          </cell>
          <cell r="R1059">
            <v>1684.8</v>
          </cell>
          <cell r="S1059">
            <v>90</v>
          </cell>
          <cell r="T1059">
            <v>18.72</v>
          </cell>
        </row>
        <row r="1060">
          <cell r="K1060" t="str">
            <v>SCS0012126</v>
          </cell>
          <cell r="L1060" t="str">
            <v>后排坐垫骨架</v>
          </cell>
          <cell r="M1060" t="str">
            <v>B01</v>
          </cell>
          <cell r="N1060">
            <v>160</v>
          </cell>
          <cell r="O1060">
            <v>18.72</v>
          </cell>
          <cell r="P1060" t="str">
            <v>EA</v>
          </cell>
          <cell r="Q1060">
            <v>1</v>
          </cell>
          <cell r="R1060">
            <v>2995.2</v>
          </cell>
          <cell r="S1060">
            <v>160</v>
          </cell>
          <cell r="T1060">
            <v>18.72</v>
          </cell>
        </row>
        <row r="1061">
          <cell r="K1061" t="str">
            <v>SCS0012126</v>
          </cell>
          <cell r="L1061" t="str">
            <v>后排坐垫骨架</v>
          </cell>
          <cell r="M1061" t="str">
            <v>B01</v>
          </cell>
          <cell r="N1061">
            <v>180</v>
          </cell>
          <cell r="O1061">
            <v>18.72</v>
          </cell>
          <cell r="P1061" t="str">
            <v>EA</v>
          </cell>
          <cell r="Q1061">
            <v>1</v>
          </cell>
          <cell r="R1061">
            <v>3369.6</v>
          </cell>
          <cell r="S1061">
            <v>180</v>
          </cell>
          <cell r="T1061">
            <v>18.72</v>
          </cell>
        </row>
        <row r="1062">
          <cell r="K1062" t="str">
            <v>SCS0012126</v>
          </cell>
          <cell r="L1062" t="str">
            <v>后排坐垫骨架</v>
          </cell>
          <cell r="M1062" t="str">
            <v>B01</v>
          </cell>
          <cell r="N1062">
            <v>180</v>
          </cell>
          <cell r="O1062">
            <v>18.72</v>
          </cell>
          <cell r="P1062" t="str">
            <v>EA</v>
          </cell>
          <cell r="Q1062">
            <v>1</v>
          </cell>
          <cell r="R1062">
            <v>3369.6</v>
          </cell>
          <cell r="S1062">
            <v>180</v>
          </cell>
          <cell r="T1062">
            <v>18.72</v>
          </cell>
        </row>
        <row r="1063">
          <cell r="K1063" t="str">
            <v>SCS0012126</v>
          </cell>
          <cell r="L1063" t="str">
            <v>后排坐垫骨架</v>
          </cell>
          <cell r="M1063" t="str">
            <v>B01</v>
          </cell>
          <cell r="N1063">
            <v>180</v>
          </cell>
          <cell r="O1063">
            <v>18.72</v>
          </cell>
          <cell r="P1063" t="str">
            <v>EA</v>
          </cell>
          <cell r="Q1063">
            <v>1</v>
          </cell>
          <cell r="R1063">
            <v>3369.6</v>
          </cell>
          <cell r="S1063">
            <v>180</v>
          </cell>
          <cell r="T1063">
            <v>18.72</v>
          </cell>
        </row>
        <row r="1064">
          <cell r="K1064" t="str">
            <v>SCS0012126</v>
          </cell>
          <cell r="L1064" t="str">
            <v>后排坐垫骨架</v>
          </cell>
          <cell r="M1064" t="str">
            <v>B01</v>
          </cell>
          <cell r="N1064">
            <v>160</v>
          </cell>
          <cell r="O1064">
            <v>18.72</v>
          </cell>
          <cell r="P1064" t="str">
            <v>EA</v>
          </cell>
          <cell r="Q1064">
            <v>1</v>
          </cell>
          <cell r="R1064">
            <v>2995.2</v>
          </cell>
          <cell r="S1064">
            <v>160</v>
          </cell>
          <cell r="T1064">
            <v>18.72</v>
          </cell>
        </row>
        <row r="1065">
          <cell r="K1065" t="str">
            <v>SCS0012126</v>
          </cell>
          <cell r="L1065" t="str">
            <v>后排坐垫骨架</v>
          </cell>
          <cell r="M1065" t="str">
            <v>B01</v>
          </cell>
          <cell r="N1065">
            <v>160</v>
          </cell>
          <cell r="O1065">
            <v>18.72</v>
          </cell>
          <cell r="P1065" t="str">
            <v>EA</v>
          </cell>
          <cell r="Q1065">
            <v>1</v>
          </cell>
          <cell r="R1065">
            <v>2995.2</v>
          </cell>
          <cell r="S1065">
            <v>160</v>
          </cell>
          <cell r="T1065">
            <v>18.72</v>
          </cell>
        </row>
        <row r="1066">
          <cell r="K1066" t="str">
            <v>SCS0012126</v>
          </cell>
          <cell r="L1066" t="str">
            <v>后排坐垫骨架</v>
          </cell>
          <cell r="M1066" t="str">
            <v>B01</v>
          </cell>
          <cell r="N1066">
            <v>139</v>
          </cell>
          <cell r="O1066">
            <v>18.72</v>
          </cell>
          <cell r="P1066" t="str">
            <v>EA</v>
          </cell>
          <cell r="Q1066">
            <v>1</v>
          </cell>
          <cell r="R1066">
            <v>2602.08</v>
          </cell>
          <cell r="S1066">
            <v>139</v>
          </cell>
          <cell r="T1066">
            <v>18.72</v>
          </cell>
        </row>
        <row r="1067">
          <cell r="K1067" t="str">
            <v>SCS0012126</v>
          </cell>
          <cell r="L1067" t="str">
            <v>后排坐垫骨架</v>
          </cell>
          <cell r="M1067" t="str">
            <v>B01</v>
          </cell>
          <cell r="N1067">
            <v>150</v>
          </cell>
          <cell r="O1067">
            <v>18.72</v>
          </cell>
          <cell r="P1067" t="str">
            <v>EA</v>
          </cell>
          <cell r="Q1067">
            <v>1</v>
          </cell>
          <cell r="R1067">
            <v>2808</v>
          </cell>
          <cell r="S1067">
            <v>150</v>
          </cell>
          <cell r="T1067">
            <v>18.72</v>
          </cell>
        </row>
        <row r="1068">
          <cell r="K1068" t="str">
            <v>SCS0012126</v>
          </cell>
          <cell r="L1068" t="str">
            <v>后排坐垫骨架</v>
          </cell>
          <cell r="M1068" t="str">
            <v>B01</v>
          </cell>
          <cell r="N1068">
            <v>130</v>
          </cell>
          <cell r="O1068">
            <v>18.72</v>
          </cell>
          <cell r="P1068" t="str">
            <v>EA</v>
          </cell>
          <cell r="Q1068">
            <v>1</v>
          </cell>
          <cell r="R1068">
            <v>2433.6</v>
          </cell>
          <cell r="S1068">
            <v>130</v>
          </cell>
          <cell r="T1068">
            <v>18.72</v>
          </cell>
        </row>
        <row r="1069">
          <cell r="K1069" t="str">
            <v>SCS0012126</v>
          </cell>
          <cell r="L1069" t="str">
            <v>后排坐垫骨架</v>
          </cell>
          <cell r="M1069" t="str">
            <v>B01</v>
          </cell>
          <cell r="N1069">
            <v>130</v>
          </cell>
          <cell r="O1069">
            <v>18.72</v>
          </cell>
          <cell r="P1069" t="str">
            <v>EA</v>
          </cell>
          <cell r="Q1069">
            <v>1</v>
          </cell>
          <cell r="R1069">
            <v>2433.6</v>
          </cell>
          <cell r="S1069">
            <v>130</v>
          </cell>
          <cell r="T1069">
            <v>18.72</v>
          </cell>
        </row>
        <row r="1070">
          <cell r="K1070" t="str">
            <v>SCS0012126</v>
          </cell>
          <cell r="L1070" t="str">
            <v>后排坐垫骨架</v>
          </cell>
          <cell r="M1070" t="str">
            <v>B01</v>
          </cell>
          <cell r="N1070">
            <v>150</v>
          </cell>
          <cell r="O1070">
            <v>18.72</v>
          </cell>
          <cell r="P1070" t="str">
            <v>EA</v>
          </cell>
          <cell r="Q1070">
            <v>1</v>
          </cell>
          <cell r="R1070">
            <v>2808</v>
          </cell>
          <cell r="S1070">
            <v>150</v>
          </cell>
          <cell r="T1070">
            <v>18.72</v>
          </cell>
        </row>
        <row r="1071">
          <cell r="K1071" t="str">
            <v>SCS0012126</v>
          </cell>
          <cell r="L1071" t="str">
            <v>后排坐垫骨架</v>
          </cell>
          <cell r="M1071" t="str">
            <v>B01</v>
          </cell>
          <cell r="N1071">
            <v>220</v>
          </cell>
          <cell r="O1071">
            <v>18.72</v>
          </cell>
          <cell r="P1071" t="str">
            <v>EA</v>
          </cell>
          <cell r="Q1071">
            <v>1</v>
          </cell>
          <cell r="R1071">
            <v>4118.3999999999996</v>
          </cell>
          <cell r="S1071">
            <v>220</v>
          </cell>
          <cell r="T1071">
            <v>18.72</v>
          </cell>
        </row>
        <row r="1072">
          <cell r="K1072" t="str">
            <v>SCS0012187</v>
          </cell>
          <cell r="L1072" t="str">
            <v>驾驶座左侧坐垫无纺布衬垫</v>
          </cell>
          <cell r="M1072" t="str">
            <v>缝毛毡状态</v>
          </cell>
          <cell r="N1072">
            <v>500</v>
          </cell>
          <cell r="O1072">
            <v>3.4649999999999999</v>
          </cell>
          <cell r="P1072" t="str">
            <v>EA</v>
          </cell>
          <cell r="Q1072">
            <v>1</v>
          </cell>
          <cell r="R1072">
            <v>1732.5</v>
          </cell>
          <cell r="S1072">
            <v>500</v>
          </cell>
          <cell r="T1072">
            <v>3.4649999999999999</v>
          </cell>
        </row>
        <row r="1073">
          <cell r="K1073" t="str">
            <v>SCS0012187</v>
          </cell>
          <cell r="L1073" t="str">
            <v>驾驶座左侧坐垫无纺布衬垫</v>
          </cell>
          <cell r="M1073" t="str">
            <v>缝毛毡状态</v>
          </cell>
          <cell r="N1073">
            <v>1000</v>
          </cell>
          <cell r="O1073">
            <v>3.4649999999999999</v>
          </cell>
          <cell r="P1073" t="str">
            <v>EA</v>
          </cell>
          <cell r="Q1073">
            <v>1</v>
          </cell>
          <cell r="R1073">
            <v>3465</v>
          </cell>
          <cell r="S1073">
            <v>1000</v>
          </cell>
          <cell r="T1073">
            <v>3.4649999999999999</v>
          </cell>
        </row>
        <row r="1074">
          <cell r="K1074" t="str">
            <v>SCS0012187</v>
          </cell>
          <cell r="L1074" t="str">
            <v>驾驶座左侧坐垫无纺布衬垫</v>
          </cell>
          <cell r="M1074" t="str">
            <v>缝毛毡状态</v>
          </cell>
          <cell r="N1074">
            <v>1000</v>
          </cell>
          <cell r="O1074">
            <v>3.4649999999999999</v>
          </cell>
          <cell r="P1074" t="str">
            <v>EA</v>
          </cell>
          <cell r="Q1074">
            <v>1</v>
          </cell>
          <cell r="R1074">
            <v>3465</v>
          </cell>
          <cell r="S1074">
            <v>1000</v>
          </cell>
          <cell r="T1074">
            <v>3.4649999999999999</v>
          </cell>
        </row>
        <row r="1075">
          <cell r="K1075" t="str">
            <v>SCS0012188</v>
          </cell>
          <cell r="L1075" t="str">
            <v>驾驶座右侧坐垫无纺布衬垫</v>
          </cell>
          <cell r="M1075" t="str">
            <v>缝毛毡状态</v>
          </cell>
          <cell r="N1075">
            <v>500</v>
          </cell>
          <cell r="O1075">
            <v>3.4649999999999999</v>
          </cell>
          <cell r="P1075" t="str">
            <v>EA</v>
          </cell>
          <cell r="Q1075">
            <v>1</v>
          </cell>
          <cell r="R1075">
            <v>1732.5</v>
          </cell>
          <cell r="S1075">
            <v>500</v>
          </cell>
          <cell r="T1075">
            <v>3.4649999999999999</v>
          </cell>
        </row>
        <row r="1076">
          <cell r="K1076" t="str">
            <v>SCS0012188</v>
          </cell>
          <cell r="L1076" t="str">
            <v>驾驶座右侧坐垫无纺布衬垫</v>
          </cell>
          <cell r="M1076" t="str">
            <v>缝毛毡状态</v>
          </cell>
          <cell r="N1076">
            <v>1000</v>
          </cell>
          <cell r="O1076">
            <v>3.4649999999999999</v>
          </cell>
          <cell r="P1076" t="str">
            <v>EA</v>
          </cell>
          <cell r="Q1076">
            <v>1</v>
          </cell>
          <cell r="R1076">
            <v>3465</v>
          </cell>
          <cell r="S1076">
            <v>1000</v>
          </cell>
          <cell r="T1076">
            <v>3.4649999999999999</v>
          </cell>
        </row>
        <row r="1077">
          <cell r="K1077" t="str">
            <v>SCS0012188</v>
          </cell>
          <cell r="L1077" t="str">
            <v>驾驶座右侧坐垫无纺布衬垫</v>
          </cell>
          <cell r="M1077" t="str">
            <v>缝毛毡状态</v>
          </cell>
          <cell r="N1077">
            <v>1000</v>
          </cell>
          <cell r="O1077">
            <v>3.4649999999999999</v>
          </cell>
          <cell r="P1077" t="str">
            <v>EA</v>
          </cell>
          <cell r="Q1077">
            <v>1</v>
          </cell>
          <cell r="R1077">
            <v>3465</v>
          </cell>
          <cell r="S1077">
            <v>1000</v>
          </cell>
          <cell r="T1077">
            <v>3.4649999999999999</v>
          </cell>
        </row>
        <row r="1078">
          <cell r="K1078" t="str">
            <v>SCS0012188</v>
          </cell>
          <cell r="L1078" t="str">
            <v>驾驶座右侧坐垫无纺布衬垫</v>
          </cell>
          <cell r="M1078" t="str">
            <v>缝毛毡状态</v>
          </cell>
          <cell r="N1078">
            <v>-2000</v>
          </cell>
          <cell r="O1078">
            <v>3.4649999999999999</v>
          </cell>
          <cell r="P1078" t="str">
            <v>EA</v>
          </cell>
          <cell r="Q1078">
            <v>1</v>
          </cell>
          <cell r="R1078">
            <v>-6930</v>
          </cell>
          <cell r="S1078">
            <v>-2000</v>
          </cell>
          <cell r="T1078">
            <v>3.4649999999999999</v>
          </cell>
        </row>
        <row r="1079">
          <cell r="K1079" t="str">
            <v>SCS0012188</v>
          </cell>
          <cell r="L1079" t="str">
            <v>驾驶座右侧坐垫无纺布衬垫</v>
          </cell>
          <cell r="M1079" t="str">
            <v>缝毛毡状态</v>
          </cell>
          <cell r="N1079">
            <v>2000</v>
          </cell>
          <cell r="O1079">
            <v>3.4649999999999999</v>
          </cell>
          <cell r="P1079" t="str">
            <v>EA</v>
          </cell>
          <cell r="Q1079">
            <v>1</v>
          </cell>
          <cell r="R1079">
            <v>6930</v>
          </cell>
          <cell r="S1079">
            <v>2000</v>
          </cell>
          <cell r="T1079">
            <v>3.4649999999999999</v>
          </cell>
        </row>
        <row r="1080">
          <cell r="K1080" t="str">
            <v>SCS0012209</v>
          </cell>
          <cell r="L1080" t="str">
            <v>后排座椅左靠背面套</v>
          </cell>
          <cell r="M1080" t="str">
            <v>全黑</v>
          </cell>
          <cell r="N1080">
            <v>11</v>
          </cell>
          <cell r="O1080">
            <v>90.51</v>
          </cell>
          <cell r="P1080" t="str">
            <v>EA</v>
          </cell>
          <cell r="Q1080">
            <v>1</v>
          </cell>
          <cell r="R1080">
            <v>995.61</v>
          </cell>
          <cell r="S1080">
            <v>11</v>
          </cell>
          <cell r="T1080">
            <v>90.51</v>
          </cell>
        </row>
        <row r="1081">
          <cell r="K1081" t="str">
            <v>SCS0012209</v>
          </cell>
          <cell r="L1081" t="str">
            <v>后排座椅左靠背面套</v>
          </cell>
          <cell r="M1081" t="str">
            <v>全黑</v>
          </cell>
          <cell r="N1081">
            <v>56</v>
          </cell>
          <cell r="O1081">
            <v>90.51</v>
          </cell>
          <cell r="P1081" t="str">
            <v>EA</v>
          </cell>
          <cell r="Q1081">
            <v>1</v>
          </cell>
          <cell r="R1081">
            <v>5068.5600000000004</v>
          </cell>
          <cell r="S1081">
            <v>56</v>
          </cell>
          <cell r="T1081">
            <v>90.51</v>
          </cell>
        </row>
        <row r="1082">
          <cell r="K1082" t="str">
            <v>SCS0012209</v>
          </cell>
          <cell r="L1082" t="str">
            <v>后排座椅左靠背面套</v>
          </cell>
          <cell r="M1082" t="str">
            <v>全黑</v>
          </cell>
          <cell r="N1082">
            <v>140</v>
          </cell>
          <cell r="O1082">
            <v>90.51</v>
          </cell>
          <cell r="P1082" t="str">
            <v>EA</v>
          </cell>
          <cell r="Q1082">
            <v>1</v>
          </cell>
          <cell r="R1082">
            <v>12671.4</v>
          </cell>
          <cell r="S1082">
            <v>140</v>
          </cell>
          <cell r="T1082">
            <v>90.51</v>
          </cell>
        </row>
        <row r="1083">
          <cell r="K1083" t="str">
            <v>SCS0012210</v>
          </cell>
          <cell r="L1083" t="str">
            <v>后排座椅左坐垫面套</v>
          </cell>
          <cell r="M1083" t="str">
            <v>全黑</v>
          </cell>
          <cell r="N1083">
            <v>11</v>
          </cell>
          <cell r="O1083">
            <v>81.239999999999995</v>
          </cell>
          <cell r="P1083" t="str">
            <v>EA</v>
          </cell>
          <cell r="Q1083">
            <v>1</v>
          </cell>
          <cell r="R1083">
            <v>893.64</v>
          </cell>
          <cell r="S1083">
            <v>11</v>
          </cell>
          <cell r="T1083">
            <v>81.239999999999995</v>
          </cell>
        </row>
        <row r="1084">
          <cell r="K1084" t="str">
            <v>SCS0012210</v>
          </cell>
          <cell r="L1084" t="str">
            <v>后排座椅左坐垫面套</v>
          </cell>
          <cell r="M1084" t="str">
            <v>全黑</v>
          </cell>
          <cell r="N1084">
            <v>56</v>
          </cell>
          <cell r="O1084">
            <v>81.239999999999995</v>
          </cell>
          <cell r="P1084" t="str">
            <v>EA</v>
          </cell>
          <cell r="Q1084">
            <v>1</v>
          </cell>
          <cell r="R1084">
            <v>4549.4399999999996</v>
          </cell>
          <cell r="S1084">
            <v>56</v>
          </cell>
          <cell r="T1084">
            <v>81.239999999999995</v>
          </cell>
        </row>
        <row r="1085">
          <cell r="K1085" t="str">
            <v>SCS0012210</v>
          </cell>
          <cell r="L1085" t="str">
            <v>后排座椅左坐垫面套</v>
          </cell>
          <cell r="M1085" t="str">
            <v>全黑</v>
          </cell>
          <cell r="N1085">
            <v>140</v>
          </cell>
          <cell r="O1085">
            <v>81.239999999999995</v>
          </cell>
          <cell r="P1085" t="str">
            <v>EA</v>
          </cell>
          <cell r="Q1085">
            <v>1</v>
          </cell>
          <cell r="R1085">
            <v>11373.6</v>
          </cell>
          <cell r="S1085">
            <v>140</v>
          </cell>
          <cell r="T1085">
            <v>81.239999999999995</v>
          </cell>
        </row>
        <row r="1086">
          <cell r="K1086" t="str">
            <v>SCS0012211</v>
          </cell>
          <cell r="L1086" t="str">
            <v>后排座椅右靠背面套</v>
          </cell>
          <cell r="M1086" t="str">
            <v>全黑</v>
          </cell>
          <cell r="N1086">
            <v>11</v>
          </cell>
          <cell r="O1086">
            <v>69.760000000000005</v>
          </cell>
          <cell r="P1086" t="str">
            <v>EA</v>
          </cell>
          <cell r="Q1086">
            <v>1</v>
          </cell>
          <cell r="R1086">
            <v>767.36</v>
          </cell>
          <cell r="S1086">
            <v>11</v>
          </cell>
          <cell r="T1086">
            <v>69.760000000000005</v>
          </cell>
        </row>
        <row r="1087">
          <cell r="K1087" t="str">
            <v>SCS0012211</v>
          </cell>
          <cell r="L1087" t="str">
            <v>后排座椅右靠背面套</v>
          </cell>
          <cell r="M1087" t="str">
            <v>全黑</v>
          </cell>
          <cell r="N1087">
            <v>56</v>
          </cell>
          <cell r="O1087">
            <v>69.760000000000005</v>
          </cell>
          <cell r="P1087" t="str">
            <v>EA</v>
          </cell>
          <cell r="Q1087">
            <v>1</v>
          </cell>
          <cell r="R1087">
            <v>3906.56</v>
          </cell>
          <cell r="S1087">
            <v>56</v>
          </cell>
          <cell r="T1087">
            <v>69.760000000000005</v>
          </cell>
        </row>
        <row r="1088">
          <cell r="K1088" t="str">
            <v>SCS0012211</v>
          </cell>
          <cell r="L1088" t="str">
            <v>后排座椅右靠背面套</v>
          </cell>
          <cell r="M1088" t="str">
            <v>全黑</v>
          </cell>
          <cell r="N1088">
            <v>140</v>
          </cell>
          <cell r="O1088">
            <v>69.760000000000005</v>
          </cell>
          <cell r="P1088" t="str">
            <v>EA</v>
          </cell>
          <cell r="Q1088">
            <v>1</v>
          </cell>
          <cell r="R1088">
            <v>9766.4</v>
          </cell>
          <cell r="S1088">
            <v>140</v>
          </cell>
          <cell r="T1088">
            <v>69.760000000000005</v>
          </cell>
        </row>
        <row r="1089">
          <cell r="K1089" t="str">
            <v>SCS0012212</v>
          </cell>
          <cell r="L1089" t="str">
            <v>后排座椅右坐垫面套</v>
          </cell>
          <cell r="M1089" t="str">
            <v>全黑</v>
          </cell>
          <cell r="N1089">
            <v>11</v>
          </cell>
          <cell r="O1089">
            <v>63.08</v>
          </cell>
          <cell r="P1089" t="str">
            <v>EA</v>
          </cell>
          <cell r="Q1089">
            <v>1</v>
          </cell>
          <cell r="R1089">
            <v>693.88</v>
          </cell>
          <cell r="S1089">
            <v>11</v>
          </cell>
          <cell r="T1089">
            <v>63.08</v>
          </cell>
        </row>
        <row r="1090">
          <cell r="K1090" t="str">
            <v>SCS0012212</v>
          </cell>
          <cell r="L1090" t="str">
            <v>后排座椅右坐垫面套</v>
          </cell>
          <cell r="M1090" t="str">
            <v>全黑</v>
          </cell>
          <cell r="N1090">
            <v>56</v>
          </cell>
          <cell r="O1090">
            <v>63.08</v>
          </cell>
          <cell r="P1090" t="str">
            <v>EA</v>
          </cell>
          <cell r="Q1090">
            <v>1</v>
          </cell>
          <cell r="R1090">
            <v>3532.48</v>
          </cell>
          <cell r="S1090">
            <v>56</v>
          </cell>
          <cell r="T1090">
            <v>63.08</v>
          </cell>
        </row>
        <row r="1091">
          <cell r="K1091" t="str">
            <v>SCS0012212</v>
          </cell>
          <cell r="L1091" t="str">
            <v>后排座椅右坐垫面套</v>
          </cell>
          <cell r="M1091" t="str">
            <v>全黑</v>
          </cell>
          <cell r="N1091">
            <v>140</v>
          </cell>
          <cell r="O1091">
            <v>63.08</v>
          </cell>
          <cell r="P1091" t="str">
            <v>EA</v>
          </cell>
          <cell r="Q1091">
            <v>1</v>
          </cell>
          <cell r="R1091">
            <v>8831.2000000000007</v>
          </cell>
          <cell r="S1091">
            <v>140</v>
          </cell>
          <cell r="T1091">
            <v>63.08</v>
          </cell>
        </row>
        <row r="1092">
          <cell r="K1092" t="str">
            <v>SCS0012213</v>
          </cell>
          <cell r="L1092" t="str">
            <v>后排座椅中间头枕面套</v>
          </cell>
          <cell r="M1092" t="str">
            <v>全黑</v>
          </cell>
          <cell r="N1092">
            <v>11</v>
          </cell>
          <cell r="O1092">
            <v>11.36</v>
          </cell>
          <cell r="P1092" t="str">
            <v>EA</v>
          </cell>
          <cell r="Q1092">
            <v>1</v>
          </cell>
          <cell r="R1092">
            <v>124.96</v>
          </cell>
          <cell r="S1092">
            <v>11</v>
          </cell>
          <cell r="T1092">
            <v>11.36</v>
          </cell>
        </row>
        <row r="1093">
          <cell r="K1093" t="str">
            <v>SCS0012213</v>
          </cell>
          <cell r="L1093" t="str">
            <v>后排座椅中间头枕面套</v>
          </cell>
          <cell r="M1093" t="str">
            <v>全黑</v>
          </cell>
          <cell r="N1093">
            <v>56</v>
          </cell>
          <cell r="O1093">
            <v>11.36</v>
          </cell>
          <cell r="P1093" t="str">
            <v>EA</v>
          </cell>
          <cell r="Q1093">
            <v>1</v>
          </cell>
          <cell r="R1093">
            <v>636.16</v>
          </cell>
          <cell r="S1093">
            <v>56</v>
          </cell>
          <cell r="T1093">
            <v>11.36</v>
          </cell>
        </row>
        <row r="1094">
          <cell r="K1094" t="str">
            <v>SCS0012213</v>
          </cell>
          <cell r="L1094" t="str">
            <v>后排座椅中间头枕面套</v>
          </cell>
          <cell r="M1094" t="str">
            <v>全黑</v>
          </cell>
          <cell r="N1094">
            <v>140</v>
          </cell>
          <cell r="O1094">
            <v>11.36</v>
          </cell>
          <cell r="P1094" t="str">
            <v>EA</v>
          </cell>
          <cell r="Q1094">
            <v>1</v>
          </cell>
          <cell r="R1094">
            <v>1590.4</v>
          </cell>
          <cell r="S1094">
            <v>140</v>
          </cell>
          <cell r="T1094">
            <v>11.36</v>
          </cell>
        </row>
        <row r="1095">
          <cell r="K1095" t="str">
            <v>SCS0012214</v>
          </cell>
          <cell r="L1095" t="str">
            <v>后排座椅扶手面套</v>
          </cell>
          <cell r="M1095" t="str">
            <v>全黑</v>
          </cell>
          <cell r="N1095">
            <v>11</v>
          </cell>
          <cell r="O1095">
            <v>21.3</v>
          </cell>
          <cell r="P1095" t="str">
            <v>EA</v>
          </cell>
          <cell r="Q1095">
            <v>1</v>
          </cell>
          <cell r="R1095">
            <v>234.3</v>
          </cell>
          <cell r="S1095">
            <v>11</v>
          </cell>
          <cell r="T1095">
            <v>21.3</v>
          </cell>
        </row>
        <row r="1096">
          <cell r="K1096" t="str">
            <v>SCS0012214</v>
          </cell>
          <cell r="L1096" t="str">
            <v>后排座椅扶手面套</v>
          </cell>
          <cell r="M1096" t="str">
            <v>全黑</v>
          </cell>
          <cell r="N1096">
            <v>56</v>
          </cell>
          <cell r="O1096">
            <v>21.3</v>
          </cell>
          <cell r="P1096" t="str">
            <v>EA</v>
          </cell>
          <cell r="Q1096">
            <v>1</v>
          </cell>
          <cell r="R1096">
            <v>1192.8</v>
          </cell>
          <cell r="S1096">
            <v>56</v>
          </cell>
          <cell r="T1096">
            <v>21.3</v>
          </cell>
        </row>
        <row r="1097">
          <cell r="K1097" t="str">
            <v>SCS0012214</v>
          </cell>
          <cell r="L1097" t="str">
            <v>后排座椅扶手面套</v>
          </cell>
          <cell r="M1097" t="str">
            <v>全黑</v>
          </cell>
          <cell r="N1097">
            <v>140</v>
          </cell>
          <cell r="O1097">
            <v>21.3</v>
          </cell>
          <cell r="P1097" t="str">
            <v>EA</v>
          </cell>
          <cell r="Q1097">
            <v>1</v>
          </cell>
          <cell r="R1097">
            <v>2982</v>
          </cell>
          <cell r="S1097">
            <v>140</v>
          </cell>
          <cell r="T1097">
            <v>21.3</v>
          </cell>
        </row>
        <row r="1098">
          <cell r="K1098" t="str">
            <v>SCS0012215</v>
          </cell>
          <cell r="L1098" t="str">
            <v>后排座椅外侧头枕面套</v>
          </cell>
          <cell r="M1098" t="str">
            <v>全黑</v>
          </cell>
          <cell r="N1098">
            <v>22</v>
          </cell>
          <cell r="O1098">
            <v>11.56</v>
          </cell>
          <cell r="P1098" t="str">
            <v>EA</v>
          </cell>
          <cell r="Q1098">
            <v>1</v>
          </cell>
          <cell r="R1098">
            <v>254.32</v>
          </cell>
          <cell r="S1098">
            <v>22</v>
          </cell>
          <cell r="T1098">
            <v>11.56</v>
          </cell>
        </row>
        <row r="1099">
          <cell r="K1099" t="str">
            <v>SCS0012215</v>
          </cell>
          <cell r="L1099" t="str">
            <v>后排座椅外侧头枕面套</v>
          </cell>
          <cell r="M1099" t="str">
            <v>全黑</v>
          </cell>
          <cell r="N1099">
            <v>112</v>
          </cell>
          <cell r="O1099">
            <v>11.56</v>
          </cell>
          <cell r="P1099" t="str">
            <v>EA</v>
          </cell>
          <cell r="Q1099">
            <v>1</v>
          </cell>
          <cell r="R1099">
            <v>1294.72</v>
          </cell>
          <cell r="S1099">
            <v>112</v>
          </cell>
          <cell r="T1099">
            <v>11.56</v>
          </cell>
        </row>
        <row r="1100">
          <cell r="K1100" t="str">
            <v>SCS0012215</v>
          </cell>
          <cell r="L1100" t="str">
            <v>后排座椅外侧头枕面套</v>
          </cell>
          <cell r="M1100" t="str">
            <v>全黑</v>
          </cell>
          <cell r="N1100">
            <v>280</v>
          </cell>
          <cell r="O1100">
            <v>11.56</v>
          </cell>
          <cell r="P1100" t="str">
            <v>EA</v>
          </cell>
          <cell r="Q1100">
            <v>1</v>
          </cell>
          <cell r="R1100">
            <v>3236.8</v>
          </cell>
          <cell r="S1100">
            <v>280</v>
          </cell>
          <cell r="T1100">
            <v>11.56</v>
          </cell>
        </row>
        <row r="1101">
          <cell r="K1101" t="str">
            <v>SCS0012243</v>
          </cell>
          <cell r="L1101" t="str">
            <v>后排坐垫左侧EPP发泡</v>
          </cell>
          <cell r="M1101" t="str">
            <v>45±4kg/m³</v>
          </cell>
          <cell r="N1101">
            <v>630</v>
          </cell>
          <cell r="O1101">
            <v>11.09</v>
          </cell>
          <cell r="P1101" t="str">
            <v>EA</v>
          </cell>
          <cell r="Q1101">
            <v>1</v>
          </cell>
          <cell r="R1101">
            <v>6986.7</v>
          </cell>
          <cell r="S1101">
            <v>630</v>
          </cell>
          <cell r="T1101">
            <v>11.09</v>
          </cell>
        </row>
        <row r="1102">
          <cell r="K1102" t="str">
            <v>SCS0012243</v>
          </cell>
          <cell r="L1102" t="str">
            <v>后排坐垫左侧EPP发泡</v>
          </cell>
          <cell r="M1102" t="str">
            <v>45±4kg/m³</v>
          </cell>
          <cell r="N1102">
            <v>990</v>
          </cell>
          <cell r="O1102">
            <v>11.09</v>
          </cell>
          <cell r="P1102" t="str">
            <v>EA</v>
          </cell>
          <cell r="Q1102">
            <v>1</v>
          </cell>
          <cell r="R1102">
            <v>10979.1</v>
          </cell>
          <cell r="S1102">
            <v>990</v>
          </cell>
          <cell r="T1102">
            <v>11.09</v>
          </cell>
        </row>
        <row r="1103">
          <cell r="K1103" t="str">
            <v>SCS0012243</v>
          </cell>
          <cell r="L1103" t="str">
            <v>后排坐垫左侧EPP发泡</v>
          </cell>
          <cell r="M1103" t="str">
            <v>45±4kg/m³</v>
          </cell>
          <cell r="N1103">
            <v>1440</v>
          </cell>
          <cell r="O1103">
            <v>11.09</v>
          </cell>
          <cell r="P1103" t="str">
            <v>EA</v>
          </cell>
          <cell r="Q1103">
            <v>1</v>
          </cell>
          <cell r="R1103">
            <v>15969.6</v>
          </cell>
          <cell r="S1103">
            <v>1440</v>
          </cell>
          <cell r="T1103">
            <v>11.09</v>
          </cell>
        </row>
        <row r="1104">
          <cell r="K1104" t="str">
            <v>SCS0012244</v>
          </cell>
          <cell r="L1104" t="str">
            <v>后排坐垫右侧EPP发泡</v>
          </cell>
          <cell r="M1104" t="str">
            <v>45±4kg/m³</v>
          </cell>
          <cell r="N1104">
            <v>630</v>
          </cell>
          <cell r="O1104">
            <v>11.09</v>
          </cell>
          <cell r="P1104" t="str">
            <v>EA</v>
          </cell>
          <cell r="Q1104">
            <v>1</v>
          </cell>
          <cell r="R1104">
            <v>6986.7</v>
          </cell>
          <cell r="S1104">
            <v>630</v>
          </cell>
          <cell r="T1104">
            <v>11.09</v>
          </cell>
        </row>
        <row r="1105">
          <cell r="K1105" t="str">
            <v>SCS0012244</v>
          </cell>
          <cell r="L1105" t="str">
            <v>后排坐垫右侧EPP发泡</v>
          </cell>
          <cell r="M1105" t="str">
            <v>45±4kg/m³</v>
          </cell>
          <cell r="N1105">
            <v>990</v>
          </cell>
          <cell r="O1105">
            <v>11.09</v>
          </cell>
          <cell r="P1105" t="str">
            <v>EA</v>
          </cell>
          <cell r="Q1105">
            <v>1</v>
          </cell>
          <cell r="R1105">
            <v>10979.1</v>
          </cell>
          <cell r="S1105">
            <v>990</v>
          </cell>
          <cell r="T1105">
            <v>11.09</v>
          </cell>
        </row>
        <row r="1106">
          <cell r="K1106" t="str">
            <v>SCS0012244</v>
          </cell>
          <cell r="L1106" t="str">
            <v>后排坐垫右侧EPP发泡</v>
          </cell>
          <cell r="M1106" t="str">
            <v>45±4kg/m³</v>
          </cell>
          <cell r="N1106">
            <v>1440</v>
          </cell>
          <cell r="O1106">
            <v>11.09</v>
          </cell>
          <cell r="P1106" t="str">
            <v>EA</v>
          </cell>
          <cell r="Q1106">
            <v>1</v>
          </cell>
          <cell r="R1106">
            <v>15969.6</v>
          </cell>
          <cell r="S1106">
            <v>1440</v>
          </cell>
          <cell r="T1106">
            <v>11.09</v>
          </cell>
        </row>
        <row r="1107">
          <cell r="K1107" t="str">
            <v>SHT0000089</v>
          </cell>
          <cell r="L1107" t="str">
            <v>座盆组件</v>
          </cell>
          <cell r="M1107" t="str">
            <v>M4中重卡</v>
          </cell>
          <cell r="N1107">
            <v>172</v>
          </cell>
          <cell r="O1107">
            <v>20.322600000000001</v>
          </cell>
          <cell r="P1107" t="str">
            <v>EA</v>
          </cell>
          <cell r="Q1107">
            <v>1</v>
          </cell>
          <cell r="R1107">
            <v>3495.49</v>
          </cell>
          <cell r="S1107">
            <v>172</v>
          </cell>
          <cell r="T1107">
            <v>20.322600000000001</v>
          </cell>
        </row>
        <row r="1108">
          <cell r="K1108" t="str">
            <v>SHT0000089</v>
          </cell>
          <cell r="L1108" t="str">
            <v>座盆组件</v>
          </cell>
          <cell r="M1108" t="str">
            <v>M4中重卡</v>
          </cell>
          <cell r="N1108">
            <v>160</v>
          </cell>
          <cell r="O1108">
            <v>20.322600000000001</v>
          </cell>
          <cell r="P1108" t="str">
            <v>EA</v>
          </cell>
          <cell r="Q1108">
            <v>1</v>
          </cell>
          <cell r="R1108">
            <v>3251.62</v>
          </cell>
          <cell r="S1108">
            <v>160</v>
          </cell>
          <cell r="T1108">
            <v>20.322600000000001</v>
          </cell>
        </row>
        <row r="1109">
          <cell r="K1109" t="str">
            <v>SHT0000089</v>
          </cell>
          <cell r="L1109" t="str">
            <v>座盆组件</v>
          </cell>
          <cell r="M1109" t="str">
            <v>M4中重卡</v>
          </cell>
          <cell r="N1109">
            <v>110</v>
          </cell>
          <cell r="O1109">
            <v>20.322600000000001</v>
          </cell>
          <cell r="P1109" t="str">
            <v>EA</v>
          </cell>
          <cell r="Q1109">
            <v>1</v>
          </cell>
          <cell r="R1109">
            <v>2235.4899999999998</v>
          </cell>
          <cell r="S1109">
            <v>110</v>
          </cell>
          <cell r="T1109">
            <v>20.322600000000001</v>
          </cell>
        </row>
        <row r="1110">
          <cell r="K1110" t="str">
            <v>SHT0000089</v>
          </cell>
          <cell r="L1110" t="str">
            <v>座盆组件</v>
          </cell>
          <cell r="M1110" t="str">
            <v>M4中重卡</v>
          </cell>
          <cell r="N1110">
            <v>344</v>
          </cell>
          <cell r="O1110">
            <v>20.322600000000001</v>
          </cell>
          <cell r="P1110" t="str">
            <v>EA</v>
          </cell>
          <cell r="Q1110">
            <v>1</v>
          </cell>
          <cell r="R1110">
            <v>6990.97</v>
          </cell>
          <cell r="S1110">
            <v>344</v>
          </cell>
          <cell r="T1110">
            <v>20.322600000000001</v>
          </cell>
        </row>
        <row r="1111">
          <cell r="K1111" t="str">
            <v>SHT0000089</v>
          </cell>
          <cell r="L1111" t="str">
            <v>座盆组件</v>
          </cell>
          <cell r="M1111" t="str">
            <v>M4中重卡</v>
          </cell>
          <cell r="N1111">
            <v>284</v>
          </cell>
          <cell r="O1111">
            <v>20.322600000000001</v>
          </cell>
          <cell r="P1111" t="str">
            <v>EA</v>
          </cell>
          <cell r="Q1111">
            <v>1</v>
          </cell>
          <cell r="R1111">
            <v>5771.62</v>
          </cell>
          <cell r="S1111">
            <v>284</v>
          </cell>
          <cell r="T1111">
            <v>20.322600000000001</v>
          </cell>
        </row>
        <row r="1112">
          <cell r="K1112" t="str">
            <v>SHT0000089</v>
          </cell>
          <cell r="L1112" t="str">
            <v>座盆组件</v>
          </cell>
          <cell r="M1112" t="str">
            <v>M4中重卡</v>
          </cell>
          <cell r="N1112">
            <v>92</v>
          </cell>
          <cell r="O1112">
            <v>20.322600000000001</v>
          </cell>
          <cell r="P1112" t="str">
            <v>EA</v>
          </cell>
          <cell r="Q1112">
            <v>1</v>
          </cell>
          <cell r="R1112">
            <v>1869.68</v>
          </cell>
          <cell r="S1112">
            <v>92</v>
          </cell>
          <cell r="T1112">
            <v>20.322600000000001</v>
          </cell>
        </row>
        <row r="1113">
          <cell r="K1113" t="str">
            <v>SHT0000089</v>
          </cell>
          <cell r="L1113" t="str">
            <v>座盆组件</v>
          </cell>
          <cell r="M1113" t="str">
            <v>M4中重卡</v>
          </cell>
          <cell r="N1113">
            <v>240</v>
          </cell>
          <cell r="O1113">
            <v>20.322600000000001</v>
          </cell>
          <cell r="P1113" t="str">
            <v>EA</v>
          </cell>
          <cell r="Q1113">
            <v>1</v>
          </cell>
          <cell r="R1113">
            <v>4877.42</v>
          </cell>
          <cell r="S1113">
            <v>240</v>
          </cell>
          <cell r="T1113">
            <v>20.322600000000001</v>
          </cell>
        </row>
        <row r="1114">
          <cell r="K1114" t="str">
            <v>SHT0000089</v>
          </cell>
          <cell r="L1114" t="str">
            <v>座盆组件</v>
          </cell>
          <cell r="M1114" t="str">
            <v>M4中重卡</v>
          </cell>
          <cell r="N1114">
            <v>120</v>
          </cell>
          <cell r="O1114">
            <v>20.322600000000001</v>
          </cell>
          <cell r="P1114" t="str">
            <v>EA</v>
          </cell>
          <cell r="Q1114">
            <v>1</v>
          </cell>
          <cell r="R1114">
            <v>2438.71</v>
          </cell>
          <cell r="S1114">
            <v>120</v>
          </cell>
          <cell r="T1114">
            <v>20.322600000000001</v>
          </cell>
        </row>
        <row r="1115">
          <cell r="K1115" t="str">
            <v>SHT0000089</v>
          </cell>
          <cell r="L1115" t="str">
            <v>座盆组件</v>
          </cell>
          <cell r="M1115" t="str">
            <v>M4中重卡</v>
          </cell>
          <cell r="N1115">
            <v>224</v>
          </cell>
          <cell r="O1115">
            <v>20.322600000000001</v>
          </cell>
          <cell r="P1115" t="str">
            <v>EA</v>
          </cell>
          <cell r="Q1115">
            <v>1</v>
          </cell>
          <cell r="R1115">
            <v>4552.26</v>
          </cell>
          <cell r="S1115">
            <v>224</v>
          </cell>
          <cell r="T1115">
            <v>20.322600000000001</v>
          </cell>
        </row>
        <row r="1116">
          <cell r="K1116" t="str">
            <v>SHT0000089</v>
          </cell>
          <cell r="L1116" t="str">
            <v>座盆组件</v>
          </cell>
          <cell r="M1116" t="str">
            <v>M4中重卡</v>
          </cell>
          <cell r="N1116">
            <v>220</v>
          </cell>
          <cell r="O1116">
            <v>20.322600000000001</v>
          </cell>
          <cell r="P1116" t="str">
            <v>EA</v>
          </cell>
          <cell r="Q1116">
            <v>1</v>
          </cell>
          <cell r="R1116">
            <v>4470.97</v>
          </cell>
          <cell r="S1116">
            <v>220</v>
          </cell>
          <cell r="T1116">
            <v>20.322600000000001</v>
          </cell>
        </row>
        <row r="1117">
          <cell r="K1117" t="str">
            <v>SHT0000089</v>
          </cell>
          <cell r="L1117" t="str">
            <v>座盆组件</v>
          </cell>
          <cell r="M1117" t="str">
            <v>M4中重卡</v>
          </cell>
          <cell r="N1117">
            <v>216</v>
          </cell>
          <cell r="O1117">
            <v>20.322600000000001</v>
          </cell>
          <cell r="P1117" t="str">
            <v>EA</v>
          </cell>
          <cell r="Q1117">
            <v>1</v>
          </cell>
          <cell r="R1117">
            <v>4389.68</v>
          </cell>
          <cell r="S1117">
            <v>216</v>
          </cell>
          <cell r="T1117">
            <v>20.322600000000001</v>
          </cell>
        </row>
        <row r="1118">
          <cell r="K1118" t="str">
            <v>SHT0000089</v>
          </cell>
          <cell r="L1118" t="str">
            <v>座盆组件</v>
          </cell>
          <cell r="M1118" t="str">
            <v>M4中重卡</v>
          </cell>
          <cell r="N1118">
            <v>59</v>
          </cell>
          <cell r="O1118">
            <v>20.322600000000001</v>
          </cell>
          <cell r="P1118" t="str">
            <v>EA</v>
          </cell>
          <cell r="Q1118">
            <v>1</v>
          </cell>
          <cell r="R1118">
            <v>1199.03</v>
          </cell>
          <cell r="S1118">
            <v>59</v>
          </cell>
          <cell r="T1118">
            <v>20.322600000000001</v>
          </cell>
        </row>
        <row r="1119">
          <cell r="K1119" t="str">
            <v>SHT0000089</v>
          </cell>
          <cell r="L1119" t="str">
            <v>座盆组件</v>
          </cell>
          <cell r="M1119" t="str">
            <v>M4中重卡</v>
          </cell>
          <cell r="N1119">
            <v>232</v>
          </cell>
          <cell r="O1119">
            <v>20.322600000000001</v>
          </cell>
          <cell r="P1119" t="str">
            <v>EA</v>
          </cell>
          <cell r="Q1119">
            <v>1</v>
          </cell>
          <cell r="R1119">
            <v>4714.84</v>
          </cell>
          <cell r="S1119">
            <v>232</v>
          </cell>
          <cell r="T1119">
            <v>20.322600000000001</v>
          </cell>
        </row>
        <row r="1120">
          <cell r="K1120" t="str">
            <v>SHT0000089</v>
          </cell>
          <cell r="L1120" t="str">
            <v>座盆组件</v>
          </cell>
          <cell r="M1120" t="str">
            <v>M4中重卡</v>
          </cell>
          <cell r="N1120">
            <v>100</v>
          </cell>
          <cell r="O1120">
            <v>20.322600000000001</v>
          </cell>
          <cell r="P1120" t="str">
            <v>EA</v>
          </cell>
          <cell r="Q1120">
            <v>1</v>
          </cell>
          <cell r="R1120">
            <v>2032.26</v>
          </cell>
          <cell r="S1120">
            <v>100</v>
          </cell>
          <cell r="T1120">
            <v>20.322600000000001</v>
          </cell>
        </row>
        <row r="1121">
          <cell r="K1121" t="str">
            <v>SHT0000089</v>
          </cell>
          <cell r="L1121" t="str">
            <v>座盆组件</v>
          </cell>
          <cell r="M1121" t="str">
            <v>M4中重卡</v>
          </cell>
          <cell r="N1121">
            <v>172</v>
          </cell>
          <cell r="O1121">
            <v>20.322600000000001</v>
          </cell>
          <cell r="P1121" t="str">
            <v>EA</v>
          </cell>
          <cell r="Q1121">
            <v>1</v>
          </cell>
          <cell r="R1121">
            <v>3495.49</v>
          </cell>
          <cell r="S1121">
            <v>172</v>
          </cell>
          <cell r="T1121">
            <v>20.322600000000001</v>
          </cell>
        </row>
        <row r="1122">
          <cell r="K1122" t="str">
            <v>SHT0000089</v>
          </cell>
          <cell r="L1122" t="str">
            <v>座盆组件</v>
          </cell>
          <cell r="M1122" t="str">
            <v>M4中重卡</v>
          </cell>
          <cell r="N1122">
            <v>100</v>
          </cell>
          <cell r="O1122">
            <v>20.322600000000001</v>
          </cell>
          <cell r="P1122" t="str">
            <v>EA</v>
          </cell>
          <cell r="Q1122">
            <v>1</v>
          </cell>
          <cell r="R1122">
            <v>2032.26</v>
          </cell>
          <cell r="S1122">
            <v>100</v>
          </cell>
          <cell r="T1122">
            <v>20.322600000000001</v>
          </cell>
        </row>
        <row r="1123">
          <cell r="K1123" t="str">
            <v>SHT0000089</v>
          </cell>
          <cell r="L1123" t="str">
            <v>座盆组件</v>
          </cell>
          <cell r="M1123" t="str">
            <v>M4中重卡</v>
          </cell>
          <cell r="N1123">
            <v>393</v>
          </cell>
          <cell r="O1123">
            <v>20.322600000000001</v>
          </cell>
          <cell r="P1123" t="str">
            <v>EA</v>
          </cell>
          <cell r="Q1123">
            <v>1</v>
          </cell>
          <cell r="R1123">
            <v>7986.78</v>
          </cell>
          <cell r="S1123">
            <v>393</v>
          </cell>
          <cell r="T1123">
            <v>20.322600000000001</v>
          </cell>
        </row>
        <row r="1124">
          <cell r="K1124" t="str">
            <v>SHT0000089</v>
          </cell>
          <cell r="L1124" t="str">
            <v>座盆组件</v>
          </cell>
          <cell r="M1124" t="str">
            <v>M4中重卡</v>
          </cell>
          <cell r="N1124">
            <v>120</v>
          </cell>
          <cell r="O1124">
            <v>20.322600000000001</v>
          </cell>
          <cell r="P1124" t="str">
            <v>EA</v>
          </cell>
          <cell r="Q1124">
            <v>1</v>
          </cell>
          <cell r="R1124">
            <v>2438.71</v>
          </cell>
          <cell r="S1124">
            <v>120</v>
          </cell>
          <cell r="T1124">
            <v>20.322600000000001</v>
          </cell>
        </row>
        <row r="1125">
          <cell r="K1125" t="str">
            <v>SHT0000089</v>
          </cell>
          <cell r="L1125" t="str">
            <v>座盆组件</v>
          </cell>
          <cell r="M1125" t="str">
            <v>M4中重卡</v>
          </cell>
          <cell r="N1125">
            <v>100</v>
          </cell>
          <cell r="O1125">
            <v>20.322600000000001</v>
          </cell>
          <cell r="P1125" t="str">
            <v>EA</v>
          </cell>
          <cell r="Q1125">
            <v>1</v>
          </cell>
          <cell r="R1125">
            <v>2032.26</v>
          </cell>
          <cell r="S1125">
            <v>100</v>
          </cell>
          <cell r="T1125">
            <v>20.322600000000001</v>
          </cell>
        </row>
        <row r="1126">
          <cell r="K1126" t="str">
            <v>SHT0000089</v>
          </cell>
          <cell r="L1126" t="str">
            <v>座盆组件</v>
          </cell>
          <cell r="M1126" t="str">
            <v>M4中重卡</v>
          </cell>
          <cell r="N1126">
            <v>220</v>
          </cell>
          <cell r="O1126">
            <v>20.322600000000001</v>
          </cell>
          <cell r="P1126" t="str">
            <v>EA</v>
          </cell>
          <cell r="Q1126">
            <v>1</v>
          </cell>
          <cell r="R1126">
            <v>4470.97</v>
          </cell>
          <cell r="S1126">
            <v>220</v>
          </cell>
          <cell r="T1126">
            <v>20.322600000000001</v>
          </cell>
        </row>
        <row r="1127">
          <cell r="K1127" t="str">
            <v>SHT0000089</v>
          </cell>
          <cell r="L1127" t="str">
            <v>座盆组件</v>
          </cell>
          <cell r="M1127" t="str">
            <v>M4中重卡</v>
          </cell>
          <cell r="N1127">
            <v>120</v>
          </cell>
          <cell r="O1127">
            <v>20.322600000000001</v>
          </cell>
          <cell r="P1127" t="str">
            <v>EA</v>
          </cell>
          <cell r="Q1127">
            <v>1</v>
          </cell>
          <cell r="R1127">
            <v>2438.71</v>
          </cell>
          <cell r="S1127">
            <v>120</v>
          </cell>
          <cell r="T1127">
            <v>20.322600000000001</v>
          </cell>
        </row>
        <row r="1128">
          <cell r="K1128" t="str">
            <v>SHT0000089</v>
          </cell>
          <cell r="L1128" t="str">
            <v>座盆组件</v>
          </cell>
          <cell r="M1128" t="str">
            <v>M4中重卡</v>
          </cell>
          <cell r="N1128">
            <v>224</v>
          </cell>
          <cell r="O1128">
            <v>20.322600000000001</v>
          </cell>
          <cell r="P1128" t="str">
            <v>EA</v>
          </cell>
          <cell r="Q1128">
            <v>1</v>
          </cell>
          <cell r="R1128">
            <v>4552.26</v>
          </cell>
          <cell r="S1128">
            <v>224</v>
          </cell>
          <cell r="T1128">
            <v>20.322600000000001</v>
          </cell>
        </row>
        <row r="1129">
          <cell r="K1129" t="str">
            <v>SHT0000089</v>
          </cell>
          <cell r="L1129" t="str">
            <v>座盆组件</v>
          </cell>
          <cell r="M1129" t="str">
            <v>M4中重卡</v>
          </cell>
          <cell r="N1129">
            <v>180</v>
          </cell>
          <cell r="O1129">
            <v>20.322600000000001</v>
          </cell>
          <cell r="P1129" t="str">
            <v>EA</v>
          </cell>
          <cell r="Q1129">
            <v>1</v>
          </cell>
          <cell r="R1129">
            <v>3658.07</v>
          </cell>
          <cell r="S1129">
            <v>180</v>
          </cell>
          <cell r="T1129">
            <v>20.322600000000001</v>
          </cell>
        </row>
        <row r="1130">
          <cell r="K1130" t="str">
            <v>SHT0000089</v>
          </cell>
          <cell r="L1130" t="str">
            <v>座盆组件</v>
          </cell>
          <cell r="M1130" t="str">
            <v>M4中重卡</v>
          </cell>
          <cell r="N1130">
            <v>120</v>
          </cell>
          <cell r="O1130">
            <v>20.322600000000001</v>
          </cell>
          <cell r="P1130" t="str">
            <v>EA</v>
          </cell>
          <cell r="Q1130">
            <v>1</v>
          </cell>
          <cell r="R1130">
            <v>2438.71</v>
          </cell>
          <cell r="S1130">
            <v>120</v>
          </cell>
          <cell r="T1130">
            <v>20.322600000000001</v>
          </cell>
        </row>
        <row r="1131">
          <cell r="K1131" t="str">
            <v>SHT0000089</v>
          </cell>
          <cell r="L1131" t="str">
            <v>座盆组件</v>
          </cell>
          <cell r="M1131" t="str">
            <v>M4中重卡</v>
          </cell>
          <cell r="N1131">
            <v>184</v>
          </cell>
          <cell r="O1131">
            <v>20.322600000000001</v>
          </cell>
          <cell r="P1131" t="str">
            <v>EA</v>
          </cell>
          <cell r="Q1131">
            <v>1</v>
          </cell>
          <cell r="R1131">
            <v>3739.36</v>
          </cell>
          <cell r="S1131">
            <v>184</v>
          </cell>
          <cell r="T1131">
            <v>20.322600000000001</v>
          </cell>
        </row>
        <row r="1132">
          <cell r="K1132" t="str">
            <v>SHT0000089</v>
          </cell>
          <cell r="L1132" t="str">
            <v>座盆组件</v>
          </cell>
          <cell r="M1132" t="str">
            <v>M4中重卡</v>
          </cell>
          <cell r="N1132">
            <v>105</v>
          </cell>
          <cell r="O1132">
            <v>20.322600000000001</v>
          </cell>
          <cell r="P1132" t="str">
            <v>EA</v>
          </cell>
          <cell r="Q1132">
            <v>1</v>
          </cell>
          <cell r="R1132">
            <v>2133.87</v>
          </cell>
          <cell r="S1132">
            <v>105</v>
          </cell>
          <cell r="T1132">
            <v>20.322600000000001</v>
          </cell>
        </row>
        <row r="1133">
          <cell r="K1133" t="str">
            <v>SHT0000089</v>
          </cell>
          <cell r="L1133" t="str">
            <v>座盆组件</v>
          </cell>
          <cell r="M1133" t="str">
            <v>M4中重卡</v>
          </cell>
          <cell r="N1133">
            <v>152</v>
          </cell>
          <cell r="O1133">
            <v>20.322600000000001</v>
          </cell>
          <cell r="P1133" t="str">
            <v>EA</v>
          </cell>
          <cell r="Q1133">
            <v>1</v>
          </cell>
          <cell r="R1133">
            <v>3089.04</v>
          </cell>
          <cell r="S1133">
            <v>152</v>
          </cell>
          <cell r="T1133">
            <v>20.322600000000001</v>
          </cell>
        </row>
        <row r="1134">
          <cell r="K1134" t="str">
            <v>SHT0000089</v>
          </cell>
          <cell r="L1134" t="str">
            <v>座盆组件</v>
          </cell>
          <cell r="M1134" t="str">
            <v>M4中重卡</v>
          </cell>
          <cell r="N1134">
            <v>160</v>
          </cell>
          <cell r="O1134">
            <v>20.322600000000001</v>
          </cell>
          <cell r="P1134" t="str">
            <v>EA</v>
          </cell>
          <cell r="Q1134">
            <v>1</v>
          </cell>
          <cell r="R1134">
            <v>3251.62</v>
          </cell>
          <cell r="S1134">
            <v>160</v>
          </cell>
          <cell r="T1134">
            <v>20.322600000000001</v>
          </cell>
        </row>
        <row r="1135">
          <cell r="K1135" t="str">
            <v>SHT0000089</v>
          </cell>
          <cell r="L1135" t="str">
            <v>座盆组件</v>
          </cell>
          <cell r="M1135" t="str">
            <v>M4中重卡</v>
          </cell>
          <cell r="N1135">
            <v>304</v>
          </cell>
          <cell r="O1135">
            <v>20.322600000000001</v>
          </cell>
          <cell r="P1135" t="str">
            <v>EA</v>
          </cell>
          <cell r="Q1135">
            <v>1</v>
          </cell>
          <cell r="R1135">
            <v>6178.07</v>
          </cell>
          <cell r="S1135">
            <v>304</v>
          </cell>
          <cell r="T1135">
            <v>20.322600000000001</v>
          </cell>
        </row>
        <row r="1136">
          <cell r="K1136" t="str">
            <v>SHT0000089</v>
          </cell>
          <cell r="L1136" t="str">
            <v>座盆组件</v>
          </cell>
          <cell r="M1136" t="str">
            <v>M4中重卡</v>
          </cell>
          <cell r="N1136">
            <v>316</v>
          </cell>
          <cell r="O1136">
            <v>20.322600000000001</v>
          </cell>
          <cell r="P1136" t="str">
            <v>EA</v>
          </cell>
          <cell r="Q1136">
            <v>1</v>
          </cell>
          <cell r="R1136">
            <v>6421.94</v>
          </cell>
          <cell r="S1136">
            <v>316</v>
          </cell>
          <cell r="T1136">
            <v>20.322600000000001</v>
          </cell>
        </row>
        <row r="1137">
          <cell r="K1137" t="str">
            <v>SHT0000089</v>
          </cell>
          <cell r="L1137" t="str">
            <v>座盆组件</v>
          </cell>
          <cell r="M1137" t="str">
            <v>M4中重卡</v>
          </cell>
          <cell r="N1137">
            <v>172</v>
          </cell>
          <cell r="O1137">
            <v>20.322600000000001</v>
          </cell>
          <cell r="P1137" t="str">
            <v>EA</v>
          </cell>
          <cell r="Q1137">
            <v>1</v>
          </cell>
          <cell r="R1137">
            <v>3495.49</v>
          </cell>
          <cell r="S1137">
            <v>172</v>
          </cell>
          <cell r="T1137">
            <v>20.322600000000001</v>
          </cell>
        </row>
        <row r="1138">
          <cell r="K1138" t="str">
            <v>SHT0000089</v>
          </cell>
          <cell r="L1138" t="str">
            <v>座盆组件</v>
          </cell>
          <cell r="M1138" t="str">
            <v>M4中重卡</v>
          </cell>
          <cell r="N1138">
            <v>200</v>
          </cell>
          <cell r="O1138">
            <v>20.322600000000001</v>
          </cell>
          <cell r="P1138" t="str">
            <v>EA</v>
          </cell>
          <cell r="Q1138">
            <v>1</v>
          </cell>
          <cell r="R1138">
            <v>4064.52</v>
          </cell>
          <cell r="S1138">
            <v>200</v>
          </cell>
          <cell r="T1138">
            <v>20.322600000000001</v>
          </cell>
        </row>
        <row r="1139">
          <cell r="K1139" t="str">
            <v>SHT0000089</v>
          </cell>
          <cell r="L1139" t="str">
            <v>座盆组件</v>
          </cell>
          <cell r="M1139" t="str">
            <v>M4中重卡</v>
          </cell>
          <cell r="N1139">
            <v>392</v>
          </cell>
          <cell r="O1139">
            <v>20.322600000000001</v>
          </cell>
          <cell r="P1139" t="str">
            <v>EA</v>
          </cell>
          <cell r="Q1139">
            <v>1</v>
          </cell>
          <cell r="R1139">
            <v>7966.46</v>
          </cell>
          <cell r="S1139">
            <v>392</v>
          </cell>
          <cell r="T1139">
            <v>20.322600000000001</v>
          </cell>
        </row>
        <row r="1140">
          <cell r="K1140" t="str">
            <v>SHT0000089</v>
          </cell>
          <cell r="L1140" t="str">
            <v>座盆组件</v>
          </cell>
          <cell r="M1140" t="str">
            <v>M4中重卡</v>
          </cell>
          <cell r="N1140">
            <v>124</v>
          </cell>
          <cell r="O1140">
            <v>20.322600000000001</v>
          </cell>
          <cell r="P1140" t="str">
            <v>EA</v>
          </cell>
          <cell r="Q1140">
            <v>1</v>
          </cell>
          <cell r="R1140">
            <v>2520</v>
          </cell>
          <cell r="S1140">
            <v>124</v>
          </cell>
          <cell r="T1140">
            <v>20.322600000000001</v>
          </cell>
        </row>
        <row r="1141">
          <cell r="K1141" t="str">
            <v>SHT0000089</v>
          </cell>
          <cell r="L1141" t="str">
            <v>座盆组件</v>
          </cell>
          <cell r="M1141" t="str">
            <v>M4中重卡</v>
          </cell>
          <cell r="N1141">
            <v>340</v>
          </cell>
          <cell r="O1141">
            <v>20.322600000000001</v>
          </cell>
          <cell r="P1141" t="str">
            <v>EA</v>
          </cell>
          <cell r="Q1141">
            <v>1</v>
          </cell>
          <cell r="R1141">
            <v>6909.68</v>
          </cell>
          <cell r="S1141">
            <v>340</v>
          </cell>
          <cell r="T1141">
            <v>20.322600000000001</v>
          </cell>
        </row>
        <row r="1142">
          <cell r="K1142" t="str">
            <v>SHT0000089</v>
          </cell>
          <cell r="L1142" t="str">
            <v>座盆组件</v>
          </cell>
          <cell r="M1142" t="str">
            <v>M4中重卡</v>
          </cell>
          <cell r="N1142">
            <v>100</v>
          </cell>
          <cell r="O1142">
            <v>20.322600000000001</v>
          </cell>
          <cell r="P1142" t="str">
            <v>EA</v>
          </cell>
          <cell r="Q1142">
            <v>1</v>
          </cell>
          <cell r="R1142">
            <v>2032.26</v>
          </cell>
          <cell r="S1142">
            <v>100</v>
          </cell>
          <cell r="T1142">
            <v>20.322600000000001</v>
          </cell>
        </row>
        <row r="1143">
          <cell r="K1143" t="str">
            <v>SHT0000089</v>
          </cell>
          <cell r="L1143" t="str">
            <v>座盆组件</v>
          </cell>
          <cell r="M1143" t="str">
            <v>M4中重卡</v>
          </cell>
          <cell r="N1143">
            <v>196</v>
          </cell>
          <cell r="O1143">
            <v>20.322600000000001</v>
          </cell>
          <cell r="P1143" t="str">
            <v>EA</v>
          </cell>
          <cell r="Q1143">
            <v>1</v>
          </cell>
          <cell r="R1143">
            <v>3983.23</v>
          </cell>
          <cell r="S1143">
            <v>196</v>
          </cell>
          <cell r="T1143">
            <v>20.322600000000001</v>
          </cell>
        </row>
        <row r="1144">
          <cell r="K1144" t="str">
            <v>SHT0000089</v>
          </cell>
          <cell r="L1144" t="str">
            <v>座盆组件</v>
          </cell>
          <cell r="M1144" t="str">
            <v>M4中重卡</v>
          </cell>
          <cell r="N1144">
            <v>324</v>
          </cell>
          <cell r="O1144">
            <v>20.322600000000001</v>
          </cell>
          <cell r="P1144" t="str">
            <v>EA</v>
          </cell>
          <cell r="Q1144">
            <v>1</v>
          </cell>
          <cell r="R1144">
            <v>6584.52</v>
          </cell>
          <cell r="S1144">
            <v>324</v>
          </cell>
          <cell r="T1144">
            <v>20.322600000000001</v>
          </cell>
        </row>
        <row r="1145">
          <cell r="K1145" t="str">
            <v>SHT0000089</v>
          </cell>
          <cell r="L1145" t="str">
            <v>座盆组件</v>
          </cell>
          <cell r="M1145" t="str">
            <v>M4中重卡</v>
          </cell>
          <cell r="N1145">
            <v>160</v>
          </cell>
          <cell r="O1145">
            <v>20.322600000000001</v>
          </cell>
          <cell r="P1145" t="str">
            <v>EA</v>
          </cell>
          <cell r="Q1145">
            <v>1</v>
          </cell>
          <cell r="R1145">
            <v>3251.62</v>
          </cell>
          <cell r="S1145">
            <v>160</v>
          </cell>
          <cell r="T1145">
            <v>20.322600000000001</v>
          </cell>
        </row>
        <row r="1146">
          <cell r="K1146" t="str">
            <v>SHT0000089</v>
          </cell>
          <cell r="L1146" t="str">
            <v>座盆组件</v>
          </cell>
          <cell r="M1146" t="str">
            <v>M4中重卡</v>
          </cell>
          <cell r="N1146">
            <v>200</v>
          </cell>
          <cell r="O1146">
            <v>20.322600000000001</v>
          </cell>
          <cell r="P1146" t="str">
            <v>EA</v>
          </cell>
          <cell r="Q1146">
            <v>1</v>
          </cell>
          <cell r="R1146">
            <v>4064.52</v>
          </cell>
          <cell r="S1146">
            <v>200</v>
          </cell>
          <cell r="T1146">
            <v>20.322600000000001</v>
          </cell>
        </row>
        <row r="1147">
          <cell r="K1147" t="str">
            <v>SHT0000089</v>
          </cell>
          <cell r="L1147" t="str">
            <v>座盆组件</v>
          </cell>
          <cell r="M1147" t="str">
            <v>M4中重卡</v>
          </cell>
          <cell r="N1147">
            <v>200</v>
          </cell>
          <cell r="O1147">
            <v>20.322600000000001</v>
          </cell>
          <cell r="P1147" t="str">
            <v>EA</v>
          </cell>
          <cell r="Q1147">
            <v>1</v>
          </cell>
          <cell r="R1147">
            <v>4064.52</v>
          </cell>
          <cell r="S1147">
            <v>200</v>
          </cell>
          <cell r="T1147">
            <v>20.322600000000001</v>
          </cell>
        </row>
        <row r="1148">
          <cell r="K1148" t="str">
            <v>SHT0000089</v>
          </cell>
          <cell r="L1148" t="str">
            <v>座盆组件</v>
          </cell>
          <cell r="M1148" t="str">
            <v>M4中重卡</v>
          </cell>
          <cell r="N1148">
            <v>224</v>
          </cell>
          <cell r="O1148">
            <v>20.322600000000001</v>
          </cell>
          <cell r="P1148" t="str">
            <v>EA</v>
          </cell>
          <cell r="Q1148">
            <v>1</v>
          </cell>
          <cell r="R1148">
            <v>4552.26</v>
          </cell>
          <cell r="S1148">
            <v>224</v>
          </cell>
          <cell r="T1148">
            <v>20.322600000000001</v>
          </cell>
        </row>
        <row r="1149">
          <cell r="K1149" t="str">
            <v>SHT0000089</v>
          </cell>
          <cell r="L1149" t="str">
            <v>座盆组件</v>
          </cell>
          <cell r="M1149" t="str">
            <v>M4中重卡</v>
          </cell>
          <cell r="N1149">
            <v>140</v>
          </cell>
          <cell r="O1149">
            <v>20.322600000000001</v>
          </cell>
          <cell r="P1149" t="str">
            <v>EA</v>
          </cell>
          <cell r="Q1149">
            <v>1</v>
          </cell>
          <cell r="R1149">
            <v>2845.16</v>
          </cell>
          <cell r="S1149">
            <v>140</v>
          </cell>
          <cell r="T1149">
            <v>20.322600000000001</v>
          </cell>
        </row>
        <row r="1150">
          <cell r="K1150" t="str">
            <v>SHT0000089</v>
          </cell>
          <cell r="L1150" t="str">
            <v>座盆组件</v>
          </cell>
          <cell r="M1150" t="str">
            <v>M4中重卡</v>
          </cell>
          <cell r="N1150">
            <v>160</v>
          </cell>
          <cell r="O1150">
            <v>20.322600000000001</v>
          </cell>
          <cell r="P1150" t="str">
            <v>EA</v>
          </cell>
          <cell r="Q1150">
            <v>1</v>
          </cell>
          <cell r="R1150">
            <v>3251.62</v>
          </cell>
          <cell r="S1150">
            <v>160</v>
          </cell>
          <cell r="T1150">
            <v>20.322600000000001</v>
          </cell>
        </row>
        <row r="1151">
          <cell r="K1151" t="str">
            <v>SHT0000089</v>
          </cell>
          <cell r="L1151" t="str">
            <v>座盆组件</v>
          </cell>
          <cell r="M1151" t="str">
            <v>M4中重卡</v>
          </cell>
          <cell r="N1151">
            <v>236</v>
          </cell>
          <cell r="O1151">
            <v>20.322600000000001</v>
          </cell>
          <cell r="P1151" t="str">
            <v>EA</v>
          </cell>
          <cell r="Q1151">
            <v>1</v>
          </cell>
          <cell r="R1151">
            <v>4796.13</v>
          </cell>
          <cell r="S1151">
            <v>236</v>
          </cell>
          <cell r="T1151">
            <v>20.322600000000001</v>
          </cell>
        </row>
        <row r="1152">
          <cell r="K1152" t="str">
            <v>SHT0000089</v>
          </cell>
          <cell r="L1152" t="str">
            <v>座盆组件</v>
          </cell>
          <cell r="M1152" t="str">
            <v>M4中重卡</v>
          </cell>
          <cell r="N1152">
            <v>228</v>
          </cell>
          <cell r="O1152">
            <v>20.322600000000001</v>
          </cell>
          <cell r="P1152" t="str">
            <v>EA</v>
          </cell>
          <cell r="Q1152">
            <v>1</v>
          </cell>
          <cell r="R1152">
            <v>4633.55</v>
          </cell>
          <cell r="S1152">
            <v>228</v>
          </cell>
          <cell r="T1152">
            <v>20.322600000000001</v>
          </cell>
        </row>
        <row r="1153">
          <cell r="K1153" t="str">
            <v>SHT0000089</v>
          </cell>
          <cell r="L1153" t="str">
            <v>座盆组件</v>
          </cell>
          <cell r="M1153" t="str">
            <v>M4中重卡</v>
          </cell>
          <cell r="N1153">
            <v>140</v>
          </cell>
          <cell r="O1153">
            <v>20.322600000000001</v>
          </cell>
          <cell r="P1153" t="str">
            <v>EA</v>
          </cell>
          <cell r="Q1153">
            <v>1</v>
          </cell>
          <cell r="R1153">
            <v>2845.16</v>
          </cell>
          <cell r="S1153">
            <v>140</v>
          </cell>
          <cell r="T1153">
            <v>20.322600000000001</v>
          </cell>
        </row>
        <row r="1154">
          <cell r="K1154" t="str">
            <v>SHT0000089</v>
          </cell>
          <cell r="L1154" t="str">
            <v>座盆组件</v>
          </cell>
          <cell r="M1154" t="str">
            <v>M4中重卡</v>
          </cell>
          <cell r="N1154">
            <v>440</v>
          </cell>
          <cell r="O1154">
            <v>20.322600000000001</v>
          </cell>
          <cell r="P1154" t="str">
            <v>EA</v>
          </cell>
          <cell r="Q1154">
            <v>1</v>
          </cell>
          <cell r="R1154">
            <v>8941.94</v>
          </cell>
          <cell r="S1154">
            <v>440</v>
          </cell>
          <cell r="T1154">
            <v>20.322600000000001</v>
          </cell>
        </row>
        <row r="1155">
          <cell r="K1155" t="str">
            <v>SHT0000089</v>
          </cell>
          <cell r="L1155" t="str">
            <v>座盆组件</v>
          </cell>
          <cell r="M1155" t="str">
            <v>M4中重卡</v>
          </cell>
          <cell r="N1155">
            <v>280</v>
          </cell>
          <cell r="O1155">
            <v>20.322600000000001</v>
          </cell>
          <cell r="P1155" t="str">
            <v>EA</v>
          </cell>
          <cell r="Q1155">
            <v>1</v>
          </cell>
          <cell r="R1155">
            <v>5690.33</v>
          </cell>
          <cell r="S1155">
            <v>280</v>
          </cell>
          <cell r="T1155">
            <v>20.322600000000001</v>
          </cell>
        </row>
        <row r="1156">
          <cell r="K1156" t="str">
            <v>SHT0000089</v>
          </cell>
          <cell r="L1156" t="str">
            <v>座盆组件</v>
          </cell>
          <cell r="M1156" t="str">
            <v>M4中重卡</v>
          </cell>
          <cell r="N1156">
            <v>144</v>
          </cell>
          <cell r="O1156">
            <v>20.322600000000001</v>
          </cell>
          <cell r="P1156" t="str">
            <v>EA</v>
          </cell>
          <cell r="Q1156">
            <v>1</v>
          </cell>
          <cell r="R1156">
            <v>2926.45</v>
          </cell>
          <cell r="S1156">
            <v>144</v>
          </cell>
          <cell r="T1156">
            <v>20.322600000000001</v>
          </cell>
        </row>
        <row r="1157">
          <cell r="K1157" t="str">
            <v>SHT0000091</v>
          </cell>
          <cell r="L1157" t="str">
            <v>M4右舵主边罩壳</v>
          </cell>
          <cell r="M1157" t="str">
            <v>M4灰色</v>
          </cell>
          <cell r="N1157">
            <v>30</v>
          </cell>
          <cell r="O1157">
            <v>4.8017099999999999</v>
          </cell>
          <cell r="P1157" t="str">
            <v>Ea</v>
          </cell>
          <cell r="Q1157">
            <v>1</v>
          </cell>
          <cell r="R1157">
            <v>144.05000000000001</v>
          </cell>
          <cell r="S1157">
            <v>30</v>
          </cell>
          <cell r="T1157">
            <v>7.4702000000000002</v>
          </cell>
        </row>
        <row r="1158">
          <cell r="K1158" t="str">
            <v>SHT0000093</v>
          </cell>
          <cell r="L1158" t="str">
            <v>M4深灰右舵主驾升降把手前</v>
          </cell>
          <cell r="M1158" t="str">
            <v/>
          </cell>
          <cell r="N1158">
            <v>100</v>
          </cell>
          <cell r="O1158">
            <v>0.66490000000000005</v>
          </cell>
          <cell r="P1158" t="str">
            <v>Ea</v>
          </cell>
          <cell r="Q1158">
            <v>1</v>
          </cell>
          <cell r="R1158">
            <v>66.489999999999995</v>
          </cell>
          <cell r="S1158">
            <v>100</v>
          </cell>
          <cell r="T1158">
            <v>0.66496</v>
          </cell>
        </row>
        <row r="1159">
          <cell r="K1159" t="str">
            <v>SHT0000094</v>
          </cell>
          <cell r="L1159" t="str">
            <v>M4深灰右舵主驾升降把手后</v>
          </cell>
          <cell r="M1159" t="str">
            <v/>
          </cell>
          <cell r="N1159">
            <v>100</v>
          </cell>
          <cell r="O1159">
            <v>0.66490000000000005</v>
          </cell>
          <cell r="P1159" t="str">
            <v>Ea</v>
          </cell>
          <cell r="Q1159">
            <v>1</v>
          </cell>
          <cell r="R1159">
            <v>66.489999999999995</v>
          </cell>
          <cell r="S1159">
            <v>100</v>
          </cell>
          <cell r="T1159">
            <v>0.66496</v>
          </cell>
        </row>
        <row r="1160">
          <cell r="K1160" t="str">
            <v>SHT0000100</v>
          </cell>
          <cell r="L1160" t="str">
            <v>副司机副边左罩壳</v>
          </cell>
          <cell r="M1160" t="str">
            <v>M4中重卡</v>
          </cell>
          <cell r="N1160">
            <v>250</v>
          </cell>
          <cell r="O1160">
            <v>1.2193000000000001</v>
          </cell>
          <cell r="P1160" t="str">
            <v>EA</v>
          </cell>
          <cell r="Q1160">
            <v>1</v>
          </cell>
          <cell r="R1160">
            <v>304.83</v>
          </cell>
          <cell r="S1160">
            <v>250</v>
          </cell>
          <cell r="T1160">
            <v>1.2193000000000001</v>
          </cell>
        </row>
        <row r="1161">
          <cell r="K1161" t="str">
            <v>SHT0000100</v>
          </cell>
          <cell r="L1161" t="str">
            <v>副司机副边左罩壳</v>
          </cell>
          <cell r="M1161" t="str">
            <v>M4中重卡</v>
          </cell>
          <cell r="N1161">
            <v>250</v>
          </cell>
          <cell r="O1161">
            <v>1.2193000000000001</v>
          </cell>
          <cell r="P1161" t="str">
            <v>EA</v>
          </cell>
          <cell r="Q1161">
            <v>1</v>
          </cell>
          <cell r="R1161">
            <v>304.83</v>
          </cell>
          <cell r="S1161">
            <v>250</v>
          </cell>
          <cell r="T1161">
            <v>1.2193000000000001</v>
          </cell>
        </row>
        <row r="1162">
          <cell r="K1162" t="str">
            <v>SHT0000101</v>
          </cell>
          <cell r="L1162" t="str">
            <v>M4副司机总罩壳（主动）</v>
          </cell>
          <cell r="M1162" t="str">
            <v/>
          </cell>
          <cell r="N1162">
            <v>158</v>
          </cell>
          <cell r="O1162">
            <v>2.5063</v>
          </cell>
          <cell r="P1162" t="str">
            <v>EA</v>
          </cell>
          <cell r="Q1162">
            <v>1</v>
          </cell>
          <cell r="R1162">
            <v>396</v>
          </cell>
          <cell r="S1162">
            <v>158</v>
          </cell>
          <cell r="T1162">
            <v>2.5063</v>
          </cell>
        </row>
        <row r="1163">
          <cell r="K1163" t="str">
            <v>SHT0000101</v>
          </cell>
          <cell r="L1163" t="str">
            <v>M4副司机总罩壳（主动）</v>
          </cell>
          <cell r="M1163" t="str">
            <v/>
          </cell>
          <cell r="N1163">
            <v>80</v>
          </cell>
          <cell r="O1163">
            <v>2.5063</v>
          </cell>
          <cell r="P1163" t="str">
            <v>EA</v>
          </cell>
          <cell r="Q1163">
            <v>1</v>
          </cell>
          <cell r="R1163">
            <v>200.5</v>
          </cell>
          <cell r="S1163">
            <v>80</v>
          </cell>
          <cell r="T1163">
            <v>2.5063</v>
          </cell>
        </row>
        <row r="1164">
          <cell r="K1164" t="str">
            <v>SHT0000103</v>
          </cell>
          <cell r="L1164" t="str">
            <v>副驾底座总成</v>
          </cell>
          <cell r="M1164" t="str">
            <v>M4中重卡左舵</v>
          </cell>
          <cell r="N1164">
            <v>5</v>
          </cell>
          <cell r="O1164">
            <v>59.687899999999999</v>
          </cell>
          <cell r="P1164" t="str">
            <v>EA</v>
          </cell>
          <cell r="Q1164">
            <v>1</v>
          </cell>
          <cell r="R1164">
            <v>298.44</v>
          </cell>
          <cell r="S1164">
            <v>5</v>
          </cell>
          <cell r="T1164">
            <v>59.687899999999999</v>
          </cell>
        </row>
        <row r="1165">
          <cell r="K1165" t="str">
            <v>SHT0000103</v>
          </cell>
          <cell r="L1165" t="str">
            <v>副驾底座总成</v>
          </cell>
          <cell r="M1165" t="str">
            <v>M4中重卡左舵</v>
          </cell>
          <cell r="N1165">
            <v>60</v>
          </cell>
          <cell r="O1165">
            <v>59.687899999999999</v>
          </cell>
          <cell r="P1165" t="str">
            <v>EA</v>
          </cell>
          <cell r="Q1165">
            <v>1</v>
          </cell>
          <cell r="R1165">
            <v>3581.27</v>
          </cell>
          <cell r="S1165">
            <v>60</v>
          </cell>
          <cell r="T1165">
            <v>59.687899999999999</v>
          </cell>
        </row>
        <row r="1166">
          <cell r="K1166" t="str">
            <v>SHT0000103</v>
          </cell>
          <cell r="L1166" t="str">
            <v>副驾底座总成</v>
          </cell>
          <cell r="M1166" t="str">
            <v>M4中重卡左舵</v>
          </cell>
          <cell r="N1166">
            <v>60</v>
          </cell>
          <cell r="O1166">
            <v>59.687899999999999</v>
          </cell>
          <cell r="P1166" t="str">
            <v>EA</v>
          </cell>
          <cell r="Q1166">
            <v>1</v>
          </cell>
          <cell r="R1166">
            <v>3581.27</v>
          </cell>
          <cell r="S1166">
            <v>60</v>
          </cell>
          <cell r="T1166">
            <v>59.687899999999999</v>
          </cell>
        </row>
        <row r="1167">
          <cell r="K1167" t="str">
            <v>SHT0000103</v>
          </cell>
          <cell r="L1167" t="str">
            <v>副驾底座总成</v>
          </cell>
          <cell r="M1167" t="str">
            <v>M4中重卡左舵</v>
          </cell>
          <cell r="N1167">
            <v>80</v>
          </cell>
          <cell r="O1167">
            <v>59.687899999999999</v>
          </cell>
          <cell r="P1167" t="str">
            <v>EA</v>
          </cell>
          <cell r="Q1167">
            <v>1</v>
          </cell>
          <cell r="R1167">
            <v>4775.03</v>
          </cell>
          <cell r="S1167">
            <v>80</v>
          </cell>
          <cell r="T1167">
            <v>59.687899999999999</v>
          </cell>
        </row>
        <row r="1168">
          <cell r="K1168" t="str">
            <v>SHT0000103</v>
          </cell>
          <cell r="L1168" t="str">
            <v>副驾底座总成</v>
          </cell>
          <cell r="M1168" t="str">
            <v>M4中重卡左舵</v>
          </cell>
          <cell r="N1168">
            <v>60</v>
          </cell>
          <cell r="O1168">
            <v>59.687899999999999</v>
          </cell>
          <cell r="P1168" t="str">
            <v>EA</v>
          </cell>
          <cell r="Q1168">
            <v>1</v>
          </cell>
          <cell r="R1168">
            <v>3581.27</v>
          </cell>
          <cell r="S1168">
            <v>60</v>
          </cell>
          <cell r="T1168">
            <v>59.687899999999999</v>
          </cell>
        </row>
        <row r="1169">
          <cell r="K1169" t="str">
            <v>SHT0000103</v>
          </cell>
          <cell r="L1169" t="str">
            <v>副驾底座总成</v>
          </cell>
          <cell r="M1169" t="str">
            <v>M4中重卡左舵</v>
          </cell>
          <cell r="N1169">
            <v>40</v>
          </cell>
          <cell r="O1169">
            <v>59.687899999999999</v>
          </cell>
          <cell r="P1169" t="str">
            <v>EA</v>
          </cell>
          <cell r="Q1169">
            <v>1</v>
          </cell>
          <cell r="R1169">
            <v>2387.52</v>
          </cell>
          <cell r="S1169">
            <v>40</v>
          </cell>
          <cell r="T1169">
            <v>59.687899999999999</v>
          </cell>
        </row>
        <row r="1170">
          <cell r="K1170" t="str">
            <v>SHT0000103</v>
          </cell>
          <cell r="L1170" t="str">
            <v>副驾底座总成</v>
          </cell>
          <cell r="M1170" t="str">
            <v>M4中重卡左舵</v>
          </cell>
          <cell r="N1170">
            <v>40</v>
          </cell>
          <cell r="O1170">
            <v>59.687899999999999</v>
          </cell>
          <cell r="P1170" t="str">
            <v>EA</v>
          </cell>
          <cell r="Q1170">
            <v>1</v>
          </cell>
          <cell r="R1170">
            <v>2387.52</v>
          </cell>
          <cell r="S1170">
            <v>40</v>
          </cell>
          <cell r="T1170">
            <v>59.687899999999999</v>
          </cell>
        </row>
        <row r="1171">
          <cell r="K1171" t="str">
            <v>SHT0000103</v>
          </cell>
          <cell r="L1171" t="str">
            <v>副驾底座总成</v>
          </cell>
          <cell r="M1171" t="str">
            <v>M4中重卡左舵</v>
          </cell>
          <cell r="N1171">
            <v>40</v>
          </cell>
          <cell r="O1171">
            <v>59.687899999999999</v>
          </cell>
          <cell r="P1171" t="str">
            <v>EA</v>
          </cell>
          <cell r="Q1171">
            <v>1</v>
          </cell>
          <cell r="R1171">
            <v>2387.52</v>
          </cell>
          <cell r="S1171">
            <v>40</v>
          </cell>
          <cell r="T1171">
            <v>59.687899999999999</v>
          </cell>
        </row>
        <row r="1172">
          <cell r="K1172" t="str">
            <v>SHT0000103</v>
          </cell>
          <cell r="L1172" t="str">
            <v>副驾底座总成</v>
          </cell>
          <cell r="M1172" t="str">
            <v>M4中重卡左舵</v>
          </cell>
          <cell r="N1172">
            <v>40</v>
          </cell>
          <cell r="O1172">
            <v>59.687899999999999</v>
          </cell>
          <cell r="P1172" t="str">
            <v>EA</v>
          </cell>
          <cell r="Q1172">
            <v>1</v>
          </cell>
          <cell r="R1172">
            <v>2387.52</v>
          </cell>
          <cell r="S1172">
            <v>40</v>
          </cell>
          <cell r="T1172">
            <v>59.687899999999999</v>
          </cell>
        </row>
        <row r="1173">
          <cell r="K1173" t="str">
            <v>SHT0000103</v>
          </cell>
          <cell r="L1173" t="str">
            <v>副驾底座总成</v>
          </cell>
          <cell r="M1173" t="str">
            <v>M4中重卡左舵</v>
          </cell>
          <cell r="N1173">
            <v>20</v>
          </cell>
          <cell r="O1173">
            <v>59.687899999999999</v>
          </cell>
          <cell r="P1173" t="str">
            <v>EA</v>
          </cell>
          <cell r="Q1173">
            <v>1</v>
          </cell>
          <cell r="R1173">
            <v>1193.76</v>
          </cell>
          <cell r="S1173">
            <v>20</v>
          </cell>
          <cell r="T1173">
            <v>59.687899999999999</v>
          </cell>
        </row>
        <row r="1174">
          <cell r="K1174" t="str">
            <v>SHT0000103</v>
          </cell>
          <cell r="L1174" t="str">
            <v>副驾底座总成</v>
          </cell>
          <cell r="M1174" t="str">
            <v>M4中重卡左舵</v>
          </cell>
          <cell r="N1174">
            <v>40</v>
          </cell>
          <cell r="O1174">
            <v>59.687899999999999</v>
          </cell>
          <cell r="P1174" t="str">
            <v>EA</v>
          </cell>
          <cell r="Q1174">
            <v>1</v>
          </cell>
          <cell r="R1174">
            <v>2387.52</v>
          </cell>
          <cell r="S1174">
            <v>40</v>
          </cell>
          <cell r="T1174">
            <v>59.687899999999999</v>
          </cell>
        </row>
        <row r="1175">
          <cell r="K1175" t="str">
            <v>SHT0000104</v>
          </cell>
          <cell r="L1175" t="str">
            <v>副驾底座总成</v>
          </cell>
          <cell r="M1175" t="str">
            <v>M4中重卡右舵</v>
          </cell>
          <cell r="N1175">
            <v>20</v>
          </cell>
          <cell r="O1175">
            <v>59.687899999999999</v>
          </cell>
          <cell r="P1175" t="str">
            <v>EA</v>
          </cell>
          <cell r="Q1175">
            <v>1</v>
          </cell>
          <cell r="R1175">
            <v>1193.76</v>
          </cell>
          <cell r="S1175">
            <v>20</v>
          </cell>
          <cell r="T1175">
            <v>59.687899999999999</v>
          </cell>
        </row>
        <row r="1176">
          <cell r="K1176" t="str">
            <v>SHT0000104</v>
          </cell>
          <cell r="L1176" t="str">
            <v>副驾底座总成</v>
          </cell>
          <cell r="M1176" t="str">
            <v>M4中重卡右舵</v>
          </cell>
          <cell r="N1176">
            <v>48</v>
          </cell>
          <cell r="O1176">
            <v>59.687899999999999</v>
          </cell>
          <cell r="P1176" t="str">
            <v>EA</v>
          </cell>
          <cell r="Q1176">
            <v>1</v>
          </cell>
          <cell r="R1176">
            <v>2865.02</v>
          </cell>
          <cell r="S1176">
            <v>48</v>
          </cell>
          <cell r="T1176">
            <v>59.687899999999999</v>
          </cell>
        </row>
        <row r="1177">
          <cell r="K1177" t="str">
            <v>SHT0000104</v>
          </cell>
          <cell r="L1177" t="str">
            <v>副驾底座总成</v>
          </cell>
          <cell r="M1177" t="str">
            <v>M4中重卡右舵</v>
          </cell>
          <cell r="N1177">
            <v>2</v>
          </cell>
          <cell r="O1177">
            <v>59.687899999999999</v>
          </cell>
          <cell r="P1177" t="str">
            <v>EA</v>
          </cell>
          <cell r="Q1177">
            <v>1</v>
          </cell>
          <cell r="R1177">
            <v>119.38</v>
          </cell>
          <cell r="S1177">
            <v>2</v>
          </cell>
          <cell r="T1177">
            <v>59.687899999999999</v>
          </cell>
        </row>
        <row r="1178">
          <cell r="K1178" t="str">
            <v>SHT0000105</v>
          </cell>
          <cell r="L1178" t="str">
            <v>卧铺木板</v>
          </cell>
          <cell r="M1178" t="str">
            <v>M4中重卡</v>
          </cell>
          <cell r="N1178">
            <v>560</v>
          </cell>
          <cell r="O1178">
            <v>37.5</v>
          </cell>
          <cell r="P1178" t="str">
            <v>EA</v>
          </cell>
          <cell r="Q1178">
            <v>1</v>
          </cell>
          <cell r="R1178">
            <v>21000</v>
          </cell>
          <cell r="S1178">
            <v>560</v>
          </cell>
          <cell r="T1178">
            <v>37.5</v>
          </cell>
        </row>
        <row r="1179">
          <cell r="K1179" t="str">
            <v>SHT0000105</v>
          </cell>
          <cell r="L1179" t="str">
            <v>卧铺木板</v>
          </cell>
          <cell r="M1179" t="str">
            <v>M4中重卡</v>
          </cell>
          <cell r="N1179">
            <v>260</v>
          </cell>
          <cell r="O1179">
            <v>37.5</v>
          </cell>
          <cell r="P1179" t="str">
            <v>EA</v>
          </cell>
          <cell r="Q1179">
            <v>1</v>
          </cell>
          <cell r="R1179">
            <v>9750</v>
          </cell>
          <cell r="S1179">
            <v>260</v>
          </cell>
          <cell r="T1179">
            <v>37.5</v>
          </cell>
        </row>
        <row r="1180">
          <cell r="K1180" t="str">
            <v>SHT0000105</v>
          </cell>
          <cell r="L1180" t="str">
            <v>卧铺木板</v>
          </cell>
          <cell r="M1180" t="str">
            <v>M4中重卡</v>
          </cell>
          <cell r="N1180">
            <v>227</v>
          </cell>
          <cell r="O1180">
            <v>37.5</v>
          </cell>
          <cell r="P1180" t="str">
            <v>EA</v>
          </cell>
          <cell r="Q1180">
            <v>1</v>
          </cell>
          <cell r="R1180">
            <v>1500</v>
          </cell>
          <cell r="S1180">
            <v>40</v>
          </cell>
          <cell r="T1180">
            <v>37.5</v>
          </cell>
        </row>
        <row r="1181">
          <cell r="K1181" t="str">
            <v>SHT0000486</v>
          </cell>
          <cell r="L1181" t="str">
            <v>H4下卧铺护网挂点</v>
          </cell>
          <cell r="M1181" t="str">
            <v/>
          </cell>
          <cell r="N1181">
            <v>600</v>
          </cell>
          <cell r="O1181">
            <v>2.44</v>
          </cell>
          <cell r="P1181" t="str">
            <v>EA</v>
          </cell>
          <cell r="Q1181">
            <v>1</v>
          </cell>
          <cell r="R1181">
            <v>1464</v>
          </cell>
          <cell r="S1181">
            <v>600</v>
          </cell>
          <cell r="T1181">
            <v>2.39</v>
          </cell>
        </row>
        <row r="1182">
          <cell r="K1182" t="str">
            <v>SHT0000495</v>
          </cell>
          <cell r="L1182" t="str">
            <v>H4正副司机靠背包装膜</v>
          </cell>
          <cell r="M1182" t="str">
            <v/>
          </cell>
          <cell r="N1182">
            <v>1000</v>
          </cell>
          <cell r="O1182">
            <v>1.4273</v>
          </cell>
          <cell r="P1182" t="str">
            <v>EA</v>
          </cell>
          <cell r="Q1182">
            <v>1</v>
          </cell>
          <cell r="R1182">
            <v>1427.3</v>
          </cell>
          <cell r="S1182">
            <v>1000</v>
          </cell>
          <cell r="T1182">
            <v>1.4274</v>
          </cell>
        </row>
        <row r="1183">
          <cell r="K1183" t="str">
            <v>SHT0000495</v>
          </cell>
          <cell r="L1183" t="str">
            <v>H4正副司机靠背包装膜</v>
          </cell>
          <cell r="M1183" t="str">
            <v/>
          </cell>
          <cell r="N1183">
            <v>1000</v>
          </cell>
          <cell r="O1183">
            <v>1.4273</v>
          </cell>
          <cell r="P1183" t="str">
            <v>EA</v>
          </cell>
          <cell r="Q1183">
            <v>1</v>
          </cell>
          <cell r="R1183">
            <v>1427.3</v>
          </cell>
          <cell r="S1183">
            <v>1000</v>
          </cell>
          <cell r="T1183">
            <v>1.4274</v>
          </cell>
        </row>
        <row r="1184">
          <cell r="K1184" t="str">
            <v>SHT0000495</v>
          </cell>
          <cell r="L1184" t="str">
            <v>H4正副司机靠背包装膜</v>
          </cell>
          <cell r="M1184" t="str">
            <v/>
          </cell>
          <cell r="N1184">
            <v>500</v>
          </cell>
          <cell r="O1184">
            <v>1.4273</v>
          </cell>
          <cell r="P1184" t="str">
            <v>EA</v>
          </cell>
          <cell r="Q1184">
            <v>1</v>
          </cell>
          <cell r="R1184">
            <v>713.65</v>
          </cell>
          <cell r="S1184">
            <v>500</v>
          </cell>
          <cell r="T1184">
            <v>1.4274</v>
          </cell>
        </row>
        <row r="1185">
          <cell r="K1185" t="str">
            <v>SHT0000495</v>
          </cell>
          <cell r="L1185" t="str">
            <v>H4正副司机靠背包装膜</v>
          </cell>
          <cell r="M1185" t="str">
            <v/>
          </cell>
          <cell r="N1185">
            <v>500</v>
          </cell>
          <cell r="O1185">
            <v>1.4273</v>
          </cell>
          <cell r="P1185" t="str">
            <v>EA</v>
          </cell>
          <cell r="Q1185">
            <v>1</v>
          </cell>
          <cell r="R1185">
            <v>713.65</v>
          </cell>
          <cell r="S1185">
            <v>500</v>
          </cell>
          <cell r="T1185">
            <v>1.4274</v>
          </cell>
        </row>
        <row r="1186">
          <cell r="K1186" t="str">
            <v>SHT0000495</v>
          </cell>
          <cell r="L1186" t="str">
            <v>H4正副司机靠背包装膜</v>
          </cell>
          <cell r="M1186" t="str">
            <v/>
          </cell>
          <cell r="N1186">
            <v>1000</v>
          </cell>
          <cell r="O1186">
            <v>1.4273</v>
          </cell>
          <cell r="P1186" t="str">
            <v>EA</v>
          </cell>
          <cell r="Q1186">
            <v>1</v>
          </cell>
          <cell r="R1186">
            <v>1427.3</v>
          </cell>
          <cell r="S1186">
            <v>1000</v>
          </cell>
          <cell r="T1186">
            <v>1.4274</v>
          </cell>
        </row>
        <row r="1187">
          <cell r="K1187" t="str">
            <v>SHT0000495</v>
          </cell>
          <cell r="L1187" t="str">
            <v>H4正副司机靠背包装膜</v>
          </cell>
          <cell r="M1187" t="str">
            <v/>
          </cell>
          <cell r="N1187">
            <v>1000</v>
          </cell>
          <cell r="O1187">
            <v>1.4273</v>
          </cell>
          <cell r="P1187" t="str">
            <v>EA</v>
          </cell>
          <cell r="Q1187">
            <v>1</v>
          </cell>
          <cell r="R1187">
            <v>1427.3</v>
          </cell>
          <cell r="S1187">
            <v>1000</v>
          </cell>
          <cell r="T1187">
            <v>1.4274</v>
          </cell>
        </row>
        <row r="1188">
          <cell r="K1188" t="str">
            <v>SHT0000496</v>
          </cell>
          <cell r="L1188" t="str">
            <v>安全带外部罩壳固定片</v>
          </cell>
          <cell r="M1188" t="str">
            <v/>
          </cell>
          <cell r="N1188">
            <v>2000</v>
          </cell>
          <cell r="O1188">
            <v>0.92</v>
          </cell>
          <cell r="P1188" t="str">
            <v>EA</v>
          </cell>
          <cell r="Q1188">
            <v>1</v>
          </cell>
          <cell r="R1188">
            <v>1840</v>
          </cell>
          <cell r="S1188">
            <v>2000</v>
          </cell>
          <cell r="T1188">
            <v>0.92</v>
          </cell>
        </row>
        <row r="1189">
          <cell r="K1189" t="str">
            <v>SHT0000501</v>
          </cell>
          <cell r="L1189" t="str">
            <v>H4正副司机坐垫包装膜</v>
          </cell>
          <cell r="M1189" t="str">
            <v/>
          </cell>
          <cell r="N1189">
            <v>1000</v>
          </cell>
          <cell r="O1189">
            <v>0.96579999999999999</v>
          </cell>
          <cell r="P1189" t="str">
            <v>EA</v>
          </cell>
          <cell r="Q1189">
            <v>1</v>
          </cell>
          <cell r="R1189">
            <v>965.8</v>
          </cell>
          <cell r="S1189">
            <v>1000</v>
          </cell>
          <cell r="T1189">
            <v>0.96579999999999999</v>
          </cell>
        </row>
        <row r="1190">
          <cell r="K1190" t="str">
            <v>SHT0000501</v>
          </cell>
          <cell r="L1190" t="str">
            <v>H4正副司机坐垫包装膜</v>
          </cell>
          <cell r="M1190" t="str">
            <v/>
          </cell>
          <cell r="N1190">
            <v>1000</v>
          </cell>
          <cell r="O1190">
            <v>0.96579999999999999</v>
          </cell>
          <cell r="P1190" t="str">
            <v>EA</v>
          </cell>
          <cell r="Q1190">
            <v>1</v>
          </cell>
          <cell r="R1190">
            <v>965.8</v>
          </cell>
          <cell r="S1190">
            <v>1000</v>
          </cell>
          <cell r="T1190">
            <v>0.96579999999999999</v>
          </cell>
        </row>
        <row r="1191">
          <cell r="K1191" t="str">
            <v>SHT0000501</v>
          </cell>
          <cell r="L1191" t="str">
            <v>H4正副司机坐垫包装膜</v>
          </cell>
          <cell r="M1191" t="str">
            <v/>
          </cell>
          <cell r="N1191">
            <v>1000</v>
          </cell>
          <cell r="O1191">
            <v>0.96579999999999999</v>
          </cell>
          <cell r="P1191" t="str">
            <v>EA</v>
          </cell>
          <cell r="Q1191">
            <v>1</v>
          </cell>
          <cell r="R1191">
            <v>965.8</v>
          </cell>
          <cell r="S1191">
            <v>1000</v>
          </cell>
          <cell r="T1191">
            <v>0.96579999999999999</v>
          </cell>
        </row>
        <row r="1192">
          <cell r="K1192" t="str">
            <v>SHT0000501</v>
          </cell>
          <cell r="L1192" t="str">
            <v>H4正副司机坐垫包装膜</v>
          </cell>
          <cell r="M1192" t="str">
            <v/>
          </cell>
          <cell r="N1192">
            <v>1000</v>
          </cell>
          <cell r="O1192">
            <v>0.96579999999999999</v>
          </cell>
          <cell r="P1192" t="str">
            <v>EA</v>
          </cell>
          <cell r="Q1192">
            <v>1</v>
          </cell>
          <cell r="R1192">
            <v>965.8</v>
          </cell>
          <cell r="S1192">
            <v>1000</v>
          </cell>
          <cell r="T1192">
            <v>0.96579999999999999</v>
          </cell>
        </row>
        <row r="1193">
          <cell r="K1193" t="str">
            <v>SHT0000538</v>
          </cell>
          <cell r="L1193" t="str">
            <v>H4副司机座盆总成</v>
          </cell>
          <cell r="M1193" t="str">
            <v/>
          </cell>
          <cell r="N1193">
            <v>68</v>
          </cell>
          <cell r="O1193">
            <v>15.308999999999999</v>
          </cell>
          <cell r="P1193" t="str">
            <v>EA</v>
          </cell>
          <cell r="Q1193">
            <v>1</v>
          </cell>
          <cell r="R1193">
            <v>1041.01</v>
          </cell>
          <cell r="S1193">
            <v>68</v>
          </cell>
          <cell r="T1193">
            <v>15.308999999999999</v>
          </cell>
        </row>
        <row r="1194">
          <cell r="K1194" t="str">
            <v>SHT0000538</v>
          </cell>
          <cell r="L1194" t="str">
            <v>H4副司机座盆总成</v>
          </cell>
          <cell r="M1194" t="str">
            <v/>
          </cell>
          <cell r="N1194">
            <v>89</v>
          </cell>
          <cell r="O1194">
            <v>15.308999999999999</v>
          </cell>
          <cell r="P1194" t="str">
            <v>EA</v>
          </cell>
          <cell r="Q1194">
            <v>1</v>
          </cell>
          <cell r="R1194">
            <v>1362.5</v>
          </cell>
          <cell r="S1194">
            <v>89</v>
          </cell>
          <cell r="T1194">
            <v>15.308999999999999</v>
          </cell>
        </row>
        <row r="1195">
          <cell r="K1195" t="str">
            <v>SHT0000538</v>
          </cell>
          <cell r="L1195" t="str">
            <v>H4副司机座盆总成</v>
          </cell>
          <cell r="M1195" t="str">
            <v/>
          </cell>
          <cell r="N1195">
            <v>68</v>
          </cell>
          <cell r="O1195">
            <v>15.308999999999999</v>
          </cell>
          <cell r="P1195" t="str">
            <v>EA</v>
          </cell>
          <cell r="Q1195">
            <v>1</v>
          </cell>
          <cell r="R1195">
            <v>1041.01</v>
          </cell>
          <cell r="S1195">
            <v>68</v>
          </cell>
          <cell r="T1195">
            <v>15.308999999999999</v>
          </cell>
        </row>
        <row r="1196">
          <cell r="K1196" t="str">
            <v>SHT0000538</v>
          </cell>
          <cell r="L1196" t="str">
            <v>H4副司机座盆总成</v>
          </cell>
          <cell r="M1196" t="str">
            <v/>
          </cell>
          <cell r="N1196">
            <v>84</v>
          </cell>
          <cell r="O1196">
            <v>15.308999999999999</v>
          </cell>
          <cell r="P1196" t="str">
            <v>EA</v>
          </cell>
          <cell r="Q1196">
            <v>1</v>
          </cell>
          <cell r="R1196">
            <v>1285.96</v>
          </cell>
          <cell r="S1196">
            <v>84</v>
          </cell>
          <cell r="T1196">
            <v>15.308999999999999</v>
          </cell>
        </row>
        <row r="1197">
          <cell r="K1197" t="str">
            <v>SHT0000538</v>
          </cell>
          <cell r="L1197" t="str">
            <v>H4副司机座盆总成</v>
          </cell>
          <cell r="M1197" t="str">
            <v/>
          </cell>
          <cell r="N1197">
            <v>80</v>
          </cell>
          <cell r="O1197">
            <v>15.308999999999999</v>
          </cell>
          <cell r="P1197" t="str">
            <v>EA</v>
          </cell>
          <cell r="Q1197">
            <v>1</v>
          </cell>
          <cell r="R1197">
            <v>1224.72</v>
          </cell>
          <cell r="S1197">
            <v>80</v>
          </cell>
          <cell r="T1197">
            <v>15.308999999999999</v>
          </cell>
        </row>
        <row r="1198">
          <cell r="K1198" t="str">
            <v>SHT0000538</v>
          </cell>
          <cell r="L1198" t="str">
            <v>H4副司机座盆总成</v>
          </cell>
          <cell r="M1198" t="str">
            <v/>
          </cell>
          <cell r="N1198">
            <v>138</v>
          </cell>
          <cell r="O1198">
            <v>15.308999999999999</v>
          </cell>
          <cell r="P1198" t="str">
            <v>EA</v>
          </cell>
          <cell r="Q1198">
            <v>1</v>
          </cell>
          <cell r="R1198">
            <v>2112.64</v>
          </cell>
          <cell r="S1198">
            <v>138</v>
          </cell>
          <cell r="T1198">
            <v>15.308999999999999</v>
          </cell>
        </row>
        <row r="1199">
          <cell r="K1199" t="str">
            <v>SHT0000538</v>
          </cell>
          <cell r="L1199" t="str">
            <v>H4副司机座盆总成</v>
          </cell>
          <cell r="M1199" t="str">
            <v/>
          </cell>
          <cell r="N1199">
            <v>88</v>
          </cell>
          <cell r="O1199">
            <v>15.308999999999999</v>
          </cell>
          <cell r="P1199" t="str">
            <v>EA</v>
          </cell>
          <cell r="Q1199">
            <v>1</v>
          </cell>
          <cell r="R1199">
            <v>1347.19</v>
          </cell>
          <cell r="S1199">
            <v>88</v>
          </cell>
          <cell r="T1199">
            <v>15.308999999999999</v>
          </cell>
        </row>
        <row r="1200">
          <cell r="K1200" t="str">
            <v>SHT0000538</v>
          </cell>
          <cell r="L1200" t="str">
            <v>H4副司机座盆总成</v>
          </cell>
          <cell r="M1200" t="str">
            <v/>
          </cell>
          <cell r="N1200">
            <v>128</v>
          </cell>
          <cell r="O1200">
            <v>15.308999999999999</v>
          </cell>
          <cell r="P1200" t="str">
            <v>EA</v>
          </cell>
          <cell r="Q1200">
            <v>1</v>
          </cell>
          <cell r="R1200">
            <v>1959.55</v>
          </cell>
          <cell r="S1200">
            <v>128</v>
          </cell>
          <cell r="T1200">
            <v>15.308999999999999</v>
          </cell>
        </row>
        <row r="1201">
          <cell r="K1201" t="str">
            <v>SHT0000538</v>
          </cell>
          <cell r="L1201" t="str">
            <v>H4副司机座盆总成</v>
          </cell>
          <cell r="M1201" t="str">
            <v/>
          </cell>
          <cell r="N1201">
            <v>148</v>
          </cell>
          <cell r="O1201">
            <v>15.308999999999999</v>
          </cell>
          <cell r="P1201" t="str">
            <v>EA</v>
          </cell>
          <cell r="Q1201">
            <v>1</v>
          </cell>
          <cell r="R1201">
            <v>2265.73</v>
          </cell>
          <cell r="S1201">
            <v>148</v>
          </cell>
          <cell r="T1201">
            <v>15.308999999999999</v>
          </cell>
        </row>
        <row r="1202">
          <cell r="K1202" t="str">
            <v>SHT0000538</v>
          </cell>
          <cell r="L1202" t="str">
            <v>H4副司机座盆总成</v>
          </cell>
          <cell r="M1202" t="str">
            <v/>
          </cell>
          <cell r="N1202">
            <v>132</v>
          </cell>
          <cell r="O1202">
            <v>15.308999999999999</v>
          </cell>
          <cell r="P1202" t="str">
            <v>EA</v>
          </cell>
          <cell r="Q1202">
            <v>1</v>
          </cell>
          <cell r="R1202">
            <v>2020.79</v>
          </cell>
          <cell r="S1202">
            <v>132</v>
          </cell>
          <cell r="T1202">
            <v>15.308999999999999</v>
          </cell>
        </row>
        <row r="1203">
          <cell r="K1203" t="str">
            <v>SHT0000538</v>
          </cell>
          <cell r="L1203" t="str">
            <v>H4副司机座盆总成</v>
          </cell>
          <cell r="M1203" t="str">
            <v/>
          </cell>
          <cell r="N1203">
            <v>156</v>
          </cell>
          <cell r="O1203">
            <v>15.308999999999999</v>
          </cell>
          <cell r="P1203" t="str">
            <v>EA</v>
          </cell>
          <cell r="Q1203">
            <v>1</v>
          </cell>
          <cell r="R1203">
            <v>2388.1999999999998</v>
          </cell>
          <cell r="S1203">
            <v>156</v>
          </cell>
          <cell r="T1203">
            <v>15.308999999999999</v>
          </cell>
        </row>
        <row r="1204">
          <cell r="K1204" t="str">
            <v>SHT0000538</v>
          </cell>
          <cell r="L1204" t="str">
            <v>H4副司机座盆总成</v>
          </cell>
          <cell r="M1204" t="str">
            <v/>
          </cell>
          <cell r="N1204">
            <v>152</v>
          </cell>
          <cell r="O1204">
            <v>15.308999999999999</v>
          </cell>
          <cell r="P1204" t="str">
            <v>EA</v>
          </cell>
          <cell r="Q1204">
            <v>1</v>
          </cell>
          <cell r="R1204">
            <v>2326.9699999999998</v>
          </cell>
          <cell r="S1204">
            <v>152</v>
          </cell>
          <cell r="T1204">
            <v>15.308999999999999</v>
          </cell>
        </row>
        <row r="1205">
          <cell r="K1205" t="str">
            <v>SHT0000538</v>
          </cell>
          <cell r="L1205" t="str">
            <v>H4副司机座盆总成</v>
          </cell>
          <cell r="M1205" t="str">
            <v/>
          </cell>
          <cell r="N1205">
            <v>138</v>
          </cell>
          <cell r="O1205">
            <v>15.308999999999999</v>
          </cell>
          <cell r="P1205" t="str">
            <v>EA</v>
          </cell>
          <cell r="Q1205">
            <v>1</v>
          </cell>
          <cell r="R1205">
            <v>2112.64</v>
          </cell>
          <cell r="S1205">
            <v>138</v>
          </cell>
          <cell r="T1205">
            <v>15.308999999999999</v>
          </cell>
        </row>
        <row r="1206">
          <cell r="K1206" t="str">
            <v>SHT0000538</v>
          </cell>
          <cell r="L1206" t="str">
            <v>H4副司机座盆总成</v>
          </cell>
          <cell r="M1206" t="str">
            <v/>
          </cell>
          <cell r="N1206">
            <v>140</v>
          </cell>
          <cell r="O1206">
            <v>15.308999999999999</v>
          </cell>
          <cell r="P1206" t="str">
            <v>EA</v>
          </cell>
          <cell r="Q1206">
            <v>1</v>
          </cell>
          <cell r="R1206">
            <v>2143.2600000000002</v>
          </cell>
          <cell r="S1206">
            <v>140</v>
          </cell>
          <cell r="T1206">
            <v>15.308999999999999</v>
          </cell>
        </row>
        <row r="1207">
          <cell r="K1207" t="str">
            <v>SHT0000538</v>
          </cell>
          <cell r="L1207" t="str">
            <v>H4副司机座盆总成</v>
          </cell>
          <cell r="M1207" t="str">
            <v/>
          </cell>
          <cell r="N1207">
            <v>176</v>
          </cell>
          <cell r="O1207">
            <v>15.308999999999999</v>
          </cell>
          <cell r="P1207" t="str">
            <v>EA</v>
          </cell>
          <cell r="Q1207">
            <v>1</v>
          </cell>
          <cell r="R1207">
            <v>2694.38</v>
          </cell>
          <cell r="S1207">
            <v>176</v>
          </cell>
          <cell r="T1207">
            <v>15.308999999999999</v>
          </cell>
        </row>
        <row r="1208">
          <cell r="K1208" t="str">
            <v>SHT0000538</v>
          </cell>
          <cell r="L1208" t="str">
            <v>H4副司机座盆总成</v>
          </cell>
          <cell r="M1208" t="str">
            <v/>
          </cell>
          <cell r="N1208">
            <v>120</v>
          </cell>
          <cell r="O1208">
            <v>15.308999999999999</v>
          </cell>
          <cell r="P1208" t="str">
            <v>EA</v>
          </cell>
          <cell r="Q1208">
            <v>1</v>
          </cell>
          <cell r="R1208">
            <v>1837.08</v>
          </cell>
          <cell r="S1208">
            <v>120</v>
          </cell>
          <cell r="T1208">
            <v>15.308999999999999</v>
          </cell>
        </row>
        <row r="1209">
          <cell r="K1209" t="str">
            <v>SHT0000538</v>
          </cell>
          <cell r="L1209" t="str">
            <v>H4副司机座盆总成</v>
          </cell>
          <cell r="M1209" t="str">
            <v/>
          </cell>
          <cell r="N1209">
            <v>132</v>
          </cell>
          <cell r="O1209">
            <v>15.308999999999999</v>
          </cell>
          <cell r="P1209" t="str">
            <v>EA</v>
          </cell>
          <cell r="Q1209">
            <v>1</v>
          </cell>
          <cell r="R1209">
            <v>2020.79</v>
          </cell>
          <cell r="S1209">
            <v>132</v>
          </cell>
          <cell r="T1209">
            <v>15.308999999999999</v>
          </cell>
        </row>
        <row r="1210">
          <cell r="K1210" t="str">
            <v>SHT0000538</v>
          </cell>
          <cell r="L1210" t="str">
            <v>H4副司机座盆总成</v>
          </cell>
          <cell r="M1210" t="str">
            <v/>
          </cell>
          <cell r="N1210">
            <v>60</v>
          </cell>
          <cell r="O1210">
            <v>15.308999999999999</v>
          </cell>
          <cell r="P1210" t="str">
            <v>EA</v>
          </cell>
          <cell r="Q1210">
            <v>1</v>
          </cell>
          <cell r="R1210">
            <v>918.54</v>
          </cell>
          <cell r="S1210">
            <v>60</v>
          </cell>
          <cell r="T1210">
            <v>15.308999999999999</v>
          </cell>
        </row>
        <row r="1211">
          <cell r="K1211" t="str">
            <v>SHT0000538</v>
          </cell>
          <cell r="L1211" t="str">
            <v>H4副司机座盆总成</v>
          </cell>
          <cell r="M1211" t="str">
            <v/>
          </cell>
          <cell r="N1211">
            <v>144</v>
          </cell>
          <cell r="O1211">
            <v>15.308999999999999</v>
          </cell>
          <cell r="P1211" t="str">
            <v>EA</v>
          </cell>
          <cell r="Q1211">
            <v>1</v>
          </cell>
          <cell r="R1211">
            <v>2204.5</v>
          </cell>
          <cell r="S1211">
            <v>144</v>
          </cell>
          <cell r="T1211">
            <v>15.308999999999999</v>
          </cell>
        </row>
        <row r="1212">
          <cell r="K1212" t="str">
            <v>SHT0000538</v>
          </cell>
          <cell r="L1212" t="str">
            <v>H4副司机座盆总成</v>
          </cell>
          <cell r="M1212" t="str">
            <v/>
          </cell>
          <cell r="N1212">
            <v>140</v>
          </cell>
          <cell r="O1212">
            <v>15.308999999999999</v>
          </cell>
          <cell r="P1212" t="str">
            <v>EA</v>
          </cell>
          <cell r="Q1212">
            <v>1</v>
          </cell>
          <cell r="R1212">
            <v>2143.2600000000002</v>
          </cell>
          <cell r="S1212">
            <v>140</v>
          </cell>
          <cell r="T1212">
            <v>15.308999999999999</v>
          </cell>
        </row>
        <row r="1213">
          <cell r="K1213" t="str">
            <v>SHT0000538</v>
          </cell>
          <cell r="L1213" t="str">
            <v>H4副司机座盆总成</v>
          </cell>
          <cell r="M1213" t="str">
            <v/>
          </cell>
          <cell r="N1213">
            <v>60</v>
          </cell>
          <cell r="O1213">
            <v>15.308999999999999</v>
          </cell>
          <cell r="P1213" t="str">
            <v>EA</v>
          </cell>
          <cell r="Q1213">
            <v>1</v>
          </cell>
          <cell r="R1213">
            <v>918.54</v>
          </cell>
          <cell r="S1213">
            <v>60</v>
          </cell>
          <cell r="T1213">
            <v>15.308999999999999</v>
          </cell>
        </row>
        <row r="1214">
          <cell r="K1214" t="str">
            <v>SHT0000538</v>
          </cell>
          <cell r="L1214" t="str">
            <v>H4副司机座盆总成</v>
          </cell>
          <cell r="M1214" t="str">
            <v/>
          </cell>
          <cell r="N1214">
            <v>140</v>
          </cell>
          <cell r="O1214">
            <v>15.308999999999999</v>
          </cell>
          <cell r="P1214" t="str">
            <v>EA</v>
          </cell>
          <cell r="Q1214">
            <v>1</v>
          </cell>
          <cell r="R1214">
            <v>2143.2600000000002</v>
          </cell>
          <cell r="S1214">
            <v>140</v>
          </cell>
          <cell r="T1214">
            <v>15.308999999999999</v>
          </cell>
        </row>
        <row r="1215">
          <cell r="K1215" t="str">
            <v>SHT0000538</v>
          </cell>
          <cell r="L1215" t="str">
            <v>H4副司机座盆总成</v>
          </cell>
          <cell r="M1215" t="str">
            <v/>
          </cell>
          <cell r="N1215">
            <v>137</v>
          </cell>
          <cell r="O1215">
            <v>15.308999999999999</v>
          </cell>
          <cell r="P1215" t="str">
            <v>EA</v>
          </cell>
          <cell r="Q1215">
            <v>1</v>
          </cell>
          <cell r="R1215">
            <v>2097.33</v>
          </cell>
          <cell r="S1215">
            <v>137</v>
          </cell>
          <cell r="T1215">
            <v>15.308999999999999</v>
          </cell>
        </row>
        <row r="1216">
          <cell r="K1216" t="str">
            <v>SHT0000538</v>
          </cell>
          <cell r="L1216" t="str">
            <v>H4副司机座盆总成</v>
          </cell>
          <cell r="M1216" t="str">
            <v/>
          </cell>
          <cell r="N1216">
            <v>160</v>
          </cell>
          <cell r="O1216">
            <v>15.308999999999999</v>
          </cell>
          <cell r="P1216" t="str">
            <v>EA</v>
          </cell>
          <cell r="Q1216">
            <v>1</v>
          </cell>
          <cell r="R1216">
            <v>2449.44</v>
          </cell>
          <cell r="S1216">
            <v>160</v>
          </cell>
          <cell r="T1216">
            <v>15.308999999999999</v>
          </cell>
        </row>
        <row r="1217">
          <cell r="K1217" t="str">
            <v>SHT0000538</v>
          </cell>
          <cell r="L1217" t="str">
            <v>H4副司机座盆总成</v>
          </cell>
          <cell r="M1217" t="str">
            <v/>
          </cell>
          <cell r="N1217">
            <v>160</v>
          </cell>
          <cell r="O1217">
            <v>15.308999999999999</v>
          </cell>
          <cell r="P1217" t="str">
            <v>EA</v>
          </cell>
          <cell r="Q1217">
            <v>1</v>
          </cell>
          <cell r="R1217">
            <v>2449.44</v>
          </cell>
          <cell r="S1217">
            <v>160</v>
          </cell>
          <cell r="T1217">
            <v>15.308999999999999</v>
          </cell>
        </row>
        <row r="1218">
          <cell r="K1218" t="str">
            <v>SHT0000538</v>
          </cell>
          <cell r="L1218" t="str">
            <v>H4副司机座盆总成</v>
          </cell>
          <cell r="M1218" t="str">
            <v/>
          </cell>
          <cell r="N1218">
            <v>140</v>
          </cell>
          <cell r="O1218">
            <v>15.308999999999999</v>
          </cell>
          <cell r="P1218" t="str">
            <v>EA</v>
          </cell>
          <cell r="Q1218">
            <v>1</v>
          </cell>
          <cell r="R1218">
            <v>2143.2600000000002</v>
          </cell>
          <cell r="S1218">
            <v>140</v>
          </cell>
          <cell r="T1218">
            <v>15.308999999999999</v>
          </cell>
        </row>
        <row r="1219">
          <cell r="K1219" t="str">
            <v>SHT0000538</v>
          </cell>
          <cell r="L1219" t="str">
            <v>H4副司机座盆总成</v>
          </cell>
          <cell r="M1219" t="str">
            <v/>
          </cell>
          <cell r="N1219">
            <v>120</v>
          </cell>
          <cell r="O1219">
            <v>15.308999999999999</v>
          </cell>
          <cell r="P1219" t="str">
            <v>EA</v>
          </cell>
          <cell r="Q1219">
            <v>1</v>
          </cell>
          <cell r="R1219">
            <v>1837.08</v>
          </cell>
          <cell r="S1219">
            <v>120</v>
          </cell>
          <cell r="T1219">
            <v>15.308999999999999</v>
          </cell>
        </row>
        <row r="1220">
          <cell r="K1220" t="str">
            <v>SHT0000538</v>
          </cell>
          <cell r="L1220" t="str">
            <v>H4副司机座盆总成</v>
          </cell>
          <cell r="M1220" t="str">
            <v/>
          </cell>
          <cell r="N1220">
            <v>152</v>
          </cell>
          <cell r="O1220">
            <v>15.308999999999999</v>
          </cell>
          <cell r="P1220" t="str">
            <v>EA</v>
          </cell>
          <cell r="Q1220">
            <v>1</v>
          </cell>
          <cell r="R1220">
            <v>2326.9699999999998</v>
          </cell>
          <cell r="S1220">
            <v>152</v>
          </cell>
          <cell r="T1220">
            <v>15.308999999999999</v>
          </cell>
        </row>
        <row r="1221">
          <cell r="K1221" t="str">
            <v>SHT0000538</v>
          </cell>
          <cell r="L1221" t="str">
            <v>H4副司机座盆总成</v>
          </cell>
          <cell r="M1221" t="str">
            <v/>
          </cell>
          <cell r="N1221">
            <v>88</v>
          </cell>
          <cell r="O1221">
            <v>15.308999999999999</v>
          </cell>
          <cell r="P1221" t="str">
            <v>EA</v>
          </cell>
          <cell r="Q1221">
            <v>1</v>
          </cell>
          <cell r="R1221">
            <v>1347.19</v>
          </cell>
          <cell r="S1221">
            <v>88</v>
          </cell>
          <cell r="T1221">
            <v>15.308999999999999</v>
          </cell>
        </row>
        <row r="1222">
          <cell r="K1222" t="str">
            <v>SHT0000538</v>
          </cell>
          <cell r="L1222" t="str">
            <v>H4副司机座盆总成</v>
          </cell>
          <cell r="M1222" t="str">
            <v/>
          </cell>
          <cell r="N1222">
            <v>64</v>
          </cell>
          <cell r="O1222">
            <v>15.308999999999999</v>
          </cell>
          <cell r="P1222" t="str">
            <v>EA</v>
          </cell>
          <cell r="Q1222">
            <v>1</v>
          </cell>
          <cell r="R1222">
            <v>979.78</v>
          </cell>
          <cell r="S1222">
            <v>64</v>
          </cell>
          <cell r="T1222">
            <v>15.308999999999999</v>
          </cell>
        </row>
        <row r="1223">
          <cell r="K1223" t="str">
            <v>SHT0000538</v>
          </cell>
          <cell r="L1223" t="str">
            <v>H4副司机座盆总成</v>
          </cell>
          <cell r="M1223" t="str">
            <v/>
          </cell>
          <cell r="N1223">
            <v>80</v>
          </cell>
          <cell r="O1223">
            <v>15.308999999999999</v>
          </cell>
          <cell r="P1223" t="str">
            <v>EA</v>
          </cell>
          <cell r="Q1223">
            <v>1</v>
          </cell>
          <cell r="R1223">
            <v>1224.72</v>
          </cell>
          <cell r="S1223">
            <v>80</v>
          </cell>
          <cell r="T1223">
            <v>15.308999999999999</v>
          </cell>
        </row>
        <row r="1224">
          <cell r="K1224" t="str">
            <v>SHT0000538</v>
          </cell>
          <cell r="L1224" t="str">
            <v>H4副司机座盆总成</v>
          </cell>
          <cell r="M1224" t="str">
            <v/>
          </cell>
          <cell r="N1224">
            <v>152</v>
          </cell>
          <cell r="O1224">
            <v>15.308999999999999</v>
          </cell>
          <cell r="P1224" t="str">
            <v>EA</v>
          </cell>
          <cell r="Q1224">
            <v>1</v>
          </cell>
          <cell r="R1224">
            <v>2326.9699999999998</v>
          </cell>
          <cell r="S1224">
            <v>152</v>
          </cell>
          <cell r="T1224">
            <v>15.308999999999999</v>
          </cell>
        </row>
        <row r="1225">
          <cell r="K1225" t="str">
            <v>SHT0000538</v>
          </cell>
          <cell r="L1225" t="str">
            <v>H4副司机座盆总成</v>
          </cell>
          <cell r="M1225" t="str">
            <v/>
          </cell>
          <cell r="N1225">
            <v>104</v>
          </cell>
          <cell r="O1225">
            <v>15.308999999999999</v>
          </cell>
          <cell r="P1225" t="str">
            <v>EA</v>
          </cell>
          <cell r="Q1225">
            <v>1</v>
          </cell>
          <cell r="R1225">
            <v>1592.14</v>
          </cell>
          <cell r="S1225">
            <v>104</v>
          </cell>
          <cell r="T1225">
            <v>15.308999999999999</v>
          </cell>
        </row>
        <row r="1226">
          <cell r="K1226" t="str">
            <v>SHT0000538</v>
          </cell>
          <cell r="L1226" t="str">
            <v>H4副司机座盆总成</v>
          </cell>
          <cell r="M1226" t="str">
            <v/>
          </cell>
          <cell r="N1226">
            <v>88</v>
          </cell>
          <cell r="O1226">
            <v>15.308999999999999</v>
          </cell>
          <cell r="P1226" t="str">
            <v>EA</v>
          </cell>
          <cell r="Q1226">
            <v>1</v>
          </cell>
          <cell r="R1226">
            <v>1347.19</v>
          </cell>
          <cell r="S1226">
            <v>88</v>
          </cell>
          <cell r="T1226">
            <v>15.308999999999999</v>
          </cell>
        </row>
        <row r="1227">
          <cell r="K1227" t="str">
            <v>SHT0000538</v>
          </cell>
          <cell r="L1227" t="str">
            <v>H4副司机座盆总成</v>
          </cell>
          <cell r="M1227" t="str">
            <v/>
          </cell>
          <cell r="N1227">
            <v>100</v>
          </cell>
          <cell r="O1227">
            <v>15.308999999999999</v>
          </cell>
          <cell r="P1227" t="str">
            <v>EA</v>
          </cell>
          <cell r="Q1227">
            <v>1</v>
          </cell>
          <cell r="R1227">
            <v>1530.9</v>
          </cell>
          <cell r="S1227">
            <v>100</v>
          </cell>
          <cell r="T1227">
            <v>15.308999999999999</v>
          </cell>
        </row>
        <row r="1228">
          <cell r="K1228" t="str">
            <v>SHT0000538</v>
          </cell>
          <cell r="L1228" t="str">
            <v>H4副司机座盆总成</v>
          </cell>
          <cell r="M1228" t="str">
            <v/>
          </cell>
          <cell r="N1228">
            <v>72</v>
          </cell>
          <cell r="O1228">
            <v>15.308999999999999</v>
          </cell>
          <cell r="P1228" t="str">
            <v>EA</v>
          </cell>
          <cell r="Q1228">
            <v>1</v>
          </cell>
          <cell r="R1228">
            <v>1102.25</v>
          </cell>
          <cell r="S1228">
            <v>72</v>
          </cell>
          <cell r="T1228">
            <v>15.308999999999999</v>
          </cell>
        </row>
        <row r="1229">
          <cell r="K1229" t="str">
            <v>SHT0000538</v>
          </cell>
          <cell r="L1229" t="str">
            <v>H4副司机座盆总成</v>
          </cell>
          <cell r="M1229" t="str">
            <v/>
          </cell>
          <cell r="N1229">
            <v>152</v>
          </cell>
          <cell r="O1229">
            <v>15.308999999999999</v>
          </cell>
          <cell r="P1229" t="str">
            <v>EA</v>
          </cell>
          <cell r="Q1229">
            <v>1</v>
          </cell>
          <cell r="R1229">
            <v>2326.9699999999998</v>
          </cell>
          <cell r="S1229">
            <v>152</v>
          </cell>
          <cell r="T1229">
            <v>15.308999999999999</v>
          </cell>
        </row>
        <row r="1230">
          <cell r="K1230" t="str">
            <v>SHT0000538</v>
          </cell>
          <cell r="L1230" t="str">
            <v>H4副司机座盆总成</v>
          </cell>
          <cell r="M1230" t="str">
            <v/>
          </cell>
          <cell r="N1230">
            <v>105</v>
          </cell>
          <cell r="O1230">
            <v>15.308999999999999</v>
          </cell>
          <cell r="P1230" t="str">
            <v>EA</v>
          </cell>
          <cell r="Q1230">
            <v>1</v>
          </cell>
          <cell r="R1230">
            <v>1607.45</v>
          </cell>
          <cell r="S1230">
            <v>105</v>
          </cell>
          <cell r="T1230">
            <v>15.308999999999999</v>
          </cell>
        </row>
        <row r="1231">
          <cell r="K1231" t="str">
            <v>SHT0000542</v>
          </cell>
          <cell r="L1231" t="str">
            <v>H4副司机底座总成</v>
          </cell>
          <cell r="M1231" t="str">
            <v/>
          </cell>
          <cell r="N1231">
            <v>68</v>
          </cell>
          <cell r="O1231">
            <v>78.366299999999995</v>
          </cell>
          <cell r="P1231" t="str">
            <v>EA</v>
          </cell>
          <cell r="Q1231">
            <v>1</v>
          </cell>
          <cell r="R1231">
            <v>5328.91</v>
          </cell>
          <cell r="S1231">
            <v>68</v>
          </cell>
          <cell r="T1231">
            <v>78.366299999999995</v>
          </cell>
        </row>
        <row r="1232">
          <cell r="K1232" t="str">
            <v>SHT0000542</v>
          </cell>
          <cell r="L1232" t="str">
            <v>H4副司机底座总成</v>
          </cell>
          <cell r="M1232" t="str">
            <v/>
          </cell>
          <cell r="N1232">
            <v>88</v>
          </cell>
          <cell r="O1232">
            <v>78.366299999999995</v>
          </cell>
          <cell r="P1232" t="str">
            <v>EA</v>
          </cell>
          <cell r="Q1232">
            <v>1</v>
          </cell>
          <cell r="R1232">
            <v>6896.23</v>
          </cell>
          <cell r="S1232">
            <v>88</v>
          </cell>
          <cell r="T1232">
            <v>78.366299999999995</v>
          </cell>
        </row>
        <row r="1233">
          <cell r="K1233" t="str">
            <v>SHT0000542</v>
          </cell>
          <cell r="L1233" t="str">
            <v>H4副司机底座总成</v>
          </cell>
          <cell r="M1233" t="str">
            <v/>
          </cell>
          <cell r="N1233">
            <v>68</v>
          </cell>
          <cell r="O1233">
            <v>78.366299999999995</v>
          </cell>
          <cell r="P1233" t="str">
            <v>EA</v>
          </cell>
          <cell r="Q1233">
            <v>1</v>
          </cell>
          <cell r="R1233">
            <v>5328.91</v>
          </cell>
          <cell r="S1233">
            <v>68</v>
          </cell>
          <cell r="T1233">
            <v>78.366299999999995</v>
          </cell>
        </row>
        <row r="1234">
          <cell r="K1234" t="str">
            <v>SHT0000542</v>
          </cell>
          <cell r="L1234" t="str">
            <v>H4副司机底座总成</v>
          </cell>
          <cell r="M1234" t="str">
            <v/>
          </cell>
          <cell r="N1234">
            <v>84</v>
          </cell>
          <cell r="O1234">
            <v>78.366299999999995</v>
          </cell>
          <cell r="P1234" t="str">
            <v>EA</v>
          </cell>
          <cell r="Q1234">
            <v>1</v>
          </cell>
          <cell r="R1234">
            <v>6582.77</v>
          </cell>
          <cell r="S1234">
            <v>84</v>
          </cell>
          <cell r="T1234">
            <v>78.366299999999995</v>
          </cell>
        </row>
        <row r="1235">
          <cell r="K1235" t="str">
            <v>SHT0000542</v>
          </cell>
          <cell r="L1235" t="str">
            <v>H4副司机底座总成</v>
          </cell>
          <cell r="M1235" t="str">
            <v/>
          </cell>
          <cell r="N1235">
            <v>80</v>
          </cell>
          <cell r="O1235">
            <v>78.366299999999995</v>
          </cell>
          <cell r="P1235" t="str">
            <v>EA</v>
          </cell>
          <cell r="Q1235">
            <v>1</v>
          </cell>
          <cell r="R1235">
            <v>6269.3</v>
          </cell>
          <cell r="S1235">
            <v>80</v>
          </cell>
          <cell r="T1235">
            <v>78.366299999999995</v>
          </cell>
        </row>
        <row r="1236">
          <cell r="K1236" t="str">
            <v>SHT0000542</v>
          </cell>
          <cell r="L1236" t="str">
            <v>H4副司机底座总成</v>
          </cell>
          <cell r="M1236" t="str">
            <v/>
          </cell>
          <cell r="N1236">
            <v>108</v>
          </cell>
          <cell r="O1236">
            <v>78.366299999999995</v>
          </cell>
          <cell r="P1236" t="str">
            <v>EA</v>
          </cell>
          <cell r="Q1236">
            <v>1</v>
          </cell>
          <cell r="R1236">
            <v>8463.56</v>
          </cell>
          <cell r="S1236">
            <v>108</v>
          </cell>
          <cell r="T1236">
            <v>78.366299999999995</v>
          </cell>
        </row>
        <row r="1237">
          <cell r="K1237" t="str">
            <v>SHT0000542</v>
          </cell>
          <cell r="L1237" t="str">
            <v>H4副司机底座总成</v>
          </cell>
          <cell r="M1237" t="str">
            <v/>
          </cell>
          <cell r="N1237">
            <v>88</v>
          </cell>
          <cell r="O1237">
            <v>78.366299999999995</v>
          </cell>
          <cell r="P1237" t="str">
            <v>EA</v>
          </cell>
          <cell r="Q1237">
            <v>1</v>
          </cell>
          <cell r="R1237">
            <v>6896.23</v>
          </cell>
          <cell r="S1237">
            <v>88</v>
          </cell>
          <cell r="T1237">
            <v>78.366299999999995</v>
          </cell>
        </row>
        <row r="1238">
          <cell r="K1238" t="str">
            <v>SHT0000542</v>
          </cell>
          <cell r="L1238" t="str">
            <v>H4副司机底座总成</v>
          </cell>
          <cell r="M1238" t="str">
            <v/>
          </cell>
          <cell r="N1238">
            <v>128</v>
          </cell>
          <cell r="O1238">
            <v>78.366299999999995</v>
          </cell>
          <cell r="P1238" t="str">
            <v>EA</v>
          </cell>
          <cell r="Q1238">
            <v>1</v>
          </cell>
          <cell r="R1238">
            <v>10030.89</v>
          </cell>
          <cell r="S1238">
            <v>128</v>
          </cell>
          <cell r="T1238">
            <v>78.366299999999995</v>
          </cell>
        </row>
        <row r="1239">
          <cell r="K1239" t="str">
            <v>SHT0000542</v>
          </cell>
          <cell r="L1239" t="str">
            <v>H4副司机底座总成</v>
          </cell>
          <cell r="M1239" t="str">
            <v/>
          </cell>
          <cell r="N1239">
            <v>148</v>
          </cell>
          <cell r="O1239">
            <v>78.366299999999995</v>
          </cell>
          <cell r="P1239" t="str">
            <v>EA</v>
          </cell>
          <cell r="Q1239">
            <v>1</v>
          </cell>
          <cell r="R1239">
            <v>11598.21</v>
          </cell>
          <cell r="S1239">
            <v>148</v>
          </cell>
          <cell r="T1239">
            <v>78.366299999999995</v>
          </cell>
        </row>
        <row r="1240">
          <cell r="K1240" t="str">
            <v>SHT0000542</v>
          </cell>
          <cell r="L1240" t="str">
            <v>H4副司机底座总成</v>
          </cell>
          <cell r="M1240" t="str">
            <v/>
          </cell>
          <cell r="N1240">
            <v>132</v>
          </cell>
          <cell r="O1240">
            <v>78.366299999999995</v>
          </cell>
          <cell r="P1240" t="str">
            <v>EA</v>
          </cell>
          <cell r="Q1240">
            <v>1</v>
          </cell>
          <cell r="R1240">
            <v>10344.35</v>
          </cell>
          <cell r="S1240">
            <v>132</v>
          </cell>
          <cell r="T1240">
            <v>78.366299999999995</v>
          </cell>
        </row>
        <row r="1241">
          <cell r="K1241" t="str">
            <v>SHT0000542</v>
          </cell>
          <cell r="L1241" t="str">
            <v>H4副司机底座总成</v>
          </cell>
          <cell r="M1241" t="str">
            <v/>
          </cell>
          <cell r="N1241">
            <v>156</v>
          </cell>
          <cell r="O1241">
            <v>78.366299999999995</v>
          </cell>
          <cell r="P1241" t="str">
            <v>EA</v>
          </cell>
          <cell r="Q1241">
            <v>1</v>
          </cell>
          <cell r="R1241">
            <v>12225.14</v>
          </cell>
          <cell r="S1241">
            <v>156</v>
          </cell>
          <cell r="T1241">
            <v>78.366299999999995</v>
          </cell>
        </row>
        <row r="1242">
          <cell r="K1242" t="str">
            <v>SHT0000542</v>
          </cell>
          <cell r="L1242" t="str">
            <v>H4副司机底座总成</v>
          </cell>
          <cell r="M1242" t="str">
            <v/>
          </cell>
          <cell r="N1242">
            <v>152</v>
          </cell>
          <cell r="O1242">
            <v>78.366299999999995</v>
          </cell>
          <cell r="P1242" t="str">
            <v>EA</v>
          </cell>
          <cell r="Q1242">
            <v>1</v>
          </cell>
          <cell r="R1242">
            <v>11911.68</v>
          </cell>
          <cell r="S1242">
            <v>152</v>
          </cell>
          <cell r="T1242">
            <v>78.366299999999995</v>
          </cell>
        </row>
        <row r="1243">
          <cell r="K1243" t="str">
            <v>SHT0000542</v>
          </cell>
          <cell r="L1243" t="str">
            <v>H4副司机底座总成</v>
          </cell>
          <cell r="M1243" t="str">
            <v/>
          </cell>
          <cell r="N1243">
            <v>137</v>
          </cell>
          <cell r="O1243">
            <v>78.366299999999995</v>
          </cell>
          <cell r="P1243" t="str">
            <v>EA</v>
          </cell>
          <cell r="Q1243">
            <v>1</v>
          </cell>
          <cell r="R1243">
            <v>10736.18</v>
          </cell>
          <cell r="S1243">
            <v>137</v>
          </cell>
          <cell r="T1243">
            <v>78.366299999999995</v>
          </cell>
        </row>
        <row r="1244">
          <cell r="K1244" t="str">
            <v>SHT0000542</v>
          </cell>
          <cell r="L1244" t="str">
            <v>H4副司机底座总成</v>
          </cell>
          <cell r="M1244" t="str">
            <v/>
          </cell>
          <cell r="N1244">
            <v>140</v>
          </cell>
          <cell r="O1244">
            <v>78.366299999999995</v>
          </cell>
          <cell r="P1244" t="str">
            <v>EA</v>
          </cell>
          <cell r="Q1244">
            <v>1</v>
          </cell>
          <cell r="R1244">
            <v>10971.28</v>
          </cell>
          <cell r="S1244">
            <v>140</v>
          </cell>
          <cell r="T1244">
            <v>78.366299999999995</v>
          </cell>
        </row>
        <row r="1245">
          <cell r="K1245" t="str">
            <v>SHT0000542</v>
          </cell>
          <cell r="L1245" t="str">
            <v>H4副司机底座总成</v>
          </cell>
          <cell r="M1245" t="str">
            <v/>
          </cell>
          <cell r="N1245">
            <v>176</v>
          </cell>
          <cell r="O1245">
            <v>78.366299999999995</v>
          </cell>
          <cell r="P1245" t="str">
            <v>EA</v>
          </cell>
          <cell r="Q1245">
            <v>1</v>
          </cell>
          <cell r="R1245">
            <v>13792.47</v>
          </cell>
          <cell r="S1245">
            <v>176</v>
          </cell>
          <cell r="T1245">
            <v>78.366299999999995</v>
          </cell>
        </row>
        <row r="1246">
          <cell r="K1246" t="str">
            <v>SHT0000542</v>
          </cell>
          <cell r="L1246" t="str">
            <v>H4副司机底座总成</v>
          </cell>
          <cell r="M1246" t="str">
            <v/>
          </cell>
          <cell r="N1246">
            <v>120</v>
          </cell>
          <cell r="O1246">
            <v>78.366299999999995</v>
          </cell>
          <cell r="P1246" t="str">
            <v>EA</v>
          </cell>
          <cell r="Q1246">
            <v>1</v>
          </cell>
          <cell r="R1246">
            <v>9403.9599999999991</v>
          </cell>
          <cell r="S1246">
            <v>120</v>
          </cell>
          <cell r="T1246">
            <v>78.366299999999995</v>
          </cell>
        </row>
        <row r="1247">
          <cell r="K1247" t="str">
            <v>SHT0000542</v>
          </cell>
          <cell r="L1247" t="str">
            <v>H4副司机底座总成</v>
          </cell>
          <cell r="M1247" t="str">
            <v/>
          </cell>
          <cell r="N1247">
            <v>132</v>
          </cell>
          <cell r="O1247">
            <v>78.366299999999995</v>
          </cell>
          <cell r="P1247" t="str">
            <v>EA</v>
          </cell>
          <cell r="Q1247">
            <v>1</v>
          </cell>
          <cell r="R1247">
            <v>10344.35</v>
          </cell>
          <cell r="S1247">
            <v>132</v>
          </cell>
          <cell r="T1247">
            <v>78.366299999999995</v>
          </cell>
        </row>
        <row r="1248">
          <cell r="K1248" t="str">
            <v>SHT0000542</v>
          </cell>
          <cell r="L1248" t="str">
            <v>H4副司机底座总成</v>
          </cell>
          <cell r="M1248" t="str">
            <v/>
          </cell>
          <cell r="N1248">
            <v>60</v>
          </cell>
          <cell r="O1248">
            <v>78.366299999999995</v>
          </cell>
          <cell r="P1248" t="str">
            <v>EA</v>
          </cell>
          <cell r="Q1248">
            <v>1</v>
          </cell>
          <cell r="R1248">
            <v>4701.9799999999996</v>
          </cell>
          <cell r="S1248">
            <v>60</v>
          </cell>
          <cell r="T1248">
            <v>78.366299999999995</v>
          </cell>
        </row>
        <row r="1249">
          <cell r="K1249" t="str">
            <v>SHT0000542</v>
          </cell>
          <cell r="L1249" t="str">
            <v>H4副司机底座总成</v>
          </cell>
          <cell r="M1249" t="str">
            <v/>
          </cell>
          <cell r="N1249">
            <v>144</v>
          </cell>
          <cell r="O1249">
            <v>78.366299999999995</v>
          </cell>
          <cell r="P1249" t="str">
            <v>EA</v>
          </cell>
          <cell r="Q1249">
            <v>1</v>
          </cell>
          <cell r="R1249">
            <v>11284.75</v>
          </cell>
          <cell r="S1249">
            <v>144</v>
          </cell>
          <cell r="T1249">
            <v>78.366299999999995</v>
          </cell>
        </row>
        <row r="1250">
          <cell r="K1250" t="str">
            <v>SHT0000542</v>
          </cell>
          <cell r="L1250" t="str">
            <v>H4副司机底座总成</v>
          </cell>
          <cell r="M1250" t="str">
            <v/>
          </cell>
          <cell r="N1250">
            <v>140</v>
          </cell>
          <cell r="O1250">
            <v>78.366299999999995</v>
          </cell>
          <cell r="P1250" t="str">
            <v>EA</v>
          </cell>
          <cell r="Q1250">
            <v>1</v>
          </cell>
          <cell r="R1250">
            <v>10971.28</v>
          </cell>
          <cell r="S1250">
            <v>140</v>
          </cell>
          <cell r="T1250">
            <v>78.366299999999995</v>
          </cell>
        </row>
        <row r="1251">
          <cell r="K1251" t="str">
            <v>SHT0000542</v>
          </cell>
          <cell r="L1251" t="str">
            <v>H4副司机底座总成</v>
          </cell>
          <cell r="M1251" t="str">
            <v/>
          </cell>
          <cell r="N1251">
            <v>60</v>
          </cell>
          <cell r="O1251">
            <v>78.366299999999995</v>
          </cell>
          <cell r="P1251" t="str">
            <v>EA</v>
          </cell>
          <cell r="Q1251">
            <v>1</v>
          </cell>
          <cell r="R1251">
            <v>4701.9799999999996</v>
          </cell>
          <cell r="S1251">
            <v>60</v>
          </cell>
          <cell r="T1251">
            <v>78.366299999999995</v>
          </cell>
        </row>
        <row r="1252">
          <cell r="K1252" t="str">
            <v>SHT0000542</v>
          </cell>
          <cell r="L1252" t="str">
            <v>H4副司机底座总成</v>
          </cell>
          <cell r="M1252" t="str">
            <v/>
          </cell>
          <cell r="N1252">
            <v>140</v>
          </cell>
          <cell r="O1252">
            <v>78.366299999999995</v>
          </cell>
          <cell r="P1252" t="str">
            <v>EA</v>
          </cell>
          <cell r="Q1252">
            <v>1</v>
          </cell>
          <cell r="R1252">
            <v>10971.28</v>
          </cell>
          <cell r="S1252">
            <v>140</v>
          </cell>
          <cell r="T1252">
            <v>78.366299999999995</v>
          </cell>
        </row>
        <row r="1253">
          <cell r="K1253" t="str">
            <v>SHT0000542</v>
          </cell>
          <cell r="L1253" t="str">
            <v>H4副司机底座总成</v>
          </cell>
          <cell r="M1253" t="str">
            <v/>
          </cell>
          <cell r="N1253">
            <v>137</v>
          </cell>
          <cell r="O1253">
            <v>78.366299999999995</v>
          </cell>
          <cell r="P1253" t="str">
            <v>EA</v>
          </cell>
          <cell r="Q1253">
            <v>1</v>
          </cell>
          <cell r="R1253">
            <v>10736.18</v>
          </cell>
          <cell r="S1253">
            <v>137</v>
          </cell>
          <cell r="T1253">
            <v>78.366299999999995</v>
          </cell>
        </row>
        <row r="1254">
          <cell r="K1254" t="str">
            <v>SHT0000542</v>
          </cell>
          <cell r="L1254" t="str">
            <v>H4副司机底座总成</v>
          </cell>
          <cell r="M1254" t="str">
            <v/>
          </cell>
          <cell r="N1254">
            <v>160</v>
          </cell>
          <cell r="O1254">
            <v>78.366299999999995</v>
          </cell>
          <cell r="P1254" t="str">
            <v>EA</v>
          </cell>
          <cell r="Q1254">
            <v>1</v>
          </cell>
          <cell r="R1254">
            <v>12538.61</v>
          </cell>
          <cell r="S1254">
            <v>160</v>
          </cell>
          <cell r="T1254">
            <v>78.366299999999995</v>
          </cell>
        </row>
        <row r="1255">
          <cell r="K1255" t="str">
            <v>SHT0000542</v>
          </cell>
          <cell r="L1255" t="str">
            <v>H4副司机底座总成</v>
          </cell>
          <cell r="M1255" t="str">
            <v/>
          </cell>
          <cell r="N1255">
            <v>160</v>
          </cell>
          <cell r="O1255">
            <v>78.366299999999995</v>
          </cell>
          <cell r="P1255" t="str">
            <v>EA</v>
          </cell>
          <cell r="Q1255">
            <v>1</v>
          </cell>
          <cell r="R1255">
            <v>12538.61</v>
          </cell>
          <cell r="S1255">
            <v>160</v>
          </cell>
          <cell r="T1255">
            <v>78.366299999999995</v>
          </cell>
        </row>
        <row r="1256">
          <cell r="K1256" t="str">
            <v>SHT0000542</v>
          </cell>
          <cell r="L1256" t="str">
            <v>H4副司机底座总成</v>
          </cell>
          <cell r="M1256" t="str">
            <v/>
          </cell>
          <cell r="N1256">
            <v>140</v>
          </cell>
          <cell r="O1256">
            <v>78.366299999999995</v>
          </cell>
          <cell r="P1256" t="str">
            <v>EA</v>
          </cell>
          <cell r="Q1256">
            <v>1</v>
          </cell>
          <cell r="R1256">
            <v>10971.28</v>
          </cell>
          <cell r="S1256">
            <v>140</v>
          </cell>
          <cell r="T1256">
            <v>78.366299999999995</v>
          </cell>
        </row>
        <row r="1257">
          <cell r="K1257" t="str">
            <v>SHT0000542</v>
          </cell>
          <cell r="L1257" t="str">
            <v>H4副司机底座总成</v>
          </cell>
          <cell r="M1257" t="str">
            <v/>
          </cell>
          <cell r="N1257">
            <v>120</v>
          </cell>
          <cell r="O1257">
            <v>78.366299999999995</v>
          </cell>
          <cell r="P1257" t="str">
            <v>EA</v>
          </cell>
          <cell r="Q1257">
            <v>1</v>
          </cell>
          <cell r="R1257">
            <v>9403.9599999999991</v>
          </cell>
          <cell r="S1257">
            <v>120</v>
          </cell>
          <cell r="T1257">
            <v>78.366299999999995</v>
          </cell>
        </row>
        <row r="1258">
          <cell r="K1258" t="str">
            <v>SHT0000542</v>
          </cell>
          <cell r="L1258" t="str">
            <v>H4副司机底座总成</v>
          </cell>
          <cell r="M1258" t="str">
            <v/>
          </cell>
          <cell r="N1258">
            <v>152</v>
          </cell>
          <cell r="O1258">
            <v>78.366299999999995</v>
          </cell>
          <cell r="P1258" t="str">
            <v>EA</v>
          </cell>
          <cell r="Q1258">
            <v>1</v>
          </cell>
          <cell r="R1258">
            <v>11911.68</v>
          </cell>
          <cell r="S1258">
            <v>152</v>
          </cell>
          <cell r="T1258">
            <v>78.366299999999995</v>
          </cell>
        </row>
        <row r="1259">
          <cell r="K1259" t="str">
            <v>SHT0000542</v>
          </cell>
          <cell r="L1259" t="str">
            <v>H4副司机底座总成</v>
          </cell>
          <cell r="M1259" t="str">
            <v/>
          </cell>
          <cell r="N1259">
            <v>88</v>
          </cell>
          <cell r="O1259">
            <v>78.366299999999995</v>
          </cell>
          <cell r="P1259" t="str">
            <v>EA</v>
          </cell>
          <cell r="Q1259">
            <v>1</v>
          </cell>
          <cell r="R1259">
            <v>6896.23</v>
          </cell>
          <cell r="S1259">
            <v>88</v>
          </cell>
          <cell r="T1259">
            <v>78.366299999999995</v>
          </cell>
        </row>
        <row r="1260">
          <cell r="K1260" t="str">
            <v>SHT0000542</v>
          </cell>
          <cell r="L1260" t="str">
            <v>H4副司机底座总成</v>
          </cell>
          <cell r="M1260" t="str">
            <v/>
          </cell>
          <cell r="N1260">
            <v>64</v>
          </cell>
          <cell r="O1260">
            <v>78.366299999999995</v>
          </cell>
          <cell r="P1260" t="str">
            <v>EA</v>
          </cell>
          <cell r="Q1260">
            <v>1</v>
          </cell>
          <cell r="R1260">
            <v>5015.4399999999996</v>
          </cell>
          <cell r="S1260">
            <v>64</v>
          </cell>
          <cell r="T1260">
            <v>78.366299999999995</v>
          </cell>
        </row>
        <row r="1261">
          <cell r="K1261" t="str">
            <v>SHT0000542</v>
          </cell>
          <cell r="L1261" t="str">
            <v>H4副司机底座总成</v>
          </cell>
          <cell r="M1261" t="str">
            <v/>
          </cell>
          <cell r="N1261">
            <v>80</v>
          </cell>
          <cell r="O1261">
            <v>78.366299999999995</v>
          </cell>
          <cell r="P1261" t="str">
            <v>EA</v>
          </cell>
          <cell r="Q1261">
            <v>1</v>
          </cell>
          <cell r="R1261">
            <v>6269.3</v>
          </cell>
          <cell r="S1261">
            <v>80</v>
          </cell>
          <cell r="T1261">
            <v>78.366299999999995</v>
          </cell>
        </row>
        <row r="1262">
          <cell r="K1262" t="str">
            <v>SHT0000542</v>
          </cell>
          <cell r="L1262" t="str">
            <v>H4副司机底座总成</v>
          </cell>
          <cell r="M1262" t="str">
            <v/>
          </cell>
          <cell r="N1262">
            <v>152</v>
          </cell>
          <cell r="O1262">
            <v>78.366299999999995</v>
          </cell>
          <cell r="P1262" t="str">
            <v>EA</v>
          </cell>
          <cell r="Q1262">
            <v>1</v>
          </cell>
          <cell r="R1262">
            <v>11911.68</v>
          </cell>
          <cell r="S1262">
            <v>152</v>
          </cell>
          <cell r="T1262">
            <v>78.366299999999995</v>
          </cell>
        </row>
        <row r="1263">
          <cell r="K1263" t="str">
            <v>SHT0000542</v>
          </cell>
          <cell r="L1263" t="str">
            <v>H4副司机底座总成</v>
          </cell>
          <cell r="M1263" t="str">
            <v/>
          </cell>
          <cell r="N1263">
            <v>104</v>
          </cell>
          <cell r="O1263">
            <v>78.366299999999995</v>
          </cell>
          <cell r="P1263" t="str">
            <v>EA</v>
          </cell>
          <cell r="Q1263">
            <v>1</v>
          </cell>
          <cell r="R1263">
            <v>8150.1</v>
          </cell>
          <cell r="S1263">
            <v>104</v>
          </cell>
          <cell r="T1263">
            <v>78.366299999999995</v>
          </cell>
        </row>
        <row r="1264">
          <cell r="K1264" t="str">
            <v>SHT0000542</v>
          </cell>
          <cell r="L1264" t="str">
            <v>H4副司机底座总成</v>
          </cell>
          <cell r="M1264" t="str">
            <v/>
          </cell>
          <cell r="N1264">
            <v>104</v>
          </cell>
          <cell r="O1264">
            <v>78.366299999999995</v>
          </cell>
          <cell r="P1264" t="str">
            <v>EA</v>
          </cell>
          <cell r="Q1264">
            <v>1</v>
          </cell>
          <cell r="R1264">
            <v>8150.1</v>
          </cell>
          <cell r="S1264">
            <v>104</v>
          </cell>
          <cell r="T1264">
            <v>78.366299999999995</v>
          </cell>
        </row>
        <row r="1265">
          <cell r="K1265" t="str">
            <v>SHT0000542</v>
          </cell>
          <cell r="L1265" t="str">
            <v>H4副司机底座总成</v>
          </cell>
          <cell r="M1265" t="str">
            <v/>
          </cell>
          <cell r="N1265">
            <v>88</v>
          </cell>
          <cell r="O1265">
            <v>78.366299999999995</v>
          </cell>
          <cell r="P1265" t="str">
            <v>EA</v>
          </cell>
          <cell r="Q1265">
            <v>1</v>
          </cell>
          <cell r="R1265">
            <v>6896.23</v>
          </cell>
          <cell r="S1265">
            <v>88</v>
          </cell>
          <cell r="T1265">
            <v>78.366299999999995</v>
          </cell>
        </row>
        <row r="1266">
          <cell r="K1266" t="str">
            <v>SHT0000542</v>
          </cell>
          <cell r="L1266" t="str">
            <v>H4副司机底座总成</v>
          </cell>
          <cell r="M1266" t="str">
            <v/>
          </cell>
          <cell r="N1266">
            <v>100</v>
          </cell>
          <cell r="O1266">
            <v>78.366299999999995</v>
          </cell>
          <cell r="P1266" t="str">
            <v>EA</v>
          </cell>
          <cell r="Q1266">
            <v>1</v>
          </cell>
          <cell r="R1266">
            <v>7836.63</v>
          </cell>
          <cell r="S1266">
            <v>100</v>
          </cell>
          <cell r="T1266">
            <v>78.366299999999995</v>
          </cell>
        </row>
        <row r="1267">
          <cell r="K1267" t="str">
            <v>SHT0000542</v>
          </cell>
          <cell r="L1267" t="str">
            <v>H4副司机底座总成</v>
          </cell>
          <cell r="M1267" t="str">
            <v/>
          </cell>
          <cell r="N1267">
            <v>72</v>
          </cell>
          <cell r="O1267">
            <v>78.366299999999995</v>
          </cell>
          <cell r="P1267" t="str">
            <v>EA</v>
          </cell>
          <cell r="Q1267">
            <v>1</v>
          </cell>
          <cell r="R1267">
            <v>5642.37</v>
          </cell>
          <cell r="S1267">
            <v>72</v>
          </cell>
          <cell r="T1267">
            <v>78.366299999999995</v>
          </cell>
        </row>
        <row r="1268">
          <cell r="K1268" t="str">
            <v>SHT0000542</v>
          </cell>
          <cell r="L1268" t="str">
            <v>H4副司机底座总成</v>
          </cell>
          <cell r="M1268" t="str">
            <v/>
          </cell>
          <cell r="N1268">
            <v>152</v>
          </cell>
          <cell r="O1268">
            <v>78.366299999999995</v>
          </cell>
          <cell r="P1268" t="str">
            <v>EA</v>
          </cell>
          <cell r="Q1268">
            <v>1</v>
          </cell>
          <cell r="R1268">
            <v>11911.68</v>
          </cell>
          <cell r="S1268">
            <v>152</v>
          </cell>
          <cell r="T1268">
            <v>78.366299999999995</v>
          </cell>
        </row>
        <row r="1269">
          <cell r="K1269" t="str">
            <v>SHT0000544</v>
          </cell>
          <cell r="L1269" t="str">
            <v>H4副司机座框总成</v>
          </cell>
          <cell r="M1269" t="str">
            <v/>
          </cell>
          <cell r="N1269">
            <v>182</v>
          </cell>
          <cell r="O1269">
            <v>17.4133</v>
          </cell>
          <cell r="P1269" t="str">
            <v>EA</v>
          </cell>
          <cell r="Q1269">
            <v>1</v>
          </cell>
          <cell r="R1269">
            <v>3169.22</v>
          </cell>
          <cell r="S1269">
            <v>182</v>
          </cell>
          <cell r="T1269">
            <v>17.4133</v>
          </cell>
        </row>
        <row r="1270">
          <cell r="K1270" t="str">
            <v>SHT0000544</v>
          </cell>
          <cell r="L1270" t="str">
            <v>H4副司机座框总成</v>
          </cell>
          <cell r="M1270" t="str">
            <v/>
          </cell>
          <cell r="N1270">
            <v>400</v>
          </cell>
          <cell r="O1270">
            <v>17.4133</v>
          </cell>
          <cell r="P1270" t="str">
            <v>EA</v>
          </cell>
          <cell r="Q1270">
            <v>1</v>
          </cell>
          <cell r="R1270">
            <v>6965.32</v>
          </cell>
          <cell r="S1270">
            <v>400</v>
          </cell>
          <cell r="T1270">
            <v>17.4133</v>
          </cell>
        </row>
        <row r="1271">
          <cell r="K1271" t="str">
            <v>SHT0000544</v>
          </cell>
          <cell r="L1271" t="str">
            <v>H4副司机座框总成</v>
          </cell>
          <cell r="M1271" t="str">
            <v/>
          </cell>
          <cell r="N1271">
            <v>200</v>
          </cell>
          <cell r="O1271">
            <v>17.4133</v>
          </cell>
          <cell r="P1271" t="str">
            <v>EA</v>
          </cell>
          <cell r="Q1271">
            <v>1</v>
          </cell>
          <cell r="R1271">
            <v>3482.66</v>
          </cell>
          <cell r="S1271">
            <v>200</v>
          </cell>
          <cell r="T1271">
            <v>17.4133</v>
          </cell>
        </row>
        <row r="1272">
          <cell r="K1272" t="str">
            <v>SHT0000544</v>
          </cell>
          <cell r="L1272" t="str">
            <v>H4副司机座框总成</v>
          </cell>
          <cell r="M1272" t="str">
            <v/>
          </cell>
          <cell r="N1272">
            <v>180</v>
          </cell>
          <cell r="O1272">
            <v>17.4133</v>
          </cell>
          <cell r="P1272" t="str">
            <v>EA</v>
          </cell>
          <cell r="Q1272">
            <v>1</v>
          </cell>
          <cell r="R1272">
            <v>3134.39</v>
          </cell>
          <cell r="S1272">
            <v>180</v>
          </cell>
          <cell r="T1272">
            <v>17.4133</v>
          </cell>
        </row>
        <row r="1273">
          <cell r="K1273" t="str">
            <v>SHT0000544</v>
          </cell>
          <cell r="L1273" t="str">
            <v>H4副司机座框总成</v>
          </cell>
          <cell r="M1273" t="str">
            <v/>
          </cell>
          <cell r="N1273">
            <v>-35</v>
          </cell>
          <cell r="O1273">
            <v>17.4133</v>
          </cell>
          <cell r="P1273" t="str">
            <v>EA</v>
          </cell>
          <cell r="Q1273">
            <v>1</v>
          </cell>
          <cell r="R1273">
            <v>-609.47</v>
          </cell>
          <cell r="S1273">
            <v>-35</v>
          </cell>
          <cell r="T1273">
            <v>17.4133</v>
          </cell>
        </row>
        <row r="1274">
          <cell r="K1274" t="str">
            <v>SHT0000544</v>
          </cell>
          <cell r="L1274" t="str">
            <v>H4副司机座框总成</v>
          </cell>
          <cell r="M1274" t="str">
            <v/>
          </cell>
          <cell r="N1274">
            <v>150</v>
          </cell>
          <cell r="O1274">
            <v>17.4133</v>
          </cell>
          <cell r="P1274" t="str">
            <v>EA</v>
          </cell>
          <cell r="Q1274">
            <v>1</v>
          </cell>
          <cell r="R1274">
            <v>2612</v>
          </cell>
          <cell r="S1274">
            <v>150</v>
          </cell>
          <cell r="T1274">
            <v>17.4133</v>
          </cell>
        </row>
        <row r="1275">
          <cell r="K1275" t="str">
            <v>SHT0000544</v>
          </cell>
          <cell r="L1275" t="str">
            <v>H4副司机座框总成</v>
          </cell>
          <cell r="M1275" t="str">
            <v/>
          </cell>
          <cell r="N1275">
            <v>200</v>
          </cell>
          <cell r="O1275">
            <v>17.4133</v>
          </cell>
          <cell r="P1275" t="str">
            <v>EA</v>
          </cell>
          <cell r="Q1275">
            <v>1</v>
          </cell>
          <cell r="R1275">
            <v>3482.66</v>
          </cell>
          <cell r="S1275">
            <v>200</v>
          </cell>
          <cell r="T1275">
            <v>17.4133</v>
          </cell>
        </row>
        <row r="1276">
          <cell r="K1276" t="str">
            <v>SHT0000544</v>
          </cell>
          <cell r="L1276" t="str">
            <v>H4副司机座框总成</v>
          </cell>
          <cell r="M1276" t="str">
            <v/>
          </cell>
          <cell r="N1276">
            <v>191</v>
          </cell>
          <cell r="O1276">
            <v>17.4133</v>
          </cell>
          <cell r="P1276" t="str">
            <v>EA</v>
          </cell>
          <cell r="Q1276">
            <v>1</v>
          </cell>
          <cell r="R1276">
            <v>3325.94</v>
          </cell>
          <cell r="S1276">
            <v>191</v>
          </cell>
          <cell r="T1276">
            <v>17.4133</v>
          </cell>
        </row>
        <row r="1277">
          <cell r="K1277" t="str">
            <v>SHT0000544</v>
          </cell>
          <cell r="L1277" t="str">
            <v>H4副司机座框总成</v>
          </cell>
          <cell r="M1277" t="str">
            <v/>
          </cell>
          <cell r="N1277">
            <v>200</v>
          </cell>
          <cell r="O1277">
            <v>17.4133</v>
          </cell>
          <cell r="P1277" t="str">
            <v>EA</v>
          </cell>
          <cell r="Q1277">
            <v>1</v>
          </cell>
          <cell r="R1277">
            <v>3482.66</v>
          </cell>
          <cell r="S1277">
            <v>200</v>
          </cell>
          <cell r="T1277">
            <v>17.4133</v>
          </cell>
        </row>
        <row r="1278">
          <cell r="K1278" t="str">
            <v>SHT0000544</v>
          </cell>
          <cell r="L1278" t="str">
            <v>H4副司机座框总成</v>
          </cell>
          <cell r="M1278" t="str">
            <v/>
          </cell>
          <cell r="N1278">
            <v>200</v>
          </cell>
          <cell r="O1278">
            <v>17.4133</v>
          </cell>
          <cell r="P1278" t="str">
            <v>EA</v>
          </cell>
          <cell r="Q1278">
            <v>1</v>
          </cell>
          <cell r="R1278">
            <v>3482.66</v>
          </cell>
          <cell r="S1278">
            <v>200</v>
          </cell>
          <cell r="T1278">
            <v>17.4133</v>
          </cell>
        </row>
        <row r="1279">
          <cell r="K1279" t="str">
            <v>SHT0000544</v>
          </cell>
          <cell r="L1279" t="str">
            <v>H4副司机座框总成</v>
          </cell>
          <cell r="M1279" t="str">
            <v/>
          </cell>
          <cell r="N1279">
            <v>175</v>
          </cell>
          <cell r="O1279">
            <v>17.4133</v>
          </cell>
          <cell r="P1279" t="str">
            <v>EA</v>
          </cell>
          <cell r="Q1279">
            <v>1</v>
          </cell>
          <cell r="R1279">
            <v>3047.33</v>
          </cell>
          <cell r="S1279">
            <v>175</v>
          </cell>
          <cell r="T1279">
            <v>17.4133</v>
          </cell>
        </row>
        <row r="1280">
          <cell r="K1280" t="str">
            <v>SHT0000600</v>
          </cell>
          <cell r="L1280" t="str">
            <v>11款椰棕吊铺下面硬质棉</v>
          </cell>
          <cell r="M1280" t="str">
            <v/>
          </cell>
          <cell r="N1280">
            <v>48</v>
          </cell>
          <cell r="O1280">
            <v>4.2735000000000003</v>
          </cell>
          <cell r="P1280" t="str">
            <v>EA</v>
          </cell>
          <cell r="Q1280">
            <v>1</v>
          </cell>
          <cell r="R1280">
            <v>205.13</v>
          </cell>
          <cell r="S1280">
            <v>48</v>
          </cell>
          <cell r="T1280">
            <v>4.2735000000000003</v>
          </cell>
        </row>
        <row r="1281">
          <cell r="K1281" t="str">
            <v>SHT0000600</v>
          </cell>
          <cell r="L1281" t="str">
            <v>11款椰棕吊铺下面硬质棉</v>
          </cell>
          <cell r="M1281" t="str">
            <v/>
          </cell>
          <cell r="N1281">
            <v>12</v>
          </cell>
          <cell r="O1281">
            <v>4.2735000000000003</v>
          </cell>
          <cell r="P1281" t="str">
            <v>EA</v>
          </cell>
          <cell r="Q1281">
            <v>1</v>
          </cell>
          <cell r="R1281">
            <v>51.28</v>
          </cell>
          <cell r="S1281">
            <v>12</v>
          </cell>
          <cell r="T1281">
            <v>4.2735000000000003</v>
          </cell>
        </row>
        <row r="1282">
          <cell r="K1282" t="str">
            <v>SHT0000627</v>
          </cell>
          <cell r="L1282" t="str">
            <v>H4下卧铺总成包装袋膜</v>
          </cell>
          <cell r="M1282" t="str">
            <v/>
          </cell>
          <cell r="N1282">
            <v>200</v>
          </cell>
          <cell r="O1282">
            <v>2.7244000000000002</v>
          </cell>
          <cell r="P1282" t="str">
            <v>EA</v>
          </cell>
          <cell r="Q1282">
            <v>1</v>
          </cell>
          <cell r="R1282">
            <v>544.88</v>
          </cell>
          <cell r="S1282">
            <v>200</v>
          </cell>
          <cell r="T1282">
            <v>2.7244000000000002</v>
          </cell>
        </row>
        <row r="1283">
          <cell r="K1283" t="str">
            <v>SHT0000779</v>
          </cell>
          <cell r="L1283" t="str">
            <v>副驾地板连接支座</v>
          </cell>
          <cell r="M1283" t="str">
            <v>H4681020200A0</v>
          </cell>
          <cell r="N1283">
            <v>916</v>
          </cell>
          <cell r="O1283">
            <v>40.263300000000001</v>
          </cell>
          <cell r="P1283" t="str">
            <v>EA</v>
          </cell>
          <cell r="Q1283">
            <v>1</v>
          </cell>
          <cell r="R1283">
            <v>36881.18</v>
          </cell>
          <cell r="S1283">
            <v>916</v>
          </cell>
          <cell r="T1283">
            <v>40.263300000000001</v>
          </cell>
        </row>
        <row r="1284">
          <cell r="K1284" t="str">
            <v>SHT0000779</v>
          </cell>
          <cell r="L1284" t="str">
            <v>副驾地板连接支座</v>
          </cell>
          <cell r="M1284" t="str">
            <v>H4681020200A0</v>
          </cell>
          <cell r="N1284">
            <v>80</v>
          </cell>
          <cell r="O1284">
            <v>40.263300000000001</v>
          </cell>
          <cell r="P1284" t="str">
            <v>EA</v>
          </cell>
          <cell r="Q1284">
            <v>1</v>
          </cell>
          <cell r="R1284">
            <v>3221.06</v>
          </cell>
          <cell r="S1284">
            <v>80</v>
          </cell>
          <cell r="T1284">
            <v>40.263300000000001</v>
          </cell>
        </row>
        <row r="1285">
          <cell r="K1285" t="str">
            <v>SHT0000779</v>
          </cell>
          <cell r="L1285" t="str">
            <v>副驾地板连接支座</v>
          </cell>
          <cell r="M1285" t="str">
            <v>H4681020200A0</v>
          </cell>
          <cell r="N1285">
            <v>280</v>
          </cell>
          <cell r="O1285">
            <v>40.263300000000001</v>
          </cell>
          <cell r="P1285" t="str">
            <v>EA</v>
          </cell>
          <cell r="Q1285">
            <v>1</v>
          </cell>
          <cell r="R1285">
            <v>11273.72</v>
          </cell>
          <cell r="S1285">
            <v>280</v>
          </cell>
          <cell r="T1285">
            <v>40.263300000000001</v>
          </cell>
        </row>
        <row r="1286">
          <cell r="K1286" t="str">
            <v>SHT0000779</v>
          </cell>
          <cell r="L1286" t="str">
            <v>副驾地板连接支座</v>
          </cell>
          <cell r="M1286" t="str">
            <v>H4681020200A0</v>
          </cell>
          <cell r="N1286">
            <v>320</v>
          </cell>
          <cell r="O1286">
            <v>40.263300000000001</v>
          </cell>
          <cell r="P1286" t="str">
            <v>EA</v>
          </cell>
          <cell r="Q1286">
            <v>1</v>
          </cell>
          <cell r="R1286">
            <v>12884.26</v>
          </cell>
          <cell r="S1286">
            <v>320</v>
          </cell>
          <cell r="T1286">
            <v>40.263300000000001</v>
          </cell>
        </row>
        <row r="1287">
          <cell r="K1287" t="str">
            <v>SHT0000779</v>
          </cell>
          <cell r="L1287" t="str">
            <v>副驾地板连接支座</v>
          </cell>
          <cell r="M1287" t="str">
            <v>H4681020200A0</v>
          </cell>
          <cell r="N1287">
            <v>320</v>
          </cell>
          <cell r="O1287">
            <v>40.263300000000001</v>
          </cell>
          <cell r="P1287" t="str">
            <v>EA</v>
          </cell>
          <cell r="Q1287">
            <v>1</v>
          </cell>
          <cell r="R1287">
            <v>12884.26</v>
          </cell>
          <cell r="S1287">
            <v>320</v>
          </cell>
          <cell r="T1287">
            <v>40.263300000000001</v>
          </cell>
        </row>
        <row r="1288">
          <cell r="K1288" t="str">
            <v>SHT0000779</v>
          </cell>
          <cell r="L1288" t="str">
            <v>副驾地板连接支座</v>
          </cell>
          <cell r="M1288" t="str">
            <v>H4681020200A0</v>
          </cell>
          <cell r="N1288">
            <v>680</v>
          </cell>
          <cell r="O1288">
            <v>40.263300000000001</v>
          </cell>
          <cell r="P1288" t="str">
            <v>EA</v>
          </cell>
          <cell r="Q1288">
            <v>1</v>
          </cell>
          <cell r="R1288">
            <v>27379.040000000001</v>
          </cell>
          <cell r="S1288">
            <v>680</v>
          </cell>
          <cell r="T1288">
            <v>40.263300000000001</v>
          </cell>
        </row>
        <row r="1289">
          <cell r="K1289" t="str">
            <v>SHT0000779</v>
          </cell>
          <cell r="L1289" t="str">
            <v>副驾地板连接支座</v>
          </cell>
          <cell r="M1289" t="str">
            <v>H4681020200A0</v>
          </cell>
          <cell r="N1289">
            <v>320</v>
          </cell>
          <cell r="O1289">
            <v>40.263300000000001</v>
          </cell>
          <cell r="P1289" t="str">
            <v>EA</v>
          </cell>
          <cell r="Q1289">
            <v>1</v>
          </cell>
          <cell r="R1289">
            <v>12884.26</v>
          </cell>
          <cell r="S1289">
            <v>320</v>
          </cell>
          <cell r="T1289">
            <v>40.263300000000001</v>
          </cell>
        </row>
        <row r="1290">
          <cell r="K1290" t="str">
            <v>SHT0000779</v>
          </cell>
          <cell r="L1290" t="str">
            <v>副驾地板连接支座</v>
          </cell>
          <cell r="M1290" t="str">
            <v>H4681020200A0</v>
          </cell>
          <cell r="N1290">
            <v>360</v>
          </cell>
          <cell r="O1290">
            <v>40.263300000000001</v>
          </cell>
          <cell r="P1290" t="str">
            <v>EA</v>
          </cell>
          <cell r="Q1290">
            <v>1</v>
          </cell>
          <cell r="R1290">
            <v>14494.79</v>
          </cell>
          <cell r="S1290">
            <v>360</v>
          </cell>
          <cell r="T1290">
            <v>40.263300000000001</v>
          </cell>
        </row>
        <row r="1291">
          <cell r="K1291" t="str">
            <v>SHT0000779</v>
          </cell>
          <cell r="L1291" t="str">
            <v>副驾地板连接支座</v>
          </cell>
          <cell r="M1291" t="str">
            <v>H4681020200A0</v>
          </cell>
          <cell r="N1291">
            <v>360</v>
          </cell>
          <cell r="O1291">
            <v>40.263300000000001</v>
          </cell>
          <cell r="P1291" t="str">
            <v>EA</v>
          </cell>
          <cell r="Q1291">
            <v>1</v>
          </cell>
          <cell r="R1291">
            <v>14494.79</v>
          </cell>
          <cell r="S1291">
            <v>360</v>
          </cell>
          <cell r="T1291">
            <v>40.263300000000001</v>
          </cell>
        </row>
        <row r="1292">
          <cell r="K1292" t="str">
            <v>SHT0000779</v>
          </cell>
          <cell r="L1292" t="str">
            <v>副驾地板连接支座</v>
          </cell>
          <cell r="M1292" t="str">
            <v>H4681020200A0</v>
          </cell>
          <cell r="N1292">
            <v>320</v>
          </cell>
          <cell r="O1292">
            <v>40.263300000000001</v>
          </cell>
          <cell r="P1292" t="str">
            <v>EA</v>
          </cell>
          <cell r="Q1292">
            <v>1</v>
          </cell>
          <cell r="R1292">
            <v>12884.26</v>
          </cell>
          <cell r="S1292">
            <v>320</v>
          </cell>
          <cell r="T1292">
            <v>40.263300000000001</v>
          </cell>
        </row>
        <row r="1293">
          <cell r="K1293" t="str">
            <v>SHT0000779</v>
          </cell>
          <cell r="L1293" t="str">
            <v>副驾地板连接支座</v>
          </cell>
          <cell r="M1293" t="str">
            <v>H4681020200A0</v>
          </cell>
          <cell r="N1293">
            <v>360</v>
          </cell>
          <cell r="O1293">
            <v>40.263300000000001</v>
          </cell>
          <cell r="P1293" t="str">
            <v>EA</v>
          </cell>
          <cell r="Q1293">
            <v>1</v>
          </cell>
          <cell r="R1293">
            <v>14494.79</v>
          </cell>
          <cell r="S1293">
            <v>360</v>
          </cell>
          <cell r="T1293">
            <v>40.263300000000001</v>
          </cell>
        </row>
        <row r="1294">
          <cell r="K1294" t="str">
            <v>SHT0000779</v>
          </cell>
          <cell r="L1294" t="str">
            <v>副驾地板连接支座</v>
          </cell>
          <cell r="M1294" t="str">
            <v>H4681020200A0</v>
          </cell>
          <cell r="N1294">
            <v>472</v>
          </cell>
          <cell r="O1294">
            <v>40.263300000000001</v>
          </cell>
          <cell r="P1294" t="str">
            <v>EA</v>
          </cell>
          <cell r="Q1294">
            <v>1</v>
          </cell>
          <cell r="R1294">
            <v>19004.28</v>
          </cell>
          <cell r="S1294">
            <v>472</v>
          </cell>
          <cell r="T1294">
            <v>40.263300000000001</v>
          </cell>
        </row>
        <row r="1295">
          <cell r="K1295" t="str">
            <v>SHT0000779</v>
          </cell>
          <cell r="L1295" t="str">
            <v>副驾地板连接支座</v>
          </cell>
          <cell r="M1295" t="str">
            <v>H4681020200A0</v>
          </cell>
          <cell r="N1295">
            <v>224</v>
          </cell>
          <cell r="O1295">
            <v>40.263300000000001</v>
          </cell>
          <cell r="P1295" t="str">
            <v>EA</v>
          </cell>
          <cell r="Q1295">
            <v>1</v>
          </cell>
          <cell r="R1295">
            <v>9018.98</v>
          </cell>
          <cell r="S1295">
            <v>224</v>
          </cell>
          <cell r="T1295">
            <v>40.263300000000001</v>
          </cell>
        </row>
        <row r="1296">
          <cell r="K1296" t="str">
            <v>SHT0000779</v>
          </cell>
          <cell r="L1296" t="str">
            <v>副驾地板连接支座</v>
          </cell>
          <cell r="M1296" t="str">
            <v>H4681020200A0</v>
          </cell>
          <cell r="N1296">
            <v>260</v>
          </cell>
          <cell r="O1296">
            <v>40.263300000000001</v>
          </cell>
          <cell r="P1296" t="str">
            <v>EA</v>
          </cell>
          <cell r="Q1296">
            <v>1</v>
          </cell>
          <cell r="R1296">
            <v>10468.459999999999</v>
          </cell>
          <cell r="S1296">
            <v>260</v>
          </cell>
          <cell r="T1296">
            <v>40.263300000000001</v>
          </cell>
        </row>
        <row r="1297">
          <cell r="K1297" t="str">
            <v>SHT0000779</v>
          </cell>
          <cell r="L1297" t="str">
            <v>副驾地板连接支座</v>
          </cell>
          <cell r="M1297" t="str">
            <v>H4681020200A0</v>
          </cell>
          <cell r="N1297">
            <v>300</v>
          </cell>
          <cell r="O1297">
            <v>40.263300000000001</v>
          </cell>
          <cell r="P1297" t="str">
            <v>EA</v>
          </cell>
          <cell r="Q1297">
            <v>1</v>
          </cell>
          <cell r="R1297">
            <v>12078.99</v>
          </cell>
          <cell r="S1297">
            <v>300</v>
          </cell>
          <cell r="T1297">
            <v>40.263300000000001</v>
          </cell>
        </row>
        <row r="1298">
          <cell r="K1298" t="str">
            <v>SHT0000779</v>
          </cell>
          <cell r="L1298" t="str">
            <v>副驾地板连接支座</v>
          </cell>
          <cell r="M1298" t="str">
            <v>H4681020200A0</v>
          </cell>
          <cell r="N1298">
            <v>484</v>
          </cell>
          <cell r="O1298">
            <v>40.263300000000001</v>
          </cell>
          <cell r="P1298" t="str">
            <v>EA</v>
          </cell>
          <cell r="Q1298">
            <v>1</v>
          </cell>
          <cell r="R1298">
            <v>19487.439999999999</v>
          </cell>
          <cell r="S1298">
            <v>484</v>
          </cell>
          <cell r="T1298">
            <v>40.263300000000001</v>
          </cell>
        </row>
        <row r="1299">
          <cell r="K1299" t="str">
            <v>SHT0000779</v>
          </cell>
          <cell r="L1299" t="str">
            <v>副驾地板连接支座</v>
          </cell>
          <cell r="M1299" t="str">
            <v>H4681020200A0</v>
          </cell>
          <cell r="N1299">
            <v>260</v>
          </cell>
          <cell r="O1299">
            <v>40.263300000000001</v>
          </cell>
          <cell r="P1299" t="str">
            <v>EA</v>
          </cell>
          <cell r="Q1299">
            <v>1</v>
          </cell>
          <cell r="R1299">
            <v>10468.459999999999</v>
          </cell>
          <cell r="S1299">
            <v>260</v>
          </cell>
          <cell r="T1299">
            <v>40.263300000000001</v>
          </cell>
        </row>
        <row r="1300">
          <cell r="K1300" t="str">
            <v>SHT0000823</v>
          </cell>
          <cell r="L1300" t="str">
            <v>底支架总成</v>
          </cell>
          <cell r="M1300" t="str">
            <v>福田H4主驾</v>
          </cell>
          <cell r="N1300">
            <v>60</v>
          </cell>
          <cell r="O1300">
            <v>57.3658</v>
          </cell>
          <cell r="P1300" t="str">
            <v>EA</v>
          </cell>
          <cell r="Q1300">
            <v>1</v>
          </cell>
          <cell r="R1300">
            <v>3441.95</v>
          </cell>
          <cell r="S1300">
            <v>60</v>
          </cell>
          <cell r="T1300">
            <v>58.27</v>
          </cell>
        </row>
        <row r="1301">
          <cell r="K1301" t="str">
            <v>SHT0000823</v>
          </cell>
          <cell r="L1301" t="str">
            <v>底支架总成</v>
          </cell>
          <cell r="M1301" t="str">
            <v>福田H4主驾</v>
          </cell>
          <cell r="N1301">
            <v>260</v>
          </cell>
          <cell r="O1301">
            <v>57.3658</v>
          </cell>
          <cell r="P1301" t="str">
            <v>EA</v>
          </cell>
          <cell r="Q1301">
            <v>1</v>
          </cell>
          <cell r="R1301">
            <v>14915.11</v>
          </cell>
          <cell r="S1301">
            <v>260</v>
          </cell>
          <cell r="T1301">
            <v>58.27</v>
          </cell>
        </row>
        <row r="1302">
          <cell r="K1302" t="str">
            <v>SHT0000823</v>
          </cell>
          <cell r="L1302" t="str">
            <v>底支架总成</v>
          </cell>
          <cell r="M1302" t="str">
            <v>福田H4主驾</v>
          </cell>
          <cell r="N1302">
            <v>130</v>
          </cell>
          <cell r="O1302">
            <v>57.3658</v>
          </cell>
          <cell r="P1302" t="str">
            <v>EA</v>
          </cell>
          <cell r="Q1302">
            <v>1</v>
          </cell>
          <cell r="R1302">
            <v>7457.55</v>
          </cell>
          <cell r="S1302">
            <v>130</v>
          </cell>
          <cell r="T1302">
            <v>58.27</v>
          </cell>
        </row>
        <row r="1303">
          <cell r="K1303" t="str">
            <v>SHT0000823</v>
          </cell>
          <cell r="L1303" t="str">
            <v>底支架总成</v>
          </cell>
          <cell r="M1303" t="str">
            <v>福田H4主驾</v>
          </cell>
          <cell r="N1303">
            <v>130</v>
          </cell>
          <cell r="O1303">
            <v>57.3658</v>
          </cell>
          <cell r="P1303" t="str">
            <v>EA</v>
          </cell>
          <cell r="Q1303">
            <v>1</v>
          </cell>
          <cell r="R1303">
            <v>7457.55</v>
          </cell>
          <cell r="S1303">
            <v>130</v>
          </cell>
          <cell r="T1303">
            <v>58.27</v>
          </cell>
        </row>
        <row r="1304">
          <cell r="K1304" t="str">
            <v>SHT0000823</v>
          </cell>
          <cell r="L1304" t="str">
            <v>底支架总成</v>
          </cell>
          <cell r="M1304" t="str">
            <v>福田H4主驾</v>
          </cell>
          <cell r="N1304">
            <v>130</v>
          </cell>
          <cell r="O1304">
            <v>57.3658</v>
          </cell>
          <cell r="P1304" t="str">
            <v>EA</v>
          </cell>
          <cell r="Q1304">
            <v>1</v>
          </cell>
          <cell r="R1304">
            <v>7457.55</v>
          </cell>
          <cell r="S1304">
            <v>130</v>
          </cell>
          <cell r="T1304">
            <v>58.27</v>
          </cell>
        </row>
        <row r="1305">
          <cell r="K1305" t="str">
            <v>SHT0000823</v>
          </cell>
          <cell r="L1305" t="str">
            <v>底支架总成</v>
          </cell>
          <cell r="M1305" t="str">
            <v>福田H4主驾</v>
          </cell>
          <cell r="N1305">
            <v>130</v>
          </cell>
          <cell r="O1305">
            <v>57.3658</v>
          </cell>
          <cell r="P1305" t="str">
            <v>EA</v>
          </cell>
          <cell r="Q1305">
            <v>1</v>
          </cell>
          <cell r="R1305">
            <v>7457.55</v>
          </cell>
          <cell r="S1305">
            <v>130</v>
          </cell>
          <cell r="T1305">
            <v>58.27</v>
          </cell>
        </row>
        <row r="1306">
          <cell r="K1306" t="str">
            <v>SHT0000823</v>
          </cell>
          <cell r="L1306" t="str">
            <v>底支架总成</v>
          </cell>
          <cell r="M1306" t="str">
            <v>福田H4主驾</v>
          </cell>
          <cell r="N1306">
            <v>-13</v>
          </cell>
          <cell r="O1306">
            <v>57.3658</v>
          </cell>
          <cell r="P1306" t="str">
            <v>EA</v>
          </cell>
          <cell r="Q1306">
            <v>1</v>
          </cell>
          <cell r="R1306">
            <v>-745.76</v>
          </cell>
          <cell r="S1306">
            <v>-13</v>
          </cell>
          <cell r="T1306">
            <v>58.27</v>
          </cell>
        </row>
        <row r="1307">
          <cell r="K1307" t="str">
            <v>SHT0000823</v>
          </cell>
          <cell r="L1307" t="str">
            <v>底支架总成</v>
          </cell>
          <cell r="M1307" t="str">
            <v>福田H4主驾</v>
          </cell>
          <cell r="N1307">
            <v>123</v>
          </cell>
          <cell r="O1307">
            <v>57.3658</v>
          </cell>
          <cell r="P1307" t="str">
            <v>EA</v>
          </cell>
          <cell r="Q1307">
            <v>1</v>
          </cell>
          <cell r="R1307">
            <v>7055.99</v>
          </cell>
          <cell r="S1307">
            <v>123</v>
          </cell>
          <cell r="T1307">
            <v>58.27</v>
          </cell>
        </row>
        <row r="1308">
          <cell r="K1308" t="str">
            <v>SHT0000823</v>
          </cell>
          <cell r="L1308" t="str">
            <v>底支架总成</v>
          </cell>
          <cell r="M1308" t="str">
            <v>福田H4主驾</v>
          </cell>
          <cell r="N1308">
            <v>130</v>
          </cell>
          <cell r="O1308">
            <v>57.3658</v>
          </cell>
          <cell r="P1308" t="str">
            <v>EA</v>
          </cell>
          <cell r="Q1308">
            <v>1</v>
          </cell>
          <cell r="R1308">
            <v>7457.55</v>
          </cell>
          <cell r="S1308">
            <v>130</v>
          </cell>
          <cell r="T1308">
            <v>58.27</v>
          </cell>
        </row>
        <row r="1309">
          <cell r="K1309" t="str">
            <v>SHT0000823</v>
          </cell>
          <cell r="L1309" t="str">
            <v>底支架总成</v>
          </cell>
          <cell r="M1309" t="str">
            <v>福田H4主驾</v>
          </cell>
          <cell r="N1309">
            <v>130</v>
          </cell>
          <cell r="O1309">
            <v>57.3658</v>
          </cell>
          <cell r="P1309" t="str">
            <v>EA</v>
          </cell>
          <cell r="Q1309">
            <v>1</v>
          </cell>
          <cell r="R1309">
            <v>7457.55</v>
          </cell>
          <cell r="S1309">
            <v>130</v>
          </cell>
          <cell r="T1309">
            <v>58.27</v>
          </cell>
        </row>
        <row r="1310">
          <cell r="K1310" t="str">
            <v>SHT0000823</v>
          </cell>
          <cell r="L1310" t="str">
            <v>底支架总成</v>
          </cell>
          <cell r="M1310" t="str">
            <v>福田H4主驾</v>
          </cell>
          <cell r="N1310">
            <v>130</v>
          </cell>
          <cell r="O1310">
            <v>57.3658</v>
          </cell>
          <cell r="P1310" t="str">
            <v>EA</v>
          </cell>
          <cell r="Q1310">
            <v>1</v>
          </cell>
          <cell r="R1310">
            <v>7457.55</v>
          </cell>
          <cell r="S1310">
            <v>130</v>
          </cell>
          <cell r="T1310">
            <v>58.27</v>
          </cell>
        </row>
        <row r="1311">
          <cell r="K1311" t="str">
            <v>SHT0000823</v>
          </cell>
          <cell r="L1311" t="str">
            <v>底支架总成</v>
          </cell>
          <cell r="M1311" t="str">
            <v>福田H4主驾</v>
          </cell>
          <cell r="N1311">
            <v>130</v>
          </cell>
          <cell r="O1311">
            <v>57.3658</v>
          </cell>
          <cell r="P1311" t="str">
            <v>EA</v>
          </cell>
          <cell r="Q1311">
            <v>1</v>
          </cell>
          <cell r="R1311">
            <v>7457.55</v>
          </cell>
          <cell r="S1311">
            <v>130</v>
          </cell>
          <cell r="T1311">
            <v>58.27</v>
          </cell>
        </row>
        <row r="1312">
          <cell r="K1312" t="str">
            <v>SHT0000823</v>
          </cell>
          <cell r="L1312" t="str">
            <v>底支架总成</v>
          </cell>
          <cell r="M1312" t="str">
            <v>福田H4主驾</v>
          </cell>
          <cell r="N1312">
            <v>-31</v>
          </cell>
          <cell r="O1312">
            <v>57.3658</v>
          </cell>
          <cell r="P1312" t="str">
            <v>EA</v>
          </cell>
          <cell r="Q1312">
            <v>1</v>
          </cell>
          <cell r="R1312">
            <v>-1778.34</v>
          </cell>
          <cell r="S1312">
            <v>-31</v>
          </cell>
          <cell r="T1312">
            <v>58.27</v>
          </cell>
        </row>
        <row r="1313">
          <cell r="K1313" t="str">
            <v>SHT0000823</v>
          </cell>
          <cell r="L1313" t="str">
            <v>底支架总成</v>
          </cell>
          <cell r="M1313" t="str">
            <v>福田H4主驾</v>
          </cell>
          <cell r="N1313">
            <v>146</v>
          </cell>
          <cell r="O1313">
            <v>57.3658</v>
          </cell>
          <cell r="P1313" t="str">
            <v>EA</v>
          </cell>
          <cell r="Q1313">
            <v>1</v>
          </cell>
          <cell r="R1313">
            <v>8375.41</v>
          </cell>
          <cell r="S1313">
            <v>146</v>
          </cell>
          <cell r="T1313">
            <v>58.27</v>
          </cell>
        </row>
        <row r="1314">
          <cell r="K1314" t="str">
            <v>SHT0000823</v>
          </cell>
          <cell r="L1314" t="str">
            <v>底支架总成</v>
          </cell>
          <cell r="M1314" t="str">
            <v>福田H4主驾</v>
          </cell>
          <cell r="N1314">
            <v>130</v>
          </cell>
          <cell r="O1314">
            <v>57.3658</v>
          </cell>
          <cell r="P1314" t="str">
            <v>EA</v>
          </cell>
          <cell r="Q1314">
            <v>1</v>
          </cell>
          <cell r="R1314">
            <v>7457.55</v>
          </cell>
          <cell r="S1314">
            <v>130</v>
          </cell>
          <cell r="T1314">
            <v>58.27</v>
          </cell>
        </row>
        <row r="1315">
          <cell r="K1315" t="str">
            <v>SHT0000823</v>
          </cell>
          <cell r="L1315" t="str">
            <v>底支架总成</v>
          </cell>
          <cell r="M1315" t="str">
            <v>福田H4主驾</v>
          </cell>
          <cell r="N1315">
            <v>182</v>
          </cell>
          <cell r="O1315">
            <v>57.3658</v>
          </cell>
          <cell r="P1315" t="str">
            <v>EA</v>
          </cell>
          <cell r="Q1315">
            <v>1</v>
          </cell>
          <cell r="R1315">
            <v>10440.58</v>
          </cell>
          <cell r="S1315">
            <v>182</v>
          </cell>
          <cell r="T1315">
            <v>58.27</v>
          </cell>
        </row>
        <row r="1316">
          <cell r="K1316" t="str">
            <v>SHT0000823</v>
          </cell>
          <cell r="L1316" t="str">
            <v>底支架总成</v>
          </cell>
          <cell r="M1316" t="str">
            <v>福田H4主驾</v>
          </cell>
          <cell r="N1316">
            <v>-3</v>
          </cell>
          <cell r="O1316">
            <v>57.3658</v>
          </cell>
          <cell r="P1316" t="str">
            <v>EA</v>
          </cell>
          <cell r="Q1316">
            <v>1</v>
          </cell>
          <cell r="R1316">
            <v>-172.1</v>
          </cell>
          <cell r="S1316">
            <v>-3</v>
          </cell>
          <cell r="T1316">
            <v>58.27</v>
          </cell>
        </row>
        <row r="1317">
          <cell r="K1317" t="str">
            <v>SHT0000990</v>
          </cell>
          <cell r="L1317" t="str">
            <v>罩壳固定线框</v>
          </cell>
          <cell r="M1317" t="str">
            <v>H3000/H3A/M4</v>
          </cell>
          <cell r="N1317">
            <v>500</v>
          </cell>
          <cell r="O1317">
            <v>0.59470000000000001</v>
          </cell>
          <cell r="P1317" t="str">
            <v>EA</v>
          </cell>
          <cell r="Q1317">
            <v>1</v>
          </cell>
          <cell r="R1317">
            <v>297.35000000000002</v>
          </cell>
          <cell r="S1317">
            <v>500</v>
          </cell>
          <cell r="T1317">
            <v>0.59470000000000001</v>
          </cell>
        </row>
        <row r="1318">
          <cell r="K1318" t="str">
            <v>SHT0000993</v>
          </cell>
          <cell r="L1318" t="str">
            <v>底座支架总成</v>
          </cell>
          <cell r="M1318" t="str">
            <v>M4左舵</v>
          </cell>
          <cell r="N1318">
            <v>100</v>
          </cell>
          <cell r="O1318">
            <v>25.287299999999998</v>
          </cell>
          <cell r="P1318" t="str">
            <v>EA</v>
          </cell>
          <cell r="Q1318">
            <v>1</v>
          </cell>
          <cell r="R1318">
            <v>2528.73</v>
          </cell>
          <cell r="S1318">
            <v>100</v>
          </cell>
          <cell r="T1318">
            <v>25.287299999999998</v>
          </cell>
        </row>
        <row r="1319">
          <cell r="K1319" t="str">
            <v>SHT0000993</v>
          </cell>
          <cell r="L1319" t="str">
            <v>底座支架总成</v>
          </cell>
          <cell r="M1319" t="str">
            <v>M4左舵</v>
          </cell>
          <cell r="N1319">
            <v>222</v>
          </cell>
          <cell r="O1319">
            <v>25.287299999999998</v>
          </cell>
          <cell r="P1319" t="str">
            <v>EA</v>
          </cell>
          <cell r="Q1319">
            <v>1</v>
          </cell>
          <cell r="R1319">
            <v>5613.78</v>
          </cell>
          <cell r="S1319">
            <v>222</v>
          </cell>
          <cell r="T1319">
            <v>25.287299999999998</v>
          </cell>
        </row>
        <row r="1320">
          <cell r="K1320" t="str">
            <v>SHT0000993</v>
          </cell>
          <cell r="L1320" t="str">
            <v>底座支架总成</v>
          </cell>
          <cell r="M1320" t="str">
            <v>M4左舵</v>
          </cell>
          <cell r="N1320">
            <v>78</v>
          </cell>
          <cell r="O1320">
            <v>25.287299999999998</v>
          </cell>
          <cell r="P1320" t="str">
            <v>EA</v>
          </cell>
          <cell r="Q1320">
            <v>1</v>
          </cell>
          <cell r="R1320">
            <v>1972.41</v>
          </cell>
          <cell r="S1320">
            <v>78</v>
          </cell>
          <cell r="T1320">
            <v>25.287299999999998</v>
          </cell>
        </row>
        <row r="1321">
          <cell r="K1321" t="str">
            <v>SHT0000993</v>
          </cell>
          <cell r="L1321" t="str">
            <v>底座支架总成</v>
          </cell>
          <cell r="M1321" t="str">
            <v>M4左舵</v>
          </cell>
          <cell r="N1321">
            <v>-3</v>
          </cell>
          <cell r="O1321">
            <v>25.287299999999998</v>
          </cell>
          <cell r="P1321" t="str">
            <v>EA</v>
          </cell>
          <cell r="Q1321">
            <v>1</v>
          </cell>
          <cell r="R1321">
            <v>-75.86</v>
          </cell>
          <cell r="S1321">
            <v>-3</v>
          </cell>
          <cell r="T1321">
            <v>25.287299999999998</v>
          </cell>
        </row>
        <row r="1322">
          <cell r="K1322" t="str">
            <v>SHT0000995</v>
          </cell>
          <cell r="L1322" t="str">
            <v>防尘罩</v>
          </cell>
          <cell r="M1322" t="str">
            <v>M4机械</v>
          </cell>
          <cell r="N1322">
            <v>400</v>
          </cell>
          <cell r="O1322">
            <v>23.218499999999999</v>
          </cell>
          <cell r="P1322" t="str">
            <v>EA</v>
          </cell>
          <cell r="Q1322">
            <v>1</v>
          </cell>
          <cell r="R1322">
            <v>9287.4</v>
          </cell>
          <cell r="S1322">
            <v>400</v>
          </cell>
          <cell r="T1322">
            <v>28.55</v>
          </cell>
        </row>
        <row r="1323">
          <cell r="K1323" t="str">
            <v>SHT0001005</v>
          </cell>
          <cell r="L1323" t="str">
            <v>涡簧</v>
          </cell>
          <cell r="M1323" t="str">
            <v>H4A/X3000/一汽</v>
          </cell>
          <cell r="N1323">
            <v>6600</v>
          </cell>
          <cell r="O1323">
            <v>2.6</v>
          </cell>
          <cell r="P1323" t="str">
            <v>EA</v>
          </cell>
          <cell r="Q1323">
            <v>1</v>
          </cell>
          <cell r="R1323">
            <v>17160</v>
          </cell>
          <cell r="S1323">
            <v>6600</v>
          </cell>
          <cell r="T1323">
            <v>2.6</v>
          </cell>
        </row>
        <row r="1324">
          <cell r="K1324" t="str">
            <v>SHT0001005</v>
          </cell>
          <cell r="L1324" t="str">
            <v>涡簧</v>
          </cell>
          <cell r="M1324" t="str">
            <v>H4A/X3000/一汽</v>
          </cell>
          <cell r="N1324">
            <v>4400</v>
          </cell>
          <cell r="O1324">
            <v>2.6</v>
          </cell>
          <cell r="P1324" t="str">
            <v>EA</v>
          </cell>
          <cell r="Q1324">
            <v>1</v>
          </cell>
          <cell r="R1324">
            <v>11440</v>
          </cell>
          <cell r="S1324">
            <v>4400</v>
          </cell>
          <cell r="T1324">
            <v>2.6</v>
          </cell>
        </row>
        <row r="1325">
          <cell r="K1325" t="str">
            <v>SHT0001005</v>
          </cell>
          <cell r="L1325" t="str">
            <v>涡簧</v>
          </cell>
          <cell r="M1325" t="str">
            <v>H4A/X3000/一汽</v>
          </cell>
          <cell r="N1325">
            <v>2200</v>
          </cell>
          <cell r="O1325">
            <v>2.6</v>
          </cell>
          <cell r="P1325" t="str">
            <v>EA</v>
          </cell>
          <cell r="Q1325">
            <v>1</v>
          </cell>
          <cell r="R1325">
            <v>5720</v>
          </cell>
          <cell r="S1325">
            <v>2200</v>
          </cell>
          <cell r="T1325">
            <v>2.6</v>
          </cell>
        </row>
        <row r="1326">
          <cell r="K1326" t="str">
            <v>SHT0001005</v>
          </cell>
          <cell r="L1326" t="str">
            <v>涡簧</v>
          </cell>
          <cell r="M1326" t="str">
            <v>H4A/X3000/一汽</v>
          </cell>
          <cell r="N1326">
            <v>2200</v>
          </cell>
          <cell r="O1326">
            <v>2.6</v>
          </cell>
          <cell r="P1326" t="str">
            <v>EA</v>
          </cell>
          <cell r="Q1326">
            <v>1</v>
          </cell>
          <cell r="R1326">
            <v>5720</v>
          </cell>
          <cell r="S1326">
            <v>2200</v>
          </cell>
          <cell r="T1326">
            <v>2.6</v>
          </cell>
        </row>
        <row r="1327">
          <cell r="K1327" t="str">
            <v>SHT0001007</v>
          </cell>
          <cell r="L1327" t="str">
            <v>角度限位片</v>
          </cell>
          <cell r="M1327" t="str">
            <v>H4A/X3000</v>
          </cell>
          <cell r="N1327">
            <v>3000</v>
          </cell>
          <cell r="O1327">
            <v>0.36849999999999999</v>
          </cell>
          <cell r="P1327" t="str">
            <v>EA</v>
          </cell>
          <cell r="Q1327">
            <v>1</v>
          </cell>
          <cell r="R1327">
            <v>1105.5</v>
          </cell>
          <cell r="S1327">
            <v>3000</v>
          </cell>
          <cell r="T1327">
            <v>0.36849999999999999</v>
          </cell>
        </row>
        <row r="1328">
          <cell r="K1328" t="str">
            <v>SHT0001007</v>
          </cell>
          <cell r="L1328" t="str">
            <v>角度限位片</v>
          </cell>
          <cell r="M1328" t="str">
            <v>H4A/X3000</v>
          </cell>
          <cell r="N1328">
            <v>-1000</v>
          </cell>
          <cell r="O1328">
            <v>0.36849999999999999</v>
          </cell>
          <cell r="P1328" t="str">
            <v>EA</v>
          </cell>
          <cell r="Q1328">
            <v>1</v>
          </cell>
          <cell r="R1328">
            <v>-368.5</v>
          </cell>
          <cell r="S1328">
            <v>-1000</v>
          </cell>
          <cell r="T1328">
            <v>0.36849999999999999</v>
          </cell>
        </row>
        <row r="1329">
          <cell r="K1329" t="str">
            <v>SHT0001007</v>
          </cell>
          <cell r="L1329" t="str">
            <v>角度限位片</v>
          </cell>
          <cell r="M1329" t="str">
            <v>H4A/X3000</v>
          </cell>
          <cell r="N1329">
            <v>1000</v>
          </cell>
          <cell r="O1329">
            <v>0.36849999999999999</v>
          </cell>
          <cell r="P1329" t="str">
            <v>EA</v>
          </cell>
          <cell r="Q1329">
            <v>1</v>
          </cell>
          <cell r="R1329">
            <v>368.5</v>
          </cell>
          <cell r="S1329">
            <v>1000</v>
          </cell>
          <cell r="T1329">
            <v>0.36849999999999999</v>
          </cell>
        </row>
        <row r="1330">
          <cell r="K1330" t="str">
            <v>SHT0001007</v>
          </cell>
          <cell r="L1330" t="str">
            <v>角度限位片</v>
          </cell>
          <cell r="M1330" t="str">
            <v>H4A/X3000</v>
          </cell>
          <cell r="N1330">
            <v>1000</v>
          </cell>
          <cell r="O1330">
            <v>0.36849999999999999</v>
          </cell>
          <cell r="P1330" t="str">
            <v>EA</v>
          </cell>
          <cell r="Q1330">
            <v>1</v>
          </cell>
          <cell r="R1330">
            <v>368.5</v>
          </cell>
          <cell r="S1330">
            <v>1000</v>
          </cell>
          <cell r="T1330">
            <v>0.36849999999999999</v>
          </cell>
        </row>
        <row r="1331">
          <cell r="K1331" t="str">
            <v>SHT0001007</v>
          </cell>
          <cell r="L1331" t="str">
            <v>角度限位片</v>
          </cell>
          <cell r="M1331" t="str">
            <v>H4A/X3000</v>
          </cell>
          <cell r="N1331">
            <v>2000</v>
          </cell>
          <cell r="O1331">
            <v>0.36849999999999999</v>
          </cell>
          <cell r="P1331" t="str">
            <v>EA</v>
          </cell>
          <cell r="Q1331">
            <v>1</v>
          </cell>
          <cell r="R1331">
            <v>737</v>
          </cell>
          <cell r="S1331">
            <v>2000</v>
          </cell>
          <cell r="T1331">
            <v>0.36849999999999999</v>
          </cell>
        </row>
        <row r="1332">
          <cell r="K1332" t="str">
            <v>SHT0001007</v>
          </cell>
          <cell r="L1332" t="str">
            <v>角度限位片</v>
          </cell>
          <cell r="M1332" t="str">
            <v>H4A/X3000</v>
          </cell>
          <cell r="N1332">
            <v>3000</v>
          </cell>
          <cell r="O1332">
            <v>0.36849999999999999</v>
          </cell>
          <cell r="P1332" t="str">
            <v>EA</v>
          </cell>
          <cell r="Q1332">
            <v>1</v>
          </cell>
          <cell r="R1332">
            <v>1105.5</v>
          </cell>
          <cell r="S1332">
            <v>3000</v>
          </cell>
          <cell r="T1332">
            <v>0.36849999999999999</v>
          </cell>
        </row>
        <row r="1333">
          <cell r="K1333" t="str">
            <v>SHT0001007</v>
          </cell>
          <cell r="L1333" t="str">
            <v>角度限位片</v>
          </cell>
          <cell r="M1333" t="str">
            <v>H4A/X3000</v>
          </cell>
          <cell r="N1333">
            <v>4000</v>
          </cell>
          <cell r="O1333">
            <v>0.36849999999999999</v>
          </cell>
          <cell r="P1333" t="str">
            <v>EA</v>
          </cell>
          <cell r="Q1333">
            <v>1</v>
          </cell>
          <cell r="R1333">
            <v>1474</v>
          </cell>
          <cell r="S1333">
            <v>4000</v>
          </cell>
          <cell r="T1333">
            <v>0.36849999999999999</v>
          </cell>
        </row>
        <row r="1334">
          <cell r="K1334" t="str">
            <v>SHT0001009</v>
          </cell>
          <cell r="L1334" t="str">
            <v>左右罩壳前固定片</v>
          </cell>
          <cell r="M1334" t="str">
            <v>一汽升降器</v>
          </cell>
          <cell r="N1334">
            <v>1990</v>
          </cell>
          <cell r="O1334">
            <v>0.1477</v>
          </cell>
          <cell r="P1334" t="str">
            <v>EA</v>
          </cell>
          <cell r="Q1334">
            <v>1</v>
          </cell>
          <cell r="R1334">
            <v>293.92</v>
          </cell>
          <cell r="S1334">
            <v>1990</v>
          </cell>
          <cell r="T1334">
            <v>0.1477</v>
          </cell>
        </row>
        <row r="1335">
          <cell r="K1335" t="str">
            <v>sht0001020</v>
          </cell>
          <cell r="L1335" t="str">
            <v>调角器右上连接板</v>
          </cell>
          <cell r="M1335" t="str">
            <v>H4A/X3000/一汽</v>
          </cell>
          <cell r="N1335">
            <v>3858</v>
          </cell>
          <cell r="O1335">
            <v>2.117</v>
          </cell>
          <cell r="P1335" t="str">
            <v>EA</v>
          </cell>
          <cell r="Q1335">
            <v>1</v>
          </cell>
          <cell r="R1335">
            <v>8167.39</v>
          </cell>
          <cell r="S1335">
            <v>3858</v>
          </cell>
          <cell r="T1335">
            <v>2.117</v>
          </cell>
        </row>
        <row r="1336">
          <cell r="K1336" t="str">
            <v>sht0001020</v>
          </cell>
          <cell r="L1336" t="str">
            <v>调角器右上连接板</v>
          </cell>
          <cell r="M1336" t="str">
            <v>H4A/X3000/一汽</v>
          </cell>
          <cell r="N1336">
            <v>3325</v>
          </cell>
          <cell r="O1336">
            <v>2.117</v>
          </cell>
          <cell r="P1336" t="str">
            <v>EA</v>
          </cell>
          <cell r="Q1336">
            <v>1</v>
          </cell>
          <cell r="R1336">
            <v>7039.03</v>
          </cell>
          <cell r="S1336">
            <v>3325</v>
          </cell>
          <cell r="T1336">
            <v>2.117</v>
          </cell>
        </row>
        <row r="1337">
          <cell r="K1337" t="str">
            <v>sht0001020</v>
          </cell>
          <cell r="L1337" t="str">
            <v>调角器右上连接板</v>
          </cell>
          <cell r="M1337" t="str">
            <v>H4A/X3000/一汽</v>
          </cell>
          <cell r="N1337">
            <v>42</v>
          </cell>
          <cell r="O1337">
            <v>2.117</v>
          </cell>
          <cell r="P1337" t="str">
            <v>EA</v>
          </cell>
          <cell r="Q1337">
            <v>1</v>
          </cell>
          <cell r="R1337">
            <v>88.91</v>
          </cell>
          <cell r="S1337">
            <v>42</v>
          </cell>
          <cell r="T1337">
            <v>2.117</v>
          </cell>
        </row>
        <row r="1338">
          <cell r="K1338" t="str">
            <v>sht0001020</v>
          </cell>
          <cell r="L1338" t="str">
            <v>调角器右上连接板</v>
          </cell>
          <cell r="M1338" t="str">
            <v>H4A/X3000/一汽</v>
          </cell>
          <cell r="N1338">
            <v>2058</v>
          </cell>
          <cell r="O1338">
            <v>2.117</v>
          </cell>
          <cell r="P1338" t="str">
            <v>EA</v>
          </cell>
          <cell r="Q1338">
            <v>1</v>
          </cell>
          <cell r="R1338">
            <v>4356.79</v>
          </cell>
          <cell r="S1338">
            <v>2058</v>
          </cell>
          <cell r="T1338">
            <v>2.117</v>
          </cell>
        </row>
        <row r="1339">
          <cell r="K1339" t="str">
            <v>sht0001022</v>
          </cell>
          <cell r="L1339" t="str">
            <v>调角器左上连接板</v>
          </cell>
          <cell r="M1339" t="str">
            <v>H4A/X3000/一汽</v>
          </cell>
          <cell r="N1339">
            <v>3867</v>
          </cell>
          <cell r="O1339">
            <v>2.117</v>
          </cell>
          <cell r="P1339" t="str">
            <v>EA</v>
          </cell>
          <cell r="Q1339">
            <v>1</v>
          </cell>
          <cell r="R1339">
            <v>8186.44</v>
          </cell>
          <cell r="S1339">
            <v>3867</v>
          </cell>
          <cell r="T1339">
            <v>2.117</v>
          </cell>
        </row>
        <row r="1340">
          <cell r="K1340" t="str">
            <v>sht0001022</v>
          </cell>
          <cell r="L1340" t="str">
            <v>调角器左上连接板</v>
          </cell>
          <cell r="M1340" t="str">
            <v>H4A/X3000/一汽</v>
          </cell>
          <cell r="N1340">
            <v>3600</v>
          </cell>
          <cell r="O1340">
            <v>2.117</v>
          </cell>
          <cell r="P1340" t="str">
            <v>EA</v>
          </cell>
          <cell r="Q1340">
            <v>1</v>
          </cell>
          <cell r="R1340">
            <v>7621.2</v>
          </cell>
          <cell r="S1340">
            <v>3600</v>
          </cell>
          <cell r="T1340">
            <v>2.117</v>
          </cell>
        </row>
        <row r="1341">
          <cell r="K1341" t="str">
            <v>sht0001022</v>
          </cell>
          <cell r="L1341" t="str">
            <v>调角器左上连接板</v>
          </cell>
          <cell r="M1341" t="str">
            <v>H4A/X3000/一汽</v>
          </cell>
          <cell r="N1341">
            <v>2100</v>
          </cell>
          <cell r="O1341">
            <v>2.117</v>
          </cell>
          <cell r="P1341" t="str">
            <v>EA</v>
          </cell>
          <cell r="Q1341">
            <v>1</v>
          </cell>
          <cell r="R1341">
            <v>4445.7</v>
          </cell>
          <cell r="S1341">
            <v>2100</v>
          </cell>
          <cell r="T1341">
            <v>2.117</v>
          </cell>
        </row>
        <row r="1342">
          <cell r="K1342" t="str">
            <v>SHT0001053</v>
          </cell>
          <cell r="L1342" t="str">
            <v>主驾左星盘 2534832X有轴</v>
          </cell>
          <cell r="M1342" t="str">
            <v>H4A/X3000</v>
          </cell>
          <cell r="N1342">
            <v>2340</v>
          </cell>
          <cell r="O1342">
            <v>24.1</v>
          </cell>
          <cell r="P1342" t="str">
            <v>EA</v>
          </cell>
          <cell r="Q1342">
            <v>1</v>
          </cell>
          <cell r="R1342">
            <v>56394</v>
          </cell>
          <cell r="S1342">
            <v>2340</v>
          </cell>
          <cell r="T1342">
            <v>15.4</v>
          </cell>
        </row>
        <row r="1343">
          <cell r="K1343" t="str">
            <v>SHT0001053</v>
          </cell>
          <cell r="L1343" t="str">
            <v>主驾左星盘 2534832X有轴</v>
          </cell>
          <cell r="M1343" t="str">
            <v>H4A/X3000</v>
          </cell>
          <cell r="N1343">
            <v>3600</v>
          </cell>
          <cell r="O1343">
            <v>24.1</v>
          </cell>
          <cell r="P1343" t="str">
            <v>EA</v>
          </cell>
          <cell r="Q1343">
            <v>1</v>
          </cell>
          <cell r="R1343">
            <v>86760</v>
          </cell>
          <cell r="S1343">
            <v>3600</v>
          </cell>
          <cell r="T1343">
            <v>15.4</v>
          </cell>
        </row>
        <row r="1344">
          <cell r="K1344" t="str">
            <v>SHT0001053</v>
          </cell>
          <cell r="L1344" t="str">
            <v>主驾左星盘 2534832X有轴</v>
          </cell>
          <cell r="M1344" t="str">
            <v>H4A/X3000</v>
          </cell>
          <cell r="N1344">
            <v>2370</v>
          </cell>
          <cell r="O1344">
            <v>24.1</v>
          </cell>
          <cell r="P1344" t="str">
            <v>EA</v>
          </cell>
          <cell r="Q1344">
            <v>1</v>
          </cell>
          <cell r="R1344">
            <v>57117</v>
          </cell>
          <cell r="S1344">
            <v>2370</v>
          </cell>
          <cell r="T1344">
            <v>15.4</v>
          </cell>
        </row>
        <row r="1345">
          <cell r="K1345" t="str">
            <v>SHT0001053</v>
          </cell>
          <cell r="L1345" t="str">
            <v>主驾左星盘 2534832X有轴</v>
          </cell>
          <cell r="M1345" t="str">
            <v>H4A/X3000</v>
          </cell>
          <cell r="N1345">
            <v>3480</v>
          </cell>
          <cell r="O1345">
            <v>24.1</v>
          </cell>
          <cell r="P1345" t="str">
            <v>EA</v>
          </cell>
          <cell r="Q1345">
            <v>1</v>
          </cell>
          <cell r="R1345">
            <v>83868</v>
          </cell>
          <cell r="S1345">
            <v>3480</v>
          </cell>
          <cell r="T1345">
            <v>15.4</v>
          </cell>
        </row>
        <row r="1346">
          <cell r="K1346" t="str">
            <v>SHT0001053</v>
          </cell>
          <cell r="L1346" t="str">
            <v>主驾左星盘 2534832X有轴</v>
          </cell>
          <cell r="M1346" t="str">
            <v>H4A/X3000</v>
          </cell>
          <cell r="N1346">
            <v>2400</v>
          </cell>
          <cell r="O1346">
            <v>24.1</v>
          </cell>
          <cell r="P1346" t="str">
            <v>EA</v>
          </cell>
          <cell r="Q1346">
            <v>1</v>
          </cell>
          <cell r="R1346">
            <v>57840</v>
          </cell>
          <cell r="S1346">
            <v>2400</v>
          </cell>
          <cell r="T1346">
            <v>15.4</v>
          </cell>
        </row>
        <row r="1347">
          <cell r="K1347" t="str">
            <v>SHT0001053</v>
          </cell>
          <cell r="L1347" t="str">
            <v>主驾左星盘 2534832X有轴</v>
          </cell>
          <cell r="M1347" t="str">
            <v>H4A/X3000</v>
          </cell>
          <cell r="N1347">
            <v>7200</v>
          </cell>
          <cell r="O1347">
            <v>24.1</v>
          </cell>
          <cell r="P1347" t="str">
            <v>EA</v>
          </cell>
          <cell r="Q1347">
            <v>1</v>
          </cell>
          <cell r="R1347">
            <v>173520</v>
          </cell>
          <cell r="S1347">
            <v>7200</v>
          </cell>
          <cell r="T1347">
            <v>21.1</v>
          </cell>
        </row>
        <row r="1348">
          <cell r="K1348" t="str">
            <v>SHT0001058</v>
          </cell>
          <cell r="L1348" t="str">
            <v>仰角调节机构手柄钣金件</v>
          </cell>
          <cell r="M1348" t="str">
            <v>座框</v>
          </cell>
          <cell r="N1348">
            <v>2000</v>
          </cell>
          <cell r="O1348">
            <v>0.14810000000000001</v>
          </cell>
          <cell r="P1348" t="str">
            <v>EA</v>
          </cell>
          <cell r="Q1348">
            <v>1</v>
          </cell>
          <cell r="R1348">
            <v>296.2</v>
          </cell>
          <cell r="S1348">
            <v>2000</v>
          </cell>
          <cell r="T1348">
            <v>0.14810000000000001</v>
          </cell>
        </row>
        <row r="1349">
          <cell r="K1349" t="str">
            <v>SHT0001065</v>
          </cell>
          <cell r="L1349" t="str">
            <v>右旋转钣金</v>
          </cell>
          <cell r="M1349" t="str">
            <v/>
          </cell>
          <cell r="N1349">
            <v>300</v>
          </cell>
          <cell r="O1349">
            <v>0.85</v>
          </cell>
          <cell r="P1349" t="str">
            <v>EA</v>
          </cell>
          <cell r="Q1349">
            <v>1</v>
          </cell>
          <cell r="R1349">
            <v>255</v>
          </cell>
          <cell r="S1349">
            <v>300</v>
          </cell>
          <cell r="T1349">
            <v>0.85</v>
          </cell>
        </row>
        <row r="1350">
          <cell r="K1350" t="str">
            <v>SHT0001065</v>
          </cell>
          <cell r="L1350" t="str">
            <v>右旋转钣金</v>
          </cell>
          <cell r="M1350" t="str">
            <v/>
          </cell>
          <cell r="N1350">
            <v>300</v>
          </cell>
          <cell r="O1350">
            <v>0.85</v>
          </cell>
          <cell r="P1350" t="str">
            <v>EA</v>
          </cell>
          <cell r="Q1350">
            <v>1</v>
          </cell>
          <cell r="R1350">
            <v>255</v>
          </cell>
          <cell r="S1350">
            <v>300</v>
          </cell>
          <cell r="T1350">
            <v>0.85</v>
          </cell>
        </row>
        <row r="1351">
          <cell r="K1351" t="str">
            <v>SHT0001066</v>
          </cell>
          <cell r="L1351" t="str">
            <v>左旋转钣金</v>
          </cell>
          <cell r="M1351" t="str">
            <v/>
          </cell>
          <cell r="N1351">
            <v>300</v>
          </cell>
          <cell r="O1351">
            <v>0.85</v>
          </cell>
          <cell r="P1351" t="str">
            <v>EA</v>
          </cell>
          <cell r="Q1351">
            <v>1</v>
          </cell>
          <cell r="R1351">
            <v>255</v>
          </cell>
          <cell r="S1351">
            <v>300</v>
          </cell>
          <cell r="T1351">
            <v>0.85</v>
          </cell>
        </row>
        <row r="1352">
          <cell r="K1352" t="str">
            <v>SHT0001066</v>
          </cell>
          <cell r="L1352" t="str">
            <v>左旋转钣金</v>
          </cell>
          <cell r="M1352" t="str">
            <v/>
          </cell>
          <cell r="N1352">
            <v>300</v>
          </cell>
          <cell r="O1352">
            <v>0.85</v>
          </cell>
          <cell r="P1352" t="str">
            <v>EA</v>
          </cell>
          <cell r="Q1352">
            <v>1</v>
          </cell>
          <cell r="R1352">
            <v>255</v>
          </cell>
          <cell r="S1352">
            <v>300</v>
          </cell>
          <cell r="T1352">
            <v>0.85</v>
          </cell>
        </row>
        <row r="1353">
          <cell r="K1353" t="str">
            <v>SHT0001069</v>
          </cell>
          <cell r="L1353" t="str">
            <v>升降操作手柄（前）</v>
          </cell>
          <cell r="M1353" t="str">
            <v>H3000/H3A</v>
          </cell>
          <cell r="N1353">
            <v>300</v>
          </cell>
          <cell r="O1353">
            <v>1.0818000000000001</v>
          </cell>
          <cell r="P1353" t="str">
            <v>EA</v>
          </cell>
          <cell r="Q1353">
            <v>1</v>
          </cell>
          <cell r="R1353">
            <v>324.54000000000002</v>
          </cell>
          <cell r="S1353">
            <v>300</v>
          </cell>
          <cell r="T1353">
            <v>1.0818000000000001</v>
          </cell>
        </row>
        <row r="1354">
          <cell r="K1354" t="str">
            <v>SHT0001075</v>
          </cell>
          <cell r="L1354" t="str">
            <v>主驾右星盘 1222086X无轴</v>
          </cell>
          <cell r="M1354" t="str">
            <v>H4A/X3000/一汽</v>
          </cell>
          <cell r="N1354">
            <v>3600</v>
          </cell>
          <cell r="O1354">
            <v>21.6</v>
          </cell>
          <cell r="P1354" t="str">
            <v>EA</v>
          </cell>
          <cell r="Q1354">
            <v>1</v>
          </cell>
          <cell r="R1354">
            <v>77760</v>
          </cell>
          <cell r="S1354">
            <v>3600</v>
          </cell>
          <cell r="T1354">
            <v>14.5</v>
          </cell>
        </row>
        <row r="1355">
          <cell r="K1355" t="str">
            <v>SHT0001075</v>
          </cell>
          <cell r="L1355" t="str">
            <v>主驾右星盘 1222086X无轴</v>
          </cell>
          <cell r="M1355" t="str">
            <v>H4A/X3000/一汽</v>
          </cell>
          <cell r="N1355">
            <v>2400</v>
          </cell>
          <cell r="O1355">
            <v>21.6</v>
          </cell>
          <cell r="P1355" t="str">
            <v>EA</v>
          </cell>
          <cell r="Q1355">
            <v>1</v>
          </cell>
          <cell r="R1355">
            <v>51840</v>
          </cell>
          <cell r="S1355">
            <v>2400</v>
          </cell>
          <cell r="T1355">
            <v>14.5</v>
          </cell>
        </row>
        <row r="1356">
          <cell r="K1356" t="str">
            <v>SHT0001075</v>
          </cell>
          <cell r="L1356" t="str">
            <v>主驾右星盘 1222086X无轴</v>
          </cell>
          <cell r="M1356" t="str">
            <v>H4A/X3000/一汽</v>
          </cell>
          <cell r="N1356">
            <v>2370</v>
          </cell>
          <cell r="O1356">
            <v>21.6</v>
          </cell>
          <cell r="P1356" t="str">
            <v>EA</v>
          </cell>
          <cell r="Q1356">
            <v>1</v>
          </cell>
          <cell r="R1356">
            <v>51192</v>
          </cell>
          <cell r="S1356">
            <v>2370</v>
          </cell>
          <cell r="T1356">
            <v>14.5</v>
          </cell>
        </row>
        <row r="1357">
          <cell r="K1357" t="str">
            <v>SHT0001075</v>
          </cell>
          <cell r="L1357" t="str">
            <v>主驾右星盘 1222086X无轴</v>
          </cell>
          <cell r="M1357" t="str">
            <v>H4A/X3000/一汽</v>
          </cell>
          <cell r="N1357">
            <v>-1440</v>
          </cell>
          <cell r="O1357">
            <v>21.6</v>
          </cell>
          <cell r="P1357" t="str">
            <v>EA</v>
          </cell>
          <cell r="Q1357">
            <v>1</v>
          </cell>
          <cell r="R1357">
            <v>-31104</v>
          </cell>
          <cell r="S1357">
            <v>-1440</v>
          </cell>
          <cell r="T1357">
            <v>0</v>
          </cell>
        </row>
        <row r="1358">
          <cell r="K1358" t="str">
            <v>SHT0001075</v>
          </cell>
          <cell r="L1358" t="str">
            <v>主驾右星盘 1222086X无轴</v>
          </cell>
          <cell r="M1358" t="str">
            <v>H4A/X3000/一汽</v>
          </cell>
          <cell r="N1358">
            <v>1440</v>
          </cell>
          <cell r="O1358">
            <v>21.6</v>
          </cell>
          <cell r="P1358" t="str">
            <v>EA</v>
          </cell>
          <cell r="Q1358">
            <v>1</v>
          </cell>
          <cell r="R1358">
            <v>31104</v>
          </cell>
          <cell r="S1358">
            <v>1440</v>
          </cell>
          <cell r="T1358">
            <v>0</v>
          </cell>
        </row>
        <row r="1359">
          <cell r="K1359" t="str">
            <v>SHT0001076</v>
          </cell>
          <cell r="L1359" t="str">
            <v>副驾右星盘 2534834X有轴</v>
          </cell>
          <cell r="M1359" t="str">
            <v>H4A/X3000</v>
          </cell>
          <cell r="N1359">
            <v>1440</v>
          </cell>
          <cell r="O1359">
            <v>21.1</v>
          </cell>
          <cell r="P1359" t="str">
            <v>EA</v>
          </cell>
          <cell r="Q1359">
            <v>1</v>
          </cell>
          <cell r="R1359">
            <v>30384</v>
          </cell>
          <cell r="S1359">
            <v>1440</v>
          </cell>
          <cell r="T1359">
            <v>21.1</v>
          </cell>
        </row>
        <row r="1360">
          <cell r="K1360" t="str">
            <v>SHT0001082</v>
          </cell>
          <cell r="L1360" t="str">
            <v>罩壳固定片</v>
          </cell>
          <cell r="M1360" t="str">
            <v>H4A/X3000</v>
          </cell>
          <cell r="N1360">
            <v>-2000</v>
          </cell>
          <cell r="O1360">
            <v>9.8500000000000004E-2</v>
          </cell>
          <cell r="P1360" t="str">
            <v>EA</v>
          </cell>
          <cell r="Q1360">
            <v>1</v>
          </cell>
          <cell r="R1360">
            <v>-197</v>
          </cell>
          <cell r="S1360">
            <v>-2000</v>
          </cell>
          <cell r="T1360">
            <v>9.8500000000000004E-2</v>
          </cell>
        </row>
        <row r="1361">
          <cell r="K1361" t="str">
            <v>SHT0001085</v>
          </cell>
          <cell r="L1361" t="str">
            <v>阻尼器下支架总成</v>
          </cell>
          <cell r="M1361" t="str">
            <v>2.0平台外绞架</v>
          </cell>
          <cell r="N1361">
            <v>3500</v>
          </cell>
          <cell r="O1361">
            <v>0.88680000000000003</v>
          </cell>
          <cell r="P1361" t="str">
            <v>EA</v>
          </cell>
          <cell r="Q1361">
            <v>1</v>
          </cell>
          <cell r="R1361">
            <v>3103.8</v>
          </cell>
          <cell r="S1361">
            <v>3500</v>
          </cell>
          <cell r="T1361">
            <v>0.88680000000000003</v>
          </cell>
        </row>
        <row r="1362">
          <cell r="K1362" t="str">
            <v>SHT0001085</v>
          </cell>
          <cell r="L1362" t="str">
            <v>阻尼器下支架总成</v>
          </cell>
          <cell r="M1362" t="str">
            <v>2.0平台外绞架</v>
          </cell>
          <cell r="N1362">
            <v>-4</v>
          </cell>
          <cell r="O1362">
            <v>0.88680000000000003</v>
          </cell>
          <cell r="P1362" t="str">
            <v>EA</v>
          </cell>
          <cell r="Q1362">
            <v>1</v>
          </cell>
          <cell r="R1362">
            <v>-3.55</v>
          </cell>
          <cell r="S1362">
            <v>-4</v>
          </cell>
          <cell r="T1362">
            <v>0.88680000000000003</v>
          </cell>
        </row>
        <row r="1363">
          <cell r="K1363" t="str">
            <v>SHT0001086</v>
          </cell>
          <cell r="L1363" t="str">
            <v>涡簧右固定片</v>
          </cell>
          <cell r="M1363" t="str">
            <v>H4A/X3000/一汽</v>
          </cell>
          <cell r="N1363">
            <v>-2000</v>
          </cell>
          <cell r="O1363">
            <v>0.15659999999999999</v>
          </cell>
          <cell r="P1363" t="str">
            <v>EA</v>
          </cell>
          <cell r="Q1363">
            <v>1</v>
          </cell>
          <cell r="R1363">
            <v>-313.2</v>
          </cell>
          <cell r="S1363">
            <v>-2000</v>
          </cell>
          <cell r="T1363">
            <v>0.19109999999999999</v>
          </cell>
        </row>
        <row r="1364">
          <cell r="K1364" t="str">
            <v>SHT0001086</v>
          </cell>
          <cell r="L1364" t="str">
            <v>涡簧右固定片</v>
          </cell>
          <cell r="M1364" t="str">
            <v>H4A/X3000/一汽</v>
          </cell>
          <cell r="N1364">
            <v>-1000</v>
          </cell>
          <cell r="O1364">
            <v>0.15659999999999999</v>
          </cell>
          <cell r="P1364" t="str">
            <v>EA</v>
          </cell>
          <cell r="Q1364">
            <v>1</v>
          </cell>
          <cell r="R1364">
            <v>-156.6</v>
          </cell>
          <cell r="S1364">
            <v>-1000</v>
          </cell>
          <cell r="T1364">
            <v>0.19109999999999999</v>
          </cell>
        </row>
        <row r="1365">
          <cell r="K1365" t="str">
            <v>SHT0001087</v>
          </cell>
          <cell r="L1365" t="str">
            <v>涡簧左固定片</v>
          </cell>
          <cell r="M1365" t="str">
            <v>H4A/X3000/一汽</v>
          </cell>
          <cell r="N1365">
            <v>-6000</v>
          </cell>
          <cell r="O1365">
            <v>0.19109999999999999</v>
          </cell>
          <cell r="P1365" t="str">
            <v>EA</v>
          </cell>
          <cell r="Q1365">
            <v>1</v>
          </cell>
          <cell r="R1365">
            <v>-1146.5999999999999</v>
          </cell>
          <cell r="S1365">
            <v>-6000</v>
          </cell>
          <cell r="T1365">
            <v>0.19109999999999999</v>
          </cell>
        </row>
        <row r="1366">
          <cell r="K1366" t="str">
            <v>SHT0001087</v>
          </cell>
          <cell r="L1366" t="str">
            <v>涡簧左固定片</v>
          </cell>
          <cell r="M1366" t="str">
            <v>H4A/X3000/一汽</v>
          </cell>
          <cell r="N1366">
            <v>-1670</v>
          </cell>
          <cell r="O1366">
            <v>0.19109999999999999</v>
          </cell>
          <cell r="P1366" t="str">
            <v>EA</v>
          </cell>
          <cell r="Q1366">
            <v>1</v>
          </cell>
          <cell r="R1366">
            <v>-319.14</v>
          </cell>
          <cell r="S1366">
            <v>-1670</v>
          </cell>
          <cell r="T1366">
            <v>0.19109999999999999</v>
          </cell>
        </row>
        <row r="1367">
          <cell r="K1367" t="str">
            <v>SHT0001103</v>
          </cell>
          <cell r="L1367" t="str">
            <v>定位片</v>
          </cell>
          <cell r="M1367" t="str">
            <v/>
          </cell>
          <cell r="N1367">
            <v>3200</v>
          </cell>
          <cell r="O1367">
            <v>0.1149</v>
          </cell>
          <cell r="P1367" t="str">
            <v>EA</v>
          </cell>
          <cell r="Q1367">
            <v>1</v>
          </cell>
          <cell r="R1367">
            <v>367.68</v>
          </cell>
          <cell r="S1367">
            <v>3200</v>
          </cell>
          <cell r="T1367">
            <v>0.1149</v>
          </cell>
        </row>
        <row r="1368">
          <cell r="K1368" t="str">
            <v>SHT0001103</v>
          </cell>
          <cell r="L1368" t="str">
            <v>定位片</v>
          </cell>
          <cell r="M1368" t="str">
            <v/>
          </cell>
          <cell r="N1368">
            <v>4000</v>
          </cell>
          <cell r="O1368">
            <v>0.1149</v>
          </cell>
          <cell r="P1368" t="str">
            <v>EA</v>
          </cell>
          <cell r="Q1368">
            <v>1</v>
          </cell>
          <cell r="R1368">
            <v>459.6</v>
          </cell>
          <cell r="S1368">
            <v>4000</v>
          </cell>
          <cell r="T1368">
            <v>0.1149</v>
          </cell>
        </row>
        <row r="1369">
          <cell r="K1369" t="str">
            <v>sht0001107</v>
          </cell>
          <cell r="L1369" t="str">
            <v>手轮连接杆</v>
          </cell>
          <cell r="M1369" t="str">
            <v>机械侧调</v>
          </cell>
          <cell r="N1369">
            <v>600</v>
          </cell>
          <cell r="O1369">
            <v>1.8</v>
          </cell>
          <cell r="P1369" t="str">
            <v>EA</v>
          </cell>
          <cell r="Q1369">
            <v>1</v>
          </cell>
          <cell r="R1369">
            <v>1080</v>
          </cell>
          <cell r="S1369">
            <v>600</v>
          </cell>
          <cell r="T1369">
            <v>1.8</v>
          </cell>
        </row>
        <row r="1370">
          <cell r="K1370" t="str">
            <v>SHT0001112</v>
          </cell>
          <cell r="L1370" t="str">
            <v>牵引板组件</v>
          </cell>
          <cell r="M1370" t="str">
            <v>机械减震</v>
          </cell>
          <cell r="N1370">
            <v>200</v>
          </cell>
          <cell r="O1370">
            <v>1.1981999999999999</v>
          </cell>
          <cell r="P1370" t="str">
            <v>EA</v>
          </cell>
          <cell r="Q1370">
            <v>1</v>
          </cell>
          <cell r="R1370">
            <v>239.64</v>
          </cell>
          <cell r="S1370">
            <v>200</v>
          </cell>
          <cell r="T1370">
            <v>1.1981999999999999</v>
          </cell>
        </row>
        <row r="1371">
          <cell r="K1371" t="str">
            <v>SHT0001112</v>
          </cell>
          <cell r="L1371" t="str">
            <v>牵引板组件</v>
          </cell>
          <cell r="M1371" t="str">
            <v>机械减震</v>
          </cell>
          <cell r="N1371">
            <v>200</v>
          </cell>
          <cell r="O1371">
            <v>1.1981999999999999</v>
          </cell>
          <cell r="P1371" t="str">
            <v>EA</v>
          </cell>
          <cell r="Q1371">
            <v>1</v>
          </cell>
          <cell r="R1371">
            <v>239.64</v>
          </cell>
          <cell r="S1371">
            <v>200</v>
          </cell>
          <cell r="T1371">
            <v>1.1981999999999999</v>
          </cell>
        </row>
        <row r="1372">
          <cell r="K1372" t="str">
            <v>SHT0001112</v>
          </cell>
          <cell r="L1372" t="str">
            <v>牵引板组件</v>
          </cell>
          <cell r="M1372" t="str">
            <v>机械减震</v>
          </cell>
          <cell r="N1372">
            <v>400</v>
          </cell>
          <cell r="O1372">
            <v>1.1981999999999999</v>
          </cell>
          <cell r="P1372" t="str">
            <v>EA</v>
          </cell>
          <cell r="Q1372">
            <v>1</v>
          </cell>
          <cell r="R1372">
            <v>479.28</v>
          </cell>
          <cell r="S1372">
            <v>400</v>
          </cell>
          <cell r="T1372">
            <v>1.1981999999999999</v>
          </cell>
        </row>
        <row r="1373">
          <cell r="K1373" t="str">
            <v>SHT0001113</v>
          </cell>
          <cell r="L1373" t="str">
            <v>前挂簧板</v>
          </cell>
          <cell r="M1373" t="str">
            <v>机械减震</v>
          </cell>
          <cell r="N1373">
            <v>400</v>
          </cell>
          <cell r="O1373">
            <v>0.39539999999999997</v>
          </cell>
          <cell r="P1373" t="str">
            <v>EA</v>
          </cell>
          <cell r="Q1373">
            <v>1</v>
          </cell>
          <cell r="R1373">
            <v>158.16</v>
          </cell>
          <cell r="S1373">
            <v>400</v>
          </cell>
          <cell r="T1373">
            <v>0.39539999999999997</v>
          </cell>
        </row>
        <row r="1374">
          <cell r="K1374" t="str">
            <v>SHT0001118</v>
          </cell>
          <cell r="L1374" t="str">
            <v>上框前横梁</v>
          </cell>
          <cell r="M1374" t="str">
            <v>1.0平台气囊</v>
          </cell>
          <cell r="N1374">
            <v>1062</v>
          </cell>
          <cell r="O1374">
            <v>2.4967999999999999</v>
          </cell>
          <cell r="P1374" t="str">
            <v>EA</v>
          </cell>
          <cell r="Q1374">
            <v>1</v>
          </cell>
          <cell r="R1374">
            <v>2651.6</v>
          </cell>
          <cell r="S1374">
            <v>1062</v>
          </cell>
          <cell r="T1374">
            <v>2.4967999999999999</v>
          </cell>
        </row>
        <row r="1375">
          <cell r="K1375" t="str">
            <v>SHT0001119</v>
          </cell>
          <cell r="L1375" t="str">
            <v>上框右纵梁</v>
          </cell>
          <cell r="M1375" t="str">
            <v>1.0平台气囊</v>
          </cell>
          <cell r="N1375">
            <v>100</v>
          </cell>
          <cell r="O1375">
            <v>2.4443999999999999</v>
          </cell>
          <cell r="P1375" t="str">
            <v>EA</v>
          </cell>
          <cell r="Q1375">
            <v>1</v>
          </cell>
          <cell r="R1375">
            <v>244.44</v>
          </cell>
          <cell r="S1375">
            <v>100</v>
          </cell>
          <cell r="T1375">
            <v>2.4443999999999999</v>
          </cell>
        </row>
        <row r="1376">
          <cell r="K1376" t="str">
            <v>SHT0001119</v>
          </cell>
          <cell r="L1376" t="str">
            <v>上框右纵梁</v>
          </cell>
          <cell r="M1376" t="str">
            <v>1.0平台气囊</v>
          </cell>
          <cell r="N1376">
            <v>300</v>
          </cell>
          <cell r="O1376">
            <v>2.4443999999999999</v>
          </cell>
          <cell r="P1376" t="str">
            <v>EA</v>
          </cell>
          <cell r="Q1376">
            <v>1</v>
          </cell>
          <cell r="R1376">
            <v>733.32</v>
          </cell>
          <cell r="S1376">
            <v>300</v>
          </cell>
          <cell r="T1376">
            <v>2.4443999999999999</v>
          </cell>
        </row>
        <row r="1377">
          <cell r="K1377" t="str">
            <v>SHT0001120</v>
          </cell>
          <cell r="L1377" t="str">
            <v>上框左纵梁</v>
          </cell>
          <cell r="M1377" t="str">
            <v>1.0平台气囊</v>
          </cell>
          <cell r="N1377">
            <v>100</v>
          </cell>
          <cell r="O1377">
            <v>2.4443999999999999</v>
          </cell>
          <cell r="P1377" t="str">
            <v>EA</v>
          </cell>
          <cell r="Q1377">
            <v>1</v>
          </cell>
          <cell r="R1377">
            <v>244.44</v>
          </cell>
          <cell r="S1377">
            <v>100</v>
          </cell>
          <cell r="T1377">
            <v>2.4443999999999999</v>
          </cell>
        </row>
        <row r="1378">
          <cell r="K1378" t="str">
            <v>SHT0001120</v>
          </cell>
          <cell r="L1378" t="str">
            <v>上框左纵梁</v>
          </cell>
          <cell r="M1378" t="str">
            <v>1.0平台气囊</v>
          </cell>
          <cell r="N1378">
            <v>300</v>
          </cell>
          <cell r="O1378">
            <v>2.4443999999999999</v>
          </cell>
          <cell r="P1378" t="str">
            <v>EA</v>
          </cell>
          <cell r="Q1378">
            <v>1</v>
          </cell>
          <cell r="R1378">
            <v>733.32</v>
          </cell>
          <cell r="S1378">
            <v>300</v>
          </cell>
          <cell r="T1378">
            <v>2.4443999999999999</v>
          </cell>
        </row>
        <row r="1379">
          <cell r="K1379" t="str">
            <v>SHT0001121</v>
          </cell>
          <cell r="L1379" t="str">
            <v>防尘罩</v>
          </cell>
          <cell r="M1379" t="str">
            <v>H3A</v>
          </cell>
          <cell r="N1379">
            <v>200</v>
          </cell>
          <cell r="O1379">
            <v>23.225999999999999</v>
          </cell>
          <cell r="P1379" t="str">
            <v>EA</v>
          </cell>
          <cell r="Q1379">
            <v>1</v>
          </cell>
          <cell r="R1379">
            <v>4645.2</v>
          </cell>
          <cell r="S1379">
            <v>200</v>
          </cell>
          <cell r="T1379">
            <v>28.55</v>
          </cell>
        </row>
        <row r="1380">
          <cell r="K1380" t="str">
            <v>SHT0001136</v>
          </cell>
          <cell r="L1380" t="str">
            <v>罩壳卡片</v>
          </cell>
          <cell r="M1380" t="str">
            <v/>
          </cell>
          <cell r="N1380">
            <v>2000</v>
          </cell>
          <cell r="O1380">
            <v>7.9600000000000004E-2</v>
          </cell>
          <cell r="P1380" t="str">
            <v>EA</v>
          </cell>
          <cell r="Q1380">
            <v>1</v>
          </cell>
          <cell r="R1380">
            <v>159.19999999999999</v>
          </cell>
          <cell r="S1380">
            <v>2000</v>
          </cell>
          <cell r="T1380">
            <v>7.9600000000000004E-2</v>
          </cell>
        </row>
        <row r="1381">
          <cell r="K1381" t="str">
            <v>SHT0001136</v>
          </cell>
          <cell r="L1381" t="str">
            <v>罩壳卡片</v>
          </cell>
          <cell r="M1381" t="str">
            <v/>
          </cell>
          <cell r="N1381">
            <v>1500</v>
          </cell>
          <cell r="O1381">
            <v>7.9600000000000004E-2</v>
          </cell>
          <cell r="P1381" t="str">
            <v>EA</v>
          </cell>
          <cell r="Q1381">
            <v>1</v>
          </cell>
          <cell r="R1381">
            <v>119.4</v>
          </cell>
          <cell r="S1381">
            <v>1500</v>
          </cell>
          <cell r="T1381">
            <v>7.9600000000000004E-2</v>
          </cell>
        </row>
        <row r="1382">
          <cell r="K1382" t="str">
            <v>SHT0001136</v>
          </cell>
          <cell r="L1382" t="str">
            <v>罩壳卡片</v>
          </cell>
          <cell r="M1382" t="str">
            <v/>
          </cell>
          <cell r="N1382">
            <v>2000</v>
          </cell>
          <cell r="O1382">
            <v>7.9600000000000004E-2</v>
          </cell>
          <cell r="P1382" t="str">
            <v>EA</v>
          </cell>
          <cell r="Q1382">
            <v>1</v>
          </cell>
          <cell r="R1382">
            <v>159.19999999999999</v>
          </cell>
          <cell r="S1382">
            <v>2000</v>
          </cell>
          <cell r="T1382">
            <v>7.9600000000000004E-2</v>
          </cell>
        </row>
        <row r="1383">
          <cell r="K1383" t="str">
            <v>SHT0001137</v>
          </cell>
          <cell r="L1383" t="str">
            <v>左侧升降操作手柄（后）</v>
          </cell>
          <cell r="M1383" t="str">
            <v>升降器</v>
          </cell>
          <cell r="N1383">
            <v>300</v>
          </cell>
          <cell r="O1383">
            <v>0.81759999999999999</v>
          </cell>
          <cell r="P1383" t="str">
            <v>EA</v>
          </cell>
          <cell r="Q1383">
            <v>1</v>
          </cell>
          <cell r="R1383">
            <v>245.28</v>
          </cell>
          <cell r="S1383">
            <v>300</v>
          </cell>
          <cell r="T1383">
            <v>0.81759999999999999</v>
          </cell>
        </row>
        <row r="1384">
          <cell r="K1384" t="str">
            <v>SHT0001138</v>
          </cell>
          <cell r="L1384" t="str">
            <v>左侧升降操作手柄（前）</v>
          </cell>
          <cell r="M1384" t="str">
            <v>升降器</v>
          </cell>
          <cell r="N1384">
            <v>300</v>
          </cell>
          <cell r="O1384">
            <v>0.68579999999999997</v>
          </cell>
          <cell r="P1384" t="str">
            <v>EA</v>
          </cell>
          <cell r="Q1384">
            <v>1</v>
          </cell>
          <cell r="R1384">
            <v>205.74</v>
          </cell>
          <cell r="S1384">
            <v>300</v>
          </cell>
          <cell r="T1384">
            <v>0.68579999999999997</v>
          </cell>
        </row>
        <row r="1385">
          <cell r="K1385" t="str">
            <v>SHT0001140</v>
          </cell>
          <cell r="L1385" t="str">
            <v>防尘罩固定座</v>
          </cell>
          <cell r="M1385" t="str">
            <v>1.0平台</v>
          </cell>
          <cell r="N1385">
            <v>500</v>
          </cell>
          <cell r="O1385">
            <v>0.2462</v>
          </cell>
          <cell r="P1385" t="str">
            <v>EA</v>
          </cell>
          <cell r="Q1385">
            <v>1</v>
          </cell>
          <cell r="R1385">
            <v>123.1</v>
          </cell>
          <cell r="S1385">
            <v>500</v>
          </cell>
          <cell r="T1385">
            <v>0.2462</v>
          </cell>
        </row>
        <row r="1386">
          <cell r="K1386" t="str">
            <v>SHT0001140</v>
          </cell>
          <cell r="L1386" t="str">
            <v>防尘罩固定座</v>
          </cell>
          <cell r="M1386" t="str">
            <v>1.0平台</v>
          </cell>
          <cell r="N1386">
            <v>500</v>
          </cell>
          <cell r="O1386">
            <v>0.2462</v>
          </cell>
          <cell r="P1386" t="str">
            <v>EA</v>
          </cell>
          <cell r="Q1386">
            <v>1</v>
          </cell>
          <cell r="R1386">
            <v>123.1</v>
          </cell>
          <cell r="S1386">
            <v>500</v>
          </cell>
          <cell r="T1386">
            <v>0.2462</v>
          </cell>
        </row>
        <row r="1387">
          <cell r="K1387" t="str">
            <v>SHT0001140</v>
          </cell>
          <cell r="L1387" t="str">
            <v>防尘罩固定座</v>
          </cell>
          <cell r="M1387" t="str">
            <v>1.0平台</v>
          </cell>
          <cell r="N1387">
            <v>500</v>
          </cell>
          <cell r="O1387">
            <v>0.2462</v>
          </cell>
          <cell r="P1387" t="str">
            <v>EA</v>
          </cell>
          <cell r="Q1387">
            <v>1</v>
          </cell>
          <cell r="R1387">
            <v>123.1</v>
          </cell>
          <cell r="S1387">
            <v>500</v>
          </cell>
          <cell r="T1387">
            <v>0.2462</v>
          </cell>
        </row>
        <row r="1388">
          <cell r="K1388" t="str">
            <v>SHT0001147</v>
          </cell>
          <cell r="L1388" t="str">
            <v>上限位缓冲块</v>
          </cell>
          <cell r="M1388" t="str">
            <v/>
          </cell>
          <cell r="N1388">
            <v>1000</v>
          </cell>
          <cell r="O1388">
            <v>0.42</v>
          </cell>
          <cell r="P1388" t="str">
            <v>EA</v>
          </cell>
          <cell r="Q1388">
            <v>1</v>
          </cell>
          <cell r="R1388">
            <v>420</v>
          </cell>
          <cell r="S1388">
            <v>1000</v>
          </cell>
          <cell r="T1388">
            <v>0.42</v>
          </cell>
        </row>
        <row r="1389">
          <cell r="K1389" t="str">
            <v>SHT0001153</v>
          </cell>
          <cell r="L1389" t="str">
            <v>下框右侧纵梁</v>
          </cell>
          <cell r="M1389" t="str">
            <v>欧曼</v>
          </cell>
          <cell r="N1389">
            <v>300</v>
          </cell>
          <cell r="O1389">
            <v>2.6067999999999998</v>
          </cell>
          <cell r="P1389" t="str">
            <v>EA</v>
          </cell>
          <cell r="Q1389">
            <v>1</v>
          </cell>
          <cell r="R1389">
            <v>782.04</v>
          </cell>
          <cell r="S1389">
            <v>300</v>
          </cell>
          <cell r="T1389">
            <v>2.6067999999999998</v>
          </cell>
        </row>
        <row r="1390">
          <cell r="K1390" t="str">
            <v>SHT0001154</v>
          </cell>
          <cell r="L1390" t="str">
            <v>下框左侧纵梁</v>
          </cell>
          <cell r="M1390" t="str">
            <v>欧曼</v>
          </cell>
          <cell r="N1390">
            <v>300</v>
          </cell>
          <cell r="O1390">
            <v>2.6067999999999998</v>
          </cell>
          <cell r="P1390" t="str">
            <v>EA</v>
          </cell>
          <cell r="Q1390">
            <v>1</v>
          </cell>
          <cell r="R1390">
            <v>782.04</v>
          </cell>
          <cell r="S1390">
            <v>300</v>
          </cell>
          <cell r="T1390">
            <v>2.6067999999999998</v>
          </cell>
        </row>
        <row r="1391">
          <cell r="K1391" t="str">
            <v>SHT0001155</v>
          </cell>
          <cell r="L1391" t="str">
            <v>手轮支架</v>
          </cell>
          <cell r="M1391" t="str">
            <v>机械前调</v>
          </cell>
          <cell r="N1391">
            <v>300</v>
          </cell>
          <cell r="O1391">
            <v>0.30590000000000001</v>
          </cell>
          <cell r="P1391" t="str">
            <v>EA</v>
          </cell>
          <cell r="Q1391">
            <v>1</v>
          </cell>
          <cell r="R1391">
            <v>91.77</v>
          </cell>
          <cell r="S1391">
            <v>300</v>
          </cell>
          <cell r="T1391">
            <v>0.30590000000000001</v>
          </cell>
        </row>
        <row r="1392">
          <cell r="K1392" t="str">
            <v>SHT0001156</v>
          </cell>
          <cell r="L1392" t="str">
            <v>上框后横梁</v>
          </cell>
          <cell r="M1392" t="str">
            <v>1.0平台气囊</v>
          </cell>
          <cell r="N1392">
            <v>200</v>
          </cell>
          <cell r="O1392">
            <v>2.0598000000000001</v>
          </cell>
          <cell r="P1392" t="str">
            <v>EA</v>
          </cell>
          <cell r="Q1392">
            <v>1</v>
          </cell>
          <cell r="R1392">
            <v>411.96</v>
          </cell>
          <cell r="S1392">
            <v>200</v>
          </cell>
          <cell r="T1392">
            <v>2.0598000000000001</v>
          </cell>
        </row>
        <row r="1393">
          <cell r="K1393" t="str">
            <v>SHT0001156</v>
          </cell>
          <cell r="L1393" t="str">
            <v>上框后横梁</v>
          </cell>
          <cell r="M1393" t="str">
            <v>1.0平台气囊</v>
          </cell>
          <cell r="N1393">
            <v>100</v>
          </cell>
          <cell r="O1393">
            <v>2.0598000000000001</v>
          </cell>
          <cell r="P1393" t="str">
            <v>EA</v>
          </cell>
          <cell r="Q1393">
            <v>1</v>
          </cell>
          <cell r="R1393">
            <v>205.98</v>
          </cell>
          <cell r="S1393">
            <v>100</v>
          </cell>
          <cell r="T1393">
            <v>2.0598000000000001</v>
          </cell>
        </row>
        <row r="1394">
          <cell r="K1394" t="str">
            <v>SHT0001160</v>
          </cell>
          <cell r="L1394" t="str">
            <v>阻尼器下支架</v>
          </cell>
          <cell r="M1394" t="str">
            <v>机械减震内绞架</v>
          </cell>
          <cell r="N1394">
            <v>775</v>
          </cell>
          <cell r="O1394">
            <v>0.2009</v>
          </cell>
          <cell r="P1394" t="str">
            <v>EA</v>
          </cell>
          <cell r="Q1394">
            <v>1</v>
          </cell>
          <cell r="R1394">
            <v>155.69999999999999</v>
          </cell>
          <cell r="S1394">
            <v>775</v>
          </cell>
          <cell r="T1394">
            <v>0.2009</v>
          </cell>
        </row>
        <row r="1395">
          <cell r="K1395" t="str">
            <v>SHT0001160</v>
          </cell>
          <cell r="L1395" t="str">
            <v>阻尼器下支架</v>
          </cell>
          <cell r="M1395" t="str">
            <v>机械减震内绞架</v>
          </cell>
          <cell r="N1395">
            <v>400</v>
          </cell>
          <cell r="O1395">
            <v>0.2009</v>
          </cell>
          <cell r="P1395" t="str">
            <v>EA</v>
          </cell>
          <cell r="Q1395">
            <v>1</v>
          </cell>
          <cell r="R1395">
            <v>80.36</v>
          </cell>
          <cell r="S1395">
            <v>400</v>
          </cell>
          <cell r="T1395">
            <v>0.2009</v>
          </cell>
        </row>
        <row r="1396">
          <cell r="K1396" t="str">
            <v>SHT0001166</v>
          </cell>
          <cell r="L1396" t="str">
            <v>侧板加强片</v>
          </cell>
          <cell r="M1396" t="str">
            <v>机械减震上框</v>
          </cell>
          <cell r="N1396">
            <v>1000</v>
          </cell>
          <cell r="O1396">
            <v>0.373</v>
          </cell>
          <cell r="P1396" t="str">
            <v>EA</v>
          </cell>
          <cell r="Q1396">
            <v>1</v>
          </cell>
          <cell r="R1396">
            <v>373</v>
          </cell>
          <cell r="S1396">
            <v>1000</v>
          </cell>
          <cell r="T1396">
            <v>0.373</v>
          </cell>
        </row>
        <row r="1397">
          <cell r="K1397" t="str">
            <v>SHT0001167</v>
          </cell>
          <cell r="L1397" t="str">
            <v>绞架右加强板</v>
          </cell>
          <cell r="M1397" t="str">
            <v>机械减震外绞架</v>
          </cell>
          <cell r="N1397">
            <v>500</v>
          </cell>
          <cell r="O1397">
            <v>0.30590000000000001</v>
          </cell>
          <cell r="P1397" t="str">
            <v>EA</v>
          </cell>
          <cell r="Q1397">
            <v>1</v>
          </cell>
          <cell r="R1397">
            <v>152.94999999999999</v>
          </cell>
          <cell r="S1397">
            <v>500</v>
          </cell>
          <cell r="T1397">
            <v>0.30590000000000001</v>
          </cell>
        </row>
        <row r="1398">
          <cell r="K1398" t="str">
            <v>SHT0001167</v>
          </cell>
          <cell r="L1398" t="str">
            <v>绞架右加强板</v>
          </cell>
          <cell r="M1398" t="str">
            <v>机械减震外绞架</v>
          </cell>
          <cell r="N1398">
            <v>500</v>
          </cell>
          <cell r="O1398">
            <v>0.30590000000000001</v>
          </cell>
          <cell r="P1398" t="str">
            <v>EA</v>
          </cell>
          <cell r="Q1398">
            <v>1</v>
          </cell>
          <cell r="R1398">
            <v>152.94999999999999</v>
          </cell>
          <cell r="S1398">
            <v>500</v>
          </cell>
          <cell r="T1398">
            <v>0.30590000000000001</v>
          </cell>
        </row>
        <row r="1399">
          <cell r="K1399" t="str">
            <v>SHT0001168</v>
          </cell>
          <cell r="L1399" t="str">
            <v>绞架左加强板</v>
          </cell>
          <cell r="M1399" t="str">
            <v>机械减震外绞架</v>
          </cell>
          <cell r="N1399">
            <v>500</v>
          </cell>
          <cell r="O1399">
            <v>0.30590000000000001</v>
          </cell>
          <cell r="P1399" t="str">
            <v>EA</v>
          </cell>
          <cell r="Q1399">
            <v>1</v>
          </cell>
          <cell r="R1399">
            <v>152.94999999999999</v>
          </cell>
          <cell r="S1399">
            <v>500</v>
          </cell>
          <cell r="T1399">
            <v>0.30590000000000001</v>
          </cell>
        </row>
        <row r="1400">
          <cell r="K1400" t="str">
            <v>SHT0001168</v>
          </cell>
          <cell r="L1400" t="str">
            <v>绞架左加强板</v>
          </cell>
          <cell r="M1400" t="str">
            <v>机械减震外绞架</v>
          </cell>
          <cell r="N1400">
            <v>500</v>
          </cell>
          <cell r="O1400">
            <v>0.30590000000000001</v>
          </cell>
          <cell r="P1400" t="str">
            <v>EA</v>
          </cell>
          <cell r="Q1400">
            <v>1</v>
          </cell>
          <cell r="R1400">
            <v>152.94999999999999</v>
          </cell>
          <cell r="S1400">
            <v>500</v>
          </cell>
          <cell r="T1400">
            <v>0.30590000000000001</v>
          </cell>
        </row>
        <row r="1401">
          <cell r="K1401" t="str">
            <v>SHT0001185</v>
          </cell>
          <cell r="L1401" t="str">
            <v>连接杆1</v>
          </cell>
          <cell r="M1401" t="str">
            <v>机械减震外绞架</v>
          </cell>
          <cell r="N1401">
            <v>800</v>
          </cell>
          <cell r="O1401">
            <v>3.15</v>
          </cell>
          <cell r="P1401" t="str">
            <v>EA</v>
          </cell>
          <cell r="Q1401">
            <v>1</v>
          </cell>
          <cell r="R1401">
            <v>2520</v>
          </cell>
          <cell r="S1401">
            <v>800</v>
          </cell>
          <cell r="T1401">
            <v>3.15</v>
          </cell>
        </row>
        <row r="1402">
          <cell r="K1402" t="str">
            <v>SHT0001185</v>
          </cell>
          <cell r="L1402" t="str">
            <v>连接杆1</v>
          </cell>
          <cell r="M1402" t="str">
            <v>机械减震外绞架</v>
          </cell>
          <cell r="N1402">
            <v>400</v>
          </cell>
          <cell r="O1402">
            <v>3.15</v>
          </cell>
          <cell r="P1402" t="str">
            <v>EA</v>
          </cell>
          <cell r="Q1402">
            <v>1</v>
          </cell>
          <cell r="R1402">
            <v>1260</v>
          </cell>
          <cell r="S1402">
            <v>400</v>
          </cell>
          <cell r="T1402">
            <v>3.15</v>
          </cell>
        </row>
        <row r="1403">
          <cell r="K1403" t="str">
            <v>SHT0001188</v>
          </cell>
          <cell r="L1403" t="str">
            <v>下限位缓冲块</v>
          </cell>
          <cell r="M1403" t="str">
            <v>陕汽机械</v>
          </cell>
          <cell r="N1403">
            <v>4000</v>
          </cell>
          <cell r="O1403">
            <v>0.74</v>
          </cell>
          <cell r="P1403" t="str">
            <v>EA</v>
          </cell>
          <cell r="Q1403">
            <v>1</v>
          </cell>
          <cell r="R1403">
            <v>2960</v>
          </cell>
          <cell r="S1403">
            <v>4000</v>
          </cell>
          <cell r="T1403">
            <v>0.74</v>
          </cell>
        </row>
        <row r="1404">
          <cell r="K1404" t="str">
            <v>SHT0001189</v>
          </cell>
          <cell r="L1404" t="str">
            <v>手轮连接杆</v>
          </cell>
          <cell r="M1404" t="str">
            <v>机械前调</v>
          </cell>
          <cell r="N1404">
            <v>550</v>
          </cell>
          <cell r="O1404">
            <v>0.93089999999999995</v>
          </cell>
          <cell r="P1404" t="str">
            <v>EA</v>
          </cell>
          <cell r="Q1404">
            <v>1</v>
          </cell>
          <cell r="R1404">
            <v>512</v>
          </cell>
          <cell r="S1404">
            <v>550</v>
          </cell>
          <cell r="T1404">
            <v>0.93089999999999995</v>
          </cell>
        </row>
        <row r="1405">
          <cell r="K1405" t="str">
            <v>SHT0001252</v>
          </cell>
          <cell r="L1405" t="str">
            <v>连杆板2(前)右</v>
          </cell>
          <cell r="M1405" t="str">
            <v/>
          </cell>
          <cell r="N1405">
            <v>200</v>
          </cell>
          <cell r="O1405">
            <v>0.73119999999999996</v>
          </cell>
          <cell r="P1405" t="str">
            <v>EA</v>
          </cell>
          <cell r="Q1405">
            <v>1</v>
          </cell>
          <cell r="R1405">
            <v>146.24</v>
          </cell>
          <cell r="S1405">
            <v>200</v>
          </cell>
          <cell r="T1405">
            <v>0.73119999999999996</v>
          </cell>
        </row>
        <row r="1406">
          <cell r="K1406" t="str">
            <v>SHT0001252</v>
          </cell>
          <cell r="L1406" t="str">
            <v>连杆板2(前)右</v>
          </cell>
          <cell r="M1406" t="str">
            <v/>
          </cell>
          <cell r="N1406">
            <v>200</v>
          </cell>
          <cell r="O1406">
            <v>0.73119999999999996</v>
          </cell>
          <cell r="P1406" t="str">
            <v>EA</v>
          </cell>
          <cell r="Q1406">
            <v>1</v>
          </cell>
          <cell r="R1406">
            <v>146.24</v>
          </cell>
          <cell r="S1406">
            <v>200</v>
          </cell>
          <cell r="T1406">
            <v>0.73119999999999996</v>
          </cell>
        </row>
        <row r="1407">
          <cell r="K1407" t="str">
            <v>SHT0001252</v>
          </cell>
          <cell r="L1407" t="str">
            <v>连杆板2(前)右</v>
          </cell>
          <cell r="M1407" t="str">
            <v/>
          </cell>
          <cell r="N1407">
            <v>400</v>
          </cell>
          <cell r="O1407">
            <v>0.73119999999999996</v>
          </cell>
          <cell r="P1407" t="str">
            <v>EA</v>
          </cell>
          <cell r="Q1407">
            <v>1</v>
          </cell>
          <cell r="R1407">
            <v>292.48</v>
          </cell>
          <cell r="S1407">
            <v>400</v>
          </cell>
          <cell r="T1407">
            <v>0.73119999999999996</v>
          </cell>
        </row>
        <row r="1408">
          <cell r="K1408" t="str">
            <v>SHT0001253</v>
          </cell>
          <cell r="L1408" t="str">
            <v>连杆板2(前）左</v>
          </cell>
          <cell r="M1408" t="str">
            <v>升降器</v>
          </cell>
          <cell r="N1408">
            <v>200</v>
          </cell>
          <cell r="O1408">
            <v>0.8125</v>
          </cell>
          <cell r="P1408" t="str">
            <v>EA</v>
          </cell>
          <cell r="Q1408">
            <v>1</v>
          </cell>
          <cell r="R1408">
            <v>162.5</v>
          </cell>
          <cell r="S1408">
            <v>200</v>
          </cell>
          <cell r="T1408">
            <v>0.73119999999999996</v>
          </cell>
        </row>
        <row r="1409">
          <cell r="K1409" t="str">
            <v>SHT0001253</v>
          </cell>
          <cell r="L1409" t="str">
            <v>连杆板2(前）左</v>
          </cell>
          <cell r="M1409" t="str">
            <v>升降器</v>
          </cell>
          <cell r="N1409">
            <v>400</v>
          </cell>
          <cell r="O1409">
            <v>0.8125</v>
          </cell>
          <cell r="P1409" t="str">
            <v>EA</v>
          </cell>
          <cell r="Q1409">
            <v>1</v>
          </cell>
          <cell r="R1409">
            <v>325</v>
          </cell>
          <cell r="S1409">
            <v>400</v>
          </cell>
          <cell r="T1409">
            <v>0.73119999999999996</v>
          </cell>
        </row>
        <row r="1410">
          <cell r="K1410" t="str">
            <v>SHT0001253</v>
          </cell>
          <cell r="L1410" t="str">
            <v>连杆板2(前）左</v>
          </cell>
          <cell r="M1410" t="str">
            <v>升降器</v>
          </cell>
          <cell r="N1410">
            <v>-200</v>
          </cell>
          <cell r="O1410">
            <v>0.8125</v>
          </cell>
          <cell r="P1410" t="str">
            <v>EA</v>
          </cell>
          <cell r="Q1410">
            <v>1</v>
          </cell>
          <cell r="R1410">
            <v>-162.5</v>
          </cell>
          <cell r="S1410">
            <v>-200</v>
          </cell>
          <cell r="T1410">
            <v>0.73119999999999996</v>
          </cell>
        </row>
        <row r="1411">
          <cell r="K1411" t="str">
            <v>SHT0001253</v>
          </cell>
          <cell r="L1411" t="str">
            <v>连杆板2(前）左</v>
          </cell>
          <cell r="M1411" t="str">
            <v>升降器</v>
          </cell>
          <cell r="N1411">
            <v>400</v>
          </cell>
          <cell r="O1411">
            <v>0.8125</v>
          </cell>
          <cell r="P1411" t="str">
            <v>EA</v>
          </cell>
          <cell r="Q1411">
            <v>1</v>
          </cell>
          <cell r="R1411">
            <v>325</v>
          </cell>
          <cell r="S1411">
            <v>400</v>
          </cell>
          <cell r="T1411">
            <v>0.73119999999999996</v>
          </cell>
        </row>
        <row r="1412">
          <cell r="K1412" t="str">
            <v>SHT0001387</v>
          </cell>
          <cell r="L1412" t="str">
            <v>调角器左下连接板组件</v>
          </cell>
          <cell r="M1412" t="str">
            <v>H4A</v>
          </cell>
          <cell r="N1412">
            <v>1580</v>
          </cell>
          <cell r="O1412">
            <v>3.9380000000000002</v>
          </cell>
          <cell r="P1412" t="str">
            <v>EA</v>
          </cell>
          <cell r="Q1412">
            <v>1</v>
          </cell>
          <cell r="R1412">
            <v>6222.04</v>
          </cell>
          <cell r="S1412">
            <v>1580</v>
          </cell>
          <cell r="T1412">
            <v>3.9380000000000002</v>
          </cell>
        </row>
        <row r="1413">
          <cell r="K1413" t="str">
            <v>SHT0001387</v>
          </cell>
          <cell r="L1413" t="str">
            <v>调角器左下连接板组件</v>
          </cell>
          <cell r="M1413" t="str">
            <v>H4A</v>
          </cell>
          <cell r="N1413">
            <v>1584</v>
          </cell>
          <cell r="O1413">
            <v>3.9380000000000002</v>
          </cell>
          <cell r="P1413" t="str">
            <v>EA</v>
          </cell>
          <cell r="Q1413">
            <v>1</v>
          </cell>
          <cell r="R1413">
            <v>6237.79</v>
          </cell>
          <cell r="S1413">
            <v>1584</v>
          </cell>
          <cell r="T1413">
            <v>3.9380000000000002</v>
          </cell>
        </row>
        <row r="1414">
          <cell r="K1414" t="str">
            <v>SHT0001387</v>
          </cell>
          <cell r="L1414" t="str">
            <v>调角器左下连接板组件</v>
          </cell>
          <cell r="M1414" t="str">
            <v>H4A</v>
          </cell>
          <cell r="N1414">
            <v>1584</v>
          </cell>
          <cell r="O1414">
            <v>3.9380000000000002</v>
          </cell>
          <cell r="P1414" t="str">
            <v>EA</v>
          </cell>
          <cell r="Q1414">
            <v>1</v>
          </cell>
          <cell r="R1414">
            <v>6237.79</v>
          </cell>
          <cell r="S1414">
            <v>1584</v>
          </cell>
          <cell r="T1414">
            <v>3.9380000000000002</v>
          </cell>
        </row>
        <row r="1415">
          <cell r="K1415" t="str">
            <v>sht0001388</v>
          </cell>
          <cell r="L1415" t="str">
            <v>调角器左上连接板组件</v>
          </cell>
          <cell r="M1415" t="str">
            <v>H4A</v>
          </cell>
          <cell r="N1415">
            <v>2000</v>
          </cell>
          <cell r="O1415">
            <v>3.1168</v>
          </cell>
          <cell r="P1415" t="str">
            <v>EA</v>
          </cell>
          <cell r="Q1415">
            <v>1</v>
          </cell>
          <cell r="R1415">
            <v>6233.6</v>
          </cell>
          <cell r="S1415">
            <v>2000</v>
          </cell>
          <cell r="T1415">
            <v>3.1168</v>
          </cell>
        </row>
        <row r="1416">
          <cell r="K1416" t="str">
            <v>sht0001388</v>
          </cell>
          <cell r="L1416" t="str">
            <v>调角器左上连接板组件</v>
          </cell>
          <cell r="M1416" t="str">
            <v>H4A</v>
          </cell>
          <cell r="N1416">
            <v>2058</v>
          </cell>
          <cell r="O1416">
            <v>3.1168</v>
          </cell>
          <cell r="P1416" t="str">
            <v>EA</v>
          </cell>
          <cell r="Q1416">
            <v>1</v>
          </cell>
          <cell r="R1416">
            <v>6414.37</v>
          </cell>
          <cell r="S1416">
            <v>2058</v>
          </cell>
          <cell r="T1416">
            <v>3.1168</v>
          </cell>
        </row>
        <row r="1417">
          <cell r="K1417" t="str">
            <v>SHT0001389</v>
          </cell>
          <cell r="L1417" t="str">
            <v>调角器右下连接板组件</v>
          </cell>
          <cell r="M1417" t="str">
            <v>H4A</v>
          </cell>
          <cell r="N1417">
            <v>1567</v>
          </cell>
          <cell r="O1417">
            <v>3.9380000000000002</v>
          </cell>
          <cell r="P1417" t="str">
            <v>EA</v>
          </cell>
          <cell r="Q1417">
            <v>1</v>
          </cell>
          <cell r="R1417">
            <v>6170.85</v>
          </cell>
          <cell r="S1417">
            <v>1567</v>
          </cell>
          <cell r="T1417">
            <v>3.9380000000000002</v>
          </cell>
        </row>
        <row r="1418">
          <cell r="K1418" t="str">
            <v>SHT0001389</v>
          </cell>
          <cell r="L1418" t="str">
            <v>调角器右下连接板组件</v>
          </cell>
          <cell r="M1418" t="str">
            <v>H4A</v>
          </cell>
          <cell r="N1418">
            <v>1597</v>
          </cell>
          <cell r="O1418">
            <v>3.9380000000000002</v>
          </cell>
          <cell r="P1418" t="str">
            <v>EA</v>
          </cell>
          <cell r="Q1418">
            <v>1</v>
          </cell>
          <cell r="R1418">
            <v>6288.99</v>
          </cell>
          <cell r="S1418">
            <v>1597</v>
          </cell>
          <cell r="T1418">
            <v>3.9380000000000002</v>
          </cell>
        </row>
        <row r="1419">
          <cell r="K1419" t="str">
            <v>SHT0001389</v>
          </cell>
          <cell r="L1419" t="str">
            <v>调角器右下连接板组件</v>
          </cell>
          <cell r="M1419" t="str">
            <v>H4A</v>
          </cell>
          <cell r="N1419">
            <v>1583</v>
          </cell>
          <cell r="O1419">
            <v>3.9380000000000002</v>
          </cell>
          <cell r="P1419" t="str">
            <v>EA</v>
          </cell>
          <cell r="Q1419">
            <v>1</v>
          </cell>
          <cell r="R1419">
            <v>6233.85</v>
          </cell>
          <cell r="S1419">
            <v>1583</v>
          </cell>
          <cell r="T1419">
            <v>3.9380000000000002</v>
          </cell>
        </row>
        <row r="1420">
          <cell r="K1420" t="str">
            <v>SHT0001390</v>
          </cell>
          <cell r="L1420" t="str">
            <v>调角器右上连接板组件</v>
          </cell>
          <cell r="M1420" t="str">
            <v>H4A</v>
          </cell>
          <cell r="N1420">
            <v>2172</v>
          </cell>
          <cell r="O1420">
            <v>3.1168</v>
          </cell>
          <cell r="P1420" t="str">
            <v>EA</v>
          </cell>
          <cell r="Q1420">
            <v>1</v>
          </cell>
          <cell r="R1420">
            <v>6769.69</v>
          </cell>
          <cell r="S1420">
            <v>2172</v>
          </cell>
          <cell r="T1420">
            <v>3.1168</v>
          </cell>
        </row>
        <row r="1421">
          <cell r="K1421" t="str">
            <v>SHT0001390</v>
          </cell>
          <cell r="L1421" t="str">
            <v>调角器右上连接板组件</v>
          </cell>
          <cell r="M1421" t="str">
            <v>H4A</v>
          </cell>
          <cell r="N1421">
            <v>2100</v>
          </cell>
          <cell r="O1421">
            <v>3.1168</v>
          </cell>
          <cell r="P1421" t="str">
            <v>EA</v>
          </cell>
          <cell r="Q1421">
            <v>1</v>
          </cell>
          <cell r="R1421">
            <v>6545.28</v>
          </cell>
          <cell r="S1421">
            <v>2100</v>
          </cell>
          <cell r="T1421">
            <v>3.1168</v>
          </cell>
        </row>
        <row r="1422">
          <cell r="K1422" t="str">
            <v>SHT0001644</v>
          </cell>
          <cell r="L1422" t="str">
            <v>主驾驶调角器总成</v>
          </cell>
          <cell r="M1422" t="str">
            <v>X3000/F3000</v>
          </cell>
          <cell r="N1422">
            <v>2</v>
          </cell>
          <cell r="O1422">
            <v>99</v>
          </cell>
          <cell r="P1422" t="str">
            <v>EA</v>
          </cell>
          <cell r="Q1422">
            <v>1</v>
          </cell>
          <cell r="R1422">
            <v>198</v>
          </cell>
          <cell r="S1422">
            <v>2</v>
          </cell>
          <cell r="T1422">
            <v>99</v>
          </cell>
        </row>
        <row r="1423">
          <cell r="K1423" t="str">
            <v>SHT0001651</v>
          </cell>
          <cell r="L1423" t="str">
            <v>坐盆总成</v>
          </cell>
          <cell r="M1423" t="str">
            <v>X3000带4档坐盆延伸</v>
          </cell>
          <cell r="N1423">
            <v>50</v>
          </cell>
          <cell r="O1423">
            <v>27.93</v>
          </cell>
          <cell r="P1423" t="str">
            <v>EA</v>
          </cell>
          <cell r="Q1423">
            <v>1</v>
          </cell>
          <cell r="R1423">
            <v>1396.5</v>
          </cell>
          <cell r="S1423">
            <v>50</v>
          </cell>
          <cell r="T1423">
            <v>27.93</v>
          </cell>
        </row>
        <row r="1424">
          <cell r="K1424" t="str">
            <v>SHT0001651</v>
          </cell>
          <cell r="L1424" t="str">
            <v>坐盆总成</v>
          </cell>
          <cell r="M1424" t="str">
            <v>X3000带4档坐盆延伸</v>
          </cell>
          <cell r="N1424">
            <v>46</v>
          </cell>
          <cell r="O1424">
            <v>27.93</v>
          </cell>
          <cell r="P1424" t="str">
            <v>EA</v>
          </cell>
          <cell r="Q1424">
            <v>1</v>
          </cell>
          <cell r="R1424">
            <v>1284.78</v>
          </cell>
          <cell r="S1424">
            <v>46</v>
          </cell>
          <cell r="T1424">
            <v>27.93</v>
          </cell>
        </row>
        <row r="1425">
          <cell r="K1425" t="str">
            <v>SHT0001651</v>
          </cell>
          <cell r="L1425" t="str">
            <v>坐盆总成</v>
          </cell>
          <cell r="M1425" t="str">
            <v>X3000带4档坐盆延伸</v>
          </cell>
          <cell r="N1425">
            <v>5</v>
          </cell>
          <cell r="O1425">
            <v>27.93</v>
          </cell>
          <cell r="P1425" t="str">
            <v>EA</v>
          </cell>
          <cell r="Q1425">
            <v>1</v>
          </cell>
          <cell r="R1425">
            <v>139.65</v>
          </cell>
          <cell r="S1425">
            <v>5</v>
          </cell>
          <cell r="T1425">
            <v>27.93</v>
          </cell>
        </row>
        <row r="1426">
          <cell r="K1426" t="str">
            <v>SHT0001651</v>
          </cell>
          <cell r="L1426" t="str">
            <v>坐盆总成</v>
          </cell>
          <cell r="M1426" t="str">
            <v>X3000带4档坐盆延伸</v>
          </cell>
          <cell r="N1426">
            <v>64</v>
          </cell>
          <cell r="O1426">
            <v>27.93</v>
          </cell>
          <cell r="P1426" t="str">
            <v>EA</v>
          </cell>
          <cell r="Q1426">
            <v>1</v>
          </cell>
          <cell r="R1426">
            <v>1787.52</v>
          </cell>
          <cell r="S1426">
            <v>64</v>
          </cell>
          <cell r="T1426">
            <v>27.93</v>
          </cell>
        </row>
        <row r="1427">
          <cell r="K1427" t="str">
            <v>SHT0001651</v>
          </cell>
          <cell r="L1427" t="str">
            <v>坐盆总成</v>
          </cell>
          <cell r="M1427" t="str">
            <v>X3000带4档坐盆延伸</v>
          </cell>
          <cell r="N1427">
            <v>56</v>
          </cell>
          <cell r="O1427">
            <v>27.93</v>
          </cell>
          <cell r="P1427" t="str">
            <v>EA</v>
          </cell>
          <cell r="Q1427">
            <v>1</v>
          </cell>
          <cell r="R1427">
            <v>1564.08</v>
          </cell>
          <cell r="S1427">
            <v>56</v>
          </cell>
          <cell r="T1427">
            <v>27.93</v>
          </cell>
        </row>
        <row r="1428">
          <cell r="K1428" t="str">
            <v>SHT0001651</v>
          </cell>
          <cell r="L1428" t="str">
            <v>坐盆总成</v>
          </cell>
          <cell r="M1428" t="str">
            <v>X3000带4档坐盆延伸</v>
          </cell>
          <cell r="N1428">
            <v>68</v>
          </cell>
          <cell r="O1428">
            <v>27.93</v>
          </cell>
          <cell r="P1428" t="str">
            <v>EA</v>
          </cell>
          <cell r="Q1428">
            <v>1</v>
          </cell>
          <cell r="R1428">
            <v>1899.24</v>
          </cell>
          <cell r="S1428">
            <v>68</v>
          </cell>
          <cell r="T1428">
            <v>27.93</v>
          </cell>
        </row>
        <row r="1429">
          <cell r="K1429" t="str">
            <v>SHT0001651</v>
          </cell>
          <cell r="L1429" t="str">
            <v>坐盆总成</v>
          </cell>
          <cell r="M1429" t="str">
            <v>X3000带4档坐盆延伸</v>
          </cell>
          <cell r="N1429">
            <v>1</v>
          </cell>
          <cell r="O1429">
            <v>27.93</v>
          </cell>
          <cell r="P1429" t="str">
            <v>EA</v>
          </cell>
          <cell r="Q1429">
            <v>1</v>
          </cell>
          <cell r="R1429">
            <v>27.93</v>
          </cell>
          <cell r="S1429">
            <v>1</v>
          </cell>
          <cell r="T1429">
            <v>27.93</v>
          </cell>
        </row>
        <row r="1430">
          <cell r="K1430" t="str">
            <v>SHT0001651</v>
          </cell>
          <cell r="L1430" t="str">
            <v>坐盆总成</v>
          </cell>
          <cell r="M1430" t="str">
            <v>X3000带4档坐盆延伸</v>
          </cell>
          <cell r="N1430">
            <v>48</v>
          </cell>
          <cell r="O1430">
            <v>27.93</v>
          </cell>
          <cell r="P1430" t="str">
            <v>EA</v>
          </cell>
          <cell r="Q1430">
            <v>1</v>
          </cell>
          <cell r="R1430">
            <v>1340.64</v>
          </cell>
          <cell r="S1430">
            <v>48</v>
          </cell>
          <cell r="T1430">
            <v>27.93</v>
          </cell>
        </row>
        <row r="1431">
          <cell r="K1431" t="str">
            <v>SHT0001651</v>
          </cell>
          <cell r="L1431" t="str">
            <v>坐盆总成</v>
          </cell>
          <cell r="M1431" t="str">
            <v>X3000带4档坐盆延伸</v>
          </cell>
          <cell r="N1431">
            <v>64</v>
          </cell>
          <cell r="O1431">
            <v>27.93</v>
          </cell>
          <cell r="P1431" t="str">
            <v>EA</v>
          </cell>
          <cell r="Q1431">
            <v>1</v>
          </cell>
          <cell r="R1431">
            <v>1787.52</v>
          </cell>
          <cell r="S1431">
            <v>64</v>
          </cell>
          <cell r="T1431">
            <v>27.93</v>
          </cell>
        </row>
        <row r="1432">
          <cell r="K1432" t="str">
            <v>SHT0001651</v>
          </cell>
          <cell r="L1432" t="str">
            <v>坐盆总成</v>
          </cell>
          <cell r="M1432" t="str">
            <v>X3000带4档坐盆延伸</v>
          </cell>
          <cell r="N1432">
            <v>72</v>
          </cell>
          <cell r="O1432">
            <v>27.93</v>
          </cell>
          <cell r="P1432" t="str">
            <v>EA</v>
          </cell>
          <cell r="Q1432">
            <v>1</v>
          </cell>
          <cell r="R1432">
            <v>2010.96</v>
          </cell>
          <cell r="S1432">
            <v>72</v>
          </cell>
          <cell r="T1432">
            <v>27.93</v>
          </cell>
        </row>
        <row r="1433">
          <cell r="K1433" t="str">
            <v>SHT0001651</v>
          </cell>
          <cell r="L1433" t="str">
            <v>坐盆总成</v>
          </cell>
          <cell r="M1433" t="str">
            <v>X3000带4档坐盆延伸</v>
          </cell>
          <cell r="N1433">
            <v>64</v>
          </cell>
          <cell r="O1433">
            <v>27.93</v>
          </cell>
          <cell r="P1433" t="str">
            <v>EA</v>
          </cell>
          <cell r="Q1433">
            <v>1</v>
          </cell>
          <cell r="R1433">
            <v>1787.52</v>
          </cell>
          <cell r="S1433">
            <v>64</v>
          </cell>
          <cell r="T1433">
            <v>27.93</v>
          </cell>
        </row>
        <row r="1434">
          <cell r="K1434" t="str">
            <v>SHT0001651</v>
          </cell>
          <cell r="L1434" t="str">
            <v>坐盆总成</v>
          </cell>
          <cell r="M1434" t="str">
            <v>X3000带4档坐盆延伸</v>
          </cell>
          <cell r="N1434">
            <v>71</v>
          </cell>
          <cell r="O1434">
            <v>27.93</v>
          </cell>
          <cell r="P1434" t="str">
            <v>EA</v>
          </cell>
          <cell r="Q1434">
            <v>1</v>
          </cell>
          <cell r="R1434">
            <v>1983.03</v>
          </cell>
          <cell r="S1434">
            <v>71</v>
          </cell>
          <cell r="T1434">
            <v>27.93</v>
          </cell>
        </row>
        <row r="1435">
          <cell r="K1435" t="str">
            <v>SHT0001651</v>
          </cell>
          <cell r="L1435" t="str">
            <v>坐盆总成</v>
          </cell>
          <cell r="M1435" t="str">
            <v>X3000带4档坐盆延伸</v>
          </cell>
          <cell r="N1435">
            <v>76</v>
          </cell>
          <cell r="O1435">
            <v>27.93</v>
          </cell>
          <cell r="P1435" t="str">
            <v>EA</v>
          </cell>
          <cell r="Q1435">
            <v>1</v>
          </cell>
          <cell r="R1435">
            <v>2122.6799999999998</v>
          </cell>
          <cell r="S1435">
            <v>76</v>
          </cell>
          <cell r="T1435">
            <v>27.93</v>
          </cell>
        </row>
        <row r="1436">
          <cell r="K1436" t="str">
            <v>SHT0001651</v>
          </cell>
          <cell r="L1436" t="str">
            <v>坐盆总成</v>
          </cell>
          <cell r="M1436" t="str">
            <v>X3000带4档坐盆延伸</v>
          </cell>
          <cell r="N1436">
            <v>84</v>
          </cell>
          <cell r="O1436">
            <v>27.93</v>
          </cell>
          <cell r="P1436" t="str">
            <v>EA</v>
          </cell>
          <cell r="Q1436">
            <v>1</v>
          </cell>
          <cell r="R1436">
            <v>2346.12</v>
          </cell>
          <cell r="S1436">
            <v>84</v>
          </cell>
          <cell r="T1436">
            <v>27.93</v>
          </cell>
        </row>
        <row r="1437">
          <cell r="K1437" t="str">
            <v>SHT0001651</v>
          </cell>
          <cell r="L1437" t="str">
            <v>坐盆总成</v>
          </cell>
          <cell r="M1437" t="str">
            <v>X3000带4档坐盆延伸</v>
          </cell>
          <cell r="N1437">
            <v>24</v>
          </cell>
          <cell r="O1437">
            <v>27.93</v>
          </cell>
          <cell r="P1437" t="str">
            <v>EA</v>
          </cell>
          <cell r="Q1437">
            <v>1</v>
          </cell>
          <cell r="R1437">
            <v>670.32</v>
          </cell>
          <cell r="S1437">
            <v>24</v>
          </cell>
          <cell r="T1437">
            <v>27.93</v>
          </cell>
        </row>
        <row r="1438">
          <cell r="K1438" t="str">
            <v>SHT0001651</v>
          </cell>
          <cell r="L1438" t="str">
            <v>坐盆总成</v>
          </cell>
          <cell r="M1438" t="str">
            <v>X3000带4档坐盆延伸</v>
          </cell>
          <cell r="N1438">
            <v>48</v>
          </cell>
          <cell r="O1438">
            <v>27.93</v>
          </cell>
          <cell r="P1438" t="str">
            <v>EA</v>
          </cell>
          <cell r="Q1438">
            <v>1</v>
          </cell>
          <cell r="R1438">
            <v>1340.64</v>
          </cell>
          <cell r="S1438">
            <v>48</v>
          </cell>
          <cell r="T1438">
            <v>27.93</v>
          </cell>
        </row>
        <row r="1439">
          <cell r="K1439" t="str">
            <v>SHT0001651</v>
          </cell>
          <cell r="L1439" t="str">
            <v>坐盆总成</v>
          </cell>
          <cell r="M1439" t="str">
            <v>X3000带4档坐盆延伸</v>
          </cell>
          <cell r="N1439">
            <v>52</v>
          </cell>
          <cell r="O1439">
            <v>27.93</v>
          </cell>
          <cell r="P1439" t="str">
            <v>EA</v>
          </cell>
          <cell r="Q1439">
            <v>1</v>
          </cell>
          <cell r="R1439">
            <v>1452.36</v>
          </cell>
          <cell r="S1439">
            <v>52</v>
          </cell>
          <cell r="T1439">
            <v>27.93</v>
          </cell>
        </row>
        <row r="1440">
          <cell r="K1440" t="str">
            <v>SHT0001651</v>
          </cell>
          <cell r="L1440" t="str">
            <v>坐盆总成</v>
          </cell>
          <cell r="M1440" t="str">
            <v>X3000带4档坐盆延伸</v>
          </cell>
          <cell r="N1440">
            <v>32</v>
          </cell>
          <cell r="O1440">
            <v>27.93</v>
          </cell>
          <cell r="P1440" t="str">
            <v>EA</v>
          </cell>
          <cell r="Q1440">
            <v>1</v>
          </cell>
          <cell r="R1440">
            <v>893.76</v>
          </cell>
          <cell r="S1440">
            <v>32</v>
          </cell>
          <cell r="T1440">
            <v>27.93</v>
          </cell>
        </row>
        <row r="1441">
          <cell r="K1441" t="str">
            <v>SHT0001651</v>
          </cell>
          <cell r="L1441" t="str">
            <v>坐盆总成</v>
          </cell>
          <cell r="M1441" t="str">
            <v>X3000带4档坐盆延伸</v>
          </cell>
          <cell r="N1441">
            <v>48</v>
          </cell>
          <cell r="O1441">
            <v>27.93</v>
          </cell>
          <cell r="P1441" t="str">
            <v>EA</v>
          </cell>
          <cell r="Q1441">
            <v>1</v>
          </cell>
          <cell r="R1441">
            <v>1340.64</v>
          </cell>
          <cell r="S1441">
            <v>48</v>
          </cell>
          <cell r="T1441">
            <v>27.93</v>
          </cell>
        </row>
        <row r="1442">
          <cell r="K1442" t="str">
            <v>SHT0001651</v>
          </cell>
          <cell r="L1442" t="str">
            <v>坐盆总成</v>
          </cell>
          <cell r="M1442" t="str">
            <v>X3000带4档坐盆延伸</v>
          </cell>
          <cell r="N1442">
            <v>63</v>
          </cell>
          <cell r="O1442">
            <v>27.93</v>
          </cell>
          <cell r="P1442" t="str">
            <v>EA</v>
          </cell>
          <cell r="Q1442">
            <v>1</v>
          </cell>
          <cell r="R1442">
            <v>1759.59</v>
          </cell>
          <cell r="S1442">
            <v>63</v>
          </cell>
          <cell r="T1442">
            <v>27.93</v>
          </cell>
        </row>
        <row r="1443">
          <cell r="K1443" t="str">
            <v>SHT0001651</v>
          </cell>
          <cell r="L1443" t="str">
            <v>坐盆总成</v>
          </cell>
          <cell r="M1443" t="str">
            <v>X3000带4档坐盆延伸</v>
          </cell>
          <cell r="N1443">
            <v>2</v>
          </cell>
          <cell r="O1443">
            <v>27.93</v>
          </cell>
          <cell r="P1443" t="str">
            <v>EA</v>
          </cell>
          <cell r="Q1443">
            <v>1</v>
          </cell>
          <cell r="R1443">
            <v>55.86</v>
          </cell>
          <cell r="S1443">
            <v>2</v>
          </cell>
          <cell r="T1443">
            <v>27.93</v>
          </cell>
        </row>
        <row r="1444">
          <cell r="K1444" t="str">
            <v>SHT0001651</v>
          </cell>
          <cell r="L1444" t="str">
            <v>坐盆总成</v>
          </cell>
          <cell r="M1444" t="str">
            <v>X3000带4档坐盆延伸</v>
          </cell>
          <cell r="N1444">
            <v>80</v>
          </cell>
          <cell r="O1444">
            <v>27.93</v>
          </cell>
          <cell r="P1444" t="str">
            <v>EA</v>
          </cell>
          <cell r="Q1444">
            <v>1</v>
          </cell>
          <cell r="R1444">
            <v>2234.4</v>
          </cell>
          <cell r="S1444">
            <v>80</v>
          </cell>
          <cell r="T1444">
            <v>27.93</v>
          </cell>
        </row>
        <row r="1445">
          <cell r="K1445" t="str">
            <v>SHT0001651</v>
          </cell>
          <cell r="L1445" t="str">
            <v>坐盆总成</v>
          </cell>
          <cell r="M1445" t="str">
            <v>X3000带4档坐盆延伸</v>
          </cell>
          <cell r="N1445">
            <v>74</v>
          </cell>
          <cell r="O1445">
            <v>27.93</v>
          </cell>
          <cell r="P1445" t="str">
            <v>EA</v>
          </cell>
          <cell r="Q1445">
            <v>1</v>
          </cell>
          <cell r="R1445">
            <v>2066.8200000000002</v>
          </cell>
          <cell r="S1445">
            <v>74</v>
          </cell>
          <cell r="T1445">
            <v>27.93</v>
          </cell>
        </row>
        <row r="1446">
          <cell r="K1446" t="str">
            <v>SHT0001651</v>
          </cell>
          <cell r="L1446" t="str">
            <v>坐盆总成</v>
          </cell>
          <cell r="M1446" t="str">
            <v>X3000带4档坐盆延伸</v>
          </cell>
          <cell r="N1446">
            <v>60</v>
          </cell>
          <cell r="O1446">
            <v>27.93</v>
          </cell>
          <cell r="P1446" t="str">
            <v>EA</v>
          </cell>
          <cell r="Q1446">
            <v>1</v>
          </cell>
          <cell r="R1446">
            <v>1675.8</v>
          </cell>
          <cell r="S1446">
            <v>60</v>
          </cell>
          <cell r="T1446">
            <v>27.93</v>
          </cell>
        </row>
        <row r="1447">
          <cell r="K1447" t="str">
            <v>SHT0001651</v>
          </cell>
          <cell r="L1447" t="str">
            <v>坐盆总成</v>
          </cell>
          <cell r="M1447" t="str">
            <v>X3000带4档坐盆延伸</v>
          </cell>
          <cell r="N1447">
            <v>41</v>
          </cell>
          <cell r="O1447">
            <v>27.93</v>
          </cell>
          <cell r="P1447" t="str">
            <v>EA</v>
          </cell>
          <cell r="Q1447">
            <v>1</v>
          </cell>
          <cell r="R1447">
            <v>1145.1300000000001</v>
          </cell>
          <cell r="S1447">
            <v>41</v>
          </cell>
          <cell r="T1447">
            <v>27.93</v>
          </cell>
        </row>
        <row r="1448">
          <cell r="K1448" t="str">
            <v>SHT0001651</v>
          </cell>
          <cell r="L1448" t="str">
            <v>坐盆总成</v>
          </cell>
          <cell r="M1448" t="str">
            <v>X3000带4档坐盆延伸</v>
          </cell>
          <cell r="N1448">
            <v>36</v>
          </cell>
          <cell r="O1448">
            <v>27.93</v>
          </cell>
          <cell r="P1448" t="str">
            <v>EA</v>
          </cell>
          <cell r="Q1448">
            <v>1</v>
          </cell>
          <cell r="R1448">
            <v>1005.48</v>
          </cell>
          <cell r="S1448">
            <v>36</v>
          </cell>
          <cell r="T1448">
            <v>27.93</v>
          </cell>
        </row>
        <row r="1449">
          <cell r="K1449" t="str">
            <v>SHT0001651</v>
          </cell>
          <cell r="L1449" t="str">
            <v>坐盆总成</v>
          </cell>
          <cell r="M1449" t="str">
            <v>X3000带4档坐盆延伸</v>
          </cell>
          <cell r="N1449">
            <v>76</v>
          </cell>
          <cell r="O1449">
            <v>27.93</v>
          </cell>
          <cell r="P1449" t="str">
            <v>EA</v>
          </cell>
          <cell r="Q1449">
            <v>1</v>
          </cell>
          <cell r="R1449">
            <v>2122.6799999999998</v>
          </cell>
          <cell r="S1449">
            <v>76</v>
          </cell>
          <cell r="T1449">
            <v>27.93</v>
          </cell>
        </row>
        <row r="1450">
          <cell r="K1450" t="str">
            <v>SHT0001651</v>
          </cell>
          <cell r="L1450" t="str">
            <v>坐盆总成</v>
          </cell>
          <cell r="M1450" t="str">
            <v>X3000带4档坐盆延伸</v>
          </cell>
          <cell r="N1450">
            <v>7</v>
          </cell>
          <cell r="O1450">
            <v>27.93</v>
          </cell>
          <cell r="P1450" t="str">
            <v>EA</v>
          </cell>
          <cell r="Q1450">
            <v>1</v>
          </cell>
          <cell r="R1450">
            <v>195.51</v>
          </cell>
          <cell r="S1450">
            <v>7</v>
          </cell>
          <cell r="T1450">
            <v>27.93</v>
          </cell>
        </row>
        <row r="1451">
          <cell r="K1451" t="str">
            <v>SHT0001651</v>
          </cell>
          <cell r="L1451" t="str">
            <v>坐盆总成</v>
          </cell>
          <cell r="M1451" t="str">
            <v>X3000带4档坐盆延伸</v>
          </cell>
          <cell r="N1451">
            <v>80</v>
          </cell>
          <cell r="O1451">
            <v>27.93</v>
          </cell>
          <cell r="P1451" t="str">
            <v>EA</v>
          </cell>
          <cell r="Q1451">
            <v>1</v>
          </cell>
          <cell r="R1451">
            <v>2234.4</v>
          </cell>
          <cell r="S1451">
            <v>80</v>
          </cell>
          <cell r="T1451">
            <v>27.93</v>
          </cell>
        </row>
        <row r="1452">
          <cell r="K1452" t="str">
            <v>SHT0001651</v>
          </cell>
          <cell r="L1452" t="str">
            <v>坐盆总成</v>
          </cell>
          <cell r="M1452" t="str">
            <v>X3000带4档坐盆延伸</v>
          </cell>
          <cell r="N1452">
            <v>4</v>
          </cell>
          <cell r="O1452">
            <v>27.93</v>
          </cell>
          <cell r="P1452" t="str">
            <v>EA</v>
          </cell>
          <cell r="Q1452">
            <v>1</v>
          </cell>
          <cell r="R1452">
            <v>111.72</v>
          </cell>
          <cell r="S1452">
            <v>4</v>
          </cell>
          <cell r="T1452">
            <v>27.93</v>
          </cell>
        </row>
        <row r="1453">
          <cell r="K1453" t="str">
            <v>SHT0001651</v>
          </cell>
          <cell r="L1453" t="str">
            <v>坐盆总成</v>
          </cell>
          <cell r="M1453" t="str">
            <v>X3000带4档坐盆延伸</v>
          </cell>
          <cell r="N1453">
            <v>12</v>
          </cell>
          <cell r="O1453">
            <v>27.93</v>
          </cell>
          <cell r="P1453" t="str">
            <v>EA</v>
          </cell>
          <cell r="Q1453">
            <v>1</v>
          </cell>
          <cell r="R1453">
            <v>335.16</v>
          </cell>
          <cell r="S1453">
            <v>12</v>
          </cell>
          <cell r="T1453">
            <v>27.93</v>
          </cell>
        </row>
        <row r="1454">
          <cell r="K1454" t="str">
            <v>SHT0001651</v>
          </cell>
          <cell r="L1454" t="str">
            <v>坐盆总成</v>
          </cell>
          <cell r="M1454" t="str">
            <v>X3000带4档坐盆延伸</v>
          </cell>
          <cell r="N1454">
            <v>76</v>
          </cell>
          <cell r="O1454">
            <v>27.93</v>
          </cell>
          <cell r="P1454" t="str">
            <v>EA</v>
          </cell>
          <cell r="Q1454">
            <v>1</v>
          </cell>
          <cell r="R1454">
            <v>2122.6799999999998</v>
          </cell>
          <cell r="S1454">
            <v>76</v>
          </cell>
          <cell r="T1454">
            <v>27.93</v>
          </cell>
        </row>
        <row r="1455">
          <cell r="K1455" t="str">
            <v>SHT0001651</v>
          </cell>
          <cell r="L1455" t="str">
            <v>坐盆总成</v>
          </cell>
          <cell r="M1455" t="str">
            <v>X3000带4档坐盆延伸</v>
          </cell>
          <cell r="N1455">
            <v>20</v>
          </cell>
          <cell r="O1455">
            <v>27.93</v>
          </cell>
          <cell r="P1455" t="str">
            <v>EA</v>
          </cell>
          <cell r="Q1455">
            <v>1</v>
          </cell>
          <cell r="R1455">
            <v>558.6</v>
          </cell>
          <cell r="S1455">
            <v>20</v>
          </cell>
          <cell r="T1455">
            <v>27.93</v>
          </cell>
        </row>
        <row r="1456">
          <cell r="K1456" t="str">
            <v>SHT0001651</v>
          </cell>
          <cell r="L1456" t="str">
            <v>坐盆总成</v>
          </cell>
          <cell r="M1456" t="str">
            <v>X3000带4档坐盆延伸</v>
          </cell>
          <cell r="N1456">
            <v>1</v>
          </cell>
          <cell r="O1456">
            <v>27.93</v>
          </cell>
          <cell r="P1456" t="str">
            <v>EA</v>
          </cell>
          <cell r="Q1456">
            <v>1</v>
          </cell>
          <cell r="R1456">
            <v>27.93</v>
          </cell>
          <cell r="S1456">
            <v>1</v>
          </cell>
          <cell r="T1456">
            <v>27.93</v>
          </cell>
        </row>
        <row r="1457">
          <cell r="K1457" t="str">
            <v>SHT0001651</v>
          </cell>
          <cell r="L1457" t="str">
            <v>坐盆总成</v>
          </cell>
          <cell r="M1457" t="str">
            <v>X3000带4档坐盆延伸</v>
          </cell>
          <cell r="N1457">
            <v>40</v>
          </cell>
          <cell r="O1457">
            <v>27.93</v>
          </cell>
          <cell r="P1457" t="str">
            <v>EA</v>
          </cell>
          <cell r="Q1457">
            <v>1</v>
          </cell>
          <cell r="R1457">
            <v>1117.2</v>
          </cell>
          <cell r="S1457">
            <v>40</v>
          </cell>
          <cell r="T1457">
            <v>27.93</v>
          </cell>
        </row>
        <row r="1458">
          <cell r="K1458" t="str">
            <v>SHT0001651</v>
          </cell>
          <cell r="L1458" t="str">
            <v>坐盆总成</v>
          </cell>
          <cell r="M1458" t="str">
            <v>X3000带4档坐盆延伸</v>
          </cell>
          <cell r="N1458">
            <v>48</v>
          </cell>
          <cell r="O1458">
            <v>27.93</v>
          </cell>
          <cell r="P1458" t="str">
            <v>EA</v>
          </cell>
          <cell r="Q1458">
            <v>1</v>
          </cell>
          <cell r="R1458">
            <v>1340.64</v>
          </cell>
          <cell r="S1458">
            <v>48</v>
          </cell>
          <cell r="T1458">
            <v>27.93</v>
          </cell>
        </row>
        <row r="1459">
          <cell r="K1459" t="str">
            <v>SHT0001651</v>
          </cell>
          <cell r="L1459" t="str">
            <v>坐盆总成</v>
          </cell>
          <cell r="M1459" t="str">
            <v>X3000带4档坐盆延伸</v>
          </cell>
          <cell r="N1459">
            <v>48</v>
          </cell>
          <cell r="O1459">
            <v>27.93</v>
          </cell>
          <cell r="P1459" t="str">
            <v>EA</v>
          </cell>
          <cell r="Q1459">
            <v>1</v>
          </cell>
          <cell r="R1459">
            <v>1340.64</v>
          </cell>
          <cell r="S1459">
            <v>48</v>
          </cell>
          <cell r="T1459">
            <v>27.93</v>
          </cell>
        </row>
        <row r="1460">
          <cell r="K1460" t="str">
            <v>SHT0001651</v>
          </cell>
          <cell r="L1460" t="str">
            <v>坐盆总成</v>
          </cell>
          <cell r="M1460" t="str">
            <v>X3000带4档坐盆延伸</v>
          </cell>
          <cell r="N1460">
            <v>28</v>
          </cell>
          <cell r="O1460">
            <v>27.93</v>
          </cell>
          <cell r="P1460" t="str">
            <v>EA</v>
          </cell>
          <cell r="Q1460">
            <v>1</v>
          </cell>
          <cell r="R1460">
            <v>782.04</v>
          </cell>
          <cell r="S1460">
            <v>28</v>
          </cell>
          <cell r="T1460">
            <v>27.93</v>
          </cell>
        </row>
        <row r="1461">
          <cell r="K1461" t="str">
            <v>SHT0001651</v>
          </cell>
          <cell r="L1461" t="str">
            <v>坐盆总成</v>
          </cell>
          <cell r="M1461" t="str">
            <v>X3000带4档坐盆延伸</v>
          </cell>
          <cell r="N1461">
            <v>44</v>
          </cell>
          <cell r="O1461">
            <v>27.93</v>
          </cell>
          <cell r="P1461" t="str">
            <v>EA</v>
          </cell>
          <cell r="Q1461">
            <v>1</v>
          </cell>
          <cell r="R1461">
            <v>1228.92</v>
          </cell>
          <cell r="S1461">
            <v>44</v>
          </cell>
          <cell r="T1461">
            <v>27.93</v>
          </cell>
        </row>
        <row r="1462">
          <cell r="K1462" t="str">
            <v>SHT0001651</v>
          </cell>
          <cell r="L1462" t="str">
            <v>坐盆总成</v>
          </cell>
          <cell r="M1462" t="str">
            <v>X3000带4档坐盆延伸</v>
          </cell>
          <cell r="N1462">
            <v>24</v>
          </cell>
          <cell r="O1462">
            <v>27.93</v>
          </cell>
          <cell r="P1462" t="str">
            <v>EA</v>
          </cell>
          <cell r="Q1462">
            <v>1</v>
          </cell>
          <cell r="R1462">
            <v>670.32</v>
          </cell>
          <cell r="S1462">
            <v>24</v>
          </cell>
          <cell r="T1462">
            <v>27.93</v>
          </cell>
        </row>
        <row r="1463">
          <cell r="K1463" t="str">
            <v>SHT0001651</v>
          </cell>
          <cell r="L1463" t="str">
            <v>坐盆总成</v>
          </cell>
          <cell r="M1463" t="str">
            <v>X3000带4档坐盆延伸</v>
          </cell>
          <cell r="N1463">
            <v>20</v>
          </cell>
          <cell r="O1463">
            <v>27.93</v>
          </cell>
          <cell r="P1463" t="str">
            <v>EA</v>
          </cell>
          <cell r="Q1463">
            <v>1</v>
          </cell>
          <cell r="R1463">
            <v>558.6</v>
          </cell>
          <cell r="S1463">
            <v>20</v>
          </cell>
          <cell r="T1463">
            <v>27.93</v>
          </cell>
        </row>
        <row r="1464">
          <cell r="K1464" t="str">
            <v>SHT0001651</v>
          </cell>
          <cell r="L1464" t="str">
            <v>坐盆总成</v>
          </cell>
          <cell r="M1464" t="str">
            <v>X3000带4档坐盆延伸</v>
          </cell>
          <cell r="N1464">
            <v>64</v>
          </cell>
          <cell r="O1464">
            <v>27.93</v>
          </cell>
          <cell r="P1464" t="str">
            <v>EA</v>
          </cell>
          <cell r="Q1464">
            <v>1</v>
          </cell>
          <cell r="R1464">
            <v>1787.52</v>
          </cell>
          <cell r="S1464">
            <v>64</v>
          </cell>
          <cell r="T1464">
            <v>27.93</v>
          </cell>
        </row>
        <row r="1465">
          <cell r="K1465" t="str">
            <v>SHT0001653</v>
          </cell>
          <cell r="L1465" t="str">
            <v>H5延伸手柄</v>
          </cell>
          <cell r="M1465" t="str">
            <v>黑色</v>
          </cell>
          <cell r="N1465">
            <v>400</v>
          </cell>
          <cell r="O1465">
            <v>0.68579999999999997</v>
          </cell>
          <cell r="P1465" t="str">
            <v>Ea</v>
          </cell>
          <cell r="Q1465">
            <v>1</v>
          </cell>
          <cell r="R1465">
            <v>274.32</v>
          </cell>
          <cell r="S1465">
            <v>400</v>
          </cell>
          <cell r="T1465">
            <v>0.68574999999999997</v>
          </cell>
        </row>
        <row r="1466">
          <cell r="K1466" t="str">
            <v>SHT0001667</v>
          </cell>
          <cell r="L1466" t="str">
            <v>坐盆总成</v>
          </cell>
          <cell r="M1466" t="str">
            <v/>
          </cell>
          <cell r="N1466">
            <v>81</v>
          </cell>
          <cell r="O1466">
            <v>23.8</v>
          </cell>
          <cell r="P1466" t="str">
            <v>EA</v>
          </cell>
          <cell r="Q1466">
            <v>1</v>
          </cell>
          <cell r="R1466">
            <v>1927.8</v>
          </cell>
          <cell r="S1466">
            <v>81</v>
          </cell>
          <cell r="T1466">
            <v>23.8</v>
          </cell>
        </row>
        <row r="1467">
          <cell r="K1467" t="str">
            <v>SHT0001667</v>
          </cell>
          <cell r="L1467" t="str">
            <v>坐盆总成</v>
          </cell>
          <cell r="M1467" t="str">
            <v/>
          </cell>
          <cell r="N1467">
            <v>64</v>
          </cell>
          <cell r="O1467">
            <v>23.8</v>
          </cell>
          <cell r="P1467" t="str">
            <v>EA</v>
          </cell>
          <cell r="Q1467">
            <v>1</v>
          </cell>
          <cell r="R1467">
            <v>1523.2</v>
          </cell>
          <cell r="S1467">
            <v>64</v>
          </cell>
          <cell r="T1467">
            <v>23.8</v>
          </cell>
        </row>
        <row r="1468">
          <cell r="K1468" t="str">
            <v>SHT0001667</v>
          </cell>
          <cell r="L1468" t="str">
            <v>坐盆总成</v>
          </cell>
          <cell r="M1468" t="str">
            <v/>
          </cell>
          <cell r="N1468">
            <v>40</v>
          </cell>
          <cell r="O1468">
            <v>23.8</v>
          </cell>
          <cell r="P1468" t="str">
            <v>EA</v>
          </cell>
          <cell r="Q1468">
            <v>1</v>
          </cell>
          <cell r="R1468">
            <v>952</v>
          </cell>
          <cell r="S1468">
            <v>40</v>
          </cell>
          <cell r="T1468">
            <v>23.8</v>
          </cell>
        </row>
        <row r="1469">
          <cell r="K1469" t="str">
            <v>SHT0001667</v>
          </cell>
          <cell r="L1469" t="str">
            <v>坐盆总成</v>
          </cell>
          <cell r="M1469" t="str">
            <v/>
          </cell>
          <cell r="N1469">
            <v>100</v>
          </cell>
          <cell r="O1469">
            <v>23.8</v>
          </cell>
          <cell r="P1469" t="str">
            <v>EA</v>
          </cell>
          <cell r="Q1469">
            <v>1</v>
          </cell>
          <cell r="R1469">
            <v>2380</v>
          </cell>
          <cell r="S1469">
            <v>100</v>
          </cell>
          <cell r="T1469">
            <v>23.8</v>
          </cell>
        </row>
        <row r="1470">
          <cell r="K1470" t="str">
            <v>SHT0001667</v>
          </cell>
          <cell r="L1470" t="str">
            <v>坐盆总成</v>
          </cell>
          <cell r="M1470" t="str">
            <v/>
          </cell>
          <cell r="N1470">
            <v>40</v>
          </cell>
          <cell r="O1470">
            <v>23.8</v>
          </cell>
          <cell r="P1470" t="str">
            <v>EA</v>
          </cell>
          <cell r="Q1470">
            <v>1</v>
          </cell>
          <cell r="R1470">
            <v>952</v>
          </cell>
          <cell r="S1470">
            <v>40</v>
          </cell>
          <cell r="T1470">
            <v>23.8</v>
          </cell>
        </row>
        <row r="1471">
          <cell r="K1471" t="str">
            <v>SHT0001667</v>
          </cell>
          <cell r="L1471" t="str">
            <v>坐盆总成</v>
          </cell>
          <cell r="M1471" t="str">
            <v/>
          </cell>
          <cell r="N1471">
            <v>60</v>
          </cell>
          <cell r="O1471">
            <v>23.8</v>
          </cell>
          <cell r="P1471" t="str">
            <v>EA</v>
          </cell>
          <cell r="Q1471">
            <v>1</v>
          </cell>
          <cell r="R1471">
            <v>1428</v>
          </cell>
          <cell r="S1471">
            <v>60</v>
          </cell>
          <cell r="T1471">
            <v>23.8</v>
          </cell>
        </row>
        <row r="1472">
          <cell r="K1472" t="str">
            <v>SHT0001667</v>
          </cell>
          <cell r="L1472" t="str">
            <v>坐盆总成</v>
          </cell>
          <cell r="M1472" t="str">
            <v/>
          </cell>
          <cell r="N1472">
            <v>72</v>
          </cell>
          <cell r="O1472">
            <v>23.8</v>
          </cell>
          <cell r="P1472" t="str">
            <v>EA</v>
          </cell>
          <cell r="Q1472">
            <v>1</v>
          </cell>
          <cell r="R1472">
            <v>1713.6</v>
          </cell>
          <cell r="S1472">
            <v>72</v>
          </cell>
          <cell r="T1472">
            <v>23.8</v>
          </cell>
        </row>
        <row r="1473">
          <cell r="K1473" t="str">
            <v>SHT0001667</v>
          </cell>
          <cell r="L1473" t="str">
            <v>坐盆总成</v>
          </cell>
          <cell r="M1473" t="str">
            <v/>
          </cell>
          <cell r="N1473">
            <v>104</v>
          </cell>
          <cell r="O1473">
            <v>23.8</v>
          </cell>
          <cell r="P1473" t="str">
            <v>EA</v>
          </cell>
          <cell r="Q1473">
            <v>1</v>
          </cell>
          <cell r="R1473">
            <v>2475.1999999999998</v>
          </cell>
          <cell r="S1473">
            <v>104</v>
          </cell>
          <cell r="T1473">
            <v>23.8</v>
          </cell>
        </row>
        <row r="1474">
          <cell r="K1474" t="str">
            <v>SHT0001667</v>
          </cell>
          <cell r="L1474" t="str">
            <v>坐盆总成</v>
          </cell>
          <cell r="M1474" t="str">
            <v/>
          </cell>
          <cell r="N1474">
            <v>84</v>
          </cell>
          <cell r="O1474">
            <v>23.8</v>
          </cell>
          <cell r="P1474" t="str">
            <v>EA</v>
          </cell>
          <cell r="Q1474">
            <v>1</v>
          </cell>
          <cell r="R1474">
            <v>1999.2</v>
          </cell>
          <cell r="S1474">
            <v>84</v>
          </cell>
          <cell r="T1474">
            <v>23.8</v>
          </cell>
        </row>
        <row r="1475">
          <cell r="K1475" t="str">
            <v>SHT0001667</v>
          </cell>
          <cell r="L1475" t="str">
            <v>坐盆总成</v>
          </cell>
          <cell r="M1475" t="str">
            <v/>
          </cell>
          <cell r="N1475">
            <v>48</v>
          </cell>
          <cell r="O1475">
            <v>23.8</v>
          </cell>
          <cell r="P1475" t="str">
            <v>EA</v>
          </cell>
          <cell r="Q1475">
            <v>1</v>
          </cell>
          <cell r="R1475">
            <v>1142.4000000000001</v>
          </cell>
          <cell r="S1475">
            <v>48</v>
          </cell>
          <cell r="T1475">
            <v>23.8</v>
          </cell>
        </row>
        <row r="1476">
          <cell r="K1476" t="str">
            <v>SHT0001667</v>
          </cell>
          <cell r="L1476" t="str">
            <v>坐盆总成</v>
          </cell>
          <cell r="M1476" t="str">
            <v/>
          </cell>
          <cell r="N1476">
            <v>68</v>
          </cell>
          <cell r="O1476">
            <v>23.8</v>
          </cell>
          <cell r="P1476" t="str">
            <v>EA</v>
          </cell>
          <cell r="Q1476">
            <v>1</v>
          </cell>
          <cell r="R1476">
            <v>1618.4</v>
          </cell>
          <cell r="S1476">
            <v>68</v>
          </cell>
          <cell r="T1476">
            <v>23.8</v>
          </cell>
        </row>
        <row r="1477">
          <cell r="K1477" t="str">
            <v>SHT0001667</v>
          </cell>
          <cell r="L1477" t="str">
            <v>坐盆总成</v>
          </cell>
          <cell r="M1477" t="str">
            <v/>
          </cell>
          <cell r="N1477">
            <v>101</v>
          </cell>
          <cell r="O1477">
            <v>23.8</v>
          </cell>
          <cell r="P1477" t="str">
            <v>EA</v>
          </cell>
          <cell r="Q1477">
            <v>1</v>
          </cell>
          <cell r="R1477">
            <v>2403.8000000000002</v>
          </cell>
          <cell r="S1477">
            <v>101</v>
          </cell>
          <cell r="T1477">
            <v>23.8</v>
          </cell>
        </row>
        <row r="1478">
          <cell r="K1478" t="str">
            <v>SHT0001667</v>
          </cell>
          <cell r="L1478" t="str">
            <v>坐盆总成</v>
          </cell>
          <cell r="M1478" t="str">
            <v/>
          </cell>
          <cell r="N1478">
            <v>48</v>
          </cell>
          <cell r="O1478">
            <v>23.8</v>
          </cell>
          <cell r="P1478" t="str">
            <v>EA</v>
          </cell>
          <cell r="Q1478">
            <v>1</v>
          </cell>
          <cell r="R1478">
            <v>1142.4000000000001</v>
          </cell>
          <cell r="S1478">
            <v>48</v>
          </cell>
          <cell r="T1478">
            <v>23.8</v>
          </cell>
        </row>
        <row r="1479">
          <cell r="K1479" t="str">
            <v>SHT0001667</v>
          </cell>
          <cell r="L1479" t="str">
            <v>坐盆总成</v>
          </cell>
          <cell r="M1479" t="str">
            <v/>
          </cell>
          <cell r="N1479">
            <v>68</v>
          </cell>
          <cell r="O1479">
            <v>23.8</v>
          </cell>
          <cell r="P1479" t="str">
            <v>EA</v>
          </cell>
          <cell r="Q1479">
            <v>1</v>
          </cell>
          <cell r="R1479">
            <v>1618.4</v>
          </cell>
          <cell r="S1479">
            <v>68</v>
          </cell>
          <cell r="T1479">
            <v>23.8</v>
          </cell>
        </row>
        <row r="1480">
          <cell r="K1480" t="str">
            <v>SHT0001667</v>
          </cell>
          <cell r="L1480" t="str">
            <v>坐盆总成</v>
          </cell>
          <cell r="M1480" t="str">
            <v/>
          </cell>
          <cell r="N1480">
            <v>68</v>
          </cell>
          <cell r="O1480">
            <v>23.8</v>
          </cell>
          <cell r="P1480" t="str">
            <v>EA</v>
          </cell>
          <cell r="Q1480">
            <v>1</v>
          </cell>
          <cell r="R1480">
            <v>1618.4</v>
          </cell>
          <cell r="S1480">
            <v>68</v>
          </cell>
          <cell r="T1480">
            <v>23.8</v>
          </cell>
        </row>
        <row r="1481">
          <cell r="K1481" t="str">
            <v>SHT0001667</v>
          </cell>
          <cell r="L1481" t="str">
            <v>坐盆总成</v>
          </cell>
          <cell r="M1481" t="str">
            <v/>
          </cell>
          <cell r="N1481">
            <v>41</v>
          </cell>
          <cell r="O1481">
            <v>23.8</v>
          </cell>
          <cell r="P1481" t="str">
            <v>EA</v>
          </cell>
          <cell r="Q1481">
            <v>1</v>
          </cell>
          <cell r="R1481">
            <v>975.8</v>
          </cell>
          <cell r="S1481">
            <v>41</v>
          </cell>
          <cell r="T1481">
            <v>23.8</v>
          </cell>
        </row>
        <row r="1482">
          <cell r="K1482" t="str">
            <v>SHT0001667</v>
          </cell>
          <cell r="L1482" t="str">
            <v>坐盆总成</v>
          </cell>
          <cell r="M1482" t="str">
            <v/>
          </cell>
          <cell r="N1482">
            <v>40</v>
          </cell>
          <cell r="O1482">
            <v>23.8</v>
          </cell>
          <cell r="P1482" t="str">
            <v>EA</v>
          </cell>
          <cell r="Q1482">
            <v>1</v>
          </cell>
          <cell r="R1482">
            <v>952</v>
          </cell>
          <cell r="S1482">
            <v>40</v>
          </cell>
          <cell r="T1482">
            <v>23.8</v>
          </cell>
        </row>
        <row r="1483">
          <cell r="K1483" t="str">
            <v>SHT0001667</v>
          </cell>
          <cell r="L1483" t="str">
            <v>坐盆总成</v>
          </cell>
          <cell r="M1483" t="str">
            <v/>
          </cell>
          <cell r="N1483">
            <v>64</v>
          </cell>
          <cell r="O1483">
            <v>23.8</v>
          </cell>
          <cell r="P1483" t="str">
            <v>EA</v>
          </cell>
          <cell r="Q1483">
            <v>1</v>
          </cell>
          <cell r="R1483">
            <v>1523.2</v>
          </cell>
          <cell r="S1483">
            <v>64</v>
          </cell>
          <cell r="T1483">
            <v>23.8</v>
          </cell>
        </row>
        <row r="1484">
          <cell r="K1484" t="str">
            <v>SHT0001667</v>
          </cell>
          <cell r="L1484" t="str">
            <v>坐盆总成</v>
          </cell>
          <cell r="M1484" t="str">
            <v/>
          </cell>
          <cell r="N1484">
            <v>60</v>
          </cell>
          <cell r="O1484">
            <v>23.8</v>
          </cell>
          <cell r="P1484" t="str">
            <v>EA</v>
          </cell>
          <cell r="Q1484">
            <v>1</v>
          </cell>
          <cell r="R1484">
            <v>1428</v>
          </cell>
          <cell r="S1484">
            <v>60</v>
          </cell>
          <cell r="T1484">
            <v>23.8</v>
          </cell>
        </row>
        <row r="1485">
          <cell r="K1485" t="str">
            <v>SHT0001667</v>
          </cell>
          <cell r="L1485" t="str">
            <v>坐盆总成</v>
          </cell>
          <cell r="M1485" t="str">
            <v/>
          </cell>
          <cell r="N1485">
            <v>100</v>
          </cell>
          <cell r="O1485">
            <v>23.8</v>
          </cell>
          <cell r="P1485" t="str">
            <v>EA</v>
          </cell>
          <cell r="Q1485">
            <v>1</v>
          </cell>
          <cell r="R1485">
            <v>2380</v>
          </cell>
          <cell r="S1485">
            <v>100</v>
          </cell>
          <cell r="T1485">
            <v>23.8</v>
          </cell>
        </row>
        <row r="1486">
          <cell r="K1486" t="str">
            <v>SHT0001667</v>
          </cell>
          <cell r="L1486" t="str">
            <v>坐盆总成</v>
          </cell>
          <cell r="M1486" t="str">
            <v/>
          </cell>
          <cell r="N1486">
            <v>60</v>
          </cell>
          <cell r="O1486">
            <v>23.8</v>
          </cell>
          <cell r="P1486" t="str">
            <v>EA</v>
          </cell>
          <cell r="Q1486">
            <v>1</v>
          </cell>
          <cell r="R1486">
            <v>1428</v>
          </cell>
          <cell r="S1486">
            <v>60</v>
          </cell>
          <cell r="T1486">
            <v>23.8</v>
          </cell>
        </row>
        <row r="1487">
          <cell r="K1487" t="str">
            <v>SHT0001667</v>
          </cell>
          <cell r="L1487" t="str">
            <v>坐盆总成</v>
          </cell>
          <cell r="M1487" t="str">
            <v/>
          </cell>
          <cell r="N1487">
            <v>123</v>
          </cell>
          <cell r="O1487">
            <v>23.8</v>
          </cell>
          <cell r="P1487" t="str">
            <v>EA</v>
          </cell>
          <cell r="Q1487">
            <v>1</v>
          </cell>
          <cell r="R1487">
            <v>2927.4</v>
          </cell>
          <cell r="S1487">
            <v>123</v>
          </cell>
          <cell r="T1487">
            <v>23.8</v>
          </cell>
        </row>
        <row r="1488">
          <cell r="K1488" t="str">
            <v>SHT0001667</v>
          </cell>
          <cell r="L1488" t="str">
            <v>坐盆总成</v>
          </cell>
          <cell r="M1488" t="str">
            <v/>
          </cell>
          <cell r="N1488">
            <v>40</v>
          </cell>
          <cell r="O1488">
            <v>23.8</v>
          </cell>
          <cell r="P1488" t="str">
            <v>EA</v>
          </cell>
          <cell r="Q1488">
            <v>1</v>
          </cell>
          <cell r="R1488">
            <v>952</v>
          </cell>
          <cell r="S1488">
            <v>40</v>
          </cell>
          <cell r="T1488">
            <v>23.8</v>
          </cell>
        </row>
        <row r="1489">
          <cell r="K1489" t="str">
            <v>SHT0001667</v>
          </cell>
          <cell r="L1489" t="str">
            <v>坐盆总成</v>
          </cell>
          <cell r="M1489" t="str">
            <v/>
          </cell>
          <cell r="N1489">
            <v>60</v>
          </cell>
          <cell r="O1489">
            <v>23.8</v>
          </cell>
          <cell r="P1489" t="str">
            <v>EA</v>
          </cell>
          <cell r="Q1489">
            <v>1</v>
          </cell>
          <cell r="R1489">
            <v>1428</v>
          </cell>
          <cell r="S1489">
            <v>60</v>
          </cell>
          <cell r="T1489">
            <v>23.8</v>
          </cell>
        </row>
        <row r="1490">
          <cell r="K1490" t="str">
            <v>SHT0001667</v>
          </cell>
          <cell r="L1490" t="str">
            <v>坐盆总成</v>
          </cell>
          <cell r="M1490" t="str">
            <v/>
          </cell>
          <cell r="N1490">
            <v>108</v>
          </cell>
          <cell r="O1490">
            <v>23.8</v>
          </cell>
          <cell r="P1490" t="str">
            <v>EA</v>
          </cell>
          <cell r="Q1490">
            <v>1</v>
          </cell>
          <cell r="R1490">
            <v>2570.4</v>
          </cell>
          <cell r="S1490">
            <v>108</v>
          </cell>
          <cell r="T1490">
            <v>23.8</v>
          </cell>
        </row>
        <row r="1491">
          <cell r="K1491" t="str">
            <v>SHT0001667</v>
          </cell>
          <cell r="L1491" t="str">
            <v>坐盆总成</v>
          </cell>
          <cell r="M1491" t="str">
            <v/>
          </cell>
          <cell r="N1491">
            <v>60</v>
          </cell>
          <cell r="O1491">
            <v>23.8</v>
          </cell>
          <cell r="P1491" t="str">
            <v>EA</v>
          </cell>
          <cell r="Q1491">
            <v>1</v>
          </cell>
          <cell r="R1491">
            <v>1428</v>
          </cell>
          <cell r="S1491">
            <v>60</v>
          </cell>
          <cell r="T1491">
            <v>23.8</v>
          </cell>
        </row>
        <row r="1492">
          <cell r="K1492" t="str">
            <v>SHT0001667</v>
          </cell>
          <cell r="L1492" t="str">
            <v>坐盆总成</v>
          </cell>
          <cell r="M1492" t="str">
            <v/>
          </cell>
          <cell r="N1492">
            <v>13</v>
          </cell>
          <cell r="O1492">
            <v>23.8</v>
          </cell>
          <cell r="P1492" t="str">
            <v>EA</v>
          </cell>
          <cell r="Q1492">
            <v>1</v>
          </cell>
          <cell r="R1492">
            <v>309.39999999999998</v>
          </cell>
          <cell r="S1492">
            <v>13</v>
          </cell>
          <cell r="T1492">
            <v>23.8</v>
          </cell>
        </row>
        <row r="1493">
          <cell r="K1493" t="str">
            <v>SHT0001667</v>
          </cell>
          <cell r="L1493" t="str">
            <v>坐盆总成</v>
          </cell>
          <cell r="M1493" t="str">
            <v/>
          </cell>
          <cell r="N1493">
            <v>52</v>
          </cell>
          <cell r="O1493">
            <v>23.8</v>
          </cell>
          <cell r="P1493" t="str">
            <v>EA</v>
          </cell>
          <cell r="Q1493">
            <v>1</v>
          </cell>
          <cell r="R1493">
            <v>1237.5999999999999</v>
          </cell>
          <cell r="S1493">
            <v>52</v>
          </cell>
          <cell r="T1493">
            <v>23.8</v>
          </cell>
        </row>
        <row r="1494">
          <cell r="K1494" t="str">
            <v>SHT0001667</v>
          </cell>
          <cell r="L1494" t="str">
            <v>坐盆总成</v>
          </cell>
          <cell r="M1494" t="str">
            <v/>
          </cell>
          <cell r="N1494">
            <v>28</v>
          </cell>
          <cell r="O1494">
            <v>23.8</v>
          </cell>
          <cell r="P1494" t="str">
            <v>EA</v>
          </cell>
          <cell r="Q1494">
            <v>1</v>
          </cell>
          <cell r="R1494">
            <v>666.4</v>
          </cell>
          <cell r="S1494">
            <v>28</v>
          </cell>
          <cell r="T1494">
            <v>23.8</v>
          </cell>
        </row>
        <row r="1495">
          <cell r="K1495" t="str">
            <v>SHT0001667</v>
          </cell>
          <cell r="L1495" t="str">
            <v>坐盆总成</v>
          </cell>
          <cell r="M1495" t="str">
            <v/>
          </cell>
          <cell r="N1495">
            <v>40</v>
          </cell>
          <cell r="O1495">
            <v>23.8</v>
          </cell>
          <cell r="P1495" t="str">
            <v>EA</v>
          </cell>
          <cell r="Q1495">
            <v>1</v>
          </cell>
          <cell r="R1495">
            <v>952</v>
          </cell>
          <cell r="S1495">
            <v>40</v>
          </cell>
          <cell r="T1495">
            <v>23.8</v>
          </cell>
        </row>
        <row r="1496">
          <cell r="K1496" t="str">
            <v>SHT0001667</v>
          </cell>
          <cell r="L1496" t="str">
            <v>坐盆总成</v>
          </cell>
          <cell r="M1496" t="str">
            <v/>
          </cell>
          <cell r="N1496">
            <v>60</v>
          </cell>
          <cell r="O1496">
            <v>23.8</v>
          </cell>
          <cell r="P1496" t="str">
            <v>EA</v>
          </cell>
          <cell r="Q1496">
            <v>1</v>
          </cell>
          <cell r="R1496">
            <v>1428</v>
          </cell>
          <cell r="S1496">
            <v>60</v>
          </cell>
          <cell r="T1496">
            <v>23.8</v>
          </cell>
        </row>
        <row r="1497">
          <cell r="K1497" t="str">
            <v>SHT0001667</v>
          </cell>
          <cell r="L1497" t="str">
            <v>坐盆总成</v>
          </cell>
          <cell r="M1497" t="str">
            <v/>
          </cell>
          <cell r="N1497">
            <v>40</v>
          </cell>
          <cell r="O1497">
            <v>23.8</v>
          </cell>
          <cell r="P1497" t="str">
            <v>EA</v>
          </cell>
          <cell r="Q1497">
            <v>1</v>
          </cell>
          <cell r="R1497">
            <v>952</v>
          </cell>
          <cell r="S1497">
            <v>40</v>
          </cell>
          <cell r="T1497">
            <v>23.8</v>
          </cell>
        </row>
        <row r="1498">
          <cell r="K1498" t="str">
            <v>SHT0001667</v>
          </cell>
          <cell r="L1498" t="str">
            <v>坐盆总成</v>
          </cell>
          <cell r="M1498" t="str">
            <v/>
          </cell>
          <cell r="N1498">
            <v>40</v>
          </cell>
          <cell r="O1498">
            <v>23.8</v>
          </cell>
          <cell r="P1498" t="str">
            <v>EA</v>
          </cell>
          <cell r="Q1498">
            <v>1</v>
          </cell>
          <cell r="R1498">
            <v>952</v>
          </cell>
          <cell r="S1498">
            <v>40</v>
          </cell>
          <cell r="T1498">
            <v>23.8</v>
          </cell>
        </row>
        <row r="1499">
          <cell r="K1499" t="str">
            <v>SHT0001667</v>
          </cell>
          <cell r="L1499" t="str">
            <v>坐盆总成</v>
          </cell>
          <cell r="M1499" t="str">
            <v/>
          </cell>
          <cell r="N1499">
            <v>48</v>
          </cell>
          <cell r="O1499">
            <v>23.8</v>
          </cell>
          <cell r="P1499" t="str">
            <v>EA</v>
          </cell>
          <cell r="Q1499">
            <v>1</v>
          </cell>
          <cell r="R1499">
            <v>1142.4000000000001</v>
          </cell>
          <cell r="S1499">
            <v>48</v>
          </cell>
          <cell r="T1499">
            <v>23.8</v>
          </cell>
        </row>
        <row r="1500">
          <cell r="K1500" t="str">
            <v>SHT0001667</v>
          </cell>
          <cell r="L1500" t="str">
            <v>坐盆总成</v>
          </cell>
          <cell r="M1500" t="str">
            <v/>
          </cell>
          <cell r="N1500">
            <v>64</v>
          </cell>
          <cell r="O1500">
            <v>23.8</v>
          </cell>
          <cell r="P1500" t="str">
            <v>EA</v>
          </cell>
          <cell r="Q1500">
            <v>1</v>
          </cell>
          <cell r="R1500">
            <v>1523.2</v>
          </cell>
          <cell r="S1500">
            <v>64</v>
          </cell>
          <cell r="T1500">
            <v>23.8</v>
          </cell>
        </row>
        <row r="1501">
          <cell r="K1501" t="str">
            <v>SHT0001667</v>
          </cell>
          <cell r="L1501" t="str">
            <v>坐盆总成</v>
          </cell>
          <cell r="M1501" t="str">
            <v/>
          </cell>
          <cell r="N1501">
            <v>20</v>
          </cell>
          <cell r="O1501">
            <v>23.8</v>
          </cell>
          <cell r="P1501" t="str">
            <v>EA</v>
          </cell>
          <cell r="Q1501">
            <v>1</v>
          </cell>
          <cell r="R1501">
            <v>476</v>
          </cell>
          <cell r="S1501">
            <v>20</v>
          </cell>
          <cell r="T1501">
            <v>23.8</v>
          </cell>
        </row>
        <row r="1502">
          <cell r="K1502" t="str">
            <v>SHT0001667</v>
          </cell>
          <cell r="L1502" t="str">
            <v>坐盆总成</v>
          </cell>
          <cell r="M1502" t="str">
            <v/>
          </cell>
          <cell r="N1502">
            <v>80</v>
          </cell>
          <cell r="O1502">
            <v>23.8</v>
          </cell>
          <cell r="P1502" t="str">
            <v>EA</v>
          </cell>
          <cell r="Q1502">
            <v>1</v>
          </cell>
          <cell r="R1502">
            <v>1904</v>
          </cell>
          <cell r="S1502">
            <v>80</v>
          </cell>
          <cell r="T1502">
            <v>23.8</v>
          </cell>
        </row>
        <row r="1503">
          <cell r="K1503" t="str">
            <v>SHT0001667</v>
          </cell>
          <cell r="L1503" t="str">
            <v>坐盆总成</v>
          </cell>
          <cell r="M1503" t="str">
            <v/>
          </cell>
          <cell r="N1503">
            <v>100</v>
          </cell>
          <cell r="O1503">
            <v>23.8</v>
          </cell>
          <cell r="P1503" t="str">
            <v>EA</v>
          </cell>
          <cell r="Q1503">
            <v>1</v>
          </cell>
          <cell r="R1503">
            <v>2380</v>
          </cell>
          <cell r="S1503">
            <v>100</v>
          </cell>
          <cell r="T1503">
            <v>23.8</v>
          </cell>
        </row>
        <row r="1504">
          <cell r="K1504" t="str">
            <v>SHT0001670</v>
          </cell>
          <cell r="L1504" t="str">
            <v>副驾驶员安全带锁扣总成</v>
          </cell>
          <cell r="M1504" t="str">
            <v>不带报警线/4SB152A</v>
          </cell>
          <cell r="N1504">
            <v>1500</v>
          </cell>
          <cell r="O1504">
            <v>9.4</v>
          </cell>
          <cell r="P1504" t="str">
            <v>EA</v>
          </cell>
          <cell r="Q1504">
            <v>1</v>
          </cell>
          <cell r="R1504">
            <v>14100</v>
          </cell>
          <cell r="S1504">
            <v>1500</v>
          </cell>
          <cell r="T1504">
            <v>9.4</v>
          </cell>
        </row>
        <row r="1505">
          <cell r="K1505" t="str">
            <v>SHT0001670</v>
          </cell>
          <cell r="L1505" t="str">
            <v>副驾驶员安全带锁扣总成</v>
          </cell>
          <cell r="M1505" t="str">
            <v>不带报警线/4SB152A</v>
          </cell>
          <cell r="N1505">
            <v>1500</v>
          </cell>
          <cell r="O1505">
            <v>9.4</v>
          </cell>
          <cell r="P1505" t="str">
            <v>EA</v>
          </cell>
          <cell r="Q1505">
            <v>1</v>
          </cell>
          <cell r="R1505">
            <v>14100</v>
          </cell>
          <cell r="S1505">
            <v>1500</v>
          </cell>
          <cell r="T1505">
            <v>9.4</v>
          </cell>
        </row>
        <row r="1506">
          <cell r="K1506" t="str">
            <v>SHT0001684</v>
          </cell>
          <cell r="L1506" t="str">
            <v>安全带出口罩壳固定卡片</v>
          </cell>
          <cell r="M1506" t="str">
            <v>H5</v>
          </cell>
          <cell r="N1506">
            <v>5000</v>
          </cell>
          <cell r="O1506">
            <v>0.92</v>
          </cell>
          <cell r="P1506" t="str">
            <v>EA</v>
          </cell>
          <cell r="Q1506">
            <v>1</v>
          </cell>
          <cell r="R1506">
            <v>4600</v>
          </cell>
          <cell r="S1506">
            <v>5000</v>
          </cell>
          <cell r="T1506">
            <v>0.92</v>
          </cell>
        </row>
        <row r="1507">
          <cell r="K1507" t="str">
            <v>SHT0001684</v>
          </cell>
          <cell r="L1507" t="str">
            <v>安全带出口罩壳固定卡片</v>
          </cell>
          <cell r="M1507" t="str">
            <v>H5</v>
          </cell>
          <cell r="N1507">
            <v>11000</v>
          </cell>
          <cell r="O1507">
            <v>0.92</v>
          </cell>
          <cell r="P1507" t="str">
            <v>EA</v>
          </cell>
          <cell r="Q1507">
            <v>1</v>
          </cell>
          <cell r="R1507">
            <v>10120</v>
          </cell>
          <cell r="S1507">
            <v>11000</v>
          </cell>
          <cell r="T1507">
            <v>0.92</v>
          </cell>
        </row>
        <row r="1508">
          <cell r="K1508" t="str">
            <v>sht0001761</v>
          </cell>
          <cell r="L1508" t="str">
            <v>连接杆1（带槽）</v>
          </cell>
          <cell r="M1508" t="str">
            <v>2.0平台内绞架</v>
          </cell>
          <cell r="N1508">
            <v>480</v>
          </cell>
          <cell r="O1508">
            <v>5.4733000000000001</v>
          </cell>
          <cell r="P1508" t="str">
            <v>EA</v>
          </cell>
          <cell r="Q1508">
            <v>1</v>
          </cell>
          <cell r="R1508">
            <v>2627.18</v>
          </cell>
          <cell r="S1508">
            <v>480</v>
          </cell>
          <cell r="T1508">
            <v>5.4733000000000001</v>
          </cell>
        </row>
        <row r="1509">
          <cell r="K1509" t="str">
            <v>sht0001761</v>
          </cell>
          <cell r="L1509" t="str">
            <v>连接杆1（带槽）</v>
          </cell>
          <cell r="M1509" t="str">
            <v>2.0平台内绞架</v>
          </cell>
          <cell r="N1509">
            <v>800</v>
          </cell>
          <cell r="O1509">
            <v>5.4733000000000001</v>
          </cell>
          <cell r="P1509" t="str">
            <v>EA</v>
          </cell>
          <cell r="Q1509">
            <v>1</v>
          </cell>
          <cell r="R1509">
            <v>4378.6400000000003</v>
          </cell>
          <cell r="S1509">
            <v>800</v>
          </cell>
          <cell r="T1509">
            <v>5.4733000000000001</v>
          </cell>
        </row>
        <row r="1510">
          <cell r="K1510" t="str">
            <v>sht0001761</v>
          </cell>
          <cell r="L1510" t="str">
            <v>连接杆1（带槽）</v>
          </cell>
          <cell r="M1510" t="str">
            <v>2.0平台内绞架</v>
          </cell>
          <cell r="N1510">
            <v>160</v>
          </cell>
          <cell r="O1510">
            <v>5.4733000000000001</v>
          </cell>
          <cell r="P1510" t="str">
            <v>EA</v>
          </cell>
          <cell r="Q1510">
            <v>1</v>
          </cell>
          <cell r="R1510">
            <v>875.73</v>
          </cell>
          <cell r="S1510">
            <v>160</v>
          </cell>
          <cell r="T1510">
            <v>5.4733000000000001</v>
          </cell>
        </row>
        <row r="1511">
          <cell r="K1511" t="str">
            <v>SHT0001857</v>
          </cell>
          <cell r="L1511" t="str">
            <v>上框后横梁总成</v>
          </cell>
          <cell r="M1511" t="str">
            <v>2.0平台</v>
          </cell>
          <cell r="N1511">
            <v>2600</v>
          </cell>
          <cell r="O1511">
            <v>3.55</v>
          </cell>
          <cell r="P1511" t="str">
            <v>EA</v>
          </cell>
          <cell r="Q1511">
            <v>1</v>
          </cell>
          <cell r="R1511">
            <v>9230</v>
          </cell>
          <cell r="S1511">
            <v>2600</v>
          </cell>
          <cell r="T1511">
            <v>3.55</v>
          </cell>
        </row>
        <row r="1512">
          <cell r="K1512" t="str">
            <v>SHT0001857</v>
          </cell>
          <cell r="L1512" t="str">
            <v>上框后横梁总成</v>
          </cell>
          <cell r="M1512" t="str">
            <v>2.0平台</v>
          </cell>
          <cell r="N1512">
            <v>2000</v>
          </cell>
          <cell r="O1512">
            <v>3.55</v>
          </cell>
          <cell r="P1512" t="str">
            <v>EA</v>
          </cell>
          <cell r="Q1512">
            <v>1</v>
          </cell>
          <cell r="R1512">
            <v>7100</v>
          </cell>
          <cell r="S1512">
            <v>2000</v>
          </cell>
          <cell r="T1512">
            <v>3.55</v>
          </cell>
        </row>
        <row r="1513">
          <cell r="K1513" t="str">
            <v>SHT0001857</v>
          </cell>
          <cell r="L1513" t="str">
            <v>上框后横梁总成</v>
          </cell>
          <cell r="M1513" t="str">
            <v>2.0平台</v>
          </cell>
          <cell r="N1513">
            <v>2260</v>
          </cell>
          <cell r="O1513">
            <v>3.55</v>
          </cell>
          <cell r="P1513" t="str">
            <v>EA</v>
          </cell>
          <cell r="Q1513">
            <v>1</v>
          </cell>
          <cell r="R1513">
            <v>8023</v>
          </cell>
          <cell r="S1513">
            <v>2260</v>
          </cell>
          <cell r="T1513">
            <v>3.55</v>
          </cell>
        </row>
        <row r="1514">
          <cell r="K1514" t="str">
            <v>SHT0001857</v>
          </cell>
          <cell r="L1514" t="str">
            <v>上框后横梁总成</v>
          </cell>
          <cell r="M1514" t="str">
            <v>2.0平台</v>
          </cell>
          <cell r="N1514">
            <v>1200</v>
          </cell>
          <cell r="O1514">
            <v>3.55</v>
          </cell>
          <cell r="P1514" t="str">
            <v>EA</v>
          </cell>
          <cell r="Q1514">
            <v>1</v>
          </cell>
          <cell r="R1514">
            <v>4260</v>
          </cell>
          <cell r="S1514">
            <v>1200</v>
          </cell>
          <cell r="T1514">
            <v>3.55</v>
          </cell>
        </row>
        <row r="1515">
          <cell r="K1515" t="str">
            <v>SHT0001857</v>
          </cell>
          <cell r="L1515" t="str">
            <v>上框后横梁总成</v>
          </cell>
          <cell r="M1515" t="str">
            <v>2.0平台</v>
          </cell>
          <cell r="N1515">
            <v>1200</v>
          </cell>
          <cell r="O1515">
            <v>3.55</v>
          </cell>
          <cell r="P1515" t="str">
            <v>EA</v>
          </cell>
          <cell r="Q1515">
            <v>1</v>
          </cell>
          <cell r="R1515">
            <v>4260</v>
          </cell>
          <cell r="S1515">
            <v>1200</v>
          </cell>
          <cell r="T1515">
            <v>3.55</v>
          </cell>
        </row>
        <row r="1516">
          <cell r="K1516" t="str">
            <v>SHT0001857</v>
          </cell>
          <cell r="L1516" t="str">
            <v>上框后横梁总成</v>
          </cell>
          <cell r="M1516" t="str">
            <v>2.0平台</v>
          </cell>
          <cell r="N1516">
            <v>1200</v>
          </cell>
          <cell r="O1516">
            <v>3.55</v>
          </cell>
          <cell r="P1516" t="str">
            <v>EA</v>
          </cell>
          <cell r="Q1516">
            <v>1</v>
          </cell>
          <cell r="R1516">
            <v>4260</v>
          </cell>
          <cell r="S1516">
            <v>1200</v>
          </cell>
          <cell r="T1516">
            <v>3.55</v>
          </cell>
        </row>
        <row r="1517">
          <cell r="K1517" t="str">
            <v>SHT0001857</v>
          </cell>
          <cell r="L1517" t="str">
            <v>上框后横梁总成</v>
          </cell>
          <cell r="M1517" t="str">
            <v>2.0平台</v>
          </cell>
          <cell r="N1517">
            <v>1200</v>
          </cell>
          <cell r="O1517">
            <v>3.55</v>
          </cell>
          <cell r="P1517" t="str">
            <v>EA</v>
          </cell>
          <cell r="Q1517">
            <v>1</v>
          </cell>
          <cell r="R1517">
            <v>4260</v>
          </cell>
          <cell r="S1517">
            <v>1200</v>
          </cell>
          <cell r="T1517">
            <v>3.55</v>
          </cell>
        </row>
        <row r="1518">
          <cell r="K1518" t="str">
            <v>SHT0001859</v>
          </cell>
          <cell r="L1518" t="str">
            <v>下框横梁</v>
          </cell>
          <cell r="M1518" t="str">
            <v>2.0平台下框</v>
          </cell>
          <cell r="N1518">
            <v>2905</v>
          </cell>
          <cell r="O1518">
            <v>2.54</v>
          </cell>
          <cell r="P1518" t="str">
            <v>EA</v>
          </cell>
          <cell r="Q1518">
            <v>1</v>
          </cell>
          <cell r="R1518">
            <v>7378.7</v>
          </cell>
          <cell r="S1518">
            <v>2905</v>
          </cell>
          <cell r="T1518">
            <v>2.54</v>
          </cell>
        </row>
        <row r="1519">
          <cell r="K1519" t="str">
            <v>SHT0001859</v>
          </cell>
          <cell r="L1519" t="str">
            <v>下框横梁</v>
          </cell>
          <cell r="M1519" t="str">
            <v>2.0平台下框</v>
          </cell>
          <cell r="N1519">
            <v>2000</v>
          </cell>
          <cell r="O1519">
            <v>2.54</v>
          </cell>
          <cell r="P1519" t="str">
            <v>EA</v>
          </cell>
          <cell r="Q1519">
            <v>1</v>
          </cell>
          <cell r="R1519">
            <v>5080</v>
          </cell>
          <cell r="S1519">
            <v>2000</v>
          </cell>
          <cell r="T1519">
            <v>2.54</v>
          </cell>
        </row>
        <row r="1520">
          <cell r="K1520" t="str">
            <v>SHT0001859</v>
          </cell>
          <cell r="L1520" t="str">
            <v>下框横梁</v>
          </cell>
          <cell r="M1520" t="str">
            <v>2.0平台下框</v>
          </cell>
          <cell r="N1520">
            <v>2000</v>
          </cell>
          <cell r="O1520">
            <v>2.54</v>
          </cell>
          <cell r="P1520" t="str">
            <v>EA</v>
          </cell>
          <cell r="Q1520">
            <v>1</v>
          </cell>
          <cell r="R1520">
            <v>5080</v>
          </cell>
          <cell r="S1520">
            <v>2000</v>
          </cell>
          <cell r="T1520">
            <v>2.54</v>
          </cell>
        </row>
        <row r="1521">
          <cell r="K1521" t="str">
            <v>SHT0001859</v>
          </cell>
          <cell r="L1521" t="str">
            <v>下框横梁</v>
          </cell>
          <cell r="M1521" t="str">
            <v>2.0平台下框</v>
          </cell>
          <cell r="N1521">
            <v>2000</v>
          </cell>
          <cell r="O1521">
            <v>2.54</v>
          </cell>
          <cell r="P1521" t="str">
            <v>EA</v>
          </cell>
          <cell r="Q1521">
            <v>1</v>
          </cell>
          <cell r="R1521">
            <v>5080</v>
          </cell>
          <cell r="S1521">
            <v>2000</v>
          </cell>
          <cell r="T1521">
            <v>2.54</v>
          </cell>
        </row>
        <row r="1522">
          <cell r="K1522" t="str">
            <v>SHT0001859</v>
          </cell>
          <cell r="L1522" t="str">
            <v>下框横梁</v>
          </cell>
          <cell r="M1522" t="str">
            <v>2.0平台下框</v>
          </cell>
          <cell r="N1522">
            <v>-2</v>
          </cell>
          <cell r="O1522">
            <v>2.54</v>
          </cell>
          <cell r="P1522" t="str">
            <v>EA</v>
          </cell>
          <cell r="Q1522">
            <v>1</v>
          </cell>
          <cell r="R1522">
            <v>-5.08</v>
          </cell>
          <cell r="S1522">
            <v>-2</v>
          </cell>
          <cell r="T1522">
            <v>2.54</v>
          </cell>
        </row>
        <row r="1523">
          <cell r="K1523" t="str">
            <v>SHT0001859</v>
          </cell>
          <cell r="L1523" t="str">
            <v>下框横梁</v>
          </cell>
          <cell r="M1523" t="str">
            <v>2.0平台下框</v>
          </cell>
          <cell r="N1523">
            <v>3152</v>
          </cell>
          <cell r="O1523">
            <v>2.54</v>
          </cell>
          <cell r="P1523" t="str">
            <v>EA</v>
          </cell>
          <cell r="Q1523">
            <v>1</v>
          </cell>
          <cell r="R1523">
            <v>8006.08</v>
          </cell>
          <cell r="S1523">
            <v>3152</v>
          </cell>
          <cell r="T1523">
            <v>2.54</v>
          </cell>
        </row>
        <row r="1524">
          <cell r="K1524" t="str">
            <v>SHT0001859</v>
          </cell>
          <cell r="L1524" t="str">
            <v>下框横梁</v>
          </cell>
          <cell r="M1524" t="str">
            <v>2.0平台下框</v>
          </cell>
          <cell r="N1524">
            <v>2000</v>
          </cell>
          <cell r="O1524">
            <v>2.54</v>
          </cell>
          <cell r="P1524" t="str">
            <v>EA</v>
          </cell>
          <cell r="Q1524">
            <v>1</v>
          </cell>
          <cell r="R1524">
            <v>5080</v>
          </cell>
          <cell r="S1524">
            <v>2000</v>
          </cell>
          <cell r="T1524">
            <v>2.54</v>
          </cell>
        </row>
        <row r="1525">
          <cell r="K1525" t="str">
            <v>SHT0001859</v>
          </cell>
          <cell r="L1525" t="str">
            <v>下框横梁</v>
          </cell>
          <cell r="M1525" t="str">
            <v>2.0平台下框</v>
          </cell>
          <cell r="N1525">
            <v>2000</v>
          </cell>
          <cell r="O1525">
            <v>2.54</v>
          </cell>
          <cell r="P1525" t="str">
            <v>EA</v>
          </cell>
          <cell r="Q1525">
            <v>1</v>
          </cell>
          <cell r="R1525">
            <v>5080</v>
          </cell>
          <cell r="S1525">
            <v>2000</v>
          </cell>
          <cell r="T1525">
            <v>2.54</v>
          </cell>
        </row>
        <row r="1526">
          <cell r="K1526" t="str">
            <v>sht0001894</v>
          </cell>
          <cell r="L1526" t="str">
            <v>仰角旋转轴</v>
          </cell>
          <cell r="M1526" t="str">
            <v/>
          </cell>
          <cell r="N1526">
            <v>2100</v>
          </cell>
          <cell r="O1526">
            <v>1.3109999999999999</v>
          </cell>
          <cell r="P1526" t="str">
            <v>EA</v>
          </cell>
          <cell r="Q1526">
            <v>1</v>
          </cell>
          <cell r="R1526">
            <v>2753.1</v>
          </cell>
          <cell r="S1526">
            <v>2100</v>
          </cell>
          <cell r="T1526">
            <v>1.3109999999999999</v>
          </cell>
        </row>
        <row r="1527">
          <cell r="K1527" t="str">
            <v>sht0001894</v>
          </cell>
          <cell r="L1527" t="str">
            <v>仰角旋转轴</v>
          </cell>
          <cell r="M1527" t="str">
            <v/>
          </cell>
          <cell r="N1527">
            <v>1800</v>
          </cell>
          <cell r="O1527">
            <v>1.3109999999999999</v>
          </cell>
          <cell r="P1527" t="str">
            <v>EA</v>
          </cell>
          <cell r="Q1527">
            <v>1</v>
          </cell>
          <cell r="R1527">
            <v>2359.8000000000002</v>
          </cell>
          <cell r="S1527">
            <v>1800</v>
          </cell>
          <cell r="T1527">
            <v>1.3109999999999999</v>
          </cell>
        </row>
        <row r="1528">
          <cell r="K1528" t="str">
            <v>sht0001894</v>
          </cell>
          <cell r="L1528" t="str">
            <v>仰角旋转轴</v>
          </cell>
          <cell r="M1528" t="str">
            <v/>
          </cell>
          <cell r="N1528">
            <v>6600</v>
          </cell>
          <cell r="O1528">
            <v>1.3109999999999999</v>
          </cell>
          <cell r="P1528" t="str">
            <v>EA</v>
          </cell>
          <cell r="Q1528">
            <v>1</v>
          </cell>
          <cell r="R1528">
            <v>8652.6</v>
          </cell>
          <cell r="S1528">
            <v>6600</v>
          </cell>
          <cell r="T1528">
            <v>1.3109999999999999</v>
          </cell>
        </row>
        <row r="1529">
          <cell r="K1529" t="str">
            <v>sht0001894</v>
          </cell>
          <cell r="L1529" t="str">
            <v>仰角旋转轴</v>
          </cell>
          <cell r="M1529" t="str">
            <v/>
          </cell>
          <cell r="N1529">
            <v>6300</v>
          </cell>
          <cell r="O1529">
            <v>1.3109999999999999</v>
          </cell>
          <cell r="P1529" t="str">
            <v>EA</v>
          </cell>
          <cell r="Q1529">
            <v>1</v>
          </cell>
          <cell r="R1529">
            <v>8259.2999999999993</v>
          </cell>
          <cell r="S1529">
            <v>6300</v>
          </cell>
          <cell r="T1529">
            <v>1.3109999999999999</v>
          </cell>
        </row>
        <row r="1530">
          <cell r="K1530" t="str">
            <v>SHT0001901</v>
          </cell>
          <cell r="L1530" t="str">
            <v>右侧限位支座焊接总成</v>
          </cell>
          <cell r="M1530" t="str">
            <v>座框</v>
          </cell>
          <cell r="N1530">
            <v>-1963</v>
          </cell>
          <cell r="O1530">
            <v>1.3736999999999999</v>
          </cell>
          <cell r="P1530" t="str">
            <v>EA</v>
          </cell>
          <cell r="Q1530">
            <v>1</v>
          </cell>
          <cell r="R1530">
            <v>-2696.57</v>
          </cell>
          <cell r="S1530">
            <v>-1963</v>
          </cell>
          <cell r="T1530">
            <v>1.3736999999999999</v>
          </cell>
        </row>
        <row r="1531">
          <cell r="K1531" t="str">
            <v>SHT0001901</v>
          </cell>
          <cell r="L1531" t="str">
            <v>右侧限位支座焊接总成</v>
          </cell>
          <cell r="M1531" t="str">
            <v>座框</v>
          </cell>
          <cell r="N1531">
            <v>1963</v>
          </cell>
          <cell r="O1531">
            <v>1.3736999999999999</v>
          </cell>
          <cell r="P1531" t="str">
            <v>EA</v>
          </cell>
          <cell r="Q1531">
            <v>1</v>
          </cell>
          <cell r="R1531">
            <v>2696.57</v>
          </cell>
          <cell r="S1531">
            <v>1963</v>
          </cell>
          <cell r="T1531">
            <v>1.3736999999999999</v>
          </cell>
        </row>
        <row r="1532">
          <cell r="K1532" t="str">
            <v>SHT0001901</v>
          </cell>
          <cell r="L1532" t="str">
            <v>右侧限位支座焊接总成</v>
          </cell>
          <cell r="M1532" t="str">
            <v>座框</v>
          </cell>
          <cell r="N1532">
            <v>1963</v>
          </cell>
          <cell r="O1532">
            <v>1.3736999999999999</v>
          </cell>
          <cell r="P1532" t="str">
            <v>EA</v>
          </cell>
          <cell r="Q1532">
            <v>1</v>
          </cell>
          <cell r="R1532">
            <v>2696.57</v>
          </cell>
          <cell r="S1532">
            <v>1963</v>
          </cell>
          <cell r="T1532">
            <v>1.3736999999999999</v>
          </cell>
        </row>
        <row r="1533">
          <cell r="K1533" t="str">
            <v>SHT0001904</v>
          </cell>
          <cell r="L1533" t="str">
            <v>左侧限位支座焊接总成</v>
          </cell>
          <cell r="M1533" t="str">
            <v>座框</v>
          </cell>
          <cell r="N1533">
            <v>-1963</v>
          </cell>
          <cell r="O1533">
            <v>1.3736999999999999</v>
          </cell>
          <cell r="P1533" t="str">
            <v>EA</v>
          </cell>
          <cell r="Q1533">
            <v>1</v>
          </cell>
          <cell r="R1533">
            <v>-2696.57</v>
          </cell>
          <cell r="S1533">
            <v>-1963</v>
          </cell>
          <cell r="T1533">
            <v>1.3736999999999999</v>
          </cell>
        </row>
        <row r="1534">
          <cell r="K1534" t="str">
            <v>SHT0001904</v>
          </cell>
          <cell r="L1534" t="str">
            <v>左侧限位支座焊接总成</v>
          </cell>
          <cell r="M1534" t="str">
            <v>座框</v>
          </cell>
          <cell r="N1534">
            <v>1963</v>
          </cell>
          <cell r="O1534">
            <v>1.3736999999999999</v>
          </cell>
          <cell r="P1534" t="str">
            <v>EA</v>
          </cell>
          <cell r="Q1534">
            <v>1</v>
          </cell>
          <cell r="R1534">
            <v>2696.57</v>
          </cell>
          <cell r="S1534">
            <v>1963</v>
          </cell>
          <cell r="T1534">
            <v>1.3736999999999999</v>
          </cell>
        </row>
        <row r="1535">
          <cell r="K1535" t="str">
            <v>SHT0001904</v>
          </cell>
          <cell r="L1535" t="str">
            <v>左侧限位支座焊接总成</v>
          </cell>
          <cell r="M1535" t="str">
            <v>座框</v>
          </cell>
          <cell r="N1535">
            <v>1963</v>
          </cell>
          <cell r="O1535">
            <v>1.3736999999999999</v>
          </cell>
          <cell r="P1535" t="str">
            <v>EA</v>
          </cell>
          <cell r="Q1535">
            <v>1</v>
          </cell>
          <cell r="R1535">
            <v>2696.57</v>
          </cell>
          <cell r="S1535">
            <v>1963</v>
          </cell>
          <cell r="T1535">
            <v>1.3736999999999999</v>
          </cell>
        </row>
        <row r="1536">
          <cell r="K1536" t="str">
            <v>SHT0001904</v>
          </cell>
          <cell r="L1536" t="str">
            <v>左侧限位支座焊接总成</v>
          </cell>
          <cell r="M1536" t="str">
            <v>座框</v>
          </cell>
          <cell r="N1536">
            <v>-1</v>
          </cell>
          <cell r="O1536">
            <v>1.3736999999999999</v>
          </cell>
          <cell r="P1536" t="str">
            <v>EA</v>
          </cell>
          <cell r="Q1536">
            <v>1</v>
          </cell>
          <cell r="R1536">
            <v>-1.37</v>
          </cell>
          <cell r="S1536">
            <v>-1</v>
          </cell>
          <cell r="T1536">
            <v>1.3736999999999999</v>
          </cell>
        </row>
        <row r="1537">
          <cell r="K1537" t="str">
            <v>SHT0001934</v>
          </cell>
          <cell r="L1537" t="str">
            <v>左侧主板总成</v>
          </cell>
          <cell r="M1537" t="str">
            <v/>
          </cell>
          <cell r="N1537">
            <v>700</v>
          </cell>
          <cell r="O1537">
            <v>4.8319000000000001</v>
          </cell>
          <cell r="P1537" t="str">
            <v>EA</v>
          </cell>
          <cell r="Q1537">
            <v>1</v>
          </cell>
          <cell r="R1537">
            <v>3382.33</v>
          </cell>
          <cell r="S1537">
            <v>700</v>
          </cell>
          <cell r="T1537">
            <v>4.8319000000000001</v>
          </cell>
        </row>
        <row r="1538">
          <cell r="K1538" t="str">
            <v>SHT0001934</v>
          </cell>
          <cell r="L1538" t="str">
            <v>左侧主板总成</v>
          </cell>
          <cell r="M1538" t="str">
            <v/>
          </cell>
          <cell r="N1538">
            <v>700</v>
          </cell>
          <cell r="O1538">
            <v>4.8319000000000001</v>
          </cell>
          <cell r="P1538" t="str">
            <v>EA</v>
          </cell>
          <cell r="Q1538">
            <v>1</v>
          </cell>
          <cell r="R1538">
            <v>3382.33</v>
          </cell>
          <cell r="S1538">
            <v>700</v>
          </cell>
          <cell r="T1538">
            <v>4.8319000000000001</v>
          </cell>
        </row>
        <row r="1539">
          <cell r="K1539" t="str">
            <v>SHT0001934</v>
          </cell>
          <cell r="L1539" t="str">
            <v>左侧主板总成</v>
          </cell>
          <cell r="M1539" t="str">
            <v/>
          </cell>
          <cell r="N1539">
            <v>700</v>
          </cell>
          <cell r="O1539">
            <v>4.8319000000000001</v>
          </cell>
          <cell r="P1539" t="str">
            <v>EA</v>
          </cell>
          <cell r="Q1539">
            <v>1</v>
          </cell>
          <cell r="R1539">
            <v>3382.33</v>
          </cell>
          <cell r="S1539">
            <v>700</v>
          </cell>
          <cell r="T1539">
            <v>4.8319000000000001</v>
          </cell>
        </row>
        <row r="1540">
          <cell r="K1540" t="str">
            <v>SHT0001934</v>
          </cell>
          <cell r="L1540" t="str">
            <v>左侧主板总成</v>
          </cell>
          <cell r="M1540" t="str">
            <v/>
          </cell>
          <cell r="N1540">
            <v>700</v>
          </cell>
          <cell r="O1540">
            <v>4.8319000000000001</v>
          </cell>
          <cell r="P1540" t="str">
            <v>EA</v>
          </cell>
          <cell r="Q1540">
            <v>1</v>
          </cell>
          <cell r="R1540">
            <v>3382.33</v>
          </cell>
          <cell r="S1540">
            <v>700</v>
          </cell>
          <cell r="T1540">
            <v>4.8319000000000001</v>
          </cell>
        </row>
        <row r="1541">
          <cell r="K1541" t="str">
            <v>SHT0001934</v>
          </cell>
          <cell r="L1541" t="str">
            <v>左侧主板总成</v>
          </cell>
          <cell r="M1541" t="str">
            <v/>
          </cell>
          <cell r="N1541">
            <v>700</v>
          </cell>
          <cell r="O1541">
            <v>4.8319000000000001</v>
          </cell>
          <cell r="P1541" t="str">
            <v>EA</v>
          </cell>
          <cell r="Q1541">
            <v>1</v>
          </cell>
          <cell r="R1541">
            <v>3382.33</v>
          </cell>
          <cell r="S1541">
            <v>700</v>
          </cell>
          <cell r="T1541">
            <v>4.8319000000000001</v>
          </cell>
        </row>
        <row r="1542">
          <cell r="K1542" t="str">
            <v>SHT0001934</v>
          </cell>
          <cell r="L1542" t="str">
            <v>左侧主板总成</v>
          </cell>
          <cell r="M1542" t="str">
            <v/>
          </cell>
          <cell r="N1542">
            <v>700</v>
          </cell>
          <cell r="O1542">
            <v>4.8319000000000001</v>
          </cell>
          <cell r="P1542" t="str">
            <v>EA</v>
          </cell>
          <cell r="Q1542">
            <v>1</v>
          </cell>
          <cell r="R1542">
            <v>3382.33</v>
          </cell>
          <cell r="S1542">
            <v>700</v>
          </cell>
          <cell r="T1542">
            <v>4.8319000000000001</v>
          </cell>
        </row>
        <row r="1543">
          <cell r="K1543" t="str">
            <v>SHT0001934</v>
          </cell>
          <cell r="L1543" t="str">
            <v>左侧主板总成</v>
          </cell>
          <cell r="M1543" t="str">
            <v/>
          </cell>
          <cell r="N1543">
            <v>1400</v>
          </cell>
          <cell r="O1543">
            <v>4.8319000000000001</v>
          </cell>
          <cell r="P1543" t="str">
            <v>EA</v>
          </cell>
          <cell r="Q1543">
            <v>1</v>
          </cell>
          <cell r="R1543">
            <v>6764.66</v>
          </cell>
          <cell r="S1543">
            <v>1400</v>
          </cell>
          <cell r="T1543">
            <v>4.8319000000000001</v>
          </cell>
        </row>
        <row r="1544">
          <cell r="K1544" t="str">
            <v>SHT0001934</v>
          </cell>
          <cell r="L1544" t="str">
            <v>左侧主板总成</v>
          </cell>
          <cell r="M1544" t="str">
            <v/>
          </cell>
          <cell r="N1544">
            <v>700</v>
          </cell>
          <cell r="O1544">
            <v>4.8319000000000001</v>
          </cell>
          <cell r="P1544" t="str">
            <v>EA</v>
          </cell>
          <cell r="Q1544">
            <v>1</v>
          </cell>
          <cell r="R1544">
            <v>3382.33</v>
          </cell>
          <cell r="S1544">
            <v>700</v>
          </cell>
          <cell r="T1544">
            <v>4.8319000000000001</v>
          </cell>
        </row>
        <row r="1545">
          <cell r="K1545" t="str">
            <v>SHT0001934</v>
          </cell>
          <cell r="L1545" t="str">
            <v>左侧主板总成</v>
          </cell>
          <cell r="M1545" t="str">
            <v/>
          </cell>
          <cell r="N1545">
            <v>700</v>
          </cell>
          <cell r="O1545">
            <v>4.8319000000000001</v>
          </cell>
          <cell r="P1545" t="str">
            <v>EA</v>
          </cell>
          <cell r="Q1545">
            <v>1</v>
          </cell>
          <cell r="R1545">
            <v>3382.33</v>
          </cell>
          <cell r="S1545">
            <v>700</v>
          </cell>
          <cell r="T1545">
            <v>4.8319000000000001</v>
          </cell>
        </row>
        <row r="1546">
          <cell r="K1546" t="str">
            <v>SHT0001934</v>
          </cell>
          <cell r="L1546" t="str">
            <v>左侧主板总成</v>
          </cell>
          <cell r="M1546" t="str">
            <v/>
          </cell>
          <cell r="N1546">
            <v>1400</v>
          </cell>
          <cell r="O1546">
            <v>4.8319000000000001</v>
          </cell>
          <cell r="P1546" t="str">
            <v>EA</v>
          </cell>
          <cell r="Q1546">
            <v>1</v>
          </cell>
          <cell r="R1546">
            <v>6764.66</v>
          </cell>
          <cell r="S1546">
            <v>1400</v>
          </cell>
          <cell r="T1546">
            <v>4.8319000000000001</v>
          </cell>
        </row>
        <row r="1547">
          <cell r="K1547" t="str">
            <v>SHT0001934</v>
          </cell>
          <cell r="L1547" t="str">
            <v>左侧主板总成</v>
          </cell>
          <cell r="M1547" t="str">
            <v/>
          </cell>
          <cell r="N1547">
            <v>700</v>
          </cell>
          <cell r="O1547">
            <v>4.8319000000000001</v>
          </cell>
          <cell r="P1547" t="str">
            <v>EA</v>
          </cell>
          <cell r="Q1547">
            <v>1</v>
          </cell>
          <cell r="R1547">
            <v>3382.33</v>
          </cell>
          <cell r="S1547">
            <v>700</v>
          </cell>
          <cell r="T1547">
            <v>4.8319000000000001</v>
          </cell>
        </row>
        <row r="1548">
          <cell r="K1548" t="str">
            <v>SHT0001934</v>
          </cell>
          <cell r="L1548" t="str">
            <v>左侧主板总成</v>
          </cell>
          <cell r="M1548" t="str">
            <v/>
          </cell>
          <cell r="N1548">
            <v>1400</v>
          </cell>
          <cell r="O1548">
            <v>4.8319000000000001</v>
          </cell>
          <cell r="P1548" t="str">
            <v>EA</v>
          </cell>
          <cell r="Q1548">
            <v>1</v>
          </cell>
          <cell r="R1548">
            <v>6764.66</v>
          </cell>
          <cell r="S1548">
            <v>1400</v>
          </cell>
          <cell r="T1548">
            <v>4.8319000000000001</v>
          </cell>
        </row>
        <row r="1549">
          <cell r="K1549" t="str">
            <v>SHT0001934</v>
          </cell>
          <cell r="L1549" t="str">
            <v>左侧主板总成</v>
          </cell>
          <cell r="M1549" t="str">
            <v/>
          </cell>
          <cell r="N1549">
            <v>700</v>
          </cell>
          <cell r="O1549">
            <v>4.8319000000000001</v>
          </cell>
          <cell r="P1549" t="str">
            <v>EA</v>
          </cell>
          <cell r="Q1549">
            <v>1</v>
          </cell>
          <cell r="R1549">
            <v>3382.33</v>
          </cell>
          <cell r="S1549">
            <v>700</v>
          </cell>
          <cell r="T1549">
            <v>4.8319000000000001</v>
          </cell>
        </row>
        <row r="1550">
          <cell r="K1550" t="str">
            <v>SHT0001936</v>
          </cell>
          <cell r="L1550" t="str">
            <v>右侧主板总成</v>
          </cell>
          <cell r="M1550" t="str">
            <v/>
          </cell>
          <cell r="N1550">
            <v>700</v>
          </cell>
          <cell r="O1550">
            <v>4.8319000000000001</v>
          </cell>
          <cell r="P1550" t="str">
            <v>EA</v>
          </cell>
          <cell r="Q1550">
            <v>1</v>
          </cell>
          <cell r="R1550">
            <v>3382.33</v>
          </cell>
          <cell r="S1550">
            <v>700</v>
          </cell>
          <cell r="T1550">
            <v>4.8319000000000001</v>
          </cell>
        </row>
        <row r="1551">
          <cell r="K1551" t="str">
            <v>SHT0001936</v>
          </cell>
          <cell r="L1551" t="str">
            <v>右侧主板总成</v>
          </cell>
          <cell r="M1551" t="str">
            <v/>
          </cell>
          <cell r="N1551">
            <v>700</v>
          </cell>
          <cell r="O1551">
            <v>4.8319000000000001</v>
          </cell>
          <cell r="P1551" t="str">
            <v>EA</v>
          </cell>
          <cell r="Q1551">
            <v>1</v>
          </cell>
          <cell r="R1551">
            <v>3382.33</v>
          </cell>
          <cell r="S1551">
            <v>700</v>
          </cell>
          <cell r="T1551">
            <v>4.8319000000000001</v>
          </cell>
        </row>
        <row r="1552">
          <cell r="K1552" t="str">
            <v>SHT0001936</v>
          </cell>
          <cell r="L1552" t="str">
            <v>右侧主板总成</v>
          </cell>
          <cell r="M1552" t="str">
            <v/>
          </cell>
          <cell r="N1552">
            <v>700</v>
          </cell>
          <cell r="O1552">
            <v>4.8319000000000001</v>
          </cell>
          <cell r="P1552" t="str">
            <v>EA</v>
          </cell>
          <cell r="Q1552">
            <v>1</v>
          </cell>
          <cell r="R1552">
            <v>3382.33</v>
          </cell>
          <cell r="S1552">
            <v>700</v>
          </cell>
          <cell r="T1552">
            <v>4.8319000000000001</v>
          </cell>
        </row>
        <row r="1553">
          <cell r="K1553" t="str">
            <v>SHT0001936</v>
          </cell>
          <cell r="L1553" t="str">
            <v>右侧主板总成</v>
          </cell>
          <cell r="M1553" t="str">
            <v/>
          </cell>
          <cell r="N1553">
            <v>700</v>
          </cell>
          <cell r="O1553">
            <v>4.8319000000000001</v>
          </cell>
          <cell r="P1553" t="str">
            <v>EA</v>
          </cell>
          <cell r="Q1553">
            <v>1</v>
          </cell>
          <cell r="R1553">
            <v>3382.33</v>
          </cell>
          <cell r="S1553">
            <v>700</v>
          </cell>
          <cell r="T1553">
            <v>4.8319000000000001</v>
          </cell>
        </row>
        <row r="1554">
          <cell r="K1554" t="str">
            <v>SHT0001936</v>
          </cell>
          <cell r="L1554" t="str">
            <v>右侧主板总成</v>
          </cell>
          <cell r="M1554" t="str">
            <v/>
          </cell>
          <cell r="N1554">
            <v>700</v>
          </cell>
          <cell r="O1554">
            <v>4.8319000000000001</v>
          </cell>
          <cell r="P1554" t="str">
            <v>EA</v>
          </cell>
          <cell r="Q1554">
            <v>1</v>
          </cell>
          <cell r="R1554">
            <v>3382.33</v>
          </cell>
          <cell r="S1554">
            <v>700</v>
          </cell>
          <cell r="T1554">
            <v>4.8319000000000001</v>
          </cell>
        </row>
        <row r="1555">
          <cell r="K1555" t="str">
            <v>SHT0001936</v>
          </cell>
          <cell r="L1555" t="str">
            <v>右侧主板总成</v>
          </cell>
          <cell r="M1555" t="str">
            <v/>
          </cell>
          <cell r="N1555">
            <v>700</v>
          </cell>
          <cell r="O1555">
            <v>4.8319000000000001</v>
          </cell>
          <cell r="P1555" t="str">
            <v>EA</v>
          </cell>
          <cell r="Q1555">
            <v>1</v>
          </cell>
          <cell r="R1555">
            <v>3382.33</v>
          </cell>
          <cell r="S1555">
            <v>700</v>
          </cell>
          <cell r="T1555">
            <v>4.8319000000000001</v>
          </cell>
        </row>
        <row r="1556">
          <cell r="K1556" t="str">
            <v>SHT0001936</v>
          </cell>
          <cell r="L1556" t="str">
            <v>右侧主板总成</v>
          </cell>
          <cell r="M1556" t="str">
            <v/>
          </cell>
          <cell r="N1556">
            <v>1400</v>
          </cell>
          <cell r="O1556">
            <v>4.8319000000000001</v>
          </cell>
          <cell r="P1556" t="str">
            <v>EA</v>
          </cell>
          <cell r="Q1556">
            <v>1</v>
          </cell>
          <cell r="R1556">
            <v>6764.66</v>
          </cell>
          <cell r="S1556">
            <v>1400</v>
          </cell>
          <cell r="T1556">
            <v>4.8319000000000001</v>
          </cell>
        </row>
        <row r="1557">
          <cell r="K1557" t="str">
            <v>SHT0001936</v>
          </cell>
          <cell r="L1557" t="str">
            <v>右侧主板总成</v>
          </cell>
          <cell r="M1557" t="str">
            <v/>
          </cell>
          <cell r="N1557">
            <v>700</v>
          </cell>
          <cell r="O1557">
            <v>4.8319000000000001</v>
          </cell>
          <cell r="P1557" t="str">
            <v>EA</v>
          </cell>
          <cell r="Q1557">
            <v>1</v>
          </cell>
          <cell r="R1557">
            <v>3382.33</v>
          </cell>
          <cell r="S1557">
            <v>700</v>
          </cell>
          <cell r="T1557">
            <v>4.8319000000000001</v>
          </cell>
        </row>
        <row r="1558">
          <cell r="K1558" t="str">
            <v>SHT0001936</v>
          </cell>
          <cell r="L1558" t="str">
            <v>右侧主板总成</v>
          </cell>
          <cell r="M1558" t="str">
            <v/>
          </cell>
          <cell r="N1558">
            <v>700</v>
          </cell>
          <cell r="O1558">
            <v>4.8319000000000001</v>
          </cell>
          <cell r="P1558" t="str">
            <v>EA</v>
          </cell>
          <cell r="Q1558">
            <v>1</v>
          </cell>
          <cell r="R1558">
            <v>3382.33</v>
          </cell>
          <cell r="S1558">
            <v>700</v>
          </cell>
          <cell r="T1558">
            <v>4.8319000000000001</v>
          </cell>
        </row>
        <row r="1559">
          <cell r="K1559" t="str">
            <v>SHT0001936</v>
          </cell>
          <cell r="L1559" t="str">
            <v>右侧主板总成</v>
          </cell>
          <cell r="M1559" t="str">
            <v/>
          </cell>
          <cell r="N1559">
            <v>1400</v>
          </cell>
          <cell r="O1559">
            <v>4.8319000000000001</v>
          </cell>
          <cell r="P1559" t="str">
            <v>EA</v>
          </cell>
          <cell r="Q1559">
            <v>1</v>
          </cell>
          <cell r="R1559">
            <v>6764.66</v>
          </cell>
          <cell r="S1559">
            <v>1400</v>
          </cell>
          <cell r="T1559">
            <v>4.8319000000000001</v>
          </cell>
        </row>
        <row r="1560">
          <cell r="K1560" t="str">
            <v>SHT0001936</v>
          </cell>
          <cell r="L1560" t="str">
            <v>右侧主板总成</v>
          </cell>
          <cell r="M1560" t="str">
            <v/>
          </cell>
          <cell r="N1560">
            <v>700</v>
          </cell>
          <cell r="O1560">
            <v>4.8319000000000001</v>
          </cell>
          <cell r="P1560" t="str">
            <v>EA</v>
          </cell>
          <cell r="Q1560">
            <v>1</v>
          </cell>
          <cell r="R1560">
            <v>3382.33</v>
          </cell>
          <cell r="S1560">
            <v>700</v>
          </cell>
          <cell r="T1560">
            <v>4.8319000000000001</v>
          </cell>
        </row>
        <row r="1561">
          <cell r="K1561" t="str">
            <v>SHT0001936</v>
          </cell>
          <cell r="L1561" t="str">
            <v>右侧主板总成</v>
          </cell>
          <cell r="M1561" t="str">
            <v/>
          </cell>
          <cell r="N1561">
            <v>1400</v>
          </cell>
          <cell r="O1561">
            <v>4.8319000000000001</v>
          </cell>
          <cell r="P1561" t="str">
            <v>EA</v>
          </cell>
          <cell r="Q1561">
            <v>1</v>
          </cell>
          <cell r="R1561">
            <v>6764.66</v>
          </cell>
          <cell r="S1561">
            <v>1400</v>
          </cell>
          <cell r="T1561">
            <v>4.8319000000000001</v>
          </cell>
        </row>
        <row r="1562">
          <cell r="K1562" t="str">
            <v>SHT0001936</v>
          </cell>
          <cell r="L1562" t="str">
            <v>右侧主板总成</v>
          </cell>
          <cell r="M1562" t="str">
            <v/>
          </cell>
          <cell r="N1562">
            <v>700</v>
          </cell>
          <cell r="O1562">
            <v>4.8319000000000001</v>
          </cell>
          <cell r="P1562" t="str">
            <v>EA</v>
          </cell>
          <cell r="Q1562">
            <v>1</v>
          </cell>
          <cell r="R1562">
            <v>3382.33</v>
          </cell>
          <cell r="S1562">
            <v>700</v>
          </cell>
          <cell r="T1562">
            <v>4.8319000000000001</v>
          </cell>
        </row>
        <row r="1563">
          <cell r="K1563" t="str">
            <v>SHT0001957</v>
          </cell>
          <cell r="L1563" t="str">
            <v>调角器左下连接板组件</v>
          </cell>
          <cell r="M1563" t="str">
            <v>X3000/F3000</v>
          </cell>
          <cell r="N1563">
            <v>1500</v>
          </cell>
          <cell r="O1563">
            <v>3.8607</v>
          </cell>
          <cell r="P1563" t="str">
            <v>EA</v>
          </cell>
          <cell r="Q1563">
            <v>1</v>
          </cell>
          <cell r="R1563">
            <v>5791.05</v>
          </cell>
          <cell r="S1563">
            <v>1500</v>
          </cell>
          <cell r="T1563">
            <v>3.7</v>
          </cell>
        </row>
        <row r="1564">
          <cell r="K1564" t="str">
            <v>SHT0001957</v>
          </cell>
          <cell r="L1564" t="str">
            <v>调角器左下连接板组件</v>
          </cell>
          <cell r="M1564" t="str">
            <v>X3000/F3000</v>
          </cell>
          <cell r="N1564">
            <v>1514</v>
          </cell>
          <cell r="O1564">
            <v>3.8607</v>
          </cell>
          <cell r="P1564" t="str">
            <v>EA</v>
          </cell>
          <cell r="Q1564">
            <v>1</v>
          </cell>
          <cell r="R1564">
            <v>5845.1</v>
          </cell>
          <cell r="S1564">
            <v>1514</v>
          </cell>
          <cell r="T1564">
            <v>3.7</v>
          </cell>
        </row>
        <row r="1565">
          <cell r="K1565" t="str">
            <v>SHT0001957</v>
          </cell>
          <cell r="L1565" t="str">
            <v>调角器左下连接板组件</v>
          </cell>
          <cell r="M1565" t="str">
            <v>X3000/F3000</v>
          </cell>
          <cell r="N1565">
            <v>1500</v>
          </cell>
          <cell r="O1565">
            <v>3.8607</v>
          </cell>
          <cell r="P1565" t="str">
            <v>EA</v>
          </cell>
          <cell r="Q1565">
            <v>1</v>
          </cell>
          <cell r="R1565">
            <v>5791.05</v>
          </cell>
          <cell r="S1565">
            <v>1500</v>
          </cell>
          <cell r="T1565">
            <v>3.7</v>
          </cell>
        </row>
        <row r="1566">
          <cell r="K1566" t="str">
            <v>SHT0001957</v>
          </cell>
          <cell r="L1566" t="str">
            <v>调角器左下连接板组件</v>
          </cell>
          <cell r="M1566" t="str">
            <v>X3000/F3000</v>
          </cell>
          <cell r="N1566">
            <v>1522</v>
          </cell>
          <cell r="O1566">
            <v>3.8607</v>
          </cell>
          <cell r="P1566" t="str">
            <v>EA</v>
          </cell>
          <cell r="Q1566">
            <v>1</v>
          </cell>
          <cell r="R1566">
            <v>5875.99</v>
          </cell>
          <cell r="S1566">
            <v>1522</v>
          </cell>
          <cell r="T1566">
            <v>3.7</v>
          </cell>
        </row>
        <row r="1567">
          <cell r="K1567" t="str">
            <v>SHT0001957</v>
          </cell>
          <cell r="L1567" t="str">
            <v>调角器左下连接板组件</v>
          </cell>
          <cell r="M1567" t="str">
            <v>X3000/F3000</v>
          </cell>
          <cell r="N1567">
            <v>1500</v>
          </cell>
          <cell r="O1567">
            <v>3.8607</v>
          </cell>
          <cell r="P1567" t="str">
            <v>EA</v>
          </cell>
          <cell r="Q1567">
            <v>1</v>
          </cell>
          <cell r="R1567">
            <v>5791.05</v>
          </cell>
          <cell r="S1567">
            <v>1500</v>
          </cell>
          <cell r="T1567">
            <v>3.7</v>
          </cell>
        </row>
        <row r="1568">
          <cell r="K1568" t="str">
            <v>SHT0001957</v>
          </cell>
          <cell r="L1568" t="str">
            <v>调角器左下连接板组件</v>
          </cell>
          <cell r="M1568" t="str">
            <v>X3000/F3000</v>
          </cell>
          <cell r="N1568">
            <v>1500</v>
          </cell>
          <cell r="O1568">
            <v>3.8607</v>
          </cell>
          <cell r="P1568" t="str">
            <v>EA</v>
          </cell>
          <cell r="Q1568">
            <v>1</v>
          </cell>
          <cell r="R1568">
            <v>5791.05</v>
          </cell>
          <cell r="S1568">
            <v>1500</v>
          </cell>
          <cell r="T1568">
            <v>3.7</v>
          </cell>
        </row>
        <row r="1569">
          <cell r="K1569" t="str">
            <v>SHT0001957</v>
          </cell>
          <cell r="L1569" t="str">
            <v>调角器左下连接板组件</v>
          </cell>
          <cell r="M1569" t="str">
            <v>X3000/F3000</v>
          </cell>
          <cell r="N1569">
            <v>1563</v>
          </cell>
          <cell r="O1569">
            <v>3.8607</v>
          </cell>
          <cell r="P1569" t="str">
            <v>EA</v>
          </cell>
          <cell r="Q1569">
            <v>1</v>
          </cell>
          <cell r="R1569">
            <v>6034.27</v>
          </cell>
          <cell r="S1569">
            <v>1563</v>
          </cell>
          <cell r="T1569">
            <v>3.7</v>
          </cell>
        </row>
        <row r="1570">
          <cell r="K1570" t="str">
            <v>SHT0001957</v>
          </cell>
          <cell r="L1570" t="str">
            <v>调角器左下连接板组件</v>
          </cell>
          <cell r="M1570" t="str">
            <v>X3000/F3000</v>
          </cell>
          <cell r="N1570">
            <v>-1563</v>
          </cell>
          <cell r="O1570">
            <v>3.8607</v>
          </cell>
          <cell r="P1570" t="str">
            <v>EA</v>
          </cell>
          <cell r="Q1570">
            <v>1</v>
          </cell>
          <cell r="R1570">
            <v>-6034.27</v>
          </cell>
          <cell r="S1570">
            <v>-1563</v>
          </cell>
          <cell r="T1570">
            <v>3.8607</v>
          </cell>
        </row>
        <row r="1571">
          <cell r="K1571" t="str">
            <v>SHT0001957</v>
          </cell>
          <cell r="L1571" t="str">
            <v>调角器左下连接板组件</v>
          </cell>
          <cell r="M1571" t="str">
            <v>X3000/F3000</v>
          </cell>
          <cell r="N1571">
            <v>1563</v>
          </cell>
          <cell r="O1571">
            <v>3.8607</v>
          </cell>
          <cell r="P1571" t="str">
            <v>EA</v>
          </cell>
          <cell r="Q1571">
            <v>1</v>
          </cell>
          <cell r="R1571">
            <v>6034.27</v>
          </cell>
          <cell r="S1571">
            <v>1563</v>
          </cell>
          <cell r="T1571">
            <v>3.8607</v>
          </cell>
        </row>
        <row r="1572">
          <cell r="K1572" t="str">
            <v>SHT0001959</v>
          </cell>
          <cell r="L1572" t="str">
            <v>调角器右下连接板组件</v>
          </cell>
          <cell r="M1572" t="str">
            <v>X3000/F3000</v>
          </cell>
          <cell r="N1572">
            <v>1500</v>
          </cell>
          <cell r="O1572">
            <v>3.8607</v>
          </cell>
          <cell r="P1572" t="str">
            <v>EA</v>
          </cell>
          <cell r="Q1572">
            <v>1</v>
          </cell>
          <cell r="R1572">
            <v>5791.05</v>
          </cell>
          <cell r="S1572">
            <v>1500</v>
          </cell>
          <cell r="T1572">
            <v>3.7</v>
          </cell>
        </row>
        <row r="1573">
          <cell r="K1573" t="str">
            <v>SHT0001959</v>
          </cell>
          <cell r="L1573" t="str">
            <v>调角器右下连接板组件</v>
          </cell>
          <cell r="M1573" t="str">
            <v>X3000/F3000</v>
          </cell>
          <cell r="N1573">
            <v>1523</v>
          </cell>
          <cell r="O1573">
            <v>3.8607</v>
          </cell>
          <cell r="P1573" t="str">
            <v>EA</v>
          </cell>
          <cell r="Q1573">
            <v>1</v>
          </cell>
          <cell r="R1573">
            <v>5879.85</v>
          </cell>
          <cell r="S1573">
            <v>1523</v>
          </cell>
          <cell r="T1573">
            <v>3.7</v>
          </cell>
        </row>
        <row r="1574">
          <cell r="K1574" t="str">
            <v>SHT0001959</v>
          </cell>
          <cell r="L1574" t="str">
            <v>调角器右下连接板组件</v>
          </cell>
          <cell r="M1574" t="str">
            <v>X3000/F3000</v>
          </cell>
          <cell r="N1574">
            <v>1500</v>
          </cell>
          <cell r="O1574">
            <v>3.8607</v>
          </cell>
          <cell r="P1574" t="str">
            <v>EA</v>
          </cell>
          <cell r="Q1574">
            <v>1</v>
          </cell>
          <cell r="R1574">
            <v>5791.05</v>
          </cell>
          <cell r="S1574">
            <v>1500</v>
          </cell>
          <cell r="T1574">
            <v>3.7</v>
          </cell>
        </row>
        <row r="1575">
          <cell r="K1575" t="str">
            <v>SHT0001959</v>
          </cell>
          <cell r="L1575" t="str">
            <v>调角器右下连接板组件</v>
          </cell>
          <cell r="M1575" t="str">
            <v>X3000/F3000</v>
          </cell>
          <cell r="N1575">
            <v>1523</v>
          </cell>
          <cell r="O1575">
            <v>3.8607</v>
          </cell>
          <cell r="P1575" t="str">
            <v>EA</v>
          </cell>
          <cell r="Q1575">
            <v>1</v>
          </cell>
          <cell r="R1575">
            <v>5879.85</v>
          </cell>
          <cell r="S1575">
            <v>1523</v>
          </cell>
          <cell r="T1575">
            <v>3.7</v>
          </cell>
        </row>
        <row r="1576">
          <cell r="K1576" t="str">
            <v>SHT0001959</v>
          </cell>
          <cell r="L1576" t="str">
            <v>调角器右下连接板组件</v>
          </cell>
          <cell r="M1576" t="str">
            <v>X3000/F3000</v>
          </cell>
          <cell r="N1576">
            <v>3022</v>
          </cell>
          <cell r="O1576">
            <v>3.8607</v>
          </cell>
          <cell r="P1576" t="str">
            <v>EA</v>
          </cell>
          <cell r="Q1576">
            <v>1</v>
          </cell>
          <cell r="R1576">
            <v>11667.04</v>
          </cell>
          <cell r="S1576">
            <v>3022</v>
          </cell>
          <cell r="T1576">
            <v>3.7</v>
          </cell>
        </row>
        <row r="1577">
          <cell r="K1577" t="str">
            <v>SHT0001959</v>
          </cell>
          <cell r="L1577" t="str">
            <v>调角器右下连接板组件</v>
          </cell>
          <cell r="M1577" t="str">
            <v>X3000/F3000</v>
          </cell>
          <cell r="N1577">
            <v>1500</v>
          </cell>
          <cell r="O1577">
            <v>3.8607</v>
          </cell>
          <cell r="P1577" t="str">
            <v>EA</v>
          </cell>
          <cell r="Q1577">
            <v>1</v>
          </cell>
          <cell r="R1577">
            <v>5791.05</v>
          </cell>
          <cell r="S1577">
            <v>1500</v>
          </cell>
          <cell r="T1577">
            <v>3.7</v>
          </cell>
        </row>
        <row r="1578">
          <cell r="K1578" t="str">
            <v>SHT0001959</v>
          </cell>
          <cell r="L1578" t="str">
            <v>调角器右下连接板组件</v>
          </cell>
          <cell r="M1578" t="str">
            <v>X3000/F3000</v>
          </cell>
          <cell r="N1578">
            <v>1200</v>
          </cell>
          <cell r="O1578">
            <v>3.8607</v>
          </cell>
          <cell r="P1578" t="str">
            <v>EA</v>
          </cell>
          <cell r="Q1578">
            <v>1</v>
          </cell>
          <cell r="R1578">
            <v>4632.84</v>
          </cell>
          <cell r="S1578">
            <v>1200</v>
          </cell>
          <cell r="T1578">
            <v>3.7</v>
          </cell>
        </row>
        <row r="1579">
          <cell r="K1579" t="str">
            <v>SHT0001959</v>
          </cell>
          <cell r="L1579" t="str">
            <v>调角器右下连接板组件</v>
          </cell>
          <cell r="M1579" t="str">
            <v>X3000/F3000</v>
          </cell>
          <cell r="N1579">
            <v>-1200</v>
          </cell>
          <cell r="O1579">
            <v>3.8607</v>
          </cell>
          <cell r="P1579" t="str">
            <v>EA</v>
          </cell>
          <cell r="Q1579">
            <v>1</v>
          </cell>
          <cell r="R1579">
            <v>-4632.84</v>
          </cell>
          <cell r="S1579">
            <v>-1200</v>
          </cell>
          <cell r="T1579">
            <v>3.8607</v>
          </cell>
        </row>
        <row r="1580">
          <cell r="K1580" t="str">
            <v>SHT0001959</v>
          </cell>
          <cell r="L1580" t="str">
            <v>调角器右下连接板组件</v>
          </cell>
          <cell r="M1580" t="str">
            <v>X3000/F3000</v>
          </cell>
          <cell r="N1580">
            <v>1200</v>
          </cell>
          <cell r="O1580">
            <v>3.8607</v>
          </cell>
          <cell r="P1580" t="str">
            <v>EA</v>
          </cell>
          <cell r="Q1580">
            <v>1</v>
          </cell>
          <cell r="R1580">
            <v>4632.84</v>
          </cell>
          <cell r="S1580">
            <v>1200</v>
          </cell>
          <cell r="T1580">
            <v>3.8607</v>
          </cell>
        </row>
        <row r="1581">
          <cell r="K1581" t="str">
            <v>SHT0001971</v>
          </cell>
          <cell r="L1581" t="str">
            <v>限位门</v>
          </cell>
          <cell r="M1581" t="str">
            <v>座垫延伸</v>
          </cell>
          <cell r="N1581">
            <v>1000</v>
          </cell>
          <cell r="O1581">
            <v>0.4</v>
          </cell>
          <cell r="P1581" t="str">
            <v>EA</v>
          </cell>
          <cell r="Q1581">
            <v>1</v>
          </cell>
          <cell r="R1581">
            <v>400</v>
          </cell>
          <cell r="S1581">
            <v>1000</v>
          </cell>
          <cell r="T1581">
            <v>0.4</v>
          </cell>
        </row>
        <row r="1582">
          <cell r="K1582" t="str">
            <v>SHT0001971</v>
          </cell>
          <cell r="L1582" t="str">
            <v>限位门</v>
          </cell>
          <cell r="M1582" t="str">
            <v>座垫延伸</v>
          </cell>
          <cell r="N1582">
            <v>1000</v>
          </cell>
          <cell r="O1582">
            <v>0.4</v>
          </cell>
          <cell r="P1582" t="str">
            <v>EA</v>
          </cell>
          <cell r="Q1582">
            <v>1</v>
          </cell>
          <cell r="R1582">
            <v>400</v>
          </cell>
          <cell r="S1582">
            <v>1000</v>
          </cell>
          <cell r="T1582">
            <v>0.4</v>
          </cell>
        </row>
        <row r="1583">
          <cell r="K1583" t="str">
            <v>SHT0001971</v>
          </cell>
          <cell r="L1583" t="str">
            <v>限位门</v>
          </cell>
          <cell r="M1583" t="str">
            <v>座垫延伸</v>
          </cell>
          <cell r="N1583">
            <v>1000</v>
          </cell>
          <cell r="O1583">
            <v>0.4</v>
          </cell>
          <cell r="P1583" t="str">
            <v>EA</v>
          </cell>
          <cell r="Q1583">
            <v>1</v>
          </cell>
          <cell r="R1583">
            <v>400</v>
          </cell>
          <cell r="S1583">
            <v>1000</v>
          </cell>
          <cell r="T1583">
            <v>0.4</v>
          </cell>
        </row>
        <row r="1584">
          <cell r="K1584" t="str">
            <v>SHT0002135</v>
          </cell>
          <cell r="L1584" t="str">
            <v>连杆板2前</v>
          </cell>
          <cell r="M1584" t="str">
            <v>H3改型</v>
          </cell>
          <cell r="N1584">
            <v>300</v>
          </cell>
          <cell r="O1584">
            <v>1.1507000000000001</v>
          </cell>
          <cell r="P1584" t="str">
            <v>EA</v>
          </cell>
          <cell r="Q1584">
            <v>1</v>
          </cell>
          <cell r="R1584">
            <v>345.21</v>
          </cell>
          <cell r="S1584">
            <v>300</v>
          </cell>
          <cell r="T1584">
            <v>1.1507000000000001</v>
          </cell>
        </row>
        <row r="1585">
          <cell r="K1585" t="str">
            <v>SHT0002135</v>
          </cell>
          <cell r="L1585" t="str">
            <v>连杆板2前</v>
          </cell>
          <cell r="M1585" t="str">
            <v>H3改型</v>
          </cell>
          <cell r="N1585">
            <v>600</v>
          </cell>
          <cell r="O1585">
            <v>1.1507000000000001</v>
          </cell>
          <cell r="P1585" t="str">
            <v>EA</v>
          </cell>
          <cell r="Q1585">
            <v>1</v>
          </cell>
          <cell r="R1585">
            <v>690.42</v>
          </cell>
          <cell r="S1585">
            <v>600</v>
          </cell>
          <cell r="T1585">
            <v>1.1507000000000001</v>
          </cell>
        </row>
        <row r="1586">
          <cell r="K1586" t="str">
            <v>SHT0002184</v>
          </cell>
          <cell r="L1586" t="str">
            <v>防尘罩</v>
          </cell>
          <cell r="M1586" t="str">
            <v>X3000</v>
          </cell>
          <cell r="N1586">
            <v>600</v>
          </cell>
          <cell r="O1586">
            <v>27</v>
          </cell>
          <cell r="P1586" t="str">
            <v>EA</v>
          </cell>
          <cell r="Q1586">
            <v>1</v>
          </cell>
          <cell r="R1586">
            <v>16200</v>
          </cell>
          <cell r="S1586">
            <v>600</v>
          </cell>
          <cell r="T1586">
            <v>28.2</v>
          </cell>
        </row>
        <row r="1587">
          <cell r="K1587" t="str">
            <v>SHT0002255</v>
          </cell>
          <cell r="L1587" t="str">
            <v>腰托固定框线</v>
          </cell>
          <cell r="M1587" t="str">
            <v/>
          </cell>
          <cell r="N1587">
            <v>2000</v>
          </cell>
          <cell r="O1587">
            <v>0.3</v>
          </cell>
          <cell r="P1587" t="str">
            <v>EA</v>
          </cell>
          <cell r="Q1587">
            <v>1</v>
          </cell>
          <cell r="R1587">
            <v>600</v>
          </cell>
          <cell r="S1587">
            <v>2000</v>
          </cell>
          <cell r="T1587">
            <v>0.3</v>
          </cell>
        </row>
        <row r="1588">
          <cell r="K1588" t="str">
            <v>SHT0002255</v>
          </cell>
          <cell r="L1588" t="str">
            <v>腰托固定框线</v>
          </cell>
          <cell r="M1588" t="str">
            <v/>
          </cell>
          <cell r="N1588">
            <v>2000</v>
          </cell>
          <cell r="O1588">
            <v>0.3</v>
          </cell>
          <cell r="P1588" t="str">
            <v>EA</v>
          </cell>
          <cell r="Q1588">
            <v>1</v>
          </cell>
          <cell r="R1588">
            <v>600</v>
          </cell>
          <cell r="S1588">
            <v>2000</v>
          </cell>
          <cell r="T1588">
            <v>0.3</v>
          </cell>
        </row>
        <row r="1589">
          <cell r="K1589" t="str">
            <v>SHT0002255</v>
          </cell>
          <cell r="L1589" t="str">
            <v>腰托固定框线</v>
          </cell>
          <cell r="M1589" t="str">
            <v/>
          </cell>
          <cell r="N1589">
            <v>6000</v>
          </cell>
          <cell r="O1589">
            <v>0.3</v>
          </cell>
          <cell r="P1589" t="str">
            <v>EA</v>
          </cell>
          <cell r="Q1589">
            <v>1</v>
          </cell>
          <cell r="R1589">
            <v>1800</v>
          </cell>
          <cell r="S1589">
            <v>6000</v>
          </cell>
          <cell r="T1589">
            <v>0.3</v>
          </cell>
        </row>
        <row r="1590">
          <cell r="K1590" t="str">
            <v>SHT0002255</v>
          </cell>
          <cell r="L1590" t="str">
            <v>腰托固定框线</v>
          </cell>
          <cell r="M1590" t="str">
            <v/>
          </cell>
          <cell r="N1590">
            <v>2000</v>
          </cell>
          <cell r="O1590">
            <v>0.3</v>
          </cell>
          <cell r="P1590" t="str">
            <v>EA</v>
          </cell>
          <cell r="Q1590">
            <v>1</v>
          </cell>
          <cell r="R1590">
            <v>600</v>
          </cell>
          <cell r="S1590">
            <v>2000</v>
          </cell>
          <cell r="T1590">
            <v>0.3</v>
          </cell>
        </row>
        <row r="1591">
          <cell r="K1591" t="str">
            <v>SHT0002255</v>
          </cell>
          <cell r="L1591" t="str">
            <v>腰托固定框线</v>
          </cell>
          <cell r="M1591" t="str">
            <v/>
          </cell>
          <cell r="N1591">
            <v>2000</v>
          </cell>
          <cell r="O1591">
            <v>0.3</v>
          </cell>
          <cell r="P1591" t="str">
            <v>EA</v>
          </cell>
          <cell r="Q1591">
            <v>1</v>
          </cell>
          <cell r="R1591">
            <v>600</v>
          </cell>
          <cell r="S1591">
            <v>2000</v>
          </cell>
          <cell r="T1591">
            <v>0.3</v>
          </cell>
        </row>
        <row r="1592">
          <cell r="K1592" t="str">
            <v>SHT0002255</v>
          </cell>
          <cell r="L1592" t="str">
            <v>腰托固定框线</v>
          </cell>
          <cell r="M1592" t="str">
            <v/>
          </cell>
          <cell r="N1592">
            <v>2000</v>
          </cell>
          <cell r="O1592">
            <v>0.3</v>
          </cell>
          <cell r="P1592" t="str">
            <v>EA</v>
          </cell>
          <cell r="Q1592">
            <v>1</v>
          </cell>
          <cell r="R1592">
            <v>600</v>
          </cell>
          <cell r="S1592">
            <v>2000</v>
          </cell>
          <cell r="T1592">
            <v>0.3</v>
          </cell>
        </row>
        <row r="1593">
          <cell r="K1593" t="str">
            <v>SHT0002255</v>
          </cell>
          <cell r="L1593" t="str">
            <v>腰托固定框线</v>
          </cell>
          <cell r="M1593" t="str">
            <v/>
          </cell>
          <cell r="N1593">
            <v>2000</v>
          </cell>
          <cell r="O1593">
            <v>0.3</v>
          </cell>
          <cell r="P1593" t="str">
            <v>EA</v>
          </cell>
          <cell r="Q1593">
            <v>1</v>
          </cell>
          <cell r="R1593">
            <v>600</v>
          </cell>
          <cell r="S1593">
            <v>2000</v>
          </cell>
          <cell r="T1593">
            <v>0.3</v>
          </cell>
        </row>
        <row r="1594">
          <cell r="K1594" t="str">
            <v>SHT0002255</v>
          </cell>
          <cell r="L1594" t="str">
            <v>腰托固定框线</v>
          </cell>
          <cell r="M1594" t="str">
            <v/>
          </cell>
          <cell r="N1594">
            <v>2000</v>
          </cell>
          <cell r="O1594">
            <v>0.3</v>
          </cell>
          <cell r="P1594" t="str">
            <v>EA</v>
          </cell>
          <cell r="Q1594">
            <v>1</v>
          </cell>
          <cell r="R1594">
            <v>600</v>
          </cell>
          <cell r="S1594">
            <v>2000</v>
          </cell>
          <cell r="T1594">
            <v>0.3</v>
          </cell>
        </row>
        <row r="1595">
          <cell r="K1595" t="str">
            <v>SHT0002255</v>
          </cell>
          <cell r="L1595" t="str">
            <v>腰托固定框线</v>
          </cell>
          <cell r="M1595" t="str">
            <v/>
          </cell>
          <cell r="N1595">
            <v>2000</v>
          </cell>
          <cell r="O1595">
            <v>0.3</v>
          </cell>
          <cell r="P1595" t="str">
            <v>EA</v>
          </cell>
          <cell r="Q1595">
            <v>1</v>
          </cell>
          <cell r="R1595">
            <v>600</v>
          </cell>
          <cell r="S1595">
            <v>2000</v>
          </cell>
          <cell r="T1595">
            <v>0.3</v>
          </cell>
        </row>
        <row r="1596">
          <cell r="K1596" t="str">
            <v>SHT0002255</v>
          </cell>
          <cell r="L1596" t="str">
            <v>腰托固定框线</v>
          </cell>
          <cell r="M1596" t="str">
            <v/>
          </cell>
          <cell r="N1596">
            <v>2000</v>
          </cell>
          <cell r="O1596">
            <v>0.3</v>
          </cell>
          <cell r="P1596" t="str">
            <v>EA</v>
          </cell>
          <cell r="Q1596">
            <v>1</v>
          </cell>
          <cell r="R1596">
            <v>600</v>
          </cell>
          <cell r="S1596">
            <v>2000</v>
          </cell>
          <cell r="T1596">
            <v>0.3</v>
          </cell>
        </row>
        <row r="1597">
          <cell r="K1597" t="str">
            <v>SHT0002255</v>
          </cell>
          <cell r="L1597" t="str">
            <v>腰托固定框线</v>
          </cell>
          <cell r="M1597" t="str">
            <v/>
          </cell>
          <cell r="N1597">
            <v>2000</v>
          </cell>
          <cell r="O1597">
            <v>0.3</v>
          </cell>
          <cell r="P1597" t="str">
            <v>EA</v>
          </cell>
          <cell r="Q1597">
            <v>1</v>
          </cell>
          <cell r="R1597">
            <v>600</v>
          </cell>
          <cell r="S1597">
            <v>2000</v>
          </cell>
          <cell r="T1597">
            <v>0.3</v>
          </cell>
        </row>
        <row r="1598">
          <cell r="K1598" t="str">
            <v>SHT0002255</v>
          </cell>
          <cell r="L1598" t="str">
            <v>腰托固定框线</v>
          </cell>
          <cell r="M1598" t="str">
            <v/>
          </cell>
          <cell r="N1598">
            <v>2000</v>
          </cell>
          <cell r="O1598">
            <v>0.3</v>
          </cell>
          <cell r="P1598" t="str">
            <v>EA</v>
          </cell>
          <cell r="Q1598">
            <v>1</v>
          </cell>
          <cell r="R1598">
            <v>600</v>
          </cell>
          <cell r="S1598">
            <v>2000</v>
          </cell>
          <cell r="T1598">
            <v>0.3</v>
          </cell>
        </row>
        <row r="1599">
          <cell r="K1599" t="str">
            <v>SHT0002255</v>
          </cell>
          <cell r="L1599" t="str">
            <v>腰托固定框线</v>
          </cell>
          <cell r="M1599" t="str">
            <v/>
          </cell>
          <cell r="N1599">
            <v>2000</v>
          </cell>
          <cell r="O1599">
            <v>0.3</v>
          </cell>
          <cell r="P1599" t="str">
            <v>EA</v>
          </cell>
          <cell r="Q1599">
            <v>1</v>
          </cell>
          <cell r="R1599">
            <v>600</v>
          </cell>
          <cell r="S1599">
            <v>2000</v>
          </cell>
          <cell r="T1599">
            <v>0.3</v>
          </cell>
        </row>
        <row r="1600">
          <cell r="K1600" t="str">
            <v>SHT0002255</v>
          </cell>
          <cell r="L1600" t="str">
            <v>腰托固定框线</v>
          </cell>
          <cell r="M1600" t="str">
            <v/>
          </cell>
          <cell r="N1600">
            <v>2000</v>
          </cell>
          <cell r="O1600">
            <v>0.3</v>
          </cell>
          <cell r="P1600" t="str">
            <v>EA</v>
          </cell>
          <cell r="Q1600">
            <v>1</v>
          </cell>
          <cell r="R1600">
            <v>600</v>
          </cell>
          <cell r="S1600">
            <v>2000</v>
          </cell>
          <cell r="T1600">
            <v>0.3</v>
          </cell>
        </row>
        <row r="1601">
          <cell r="K1601" t="str">
            <v>SHT0002255</v>
          </cell>
          <cell r="L1601" t="str">
            <v>腰托固定框线</v>
          </cell>
          <cell r="M1601" t="str">
            <v/>
          </cell>
          <cell r="N1601">
            <v>2000</v>
          </cell>
          <cell r="O1601">
            <v>0.3</v>
          </cell>
          <cell r="P1601" t="str">
            <v>EA</v>
          </cell>
          <cell r="Q1601">
            <v>1</v>
          </cell>
          <cell r="R1601">
            <v>600</v>
          </cell>
          <cell r="S1601">
            <v>2000</v>
          </cell>
          <cell r="T1601">
            <v>0.3</v>
          </cell>
        </row>
        <row r="1602">
          <cell r="K1602" t="str">
            <v>SHT0002255</v>
          </cell>
          <cell r="L1602" t="str">
            <v>腰托固定框线</v>
          </cell>
          <cell r="M1602" t="str">
            <v/>
          </cell>
          <cell r="N1602">
            <v>2000</v>
          </cell>
          <cell r="O1602">
            <v>0.3</v>
          </cell>
          <cell r="P1602" t="str">
            <v>EA</v>
          </cell>
          <cell r="Q1602">
            <v>1</v>
          </cell>
          <cell r="R1602">
            <v>600</v>
          </cell>
          <cell r="S1602">
            <v>2000</v>
          </cell>
          <cell r="T1602">
            <v>0.3</v>
          </cell>
        </row>
        <row r="1603">
          <cell r="K1603" t="str">
            <v>SHT0002255</v>
          </cell>
          <cell r="L1603" t="str">
            <v>腰托固定框线</v>
          </cell>
          <cell r="M1603" t="str">
            <v/>
          </cell>
          <cell r="N1603">
            <v>2000</v>
          </cell>
          <cell r="O1603">
            <v>0.3</v>
          </cell>
          <cell r="P1603" t="str">
            <v>EA</v>
          </cell>
          <cell r="Q1603">
            <v>1</v>
          </cell>
          <cell r="R1603">
            <v>600</v>
          </cell>
          <cell r="S1603">
            <v>2000</v>
          </cell>
          <cell r="T1603">
            <v>0.3</v>
          </cell>
        </row>
        <row r="1604">
          <cell r="K1604" t="str">
            <v>SHT0002255</v>
          </cell>
          <cell r="L1604" t="str">
            <v>腰托固定框线</v>
          </cell>
          <cell r="M1604" t="str">
            <v/>
          </cell>
          <cell r="N1604">
            <v>2000</v>
          </cell>
          <cell r="O1604">
            <v>0.3</v>
          </cell>
          <cell r="P1604" t="str">
            <v>EA</v>
          </cell>
          <cell r="Q1604">
            <v>1</v>
          </cell>
          <cell r="R1604">
            <v>600</v>
          </cell>
          <cell r="S1604">
            <v>2000</v>
          </cell>
          <cell r="T1604">
            <v>0.3</v>
          </cell>
        </row>
        <row r="1605">
          <cell r="K1605" t="str">
            <v>SHT0002255</v>
          </cell>
          <cell r="L1605" t="str">
            <v>腰托固定框线</v>
          </cell>
          <cell r="M1605" t="str">
            <v/>
          </cell>
          <cell r="N1605">
            <v>2000</v>
          </cell>
          <cell r="O1605">
            <v>0.3</v>
          </cell>
          <cell r="P1605" t="str">
            <v>EA</v>
          </cell>
          <cell r="Q1605">
            <v>1</v>
          </cell>
          <cell r="R1605">
            <v>600</v>
          </cell>
          <cell r="S1605">
            <v>2000</v>
          </cell>
          <cell r="T1605">
            <v>0.3</v>
          </cell>
        </row>
        <row r="1606">
          <cell r="K1606" t="str">
            <v>SHT0002255</v>
          </cell>
          <cell r="L1606" t="str">
            <v>腰托固定框线</v>
          </cell>
          <cell r="M1606" t="str">
            <v/>
          </cell>
          <cell r="N1606">
            <v>2000</v>
          </cell>
          <cell r="O1606">
            <v>0.3</v>
          </cell>
          <cell r="P1606" t="str">
            <v>EA</v>
          </cell>
          <cell r="Q1606">
            <v>1</v>
          </cell>
          <cell r="R1606">
            <v>600</v>
          </cell>
          <cell r="S1606">
            <v>2000</v>
          </cell>
          <cell r="T1606">
            <v>0.3</v>
          </cell>
        </row>
        <row r="1607">
          <cell r="K1607" t="str">
            <v>SHT0002255</v>
          </cell>
          <cell r="L1607" t="str">
            <v>腰托固定框线</v>
          </cell>
          <cell r="M1607" t="str">
            <v/>
          </cell>
          <cell r="N1607">
            <v>2000</v>
          </cell>
          <cell r="O1607">
            <v>0.3</v>
          </cell>
          <cell r="P1607" t="str">
            <v>EA</v>
          </cell>
          <cell r="Q1607">
            <v>1</v>
          </cell>
          <cell r="R1607">
            <v>600</v>
          </cell>
          <cell r="S1607">
            <v>2000</v>
          </cell>
          <cell r="T1607">
            <v>0.3</v>
          </cell>
        </row>
        <row r="1608">
          <cell r="K1608" t="str">
            <v>SHT0002294</v>
          </cell>
          <cell r="L1608" t="str">
            <v>调角器左上连接板组件</v>
          </cell>
          <cell r="M1608" t="str">
            <v>M3000-H</v>
          </cell>
          <cell r="N1608">
            <v>1106</v>
          </cell>
          <cell r="O1608">
            <v>4.4894999999999996</v>
          </cell>
          <cell r="P1608" t="str">
            <v>EA</v>
          </cell>
          <cell r="Q1608">
            <v>1</v>
          </cell>
          <cell r="R1608">
            <v>4965.3900000000003</v>
          </cell>
          <cell r="S1608">
            <v>1106</v>
          </cell>
          <cell r="T1608">
            <v>4.4894999999999996</v>
          </cell>
        </row>
        <row r="1609">
          <cell r="K1609" t="str">
            <v>SHT0002294</v>
          </cell>
          <cell r="L1609" t="str">
            <v>调角器左上连接板组件</v>
          </cell>
          <cell r="M1609" t="str">
            <v>M3000-H</v>
          </cell>
          <cell r="N1609">
            <v>-1056</v>
          </cell>
          <cell r="O1609">
            <v>4.4894999999999996</v>
          </cell>
          <cell r="P1609" t="str">
            <v>EA</v>
          </cell>
          <cell r="Q1609">
            <v>1</v>
          </cell>
          <cell r="R1609">
            <v>-4740.91</v>
          </cell>
          <cell r="S1609">
            <v>-1056</v>
          </cell>
          <cell r="T1609">
            <v>4.4894999999999996</v>
          </cell>
        </row>
        <row r="1610">
          <cell r="K1610" t="str">
            <v>SHT0002294</v>
          </cell>
          <cell r="L1610" t="str">
            <v>调角器左上连接板组件</v>
          </cell>
          <cell r="M1610" t="str">
            <v>M3000-H</v>
          </cell>
          <cell r="N1610">
            <v>1056</v>
          </cell>
          <cell r="O1610">
            <v>4.4894999999999996</v>
          </cell>
          <cell r="P1610" t="str">
            <v>EA</v>
          </cell>
          <cell r="Q1610">
            <v>1</v>
          </cell>
          <cell r="R1610">
            <v>4740.91</v>
          </cell>
          <cell r="S1610">
            <v>1056</v>
          </cell>
          <cell r="T1610">
            <v>4.4894999999999996</v>
          </cell>
        </row>
        <row r="1611">
          <cell r="K1611" t="str">
            <v>SHT0002294</v>
          </cell>
          <cell r="L1611" t="str">
            <v>调角器左上连接板组件</v>
          </cell>
          <cell r="M1611" t="str">
            <v>M3000-H</v>
          </cell>
          <cell r="N1611">
            <v>1056</v>
          </cell>
          <cell r="O1611">
            <v>4.4894999999999996</v>
          </cell>
          <cell r="P1611" t="str">
            <v>EA</v>
          </cell>
          <cell r="Q1611">
            <v>1</v>
          </cell>
          <cell r="R1611">
            <v>4740.91</v>
          </cell>
          <cell r="S1611">
            <v>1056</v>
          </cell>
          <cell r="T1611">
            <v>4.4894999999999996</v>
          </cell>
        </row>
        <row r="1612">
          <cell r="K1612" t="str">
            <v>SHT0002294</v>
          </cell>
          <cell r="L1612" t="str">
            <v>调角器左上连接板组件</v>
          </cell>
          <cell r="M1612" t="str">
            <v>M3000-H</v>
          </cell>
          <cell r="N1612">
            <v>1056</v>
          </cell>
          <cell r="O1612">
            <v>4.4894999999999996</v>
          </cell>
          <cell r="P1612" t="str">
            <v>EA</v>
          </cell>
          <cell r="Q1612">
            <v>1</v>
          </cell>
          <cell r="R1612">
            <v>4740.91</v>
          </cell>
          <cell r="S1612">
            <v>1056</v>
          </cell>
          <cell r="T1612">
            <v>4.4894999999999996</v>
          </cell>
        </row>
        <row r="1613">
          <cell r="K1613" t="str">
            <v>SHT0002294</v>
          </cell>
          <cell r="L1613" t="str">
            <v>调角器左上连接板组件</v>
          </cell>
          <cell r="M1613" t="str">
            <v>M3000-H</v>
          </cell>
          <cell r="N1613">
            <v>1056</v>
          </cell>
          <cell r="O1613">
            <v>4.4894999999999996</v>
          </cell>
          <cell r="P1613" t="str">
            <v>EA</v>
          </cell>
          <cell r="Q1613">
            <v>1</v>
          </cell>
          <cell r="R1613">
            <v>4740.91</v>
          </cell>
          <cell r="S1613">
            <v>1056</v>
          </cell>
          <cell r="T1613">
            <v>4.4894999999999996</v>
          </cell>
        </row>
        <row r="1614">
          <cell r="K1614" t="str">
            <v>SHT0002296</v>
          </cell>
          <cell r="L1614" t="str">
            <v>调角器右上连接板组件</v>
          </cell>
          <cell r="M1614" t="str">
            <v>M3000-H</v>
          </cell>
          <cell r="N1614">
            <v>1068</v>
          </cell>
          <cell r="O1614">
            <v>4.4894999999999996</v>
          </cell>
          <cell r="P1614" t="str">
            <v>EA</v>
          </cell>
          <cell r="Q1614">
            <v>1</v>
          </cell>
          <cell r="R1614">
            <v>4794.79</v>
          </cell>
          <cell r="S1614">
            <v>1068</v>
          </cell>
          <cell r="T1614">
            <v>4.4894999999999996</v>
          </cell>
        </row>
        <row r="1615">
          <cell r="K1615" t="str">
            <v>SHT0002296</v>
          </cell>
          <cell r="L1615" t="str">
            <v>调角器右上连接板组件</v>
          </cell>
          <cell r="M1615" t="str">
            <v>M3000-H</v>
          </cell>
          <cell r="N1615">
            <v>-1056</v>
          </cell>
          <cell r="O1615">
            <v>4.4894999999999996</v>
          </cell>
          <cell r="P1615" t="str">
            <v>EA</v>
          </cell>
          <cell r="Q1615">
            <v>1</v>
          </cell>
          <cell r="R1615">
            <v>-4740.91</v>
          </cell>
          <cell r="S1615">
            <v>-1056</v>
          </cell>
          <cell r="T1615">
            <v>4.4894999999999996</v>
          </cell>
        </row>
        <row r="1616">
          <cell r="K1616" t="str">
            <v>SHT0002296</v>
          </cell>
          <cell r="L1616" t="str">
            <v>调角器右上连接板组件</v>
          </cell>
          <cell r="M1616" t="str">
            <v>M3000-H</v>
          </cell>
          <cell r="N1616">
            <v>1056</v>
          </cell>
          <cell r="O1616">
            <v>4.4894999999999996</v>
          </cell>
          <cell r="P1616" t="str">
            <v>EA</v>
          </cell>
          <cell r="Q1616">
            <v>1</v>
          </cell>
          <cell r="R1616">
            <v>4740.91</v>
          </cell>
          <cell r="S1616">
            <v>1056</v>
          </cell>
          <cell r="T1616">
            <v>4.4894999999999996</v>
          </cell>
        </row>
        <row r="1617">
          <cell r="K1617" t="str">
            <v>SHT0002296</v>
          </cell>
          <cell r="L1617" t="str">
            <v>调角器右上连接板组件</v>
          </cell>
          <cell r="M1617" t="str">
            <v>M3000-H</v>
          </cell>
          <cell r="N1617">
            <v>1056</v>
          </cell>
          <cell r="O1617">
            <v>4.4894999999999996</v>
          </cell>
          <cell r="P1617" t="str">
            <v>EA</v>
          </cell>
          <cell r="Q1617">
            <v>1</v>
          </cell>
          <cell r="R1617">
            <v>4740.91</v>
          </cell>
          <cell r="S1617">
            <v>1056</v>
          </cell>
          <cell r="T1617">
            <v>4.4894999999999996</v>
          </cell>
        </row>
        <row r="1618">
          <cell r="K1618" t="str">
            <v>SHT0002296</v>
          </cell>
          <cell r="L1618" t="str">
            <v>调角器右上连接板组件</v>
          </cell>
          <cell r="M1618" t="str">
            <v>M3000-H</v>
          </cell>
          <cell r="N1618">
            <v>1056</v>
          </cell>
          <cell r="O1618">
            <v>4.4894999999999996</v>
          </cell>
          <cell r="P1618" t="str">
            <v>EA</v>
          </cell>
          <cell r="Q1618">
            <v>1</v>
          </cell>
          <cell r="R1618">
            <v>4740.91</v>
          </cell>
          <cell r="S1618">
            <v>1056</v>
          </cell>
          <cell r="T1618">
            <v>4.4894999999999996</v>
          </cell>
        </row>
        <row r="1619">
          <cell r="K1619" t="str">
            <v>SHT0002296</v>
          </cell>
          <cell r="L1619" t="str">
            <v>调角器右上连接板组件</v>
          </cell>
          <cell r="M1619" t="str">
            <v>M3000-H</v>
          </cell>
          <cell r="N1619">
            <v>1056</v>
          </cell>
          <cell r="O1619">
            <v>4.4894999999999996</v>
          </cell>
          <cell r="P1619" t="str">
            <v>EA</v>
          </cell>
          <cell r="Q1619">
            <v>1</v>
          </cell>
          <cell r="R1619">
            <v>4740.91</v>
          </cell>
          <cell r="S1619">
            <v>1056</v>
          </cell>
          <cell r="T1619">
            <v>4.4894999999999996</v>
          </cell>
        </row>
        <row r="1620">
          <cell r="K1620" t="str">
            <v>SHT0002296</v>
          </cell>
          <cell r="L1620" t="str">
            <v>调角器右上连接板组件</v>
          </cell>
          <cell r="M1620" t="str">
            <v>M3000-H</v>
          </cell>
          <cell r="N1620">
            <v>1056</v>
          </cell>
          <cell r="O1620">
            <v>4.4894999999999996</v>
          </cell>
          <cell r="P1620" t="str">
            <v>EA</v>
          </cell>
          <cell r="Q1620">
            <v>1</v>
          </cell>
          <cell r="R1620">
            <v>4740.91</v>
          </cell>
          <cell r="S1620">
            <v>1056</v>
          </cell>
          <cell r="T1620">
            <v>4.4894999999999996</v>
          </cell>
        </row>
        <row r="1621">
          <cell r="K1621" t="str">
            <v>SHT0002532</v>
          </cell>
          <cell r="L1621" t="str">
            <v>侧翼支撑下安装钢丝</v>
          </cell>
          <cell r="M1621" t="str">
            <v/>
          </cell>
          <cell r="N1621">
            <v>1000</v>
          </cell>
          <cell r="O1621">
            <v>0.24210000000000001</v>
          </cell>
          <cell r="P1621" t="str">
            <v>EA</v>
          </cell>
          <cell r="Q1621">
            <v>1</v>
          </cell>
          <cell r="R1621">
            <v>242.1</v>
          </cell>
          <cell r="S1621">
            <v>1000</v>
          </cell>
          <cell r="T1621">
            <v>0.24210000000000001</v>
          </cell>
        </row>
        <row r="1622">
          <cell r="K1622" t="str">
            <v>SHT0002532</v>
          </cell>
          <cell r="L1622" t="str">
            <v>侧翼支撑下安装钢丝</v>
          </cell>
          <cell r="M1622" t="str">
            <v/>
          </cell>
          <cell r="N1622">
            <v>1000</v>
          </cell>
          <cell r="O1622">
            <v>0.24210000000000001</v>
          </cell>
          <cell r="P1622" t="str">
            <v>EA</v>
          </cell>
          <cell r="Q1622">
            <v>1</v>
          </cell>
          <cell r="R1622">
            <v>242.1</v>
          </cell>
          <cell r="S1622">
            <v>1000</v>
          </cell>
          <cell r="T1622">
            <v>0.24210000000000001</v>
          </cell>
        </row>
        <row r="1623">
          <cell r="K1623" t="str">
            <v>SHT0002532</v>
          </cell>
          <cell r="L1623" t="str">
            <v>侧翼支撑下安装钢丝</v>
          </cell>
          <cell r="M1623" t="str">
            <v/>
          </cell>
          <cell r="N1623">
            <v>1000</v>
          </cell>
          <cell r="O1623">
            <v>0.24210000000000001</v>
          </cell>
          <cell r="P1623" t="str">
            <v>EA</v>
          </cell>
          <cell r="Q1623">
            <v>1</v>
          </cell>
          <cell r="R1623">
            <v>242.1</v>
          </cell>
          <cell r="S1623">
            <v>1000</v>
          </cell>
          <cell r="T1623">
            <v>0.24210000000000001</v>
          </cell>
        </row>
        <row r="1624">
          <cell r="K1624" t="str">
            <v>SHT0002532</v>
          </cell>
          <cell r="L1624" t="str">
            <v>侧翼支撑下安装钢丝</v>
          </cell>
          <cell r="M1624" t="str">
            <v/>
          </cell>
          <cell r="N1624">
            <v>1000</v>
          </cell>
          <cell r="O1624">
            <v>0.24210000000000001</v>
          </cell>
          <cell r="P1624" t="str">
            <v>EA</v>
          </cell>
          <cell r="Q1624">
            <v>1</v>
          </cell>
          <cell r="R1624">
            <v>242.1</v>
          </cell>
          <cell r="S1624">
            <v>1000</v>
          </cell>
          <cell r="T1624">
            <v>0.24210000000000001</v>
          </cell>
        </row>
        <row r="1625">
          <cell r="K1625" t="str">
            <v>SHT0002532</v>
          </cell>
          <cell r="L1625" t="str">
            <v>侧翼支撑下安装钢丝</v>
          </cell>
          <cell r="M1625" t="str">
            <v/>
          </cell>
          <cell r="N1625">
            <v>1000</v>
          </cell>
          <cell r="O1625">
            <v>0.24210000000000001</v>
          </cell>
          <cell r="P1625" t="str">
            <v>EA</v>
          </cell>
          <cell r="Q1625">
            <v>1</v>
          </cell>
          <cell r="R1625">
            <v>242.1</v>
          </cell>
          <cell r="S1625">
            <v>1000</v>
          </cell>
          <cell r="T1625">
            <v>0.24210000000000001</v>
          </cell>
        </row>
        <row r="1626">
          <cell r="K1626" t="str">
            <v>SHT0010039</v>
          </cell>
          <cell r="L1626" t="str">
            <v>延伸锁止钣金</v>
          </cell>
          <cell r="M1626" t="str">
            <v/>
          </cell>
          <cell r="N1626">
            <v>1500</v>
          </cell>
          <cell r="O1626">
            <v>3.5074999999999998</v>
          </cell>
          <cell r="P1626" t="str">
            <v>EA</v>
          </cell>
          <cell r="Q1626">
            <v>1</v>
          </cell>
          <cell r="R1626">
            <v>5261.25</v>
          </cell>
          <cell r="S1626">
            <v>1500</v>
          </cell>
          <cell r="T1626">
            <v>3.5074999999999998</v>
          </cell>
        </row>
        <row r="1627">
          <cell r="K1627" t="str">
            <v>SHT0010039</v>
          </cell>
          <cell r="L1627" t="str">
            <v>延伸锁止钣金</v>
          </cell>
          <cell r="M1627" t="str">
            <v/>
          </cell>
          <cell r="N1627">
            <v>330</v>
          </cell>
          <cell r="O1627">
            <v>3.5074999999999998</v>
          </cell>
          <cell r="P1627" t="str">
            <v>EA</v>
          </cell>
          <cell r="Q1627">
            <v>1</v>
          </cell>
          <cell r="R1627">
            <v>1157.48</v>
          </cell>
          <cell r="S1627">
            <v>330</v>
          </cell>
          <cell r="T1627">
            <v>3.5074999999999998</v>
          </cell>
        </row>
        <row r="1628">
          <cell r="K1628" t="str">
            <v>SHT0010039</v>
          </cell>
          <cell r="L1628" t="str">
            <v>延伸锁止钣金</v>
          </cell>
          <cell r="M1628" t="str">
            <v/>
          </cell>
          <cell r="N1628">
            <v>340</v>
          </cell>
          <cell r="O1628">
            <v>3.5074999999999998</v>
          </cell>
          <cell r="P1628" t="str">
            <v>EA</v>
          </cell>
          <cell r="Q1628">
            <v>1</v>
          </cell>
          <cell r="R1628">
            <v>1192.55</v>
          </cell>
          <cell r="S1628">
            <v>340</v>
          </cell>
          <cell r="T1628">
            <v>3.5074999999999998</v>
          </cell>
        </row>
        <row r="1629">
          <cell r="K1629" t="str">
            <v>SHT0010047</v>
          </cell>
          <cell r="L1629" t="str">
            <v>内绞架前滚轮轴</v>
          </cell>
          <cell r="M1629" t="str">
            <v>H6</v>
          </cell>
          <cell r="N1629">
            <v>320</v>
          </cell>
          <cell r="O1629">
            <v>4.085</v>
          </cell>
          <cell r="P1629" t="str">
            <v>EA</v>
          </cell>
          <cell r="Q1629">
            <v>1</v>
          </cell>
          <cell r="R1629">
            <v>1307.2</v>
          </cell>
          <cell r="S1629">
            <v>320</v>
          </cell>
          <cell r="T1629">
            <v>4.085</v>
          </cell>
        </row>
        <row r="1630">
          <cell r="K1630" t="str">
            <v>SHT0010047</v>
          </cell>
          <cell r="L1630" t="str">
            <v>内绞架前滚轮轴</v>
          </cell>
          <cell r="M1630" t="str">
            <v>H6</v>
          </cell>
          <cell r="N1630">
            <v>960</v>
          </cell>
          <cell r="O1630">
            <v>4.085</v>
          </cell>
          <cell r="P1630" t="str">
            <v>EA</v>
          </cell>
          <cell r="Q1630">
            <v>1</v>
          </cell>
          <cell r="R1630">
            <v>3921.6</v>
          </cell>
          <cell r="S1630">
            <v>960</v>
          </cell>
          <cell r="T1630">
            <v>4.085</v>
          </cell>
        </row>
        <row r="1631">
          <cell r="K1631" t="str">
            <v>SHT0010047</v>
          </cell>
          <cell r="L1631" t="str">
            <v>内绞架前滚轮轴</v>
          </cell>
          <cell r="M1631" t="str">
            <v>H6</v>
          </cell>
          <cell r="N1631">
            <v>1360</v>
          </cell>
          <cell r="O1631">
            <v>4.085</v>
          </cell>
          <cell r="P1631" t="str">
            <v>EA</v>
          </cell>
          <cell r="Q1631">
            <v>1</v>
          </cell>
          <cell r="R1631">
            <v>5555.6</v>
          </cell>
          <cell r="S1631">
            <v>1360</v>
          </cell>
          <cell r="T1631">
            <v>4.085</v>
          </cell>
        </row>
        <row r="1632">
          <cell r="K1632" t="str">
            <v>SHT0010047</v>
          </cell>
          <cell r="L1632" t="str">
            <v>内绞架前滚轮轴</v>
          </cell>
          <cell r="M1632" t="str">
            <v>H6</v>
          </cell>
          <cell r="N1632">
            <v>640</v>
          </cell>
          <cell r="O1632">
            <v>4.085</v>
          </cell>
          <cell r="P1632" t="str">
            <v>EA</v>
          </cell>
          <cell r="Q1632">
            <v>1</v>
          </cell>
          <cell r="R1632">
            <v>2614.4</v>
          </cell>
          <cell r="S1632">
            <v>640</v>
          </cell>
          <cell r="T1632">
            <v>4.085</v>
          </cell>
        </row>
        <row r="1633">
          <cell r="K1633" t="str">
            <v>SHT0010049</v>
          </cell>
          <cell r="L1633" t="str">
            <v>内绞架后转轴</v>
          </cell>
          <cell r="M1633" t="str">
            <v>H6</v>
          </cell>
          <cell r="N1633">
            <v>480</v>
          </cell>
          <cell r="O1633">
            <v>4.2845000000000004</v>
          </cell>
          <cell r="P1633" t="str">
            <v>EA</v>
          </cell>
          <cell r="Q1633">
            <v>1</v>
          </cell>
          <cell r="R1633">
            <v>2056.56</v>
          </cell>
          <cell r="S1633">
            <v>480</v>
          </cell>
          <cell r="T1633">
            <v>4.2845000000000004</v>
          </cell>
        </row>
        <row r="1634">
          <cell r="K1634" t="str">
            <v>SHT0010049</v>
          </cell>
          <cell r="L1634" t="str">
            <v>内绞架后转轴</v>
          </cell>
          <cell r="M1634" t="str">
            <v>H6</v>
          </cell>
          <cell r="N1634">
            <v>3032</v>
          </cell>
          <cell r="O1634">
            <v>4.2845000000000004</v>
          </cell>
          <cell r="P1634" t="str">
            <v>EA</v>
          </cell>
          <cell r="Q1634">
            <v>1</v>
          </cell>
          <cell r="R1634">
            <v>12990.6</v>
          </cell>
          <cell r="S1634">
            <v>3032</v>
          </cell>
          <cell r="T1634">
            <v>4.2845000000000004</v>
          </cell>
        </row>
        <row r="1635">
          <cell r="K1635" t="str">
            <v>SHT0010052</v>
          </cell>
          <cell r="L1635" t="str">
            <v>阻尼器上固定钣金</v>
          </cell>
          <cell r="M1635" t="str">
            <v>H6</v>
          </cell>
          <cell r="N1635">
            <v>1600</v>
          </cell>
          <cell r="O1635">
            <v>0.99250000000000005</v>
          </cell>
          <cell r="P1635" t="str">
            <v>EA</v>
          </cell>
          <cell r="Q1635">
            <v>1</v>
          </cell>
          <cell r="R1635">
            <v>1588</v>
          </cell>
          <cell r="S1635">
            <v>1600</v>
          </cell>
          <cell r="T1635">
            <v>0.99250000000000005</v>
          </cell>
        </row>
        <row r="1636">
          <cell r="K1636" t="str">
            <v>SHT0010052</v>
          </cell>
          <cell r="L1636" t="str">
            <v>阻尼器上固定钣金</v>
          </cell>
          <cell r="M1636" t="str">
            <v>H6</v>
          </cell>
          <cell r="N1636">
            <v>2000</v>
          </cell>
          <cell r="O1636">
            <v>0.99250000000000005</v>
          </cell>
          <cell r="P1636" t="str">
            <v>EA</v>
          </cell>
          <cell r="Q1636">
            <v>1</v>
          </cell>
          <cell r="R1636">
            <v>1985</v>
          </cell>
          <cell r="S1636">
            <v>2000</v>
          </cell>
          <cell r="T1636">
            <v>0.99250000000000005</v>
          </cell>
        </row>
        <row r="1637">
          <cell r="K1637" t="str">
            <v>SHT0010054</v>
          </cell>
          <cell r="L1637" t="str">
            <v>VDC阀上固定轴</v>
          </cell>
          <cell r="M1637" t="str">
            <v>H6</v>
          </cell>
          <cell r="N1637">
            <v>1014</v>
          </cell>
          <cell r="O1637">
            <v>0.52249999999999996</v>
          </cell>
          <cell r="P1637" t="str">
            <v>EA</v>
          </cell>
          <cell r="Q1637">
            <v>1</v>
          </cell>
          <cell r="R1637">
            <v>529.82000000000005</v>
          </cell>
          <cell r="S1637">
            <v>1014</v>
          </cell>
          <cell r="T1637">
            <v>0.52249999999999996</v>
          </cell>
        </row>
        <row r="1638">
          <cell r="K1638" t="str">
            <v>SHT0010054</v>
          </cell>
          <cell r="L1638" t="str">
            <v>VDC阀上固定轴</v>
          </cell>
          <cell r="M1638" t="str">
            <v>H6</v>
          </cell>
          <cell r="N1638">
            <v>2000</v>
          </cell>
          <cell r="O1638">
            <v>0.52249999999999996</v>
          </cell>
          <cell r="P1638" t="str">
            <v>EA</v>
          </cell>
          <cell r="Q1638">
            <v>1</v>
          </cell>
          <cell r="R1638">
            <v>1045</v>
          </cell>
          <cell r="S1638">
            <v>2000</v>
          </cell>
          <cell r="T1638">
            <v>0.52249999999999996</v>
          </cell>
        </row>
        <row r="1639">
          <cell r="K1639" t="str">
            <v>SHT0010058</v>
          </cell>
          <cell r="L1639" t="str">
            <v>外绞架旋转轴</v>
          </cell>
          <cell r="M1639" t="str">
            <v>H6</v>
          </cell>
          <cell r="N1639">
            <v>1617</v>
          </cell>
          <cell r="O1639">
            <v>2.0329999999999999</v>
          </cell>
          <cell r="P1639" t="str">
            <v>EA</v>
          </cell>
          <cell r="Q1639">
            <v>1</v>
          </cell>
          <cell r="R1639">
            <v>3287.36</v>
          </cell>
          <cell r="S1639">
            <v>1617</v>
          </cell>
          <cell r="T1639">
            <v>2.0329999999999999</v>
          </cell>
        </row>
        <row r="1640">
          <cell r="K1640" t="str">
            <v>SHT0010058</v>
          </cell>
          <cell r="L1640" t="str">
            <v>外绞架旋转轴</v>
          </cell>
          <cell r="M1640" t="str">
            <v>H6</v>
          </cell>
          <cell r="N1640">
            <v>300</v>
          </cell>
          <cell r="O1640">
            <v>2.0329999999999999</v>
          </cell>
          <cell r="P1640" t="str">
            <v>EA</v>
          </cell>
          <cell r="Q1640">
            <v>1</v>
          </cell>
          <cell r="R1640">
            <v>609.9</v>
          </cell>
          <cell r="S1640">
            <v>300</v>
          </cell>
          <cell r="T1640">
            <v>2.0329999999999999</v>
          </cell>
        </row>
        <row r="1641">
          <cell r="K1641" t="str">
            <v>SHT0010058</v>
          </cell>
          <cell r="L1641" t="str">
            <v>外绞架旋转轴</v>
          </cell>
          <cell r="M1641" t="str">
            <v>H6</v>
          </cell>
          <cell r="N1641">
            <v>600</v>
          </cell>
          <cell r="O1641">
            <v>2.0329999999999999</v>
          </cell>
          <cell r="P1641" t="str">
            <v>EA</v>
          </cell>
          <cell r="Q1641">
            <v>1</v>
          </cell>
          <cell r="R1641">
            <v>1219.8</v>
          </cell>
          <cell r="S1641">
            <v>600</v>
          </cell>
          <cell r="T1641">
            <v>2.0329999999999999</v>
          </cell>
        </row>
        <row r="1642">
          <cell r="K1642" t="str">
            <v>SHT0010058</v>
          </cell>
          <cell r="L1642" t="str">
            <v>外绞架旋转轴</v>
          </cell>
          <cell r="M1642" t="str">
            <v>H6</v>
          </cell>
          <cell r="N1642">
            <v>480</v>
          </cell>
          <cell r="O1642">
            <v>2.0329999999999999</v>
          </cell>
          <cell r="P1642" t="str">
            <v>EA</v>
          </cell>
          <cell r="Q1642">
            <v>1</v>
          </cell>
          <cell r="R1642">
            <v>975.84</v>
          </cell>
          <cell r="S1642">
            <v>480</v>
          </cell>
          <cell r="T1642">
            <v>2.0329999999999999</v>
          </cell>
        </row>
        <row r="1643">
          <cell r="K1643" t="str">
            <v>SHT0010069</v>
          </cell>
          <cell r="L1643" t="str">
            <v>蜗簧下固定钣金</v>
          </cell>
          <cell r="M1643" t="str">
            <v>H6</v>
          </cell>
          <cell r="N1643">
            <v>1600</v>
          </cell>
          <cell r="O1643">
            <v>0.42280000000000001</v>
          </cell>
          <cell r="P1643" t="str">
            <v>EA</v>
          </cell>
          <cell r="Q1643">
            <v>1</v>
          </cell>
          <cell r="R1643">
            <v>676.48</v>
          </cell>
          <cell r="S1643">
            <v>1600</v>
          </cell>
          <cell r="T1643">
            <v>0.42280000000000001</v>
          </cell>
        </row>
        <row r="1644">
          <cell r="K1644" t="str">
            <v>SHT0010069</v>
          </cell>
          <cell r="L1644" t="str">
            <v>蜗簧下固定钣金</v>
          </cell>
          <cell r="M1644" t="str">
            <v>H6</v>
          </cell>
          <cell r="N1644">
            <v>2400</v>
          </cell>
          <cell r="O1644">
            <v>0.42280000000000001</v>
          </cell>
          <cell r="P1644" t="str">
            <v>EA</v>
          </cell>
          <cell r="Q1644">
            <v>1</v>
          </cell>
          <cell r="R1644">
            <v>1014.72</v>
          </cell>
          <cell r="S1644">
            <v>2400</v>
          </cell>
          <cell r="T1644">
            <v>0.42280000000000001</v>
          </cell>
        </row>
        <row r="1645">
          <cell r="K1645" t="str">
            <v>SHT0010074</v>
          </cell>
          <cell r="L1645" t="str">
            <v>靠背侧翼支撑钢丝</v>
          </cell>
          <cell r="M1645" t="str">
            <v>H6</v>
          </cell>
          <cell r="N1645">
            <v>500</v>
          </cell>
          <cell r="O1645">
            <v>0.85119999999999996</v>
          </cell>
          <cell r="P1645" t="str">
            <v>EA</v>
          </cell>
          <cell r="Q1645">
            <v>1</v>
          </cell>
          <cell r="R1645">
            <v>425.6</v>
          </cell>
          <cell r="S1645">
            <v>500</v>
          </cell>
          <cell r="T1645">
            <v>0.85119999999999996</v>
          </cell>
        </row>
        <row r="1646">
          <cell r="K1646" t="str">
            <v>SHT0010074</v>
          </cell>
          <cell r="L1646" t="str">
            <v>靠背侧翼支撑钢丝</v>
          </cell>
          <cell r="M1646" t="str">
            <v>H6</v>
          </cell>
          <cell r="N1646">
            <v>500</v>
          </cell>
          <cell r="O1646">
            <v>0.85119999999999996</v>
          </cell>
          <cell r="P1646" t="str">
            <v>EA</v>
          </cell>
          <cell r="Q1646">
            <v>1</v>
          </cell>
          <cell r="R1646">
            <v>425.6</v>
          </cell>
          <cell r="S1646">
            <v>500</v>
          </cell>
          <cell r="T1646">
            <v>0.85119999999999996</v>
          </cell>
        </row>
        <row r="1647">
          <cell r="K1647" t="str">
            <v>SHT0010074</v>
          </cell>
          <cell r="L1647" t="str">
            <v>靠背侧翼支撑钢丝</v>
          </cell>
          <cell r="M1647" t="str">
            <v>H6</v>
          </cell>
          <cell r="N1647">
            <v>500</v>
          </cell>
          <cell r="O1647">
            <v>0.85119999999999996</v>
          </cell>
          <cell r="P1647" t="str">
            <v>EA</v>
          </cell>
          <cell r="Q1647">
            <v>1</v>
          </cell>
          <cell r="R1647">
            <v>425.6</v>
          </cell>
          <cell r="S1647">
            <v>500</v>
          </cell>
          <cell r="T1647">
            <v>0.85119999999999996</v>
          </cell>
        </row>
        <row r="1648">
          <cell r="K1648" t="str">
            <v>SHT0010074</v>
          </cell>
          <cell r="L1648" t="str">
            <v>靠背侧翼支撑钢丝</v>
          </cell>
          <cell r="M1648" t="str">
            <v>H6</v>
          </cell>
          <cell r="N1648">
            <v>500</v>
          </cell>
          <cell r="O1648">
            <v>0.85119999999999996</v>
          </cell>
          <cell r="P1648" t="str">
            <v>EA</v>
          </cell>
          <cell r="Q1648">
            <v>1</v>
          </cell>
          <cell r="R1648">
            <v>425.6</v>
          </cell>
          <cell r="S1648">
            <v>500</v>
          </cell>
          <cell r="T1648">
            <v>0.85119999999999996</v>
          </cell>
        </row>
        <row r="1649">
          <cell r="K1649" t="str">
            <v>SHT0010074</v>
          </cell>
          <cell r="L1649" t="str">
            <v>靠背侧翼支撑钢丝</v>
          </cell>
          <cell r="M1649" t="str">
            <v>H6</v>
          </cell>
          <cell r="N1649">
            <v>500</v>
          </cell>
          <cell r="O1649">
            <v>0.85119999999999996</v>
          </cell>
          <cell r="P1649" t="str">
            <v>EA</v>
          </cell>
          <cell r="Q1649">
            <v>1</v>
          </cell>
          <cell r="R1649">
            <v>425.6</v>
          </cell>
          <cell r="S1649">
            <v>500</v>
          </cell>
          <cell r="T1649">
            <v>0.85119999999999996</v>
          </cell>
        </row>
        <row r="1650">
          <cell r="K1650" t="str">
            <v>SHT0010074</v>
          </cell>
          <cell r="L1650" t="str">
            <v>靠背侧翼支撑钢丝</v>
          </cell>
          <cell r="M1650" t="str">
            <v>H6</v>
          </cell>
          <cell r="N1650">
            <v>1000</v>
          </cell>
          <cell r="O1650">
            <v>0.85119999999999996</v>
          </cell>
          <cell r="P1650" t="str">
            <v>EA</v>
          </cell>
          <cell r="Q1650">
            <v>1</v>
          </cell>
          <cell r="R1650">
            <v>851.2</v>
          </cell>
          <cell r="S1650">
            <v>1000</v>
          </cell>
          <cell r="T1650">
            <v>0.85119999999999996</v>
          </cell>
        </row>
        <row r="1651">
          <cell r="K1651" t="str">
            <v>SHT0010074</v>
          </cell>
          <cell r="L1651" t="str">
            <v>靠背侧翼支撑钢丝</v>
          </cell>
          <cell r="M1651" t="str">
            <v>H6</v>
          </cell>
          <cell r="N1651">
            <v>500</v>
          </cell>
          <cell r="O1651">
            <v>0.85119999999999996</v>
          </cell>
          <cell r="P1651" t="str">
            <v>EA</v>
          </cell>
          <cell r="Q1651">
            <v>1</v>
          </cell>
          <cell r="R1651">
            <v>425.6</v>
          </cell>
          <cell r="S1651">
            <v>500</v>
          </cell>
          <cell r="T1651">
            <v>0.85119999999999996</v>
          </cell>
        </row>
        <row r="1652">
          <cell r="K1652" t="str">
            <v>SHT0010074</v>
          </cell>
          <cell r="L1652" t="str">
            <v>靠背侧翼支撑钢丝</v>
          </cell>
          <cell r="M1652" t="str">
            <v>H6</v>
          </cell>
          <cell r="N1652">
            <v>500</v>
          </cell>
          <cell r="O1652">
            <v>0.85119999999999996</v>
          </cell>
          <cell r="P1652" t="str">
            <v>EA</v>
          </cell>
          <cell r="Q1652">
            <v>1</v>
          </cell>
          <cell r="R1652">
            <v>425.6</v>
          </cell>
          <cell r="S1652">
            <v>500</v>
          </cell>
          <cell r="T1652">
            <v>0.85119999999999996</v>
          </cell>
        </row>
        <row r="1653">
          <cell r="K1653" t="str">
            <v>SHT0010074</v>
          </cell>
          <cell r="L1653" t="str">
            <v>靠背侧翼支撑钢丝</v>
          </cell>
          <cell r="M1653" t="str">
            <v>H6</v>
          </cell>
          <cell r="N1653">
            <v>500</v>
          </cell>
          <cell r="O1653">
            <v>0.85119999999999996</v>
          </cell>
          <cell r="P1653" t="str">
            <v>EA</v>
          </cell>
          <cell r="Q1653">
            <v>1</v>
          </cell>
          <cell r="R1653">
            <v>425.6</v>
          </cell>
          <cell r="S1653">
            <v>500</v>
          </cell>
          <cell r="T1653">
            <v>0.85119999999999996</v>
          </cell>
        </row>
        <row r="1654">
          <cell r="K1654" t="str">
            <v>SHT0010074</v>
          </cell>
          <cell r="L1654" t="str">
            <v>靠背侧翼支撑钢丝</v>
          </cell>
          <cell r="M1654" t="str">
            <v>H6</v>
          </cell>
          <cell r="N1654">
            <v>500</v>
          </cell>
          <cell r="O1654">
            <v>0.85119999999999996</v>
          </cell>
          <cell r="P1654" t="str">
            <v>EA</v>
          </cell>
          <cell r="Q1654">
            <v>1</v>
          </cell>
          <cell r="R1654">
            <v>425.6</v>
          </cell>
          <cell r="S1654">
            <v>500</v>
          </cell>
          <cell r="T1654">
            <v>0.85119999999999996</v>
          </cell>
        </row>
        <row r="1655">
          <cell r="K1655" t="str">
            <v>SHT0010074</v>
          </cell>
          <cell r="L1655" t="str">
            <v>靠背侧翼支撑钢丝</v>
          </cell>
          <cell r="M1655" t="str">
            <v>H6</v>
          </cell>
          <cell r="N1655">
            <v>500</v>
          </cell>
          <cell r="O1655">
            <v>0.85119999999999996</v>
          </cell>
          <cell r="P1655" t="str">
            <v>EA</v>
          </cell>
          <cell r="Q1655">
            <v>1</v>
          </cell>
          <cell r="R1655">
            <v>425.6</v>
          </cell>
          <cell r="S1655">
            <v>500</v>
          </cell>
          <cell r="T1655">
            <v>0.85119999999999996</v>
          </cell>
        </row>
        <row r="1656">
          <cell r="K1656" t="str">
            <v>SHT0010074</v>
          </cell>
          <cell r="L1656" t="str">
            <v>靠背侧翼支撑钢丝</v>
          </cell>
          <cell r="M1656" t="str">
            <v>H6</v>
          </cell>
          <cell r="N1656">
            <v>500</v>
          </cell>
          <cell r="O1656">
            <v>0.85119999999999996</v>
          </cell>
          <cell r="P1656" t="str">
            <v>EA</v>
          </cell>
          <cell r="Q1656">
            <v>1</v>
          </cell>
          <cell r="R1656">
            <v>425.6</v>
          </cell>
          <cell r="S1656">
            <v>500</v>
          </cell>
          <cell r="T1656">
            <v>0.85119999999999996</v>
          </cell>
        </row>
        <row r="1657">
          <cell r="K1657" t="str">
            <v>SHT0010074</v>
          </cell>
          <cell r="L1657" t="str">
            <v>靠背侧翼支撑钢丝</v>
          </cell>
          <cell r="M1657" t="str">
            <v>H6</v>
          </cell>
          <cell r="N1657">
            <v>500</v>
          </cell>
          <cell r="O1657">
            <v>0.85119999999999996</v>
          </cell>
          <cell r="P1657" t="str">
            <v>EA</v>
          </cell>
          <cell r="Q1657">
            <v>1</v>
          </cell>
          <cell r="R1657">
            <v>425.6</v>
          </cell>
          <cell r="S1657">
            <v>500</v>
          </cell>
          <cell r="T1657">
            <v>0.85119999999999996</v>
          </cell>
        </row>
        <row r="1658">
          <cell r="K1658" t="str">
            <v>SHT0010074</v>
          </cell>
          <cell r="L1658" t="str">
            <v>靠背侧翼支撑钢丝</v>
          </cell>
          <cell r="M1658" t="str">
            <v>H6</v>
          </cell>
          <cell r="N1658">
            <v>1000</v>
          </cell>
          <cell r="O1658">
            <v>0.85119999999999996</v>
          </cell>
          <cell r="P1658" t="str">
            <v>EA</v>
          </cell>
          <cell r="Q1658">
            <v>1</v>
          </cell>
          <cell r="R1658">
            <v>851.2</v>
          </cell>
          <cell r="S1658">
            <v>1000</v>
          </cell>
          <cell r="T1658">
            <v>0.85119999999999996</v>
          </cell>
        </row>
        <row r="1659">
          <cell r="K1659" t="str">
            <v>SHT0010074</v>
          </cell>
          <cell r="L1659" t="str">
            <v>靠背侧翼支撑钢丝</v>
          </cell>
          <cell r="M1659" t="str">
            <v>H6</v>
          </cell>
          <cell r="N1659">
            <v>500</v>
          </cell>
          <cell r="O1659">
            <v>0.85119999999999996</v>
          </cell>
          <cell r="P1659" t="str">
            <v>EA</v>
          </cell>
          <cell r="Q1659">
            <v>1</v>
          </cell>
          <cell r="R1659">
            <v>425.6</v>
          </cell>
          <cell r="S1659">
            <v>500</v>
          </cell>
          <cell r="T1659">
            <v>0.85119999999999996</v>
          </cell>
        </row>
        <row r="1660">
          <cell r="K1660" t="str">
            <v>SHT0010074</v>
          </cell>
          <cell r="L1660" t="str">
            <v>靠背侧翼支撑钢丝</v>
          </cell>
          <cell r="M1660" t="str">
            <v>H6</v>
          </cell>
          <cell r="N1660">
            <v>500</v>
          </cell>
          <cell r="O1660">
            <v>0.85119999999999996</v>
          </cell>
          <cell r="P1660" t="str">
            <v>EA</v>
          </cell>
          <cell r="Q1660">
            <v>1</v>
          </cell>
          <cell r="R1660">
            <v>425.6</v>
          </cell>
          <cell r="S1660">
            <v>500</v>
          </cell>
          <cell r="T1660">
            <v>0.85119999999999996</v>
          </cell>
        </row>
        <row r="1661">
          <cell r="K1661" t="str">
            <v>SHT0010074</v>
          </cell>
          <cell r="L1661" t="str">
            <v>靠背侧翼支撑钢丝</v>
          </cell>
          <cell r="M1661" t="str">
            <v>H6</v>
          </cell>
          <cell r="N1661">
            <v>500</v>
          </cell>
          <cell r="O1661">
            <v>0.85119999999999996</v>
          </cell>
          <cell r="P1661" t="str">
            <v>EA</v>
          </cell>
          <cell r="Q1661">
            <v>1</v>
          </cell>
          <cell r="R1661">
            <v>425.6</v>
          </cell>
          <cell r="S1661">
            <v>500</v>
          </cell>
          <cell r="T1661">
            <v>0.85119999999999996</v>
          </cell>
        </row>
        <row r="1662">
          <cell r="K1662" t="str">
            <v>SHT0010074</v>
          </cell>
          <cell r="L1662" t="str">
            <v>靠背侧翼支撑钢丝</v>
          </cell>
          <cell r="M1662" t="str">
            <v>H6</v>
          </cell>
          <cell r="N1662">
            <v>500</v>
          </cell>
          <cell r="O1662">
            <v>0.85119999999999996</v>
          </cell>
          <cell r="P1662" t="str">
            <v>EA</v>
          </cell>
          <cell r="Q1662">
            <v>1</v>
          </cell>
          <cell r="R1662">
            <v>425.6</v>
          </cell>
          <cell r="S1662">
            <v>500</v>
          </cell>
          <cell r="T1662">
            <v>0.85119999999999996</v>
          </cell>
        </row>
        <row r="1663">
          <cell r="K1663" t="str">
            <v>SHT0010074</v>
          </cell>
          <cell r="L1663" t="str">
            <v>靠背侧翼支撑钢丝</v>
          </cell>
          <cell r="M1663" t="str">
            <v>H6</v>
          </cell>
          <cell r="N1663">
            <v>500</v>
          </cell>
          <cell r="O1663">
            <v>0.85119999999999996</v>
          </cell>
          <cell r="P1663" t="str">
            <v>EA</v>
          </cell>
          <cell r="Q1663">
            <v>1</v>
          </cell>
          <cell r="R1663">
            <v>425.6</v>
          </cell>
          <cell r="S1663">
            <v>500</v>
          </cell>
          <cell r="T1663">
            <v>0.85119999999999996</v>
          </cell>
        </row>
        <row r="1664">
          <cell r="K1664" t="str">
            <v>SHT0010081</v>
          </cell>
          <cell r="L1664" t="str">
            <v>靠背板支撑钢丝1</v>
          </cell>
          <cell r="M1664" t="str">
            <v>H6</v>
          </cell>
          <cell r="N1664">
            <v>500</v>
          </cell>
          <cell r="O1664">
            <v>0.48420000000000002</v>
          </cell>
          <cell r="P1664" t="str">
            <v>EA</v>
          </cell>
          <cell r="Q1664">
            <v>1</v>
          </cell>
          <cell r="R1664">
            <v>242.1</v>
          </cell>
          <cell r="S1664">
            <v>500</v>
          </cell>
          <cell r="T1664">
            <v>0.48420000000000002</v>
          </cell>
        </row>
        <row r="1665">
          <cell r="K1665" t="str">
            <v>SHT0010122</v>
          </cell>
          <cell r="L1665" t="str">
            <v>座框旋转螺栓轴套</v>
          </cell>
          <cell r="M1665" t="str">
            <v>H6</v>
          </cell>
          <cell r="N1665">
            <v>4000</v>
          </cell>
          <cell r="O1665">
            <v>1.577</v>
          </cell>
          <cell r="P1665" t="str">
            <v>EA</v>
          </cell>
          <cell r="Q1665">
            <v>1</v>
          </cell>
          <cell r="R1665">
            <v>6308</v>
          </cell>
          <cell r="S1665">
            <v>4000</v>
          </cell>
          <cell r="T1665">
            <v>1.577</v>
          </cell>
        </row>
        <row r="1666">
          <cell r="K1666" t="str">
            <v>SHT0010122</v>
          </cell>
          <cell r="L1666" t="str">
            <v>座框旋转螺栓轴套</v>
          </cell>
          <cell r="M1666" t="str">
            <v>H6</v>
          </cell>
          <cell r="N1666">
            <v>800</v>
          </cell>
          <cell r="O1666">
            <v>1.577</v>
          </cell>
          <cell r="P1666" t="str">
            <v>EA</v>
          </cell>
          <cell r="Q1666">
            <v>1</v>
          </cell>
          <cell r="R1666">
            <v>1261.5999999999999</v>
          </cell>
          <cell r="S1666">
            <v>800</v>
          </cell>
          <cell r="T1666">
            <v>1.577</v>
          </cell>
        </row>
        <row r="1667">
          <cell r="K1667" t="str">
            <v>SHT0010122</v>
          </cell>
          <cell r="L1667" t="str">
            <v>座框旋转螺栓轴套</v>
          </cell>
          <cell r="M1667" t="str">
            <v>H6</v>
          </cell>
          <cell r="N1667">
            <v>700</v>
          </cell>
          <cell r="O1667">
            <v>1.577</v>
          </cell>
          <cell r="P1667" t="str">
            <v>EA</v>
          </cell>
          <cell r="Q1667">
            <v>1</v>
          </cell>
          <cell r="R1667">
            <v>1103.9000000000001</v>
          </cell>
          <cell r="S1667">
            <v>700</v>
          </cell>
          <cell r="T1667">
            <v>1.577</v>
          </cell>
        </row>
        <row r="1668">
          <cell r="K1668" t="str">
            <v>SHT0010128</v>
          </cell>
          <cell r="L1668" t="str">
            <v>仰角锁止齿板</v>
          </cell>
          <cell r="M1668" t="str">
            <v>H6</v>
          </cell>
          <cell r="N1668">
            <v>2000</v>
          </cell>
          <cell r="O1668">
            <v>4.05</v>
          </cell>
          <cell r="P1668" t="str">
            <v>EA</v>
          </cell>
          <cell r="Q1668">
            <v>1</v>
          </cell>
          <cell r="R1668">
            <v>8100</v>
          </cell>
          <cell r="S1668">
            <v>2000</v>
          </cell>
          <cell r="T1668">
            <v>4.05</v>
          </cell>
        </row>
        <row r="1669">
          <cell r="K1669" t="str">
            <v>SHT0010134</v>
          </cell>
          <cell r="L1669" t="str">
            <v>坐盆延伸固定钣金</v>
          </cell>
          <cell r="M1669" t="str">
            <v>H6</v>
          </cell>
          <cell r="N1669">
            <v>3000</v>
          </cell>
          <cell r="O1669">
            <v>0.40529999999999999</v>
          </cell>
          <cell r="P1669" t="str">
            <v>EA</v>
          </cell>
          <cell r="Q1669">
            <v>1</v>
          </cell>
          <cell r="R1669">
            <v>1215.9000000000001</v>
          </cell>
          <cell r="S1669">
            <v>3000</v>
          </cell>
          <cell r="T1669">
            <v>0.377</v>
          </cell>
        </row>
        <row r="1670">
          <cell r="K1670" t="str">
            <v>SHT0010134</v>
          </cell>
          <cell r="L1670" t="str">
            <v>坐盆延伸固定钣金</v>
          </cell>
          <cell r="M1670" t="str">
            <v>H6</v>
          </cell>
          <cell r="N1670">
            <v>500</v>
          </cell>
          <cell r="O1670">
            <v>0.40529999999999999</v>
          </cell>
          <cell r="P1670" t="str">
            <v>EA</v>
          </cell>
          <cell r="Q1670">
            <v>1</v>
          </cell>
          <cell r="R1670">
            <v>202.65</v>
          </cell>
          <cell r="S1670">
            <v>500</v>
          </cell>
          <cell r="T1670">
            <v>0.377</v>
          </cell>
        </row>
        <row r="1671">
          <cell r="K1671" t="str">
            <v>SHT0010134</v>
          </cell>
          <cell r="L1671" t="str">
            <v>坐盆延伸固定钣金</v>
          </cell>
          <cell r="M1671" t="str">
            <v>H6</v>
          </cell>
          <cell r="N1671">
            <v>500</v>
          </cell>
          <cell r="O1671">
            <v>0.40529999999999999</v>
          </cell>
          <cell r="P1671" t="str">
            <v>EA</v>
          </cell>
          <cell r="Q1671">
            <v>1</v>
          </cell>
          <cell r="R1671">
            <v>202.65</v>
          </cell>
          <cell r="S1671">
            <v>500</v>
          </cell>
          <cell r="T1671">
            <v>0.377</v>
          </cell>
        </row>
        <row r="1672">
          <cell r="K1672" t="str">
            <v>SHT0010136</v>
          </cell>
          <cell r="L1672" t="str">
            <v>坐盆调节限位钣金</v>
          </cell>
          <cell r="M1672" t="str">
            <v>H6</v>
          </cell>
          <cell r="N1672">
            <v>2000</v>
          </cell>
          <cell r="O1672">
            <v>0.67220000000000002</v>
          </cell>
          <cell r="P1672" t="str">
            <v>EA</v>
          </cell>
          <cell r="Q1672">
            <v>1</v>
          </cell>
          <cell r="R1672">
            <v>1344.4</v>
          </cell>
          <cell r="S1672">
            <v>2000</v>
          </cell>
          <cell r="T1672">
            <v>0.67220000000000002</v>
          </cell>
        </row>
        <row r="1673">
          <cell r="K1673" t="str">
            <v>SHT0010192</v>
          </cell>
          <cell r="L1673" t="str">
            <v>蜗簧固定钣金片2</v>
          </cell>
          <cell r="M1673" t="str">
            <v>H6</v>
          </cell>
          <cell r="N1673">
            <v>2000</v>
          </cell>
          <cell r="O1673">
            <v>0.29870000000000002</v>
          </cell>
          <cell r="P1673" t="str">
            <v>EA</v>
          </cell>
          <cell r="Q1673">
            <v>1</v>
          </cell>
          <cell r="R1673">
            <v>597.4</v>
          </cell>
          <cell r="S1673">
            <v>2000</v>
          </cell>
          <cell r="T1673">
            <v>0.29870000000000002</v>
          </cell>
        </row>
        <row r="1674">
          <cell r="K1674" t="str">
            <v>SHT0010192</v>
          </cell>
          <cell r="L1674" t="str">
            <v>蜗簧固定钣金片2</v>
          </cell>
          <cell r="M1674" t="str">
            <v>H6</v>
          </cell>
          <cell r="N1674">
            <v>2000</v>
          </cell>
          <cell r="O1674">
            <v>0.29870000000000002</v>
          </cell>
          <cell r="P1674" t="str">
            <v>EA</v>
          </cell>
          <cell r="Q1674">
            <v>1</v>
          </cell>
          <cell r="R1674">
            <v>597.4</v>
          </cell>
          <cell r="S1674">
            <v>2000</v>
          </cell>
          <cell r="T1674">
            <v>0.29870000000000002</v>
          </cell>
        </row>
        <row r="1675">
          <cell r="K1675" t="str">
            <v>SHT0010192</v>
          </cell>
          <cell r="L1675" t="str">
            <v>蜗簧固定钣金片2</v>
          </cell>
          <cell r="M1675" t="str">
            <v>H6</v>
          </cell>
          <cell r="N1675">
            <v>2000</v>
          </cell>
          <cell r="O1675">
            <v>0.29870000000000002</v>
          </cell>
          <cell r="P1675" t="str">
            <v>EA</v>
          </cell>
          <cell r="Q1675">
            <v>1</v>
          </cell>
          <cell r="R1675">
            <v>597.4</v>
          </cell>
          <cell r="S1675">
            <v>2000</v>
          </cell>
          <cell r="T1675">
            <v>0.29870000000000002</v>
          </cell>
        </row>
        <row r="1676">
          <cell r="K1676" t="str">
            <v>SHT0010207</v>
          </cell>
          <cell r="L1676" t="str">
            <v>座框旋转轴轴套</v>
          </cell>
          <cell r="M1676" t="str">
            <v>H6</v>
          </cell>
          <cell r="N1676">
            <v>4760</v>
          </cell>
          <cell r="O1676">
            <v>2.3706</v>
          </cell>
          <cell r="P1676" t="str">
            <v>EA</v>
          </cell>
          <cell r="Q1676">
            <v>1</v>
          </cell>
          <cell r="R1676">
            <v>11284.06</v>
          </cell>
          <cell r="S1676">
            <v>4760</v>
          </cell>
          <cell r="T1676">
            <v>2.3706</v>
          </cell>
        </row>
        <row r="1677">
          <cell r="K1677" t="str">
            <v>SHT0010207</v>
          </cell>
          <cell r="L1677" t="str">
            <v>座框旋转轴轴套</v>
          </cell>
          <cell r="M1677" t="str">
            <v>H6</v>
          </cell>
          <cell r="N1677">
            <v>950</v>
          </cell>
          <cell r="O1677">
            <v>1.9</v>
          </cell>
          <cell r="P1677" t="str">
            <v>EA</v>
          </cell>
          <cell r="Q1677">
            <v>1</v>
          </cell>
          <cell r="R1677">
            <v>1805</v>
          </cell>
          <cell r="S1677">
            <v>950</v>
          </cell>
          <cell r="T1677">
            <v>1.9</v>
          </cell>
        </row>
        <row r="1678">
          <cell r="K1678" t="str">
            <v>SHT0010207</v>
          </cell>
          <cell r="L1678" t="str">
            <v>座框旋转轴轴套</v>
          </cell>
          <cell r="M1678" t="str">
            <v>H6</v>
          </cell>
          <cell r="N1678">
            <v>500</v>
          </cell>
          <cell r="O1678">
            <v>1.9</v>
          </cell>
          <cell r="P1678" t="str">
            <v>EA</v>
          </cell>
          <cell r="Q1678">
            <v>1</v>
          </cell>
          <cell r="R1678">
            <v>950</v>
          </cell>
          <cell r="S1678">
            <v>500</v>
          </cell>
          <cell r="T1678">
            <v>1.9</v>
          </cell>
        </row>
        <row r="1679">
          <cell r="K1679" t="str">
            <v>SHT0010207</v>
          </cell>
          <cell r="L1679" t="str">
            <v>座框旋转轴轴套</v>
          </cell>
          <cell r="M1679" t="str">
            <v>H6</v>
          </cell>
          <cell r="N1679">
            <v>2000</v>
          </cell>
          <cell r="O1679">
            <v>1.9</v>
          </cell>
          <cell r="P1679" t="str">
            <v>EA</v>
          </cell>
          <cell r="Q1679">
            <v>1</v>
          </cell>
          <cell r="R1679">
            <v>3800</v>
          </cell>
          <cell r="S1679">
            <v>2000</v>
          </cell>
          <cell r="T1679">
            <v>1.9</v>
          </cell>
        </row>
        <row r="1680">
          <cell r="K1680" t="str">
            <v>SHT0010208</v>
          </cell>
          <cell r="L1680" t="str">
            <v>上框支架T型焊接螺母</v>
          </cell>
          <cell r="M1680" t="str">
            <v>H6减震器</v>
          </cell>
          <cell r="N1680">
            <v>6000</v>
          </cell>
          <cell r="O1680">
            <v>0.38629999999999998</v>
          </cell>
          <cell r="P1680" t="str">
            <v>EA</v>
          </cell>
          <cell r="Q1680">
            <v>1</v>
          </cell>
          <cell r="R1680">
            <v>2317.8000000000002</v>
          </cell>
          <cell r="S1680">
            <v>6000</v>
          </cell>
          <cell r="T1680">
            <v>0.43630000000000002</v>
          </cell>
        </row>
        <row r="1681">
          <cell r="K1681" t="str">
            <v>SHT0010218</v>
          </cell>
          <cell r="L1681" t="str">
            <v>减震器连接异型螺母</v>
          </cell>
          <cell r="M1681" t="str">
            <v>H6</v>
          </cell>
          <cell r="N1681">
            <v>2000</v>
          </cell>
          <cell r="O1681">
            <v>0.3795</v>
          </cell>
          <cell r="P1681" t="str">
            <v>EA</v>
          </cell>
          <cell r="Q1681">
            <v>1</v>
          </cell>
          <cell r="R1681">
            <v>759</v>
          </cell>
          <cell r="S1681">
            <v>2000</v>
          </cell>
          <cell r="T1681">
            <v>0.3795</v>
          </cell>
        </row>
        <row r="1682">
          <cell r="K1682" t="str">
            <v>SHT0010218</v>
          </cell>
          <cell r="L1682" t="str">
            <v>减震器连接异型螺母</v>
          </cell>
          <cell r="M1682" t="str">
            <v>H6</v>
          </cell>
          <cell r="N1682">
            <v>38000</v>
          </cell>
          <cell r="O1682">
            <v>0.3795</v>
          </cell>
          <cell r="P1682" t="str">
            <v>EA</v>
          </cell>
          <cell r="Q1682">
            <v>1</v>
          </cell>
          <cell r="R1682">
            <v>14421</v>
          </cell>
          <cell r="S1682">
            <v>38000</v>
          </cell>
          <cell r="T1682">
            <v>0.3795</v>
          </cell>
        </row>
        <row r="1683">
          <cell r="K1683" t="str">
            <v>SHT0010219</v>
          </cell>
          <cell r="L1683" t="str">
            <v>仰角连接异型螺母</v>
          </cell>
          <cell r="M1683" t="str">
            <v>H6</v>
          </cell>
          <cell r="N1683">
            <v>6000</v>
          </cell>
          <cell r="O1683">
            <v>0.49969999999999998</v>
          </cell>
          <cell r="P1683" t="str">
            <v>EA</v>
          </cell>
          <cell r="Q1683">
            <v>1</v>
          </cell>
          <cell r="R1683">
            <v>2998.2</v>
          </cell>
          <cell r="S1683">
            <v>6000</v>
          </cell>
          <cell r="T1683">
            <v>0.49969999999999998</v>
          </cell>
        </row>
        <row r="1684">
          <cell r="K1684" t="str">
            <v>SHT0010226</v>
          </cell>
          <cell r="L1684" t="str">
            <v>仰角连杆3左侧钣金</v>
          </cell>
          <cell r="M1684" t="str">
            <v>H6</v>
          </cell>
          <cell r="N1684">
            <v>2880</v>
          </cell>
          <cell r="O1684">
            <v>1.6741999999999999</v>
          </cell>
          <cell r="P1684" t="str">
            <v>EA</v>
          </cell>
          <cell r="Q1684">
            <v>1</v>
          </cell>
          <cell r="R1684">
            <v>4821.7</v>
          </cell>
          <cell r="S1684">
            <v>2880</v>
          </cell>
          <cell r="T1684">
            <v>1.6741999999999999</v>
          </cell>
        </row>
        <row r="1685">
          <cell r="K1685" t="str">
            <v>SHT0010227</v>
          </cell>
          <cell r="L1685" t="str">
            <v>仰角连杆3右侧钣金</v>
          </cell>
          <cell r="M1685" t="str">
            <v>H6</v>
          </cell>
          <cell r="N1685">
            <v>2880</v>
          </cell>
          <cell r="O1685">
            <v>1.6741999999999999</v>
          </cell>
          <cell r="P1685" t="str">
            <v>EA</v>
          </cell>
          <cell r="Q1685">
            <v>1</v>
          </cell>
          <cell r="R1685">
            <v>4821.7</v>
          </cell>
          <cell r="S1685">
            <v>2880</v>
          </cell>
          <cell r="T1685">
            <v>1.6741999999999999</v>
          </cell>
        </row>
        <row r="1686">
          <cell r="K1686" t="str">
            <v>SHT0010228</v>
          </cell>
          <cell r="L1686" t="str">
            <v>仰角锁止钣金</v>
          </cell>
          <cell r="M1686" t="str">
            <v>H6</v>
          </cell>
          <cell r="N1686">
            <v>4800</v>
          </cell>
          <cell r="O1686">
            <v>4.5902000000000003</v>
          </cell>
          <cell r="P1686" t="str">
            <v>EA</v>
          </cell>
          <cell r="Q1686">
            <v>1</v>
          </cell>
          <cell r="R1686">
            <v>22032.959999999999</v>
          </cell>
          <cell r="S1686">
            <v>4800</v>
          </cell>
          <cell r="T1686">
            <v>4.5902000000000003</v>
          </cell>
        </row>
        <row r="1687">
          <cell r="K1687" t="str">
            <v>SHT0010229</v>
          </cell>
          <cell r="L1687" t="str">
            <v>仰角连接杆</v>
          </cell>
          <cell r="M1687" t="str">
            <v>H6</v>
          </cell>
          <cell r="N1687">
            <v>402</v>
          </cell>
          <cell r="O1687">
            <v>2.82</v>
          </cell>
          <cell r="P1687" t="str">
            <v>EA</v>
          </cell>
          <cell r="Q1687">
            <v>1</v>
          </cell>
          <cell r="R1687">
            <v>1133.6400000000001</v>
          </cell>
          <cell r="S1687">
            <v>402</v>
          </cell>
          <cell r="T1687">
            <v>2.82</v>
          </cell>
        </row>
        <row r="1688">
          <cell r="K1688" t="str">
            <v>SHT0010229</v>
          </cell>
          <cell r="L1688" t="str">
            <v>仰角连接杆</v>
          </cell>
          <cell r="M1688" t="str">
            <v>H6</v>
          </cell>
          <cell r="N1688">
            <v>600</v>
          </cell>
          <cell r="O1688">
            <v>2.82</v>
          </cell>
          <cell r="P1688" t="str">
            <v>EA</v>
          </cell>
          <cell r="Q1688">
            <v>1</v>
          </cell>
          <cell r="R1688">
            <v>1692</v>
          </cell>
          <cell r="S1688">
            <v>600</v>
          </cell>
          <cell r="T1688">
            <v>2.82</v>
          </cell>
        </row>
        <row r="1689">
          <cell r="K1689" t="str">
            <v>SHT0010229</v>
          </cell>
          <cell r="L1689" t="str">
            <v>仰角连接杆</v>
          </cell>
          <cell r="M1689" t="str">
            <v>H6</v>
          </cell>
          <cell r="N1689">
            <v>720</v>
          </cell>
          <cell r="O1689">
            <v>3.5339999999999998</v>
          </cell>
          <cell r="P1689" t="str">
            <v>EA</v>
          </cell>
          <cell r="Q1689">
            <v>1</v>
          </cell>
          <cell r="R1689">
            <v>2544.48</v>
          </cell>
          <cell r="S1689">
            <v>720</v>
          </cell>
          <cell r="T1689">
            <v>3.5339999999999998</v>
          </cell>
        </row>
        <row r="1690">
          <cell r="K1690" t="str">
            <v>SHT0010229</v>
          </cell>
          <cell r="L1690" t="str">
            <v>仰角连接杆</v>
          </cell>
          <cell r="M1690" t="str">
            <v>H6</v>
          </cell>
          <cell r="N1690">
            <v>320</v>
          </cell>
          <cell r="O1690">
            <v>3.5339999999999998</v>
          </cell>
          <cell r="P1690" t="str">
            <v>EA</v>
          </cell>
          <cell r="Q1690">
            <v>1</v>
          </cell>
          <cell r="R1690">
            <v>1130.8800000000001</v>
          </cell>
          <cell r="S1690">
            <v>320</v>
          </cell>
          <cell r="T1690">
            <v>3.5339999999999998</v>
          </cell>
        </row>
        <row r="1691">
          <cell r="K1691" t="str">
            <v>SHT0010230</v>
          </cell>
          <cell r="L1691" t="str">
            <v>主驾驾气囊总成</v>
          </cell>
          <cell r="M1691" t="str">
            <v>H6</v>
          </cell>
          <cell r="N1691">
            <v>510</v>
          </cell>
          <cell r="O1691">
            <v>62.931600000000003</v>
          </cell>
          <cell r="P1691" t="str">
            <v>EA</v>
          </cell>
          <cell r="Q1691">
            <v>1</v>
          </cell>
          <cell r="R1691">
            <v>32095.119999999999</v>
          </cell>
          <cell r="S1691">
            <v>510</v>
          </cell>
          <cell r="T1691">
            <v>62.93</v>
          </cell>
        </row>
        <row r="1692">
          <cell r="K1692" t="str">
            <v>SHT0010230</v>
          </cell>
          <cell r="L1692" t="str">
            <v>主驾驾气囊总成</v>
          </cell>
          <cell r="M1692" t="str">
            <v>H6</v>
          </cell>
          <cell r="N1692">
            <v>510</v>
          </cell>
          <cell r="O1692">
            <v>62.931600000000003</v>
          </cell>
          <cell r="P1692" t="str">
            <v>EA</v>
          </cell>
          <cell r="Q1692">
            <v>1</v>
          </cell>
          <cell r="R1692">
            <v>32095.119999999999</v>
          </cell>
          <cell r="S1692">
            <v>510</v>
          </cell>
          <cell r="T1692">
            <v>62.93</v>
          </cell>
        </row>
        <row r="1693">
          <cell r="K1693" t="str">
            <v>SHT0010230</v>
          </cell>
          <cell r="L1693" t="str">
            <v>主驾驾气囊总成</v>
          </cell>
          <cell r="M1693" t="str">
            <v>H6</v>
          </cell>
          <cell r="N1693">
            <v>300</v>
          </cell>
          <cell r="O1693">
            <v>62.931600000000003</v>
          </cell>
          <cell r="P1693" t="str">
            <v>EA</v>
          </cell>
          <cell r="Q1693">
            <v>1</v>
          </cell>
          <cell r="R1693">
            <v>18879.48</v>
          </cell>
          <cell r="S1693">
            <v>300</v>
          </cell>
          <cell r="T1693">
            <v>62.93</v>
          </cell>
        </row>
        <row r="1694">
          <cell r="K1694" t="str">
            <v>SHT0010230</v>
          </cell>
          <cell r="L1694" t="str">
            <v>主驾驾气囊总成</v>
          </cell>
          <cell r="M1694" t="str">
            <v>H6</v>
          </cell>
          <cell r="N1694">
            <v>810</v>
          </cell>
          <cell r="O1694">
            <v>62.931600000000003</v>
          </cell>
          <cell r="P1694" t="str">
            <v>EA</v>
          </cell>
          <cell r="Q1694">
            <v>1</v>
          </cell>
          <cell r="R1694">
            <v>50974.6</v>
          </cell>
          <cell r="S1694">
            <v>810</v>
          </cell>
          <cell r="T1694">
            <v>62.93</v>
          </cell>
        </row>
        <row r="1695">
          <cell r="K1695" t="str">
            <v>SHT0010230</v>
          </cell>
          <cell r="L1695" t="str">
            <v>主驾驾气囊总成</v>
          </cell>
          <cell r="M1695" t="str">
            <v>H6</v>
          </cell>
          <cell r="N1695">
            <v>420</v>
          </cell>
          <cell r="O1695">
            <v>62.931600000000003</v>
          </cell>
          <cell r="P1695" t="str">
            <v>EA</v>
          </cell>
          <cell r="Q1695">
            <v>1</v>
          </cell>
          <cell r="R1695">
            <v>26431.27</v>
          </cell>
          <cell r="S1695">
            <v>420</v>
          </cell>
          <cell r="T1695">
            <v>62.93</v>
          </cell>
        </row>
        <row r="1696">
          <cell r="K1696" t="str">
            <v>SHT0010230</v>
          </cell>
          <cell r="L1696" t="str">
            <v>主驾驾气囊总成</v>
          </cell>
          <cell r="M1696" t="str">
            <v>H6</v>
          </cell>
          <cell r="N1696">
            <v>210</v>
          </cell>
          <cell r="O1696">
            <v>62.931600000000003</v>
          </cell>
          <cell r="P1696" t="str">
            <v>EA</v>
          </cell>
          <cell r="Q1696">
            <v>1</v>
          </cell>
          <cell r="R1696">
            <v>13215.64</v>
          </cell>
          <cell r="S1696">
            <v>210</v>
          </cell>
          <cell r="T1696">
            <v>62.93</v>
          </cell>
        </row>
        <row r="1697">
          <cell r="K1697" t="str">
            <v>SHT0010230</v>
          </cell>
          <cell r="L1697" t="str">
            <v>主驾驾气囊总成</v>
          </cell>
          <cell r="M1697" t="str">
            <v>H6</v>
          </cell>
          <cell r="N1697">
            <v>210</v>
          </cell>
          <cell r="O1697">
            <v>62.931600000000003</v>
          </cell>
          <cell r="P1697" t="str">
            <v>EA</v>
          </cell>
          <cell r="Q1697">
            <v>1</v>
          </cell>
          <cell r="R1697">
            <v>13215.64</v>
          </cell>
          <cell r="S1697">
            <v>210</v>
          </cell>
          <cell r="T1697">
            <v>62.93</v>
          </cell>
        </row>
        <row r="1698">
          <cell r="K1698" t="str">
            <v>SHT0010231J3255B</v>
          </cell>
          <cell r="L1698" t="str">
            <v>A6防尘罩</v>
          </cell>
          <cell r="M1698" t="str">
            <v/>
          </cell>
          <cell r="N1698">
            <v>1000</v>
          </cell>
          <cell r="O1698">
            <v>40.299999999999997</v>
          </cell>
          <cell r="P1698" t="str">
            <v>EA</v>
          </cell>
          <cell r="Q1698">
            <v>1</v>
          </cell>
          <cell r="R1698">
            <v>40300</v>
          </cell>
          <cell r="S1698">
            <v>1000</v>
          </cell>
          <cell r="T1698">
            <v>38</v>
          </cell>
        </row>
        <row r="1699">
          <cell r="K1699" t="str">
            <v>SHT0010231J3255B</v>
          </cell>
          <cell r="L1699" t="str">
            <v>A6防尘罩</v>
          </cell>
          <cell r="M1699" t="str">
            <v/>
          </cell>
          <cell r="N1699">
            <v>400</v>
          </cell>
          <cell r="O1699">
            <v>40.299999999999997</v>
          </cell>
          <cell r="P1699" t="str">
            <v>EA</v>
          </cell>
          <cell r="Q1699">
            <v>1</v>
          </cell>
          <cell r="R1699">
            <v>16120</v>
          </cell>
          <cell r="S1699">
            <v>400</v>
          </cell>
          <cell r="T1699">
            <v>38</v>
          </cell>
        </row>
        <row r="1700">
          <cell r="K1700" t="str">
            <v>SHT0010231J3255B</v>
          </cell>
          <cell r="L1700" t="str">
            <v>A6防尘罩</v>
          </cell>
          <cell r="M1700" t="str">
            <v/>
          </cell>
          <cell r="N1700">
            <v>-6</v>
          </cell>
          <cell r="O1700">
            <v>40.299999999999997</v>
          </cell>
          <cell r="P1700" t="str">
            <v>EA</v>
          </cell>
          <cell r="Q1700">
            <v>1</v>
          </cell>
          <cell r="R1700">
            <v>-241.8</v>
          </cell>
          <cell r="S1700">
            <v>-6</v>
          </cell>
          <cell r="T1700">
            <v>38</v>
          </cell>
        </row>
        <row r="1701">
          <cell r="K1701" t="str">
            <v>SHT0010231J3255B</v>
          </cell>
          <cell r="L1701" t="str">
            <v>A6防尘罩</v>
          </cell>
          <cell r="M1701" t="str">
            <v/>
          </cell>
          <cell r="N1701">
            <v>200</v>
          </cell>
          <cell r="O1701">
            <v>40.299999999999997</v>
          </cell>
          <cell r="P1701" t="str">
            <v>EA</v>
          </cell>
          <cell r="Q1701">
            <v>1</v>
          </cell>
          <cell r="R1701">
            <v>8060</v>
          </cell>
          <cell r="S1701">
            <v>200</v>
          </cell>
          <cell r="T1701">
            <v>38</v>
          </cell>
        </row>
        <row r="1702">
          <cell r="K1702" t="str">
            <v>SHT0010240</v>
          </cell>
          <cell r="L1702" t="str">
            <v>防尘罩支撑钣金</v>
          </cell>
          <cell r="M1702" t="str">
            <v>H6</v>
          </cell>
          <cell r="N1702">
            <v>2800</v>
          </cell>
          <cell r="O1702">
            <v>0.24329999999999999</v>
          </cell>
          <cell r="P1702" t="str">
            <v>EA</v>
          </cell>
          <cell r="Q1702">
            <v>1</v>
          </cell>
          <cell r="R1702">
            <v>681.24</v>
          </cell>
          <cell r="S1702">
            <v>2800</v>
          </cell>
          <cell r="T1702">
            <v>0.23949999999999999</v>
          </cell>
        </row>
        <row r="1703">
          <cell r="K1703" t="str">
            <v>SHT0010240</v>
          </cell>
          <cell r="L1703" t="str">
            <v>防尘罩支撑钣金</v>
          </cell>
          <cell r="M1703" t="str">
            <v>H6</v>
          </cell>
          <cell r="N1703">
            <v>4000</v>
          </cell>
          <cell r="O1703">
            <v>0.24329999999999999</v>
          </cell>
          <cell r="P1703" t="str">
            <v>EA</v>
          </cell>
          <cell r="Q1703">
            <v>1</v>
          </cell>
          <cell r="R1703">
            <v>973.2</v>
          </cell>
          <cell r="S1703">
            <v>4000</v>
          </cell>
          <cell r="T1703">
            <v>0.23949999999999999</v>
          </cell>
        </row>
        <row r="1704">
          <cell r="K1704" t="str">
            <v>SHT0010256</v>
          </cell>
          <cell r="L1704" t="str">
            <v>调节器解锁钣金</v>
          </cell>
          <cell r="M1704" t="str">
            <v>H6</v>
          </cell>
          <cell r="N1704">
            <v>21780</v>
          </cell>
          <cell r="O1704">
            <v>1.8822000000000001</v>
          </cell>
          <cell r="P1704" t="str">
            <v>EA</v>
          </cell>
          <cell r="Q1704">
            <v>1</v>
          </cell>
          <cell r="R1704">
            <v>40994.32</v>
          </cell>
          <cell r="S1704">
            <v>21780</v>
          </cell>
          <cell r="T1704">
            <v>1.8822000000000001</v>
          </cell>
        </row>
        <row r="1705">
          <cell r="K1705" t="str">
            <v>SHT0010257</v>
          </cell>
          <cell r="L1705" t="str">
            <v>靠背调节铸件</v>
          </cell>
          <cell r="M1705" t="str">
            <v>H6</v>
          </cell>
          <cell r="N1705">
            <v>3274</v>
          </cell>
          <cell r="O1705">
            <v>3.19</v>
          </cell>
          <cell r="P1705" t="str">
            <v>EA</v>
          </cell>
          <cell r="Q1705">
            <v>1</v>
          </cell>
          <cell r="R1705">
            <v>10444.06</v>
          </cell>
          <cell r="S1705">
            <v>3274</v>
          </cell>
          <cell r="T1705">
            <v>3.19</v>
          </cell>
        </row>
        <row r="1706">
          <cell r="K1706" t="str">
            <v>SHT0010257</v>
          </cell>
          <cell r="L1706" t="str">
            <v>靠背调节铸件</v>
          </cell>
          <cell r="M1706" t="str">
            <v>H6</v>
          </cell>
          <cell r="N1706">
            <v>226</v>
          </cell>
          <cell r="O1706">
            <v>3.19</v>
          </cell>
          <cell r="P1706" t="str">
            <v>EA</v>
          </cell>
          <cell r="Q1706">
            <v>1</v>
          </cell>
          <cell r="R1706">
            <v>720.94</v>
          </cell>
          <cell r="S1706">
            <v>226</v>
          </cell>
          <cell r="T1706">
            <v>3.19</v>
          </cell>
        </row>
        <row r="1707">
          <cell r="K1707" t="str">
            <v>SHT0010257</v>
          </cell>
          <cell r="L1707" t="str">
            <v>靠背调节铸件</v>
          </cell>
          <cell r="M1707" t="str">
            <v>H6</v>
          </cell>
          <cell r="N1707">
            <v>1000</v>
          </cell>
          <cell r="O1707">
            <v>3.19</v>
          </cell>
          <cell r="P1707" t="str">
            <v>EA</v>
          </cell>
          <cell r="Q1707">
            <v>1</v>
          </cell>
          <cell r="R1707">
            <v>3190</v>
          </cell>
          <cell r="S1707">
            <v>1000</v>
          </cell>
          <cell r="T1707">
            <v>3.19</v>
          </cell>
        </row>
        <row r="1708">
          <cell r="K1708" t="str">
            <v>SHT0010258</v>
          </cell>
          <cell r="L1708" t="str">
            <v>仰角解锁铸件</v>
          </cell>
          <cell r="M1708" t="str">
            <v>H6</v>
          </cell>
          <cell r="N1708">
            <v>2200</v>
          </cell>
          <cell r="O1708">
            <v>3.01</v>
          </cell>
          <cell r="P1708" t="str">
            <v>EA</v>
          </cell>
          <cell r="Q1708">
            <v>1</v>
          </cell>
          <cell r="R1708">
            <v>6622</v>
          </cell>
          <cell r="S1708">
            <v>2200</v>
          </cell>
          <cell r="T1708">
            <v>3.01</v>
          </cell>
        </row>
        <row r="1709">
          <cell r="K1709" t="str">
            <v>SHT0010258</v>
          </cell>
          <cell r="L1709" t="str">
            <v>仰角解锁铸件</v>
          </cell>
          <cell r="M1709" t="str">
            <v>H6</v>
          </cell>
          <cell r="N1709">
            <v>1300</v>
          </cell>
          <cell r="O1709">
            <v>3.01</v>
          </cell>
          <cell r="P1709" t="str">
            <v>EA</v>
          </cell>
          <cell r="Q1709">
            <v>1</v>
          </cell>
          <cell r="R1709">
            <v>3913</v>
          </cell>
          <cell r="S1709">
            <v>1300</v>
          </cell>
          <cell r="T1709">
            <v>3.01</v>
          </cell>
        </row>
        <row r="1710">
          <cell r="K1710" t="str">
            <v>SHT0010258</v>
          </cell>
          <cell r="L1710" t="str">
            <v>仰角解锁铸件</v>
          </cell>
          <cell r="M1710" t="str">
            <v>H6</v>
          </cell>
          <cell r="N1710">
            <v>1000</v>
          </cell>
          <cell r="O1710">
            <v>3.01</v>
          </cell>
          <cell r="P1710" t="str">
            <v>EA</v>
          </cell>
          <cell r="Q1710">
            <v>1</v>
          </cell>
          <cell r="R1710">
            <v>3010</v>
          </cell>
          <cell r="S1710">
            <v>1000</v>
          </cell>
          <cell r="T1710">
            <v>3.01</v>
          </cell>
        </row>
        <row r="1711">
          <cell r="K1711" t="str">
            <v>SHT0010261</v>
          </cell>
          <cell r="L1711" t="str">
            <v>罩壳固定钣金</v>
          </cell>
          <cell r="M1711" t="str">
            <v>H6</v>
          </cell>
          <cell r="N1711">
            <v>2000</v>
          </cell>
          <cell r="O1711">
            <v>0.1923</v>
          </cell>
          <cell r="P1711" t="str">
            <v>EA</v>
          </cell>
          <cell r="Q1711">
            <v>1</v>
          </cell>
          <cell r="R1711">
            <v>384.6</v>
          </cell>
          <cell r="S1711">
            <v>2000</v>
          </cell>
          <cell r="T1711">
            <v>0.18709999999999999</v>
          </cell>
        </row>
        <row r="1712">
          <cell r="K1712" t="str">
            <v>SHT0010261</v>
          </cell>
          <cell r="L1712" t="str">
            <v>罩壳固定钣金</v>
          </cell>
          <cell r="M1712" t="str">
            <v>H6</v>
          </cell>
          <cell r="N1712">
            <v>2733</v>
          </cell>
          <cell r="O1712">
            <v>0.1923</v>
          </cell>
          <cell r="P1712" t="str">
            <v>EA</v>
          </cell>
          <cell r="Q1712">
            <v>1</v>
          </cell>
          <cell r="R1712">
            <v>525.55999999999995</v>
          </cell>
          <cell r="S1712">
            <v>2733</v>
          </cell>
          <cell r="T1712">
            <v>0.18709999999999999</v>
          </cell>
        </row>
        <row r="1713">
          <cell r="K1713" t="str">
            <v>sht0010283</v>
          </cell>
          <cell r="L1713" t="str">
            <v>滑轨本体</v>
          </cell>
          <cell r="M1713" t="str">
            <v>H6</v>
          </cell>
          <cell r="N1713">
            <v>648</v>
          </cell>
          <cell r="O1713">
            <v>24.225000000000001</v>
          </cell>
          <cell r="P1713" t="str">
            <v>EA</v>
          </cell>
          <cell r="Q1713">
            <v>1</v>
          </cell>
          <cell r="R1713">
            <v>15697.8</v>
          </cell>
          <cell r="S1713">
            <v>648</v>
          </cell>
          <cell r="T1713">
            <v>24.225000000000001</v>
          </cell>
        </row>
        <row r="1714">
          <cell r="K1714" t="str">
            <v>sht0010283</v>
          </cell>
          <cell r="L1714" t="str">
            <v>滑轨本体</v>
          </cell>
          <cell r="M1714" t="str">
            <v>H6</v>
          </cell>
          <cell r="N1714">
            <v>648</v>
          </cell>
          <cell r="O1714">
            <v>24.225000000000001</v>
          </cell>
          <cell r="P1714" t="str">
            <v>EA</v>
          </cell>
          <cell r="Q1714">
            <v>1</v>
          </cell>
          <cell r="R1714">
            <v>15697.8</v>
          </cell>
          <cell r="S1714">
            <v>648</v>
          </cell>
          <cell r="T1714">
            <v>24.225000000000001</v>
          </cell>
        </row>
        <row r="1715">
          <cell r="K1715" t="str">
            <v>sht0010283</v>
          </cell>
          <cell r="L1715" t="str">
            <v>滑轨本体</v>
          </cell>
          <cell r="M1715" t="str">
            <v>H6</v>
          </cell>
          <cell r="N1715">
            <v>1944</v>
          </cell>
          <cell r="O1715">
            <v>24.225000000000001</v>
          </cell>
          <cell r="P1715" t="str">
            <v>EA</v>
          </cell>
          <cell r="Q1715">
            <v>1</v>
          </cell>
          <cell r="R1715">
            <v>47093.4</v>
          </cell>
          <cell r="S1715">
            <v>1944</v>
          </cell>
          <cell r="T1715">
            <v>24.225000000000001</v>
          </cell>
        </row>
        <row r="1716">
          <cell r="K1716" t="str">
            <v>sht0010283</v>
          </cell>
          <cell r="L1716" t="str">
            <v>滑轨本体</v>
          </cell>
          <cell r="M1716" t="str">
            <v>H6</v>
          </cell>
          <cell r="N1716">
            <v>648</v>
          </cell>
          <cell r="O1716">
            <v>24.225000000000001</v>
          </cell>
          <cell r="P1716" t="str">
            <v>EA</v>
          </cell>
          <cell r="Q1716">
            <v>1</v>
          </cell>
          <cell r="R1716">
            <v>15697.8</v>
          </cell>
          <cell r="S1716">
            <v>648</v>
          </cell>
          <cell r="T1716">
            <v>24.225000000000001</v>
          </cell>
        </row>
        <row r="1717">
          <cell r="K1717" t="str">
            <v>SHT0010296</v>
          </cell>
          <cell r="L1717" t="str">
            <v>调角器连动杆</v>
          </cell>
          <cell r="M1717" t="str">
            <v>H6</v>
          </cell>
          <cell r="N1717">
            <v>1200</v>
          </cell>
          <cell r="O1717">
            <v>5</v>
          </cell>
          <cell r="P1717" t="str">
            <v>EA</v>
          </cell>
          <cell r="Q1717">
            <v>1</v>
          </cell>
          <cell r="R1717">
            <v>6000</v>
          </cell>
          <cell r="S1717">
            <v>1200</v>
          </cell>
          <cell r="T1717">
            <v>5</v>
          </cell>
        </row>
        <row r="1718">
          <cell r="K1718" t="str">
            <v>SHT0010296</v>
          </cell>
          <cell r="L1718" t="str">
            <v>调角器连动杆</v>
          </cell>
          <cell r="M1718" t="str">
            <v>H6</v>
          </cell>
          <cell r="N1718">
            <v>4800</v>
          </cell>
          <cell r="O1718">
            <v>5</v>
          </cell>
          <cell r="P1718" t="str">
            <v>EA</v>
          </cell>
          <cell r="Q1718">
            <v>1</v>
          </cell>
          <cell r="R1718">
            <v>24000</v>
          </cell>
          <cell r="S1718">
            <v>4800</v>
          </cell>
          <cell r="T1718">
            <v>5</v>
          </cell>
        </row>
        <row r="1719">
          <cell r="K1719" t="str">
            <v>SHT0010297</v>
          </cell>
          <cell r="L1719" t="str">
            <v>主驾驶主动侧圆盘</v>
          </cell>
          <cell r="M1719" t="str">
            <v>H6</v>
          </cell>
          <cell r="N1719">
            <v>720</v>
          </cell>
          <cell r="O1719">
            <v>21.1</v>
          </cell>
          <cell r="P1719" t="str">
            <v>EA</v>
          </cell>
          <cell r="Q1719">
            <v>1</v>
          </cell>
          <cell r="R1719">
            <v>15192</v>
          </cell>
          <cell r="S1719">
            <v>720</v>
          </cell>
          <cell r="T1719">
            <v>21.1</v>
          </cell>
        </row>
        <row r="1720">
          <cell r="K1720" t="str">
            <v>SHT0010299</v>
          </cell>
          <cell r="L1720" t="str">
            <v>靠背调节手柄安装轴</v>
          </cell>
          <cell r="M1720" t="str">
            <v>H6主驾</v>
          </cell>
          <cell r="N1720">
            <v>1500</v>
          </cell>
          <cell r="O1720">
            <v>1.05</v>
          </cell>
          <cell r="P1720" t="str">
            <v>EA</v>
          </cell>
          <cell r="Q1720">
            <v>1</v>
          </cell>
          <cell r="R1720">
            <v>1575</v>
          </cell>
          <cell r="S1720">
            <v>1500</v>
          </cell>
          <cell r="T1720">
            <v>1.05</v>
          </cell>
        </row>
        <row r="1721">
          <cell r="K1721" t="str">
            <v>SHT0010299</v>
          </cell>
          <cell r="L1721" t="str">
            <v>靠背调节手柄安装轴</v>
          </cell>
          <cell r="M1721" t="str">
            <v>H6主驾</v>
          </cell>
          <cell r="N1721">
            <v>1100</v>
          </cell>
          <cell r="O1721">
            <v>1.05</v>
          </cell>
          <cell r="P1721" t="str">
            <v>EA</v>
          </cell>
          <cell r="Q1721">
            <v>1</v>
          </cell>
          <cell r="R1721">
            <v>1155</v>
          </cell>
          <cell r="S1721">
            <v>1100</v>
          </cell>
          <cell r="T1721">
            <v>1.05</v>
          </cell>
        </row>
        <row r="1722">
          <cell r="K1722" t="str">
            <v>SHT0010299</v>
          </cell>
          <cell r="L1722" t="str">
            <v>靠背调节手柄安装轴</v>
          </cell>
          <cell r="M1722" t="str">
            <v>H6主驾</v>
          </cell>
          <cell r="N1722">
            <v>1000</v>
          </cell>
          <cell r="O1722">
            <v>1.05</v>
          </cell>
          <cell r="P1722" t="str">
            <v>EA</v>
          </cell>
          <cell r="Q1722">
            <v>1</v>
          </cell>
          <cell r="R1722">
            <v>1050</v>
          </cell>
          <cell r="S1722">
            <v>1000</v>
          </cell>
          <cell r="T1722">
            <v>1.05</v>
          </cell>
        </row>
        <row r="1723">
          <cell r="K1723" t="str">
            <v>SHT0010299</v>
          </cell>
          <cell r="L1723" t="str">
            <v>靠背调节手柄安装轴</v>
          </cell>
          <cell r="M1723" t="str">
            <v>H6主驾</v>
          </cell>
          <cell r="N1723">
            <v>996</v>
          </cell>
          <cell r="O1723">
            <v>1.05</v>
          </cell>
          <cell r="P1723" t="str">
            <v>EA</v>
          </cell>
          <cell r="Q1723">
            <v>1</v>
          </cell>
          <cell r="R1723">
            <v>1045.8</v>
          </cell>
          <cell r="S1723">
            <v>996</v>
          </cell>
          <cell r="T1723">
            <v>1.05</v>
          </cell>
        </row>
        <row r="1724">
          <cell r="K1724" t="str">
            <v>SHT0010299</v>
          </cell>
          <cell r="L1724" t="str">
            <v>靠背调节手柄安装轴</v>
          </cell>
          <cell r="M1724" t="str">
            <v>H6主驾</v>
          </cell>
          <cell r="N1724">
            <v>450</v>
          </cell>
          <cell r="O1724">
            <v>1.05</v>
          </cell>
          <cell r="P1724" t="str">
            <v>EA</v>
          </cell>
          <cell r="Q1724">
            <v>1</v>
          </cell>
          <cell r="R1724">
            <v>472.5</v>
          </cell>
          <cell r="S1724">
            <v>450</v>
          </cell>
          <cell r="T1724">
            <v>1.05</v>
          </cell>
        </row>
        <row r="1725">
          <cell r="K1725" t="str">
            <v>SHT0010306</v>
          </cell>
          <cell r="L1725" t="str">
            <v>阻尼器下固定钣金焊接总成</v>
          </cell>
          <cell r="M1725" t="str">
            <v>H6</v>
          </cell>
          <cell r="N1725">
            <v>1200</v>
          </cell>
          <cell r="O1725">
            <v>0.75829999999999997</v>
          </cell>
          <cell r="P1725" t="str">
            <v>EA</v>
          </cell>
          <cell r="Q1725">
            <v>1</v>
          </cell>
          <cell r="R1725">
            <v>909.96</v>
          </cell>
          <cell r="S1725">
            <v>1200</v>
          </cell>
          <cell r="T1725">
            <v>0.75829999999999997</v>
          </cell>
        </row>
        <row r="1726">
          <cell r="K1726" t="str">
            <v>SHT0010306</v>
          </cell>
          <cell r="L1726" t="str">
            <v>阻尼器下固定钣金焊接总成</v>
          </cell>
          <cell r="M1726" t="str">
            <v>H6</v>
          </cell>
          <cell r="N1726">
            <v>780</v>
          </cell>
          <cell r="O1726">
            <v>0.75829999999999997</v>
          </cell>
          <cell r="P1726" t="str">
            <v>EA</v>
          </cell>
          <cell r="Q1726">
            <v>1</v>
          </cell>
          <cell r="R1726">
            <v>591.47</v>
          </cell>
          <cell r="S1726">
            <v>780</v>
          </cell>
          <cell r="T1726">
            <v>0.75829999999999997</v>
          </cell>
        </row>
        <row r="1727">
          <cell r="K1727" t="str">
            <v>SHT0010307</v>
          </cell>
          <cell r="L1727" t="str">
            <v>减震前横梁支撑轴套</v>
          </cell>
          <cell r="M1727" t="str">
            <v>H6</v>
          </cell>
          <cell r="N1727">
            <v>1600</v>
          </cell>
          <cell r="O1727">
            <v>1.4136</v>
          </cell>
          <cell r="P1727" t="str">
            <v>EA</v>
          </cell>
          <cell r="Q1727">
            <v>1</v>
          </cell>
          <cell r="R1727">
            <v>2261.7600000000002</v>
          </cell>
          <cell r="S1727">
            <v>1600</v>
          </cell>
          <cell r="T1727">
            <v>1.4136</v>
          </cell>
        </row>
        <row r="1728">
          <cell r="K1728" t="str">
            <v>SHT0010307</v>
          </cell>
          <cell r="L1728" t="str">
            <v>减震前横梁支撑轴套</v>
          </cell>
          <cell r="M1728" t="str">
            <v>H6</v>
          </cell>
          <cell r="N1728">
            <v>2000</v>
          </cell>
          <cell r="O1728">
            <v>1.4136</v>
          </cell>
          <cell r="P1728" t="str">
            <v>EA</v>
          </cell>
          <cell r="Q1728">
            <v>1</v>
          </cell>
          <cell r="R1728">
            <v>2827.2</v>
          </cell>
          <cell r="S1728">
            <v>2000</v>
          </cell>
          <cell r="T1728">
            <v>1.4136</v>
          </cell>
        </row>
        <row r="1729">
          <cell r="K1729" t="str">
            <v>SHT0010307</v>
          </cell>
          <cell r="L1729" t="str">
            <v>减震前横梁支撑轴套</v>
          </cell>
          <cell r="M1729" t="str">
            <v>H6</v>
          </cell>
          <cell r="N1729">
            <v>3600</v>
          </cell>
          <cell r="O1729">
            <v>1.4136</v>
          </cell>
          <cell r="P1729" t="str">
            <v>EA</v>
          </cell>
          <cell r="Q1729">
            <v>1</v>
          </cell>
          <cell r="R1729">
            <v>5088.96</v>
          </cell>
          <cell r="S1729">
            <v>3600</v>
          </cell>
          <cell r="T1729">
            <v>1.4136</v>
          </cell>
        </row>
        <row r="1730">
          <cell r="K1730" t="str">
            <v>SHT0010307</v>
          </cell>
          <cell r="L1730" t="str">
            <v>减震前横梁支撑轴套</v>
          </cell>
          <cell r="M1730" t="str">
            <v>H6</v>
          </cell>
          <cell r="N1730">
            <v>3982</v>
          </cell>
          <cell r="O1730">
            <v>1.4136</v>
          </cell>
          <cell r="P1730" t="str">
            <v>EA</v>
          </cell>
          <cell r="Q1730">
            <v>1</v>
          </cell>
          <cell r="R1730">
            <v>5628.96</v>
          </cell>
          <cell r="S1730">
            <v>3982</v>
          </cell>
          <cell r="T1730">
            <v>1.4136</v>
          </cell>
        </row>
        <row r="1731">
          <cell r="K1731" t="str">
            <v>SHT0010313</v>
          </cell>
          <cell r="L1731" t="str">
            <v>阻尼器上连接螺栓</v>
          </cell>
          <cell r="M1731" t="str">
            <v>H6</v>
          </cell>
          <cell r="N1731">
            <v>4000</v>
          </cell>
          <cell r="O1731">
            <v>0.61809999999999998</v>
          </cell>
          <cell r="P1731" t="str">
            <v>EA</v>
          </cell>
          <cell r="Q1731">
            <v>1</v>
          </cell>
          <cell r="R1731">
            <v>2472.4</v>
          </cell>
          <cell r="S1731">
            <v>4000</v>
          </cell>
          <cell r="T1731">
            <v>0.67469999999999997</v>
          </cell>
        </row>
        <row r="1732">
          <cell r="K1732" t="str">
            <v>SHT0010315</v>
          </cell>
          <cell r="L1732" t="str">
            <v>座框减震器连接轴</v>
          </cell>
          <cell r="M1732" t="str">
            <v>H6</v>
          </cell>
          <cell r="N1732">
            <v>6200</v>
          </cell>
          <cell r="O1732">
            <v>1.8827</v>
          </cell>
          <cell r="P1732" t="str">
            <v>EA</v>
          </cell>
          <cell r="Q1732">
            <v>1</v>
          </cell>
          <cell r="R1732">
            <v>11672.74</v>
          </cell>
          <cell r="S1732">
            <v>6200</v>
          </cell>
          <cell r="T1732">
            <v>1.8827</v>
          </cell>
        </row>
        <row r="1733">
          <cell r="K1733" t="str">
            <v>sht0010319</v>
          </cell>
          <cell r="L1733" t="str">
            <v>减震器上框连接螺栓</v>
          </cell>
          <cell r="M1733" t="str">
            <v>H6</v>
          </cell>
          <cell r="N1733">
            <v>12000</v>
          </cell>
          <cell r="O1733">
            <v>1.05</v>
          </cell>
          <cell r="P1733" t="str">
            <v>EA</v>
          </cell>
          <cell r="Q1733">
            <v>1</v>
          </cell>
          <cell r="R1733">
            <v>12600</v>
          </cell>
          <cell r="S1733">
            <v>12000</v>
          </cell>
          <cell r="T1733">
            <v>0.97330000000000005</v>
          </cell>
        </row>
        <row r="1734">
          <cell r="K1734" t="str">
            <v>SHT0010356</v>
          </cell>
          <cell r="L1734" t="str">
            <v>靠背调节手柄销轴</v>
          </cell>
          <cell r="M1734" t="str">
            <v>H6</v>
          </cell>
          <cell r="N1734">
            <v>10200</v>
          </cell>
          <cell r="O1734">
            <v>0.64070000000000005</v>
          </cell>
          <cell r="P1734" t="str">
            <v>EA</v>
          </cell>
          <cell r="Q1734">
            <v>1</v>
          </cell>
          <cell r="R1734">
            <v>6535.14</v>
          </cell>
          <cell r="S1734">
            <v>10200</v>
          </cell>
          <cell r="T1734">
            <v>0.64</v>
          </cell>
        </row>
        <row r="1735">
          <cell r="K1735" t="str">
            <v>SHT0010372</v>
          </cell>
          <cell r="L1735" t="str">
            <v>坐垫翻折限位钣金</v>
          </cell>
          <cell r="M1735" t="str">
            <v/>
          </cell>
          <cell r="N1735">
            <v>200</v>
          </cell>
          <cell r="O1735">
            <v>2.2088000000000001</v>
          </cell>
          <cell r="P1735" t="str">
            <v>EA</v>
          </cell>
          <cell r="Q1735">
            <v>1</v>
          </cell>
          <cell r="R1735">
            <v>441.76</v>
          </cell>
          <cell r="S1735">
            <v>200</v>
          </cell>
          <cell r="T1735">
            <v>2.2088000000000001</v>
          </cell>
        </row>
        <row r="1736">
          <cell r="K1736" t="str">
            <v>SHT0010372</v>
          </cell>
          <cell r="L1736" t="str">
            <v>坐垫翻折限位钣金</v>
          </cell>
          <cell r="M1736" t="str">
            <v/>
          </cell>
          <cell r="N1736">
            <v>400</v>
          </cell>
          <cell r="O1736">
            <v>2.2088000000000001</v>
          </cell>
          <cell r="P1736" t="str">
            <v>EA</v>
          </cell>
          <cell r="Q1736">
            <v>1</v>
          </cell>
          <cell r="R1736">
            <v>883.52</v>
          </cell>
          <cell r="S1736">
            <v>400</v>
          </cell>
          <cell r="T1736">
            <v>2.2088000000000001</v>
          </cell>
        </row>
        <row r="1737">
          <cell r="K1737" t="str">
            <v>SHT0010372</v>
          </cell>
          <cell r="L1737" t="str">
            <v>坐垫翻折限位钣金</v>
          </cell>
          <cell r="M1737" t="str">
            <v/>
          </cell>
          <cell r="N1737">
            <v>1000</v>
          </cell>
          <cell r="O1737">
            <v>2.2088000000000001</v>
          </cell>
          <cell r="P1737" t="str">
            <v>EA</v>
          </cell>
          <cell r="Q1737">
            <v>1</v>
          </cell>
          <cell r="R1737">
            <v>2208.8000000000002</v>
          </cell>
          <cell r="S1737">
            <v>1000</v>
          </cell>
          <cell r="T1737">
            <v>2.2088000000000001</v>
          </cell>
        </row>
        <row r="1738">
          <cell r="K1738" t="str">
            <v>SHT0010406</v>
          </cell>
          <cell r="L1738" t="str">
            <v>副驾驶主动侧圆盘总成</v>
          </cell>
          <cell r="M1738" t="str">
            <v>H6</v>
          </cell>
          <cell r="N1738">
            <v>3600</v>
          </cell>
          <cell r="O1738">
            <v>21.1</v>
          </cell>
          <cell r="P1738" t="str">
            <v>EA</v>
          </cell>
          <cell r="Q1738">
            <v>1</v>
          </cell>
          <cell r="R1738">
            <v>75960</v>
          </cell>
          <cell r="S1738">
            <v>3600</v>
          </cell>
          <cell r="T1738">
            <v>21.1</v>
          </cell>
        </row>
        <row r="1739">
          <cell r="K1739" t="str">
            <v>SHT0010408</v>
          </cell>
          <cell r="L1739" t="str">
            <v>坐垫翻折支撑轴套</v>
          </cell>
          <cell r="M1739" t="str">
            <v>H6</v>
          </cell>
          <cell r="N1739">
            <v>3800</v>
          </cell>
          <cell r="O1739">
            <v>1.3149999999999999</v>
          </cell>
          <cell r="P1739" t="str">
            <v>EA</v>
          </cell>
          <cell r="Q1739">
            <v>1</v>
          </cell>
          <cell r="R1739">
            <v>4997</v>
          </cell>
          <cell r="S1739">
            <v>3800</v>
          </cell>
          <cell r="T1739">
            <v>1.3149999999999999</v>
          </cell>
        </row>
        <row r="1740">
          <cell r="K1740" t="str">
            <v>SHT0010412</v>
          </cell>
          <cell r="L1740" t="str">
            <v>副驾驶从动侧圆盘总成</v>
          </cell>
          <cell r="M1740" t="str">
            <v>H6</v>
          </cell>
          <cell r="N1740">
            <v>3600</v>
          </cell>
          <cell r="O1740">
            <v>18.600000000000001</v>
          </cell>
          <cell r="P1740" t="str">
            <v>EA</v>
          </cell>
          <cell r="Q1740">
            <v>1</v>
          </cell>
          <cell r="R1740">
            <v>66960</v>
          </cell>
          <cell r="S1740">
            <v>3600</v>
          </cell>
          <cell r="T1740">
            <v>18.600000000000001</v>
          </cell>
        </row>
        <row r="1741">
          <cell r="K1741" t="str">
            <v>SHT0010464</v>
          </cell>
          <cell r="L1741" t="str">
            <v>固定阻尼器总成</v>
          </cell>
          <cell r="M1741" t="str">
            <v>2.0平台</v>
          </cell>
          <cell r="N1741">
            <v>3600</v>
          </cell>
          <cell r="O1741">
            <v>32.799999999999997</v>
          </cell>
          <cell r="P1741" t="str">
            <v>EA</v>
          </cell>
          <cell r="Q1741">
            <v>1</v>
          </cell>
          <cell r="R1741">
            <v>118080</v>
          </cell>
          <cell r="S1741">
            <v>3600</v>
          </cell>
          <cell r="T1741">
            <v>32.799999999999997</v>
          </cell>
        </row>
        <row r="1742">
          <cell r="K1742" t="str">
            <v>SHT0010464</v>
          </cell>
          <cell r="L1742" t="str">
            <v>固定阻尼器总成</v>
          </cell>
          <cell r="M1742" t="str">
            <v>2.0平台</v>
          </cell>
          <cell r="N1742">
            <v>2684</v>
          </cell>
          <cell r="O1742">
            <v>32.799999999999997</v>
          </cell>
          <cell r="P1742" t="str">
            <v>EA</v>
          </cell>
          <cell r="Q1742">
            <v>1</v>
          </cell>
          <cell r="R1742">
            <v>88035.199999999997</v>
          </cell>
          <cell r="S1742">
            <v>2684</v>
          </cell>
          <cell r="T1742">
            <v>32.799999999999997</v>
          </cell>
        </row>
        <row r="1743">
          <cell r="K1743" t="str">
            <v>SHT0010464</v>
          </cell>
          <cell r="L1743" t="str">
            <v>固定阻尼器总成</v>
          </cell>
          <cell r="M1743" t="str">
            <v>2.0平台</v>
          </cell>
          <cell r="N1743">
            <v>3600</v>
          </cell>
          <cell r="O1743">
            <v>32.799999999999997</v>
          </cell>
          <cell r="P1743" t="str">
            <v>EA</v>
          </cell>
          <cell r="Q1743">
            <v>1</v>
          </cell>
          <cell r="R1743">
            <v>118080</v>
          </cell>
          <cell r="S1743">
            <v>3600</v>
          </cell>
          <cell r="T1743">
            <v>32.799999999999997</v>
          </cell>
        </row>
        <row r="1744">
          <cell r="K1744" t="str">
            <v>SHT0010464</v>
          </cell>
          <cell r="L1744" t="str">
            <v>固定阻尼器总成</v>
          </cell>
          <cell r="M1744" t="str">
            <v>2.0平台</v>
          </cell>
          <cell r="N1744">
            <v>900</v>
          </cell>
          <cell r="O1744">
            <v>32.799999999999997</v>
          </cell>
          <cell r="P1744" t="str">
            <v>EA</v>
          </cell>
          <cell r="Q1744">
            <v>1</v>
          </cell>
          <cell r="R1744">
            <v>29520</v>
          </cell>
          <cell r="S1744">
            <v>900</v>
          </cell>
          <cell r="T1744">
            <v>32.799999999999997</v>
          </cell>
        </row>
        <row r="1745">
          <cell r="K1745" t="str">
            <v>SHT0010465</v>
          </cell>
          <cell r="L1745" t="str">
            <v>气管防护长弹簧</v>
          </cell>
          <cell r="M1745" t="str">
            <v>黑色Ф5.5*55mm</v>
          </cell>
          <cell r="N1745">
            <v>15000</v>
          </cell>
          <cell r="O1745">
            <v>0.1804</v>
          </cell>
          <cell r="P1745" t="str">
            <v>EA</v>
          </cell>
          <cell r="Q1745">
            <v>1</v>
          </cell>
          <cell r="R1745">
            <v>2706</v>
          </cell>
          <cell r="S1745">
            <v>15000</v>
          </cell>
          <cell r="T1745">
            <v>0.1804</v>
          </cell>
        </row>
        <row r="1746">
          <cell r="K1746" t="str">
            <v>SHT0010520</v>
          </cell>
          <cell r="L1746" t="str">
            <v>变阻尼弹簧</v>
          </cell>
          <cell r="M1746" t="str">
            <v>φ0.7Φ5.1（内径）*36</v>
          </cell>
          <cell r="N1746">
            <v>5000</v>
          </cell>
          <cell r="O1746">
            <v>0.11409999999999999</v>
          </cell>
          <cell r="P1746" t="str">
            <v>EA</v>
          </cell>
          <cell r="Q1746">
            <v>1</v>
          </cell>
          <cell r="R1746">
            <v>570.5</v>
          </cell>
          <cell r="S1746">
            <v>5000</v>
          </cell>
          <cell r="T1746">
            <v>0.11409999999999999</v>
          </cell>
        </row>
        <row r="1747">
          <cell r="K1747" t="str">
            <v>SHT0010522</v>
          </cell>
          <cell r="L1747" t="str">
            <v>阻尼销轴支架</v>
          </cell>
          <cell r="M1747" t="str">
            <v>2.0平台内绞架</v>
          </cell>
          <cell r="N1747">
            <v>2400</v>
          </cell>
          <cell r="O1747">
            <v>1.04</v>
          </cell>
          <cell r="P1747" t="str">
            <v>EA</v>
          </cell>
          <cell r="Q1747">
            <v>1</v>
          </cell>
          <cell r="R1747">
            <v>2496</v>
          </cell>
          <cell r="S1747">
            <v>2400</v>
          </cell>
          <cell r="T1747">
            <v>1.04</v>
          </cell>
        </row>
        <row r="1748">
          <cell r="K1748" t="str">
            <v>SHT0010522</v>
          </cell>
          <cell r="L1748" t="str">
            <v>阻尼销轴支架</v>
          </cell>
          <cell r="M1748" t="str">
            <v>2.0平台内绞架</v>
          </cell>
          <cell r="N1748">
            <v>1600</v>
          </cell>
          <cell r="O1748">
            <v>1.04</v>
          </cell>
          <cell r="P1748" t="str">
            <v>EA</v>
          </cell>
          <cell r="Q1748">
            <v>1</v>
          </cell>
          <cell r="R1748">
            <v>1664</v>
          </cell>
          <cell r="S1748">
            <v>1600</v>
          </cell>
          <cell r="T1748">
            <v>1.04</v>
          </cell>
        </row>
        <row r="1749">
          <cell r="K1749" t="str">
            <v>SHT0010523</v>
          </cell>
          <cell r="L1749" t="str">
            <v>阻尼销轴</v>
          </cell>
          <cell r="M1749" t="str">
            <v>2.0平台内绞架</v>
          </cell>
          <cell r="N1749">
            <v>1800</v>
          </cell>
          <cell r="O1749">
            <v>1.1399999999999999</v>
          </cell>
          <cell r="P1749" t="str">
            <v>EA</v>
          </cell>
          <cell r="Q1749">
            <v>1</v>
          </cell>
          <cell r="R1749">
            <v>2052</v>
          </cell>
          <cell r="S1749">
            <v>1800</v>
          </cell>
          <cell r="T1749">
            <v>1.1399999999999999</v>
          </cell>
        </row>
        <row r="1750">
          <cell r="K1750" t="str">
            <v>SHT0010523</v>
          </cell>
          <cell r="L1750" t="str">
            <v>阻尼销轴</v>
          </cell>
          <cell r="M1750" t="str">
            <v>2.0平台内绞架</v>
          </cell>
          <cell r="N1750">
            <v>4500</v>
          </cell>
          <cell r="O1750">
            <v>1.1399999999999999</v>
          </cell>
          <cell r="P1750" t="str">
            <v>EA</v>
          </cell>
          <cell r="Q1750">
            <v>1</v>
          </cell>
          <cell r="R1750">
            <v>5130</v>
          </cell>
          <cell r="S1750">
            <v>4500</v>
          </cell>
          <cell r="T1750">
            <v>1.1399999999999999</v>
          </cell>
        </row>
        <row r="1751">
          <cell r="K1751" t="str">
            <v>SHT0010523</v>
          </cell>
          <cell r="L1751" t="str">
            <v>阻尼销轴</v>
          </cell>
          <cell r="M1751" t="str">
            <v>2.0平台内绞架</v>
          </cell>
          <cell r="N1751">
            <v>3300</v>
          </cell>
          <cell r="O1751">
            <v>1.1399999999999999</v>
          </cell>
          <cell r="P1751" t="str">
            <v>EA</v>
          </cell>
          <cell r="Q1751">
            <v>1</v>
          </cell>
          <cell r="R1751">
            <v>3762</v>
          </cell>
          <cell r="S1751">
            <v>3300</v>
          </cell>
          <cell r="T1751">
            <v>1.1399999999999999</v>
          </cell>
        </row>
        <row r="1752">
          <cell r="K1752" t="str">
            <v>SHT0010671</v>
          </cell>
          <cell r="L1752" t="str">
            <v>扶手支架焊接组件</v>
          </cell>
          <cell r="M1752" t="str">
            <v/>
          </cell>
          <cell r="N1752">
            <v>600</v>
          </cell>
          <cell r="O1752">
            <v>1.3391999999999999</v>
          </cell>
          <cell r="P1752" t="str">
            <v>EA</v>
          </cell>
          <cell r="Q1752">
            <v>1</v>
          </cell>
          <cell r="R1752">
            <v>803.52</v>
          </cell>
          <cell r="S1752">
            <v>600</v>
          </cell>
          <cell r="T1752">
            <v>1.3391999999999999</v>
          </cell>
        </row>
        <row r="1753">
          <cell r="K1753" t="str">
            <v>SHT0010699</v>
          </cell>
          <cell r="L1753" t="str">
            <v>橡胶垫安装支架</v>
          </cell>
          <cell r="M1753" t="str">
            <v>H6</v>
          </cell>
          <cell r="N1753">
            <v>1270</v>
          </cell>
          <cell r="O1753">
            <v>0.45929999999999999</v>
          </cell>
          <cell r="P1753" t="str">
            <v>EA</v>
          </cell>
          <cell r="Q1753">
            <v>1</v>
          </cell>
          <cell r="R1753">
            <v>583.30999999999995</v>
          </cell>
          <cell r="S1753">
            <v>1270</v>
          </cell>
          <cell r="T1753">
            <v>0.42099999999999999</v>
          </cell>
        </row>
        <row r="1754">
          <cell r="K1754" t="str">
            <v>SHT0010699</v>
          </cell>
          <cell r="L1754" t="str">
            <v>橡胶垫安装支架</v>
          </cell>
          <cell r="M1754" t="str">
            <v>H6</v>
          </cell>
          <cell r="N1754">
            <v>3000</v>
          </cell>
          <cell r="O1754">
            <v>0.45929999999999999</v>
          </cell>
          <cell r="P1754" t="str">
            <v>EA</v>
          </cell>
          <cell r="Q1754">
            <v>1</v>
          </cell>
          <cell r="R1754">
            <v>1377.9</v>
          </cell>
          <cell r="S1754">
            <v>3000</v>
          </cell>
          <cell r="T1754">
            <v>0.42099999999999999</v>
          </cell>
        </row>
        <row r="1755">
          <cell r="K1755" t="str">
            <v>SHT0010763</v>
          </cell>
          <cell r="L1755" t="str">
            <v>肩部支撑钢丝</v>
          </cell>
          <cell r="M1755" t="str">
            <v>H6</v>
          </cell>
          <cell r="N1755">
            <v>32</v>
          </cell>
          <cell r="O1755">
            <v>1.2771999999999999</v>
          </cell>
          <cell r="P1755" t="str">
            <v>EA</v>
          </cell>
          <cell r="Q1755">
            <v>1</v>
          </cell>
          <cell r="R1755">
            <v>40.869999999999997</v>
          </cell>
          <cell r="S1755">
            <v>32</v>
          </cell>
          <cell r="T1755">
            <v>1.2771999999999999</v>
          </cell>
        </row>
        <row r="1756">
          <cell r="K1756" t="str">
            <v>SHT0010779</v>
          </cell>
          <cell r="L1756" t="str">
            <v>气袋腰托侧翼支撑钢丝</v>
          </cell>
          <cell r="M1756" t="str">
            <v>H6</v>
          </cell>
          <cell r="N1756">
            <v>1000</v>
          </cell>
          <cell r="O1756">
            <v>0.27539999999999998</v>
          </cell>
          <cell r="P1756" t="str">
            <v>EA</v>
          </cell>
          <cell r="Q1756">
            <v>1</v>
          </cell>
          <cell r="R1756">
            <v>275.39999999999998</v>
          </cell>
          <cell r="S1756">
            <v>1000</v>
          </cell>
          <cell r="T1756">
            <v>0.27539999999999998</v>
          </cell>
        </row>
        <row r="1757">
          <cell r="K1757" t="str">
            <v>SHT0010779</v>
          </cell>
          <cell r="L1757" t="str">
            <v>气袋腰托侧翼支撑钢丝</v>
          </cell>
          <cell r="M1757" t="str">
            <v>H6</v>
          </cell>
          <cell r="N1757">
            <v>1000</v>
          </cell>
          <cell r="O1757">
            <v>0.27539999999999998</v>
          </cell>
          <cell r="P1757" t="str">
            <v>EA</v>
          </cell>
          <cell r="Q1757">
            <v>1</v>
          </cell>
          <cell r="R1757">
            <v>275.39999999999998</v>
          </cell>
          <cell r="S1757">
            <v>1000</v>
          </cell>
          <cell r="T1757">
            <v>0.27539999999999998</v>
          </cell>
        </row>
        <row r="1758">
          <cell r="K1758" t="str">
            <v>SHT0010779</v>
          </cell>
          <cell r="L1758" t="str">
            <v>气袋腰托侧翼支撑钢丝</v>
          </cell>
          <cell r="M1758" t="str">
            <v>H6</v>
          </cell>
          <cell r="N1758">
            <v>1000</v>
          </cell>
          <cell r="O1758">
            <v>0.27539999999999998</v>
          </cell>
          <cell r="P1758" t="str">
            <v>EA</v>
          </cell>
          <cell r="Q1758">
            <v>1</v>
          </cell>
          <cell r="R1758">
            <v>275.39999999999998</v>
          </cell>
          <cell r="S1758">
            <v>1000</v>
          </cell>
          <cell r="T1758">
            <v>0.27539999999999998</v>
          </cell>
        </row>
        <row r="1759">
          <cell r="K1759" t="str">
            <v>SHT0010779</v>
          </cell>
          <cell r="L1759" t="str">
            <v>气袋腰托侧翼支撑钢丝</v>
          </cell>
          <cell r="M1759" t="str">
            <v>H6</v>
          </cell>
          <cell r="N1759">
            <v>1000</v>
          </cell>
          <cell r="O1759">
            <v>0.27539999999999998</v>
          </cell>
          <cell r="P1759" t="str">
            <v>EA</v>
          </cell>
          <cell r="Q1759">
            <v>1</v>
          </cell>
          <cell r="R1759">
            <v>275.39999999999998</v>
          </cell>
          <cell r="S1759">
            <v>1000</v>
          </cell>
          <cell r="T1759">
            <v>0.27539999999999998</v>
          </cell>
        </row>
        <row r="1760">
          <cell r="K1760" t="str">
            <v>SHT0010779</v>
          </cell>
          <cell r="L1760" t="str">
            <v>气袋腰托侧翼支撑钢丝</v>
          </cell>
          <cell r="M1760" t="str">
            <v>H6</v>
          </cell>
          <cell r="N1760">
            <v>1000</v>
          </cell>
          <cell r="O1760">
            <v>0.27539999999999998</v>
          </cell>
          <cell r="P1760" t="str">
            <v>EA</v>
          </cell>
          <cell r="Q1760">
            <v>1</v>
          </cell>
          <cell r="R1760">
            <v>275.39999999999998</v>
          </cell>
          <cell r="S1760">
            <v>1000</v>
          </cell>
          <cell r="T1760">
            <v>0.27539999999999998</v>
          </cell>
        </row>
        <row r="1761">
          <cell r="K1761" t="str">
            <v>SHT0010779</v>
          </cell>
          <cell r="L1761" t="str">
            <v>气袋腰托侧翼支撑钢丝</v>
          </cell>
          <cell r="M1761" t="str">
            <v>H6</v>
          </cell>
          <cell r="N1761">
            <v>1000</v>
          </cell>
          <cell r="O1761">
            <v>0.27539999999999998</v>
          </cell>
          <cell r="P1761" t="str">
            <v>EA</v>
          </cell>
          <cell r="Q1761">
            <v>1</v>
          </cell>
          <cell r="R1761">
            <v>275.39999999999998</v>
          </cell>
          <cell r="S1761">
            <v>1000</v>
          </cell>
          <cell r="T1761">
            <v>0.27539999999999998</v>
          </cell>
        </row>
        <row r="1762">
          <cell r="K1762" t="str">
            <v>SHT0010779</v>
          </cell>
          <cell r="L1762" t="str">
            <v>气袋腰托侧翼支撑钢丝</v>
          </cell>
          <cell r="M1762" t="str">
            <v>H6</v>
          </cell>
          <cell r="N1762">
            <v>1000</v>
          </cell>
          <cell r="O1762">
            <v>0.27539999999999998</v>
          </cell>
          <cell r="P1762" t="str">
            <v>EA</v>
          </cell>
          <cell r="Q1762">
            <v>1</v>
          </cell>
          <cell r="R1762">
            <v>275.39999999999998</v>
          </cell>
          <cell r="S1762">
            <v>1000</v>
          </cell>
          <cell r="T1762">
            <v>0.27539999999999998</v>
          </cell>
        </row>
        <row r="1763">
          <cell r="K1763" t="str">
            <v>SHT0010779</v>
          </cell>
          <cell r="L1763" t="str">
            <v>气袋腰托侧翼支撑钢丝</v>
          </cell>
          <cell r="M1763" t="str">
            <v>H6</v>
          </cell>
          <cell r="N1763">
            <v>1000</v>
          </cell>
          <cell r="O1763">
            <v>0.27539999999999998</v>
          </cell>
          <cell r="P1763" t="str">
            <v>EA</v>
          </cell>
          <cell r="Q1763">
            <v>1</v>
          </cell>
          <cell r="R1763">
            <v>275.39999999999998</v>
          </cell>
          <cell r="S1763">
            <v>1000</v>
          </cell>
          <cell r="T1763">
            <v>0.27539999999999998</v>
          </cell>
        </row>
        <row r="1764">
          <cell r="K1764" t="str">
            <v>SHT0010780</v>
          </cell>
          <cell r="L1764" t="str">
            <v>气袋腰托下固定点焊接总成</v>
          </cell>
          <cell r="M1764" t="str">
            <v>H6</v>
          </cell>
          <cell r="N1764">
            <v>200</v>
          </cell>
          <cell r="O1764">
            <v>2.1793999999999998</v>
          </cell>
          <cell r="P1764" t="str">
            <v>EA</v>
          </cell>
          <cell r="Q1764">
            <v>1</v>
          </cell>
          <cell r="R1764">
            <v>435.88</v>
          </cell>
          <cell r="S1764">
            <v>200</v>
          </cell>
          <cell r="T1764">
            <v>2.1793999999999998</v>
          </cell>
        </row>
        <row r="1765">
          <cell r="K1765" t="str">
            <v>SHT0010780</v>
          </cell>
          <cell r="L1765" t="str">
            <v>气袋腰托下固定点焊接总成</v>
          </cell>
          <cell r="M1765" t="str">
            <v>H6</v>
          </cell>
          <cell r="N1765">
            <v>185</v>
          </cell>
          <cell r="O1765">
            <v>2.1793999999999998</v>
          </cell>
          <cell r="P1765" t="str">
            <v>EA</v>
          </cell>
          <cell r="Q1765">
            <v>1</v>
          </cell>
          <cell r="R1765">
            <v>403.19</v>
          </cell>
          <cell r="S1765">
            <v>185</v>
          </cell>
          <cell r="T1765">
            <v>2.1793999999999998</v>
          </cell>
        </row>
        <row r="1766">
          <cell r="K1766" t="str">
            <v>SHT0010780</v>
          </cell>
          <cell r="L1766" t="str">
            <v>气袋腰托下固定点焊接总成</v>
          </cell>
          <cell r="M1766" t="str">
            <v>H6</v>
          </cell>
          <cell r="N1766">
            <v>200</v>
          </cell>
          <cell r="O1766">
            <v>2.1793999999999998</v>
          </cell>
          <cell r="P1766" t="str">
            <v>EA</v>
          </cell>
          <cell r="Q1766">
            <v>1</v>
          </cell>
          <cell r="R1766">
            <v>435.88</v>
          </cell>
          <cell r="S1766">
            <v>200</v>
          </cell>
          <cell r="T1766">
            <v>2.1793999999999998</v>
          </cell>
        </row>
        <row r="1767">
          <cell r="K1767" t="str">
            <v>SHT0010780</v>
          </cell>
          <cell r="L1767" t="str">
            <v>气袋腰托下固定点焊接总成</v>
          </cell>
          <cell r="M1767" t="str">
            <v>H6</v>
          </cell>
          <cell r="N1767">
            <v>200</v>
          </cell>
          <cell r="O1767">
            <v>2.1793999999999998</v>
          </cell>
          <cell r="P1767" t="str">
            <v>EA</v>
          </cell>
          <cell r="Q1767">
            <v>1</v>
          </cell>
          <cell r="R1767">
            <v>435.88</v>
          </cell>
          <cell r="S1767">
            <v>200</v>
          </cell>
          <cell r="T1767">
            <v>2.1793999999999998</v>
          </cell>
        </row>
        <row r="1768">
          <cell r="K1768" t="str">
            <v>SHT0010780</v>
          </cell>
          <cell r="L1768" t="str">
            <v>气袋腰托下固定点焊接总成</v>
          </cell>
          <cell r="M1768" t="str">
            <v>H6</v>
          </cell>
          <cell r="N1768">
            <v>200</v>
          </cell>
          <cell r="O1768">
            <v>2.1793999999999998</v>
          </cell>
          <cell r="P1768" t="str">
            <v>EA</v>
          </cell>
          <cell r="Q1768">
            <v>1</v>
          </cell>
          <cell r="R1768">
            <v>435.88</v>
          </cell>
          <cell r="S1768">
            <v>200</v>
          </cell>
          <cell r="T1768">
            <v>2.1793999999999998</v>
          </cell>
        </row>
        <row r="1769">
          <cell r="K1769" t="str">
            <v>SHT0010780</v>
          </cell>
          <cell r="L1769" t="str">
            <v>气袋腰托下固定点焊接总成</v>
          </cell>
          <cell r="M1769" t="str">
            <v>H6</v>
          </cell>
          <cell r="N1769">
            <v>200</v>
          </cell>
          <cell r="O1769">
            <v>2.1793999999999998</v>
          </cell>
          <cell r="P1769" t="str">
            <v>EA</v>
          </cell>
          <cell r="Q1769">
            <v>1</v>
          </cell>
          <cell r="R1769">
            <v>435.88</v>
          </cell>
          <cell r="S1769">
            <v>200</v>
          </cell>
          <cell r="T1769">
            <v>2.1793999999999998</v>
          </cell>
        </row>
        <row r="1770">
          <cell r="K1770" t="str">
            <v>SHT0010780</v>
          </cell>
          <cell r="L1770" t="str">
            <v>气袋腰托下固定点焊接总成</v>
          </cell>
          <cell r="M1770" t="str">
            <v>H6</v>
          </cell>
          <cell r="N1770">
            <v>200</v>
          </cell>
          <cell r="O1770">
            <v>2.1793999999999998</v>
          </cell>
          <cell r="P1770" t="str">
            <v>EA</v>
          </cell>
          <cell r="Q1770">
            <v>1</v>
          </cell>
          <cell r="R1770">
            <v>435.88</v>
          </cell>
          <cell r="S1770">
            <v>200</v>
          </cell>
          <cell r="T1770">
            <v>2.1793999999999998</v>
          </cell>
        </row>
        <row r="1771">
          <cell r="K1771" t="str">
            <v>SHT0010780</v>
          </cell>
          <cell r="L1771" t="str">
            <v>气袋腰托下固定点焊接总成</v>
          </cell>
          <cell r="M1771" t="str">
            <v>H6</v>
          </cell>
          <cell r="N1771">
            <v>190</v>
          </cell>
          <cell r="O1771">
            <v>2.1793999999999998</v>
          </cell>
          <cell r="P1771" t="str">
            <v>EA</v>
          </cell>
          <cell r="Q1771">
            <v>1</v>
          </cell>
          <cell r="R1771">
            <v>414.09</v>
          </cell>
          <cell r="S1771">
            <v>190</v>
          </cell>
          <cell r="T1771">
            <v>2.1793999999999998</v>
          </cell>
        </row>
        <row r="1772">
          <cell r="K1772" t="str">
            <v>SHT0010780</v>
          </cell>
          <cell r="L1772" t="str">
            <v>气袋腰托下固定点焊接总成</v>
          </cell>
          <cell r="M1772" t="str">
            <v>H6</v>
          </cell>
          <cell r="N1772">
            <v>200</v>
          </cell>
          <cell r="O1772">
            <v>2.1793999999999998</v>
          </cell>
          <cell r="P1772" t="str">
            <v>EA</v>
          </cell>
          <cell r="Q1772">
            <v>1</v>
          </cell>
          <cell r="R1772">
            <v>435.88</v>
          </cell>
          <cell r="S1772">
            <v>200</v>
          </cell>
          <cell r="T1772">
            <v>2.1793999999999998</v>
          </cell>
        </row>
        <row r="1773">
          <cell r="K1773" t="str">
            <v>SHT0010780</v>
          </cell>
          <cell r="L1773" t="str">
            <v>气袋腰托下固定点焊接总成</v>
          </cell>
          <cell r="M1773" t="str">
            <v>H6</v>
          </cell>
          <cell r="N1773">
            <v>200</v>
          </cell>
          <cell r="O1773">
            <v>2.1793999999999998</v>
          </cell>
          <cell r="P1773" t="str">
            <v>EA</v>
          </cell>
          <cell r="Q1773">
            <v>1</v>
          </cell>
          <cell r="R1773">
            <v>435.88</v>
          </cell>
          <cell r="S1773">
            <v>200</v>
          </cell>
          <cell r="T1773">
            <v>2.1793999999999998</v>
          </cell>
        </row>
        <row r="1774">
          <cell r="K1774" t="str">
            <v>SHT0010780</v>
          </cell>
          <cell r="L1774" t="str">
            <v>气袋腰托下固定点焊接总成</v>
          </cell>
          <cell r="M1774" t="str">
            <v>H6</v>
          </cell>
          <cell r="N1774">
            <v>200</v>
          </cell>
          <cell r="O1774">
            <v>2.1793999999999998</v>
          </cell>
          <cell r="P1774" t="str">
            <v>EA</v>
          </cell>
          <cell r="Q1774">
            <v>1</v>
          </cell>
          <cell r="R1774">
            <v>435.88</v>
          </cell>
          <cell r="S1774">
            <v>200</v>
          </cell>
          <cell r="T1774">
            <v>2.1793999999999998</v>
          </cell>
        </row>
        <row r="1775">
          <cell r="K1775" t="str">
            <v>SHT0010780</v>
          </cell>
          <cell r="L1775" t="str">
            <v>气袋腰托下固定点焊接总成</v>
          </cell>
          <cell r="M1775" t="str">
            <v>H6</v>
          </cell>
          <cell r="N1775">
            <v>200</v>
          </cell>
          <cell r="O1775">
            <v>2.1793999999999998</v>
          </cell>
          <cell r="P1775" t="str">
            <v>EA</v>
          </cell>
          <cell r="Q1775">
            <v>1</v>
          </cell>
          <cell r="R1775">
            <v>435.88</v>
          </cell>
          <cell r="S1775">
            <v>200</v>
          </cell>
          <cell r="T1775">
            <v>2.1793999999999998</v>
          </cell>
        </row>
        <row r="1776">
          <cell r="K1776" t="str">
            <v>SHT0010780</v>
          </cell>
          <cell r="L1776" t="str">
            <v>气袋腰托下固定点焊接总成</v>
          </cell>
          <cell r="M1776" t="str">
            <v>H6</v>
          </cell>
          <cell r="N1776">
            <v>200</v>
          </cell>
          <cell r="O1776">
            <v>2.1793999999999998</v>
          </cell>
          <cell r="P1776" t="str">
            <v>EA</v>
          </cell>
          <cell r="Q1776">
            <v>1</v>
          </cell>
          <cell r="R1776">
            <v>435.88</v>
          </cell>
          <cell r="S1776">
            <v>200</v>
          </cell>
          <cell r="T1776">
            <v>2.1793999999999998</v>
          </cell>
        </row>
        <row r="1777">
          <cell r="K1777" t="str">
            <v>SHT0010780</v>
          </cell>
          <cell r="L1777" t="str">
            <v>气袋腰托下固定点焊接总成</v>
          </cell>
          <cell r="M1777" t="str">
            <v>H6</v>
          </cell>
          <cell r="N1777">
            <v>200</v>
          </cell>
          <cell r="O1777">
            <v>2.1793999999999998</v>
          </cell>
          <cell r="P1777" t="str">
            <v>EA</v>
          </cell>
          <cell r="Q1777">
            <v>1</v>
          </cell>
          <cell r="R1777">
            <v>435.88</v>
          </cell>
          <cell r="S1777">
            <v>200</v>
          </cell>
          <cell r="T1777">
            <v>2.1793999999999998</v>
          </cell>
        </row>
        <row r="1778">
          <cell r="K1778" t="str">
            <v>SHT0010780</v>
          </cell>
          <cell r="L1778" t="str">
            <v>气袋腰托下固定点焊接总成</v>
          </cell>
          <cell r="M1778" t="str">
            <v>H6</v>
          </cell>
          <cell r="N1778">
            <v>200</v>
          </cell>
          <cell r="O1778">
            <v>2.1793999999999998</v>
          </cell>
          <cell r="P1778" t="str">
            <v>EA</v>
          </cell>
          <cell r="Q1778">
            <v>1</v>
          </cell>
          <cell r="R1778">
            <v>435.88</v>
          </cell>
          <cell r="S1778">
            <v>200</v>
          </cell>
          <cell r="T1778">
            <v>2.1793999999999998</v>
          </cell>
        </row>
        <row r="1779">
          <cell r="K1779" t="str">
            <v>SHT0010780</v>
          </cell>
          <cell r="L1779" t="str">
            <v>气袋腰托下固定点焊接总成</v>
          </cell>
          <cell r="M1779" t="str">
            <v>H6</v>
          </cell>
          <cell r="N1779">
            <v>200</v>
          </cell>
          <cell r="O1779">
            <v>2.1793999999999998</v>
          </cell>
          <cell r="P1779" t="str">
            <v>EA</v>
          </cell>
          <cell r="Q1779">
            <v>1</v>
          </cell>
          <cell r="R1779">
            <v>435.88</v>
          </cell>
          <cell r="S1779">
            <v>200</v>
          </cell>
          <cell r="T1779">
            <v>2.1793999999999998</v>
          </cell>
        </row>
        <row r="1780">
          <cell r="K1780" t="str">
            <v>SHT0010780</v>
          </cell>
          <cell r="L1780" t="str">
            <v>气袋腰托下固定点焊接总成</v>
          </cell>
          <cell r="M1780" t="str">
            <v>H6</v>
          </cell>
          <cell r="N1780">
            <v>200</v>
          </cell>
          <cell r="O1780">
            <v>2.1793999999999998</v>
          </cell>
          <cell r="P1780" t="str">
            <v>EA</v>
          </cell>
          <cell r="Q1780">
            <v>1</v>
          </cell>
          <cell r="R1780">
            <v>435.88</v>
          </cell>
          <cell r="S1780">
            <v>200</v>
          </cell>
          <cell r="T1780">
            <v>2.1793999999999998</v>
          </cell>
        </row>
        <row r="1781">
          <cell r="K1781" t="str">
            <v>SHT0010780</v>
          </cell>
          <cell r="L1781" t="str">
            <v>气袋腰托下固定点焊接总成</v>
          </cell>
          <cell r="M1781" t="str">
            <v>H6</v>
          </cell>
          <cell r="N1781">
            <v>200</v>
          </cell>
          <cell r="O1781">
            <v>2.1793999999999998</v>
          </cell>
          <cell r="P1781" t="str">
            <v>EA</v>
          </cell>
          <cell r="Q1781">
            <v>1</v>
          </cell>
          <cell r="R1781">
            <v>435.88</v>
          </cell>
          <cell r="S1781">
            <v>200</v>
          </cell>
          <cell r="T1781">
            <v>2.1793999999999998</v>
          </cell>
        </row>
        <row r="1782">
          <cell r="K1782" t="str">
            <v>SHT0010780</v>
          </cell>
          <cell r="L1782" t="str">
            <v>气袋腰托下固定点焊接总成</v>
          </cell>
          <cell r="M1782" t="str">
            <v>H6</v>
          </cell>
          <cell r="N1782">
            <v>200</v>
          </cell>
          <cell r="O1782">
            <v>2.1793999999999998</v>
          </cell>
          <cell r="P1782" t="str">
            <v>EA</v>
          </cell>
          <cell r="Q1782">
            <v>1</v>
          </cell>
          <cell r="R1782">
            <v>435.88</v>
          </cell>
          <cell r="S1782">
            <v>200</v>
          </cell>
          <cell r="T1782">
            <v>2.1793999999999998</v>
          </cell>
        </row>
        <row r="1783">
          <cell r="K1783" t="str">
            <v>SHT0010780</v>
          </cell>
          <cell r="L1783" t="str">
            <v>气袋腰托下固定点焊接总成</v>
          </cell>
          <cell r="M1783" t="str">
            <v>H6</v>
          </cell>
          <cell r="N1783">
            <v>200</v>
          </cell>
          <cell r="O1783">
            <v>2.1793999999999998</v>
          </cell>
          <cell r="P1783" t="str">
            <v>EA</v>
          </cell>
          <cell r="Q1783">
            <v>1</v>
          </cell>
          <cell r="R1783">
            <v>435.88</v>
          </cell>
          <cell r="S1783">
            <v>200</v>
          </cell>
          <cell r="T1783">
            <v>2.1793999999999998</v>
          </cell>
        </row>
        <row r="1784">
          <cell r="K1784" t="str">
            <v>SHT0010780</v>
          </cell>
          <cell r="L1784" t="str">
            <v>气袋腰托下固定点焊接总成</v>
          </cell>
          <cell r="M1784" t="str">
            <v>H6</v>
          </cell>
          <cell r="N1784">
            <v>200</v>
          </cell>
          <cell r="O1784">
            <v>2.1793999999999998</v>
          </cell>
          <cell r="P1784" t="str">
            <v>EA</v>
          </cell>
          <cell r="Q1784">
            <v>1</v>
          </cell>
          <cell r="R1784">
            <v>435.88</v>
          </cell>
          <cell r="S1784">
            <v>200</v>
          </cell>
          <cell r="T1784">
            <v>2.1793999999999998</v>
          </cell>
        </row>
        <row r="1785">
          <cell r="K1785" t="str">
            <v>SHT0010780</v>
          </cell>
          <cell r="L1785" t="str">
            <v>气袋腰托下固定点焊接总成</v>
          </cell>
          <cell r="M1785" t="str">
            <v>H6</v>
          </cell>
          <cell r="N1785">
            <v>200</v>
          </cell>
          <cell r="O1785">
            <v>2.1793999999999998</v>
          </cell>
          <cell r="P1785" t="str">
            <v>EA</v>
          </cell>
          <cell r="Q1785">
            <v>1</v>
          </cell>
          <cell r="R1785">
            <v>435.88</v>
          </cell>
          <cell r="S1785">
            <v>200</v>
          </cell>
          <cell r="T1785">
            <v>2.1793999999999998</v>
          </cell>
        </row>
        <row r="1786">
          <cell r="K1786" t="str">
            <v>SHT0010780</v>
          </cell>
          <cell r="L1786" t="str">
            <v>气袋腰托下固定点焊接总成</v>
          </cell>
          <cell r="M1786" t="str">
            <v>H6</v>
          </cell>
          <cell r="N1786">
            <v>200</v>
          </cell>
          <cell r="O1786">
            <v>2.1793999999999998</v>
          </cell>
          <cell r="P1786" t="str">
            <v>EA</v>
          </cell>
          <cell r="Q1786">
            <v>1</v>
          </cell>
          <cell r="R1786">
            <v>435.88</v>
          </cell>
          <cell r="S1786">
            <v>200</v>
          </cell>
          <cell r="T1786">
            <v>2.1793999999999998</v>
          </cell>
        </row>
        <row r="1787">
          <cell r="K1787" t="str">
            <v>SHT0010780</v>
          </cell>
          <cell r="L1787" t="str">
            <v>气袋腰托下固定点焊接总成</v>
          </cell>
          <cell r="M1787" t="str">
            <v>H6</v>
          </cell>
          <cell r="N1787">
            <v>200</v>
          </cell>
          <cell r="O1787">
            <v>2.1793999999999998</v>
          </cell>
          <cell r="P1787" t="str">
            <v>EA</v>
          </cell>
          <cell r="Q1787">
            <v>1</v>
          </cell>
          <cell r="R1787">
            <v>435.88</v>
          </cell>
          <cell r="S1787">
            <v>200</v>
          </cell>
          <cell r="T1787">
            <v>2.1793999999999998</v>
          </cell>
        </row>
        <row r="1788">
          <cell r="K1788" t="str">
            <v>SHT0010780</v>
          </cell>
          <cell r="L1788" t="str">
            <v>气袋腰托下固定点焊接总成</v>
          </cell>
          <cell r="M1788" t="str">
            <v>H6</v>
          </cell>
          <cell r="N1788">
            <v>200</v>
          </cell>
          <cell r="O1788">
            <v>2.1793999999999998</v>
          </cell>
          <cell r="P1788" t="str">
            <v>EA</v>
          </cell>
          <cell r="Q1788">
            <v>1</v>
          </cell>
          <cell r="R1788">
            <v>435.88</v>
          </cell>
          <cell r="S1788">
            <v>200</v>
          </cell>
          <cell r="T1788">
            <v>2.1793999999999998</v>
          </cell>
        </row>
        <row r="1789">
          <cell r="K1789" t="str">
            <v>SHT0010786</v>
          </cell>
          <cell r="L1789" t="str">
            <v>罩壳固定钣金片</v>
          </cell>
          <cell r="M1789" t="str">
            <v>H6</v>
          </cell>
          <cell r="N1789">
            <v>4000</v>
          </cell>
          <cell r="O1789">
            <v>0.1782</v>
          </cell>
          <cell r="P1789" t="str">
            <v>EA</v>
          </cell>
          <cell r="Q1789">
            <v>1</v>
          </cell>
          <cell r="R1789">
            <v>712.8</v>
          </cell>
          <cell r="S1789">
            <v>4000</v>
          </cell>
          <cell r="T1789">
            <v>0.1757</v>
          </cell>
        </row>
        <row r="1790">
          <cell r="K1790" t="str">
            <v>SHT0010786</v>
          </cell>
          <cell r="L1790" t="str">
            <v>罩壳固定钣金片</v>
          </cell>
          <cell r="M1790" t="str">
            <v>H6</v>
          </cell>
          <cell r="N1790">
            <v>3584</v>
          </cell>
          <cell r="O1790">
            <v>0.1782</v>
          </cell>
          <cell r="P1790" t="str">
            <v>EA</v>
          </cell>
          <cell r="Q1790">
            <v>1</v>
          </cell>
          <cell r="R1790">
            <v>638.66999999999996</v>
          </cell>
          <cell r="S1790">
            <v>3584</v>
          </cell>
          <cell r="T1790">
            <v>0.1757</v>
          </cell>
        </row>
        <row r="1791">
          <cell r="K1791" t="str">
            <v>SHT0010786</v>
          </cell>
          <cell r="L1791" t="str">
            <v>罩壳固定钣金片</v>
          </cell>
          <cell r="M1791" t="str">
            <v>H6</v>
          </cell>
          <cell r="N1791">
            <v>2000</v>
          </cell>
          <cell r="O1791">
            <v>0.1782</v>
          </cell>
          <cell r="P1791" t="str">
            <v>EA</v>
          </cell>
          <cell r="Q1791">
            <v>1</v>
          </cell>
          <cell r="R1791">
            <v>356.4</v>
          </cell>
          <cell r="S1791">
            <v>2000</v>
          </cell>
          <cell r="T1791">
            <v>0.1757</v>
          </cell>
        </row>
        <row r="1792">
          <cell r="K1792" t="str">
            <v>SHT0010786</v>
          </cell>
          <cell r="L1792" t="str">
            <v>罩壳固定钣金片</v>
          </cell>
          <cell r="M1792" t="str">
            <v>H6</v>
          </cell>
          <cell r="N1792">
            <v>4000</v>
          </cell>
          <cell r="O1792">
            <v>0.1782</v>
          </cell>
          <cell r="P1792" t="str">
            <v>EA</v>
          </cell>
          <cell r="Q1792">
            <v>1</v>
          </cell>
          <cell r="R1792">
            <v>712.8</v>
          </cell>
          <cell r="S1792">
            <v>4000</v>
          </cell>
          <cell r="T1792">
            <v>0.1757</v>
          </cell>
        </row>
        <row r="1793">
          <cell r="K1793" t="str">
            <v>SHT0010786</v>
          </cell>
          <cell r="L1793" t="str">
            <v>罩壳固定钣金片</v>
          </cell>
          <cell r="M1793" t="str">
            <v>H6</v>
          </cell>
          <cell r="N1793">
            <v>2000</v>
          </cell>
          <cell r="O1793">
            <v>0.1782</v>
          </cell>
          <cell r="P1793" t="str">
            <v>EA</v>
          </cell>
          <cell r="Q1793">
            <v>1</v>
          </cell>
          <cell r="R1793">
            <v>356.4</v>
          </cell>
          <cell r="S1793">
            <v>2000</v>
          </cell>
          <cell r="T1793">
            <v>0.1757</v>
          </cell>
        </row>
        <row r="1794">
          <cell r="K1794" t="str">
            <v>SHT0010788</v>
          </cell>
          <cell r="L1794" t="str">
            <v>仰角调节限位柱</v>
          </cell>
          <cell r="M1794" t="str">
            <v>H6</v>
          </cell>
          <cell r="N1794">
            <v>2128</v>
          </cell>
          <cell r="O1794">
            <v>0.1333</v>
          </cell>
          <cell r="P1794" t="str">
            <v>EA</v>
          </cell>
          <cell r="Q1794">
            <v>1</v>
          </cell>
          <cell r="R1794">
            <v>283.66000000000003</v>
          </cell>
          <cell r="S1794">
            <v>2128</v>
          </cell>
          <cell r="T1794">
            <v>0.1333</v>
          </cell>
        </row>
        <row r="1795">
          <cell r="K1795" t="str">
            <v>SHT0010788</v>
          </cell>
          <cell r="L1795" t="str">
            <v>仰角调节限位柱</v>
          </cell>
          <cell r="M1795" t="str">
            <v>H6</v>
          </cell>
          <cell r="N1795">
            <v>2035</v>
          </cell>
          <cell r="O1795">
            <v>0.1333</v>
          </cell>
          <cell r="P1795" t="str">
            <v>EA</v>
          </cell>
          <cell r="Q1795">
            <v>1</v>
          </cell>
          <cell r="R1795">
            <v>271.27</v>
          </cell>
          <cell r="S1795">
            <v>2035</v>
          </cell>
          <cell r="T1795">
            <v>0.1333</v>
          </cell>
        </row>
        <row r="1796">
          <cell r="K1796" t="str">
            <v>SHT0010788</v>
          </cell>
          <cell r="L1796" t="str">
            <v>仰角调节限位柱</v>
          </cell>
          <cell r="M1796" t="str">
            <v>H6</v>
          </cell>
          <cell r="N1796">
            <v>983</v>
          </cell>
          <cell r="O1796">
            <v>0.1333</v>
          </cell>
          <cell r="P1796" t="str">
            <v>EA</v>
          </cell>
          <cell r="Q1796">
            <v>1</v>
          </cell>
          <cell r="R1796">
            <v>131.03</v>
          </cell>
          <cell r="S1796">
            <v>983</v>
          </cell>
          <cell r="T1796">
            <v>0.1333</v>
          </cell>
        </row>
        <row r="1797">
          <cell r="K1797" t="str">
            <v>SHT0010788</v>
          </cell>
          <cell r="L1797" t="str">
            <v>仰角调节限位柱</v>
          </cell>
          <cell r="M1797" t="str">
            <v>H6</v>
          </cell>
          <cell r="N1797">
            <v>3900</v>
          </cell>
          <cell r="O1797">
            <v>1.6460999999999999</v>
          </cell>
          <cell r="P1797" t="str">
            <v>EA</v>
          </cell>
          <cell r="Q1797">
            <v>1</v>
          </cell>
          <cell r="R1797">
            <v>6419.79</v>
          </cell>
          <cell r="S1797">
            <v>3900</v>
          </cell>
          <cell r="T1797">
            <v>0.1333</v>
          </cell>
        </row>
        <row r="1798">
          <cell r="K1798" t="str">
            <v>SHT0010798</v>
          </cell>
          <cell r="L1798" t="str">
            <v>靠背调节铸件(福田)</v>
          </cell>
          <cell r="M1798" t="str">
            <v/>
          </cell>
          <cell r="N1798">
            <v>2201</v>
          </cell>
          <cell r="O1798">
            <v>3.37</v>
          </cell>
          <cell r="P1798" t="str">
            <v>EA</v>
          </cell>
          <cell r="Q1798">
            <v>1</v>
          </cell>
          <cell r="R1798">
            <v>7417.37</v>
          </cell>
          <cell r="S1798">
            <v>2201</v>
          </cell>
          <cell r="T1798">
            <v>3.37</v>
          </cell>
        </row>
        <row r="1799">
          <cell r="K1799" t="str">
            <v>SHT0010798</v>
          </cell>
          <cell r="L1799" t="str">
            <v>靠背调节铸件(福田)</v>
          </cell>
          <cell r="M1799" t="str">
            <v/>
          </cell>
          <cell r="N1799">
            <v>1299</v>
          </cell>
          <cell r="O1799">
            <v>3.37</v>
          </cell>
          <cell r="P1799" t="str">
            <v>EA</v>
          </cell>
          <cell r="Q1799">
            <v>1</v>
          </cell>
          <cell r="R1799">
            <v>4377.63</v>
          </cell>
          <cell r="S1799">
            <v>1299</v>
          </cell>
          <cell r="T1799">
            <v>3.37</v>
          </cell>
        </row>
        <row r="1800">
          <cell r="K1800" t="str">
            <v>SHT0010798</v>
          </cell>
          <cell r="L1800" t="str">
            <v>靠背调节铸件(福田)</v>
          </cell>
          <cell r="M1800" t="str">
            <v/>
          </cell>
          <cell r="N1800">
            <v>1000</v>
          </cell>
          <cell r="O1800">
            <v>3.37</v>
          </cell>
          <cell r="P1800" t="str">
            <v>EA</v>
          </cell>
          <cell r="Q1800">
            <v>1</v>
          </cell>
          <cell r="R1800">
            <v>3370</v>
          </cell>
          <cell r="S1800">
            <v>1000</v>
          </cell>
          <cell r="T1800">
            <v>3.37</v>
          </cell>
        </row>
        <row r="1801">
          <cell r="K1801" t="str">
            <v>SHT0010843</v>
          </cell>
          <cell r="L1801" t="str">
            <v>座框仰角固定螺栓</v>
          </cell>
          <cell r="M1801" t="str">
            <v>H6</v>
          </cell>
          <cell r="N1801">
            <v>4000</v>
          </cell>
          <cell r="O1801">
            <v>0.505</v>
          </cell>
          <cell r="P1801" t="str">
            <v>EA</v>
          </cell>
          <cell r="Q1801">
            <v>1</v>
          </cell>
          <cell r="R1801">
            <v>2020</v>
          </cell>
          <cell r="S1801">
            <v>4000</v>
          </cell>
          <cell r="T1801">
            <v>0.505</v>
          </cell>
        </row>
        <row r="1802">
          <cell r="K1802" t="str">
            <v>SHT0010871</v>
          </cell>
          <cell r="L1802" t="str">
            <v>角度限位片</v>
          </cell>
          <cell r="M1802" t="str">
            <v/>
          </cell>
          <cell r="N1802">
            <v>-3000</v>
          </cell>
          <cell r="O1802">
            <v>0.3977</v>
          </cell>
          <cell r="P1802" t="str">
            <v>EA</v>
          </cell>
          <cell r="Q1802">
            <v>1</v>
          </cell>
          <cell r="R1802">
            <v>-1193.0999999999999</v>
          </cell>
          <cell r="S1802">
            <v>-3000</v>
          </cell>
          <cell r="T1802">
            <v>0.3977</v>
          </cell>
        </row>
        <row r="1803">
          <cell r="K1803" t="str">
            <v>SHT0010871</v>
          </cell>
          <cell r="L1803" t="str">
            <v>角度限位片</v>
          </cell>
          <cell r="M1803" t="str">
            <v/>
          </cell>
          <cell r="N1803">
            <v>3000</v>
          </cell>
          <cell r="O1803">
            <v>0.3977</v>
          </cell>
          <cell r="P1803" t="str">
            <v>EA</v>
          </cell>
          <cell r="Q1803">
            <v>1</v>
          </cell>
          <cell r="R1803">
            <v>1193.0999999999999</v>
          </cell>
          <cell r="S1803">
            <v>3000</v>
          </cell>
          <cell r="T1803">
            <v>0.3977</v>
          </cell>
        </row>
        <row r="1804">
          <cell r="K1804" t="str">
            <v>SHT0010871</v>
          </cell>
          <cell r="L1804" t="str">
            <v>角度限位片</v>
          </cell>
          <cell r="M1804" t="str">
            <v/>
          </cell>
          <cell r="N1804">
            <v>3000</v>
          </cell>
          <cell r="O1804">
            <v>0.3977</v>
          </cell>
          <cell r="P1804" t="str">
            <v>EA</v>
          </cell>
          <cell r="Q1804">
            <v>1</v>
          </cell>
          <cell r="R1804">
            <v>1193.0999999999999</v>
          </cell>
          <cell r="S1804">
            <v>3000</v>
          </cell>
          <cell r="T1804">
            <v>0.3977</v>
          </cell>
        </row>
        <row r="1805">
          <cell r="K1805" t="str">
            <v>SHT0010871</v>
          </cell>
          <cell r="L1805" t="str">
            <v>角度限位片</v>
          </cell>
          <cell r="M1805" t="str">
            <v/>
          </cell>
          <cell r="N1805">
            <v>3000</v>
          </cell>
          <cell r="O1805">
            <v>0.3977</v>
          </cell>
          <cell r="P1805" t="str">
            <v>EA</v>
          </cell>
          <cell r="Q1805">
            <v>1</v>
          </cell>
          <cell r="R1805">
            <v>1193.0999999999999</v>
          </cell>
          <cell r="S1805">
            <v>3000</v>
          </cell>
          <cell r="T1805">
            <v>0.3977</v>
          </cell>
        </row>
        <row r="1806">
          <cell r="K1806" t="str">
            <v>SHT0010871</v>
          </cell>
          <cell r="L1806" t="str">
            <v>角度限位片</v>
          </cell>
          <cell r="M1806" t="str">
            <v/>
          </cell>
          <cell r="N1806">
            <v>1000</v>
          </cell>
          <cell r="O1806">
            <v>0.3977</v>
          </cell>
          <cell r="P1806" t="str">
            <v>EA</v>
          </cell>
          <cell r="Q1806">
            <v>1</v>
          </cell>
          <cell r="R1806">
            <v>397.7</v>
          </cell>
          <cell r="S1806">
            <v>1000</v>
          </cell>
          <cell r="T1806">
            <v>0.3977</v>
          </cell>
        </row>
        <row r="1807">
          <cell r="K1807" t="str">
            <v>SHT0010871</v>
          </cell>
          <cell r="L1807" t="str">
            <v>角度限位片</v>
          </cell>
          <cell r="M1807" t="str">
            <v/>
          </cell>
          <cell r="N1807">
            <v>4000</v>
          </cell>
          <cell r="O1807">
            <v>0.3977</v>
          </cell>
          <cell r="P1807" t="str">
            <v>EA</v>
          </cell>
          <cell r="Q1807">
            <v>1</v>
          </cell>
          <cell r="R1807">
            <v>1590.8</v>
          </cell>
          <cell r="S1807">
            <v>4000</v>
          </cell>
          <cell r="T1807">
            <v>0.3977</v>
          </cell>
        </row>
        <row r="1808">
          <cell r="K1808" t="str">
            <v>SHT0010890</v>
          </cell>
          <cell r="L1808" t="str">
            <v>翻转限位钣金安装轴</v>
          </cell>
          <cell r="M1808" t="str">
            <v>H6</v>
          </cell>
          <cell r="N1808">
            <v>3528</v>
          </cell>
          <cell r="O1808">
            <v>0.4</v>
          </cell>
          <cell r="P1808" t="str">
            <v>EA</v>
          </cell>
          <cell r="Q1808">
            <v>1</v>
          </cell>
          <cell r="R1808">
            <v>1411.2</v>
          </cell>
          <cell r="S1808">
            <v>3528</v>
          </cell>
          <cell r="T1808">
            <v>0.4</v>
          </cell>
        </row>
        <row r="1809">
          <cell r="K1809" t="str">
            <v>SHT0010890</v>
          </cell>
          <cell r="L1809" t="str">
            <v>翻转限位钣金安装轴</v>
          </cell>
          <cell r="M1809" t="str">
            <v>H6</v>
          </cell>
          <cell r="N1809">
            <v>710</v>
          </cell>
          <cell r="O1809">
            <v>0.4</v>
          </cell>
          <cell r="P1809" t="str">
            <v>EA</v>
          </cell>
          <cell r="Q1809">
            <v>1</v>
          </cell>
          <cell r="R1809">
            <v>284</v>
          </cell>
          <cell r="S1809">
            <v>710</v>
          </cell>
          <cell r="T1809">
            <v>0.4</v>
          </cell>
        </row>
        <row r="1810">
          <cell r="K1810" t="str">
            <v>SHT0010895</v>
          </cell>
          <cell r="L1810" t="str">
            <v>开口挡圈</v>
          </cell>
          <cell r="M1810" t="str">
            <v>Φ16镀黑锌</v>
          </cell>
          <cell r="N1810">
            <v>1000</v>
          </cell>
          <cell r="O1810">
            <v>6.08E-2</v>
          </cell>
          <cell r="P1810" t="str">
            <v>EA</v>
          </cell>
          <cell r="Q1810">
            <v>1</v>
          </cell>
          <cell r="R1810">
            <v>60.8</v>
          </cell>
          <cell r="S1810">
            <v>1000</v>
          </cell>
          <cell r="T1810">
            <v>6.08E-2</v>
          </cell>
        </row>
        <row r="1811">
          <cell r="K1811" t="str">
            <v>SHT0010895</v>
          </cell>
          <cell r="L1811" t="str">
            <v>开口挡圈</v>
          </cell>
          <cell r="M1811" t="str">
            <v>Φ16镀黑锌</v>
          </cell>
          <cell r="N1811">
            <v>6000</v>
          </cell>
          <cell r="O1811">
            <v>0.30730000000000002</v>
          </cell>
          <cell r="P1811" t="str">
            <v>EA</v>
          </cell>
          <cell r="Q1811">
            <v>1</v>
          </cell>
          <cell r="R1811">
            <v>1843.8</v>
          </cell>
          <cell r="S1811">
            <v>6000</v>
          </cell>
          <cell r="T1811">
            <v>0.30730000000000002</v>
          </cell>
        </row>
        <row r="1812">
          <cell r="K1812" t="str">
            <v>SHT0010904</v>
          </cell>
          <cell r="L1812" t="str">
            <v>主驾驶高度调节机构总成</v>
          </cell>
          <cell r="M1812" t="str">
            <v/>
          </cell>
          <cell r="N1812">
            <v>125</v>
          </cell>
          <cell r="O1812">
            <v>34.456299999999999</v>
          </cell>
          <cell r="P1812" t="str">
            <v>EA</v>
          </cell>
          <cell r="Q1812">
            <v>1</v>
          </cell>
          <cell r="R1812">
            <v>4307.04</v>
          </cell>
          <cell r="S1812">
            <v>125</v>
          </cell>
          <cell r="T1812">
            <v>34.46</v>
          </cell>
        </row>
        <row r="1813">
          <cell r="K1813" t="str">
            <v>SHT0010904</v>
          </cell>
          <cell r="L1813" t="str">
            <v>主驾驶高度调节机构总成</v>
          </cell>
          <cell r="M1813" t="str">
            <v/>
          </cell>
          <cell r="N1813">
            <v>100</v>
          </cell>
          <cell r="O1813">
            <v>34.456299999999999</v>
          </cell>
          <cell r="P1813" t="str">
            <v>EA</v>
          </cell>
          <cell r="Q1813">
            <v>1</v>
          </cell>
          <cell r="R1813">
            <v>3445.63</v>
          </cell>
          <cell r="S1813">
            <v>100</v>
          </cell>
          <cell r="T1813">
            <v>34.46</v>
          </cell>
        </row>
        <row r="1814">
          <cell r="K1814" t="str">
            <v>SHT0010904</v>
          </cell>
          <cell r="L1814" t="str">
            <v>主驾驶高度调节机构总成</v>
          </cell>
          <cell r="M1814" t="str">
            <v/>
          </cell>
          <cell r="N1814">
            <v>100</v>
          </cell>
          <cell r="O1814">
            <v>34.456299999999999</v>
          </cell>
          <cell r="P1814" t="str">
            <v>EA</v>
          </cell>
          <cell r="Q1814">
            <v>1</v>
          </cell>
          <cell r="R1814">
            <v>3445.63</v>
          </cell>
          <cell r="S1814">
            <v>100</v>
          </cell>
          <cell r="T1814">
            <v>34.46</v>
          </cell>
        </row>
        <row r="1815">
          <cell r="K1815" t="str">
            <v>SHT0010904</v>
          </cell>
          <cell r="L1815" t="str">
            <v>主驾驶高度调节机构总成</v>
          </cell>
          <cell r="M1815" t="str">
            <v/>
          </cell>
          <cell r="N1815">
            <v>100</v>
          </cell>
          <cell r="O1815">
            <v>34.456299999999999</v>
          </cell>
          <cell r="P1815" t="str">
            <v>EA</v>
          </cell>
          <cell r="Q1815">
            <v>1</v>
          </cell>
          <cell r="R1815">
            <v>3445.63</v>
          </cell>
          <cell r="S1815">
            <v>100</v>
          </cell>
          <cell r="T1815">
            <v>34.46</v>
          </cell>
        </row>
        <row r="1816">
          <cell r="K1816" t="str">
            <v>SHT0010904</v>
          </cell>
          <cell r="L1816" t="str">
            <v>主驾驶高度调节机构总成</v>
          </cell>
          <cell r="M1816" t="str">
            <v/>
          </cell>
          <cell r="N1816">
            <v>375</v>
          </cell>
          <cell r="O1816">
            <v>34.456299999999999</v>
          </cell>
          <cell r="P1816" t="str">
            <v>EA</v>
          </cell>
          <cell r="Q1816">
            <v>1</v>
          </cell>
          <cell r="R1816">
            <v>12921.11</v>
          </cell>
          <cell r="S1816">
            <v>375</v>
          </cell>
          <cell r="T1816">
            <v>34.46</v>
          </cell>
        </row>
        <row r="1817">
          <cell r="K1817" t="str">
            <v>SHT0010904</v>
          </cell>
          <cell r="L1817" t="str">
            <v>主驾驶高度调节机构总成</v>
          </cell>
          <cell r="M1817" t="str">
            <v/>
          </cell>
          <cell r="N1817">
            <v>200</v>
          </cell>
          <cell r="O1817">
            <v>34.456299999999999</v>
          </cell>
          <cell r="P1817" t="str">
            <v>EA</v>
          </cell>
          <cell r="Q1817">
            <v>1</v>
          </cell>
          <cell r="R1817">
            <v>6891.26</v>
          </cell>
          <cell r="S1817">
            <v>200</v>
          </cell>
          <cell r="T1817">
            <v>34.46</v>
          </cell>
        </row>
        <row r="1818">
          <cell r="K1818" t="str">
            <v>SHT0010904</v>
          </cell>
          <cell r="L1818" t="str">
            <v>主驾驶高度调节机构总成</v>
          </cell>
          <cell r="M1818" t="str">
            <v/>
          </cell>
          <cell r="N1818">
            <v>275</v>
          </cell>
          <cell r="O1818">
            <v>34.456299999999999</v>
          </cell>
          <cell r="P1818" t="str">
            <v>EA</v>
          </cell>
          <cell r="Q1818">
            <v>1</v>
          </cell>
          <cell r="R1818">
            <v>9475.48</v>
          </cell>
          <cell r="S1818">
            <v>275</v>
          </cell>
          <cell r="T1818">
            <v>34.46</v>
          </cell>
        </row>
        <row r="1819">
          <cell r="K1819" t="str">
            <v>SHT0010904</v>
          </cell>
          <cell r="L1819" t="str">
            <v>主驾驶高度调节机构总成</v>
          </cell>
          <cell r="M1819" t="str">
            <v/>
          </cell>
          <cell r="N1819">
            <v>43</v>
          </cell>
          <cell r="O1819">
            <v>34.456299999999999</v>
          </cell>
          <cell r="P1819" t="str">
            <v>EA</v>
          </cell>
          <cell r="Q1819">
            <v>1</v>
          </cell>
          <cell r="R1819">
            <v>1481.62</v>
          </cell>
          <cell r="S1819">
            <v>43</v>
          </cell>
          <cell r="T1819">
            <v>34.46</v>
          </cell>
        </row>
        <row r="1820">
          <cell r="K1820" t="str">
            <v>SHT0010904</v>
          </cell>
          <cell r="L1820" t="str">
            <v>主驾驶高度调节机构总成</v>
          </cell>
          <cell r="M1820" t="str">
            <v/>
          </cell>
          <cell r="N1820">
            <v>144</v>
          </cell>
          <cell r="O1820">
            <v>34.456299999999999</v>
          </cell>
          <cell r="P1820" t="str">
            <v>EA</v>
          </cell>
          <cell r="Q1820">
            <v>1</v>
          </cell>
          <cell r="R1820">
            <v>4961.71</v>
          </cell>
          <cell r="S1820">
            <v>144</v>
          </cell>
          <cell r="T1820">
            <v>34.46</v>
          </cell>
        </row>
        <row r="1821">
          <cell r="K1821" t="str">
            <v>SHT0010904</v>
          </cell>
          <cell r="L1821" t="str">
            <v>主驾驶高度调节机构总成</v>
          </cell>
          <cell r="M1821" t="str">
            <v/>
          </cell>
          <cell r="N1821">
            <v>471</v>
          </cell>
          <cell r="O1821">
            <v>34.456299999999999</v>
          </cell>
          <cell r="P1821" t="str">
            <v>EA</v>
          </cell>
          <cell r="Q1821">
            <v>1</v>
          </cell>
          <cell r="R1821">
            <v>16228.92</v>
          </cell>
          <cell r="S1821">
            <v>471</v>
          </cell>
          <cell r="T1821">
            <v>34.46</v>
          </cell>
        </row>
        <row r="1822">
          <cell r="K1822" t="str">
            <v>SHT0010904</v>
          </cell>
          <cell r="L1822" t="str">
            <v>主驾驶高度调节机构总成</v>
          </cell>
          <cell r="M1822" t="str">
            <v/>
          </cell>
          <cell r="N1822">
            <v>200</v>
          </cell>
          <cell r="O1822">
            <v>34.456299999999999</v>
          </cell>
          <cell r="P1822" t="str">
            <v>EA</v>
          </cell>
          <cell r="Q1822">
            <v>1</v>
          </cell>
          <cell r="R1822">
            <v>6891.26</v>
          </cell>
          <cell r="S1822">
            <v>200</v>
          </cell>
          <cell r="T1822">
            <v>34.46</v>
          </cell>
        </row>
        <row r="1823">
          <cell r="K1823" t="str">
            <v>SHT0010904</v>
          </cell>
          <cell r="L1823" t="str">
            <v>主驾驶高度调节机构总成</v>
          </cell>
          <cell r="M1823" t="str">
            <v/>
          </cell>
          <cell r="N1823">
            <v>100</v>
          </cell>
          <cell r="O1823">
            <v>34.456299999999999</v>
          </cell>
          <cell r="P1823" t="str">
            <v>EA</v>
          </cell>
          <cell r="Q1823">
            <v>1</v>
          </cell>
          <cell r="R1823">
            <v>3445.63</v>
          </cell>
          <cell r="S1823">
            <v>100</v>
          </cell>
          <cell r="T1823">
            <v>34.46</v>
          </cell>
        </row>
        <row r="1824">
          <cell r="K1824" t="str">
            <v>SHT0010904</v>
          </cell>
          <cell r="L1824" t="str">
            <v>主驾驶高度调节机构总成</v>
          </cell>
          <cell r="M1824" t="str">
            <v/>
          </cell>
          <cell r="N1824">
            <v>100</v>
          </cell>
          <cell r="O1824">
            <v>34.456299999999999</v>
          </cell>
          <cell r="P1824" t="str">
            <v>EA</v>
          </cell>
          <cell r="Q1824">
            <v>1</v>
          </cell>
          <cell r="R1824">
            <v>3445.63</v>
          </cell>
          <cell r="S1824">
            <v>100</v>
          </cell>
          <cell r="T1824">
            <v>34.46</v>
          </cell>
        </row>
        <row r="1825">
          <cell r="K1825" t="str">
            <v>SHT0010904</v>
          </cell>
          <cell r="L1825" t="str">
            <v>主驾驶高度调节机构总成</v>
          </cell>
          <cell r="M1825" t="str">
            <v/>
          </cell>
          <cell r="N1825">
            <v>100</v>
          </cell>
          <cell r="O1825">
            <v>34.456299999999999</v>
          </cell>
          <cell r="P1825" t="str">
            <v>EA</v>
          </cell>
          <cell r="Q1825">
            <v>1</v>
          </cell>
          <cell r="R1825">
            <v>3445.63</v>
          </cell>
          <cell r="S1825">
            <v>100</v>
          </cell>
          <cell r="T1825">
            <v>34.46</v>
          </cell>
        </row>
        <row r="1826">
          <cell r="K1826" t="str">
            <v>SHT0010904</v>
          </cell>
          <cell r="L1826" t="str">
            <v>主驾驶高度调节机构总成</v>
          </cell>
          <cell r="M1826" t="str">
            <v/>
          </cell>
          <cell r="N1826">
            <v>98</v>
          </cell>
          <cell r="O1826">
            <v>34.456299999999999</v>
          </cell>
          <cell r="P1826" t="str">
            <v>EA</v>
          </cell>
          <cell r="Q1826">
            <v>1</v>
          </cell>
          <cell r="R1826">
            <v>3376.72</v>
          </cell>
          <cell r="S1826">
            <v>98</v>
          </cell>
          <cell r="T1826">
            <v>34.46</v>
          </cell>
        </row>
        <row r="1827">
          <cell r="K1827" t="str">
            <v>SHT0010907</v>
          </cell>
          <cell r="L1827" t="str">
            <v>阻尼调节机构总成</v>
          </cell>
          <cell r="M1827" t="str">
            <v/>
          </cell>
          <cell r="N1827">
            <v>175</v>
          </cell>
          <cell r="O1827">
            <v>15.961499999999999</v>
          </cell>
          <cell r="P1827" t="str">
            <v>EA</v>
          </cell>
          <cell r="Q1827">
            <v>1</v>
          </cell>
          <cell r="R1827">
            <v>2793.26</v>
          </cell>
          <cell r="S1827">
            <v>175</v>
          </cell>
          <cell r="T1827">
            <v>15.96</v>
          </cell>
        </row>
        <row r="1828">
          <cell r="K1828" t="str">
            <v>SHT0010907</v>
          </cell>
          <cell r="L1828" t="str">
            <v>阻尼调节机构总成</v>
          </cell>
          <cell r="M1828" t="str">
            <v/>
          </cell>
          <cell r="N1828">
            <v>125</v>
          </cell>
          <cell r="O1828">
            <v>15.961499999999999</v>
          </cell>
          <cell r="P1828" t="str">
            <v>EA</v>
          </cell>
          <cell r="Q1828">
            <v>1</v>
          </cell>
          <cell r="R1828">
            <v>1995.19</v>
          </cell>
          <cell r="S1828">
            <v>125</v>
          </cell>
          <cell r="T1828">
            <v>15.96</v>
          </cell>
        </row>
        <row r="1829">
          <cell r="K1829" t="str">
            <v>SHT0010907</v>
          </cell>
          <cell r="L1829" t="str">
            <v>阻尼调节机构总成</v>
          </cell>
          <cell r="M1829" t="str">
            <v/>
          </cell>
          <cell r="N1829">
            <v>500</v>
          </cell>
          <cell r="O1829">
            <v>15.961499999999999</v>
          </cell>
          <cell r="P1829" t="str">
            <v>EA</v>
          </cell>
          <cell r="Q1829">
            <v>1</v>
          </cell>
          <cell r="R1829">
            <v>7980.75</v>
          </cell>
          <cell r="S1829">
            <v>500</v>
          </cell>
          <cell r="T1829">
            <v>15.96</v>
          </cell>
        </row>
        <row r="1830">
          <cell r="K1830" t="str">
            <v>SHT0010907</v>
          </cell>
          <cell r="L1830" t="str">
            <v>阻尼调节机构总成</v>
          </cell>
          <cell r="M1830" t="str">
            <v/>
          </cell>
          <cell r="N1830">
            <v>442</v>
          </cell>
          <cell r="O1830">
            <v>15.961499999999999</v>
          </cell>
          <cell r="P1830" t="str">
            <v>EA</v>
          </cell>
          <cell r="Q1830">
            <v>1</v>
          </cell>
          <cell r="R1830">
            <v>7054.98</v>
          </cell>
          <cell r="S1830">
            <v>442</v>
          </cell>
          <cell r="T1830">
            <v>15.96</v>
          </cell>
        </row>
        <row r="1831">
          <cell r="K1831" t="str">
            <v>SHT0010907</v>
          </cell>
          <cell r="L1831" t="str">
            <v>阻尼调节机构总成</v>
          </cell>
          <cell r="M1831" t="str">
            <v/>
          </cell>
          <cell r="N1831">
            <v>500</v>
          </cell>
          <cell r="O1831">
            <v>15.961499999999999</v>
          </cell>
          <cell r="P1831" t="str">
            <v>EA</v>
          </cell>
          <cell r="Q1831">
            <v>1</v>
          </cell>
          <cell r="R1831">
            <v>7980.75</v>
          </cell>
          <cell r="S1831">
            <v>500</v>
          </cell>
          <cell r="T1831">
            <v>15.96</v>
          </cell>
        </row>
        <row r="1832">
          <cell r="K1832" t="str">
            <v>SHT0010907</v>
          </cell>
          <cell r="L1832" t="str">
            <v>阻尼调节机构总成</v>
          </cell>
          <cell r="M1832" t="str">
            <v/>
          </cell>
          <cell r="N1832">
            <v>500</v>
          </cell>
          <cell r="O1832">
            <v>15.961499999999999</v>
          </cell>
          <cell r="P1832" t="str">
            <v>EA</v>
          </cell>
          <cell r="Q1832">
            <v>1</v>
          </cell>
          <cell r="R1832">
            <v>7980.75</v>
          </cell>
          <cell r="S1832">
            <v>500</v>
          </cell>
          <cell r="T1832">
            <v>15.96</v>
          </cell>
        </row>
        <row r="1833">
          <cell r="K1833" t="str">
            <v>SHT0010907</v>
          </cell>
          <cell r="L1833" t="str">
            <v>阻尼调节机构总成</v>
          </cell>
          <cell r="M1833" t="str">
            <v/>
          </cell>
          <cell r="N1833">
            <v>500</v>
          </cell>
          <cell r="O1833">
            <v>15.961499999999999</v>
          </cell>
          <cell r="P1833" t="str">
            <v>EA</v>
          </cell>
          <cell r="Q1833">
            <v>1</v>
          </cell>
          <cell r="R1833">
            <v>7980.75</v>
          </cell>
          <cell r="S1833">
            <v>500</v>
          </cell>
          <cell r="T1833">
            <v>15.96</v>
          </cell>
        </row>
        <row r="1834">
          <cell r="K1834" t="str">
            <v>SHT0010907</v>
          </cell>
          <cell r="L1834" t="str">
            <v>阻尼调节机构总成</v>
          </cell>
          <cell r="M1834" t="str">
            <v/>
          </cell>
          <cell r="N1834">
            <v>500</v>
          </cell>
          <cell r="O1834">
            <v>15.961499999999999</v>
          </cell>
          <cell r="P1834" t="str">
            <v>EA</v>
          </cell>
          <cell r="Q1834">
            <v>1</v>
          </cell>
          <cell r="R1834">
            <v>7980.75</v>
          </cell>
          <cell r="S1834">
            <v>500</v>
          </cell>
          <cell r="T1834">
            <v>15.96</v>
          </cell>
        </row>
        <row r="1835">
          <cell r="K1835" t="str">
            <v>SHT0010999</v>
          </cell>
          <cell r="L1835" t="str">
            <v>滑轨左上连接钣焊接总成</v>
          </cell>
          <cell r="M1835" t="str">
            <v>H4-2.0下框</v>
          </cell>
          <cell r="N1835">
            <v>1300</v>
          </cell>
          <cell r="O1835">
            <v>6.7221000000000002</v>
          </cell>
          <cell r="P1835" t="str">
            <v>EA</v>
          </cell>
          <cell r="Q1835">
            <v>1</v>
          </cell>
          <cell r="R1835">
            <v>8738.73</v>
          </cell>
          <cell r="S1835">
            <v>1300</v>
          </cell>
          <cell r="T1835">
            <v>6.7221000000000002</v>
          </cell>
        </row>
        <row r="1836">
          <cell r="K1836" t="str">
            <v>SHT0010999</v>
          </cell>
          <cell r="L1836" t="str">
            <v>滑轨左上连接钣焊接总成</v>
          </cell>
          <cell r="M1836" t="str">
            <v>H4-2.0下框</v>
          </cell>
          <cell r="N1836">
            <v>1100</v>
          </cell>
          <cell r="O1836">
            <v>6.7221000000000002</v>
          </cell>
          <cell r="P1836" t="str">
            <v>EA</v>
          </cell>
          <cell r="Q1836">
            <v>1</v>
          </cell>
          <cell r="R1836">
            <v>7394.31</v>
          </cell>
          <cell r="S1836">
            <v>1100</v>
          </cell>
          <cell r="T1836">
            <v>6.7221000000000002</v>
          </cell>
        </row>
        <row r="1837">
          <cell r="K1837" t="str">
            <v>SHT0011003</v>
          </cell>
          <cell r="L1837" t="str">
            <v>滑轨右上连接钣焊接总成</v>
          </cell>
          <cell r="M1837" t="str">
            <v>H4-2.0下框</v>
          </cell>
          <cell r="N1837">
            <v>1300</v>
          </cell>
          <cell r="O1837">
            <v>6.7221000000000002</v>
          </cell>
          <cell r="P1837" t="str">
            <v>EA</v>
          </cell>
          <cell r="Q1837">
            <v>1</v>
          </cell>
          <cell r="R1837">
            <v>8738.73</v>
          </cell>
          <cell r="S1837">
            <v>1300</v>
          </cell>
          <cell r="T1837">
            <v>6.7221000000000002</v>
          </cell>
        </row>
        <row r="1838">
          <cell r="K1838" t="str">
            <v>SHT0011003</v>
          </cell>
          <cell r="L1838" t="str">
            <v>滑轨右上连接钣焊接总成</v>
          </cell>
          <cell r="M1838" t="str">
            <v>H4-2.0下框</v>
          </cell>
          <cell r="N1838">
            <v>1100</v>
          </cell>
          <cell r="O1838">
            <v>6.7221000000000002</v>
          </cell>
          <cell r="P1838" t="str">
            <v>EA</v>
          </cell>
          <cell r="Q1838">
            <v>1</v>
          </cell>
          <cell r="R1838">
            <v>7394.31</v>
          </cell>
          <cell r="S1838">
            <v>1100</v>
          </cell>
          <cell r="T1838">
            <v>6.7221000000000002</v>
          </cell>
        </row>
        <row r="1839">
          <cell r="K1839" t="str">
            <v>SHT0011014</v>
          </cell>
          <cell r="L1839" t="str">
            <v>钢丝焊接总成</v>
          </cell>
          <cell r="M1839" t="str">
            <v>H6</v>
          </cell>
          <cell r="N1839">
            <v>160</v>
          </cell>
          <cell r="O1839">
            <v>3.4169999999999998</v>
          </cell>
          <cell r="P1839" t="str">
            <v>EA</v>
          </cell>
          <cell r="Q1839">
            <v>1</v>
          </cell>
          <cell r="R1839">
            <v>546.72</v>
          </cell>
          <cell r="S1839">
            <v>160</v>
          </cell>
          <cell r="T1839">
            <v>3.4169999999999998</v>
          </cell>
        </row>
        <row r="1840">
          <cell r="K1840" t="str">
            <v>SHT0011014</v>
          </cell>
          <cell r="L1840" t="str">
            <v>钢丝焊接总成</v>
          </cell>
          <cell r="M1840" t="str">
            <v>H6</v>
          </cell>
          <cell r="N1840">
            <v>360</v>
          </cell>
          <cell r="O1840">
            <v>3.4169999999999998</v>
          </cell>
          <cell r="P1840" t="str">
            <v>EA</v>
          </cell>
          <cell r="Q1840">
            <v>1</v>
          </cell>
          <cell r="R1840">
            <v>1230.1199999999999</v>
          </cell>
          <cell r="S1840">
            <v>360</v>
          </cell>
          <cell r="T1840">
            <v>3.4169999999999998</v>
          </cell>
        </row>
        <row r="1841">
          <cell r="K1841" t="str">
            <v>SHT0011014</v>
          </cell>
          <cell r="L1841" t="str">
            <v>钢丝焊接总成</v>
          </cell>
          <cell r="M1841" t="str">
            <v>H6</v>
          </cell>
          <cell r="N1841">
            <v>340</v>
          </cell>
          <cell r="O1841">
            <v>3.4169999999999998</v>
          </cell>
          <cell r="P1841" t="str">
            <v>EA</v>
          </cell>
          <cell r="Q1841">
            <v>1</v>
          </cell>
          <cell r="R1841">
            <v>1161.78</v>
          </cell>
          <cell r="S1841">
            <v>340</v>
          </cell>
          <cell r="T1841">
            <v>3.4169999999999998</v>
          </cell>
        </row>
        <row r="1842">
          <cell r="K1842" t="str">
            <v>SHT0011014</v>
          </cell>
          <cell r="L1842" t="str">
            <v>钢丝焊接总成</v>
          </cell>
          <cell r="M1842" t="str">
            <v>H6</v>
          </cell>
          <cell r="N1842">
            <v>230</v>
          </cell>
          <cell r="O1842">
            <v>3.4169999999999998</v>
          </cell>
          <cell r="P1842" t="str">
            <v>EA</v>
          </cell>
          <cell r="Q1842">
            <v>1</v>
          </cell>
          <cell r="R1842">
            <v>785.91</v>
          </cell>
          <cell r="S1842">
            <v>230</v>
          </cell>
          <cell r="T1842">
            <v>3.4169999999999998</v>
          </cell>
        </row>
        <row r="1843">
          <cell r="K1843" t="str">
            <v>SHT0011014</v>
          </cell>
          <cell r="L1843" t="str">
            <v>钢丝焊接总成</v>
          </cell>
          <cell r="M1843" t="str">
            <v>H6</v>
          </cell>
          <cell r="N1843">
            <v>360</v>
          </cell>
          <cell r="O1843">
            <v>3.4169999999999998</v>
          </cell>
          <cell r="P1843" t="str">
            <v>EA</v>
          </cell>
          <cell r="Q1843">
            <v>1</v>
          </cell>
          <cell r="R1843">
            <v>1230.1199999999999</v>
          </cell>
          <cell r="S1843">
            <v>360</v>
          </cell>
          <cell r="T1843">
            <v>3.4169999999999998</v>
          </cell>
        </row>
        <row r="1844">
          <cell r="K1844" t="str">
            <v>SHT0011014</v>
          </cell>
          <cell r="L1844" t="str">
            <v>钢丝焊接总成</v>
          </cell>
          <cell r="M1844" t="str">
            <v>H6</v>
          </cell>
          <cell r="N1844">
            <v>360</v>
          </cell>
          <cell r="O1844">
            <v>3.4169999999999998</v>
          </cell>
          <cell r="P1844" t="str">
            <v>EA</v>
          </cell>
          <cell r="Q1844">
            <v>1</v>
          </cell>
          <cell r="R1844">
            <v>1230.1199999999999</v>
          </cell>
          <cell r="S1844">
            <v>360</v>
          </cell>
          <cell r="T1844">
            <v>3.4169999999999998</v>
          </cell>
        </row>
        <row r="1845">
          <cell r="K1845" t="str">
            <v>SHT0011014</v>
          </cell>
          <cell r="L1845" t="str">
            <v>钢丝焊接总成</v>
          </cell>
          <cell r="M1845" t="str">
            <v>H6</v>
          </cell>
          <cell r="N1845">
            <v>320</v>
          </cell>
          <cell r="O1845">
            <v>3.4169999999999998</v>
          </cell>
          <cell r="P1845" t="str">
            <v>EA</v>
          </cell>
          <cell r="Q1845">
            <v>1</v>
          </cell>
          <cell r="R1845">
            <v>1093.44</v>
          </cell>
          <cell r="S1845">
            <v>320</v>
          </cell>
          <cell r="T1845">
            <v>3.4169999999999998</v>
          </cell>
        </row>
        <row r="1846">
          <cell r="K1846" t="str">
            <v>SHT0011014</v>
          </cell>
          <cell r="L1846" t="str">
            <v>钢丝焊接总成</v>
          </cell>
          <cell r="M1846" t="str">
            <v>H6</v>
          </cell>
          <cell r="N1846">
            <v>300</v>
          </cell>
          <cell r="O1846">
            <v>3.4169999999999998</v>
          </cell>
          <cell r="P1846" t="str">
            <v>EA</v>
          </cell>
          <cell r="Q1846">
            <v>1</v>
          </cell>
          <cell r="R1846">
            <v>1025.0999999999999</v>
          </cell>
          <cell r="S1846">
            <v>300</v>
          </cell>
          <cell r="T1846">
            <v>3.4169999999999998</v>
          </cell>
        </row>
        <row r="1847">
          <cell r="K1847" t="str">
            <v>SHT0011014</v>
          </cell>
          <cell r="L1847" t="str">
            <v>钢丝焊接总成</v>
          </cell>
          <cell r="M1847" t="str">
            <v>H6</v>
          </cell>
          <cell r="N1847">
            <v>330</v>
          </cell>
          <cell r="O1847">
            <v>3.4169999999999998</v>
          </cell>
          <cell r="P1847" t="str">
            <v>EA</v>
          </cell>
          <cell r="Q1847">
            <v>1</v>
          </cell>
          <cell r="R1847">
            <v>1127.6099999999999</v>
          </cell>
          <cell r="S1847">
            <v>330</v>
          </cell>
          <cell r="T1847">
            <v>3.4169999999999998</v>
          </cell>
        </row>
        <row r="1848">
          <cell r="K1848" t="str">
            <v>SHT0011014</v>
          </cell>
          <cell r="L1848" t="str">
            <v>钢丝焊接总成</v>
          </cell>
          <cell r="M1848" t="str">
            <v>H6</v>
          </cell>
          <cell r="N1848">
            <v>300</v>
          </cell>
          <cell r="O1848">
            <v>3.4169999999999998</v>
          </cell>
          <cell r="P1848" t="str">
            <v>EA</v>
          </cell>
          <cell r="Q1848">
            <v>1</v>
          </cell>
          <cell r="R1848">
            <v>1025.0999999999999</v>
          </cell>
          <cell r="S1848">
            <v>300</v>
          </cell>
          <cell r="T1848">
            <v>3.4169999999999998</v>
          </cell>
        </row>
        <row r="1849">
          <cell r="K1849" t="str">
            <v>SHT0011014</v>
          </cell>
          <cell r="L1849" t="str">
            <v>钢丝焊接总成</v>
          </cell>
          <cell r="M1849" t="str">
            <v>H6</v>
          </cell>
          <cell r="N1849">
            <v>140</v>
          </cell>
          <cell r="O1849">
            <v>3.4169999999999998</v>
          </cell>
          <cell r="P1849" t="str">
            <v>EA</v>
          </cell>
          <cell r="Q1849">
            <v>1</v>
          </cell>
          <cell r="R1849">
            <v>478.38</v>
          </cell>
          <cell r="S1849">
            <v>140</v>
          </cell>
          <cell r="T1849">
            <v>3.4169999999999998</v>
          </cell>
        </row>
        <row r="1850">
          <cell r="K1850" t="str">
            <v>SHT0011014</v>
          </cell>
          <cell r="L1850" t="str">
            <v>钢丝焊接总成</v>
          </cell>
          <cell r="M1850" t="str">
            <v>H6</v>
          </cell>
          <cell r="N1850">
            <v>320</v>
          </cell>
          <cell r="O1850">
            <v>3.4169999999999998</v>
          </cell>
          <cell r="P1850" t="str">
            <v>EA</v>
          </cell>
          <cell r="Q1850">
            <v>1</v>
          </cell>
          <cell r="R1850">
            <v>1093.44</v>
          </cell>
          <cell r="S1850">
            <v>320</v>
          </cell>
          <cell r="T1850">
            <v>3.4169999999999998</v>
          </cell>
        </row>
        <row r="1851">
          <cell r="K1851" t="str">
            <v>SHT0011014</v>
          </cell>
          <cell r="L1851" t="str">
            <v>钢丝焊接总成</v>
          </cell>
          <cell r="M1851" t="str">
            <v>H6</v>
          </cell>
          <cell r="N1851">
            <v>400</v>
          </cell>
          <cell r="O1851">
            <v>3.4169999999999998</v>
          </cell>
          <cell r="P1851" t="str">
            <v>EA</v>
          </cell>
          <cell r="Q1851">
            <v>1</v>
          </cell>
          <cell r="R1851">
            <v>1366.8</v>
          </cell>
          <cell r="S1851">
            <v>400</v>
          </cell>
          <cell r="T1851">
            <v>3.4169999999999998</v>
          </cell>
        </row>
        <row r="1852">
          <cell r="K1852" t="str">
            <v>SHT0011014</v>
          </cell>
          <cell r="L1852" t="str">
            <v>钢丝焊接总成</v>
          </cell>
          <cell r="M1852" t="str">
            <v>H6</v>
          </cell>
          <cell r="N1852">
            <v>280</v>
          </cell>
          <cell r="O1852">
            <v>3.4169999999999998</v>
          </cell>
          <cell r="P1852" t="str">
            <v>EA</v>
          </cell>
          <cell r="Q1852">
            <v>1</v>
          </cell>
          <cell r="R1852">
            <v>956.76</v>
          </cell>
          <cell r="S1852">
            <v>280</v>
          </cell>
          <cell r="T1852">
            <v>3.4169999999999998</v>
          </cell>
        </row>
        <row r="1853">
          <cell r="K1853" t="str">
            <v>SHT0011046</v>
          </cell>
          <cell r="L1853" t="str">
            <v>阻尼器调节机构</v>
          </cell>
          <cell r="M1853" t="str">
            <v>H4不可回位五档</v>
          </cell>
          <cell r="N1853">
            <v>600</v>
          </cell>
          <cell r="O1853">
            <v>17.562100000000001</v>
          </cell>
          <cell r="P1853" t="str">
            <v>EA</v>
          </cell>
          <cell r="Q1853">
            <v>1</v>
          </cell>
          <cell r="R1853">
            <v>10537.26</v>
          </cell>
          <cell r="S1853">
            <v>600</v>
          </cell>
          <cell r="T1853">
            <v>17.559999999999999</v>
          </cell>
        </row>
        <row r="1854">
          <cell r="K1854" t="str">
            <v>SHT0011367</v>
          </cell>
          <cell r="L1854" t="str">
            <v>H6左侧扶手发泡面</v>
          </cell>
          <cell r="M1854" t="str">
            <v/>
          </cell>
          <cell r="N1854">
            <v>-19</v>
          </cell>
          <cell r="O1854">
            <v>11</v>
          </cell>
          <cell r="P1854" t="str">
            <v>Ea</v>
          </cell>
          <cell r="Q1854">
            <v>1</v>
          </cell>
          <cell r="R1854">
            <v>-209</v>
          </cell>
          <cell r="S1854">
            <v>-19</v>
          </cell>
          <cell r="T1854">
            <v>11</v>
          </cell>
        </row>
        <row r="1855">
          <cell r="K1855" t="str">
            <v>SHT0011378</v>
          </cell>
          <cell r="L1855" t="str">
            <v>H6右侧扶手发泡面</v>
          </cell>
          <cell r="M1855" t="str">
            <v/>
          </cell>
          <cell r="N1855">
            <v>-35</v>
          </cell>
          <cell r="O1855">
            <v>11</v>
          </cell>
          <cell r="P1855" t="str">
            <v>Ea</v>
          </cell>
          <cell r="Q1855">
            <v>1</v>
          </cell>
          <cell r="R1855">
            <v>-385</v>
          </cell>
          <cell r="S1855">
            <v>-35</v>
          </cell>
          <cell r="T1855">
            <v>11</v>
          </cell>
        </row>
        <row r="1856">
          <cell r="K1856" t="str">
            <v>SHT0011378</v>
          </cell>
          <cell r="L1856" t="str">
            <v>H6右侧扶手发泡面</v>
          </cell>
          <cell r="M1856" t="str">
            <v/>
          </cell>
          <cell r="N1856">
            <v>-207</v>
          </cell>
          <cell r="O1856">
            <v>11</v>
          </cell>
          <cell r="P1856" t="str">
            <v>Ea</v>
          </cell>
          <cell r="Q1856">
            <v>1</v>
          </cell>
          <cell r="R1856">
            <v>-2277</v>
          </cell>
          <cell r="S1856">
            <v>-207</v>
          </cell>
          <cell r="T1856">
            <v>11</v>
          </cell>
        </row>
        <row r="1857">
          <cell r="K1857" t="str">
            <v>SHT0011378</v>
          </cell>
          <cell r="L1857" t="str">
            <v>H6右侧扶手发泡面</v>
          </cell>
          <cell r="M1857" t="str">
            <v/>
          </cell>
          <cell r="N1857">
            <v>1728</v>
          </cell>
          <cell r="O1857">
            <v>11</v>
          </cell>
          <cell r="P1857" t="str">
            <v>Ea</v>
          </cell>
          <cell r="Q1857">
            <v>1</v>
          </cell>
          <cell r="R1857">
            <v>19008</v>
          </cell>
          <cell r="S1857">
            <v>1728</v>
          </cell>
          <cell r="T1857">
            <v>11</v>
          </cell>
        </row>
        <row r="1858">
          <cell r="K1858" t="str">
            <v>SHT0011378</v>
          </cell>
          <cell r="L1858" t="str">
            <v>H6右侧扶手发泡面</v>
          </cell>
          <cell r="M1858" t="str">
            <v/>
          </cell>
          <cell r="N1858">
            <v>1296</v>
          </cell>
          <cell r="O1858">
            <v>11</v>
          </cell>
          <cell r="P1858" t="str">
            <v>Ea</v>
          </cell>
          <cell r="Q1858">
            <v>1</v>
          </cell>
          <cell r="R1858">
            <v>14256</v>
          </cell>
          <cell r="S1858">
            <v>1296</v>
          </cell>
          <cell r="T1858">
            <v>11</v>
          </cell>
        </row>
        <row r="1859">
          <cell r="K1859" t="str">
            <v>SHT0011378</v>
          </cell>
          <cell r="L1859" t="str">
            <v>H6右侧扶手发泡面</v>
          </cell>
          <cell r="M1859" t="str">
            <v/>
          </cell>
          <cell r="N1859">
            <v>1134</v>
          </cell>
          <cell r="O1859">
            <v>11</v>
          </cell>
          <cell r="P1859" t="str">
            <v>Ea</v>
          </cell>
          <cell r="Q1859">
            <v>1</v>
          </cell>
          <cell r="R1859">
            <v>12474</v>
          </cell>
          <cell r="S1859">
            <v>1134</v>
          </cell>
          <cell r="T1859">
            <v>11</v>
          </cell>
        </row>
        <row r="1860">
          <cell r="K1860" t="str">
            <v>SHT0011378</v>
          </cell>
          <cell r="L1860" t="str">
            <v>H6右侧扶手发泡面</v>
          </cell>
          <cell r="M1860" t="str">
            <v/>
          </cell>
          <cell r="N1860">
            <v>1296</v>
          </cell>
          <cell r="O1860">
            <v>11</v>
          </cell>
          <cell r="P1860" t="str">
            <v>Ea</v>
          </cell>
          <cell r="Q1860">
            <v>1</v>
          </cell>
          <cell r="R1860">
            <v>14256</v>
          </cell>
          <cell r="S1860">
            <v>1296</v>
          </cell>
          <cell r="T1860">
            <v>11</v>
          </cell>
        </row>
        <row r="1861">
          <cell r="K1861" t="str">
            <v>SHT0011392</v>
          </cell>
          <cell r="L1861" t="str">
            <v>导向销</v>
          </cell>
          <cell r="M1861" t="str">
            <v>H6</v>
          </cell>
          <cell r="N1861">
            <v>2000</v>
          </cell>
          <cell r="O1861">
            <v>0.6018</v>
          </cell>
          <cell r="P1861" t="str">
            <v>EA</v>
          </cell>
          <cell r="Q1861">
            <v>1</v>
          </cell>
          <cell r="R1861">
            <v>1203.5999999999999</v>
          </cell>
          <cell r="S1861">
            <v>2000</v>
          </cell>
          <cell r="T1861">
            <v>0.6</v>
          </cell>
        </row>
        <row r="1862">
          <cell r="K1862" t="str">
            <v>SHT0011392</v>
          </cell>
          <cell r="L1862" t="str">
            <v>导向销</v>
          </cell>
          <cell r="M1862" t="str">
            <v>H6</v>
          </cell>
          <cell r="N1862">
            <v>6600</v>
          </cell>
          <cell r="O1862">
            <v>0.6018</v>
          </cell>
          <cell r="P1862" t="str">
            <v>EA</v>
          </cell>
          <cell r="Q1862">
            <v>1</v>
          </cell>
          <cell r="R1862">
            <v>3971.88</v>
          </cell>
          <cell r="S1862">
            <v>6600</v>
          </cell>
          <cell r="T1862">
            <v>0.6</v>
          </cell>
        </row>
        <row r="1863">
          <cell r="K1863" t="str">
            <v>SHT0011392</v>
          </cell>
          <cell r="L1863" t="str">
            <v>导向销</v>
          </cell>
          <cell r="M1863" t="str">
            <v>H6</v>
          </cell>
          <cell r="N1863">
            <v>2100</v>
          </cell>
          <cell r="O1863">
            <v>0.6018</v>
          </cell>
          <cell r="P1863" t="str">
            <v>EA</v>
          </cell>
          <cell r="Q1863">
            <v>1</v>
          </cell>
          <cell r="R1863">
            <v>1263.78</v>
          </cell>
          <cell r="S1863">
            <v>2100</v>
          </cell>
          <cell r="T1863">
            <v>0.6</v>
          </cell>
        </row>
        <row r="1864">
          <cell r="K1864" t="str">
            <v>SHT0011395</v>
          </cell>
          <cell r="L1864" t="str">
            <v>滑轨手柄销套</v>
          </cell>
          <cell r="M1864" t="str">
            <v>H6</v>
          </cell>
          <cell r="N1864">
            <v>1010</v>
          </cell>
          <cell r="O1864">
            <v>1.5638000000000001</v>
          </cell>
          <cell r="P1864" t="str">
            <v>EA</v>
          </cell>
          <cell r="Q1864">
            <v>1</v>
          </cell>
          <cell r="R1864">
            <v>1579.44</v>
          </cell>
          <cell r="S1864">
            <v>1010</v>
          </cell>
          <cell r="T1864">
            <v>1.5638000000000001</v>
          </cell>
        </row>
        <row r="1865">
          <cell r="K1865" t="str">
            <v>SHT0011395</v>
          </cell>
          <cell r="L1865" t="str">
            <v>滑轨手柄销套</v>
          </cell>
          <cell r="M1865" t="str">
            <v>H6</v>
          </cell>
          <cell r="N1865">
            <v>1000</v>
          </cell>
          <cell r="O1865">
            <v>1.5638000000000001</v>
          </cell>
          <cell r="P1865" t="str">
            <v>EA</v>
          </cell>
          <cell r="Q1865">
            <v>1</v>
          </cell>
          <cell r="R1865">
            <v>1563.8</v>
          </cell>
          <cell r="S1865">
            <v>1000</v>
          </cell>
          <cell r="T1865">
            <v>1.5638000000000001</v>
          </cell>
        </row>
        <row r="1866">
          <cell r="K1866" t="str">
            <v>SHT0011395</v>
          </cell>
          <cell r="L1866" t="str">
            <v>滑轨手柄销套</v>
          </cell>
          <cell r="M1866" t="str">
            <v>H6</v>
          </cell>
          <cell r="N1866">
            <v>2000</v>
          </cell>
          <cell r="O1866">
            <v>1.5638000000000001</v>
          </cell>
          <cell r="P1866" t="str">
            <v>EA</v>
          </cell>
          <cell r="Q1866">
            <v>1</v>
          </cell>
          <cell r="R1866">
            <v>3127.6</v>
          </cell>
          <cell r="S1866">
            <v>2000</v>
          </cell>
          <cell r="T1866">
            <v>1.5638000000000001</v>
          </cell>
        </row>
        <row r="1867">
          <cell r="K1867" t="str">
            <v>SHT0011396</v>
          </cell>
          <cell r="L1867" t="str">
            <v>左侧压铸压头</v>
          </cell>
          <cell r="M1867" t="str">
            <v>H6</v>
          </cell>
          <cell r="N1867">
            <v>2335</v>
          </cell>
          <cell r="O1867">
            <v>4.84</v>
          </cell>
          <cell r="P1867" t="str">
            <v>EA</v>
          </cell>
          <cell r="Q1867">
            <v>1</v>
          </cell>
          <cell r="R1867">
            <v>11301.4</v>
          </cell>
          <cell r="S1867">
            <v>2335</v>
          </cell>
          <cell r="T1867">
            <v>4.84</v>
          </cell>
        </row>
        <row r="1868">
          <cell r="K1868" t="str">
            <v>SHT0011396</v>
          </cell>
          <cell r="L1868" t="str">
            <v>左侧压铸压头</v>
          </cell>
          <cell r="M1868" t="str">
            <v>H6</v>
          </cell>
          <cell r="N1868">
            <v>1145</v>
          </cell>
          <cell r="O1868">
            <v>4.84</v>
          </cell>
          <cell r="P1868" t="str">
            <v>EA</v>
          </cell>
          <cell r="Q1868">
            <v>1</v>
          </cell>
          <cell r="R1868">
            <v>5541.8</v>
          </cell>
          <cell r="S1868">
            <v>1145</v>
          </cell>
          <cell r="T1868">
            <v>4.84</v>
          </cell>
        </row>
        <row r="1869">
          <cell r="K1869" t="str">
            <v>SHT0011396</v>
          </cell>
          <cell r="L1869" t="str">
            <v>左侧压铸压头</v>
          </cell>
          <cell r="M1869" t="str">
            <v>H6</v>
          </cell>
          <cell r="N1869">
            <v>1000</v>
          </cell>
          <cell r="O1869">
            <v>4.84</v>
          </cell>
          <cell r="P1869" t="str">
            <v>EA</v>
          </cell>
          <cell r="Q1869">
            <v>1</v>
          </cell>
          <cell r="R1869">
            <v>4840</v>
          </cell>
          <cell r="S1869">
            <v>1000</v>
          </cell>
          <cell r="T1869">
            <v>4.84</v>
          </cell>
        </row>
        <row r="1870">
          <cell r="K1870" t="str">
            <v>SHT0011481</v>
          </cell>
          <cell r="L1870" t="str">
            <v>驾驶员六孔腰托开关总成</v>
          </cell>
          <cell r="M1870" t="str">
            <v/>
          </cell>
          <cell r="N1870">
            <v>240</v>
          </cell>
          <cell r="O1870">
            <v>50.211500000000001</v>
          </cell>
          <cell r="P1870" t="str">
            <v>EA</v>
          </cell>
          <cell r="Q1870">
            <v>1</v>
          </cell>
          <cell r="R1870">
            <v>12050.76</v>
          </cell>
          <cell r="S1870">
            <v>240</v>
          </cell>
          <cell r="T1870">
            <v>50.21</v>
          </cell>
        </row>
        <row r="1871">
          <cell r="K1871" t="str">
            <v>SHT0011481</v>
          </cell>
          <cell r="L1871" t="str">
            <v>驾驶员六孔腰托开关总成</v>
          </cell>
          <cell r="M1871" t="str">
            <v/>
          </cell>
          <cell r="N1871">
            <v>240</v>
          </cell>
          <cell r="O1871">
            <v>50.211500000000001</v>
          </cell>
          <cell r="P1871" t="str">
            <v>EA</v>
          </cell>
          <cell r="Q1871">
            <v>1</v>
          </cell>
          <cell r="R1871">
            <v>12050.76</v>
          </cell>
          <cell r="S1871">
            <v>240</v>
          </cell>
          <cell r="T1871">
            <v>50.21</v>
          </cell>
        </row>
        <row r="1872">
          <cell r="K1872" t="str">
            <v>SHT0011481</v>
          </cell>
          <cell r="L1872" t="str">
            <v>驾驶员六孔腰托开关总成</v>
          </cell>
          <cell r="M1872" t="str">
            <v/>
          </cell>
          <cell r="N1872">
            <v>480</v>
          </cell>
          <cell r="O1872">
            <v>50.211500000000001</v>
          </cell>
          <cell r="P1872" t="str">
            <v>EA</v>
          </cell>
          <cell r="Q1872">
            <v>1</v>
          </cell>
          <cell r="R1872">
            <v>24101.52</v>
          </cell>
          <cell r="S1872">
            <v>480</v>
          </cell>
          <cell r="T1872">
            <v>50.21</v>
          </cell>
        </row>
        <row r="1873">
          <cell r="K1873" t="str">
            <v>SHT0011481</v>
          </cell>
          <cell r="L1873" t="str">
            <v>驾驶员六孔腰托开关总成</v>
          </cell>
          <cell r="M1873" t="str">
            <v/>
          </cell>
          <cell r="N1873">
            <v>480</v>
          </cell>
          <cell r="O1873">
            <v>50.211500000000001</v>
          </cell>
          <cell r="P1873" t="str">
            <v>EA</v>
          </cell>
          <cell r="Q1873">
            <v>1</v>
          </cell>
          <cell r="R1873">
            <v>24101.52</v>
          </cell>
          <cell r="S1873">
            <v>480</v>
          </cell>
          <cell r="T1873">
            <v>50.21</v>
          </cell>
        </row>
        <row r="1874">
          <cell r="K1874" t="str">
            <v>SHT0011481</v>
          </cell>
          <cell r="L1874" t="str">
            <v>驾驶员六孔腰托开关总成</v>
          </cell>
          <cell r="M1874" t="str">
            <v/>
          </cell>
          <cell r="N1874">
            <v>480</v>
          </cell>
          <cell r="O1874">
            <v>50.211500000000001</v>
          </cell>
          <cell r="P1874" t="str">
            <v>EA</v>
          </cell>
          <cell r="Q1874">
            <v>1</v>
          </cell>
          <cell r="R1874">
            <v>24101.52</v>
          </cell>
          <cell r="S1874">
            <v>480</v>
          </cell>
          <cell r="T1874">
            <v>50.21</v>
          </cell>
        </row>
        <row r="1875">
          <cell r="K1875" t="str">
            <v>SHT0011481</v>
          </cell>
          <cell r="L1875" t="str">
            <v>驾驶员六孔腰托开关总成</v>
          </cell>
          <cell r="M1875" t="str">
            <v/>
          </cell>
          <cell r="N1875">
            <v>218</v>
          </cell>
          <cell r="O1875">
            <v>50.211500000000001</v>
          </cell>
          <cell r="P1875" t="str">
            <v>EA</v>
          </cell>
          <cell r="Q1875">
            <v>1</v>
          </cell>
          <cell r="R1875">
            <v>10946.11</v>
          </cell>
          <cell r="S1875">
            <v>218</v>
          </cell>
          <cell r="T1875">
            <v>50.21</v>
          </cell>
        </row>
        <row r="1876">
          <cell r="K1876" t="str">
            <v>SHT0011520</v>
          </cell>
          <cell r="L1876" t="str">
            <v>内绞架支撑管VDC</v>
          </cell>
          <cell r="M1876" t="str">
            <v>H6</v>
          </cell>
          <cell r="N1876">
            <v>2480</v>
          </cell>
          <cell r="O1876">
            <v>3.097</v>
          </cell>
          <cell r="P1876" t="str">
            <v>EA</v>
          </cell>
          <cell r="Q1876">
            <v>1</v>
          </cell>
          <cell r="R1876">
            <v>7680.56</v>
          </cell>
          <cell r="S1876">
            <v>2480</v>
          </cell>
          <cell r="T1876">
            <v>3.097</v>
          </cell>
        </row>
        <row r="1877">
          <cell r="K1877" t="str">
            <v>SHT0011594</v>
          </cell>
          <cell r="L1877" t="str">
            <v>右侧压铸压头</v>
          </cell>
          <cell r="M1877" t="str">
            <v>H6</v>
          </cell>
          <cell r="N1877">
            <v>2377</v>
          </cell>
          <cell r="O1877">
            <v>4.84</v>
          </cell>
          <cell r="P1877" t="str">
            <v>EA</v>
          </cell>
          <cell r="Q1877">
            <v>1</v>
          </cell>
          <cell r="R1877">
            <v>11504.68</v>
          </cell>
          <cell r="S1877">
            <v>2377</v>
          </cell>
          <cell r="T1877">
            <v>4.84</v>
          </cell>
        </row>
        <row r="1878">
          <cell r="K1878" t="str">
            <v>SHT0011594</v>
          </cell>
          <cell r="L1878" t="str">
            <v>右侧压铸压头</v>
          </cell>
          <cell r="M1878" t="str">
            <v>H6</v>
          </cell>
          <cell r="N1878">
            <v>1123</v>
          </cell>
          <cell r="O1878">
            <v>4.84</v>
          </cell>
          <cell r="P1878" t="str">
            <v>EA</v>
          </cell>
          <cell r="Q1878">
            <v>1</v>
          </cell>
          <cell r="R1878">
            <v>5435.32</v>
          </cell>
          <cell r="S1878">
            <v>1123</v>
          </cell>
          <cell r="T1878">
            <v>4.84</v>
          </cell>
        </row>
        <row r="1879">
          <cell r="K1879" t="str">
            <v>SHT0011594</v>
          </cell>
          <cell r="L1879" t="str">
            <v>右侧压铸压头</v>
          </cell>
          <cell r="M1879" t="str">
            <v>H6</v>
          </cell>
          <cell r="N1879">
            <v>1000</v>
          </cell>
          <cell r="O1879">
            <v>4.84</v>
          </cell>
          <cell r="P1879" t="str">
            <v>EA</v>
          </cell>
          <cell r="Q1879">
            <v>1</v>
          </cell>
          <cell r="R1879">
            <v>4840</v>
          </cell>
          <cell r="S1879">
            <v>1000</v>
          </cell>
          <cell r="T1879">
            <v>4.84</v>
          </cell>
        </row>
        <row r="1880">
          <cell r="K1880" t="str">
            <v>SHT0011723</v>
          </cell>
          <cell r="L1880" t="str">
            <v>稳定钣金</v>
          </cell>
          <cell r="M1880" t="str">
            <v>T5-L200</v>
          </cell>
          <cell r="N1880">
            <v>200</v>
          </cell>
          <cell r="O1880">
            <v>2.7057000000000002</v>
          </cell>
          <cell r="P1880" t="str">
            <v>EA</v>
          </cell>
          <cell r="Q1880">
            <v>1</v>
          </cell>
          <cell r="R1880">
            <v>541.14</v>
          </cell>
          <cell r="S1880">
            <v>200</v>
          </cell>
          <cell r="T1880">
            <v>2.4024000000000001</v>
          </cell>
        </row>
        <row r="1881">
          <cell r="K1881" t="str">
            <v>SHT0011723</v>
          </cell>
          <cell r="L1881" t="str">
            <v>稳定钣金</v>
          </cell>
          <cell r="M1881" t="str">
            <v>T5-L200</v>
          </cell>
          <cell r="N1881">
            <v>400</v>
          </cell>
          <cell r="O1881">
            <v>2.7057000000000002</v>
          </cell>
          <cell r="P1881" t="str">
            <v>EA</v>
          </cell>
          <cell r="Q1881">
            <v>1</v>
          </cell>
          <cell r="R1881">
            <v>1082.28</v>
          </cell>
          <cell r="S1881">
            <v>400</v>
          </cell>
          <cell r="T1881">
            <v>2.4024000000000001</v>
          </cell>
        </row>
        <row r="1882">
          <cell r="K1882" t="str">
            <v>SHT0011723</v>
          </cell>
          <cell r="L1882" t="str">
            <v>稳定钣金</v>
          </cell>
          <cell r="M1882" t="str">
            <v>T5-L200</v>
          </cell>
          <cell r="N1882">
            <v>200</v>
          </cell>
          <cell r="O1882">
            <v>2.7057000000000002</v>
          </cell>
          <cell r="P1882" t="str">
            <v>EA</v>
          </cell>
          <cell r="Q1882">
            <v>1</v>
          </cell>
          <cell r="R1882">
            <v>541.14</v>
          </cell>
          <cell r="S1882">
            <v>200</v>
          </cell>
          <cell r="T1882">
            <v>2.4024000000000001</v>
          </cell>
        </row>
        <row r="1883">
          <cell r="K1883" t="str">
            <v>SHT0011723</v>
          </cell>
          <cell r="L1883" t="str">
            <v>稳定钣金</v>
          </cell>
          <cell r="M1883" t="str">
            <v>T5-L200</v>
          </cell>
          <cell r="N1883">
            <v>186</v>
          </cell>
          <cell r="O1883">
            <v>2.7057000000000002</v>
          </cell>
          <cell r="P1883" t="str">
            <v>EA</v>
          </cell>
          <cell r="Q1883">
            <v>1</v>
          </cell>
          <cell r="R1883">
            <v>503.26</v>
          </cell>
          <cell r="S1883">
            <v>186</v>
          </cell>
          <cell r="T1883">
            <v>2.4024000000000001</v>
          </cell>
        </row>
        <row r="1884">
          <cell r="K1884" t="str">
            <v>SHT0011778</v>
          </cell>
          <cell r="L1884" t="str">
            <v>坐框前梁</v>
          </cell>
          <cell r="M1884" t="str">
            <v>T5-L200</v>
          </cell>
          <cell r="N1884">
            <v>200</v>
          </cell>
          <cell r="O1884">
            <v>1.8472999999999999</v>
          </cell>
          <cell r="P1884" t="str">
            <v>EA</v>
          </cell>
          <cell r="Q1884">
            <v>1</v>
          </cell>
          <cell r="R1884">
            <v>369.46</v>
          </cell>
          <cell r="S1884">
            <v>200</v>
          </cell>
          <cell r="T1884">
            <v>1.5931999999999999</v>
          </cell>
        </row>
        <row r="1885">
          <cell r="K1885" t="str">
            <v>SHT0011806</v>
          </cell>
          <cell r="L1885" t="str">
            <v>仰角调节机构钣金件2</v>
          </cell>
          <cell r="M1885" t="str">
            <v>主驾座框</v>
          </cell>
          <cell r="N1885">
            <v>2534</v>
          </cell>
          <cell r="O1885">
            <v>0.24</v>
          </cell>
          <cell r="P1885" t="str">
            <v>EA</v>
          </cell>
          <cell r="Q1885">
            <v>1</v>
          </cell>
          <cell r="R1885">
            <v>608.16</v>
          </cell>
          <cell r="S1885">
            <v>2534</v>
          </cell>
          <cell r="T1885">
            <v>0.24</v>
          </cell>
        </row>
        <row r="1886">
          <cell r="K1886" t="str">
            <v>SHT0011806</v>
          </cell>
          <cell r="L1886" t="str">
            <v>仰角调节机构钣金件2</v>
          </cell>
          <cell r="M1886" t="str">
            <v>主驾座框</v>
          </cell>
          <cell r="N1886">
            <v>2454</v>
          </cell>
          <cell r="O1886">
            <v>0.24</v>
          </cell>
          <cell r="P1886" t="str">
            <v>EA</v>
          </cell>
          <cell r="Q1886">
            <v>1</v>
          </cell>
          <cell r="R1886">
            <v>588.96</v>
          </cell>
          <cell r="S1886">
            <v>2454</v>
          </cell>
          <cell r="T1886">
            <v>0.24</v>
          </cell>
        </row>
        <row r="1887">
          <cell r="K1887" t="str">
            <v>SHT0011809</v>
          </cell>
          <cell r="L1887" t="str">
            <v>仰角调节机构扭簧</v>
          </cell>
          <cell r="M1887" t="str">
            <v>主驾座框</v>
          </cell>
          <cell r="N1887">
            <v>1500</v>
          </cell>
          <cell r="O1887">
            <v>0.17100000000000001</v>
          </cell>
          <cell r="P1887" t="str">
            <v>EA</v>
          </cell>
          <cell r="Q1887">
            <v>1</v>
          </cell>
          <cell r="R1887">
            <v>256.5</v>
          </cell>
          <cell r="S1887">
            <v>1500</v>
          </cell>
          <cell r="T1887">
            <v>0.17100000000000001</v>
          </cell>
        </row>
        <row r="1888">
          <cell r="K1888" t="str">
            <v>SHT0011809</v>
          </cell>
          <cell r="L1888" t="str">
            <v>仰角调节机构扭簧</v>
          </cell>
          <cell r="M1888" t="str">
            <v>主驾座框</v>
          </cell>
          <cell r="N1888">
            <v>4000</v>
          </cell>
          <cell r="O1888">
            <v>0.17100000000000001</v>
          </cell>
          <cell r="P1888" t="str">
            <v>EA</v>
          </cell>
          <cell r="Q1888">
            <v>1</v>
          </cell>
          <cell r="R1888">
            <v>684</v>
          </cell>
          <cell r="S1888">
            <v>4000</v>
          </cell>
          <cell r="T1888">
            <v>0.17100000000000001</v>
          </cell>
        </row>
        <row r="1889">
          <cell r="K1889" t="str">
            <v>SHT0011809</v>
          </cell>
          <cell r="L1889" t="str">
            <v>仰角调节机构扭簧</v>
          </cell>
          <cell r="M1889" t="str">
            <v>主驾座框</v>
          </cell>
          <cell r="N1889">
            <v>3000</v>
          </cell>
          <cell r="O1889">
            <v>0.17100000000000001</v>
          </cell>
          <cell r="P1889" t="str">
            <v>EA</v>
          </cell>
          <cell r="Q1889">
            <v>1</v>
          </cell>
          <cell r="R1889">
            <v>513</v>
          </cell>
          <cell r="S1889">
            <v>3000</v>
          </cell>
          <cell r="T1889">
            <v>0.17100000000000001</v>
          </cell>
        </row>
        <row r="1890">
          <cell r="K1890" t="str">
            <v>SHT0011809</v>
          </cell>
          <cell r="L1890" t="str">
            <v>仰角调节机构扭簧</v>
          </cell>
          <cell r="M1890" t="str">
            <v>主驾座框</v>
          </cell>
          <cell r="N1890">
            <v>3000</v>
          </cell>
          <cell r="O1890">
            <v>0.17100000000000001</v>
          </cell>
          <cell r="P1890" t="str">
            <v>EA</v>
          </cell>
          <cell r="Q1890">
            <v>1</v>
          </cell>
          <cell r="R1890">
            <v>513</v>
          </cell>
          <cell r="S1890">
            <v>3000</v>
          </cell>
          <cell r="T1890">
            <v>0.17100000000000001</v>
          </cell>
        </row>
        <row r="1891">
          <cell r="K1891" t="str">
            <v>SHT0011964</v>
          </cell>
          <cell r="L1891" t="str">
            <v>2.0座椅调角器手柄带标识</v>
          </cell>
          <cell r="M1891" t="str">
            <v/>
          </cell>
          <cell r="N1891">
            <v>200</v>
          </cell>
          <cell r="O1891">
            <v>1.7039</v>
          </cell>
          <cell r="P1891" t="str">
            <v>EA</v>
          </cell>
          <cell r="Q1891">
            <v>1</v>
          </cell>
          <cell r="R1891">
            <v>340.78</v>
          </cell>
          <cell r="S1891">
            <v>200</v>
          </cell>
          <cell r="T1891">
            <v>1.7038899999999999</v>
          </cell>
        </row>
        <row r="1892">
          <cell r="K1892" t="str">
            <v>SHT0011982</v>
          </cell>
          <cell r="L1892" t="str">
            <v>升降速降开关气路总成</v>
          </cell>
          <cell r="M1892" t="str">
            <v>H4国产四孔阀</v>
          </cell>
          <cell r="N1892">
            <v>300</v>
          </cell>
          <cell r="O1892">
            <v>44.235700000000001</v>
          </cell>
          <cell r="P1892" t="str">
            <v>EA</v>
          </cell>
          <cell r="Q1892">
            <v>1</v>
          </cell>
          <cell r="R1892">
            <v>13270.71</v>
          </cell>
          <cell r="S1892">
            <v>300</v>
          </cell>
          <cell r="T1892">
            <v>44.24</v>
          </cell>
        </row>
        <row r="1893">
          <cell r="K1893" t="str">
            <v>SHT0011982</v>
          </cell>
          <cell r="L1893" t="str">
            <v>升降速降开关气路总成</v>
          </cell>
          <cell r="M1893" t="str">
            <v>H4国产四孔阀</v>
          </cell>
          <cell r="N1893">
            <v>300</v>
          </cell>
          <cell r="O1893">
            <v>44.235700000000001</v>
          </cell>
          <cell r="P1893" t="str">
            <v>EA</v>
          </cell>
          <cell r="Q1893">
            <v>1</v>
          </cell>
          <cell r="R1893">
            <v>13270.71</v>
          </cell>
          <cell r="S1893">
            <v>300</v>
          </cell>
          <cell r="T1893">
            <v>44.24</v>
          </cell>
        </row>
        <row r="1894">
          <cell r="K1894" t="str">
            <v>SHT0011982</v>
          </cell>
          <cell r="L1894" t="str">
            <v>升降速降开关气路总成</v>
          </cell>
          <cell r="M1894" t="str">
            <v>H4国产四孔阀</v>
          </cell>
          <cell r="N1894">
            <v>60</v>
          </cell>
          <cell r="O1894">
            <v>44.235700000000001</v>
          </cell>
          <cell r="P1894" t="str">
            <v>EA</v>
          </cell>
          <cell r="Q1894">
            <v>1</v>
          </cell>
          <cell r="R1894">
            <v>2654.14</v>
          </cell>
          <cell r="S1894">
            <v>60</v>
          </cell>
          <cell r="T1894">
            <v>44.24</v>
          </cell>
        </row>
        <row r="1895">
          <cell r="K1895" t="str">
            <v>SHT0011982</v>
          </cell>
          <cell r="L1895" t="str">
            <v>升降速降开关气路总成</v>
          </cell>
          <cell r="M1895" t="str">
            <v>H4国产四孔阀</v>
          </cell>
          <cell r="N1895">
            <v>280</v>
          </cell>
          <cell r="O1895">
            <v>44.235700000000001</v>
          </cell>
          <cell r="P1895" t="str">
            <v>EA</v>
          </cell>
          <cell r="Q1895">
            <v>1</v>
          </cell>
          <cell r="R1895">
            <v>12386</v>
          </cell>
          <cell r="S1895">
            <v>280</v>
          </cell>
          <cell r="T1895">
            <v>44.24</v>
          </cell>
        </row>
        <row r="1896">
          <cell r="K1896" t="str">
            <v>SHT0011982</v>
          </cell>
          <cell r="L1896" t="str">
            <v>升降速降开关气路总成</v>
          </cell>
          <cell r="M1896" t="str">
            <v>H4国产四孔阀</v>
          </cell>
          <cell r="N1896">
            <v>240</v>
          </cell>
          <cell r="O1896">
            <v>44.235700000000001</v>
          </cell>
          <cell r="P1896" t="str">
            <v>EA</v>
          </cell>
          <cell r="Q1896">
            <v>1</v>
          </cell>
          <cell r="R1896">
            <v>10616.57</v>
          </cell>
          <cell r="S1896">
            <v>240</v>
          </cell>
          <cell r="T1896">
            <v>44.24</v>
          </cell>
        </row>
        <row r="1897">
          <cell r="K1897" t="str">
            <v>SHT0011990</v>
          </cell>
          <cell r="L1897" t="str">
            <v>气囊下支撑钣金</v>
          </cell>
          <cell r="M1897" t="str">
            <v>1.3平台</v>
          </cell>
          <cell r="N1897">
            <v>1000</v>
          </cell>
          <cell r="O1897">
            <v>6.4032999999999998</v>
          </cell>
          <cell r="P1897" t="str">
            <v>EA</v>
          </cell>
          <cell r="Q1897">
            <v>1</v>
          </cell>
          <cell r="R1897">
            <v>6403.3</v>
          </cell>
          <cell r="S1897">
            <v>1000</v>
          </cell>
          <cell r="T1897">
            <v>6.4032999999999998</v>
          </cell>
        </row>
        <row r="1898">
          <cell r="K1898" t="str">
            <v>SHT0011995</v>
          </cell>
          <cell r="L1898" t="str">
            <v>气囊上支撑板</v>
          </cell>
          <cell r="M1898" t="str">
            <v>1.3平台</v>
          </cell>
          <cell r="N1898">
            <v>1400</v>
          </cell>
          <cell r="O1898">
            <v>4.5496999999999996</v>
          </cell>
          <cell r="P1898" t="str">
            <v>EA</v>
          </cell>
          <cell r="Q1898">
            <v>1</v>
          </cell>
          <cell r="R1898">
            <v>6369.58</v>
          </cell>
          <cell r="S1898">
            <v>1400</v>
          </cell>
          <cell r="T1898">
            <v>4.5496999999999996</v>
          </cell>
        </row>
        <row r="1899">
          <cell r="K1899" t="str">
            <v>SHT0011996</v>
          </cell>
          <cell r="L1899" t="str">
            <v>气囊上支撑加强板</v>
          </cell>
          <cell r="M1899" t="str">
            <v>1.3平台</v>
          </cell>
          <cell r="N1899">
            <v>300</v>
          </cell>
          <cell r="O1899">
            <v>0.93620000000000003</v>
          </cell>
          <cell r="P1899" t="str">
            <v>EA</v>
          </cell>
          <cell r="Q1899">
            <v>1</v>
          </cell>
          <cell r="R1899">
            <v>280.86</v>
          </cell>
          <cell r="S1899">
            <v>300</v>
          </cell>
          <cell r="T1899">
            <v>0.93620000000000003</v>
          </cell>
        </row>
        <row r="1900">
          <cell r="K1900" t="str">
            <v>SHT0011996</v>
          </cell>
          <cell r="L1900" t="str">
            <v>气囊上支撑加强板</v>
          </cell>
          <cell r="M1900" t="str">
            <v>1.3平台</v>
          </cell>
          <cell r="N1900">
            <v>-2</v>
          </cell>
          <cell r="O1900">
            <v>0.93620000000000003</v>
          </cell>
          <cell r="P1900" t="str">
            <v>EA</v>
          </cell>
          <cell r="Q1900">
            <v>1</v>
          </cell>
          <cell r="R1900">
            <v>-1.87</v>
          </cell>
          <cell r="S1900">
            <v>-2</v>
          </cell>
          <cell r="T1900">
            <v>0.93620000000000003</v>
          </cell>
        </row>
        <row r="1901">
          <cell r="K1901" t="str">
            <v>SHT0011996</v>
          </cell>
          <cell r="L1901" t="str">
            <v>气囊上支撑加强板</v>
          </cell>
          <cell r="M1901" t="str">
            <v>1.3平台</v>
          </cell>
          <cell r="N1901">
            <v>300</v>
          </cell>
          <cell r="O1901">
            <v>0.93620000000000003</v>
          </cell>
          <cell r="P1901" t="str">
            <v>EA</v>
          </cell>
          <cell r="Q1901">
            <v>1</v>
          </cell>
          <cell r="R1901">
            <v>280.86</v>
          </cell>
          <cell r="S1901">
            <v>300</v>
          </cell>
          <cell r="T1901">
            <v>0.93620000000000003</v>
          </cell>
        </row>
        <row r="1902">
          <cell r="K1902" t="str">
            <v>SHT0011996</v>
          </cell>
          <cell r="L1902" t="str">
            <v>气囊上支撑加强板</v>
          </cell>
          <cell r="M1902" t="str">
            <v>1.3平台</v>
          </cell>
          <cell r="N1902">
            <v>300</v>
          </cell>
          <cell r="O1902">
            <v>0.93620000000000003</v>
          </cell>
          <cell r="P1902" t="str">
            <v>EA</v>
          </cell>
          <cell r="Q1902">
            <v>1</v>
          </cell>
          <cell r="R1902">
            <v>280.86</v>
          </cell>
          <cell r="S1902">
            <v>300</v>
          </cell>
          <cell r="T1902">
            <v>0.93620000000000003</v>
          </cell>
        </row>
        <row r="1903">
          <cell r="K1903" t="str">
            <v>SHT0011996</v>
          </cell>
          <cell r="L1903" t="str">
            <v>气囊上支撑加强板</v>
          </cell>
          <cell r="M1903" t="str">
            <v>1.3平台</v>
          </cell>
          <cell r="N1903">
            <v>300</v>
          </cell>
          <cell r="O1903">
            <v>0.93620000000000003</v>
          </cell>
          <cell r="P1903" t="str">
            <v>EA</v>
          </cell>
          <cell r="Q1903">
            <v>1</v>
          </cell>
          <cell r="R1903">
            <v>280.86</v>
          </cell>
          <cell r="S1903">
            <v>300</v>
          </cell>
          <cell r="T1903">
            <v>0.93620000000000003</v>
          </cell>
        </row>
        <row r="1904">
          <cell r="K1904" t="str">
            <v>SHT0011996</v>
          </cell>
          <cell r="L1904" t="str">
            <v>气囊上支撑加强板</v>
          </cell>
          <cell r="M1904" t="str">
            <v>1.3平台</v>
          </cell>
          <cell r="N1904">
            <v>300</v>
          </cell>
          <cell r="O1904">
            <v>0.93620000000000003</v>
          </cell>
          <cell r="P1904" t="str">
            <v>EA</v>
          </cell>
          <cell r="Q1904">
            <v>1</v>
          </cell>
          <cell r="R1904">
            <v>280.86</v>
          </cell>
          <cell r="S1904">
            <v>300</v>
          </cell>
          <cell r="T1904">
            <v>0.93620000000000003</v>
          </cell>
        </row>
        <row r="1905">
          <cell r="K1905" t="str">
            <v>SHT0011999</v>
          </cell>
          <cell r="L1905" t="str">
            <v>座框前横梁</v>
          </cell>
          <cell r="M1905" t="str">
            <v>1.3平台</v>
          </cell>
          <cell r="N1905">
            <v>200</v>
          </cell>
          <cell r="O1905">
            <v>3.0015999999999998</v>
          </cell>
          <cell r="P1905" t="str">
            <v>EA</v>
          </cell>
          <cell r="Q1905">
            <v>1</v>
          </cell>
          <cell r="R1905">
            <v>600.32000000000005</v>
          </cell>
          <cell r="S1905">
            <v>200</v>
          </cell>
          <cell r="T1905">
            <v>3.0015999999999998</v>
          </cell>
        </row>
        <row r="1906">
          <cell r="K1906" t="str">
            <v>SHT0012003</v>
          </cell>
          <cell r="L1906" t="str">
            <v>升降拉线固定钣金</v>
          </cell>
          <cell r="M1906" t="str">
            <v>1.3平台</v>
          </cell>
          <cell r="N1906">
            <v>2000</v>
          </cell>
          <cell r="O1906">
            <v>0.21310000000000001</v>
          </cell>
          <cell r="P1906" t="str">
            <v>EA</v>
          </cell>
          <cell r="Q1906">
            <v>1</v>
          </cell>
          <cell r="R1906">
            <v>426.2</v>
          </cell>
          <cell r="S1906">
            <v>2000</v>
          </cell>
          <cell r="T1906">
            <v>0.21</v>
          </cell>
        </row>
        <row r="1907">
          <cell r="K1907" t="str">
            <v>sht0012006</v>
          </cell>
          <cell r="L1907" t="str">
            <v>升降锁止轴安装卡箍</v>
          </cell>
          <cell r="M1907" t="str">
            <v>1.3平台</v>
          </cell>
          <cell r="N1907">
            <v>2000</v>
          </cell>
          <cell r="O1907">
            <v>0.2364</v>
          </cell>
          <cell r="P1907" t="str">
            <v>EA</v>
          </cell>
          <cell r="Q1907">
            <v>1</v>
          </cell>
          <cell r="R1907">
            <v>472.8</v>
          </cell>
          <cell r="S1907">
            <v>2000</v>
          </cell>
          <cell r="T1907">
            <v>0.2364</v>
          </cell>
        </row>
        <row r="1908">
          <cell r="K1908" t="str">
            <v>sht0012006</v>
          </cell>
          <cell r="L1908" t="str">
            <v>升降锁止轴安装卡箍</v>
          </cell>
          <cell r="M1908" t="str">
            <v>1.3平台</v>
          </cell>
          <cell r="N1908">
            <v>2000</v>
          </cell>
          <cell r="O1908">
            <v>0.2364</v>
          </cell>
          <cell r="P1908" t="str">
            <v>EA</v>
          </cell>
          <cell r="Q1908">
            <v>1</v>
          </cell>
          <cell r="R1908">
            <v>472.8</v>
          </cell>
          <cell r="S1908">
            <v>2000</v>
          </cell>
          <cell r="T1908">
            <v>0.2364</v>
          </cell>
        </row>
        <row r="1909">
          <cell r="K1909" t="str">
            <v>SHT0012022</v>
          </cell>
          <cell r="L1909" t="str">
            <v>悬浮气路总成</v>
          </cell>
          <cell r="M1909" t="str">
            <v>H4-2.0</v>
          </cell>
          <cell r="N1909">
            <v>380</v>
          </cell>
          <cell r="O1909">
            <v>44.883099999999999</v>
          </cell>
          <cell r="P1909" t="str">
            <v>EA</v>
          </cell>
          <cell r="Q1909">
            <v>1</v>
          </cell>
          <cell r="R1909">
            <v>17055.580000000002</v>
          </cell>
          <cell r="S1909">
            <v>380</v>
          </cell>
          <cell r="T1909">
            <v>44.88</v>
          </cell>
        </row>
        <row r="1910">
          <cell r="K1910" t="str">
            <v>SHT0012022</v>
          </cell>
          <cell r="L1910" t="str">
            <v>悬浮气路总成</v>
          </cell>
          <cell r="M1910" t="str">
            <v>H4-2.0</v>
          </cell>
          <cell r="N1910">
            <v>80</v>
          </cell>
          <cell r="O1910">
            <v>44.883099999999999</v>
          </cell>
          <cell r="P1910" t="str">
            <v>EA</v>
          </cell>
          <cell r="Q1910">
            <v>1</v>
          </cell>
          <cell r="R1910">
            <v>3590.65</v>
          </cell>
          <cell r="S1910">
            <v>80</v>
          </cell>
          <cell r="T1910">
            <v>44.88</v>
          </cell>
        </row>
        <row r="1911">
          <cell r="K1911" t="str">
            <v>SHT0012022</v>
          </cell>
          <cell r="L1911" t="str">
            <v>悬浮气路总成</v>
          </cell>
          <cell r="M1911" t="str">
            <v>H4-2.0</v>
          </cell>
          <cell r="N1911">
            <v>320</v>
          </cell>
          <cell r="O1911">
            <v>44.883099999999999</v>
          </cell>
          <cell r="P1911" t="str">
            <v>EA</v>
          </cell>
          <cell r="Q1911">
            <v>1</v>
          </cell>
          <cell r="R1911">
            <v>14362.59</v>
          </cell>
          <cell r="S1911">
            <v>320</v>
          </cell>
          <cell r="T1911">
            <v>44.88</v>
          </cell>
        </row>
        <row r="1912">
          <cell r="K1912" t="str">
            <v>SHT0012022</v>
          </cell>
          <cell r="L1912" t="str">
            <v>悬浮气路总成</v>
          </cell>
          <cell r="M1912" t="str">
            <v>H4-2.0</v>
          </cell>
          <cell r="N1912">
            <v>600</v>
          </cell>
          <cell r="O1912">
            <v>44.883099999999999</v>
          </cell>
          <cell r="P1912" t="str">
            <v>EA</v>
          </cell>
          <cell r="Q1912">
            <v>1</v>
          </cell>
          <cell r="R1912">
            <v>26929.86</v>
          </cell>
          <cell r="S1912">
            <v>600</v>
          </cell>
          <cell r="T1912">
            <v>44.88</v>
          </cell>
        </row>
        <row r="1913">
          <cell r="K1913" t="str">
            <v>SHT0012022</v>
          </cell>
          <cell r="L1913" t="str">
            <v>悬浮气路总成</v>
          </cell>
          <cell r="M1913" t="str">
            <v>H4-2.0</v>
          </cell>
          <cell r="N1913">
            <v>300</v>
          </cell>
          <cell r="O1913">
            <v>44.883099999999999</v>
          </cell>
          <cell r="P1913" t="str">
            <v>EA</v>
          </cell>
          <cell r="Q1913">
            <v>1</v>
          </cell>
          <cell r="R1913">
            <v>13464.93</v>
          </cell>
          <cell r="S1913">
            <v>300</v>
          </cell>
          <cell r="T1913">
            <v>44.88</v>
          </cell>
        </row>
        <row r="1914">
          <cell r="K1914" t="str">
            <v>SHT0012023</v>
          </cell>
          <cell r="L1914" t="str">
            <v>升降器拉线总成</v>
          </cell>
          <cell r="M1914" t="str">
            <v>1.3平台</v>
          </cell>
          <cell r="N1914">
            <v>1600</v>
          </cell>
          <cell r="O1914">
            <v>3.9</v>
          </cell>
          <cell r="P1914" t="str">
            <v>EA</v>
          </cell>
          <cell r="Q1914">
            <v>1</v>
          </cell>
          <cell r="R1914">
            <v>6240</v>
          </cell>
          <cell r="S1914">
            <v>1600</v>
          </cell>
          <cell r="T1914">
            <v>3.9</v>
          </cell>
        </row>
        <row r="1915">
          <cell r="K1915" t="str">
            <v>SHT0012024</v>
          </cell>
          <cell r="L1915" t="str">
            <v>悬浮阀总成</v>
          </cell>
          <cell r="M1915" t="str">
            <v>1.3平台</v>
          </cell>
          <cell r="N1915">
            <v>500</v>
          </cell>
          <cell r="O1915">
            <v>28.269300000000001</v>
          </cell>
          <cell r="P1915" t="str">
            <v>EA</v>
          </cell>
          <cell r="Q1915">
            <v>1</v>
          </cell>
          <cell r="R1915">
            <v>14134.65</v>
          </cell>
          <cell r="S1915">
            <v>500</v>
          </cell>
          <cell r="T1915">
            <v>28.27</v>
          </cell>
        </row>
        <row r="1916">
          <cell r="K1916" t="str">
            <v>SHT0012024</v>
          </cell>
          <cell r="L1916" t="str">
            <v>悬浮阀总成</v>
          </cell>
          <cell r="M1916" t="str">
            <v>1.3平台</v>
          </cell>
          <cell r="N1916">
            <v>440</v>
          </cell>
          <cell r="O1916">
            <v>28.269300000000001</v>
          </cell>
          <cell r="P1916" t="str">
            <v>EA</v>
          </cell>
          <cell r="Q1916">
            <v>1</v>
          </cell>
          <cell r="R1916">
            <v>12438.49</v>
          </cell>
          <cell r="S1916">
            <v>440</v>
          </cell>
          <cell r="T1916">
            <v>28.27</v>
          </cell>
        </row>
        <row r="1917">
          <cell r="K1917" t="str">
            <v>SHT0012024</v>
          </cell>
          <cell r="L1917" t="str">
            <v>悬浮阀总成</v>
          </cell>
          <cell r="M1917" t="str">
            <v>1.3平台</v>
          </cell>
          <cell r="N1917">
            <v>500</v>
          </cell>
          <cell r="O1917">
            <v>28.269300000000001</v>
          </cell>
          <cell r="P1917" t="str">
            <v>EA</v>
          </cell>
          <cell r="Q1917">
            <v>1</v>
          </cell>
          <cell r="R1917">
            <v>14134.65</v>
          </cell>
          <cell r="S1917">
            <v>500</v>
          </cell>
          <cell r="T1917">
            <v>28.27</v>
          </cell>
        </row>
        <row r="1918">
          <cell r="K1918" t="str">
            <v>SHT0012024</v>
          </cell>
          <cell r="L1918" t="str">
            <v>悬浮阀总成</v>
          </cell>
          <cell r="M1918" t="str">
            <v>1.3平台</v>
          </cell>
          <cell r="N1918">
            <v>200</v>
          </cell>
          <cell r="O1918">
            <v>28.269300000000001</v>
          </cell>
          <cell r="P1918" t="str">
            <v>EA</v>
          </cell>
          <cell r="Q1918">
            <v>1</v>
          </cell>
          <cell r="R1918">
            <v>5653.86</v>
          </cell>
          <cell r="S1918">
            <v>200</v>
          </cell>
          <cell r="T1918">
            <v>28.27</v>
          </cell>
        </row>
        <row r="1919">
          <cell r="K1919" t="str">
            <v>SHT0012024</v>
          </cell>
          <cell r="L1919" t="str">
            <v>悬浮阀总成</v>
          </cell>
          <cell r="M1919" t="str">
            <v>1.3平台</v>
          </cell>
          <cell r="N1919">
            <v>200</v>
          </cell>
          <cell r="O1919">
            <v>28.269300000000001</v>
          </cell>
          <cell r="P1919" t="str">
            <v>EA</v>
          </cell>
          <cell r="Q1919">
            <v>1</v>
          </cell>
          <cell r="R1919">
            <v>5653.86</v>
          </cell>
          <cell r="S1919">
            <v>200</v>
          </cell>
          <cell r="T1919">
            <v>28.27</v>
          </cell>
        </row>
        <row r="1920">
          <cell r="K1920" t="str">
            <v>sht0012034</v>
          </cell>
          <cell r="L1920" t="str">
            <v>气阀固定钢丝</v>
          </cell>
          <cell r="M1920" t="str">
            <v>1.3平台</v>
          </cell>
          <cell r="N1920">
            <v>2000</v>
          </cell>
          <cell r="O1920">
            <v>0.33250000000000002</v>
          </cell>
          <cell r="P1920" t="str">
            <v>EA</v>
          </cell>
          <cell r="Q1920">
            <v>1</v>
          </cell>
          <cell r="R1920">
            <v>665</v>
          </cell>
          <cell r="S1920">
            <v>2000</v>
          </cell>
          <cell r="T1920">
            <v>0.33250000000000002</v>
          </cell>
        </row>
        <row r="1921">
          <cell r="K1921" t="str">
            <v>sht0012035</v>
          </cell>
          <cell r="L1921" t="str">
            <v>升级外绞架转轴</v>
          </cell>
          <cell r="M1921" t="str">
            <v>1.3平台</v>
          </cell>
          <cell r="N1921">
            <v>1500</v>
          </cell>
          <cell r="O1921">
            <v>0.87429999999999997</v>
          </cell>
          <cell r="P1921" t="str">
            <v>EA</v>
          </cell>
          <cell r="Q1921">
            <v>1</v>
          </cell>
          <cell r="R1921">
            <v>1311.45</v>
          </cell>
          <cell r="S1921">
            <v>1500</v>
          </cell>
          <cell r="T1921">
            <v>0.87429999999999997</v>
          </cell>
        </row>
        <row r="1922">
          <cell r="K1922" t="str">
            <v>sht0012035</v>
          </cell>
          <cell r="L1922" t="str">
            <v>升级外绞架转轴</v>
          </cell>
          <cell r="M1922" t="str">
            <v>1.3平台</v>
          </cell>
          <cell r="N1922">
            <v>718</v>
          </cell>
          <cell r="O1922">
            <v>0.87429999999999997</v>
          </cell>
          <cell r="P1922" t="str">
            <v>EA</v>
          </cell>
          <cell r="Q1922">
            <v>1</v>
          </cell>
          <cell r="R1922">
            <v>627.75</v>
          </cell>
          <cell r="S1922">
            <v>718</v>
          </cell>
          <cell r="T1922">
            <v>0.87429999999999997</v>
          </cell>
        </row>
        <row r="1923">
          <cell r="K1923" t="str">
            <v>sht0012035</v>
          </cell>
          <cell r="L1923" t="str">
            <v>升级外绞架转轴</v>
          </cell>
          <cell r="M1923" t="str">
            <v>1.3平台</v>
          </cell>
          <cell r="N1923">
            <v>1000</v>
          </cell>
          <cell r="O1923">
            <v>0.87429999999999997</v>
          </cell>
          <cell r="P1923" t="str">
            <v>EA</v>
          </cell>
          <cell r="Q1923">
            <v>1</v>
          </cell>
          <cell r="R1923">
            <v>874.3</v>
          </cell>
          <cell r="S1923">
            <v>1000</v>
          </cell>
          <cell r="T1923">
            <v>0.87429999999999997</v>
          </cell>
        </row>
        <row r="1924">
          <cell r="K1924" t="str">
            <v>sht0012035</v>
          </cell>
          <cell r="L1924" t="str">
            <v>升级外绞架转轴</v>
          </cell>
          <cell r="M1924" t="str">
            <v>1.3平台</v>
          </cell>
          <cell r="N1924">
            <v>600</v>
          </cell>
          <cell r="O1924">
            <v>0.87429999999999997</v>
          </cell>
          <cell r="P1924" t="str">
            <v>EA</v>
          </cell>
          <cell r="Q1924">
            <v>1</v>
          </cell>
          <cell r="R1924">
            <v>524.58000000000004</v>
          </cell>
          <cell r="S1924">
            <v>600</v>
          </cell>
          <cell r="T1924">
            <v>0.87429999999999997</v>
          </cell>
        </row>
        <row r="1925">
          <cell r="K1925" t="str">
            <v>SHT0012042</v>
          </cell>
          <cell r="L1925" t="str">
            <v>升降锁止轴</v>
          </cell>
          <cell r="M1925" t="str">
            <v>1.3平台</v>
          </cell>
          <cell r="N1925">
            <v>3680</v>
          </cell>
          <cell r="O1925">
            <v>3.36</v>
          </cell>
          <cell r="P1925" t="str">
            <v>EA</v>
          </cell>
          <cell r="Q1925">
            <v>1</v>
          </cell>
          <cell r="R1925">
            <v>12364.8</v>
          </cell>
          <cell r="S1925">
            <v>3680</v>
          </cell>
          <cell r="T1925">
            <v>3.36</v>
          </cell>
        </row>
        <row r="1926">
          <cell r="K1926" t="str">
            <v>SHT0012042</v>
          </cell>
          <cell r="L1926" t="str">
            <v>升降锁止轴</v>
          </cell>
          <cell r="M1926" t="str">
            <v>1.3平台</v>
          </cell>
          <cell r="N1926">
            <v>2320</v>
          </cell>
          <cell r="O1926">
            <v>3.36</v>
          </cell>
          <cell r="P1926" t="str">
            <v>EA</v>
          </cell>
          <cell r="Q1926">
            <v>1</v>
          </cell>
          <cell r="R1926">
            <v>7795.2</v>
          </cell>
          <cell r="S1926">
            <v>2320</v>
          </cell>
          <cell r="T1926">
            <v>3.36</v>
          </cell>
        </row>
        <row r="1927">
          <cell r="K1927" t="str">
            <v>SHT0012049</v>
          </cell>
          <cell r="L1927" t="str">
            <v>拉簧固定钢丝</v>
          </cell>
          <cell r="M1927" t="str">
            <v>1.3平台</v>
          </cell>
          <cell r="N1927">
            <v>4000</v>
          </cell>
          <cell r="O1927">
            <v>5.0799999999999998E-2</v>
          </cell>
          <cell r="P1927" t="str">
            <v>EA</v>
          </cell>
          <cell r="Q1927">
            <v>1</v>
          </cell>
          <cell r="R1927">
            <v>203.2</v>
          </cell>
          <cell r="S1927">
            <v>4000</v>
          </cell>
          <cell r="T1927">
            <v>5.0799999999999998E-2</v>
          </cell>
        </row>
        <row r="1928">
          <cell r="K1928" t="str">
            <v>SHT0012049</v>
          </cell>
          <cell r="L1928" t="str">
            <v>拉簧固定钢丝</v>
          </cell>
          <cell r="M1928" t="str">
            <v>1.3平台</v>
          </cell>
          <cell r="N1928">
            <v>-4000</v>
          </cell>
          <cell r="O1928">
            <v>5.0799999999999998E-2</v>
          </cell>
          <cell r="P1928" t="str">
            <v>EA</v>
          </cell>
          <cell r="Q1928">
            <v>1</v>
          </cell>
          <cell r="R1928">
            <v>-203.2</v>
          </cell>
          <cell r="S1928">
            <v>-4000</v>
          </cell>
          <cell r="T1928">
            <v>5.0799999999999998E-2</v>
          </cell>
        </row>
        <row r="1929">
          <cell r="K1929" t="str">
            <v>SHT0012049</v>
          </cell>
          <cell r="L1929" t="str">
            <v>拉簧固定钢丝</v>
          </cell>
          <cell r="M1929" t="str">
            <v>1.3平台</v>
          </cell>
          <cell r="N1929">
            <v>-5000</v>
          </cell>
          <cell r="O1929">
            <v>5.0799999999999998E-2</v>
          </cell>
          <cell r="P1929" t="str">
            <v>EA</v>
          </cell>
          <cell r="Q1929">
            <v>1</v>
          </cell>
          <cell r="R1929">
            <v>-254</v>
          </cell>
          <cell r="S1929">
            <v>-5000</v>
          </cell>
          <cell r="T1929">
            <v>5.0799999999999998E-2</v>
          </cell>
        </row>
        <row r="1930">
          <cell r="K1930" t="str">
            <v>SHT0012049</v>
          </cell>
          <cell r="L1930" t="str">
            <v>拉簧固定钢丝</v>
          </cell>
          <cell r="M1930" t="str">
            <v>1.3平台</v>
          </cell>
          <cell r="N1930">
            <v>10000</v>
          </cell>
          <cell r="O1930">
            <v>5.0799999999999998E-2</v>
          </cell>
          <cell r="P1930" t="str">
            <v>EA</v>
          </cell>
          <cell r="Q1930">
            <v>1</v>
          </cell>
          <cell r="R1930">
            <v>508</v>
          </cell>
          <cell r="S1930">
            <v>10000</v>
          </cell>
          <cell r="T1930">
            <v>5.0799999999999998E-2</v>
          </cell>
        </row>
        <row r="1931">
          <cell r="K1931" t="str">
            <v>SHT0012059</v>
          </cell>
          <cell r="L1931" t="str">
            <v>连接轴</v>
          </cell>
          <cell r="M1931" t="str">
            <v>1.3平台</v>
          </cell>
          <cell r="N1931">
            <v>1200</v>
          </cell>
          <cell r="O1931">
            <v>2.4910000000000001</v>
          </cell>
          <cell r="P1931" t="str">
            <v>EA</v>
          </cell>
          <cell r="Q1931">
            <v>1</v>
          </cell>
          <cell r="R1931">
            <v>2989.2</v>
          </cell>
          <cell r="S1931">
            <v>1200</v>
          </cell>
          <cell r="T1931">
            <v>2.4910000000000001</v>
          </cell>
        </row>
        <row r="1932">
          <cell r="K1932" t="str">
            <v>SHT0012059</v>
          </cell>
          <cell r="L1932" t="str">
            <v>连接轴</v>
          </cell>
          <cell r="M1932" t="str">
            <v>1.3平台</v>
          </cell>
          <cell r="N1932">
            <v>480</v>
          </cell>
          <cell r="O1932">
            <v>2.4910000000000001</v>
          </cell>
          <cell r="P1932" t="str">
            <v>EA</v>
          </cell>
          <cell r="Q1932">
            <v>1</v>
          </cell>
          <cell r="R1932">
            <v>1195.68</v>
          </cell>
          <cell r="S1932">
            <v>480</v>
          </cell>
          <cell r="T1932">
            <v>2.4910000000000001</v>
          </cell>
        </row>
        <row r="1933">
          <cell r="K1933" t="str">
            <v>SHT0012059</v>
          </cell>
          <cell r="L1933" t="str">
            <v>连接轴</v>
          </cell>
          <cell r="M1933" t="str">
            <v>1.3平台</v>
          </cell>
          <cell r="N1933">
            <v>880</v>
          </cell>
          <cell r="O1933">
            <v>2.4910000000000001</v>
          </cell>
          <cell r="P1933" t="str">
            <v>EA</v>
          </cell>
          <cell r="Q1933">
            <v>1</v>
          </cell>
          <cell r="R1933">
            <v>2192.08</v>
          </cell>
          <cell r="S1933">
            <v>880</v>
          </cell>
          <cell r="T1933">
            <v>2.4910000000000001</v>
          </cell>
        </row>
        <row r="1934">
          <cell r="K1934" t="str">
            <v>SHT0012059</v>
          </cell>
          <cell r="L1934" t="str">
            <v>连接轴</v>
          </cell>
          <cell r="M1934" t="str">
            <v>1.3平台</v>
          </cell>
          <cell r="N1934">
            <v>-32</v>
          </cell>
          <cell r="O1934">
            <v>2.4910000000000001</v>
          </cell>
          <cell r="P1934" t="str">
            <v>EA</v>
          </cell>
          <cell r="Q1934">
            <v>1</v>
          </cell>
          <cell r="R1934">
            <v>-79.709999999999994</v>
          </cell>
          <cell r="S1934">
            <v>-32</v>
          </cell>
          <cell r="T1934">
            <v>2.4910000000000001</v>
          </cell>
        </row>
        <row r="1935">
          <cell r="K1935" t="str">
            <v>SHT0012059</v>
          </cell>
          <cell r="L1935" t="str">
            <v>连接轴</v>
          </cell>
          <cell r="M1935" t="str">
            <v>1.3平台</v>
          </cell>
          <cell r="N1935">
            <v>2160</v>
          </cell>
          <cell r="O1935">
            <v>2.4910000000000001</v>
          </cell>
          <cell r="P1935" t="str">
            <v>EA</v>
          </cell>
          <cell r="Q1935">
            <v>1</v>
          </cell>
          <cell r="R1935">
            <v>5380.56</v>
          </cell>
          <cell r="S1935">
            <v>2160</v>
          </cell>
          <cell r="T1935">
            <v>2.4910000000000001</v>
          </cell>
        </row>
        <row r="1936">
          <cell r="K1936" t="str">
            <v>SHT0012059</v>
          </cell>
          <cell r="L1936" t="str">
            <v>连接轴</v>
          </cell>
          <cell r="M1936" t="str">
            <v>1.3平台</v>
          </cell>
          <cell r="N1936">
            <v>-320</v>
          </cell>
          <cell r="O1936">
            <v>2.4910000000000001</v>
          </cell>
          <cell r="P1936" t="str">
            <v>EA</v>
          </cell>
          <cell r="Q1936">
            <v>1</v>
          </cell>
          <cell r="R1936">
            <v>-797.12</v>
          </cell>
          <cell r="S1936">
            <v>-320</v>
          </cell>
          <cell r="T1936">
            <v>2.4910000000000001</v>
          </cell>
        </row>
        <row r="1937">
          <cell r="K1937" t="str">
            <v>SHT0012063</v>
          </cell>
          <cell r="L1937" t="str">
            <v>主边锁止钣金回位簧</v>
          </cell>
          <cell r="M1937" t="str">
            <v>1.3平台座框</v>
          </cell>
          <cell r="N1937">
            <v>4000</v>
          </cell>
          <cell r="O1937">
            <v>0.16309999999999999</v>
          </cell>
          <cell r="P1937" t="str">
            <v>EA</v>
          </cell>
          <cell r="Q1937">
            <v>1</v>
          </cell>
          <cell r="R1937">
            <v>652.4</v>
          </cell>
          <cell r="S1937">
            <v>4000</v>
          </cell>
          <cell r="T1937">
            <v>0.16309999999999999</v>
          </cell>
        </row>
        <row r="1938">
          <cell r="K1938" t="str">
            <v>SHT0012063</v>
          </cell>
          <cell r="L1938" t="str">
            <v>主边锁止钣金回位簧</v>
          </cell>
          <cell r="M1938" t="str">
            <v>1.3平台座框</v>
          </cell>
          <cell r="N1938">
            <v>3000</v>
          </cell>
          <cell r="O1938">
            <v>0.16309999999999999</v>
          </cell>
          <cell r="P1938" t="str">
            <v>EA</v>
          </cell>
          <cell r="Q1938">
            <v>1</v>
          </cell>
          <cell r="R1938">
            <v>489.3</v>
          </cell>
          <cell r="S1938">
            <v>3000</v>
          </cell>
          <cell r="T1938">
            <v>0.16309999999999999</v>
          </cell>
        </row>
        <row r="1939">
          <cell r="K1939" t="str">
            <v>SHT0012064</v>
          </cell>
          <cell r="L1939" t="str">
            <v>副边锁止钣金回位簧</v>
          </cell>
          <cell r="M1939" t="str">
            <v>1.3平台座框</v>
          </cell>
          <cell r="N1939">
            <v>4000</v>
          </cell>
          <cell r="O1939">
            <v>0.16309999999999999</v>
          </cell>
          <cell r="P1939" t="str">
            <v>EA</v>
          </cell>
          <cell r="Q1939">
            <v>1</v>
          </cell>
          <cell r="R1939">
            <v>652.4</v>
          </cell>
          <cell r="S1939">
            <v>4000</v>
          </cell>
          <cell r="T1939">
            <v>0.16309999999999999</v>
          </cell>
        </row>
        <row r="1940">
          <cell r="K1940" t="str">
            <v>SHT0012083</v>
          </cell>
          <cell r="L1940" t="str">
            <v>上框前横梁焊接总成</v>
          </cell>
          <cell r="M1940" t="str">
            <v>1.3平台</v>
          </cell>
          <cell r="N1940">
            <v>680</v>
          </cell>
          <cell r="O1940">
            <v>5.0609999999999999</v>
          </cell>
          <cell r="P1940" t="str">
            <v>EA</v>
          </cell>
          <cell r="Q1940">
            <v>1</v>
          </cell>
          <cell r="R1940">
            <v>3441.48</v>
          </cell>
          <cell r="S1940">
            <v>680</v>
          </cell>
          <cell r="T1940">
            <v>5.0609999999999999</v>
          </cell>
        </row>
        <row r="1941">
          <cell r="K1941" t="str">
            <v>SHT0012083</v>
          </cell>
          <cell r="L1941" t="str">
            <v>上框前横梁焊接总成</v>
          </cell>
          <cell r="M1941" t="str">
            <v>1.3平台</v>
          </cell>
          <cell r="N1941">
            <v>200</v>
          </cell>
          <cell r="O1941">
            <v>5.0609999999999999</v>
          </cell>
          <cell r="P1941" t="str">
            <v>EA</v>
          </cell>
          <cell r="Q1941">
            <v>1</v>
          </cell>
          <cell r="R1941">
            <v>1012.2</v>
          </cell>
          <cell r="S1941">
            <v>200</v>
          </cell>
          <cell r="T1941">
            <v>5.0609999999999999</v>
          </cell>
        </row>
        <row r="1942">
          <cell r="K1942" t="str">
            <v>SHT0012083</v>
          </cell>
          <cell r="L1942" t="str">
            <v>上框前横梁焊接总成</v>
          </cell>
          <cell r="M1942" t="str">
            <v>1.3平台</v>
          </cell>
          <cell r="N1942">
            <v>500</v>
          </cell>
          <cell r="O1942">
            <v>5.0609999999999999</v>
          </cell>
          <cell r="P1942" t="str">
            <v>EA</v>
          </cell>
          <cell r="Q1942">
            <v>1</v>
          </cell>
          <cell r="R1942">
            <v>2530.5</v>
          </cell>
          <cell r="S1942">
            <v>500</v>
          </cell>
          <cell r="T1942">
            <v>5.0609999999999999</v>
          </cell>
        </row>
        <row r="1943">
          <cell r="K1943" t="str">
            <v>SHT0012089</v>
          </cell>
          <cell r="L1943" t="str">
            <v>外绞架连接杆</v>
          </cell>
          <cell r="M1943" t="str">
            <v>1.3平台</v>
          </cell>
          <cell r="N1943">
            <v>400</v>
          </cell>
          <cell r="O1943">
            <v>2.82</v>
          </cell>
          <cell r="P1943" t="str">
            <v>EA</v>
          </cell>
          <cell r="Q1943">
            <v>1</v>
          </cell>
          <cell r="R1943">
            <v>1128</v>
          </cell>
          <cell r="S1943">
            <v>400</v>
          </cell>
          <cell r="T1943">
            <v>2.82</v>
          </cell>
        </row>
        <row r="1944">
          <cell r="K1944" t="str">
            <v>SHT0012089</v>
          </cell>
          <cell r="L1944" t="str">
            <v>外绞架连接杆</v>
          </cell>
          <cell r="M1944" t="str">
            <v>1.3平台</v>
          </cell>
          <cell r="N1944">
            <v>290</v>
          </cell>
          <cell r="O1944">
            <v>2.82</v>
          </cell>
          <cell r="P1944" t="str">
            <v>EA</v>
          </cell>
          <cell r="Q1944">
            <v>1</v>
          </cell>
          <cell r="R1944">
            <v>817.8</v>
          </cell>
          <cell r="S1944">
            <v>290</v>
          </cell>
          <cell r="T1944">
            <v>2.82</v>
          </cell>
        </row>
        <row r="1945">
          <cell r="K1945" t="str">
            <v>SHT0012089</v>
          </cell>
          <cell r="L1945" t="str">
            <v>外绞架连接杆</v>
          </cell>
          <cell r="M1945" t="str">
            <v>1.3平台</v>
          </cell>
          <cell r="N1945">
            <v>240</v>
          </cell>
          <cell r="O1945">
            <v>2.82</v>
          </cell>
          <cell r="P1945" t="str">
            <v>EA</v>
          </cell>
          <cell r="Q1945">
            <v>1</v>
          </cell>
          <cell r="R1945">
            <v>676.8</v>
          </cell>
          <cell r="S1945">
            <v>240</v>
          </cell>
          <cell r="T1945">
            <v>2.82</v>
          </cell>
        </row>
        <row r="1946">
          <cell r="K1946" t="str">
            <v>SHT0012089</v>
          </cell>
          <cell r="L1946" t="str">
            <v>外绞架连接杆</v>
          </cell>
          <cell r="M1946" t="str">
            <v>1.3平台</v>
          </cell>
          <cell r="N1946">
            <v>560</v>
          </cell>
          <cell r="O1946">
            <v>3.7829000000000002</v>
          </cell>
          <cell r="P1946" t="str">
            <v>EA</v>
          </cell>
          <cell r="Q1946">
            <v>1</v>
          </cell>
          <cell r="R1946">
            <v>2118.42</v>
          </cell>
          <cell r="S1946">
            <v>560</v>
          </cell>
          <cell r="T1946">
            <v>3.7829000000000002</v>
          </cell>
        </row>
        <row r="1947">
          <cell r="K1947" t="str">
            <v>SHT0012089</v>
          </cell>
          <cell r="L1947" t="str">
            <v>外绞架连接杆</v>
          </cell>
          <cell r="M1947" t="str">
            <v>1.3平台</v>
          </cell>
          <cell r="N1947">
            <v>400</v>
          </cell>
          <cell r="O1947">
            <v>3.7829000000000002</v>
          </cell>
          <cell r="P1947" t="str">
            <v>EA</v>
          </cell>
          <cell r="Q1947">
            <v>1</v>
          </cell>
          <cell r="R1947">
            <v>1513.16</v>
          </cell>
          <cell r="S1947">
            <v>400</v>
          </cell>
          <cell r="T1947">
            <v>3.7829000000000002</v>
          </cell>
        </row>
        <row r="1948">
          <cell r="K1948" t="str">
            <v>SHT0012095</v>
          </cell>
          <cell r="L1948" t="str">
            <v>阻尼器总成</v>
          </cell>
          <cell r="M1948" t="str">
            <v>1.3平台</v>
          </cell>
          <cell r="N1948">
            <v>2499</v>
          </cell>
          <cell r="O1948">
            <v>28</v>
          </cell>
          <cell r="P1948" t="str">
            <v>EA</v>
          </cell>
          <cell r="Q1948">
            <v>1</v>
          </cell>
          <cell r="R1948">
            <v>69972</v>
          </cell>
          <cell r="S1948">
            <v>2499</v>
          </cell>
          <cell r="T1948">
            <v>28</v>
          </cell>
        </row>
        <row r="1949">
          <cell r="K1949" t="str">
            <v>SHT0012095</v>
          </cell>
          <cell r="L1949" t="str">
            <v>阻尼器总成</v>
          </cell>
          <cell r="M1949" t="str">
            <v>1.3平台</v>
          </cell>
          <cell r="N1949">
            <v>508</v>
          </cell>
          <cell r="O1949">
            <v>28</v>
          </cell>
          <cell r="P1949" t="str">
            <v>EA</v>
          </cell>
          <cell r="Q1949">
            <v>1</v>
          </cell>
          <cell r="R1949">
            <v>14224</v>
          </cell>
          <cell r="S1949">
            <v>508</v>
          </cell>
          <cell r="T1949">
            <v>28</v>
          </cell>
        </row>
        <row r="1950">
          <cell r="K1950" t="str">
            <v>SHT0012110</v>
          </cell>
          <cell r="L1950" t="str">
            <v>主边罩壳固定钢丝</v>
          </cell>
          <cell r="M1950" t="str">
            <v>M4</v>
          </cell>
          <cell r="N1950">
            <v>500</v>
          </cell>
          <cell r="O1950">
            <v>0.55120000000000002</v>
          </cell>
          <cell r="P1950" t="str">
            <v>EA</v>
          </cell>
          <cell r="Q1950">
            <v>1</v>
          </cell>
          <cell r="R1950">
            <v>275.60000000000002</v>
          </cell>
          <cell r="S1950">
            <v>500</v>
          </cell>
          <cell r="T1950">
            <v>0.55120000000000002</v>
          </cell>
        </row>
        <row r="1951">
          <cell r="K1951" t="str">
            <v>SHT0012110</v>
          </cell>
          <cell r="L1951" t="str">
            <v>主边罩壳固定钢丝</v>
          </cell>
          <cell r="M1951" t="str">
            <v>M4</v>
          </cell>
          <cell r="N1951">
            <v>500</v>
          </cell>
          <cell r="O1951">
            <v>0.55120000000000002</v>
          </cell>
          <cell r="P1951" t="str">
            <v>EA</v>
          </cell>
          <cell r="Q1951">
            <v>1</v>
          </cell>
          <cell r="R1951">
            <v>275.60000000000002</v>
          </cell>
          <cell r="S1951">
            <v>500</v>
          </cell>
          <cell r="T1951">
            <v>0.55120000000000002</v>
          </cell>
        </row>
        <row r="1952">
          <cell r="K1952" t="str">
            <v>SHT0012110</v>
          </cell>
          <cell r="L1952" t="str">
            <v>主边罩壳固定钢丝</v>
          </cell>
          <cell r="M1952" t="str">
            <v>M4</v>
          </cell>
          <cell r="N1952">
            <v>500</v>
          </cell>
          <cell r="O1952">
            <v>0.55120000000000002</v>
          </cell>
          <cell r="P1952" t="str">
            <v>EA</v>
          </cell>
          <cell r="Q1952">
            <v>1</v>
          </cell>
          <cell r="R1952">
            <v>275.60000000000002</v>
          </cell>
          <cell r="S1952">
            <v>500</v>
          </cell>
          <cell r="T1952">
            <v>0.55120000000000002</v>
          </cell>
        </row>
        <row r="1953">
          <cell r="K1953" t="str">
            <v>SHT0012110</v>
          </cell>
          <cell r="L1953" t="str">
            <v>主边罩壳固定钢丝</v>
          </cell>
          <cell r="M1953" t="str">
            <v>M4</v>
          </cell>
          <cell r="N1953">
            <v>500</v>
          </cell>
          <cell r="O1953">
            <v>0.55120000000000002</v>
          </cell>
          <cell r="P1953" t="str">
            <v>EA</v>
          </cell>
          <cell r="Q1953">
            <v>1</v>
          </cell>
          <cell r="R1953">
            <v>275.60000000000002</v>
          </cell>
          <cell r="S1953">
            <v>500</v>
          </cell>
          <cell r="T1953">
            <v>0.55120000000000002</v>
          </cell>
        </row>
        <row r="1954">
          <cell r="K1954" t="str">
            <v>SHT0012110</v>
          </cell>
          <cell r="L1954" t="str">
            <v>主边罩壳固定钢丝</v>
          </cell>
          <cell r="M1954" t="str">
            <v>M4</v>
          </cell>
          <cell r="N1954">
            <v>500</v>
          </cell>
          <cell r="O1954">
            <v>0.55120000000000002</v>
          </cell>
          <cell r="P1954" t="str">
            <v>EA</v>
          </cell>
          <cell r="Q1954">
            <v>1</v>
          </cell>
          <cell r="R1954">
            <v>275.60000000000002</v>
          </cell>
          <cell r="S1954">
            <v>500</v>
          </cell>
          <cell r="T1954">
            <v>0.55120000000000002</v>
          </cell>
        </row>
        <row r="1955">
          <cell r="K1955" t="str">
            <v>SHT0012112</v>
          </cell>
          <cell r="L1955" t="str">
            <v>副边罩壳钢丝</v>
          </cell>
          <cell r="M1955" t="str">
            <v>M3000</v>
          </cell>
          <cell r="N1955">
            <v>1000</v>
          </cell>
          <cell r="O1955">
            <v>0.152</v>
          </cell>
          <cell r="P1955" t="str">
            <v>EA</v>
          </cell>
          <cell r="Q1955">
            <v>1</v>
          </cell>
          <cell r="R1955">
            <v>152</v>
          </cell>
          <cell r="S1955">
            <v>1000</v>
          </cell>
          <cell r="T1955">
            <v>0.152</v>
          </cell>
        </row>
        <row r="1956">
          <cell r="K1956" t="str">
            <v>SHT0012112</v>
          </cell>
          <cell r="L1956" t="str">
            <v>副边罩壳钢丝</v>
          </cell>
          <cell r="M1956" t="str">
            <v>M3000</v>
          </cell>
          <cell r="N1956">
            <v>1000</v>
          </cell>
          <cell r="O1956">
            <v>0.152</v>
          </cell>
          <cell r="P1956" t="str">
            <v>EA</v>
          </cell>
          <cell r="Q1956">
            <v>1</v>
          </cell>
          <cell r="R1956">
            <v>152</v>
          </cell>
          <cell r="S1956">
            <v>1000</v>
          </cell>
          <cell r="T1956">
            <v>0.152</v>
          </cell>
        </row>
        <row r="1957">
          <cell r="K1957" t="str">
            <v>SHT0012112</v>
          </cell>
          <cell r="L1957" t="str">
            <v>副边罩壳钢丝</v>
          </cell>
          <cell r="M1957" t="str">
            <v>M3000</v>
          </cell>
          <cell r="N1957">
            <v>1000</v>
          </cell>
          <cell r="O1957">
            <v>0.152</v>
          </cell>
          <cell r="P1957" t="str">
            <v>EA</v>
          </cell>
          <cell r="Q1957">
            <v>1</v>
          </cell>
          <cell r="R1957">
            <v>152</v>
          </cell>
          <cell r="S1957">
            <v>1000</v>
          </cell>
          <cell r="T1957">
            <v>0.152</v>
          </cell>
        </row>
        <row r="1958">
          <cell r="K1958" t="str">
            <v>SHT0012112</v>
          </cell>
          <cell r="L1958" t="str">
            <v>副边罩壳钢丝</v>
          </cell>
          <cell r="M1958" t="str">
            <v>M3000</v>
          </cell>
          <cell r="N1958">
            <v>1000</v>
          </cell>
          <cell r="O1958">
            <v>0.152</v>
          </cell>
          <cell r="P1958" t="str">
            <v>EA</v>
          </cell>
          <cell r="Q1958">
            <v>1</v>
          </cell>
          <cell r="R1958">
            <v>152</v>
          </cell>
          <cell r="S1958">
            <v>1000</v>
          </cell>
          <cell r="T1958">
            <v>0.152</v>
          </cell>
        </row>
        <row r="1959">
          <cell r="K1959" t="str">
            <v>SHT0012114</v>
          </cell>
          <cell r="L1959" t="str">
            <v>左旁侧板</v>
          </cell>
          <cell r="M1959" t="str">
            <v>1.3平台-M4</v>
          </cell>
          <cell r="N1959">
            <v>1365</v>
          </cell>
          <cell r="O1959">
            <v>2.4540999999999999</v>
          </cell>
          <cell r="P1959" t="str">
            <v>EA</v>
          </cell>
          <cell r="Q1959">
            <v>1</v>
          </cell>
          <cell r="R1959">
            <v>3349.85</v>
          </cell>
          <cell r="S1959">
            <v>1365</v>
          </cell>
          <cell r="T1959">
            <v>2.4540999999999999</v>
          </cell>
        </row>
        <row r="1960">
          <cell r="K1960" t="str">
            <v>SHT0012116</v>
          </cell>
          <cell r="L1960" t="str">
            <v>右旁侧板</v>
          </cell>
          <cell r="M1960" t="str">
            <v>1.3平台-M4</v>
          </cell>
          <cell r="N1960">
            <v>1365</v>
          </cell>
          <cell r="O1960">
            <v>2.4540999999999999</v>
          </cell>
          <cell r="P1960" t="str">
            <v>EA</v>
          </cell>
          <cell r="Q1960">
            <v>1</v>
          </cell>
          <cell r="R1960">
            <v>3349.85</v>
          </cell>
          <cell r="S1960">
            <v>1365</v>
          </cell>
          <cell r="T1960">
            <v>2.4540999999999999</v>
          </cell>
        </row>
        <row r="1961">
          <cell r="K1961" t="str">
            <v>SHT0012140</v>
          </cell>
          <cell r="L1961" t="str">
            <v>座框左侧内边板</v>
          </cell>
          <cell r="M1961" t="str">
            <v>M3000-S</v>
          </cell>
          <cell r="N1961">
            <v>875</v>
          </cell>
          <cell r="O1961">
            <v>5.9114000000000004</v>
          </cell>
          <cell r="P1961" t="str">
            <v>EA</v>
          </cell>
          <cell r="Q1961">
            <v>1</v>
          </cell>
          <cell r="R1961">
            <v>5172.4799999999996</v>
          </cell>
          <cell r="S1961">
            <v>875</v>
          </cell>
          <cell r="T1961">
            <v>5.9114000000000004</v>
          </cell>
        </row>
        <row r="1962">
          <cell r="K1962" t="str">
            <v>SHT0012140</v>
          </cell>
          <cell r="L1962" t="str">
            <v>座框左侧内边板</v>
          </cell>
          <cell r="M1962" t="str">
            <v>M3000-S</v>
          </cell>
          <cell r="N1962">
            <v>300</v>
          </cell>
          <cell r="O1962">
            <v>5.9114000000000004</v>
          </cell>
          <cell r="P1962" t="str">
            <v>EA</v>
          </cell>
          <cell r="Q1962">
            <v>1</v>
          </cell>
          <cell r="R1962">
            <v>1773.42</v>
          </cell>
          <cell r="S1962">
            <v>300</v>
          </cell>
          <cell r="T1962">
            <v>5.9114000000000004</v>
          </cell>
        </row>
        <row r="1963">
          <cell r="K1963" t="str">
            <v>SHT0012140</v>
          </cell>
          <cell r="L1963" t="str">
            <v>座框左侧内边板</v>
          </cell>
          <cell r="M1963" t="str">
            <v>M3000-S</v>
          </cell>
          <cell r="N1963">
            <v>200</v>
          </cell>
          <cell r="O1963">
            <v>5.9114000000000004</v>
          </cell>
          <cell r="P1963" t="str">
            <v>EA</v>
          </cell>
          <cell r="Q1963">
            <v>1</v>
          </cell>
          <cell r="R1963">
            <v>1182.28</v>
          </cell>
          <cell r="S1963">
            <v>200</v>
          </cell>
          <cell r="T1963">
            <v>5.9114000000000004</v>
          </cell>
        </row>
        <row r="1964">
          <cell r="K1964" t="str">
            <v>SHT0012140</v>
          </cell>
          <cell r="L1964" t="str">
            <v>座框左侧内边板</v>
          </cell>
          <cell r="M1964" t="str">
            <v>M3000-S</v>
          </cell>
          <cell r="N1964">
            <v>900</v>
          </cell>
          <cell r="O1964">
            <v>5.9114000000000004</v>
          </cell>
          <cell r="P1964" t="str">
            <v>EA</v>
          </cell>
          <cell r="Q1964">
            <v>1</v>
          </cell>
          <cell r="R1964">
            <v>5320.26</v>
          </cell>
          <cell r="S1964">
            <v>900</v>
          </cell>
          <cell r="T1964">
            <v>5.9114000000000004</v>
          </cell>
        </row>
        <row r="1965">
          <cell r="K1965" t="str">
            <v>SHT0012142</v>
          </cell>
          <cell r="L1965" t="str">
            <v>座框右侧内边板</v>
          </cell>
          <cell r="M1965" t="str">
            <v>M3000-S</v>
          </cell>
          <cell r="N1965">
            <v>875</v>
          </cell>
          <cell r="O1965">
            <v>5.9114000000000004</v>
          </cell>
          <cell r="P1965" t="str">
            <v>EA</v>
          </cell>
          <cell r="Q1965">
            <v>1</v>
          </cell>
          <cell r="R1965">
            <v>5172.4799999999996</v>
          </cell>
          <cell r="S1965">
            <v>875</v>
          </cell>
          <cell r="T1965">
            <v>5.9114000000000004</v>
          </cell>
        </row>
        <row r="1966">
          <cell r="K1966" t="str">
            <v>SHT0012142</v>
          </cell>
          <cell r="L1966" t="str">
            <v>座框右侧内边板</v>
          </cell>
          <cell r="M1966" t="str">
            <v>M3000-S</v>
          </cell>
          <cell r="N1966">
            <v>300</v>
          </cell>
          <cell r="O1966">
            <v>5.9114000000000004</v>
          </cell>
          <cell r="P1966" t="str">
            <v>EA</v>
          </cell>
          <cell r="Q1966">
            <v>1</v>
          </cell>
          <cell r="R1966">
            <v>1773.42</v>
          </cell>
          <cell r="S1966">
            <v>300</v>
          </cell>
          <cell r="T1966">
            <v>5.9114000000000004</v>
          </cell>
        </row>
        <row r="1967">
          <cell r="K1967" t="str">
            <v>SHT0012142</v>
          </cell>
          <cell r="L1967" t="str">
            <v>座框右侧内边板</v>
          </cell>
          <cell r="M1967" t="str">
            <v>M3000-S</v>
          </cell>
          <cell r="N1967">
            <v>200</v>
          </cell>
          <cell r="O1967">
            <v>5.9114000000000004</v>
          </cell>
          <cell r="P1967" t="str">
            <v>EA</v>
          </cell>
          <cell r="Q1967">
            <v>1</v>
          </cell>
          <cell r="R1967">
            <v>1182.28</v>
          </cell>
          <cell r="S1967">
            <v>200</v>
          </cell>
          <cell r="T1967">
            <v>5.9114000000000004</v>
          </cell>
        </row>
        <row r="1968">
          <cell r="K1968" t="str">
            <v>SHT0012142</v>
          </cell>
          <cell r="L1968" t="str">
            <v>座框右侧内边板</v>
          </cell>
          <cell r="M1968" t="str">
            <v>M3000-S</v>
          </cell>
          <cell r="N1968">
            <v>900</v>
          </cell>
          <cell r="O1968">
            <v>5.9114000000000004</v>
          </cell>
          <cell r="P1968" t="str">
            <v>EA</v>
          </cell>
          <cell r="Q1968">
            <v>1</v>
          </cell>
          <cell r="R1968">
            <v>5320.26</v>
          </cell>
          <cell r="S1968">
            <v>900</v>
          </cell>
          <cell r="T1968">
            <v>5.9114000000000004</v>
          </cell>
        </row>
        <row r="1969">
          <cell r="K1969" t="str">
            <v>SHT0012153</v>
          </cell>
          <cell r="L1969" t="str">
            <v>左侧边框分总成</v>
          </cell>
          <cell r="M1969" t="str">
            <v>M3000-S</v>
          </cell>
          <cell r="N1969">
            <v>440</v>
          </cell>
          <cell r="O1969">
            <v>7.1821999999999999</v>
          </cell>
          <cell r="P1969" t="str">
            <v>EA</v>
          </cell>
          <cell r="Q1969">
            <v>1</v>
          </cell>
          <cell r="R1969">
            <v>3160.17</v>
          </cell>
          <cell r="S1969">
            <v>440</v>
          </cell>
          <cell r="T1969">
            <v>7.1821999999999999</v>
          </cell>
        </row>
        <row r="1970">
          <cell r="K1970" t="str">
            <v>SHT0012153</v>
          </cell>
          <cell r="L1970" t="str">
            <v>左侧边框分总成</v>
          </cell>
          <cell r="M1970" t="str">
            <v>M3000-S</v>
          </cell>
          <cell r="N1970">
            <v>440</v>
          </cell>
          <cell r="O1970">
            <v>7.1821999999999999</v>
          </cell>
          <cell r="P1970" t="str">
            <v>EA</v>
          </cell>
          <cell r="Q1970">
            <v>1</v>
          </cell>
          <cell r="R1970">
            <v>3160.17</v>
          </cell>
          <cell r="S1970">
            <v>440</v>
          </cell>
          <cell r="T1970">
            <v>7.1821999999999999</v>
          </cell>
        </row>
        <row r="1971">
          <cell r="K1971" t="str">
            <v>SHT0012153</v>
          </cell>
          <cell r="L1971" t="str">
            <v>左侧边框分总成</v>
          </cell>
          <cell r="M1971" t="str">
            <v>M3000-S</v>
          </cell>
          <cell r="N1971">
            <v>440</v>
          </cell>
          <cell r="O1971">
            <v>7.1821999999999999</v>
          </cell>
          <cell r="P1971" t="str">
            <v>EA</v>
          </cell>
          <cell r="Q1971">
            <v>1</v>
          </cell>
          <cell r="R1971">
            <v>3160.17</v>
          </cell>
          <cell r="S1971">
            <v>440</v>
          </cell>
          <cell r="T1971">
            <v>7.1821999999999999</v>
          </cell>
        </row>
        <row r="1972">
          <cell r="K1972" t="str">
            <v>SHT0012153</v>
          </cell>
          <cell r="L1972" t="str">
            <v>左侧边框分总成</v>
          </cell>
          <cell r="M1972" t="str">
            <v>M3000-S</v>
          </cell>
          <cell r="N1972">
            <v>420</v>
          </cell>
          <cell r="O1972">
            <v>7.1821999999999999</v>
          </cell>
          <cell r="P1972" t="str">
            <v>EA</v>
          </cell>
          <cell r="Q1972">
            <v>1</v>
          </cell>
          <cell r="R1972">
            <v>3016.52</v>
          </cell>
          <cell r="S1972">
            <v>420</v>
          </cell>
          <cell r="T1972">
            <v>7.1821999999999999</v>
          </cell>
        </row>
        <row r="1973">
          <cell r="K1973" t="str">
            <v>SHT0012153</v>
          </cell>
          <cell r="L1973" t="str">
            <v>左侧边框分总成</v>
          </cell>
          <cell r="M1973" t="str">
            <v>M3000-S</v>
          </cell>
          <cell r="N1973">
            <v>500</v>
          </cell>
          <cell r="O1973">
            <v>7.1821999999999999</v>
          </cell>
          <cell r="P1973" t="str">
            <v>EA</v>
          </cell>
          <cell r="Q1973">
            <v>1</v>
          </cell>
          <cell r="R1973">
            <v>3591.1</v>
          </cell>
          <cell r="S1973">
            <v>500</v>
          </cell>
          <cell r="T1973">
            <v>7.1821999999999999</v>
          </cell>
        </row>
        <row r="1974">
          <cell r="K1974" t="str">
            <v>SHT0012153</v>
          </cell>
          <cell r="L1974" t="str">
            <v>左侧边框分总成</v>
          </cell>
          <cell r="M1974" t="str">
            <v>M3000-S</v>
          </cell>
          <cell r="N1974">
            <v>360</v>
          </cell>
          <cell r="O1974">
            <v>7.1821999999999999</v>
          </cell>
          <cell r="P1974" t="str">
            <v>EA</v>
          </cell>
          <cell r="Q1974">
            <v>1</v>
          </cell>
          <cell r="R1974">
            <v>2585.59</v>
          </cell>
          <cell r="S1974">
            <v>360</v>
          </cell>
          <cell r="T1974">
            <v>7.1821999999999999</v>
          </cell>
        </row>
        <row r="1975">
          <cell r="K1975" t="str">
            <v>SHT0012153</v>
          </cell>
          <cell r="L1975" t="str">
            <v>左侧边框分总成</v>
          </cell>
          <cell r="M1975" t="str">
            <v>M3000-S</v>
          </cell>
          <cell r="N1975">
            <v>400</v>
          </cell>
          <cell r="O1975">
            <v>7.1821999999999999</v>
          </cell>
          <cell r="P1975" t="str">
            <v>EA</v>
          </cell>
          <cell r="Q1975">
            <v>1</v>
          </cell>
          <cell r="R1975">
            <v>2872.88</v>
          </cell>
          <cell r="S1975">
            <v>400</v>
          </cell>
          <cell r="T1975">
            <v>7.1821999999999999</v>
          </cell>
        </row>
        <row r="1976">
          <cell r="K1976" t="str">
            <v>SHT0012154</v>
          </cell>
          <cell r="L1976" t="str">
            <v>右侧边框分总成</v>
          </cell>
          <cell r="M1976" t="str">
            <v>M3000-S</v>
          </cell>
          <cell r="N1976">
            <v>440</v>
          </cell>
          <cell r="O1976">
            <v>7.1821999999999999</v>
          </cell>
          <cell r="P1976" t="str">
            <v>EA</v>
          </cell>
          <cell r="Q1976">
            <v>1</v>
          </cell>
          <cell r="R1976">
            <v>3160.17</v>
          </cell>
          <cell r="S1976">
            <v>440</v>
          </cell>
          <cell r="T1976">
            <v>7.1821999999999999</v>
          </cell>
        </row>
        <row r="1977">
          <cell r="K1977" t="str">
            <v>SHT0012154</v>
          </cell>
          <cell r="L1977" t="str">
            <v>右侧边框分总成</v>
          </cell>
          <cell r="M1977" t="str">
            <v>M3000-S</v>
          </cell>
          <cell r="N1977">
            <v>440</v>
          </cell>
          <cell r="O1977">
            <v>7.1821999999999999</v>
          </cell>
          <cell r="P1977" t="str">
            <v>EA</v>
          </cell>
          <cell r="Q1977">
            <v>1</v>
          </cell>
          <cell r="R1977">
            <v>3160.17</v>
          </cell>
          <cell r="S1977">
            <v>440</v>
          </cell>
          <cell r="T1977">
            <v>7.1821999999999999</v>
          </cell>
        </row>
        <row r="1978">
          <cell r="K1978" t="str">
            <v>SHT0012154</v>
          </cell>
          <cell r="L1978" t="str">
            <v>右侧边框分总成</v>
          </cell>
          <cell r="M1978" t="str">
            <v>M3000-S</v>
          </cell>
          <cell r="N1978">
            <v>440</v>
          </cell>
          <cell r="O1978">
            <v>7.1821999999999999</v>
          </cell>
          <cell r="P1978" t="str">
            <v>EA</v>
          </cell>
          <cell r="Q1978">
            <v>1</v>
          </cell>
          <cell r="R1978">
            <v>3160.17</v>
          </cell>
          <cell r="S1978">
            <v>440</v>
          </cell>
          <cell r="T1978">
            <v>7.1821999999999999</v>
          </cell>
        </row>
        <row r="1979">
          <cell r="K1979" t="str">
            <v>SHT0012154</v>
          </cell>
          <cell r="L1979" t="str">
            <v>右侧边框分总成</v>
          </cell>
          <cell r="M1979" t="str">
            <v>M3000-S</v>
          </cell>
          <cell r="N1979">
            <v>420</v>
          </cell>
          <cell r="O1979">
            <v>7.1821999999999999</v>
          </cell>
          <cell r="P1979" t="str">
            <v>EA</v>
          </cell>
          <cell r="Q1979">
            <v>1</v>
          </cell>
          <cell r="R1979">
            <v>3016.52</v>
          </cell>
          <cell r="S1979">
            <v>420</v>
          </cell>
          <cell r="T1979">
            <v>7.1821999999999999</v>
          </cell>
        </row>
        <row r="1980">
          <cell r="K1980" t="str">
            <v>SHT0012154</v>
          </cell>
          <cell r="L1980" t="str">
            <v>右侧边框分总成</v>
          </cell>
          <cell r="M1980" t="str">
            <v>M3000-S</v>
          </cell>
          <cell r="N1980">
            <v>500</v>
          </cell>
          <cell r="O1980">
            <v>7.1821999999999999</v>
          </cell>
          <cell r="P1980" t="str">
            <v>EA</v>
          </cell>
          <cell r="Q1980">
            <v>1</v>
          </cell>
          <cell r="R1980">
            <v>3591.1</v>
          </cell>
          <cell r="S1980">
            <v>500</v>
          </cell>
          <cell r="T1980">
            <v>7.1821999999999999</v>
          </cell>
        </row>
        <row r="1981">
          <cell r="K1981" t="str">
            <v>SHT0012154</v>
          </cell>
          <cell r="L1981" t="str">
            <v>右侧边框分总成</v>
          </cell>
          <cell r="M1981" t="str">
            <v>M3000-S</v>
          </cell>
          <cell r="N1981">
            <v>360</v>
          </cell>
          <cell r="O1981">
            <v>7.1821999999999999</v>
          </cell>
          <cell r="P1981" t="str">
            <v>EA</v>
          </cell>
          <cell r="Q1981">
            <v>1</v>
          </cell>
          <cell r="R1981">
            <v>2585.59</v>
          </cell>
          <cell r="S1981">
            <v>360</v>
          </cell>
          <cell r="T1981">
            <v>7.1821999999999999</v>
          </cell>
        </row>
        <row r="1982">
          <cell r="K1982" t="str">
            <v>SHT0012154</v>
          </cell>
          <cell r="L1982" t="str">
            <v>右侧边框分总成</v>
          </cell>
          <cell r="M1982" t="str">
            <v>M3000-S</v>
          </cell>
          <cell r="N1982">
            <v>400</v>
          </cell>
          <cell r="O1982">
            <v>7.1821999999999999</v>
          </cell>
          <cell r="P1982" t="str">
            <v>EA</v>
          </cell>
          <cell r="Q1982">
            <v>1</v>
          </cell>
          <cell r="R1982">
            <v>2872.88</v>
          </cell>
          <cell r="S1982">
            <v>400</v>
          </cell>
          <cell r="T1982">
            <v>7.1821999999999999</v>
          </cell>
        </row>
        <row r="1983">
          <cell r="K1983" t="str">
            <v>SHT0012159</v>
          </cell>
          <cell r="L1983" t="str">
            <v>左纵梁焊接组件</v>
          </cell>
          <cell r="M1983" t="str">
            <v>M3000-S</v>
          </cell>
          <cell r="N1983">
            <v>1176</v>
          </cell>
          <cell r="O1983">
            <v>4.9400000000000004</v>
          </cell>
          <cell r="P1983" t="str">
            <v>EA</v>
          </cell>
          <cell r="Q1983">
            <v>1</v>
          </cell>
          <cell r="R1983">
            <v>5809.44</v>
          </cell>
          <cell r="S1983">
            <v>1176</v>
          </cell>
          <cell r="T1983">
            <v>4.9400000000000004</v>
          </cell>
        </row>
        <row r="1984">
          <cell r="K1984" t="str">
            <v>SHT0012159</v>
          </cell>
          <cell r="L1984" t="str">
            <v>左纵梁焊接组件</v>
          </cell>
          <cell r="M1984" t="str">
            <v>M3000-S</v>
          </cell>
          <cell r="N1984">
            <v>1000</v>
          </cell>
          <cell r="O1984">
            <v>4.9400000000000004</v>
          </cell>
          <cell r="P1984" t="str">
            <v>EA</v>
          </cell>
          <cell r="Q1984">
            <v>1</v>
          </cell>
          <cell r="R1984">
            <v>4940</v>
          </cell>
          <cell r="S1984">
            <v>1000</v>
          </cell>
          <cell r="T1984">
            <v>4.9400000000000004</v>
          </cell>
        </row>
        <row r="1985">
          <cell r="K1985" t="str">
            <v>SHT0012159</v>
          </cell>
          <cell r="L1985" t="str">
            <v>左纵梁焊接组件</v>
          </cell>
          <cell r="M1985" t="str">
            <v>M3000-S</v>
          </cell>
          <cell r="N1985">
            <v>-2</v>
          </cell>
          <cell r="O1985">
            <v>4.9400000000000004</v>
          </cell>
          <cell r="P1985" t="str">
            <v>EA</v>
          </cell>
          <cell r="Q1985">
            <v>1</v>
          </cell>
          <cell r="R1985">
            <v>-9.8800000000000008</v>
          </cell>
          <cell r="S1985">
            <v>-2</v>
          </cell>
          <cell r="T1985">
            <v>4.9400000000000004</v>
          </cell>
        </row>
        <row r="1986">
          <cell r="K1986" t="str">
            <v>SHT0012159</v>
          </cell>
          <cell r="L1986" t="str">
            <v>左纵梁焊接组件</v>
          </cell>
          <cell r="M1986" t="str">
            <v>M3000-S</v>
          </cell>
          <cell r="N1986">
            <v>-1</v>
          </cell>
          <cell r="O1986">
            <v>4.9400000000000004</v>
          </cell>
          <cell r="P1986" t="str">
            <v>EA</v>
          </cell>
          <cell r="Q1986">
            <v>1</v>
          </cell>
          <cell r="R1986">
            <v>-4.9400000000000004</v>
          </cell>
          <cell r="S1986">
            <v>-1</v>
          </cell>
          <cell r="T1986">
            <v>4.9400000000000004</v>
          </cell>
        </row>
        <row r="1987">
          <cell r="K1987" t="str">
            <v>SHT0012160</v>
          </cell>
          <cell r="L1987" t="str">
            <v>右纵梁焊接组件</v>
          </cell>
          <cell r="M1987" t="str">
            <v>M3000-S</v>
          </cell>
          <cell r="N1987">
            <v>1160</v>
          </cell>
          <cell r="O1987">
            <v>4.9400000000000004</v>
          </cell>
          <cell r="P1987" t="str">
            <v>EA</v>
          </cell>
          <cell r="Q1987">
            <v>1</v>
          </cell>
          <cell r="R1987">
            <v>5730.4</v>
          </cell>
          <cell r="S1987">
            <v>1160</v>
          </cell>
          <cell r="T1987">
            <v>4.9400000000000004</v>
          </cell>
        </row>
        <row r="1988">
          <cell r="K1988" t="str">
            <v>SHT0012160</v>
          </cell>
          <cell r="L1988" t="str">
            <v>右纵梁焊接组件</v>
          </cell>
          <cell r="M1988" t="str">
            <v>M3000-S</v>
          </cell>
          <cell r="N1988">
            <v>1000</v>
          </cell>
          <cell r="O1988">
            <v>4.9400000000000004</v>
          </cell>
          <cell r="P1988" t="str">
            <v>EA</v>
          </cell>
          <cell r="Q1988">
            <v>1</v>
          </cell>
          <cell r="R1988">
            <v>4940</v>
          </cell>
          <cell r="S1988">
            <v>1000</v>
          </cell>
          <cell r="T1988">
            <v>4.9400000000000004</v>
          </cell>
        </row>
        <row r="1989">
          <cell r="K1989" t="str">
            <v>SHT0012172</v>
          </cell>
          <cell r="L1989" t="str">
            <v>主驾驾VDC气阀总成</v>
          </cell>
          <cell r="M1989" t="str">
            <v>H6</v>
          </cell>
          <cell r="N1989">
            <v>-241</v>
          </cell>
          <cell r="O1989">
            <v>45.54</v>
          </cell>
          <cell r="P1989" t="str">
            <v>EA</v>
          </cell>
          <cell r="Q1989">
            <v>1</v>
          </cell>
          <cell r="R1989">
            <v>-10975.14</v>
          </cell>
          <cell r="S1989">
            <v>-241</v>
          </cell>
          <cell r="T1989">
            <v>57.24</v>
          </cell>
        </row>
        <row r="1990">
          <cell r="K1990" t="str">
            <v>SHT0012172</v>
          </cell>
          <cell r="L1990" t="str">
            <v>主驾驾VDC气阀总成</v>
          </cell>
          <cell r="M1990" t="str">
            <v>H6</v>
          </cell>
          <cell r="N1990">
            <v>-13</v>
          </cell>
          <cell r="O1990">
            <v>45.54</v>
          </cell>
          <cell r="P1990" t="str">
            <v>EA</v>
          </cell>
          <cell r="Q1990">
            <v>1</v>
          </cell>
          <cell r="R1990">
            <v>-592.02</v>
          </cell>
          <cell r="S1990">
            <v>-13</v>
          </cell>
          <cell r="T1990">
            <v>57.24</v>
          </cell>
        </row>
        <row r="1991">
          <cell r="K1991" t="str">
            <v>SHT0012210</v>
          </cell>
          <cell r="L1991" t="str">
            <v>座框左侧外边板焊接总成</v>
          </cell>
          <cell r="M1991" t="str">
            <v>1.3平台</v>
          </cell>
          <cell r="N1991">
            <v>-3</v>
          </cell>
          <cell r="O1991">
            <v>6.4790000000000001</v>
          </cell>
          <cell r="P1991" t="str">
            <v>EA</v>
          </cell>
          <cell r="Q1991">
            <v>1</v>
          </cell>
          <cell r="R1991">
            <v>-19.440000000000001</v>
          </cell>
          <cell r="S1991">
            <v>-3</v>
          </cell>
          <cell r="T1991">
            <v>6.4790000000000001</v>
          </cell>
        </row>
        <row r="1992">
          <cell r="K1992" t="str">
            <v>SHT0012210</v>
          </cell>
          <cell r="L1992" t="str">
            <v>座框左侧外边板焊接总成</v>
          </cell>
          <cell r="M1992" t="str">
            <v>1.3平台</v>
          </cell>
          <cell r="N1992">
            <v>730</v>
          </cell>
          <cell r="O1992">
            <v>6.4790000000000001</v>
          </cell>
          <cell r="P1992" t="str">
            <v>EA</v>
          </cell>
          <cell r="Q1992">
            <v>1</v>
          </cell>
          <cell r="R1992">
            <v>4729.67</v>
          </cell>
          <cell r="S1992">
            <v>730</v>
          </cell>
          <cell r="T1992">
            <v>6.4790000000000001</v>
          </cell>
        </row>
        <row r="1993">
          <cell r="K1993" t="str">
            <v>SHT0012210</v>
          </cell>
          <cell r="L1993" t="str">
            <v>座框左侧外边板焊接总成</v>
          </cell>
          <cell r="M1993" t="str">
            <v>1.3平台</v>
          </cell>
          <cell r="N1993">
            <v>400</v>
          </cell>
          <cell r="O1993">
            <v>6.4790000000000001</v>
          </cell>
          <cell r="P1993" t="str">
            <v>EA</v>
          </cell>
          <cell r="Q1993">
            <v>1</v>
          </cell>
          <cell r="R1993">
            <v>2591.6</v>
          </cell>
          <cell r="S1993">
            <v>400</v>
          </cell>
          <cell r="T1993">
            <v>6.4790000000000001</v>
          </cell>
        </row>
        <row r="1994">
          <cell r="K1994" t="str">
            <v>SHT0012211</v>
          </cell>
          <cell r="L1994" t="str">
            <v>座框右侧外边板焊接总成</v>
          </cell>
          <cell r="M1994" t="str">
            <v>1.3平台</v>
          </cell>
          <cell r="N1994">
            <v>-4</v>
          </cell>
          <cell r="O1994">
            <v>6.4790000000000001</v>
          </cell>
          <cell r="P1994" t="str">
            <v>EA</v>
          </cell>
          <cell r="Q1994">
            <v>1</v>
          </cell>
          <cell r="R1994">
            <v>-25.92</v>
          </cell>
          <cell r="S1994">
            <v>-4</v>
          </cell>
          <cell r="T1994">
            <v>6.4790000000000001</v>
          </cell>
        </row>
        <row r="1995">
          <cell r="K1995" t="str">
            <v>SHT0012211</v>
          </cell>
          <cell r="L1995" t="str">
            <v>座框右侧外边板焊接总成</v>
          </cell>
          <cell r="M1995" t="str">
            <v>1.3平台</v>
          </cell>
          <cell r="N1995">
            <v>730</v>
          </cell>
          <cell r="O1995">
            <v>6.4790000000000001</v>
          </cell>
          <cell r="P1995" t="str">
            <v>EA</v>
          </cell>
          <cell r="Q1995">
            <v>1</v>
          </cell>
          <cell r="R1995">
            <v>4729.67</v>
          </cell>
          <cell r="S1995">
            <v>730</v>
          </cell>
          <cell r="T1995">
            <v>6.4790000000000001</v>
          </cell>
        </row>
        <row r="1996">
          <cell r="K1996" t="str">
            <v>SHT0012211</v>
          </cell>
          <cell r="L1996" t="str">
            <v>座框右侧外边板焊接总成</v>
          </cell>
          <cell r="M1996" t="str">
            <v>1.3平台</v>
          </cell>
          <cell r="N1996">
            <v>400</v>
          </cell>
          <cell r="O1996">
            <v>6.4790000000000001</v>
          </cell>
          <cell r="P1996" t="str">
            <v>EA</v>
          </cell>
          <cell r="Q1996">
            <v>1</v>
          </cell>
          <cell r="R1996">
            <v>2591.6</v>
          </cell>
          <cell r="S1996">
            <v>400</v>
          </cell>
          <cell r="T1996">
            <v>6.4790000000000001</v>
          </cell>
        </row>
        <row r="1997">
          <cell r="K1997" t="str">
            <v>SHT0012218</v>
          </cell>
          <cell r="L1997" t="str">
            <v>主驾驶靠背四气袋腰托总成</v>
          </cell>
          <cell r="M1997" t="str">
            <v>重汽T5-2.0</v>
          </cell>
          <cell r="N1997">
            <v>510</v>
          </cell>
          <cell r="O1997">
            <v>16.96</v>
          </cell>
          <cell r="P1997" t="str">
            <v>EA</v>
          </cell>
          <cell r="Q1997">
            <v>1</v>
          </cell>
          <cell r="R1997">
            <v>8649.6</v>
          </cell>
          <cell r="S1997">
            <v>510</v>
          </cell>
          <cell r="T1997">
            <v>19.84</v>
          </cell>
        </row>
        <row r="1998">
          <cell r="K1998" t="str">
            <v>SHT0012218</v>
          </cell>
          <cell r="L1998" t="str">
            <v>主驾驶靠背四气袋腰托总成</v>
          </cell>
          <cell r="M1998" t="str">
            <v>重汽T5-2.0</v>
          </cell>
          <cell r="N1998">
            <v>465</v>
          </cell>
          <cell r="O1998">
            <v>16.96</v>
          </cell>
          <cell r="P1998" t="str">
            <v>EA</v>
          </cell>
          <cell r="Q1998">
            <v>1</v>
          </cell>
          <cell r="R1998">
            <v>7886.4</v>
          </cell>
          <cell r="S1998">
            <v>465</v>
          </cell>
          <cell r="T1998">
            <v>19.84</v>
          </cell>
        </row>
        <row r="1999">
          <cell r="K1999" t="str">
            <v>SHT0012218</v>
          </cell>
          <cell r="L1999" t="str">
            <v>主驾驶靠背四气袋腰托总成</v>
          </cell>
          <cell r="M1999" t="str">
            <v>重汽T5-2.0</v>
          </cell>
          <cell r="N1999">
            <v>240</v>
          </cell>
          <cell r="O1999">
            <v>16.96</v>
          </cell>
          <cell r="P1999" t="str">
            <v>EA</v>
          </cell>
          <cell r="Q1999">
            <v>1</v>
          </cell>
          <cell r="R1999">
            <v>4070.4</v>
          </cell>
          <cell r="S1999">
            <v>240</v>
          </cell>
          <cell r="T1999">
            <v>19.84</v>
          </cell>
        </row>
        <row r="2000">
          <cell r="K2000" t="str">
            <v>SHT0012218</v>
          </cell>
          <cell r="L2000" t="str">
            <v>主驾驶靠背四气袋腰托总成</v>
          </cell>
          <cell r="M2000" t="str">
            <v>重汽T5-2.0</v>
          </cell>
          <cell r="N2000">
            <v>450</v>
          </cell>
          <cell r="O2000">
            <v>16.96</v>
          </cell>
          <cell r="P2000" t="str">
            <v>EA</v>
          </cell>
          <cell r="Q2000">
            <v>1</v>
          </cell>
          <cell r="R2000">
            <v>7632</v>
          </cell>
          <cell r="S2000">
            <v>450</v>
          </cell>
          <cell r="T2000">
            <v>19.84</v>
          </cell>
        </row>
        <row r="2001">
          <cell r="K2001" t="str">
            <v>SHT0012218</v>
          </cell>
          <cell r="L2001" t="str">
            <v>主驾驶靠背四气袋腰托总成</v>
          </cell>
          <cell r="M2001" t="str">
            <v>重汽T5-2.0</v>
          </cell>
          <cell r="N2001">
            <v>450</v>
          </cell>
          <cell r="O2001">
            <v>16.96</v>
          </cell>
          <cell r="P2001" t="str">
            <v>EA</v>
          </cell>
          <cell r="Q2001">
            <v>1</v>
          </cell>
          <cell r="R2001">
            <v>7632</v>
          </cell>
          <cell r="S2001">
            <v>450</v>
          </cell>
          <cell r="T2001">
            <v>19.84</v>
          </cell>
        </row>
        <row r="2002">
          <cell r="K2002" t="str">
            <v>SHT0012218</v>
          </cell>
          <cell r="L2002" t="str">
            <v>主驾驶靠背四气袋腰托总成</v>
          </cell>
          <cell r="M2002" t="str">
            <v>重汽T5-2.0</v>
          </cell>
          <cell r="N2002">
            <v>750</v>
          </cell>
          <cell r="O2002">
            <v>16.96</v>
          </cell>
          <cell r="P2002" t="str">
            <v>EA</v>
          </cell>
          <cell r="Q2002">
            <v>1</v>
          </cell>
          <cell r="R2002">
            <v>12720</v>
          </cell>
          <cell r="S2002">
            <v>750</v>
          </cell>
          <cell r="T2002">
            <v>19.84</v>
          </cell>
        </row>
        <row r="2003">
          <cell r="K2003" t="str">
            <v>SHT0012268</v>
          </cell>
          <cell r="L2003" t="str">
            <v>左侧调角连接板焊接总成</v>
          </cell>
          <cell r="M2003" t="str">
            <v>M3000-S</v>
          </cell>
          <cell r="N2003">
            <v>1000</v>
          </cell>
          <cell r="O2003">
            <v>4.8913000000000002</v>
          </cell>
          <cell r="P2003" t="str">
            <v>EA</v>
          </cell>
          <cell r="Q2003">
            <v>1</v>
          </cell>
          <cell r="R2003">
            <v>4891.3</v>
          </cell>
          <cell r="S2003">
            <v>1000</v>
          </cell>
          <cell r="T2003">
            <v>4.8913000000000002</v>
          </cell>
        </row>
        <row r="2004">
          <cell r="K2004" t="str">
            <v>SHT0012268</v>
          </cell>
          <cell r="L2004" t="str">
            <v>左侧调角连接板焊接总成</v>
          </cell>
          <cell r="M2004" t="str">
            <v>M3000-S</v>
          </cell>
          <cell r="N2004">
            <v>1000</v>
          </cell>
          <cell r="O2004">
            <v>4.8913000000000002</v>
          </cell>
          <cell r="P2004" t="str">
            <v>EA</v>
          </cell>
          <cell r="Q2004">
            <v>1</v>
          </cell>
          <cell r="R2004">
            <v>4891.3</v>
          </cell>
          <cell r="S2004">
            <v>1000</v>
          </cell>
          <cell r="T2004">
            <v>4.8913000000000002</v>
          </cell>
        </row>
        <row r="2005">
          <cell r="K2005" t="str">
            <v>SHT0012268</v>
          </cell>
          <cell r="L2005" t="str">
            <v>左侧调角连接板焊接总成</v>
          </cell>
          <cell r="M2005" t="str">
            <v>M3000-S</v>
          </cell>
          <cell r="N2005">
            <v>1000</v>
          </cell>
          <cell r="O2005">
            <v>4.8913000000000002</v>
          </cell>
          <cell r="P2005" t="str">
            <v>EA</v>
          </cell>
          <cell r="Q2005">
            <v>1</v>
          </cell>
          <cell r="R2005">
            <v>4891.3</v>
          </cell>
          <cell r="S2005">
            <v>1000</v>
          </cell>
          <cell r="T2005">
            <v>4.8913000000000002</v>
          </cell>
        </row>
        <row r="2006">
          <cell r="K2006" t="str">
            <v>SHT0012268</v>
          </cell>
          <cell r="L2006" t="str">
            <v>左侧调角连接板焊接总成</v>
          </cell>
          <cell r="M2006" t="str">
            <v>M3000-S</v>
          </cell>
          <cell r="N2006">
            <v>1000</v>
          </cell>
          <cell r="O2006">
            <v>4.8913000000000002</v>
          </cell>
          <cell r="P2006" t="str">
            <v>EA</v>
          </cell>
          <cell r="Q2006">
            <v>1</v>
          </cell>
          <cell r="R2006">
            <v>4891.3</v>
          </cell>
          <cell r="S2006">
            <v>1000</v>
          </cell>
          <cell r="T2006">
            <v>4.8913000000000002</v>
          </cell>
        </row>
        <row r="2007">
          <cell r="K2007" t="str">
            <v>SHT0012268</v>
          </cell>
          <cell r="L2007" t="str">
            <v>左侧调角连接板焊接总成</v>
          </cell>
          <cell r="M2007" t="str">
            <v>M3000-S</v>
          </cell>
          <cell r="N2007">
            <v>1000</v>
          </cell>
          <cell r="O2007">
            <v>4.8913000000000002</v>
          </cell>
          <cell r="P2007" t="str">
            <v>EA</v>
          </cell>
          <cell r="Q2007">
            <v>1</v>
          </cell>
          <cell r="R2007">
            <v>4891.3</v>
          </cell>
          <cell r="S2007">
            <v>1000</v>
          </cell>
          <cell r="T2007">
            <v>4.8913000000000002</v>
          </cell>
        </row>
        <row r="2008">
          <cell r="K2008" t="str">
            <v>SHT0012268</v>
          </cell>
          <cell r="L2008" t="str">
            <v>左侧调角连接板焊接总成</v>
          </cell>
          <cell r="M2008" t="str">
            <v>M3000-S</v>
          </cell>
          <cell r="N2008">
            <v>1000</v>
          </cell>
          <cell r="O2008">
            <v>4.8913000000000002</v>
          </cell>
          <cell r="P2008" t="str">
            <v>EA</v>
          </cell>
          <cell r="Q2008">
            <v>1</v>
          </cell>
          <cell r="R2008">
            <v>4891.3</v>
          </cell>
          <cell r="S2008">
            <v>1000</v>
          </cell>
          <cell r="T2008">
            <v>4.8913000000000002</v>
          </cell>
        </row>
        <row r="2009">
          <cell r="K2009" t="str">
            <v>SHT0012268</v>
          </cell>
          <cell r="L2009" t="str">
            <v>左侧调角连接板焊接总成</v>
          </cell>
          <cell r="M2009" t="str">
            <v>M3000-S</v>
          </cell>
          <cell r="N2009">
            <v>1000</v>
          </cell>
          <cell r="O2009">
            <v>4.8913000000000002</v>
          </cell>
          <cell r="P2009" t="str">
            <v>EA</v>
          </cell>
          <cell r="Q2009">
            <v>1</v>
          </cell>
          <cell r="R2009">
            <v>4891.3</v>
          </cell>
          <cell r="S2009">
            <v>1000</v>
          </cell>
          <cell r="T2009">
            <v>4.8913000000000002</v>
          </cell>
        </row>
        <row r="2010">
          <cell r="K2010" t="str">
            <v>SHT0012268</v>
          </cell>
          <cell r="L2010" t="str">
            <v>左侧调角连接板焊接总成</v>
          </cell>
          <cell r="M2010" t="str">
            <v>M3000-S</v>
          </cell>
          <cell r="N2010">
            <v>1000</v>
          </cell>
          <cell r="O2010">
            <v>4.8913000000000002</v>
          </cell>
          <cell r="P2010" t="str">
            <v>EA</v>
          </cell>
          <cell r="Q2010">
            <v>1</v>
          </cell>
          <cell r="R2010">
            <v>4891.3</v>
          </cell>
          <cell r="S2010">
            <v>1000</v>
          </cell>
          <cell r="T2010">
            <v>4.8913000000000002</v>
          </cell>
        </row>
        <row r="2011">
          <cell r="K2011" t="str">
            <v>SHT0012268</v>
          </cell>
          <cell r="L2011" t="str">
            <v>左侧调角连接板焊接总成</v>
          </cell>
          <cell r="M2011" t="str">
            <v>M3000-S</v>
          </cell>
          <cell r="N2011">
            <v>1000</v>
          </cell>
          <cell r="O2011">
            <v>4.8913000000000002</v>
          </cell>
          <cell r="P2011" t="str">
            <v>EA</v>
          </cell>
          <cell r="Q2011">
            <v>1</v>
          </cell>
          <cell r="R2011">
            <v>4891.3</v>
          </cell>
          <cell r="S2011">
            <v>1000</v>
          </cell>
          <cell r="T2011">
            <v>4.8913000000000002</v>
          </cell>
        </row>
        <row r="2012">
          <cell r="K2012" t="str">
            <v>SHT0012268</v>
          </cell>
          <cell r="L2012" t="str">
            <v>左侧调角连接板焊接总成</v>
          </cell>
          <cell r="M2012" t="str">
            <v>M3000-S</v>
          </cell>
          <cell r="N2012">
            <v>1000</v>
          </cell>
          <cell r="O2012">
            <v>4.8913000000000002</v>
          </cell>
          <cell r="P2012" t="str">
            <v>EA</v>
          </cell>
          <cell r="Q2012">
            <v>1</v>
          </cell>
          <cell r="R2012">
            <v>4891.3</v>
          </cell>
          <cell r="S2012">
            <v>1000</v>
          </cell>
          <cell r="T2012">
            <v>4.8913000000000002</v>
          </cell>
        </row>
        <row r="2013">
          <cell r="K2013" t="str">
            <v>SHT0012268</v>
          </cell>
          <cell r="L2013" t="str">
            <v>左侧调角连接板焊接总成</v>
          </cell>
          <cell r="M2013" t="str">
            <v>M3000-S</v>
          </cell>
          <cell r="N2013">
            <v>1000</v>
          </cell>
          <cell r="O2013">
            <v>4.8913000000000002</v>
          </cell>
          <cell r="P2013" t="str">
            <v>EA</v>
          </cell>
          <cell r="Q2013">
            <v>1</v>
          </cell>
          <cell r="R2013">
            <v>4891.3</v>
          </cell>
          <cell r="S2013">
            <v>1000</v>
          </cell>
          <cell r="T2013">
            <v>4.8913000000000002</v>
          </cell>
        </row>
        <row r="2014">
          <cell r="K2014" t="str">
            <v>SHT0012268</v>
          </cell>
          <cell r="L2014" t="str">
            <v>左侧调角连接板焊接总成</v>
          </cell>
          <cell r="M2014" t="str">
            <v>M3000-S</v>
          </cell>
          <cell r="N2014">
            <v>1000</v>
          </cell>
          <cell r="O2014">
            <v>4.8913000000000002</v>
          </cell>
          <cell r="P2014" t="str">
            <v>EA</v>
          </cell>
          <cell r="Q2014">
            <v>1</v>
          </cell>
          <cell r="R2014">
            <v>4891.3</v>
          </cell>
          <cell r="S2014">
            <v>1000</v>
          </cell>
          <cell r="T2014">
            <v>4.8913000000000002</v>
          </cell>
        </row>
        <row r="2015">
          <cell r="K2015" t="str">
            <v>SHT0012269</v>
          </cell>
          <cell r="L2015" t="str">
            <v>右侧调角连接板焊接总成</v>
          </cell>
          <cell r="M2015" t="str">
            <v>M3000-S</v>
          </cell>
          <cell r="N2015">
            <v>1000</v>
          </cell>
          <cell r="O2015">
            <v>4.8913000000000002</v>
          </cell>
          <cell r="P2015" t="str">
            <v>EA</v>
          </cell>
          <cell r="Q2015">
            <v>1</v>
          </cell>
          <cell r="R2015">
            <v>4891.3</v>
          </cell>
          <cell r="S2015">
            <v>1000</v>
          </cell>
          <cell r="T2015">
            <v>4.8913000000000002</v>
          </cell>
        </row>
        <row r="2016">
          <cell r="K2016" t="str">
            <v>SHT0012269</v>
          </cell>
          <cell r="L2016" t="str">
            <v>右侧调角连接板焊接总成</v>
          </cell>
          <cell r="M2016" t="str">
            <v>M3000-S</v>
          </cell>
          <cell r="N2016">
            <v>1000</v>
          </cell>
          <cell r="O2016">
            <v>4.8913000000000002</v>
          </cell>
          <cell r="P2016" t="str">
            <v>EA</v>
          </cell>
          <cell r="Q2016">
            <v>1</v>
          </cell>
          <cell r="R2016">
            <v>4891.3</v>
          </cell>
          <cell r="S2016">
            <v>1000</v>
          </cell>
          <cell r="T2016">
            <v>4.8913000000000002</v>
          </cell>
        </row>
        <row r="2017">
          <cell r="K2017" t="str">
            <v>SHT0012269</v>
          </cell>
          <cell r="L2017" t="str">
            <v>右侧调角连接板焊接总成</v>
          </cell>
          <cell r="M2017" t="str">
            <v>M3000-S</v>
          </cell>
          <cell r="N2017">
            <v>1000</v>
          </cell>
          <cell r="O2017">
            <v>4.8913000000000002</v>
          </cell>
          <cell r="P2017" t="str">
            <v>EA</v>
          </cell>
          <cell r="Q2017">
            <v>1</v>
          </cell>
          <cell r="R2017">
            <v>4891.3</v>
          </cell>
          <cell r="S2017">
            <v>1000</v>
          </cell>
          <cell r="T2017">
            <v>4.8913000000000002</v>
          </cell>
        </row>
        <row r="2018">
          <cell r="K2018" t="str">
            <v>SHT0012269</v>
          </cell>
          <cell r="L2018" t="str">
            <v>右侧调角连接板焊接总成</v>
          </cell>
          <cell r="M2018" t="str">
            <v>M3000-S</v>
          </cell>
          <cell r="N2018">
            <v>1000</v>
          </cell>
          <cell r="O2018">
            <v>4.8913000000000002</v>
          </cell>
          <cell r="P2018" t="str">
            <v>EA</v>
          </cell>
          <cell r="Q2018">
            <v>1</v>
          </cell>
          <cell r="R2018">
            <v>4891.3</v>
          </cell>
          <cell r="S2018">
            <v>1000</v>
          </cell>
          <cell r="T2018">
            <v>4.8913000000000002</v>
          </cell>
        </row>
        <row r="2019">
          <cell r="K2019" t="str">
            <v>SHT0012269</v>
          </cell>
          <cell r="L2019" t="str">
            <v>右侧调角连接板焊接总成</v>
          </cell>
          <cell r="M2019" t="str">
            <v>M3000-S</v>
          </cell>
          <cell r="N2019">
            <v>1000</v>
          </cell>
          <cell r="O2019">
            <v>4.8913000000000002</v>
          </cell>
          <cell r="P2019" t="str">
            <v>EA</v>
          </cell>
          <cell r="Q2019">
            <v>1</v>
          </cell>
          <cell r="R2019">
            <v>4891.3</v>
          </cell>
          <cell r="S2019">
            <v>1000</v>
          </cell>
          <cell r="T2019">
            <v>4.8913000000000002</v>
          </cell>
        </row>
        <row r="2020">
          <cell r="K2020" t="str">
            <v>SHT0012269</v>
          </cell>
          <cell r="L2020" t="str">
            <v>右侧调角连接板焊接总成</v>
          </cell>
          <cell r="M2020" t="str">
            <v>M3000-S</v>
          </cell>
          <cell r="N2020">
            <v>1000</v>
          </cell>
          <cell r="O2020">
            <v>4.8913000000000002</v>
          </cell>
          <cell r="P2020" t="str">
            <v>EA</v>
          </cell>
          <cell r="Q2020">
            <v>1</v>
          </cell>
          <cell r="R2020">
            <v>4891.3</v>
          </cell>
          <cell r="S2020">
            <v>1000</v>
          </cell>
          <cell r="T2020">
            <v>4.8913000000000002</v>
          </cell>
        </row>
        <row r="2021">
          <cell r="K2021" t="str">
            <v>SHT0012269</v>
          </cell>
          <cell r="L2021" t="str">
            <v>右侧调角连接板焊接总成</v>
          </cell>
          <cell r="M2021" t="str">
            <v>M3000-S</v>
          </cell>
          <cell r="N2021">
            <v>1000</v>
          </cell>
          <cell r="O2021">
            <v>4.8913000000000002</v>
          </cell>
          <cell r="P2021" t="str">
            <v>EA</v>
          </cell>
          <cell r="Q2021">
            <v>1</v>
          </cell>
          <cell r="R2021">
            <v>4891.3</v>
          </cell>
          <cell r="S2021">
            <v>1000</v>
          </cell>
          <cell r="T2021">
            <v>4.8913000000000002</v>
          </cell>
        </row>
        <row r="2022">
          <cell r="K2022" t="str">
            <v>SHT0012269</v>
          </cell>
          <cell r="L2022" t="str">
            <v>右侧调角连接板焊接总成</v>
          </cell>
          <cell r="M2022" t="str">
            <v>M3000-S</v>
          </cell>
          <cell r="N2022">
            <v>1000</v>
          </cell>
          <cell r="O2022">
            <v>4.8913000000000002</v>
          </cell>
          <cell r="P2022" t="str">
            <v>EA</v>
          </cell>
          <cell r="Q2022">
            <v>1</v>
          </cell>
          <cell r="R2022">
            <v>4891.3</v>
          </cell>
          <cell r="S2022">
            <v>1000</v>
          </cell>
          <cell r="T2022">
            <v>4.8913000000000002</v>
          </cell>
        </row>
        <row r="2023">
          <cell r="K2023" t="str">
            <v>SHT0012269</v>
          </cell>
          <cell r="L2023" t="str">
            <v>右侧调角连接板焊接总成</v>
          </cell>
          <cell r="M2023" t="str">
            <v>M3000-S</v>
          </cell>
          <cell r="N2023">
            <v>1000</v>
          </cell>
          <cell r="O2023">
            <v>4.8913000000000002</v>
          </cell>
          <cell r="P2023" t="str">
            <v>EA</v>
          </cell>
          <cell r="Q2023">
            <v>1</v>
          </cell>
          <cell r="R2023">
            <v>4891.3</v>
          </cell>
          <cell r="S2023">
            <v>1000</v>
          </cell>
          <cell r="T2023">
            <v>4.8913000000000002</v>
          </cell>
        </row>
        <row r="2024">
          <cell r="K2024" t="str">
            <v>SHT0012269</v>
          </cell>
          <cell r="L2024" t="str">
            <v>右侧调角连接板焊接总成</v>
          </cell>
          <cell r="M2024" t="str">
            <v>M3000-S</v>
          </cell>
          <cell r="N2024">
            <v>1000</v>
          </cell>
          <cell r="O2024">
            <v>4.8913000000000002</v>
          </cell>
          <cell r="P2024" t="str">
            <v>EA</v>
          </cell>
          <cell r="Q2024">
            <v>1</v>
          </cell>
          <cell r="R2024">
            <v>4891.3</v>
          </cell>
          <cell r="S2024">
            <v>1000</v>
          </cell>
          <cell r="T2024">
            <v>4.8913000000000002</v>
          </cell>
        </row>
        <row r="2025">
          <cell r="K2025" t="str">
            <v>SHT0012269</v>
          </cell>
          <cell r="L2025" t="str">
            <v>右侧调角连接板焊接总成</v>
          </cell>
          <cell r="M2025" t="str">
            <v>M3000-S</v>
          </cell>
          <cell r="N2025">
            <v>1000</v>
          </cell>
          <cell r="O2025">
            <v>4.8913000000000002</v>
          </cell>
          <cell r="P2025" t="str">
            <v>EA</v>
          </cell>
          <cell r="Q2025">
            <v>1</v>
          </cell>
          <cell r="R2025">
            <v>4891.3</v>
          </cell>
          <cell r="S2025">
            <v>1000</v>
          </cell>
          <cell r="T2025">
            <v>4.8913000000000002</v>
          </cell>
        </row>
        <row r="2026">
          <cell r="K2026" t="str">
            <v>SHT0012269</v>
          </cell>
          <cell r="L2026" t="str">
            <v>右侧调角连接板焊接总成</v>
          </cell>
          <cell r="M2026" t="str">
            <v>M3000-S</v>
          </cell>
          <cell r="N2026">
            <v>1000</v>
          </cell>
          <cell r="O2026">
            <v>4.8913000000000002</v>
          </cell>
          <cell r="P2026" t="str">
            <v>EA</v>
          </cell>
          <cell r="Q2026">
            <v>1</v>
          </cell>
          <cell r="R2026">
            <v>4891.3</v>
          </cell>
          <cell r="S2026">
            <v>1000</v>
          </cell>
          <cell r="T2026">
            <v>4.8913000000000002</v>
          </cell>
        </row>
        <row r="2027">
          <cell r="K2027" t="str">
            <v>SHT0012385</v>
          </cell>
          <cell r="L2027" t="str">
            <v>侧翼支撑上安装钢丝</v>
          </cell>
          <cell r="M2027" t="str">
            <v>M3000-S</v>
          </cell>
          <cell r="N2027">
            <v>600</v>
          </cell>
          <cell r="O2027">
            <v>0.52959999999999996</v>
          </cell>
          <cell r="P2027" t="str">
            <v>EA</v>
          </cell>
          <cell r="Q2027">
            <v>1</v>
          </cell>
          <cell r="R2027">
            <v>317.76</v>
          </cell>
          <cell r="S2027">
            <v>600</v>
          </cell>
          <cell r="T2027">
            <v>0.52959999999999996</v>
          </cell>
        </row>
        <row r="2028">
          <cell r="K2028" t="str">
            <v>SHT0012385</v>
          </cell>
          <cell r="L2028" t="str">
            <v>侧翼支撑上安装钢丝</v>
          </cell>
          <cell r="M2028" t="str">
            <v>M3000-S</v>
          </cell>
          <cell r="N2028">
            <v>1000</v>
          </cell>
          <cell r="O2028">
            <v>0.52959999999999996</v>
          </cell>
          <cell r="P2028" t="str">
            <v>EA</v>
          </cell>
          <cell r="Q2028">
            <v>1</v>
          </cell>
          <cell r="R2028">
            <v>529.6</v>
          </cell>
          <cell r="S2028">
            <v>1000</v>
          </cell>
          <cell r="T2028">
            <v>0.52959999999999996</v>
          </cell>
        </row>
        <row r="2029">
          <cell r="K2029" t="str">
            <v>SHT0012385</v>
          </cell>
          <cell r="L2029" t="str">
            <v>侧翼支撑上安装钢丝</v>
          </cell>
          <cell r="M2029" t="str">
            <v>M3000-S</v>
          </cell>
          <cell r="N2029">
            <v>1000</v>
          </cell>
          <cell r="O2029">
            <v>0.52959999999999996</v>
          </cell>
          <cell r="P2029" t="str">
            <v>EA</v>
          </cell>
          <cell r="Q2029">
            <v>1</v>
          </cell>
          <cell r="R2029">
            <v>529.6</v>
          </cell>
          <cell r="S2029">
            <v>1000</v>
          </cell>
          <cell r="T2029">
            <v>0.52959999999999996</v>
          </cell>
        </row>
        <row r="2030">
          <cell r="K2030" t="str">
            <v>SHT0012385</v>
          </cell>
          <cell r="L2030" t="str">
            <v>侧翼支撑上安装钢丝</v>
          </cell>
          <cell r="M2030" t="str">
            <v>M3000-S</v>
          </cell>
          <cell r="N2030">
            <v>920</v>
          </cell>
          <cell r="O2030">
            <v>0.52959999999999996</v>
          </cell>
          <cell r="P2030" t="str">
            <v>EA</v>
          </cell>
          <cell r="Q2030">
            <v>1</v>
          </cell>
          <cell r="R2030">
            <v>487.23</v>
          </cell>
          <cell r="S2030">
            <v>920</v>
          </cell>
          <cell r="T2030">
            <v>0.52959999999999996</v>
          </cell>
        </row>
        <row r="2031">
          <cell r="K2031" t="str">
            <v>SHT0012385</v>
          </cell>
          <cell r="L2031" t="str">
            <v>侧翼支撑上安装钢丝</v>
          </cell>
          <cell r="M2031" t="str">
            <v>M3000-S</v>
          </cell>
          <cell r="N2031">
            <v>1000</v>
          </cell>
          <cell r="O2031">
            <v>0.52959999999999996</v>
          </cell>
          <cell r="P2031" t="str">
            <v>EA</v>
          </cell>
          <cell r="Q2031">
            <v>1</v>
          </cell>
          <cell r="R2031">
            <v>529.6</v>
          </cell>
          <cell r="S2031">
            <v>1000</v>
          </cell>
          <cell r="T2031">
            <v>0.52959999999999996</v>
          </cell>
        </row>
        <row r="2032">
          <cell r="K2032" t="str">
            <v>SHT0012385</v>
          </cell>
          <cell r="L2032" t="str">
            <v>侧翼支撑上安装钢丝</v>
          </cell>
          <cell r="M2032" t="str">
            <v>M3000-S</v>
          </cell>
          <cell r="N2032">
            <v>1000</v>
          </cell>
          <cell r="O2032">
            <v>0.52959999999999996</v>
          </cell>
          <cell r="P2032" t="str">
            <v>EA</v>
          </cell>
          <cell r="Q2032">
            <v>1</v>
          </cell>
          <cell r="R2032">
            <v>529.6</v>
          </cell>
          <cell r="S2032">
            <v>1000</v>
          </cell>
          <cell r="T2032">
            <v>0.52959999999999996</v>
          </cell>
        </row>
        <row r="2033">
          <cell r="K2033" t="str">
            <v>SHT0012385</v>
          </cell>
          <cell r="L2033" t="str">
            <v>侧翼支撑上安装钢丝</v>
          </cell>
          <cell r="M2033" t="str">
            <v>M3000-S</v>
          </cell>
          <cell r="N2033">
            <v>1000</v>
          </cell>
          <cell r="O2033">
            <v>0.52959999999999996</v>
          </cell>
          <cell r="P2033" t="str">
            <v>EA</v>
          </cell>
          <cell r="Q2033">
            <v>1</v>
          </cell>
          <cell r="R2033">
            <v>529.6</v>
          </cell>
          <cell r="S2033">
            <v>1000</v>
          </cell>
          <cell r="T2033">
            <v>0.52959999999999996</v>
          </cell>
        </row>
        <row r="2034">
          <cell r="K2034" t="str">
            <v>SHT0012385</v>
          </cell>
          <cell r="L2034" t="str">
            <v>侧翼支撑上安装钢丝</v>
          </cell>
          <cell r="M2034" t="str">
            <v>M3000-S</v>
          </cell>
          <cell r="N2034">
            <v>1000</v>
          </cell>
          <cell r="O2034">
            <v>0.52959999999999996</v>
          </cell>
          <cell r="P2034" t="str">
            <v>EA</v>
          </cell>
          <cell r="Q2034">
            <v>1</v>
          </cell>
          <cell r="R2034">
            <v>529.6</v>
          </cell>
          <cell r="S2034">
            <v>1000</v>
          </cell>
          <cell r="T2034">
            <v>0.52959999999999996</v>
          </cell>
        </row>
        <row r="2035">
          <cell r="K2035" t="str">
            <v>SHT0012385</v>
          </cell>
          <cell r="L2035" t="str">
            <v>侧翼支撑上安装钢丝</v>
          </cell>
          <cell r="M2035" t="str">
            <v>M3000-S</v>
          </cell>
          <cell r="N2035">
            <v>1000</v>
          </cell>
          <cell r="O2035">
            <v>0.52959999999999996</v>
          </cell>
          <cell r="P2035" t="str">
            <v>EA</v>
          </cell>
          <cell r="Q2035">
            <v>1</v>
          </cell>
          <cell r="R2035">
            <v>529.6</v>
          </cell>
          <cell r="S2035">
            <v>1000</v>
          </cell>
          <cell r="T2035">
            <v>0.52959999999999996</v>
          </cell>
        </row>
        <row r="2036">
          <cell r="K2036" t="str">
            <v>SHT0012385</v>
          </cell>
          <cell r="L2036" t="str">
            <v>侧翼支撑上安装钢丝</v>
          </cell>
          <cell r="M2036" t="str">
            <v>M3000-S</v>
          </cell>
          <cell r="N2036">
            <v>500</v>
          </cell>
          <cell r="O2036">
            <v>0.52959999999999996</v>
          </cell>
          <cell r="P2036" t="str">
            <v>EA</v>
          </cell>
          <cell r="Q2036">
            <v>1</v>
          </cell>
          <cell r="R2036">
            <v>264.8</v>
          </cell>
          <cell r="S2036">
            <v>500</v>
          </cell>
          <cell r="T2036">
            <v>0.52959999999999996</v>
          </cell>
        </row>
        <row r="2037">
          <cell r="K2037" t="str">
            <v>SHT0012385</v>
          </cell>
          <cell r="L2037" t="str">
            <v>侧翼支撑上安装钢丝</v>
          </cell>
          <cell r="M2037" t="str">
            <v>M3000-S</v>
          </cell>
          <cell r="N2037">
            <v>1000</v>
          </cell>
          <cell r="O2037">
            <v>0.52959999999999996</v>
          </cell>
          <cell r="P2037" t="str">
            <v>EA</v>
          </cell>
          <cell r="Q2037">
            <v>1</v>
          </cell>
          <cell r="R2037">
            <v>529.6</v>
          </cell>
          <cell r="S2037">
            <v>1000</v>
          </cell>
          <cell r="T2037">
            <v>0.52959999999999996</v>
          </cell>
        </row>
        <row r="2038">
          <cell r="K2038" t="str">
            <v>SHT0012385</v>
          </cell>
          <cell r="L2038" t="str">
            <v>侧翼支撑上安装钢丝</v>
          </cell>
          <cell r="M2038" t="str">
            <v>M3000-S</v>
          </cell>
          <cell r="N2038">
            <v>1000</v>
          </cell>
          <cell r="O2038">
            <v>0.52959999999999996</v>
          </cell>
          <cell r="P2038" t="str">
            <v>EA</v>
          </cell>
          <cell r="Q2038">
            <v>1</v>
          </cell>
          <cell r="R2038">
            <v>529.6</v>
          </cell>
          <cell r="S2038">
            <v>1000</v>
          </cell>
          <cell r="T2038">
            <v>0.52959999999999996</v>
          </cell>
        </row>
        <row r="2039">
          <cell r="K2039" t="str">
            <v>SHT0012385</v>
          </cell>
          <cell r="L2039" t="str">
            <v>侧翼支撑上安装钢丝</v>
          </cell>
          <cell r="M2039" t="str">
            <v>M3000-S</v>
          </cell>
          <cell r="N2039">
            <v>1000</v>
          </cell>
          <cell r="O2039">
            <v>0.52959999999999996</v>
          </cell>
          <cell r="P2039" t="str">
            <v>EA</v>
          </cell>
          <cell r="Q2039">
            <v>1</v>
          </cell>
          <cell r="R2039">
            <v>529.6</v>
          </cell>
          <cell r="S2039">
            <v>1000</v>
          </cell>
          <cell r="T2039">
            <v>0.52959999999999996</v>
          </cell>
        </row>
        <row r="2040">
          <cell r="K2040" t="str">
            <v>SHT0012385</v>
          </cell>
          <cell r="L2040" t="str">
            <v>侧翼支撑上安装钢丝</v>
          </cell>
          <cell r="M2040" t="str">
            <v>M3000-S</v>
          </cell>
          <cell r="N2040">
            <v>1000</v>
          </cell>
          <cell r="O2040">
            <v>0.52959999999999996</v>
          </cell>
          <cell r="P2040" t="str">
            <v>EA</v>
          </cell>
          <cell r="Q2040">
            <v>1</v>
          </cell>
          <cell r="R2040">
            <v>529.6</v>
          </cell>
          <cell r="S2040">
            <v>1000</v>
          </cell>
          <cell r="T2040">
            <v>0.52959999999999996</v>
          </cell>
        </row>
        <row r="2041">
          <cell r="K2041" t="str">
            <v>SHT0012385</v>
          </cell>
          <cell r="L2041" t="str">
            <v>侧翼支撑上安装钢丝</v>
          </cell>
          <cell r="M2041" t="str">
            <v>M3000-S</v>
          </cell>
          <cell r="N2041">
            <v>1000</v>
          </cell>
          <cell r="O2041">
            <v>0.52959999999999996</v>
          </cell>
          <cell r="P2041" t="str">
            <v>EA</v>
          </cell>
          <cell r="Q2041">
            <v>1</v>
          </cell>
          <cell r="R2041">
            <v>529.6</v>
          </cell>
          <cell r="S2041">
            <v>1000</v>
          </cell>
          <cell r="T2041">
            <v>0.52959999999999996</v>
          </cell>
        </row>
        <row r="2042">
          <cell r="K2042" t="str">
            <v>SHT0012385</v>
          </cell>
          <cell r="L2042" t="str">
            <v>侧翼支撑上安装钢丝</v>
          </cell>
          <cell r="M2042" t="str">
            <v>M3000-S</v>
          </cell>
          <cell r="N2042">
            <v>1000</v>
          </cell>
          <cell r="O2042">
            <v>0.52959999999999996</v>
          </cell>
          <cell r="P2042" t="str">
            <v>EA</v>
          </cell>
          <cell r="Q2042">
            <v>1</v>
          </cell>
          <cell r="R2042">
            <v>529.6</v>
          </cell>
          <cell r="S2042">
            <v>1000</v>
          </cell>
          <cell r="T2042">
            <v>0.52959999999999996</v>
          </cell>
        </row>
        <row r="2043">
          <cell r="K2043" t="str">
            <v>SHT0012385</v>
          </cell>
          <cell r="L2043" t="str">
            <v>侧翼支撑上安装钢丝</v>
          </cell>
          <cell r="M2043" t="str">
            <v>M3000-S</v>
          </cell>
          <cell r="N2043">
            <v>1000</v>
          </cell>
          <cell r="O2043">
            <v>0.52959999999999996</v>
          </cell>
          <cell r="P2043" t="str">
            <v>EA</v>
          </cell>
          <cell r="Q2043">
            <v>1</v>
          </cell>
          <cell r="R2043">
            <v>529.6</v>
          </cell>
          <cell r="S2043">
            <v>1000</v>
          </cell>
          <cell r="T2043">
            <v>0.52959999999999996</v>
          </cell>
        </row>
        <row r="2044">
          <cell r="K2044" t="str">
            <v>SHT0012385</v>
          </cell>
          <cell r="L2044" t="str">
            <v>侧翼支撑上安装钢丝</v>
          </cell>
          <cell r="M2044" t="str">
            <v>M3000-S</v>
          </cell>
          <cell r="N2044">
            <v>1000</v>
          </cell>
          <cell r="O2044">
            <v>0.52959999999999996</v>
          </cell>
          <cell r="P2044" t="str">
            <v>EA</v>
          </cell>
          <cell r="Q2044">
            <v>1</v>
          </cell>
          <cell r="R2044">
            <v>529.6</v>
          </cell>
          <cell r="S2044">
            <v>1000</v>
          </cell>
          <cell r="T2044">
            <v>0.52959999999999996</v>
          </cell>
        </row>
        <row r="2045">
          <cell r="K2045" t="str">
            <v>SHT0012385</v>
          </cell>
          <cell r="L2045" t="str">
            <v>侧翼支撑上安装钢丝</v>
          </cell>
          <cell r="M2045" t="str">
            <v>M3000-S</v>
          </cell>
          <cell r="N2045">
            <v>2000</v>
          </cell>
          <cell r="O2045">
            <v>0.52959999999999996</v>
          </cell>
          <cell r="P2045" t="str">
            <v>EA</v>
          </cell>
          <cell r="Q2045">
            <v>1</v>
          </cell>
          <cell r="R2045">
            <v>1059.2</v>
          </cell>
          <cell r="S2045">
            <v>2000</v>
          </cell>
          <cell r="T2045">
            <v>0.52959999999999996</v>
          </cell>
        </row>
        <row r="2046">
          <cell r="K2046" t="str">
            <v>SHT0012385</v>
          </cell>
          <cell r="L2046" t="str">
            <v>侧翼支撑上安装钢丝</v>
          </cell>
          <cell r="M2046" t="str">
            <v>M3000-S</v>
          </cell>
          <cell r="N2046">
            <v>1000</v>
          </cell>
          <cell r="O2046">
            <v>0.52959999999999996</v>
          </cell>
          <cell r="P2046" t="str">
            <v>EA</v>
          </cell>
          <cell r="Q2046">
            <v>1</v>
          </cell>
          <cell r="R2046">
            <v>529.6</v>
          </cell>
          <cell r="S2046">
            <v>1000</v>
          </cell>
          <cell r="T2046">
            <v>0.52959999999999996</v>
          </cell>
        </row>
        <row r="2047">
          <cell r="K2047" t="str">
            <v>SHT0012385</v>
          </cell>
          <cell r="L2047" t="str">
            <v>侧翼支撑上安装钢丝</v>
          </cell>
          <cell r="M2047" t="str">
            <v>M3000-S</v>
          </cell>
          <cell r="N2047">
            <v>1000</v>
          </cell>
          <cell r="O2047">
            <v>0.52959999999999996</v>
          </cell>
          <cell r="P2047" t="str">
            <v>EA</v>
          </cell>
          <cell r="Q2047">
            <v>1</v>
          </cell>
          <cell r="R2047">
            <v>529.6</v>
          </cell>
          <cell r="S2047">
            <v>1000</v>
          </cell>
          <cell r="T2047">
            <v>0.52959999999999996</v>
          </cell>
        </row>
        <row r="2048">
          <cell r="K2048" t="str">
            <v>SHT0012385</v>
          </cell>
          <cell r="L2048" t="str">
            <v>侧翼支撑上安装钢丝</v>
          </cell>
          <cell r="M2048" t="str">
            <v>M3000-S</v>
          </cell>
          <cell r="N2048">
            <v>1500</v>
          </cell>
          <cell r="O2048">
            <v>0.52959999999999996</v>
          </cell>
          <cell r="P2048" t="str">
            <v>EA</v>
          </cell>
          <cell r="Q2048">
            <v>1</v>
          </cell>
          <cell r="R2048">
            <v>794.4</v>
          </cell>
          <cell r="S2048">
            <v>1500</v>
          </cell>
          <cell r="T2048">
            <v>0.52959999999999996</v>
          </cell>
        </row>
        <row r="2049">
          <cell r="K2049" t="str">
            <v>SHT0012385</v>
          </cell>
          <cell r="L2049" t="str">
            <v>侧翼支撑上安装钢丝</v>
          </cell>
          <cell r="M2049" t="str">
            <v>M3000-S</v>
          </cell>
          <cell r="N2049">
            <v>1000</v>
          </cell>
          <cell r="O2049">
            <v>0.52959999999999996</v>
          </cell>
          <cell r="P2049" t="str">
            <v>EA</v>
          </cell>
          <cell r="Q2049">
            <v>1</v>
          </cell>
          <cell r="R2049">
            <v>529.6</v>
          </cell>
          <cell r="S2049">
            <v>1000</v>
          </cell>
          <cell r="T2049">
            <v>0.52959999999999996</v>
          </cell>
        </row>
        <row r="2050">
          <cell r="K2050" t="str">
            <v>SHT0012385</v>
          </cell>
          <cell r="L2050" t="str">
            <v>侧翼支撑上安装钢丝</v>
          </cell>
          <cell r="M2050" t="str">
            <v>M3000-S</v>
          </cell>
          <cell r="N2050">
            <v>2000</v>
          </cell>
          <cell r="O2050">
            <v>0.52959999999999996</v>
          </cell>
          <cell r="P2050" t="str">
            <v>EA</v>
          </cell>
          <cell r="Q2050">
            <v>1</v>
          </cell>
          <cell r="R2050">
            <v>1059.2</v>
          </cell>
          <cell r="S2050">
            <v>2000</v>
          </cell>
          <cell r="T2050">
            <v>0.52959999999999996</v>
          </cell>
        </row>
        <row r="2051">
          <cell r="K2051" t="str">
            <v>SHT0012385</v>
          </cell>
          <cell r="L2051" t="str">
            <v>侧翼支撑上安装钢丝</v>
          </cell>
          <cell r="M2051" t="str">
            <v>M3000-S</v>
          </cell>
          <cell r="N2051">
            <v>1000</v>
          </cell>
          <cell r="O2051">
            <v>0.52959999999999996</v>
          </cell>
          <cell r="P2051" t="str">
            <v>EA</v>
          </cell>
          <cell r="Q2051">
            <v>1</v>
          </cell>
          <cell r="R2051">
            <v>529.6</v>
          </cell>
          <cell r="S2051">
            <v>1000</v>
          </cell>
          <cell r="T2051">
            <v>0.52959999999999996</v>
          </cell>
        </row>
        <row r="2052">
          <cell r="K2052" t="str">
            <v>SHT0012385</v>
          </cell>
          <cell r="L2052" t="str">
            <v>侧翼支撑上安装钢丝</v>
          </cell>
          <cell r="M2052" t="str">
            <v>M3000-S</v>
          </cell>
          <cell r="N2052">
            <v>1000</v>
          </cell>
          <cell r="O2052">
            <v>0.52959999999999996</v>
          </cell>
          <cell r="P2052" t="str">
            <v>EA</v>
          </cell>
          <cell r="Q2052">
            <v>1</v>
          </cell>
          <cell r="R2052">
            <v>529.6</v>
          </cell>
          <cell r="S2052">
            <v>1000</v>
          </cell>
          <cell r="T2052">
            <v>0.52959999999999996</v>
          </cell>
        </row>
        <row r="2053">
          <cell r="K2053" t="str">
            <v>SHT0012385</v>
          </cell>
          <cell r="L2053" t="str">
            <v>侧翼支撑上安装钢丝</v>
          </cell>
          <cell r="M2053" t="str">
            <v>M3000-S</v>
          </cell>
          <cell r="N2053">
            <v>1000</v>
          </cell>
          <cell r="O2053">
            <v>0.52959999999999996</v>
          </cell>
          <cell r="P2053" t="str">
            <v>EA</v>
          </cell>
          <cell r="Q2053">
            <v>1</v>
          </cell>
          <cell r="R2053">
            <v>529.6</v>
          </cell>
          <cell r="S2053">
            <v>1000</v>
          </cell>
          <cell r="T2053">
            <v>0.52959999999999996</v>
          </cell>
        </row>
        <row r="2054">
          <cell r="K2054" t="str">
            <v>SHT0012385</v>
          </cell>
          <cell r="L2054" t="str">
            <v>侧翼支撑上安装钢丝</v>
          </cell>
          <cell r="M2054" t="str">
            <v>M3000-S</v>
          </cell>
          <cell r="N2054">
            <v>1000</v>
          </cell>
          <cell r="O2054">
            <v>0.52959999999999996</v>
          </cell>
          <cell r="P2054" t="str">
            <v>EA</v>
          </cell>
          <cell r="Q2054">
            <v>1</v>
          </cell>
          <cell r="R2054">
            <v>529.6</v>
          </cell>
          <cell r="S2054">
            <v>1000</v>
          </cell>
          <cell r="T2054">
            <v>0.52959999999999996</v>
          </cell>
        </row>
        <row r="2055">
          <cell r="K2055" t="str">
            <v>SHT0012385</v>
          </cell>
          <cell r="L2055" t="str">
            <v>侧翼支撑上安装钢丝</v>
          </cell>
          <cell r="M2055" t="str">
            <v>M3000-S</v>
          </cell>
          <cell r="N2055">
            <v>1000</v>
          </cell>
          <cell r="O2055">
            <v>0.52959999999999996</v>
          </cell>
          <cell r="P2055" t="str">
            <v>EA</v>
          </cell>
          <cell r="Q2055">
            <v>1</v>
          </cell>
          <cell r="R2055">
            <v>529.6</v>
          </cell>
          <cell r="S2055">
            <v>1000</v>
          </cell>
          <cell r="T2055">
            <v>0.52959999999999996</v>
          </cell>
        </row>
        <row r="2056">
          <cell r="K2056" t="str">
            <v>SHT0012385</v>
          </cell>
          <cell r="L2056" t="str">
            <v>侧翼支撑上安装钢丝</v>
          </cell>
          <cell r="M2056" t="str">
            <v>M3000-S</v>
          </cell>
          <cell r="N2056">
            <v>1000</v>
          </cell>
          <cell r="O2056">
            <v>0.52959999999999996</v>
          </cell>
          <cell r="P2056" t="str">
            <v>EA</v>
          </cell>
          <cell r="Q2056">
            <v>1</v>
          </cell>
          <cell r="R2056">
            <v>529.6</v>
          </cell>
          <cell r="S2056">
            <v>1000</v>
          </cell>
          <cell r="T2056">
            <v>0.52959999999999996</v>
          </cell>
        </row>
        <row r="2057">
          <cell r="K2057" t="str">
            <v>SHT0012393</v>
          </cell>
          <cell r="L2057" t="str">
            <v>上盖总成</v>
          </cell>
          <cell r="M2057" t="str">
            <v>AZ1662519021/1</v>
          </cell>
          <cell r="N2057">
            <v>88</v>
          </cell>
          <cell r="O2057">
            <v>52.83</v>
          </cell>
          <cell r="P2057" t="str">
            <v>EA</v>
          </cell>
          <cell r="Q2057">
            <v>1</v>
          </cell>
          <cell r="R2057">
            <v>4649.04</v>
          </cell>
          <cell r="S2057">
            <v>88</v>
          </cell>
          <cell r="T2057">
            <v>52.83</v>
          </cell>
        </row>
        <row r="2058">
          <cell r="K2058" t="str">
            <v>SHT0012401</v>
          </cell>
          <cell r="L2058" t="str">
            <v>扶手本体</v>
          </cell>
          <cell r="M2058" t="str">
            <v>AZ1662519020/1</v>
          </cell>
          <cell r="N2058">
            <v>122</v>
          </cell>
          <cell r="O2058">
            <v>183.21</v>
          </cell>
          <cell r="P2058" t="str">
            <v>EA</v>
          </cell>
          <cell r="Q2058">
            <v>1</v>
          </cell>
          <cell r="R2058">
            <v>22351.62</v>
          </cell>
          <cell r="S2058">
            <v>122</v>
          </cell>
          <cell r="T2058">
            <v>183.81</v>
          </cell>
        </row>
        <row r="2059">
          <cell r="K2059" t="str">
            <v>SHT0012542</v>
          </cell>
          <cell r="L2059" t="str">
            <v>下框后连接板</v>
          </cell>
          <cell r="M2059" t="str">
            <v>1.3平台</v>
          </cell>
          <cell r="N2059">
            <v>2300</v>
          </cell>
          <cell r="O2059">
            <v>3.4013</v>
          </cell>
          <cell r="P2059" t="str">
            <v>EA</v>
          </cell>
          <cell r="Q2059">
            <v>1</v>
          </cell>
          <cell r="R2059">
            <v>7822.99</v>
          </cell>
          <cell r="S2059">
            <v>2300</v>
          </cell>
          <cell r="T2059">
            <v>3.4013</v>
          </cell>
        </row>
        <row r="2060">
          <cell r="K2060" t="str">
            <v>SHT0012542</v>
          </cell>
          <cell r="L2060" t="str">
            <v>下框后连接板</v>
          </cell>
          <cell r="M2060" t="str">
            <v>1.3平台</v>
          </cell>
          <cell r="N2060">
            <v>2000</v>
          </cell>
          <cell r="O2060">
            <v>3.4013</v>
          </cell>
          <cell r="P2060" t="str">
            <v>EA</v>
          </cell>
          <cell r="Q2060">
            <v>1</v>
          </cell>
          <cell r="R2060">
            <v>6802.6</v>
          </cell>
          <cell r="S2060">
            <v>2000</v>
          </cell>
          <cell r="T2060">
            <v>3.4013</v>
          </cell>
        </row>
        <row r="2061">
          <cell r="K2061" t="str">
            <v>SHT0012971</v>
          </cell>
          <cell r="L2061" t="str">
            <v>安全带上悬置固定板总成</v>
          </cell>
          <cell r="M2061" t="str">
            <v>主驾左侧</v>
          </cell>
          <cell r="N2061">
            <v>2600</v>
          </cell>
          <cell r="O2061">
            <v>3.9922</v>
          </cell>
          <cell r="P2061" t="str">
            <v>EA</v>
          </cell>
          <cell r="Q2061">
            <v>1</v>
          </cell>
          <cell r="R2061">
            <v>10379.719999999999</v>
          </cell>
          <cell r="S2061">
            <v>2600</v>
          </cell>
          <cell r="T2061">
            <v>3.9922</v>
          </cell>
        </row>
        <row r="2062">
          <cell r="K2062" t="str">
            <v>SHT0012971</v>
          </cell>
          <cell r="L2062" t="str">
            <v>安全带上悬置固定板总成</v>
          </cell>
          <cell r="M2062" t="str">
            <v>主驾左侧</v>
          </cell>
          <cell r="N2062">
            <v>1300</v>
          </cell>
          <cell r="O2062">
            <v>3.9922</v>
          </cell>
          <cell r="P2062" t="str">
            <v>EA</v>
          </cell>
          <cell r="Q2062">
            <v>1</v>
          </cell>
          <cell r="R2062">
            <v>5189.8599999999997</v>
          </cell>
          <cell r="S2062">
            <v>1300</v>
          </cell>
          <cell r="T2062">
            <v>3.9922</v>
          </cell>
        </row>
        <row r="2063">
          <cell r="K2063" t="str">
            <v>SHT0012971</v>
          </cell>
          <cell r="L2063" t="str">
            <v>安全带上悬置固定板总成</v>
          </cell>
          <cell r="M2063" t="str">
            <v>主驾左侧</v>
          </cell>
          <cell r="N2063">
            <v>1300</v>
          </cell>
          <cell r="O2063">
            <v>3.9922</v>
          </cell>
          <cell r="P2063" t="str">
            <v>EA</v>
          </cell>
          <cell r="Q2063">
            <v>1</v>
          </cell>
          <cell r="R2063">
            <v>5189.8599999999997</v>
          </cell>
          <cell r="S2063">
            <v>1300</v>
          </cell>
          <cell r="T2063">
            <v>3.9922</v>
          </cell>
        </row>
        <row r="2064">
          <cell r="K2064" t="str">
            <v>SHT0012971</v>
          </cell>
          <cell r="L2064" t="str">
            <v>安全带上悬置固定板总成</v>
          </cell>
          <cell r="M2064" t="str">
            <v>主驾左侧</v>
          </cell>
          <cell r="N2064">
            <v>1300</v>
          </cell>
          <cell r="O2064">
            <v>3.9922</v>
          </cell>
          <cell r="P2064" t="str">
            <v>EA</v>
          </cell>
          <cell r="Q2064">
            <v>1</v>
          </cell>
          <cell r="R2064">
            <v>5189.8599999999997</v>
          </cell>
          <cell r="S2064">
            <v>1300</v>
          </cell>
          <cell r="T2064">
            <v>3.9922</v>
          </cell>
        </row>
        <row r="2065">
          <cell r="K2065" t="str">
            <v>SHT0012971</v>
          </cell>
          <cell r="L2065" t="str">
            <v>安全带上悬置固定板总成</v>
          </cell>
          <cell r="M2065" t="str">
            <v>主驾左侧</v>
          </cell>
          <cell r="N2065">
            <v>1300</v>
          </cell>
          <cell r="O2065">
            <v>3.9922</v>
          </cell>
          <cell r="P2065" t="str">
            <v>EA</v>
          </cell>
          <cell r="Q2065">
            <v>1</v>
          </cell>
          <cell r="R2065">
            <v>5189.8599999999997</v>
          </cell>
          <cell r="S2065">
            <v>1300</v>
          </cell>
          <cell r="T2065">
            <v>3.9922</v>
          </cell>
        </row>
        <row r="2066">
          <cell r="K2066" t="str">
            <v>SHT0013109</v>
          </cell>
          <cell r="L2066" t="str">
            <v>VDC阀下支架轴</v>
          </cell>
          <cell r="M2066" t="str">
            <v/>
          </cell>
          <cell r="N2066">
            <v>5244</v>
          </cell>
          <cell r="O2066">
            <v>0.38</v>
          </cell>
          <cell r="P2066" t="str">
            <v>EA</v>
          </cell>
          <cell r="Q2066">
            <v>1</v>
          </cell>
          <cell r="R2066">
            <v>1992.72</v>
          </cell>
          <cell r="S2066">
            <v>5244</v>
          </cell>
          <cell r="T2066">
            <v>0.38</v>
          </cell>
        </row>
        <row r="2067">
          <cell r="K2067" t="str">
            <v>SHT0013109</v>
          </cell>
          <cell r="L2067" t="str">
            <v>VDC阀下支架轴</v>
          </cell>
          <cell r="M2067" t="str">
            <v/>
          </cell>
          <cell r="N2067">
            <v>4800</v>
          </cell>
          <cell r="O2067">
            <v>0.38</v>
          </cell>
          <cell r="P2067" t="str">
            <v>EA</v>
          </cell>
          <cell r="Q2067">
            <v>1</v>
          </cell>
          <cell r="R2067">
            <v>1824</v>
          </cell>
          <cell r="S2067">
            <v>4800</v>
          </cell>
          <cell r="T2067">
            <v>0.38</v>
          </cell>
        </row>
        <row r="2068">
          <cell r="K2068" t="str">
            <v>SHT0013109</v>
          </cell>
          <cell r="L2068" t="str">
            <v>VDC阀下支架轴</v>
          </cell>
          <cell r="M2068" t="str">
            <v/>
          </cell>
          <cell r="N2068">
            <v>667</v>
          </cell>
          <cell r="O2068">
            <v>0.38</v>
          </cell>
          <cell r="P2068" t="str">
            <v>EA</v>
          </cell>
          <cell r="Q2068">
            <v>1</v>
          </cell>
          <cell r="R2068">
            <v>253.46</v>
          </cell>
          <cell r="S2068">
            <v>667</v>
          </cell>
          <cell r="T2068">
            <v>0.38</v>
          </cell>
        </row>
        <row r="2069">
          <cell r="K2069" t="str">
            <v>SHT0013109</v>
          </cell>
          <cell r="L2069" t="str">
            <v>VDC阀下支架轴</v>
          </cell>
          <cell r="M2069" t="str">
            <v/>
          </cell>
          <cell r="N2069">
            <v>4800</v>
          </cell>
          <cell r="O2069">
            <v>0.38</v>
          </cell>
          <cell r="P2069" t="str">
            <v>EA</v>
          </cell>
          <cell r="Q2069">
            <v>1</v>
          </cell>
          <cell r="R2069">
            <v>1824</v>
          </cell>
          <cell r="S2069">
            <v>4800</v>
          </cell>
          <cell r="T2069">
            <v>0.38</v>
          </cell>
        </row>
        <row r="2070">
          <cell r="K2070" t="str">
            <v>SHT0013120</v>
          </cell>
          <cell r="L2070" t="str">
            <v>扶手旋转轴</v>
          </cell>
          <cell r="M2070" t="str">
            <v>重汽T5-2.0</v>
          </cell>
          <cell r="N2070">
            <v>640</v>
          </cell>
          <cell r="O2070">
            <v>2.7549999999999999</v>
          </cell>
          <cell r="P2070" t="str">
            <v>EA</v>
          </cell>
          <cell r="Q2070">
            <v>1</v>
          </cell>
          <cell r="R2070">
            <v>1763.2</v>
          </cell>
          <cell r="S2070">
            <v>640</v>
          </cell>
          <cell r="T2070">
            <v>2.7549999999999999</v>
          </cell>
        </row>
        <row r="2071">
          <cell r="K2071" t="str">
            <v>SHT0013120</v>
          </cell>
          <cell r="L2071" t="str">
            <v>扶手旋转轴</v>
          </cell>
          <cell r="M2071" t="str">
            <v>重汽T5-2.0</v>
          </cell>
          <cell r="N2071">
            <v>560</v>
          </cell>
          <cell r="O2071">
            <v>2.7549999999999999</v>
          </cell>
          <cell r="P2071" t="str">
            <v>EA</v>
          </cell>
          <cell r="Q2071">
            <v>1</v>
          </cell>
          <cell r="R2071">
            <v>1542.8</v>
          </cell>
          <cell r="S2071">
            <v>560</v>
          </cell>
          <cell r="T2071">
            <v>2.7549999999999999</v>
          </cell>
        </row>
        <row r="2072">
          <cell r="K2072" t="str">
            <v>SHT0013120</v>
          </cell>
          <cell r="L2072" t="str">
            <v>扶手旋转轴</v>
          </cell>
          <cell r="M2072" t="str">
            <v>重汽T5-2.0</v>
          </cell>
          <cell r="N2072">
            <v>1200</v>
          </cell>
          <cell r="O2072">
            <v>2.7549999999999999</v>
          </cell>
          <cell r="P2072" t="str">
            <v>EA</v>
          </cell>
          <cell r="Q2072">
            <v>1</v>
          </cell>
          <cell r="R2072">
            <v>3306</v>
          </cell>
          <cell r="S2072">
            <v>1200</v>
          </cell>
          <cell r="T2072">
            <v>2.7549999999999999</v>
          </cell>
        </row>
        <row r="2073">
          <cell r="K2073" t="str">
            <v>SHT0013120</v>
          </cell>
          <cell r="L2073" t="str">
            <v>扶手旋转轴</v>
          </cell>
          <cell r="M2073" t="str">
            <v>重汽T5-2.0</v>
          </cell>
          <cell r="N2073">
            <v>720</v>
          </cell>
          <cell r="O2073">
            <v>2.7549999999999999</v>
          </cell>
          <cell r="P2073" t="str">
            <v>EA</v>
          </cell>
          <cell r="Q2073">
            <v>1</v>
          </cell>
          <cell r="R2073">
            <v>1983.6</v>
          </cell>
          <cell r="S2073">
            <v>720</v>
          </cell>
          <cell r="T2073">
            <v>2.7549999999999999</v>
          </cell>
        </row>
        <row r="2074">
          <cell r="K2074" t="str">
            <v>SHT0013123</v>
          </cell>
          <cell r="L2074" t="str">
            <v>仰角拉线总成</v>
          </cell>
          <cell r="M2074" t="str">
            <v/>
          </cell>
          <cell r="N2074">
            <v>1000</v>
          </cell>
          <cell r="O2074">
            <v>3.8</v>
          </cell>
          <cell r="P2074" t="str">
            <v>EA</v>
          </cell>
          <cell r="Q2074">
            <v>1</v>
          </cell>
          <cell r="R2074">
            <v>3800</v>
          </cell>
          <cell r="S2074">
            <v>1000</v>
          </cell>
          <cell r="T2074">
            <v>3.8</v>
          </cell>
        </row>
        <row r="2075">
          <cell r="K2075" t="str">
            <v>SHT0013131</v>
          </cell>
          <cell r="L2075" t="str">
            <v>座框前边板焊接分总成</v>
          </cell>
          <cell r="M2075" t="str">
            <v>2.0平台</v>
          </cell>
          <cell r="N2075">
            <v>400</v>
          </cell>
          <cell r="O2075">
            <v>2.8895</v>
          </cell>
          <cell r="P2075" t="str">
            <v>EA</v>
          </cell>
          <cell r="Q2075">
            <v>1</v>
          </cell>
          <cell r="R2075">
            <v>1155.8</v>
          </cell>
          <cell r="S2075">
            <v>400</v>
          </cell>
          <cell r="T2075">
            <v>2.8895</v>
          </cell>
        </row>
        <row r="2076">
          <cell r="K2076" t="str">
            <v>SHT0013131</v>
          </cell>
          <cell r="L2076" t="str">
            <v>座框前边板焊接分总成</v>
          </cell>
          <cell r="M2076" t="str">
            <v>2.0平台</v>
          </cell>
          <cell r="N2076">
            <v>400</v>
          </cell>
          <cell r="O2076">
            <v>2.8895</v>
          </cell>
          <cell r="P2076" t="str">
            <v>EA</v>
          </cell>
          <cell r="Q2076">
            <v>1</v>
          </cell>
          <cell r="R2076">
            <v>1155.8</v>
          </cell>
          <cell r="S2076">
            <v>400</v>
          </cell>
          <cell r="T2076">
            <v>2.8895</v>
          </cell>
        </row>
        <row r="2077">
          <cell r="K2077" t="str">
            <v>SHT0013131</v>
          </cell>
          <cell r="L2077" t="str">
            <v>座框前边板焊接分总成</v>
          </cell>
          <cell r="M2077" t="str">
            <v>2.0平台</v>
          </cell>
          <cell r="N2077">
            <v>400</v>
          </cell>
          <cell r="O2077">
            <v>2.8895</v>
          </cell>
          <cell r="P2077" t="str">
            <v>EA</v>
          </cell>
          <cell r="Q2077">
            <v>1</v>
          </cell>
          <cell r="R2077">
            <v>1155.8</v>
          </cell>
          <cell r="S2077">
            <v>400</v>
          </cell>
          <cell r="T2077">
            <v>2.8895</v>
          </cell>
        </row>
        <row r="2078">
          <cell r="K2078" t="str">
            <v>SHT0013131</v>
          </cell>
          <cell r="L2078" t="str">
            <v>座框前边板焊接分总成</v>
          </cell>
          <cell r="M2078" t="str">
            <v>2.0平台</v>
          </cell>
          <cell r="N2078">
            <v>700</v>
          </cell>
          <cell r="O2078">
            <v>2.8895</v>
          </cell>
          <cell r="P2078" t="str">
            <v>EA</v>
          </cell>
          <cell r="Q2078">
            <v>1</v>
          </cell>
          <cell r="R2078">
            <v>2022.65</v>
          </cell>
          <cell r="S2078">
            <v>700</v>
          </cell>
          <cell r="T2078">
            <v>2.8895</v>
          </cell>
        </row>
        <row r="2079">
          <cell r="K2079" t="str">
            <v>SHT0013131</v>
          </cell>
          <cell r="L2079" t="str">
            <v>座框前边板焊接分总成</v>
          </cell>
          <cell r="M2079" t="str">
            <v>2.0平台</v>
          </cell>
          <cell r="N2079">
            <v>400</v>
          </cell>
          <cell r="O2079">
            <v>2.8895</v>
          </cell>
          <cell r="P2079" t="str">
            <v>EA</v>
          </cell>
          <cell r="Q2079">
            <v>1</v>
          </cell>
          <cell r="R2079">
            <v>1155.8</v>
          </cell>
          <cell r="S2079">
            <v>400</v>
          </cell>
          <cell r="T2079">
            <v>2.8895</v>
          </cell>
        </row>
        <row r="2080">
          <cell r="K2080" t="str">
            <v>SHT0013131</v>
          </cell>
          <cell r="L2080" t="str">
            <v>座框前边板焊接分总成</v>
          </cell>
          <cell r="M2080" t="str">
            <v>2.0平台</v>
          </cell>
          <cell r="N2080">
            <v>200</v>
          </cell>
          <cell r="O2080">
            <v>2.8895</v>
          </cell>
          <cell r="P2080" t="str">
            <v>EA</v>
          </cell>
          <cell r="Q2080">
            <v>1</v>
          </cell>
          <cell r="R2080">
            <v>577.9</v>
          </cell>
          <cell r="S2080">
            <v>200</v>
          </cell>
          <cell r="T2080">
            <v>2.8895</v>
          </cell>
        </row>
        <row r="2081">
          <cell r="K2081" t="str">
            <v>SHT0013131</v>
          </cell>
          <cell r="L2081" t="str">
            <v>座框前边板焊接分总成</v>
          </cell>
          <cell r="M2081" t="str">
            <v>2.0平台</v>
          </cell>
          <cell r="N2081">
            <v>400</v>
          </cell>
          <cell r="O2081">
            <v>2.8895</v>
          </cell>
          <cell r="P2081" t="str">
            <v>EA</v>
          </cell>
          <cell r="Q2081">
            <v>1</v>
          </cell>
          <cell r="R2081">
            <v>1155.8</v>
          </cell>
          <cell r="S2081">
            <v>400</v>
          </cell>
          <cell r="T2081">
            <v>2.8895</v>
          </cell>
        </row>
        <row r="2082">
          <cell r="K2082" t="str">
            <v>SHT0013131</v>
          </cell>
          <cell r="L2082" t="str">
            <v>座框前边板焊接分总成</v>
          </cell>
          <cell r="M2082" t="str">
            <v>2.0平台</v>
          </cell>
          <cell r="N2082">
            <v>400</v>
          </cell>
          <cell r="O2082">
            <v>2.8895</v>
          </cell>
          <cell r="P2082" t="str">
            <v>EA</v>
          </cell>
          <cell r="Q2082">
            <v>1</v>
          </cell>
          <cell r="R2082">
            <v>1155.8</v>
          </cell>
          <cell r="S2082">
            <v>400</v>
          </cell>
          <cell r="T2082">
            <v>2.8895</v>
          </cell>
        </row>
        <row r="2083">
          <cell r="K2083" t="str">
            <v>SHT0013131</v>
          </cell>
          <cell r="L2083" t="str">
            <v>座框前边板焊接分总成</v>
          </cell>
          <cell r="M2083" t="str">
            <v>2.0平台</v>
          </cell>
          <cell r="N2083">
            <v>400</v>
          </cell>
          <cell r="O2083">
            <v>2.8895</v>
          </cell>
          <cell r="P2083" t="str">
            <v>EA</v>
          </cell>
          <cell r="Q2083">
            <v>1</v>
          </cell>
          <cell r="R2083">
            <v>1155.8</v>
          </cell>
          <cell r="S2083">
            <v>400</v>
          </cell>
          <cell r="T2083">
            <v>2.8895</v>
          </cell>
        </row>
        <row r="2084">
          <cell r="K2084" t="str">
            <v>SHT0013140</v>
          </cell>
          <cell r="L2084" t="str">
            <v>扶手旋转轴</v>
          </cell>
          <cell r="M2084" t="str">
            <v>L5000</v>
          </cell>
          <cell r="N2084">
            <v>560</v>
          </cell>
          <cell r="O2084">
            <v>3.7753000000000001</v>
          </cell>
          <cell r="P2084" t="str">
            <v>EA</v>
          </cell>
          <cell r="Q2084">
            <v>1</v>
          </cell>
          <cell r="R2084">
            <v>2114.17</v>
          </cell>
          <cell r="S2084">
            <v>560</v>
          </cell>
          <cell r="T2084">
            <v>3.7753000000000001</v>
          </cell>
        </row>
        <row r="2085">
          <cell r="K2085" t="str">
            <v>SHT0013140</v>
          </cell>
          <cell r="L2085" t="str">
            <v>扶手旋转轴</v>
          </cell>
          <cell r="M2085" t="str">
            <v>L5000</v>
          </cell>
          <cell r="N2085">
            <v>700</v>
          </cell>
          <cell r="O2085">
            <v>3.7753000000000001</v>
          </cell>
          <cell r="P2085" t="str">
            <v>EA</v>
          </cell>
          <cell r="Q2085">
            <v>1</v>
          </cell>
          <cell r="R2085">
            <v>2642.71</v>
          </cell>
          <cell r="S2085">
            <v>700</v>
          </cell>
          <cell r="T2085">
            <v>3.7753000000000001</v>
          </cell>
        </row>
        <row r="2086">
          <cell r="K2086" t="str">
            <v>SHT0013140</v>
          </cell>
          <cell r="L2086" t="str">
            <v>扶手旋转轴</v>
          </cell>
          <cell r="M2086" t="str">
            <v>L5000</v>
          </cell>
          <cell r="N2086">
            <v>700</v>
          </cell>
          <cell r="O2086">
            <v>3.7753000000000001</v>
          </cell>
          <cell r="P2086" t="str">
            <v>EA</v>
          </cell>
          <cell r="Q2086">
            <v>1</v>
          </cell>
          <cell r="R2086">
            <v>2642.71</v>
          </cell>
          <cell r="S2086">
            <v>700</v>
          </cell>
          <cell r="T2086">
            <v>3.7753000000000001</v>
          </cell>
        </row>
        <row r="2087">
          <cell r="K2087" t="str">
            <v>SHT0013140</v>
          </cell>
          <cell r="L2087" t="str">
            <v>扶手旋转轴</v>
          </cell>
          <cell r="M2087" t="str">
            <v>L5000</v>
          </cell>
          <cell r="N2087">
            <v>840</v>
          </cell>
          <cell r="O2087">
            <v>3.7753000000000001</v>
          </cell>
          <cell r="P2087" t="str">
            <v>EA</v>
          </cell>
          <cell r="Q2087">
            <v>1</v>
          </cell>
          <cell r="R2087">
            <v>3171.25</v>
          </cell>
          <cell r="S2087">
            <v>840</v>
          </cell>
          <cell r="T2087">
            <v>3.7753000000000001</v>
          </cell>
        </row>
        <row r="2088">
          <cell r="K2088" t="str">
            <v>SHT0013140</v>
          </cell>
          <cell r="L2088" t="str">
            <v>扶手旋转轴</v>
          </cell>
          <cell r="M2088" t="str">
            <v>L5000</v>
          </cell>
          <cell r="N2088">
            <v>980</v>
          </cell>
          <cell r="O2088">
            <v>3.7753000000000001</v>
          </cell>
          <cell r="P2088" t="str">
            <v>EA</v>
          </cell>
          <cell r="Q2088">
            <v>1</v>
          </cell>
          <cell r="R2088">
            <v>3699.79</v>
          </cell>
          <cell r="S2088">
            <v>980</v>
          </cell>
          <cell r="T2088">
            <v>3.7753000000000001</v>
          </cell>
        </row>
        <row r="2089">
          <cell r="K2089" t="str">
            <v>SHT0013145</v>
          </cell>
          <cell r="L2089" t="str">
            <v>前升降拉簧</v>
          </cell>
          <cell r="M2089" t="str">
            <v>1.3平台</v>
          </cell>
          <cell r="N2089">
            <v>300</v>
          </cell>
          <cell r="O2089">
            <v>1.1785000000000001</v>
          </cell>
          <cell r="P2089" t="str">
            <v>EA</v>
          </cell>
          <cell r="Q2089">
            <v>1</v>
          </cell>
          <cell r="R2089">
            <v>353.55</v>
          </cell>
          <cell r="S2089">
            <v>300</v>
          </cell>
          <cell r="T2089">
            <v>1.1785000000000001</v>
          </cell>
        </row>
        <row r="2090">
          <cell r="K2090" t="str">
            <v>SHT0013145</v>
          </cell>
          <cell r="L2090" t="str">
            <v>前升降拉簧</v>
          </cell>
          <cell r="M2090" t="str">
            <v>1.3平台</v>
          </cell>
          <cell r="N2090">
            <v>300</v>
          </cell>
          <cell r="O2090">
            <v>1.1785000000000001</v>
          </cell>
          <cell r="P2090" t="str">
            <v>EA</v>
          </cell>
          <cell r="Q2090">
            <v>1</v>
          </cell>
          <cell r="R2090">
            <v>353.55</v>
          </cell>
          <cell r="S2090">
            <v>300</v>
          </cell>
          <cell r="T2090">
            <v>1.1785000000000001</v>
          </cell>
        </row>
        <row r="2091">
          <cell r="K2091" t="str">
            <v>SHT0013145</v>
          </cell>
          <cell r="L2091" t="str">
            <v>前升降拉簧</v>
          </cell>
          <cell r="M2091" t="str">
            <v>1.3平台</v>
          </cell>
          <cell r="N2091">
            <v>300</v>
          </cell>
          <cell r="O2091">
            <v>1.1785000000000001</v>
          </cell>
          <cell r="P2091" t="str">
            <v>EA</v>
          </cell>
          <cell r="Q2091">
            <v>1</v>
          </cell>
          <cell r="R2091">
            <v>353.55</v>
          </cell>
          <cell r="S2091">
            <v>300</v>
          </cell>
          <cell r="T2091">
            <v>1.1785000000000001</v>
          </cell>
        </row>
        <row r="2092">
          <cell r="K2092" t="str">
            <v>SHT0013145</v>
          </cell>
          <cell r="L2092" t="str">
            <v>前升降拉簧</v>
          </cell>
          <cell r="M2092" t="str">
            <v>1.3平台</v>
          </cell>
          <cell r="N2092">
            <v>300</v>
          </cell>
          <cell r="O2092">
            <v>1.1785000000000001</v>
          </cell>
          <cell r="P2092" t="str">
            <v>EA</v>
          </cell>
          <cell r="Q2092">
            <v>1</v>
          </cell>
          <cell r="R2092">
            <v>353.55</v>
          </cell>
          <cell r="S2092">
            <v>300</v>
          </cell>
          <cell r="T2092">
            <v>1.1785000000000001</v>
          </cell>
        </row>
        <row r="2093">
          <cell r="K2093" t="str">
            <v>SHT0013145</v>
          </cell>
          <cell r="L2093" t="str">
            <v>前升降拉簧</v>
          </cell>
          <cell r="M2093" t="str">
            <v>1.3平台</v>
          </cell>
          <cell r="N2093">
            <v>300</v>
          </cell>
          <cell r="O2093">
            <v>1.1785000000000001</v>
          </cell>
          <cell r="P2093" t="str">
            <v>EA</v>
          </cell>
          <cell r="Q2093">
            <v>1</v>
          </cell>
          <cell r="R2093">
            <v>353.55</v>
          </cell>
          <cell r="S2093">
            <v>300</v>
          </cell>
          <cell r="T2093">
            <v>1.1785000000000001</v>
          </cell>
        </row>
        <row r="2094">
          <cell r="K2094" t="str">
            <v>SHT0013145</v>
          </cell>
          <cell r="L2094" t="str">
            <v>前升降拉簧</v>
          </cell>
          <cell r="M2094" t="str">
            <v>1.3平台</v>
          </cell>
          <cell r="N2094">
            <v>300</v>
          </cell>
          <cell r="O2094">
            <v>1.1785000000000001</v>
          </cell>
          <cell r="P2094" t="str">
            <v>EA</v>
          </cell>
          <cell r="Q2094">
            <v>1</v>
          </cell>
          <cell r="R2094">
            <v>353.55</v>
          </cell>
          <cell r="S2094">
            <v>300</v>
          </cell>
          <cell r="T2094">
            <v>1.1785000000000001</v>
          </cell>
        </row>
        <row r="2095">
          <cell r="K2095" t="str">
            <v>SHT0013145</v>
          </cell>
          <cell r="L2095" t="str">
            <v>前升降拉簧</v>
          </cell>
          <cell r="M2095" t="str">
            <v>1.3平台</v>
          </cell>
          <cell r="N2095">
            <v>300</v>
          </cell>
          <cell r="O2095">
            <v>1.1785000000000001</v>
          </cell>
          <cell r="P2095" t="str">
            <v>EA</v>
          </cell>
          <cell r="Q2095">
            <v>1</v>
          </cell>
          <cell r="R2095">
            <v>353.55</v>
          </cell>
          <cell r="S2095">
            <v>300</v>
          </cell>
          <cell r="T2095">
            <v>1.1785000000000001</v>
          </cell>
        </row>
        <row r="2096">
          <cell r="K2096" t="str">
            <v>SHT0013145</v>
          </cell>
          <cell r="L2096" t="str">
            <v>前升降拉簧</v>
          </cell>
          <cell r="M2096" t="str">
            <v>1.3平台</v>
          </cell>
          <cell r="N2096">
            <v>600</v>
          </cell>
          <cell r="O2096">
            <v>1.1785000000000001</v>
          </cell>
          <cell r="P2096" t="str">
            <v>EA</v>
          </cell>
          <cell r="Q2096">
            <v>1</v>
          </cell>
          <cell r="R2096">
            <v>707.1</v>
          </cell>
          <cell r="S2096">
            <v>600</v>
          </cell>
          <cell r="T2096">
            <v>1.1785000000000001</v>
          </cell>
        </row>
        <row r="2097">
          <cell r="K2097" t="str">
            <v>SHT0013145</v>
          </cell>
          <cell r="L2097" t="str">
            <v>前升降拉簧</v>
          </cell>
          <cell r="M2097" t="str">
            <v>1.3平台</v>
          </cell>
          <cell r="N2097">
            <v>300</v>
          </cell>
          <cell r="O2097">
            <v>1.1785000000000001</v>
          </cell>
          <cell r="P2097" t="str">
            <v>EA</v>
          </cell>
          <cell r="Q2097">
            <v>1</v>
          </cell>
          <cell r="R2097">
            <v>353.55</v>
          </cell>
          <cell r="S2097">
            <v>300</v>
          </cell>
          <cell r="T2097">
            <v>1.1785000000000001</v>
          </cell>
        </row>
        <row r="2098">
          <cell r="K2098" t="str">
            <v>SHT0013145</v>
          </cell>
          <cell r="L2098" t="str">
            <v>前升降拉簧</v>
          </cell>
          <cell r="M2098" t="str">
            <v>1.3平台</v>
          </cell>
          <cell r="N2098">
            <v>300</v>
          </cell>
          <cell r="O2098">
            <v>1.1785000000000001</v>
          </cell>
          <cell r="P2098" t="str">
            <v>EA</v>
          </cell>
          <cell r="Q2098">
            <v>1</v>
          </cell>
          <cell r="R2098">
            <v>353.55</v>
          </cell>
          <cell r="S2098">
            <v>300</v>
          </cell>
          <cell r="T2098">
            <v>1.1785000000000001</v>
          </cell>
        </row>
        <row r="2099">
          <cell r="K2099" t="str">
            <v>SHT0013145</v>
          </cell>
          <cell r="L2099" t="str">
            <v>前升降拉簧</v>
          </cell>
          <cell r="M2099" t="str">
            <v>1.3平台</v>
          </cell>
          <cell r="N2099">
            <v>300</v>
          </cell>
          <cell r="O2099">
            <v>1.1785000000000001</v>
          </cell>
          <cell r="P2099" t="str">
            <v>EA</v>
          </cell>
          <cell r="Q2099">
            <v>1</v>
          </cell>
          <cell r="R2099">
            <v>353.55</v>
          </cell>
          <cell r="S2099">
            <v>300</v>
          </cell>
          <cell r="T2099">
            <v>1.1785000000000001</v>
          </cell>
        </row>
        <row r="2100">
          <cell r="K2100" t="str">
            <v>SHT0013146</v>
          </cell>
          <cell r="L2100" t="str">
            <v>后升降拉簧</v>
          </cell>
          <cell r="M2100" t="str">
            <v>1.3平台</v>
          </cell>
          <cell r="N2100">
            <v>100</v>
          </cell>
          <cell r="O2100">
            <v>1.6277999999999999</v>
          </cell>
          <cell r="P2100" t="str">
            <v>EA</v>
          </cell>
          <cell r="Q2100">
            <v>1</v>
          </cell>
          <cell r="R2100">
            <v>162.78</v>
          </cell>
          <cell r="S2100">
            <v>100</v>
          </cell>
          <cell r="T2100">
            <v>1.6277999999999999</v>
          </cell>
        </row>
        <row r="2101">
          <cell r="K2101" t="str">
            <v>SHT0013146</v>
          </cell>
          <cell r="L2101" t="str">
            <v>后升降拉簧</v>
          </cell>
          <cell r="M2101" t="str">
            <v>1.3平台</v>
          </cell>
          <cell r="N2101">
            <v>600</v>
          </cell>
          <cell r="O2101">
            <v>1.6277999999999999</v>
          </cell>
          <cell r="P2101" t="str">
            <v>EA</v>
          </cell>
          <cell r="Q2101">
            <v>1</v>
          </cell>
          <cell r="R2101">
            <v>976.68</v>
          </cell>
          <cell r="S2101">
            <v>600</v>
          </cell>
          <cell r="T2101">
            <v>1.6277999999999999</v>
          </cell>
        </row>
        <row r="2102">
          <cell r="K2102" t="str">
            <v>SHT0013146</v>
          </cell>
          <cell r="L2102" t="str">
            <v>后升降拉簧</v>
          </cell>
          <cell r="M2102" t="str">
            <v>1.3平台</v>
          </cell>
          <cell r="N2102">
            <v>300</v>
          </cell>
          <cell r="O2102">
            <v>1.6277999999999999</v>
          </cell>
          <cell r="P2102" t="str">
            <v>EA</v>
          </cell>
          <cell r="Q2102">
            <v>1</v>
          </cell>
          <cell r="R2102">
            <v>488.34</v>
          </cell>
          <cell r="S2102">
            <v>300</v>
          </cell>
          <cell r="T2102">
            <v>1.6277999999999999</v>
          </cell>
        </row>
        <row r="2103">
          <cell r="K2103" t="str">
            <v>SHT0013146</v>
          </cell>
          <cell r="L2103" t="str">
            <v>后升降拉簧</v>
          </cell>
          <cell r="M2103" t="str">
            <v>1.3平台</v>
          </cell>
          <cell r="N2103">
            <v>300</v>
          </cell>
          <cell r="O2103">
            <v>1.6277999999999999</v>
          </cell>
          <cell r="P2103" t="str">
            <v>EA</v>
          </cell>
          <cell r="Q2103">
            <v>1</v>
          </cell>
          <cell r="R2103">
            <v>488.34</v>
          </cell>
          <cell r="S2103">
            <v>300</v>
          </cell>
          <cell r="T2103">
            <v>1.6277999999999999</v>
          </cell>
        </row>
        <row r="2104">
          <cell r="K2104" t="str">
            <v>SHT0013146</v>
          </cell>
          <cell r="L2104" t="str">
            <v>后升降拉簧</v>
          </cell>
          <cell r="M2104" t="str">
            <v>1.3平台</v>
          </cell>
          <cell r="N2104">
            <v>300</v>
          </cell>
          <cell r="O2104">
            <v>1.6277999999999999</v>
          </cell>
          <cell r="P2104" t="str">
            <v>EA</v>
          </cell>
          <cell r="Q2104">
            <v>1</v>
          </cell>
          <cell r="R2104">
            <v>488.34</v>
          </cell>
          <cell r="S2104">
            <v>300</v>
          </cell>
          <cell r="T2104">
            <v>1.6277999999999999</v>
          </cell>
        </row>
        <row r="2105">
          <cell r="K2105" t="str">
            <v>SHT0013146</v>
          </cell>
          <cell r="L2105" t="str">
            <v>后升降拉簧</v>
          </cell>
          <cell r="M2105" t="str">
            <v>1.3平台</v>
          </cell>
          <cell r="N2105">
            <v>300</v>
          </cell>
          <cell r="O2105">
            <v>1.6277999999999999</v>
          </cell>
          <cell r="P2105" t="str">
            <v>EA</v>
          </cell>
          <cell r="Q2105">
            <v>1</v>
          </cell>
          <cell r="R2105">
            <v>488.34</v>
          </cell>
          <cell r="S2105">
            <v>300</v>
          </cell>
          <cell r="T2105">
            <v>1.6277999999999999</v>
          </cell>
        </row>
        <row r="2106">
          <cell r="K2106" t="str">
            <v>SHT0013146</v>
          </cell>
          <cell r="L2106" t="str">
            <v>后升降拉簧</v>
          </cell>
          <cell r="M2106" t="str">
            <v>1.3平台</v>
          </cell>
          <cell r="N2106">
            <v>300</v>
          </cell>
          <cell r="O2106">
            <v>1.6277999999999999</v>
          </cell>
          <cell r="P2106" t="str">
            <v>EA</v>
          </cell>
          <cell r="Q2106">
            <v>1</v>
          </cell>
          <cell r="R2106">
            <v>488.34</v>
          </cell>
          <cell r="S2106">
            <v>300</v>
          </cell>
          <cell r="T2106">
            <v>1.6277999999999999</v>
          </cell>
        </row>
        <row r="2107">
          <cell r="K2107" t="str">
            <v>SHT0013146</v>
          </cell>
          <cell r="L2107" t="str">
            <v>后升降拉簧</v>
          </cell>
          <cell r="M2107" t="str">
            <v>1.3平台</v>
          </cell>
          <cell r="N2107">
            <v>700</v>
          </cell>
          <cell r="O2107">
            <v>1.6277999999999999</v>
          </cell>
          <cell r="P2107" t="str">
            <v>EA</v>
          </cell>
          <cell r="Q2107">
            <v>1</v>
          </cell>
          <cell r="R2107">
            <v>1139.46</v>
          </cell>
          <cell r="S2107">
            <v>700</v>
          </cell>
          <cell r="T2107">
            <v>1.6277999999999999</v>
          </cell>
        </row>
        <row r="2108">
          <cell r="K2108" t="str">
            <v>SHT0013146</v>
          </cell>
          <cell r="L2108" t="str">
            <v>后升降拉簧</v>
          </cell>
          <cell r="M2108" t="str">
            <v>1.3平台</v>
          </cell>
          <cell r="N2108">
            <v>300</v>
          </cell>
          <cell r="O2108">
            <v>1.6277999999999999</v>
          </cell>
          <cell r="P2108" t="str">
            <v>EA</v>
          </cell>
          <cell r="Q2108">
            <v>1</v>
          </cell>
          <cell r="R2108">
            <v>488.34</v>
          </cell>
          <cell r="S2108">
            <v>300</v>
          </cell>
          <cell r="T2108">
            <v>1.6277999999999999</v>
          </cell>
        </row>
        <row r="2109">
          <cell r="K2109" t="str">
            <v>SHT0013146</v>
          </cell>
          <cell r="L2109" t="str">
            <v>后升降拉簧</v>
          </cell>
          <cell r="M2109" t="str">
            <v>1.3平台</v>
          </cell>
          <cell r="N2109">
            <v>300</v>
          </cell>
          <cell r="O2109">
            <v>1.6277999999999999</v>
          </cell>
          <cell r="P2109" t="str">
            <v>EA</v>
          </cell>
          <cell r="Q2109">
            <v>1</v>
          </cell>
          <cell r="R2109">
            <v>488.34</v>
          </cell>
          <cell r="S2109">
            <v>300</v>
          </cell>
          <cell r="T2109">
            <v>1.6277999999999999</v>
          </cell>
        </row>
        <row r="2110">
          <cell r="K2110" t="str">
            <v>SHT0013146</v>
          </cell>
          <cell r="L2110" t="str">
            <v>后升降拉簧</v>
          </cell>
          <cell r="M2110" t="str">
            <v>1.3平台</v>
          </cell>
          <cell r="N2110">
            <v>300</v>
          </cell>
          <cell r="O2110">
            <v>1.6277999999999999</v>
          </cell>
          <cell r="P2110" t="str">
            <v>EA</v>
          </cell>
          <cell r="Q2110">
            <v>1</v>
          </cell>
          <cell r="R2110">
            <v>488.34</v>
          </cell>
          <cell r="S2110">
            <v>300</v>
          </cell>
          <cell r="T2110">
            <v>1.6277999999999999</v>
          </cell>
        </row>
        <row r="2111">
          <cell r="K2111" t="str">
            <v>SHT0013149</v>
          </cell>
          <cell r="L2111" t="str">
            <v>下框前横梁组件</v>
          </cell>
          <cell r="M2111" t="str">
            <v>1.3平台</v>
          </cell>
          <cell r="N2111">
            <v>680</v>
          </cell>
          <cell r="O2111">
            <v>4.5555000000000003</v>
          </cell>
          <cell r="P2111" t="str">
            <v>EA</v>
          </cell>
          <cell r="Q2111">
            <v>1</v>
          </cell>
          <cell r="R2111">
            <v>3097.74</v>
          </cell>
          <cell r="S2111">
            <v>680</v>
          </cell>
          <cell r="T2111">
            <v>4.5555000000000003</v>
          </cell>
        </row>
        <row r="2112">
          <cell r="K2112" t="str">
            <v>SHT0013149</v>
          </cell>
          <cell r="L2112" t="str">
            <v>下框前横梁组件</v>
          </cell>
          <cell r="M2112" t="str">
            <v>1.3平台</v>
          </cell>
          <cell r="N2112">
            <v>200</v>
          </cell>
          <cell r="O2112">
            <v>4.5555000000000003</v>
          </cell>
          <cell r="P2112" t="str">
            <v>EA</v>
          </cell>
          <cell r="Q2112">
            <v>1</v>
          </cell>
          <cell r="R2112">
            <v>911.1</v>
          </cell>
          <cell r="S2112">
            <v>200</v>
          </cell>
          <cell r="T2112">
            <v>4.5555000000000003</v>
          </cell>
        </row>
        <row r="2113">
          <cell r="K2113" t="str">
            <v>SHT0013149</v>
          </cell>
          <cell r="L2113" t="str">
            <v>下框前横梁组件</v>
          </cell>
          <cell r="M2113" t="str">
            <v>1.3平台</v>
          </cell>
          <cell r="N2113">
            <v>500</v>
          </cell>
          <cell r="O2113">
            <v>4.5555000000000003</v>
          </cell>
          <cell r="P2113" t="str">
            <v>EA</v>
          </cell>
          <cell r="Q2113">
            <v>1</v>
          </cell>
          <cell r="R2113">
            <v>2277.75</v>
          </cell>
          <cell r="S2113">
            <v>500</v>
          </cell>
          <cell r="T2113">
            <v>4.5555000000000003</v>
          </cell>
        </row>
        <row r="2114">
          <cell r="K2114" t="str">
            <v>SHT0013153</v>
          </cell>
          <cell r="L2114" t="str">
            <v>副驾坐垫面套总成</v>
          </cell>
          <cell r="M2114" t="str">
            <v>重汽T5-1.0整体靠背旷达</v>
          </cell>
          <cell r="N2114">
            <v>1660</v>
          </cell>
          <cell r="O2114">
            <v>24.4924</v>
          </cell>
          <cell r="P2114" t="str">
            <v>EA</v>
          </cell>
          <cell r="Q2114">
            <v>1</v>
          </cell>
          <cell r="R2114">
            <v>40657.379999999997</v>
          </cell>
          <cell r="S2114">
            <v>1660</v>
          </cell>
          <cell r="T2114">
            <v>24.002600000000001</v>
          </cell>
        </row>
        <row r="2115">
          <cell r="K2115" t="str">
            <v>SHT0013153</v>
          </cell>
          <cell r="L2115" t="str">
            <v>副驾坐垫面套总成</v>
          </cell>
          <cell r="M2115" t="str">
            <v>重汽T5-1.0整体靠背旷达</v>
          </cell>
          <cell r="N2115">
            <v>40</v>
          </cell>
          <cell r="O2115">
            <v>24.4924</v>
          </cell>
          <cell r="P2115" t="str">
            <v>EA</v>
          </cell>
          <cell r="Q2115">
            <v>1</v>
          </cell>
          <cell r="R2115">
            <v>979.7</v>
          </cell>
          <cell r="S2115">
            <v>40</v>
          </cell>
          <cell r="T2115">
            <v>24.002600000000001</v>
          </cell>
        </row>
        <row r="2116">
          <cell r="K2116" t="str">
            <v>SHT0013153</v>
          </cell>
          <cell r="L2116" t="str">
            <v>副驾坐垫面套总成</v>
          </cell>
          <cell r="M2116" t="str">
            <v>重汽T5-1.0整体靠背旷达</v>
          </cell>
          <cell r="N2116">
            <v>1800</v>
          </cell>
          <cell r="O2116">
            <v>24.4924</v>
          </cell>
          <cell r="P2116" t="str">
            <v>EA</v>
          </cell>
          <cell r="Q2116">
            <v>1</v>
          </cell>
          <cell r="R2116">
            <v>44086.32</v>
          </cell>
          <cell r="S2116">
            <v>1800</v>
          </cell>
          <cell r="T2116">
            <v>24.002600000000001</v>
          </cell>
        </row>
        <row r="2117">
          <cell r="K2117" t="str">
            <v>SHT0013201</v>
          </cell>
          <cell r="L2117" t="str">
            <v>驾驶员靠背面套总成</v>
          </cell>
          <cell r="M2117" t="str">
            <v>超纤PVC通风右扶手020</v>
          </cell>
          <cell r="N2117">
            <v>-44</v>
          </cell>
          <cell r="O2117">
            <v>132.46</v>
          </cell>
          <cell r="P2117" t="str">
            <v>EA</v>
          </cell>
          <cell r="Q2117">
            <v>1</v>
          </cell>
          <cell r="R2117">
            <v>-5828.24</v>
          </cell>
          <cell r="S2117">
            <v>-44</v>
          </cell>
          <cell r="T2117">
            <v>132.46</v>
          </cell>
        </row>
        <row r="2118">
          <cell r="K2118" t="str">
            <v>SHT0013201</v>
          </cell>
          <cell r="L2118" t="str">
            <v>驾驶员靠背面套总成</v>
          </cell>
          <cell r="M2118" t="str">
            <v>超纤PVC通风右扶手020</v>
          </cell>
          <cell r="N2118">
            <v>3</v>
          </cell>
          <cell r="O2118">
            <v>132.46</v>
          </cell>
          <cell r="P2118" t="str">
            <v>EA</v>
          </cell>
          <cell r="Q2118">
            <v>1</v>
          </cell>
          <cell r="R2118">
            <v>397.38</v>
          </cell>
          <cell r="S2118">
            <v>3</v>
          </cell>
          <cell r="T2118">
            <v>132.46</v>
          </cell>
        </row>
        <row r="2119">
          <cell r="K2119" t="str">
            <v>SHT0013201</v>
          </cell>
          <cell r="L2119" t="str">
            <v>驾驶员靠背面套总成</v>
          </cell>
          <cell r="M2119" t="str">
            <v>超纤PVC通风右扶手020</v>
          </cell>
          <cell r="N2119">
            <v>37</v>
          </cell>
          <cell r="O2119">
            <v>132.46</v>
          </cell>
          <cell r="P2119" t="str">
            <v>EA</v>
          </cell>
          <cell r="Q2119">
            <v>1</v>
          </cell>
          <cell r="R2119">
            <v>4901.0200000000004</v>
          </cell>
          <cell r="S2119">
            <v>37</v>
          </cell>
          <cell r="T2119">
            <v>132.46</v>
          </cell>
        </row>
        <row r="2120">
          <cell r="K2120" t="str">
            <v>SHT0013202</v>
          </cell>
          <cell r="L2120" t="str">
            <v>驾驶员靠背面套总成</v>
          </cell>
          <cell r="M2120" t="str">
            <v>超纤PVC右扶手022</v>
          </cell>
          <cell r="N2120">
            <v>-12</v>
          </cell>
          <cell r="O2120">
            <v>132.28</v>
          </cell>
          <cell r="P2120" t="str">
            <v>EA</v>
          </cell>
          <cell r="Q2120">
            <v>1</v>
          </cell>
          <cell r="R2120">
            <v>-1587.36</v>
          </cell>
          <cell r="S2120">
            <v>-12</v>
          </cell>
          <cell r="T2120">
            <v>132.28</v>
          </cell>
        </row>
        <row r="2121">
          <cell r="K2121" t="str">
            <v>SHT0013202</v>
          </cell>
          <cell r="L2121" t="str">
            <v>驾驶员靠背面套总成</v>
          </cell>
          <cell r="M2121" t="str">
            <v>超纤PVC右扶手022</v>
          </cell>
          <cell r="N2121">
            <v>1</v>
          </cell>
          <cell r="O2121">
            <v>132.28</v>
          </cell>
          <cell r="P2121" t="str">
            <v>EA</v>
          </cell>
          <cell r="Q2121">
            <v>1</v>
          </cell>
          <cell r="R2121">
            <v>132.28</v>
          </cell>
          <cell r="S2121">
            <v>1</v>
          </cell>
          <cell r="T2121">
            <v>132.28</v>
          </cell>
        </row>
        <row r="2122">
          <cell r="K2122" t="str">
            <v>SHT0013202</v>
          </cell>
          <cell r="L2122" t="str">
            <v>驾驶员靠背面套总成</v>
          </cell>
          <cell r="M2122" t="str">
            <v>超纤PVC右扶手022</v>
          </cell>
          <cell r="N2122">
            <v>11</v>
          </cell>
          <cell r="O2122">
            <v>132.28</v>
          </cell>
          <cell r="P2122" t="str">
            <v>EA</v>
          </cell>
          <cell r="Q2122">
            <v>1</v>
          </cell>
          <cell r="R2122">
            <v>1455.08</v>
          </cell>
          <cell r="S2122">
            <v>11</v>
          </cell>
          <cell r="T2122">
            <v>132.28</v>
          </cell>
        </row>
        <row r="2123">
          <cell r="K2123" t="str">
            <v>SHT0013206</v>
          </cell>
          <cell r="L2123" t="str">
            <v>副驾驶员靠背面套总成</v>
          </cell>
          <cell r="M2123" t="str">
            <v>超纤PVC左扶手021</v>
          </cell>
          <cell r="N2123">
            <v>-18</v>
          </cell>
          <cell r="O2123">
            <v>132.28</v>
          </cell>
          <cell r="P2123" t="str">
            <v>EA</v>
          </cell>
          <cell r="Q2123">
            <v>1</v>
          </cell>
          <cell r="R2123">
            <v>-2381.04</v>
          </cell>
          <cell r="S2123">
            <v>-18</v>
          </cell>
          <cell r="T2123">
            <v>132.28</v>
          </cell>
        </row>
        <row r="2124">
          <cell r="K2124" t="str">
            <v>SHT0013206</v>
          </cell>
          <cell r="L2124" t="str">
            <v>副驾驶员靠背面套总成</v>
          </cell>
          <cell r="M2124" t="str">
            <v>超纤PVC左扶手021</v>
          </cell>
          <cell r="N2124">
            <v>1</v>
          </cell>
          <cell r="O2124">
            <v>132.28</v>
          </cell>
          <cell r="P2124" t="str">
            <v>EA</v>
          </cell>
          <cell r="Q2124">
            <v>1</v>
          </cell>
          <cell r="R2124">
            <v>132.28</v>
          </cell>
          <cell r="S2124">
            <v>1</v>
          </cell>
          <cell r="T2124">
            <v>132.28</v>
          </cell>
        </row>
        <row r="2125">
          <cell r="K2125" t="str">
            <v>SHT0013206</v>
          </cell>
          <cell r="L2125" t="str">
            <v>副驾驶员靠背面套总成</v>
          </cell>
          <cell r="M2125" t="str">
            <v>超纤PVC左扶手021</v>
          </cell>
          <cell r="N2125">
            <v>19</v>
          </cell>
          <cell r="O2125">
            <v>132.28</v>
          </cell>
          <cell r="P2125" t="str">
            <v>EA</v>
          </cell>
          <cell r="Q2125">
            <v>1</v>
          </cell>
          <cell r="R2125">
            <v>2513.3200000000002</v>
          </cell>
          <cell r="S2125">
            <v>19</v>
          </cell>
          <cell r="T2125">
            <v>132.28</v>
          </cell>
        </row>
        <row r="2126">
          <cell r="K2126" t="str">
            <v>SHT0013209</v>
          </cell>
          <cell r="L2126" t="str">
            <v>副驾驶员靠背面套总成</v>
          </cell>
          <cell r="M2126" t="str">
            <v>超纤PVC左扶手008</v>
          </cell>
          <cell r="N2126">
            <v>-4</v>
          </cell>
          <cell r="O2126">
            <v>128.69</v>
          </cell>
          <cell r="P2126" t="str">
            <v>EA</v>
          </cell>
          <cell r="Q2126">
            <v>1</v>
          </cell>
          <cell r="R2126">
            <v>-514.76</v>
          </cell>
          <cell r="S2126">
            <v>-4</v>
          </cell>
          <cell r="T2126">
            <v>128.69</v>
          </cell>
        </row>
        <row r="2127">
          <cell r="K2127" t="str">
            <v>SHT0013209</v>
          </cell>
          <cell r="L2127" t="str">
            <v>副驾驶员靠背面套总成</v>
          </cell>
          <cell r="M2127" t="str">
            <v>超纤PVC左扶手008</v>
          </cell>
          <cell r="N2127">
            <v>-28</v>
          </cell>
          <cell r="O2127">
            <v>128.69</v>
          </cell>
          <cell r="P2127" t="str">
            <v>EA</v>
          </cell>
          <cell r="Q2127">
            <v>1</v>
          </cell>
          <cell r="R2127">
            <v>-3603.32</v>
          </cell>
          <cell r="S2127">
            <v>-28</v>
          </cell>
          <cell r="T2127">
            <v>128.69</v>
          </cell>
        </row>
        <row r="2128">
          <cell r="K2128" t="str">
            <v>SHT0013209</v>
          </cell>
          <cell r="L2128" t="str">
            <v>副驾驶员靠背面套总成</v>
          </cell>
          <cell r="M2128" t="str">
            <v>超纤PVC左扶手008</v>
          </cell>
          <cell r="N2128">
            <v>1</v>
          </cell>
          <cell r="O2128">
            <v>128.69</v>
          </cell>
          <cell r="P2128" t="str">
            <v>EA</v>
          </cell>
          <cell r="Q2128">
            <v>1</v>
          </cell>
          <cell r="R2128">
            <v>128.69</v>
          </cell>
          <cell r="S2128">
            <v>1</v>
          </cell>
          <cell r="T2128">
            <v>128.69</v>
          </cell>
        </row>
        <row r="2129">
          <cell r="K2129" t="str">
            <v>SHT0013209</v>
          </cell>
          <cell r="L2129" t="str">
            <v>副驾驶员靠背面套总成</v>
          </cell>
          <cell r="M2129" t="str">
            <v>超纤PVC左扶手008</v>
          </cell>
          <cell r="N2129">
            <v>39</v>
          </cell>
          <cell r="O2129">
            <v>128.69</v>
          </cell>
          <cell r="P2129" t="str">
            <v>EA</v>
          </cell>
          <cell r="Q2129">
            <v>1</v>
          </cell>
          <cell r="R2129">
            <v>5018.91</v>
          </cell>
          <cell r="S2129">
            <v>39</v>
          </cell>
          <cell r="T2129">
            <v>128.69</v>
          </cell>
        </row>
        <row r="2130">
          <cell r="K2130" t="str">
            <v>SHT0013213</v>
          </cell>
          <cell r="L2130" t="str">
            <v>副驾驶员靠背面套总成</v>
          </cell>
          <cell r="M2130" t="str">
            <v>超纤PVC左扶手023</v>
          </cell>
          <cell r="N2130">
            <v>-8</v>
          </cell>
          <cell r="O2130">
            <v>137.68020000000001</v>
          </cell>
          <cell r="P2130" t="str">
            <v>EA</v>
          </cell>
          <cell r="Q2130">
            <v>1</v>
          </cell>
          <cell r="R2130">
            <v>-1101.44</v>
          </cell>
          <cell r="S2130">
            <v>-8</v>
          </cell>
          <cell r="T2130">
            <v>132.28</v>
          </cell>
        </row>
        <row r="2131">
          <cell r="K2131" t="str">
            <v>SHT0013213</v>
          </cell>
          <cell r="L2131" t="str">
            <v>副驾驶员靠背面套总成</v>
          </cell>
          <cell r="M2131" t="str">
            <v>超纤PVC左扶手023</v>
          </cell>
          <cell r="N2131">
            <v>1</v>
          </cell>
          <cell r="O2131">
            <v>137.68020000000001</v>
          </cell>
          <cell r="P2131" t="str">
            <v>EA</v>
          </cell>
          <cell r="Q2131">
            <v>1</v>
          </cell>
          <cell r="R2131">
            <v>137.68</v>
          </cell>
          <cell r="S2131">
            <v>1</v>
          </cell>
          <cell r="T2131">
            <v>132.28</v>
          </cell>
        </row>
        <row r="2132">
          <cell r="K2132" t="str">
            <v>SHT0013213</v>
          </cell>
          <cell r="L2132" t="str">
            <v>副驾驶员靠背面套总成</v>
          </cell>
          <cell r="M2132" t="str">
            <v>超纤PVC左扶手023</v>
          </cell>
          <cell r="N2132">
            <v>7</v>
          </cell>
          <cell r="O2132">
            <v>137.68020000000001</v>
          </cell>
          <cell r="P2132" t="str">
            <v>EA</v>
          </cell>
          <cell r="Q2132">
            <v>1</v>
          </cell>
          <cell r="R2132">
            <v>963.76</v>
          </cell>
          <cell r="S2132">
            <v>7</v>
          </cell>
          <cell r="T2132">
            <v>132.28</v>
          </cell>
        </row>
        <row r="2133">
          <cell r="K2133" t="str">
            <v>SHT0013256</v>
          </cell>
          <cell r="L2133" t="str">
            <v>防尘罩</v>
          </cell>
          <cell r="M2133" t="str">
            <v/>
          </cell>
          <cell r="N2133">
            <v>1900</v>
          </cell>
          <cell r="O2133">
            <v>28.2</v>
          </cell>
          <cell r="P2133" t="str">
            <v>EA</v>
          </cell>
          <cell r="Q2133">
            <v>1</v>
          </cell>
          <cell r="R2133">
            <v>53580</v>
          </cell>
          <cell r="S2133">
            <v>1900</v>
          </cell>
          <cell r="T2133">
            <v>28.2</v>
          </cell>
        </row>
        <row r="2134">
          <cell r="K2134" t="str">
            <v>SHT0013256</v>
          </cell>
          <cell r="L2134" t="str">
            <v>防尘罩</v>
          </cell>
          <cell r="M2134" t="str">
            <v/>
          </cell>
          <cell r="N2134">
            <v>50</v>
          </cell>
          <cell r="O2134">
            <v>28.2</v>
          </cell>
          <cell r="P2134" t="str">
            <v>EA</v>
          </cell>
          <cell r="Q2134">
            <v>1</v>
          </cell>
          <cell r="R2134">
            <v>1410</v>
          </cell>
          <cell r="S2134">
            <v>50</v>
          </cell>
          <cell r="T2134">
            <v>28.2</v>
          </cell>
        </row>
        <row r="2135">
          <cell r="K2135" t="str">
            <v>SHT0013256</v>
          </cell>
          <cell r="L2135" t="str">
            <v>防尘罩</v>
          </cell>
          <cell r="M2135" t="str">
            <v/>
          </cell>
          <cell r="N2135">
            <v>-7</v>
          </cell>
          <cell r="O2135">
            <v>28.2</v>
          </cell>
          <cell r="P2135" t="str">
            <v>EA</v>
          </cell>
          <cell r="Q2135">
            <v>1</v>
          </cell>
          <cell r="R2135">
            <v>-197.4</v>
          </cell>
          <cell r="S2135">
            <v>-7</v>
          </cell>
          <cell r="T2135">
            <v>28.2</v>
          </cell>
        </row>
        <row r="2136">
          <cell r="K2136" t="str">
            <v>SHT0013256</v>
          </cell>
          <cell r="L2136" t="str">
            <v>防尘罩</v>
          </cell>
          <cell r="M2136" t="str">
            <v/>
          </cell>
          <cell r="N2136">
            <v>3300</v>
          </cell>
          <cell r="O2136">
            <v>28.2</v>
          </cell>
          <cell r="P2136" t="str">
            <v>EA</v>
          </cell>
          <cell r="Q2136">
            <v>1</v>
          </cell>
          <cell r="R2136">
            <v>93060</v>
          </cell>
          <cell r="S2136">
            <v>3300</v>
          </cell>
          <cell r="T2136">
            <v>28.2</v>
          </cell>
        </row>
        <row r="2137">
          <cell r="K2137" t="str">
            <v>SHT0013256</v>
          </cell>
          <cell r="L2137" t="str">
            <v>防尘罩</v>
          </cell>
          <cell r="M2137" t="str">
            <v/>
          </cell>
          <cell r="N2137">
            <v>4600</v>
          </cell>
          <cell r="O2137">
            <v>28.2</v>
          </cell>
          <cell r="P2137" t="str">
            <v>EA</v>
          </cell>
          <cell r="Q2137">
            <v>1</v>
          </cell>
          <cell r="R2137">
            <v>129720</v>
          </cell>
          <cell r="S2137">
            <v>4600</v>
          </cell>
          <cell r="T2137">
            <v>28.2</v>
          </cell>
        </row>
        <row r="2138">
          <cell r="K2138" t="str">
            <v>SHT0013256</v>
          </cell>
          <cell r="L2138" t="str">
            <v>防尘罩</v>
          </cell>
          <cell r="M2138" t="str">
            <v/>
          </cell>
          <cell r="N2138">
            <v>3600</v>
          </cell>
          <cell r="O2138">
            <v>28.2</v>
          </cell>
          <cell r="P2138" t="str">
            <v>EA</v>
          </cell>
          <cell r="Q2138">
            <v>1</v>
          </cell>
          <cell r="R2138">
            <v>101520</v>
          </cell>
          <cell r="S2138">
            <v>3600</v>
          </cell>
          <cell r="T2138">
            <v>28.2</v>
          </cell>
        </row>
        <row r="2139">
          <cell r="K2139" t="str">
            <v>SHT0013272</v>
          </cell>
          <cell r="L2139" t="str">
            <v>主驾升降调节机构总成</v>
          </cell>
          <cell r="M2139" t="str">
            <v>黑色手柄</v>
          </cell>
          <cell r="N2139">
            <v>360</v>
          </cell>
          <cell r="O2139">
            <v>37.770299999999999</v>
          </cell>
          <cell r="P2139" t="str">
            <v>EA</v>
          </cell>
          <cell r="Q2139">
            <v>1</v>
          </cell>
          <cell r="R2139">
            <v>13597.31</v>
          </cell>
          <cell r="S2139">
            <v>360</v>
          </cell>
          <cell r="T2139">
            <v>37.770000000000003</v>
          </cell>
        </row>
        <row r="2140">
          <cell r="K2140" t="str">
            <v>SHT0013298</v>
          </cell>
          <cell r="L2140" t="str">
            <v>1.0升级平台气囊总成</v>
          </cell>
          <cell r="M2140" t="str">
            <v>1.3平台</v>
          </cell>
          <cell r="N2140">
            <v>400</v>
          </cell>
          <cell r="O2140">
            <v>48.589199999999998</v>
          </cell>
          <cell r="P2140" t="str">
            <v>EA</v>
          </cell>
          <cell r="Q2140">
            <v>1</v>
          </cell>
          <cell r="R2140">
            <v>19435.68</v>
          </cell>
          <cell r="S2140">
            <v>400</v>
          </cell>
          <cell r="T2140">
            <v>48.59</v>
          </cell>
        </row>
        <row r="2141">
          <cell r="K2141" t="str">
            <v>SHT0013298</v>
          </cell>
          <cell r="L2141" t="str">
            <v>1.0升级平台气囊总成</v>
          </cell>
          <cell r="M2141" t="str">
            <v>1.3平台</v>
          </cell>
          <cell r="N2141">
            <v>600</v>
          </cell>
          <cell r="O2141">
            <v>48.589199999999998</v>
          </cell>
          <cell r="P2141" t="str">
            <v>EA</v>
          </cell>
          <cell r="Q2141">
            <v>1</v>
          </cell>
          <cell r="R2141">
            <v>29153.52</v>
          </cell>
          <cell r="S2141">
            <v>600</v>
          </cell>
          <cell r="T2141">
            <v>48.59</v>
          </cell>
        </row>
        <row r="2142">
          <cell r="K2142" t="str">
            <v>SHT0013298</v>
          </cell>
          <cell r="L2142" t="str">
            <v>1.0升级平台气囊总成</v>
          </cell>
          <cell r="M2142" t="str">
            <v>1.3平台</v>
          </cell>
          <cell r="N2142">
            <v>320</v>
          </cell>
          <cell r="O2142">
            <v>48.589199999999998</v>
          </cell>
          <cell r="P2142" t="str">
            <v>EA</v>
          </cell>
          <cell r="Q2142">
            <v>1</v>
          </cell>
          <cell r="R2142">
            <v>15548.54</v>
          </cell>
          <cell r="S2142">
            <v>320</v>
          </cell>
          <cell r="T2142">
            <v>48.59</v>
          </cell>
        </row>
        <row r="2143">
          <cell r="K2143" t="str">
            <v>SHT0013298</v>
          </cell>
          <cell r="L2143" t="str">
            <v>1.0升级平台气囊总成</v>
          </cell>
          <cell r="M2143" t="str">
            <v>1.3平台</v>
          </cell>
          <cell r="N2143">
            <v>200</v>
          </cell>
          <cell r="O2143">
            <v>48.589199999999998</v>
          </cell>
          <cell r="P2143" t="str">
            <v>EA</v>
          </cell>
          <cell r="Q2143">
            <v>1</v>
          </cell>
          <cell r="R2143">
            <v>9717.84</v>
          </cell>
          <cell r="S2143">
            <v>200</v>
          </cell>
          <cell r="T2143">
            <v>48.59</v>
          </cell>
        </row>
        <row r="2144">
          <cell r="K2144" t="str">
            <v>SHT0013302</v>
          </cell>
          <cell r="L2144" t="str">
            <v>座框左边板</v>
          </cell>
          <cell r="M2144" t="str">
            <v>重汽T5-2.0翻折</v>
          </cell>
          <cell r="N2144">
            <v>930</v>
          </cell>
          <cell r="O2144">
            <v>0</v>
          </cell>
          <cell r="P2144" t="str">
            <v>EA</v>
          </cell>
          <cell r="Q2144">
            <v>1</v>
          </cell>
          <cell r="R2144">
            <v>0</v>
          </cell>
          <cell r="S2144">
            <v>930</v>
          </cell>
          <cell r="T2144">
            <v>7.4375999999999998</v>
          </cell>
        </row>
        <row r="2145">
          <cell r="K2145" t="str">
            <v>SHT0013309</v>
          </cell>
          <cell r="L2145" t="str">
            <v>翻转限位钣金安装轴</v>
          </cell>
          <cell r="M2145" t="str">
            <v/>
          </cell>
          <cell r="N2145">
            <v>512</v>
          </cell>
          <cell r="O2145">
            <v>0.96460000000000001</v>
          </cell>
          <cell r="P2145" t="str">
            <v>EA</v>
          </cell>
          <cell r="Q2145">
            <v>1</v>
          </cell>
          <cell r="R2145">
            <v>493.88</v>
          </cell>
          <cell r="S2145">
            <v>512</v>
          </cell>
          <cell r="T2145">
            <v>0.93799999999999994</v>
          </cell>
        </row>
        <row r="2146">
          <cell r="K2146" t="str">
            <v>SHT0013320</v>
          </cell>
          <cell r="L2146" t="str">
            <v>钢丝焊接总成</v>
          </cell>
          <cell r="M2146" t="str">
            <v>重汽T5-2.0翻折</v>
          </cell>
          <cell r="N2146">
            <v>360</v>
          </cell>
          <cell r="O2146">
            <v>3.2656999999999998</v>
          </cell>
          <cell r="P2146" t="str">
            <v>EA</v>
          </cell>
          <cell r="Q2146">
            <v>1</v>
          </cell>
          <cell r="R2146">
            <v>1175.6500000000001</v>
          </cell>
          <cell r="S2146">
            <v>360</v>
          </cell>
          <cell r="T2146">
            <v>3.2656999999999998</v>
          </cell>
        </row>
        <row r="2147">
          <cell r="K2147" t="str">
            <v>SHT0013388</v>
          </cell>
          <cell r="L2147" t="str">
            <v>后升降长连杆</v>
          </cell>
          <cell r="M2147" t="str">
            <v>1.3平台</v>
          </cell>
          <cell r="N2147">
            <v>1000</v>
          </cell>
          <cell r="O2147">
            <v>1.6020000000000001</v>
          </cell>
          <cell r="P2147" t="str">
            <v>EA</v>
          </cell>
          <cell r="Q2147">
            <v>1</v>
          </cell>
          <cell r="R2147">
            <v>1602</v>
          </cell>
          <cell r="S2147">
            <v>1000</v>
          </cell>
          <cell r="T2147">
            <v>1.6020000000000001</v>
          </cell>
        </row>
        <row r="2148">
          <cell r="K2148" t="str">
            <v>SHT0013388</v>
          </cell>
          <cell r="L2148" t="str">
            <v>后升降长连杆</v>
          </cell>
          <cell r="M2148" t="str">
            <v>1.3平台</v>
          </cell>
          <cell r="N2148">
            <v>1000</v>
          </cell>
          <cell r="O2148">
            <v>1.6020000000000001</v>
          </cell>
          <cell r="P2148" t="str">
            <v>EA</v>
          </cell>
          <cell r="Q2148">
            <v>1</v>
          </cell>
          <cell r="R2148">
            <v>1602</v>
          </cell>
          <cell r="S2148">
            <v>1000</v>
          </cell>
          <cell r="T2148">
            <v>1.6020000000000001</v>
          </cell>
        </row>
        <row r="2149">
          <cell r="K2149" t="str">
            <v>SHT0013389</v>
          </cell>
          <cell r="L2149" t="str">
            <v>后升降短连杆</v>
          </cell>
          <cell r="M2149" t="str">
            <v>1.3平台</v>
          </cell>
          <cell r="N2149">
            <v>1000</v>
          </cell>
          <cell r="O2149">
            <v>1.0103</v>
          </cell>
          <cell r="P2149" t="str">
            <v>EA</v>
          </cell>
          <cell r="Q2149">
            <v>1</v>
          </cell>
          <cell r="R2149">
            <v>1010.3</v>
          </cell>
          <cell r="S2149">
            <v>1000</v>
          </cell>
          <cell r="T2149">
            <v>1.0103</v>
          </cell>
        </row>
        <row r="2150">
          <cell r="K2150" t="str">
            <v>SHT0013389</v>
          </cell>
          <cell r="L2150" t="str">
            <v>后升降短连杆</v>
          </cell>
          <cell r="M2150" t="str">
            <v>1.3平台</v>
          </cell>
          <cell r="N2150">
            <v>1000</v>
          </cell>
          <cell r="O2150">
            <v>1.0103</v>
          </cell>
          <cell r="P2150" t="str">
            <v>EA</v>
          </cell>
          <cell r="Q2150">
            <v>1</v>
          </cell>
          <cell r="R2150">
            <v>1010.3</v>
          </cell>
          <cell r="S2150">
            <v>1000</v>
          </cell>
          <cell r="T2150">
            <v>1.0103</v>
          </cell>
        </row>
        <row r="2151">
          <cell r="K2151" t="str">
            <v>SHT0013422</v>
          </cell>
          <cell r="L2151" t="str">
            <v>升降副边锁止轴销</v>
          </cell>
          <cell r="M2151" t="str">
            <v>1.0平台</v>
          </cell>
          <cell r="N2151">
            <v>1350</v>
          </cell>
          <cell r="O2151">
            <v>0.43719999999999998</v>
          </cell>
          <cell r="P2151" t="str">
            <v>EA</v>
          </cell>
          <cell r="Q2151">
            <v>1</v>
          </cell>
          <cell r="R2151">
            <v>590.22</v>
          </cell>
          <cell r="S2151">
            <v>1350</v>
          </cell>
          <cell r="T2151">
            <v>0.43719999999999998</v>
          </cell>
        </row>
        <row r="2152">
          <cell r="K2152" t="str">
            <v>SHT0013422</v>
          </cell>
          <cell r="L2152" t="str">
            <v>升降副边锁止轴销</v>
          </cell>
          <cell r="M2152" t="str">
            <v>1.0平台</v>
          </cell>
          <cell r="N2152">
            <v>1800</v>
          </cell>
          <cell r="O2152">
            <v>0.43719999999999998</v>
          </cell>
          <cell r="P2152" t="str">
            <v>EA</v>
          </cell>
          <cell r="Q2152">
            <v>1</v>
          </cell>
          <cell r="R2152">
            <v>786.96</v>
          </cell>
          <cell r="S2152">
            <v>1800</v>
          </cell>
          <cell r="T2152">
            <v>0.43719999999999998</v>
          </cell>
        </row>
        <row r="2153">
          <cell r="K2153" t="str">
            <v>SHT0013504</v>
          </cell>
          <cell r="L2153" t="str">
            <v>驾驶员安全带总成</v>
          </cell>
          <cell r="M2153" t="str">
            <v>重汽汕德卡</v>
          </cell>
          <cell r="N2153">
            <v>1000</v>
          </cell>
          <cell r="O2153">
            <v>31</v>
          </cell>
          <cell r="P2153" t="str">
            <v>EA</v>
          </cell>
          <cell r="Q2153">
            <v>1</v>
          </cell>
          <cell r="R2153">
            <v>31000</v>
          </cell>
          <cell r="S2153">
            <v>1000</v>
          </cell>
          <cell r="T2153">
            <v>31</v>
          </cell>
        </row>
        <row r="2154">
          <cell r="K2154" t="str">
            <v>SHT0013504</v>
          </cell>
          <cell r="L2154" t="str">
            <v>驾驶员安全带总成</v>
          </cell>
          <cell r="M2154" t="str">
            <v>重汽汕德卡</v>
          </cell>
          <cell r="N2154">
            <v>1000</v>
          </cell>
          <cell r="O2154">
            <v>31</v>
          </cell>
          <cell r="P2154" t="str">
            <v>EA</v>
          </cell>
          <cell r="Q2154">
            <v>1</v>
          </cell>
          <cell r="R2154">
            <v>31000</v>
          </cell>
          <cell r="S2154">
            <v>1000</v>
          </cell>
          <cell r="T2154">
            <v>31</v>
          </cell>
        </row>
        <row r="2155">
          <cell r="K2155" t="str">
            <v>SHT0013505</v>
          </cell>
          <cell r="L2155" t="str">
            <v>副驾驶员安全带总成</v>
          </cell>
          <cell r="M2155" t="str">
            <v>带装饰帽重汽汕德卡</v>
          </cell>
          <cell r="N2155">
            <v>1500</v>
          </cell>
          <cell r="O2155">
            <v>31</v>
          </cell>
          <cell r="P2155" t="str">
            <v>EA</v>
          </cell>
          <cell r="Q2155">
            <v>1</v>
          </cell>
          <cell r="R2155">
            <v>46500</v>
          </cell>
          <cell r="S2155">
            <v>1500</v>
          </cell>
          <cell r="T2155">
            <v>31</v>
          </cell>
        </row>
        <row r="2156">
          <cell r="K2156" t="str">
            <v>SHT0013505</v>
          </cell>
          <cell r="L2156" t="str">
            <v>副驾驶员安全带总成</v>
          </cell>
          <cell r="M2156" t="str">
            <v>带装饰帽重汽汕德卡</v>
          </cell>
          <cell r="N2156">
            <v>360</v>
          </cell>
          <cell r="O2156">
            <v>31</v>
          </cell>
          <cell r="P2156" t="str">
            <v>EA</v>
          </cell>
          <cell r="Q2156">
            <v>1</v>
          </cell>
          <cell r="R2156">
            <v>11160</v>
          </cell>
          <cell r="S2156">
            <v>360</v>
          </cell>
          <cell r="T2156">
            <v>31</v>
          </cell>
        </row>
        <row r="2157">
          <cell r="K2157" t="str">
            <v>SHT0013505</v>
          </cell>
          <cell r="L2157" t="str">
            <v>副驾驶员安全带总成</v>
          </cell>
          <cell r="M2157" t="str">
            <v>带装饰帽重汽汕德卡</v>
          </cell>
          <cell r="N2157">
            <v>1500</v>
          </cell>
          <cell r="O2157">
            <v>31</v>
          </cell>
          <cell r="P2157" t="str">
            <v>EA</v>
          </cell>
          <cell r="Q2157">
            <v>1</v>
          </cell>
          <cell r="R2157">
            <v>46500</v>
          </cell>
          <cell r="S2157">
            <v>1500</v>
          </cell>
          <cell r="T2157">
            <v>31</v>
          </cell>
        </row>
        <row r="2158">
          <cell r="K2158" t="str">
            <v>SHT0013666</v>
          </cell>
          <cell r="L2158" t="str">
            <v>扶手总成</v>
          </cell>
          <cell r="M2158" t="str">
            <v>RC0002005</v>
          </cell>
          <cell r="N2158">
            <v>2</v>
          </cell>
          <cell r="O2158">
            <v>54.45</v>
          </cell>
          <cell r="P2158" t="str">
            <v>EA</v>
          </cell>
          <cell r="Q2158">
            <v>1</v>
          </cell>
          <cell r="R2158">
            <v>108.9</v>
          </cell>
          <cell r="S2158">
            <v>2</v>
          </cell>
          <cell r="T2158">
            <v>54.45</v>
          </cell>
        </row>
        <row r="2159">
          <cell r="K2159" t="str">
            <v>SHT0013705</v>
          </cell>
          <cell r="L2159" t="str">
            <v>仰角凸轮钣金</v>
          </cell>
          <cell r="M2159" t="str">
            <v>H6</v>
          </cell>
          <cell r="N2159">
            <v>2000</v>
          </cell>
          <cell r="O2159">
            <v>1.73</v>
          </cell>
          <cell r="P2159" t="str">
            <v>EA</v>
          </cell>
          <cell r="Q2159">
            <v>1</v>
          </cell>
          <cell r="R2159">
            <v>3460</v>
          </cell>
          <cell r="S2159">
            <v>2000</v>
          </cell>
          <cell r="T2159">
            <v>1.73</v>
          </cell>
        </row>
        <row r="2160">
          <cell r="K2160" t="str">
            <v>SHT0013729</v>
          </cell>
          <cell r="L2160" t="str">
            <v>H6扶手手轮弹簧</v>
          </cell>
          <cell r="M2160" t="str">
            <v/>
          </cell>
          <cell r="N2160">
            <v>2000</v>
          </cell>
          <cell r="O2160">
            <v>0.31009999999999999</v>
          </cell>
          <cell r="P2160" t="str">
            <v>Ea</v>
          </cell>
          <cell r="Q2160">
            <v>1</v>
          </cell>
          <cell r="R2160">
            <v>620.20000000000005</v>
          </cell>
          <cell r="S2160">
            <v>2000</v>
          </cell>
          <cell r="T2160">
            <v>0.31580000000000003</v>
          </cell>
        </row>
        <row r="2161">
          <cell r="K2161" t="str">
            <v>SHT0013729</v>
          </cell>
          <cell r="L2161" t="str">
            <v>H6扶手手轮弹簧</v>
          </cell>
          <cell r="M2161" t="str">
            <v/>
          </cell>
          <cell r="N2161">
            <v>1000</v>
          </cell>
          <cell r="O2161">
            <v>0.31009999999999999</v>
          </cell>
          <cell r="P2161" t="str">
            <v>Ea</v>
          </cell>
          <cell r="Q2161">
            <v>1</v>
          </cell>
          <cell r="R2161">
            <v>310.10000000000002</v>
          </cell>
          <cell r="S2161">
            <v>1000</v>
          </cell>
          <cell r="T2161">
            <v>0.31580000000000003</v>
          </cell>
        </row>
        <row r="2162">
          <cell r="K2162" t="str">
            <v>SHT0013729</v>
          </cell>
          <cell r="L2162" t="str">
            <v>H6扶手手轮弹簧</v>
          </cell>
          <cell r="M2162" t="str">
            <v/>
          </cell>
          <cell r="N2162">
            <v>2000</v>
          </cell>
          <cell r="O2162">
            <v>0.31009999999999999</v>
          </cell>
          <cell r="P2162" t="str">
            <v>Ea</v>
          </cell>
          <cell r="Q2162">
            <v>1</v>
          </cell>
          <cell r="R2162">
            <v>620.20000000000005</v>
          </cell>
          <cell r="S2162">
            <v>2000</v>
          </cell>
          <cell r="T2162">
            <v>0.31580000000000003</v>
          </cell>
        </row>
        <row r="2163">
          <cell r="K2163" t="str">
            <v>SHT0013729</v>
          </cell>
          <cell r="L2163" t="str">
            <v>H6扶手手轮弹簧</v>
          </cell>
          <cell r="M2163" t="str">
            <v/>
          </cell>
          <cell r="N2163">
            <v>2000</v>
          </cell>
          <cell r="O2163">
            <v>0.31009999999999999</v>
          </cell>
          <cell r="P2163" t="str">
            <v>Ea</v>
          </cell>
          <cell r="Q2163">
            <v>1</v>
          </cell>
          <cell r="R2163">
            <v>620.20000000000005</v>
          </cell>
          <cell r="S2163">
            <v>2000</v>
          </cell>
          <cell r="T2163">
            <v>0.31580000000000003</v>
          </cell>
        </row>
        <row r="2164">
          <cell r="K2164" t="str">
            <v>SHT0013733</v>
          </cell>
          <cell r="L2164" t="str">
            <v>上限位缓冲块</v>
          </cell>
          <cell r="M2164" t="str">
            <v>汕德卡2.0</v>
          </cell>
          <cell r="N2164">
            <v>14000</v>
          </cell>
          <cell r="O2164">
            <v>0.37859999999999999</v>
          </cell>
          <cell r="P2164" t="str">
            <v>EA</v>
          </cell>
          <cell r="Q2164">
            <v>1</v>
          </cell>
          <cell r="R2164">
            <v>5300.4</v>
          </cell>
          <cell r="S2164">
            <v>14000</v>
          </cell>
          <cell r="T2164">
            <v>0.37859999999999999</v>
          </cell>
        </row>
        <row r="2165">
          <cell r="K2165" t="str">
            <v>SHT0013841</v>
          </cell>
          <cell r="L2165" t="str">
            <v>气管支架</v>
          </cell>
          <cell r="M2165" t="str">
            <v>汕德卡VDC</v>
          </cell>
          <cell r="N2165">
            <v>5085</v>
          </cell>
          <cell r="O2165">
            <v>0.53149999999999997</v>
          </cell>
          <cell r="P2165" t="str">
            <v>EA</v>
          </cell>
          <cell r="Q2165">
            <v>1</v>
          </cell>
          <cell r="R2165">
            <v>2702.68</v>
          </cell>
          <cell r="S2165">
            <v>5085</v>
          </cell>
          <cell r="T2165">
            <v>0.53149999999999997</v>
          </cell>
        </row>
        <row r="2166">
          <cell r="K2166" t="str">
            <v>SHT0013855</v>
          </cell>
          <cell r="L2166" t="str">
            <v>驾驶员上安全带导向钢丝</v>
          </cell>
          <cell r="M2166" t="str">
            <v/>
          </cell>
          <cell r="N2166">
            <v>600</v>
          </cell>
          <cell r="O2166">
            <v>1.0592999999999999</v>
          </cell>
          <cell r="P2166" t="str">
            <v>EA</v>
          </cell>
          <cell r="Q2166">
            <v>1</v>
          </cell>
          <cell r="R2166">
            <v>635.58000000000004</v>
          </cell>
          <cell r="S2166">
            <v>600</v>
          </cell>
          <cell r="T2166">
            <v>0.44409999999999999</v>
          </cell>
        </row>
        <row r="2167">
          <cell r="K2167" t="str">
            <v>SHT0013855</v>
          </cell>
          <cell r="L2167" t="str">
            <v>驾驶员上安全带导向钢丝</v>
          </cell>
          <cell r="M2167" t="str">
            <v/>
          </cell>
          <cell r="N2167">
            <v>600</v>
          </cell>
          <cell r="O2167">
            <v>1.0592999999999999</v>
          </cell>
          <cell r="P2167" t="str">
            <v>EA</v>
          </cell>
          <cell r="Q2167">
            <v>1</v>
          </cell>
          <cell r="R2167">
            <v>635.58000000000004</v>
          </cell>
          <cell r="S2167">
            <v>600</v>
          </cell>
          <cell r="T2167">
            <v>0.44409999999999999</v>
          </cell>
        </row>
        <row r="2168">
          <cell r="K2168" t="str">
            <v>SHT0013855</v>
          </cell>
          <cell r="L2168" t="str">
            <v>驾驶员上安全带导向钢丝</v>
          </cell>
          <cell r="M2168" t="str">
            <v/>
          </cell>
          <cell r="N2168">
            <v>600</v>
          </cell>
          <cell r="O2168">
            <v>1.0592999999999999</v>
          </cell>
          <cell r="P2168" t="str">
            <v>EA</v>
          </cell>
          <cell r="Q2168">
            <v>1</v>
          </cell>
          <cell r="R2168">
            <v>635.58000000000004</v>
          </cell>
          <cell r="S2168">
            <v>600</v>
          </cell>
          <cell r="T2168">
            <v>0.44409999999999999</v>
          </cell>
        </row>
        <row r="2169">
          <cell r="K2169" t="str">
            <v>SHT0013855</v>
          </cell>
          <cell r="L2169" t="str">
            <v>驾驶员上安全带导向钢丝</v>
          </cell>
          <cell r="M2169" t="str">
            <v/>
          </cell>
          <cell r="N2169">
            <v>600</v>
          </cell>
          <cell r="O2169">
            <v>1.0592999999999999</v>
          </cell>
          <cell r="P2169" t="str">
            <v>EA</v>
          </cell>
          <cell r="Q2169">
            <v>1</v>
          </cell>
          <cell r="R2169">
            <v>635.58000000000004</v>
          </cell>
          <cell r="S2169">
            <v>600</v>
          </cell>
          <cell r="T2169">
            <v>0.44409999999999999</v>
          </cell>
        </row>
        <row r="2170">
          <cell r="K2170" t="str">
            <v>SHT0013855</v>
          </cell>
          <cell r="L2170" t="str">
            <v>驾驶员上安全带导向钢丝</v>
          </cell>
          <cell r="M2170" t="str">
            <v/>
          </cell>
          <cell r="N2170">
            <v>600</v>
          </cell>
          <cell r="O2170">
            <v>1.0592999999999999</v>
          </cell>
          <cell r="P2170" t="str">
            <v>EA</v>
          </cell>
          <cell r="Q2170">
            <v>1</v>
          </cell>
          <cell r="R2170">
            <v>635.58000000000004</v>
          </cell>
          <cell r="S2170">
            <v>600</v>
          </cell>
          <cell r="T2170">
            <v>0.44409999999999999</v>
          </cell>
        </row>
        <row r="2171">
          <cell r="K2171" t="str">
            <v>SHT0013855</v>
          </cell>
          <cell r="L2171" t="str">
            <v>驾驶员上安全带导向钢丝</v>
          </cell>
          <cell r="M2171" t="str">
            <v/>
          </cell>
          <cell r="N2171">
            <v>270</v>
          </cell>
          <cell r="O2171">
            <v>1.0592999999999999</v>
          </cell>
          <cell r="P2171" t="str">
            <v>EA</v>
          </cell>
          <cell r="Q2171">
            <v>1</v>
          </cell>
          <cell r="R2171">
            <v>286.01</v>
          </cell>
          <cell r="S2171">
            <v>270</v>
          </cell>
          <cell r="T2171">
            <v>0.44409999999999999</v>
          </cell>
        </row>
        <row r="2172">
          <cell r="K2172" t="str">
            <v>SHT0013855</v>
          </cell>
          <cell r="L2172" t="str">
            <v>驾驶员上安全带导向钢丝</v>
          </cell>
          <cell r="M2172" t="str">
            <v/>
          </cell>
          <cell r="N2172">
            <v>600</v>
          </cell>
          <cell r="O2172">
            <v>1.0592999999999999</v>
          </cell>
          <cell r="P2172" t="str">
            <v>EA</v>
          </cell>
          <cell r="Q2172">
            <v>1</v>
          </cell>
          <cell r="R2172">
            <v>635.58000000000004</v>
          </cell>
          <cell r="S2172">
            <v>600</v>
          </cell>
          <cell r="T2172">
            <v>0.44409999999999999</v>
          </cell>
        </row>
        <row r="2173">
          <cell r="K2173" t="str">
            <v>SHT0013855</v>
          </cell>
          <cell r="L2173" t="str">
            <v>驾驶员上安全带导向钢丝</v>
          </cell>
          <cell r="M2173" t="str">
            <v/>
          </cell>
          <cell r="N2173">
            <v>300</v>
          </cell>
          <cell r="O2173">
            <v>1.0592999999999999</v>
          </cell>
          <cell r="P2173" t="str">
            <v>EA</v>
          </cell>
          <cell r="Q2173">
            <v>1</v>
          </cell>
          <cell r="R2173">
            <v>317.79000000000002</v>
          </cell>
          <cell r="S2173">
            <v>300</v>
          </cell>
          <cell r="T2173">
            <v>0.44409999999999999</v>
          </cell>
        </row>
        <row r="2174">
          <cell r="K2174" t="str">
            <v>SHT0013855</v>
          </cell>
          <cell r="L2174" t="str">
            <v>驾驶员上安全带导向钢丝</v>
          </cell>
          <cell r="M2174" t="str">
            <v/>
          </cell>
          <cell r="N2174">
            <v>600</v>
          </cell>
          <cell r="O2174">
            <v>1.0592999999999999</v>
          </cell>
          <cell r="P2174" t="str">
            <v>EA</v>
          </cell>
          <cell r="Q2174">
            <v>1</v>
          </cell>
          <cell r="R2174">
            <v>635.58000000000004</v>
          </cell>
          <cell r="S2174">
            <v>600</v>
          </cell>
          <cell r="T2174">
            <v>0.44409999999999999</v>
          </cell>
        </row>
        <row r="2175">
          <cell r="K2175" t="str">
            <v>SHT0013855</v>
          </cell>
          <cell r="L2175" t="str">
            <v>驾驶员上安全带导向钢丝</v>
          </cell>
          <cell r="M2175" t="str">
            <v/>
          </cell>
          <cell r="N2175">
            <v>600</v>
          </cell>
          <cell r="O2175">
            <v>1.0592999999999999</v>
          </cell>
          <cell r="P2175" t="str">
            <v>EA</v>
          </cell>
          <cell r="Q2175">
            <v>1</v>
          </cell>
          <cell r="R2175">
            <v>635.58000000000004</v>
          </cell>
          <cell r="S2175">
            <v>600</v>
          </cell>
          <cell r="T2175">
            <v>0.44409999999999999</v>
          </cell>
        </row>
        <row r="2176">
          <cell r="K2176" t="str">
            <v>SHT0013855</v>
          </cell>
          <cell r="L2176" t="str">
            <v>驾驶员上安全带导向钢丝</v>
          </cell>
          <cell r="M2176" t="str">
            <v/>
          </cell>
          <cell r="N2176">
            <v>600</v>
          </cell>
          <cell r="O2176">
            <v>1.0592999999999999</v>
          </cell>
          <cell r="P2176" t="str">
            <v>EA</v>
          </cell>
          <cell r="Q2176">
            <v>1</v>
          </cell>
          <cell r="R2176">
            <v>635.58000000000004</v>
          </cell>
          <cell r="S2176">
            <v>600</v>
          </cell>
          <cell r="T2176">
            <v>0.44409999999999999</v>
          </cell>
        </row>
        <row r="2177">
          <cell r="K2177" t="str">
            <v>SHT0013855</v>
          </cell>
          <cell r="L2177" t="str">
            <v>驾驶员上安全带导向钢丝</v>
          </cell>
          <cell r="M2177" t="str">
            <v/>
          </cell>
          <cell r="N2177">
            <v>600</v>
          </cell>
          <cell r="O2177">
            <v>1.0592999999999999</v>
          </cell>
          <cell r="P2177" t="str">
            <v>EA</v>
          </cell>
          <cell r="Q2177">
            <v>1</v>
          </cell>
          <cell r="R2177">
            <v>635.58000000000004</v>
          </cell>
          <cell r="S2177">
            <v>600</v>
          </cell>
          <cell r="T2177">
            <v>0.44409999999999999</v>
          </cell>
        </row>
        <row r="2178">
          <cell r="K2178" t="str">
            <v>SHT0013855</v>
          </cell>
          <cell r="L2178" t="str">
            <v>驾驶员上安全带导向钢丝</v>
          </cell>
          <cell r="M2178" t="str">
            <v/>
          </cell>
          <cell r="N2178">
            <v>600</v>
          </cell>
          <cell r="O2178">
            <v>1.0592999999999999</v>
          </cell>
          <cell r="P2178" t="str">
            <v>EA</v>
          </cell>
          <cell r="Q2178">
            <v>1</v>
          </cell>
          <cell r="R2178">
            <v>635.58000000000004</v>
          </cell>
          <cell r="S2178">
            <v>600</v>
          </cell>
          <cell r="T2178">
            <v>0.44409999999999999</v>
          </cell>
        </row>
        <row r="2179">
          <cell r="K2179" t="str">
            <v>SHT0013855</v>
          </cell>
          <cell r="L2179" t="str">
            <v>驾驶员上安全带导向钢丝</v>
          </cell>
          <cell r="M2179" t="str">
            <v/>
          </cell>
          <cell r="N2179">
            <v>600</v>
          </cell>
          <cell r="O2179">
            <v>1.0592999999999999</v>
          </cell>
          <cell r="P2179" t="str">
            <v>EA</v>
          </cell>
          <cell r="Q2179">
            <v>1</v>
          </cell>
          <cell r="R2179">
            <v>635.58000000000004</v>
          </cell>
          <cell r="S2179">
            <v>600</v>
          </cell>
          <cell r="T2179">
            <v>0.44409999999999999</v>
          </cell>
        </row>
        <row r="2180">
          <cell r="K2180" t="str">
            <v>SHT0013855</v>
          </cell>
          <cell r="L2180" t="str">
            <v>驾驶员上安全带导向钢丝</v>
          </cell>
          <cell r="M2180" t="str">
            <v/>
          </cell>
          <cell r="N2180">
            <v>600</v>
          </cell>
          <cell r="O2180">
            <v>1.0592999999999999</v>
          </cell>
          <cell r="P2180" t="str">
            <v>EA</v>
          </cell>
          <cell r="Q2180">
            <v>1</v>
          </cell>
          <cell r="R2180">
            <v>635.58000000000004</v>
          </cell>
          <cell r="S2180">
            <v>600</v>
          </cell>
          <cell r="T2180">
            <v>0.44409999999999999</v>
          </cell>
        </row>
        <row r="2181">
          <cell r="K2181" t="str">
            <v>SHT0013855</v>
          </cell>
          <cell r="L2181" t="str">
            <v>驾驶员上安全带导向钢丝</v>
          </cell>
          <cell r="M2181" t="str">
            <v/>
          </cell>
          <cell r="N2181">
            <v>600</v>
          </cell>
          <cell r="O2181">
            <v>1.0592999999999999</v>
          </cell>
          <cell r="P2181" t="str">
            <v>EA</v>
          </cell>
          <cell r="Q2181">
            <v>1</v>
          </cell>
          <cell r="R2181">
            <v>635.58000000000004</v>
          </cell>
          <cell r="S2181">
            <v>600</v>
          </cell>
          <cell r="T2181">
            <v>0.44409999999999999</v>
          </cell>
        </row>
        <row r="2182">
          <cell r="K2182" t="str">
            <v>SHT0013855</v>
          </cell>
          <cell r="L2182" t="str">
            <v>驾驶员上安全带导向钢丝</v>
          </cell>
          <cell r="M2182" t="str">
            <v/>
          </cell>
          <cell r="N2182">
            <v>600</v>
          </cell>
          <cell r="O2182">
            <v>1.0592999999999999</v>
          </cell>
          <cell r="P2182" t="str">
            <v>EA</v>
          </cell>
          <cell r="Q2182">
            <v>1</v>
          </cell>
          <cell r="R2182">
            <v>635.58000000000004</v>
          </cell>
          <cell r="S2182">
            <v>600</v>
          </cell>
          <cell r="T2182">
            <v>0.44409999999999999</v>
          </cell>
        </row>
        <row r="2183">
          <cell r="K2183" t="str">
            <v>SHT0013855</v>
          </cell>
          <cell r="L2183" t="str">
            <v>驾驶员上安全带导向钢丝</v>
          </cell>
          <cell r="M2183" t="str">
            <v/>
          </cell>
          <cell r="N2183">
            <v>600</v>
          </cell>
          <cell r="O2183">
            <v>1.0592999999999999</v>
          </cell>
          <cell r="P2183" t="str">
            <v>EA</v>
          </cell>
          <cell r="Q2183">
            <v>1</v>
          </cell>
          <cell r="R2183">
            <v>635.58000000000004</v>
          </cell>
          <cell r="S2183">
            <v>600</v>
          </cell>
          <cell r="T2183">
            <v>0.44409999999999999</v>
          </cell>
        </row>
        <row r="2184">
          <cell r="K2184" t="str">
            <v>SHT0013856</v>
          </cell>
          <cell r="L2184" t="str">
            <v>驾驶员中间安全带导向钢丝</v>
          </cell>
          <cell r="M2184" t="str">
            <v/>
          </cell>
          <cell r="N2184">
            <v>500</v>
          </cell>
          <cell r="O2184">
            <v>0.44409999999999999</v>
          </cell>
          <cell r="P2184" t="str">
            <v>EA</v>
          </cell>
          <cell r="Q2184">
            <v>1</v>
          </cell>
          <cell r="R2184">
            <v>222.05</v>
          </cell>
          <cell r="S2184">
            <v>500</v>
          </cell>
          <cell r="T2184">
            <v>0.44409999999999999</v>
          </cell>
        </row>
        <row r="2185">
          <cell r="K2185" t="str">
            <v>SHT0013856</v>
          </cell>
          <cell r="L2185" t="str">
            <v>驾驶员中间安全带导向钢丝</v>
          </cell>
          <cell r="M2185" t="str">
            <v/>
          </cell>
          <cell r="N2185">
            <v>500</v>
          </cell>
          <cell r="O2185">
            <v>0.44409999999999999</v>
          </cell>
          <cell r="P2185" t="str">
            <v>EA</v>
          </cell>
          <cell r="Q2185">
            <v>1</v>
          </cell>
          <cell r="R2185">
            <v>222.05</v>
          </cell>
          <cell r="S2185">
            <v>500</v>
          </cell>
          <cell r="T2185">
            <v>0.44409999999999999</v>
          </cell>
        </row>
        <row r="2186">
          <cell r="K2186" t="str">
            <v>SHT0013856</v>
          </cell>
          <cell r="L2186" t="str">
            <v>驾驶员中间安全带导向钢丝</v>
          </cell>
          <cell r="M2186" t="str">
            <v/>
          </cell>
          <cell r="N2186">
            <v>500</v>
          </cell>
          <cell r="O2186">
            <v>0.44409999999999999</v>
          </cell>
          <cell r="P2186" t="str">
            <v>EA</v>
          </cell>
          <cell r="Q2186">
            <v>1</v>
          </cell>
          <cell r="R2186">
            <v>222.05</v>
          </cell>
          <cell r="S2186">
            <v>500</v>
          </cell>
          <cell r="T2186">
            <v>0.44409999999999999</v>
          </cell>
        </row>
        <row r="2187">
          <cell r="K2187" t="str">
            <v>SHT0013856</v>
          </cell>
          <cell r="L2187" t="str">
            <v>驾驶员中间安全带导向钢丝</v>
          </cell>
          <cell r="M2187" t="str">
            <v/>
          </cell>
          <cell r="N2187">
            <v>500</v>
          </cell>
          <cell r="O2187">
            <v>0.44409999999999999</v>
          </cell>
          <cell r="P2187" t="str">
            <v>EA</v>
          </cell>
          <cell r="Q2187">
            <v>1</v>
          </cell>
          <cell r="R2187">
            <v>222.05</v>
          </cell>
          <cell r="S2187">
            <v>500</v>
          </cell>
          <cell r="T2187">
            <v>0.44409999999999999</v>
          </cell>
        </row>
        <row r="2188">
          <cell r="K2188" t="str">
            <v>SHT0013856</v>
          </cell>
          <cell r="L2188" t="str">
            <v>驾驶员中间安全带导向钢丝</v>
          </cell>
          <cell r="M2188" t="str">
            <v/>
          </cell>
          <cell r="N2188">
            <v>500</v>
          </cell>
          <cell r="O2188">
            <v>0.44409999999999999</v>
          </cell>
          <cell r="P2188" t="str">
            <v>EA</v>
          </cell>
          <cell r="Q2188">
            <v>1</v>
          </cell>
          <cell r="R2188">
            <v>220.27</v>
          </cell>
          <cell r="S2188">
            <v>496</v>
          </cell>
          <cell r="T2188">
            <v>0.44409999999999999</v>
          </cell>
        </row>
        <row r="2189">
          <cell r="K2189" t="str">
            <v>SHT0013856</v>
          </cell>
          <cell r="L2189" t="str">
            <v>驾驶员中间安全带导向钢丝</v>
          </cell>
          <cell r="M2189" t="str">
            <v/>
          </cell>
          <cell r="N2189">
            <v>500</v>
          </cell>
          <cell r="O2189">
            <v>0.44409999999999999</v>
          </cell>
          <cell r="P2189" t="str">
            <v>EA</v>
          </cell>
          <cell r="Q2189">
            <v>1</v>
          </cell>
          <cell r="R2189">
            <v>222.05</v>
          </cell>
          <cell r="S2189">
            <v>500</v>
          </cell>
          <cell r="T2189">
            <v>0.44409999999999999</v>
          </cell>
        </row>
        <row r="2190">
          <cell r="K2190" t="str">
            <v>SHT0013856</v>
          </cell>
          <cell r="L2190" t="str">
            <v>驾驶员中间安全带导向钢丝</v>
          </cell>
          <cell r="M2190" t="str">
            <v/>
          </cell>
          <cell r="N2190">
            <v>500</v>
          </cell>
          <cell r="O2190">
            <v>0.44409999999999999</v>
          </cell>
          <cell r="P2190" t="str">
            <v>EA</v>
          </cell>
          <cell r="Q2190">
            <v>1</v>
          </cell>
          <cell r="R2190">
            <v>222.05</v>
          </cell>
          <cell r="S2190">
            <v>500</v>
          </cell>
          <cell r="T2190">
            <v>0.44409999999999999</v>
          </cell>
        </row>
        <row r="2191">
          <cell r="K2191" t="str">
            <v>SHT0013856</v>
          </cell>
          <cell r="L2191" t="str">
            <v>驾驶员中间安全带导向钢丝</v>
          </cell>
          <cell r="M2191" t="str">
            <v/>
          </cell>
          <cell r="N2191">
            <v>500</v>
          </cell>
          <cell r="O2191">
            <v>0.44409999999999999</v>
          </cell>
          <cell r="P2191" t="str">
            <v>EA</v>
          </cell>
          <cell r="Q2191">
            <v>1</v>
          </cell>
          <cell r="R2191">
            <v>222.05</v>
          </cell>
          <cell r="S2191">
            <v>500</v>
          </cell>
          <cell r="T2191">
            <v>0.44409999999999999</v>
          </cell>
        </row>
        <row r="2192">
          <cell r="K2192" t="str">
            <v>SHT0013856</v>
          </cell>
          <cell r="L2192" t="str">
            <v>驾驶员中间安全带导向钢丝</v>
          </cell>
          <cell r="M2192" t="str">
            <v/>
          </cell>
          <cell r="N2192">
            <v>500</v>
          </cell>
          <cell r="O2192">
            <v>0.44409999999999999</v>
          </cell>
          <cell r="P2192" t="str">
            <v>EA</v>
          </cell>
          <cell r="Q2192">
            <v>1</v>
          </cell>
          <cell r="R2192">
            <v>222.05</v>
          </cell>
          <cell r="S2192">
            <v>500</v>
          </cell>
          <cell r="T2192">
            <v>0.44409999999999999</v>
          </cell>
        </row>
        <row r="2193">
          <cell r="K2193" t="str">
            <v>SHT0013856</v>
          </cell>
          <cell r="L2193" t="str">
            <v>驾驶员中间安全带导向钢丝</v>
          </cell>
          <cell r="M2193" t="str">
            <v/>
          </cell>
          <cell r="N2193">
            <v>500</v>
          </cell>
          <cell r="O2193">
            <v>0.44409999999999999</v>
          </cell>
          <cell r="P2193" t="str">
            <v>EA</v>
          </cell>
          <cell r="Q2193">
            <v>1</v>
          </cell>
          <cell r="R2193">
            <v>222.05</v>
          </cell>
          <cell r="S2193">
            <v>500</v>
          </cell>
          <cell r="T2193">
            <v>0.44409999999999999</v>
          </cell>
        </row>
        <row r="2194">
          <cell r="K2194" t="str">
            <v>SHT0013856</v>
          </cell>
          <cell r="L2194" t="str">
            <v>驾驶员中间安全带导向钢丝</v>
          </cell>
          <cell r="M2194" t="str">
            <v/>
          </cell>
          <cell r="N2194">
            <v>500</v>
          </cell>
          <cell r="O2194">
            <v>0.44409999999999999</v>
          </cell>
          <cell r="P2194" t="str">
            <v>EA</v>
          </cell>
          <cell r="Q2194">
            <v>1</v>
          </cell>
          <cell r="R2194">
            <v>222.05</v>
          </cell>
          <cell r="S2194">
            <v>500</v>
          </cell>
          <cell r="T2194">
            <v>0.44409999999999999</v>
          </cell>
        </row>
        <row r="2195">
          <cell r="K2195" t="str">
            <v>SHT0013856</v>
          </cell>
          <cell r="L2195" t="str">
            <v>驾驶员中间安全带导向钢丝</v>
          </cell>
          <cell r="M2195" t="str">
            <v/>
          </cell>
          <cell r="N2195">
            <v>500</v>
          </cell>
          <cell r="O2195">
            <v>0.44409999999999999</v>
          </cell>
          <cell r="P2195" t="str">
            <v>EA</v>
          </cell>
          <cell r="Q2195">
            <v>1</v>
          </cell>
          <cell r="R2195">
            <v>222.05</v>
          </cell>
          <cell r="S2195">
            <v>500</v>
          </cell>
          <cell r="T2195">
            <v>0.44409999999999999</v>
          </cell>
        </row>
        <row r="2196">
          <cell r="K2196" t="str">
            <v>SHT0013856</v>
          </cell>
          <cell r="L2196" t="str">
            <v>驾驶员中间安全带导向钢丝</v>
          </cell>
          <cell r="M2196" t="str">
            <v/>
          </cell>
          <cell r="N2196">
            <v>500</v>
          </cell>
          <cell r="O2196">
            <v>0.44409999999999999</v>
          </cell>
          <cell r="P2196" t="str">
            <v>EA</v>
          </cell>
          <cell r="Q2196">
            <v>1</v>
          </cell>
          <cell r="R2196">
            <v>222.05</v>
          </cell>
          <cell r="S2196">
            <v>500</v>
          </cell>
          <cell r="T2196">
            <v>0.44409999999999999</v>
          </cell>
        </row>
        <row r="2197">
          <cell r="K2197" t="str">
            <v>SHT0013856</v>
          </cell>
          <cell r="L2197" t="str">
            <v>驾驶员中间安全带导向钢丝</v>
          </cell>
          <cell r="M2197" t="str">
            <v/>
          </cell>
          <cell r="N2197">
            <v>500</v>
          </cell>
          <cell r="O2197">
            <v>0.44409999999999999</v>
          </cell>
          <cell r="P2197" t="str">
            <v>EA</v>
          </cell>
          <cell r="Q2197">
            <v>1</v>
          </cell>
          <cell r="R2197">
            <v>222.05</v>
          </cell>
          <cell r="S2197">
            <v>500</v>
          </cell>
          <cell r="T2197">
            <v>0.44409999999999999</v>
          </cell>
        </row>
        <row r="2198">
          <cell r="K2198" t="str">
            <v>SHT0013856</v>
          </cell>
          <cell r="L2198" t="str">
            <v>驾驶员中间安全带导向钢丝</v>
          </cell>
          <cell r="M2198" t="str">
            <v/>
          </cell>
          <cell r="N2198">
            <v>500</v>
          </cell>
          <cell r="O2198">
            <v>0.44409999999999999</v>
          </cell>
          <cell r="P2198" t="str">
            <v>EA</v>
          </cell>
          <cell r="Q2198">
            <v>1</v>
          </cell>
          <cell r="R2198">
            <v>222.05</v>
          </cell>
          <cell r="S2198">
            <v>500</v>
          </cell>
          <cell r="T2198">
            <v>0.44409999999999999</v>
          </cell>
        </row>
        <row r="2199">
          <cell r="K2199" t="str">
            <v>SHT0013856</v>
          </cell>
          <cell r="L2199" t="str">
            <v>驾驶员中间安全带导向钢丝</v>
          </cell>
          <cell r="M2199" t="str">
            <v/>
          </cell>
          <cell r="N2199">
            <v>500</v>
          </cell>
          <cell r="O2199">
            <v>0.44409999999999999</v>
          </cell>
          <cell r="P2199" t="str">
            <v>EA</v>
          </cell>
          <cell r="Q2199">
            <v>1</v>
          </cell>
          <cell r="R2199">
            <v>222.05</v>
          </cell>
          <cell r="S2199">
            <v>500</v>
          </cell>
          <cell r="T2199">
            <v>0.44409999999999999</v>
          </cell>
        </row>
        <row r="2200">
          <cell r="K2200" t="str">
            <v>SHT0013858</v>
          </cell>
          <cell r="L2200" t="str">
            <v>副驾上安全带导向钢丝</v>
          </cell>
          <cell r="M2200" t="str">
            <v/>
          </cell>
          <cell r="N2200">
            <v>600</v>
          </cell>
          <cell r="O2200">
            <v>1.0669</v>
          </cell>
          <cell r="P2200" t="str">
            <v>EA</v>
          </cell>
          <cell r="Q2200">
            <v>1</v>
          </cell>
          <cell r="R2200">
            <v>640.14</v>
          </cell>
          <cell r="S2200">
            <v>600</v>
          </cell>
          <cell r="T2200">
            <v>1.0669</v>
          </cell>
        </row>
        <row r="2201">
          <cell r="K2201" t="str">
            <v>SHT0013858</v>
          </cell>
          <cell r="L2201" t="str">
            <v>副驾上安全带导向钢丝</v>
          </cell>
          <cell r="M2201" t="str">
            <v/>
          </cell>
          <cell r="N2201">
            <v>600</v>
          </cell>
          <cell r="O2201">
            <v>1.0669</v>
          </cell>
          <cell r="P2201" t="str">
            <v>EA</v>
          </cell>
          <cell r="Q2201">
            <v>1</v>
          </cell>
          <cell r="R2201">
            <v>640.14</v>
          </cell>
          <cell r="S2201">
            <v>600</v>
          </cell>
          <cell r="T2201">
            <v>1.0669</v>
          </cell>
        </row>
        <row r="2202">
          <cell r="K2202" t="str">
            <v>SHT0013858</v>
          </cell>
          <cell r="L2202" t="str">
            <v>副驾上安全带导向钢丝</v>
          </cell>
          <cell r="M2202" t="str">
            <v/>
          </cell>
          <cell r="N2202">
            <v>300</v>
          </cell>
          <cell r="O2202">
            <v>1.0669</v>
          </cell>
          <cell r="P2202" t="str">
            <v>EA</v>
          </cell>
          <cell r="Q2202">
            <v>1</v>
          </cell>
          <cell r="R2202">
            <v>320.07</v>
          </cell>
          <cell r="S2202">
            <v>300</v>
          </cell>
          <cell r="T2202">
            <v>1.0669</v>
          </cell>
        </row>
        <row r="2203">
          <cell r="K2203" t="str">
            <v>SHT0013858</v>
          </cell>
          <cell r="L2203" t="str">
            <v>副驾上安全带导向钢丝</v>
          </cell>
          <cell r="M2203" t="str">
            <v/>
          </cell>
          <cell r="N2203">
            <v>600</v>
          </cell>
          <cell r="O2203">
            <v>1.0669</v>
          </cell>
          <cell r="P2203" t="str">
            <v>EA</v>
          </cell>
          <cell r="Q2203">
            <v>1</v>
          </cell>
          <cell r="R2203">
            <v>640.14</v>
          </cell>
          <cell r="S2203">
            <v>600</v>
          </cell>
          <cell r="T2203">
            <v>1.0669</v>
          </cell>
        </row>
        <row r="2204">
          <cell r="K2204" t="str">
            <v>SHT0013858</v>
          </cell>
          <cell r="L2204" t="str">
            <v>副驾上安全带导向钢丝</v>
          </cell>
          <cell r="M2204" t="str">
            <v/>
          </cell>
          <cell r="N2204">
            <v>600</v>
          </cell>
          <cell r="O2204">
            <v>1.0669</v>
          </cell>
          <cell r="P2204" t="str">
            <v>EA</v>
          </cell>
          <cell r="Q2204">
            <v>1</v>
          </cell>
          <cell r="R2204">
            <v>640.14</v>
          </cell>
          <cell r="S2204">
            <v>600</v>
          </cell>
          <cell r="T2204">
            <v>1.0669</v>
          </cell>
        </row>
        <row r="2205">
          <cell r="K2205" t="str">
            <v>SHT0013858</v>
          </cell>
          <cell r="L2205" t="str">
            <v>副驾上安全带导向钢丝</v>
          </cell>
          <cell r="M2205" t="str">
            <v/>
          </cell>
          <cell r="N2205">
            <v>600</v>
          </cell>
          <cell r="O2205">
            <v>1.0669</v>
          </cell>
          <cell r="P2205" t="str">
            <v>EA</v>
          </cell>
          <cell r="Q2205">
            <v>1</v>
          </cell>
          <cell r="R2205">
            <v>640.14</v>
          </cell>
          <cell r="S2205">
            <v>600</v>
          </cell>
          <cell r="T2205">
            <v>1.0669</v>
          </cell>
        </row>
        <row r="2206">
          <cell r="K2206" t="str">
            <v>SHT0013858</v>
          </cell>
          <cell r="L2206" t="str">
            <v>副驾上安全带导向钢丝</v>
          </cell>
          <cell r="M2206" t="str">
            <v/>
          </cell>
          <cell r="N2206">
            <v>330</v>
          </cell>
          <cell r="O2206">
            <v>1.0669</v>
          </cell>
          <cell r="P2206" t="str">
            <v>EA</v>
          </cell>
          <cell r="Q2206">
            <v>1</v>
          </cell>
          <cell r="R2206">
            <v>352.08</v>
          </cell>
          <cell r="S2206">
            <v>330</v>
          </cell>
          <cell r="T2206">
            <v>1.0669</v>
          </cell>
        </row>
        <row r="2207">
          <cell r="K2207" t="str">
            <v>SHT0013858</v>
          </cell>
          <cell r="L2207" t="str">
            <v>副驾上安全带导向钢丝</v>
          </cell>
          <cell r="M2207" t="str">
            <v/>
          </cell>
          <cell r="N2207">
            <v>600</v>
          </cell>
          <cell r="O2207">
            <v>1.0669</v>
          </cell>
          <cell r="P2207" t="str">
            <v>EA</v>
          </cell>
          <cell r="Q2207">
            <v>1</v>
          </cell>
          <cell r="R2207">
            <v>640.14</v>
          </cell>
          <cell r="S2207">
            <v>600</v>
          </cell>
          <cell r="T2207">
            <v>1.0669</v>
          </cell>
        </row>
        <row r="2208">
          <cell r="K2208" t="str">
            <v>SHT0013858</v>
          </cell>
          <cell r="L2208" t="str">
            <v>副驾上安全带导向钢丝</v>
          </cell>
          <cell r="M2208" t="str">
            <v/>
          </cell>
          <cell r="N2208">
            <v>490</v>
          </cell>
          <cell r="O2208">
            <v>1.0669</v>
          </cell>
          <cell r="P2208" t="str">
            <v>EA</v>
          </cell>
          <cell r="Q2208">
            <v>1</v>
          </cell>
          <cell r="R2208">
            <v>522.78</v>
          </cell>
          <cell r="S2208">
            <v>490</v>
          </cell>
          <cell r="T2208">
            <v>1.0669</v>
          </cell>
        </row>
        <row r="2209">
          <cell r="K2209" t="str">
            <v>SHT0013858</v>
          </cell>
          <cell r="L2209" t="str">
            <v>副驾上安全带导向钢丝</v>
          </cell>
          <cell r="M2209" t="str">
            <v/>
          </cell>
          <cell r="N2209">
            <v>600</v>
          </cell>
          <cell r="O2209">
            <v>1.0669</v>
          </cell>
          <cell r="P2209" t="str">
            <v>EA</v>
          </cell>
          <cell r="Q2209">
            <v>1</v>
          </cell>
          <cell r="R2209">
            <v>640.14</v>
          </cell>
          <cell r="S2209">
            <v>600</v>
          </cell>
          <cell r="T2209">
            <v>1.0669</v>
          </cell>
        </row>
        <row r="2210">
          <cell r="K2210" t="str">
            <v>SHT0013858</v>
          </cell>
          <cell r="L2210" t="str">
            <v>副驾上安全带导向钢丝</v>
          </cell>
          <cell r="M2210" t="str">
            <v/>
          </cell>
          <cell r="N2210">
            <v>-24</v>
          </cell>
          <cell r="O2210">
            <v>1.0669</v>
          </cell>
          <cell r="P2210" t="str">
            <v>EA</v>
          </cell>
          <cell r="Q2210">
            <v>1</v>
          </cell>
          <cell r="R2210">
            <v>-25.61</v>
          </cell>
          <cell r="S2210">
            <v>-24</v>
          </cell>
          <cell r="T2210">
            <v>1.0669</v>
          </cell>
        </row>
        <row r="2211">
          <cell r="K2211" t="str">
            <v>SHT0013858</v>
          </cell>
          <cell r="L2211" t="str">
            <v>副驾上安全带导向钢丝</v>
          </cell>
          <cell r="M2211" t="str">
            <v/>
          </cell>
          <cell r="N2211">
            <v>600</v>
          </cell>
          <cell r="O2211">
            <v>1.0669</v>
          </cell>
          <cell r="P2211" t="str">
            <v>EA</v>
          </cell>
          <cell r="Q2211">
            <v>1</v>
          </cell>
          <cell r="R2211">
            <v>640.14</v>
          </cell>
          <cell r="S2211">
            <v>600</v>
          </cell>
          <cell r="T2211">
            <v>1.0669</v>
          </cell>
        </row>
        <row r="2212">
          <cell r="K2212" t="str">
            <v>SHT0013858</v>
          </cell>
          <cell r="L2212" t="str">
            <v>副驾上安全带导向钢丝</v>
          </cell>
          <cell r="M2212" t="str">
            <v/>
          </cell>
          <cell r="N2212">
            <v>600</v>
          </cell>
          <cell r="O2212">
            <v>1.0669</v>
          </cell>
          <cell r="P2212" t="str">
            <v>EA</v>
          </cell>
          <cell r="Q2212">
            <v>1</v>
          </cell>
          <cell r="R2212">
            <v>640.14</v>
          </cell>
          <cell r="S2212">
            <v>600</v>
          </cell>
          <cell r="T2212">
            <v>1.0669</v>
          </cell>
        </row>
        <row r="2213">
          <cell r="K2213" t="str">
            <v>SHT0013858</v>
          </cell>
          <cell r="L2213" t="str">
            <v>副驾上安全带导向钢丝</v>
          </cell>
          <cell r="M2213" t="str">
            <v/>
          </cell>
          <cell r="N2213">
            <v>600</v>
          </cell>
          <cell r="O2213">
            <v>1.0669</v>
          </cell>
          <cell r="P2213" t="str">
            <v>EA</v>
          </cell>
          <cell r="Q2213">
            <v>1</v>
          </cell>
          <cell r="R2213">
            <v>640.14</v>
          </cell>
          <cell r="S2213">
            <v>600</v>
          </cell>
          <cell r="T2213">
            <v>1.0669</v>
          </cell>
        </row>
        <row r="2214">
          <cell r="K2214" t="str">
            <v>SHT0013858</v>
          </cell>
          <cell r="L2214" t="str">
            <v>副驾上安全带导向钢丝</v>
          </cell>
          <cell r="M2214" t="str">
            <v/>
          </cell>
          <cell r="N2214">
            <v>600</v>
          </cell>
          <cell r="O2214">
            <v>1.0669</v>
          </cell>
          <cell r="P2214" t="str">
            <v>EA</v>
          </cell>
          <cell r="Q2214">
            <v>1</v>
          </cell>
          <cell r="R2214">
            <v>640.14</v>
          </cell>
          <cell r="S2214">
            <v>600</v>
          </cell>
          <cell r="T2214">
            <v>1.0669</v>
          </cell>
        </row>
        <row r="2215">
          <cell r="K2215" t="str">
            <v>SHT0013858</v>
          </cell>
          <cell r="L2215" t="str">
            <v>副驾上安全带导向钢丝</v>
          </cell>
          <cell r="M2215" t="str">
            <v/>
          </cell>
          <cell r="N2215">
            <v>600</v>
          </cell>
          <cell r="O2215">
            <v>1.0669</v>
          </cell>
          <cell r="P2215" t="str">
            <v>EA</v>
          </cell>
          <cell r="Q2215">
            <v>1</v>
          </cell>
          <cell r="R2215">
            <v>640.14</v>
          </cell>
          <cell r="S2215">
            <v>600</v>
          </cell>
          <cell r="T2215">
            <v>1.0669</v>
          </cell>
        </row>
        <row r="2216">
          <cell r="K2216" t="str">
            <v>SHT0013858</v>
          </cell>
          <cell r="L2216" t="str">
            <v>副驾上安全带导向钢丝</v>
          </cell>
          <cell r="M2216" t="str">
            <v/>
          </cell>
          <cell r="N2216">
            <v>600</v>
          </cell>
          <cell r="O2216">
            <v>1.0669</v>
          </cell>
          <cell r="P2216" t="str">
            <v>EA</v>
          </cell>
          <cell r="Q2216">
            <v>1</v>
          </cell>
          <cell r="R2216">
            <v>640.14</v>
          </cell>
          <cell r="S2216">
            <v>600</v>
          </cell>
          <cell r="T2216">
            <v>1.0669</v>
          </cell>
        </row>
        <row r="2217">
          <cell r="K2217" t="str">
            <v>SHT0013858</v>
          </cell>
          <cell r="L2217" t="str">
            <v>副驾上安全带导向钢丝</v>
          </cell>
          <cell r="M2217" t="str">
            <v/>
          </cell>
          <cell r="N2217">
            <v>600</v>
          </cell>
          <cell r="O2217">
            <v>1.0669</v>
          </cell>
          <cell r="P2217" t="str">
            <v>EA</v>
          </cell>
          <cell r="Q2217">
            <v>1</v>
          </cell>
          <cell r="R2217">
            <v>640.14</v>
          </cell>
          <cell r="S2217">
            <v>600</v>
          </cell>
          <cell r="T2217">
            <v>1.0669</v>
          </cell>
        </row>
        <row r="2218">
          <cell r="K2218" t="str">
            <v>SHT0013858</v>
          </cell>
          <cell r="L2218" t="str">
            <v>副驾上安全带导向钢丝</v>
          </cell>
          <cell r="M2218" t="str">
            <v/>
          </cell>
          <cell r="N2218">
            <v>600</v>
          </cell>
          <cell r="O2218">
            <v>1.0669</v>
          </cell>
          <cell r="P2218" t="str">
            <v>EA</v>
          </cell>
          <cell r="Q2218">
            <v>1</v>
          </cell>
          <cell r="R2218">
            <v>640.14</v>
          </cell>
          <cell r="S2218">
            <v>600</v>
          </cell>
          <cell r="T2218">
            <v>1.0669</v>
          </cell>
        </row>
        <row r="2219">
          <cell r="K2219" t="str">
            <v>SHT0013858</v>
          </cell>
          <cell r="L2219" t="str">
            <v>副驾上安全带导向钢丝</v>
          </cell>
          <cell r="M2219" t="str">
            <v/>
          </cell>
          <cell r="N2219">
            <v>600</v>
          </cell>
          <cell r="O2219">
            <v>1.0669</v>
          </cell>
          <cell r="P2219" t="str">
            <v>EA</v>
          </cell>
          <cell r="Q2219">
            <v>1</v>
          </cell>
          <cell r="R2219">
            <v>640.14</v>
          </cell>
          <cell r="S2219">
            <v>600</v>
          </cell>
          <cell r="T2219">
            <v>1.0669</v>
          </cell>
        </row>
        <row r="2220">
          <cell r="K2220" t="str">
            <v>SHT0013858</v>
          </cell>
          <cell r="L2220" t="str">
            <v>副驾上安全带导向钢丝</v>
          </cell>
          <cell r="M2220" t="str">
            <v/>
          </cell>
          <cell r="N2220">
            <v>600</v>
          </cell>
          <cell r="O2220">
            <v>1.0669</v>
          </cell>
          <cell r="P2220" t="str">
            <v>EA</v>
          </cell>
          <cell r="Q2220">
            <v>1</v>
          </cell>
          <cell r="R2220">
            <v>640.14</v>
          </cell>
          <cell r="S2220">
            <v>600</v>
          </cell>
          <cell r="T2220">
            <v>1.0669</v>
          </cell>
        </row>
        <row r="2221">
          <cell r="K2221" t="str">
            <v>SHT0013858</v>
          </cell>
          <cell r="L2221" t="str">
            <v>副驾上安全带导向钢丝</v>
          </cell>
          <cell r="M2221" t="str">
            <v/>
          </cell>
          <cell r="N2221">
            <v>600</v>
          </cell>
          <cell r="O2221">
            <v>1.0669</v>
          </cell>
          <cell r="P2221" t="str">
            <v>EA</v>
          </cell>
          <cell r="Q2221">
            <v>1</v>
          </cell>
          <cell r="R2221">
            <v>640.14</v>
          </cell>
          <cell r="S2221">
            <v>600</v>
          </cell>
          <cell r="T2221">
            <v>1.0669</v>
          </cell>
        </row>
        <row r="2222">
          <cell r="K2222" t="str">
            <v>SHT0013858</v>
          </cell>
          <cell r="L2222" t="str">
            <v>副驾上安全带导向钢丝</v>
          </cell>
          <cell r="M2222" t="str">
            <v/>
          </cell>
          <cell r="N2222">
            <v>300</v>
          </cell>
          <cell r="O2222">
            <v>1.0669</v>
          </cell>
          <cell r="P2222" t="str">
            <v>EA</v>
          </cell>
          <cell r="Q2222">
            <v>1</v>
          </cell>
          <cell r="R2222">
            <v>320.07</v>
          </cell>
          <cell r="S2222">
            <v>300</v>
          </cell>
          <cell r="T2222">
            <v>1.0669</v>
          </cell>
        </row>
        <row r="2223">
          <cell r="K2223" t="str">
            <v>SHT0013858</v>
          </cell>
          <cell r="L2223" t="str">
            <v>副驾上安全带导向钢丝</v>
          </cell>
          <cell r="M2223" t="str">
            <v/>
          </cell>
          <cell r="N2223">
            <v>300</v>
          </cell>
          <cell r="O2223">
            <v>1.0669</v>
          </cell>
          <cell r="P2223" t="str">
            <v>EA</v>
          </cell>
          <cell r="Q2223">
            <v>1</v>
          </cell>
          <cell r="R2223">
            <v>320.07</v>
          </cell>
          <cell r="S2223">
            <v>300</v>
          </cell>
          <cell r="T2223">
            <v>1.0669</v>
          </cell>
        </row>
        <row r="2224">
          <cell r="K2224" t="str">
            <v>SHT0013858</v>
          </cell>
          <cell r="L2224" t="str">
            <v>副驾上安全带导向钢丝</v>
          </cell>
          <cell r="M2224" t="str">
            <v/>
          </cell>
          <cell r="N2224">
            <v>600</v>
          </cell>
          <cell r="O2224">
            <v>1.0669</v>
          </cell>
          <cell r="P2224" t="str">
            <v>EA</v>
          </cell>
          <cell r="Q2224">
            <v>1</v>
          </cell>
          <cell r="R2224">
            <v>640.14</v>
          </cell>
          <cell r="S2224">
            <v>600</v>
          </cell>
          <cell r="T2224">
            <v>1.0669</v>
          </cell>
        </row>
        <row r="2225">
          <cell r="K2225" t="str">
            <v>SHT0013858</v>
          </cell>
          <cell r="L2225" t="str">
            <v>副驾上安全带导向钢丝</v>
          </cell>
          <cell r="M2225" t="str">
            <v/>
          </cell>
          <cell r="N2225">
            <v>600</v>
          </cell>
          <cell r="O2225">
            <v>1.0669</v>
          </cell>
          <cell r="P2225" t="str">
            <v>EA</v>
          </cell>
          <cell r="Q2225">
            <v>1</v>
          </cell>
          <cell r="R2225">
            <v>640.14</v>
          </cell>
          <cell r="S2225">
            <v>600</v>
          </cell>
          <cell r="T2225">
            <v>1.0669</v>
          </cell>
        </row>
        <row r="2226">
          <cell r="K2226" t="str">
            <v>SHT0013858</v>
          </cell>
          <cell r="L2226" t="str">
            <v>副驾上安全带导向钢丝</v>
          </cell>
          <cell r="M2226" t="str">
            <v/>
          </cell>
          <cell r="N2226">
            <v>600</v>
          </cell>
          <cell r="O2226">
            <v>1.0669</v>
          </cell>
          <cell r="P2226" t="str">
            <v>EA</v>
          </cell>
          <cell r="Q2226">
            <v>1</v>
          </cell>
          <cell r="R2226">
            <v>640.14</v>
          </cell>
          <cell r="S2226">
            <v>600</v>
          </cell>
          <cell r="T2226">
            <v>1.0669</v>
          </cell>
        </row>
        <row r="2227">
          <cell r="K2227" t="str">
            <v>SHT0013858</v>
          </cell>
          <cell r="L2227" t="str">
            <v>副驾上安全带导向钢丝</v>
          </cell>
          <cell r="M2227" t="str">
            <v/>
          </cell>
          <cell r="N2227">
            <v>600</v>
          </cell>
          <cell r="O2227">
            <v>1.0669</v>
          </cell>
          <cell r="P2227" t="str">
            <v>EA</v>
          </cell>
          <cell r="Q2227">
            <v>1</v>
          </cell>
          <cell r="R2227">
            <v>640.14</v>
          </cell>
          <cell r="S2227">
            <v>600</v>
          </cell>
          <cell r="T2227">
            <v>1.0669</v>
          </cell>
        </row>
        <row r="2228">
          <cell r="K2228" t="str">
            <v>SHT0013858</v>
          </cell>
          <cell r="L2228" t="str">
            <v>副驾上安全带导向钢丝</v>
          </cell>
          <cell r="M2228" t="str">
            <v/>
          </cell>
          <cell r="N2228">
            <v>600</v>
          </cell>
          <cell r="O2228">
            <v>1.0669</v>
          </cell>
          <cell r="P2228" t="str">
            <v>EA</v>
          </cell>
          <cell r="Q2228">
            <v>1</v>
          </cell>
          <cell r="R2228">
            <v>640.14</v>
          </cell>
          <cell r="S2228">
            <v>600</v>
          </cell>
          <cell r="T2228">
            <v>1.0669</v>
          </cell>
        </row>
        <row r="2229">
          <cell r="K2229" t="str">
            <v>SHT0013859</v>
          </cell>
          <cell r="L2229" t="str">
            <v>副驾中间安全带导向钢丝</v>
          </cell>
          <cell r="M2229" t="str">
            <v/>
          </cell>
          <cell r="N2229">
            <v>500</v>
          </cell>
          <cell r="O2229">
            <v>0.68100000000000005</v>
          </cell>
          <cell r="P2229" t="str">
            <v>EA</v>
          </cell>
          <cell r="Q2229">
            <v>1</v>
          </cell>
          <cell r="R2229">
            <v>340.5</v>
          </cell>
          <cell r="S2229">
            <v>500</v>
          </cell>
          <cell r="T2229">
            <v>0.68100000000000005</v>
          </cell>
        </row>
        <row r="2230">
          <cell r="K2230" t="str">
            <v>SHT0013859</v>
          </cell>
          <cell r="L2230" t="str">
            <v>副驾中间安全带导向钢丝</v>
          </cell>
          <cell r="M2230" t="str">
            <v/>
          </cell>
          <cell r="N2230">
            <v>500</v>
          </cell>
          <cell r="O2230">
            <v>0.68100000000000005</v>
          </cell>
          <cell r="P2230" t="str">
            <v>EA</v>
          </cell>
          <cell r="Q2230">
            <v>1</v>
          </cell>
          <cell r="R2230">
            <v>340.5</v>
          </cell>
          <cell r="S2230">
            <v>500</v>
          </cell>
          <cell r="T2230">
            <v>0.68100000000000005</v>
          </cell>
        </row>
        <row r="2231">
          <cell r="K2231" t="str">
            <v>SHT0013859</v>
          </cell>
          <cell r="L2231" t="str">
            <v>副驾中间安全带导向钢丝</v>
          </cell>
          <cell r="M2231" t="str">
            <v/>
          </cell>
          <cell r="N2231">
            <v>500</v>
          </cell>
          <cell r="O2231">
            <v>0.68100000000000005</v>
          </cell>
          <cell r="P2231" t="str">
            <v>EA</v>
          </cell>
          <cell r="Q2231">
            <v>1</v>
          </cell>
          <cell r="R2231">
            <v>340.5</v>
          </cell>
          <cell r="S2231">
            <v>500</v>
          </cell>
          <cell r="T2231">
            <v>0.68100000000000005</v>
          </cell>
        </row>
        <row r="2232">
          <cell r="K2232" t="str">
            <v>SHT0013859</v>
          </cell>
          <cell r="L2232" t="str">
            <v>副驾中间安全带导向钢丝</v>
          </cell>
          <cell r="M2232" t="str">
            <v/>
          </cell>
          <cell r="N2232">
            <v>500</v>
          </cell>
          <cell r="O2232">
            <v>0.68100000000000005</v>
          </cell>
          <cell r="P2232" t="str">
            <v>EA</v>
          </cell>
          <cell r="Q2232">
            <v>1</v>
          </cell>
          <cell r="R2232">
            <v>340.5</v>
          </cell>
          <cell r="S2232">
            <v>500</v>
          </cell>
          <cell r="T2232">
            <v>0.68100000000000005</v>
          </cell>
        </row>
        <row r="2233">
          <cell r="K2233" t="str">
            <v>SHT0013859</v>
          </cell>
          <cell r="L2233" t="str">
            <v>副驾中间安全带导向钢丝</v>
          </cell>
          <cell r="M2233" t="str">
            <v/>
          </cell>
          <cell r="N2233">
            <v>500</v>
          </cell>
          <cell r="O2233">
            <v>0.68100000000000005</v>
          </cell>
          <cell r="P2233" t="str">
            <v>EA</v>
          </cell>
          <cell r="Q2233">
            <v>1</v>
          </cell>
          <cell r="R2233">
            <v>340.5</v>
          </cell>
          <cell r="S2233">
            <v>500</v>
          </cell>
          <cell r="T2233">
            <v>0.68100000000000005</v>
          </cell>
        </row>
        <row r="2234">
          <cell r="K2234" t="str">
            <v>SHT0013859</v>
          </cell>
          <cell r="L2234" t="str">
            <v>副驾中间安全带导向钢丝</v>
          </cell>
          <cell r="M2234" t="str">
            <v/>
          </cell>
          <cell r="N2234">
            <v>500</v>
          </cell>
          <cell r="O2234">
            <v>0.68100000000000005</v>
          </cell>
          <cell r="P2234" t="str">
            <v>EA</v>
          </cell>
          <cell r="Q2234">
            <v>1</v>
          </cell>
          <cell r="R2234">
            <v>340.5</v>
          </cell>
          <cell r="S2234">
            <v>500</v>
          </cell>
          <cell r="T2234">
            <v>0.68100000000000005</v>
          </cell>
        </row>
        <row r="2235">
          <cell r="K2235" t="str">
            <v>SHT0013859</v>
          </cell>
          <cell r="L2235" t="str">
            <v>副驾中间安全带导向钢丝</v>
          </cell>
          <cell r="M2235" t="str">
            <v/>
          </cell>
          <cell r="N2235">
            <v>500</v>
          </cell>
          <cell r="O2235">
            <v>0.68100000000000005</v>
          </cell>
          <cell r="P2235" t="str">
            <v>EA</v>
          </cell>
          <cell r="Q2235">
            <v>1</v>
          </cell>
          <cell r="R2235">
            <v>340.5</v>
          </cell>
          <cell r="S2235">
            <v>500</v>
          </cell>
          <cell r="T2235">
            <v>0.68100000000000005</v>
          </cell>
        </row>
        <row r="2236">
          <cell r="K2236" t="str">
            <v>SHT0013859</v>
          </cell>
          <cell r="L2236" t="str">
            <v>副驾中间安全带导向钢丝</v>
          </cell>
          <cell r="M2236" t="str">
            <v/>
          </cell>
          <cell r="N2236">
            <v>500</v>
          </cell>
          <cell r="O2236">
            <v>0.68100000000000005</v>
          </cell>
          <cell r="P2236" t="str">
            <v>EA</v>
          </cell>
          <cell r="Q2236">
            <v>1</v>
          </cell>
          <cell r="R2236">
            <v>340.5</v>
          </cell>
          <cell r="S2236">
            <v>500</v>
          </cell>
          <cell r="T2236">
            <v>0.68100000000000005</v>
          </cell>
        </row>
        <row r="2237">
          <cell r="K2237" t="str">
            <v>SHT0013859</v>
          </cell>
          <cell r="L2237" t="str">
            <v>副驾中间安全带导向钢丝</v>
          </cell>
          <cell r="M2237" t="str">
            <v/>
          </cell>
          <cell r="N2237">
            <v>470</v>
          </cell>
          <cell r="O2237">
            <v>0.68100000000000005</v>
          </cell>
          <cell r="P2237" t="str">
            <v>EA</v>
          </cell>
          <cell r="Q2237">
            <v>1</v>
          </cell>
          <cell r="R2237">
            <v>320.07</v>
          </cell>
          <cell r="S2237">
            <v>470</v>
          </cell>
          <cell r="T2237">
            <v>0.68100000000000005</v>
          </cell>
        </row>
        <row r="2238">
          <cell r="K2238" t="str">
            <v>SHT0013859</v>
          </cell>
          <cell r="L2238" t="str">
            <v>副驾中间安全带导向钢丝</v>
          </cell>
          <cell r="M2238" t="str">
            <v/>
          </cell>
          <cell r="N2238">
            <v>500</v>
          </cell>
          <cell r="O2238">
            <v>0.68100000000000005</v>
          </cell>
          <cell r="P2238" t="str">
            <v>EA</v>
          </cell>
          <cell r="Q2238">
            <v>1</v>
          </cell>
          <cell r="R2238">
            <v>340.5</v>
          </cell>
          <cell r="S2238">
            <v>500</v>
          </cell>
          <cell r="T2238">
            <v>0.68100000000000005</v>
          </cell>
        </row>
        <row r="2239">
          <cell r="K2239" t="str">
            <v>SHT0013859</v>
          </cell>
          <cell r="L2239" t="str">
            <v>副驾中间安全带导向钢丝</v>
          </cell>
          <cell r="M2239" t="str">
            <v/>
          </cell>
          <cell r="N2239">
            <v>500</v>
          </cell>
          <cell r="O2239">
            <v>0.68100000000000005</v>
          </cell>
          <cell r="P2239" t="str">
            <v>EA</v>
          </cell>
          <cell r="Q2239">
            <v>1</v>
          </cell>
          <cell r="R2239">
            <v>340.5</v>
          </cell>
          <cell r="S2239">
            <v>500</v>
          </cell>
          <cell r="T2239">
            <v>0.68100000000000005</v>
          </cell>
        </row>
        <row r="2240">
          <cell r="K2240" t="str">
            <v>SHT0013859</v>
          </cell>
          <cell r="L2240" t="str">
            <v>副驾中间安全带导向钢丝</v>
          </cell>
          <cell r="M2240" t="str">
            <v/>
          </cell>
          <cell r="N2240">
            <v>500</v>
          </cell>
          <cell r="O2240">
            <v>0.68100000000000005</v>
          </cell>
          <cell r="P2240" t="str">
            <v>EA</v>
          </cell>
          <cell r="Q2240">
            <v>1</v>
          </cell>
          <cell r="R2240">
            <v>340.5</v>
          </cell>
          <cell r="S2240">
            <v>500</v>
          </cell>
          <cell r="T2240">
            <v>0.68100000000000005</v>
          </cell>
        </row>
        <row r="2241">
          <cell r="K2241" t="str">
            <v>SHT0013859</v>
          </cell>
          <cell r="L2241" t="str">
            <v>副驾中间安全带导向钢丝</v>
          </cell>
          <cell r="M2241" t="str">
            <v/>
          </cell>
          <cell r="N2241">
            <v>500</v>
          </cell>
          <cell r="O2241">
            <v>0.68100000000000005</v>
          </cell>
          <cell r="P2241" t="str">
            <v>EA</v>
          </cell>
          <cell r="Q2241">
            <v>1</v>
          </cell>
          <cell r="R2241">
            <v>340.5</v>
          </cell>
          <cell r="S2241">
            <v>500</v>
          </cell>
          <cell r="T2241">
            <v>0.68100000000000005</v>
          </cell>
        </row>
        <row r="2242">
          <cell r="K2242" t="str">
            <v>SHT0013859</v>
          </cell>
          <cell r="L2242" t="str">
            <v>副驾中间安全带导向钢丝</v>
          </cell>
          <cell r="M2242" t="str">
            <v/>
          </cell>
          <cell r="N2242">
            <v>-4</v>
          </cell>
          <cell r="O2242">
            <v>0.68100000000000005</v>
          </cell>
          <cell r="P2242" t="str">
            <v>EA</v>
          </cell>
          <cell r="Q2242">
            <v>1</v>
          </cell>
          <cell r="R2242">
            <v>-2.72</v>
          </cell>
          <cell r="S2242">
            <v>-4</v>
          </cell>
          <cell r="T2242">
            <v>0.68100000000000005</v>
          </cell>
        </row>
        <row r="2243">
          <cell r="K2243" t="str">
            <v>SHT0013859</v>
          </cell>
          <cell r="L2243" t="str">
            <v>副驾中间安全带导向钢丝</v>
          </cell>
          <cell r="M2243" t="str">
            <v/>
          </cell>
          <cell r="N2243">
            <v>500</v>
          </cell>
          <cell r="O2243">
            <v>0.68100000000000005</v>
          </cell>
          <cell r="P2243" t="str">
            <v>EA</v>
          </cell>
          <cell r="Q2243">
            <v>1</v>
          </cell>
          <cell r="R2243">
            <v>340.5</v>
          </cell>
          <cell r="S2243">
            <v>500</v>
          </cell>
          <cell r="T2243">
            <v>0.68100000000000005</v>
          </cell>
        </row>
        <row r="2244">
          <cell r="K2244" t="str">
            <v>SHT0013859</v>
          </cell>
          <cell r="L2244" t="str">
            <v>副驾中间安全带导向钢丝</v>
          </cell>
          <cell r="M2244" t="str">
            <v/>
          </cell>
          <cell r="N2244">
            <v>500</v>
          </cell>
          <cell r="O2244">
            <v>0.68100000000000005</v>
          </cell>
          <cell r="P2244" t="str">
            <v>EA</v>
          </cell>
          <cell r="Q2244">
            <v>1</v>
          </cell>
          <cell r="R2244">
            <v>340.5</v>
          </cell>
          <cell r="S2244">
            <v>500</v>
          </cell>
          <cell r="T2244">
            <v>0.68100000000000005</v>
          </cell>
        </row>
        <row r="2245">
          <cell r="K2245" t="str">
            <v>SHT0013859</v>
          </cell>
          <cell r="L2245" t="str">
            <v>副驾中间安全带导向钢丝</v>
          </cell>
          <cell r="M2245" t="str">
            <v/>
          </cell>
          <cell r="N2245">
            <v>500</v>
          </cell>
          <cell r="O2245">
            <v>0.68100000000000005</v>
          </cell>
          <cell r="P2245" t="str">
            <v>EA</v>
          </cell>
          <cell r="Q2245">
            <v>1</v>
          </cell>
          <cell r="R2245">
            <v>340.5</v>
          </cell>
          <cell r="S2245">
            <v>500</v>
          </cell>
          <cell r="T2245">
            <v>0.68100000000000005</v>
          </cell>
        </row>
        <row r="2246">
          <cell r="K2246" t="str">
            <v>SHT0013859</v>
          </cell>
          <cell r="L2246" t="str">
            <v>副驾中间安全带导向钢丝</v>
          </cell>
          <cell r="M2246" t="str">
            <v/>
          </cell>
          <cell r="N2246">
            <v>500</v>
          </cell>
          <cell r="O2246">
            <v>0.68100000000000005</v>
          </cell>
          <cell r="P2246" t="str">
            <v>EA</v>
          </cell>
          <cell r="Q2246">
            <v>1</v>
          </cell>
          <cell r="R2246">
            <v>340.5</v>
          </cell>
          <cell r="S2246">
            <v>500</v>
          </cell>
          <cell r="T2246">
            <v>0.68100000000000005</v>
          </cell>
        </row>
        <row r="2247">
          <cell r="K2247" t="str">
            <v>SHT0013859</v>
          </cell>
          <cell r="L2247" t="str">
            <v>副驾中间安全带导向钢丝</v>
          </cell>
          <cell r="M2247" t="str">
            <v/>
          </cell>
          <cell r="N2247">
            <v>-1</v>
          </cell>
          <cell r="O2247">
            <v>0.68100000000000005</v>
          </cell>
          <cell r="P2247" t="str">
            <v>EA</v>
          </cell>
          <cell r="Q2247">
            <v>1</v>
          </cell>
          <cell r="R2247">
            <v>-0.68</v>
          </cell>
          <cell r="S2247">
            <v>-1</v>
          </cell>
          <cell r="T2247">
            <v>0.68100000000000005</v>
          </cell>
        </row>
        <row r="2248">
          <cell r="K2248" t="str">
            <v>SHT0013859</v>
          </cell>
          <cell r="L2248" t="str">
            <v>副驾中间安全带导向钢丝</v>
          </cell>
          <cell r="M2248" t="str">
            <v/>
          </cell>
          <cell r="N2248">
            <v>500</v>
          </cell>
          <cell r="O2248">
            <v>0.68100000000000005</v>
          </cell>
          <cell r="P2248" t="str">
            <v>EA</v>
          </cell>
          <cell r="Q2248">
            <v>1</v>
          </cell>
          <cell r="R2248">
            <v>340.5</v>
          </cell>
          <cell r="S2248">
            <v>500</v>
          </cell>
          <cell r="T2248">
            <v>0.68100000000000005</v>
          </cell>
        </row>
        <row r="2249">
          <cell r="K2249" t="str">
            <v>SHT0013859</v>
          </cell>
          <cell r="L2249" t="str">
            <v>副驾中间安全带导向钢丝</v>
          </cell>
          <cell r="M2249" t="str">
            <v/>
          </cell>
          <cell r="N2249">
            <v>500</v>
          </cell>
          <cell r="O2249">
            <v>0.68100000000000005</v>
          </cell>
          <cell r="P2249" t="str">
            <v>EA</v>
          </cell>
          <cell r="Q2249">
            <v>1</v>
          </cell>
          <cell r="R2249">
            <v>340.5</v>
          </cell>
          <cell r="S2249">
            <v>500</v>
          </cell>
          <cell r="T2249">
            <v>0.68100000000000005</v>
          </cell>
        </row>
        <row r="2250">
          <cell r="K2250" t="str">
            <v>SHT0013859</v>
          </cell>
          <cell r="L2250" t="str">
            <v>副驾中间安全带导向钢丝</v>
          </cell>
          <cell r="M2250" t="str">
            <v/>
          </cell>
          <cell r="N2250">
            <v>500</v>
          </cell>
          <cell r="O2250">
            <v>0.68100000000000005</v>
          </cell>
          <cell r="P2250" t="str">
            <v>EA</v>
          </cell>
          <cell r="Q2250">
            <v>1</v>
          </cell>
          <cell r="R2250">
            <v>340.5</v>
          </cell>
          <cell r="S2250">
            <v>500</v>
          </cell>
          <cell r="T2250">
            <v>0.68100000000000005</v>
          </cell>
        </row>
        <row r="2251">
          <cell r="K2251" t="str">
            <v>SHT0013859</v>
          </cell>
          <cell r="L2251" t="str">
            <v>副驾中间安全带导向钢丝</v>
          </cell>
          <cell r="M2251" t="str">
            <v/>
          </cell>
          <cell r="N2251">
            <v>500</v>
          </cell>
          <cell r="O2251">
            <v>0.68100000000000005</v>
          </cell>
          <cell r="P2251" t="str">
            <v>EA</v>
          </cell>
          <cell r="Q2251">
            <v>1</v>
          </cell>
          <cell r="R2251">
            <v>340.5</v>
          </cell>
          <cell r="S2251">
            <v>500</v>
          </cell>
          <cell r="T2251">
            <v>0.68100000000000005</v>
          </cell>
        </row>
        <row r="2252">
          <cell r="K2252" t="str">
            <v>SHT0013859</v>
          </cell>
          <cell r="L2252" t="str">
            <v>副驾中间安全带导向钢丝</v>
          </cell>
          <cell r="M2252" t="str">
            <v/>
          </cell>
          <cell r="N2252">
            <v>1000</v>
          </cell>
          <cell r="O2252">
            <v>0.68100000000000005</v>
          </cell>
          <cell r="P2252" t="str">
            <v>EA</v>
          </cell>
          <cell r="Q2252">
            <v>1</v>
          </cell>
          <cell r="R2252">
            <v>681</v>
          </cell>
          <cell r="S2252">
            <v>1000</v>
          </cell>
          <cell r="T2252">
            <v>0.68100000000000005</v>
          </cell>
        </row>
        <row r="2253">
          <cell r="K2253" t="str">
            <v>SHT0013859</v>
          </cell>
          <cell r="L2253" t="str">
            <v>副驾中间安全带导向钢丝</v>
          </cell>
          <cell r="M2253" t="str">
            <v/>
          </cell>
          <cell r="N2253">
            <v>500</v>
          </cell>
          <cell r="O2253">
            <v>0.68100000000000005</v>
          </cell>
          <cell r="P2253" t="str">
            <v>EA</v>
          </cell>
          <cell r="Q2253">
            <v>1</v>
          </cell>
          <cell r="R2253">
            <v>340.5</v>
          </cell>
          <cell r="S2253">
            <v>500</v>
          </cell>
          <cell r="T2253">
            <v>0.68100000000000005</v>
          </cell>
        </row>
        <row r="2254">
          <cell r="K2254" t="str">
            <v>SHT0013859</v>
          </cell>
          <cell r="L2254" t="str">
            <v>副驾中间安全带导向钢丝</v>
          </cell>
          <cell r="M2254" t="str">
            <v/>
          </cell>
          <cell r="N2254">
            <v>500</v>
          </cell>
          <cell r="O2254">
            <v>0.68100000000000005</v>
          </cell>
          <cell r="P2254" t="str">
            <v>EA</v>
          </cell>
          <cell r="Q2254">
            <v>1</v>
          </cell>
          <cell r="R2254">
            <v>340.5</v>
          </cell>
          <cell r="S2254">
            <v>500</v>
          </cell>
          <cell r="T2254">
            <v>0.68100000000000005</v>
          </cell>
        </row>
        <row r="2255">
          <cell r="K2255" t="str">
            <v>SHT0013859</v>
          </cell>
          <cell r="L2255" t="str">
            <v>副驾中间安全带导向钢丝</v>
          </cell>
          <cell r="M2255" t="str">
            <v/>
          </cell>
          <cell r="N2255">
            <v>500</v>
          </cell>
          <cell r="O2255">
            <v>0.68100000000000005</v>
          </cell>
          <cell r="P2255" t="str">
            <v>EA</v>
          </cell>
          <cell r="Q2255">
            <v>1</v>
          </cell>
          <cell r="R2255">
            <v>340.5</v>
          </cell>
          <cell r="S2255">
            <v>500</v>
          </cell>
          <cell r="T2255">
            <v>0.68100000000000005</v>
          </cell>
        </row>
        <row r="2256">
          <cell r="K2256" t="str">
            <v>SHT0013859</v>
          </cell>
          <cell r="L2256" t="str">
            <v>副驾中间安全带导向钢丝</v>
          </cell>
          <cell r="M2256" t="str">
            <v/>
          </cell>
          <cell r="N2256">
            <v>500</v>
          </cell>
          <cell r="O2256">
            <v>0.68100000000000005</v>
          </cell>
          <cell r="P2256" t="str">
            <v>EA</v>
          </cell>
          <cell r="Q2256">
            <v>1</v>
          </cell>
          <cell r="R2256">
            <v>340.5</v>
          </cell>
          <cell r="S2256">
            <v>500</v>
          </cell>
          <cell r="T2256">
            <v>0.68100000000000005</v>
          </cell>
        </row>
        <row r="2257">
          <cell r="K2257" t="str">
            <v>SHT0013859</v>
          </cell>
          <cell r="L2257" t="str">
            <v>副驾中间安全带导向钢丝</v>
          </cell>
          <cell r="M2257" t="str">
            <v/>
          </cell>
          <cell r="N2257">
            <v>500</v>
          </cell>
          <cell r="O2257">
            <v>0.68100000000000005</v>
          </cell>
          <cell r="P2257" t="str">
            <v>EA</v>
          </cell>
          <cell r="Q2257">
            <v>1</v>
          </cell>
          <cell r="R2257">
            <v>340.5</v>
          </cell>
          <cell r="S2257">
            <v>500</v>
          </cell>
          <cell r="T2257">
            <v>0.68100000000000005</v>
          </cell>
        </row>
        <row r="2258">
          <cell r="K2258" t="str">
            <v>SHT0013859</v>
          </cell>
          <cell r="L2258" t="str">
            <v>副驾中间安全带导向钢丝</v>
          </cell>
          <cell r="M2258" t="str">
            <v/>
          </cell>
          <cell r="N2258">
            <v>500</v>
          </cell>
          <cell r="O2258">
            <v>0.68100000000000005</v>
          </cell>
          <cell r="P2258" t="str">
            <v>EA</v>
          </cell>
          <cell r="Q2258">
            <v>1</v>
          </cell>
          <cell r="R2258">
            <v>340.5</v>
          </cell>
          <cell r="S2258">
            <v>500</v>
          </cell>
          <cell r="T2258">
            <v>0.68100000000000005</v>
          </cell>
        </row>
        <row r="2259">
          <cell r="K2259" t="str">
            <v>SHT0013862</v>
          </cell>
          <cell r="L2259" t="str">
            <v>升降左后固定钣金</v>
          </cell>
          <cell r="M2259" t="str">
            <v>1.3平台</v>
          </cell>
          <cell r="N2259">
            <v>300</v>
          </cell>
          <cell r="O2259">
            <v>1.1349</v>
          </cell>
          <cell r="P2259" t="str">
            <v>EA</v>
          </cell>
          <cell r="Q2259">
            <v>1</v>
          </cell>
          <cell r="R2259">
            <v>340.47</v>
          </cell>
          <cell r="S2259">
            <v>300</v>
          </cell>
          <cell r="T2259">
            <v>1.1349</v>
          </cell>
        </row>
        <row r="2260">
          <cell r="K2260" t="str">
            <v>SHT0013862</v>
          </cell>
          <cell r="L2260" t="str">
            <v>升降左后固定钣金</v>
          </cell>
          <cell r="M2260" t="str">
            <v>1.3平台</v>
          </cell>
          <cell r="N2260">
            <v>300</v>
          </cell>
          <cell r="O2260">
            <v>1.1349</v>
          </cell>
          <cell r="P2260" t="str">
            <v>EA</v>
          </cell>
          <cell r="Q2260">
            <v>1</v>
          </cell>
          <cell r="R2260">
            <v>340.47</v>
          </cell>
          <cell r="S2260">
            <v>300</v>
          </cell>
          <cell r="T2260">
            <v>1.1349</v>
          </cell>
        </row>
        <row r="2261">
          <cell r="K2261" t="str">
            <v>SHT0013864</v>
          </cell>
          <cell r="L2261" t="str">
            <v>升降右后固定钣金</v>
          </cell>
          <cell r="M2261" t="str">
            <v>1.3平台</v>
          </cell>
          <cell r="N2261">
            <v>300</v>
          </cell>
          <cell r="O2261">
            <v>1.1349</v>
          </cell>
          <cell r="P2261" t="str">
            <v>EA</v>
          </cell>
          <cell r="Q2261">
            <v>1</v>
          </cell>
          <cell r="R2261">
            <v>340.47</v>
          </cell>
          <cell r="S2261">
            <v>300</v>
          </cell>
          <cell r="T2261">
            <v>1.1349</v>
          </cell>
        </row>
        <row r="2262">
          <cell r="K2262" t="str">
            <v>SHT0013864</v>
          </cell>
          <cell r="L2262" t="str">
            <v>升降右后固定钣金</v>
          </cell>
          <cell r="M2262" t="str">
            <v>1.3平台</v>
          </cell>
          <cell r="N2262">
            <v>300</v>
          </cell>
          <cell r="O2262">
            <v>1.1349</v>
          </cell>
          <cell r="P2262" t="str">
            <v>EA</v>
          </cell>
          <cell r="Q2262">
            <v>1</v>
          </cell>
          <cell r="R2262">
            <v>340.47</v>
          </cell>
          <cell r="S2262">
            <v>300</v>
          </cell>
          <cell r="T2262">
            <v>1.1349</v>
          </cell>
        </row>
        <row r="2263">
          <cell r="K2263" t="str">
            <v>SHT0013865</v>
          </cell>
          <cell r="L2263" t="str">
            <v>升降左前固定钣金</v>
          </cell>
          <cell r="M2263" t="str">
            <v>1.3平台</v>
          </cell>
          <cell r="N2263">
            <v>700</v>
          </cell>
          <cell r="O2263">
            <v>0.69499999999999995</v>
          </cell>
          <cell r="P2263" t="str">
            <v>EA</v>
          </cell>
          <cell r="Q2263">
            <v>1</v>
          </cell>
          <cell r="R2263">
            <v>486.5</v>
          </cell>
          <cell r="S2263">
            <v>700</v>
          </cell>
          <cell r="T2263">
            <v>0.69499999999999995</v>
          </cell>
        </row>
        <row r="2264">
          <cell r="K2264" t="str">
            <v>SHT0013865</v>
          </cell>
          <cell r="L2264" t="str">
            <v>升降左前固定钣金</v>
          </cell>
          <cell r="M2264" t="str">
            <v>1.3平台</v>
          </cell>
          <cell r="N2264">
            <v>700</v>
          </cell>
          <cell r="O2264">
            <v>0.69499999999999995</v>
          </cell>
          <cell r="P2264" t="str">
            <v>EA</v>
          </cell>
          <cell r="Q2264">
            <v>1</v>
          </cell>
          <cell r="R2264">
            <v>486.5</v>
          </cell>
          <cell r="S2264">
            <v>700</v>
          </cell>
          <cell r="T2264">
            <v>0.69499999999999995</v>
          </cell>
        </row>
        <row r="2265">
          <cell r="K2265" t="str">
            <v>SHT0013866</v>
          </cell>
          <cell r="L2265" t="str">
            <v>升降右前固定钣金</v>
          </cell>
          <cell r="M2265" t="str">
            <v>1.3平台</v>
          </cell>
          <cell r="N2265">
            <v>700</v>
          </cell>
          <cell r="O2265">
            <v>0.69499999999999995</v>
          </cell>
          <cell r="P2265" t="str">
            <v>EA</v>
          </cell>
          <cell r="Q2265">
            <v>1</v>
          </cell>
          <cell r="R2265">
            <v>486.5</v>
          </cell>
          <cell r="S2265">
            <v>700</v>
          </cell>
          <cell r="T2265">
            <v>0.69499999999999995</v>
          </cell>
        </row>
        <row r="2266">
          <cell r="K2266" t="str">
            <v>SHT0013866</v>
          </cell>
          <cell r="L2266" t="str">
            <v>升降右前固定钣金</v>
          </cell>
          <cell r="M2266" t="str">
            <v>1.3平台</v>
          </cell>
          <cell r="N2266">
            <v>700</v>
          </cell>
          <cell r="O2266">
            <v>0.69499999999999995</v>
          </cell>
          <cell r="P2266" t="str">
            <v>EA</v>
          </cell>
          <cell r="Q2266">
            <v>1</v>
          </cell>
          <cell r="R2266">
            <v>486.5</v>
          </cell>
          <cell r="S2266">
            <v>700</v>
          </cell>
          <cell r="T2266">
            <v>0.69499999999999995</v>
          </cell>
        </row>
        <row r="2267">
          <cell r="K2267" t="str">
            <v>SHT0013881</v>
          </cell>
          <cell r="L2267" t="str">
            <v>驾驶员靠背包装膜</v>
          </cell>
          <cell r="M2267" t="str">
            <v>重汽T5</v>
          </cell>
          <cell r="N2267">
            <v>400</v>
          </cell>
          <cell r="O2267">
            <v>2.59</v>
          </cell>
          <cell r="P2267" t="str">
            <v>EA</v>
          </cell>
          <cell r="Q2267">
            <v>1</v>
          </cell>
          <cell r="R2267">
            <v>1036</v>
          </cell>
          <cell r="S2267">
            <v>400</v>
          </cell>
          <cell r="T2267">
            <v>2.59</v>
          </cell>
        </row>
        <row r="2268">
          <cell r="K2268" t="str">
            <v>SHT0013881</v>
          </cell>
          <cell r="L2268" t="str">
            <v>驾驶员靠背包装膜</v>
          </cell>
          <cell r="M2268" t="str">
            <v>重汽T5</v>
          </cell>
          <cell r="N2268">
            <v>600</v>
          </cell>
          <cell r="O2268">
            <v>2.59</v>
          </cell>
          <cell r="P2268" t="str">
            <v>EA</v>
          </cell>
          <cell r="Q2268">
            <v>1</v>
          </cell>
          <cell r="R2268">
            <v>1554</v>
          </cell>
          <cell r="S2268">
            <v>600</v>
          </cell>
          <cell r="T2268">
            <v>2.59</v>
          </cell>
        </row>
        <row r="2269">
          <cell r="K2269" t="str">
            <v>SHT0013881</v>
          </cell>
          <cell r="L2269" t="str">
            <v>驾驶员靠背包装膜</v>
          </cell>
          <cell r="M2269" t="str">
            <v>重汽T5</v>
          </cell>
          <cell r="N2269">
            <v>300</v>
          </cell>
          <cell r="O2269">
            <v>2.59</v>
          </cell>
          <cell r="P2269" t="str">
            <v>EA</v>
          </cell>
          <cell r="Q2269">
            <v>1</v>
          </cell>
          <cell r="R2269">
            <v>777</v>
          </cell>
          <cell r="S2269">
            <v>300</v>
          </cell>
          <cell r="T2269">
            <v>2.59</v>
          </cell>
        </row>
        <row r="2270">
          <cell r="K2270" t="str">
            <v>SHT0013881</v>
          </cell>
          <cell r="L2270" t="str">
            <v>驾驶员靠背包装膜</v>
          </cell>
          <cell r="M2270" t="str">
            <v>重汽T5</v>
          </cell>
          <cell r="N2270">
            <v>600</v>
          </cell>
          <cell r="O2270">
            <v>2.59</v>
          </cell>
          <cell r="P2270" t="str">
            <v>EA</v>
          </cell>
          <cell r="Q2270">
            <v>1</v>
          </cell>
          <cell r="R2270">
            <v>1554</v>
          </cell>
          <cell r="S2270">
            <v>600</v>
          </cell>
          <cell r="T2270">
            <v>2.59</v>
          </cell>
        </row>
        <row r="2271">
          <cell r="K2271" t="str">
            <v>SHT0013881</v>
          </cell>
          <cell r="L2271" t="str">
            <v>驾驶员靠背包装膜</v>
          </cell>
          <cell r="M2271" t="str">
            <v>重汽T5</v>
          </cell>
          <cell r="N2271">
            <v>600</v>
          </cell>
          <cell r="O2271">
            <v>2.59</v>
          </cell>
          <cell r="P2271" t="str">
            <v>EA</v>
          </cell>
          <cell r="Q2271">
            <v>1</v>
          </cell>
          <cell r="R2271">
            <v>1554</v>
          </cell>
          <cell r="S2271">
            <v>600</v>
          </cell>
          <cell r="T2271">
            <v>2.59</v>
          </cell>
        </row>
        <row r="2272">
          <cell r="K2272" t="str">
            <v>SHT0013881</v>
          </cell>
          <cell r="L2272" t="str">
            <v>驾驶员靠背包装膜</v>
          </cell>
          <cell r="M2272" t="str">
            <v>重汽T5</v>
          </cell>
          <cell r="N2272">
            <v>300</v>
          </cell>
          <cell r="O2272">
            <v>2.59</v>
          </cell>
          <cell r="P2272" t="str">
            <v>EA</v>
          </cell>
          <cell r="Q2272">
            <v>1</v>
          </cell>
          <cell r="R2272">
            <v>777</v>
          </cell>
          <cell r="S2272">
            <v>300</v>
          </cell>
          <cell r="T2272">
            <v>2.59</v>
          </cell>
        </row>
        <row r="2273">
          <cell r="K2273" t="str">
            <v>SHT0013881</v>
          </cell>
          <cell r="L2273" t="str">
            <v>驾驶员靠背包装膜</v>
          </cell>
          <cell r="M2273" t="str">
            <v>重汽T5</v>
          </cell>
          <cell r="N2273">
            <v>300</v>
          </cell>
          <cell r="O2273">
            <v>2.59</v>
          </cell>
          <cell r="P2273" t="str">
            <v>EA</v>
          </cell>
          <cell r="Q2273">
            <v>1</v>
          </cell>
          <cell r="R2273">
            <v>777</v>
          </cell>
          <cell r="S2273">
            <v>300</v>
          </cell>
          <cell r="T2273">
            <v>2.59</v>
          </cell>
        </row>
        <row r="2274">
          <cell r="K2274" t="str">
            <v>SHT0013881</v>
          </cell>
          <cell r="L2274" t="str">
            <v>驾驶员靠背包装膜</v>
          </cell>
          <cell r="M2274" t="str">
            <v>重汽T5</v>
          </cell>
          <cell r="N2274">
            <v>300</v>
          </cell>
          <cell r="O2274">
            <v>2.59</v>
          </cell>
          <cell r="P2274" t="str">
            <v>EA</v>
          </cell>
          <cell r="Q2274">
            <v>1</v>
          </cell>
          <cell r="R2274">
            <v>777</v>
          </cell>
          <cell r="S2274">
            <v>300</v>
          </cell>
          <cell r="T2274">
            <v>2.59</v>
          </cell>
        </row>
        <row r="2275">
          <cell r="K2275" t="str">
            <v>SHT0013881</v>
          </cell>
          <cell r="L2275" t="str">
            <v>驾驶员靠背包装膜</v>
          </cell>
          <cell r="M2275" t="str">
            <v>重汽T5</v>
          </cell>
          <cell r="N2275">
            <v>300</v>
          </cell>
          <cell r="O2275">
            <v>2.59</v>
          </cell>
          <cell r="P2275" t="str">
            <v>EA</v>
          </cell>
          <cell r="Q2275">
            <v>1</v>
          </cell>
          <cell r="R2275">
            <v>777</v>
          </cell>
          <cell r="S2275">
            <v>300</v>
          </cell>
          <cell r="T2275">
            <v>2.59</v>
          </cell>
        </row>
        <row r="2276">
          <cell r="K2276" t="str">
            <v>SHT0013881</v>
          </cell>
          <cell r="L2276" t="str">
            <v>驾驶员靠背包装膜</v>
          </cell>
          <cell r="M2276" t="str">
            <v>重汽T5</v>
          </cell>
          <cell r="N2276">
            <v>600</v>
          </cell>
          <cell r="O2276">
            <v>2.59</v>
          </cell>
          <cell r="P2276" t="str">
            <v>EA</v>
          </cell>
          <cell r="Q2276">
            <v>1</v>
          </cell>
          <cell r="R2276">
            <v>1554</v>
          </cell>
          <cell r="S2276">
            <v>600</v>
          </cell>
          <cell r="T2276">
            <v>2.59</v>
          </cell>
        </row>
        <row r="2277">
          <cell r="K2277" t="str">
            <v>SHT0013881</v>
          </cell>
          <cell r="L2277" t="str">
            <v>驾驶员靠背包装膜</v>
          </cell>
          <cell r="M2277" t="str">
            <v>重汽T5</v>
          </cell>
          <cell r="N2277">
            <v>600</v>
          </cell>
          <cell r="O2277">
            <v>2.59</v>
          </cell>
          <cell r="P2277" t="str">
            <v>EA</v>
          </cell>
          <cell r="Q2277">
            <v>1</v>
          </cell>
          <cell r="R2277">
            <v>1554</v>
          </cell>
          <cell r="S2277">
            <v>600</v>
          </cell>
          <cell r="T2277">
            <v>2.59</v>
          </cell>
        </row>
        <row r="2278">
          <cell r="K2278" t="str">
            <v>SHT0013881</v>
          </cell>
          <cell r="L2278" t="str">
            <v>驾驶员靠背包装膜</v>
          </cell>
          <cell r="M2278" t="str">
            <v>重汽T5</v>
          </cell>
          <cell r="N2278">
            <v>500</v>
          </cell>
          <cell r="O2278">
            <v>2.59</v>
          </cell>
          <cell r="P2278" t="str">
            <v>EA</v>
          </cell>
          <cell r="Q2278">
            <v>1</v>
          </cell>
          <cell r="R2278">
            <v>1295</v>
          </cell>
          <cell r="S2278">
            <v>500</v>
          </cell>
          <cell r="T2278">
            <v>2.59</v>
          </cell>
        </row>
        <row r="2279">
          <cell r="K2279" t="str">
            <v>SHT0013883</v>
          </cell>
          <cell r="L2279" t="str">
            <v>座垫包装膜</v>
          </cell>
          <cell r="M2279" t="str">
            <v>重汽T5</v>
          </cell>
          <cell r="N2279">
            <v>400</v>
          </cell>
          <cell r="O2279">
            <v>2.14</v>
          </cell>
          <cell r="P2279" t="str">
            <v>EA</v>
          </cell>
          <cell r="Q2279">
            <v>1</v>
          </cell>
          <cell r="R2279">
            <v>856</v>
          </cell>
          <cell r="S2279">
            <v>400</v>
          </cell>
          <cell r="T2279">
            <v>2.14</v>
          </cell>
        </row>
        <row r="2280">
          <cell r="K2280" t="str">
            <v>SHT0013883</v>
          </cell>
          <cell r="L2280" t="str">
            <v>座垫包装膜</v>
          </cell>
          <cell r="M2280" t="str">
            <v>重汽T5</v>
          </cell>
          <cell r="N2280">
            <v>600</v>
          </cell>
          <cell r="O2280">
            <v>2.14</v>
          </cell>
          <cell r="P2280" t="str">
            <v>EA</v>
          </cell>
          <cell r="Q2280">
            <v>1</v>
          </cell>
          <cell r="R2280">
            <v>1284</v>
          </cell>
          <cell r="S2280">
            <v>600</v>
          </cell>
          <cell r="T2280">
            <v>2.14</v>
          </cell>
        </row>
        <row r="2281">
          <cell r="K2281" t="str">
            <v>SHT0013883</v>
          </cell>
          <cell r="L2281" t="str">
            <v>座垫包装膜</v>
          </cell>
          <cell r="M2281" t="str">
            <v>重汽T5</v>
          </cell>
          <cell r="N2281">
            <v>300</v>
          </cell>
          <cell r="O2281">
            <v>2.14</v>
          </cell>
          <cell r="P2281" t="str">
            <v>EA</v>
          </cell>
          <cell r="Q2281">
            <v>1</v>
          </cell>
          <cell r="R2281">
            <v>642</v>
          </cell>
          <cell r="S2281">
            <v>300</v>
          </cell>
          <cell r="T2281">
            <v>2.14</v>
          </cell>
        </row>
        <row r="2282">
          <cell r="K2282" t="str">
            <v>SHT0013883</v>
          </cell>
          <cell r="L2282" t="str">
            <v>座垫包装膜</v>
          </cell>
          <cell r="M2282" t="str">
            <v>重汽T5</v>
          </cell>
          <cell r="N2282">
            <v>600</v>
          </cell>
          <cell r="O2282">
            <v>2.14</v>
          </cell>
          <cell r="P2282" t="str">
            <v>EA</v>
          </cell>
          <cell r="Q2282">
            <v>1</v>
          </cell>
          <cell r="R2282">
            <v>1284</v>
          </cell>
          <cell r="S2282">
            <v>600</v>
          </cell>
          <cell r="T2282">
            <v>2.14</v>
          </cell>
        </row>
        <row r="2283">
          <cell r="K2283" t="str">
            <v>SHT0013883</v>
          </cell>
          <cell r="L2283" t="str">
            <v>座垫包装膜</v>
          </cell>
          <cell r="M2283" t="str">
            <v>重汽T5</v>
          </cell>
          <cell r="N2283">
            <v>600</v>
          </cell>
          <cell r="O2283">
            <v>2.14</v>
          </cell>
          <cell r="P2283" t="str">
            <v>EA</v>
          </cell>
          <cell r="Q2283">
            <v>1</v>
          </cell>
          <cell r="R2283">
            <v>1284</v>
          </cell>
          <cell r="S2283">
            <v>600</v>
          </cell>
          <cell r="T2283">
            <v>2.14</v>
          </cell>
        </row>
        <row r="2284">
          <cell r="K2284" t="str">
            <v>SHT0013883</v>
          </cell>
          <cell r="L2284" t="str">
            <v>座垫包装膜</v>
          </cell>
          <cell r="M2284" t="str">
            <v>重汽T5</v>
          </cell>
          <cell r="N2284">
            <v>300</v>
          </cell>
          <cell r="O2284">
            <v>2.14</v>
          </cell>
          <cell r="P2284" t="str">
            <v>EA</v>
          </cell>
          <cell r="Q2284">
            <v>1</v>
          </cell>
          <cell r="R2284">
            <v>642</v>
          </cell>
          <cell r="S2284">
            <v>300</v>
          </cell>
          <cell r="T2284">
            <v>2.14</v>
          </cell>
        </row>
        <row r="2285">
          <cell r="K2285" t="str">
            <v>SHT0013883</v>
          </cell>
          <cell r="L2285" t="str">
            <v>座垫包装膜</v>
          </cell>
          <cell r="M2285" t="str">
            <v>重汽T5</v>
          </cell>
          <cell r="N2285">
            <v>300</v>
          </cell>
          <cell r="O2285">
            <v>2.14</v>
          </cell>
          <cell r="P2285" t="str">
            <v>EA</v>
          </cell>
          <cell r="Q2285">
            <v>1</v>
          </cell>
          <cell r="R2285">
            <v>642</v>
          </cell>
          <cell r="S2285">
            <v>300</v>
          </cell>
          <cell r="T2285">
            <v>2.14</v>
          </cell>
        </row>
        <row r="2286">
          <cell r="K2286" t="str">
            <v>SHT0013883</v>
          </cell>
          <cell r="L2286" t="str">
            <v>座垫包装膜</v>
          </cell>
          <cell r="M2286" t="str">
            <v>重汽T5</v>
          </cell>
          <cell r="N2286">
            <v>300</v>
          </cell>
          <cell r="O2286">
            <v>2.14</v>
          </cell>
          <cell r="P2286" t="str">
            <v>EA</v>
          </cell>
          <cell r="Q2286">
            <v>1</v>
          </cell>
          <cell r="R2286">
            <v>642</v>
          </cell>
          <cell r="S2286">
            <v>300</v>
          </cell>
          <cell r="T2286">
            <v>2.14</v>
          </cell>
        </row>
        <row r="2287">
          <cell r="K2287" t="str">
            <v>SHT0013883</v>
          </cell>
          <cell r="L2287" t="str">
            <v>座垫包装膜</v>
          </cell>
          <cell r="M2287" t="str">
            <v>重汽T5</v>
          </cell>
          <cell r="N2287">
            <v>300</v>
          </cell>
          <cell r="O2287">
            <v>2.14</v>
          </cell>
          <cell r="P2287" t="str">
            <v>EA</v>
          </cell>
          <cell r="Q2287">
            <v>1</v>
          </cell>
          <cell r="R2287">
            <v>642</v>
          </cell>
          <cell r="S2287">
            <v>300</v>
          </cell>
          <cell r="T2287">
            <v>2.14</v>
          </cell>
        </row>
        <row r="2288">
          <cell r="K2288" t="str">
            <v>SHT0013883</v>
          </cell>
          <cell r="L2288" t="str">
            <v>座垫包装膜</v>
          </cell>
          <cell r="M2288" t="str">
            <v>重汽T5</v>
          </cell>
          <cell r="N2288">
            <v>600</v>
          </cell>
          <cell r="O2288">
            <v>2.14</v>
          </cell>
          <cell r="P2288" t="str">
            <v>EA</v>
          </cell>
          <cell r="Q2288">
            <v>1</v>
          </cell>
          <cell r="R2288">
            <v>1284</v>
          </cell>
          <cell r="S2288">
            <v>600</v>
          </cell>
          <cell r="T2288">
            <v>2.14</v>
          </cell>
        </row>
        <row r="2289">
          <cell r="K2289" t="str">
            <v>SHT0013883</v>
          </cell>
          <cell r="L2289" t="str">
            <v>座垫包装膜</v>
          </cell>
          <cell r="M2289" t="str">
            <v>重汽T5</v>
          </cell>
          <cell r="N2289">
            <v>600</v>
          </cell>
          <cell r="O2289">
            <v>2.14</v>
          </cell>
          <cell r="P2289" t="str">
            <v>EA</v>
          </cell>
          <cell r="Q2289">
            <v>1</v>
          </cell>
          <cell r="R2289">
            <v>1284</v>
          </cell>
          <cell r="S2289">
            <v>600</v>
          </cell>
          <cell r="T2289">
            <v>2.14</v>
          </cell>
        </row>
        <row r="2290">
          <cell r="K2290" t="str">
            <v>SHT0013883</v>
          </cell>
          <cell r="L2290" t="str">
            <v>座垫包装膜</v>
          </cell>
          <cell r="M2290" t="str">
            <v>重汽T5</v>
          </cell>
          <cell r="N2290">
            <v>500</v>
          </cell>
          <cell r="O2290">
            <v>2.14</v>
          </cell>
          <cell r="P2290" t="str">
            <v>EA</v>
          </cell>
          <cell r="Q2290">
            <v>1</v>
          </cell>
          <cell r="R2290">
            <v>1070</v>
          </cell>
          <cell r="S2290">
            <v>500</v>
          </cell>
          <cell r="T2290">
            <v>2.14</v>
          </cell>
        </row>
        <row r="2291">
          <cell r="K2291" t="str">
            <v>SHT0013891</v>
          </cell>
          <cell r="L2291" t="str">
            <v>H5调角器罩壳右黑色</v>
          </cell>
          <cell r="M2291" t="str">
            <v>X5000状态</v>
          </cell>
          <cell r="N2291">
            <v>1</v>
          </cell>
          <cell r="O2291">
            <v>6.93</v>
          </cell>
          <cell r="P2291" t="str">
            <v>Ea</v>
          </cell>
          <cell r="Q2291">
            <v>1</v>
          </cell>
          <cell r="R2291">
            <v>6.93</v>
          </cell>
          <cell r="S2291">
            <v>1</v>
          </cell>
          <cell r="T2291">
            <v>6.93</v>
          </cell>
        </row>
        <row r="2292">
          <cell r="K2292" t="str">
            <v>SHT0013907</v>
          </cell>
          <cell r="L2292" t="str">
            <v>防护波纹管</v>
          </cell>
          <cell r="M2292" t="str">
            <v>黑色Φ20*80</v>
          </cell>
          <cell r="N2292">
            <v>20000</v>
          </cell>
          <cell r="O2292">
            <v>9.1999999999999998E-2</v>
          </cell>
          <cell r="P2292" t="str">
            <v>EA</v>
          </cell>
          <cell r="Q2292">
            <v>1</v>
          </cell>
          <cell r="R2292">
            <v>1840</v>
          </cell>
          <cell r="S2292">
            <v>20000</v>
          </cell>
          <cell r="T2292">
            <v>9.1999999999999998E-2</v>
          </cell>
        </row>
        <row r="2293">
          <cell r="K2293" t="str">
            <v>SHT0013937</v>
          </cell>
          <cell r="L2293" t="str">
            <v>安全带锁扣总成</v>
          </cell>
          <cell r="M2293" t="str">
            <v>重汽带报警线</v>
          </cell>
          <cell r="N2293">
            <v>1800</v>
          </cell>
          <cell r="O2293">
            <v>16.5</v>
          </cell>
          <cell r="P2293" t="str">
            <v>EA</v>
          </cell>
          <cell r="Q2293">
            <v>1</v>
          </cell>
          <cell r="R2293">
            <v>29700</v>
          </cell>
          <cell r="S2293">
            <v>1800</v>
          </cell>
          <cell r="T2293">
            <v>16.5</v>
          </cell>
        </row>
        <row r="2294">
          <cell r="K2294" t="str">
            <v>SHT0013937</v>
          </cell>
          <cell r="L2294" t="str">
            <v>安全带锁扣总成</v>
          </cell>
          <cell r="M2294" t="str">
            <v>重汽带报警线</v>
          </cell>
          <cell r="N2294">
            <v>200</v>
          </cell>
          <cell r="O2294">
            <v>16.5</v>
          </cell>
          <cell r="P2294" t="str">
            <v>EA</v>
          </cell>
          <cell r="Q2294">
            <v>1</v>
          </cell>
          <cell r="R2294">
            <v>3300</v>
          </cell>
          <cell r="S2294">
            <v>200</v>
          </cell>
          <cell r="T2294">
            <v>16.5</v>
          </cell>
        </row>
        <row r="2295">
          <cell r="K2295" t="str">
            <v>SHT0013938</v>
          </cell>
          <cell r="L2295" t="str">
            <v>滑轨总成</v>
          </cell>
          <cell r="M2295" t="str">
            <v>重汽T5-2.0</v>
          </cell>
          <cell r="N2295">
            <v>450</v>
          </cell>
          <cell r="O2295">
            <v>59.77</v>
          </cell>
          <cell r="P2295" t="str">
            <v>EA</v>
          </cell>
          <cell r="Q2295">
            <v>1</v>
          </cell>
          <cell r="R2295">
            <v>26896.5</v>
          </cell>
          <cell r="S2295">
            <v>450</v>
          </cell>
          <cell r="T2295">
            <v>59.77</v>
          </cell>
        </row>
        <row r="2296">
          <cell r="K2296" t="str">
            <v>SHT0013938</v>
          </cell>
          <cell r="L2296" t="str">
            <v>滑轨总成</v>
          </cell>
          <cell r="M2296" t="str">
            <v>重汽T5-2.0</v>
          </cell>
          <cell r="N2296">
            <v>914</v>
          </cell>
          <cell r="O2296">
            <v>59.77</v>
          </cell>
          <cell r="P2296" t="str">
            <v>EA</v>
          </cell>
          <cell r="Q2296">
            <v>1</v>
          </cell>
          <cell r="R2296">
            <v>54629.78</v>
          </cell>
          <cell r="S2296">
            <v>914</v>
          </cell>
          <cell r="T2296">
            <v>59.77</v>
          </cell>
        </row>
        <row r="2297">
          <cell r="K2297" t="str">
            <v>SHT0013938</v>
          </cell>
          <cell r="L2297" t="str">
            <v>滑轨总成</v>
          </cell>
          <cell r="M2297" t="str">
            <v>重汽T5-2.0</v>
          </cell>
          <cell r="N2297">
            <v>470</v>
          </cell>
          <cell r="O2297">
            <v>59.77</v>
          </cell>
          <cell r="P2297" t="str">
            <v>EA</v>
          </cell>
          <cell r="Q2297">
            <v>1</v>
          </cell>
          <cell r="R2297">
            <v>28091.9</v>
          </cell>
          <cell r="S2297">
            <v>470</v>
          </cell>
          <cell r="T2297">
            <v>59.77</v>
          </cell>
        </row>
        <row r="2298">
          <cell r="K2298" t="str">
            <v>SHT0013938</v>
          </cell>
          <cell r="L2298" t="str">
            <v>滑轨总成</v>
          </cell>
          <cell r="M2298" t="str">
            <v>重汽T5-2.0</v>
          </cell>
          <cell r="N2298">
            <v>-580</v>
          </cell>
          <cell r="O2298">
            <v>59.77</v>
          </cell>
          <cell r="P2298" t="str">
            <v>EA</v>
          </cell>
          <cell r="Q2298">
            <v>1</v>
          </cell>
          <cell r="R2298">
            <v>-34666.6</v>
          </cell>
          <cell r="S2298">
            <v>-580</v>
          </cell>
          <cell r="T2298">
            <v>59.77</v>
          </cell>
        </row>
        <row r="2299">
          <cell r="K2299" t="str">
            <v>SHT0013938</v>
          </cell>
          <cell r="L2299" t="str">
            <v>滑轨总成</v>
          </cell>
          <cell r="M2299" t="str">
            <v>重汽T5-2.0</v>
          </cell>
          <cell r="N2299">
            <v>-4</v>
          </cell>
          <cell r="O2299">
            <v>59.77</v>
          </cell>
          <cell r="P2299" t="str">
            <v>EA</v>
          </cell>
          <cell r="Q2299">
            <v>1</v>
          </cell>
          <cell r="R2299">
            <v>-239.08</v>
          </cell>
          <cell r="S2299">
            <v>-4</v>
          </cell>
          <cell r="T2299">
            <v>59.77</v>
          </cell>
        </row>
        <row r="2300">
          <cell r="K2300" t="str">
            <v>SHT0013970</v>
          </cell>
          <cell r="L2300" t="str">
            <v>功能座椅遮挡塑料件</v>
          </cell>
          <cell r="M2300" t="str">
            <v>H6</v>
          </cell>
          <cell r="N2300">
            <v>4000</v>
          </cell>
          <cell r="O2300">
            <v>2.97</v>
          </cell>
          <cell r="P2300" t="str">
            <v>EA</v>
          </cell>
          <cell r="Q2300">
            <v>1</v>
          </cell>
          <cell r="R2300">
            <v>11880</v>
          </cell>
          <cell r="S2300">
            <v>4000</v>
          </cell>
          <cell r="T2300">
            <v>3.13</v>
          </cell>
        </row>
        <row r="2301">
          <cell r="K2301" t="str">
            <v>SHT0013970</v>
          </cell>
          <cell r="L2301" t="str">
            <v>功能座椅遮挡塑料件</v>
          </cell>
          <cell r="M2301" t="str">
            <v>H6</v>
          </cell>
          <cell r="N2301">
            <v>3000</v>
          </cell>
          <cell r="O2301">
            <v>2.97</v>
          </cell>
          <cell r="P2301" t="str">
            <v>EA</v>
          </cell>
          <cell r="Q2301">
            <v>1</v>
          </cell>
          <cell r="R2301">
            <v>8910</v>
          </cell>
          <cell r="S2301">
            <v>3000</v>
          </cell>
          <cell r="T2301">
            <v>3.13</v>
          </cell>
        </row>
        <row r="2302">
          <cell r="K2302" t="str">
            <v>SHT0013970</v>
          </cell>
          <cell r="L2302" t="str">
            <v>功能座椅遮挡塑料件</v>
          </cell>
          <cell r="M2302" t="str">
            <v>H6</v>
          </cell>
          <cell r="N2302">
            <v>2000</v>
          </cell>
          <cell r="O2302">
            <v>2.97</v>
          </cell>
          <cell r="P2302" t="str">
            <v>EA</v>
          </cell>
          <cell r="Q2302">
            <v>1</v>
          </cell>
          <cell r="R2302">
            <v>5940</v>
          </cell>
          <cell r="S2302">
            <v>2000</v>
          </cell>
          <cell r="T2302">
            <v>3.13</v>
          </cell>
        </row>
        <row r="2303">
          <cell r="K2303" t="str">
            <v>SHT0014013</v>
          </cell>
          <cell r="L2303" t="str">
            <v>H4装车接头总成</v>
          </cell>
          <cell r="M2303" t="str">
            <v/>
          </cell>
          <cell r="N2303">
            <v>800</v>
          </cell>
          <cell r="O2303">
            <v>11.6821</v>
          </cell>
          <cell r="P2303" t="str">
            <v>EA</v>
          </cell>
          <cell r="Q2303">
            <v>1</v>
          </cell>
          <cell r="R2303">
            <v>9345.68</v>
          </cell>
          <cell r="S2303">
            <v>800</v>
          </cell>
          <cell r="T2303">
            <v>11.68</v>
          </cell>
        </row>
        <row r="2304">
          <cell r="K2304" t="str">
            <v>SHT0014013</v>
          </cell>
          <cell r="L2304" t="str">
            <v>H4装车接头总成</v>
          </cell>
          <cell r="M2304" t="str">
            <v/>
          </cell>
          <cell r="N2304">
            <v>900</v>
          </cell>
          <cell r="O2304">
            <v>11.6821</v>
          </cell>
          <cell r="P2304" t="str">
            <v>EA</v>
          </cell>
          <cell r="Q2304">
            <v>1</v>
          </cell>
          <cell r="R2304">
            <v>10513.89</v>
          </cell>
          <cell r="S2304">
            <v>900</v>
          </cell>
          <cell r="T2304">
            <v>11.68</v>
          </cell>
        </row>
        <row r="2305">
          <cell r="K2305" t="str">
            <v>SHT0014013</v>
          </cell>
          <cell r="L2305" t="str">
            <v>H4装车接头总成</v>
          </cell>
          <cell r="M2305" t="str">
            <v/>
          </cell>
          <cell r="N2305">
            <v>800</v>
          </cell>
          <cell r="O2305">
            <v>11.6821</v>
          </cell>
          <cell r="P2305" t="str">
            <v>EA</v>
          </cell>
          <cell r="Q2305">
            <v>1</v>
          </cell>
          <cell r="R2305">
            <v>9345.68</v>
          </cell>
          <cell r="S2305">
            <v>800</v>
          </cell>
          <cell r="T2305">
            <v>11.68</v>
          </cell>
        </row>
        <row r="2306">
          <cell r="K2306" t="str">
            <v>SHT0014101</v>
          </cell>
          <cell r="L2306" t="str">
            <v>垫片</v>
          </cell>
          <cell r="M2306" t="str">
            <v>H6</v>
          </cell>
          <cell r="N2306">
            <v>3000</v>
          </cell>
          <cell r="O2306">
            <v>0.25</v>
          </cell>
          <cell r="P2306" t="str">
            <v>EA</v>
          </cell>
          <cell r="Q2306">
            <v>1</v>
          </cell>
          <cell r="R2306">
            <v>750</v>
          </cell>
          <cell r="S2306">
            <v>3000</v>
          </cell>
          <cell r="T2306">
            <v>0.27</v>
          </cell>
        </row>
        <row r="2307">
          <cell r="K2307" t="str">
            <v>SHT0014101</v>
          </cell>
          <cell r="L2307" t="str">
            <v>垫片</v>
          </cell>
          <cell r="M2307" t="str">
            <v>H6</v>
          </cell>
          <cell r="N2307">
            <v>900</v>
          </cell>
          <cell r="O2307">
            <v>0.25</v>
          </cell>
          <cell r="P2307" t="str">
            <v>EA</v>
          </cell>
          <cell r="Q2307">
            <v>1</v>
          </cell>
          <cell r="R2307">
            <v>225</v>
          </cell>
          <cell r="S2307">
            <v>900</v>
          </cell>
          <cell r="T2307">
            <v>0.27</v>
          </cell>
        </row>
        <row r="2308">
          <cell r="K2308" t="str">
            <v>SHT0014101</v>
          </cell>
          <cell r="L2308" t="str">
            <v>垫片</v>
          </cell>
          <cell r="M2308" t="str">
            <v>H6</v>
          </cell>
          <cell r="N2308">
            <v>3900</v>
          </cell>
          <cell r="O2308">
            <v>0.25</v>
          </cell>
          <cell r="P2308" t="str">
            <v>EA</v>
          </cell>
          <cell r="Q2308">
            <v>1</v>
          </cell>
          <cell r="R2308">
            <v>975</v>
          </cell>
          <cell r="S2308">
            <v>3900</v>
          </cell>
          <cell r="T2308">
            <v>0.27</v>
          </cell>
        </row>
        <row r="2309">
          <cell r="K2309" t="str">
            <v>SHT0014101</v>
          </cell>
          <cell r="L2309" t="str">
            <v>垫片</v>
          </cell>
          <cell r="M2309" t="str">
            <v>H6</v>
          </cell>
          <cell r="N2309">
            <v>3900</v>
          </cell>
          <cell r="O2309">
            <v>0.25</v>
          </cell>
          <cell r="P2309" t="str">
            <v>EA</v>
          </cell>
          <cell r="Q2309">
            <v>1</v>
          </cell>
          <cell r="R2309">
            <v>975</v>
          </cell>
          <cell r="S2309">
            <v>3900</v>
          </cell>
          <cell r="T2309">
            <v>0.27</v>
          </cell>
        </row>
        <row r="2310">
          <cell r="K2310" t="str">
            <v>SHT0014169</v>
          </cell>
          <cell r="L2310" t="str">
            <v>VDC阀气路总成</v>
          </cell>
          <cell r="M2310" t="str">
            <v>H4-2.2</v>
          </cell>
          <cell r="N2310">
            <v>200</v>
          </cell>
          <cell r="O2310">
            <v>52.941400000000002</v>
          </cell>
          <cell r="P2310" t="str">
            <v>EA</v>
          </cell>
          <cell r="Q2310">
            <v>1</v>
          </cell>
          <cell r="R2310">
            <v>10588.28</v>
          </cell>
          <cell r="S2310">
            <v>200</v>
          </cell>
          <cell r="T2310">
            <v>52.94</v>
          </cell>
        </row>
        <row r="2311">
          <cell r="K2311" t="str">
            <v>SHT0014169</v>
          </cell>
          <cell r="L2311" t="str">
            <v>VDC阀气路总成</v>
          </cell>
          <cell r="M2311" t="str">
            <v>H4-2.2</v>
          </cell>
          <cell r="N2311">
            <v>200</v>
          </cell>
          <cell r="O2311">
            <v>52.941400000000002</v>
          </cell>
          <cell r="P2311" t="str">
            <v>EA</v>
          </cell>
          <cell r="Q2311">
            <v>1</v>
          </cell>
          <cell r="R2311">
            <v>10588.28</v>
          </cell>
          <cell r="S2311">
            <v>200</v>
          </cell>
          <cell r="T2311">
            <v>52.94</v>
          </cell>
        </row>
        <row r="2312">
          <cell r="K2312" t="str">
            <v>SHT0014169</v>
          </cell>
          <cell r="L2312" t="str">
            <v>VDC阀气路总成</v>
          </cell>
          <cell r="M2312" t="str">
            <v>H4-2.2</v>
          </cell>
          <cell r="N2312">
            <v>60</v>
          </cell>
          <cell r="O2312">
            <v>52.941400000000002</v>
          </cell>
          <cell r="P2312" t="str">
            <v>EA</v>
          </cell>
          <cell r="Q2312">
            <v>1</v>
          </cell>
          <cell r="R2312">
            <v>3176.48</v>
          </cell>
          <cell r="S2312">
            <v>60</v>
          </cell>
          <cell r="T2312">
            <v>52.94</v>
          </cell>
        </row>
        <row r="2313">
          <cell r="K2313" t="str">
            <v>SHT0014169</v>
          </cell>
          <cell r="L2313" t="str">
            <v>VDC阀气路总成</v>
          </cell>
          <cell r="M2313" t="str">
            <v>H4-2.2</v>
          </cell>
          <cell r="N2313">
            <v>340</v>
          </cell>
          <cell r="O2313">
            <v>52.941400000000002</v>
          </cell>
          <cell r="P2313" t="str">
            <v>EA</v>
          </cell>
          <cell r="Q2313">
            <v>1</v>
          </cell>
          <cell r="R2313">
            <v>18000.080000000002</v>
          </cell>
          <cell r="S2313">
            <v>340</v>
          </cell>
          <cell r="T2313">
            <v>52.94</v>
          </cell>
        </row>
        <row r="2314">
          <cell r="K2314" t="str">
            <v>SHT0014169</v>
          </cell>
          <cell r="L2314" t="str">
            <v>VDC阀气路总成</v>
          </cell>
          <cell r="M2314" t="str">
            <v>H4-2.2</v>
          </cell>
          <cell r="N2314">
            <v>360</v>
          </cell>
          <cell r="O2314">
            <v>52.941400000000002</v>
          </cell>
          <cell r="P2314" t="str">
            <v>EA</v>
          </cell>
          <cell r="Q2314">
            <v>1</v>
          </cell>
          <cell r="R2314">
            <v>19058.900000000001</v>
          </cell>
          <cell r="S2314">
            <v>360</v>
          </cell>
          <cell r="T2314">
            <v>52.94</v>
          </cell>
        </row>
        <row r="2315">
          <cell r="K2315" t="str">
            <v>SHT0014169</v>
          </cell>
          <cell r="L2315" t="str">
            <v>VDC阀气路总成</v>
          </cell>
          <cell r="M2315" t="str">
            <v>H4-2.2</v>
          </cell>
          <cell r="N2315">
            <v>400</v>
          </cell>
          <cell r="O2315">
            <v>52.941400000000002</v>
          </cell>
          <cell r="P2315" t="str">
            <v>EA</v>
          </cell>
          <cell r="Q2315">
            <v>1</v>
          </cell>
          <cell r="R2315">
            <v>21176.560000000001</v>
          </cell>
          <cell r="S2315">
            <v>400</v>
          </cell>
          <cell r="T2315">
            <v>52.94</v>
          </cell>
        </row>
        <row r="2316">
          <cell r="K2316" t="str">
            <v>SHT0014176</v>
          </cell>
          <cell r="L2316" t="str">
            <v>35mm刺毛条</v>
          </cell>
          <cell r="M2316" t="str">
            <v>H4-2.2通风</v>
          </cell>
          <cell r="N2316">
            <v>3000</v>
          </cell>
          <cell r="O2316">
            <v>0.19600000000000001</v>
          </cell>
          <cell r="P2316" t="str">
            <v>EA</v>
          </cell>
          <cell r="Q2316">
            <v>1</v>
          </cell>
          <cell r="R2316">
            <v>588</v>
          </cell>
          <cell r="S2316">
            <v>3000</v>
          </cell>
          <cell r="T2316">
            <v>0.19600000000000001</v>
          </cell>
        </row>
        <row r="2317">
          <cell r="K2317" t="str">
            <v>SHT0014183</v>
          </cell>
          <cell r="L2317" t="str">
            <v>驾驶员靠背面套总成</v>
          </cell>
          <cell r="M2317" t="str">
            <v>汕德卡2.0超纤PVC单通风</v>
          </cell>
          <cell r="N2317">
            <v>-5</v>
          </cell>
          <cell r="O2317">
            <v>132.46</v>
          </cell>
          <cell r="P2317" t="str">
            <v>EA</v>
          </cell>
          <cell r="Q2317">
            <v>1</v>
          </cell>
          <cell r="R2317">
            <v>-662.3</v>
          </cell>
          <cell r="S2317">
            <v>-5</v>
          </cell>
          <cell r="T2317">
            <v>132.46</v>
          </cell>
        </row>
        <row r="2318">
          <cell r="K2318" t="str">
            <v>SHT0014183</v>
          </cell>
          <cell r="L2318" t="str">
            <v>驾驶员靠背面套总成</v>
          </cell>
          <cell r="M2318" t="str">
            <v>汕德卡2.0超纤PVC单通风</v>
          </cell>
          <cell r="N2318">
            <v>4</v>
          </cell>
          <cell r="O2318">
            <v>132.46</v>
          </cell>
          <cell r="P2318" t="str">
            <v>EA</v>
          </cell>
          <cell r="Q2318">
            <v>1</v>
          </cell>
          <cell r="R2318">
            <v>529.84</v>
          </cell>
          <cell r="S2318">
            <v>4</v>
          </cell>
          <cell r="T2318">
            <v>132.46</v>
          </cell>
        </row>
        <row r="2319">
          <cell r="K2319" t="str">
            <v>SHT0014490</v>
          </cell>
          <cell r="L2319" t="str">
            <v>驾驶员下左安全带导向钢丝</v>
          </cell>
          <cell r="M2319" t="str">
            <v>H4靠背φ6</v>
          </cell>
          <cell r="N2319">
            <v>600</v>
          </cell>
          <cell r="O2319">
            <v>0.93769999999999998</v>
          </cell>
          <cell r="P2319" t="str">
            <v>EA</v>
          </cell>
          <cell r="Q2319">
            <v>1</v>
          </cell>
          <cell r="R2319">
            <v>562.62</v>
          </cell>
          <cell r="S2319">
            <v>600</v>
          </cell>
          <cell r="T2319">
            <v>0.93769999999999998</v>
          </cell>
        </row>
        <row r="2320">
          <cell r="K2320" t="str">
            <v>SHT0014490</v>
          </cell>
          <cell r="L2320" t="str">
            <v>驾驶员下左安全带导向钢丝</v>
          </cell>
          <cell r="M2320" t="str">
            <v>H4靠背φ6</v>
          </cell>
          <cell r="N2320">
            <v>600</v>
          </cell>
          <cell r="O2320">
            <v>0.93769999999999998</v>
          </cell>
          <cell r="P2320" t="str">
            <v>EA</v>
          </cell>
          <cell r="Q2320">
            <v>1</v>
          </cell>
          <cell r="R2320">
            <v>562.62</v>
          </cell>
          <cell r="S2320">
            <v>600</v>
          </cell>
          <cell r="T2320">
            <v>0.93769999999999998</v>
          </cell>
        </row>
        <row r="2321">
          <cell r="K2321" t="str">
            <v>SHT0014490</v>
          </cell>
          <cell r="L2321" t="str">
            <v>驾驶员下左安全带导向钢丝</v>
          </cell>
          <cell r="M2321" t="str">
            <v>H4靠背φ6</v>
          </cell>
          <cell r="N2321">
            <v>600</v>
          </cell>
          <cell r="O2321">
            <v>0.93769999999999998</v>
          </cell>
          <cell r="P2321" t="str">
            <v>EA</v>
          </cell>
          <cell r="Q2321">
            <v>1</v>
          </cell>
          <cell r="R2321">
            <v>562.62</v>
          </cell>
          <cell r="S2321">
            <v>600</v>
          </cell>
          <cell r="T2321">
            <v>0.93769999999999998</v>
          </cell>
        </row>
        <row r="2322">
          <cell r="K2322" t="str">
            <v>SHT0014490</v>
          </cell>
          <cell r="L2322" t="str">
            <v>驾驶员下左安全带导向钢丝</v>
          </cell>
          <cell r="M2322" t="str">
            <v>H4靠背φ6</v>
          </cell>
          <cell r="N2322">
            <v>600</v>
          </cell>
          <cell r="O2322">
            <v>0.93769999999999998</v>
          </cell>
          <cell r="P2322" t="str">
            <v>EA</v>
          </cell>
          <cell r="Q2322">
            <v>1</v>
          </cell>
          <cell r="R2322">
            <v>562.62</v>
          </cell>
          <cell r="S2322">
            <v>600</v>
          </cell>
          <cell r="T2322">
            <v>0.93769999999999998</v>
          </cell>
        </row>
        <row r="2323">
          <cell r="K2323" t="str">
            <v>SHT0014490</v>
          </cell>
          <cell r="L2323" t="str">
            <v>驾驶员下左安全带导向钢丝</v>
          </cell>
          <cell r="M2323" t="str">
            <v>H4靠背φ6</v>
          </cell>
          <cell r="N2323">
            <v>600</v>
          </cell>
          <cell r="O2323">
            <v>0.93769999999999998</v>
          </cell>
          <cell r="P2323" t="str">
            <v>EA</v>
          </cell>
          <cell r="Q2323">
            <v>1</v>
          </cell>
          <cell r="R2323">
            <v>562.62</v>
          </cell>
          <cell r="S2323">
            <v>600</v>
          </cell>
          <cell r="T2323">
            <v>0.93769999999999998</v>
          </cell>
        </row>
        <row r="2324">
          <cell r="K2324" t="str">
            <v>SHT0014490</v>
          </cell>
          <cell r="L2324" t="str">
            <v>驾驶员下左安全带导向钢丝</v>
          </cell>
          <cell r="M2324" t="str">
            <v>H4靠背φ6</v>
          </cell>
          <cell r="N2324">
            <v>600</v>
          </cell>
          <cell r="O2324">
            <v>0.93769999999999998</v>
          </cell>
          <cell r="P2324" t="str">
            <v>EA</v>
          </cell>
          <cell r="Q2324">
            <v>1</v>
          </cell>
          <cell r="R2324">
            <v>562.62</v>
          </cell>
          <cell r="S2324">
            <v>600</v>
          </cell>
          <cell r="T2324">
            <v>0.93769999999999998</v>
          </cell>
        </row>
        <row r="2325">
          <cell r="K2325" t="str">
            <v>SHT0014490</v>
          </cell>
          <cell r="L2325" t="str">
            <v>驾驶员下左安全带导向钢丝</v>
          </cell>
          <cell r="M2325" t="str">
            <v>H4靠背φ6</v>
          </cell>
          <cell r="N2325">
            <v>600</v>
          </cell>
          <cell r="O2325">
            <v>0.93769999999999998</v>
          </cell>
          <cell r="P2325" t="str">
            <v>EA</v>
          </cell>
          <cell r="Q2325">
            <v>1</v>
          </cell>
          <cell r="R2325">
            <v>562.62</v>
          </cell>
          <cell r="S2325">
            <v>600</v>
          </cell>
          <cell r="T2325">
            <v>0.93769999999999998</v>
          </cell>
        </row>
        <row r="2326">
          <cell r="K2326" t="str">
            <v>SHT0014490</v>
          </cell>
          <cell r="L2326" t="str">
            <v>驾驶员下左安全带导向钢丝</v>
          </cell>
          <cell r="M2326" t="str">
            <v>H4靠背φ6</v>
          </cell>
          <cell r="N2326">
            <v>600</v>
          </cell>
          <cell r="O2326">
            <v>0.93769999999999998</v>
          </cell>
          <cell r="P2326" t="str">
            <v>EA</v>
          </cell>
          <cell r="Q2326">
            <v>1</v>
          </cell>
          <cell r="R2326">
            <v>562.62</v>
          </cell>
          <cell r="S2326">
            <v>600</v>
          </cell>
          <cell r="T2326">
            <v>0.93769999999999998</v>
          </cell>
        </row>
        <row r="2327">
          <cell r="K2327" t="str">
            <v>SHT0014490</v>
          </cell>
          <cell r="L2327" t="str">
            <v>驾驶员下左安全带导向钢丝</v>
          </cell>
          <cell r="M2327" t="str">
            <v>H4靠背φ6</v>
          </cell>
          <cell r="N2327">
            <v>600</v>
          </cell>
          <cell r="O2327">
            <v>0.93769999999999998</v>
          </cell>
          <cell r="P2327" t="str">
            <v>EA</v>
          </cell>
          <cell r="Q2327">
            <v>1</v>
          </cell>
          <cell r="R2327">
            <v>562.62</v>
          </cell>
          <cell r="S2327">
            <v>600</v>
          </cell>
          <cell r="T2327">
            <v>0.93769999999999998</v>
          </cell>
        </row>
        <row r="2328">
          <cell r="K2328" t="str">
            <v>SHT0014490</v>
          </cell>
          <cell r="L2328" t="str">
            <v>驾驶员下左安全带导向钢丝</v>
          </cell>
          <cell r="M2328" t="str">
            <v>H4靠背φ6</v>
          </cell>
          <cell r="N2328">
            <v>600</v>
          </cell>
          <cell r="O2328">
            <v>0.93769999999999998</v>
          </cell>
          <cell r="P2328" t="str">
            <v>EA</v>
          </cell>
          <cell r="Q2328">
            <v>1</v>
          </cell>
          <cell r="R2328">
            <v>562.62</v>
          </cell>
          <cell r="S2328">
            <v>600</v>
          </cell>
          <cell r="T2328">
            <v>0.93769999999999998</v>
          </cell>
        </row>
        <row r="2329">
          <cell r="K2329" t="str">
            <v>SHT0014490</v>
          </cell>
          <cell r="L2329" t="str">
            <v>驾驶员下左安全带导向钢丝</v>
          </cell>
          <cell r="M2329" t="str">
            <v>H4靠背φ6</v>
          </cell>
          <cell r="N2329">
            <v>600</v>
          </cell>
          <cell r="O2329">
            <v>0.93769999999999998</v>
          </cell>
          <cell r="P2329" t="str">
            <v>EA</v>
          </cell>
          <cell r="Q2329">
            <v>1</v>
          </cell>
          <cell r="R2329">
            <v>562.62</v>
          </cell>
          <cell r="S2329">
            <v>600</v>
          </cell>
          <cell r="T2329">
            <v>0.93769999999999998</v>
          </cell>
        </row>
        <row r="2330">
          <cell r="K2330" t="str">
            <v>SHT0014490</v>
          </cell>
          <cell r="L2330" t="str">
            <v>驾驶员下左安全带导向钢丝</v>
          </cell>
          <cell r="M2330" t="str">
            <v>H4靠背φ6</v>
          </cell>
          <cell r="N2330">
            <v>600</v>
          </cell>
          <cell r="O2330">
            <v>0.93769999999999998</v>
          </cell>
          <cell r="P2330" t="str">
            <v>EA</v>
          </cell>
          <cell r="Q2330">
            <v>1</v>
          </cell>
          <cell r="R2330">
            <v>562.62</v>
          </cell>
          <cell r="S2330">
            <v>600</v>
          </cell>
          <cell r="T2330">
            <v>0.93769999999999998</v>
          </cell>
        </row>
        <row r="2331">
          <cell r="K2331" t="str">
            <v>SHT0014490</v>
          </cell>
          <cell r="L2331" t="str">
            <v>驾驶员下左安全带导向钢丝</v>
          </cell>
          <cell r="M2331" t="str">
            <v>H4靠背φ6</v>
          </cell>
          <cell r="N2331">
            <v>600</v>
          </cell>
          <cell r="O2331">
            <v>0.93769999999999998</v>
          </cell>
          <cell r="P2331" t="str">
            <v>EA</v>
          </cell>
          <cell r="Q2331">
            <v>1</v>
          </cell>
          <cell r="R2331">
            <v>562.62</v>
          </cell>
          <cell r="S2331">
            <v>600</v>
          </cell>
          <cell r="T2331">
            <v>0.93769999999999998</v>
          </cell>
        </row>
        <row r="2332">
          <cell r="K2332" t="str">
            <v>SHT0014490</v>
          </cell>
          <cell r="L2332" t="str">
            <v>驾驶员下左安全带导向钢丝</v>
          </cell>
          <cell r="M2332" t="str">
            <v>H4靠背φ6</v>
          </cell>
          <cell r="N2332">
            <v>600</v>
          </cell>
          <cell r="O2332">
            <v>0.93769999999999998</v>
          </cell>
          <cell r="P2332" t="str">
            <v>EA</v>
          </cell>
          <cell r="Q2332">
            <v>1</v>
          </cell>
          <cell r="R2332">
            <v>562.62</v>
          </cell>
          <cell r="S2332">
            <v>600</v>
          </cell>
          <cell r="T2332">
            <v>0.93769999999999998</v>
          </cell>
        </row>
        <row r="2333">
          <cell r="K2333" t="str">
            <v>SHT0014490</v>
          </cell>
          <cell r="L2333" t="str">
            <v>驾驶员下左安全带导向钢丝</v>
          </cell>
          <cell r="M2333" t="str">
            <v>H4靠背φ6</v>
          </cell>
          <cell r="N2333">
            <v>600</v>
          </cell>
          <cell r="O2333">
            <v>0.93769999999999998</v>
          </cell>
          <cell r="P2333" t="str">
            <v>EA</v>
          </cell>
          <cell r="Q2333">
            <v>1</v>
          </cell>
          <cell r="R2333">
            <v>562.62</v>
          </cell>
          <cell r="S2333">
            <v>600</v>
          </cell>
          <cell r="T2333">
            <v>0.93769999999999998</v>
          </cell>
        </row>
        <row r="2334">
          <cell r="K2334" t="str">
            <v>SHT0014490</v>
          </cell>
          <cell r="L2334" t="str">
            <v>驾驶员下左安全带导向钢丝</v>
          </cell>
          <cell r="M2334" t="str">
            <v>H4靠背φ6</v>
          </cell>
          <cell r="N2334">
            <v>600</v>
          </cell>
          <cell r="O2334">
            <v>0.93769999999999998</v>
          </cell>
          <cell r="P2334" t="str">
            <v>EA</v>
          </cell>
          <cell r="Q2334">
            <v>1</v>
          </cell>
          <cell r="R2334">
            <v>562.62</v>
          </cell>
          <cell r="S2334">
            <v>600</v>
          </cell>
          <cell r="T2334">
            <v>0.93769999999999998</v>
          </cell>
        </row>
        <row r="2335">
          <cell r="K2335" t="str">
            <v>SHT0014491</v>
          </cell>
          <cell r="L2335" t="str">
            <v>副驾驶员下安全带导向钢丝</v>
          </cell>
          <cell r="M2335" t="str">
            <v>H4靠背φ6</v>
          </cell>
          <cell r="N2335">
            <v>600</v>
          </cell>
          <cell r="O2335">
            <v>0.93769999999999998</v>
          </cell>
          <cell r="P2335" t="str">
            <v>EA</v>
          </cell>
          <cell r="Q2335">
            <v>1</v>
          </cell>
          <cell r="R2335">
            <v>562.62</v>
          </cell>
          <cell r="S2335">
            <v>600</v>
          </cell>
          <cell r="T2335">
            <v>0.93769999999999998</v>
          </cell>
        </row>
        <row r="2336">
          <cell r="K2336" t="str">
            <v>SHT0014491</v>
          </cell>
          <cell r="L2336" t="str">
            <v>副驾驶员下安全带导向钢丝</v>
          </cell>
          <cell r="M2336" t="str">
            <v>H4靠背φ6</v>
          </cell>
          <cell r="N2336">
            <v>600</v>
          </cell>
          <cell r="O2336">
            <v>0.93769999999999998</v>
          </cell>
          <cell r="P2336" t="str">
            <v>EA</v>
          </cell>
          <cell r="Q2336">
            <v>1</v>
          </cell>
          <cell r="R2336">
            <v>562.62</v>
          </cell>
          <cell r="S2336">
            <v>600</v>
          </cell>
          <cell r="T2336">
            <v>0.93769999999999998</v>
          </cell>
        </row>
        <row r="2337">
          <cell r="K2337" t="str">
            <v>SHT0014491</v>
          </cell>
          <cell r="L2337" t="str">
            <v>副驾驶员下安全带导向钢丝</v>
          </cell>
          <cell r="M2337" t="str">
            <v>H4靠背φ6</v>
          </cell>
          <cell r="N2337">
            <v>600</v>
          </cell>
          <cell r="O2337">
            <v>0.93769999999999998</v>
          </cell>
          <cell r="P2337" t="str">
            <v>EA</v>
          </cell>
          <cell r="Q2337">
            <v>1</v>
          </cell>
          <cell r="R2337">
            <v>562.62</v>
          </cell>
          <cell r="S2337">
            <v>600</v>
          </cell>
          <cell r="T2337">
            <v>0.93769999999999998</v>
          </cell>
        </row>
        <row r="2338">
          <cell r="K2338" t="str">
            <v>SHT0014491</v>
          </cell>
          <cell r="L2338" t="str">
            <v>副驾驶员下安全带导向钢丝</v>
          </cell>
          <cell r="M2338" t="str">
            <v>H4靠背φ6</v>
          </cell>
          <cell r="N2338">
            <v>300</v>
          </cell>
          <cell r="O2338">
            <v>0.93769999999999998</v>
          </cell>
          <cell r="P2338" t="str">
            <v>EA</v>
          </cell>
          <cell r="Q2338">
            <v>1</v>
          </cell>
          <cell r="R2338">
            <v>281.31</v>
          </cell>
          <cell r="S2338">
            <v>300</v>
          </cell>
          <cell r="T2338">
            <v>0.93769999999999998</v>
          </cell>
        </row>
        <row r="2339">
          <cell r="K2339" t="str">
            <v>SHT0014491</v>
          </cell>
          <cell r="L2339" t="str">
            <v>副驾驶员下安全带导向钢丝</v>
          </cell>
          <cell r="M2339" t="str">
            <v>H4靠背φ6</v>
          </cell>
          <cell r="N2339">
            <v>600</v>
          </cell>
          <cell r="O2339">
            <v>0.93769999999999998</v>
          </cell>
          <cell r="P2339" t="str">
            <v>EA</v>
          </cell>
          <cell r="Q2339">
            <v>1</v>
          </cell>
          <cell r="R2339">
            <v>562.62</v>
          </cell>
          <cell r="S2339">
            <v>600</v>
          </cell>
          <cell r="T2339">
            <v>0.93769999999999998</v>
          </cell>
        </row>
        <row r="2340">
          <cell r="K2340" t="str">
            <v>SHT0014491</v>
          </cell>
          <cell r="L2340" t="str">
            <v>副驾驶员下安全带导向钢丝</v>
          </cell>
          <cell r="M2340" t="str">
            <v>H4靠背φ6</v>
          </cell>
          <cell r="N2340">
            <v>600</v>
          </cell>
          <cell r="O2340">
            <v>0.93769999999999998</v>
          </cell>
          <cell r="P2340" t="str">
            <v>EA</v>
          </cell>
          <cell r="Q2340">
            <v>1</v>
          </cell>
          <cell r="R2340">
            <v>562.62</v>
          </cell>
          <cell r="S2340">
            <v>600</v>
          </cell>
          <cell r="T2340">
            <v>0.93769999999999998</v>
          </cell>
        </row>
        <row r="2341">
          <cell r="K2341" t="str">
            <v>SHT0014491</v>
          </cell>
          <cell r="L2341" t="str">
            <v>副驾驶员下安全带导向钢丝</v>
          </cell>
          <cell r="M2341" t="str">
            <v>H4靠背φ6</v>
          </cell>
          <cell r="N2341">
            <v>600</v>
          </cell>
          <cell r="O2341">
            <v>0.93769999999999998</v>
          </cell>
          <cell r="P2341" t="str">
            <v>EA</v>
          </cell>
          <cell r="Q2341">
            <v>1</v>
          </cell>
          <cell r="R2341">
            <v>562.62</v>
          </cell>
          <cell r="S2341">
            <v>600</v>
          </cell>
          <cell r="T2341">
            <v>0.93769999999999998</v>
          </cell>
        </row>
        <row r="2342">
          <cell r="K2342" t="str">
            <v>SHT0014491</v>
          </cell>
          <cell r="L2342" t="str">
            <v>副驾驶员下安全带导向钢丝</v>
          </cell>
          <cell r="M2342" t="str">
            <v>H4靠背φ6</v>
          </cell>
          <cell r="N2342">
            <v>300</v>
          </cell>
          <cell r="O2342">
            <v>0.93769999999999998</v>
          </cell>
          <cell r="P2342" t="str">
            <v>EA</v>
          </cell>
          <cell r="Q2342">
            <v>1</v>
          </cell>
          <cell r="R2342">
            <v>281.31</v>
          </cell>
          <cell r="S2342">
            <v>300</v>
          </cell>
          <cell r="T2342">
            <v>0.93769999999999998</v>
          </cell>
        </row>
        <row r="2343">
          <cell r="K2343" t="str">
            <v>SHT0014491</v>
          </cell>
          <cell r="L2343" t="str">
            <v>副驾驶员下安全带导向钢丝</v>
          </cell>
          <cell r="M2343" t="str">
            <v>H4靠背φ6</v>
          </cell>
          <cell r="N2343">
            <v>300</v>
          </cell>
          <cell r="O2343">
            <v>0.93769999999999998</v>
          </cell>
          <cell r="P2343" t="str">
            <v>EA</v>
          </cell>
          <cell r="Q2343">
            <v>1</v>
          </cell>
          <cell r="R2343">
            <v>281.31</v>
          </cell>
          <cell r="S2343">
            <v>300</v>
          </cell>
          <cell r="T2343">
            <v>0.93769999999999998</v>
          </cell>
        </row>
        <row r="2344">
          <cell r="K2344" t="str">
            <v>SHT0014491</v>
          </cell>
          <cell r="L2344" t="str">
            <v>副驾驶员下安全带导向钢丝</v>
          </cell>
          <cell r="M2344" t="str">
            <v>H4靠背φ6</v>
          </cell>
          <cell r="N2344">
            <v>600</v>
          </cell>
          <cell r="O2344">
            <v>0.93769999999999998</v>
          </cell>
          <cell r="P2344" t="str">
            <v>EA</v>
          </cell>
          <cell r="Q2344">
            <v>1</v>
          </cell>
          <cell r="R2344">
            <v>562.62</v>
          </cell>
          <cell r="S2344">
            <v>600</v>
          </cell>
          <cell r="T2344">
            <v>0.93769999999999998</v>
          </cell>
        </row>
        <row r="2345">
          <cell r="K2345" t="str">
            <v>SHT0014491</v>
          </cell>
          <cell r="L2345" t="str">
            <v>副驾驶员下安全带导向钢丝</v>
          </cell>
          <cell r="M2345" t="str">
            <v>H4靠背φ6</v>
          </cell>
          <cell r="N2345">
            <v>600</v>
          </cell>
          <cell r="O2345">
            <v>0.93769999999999998</v>
          </cell>
          <cell r="P2345" t="str">
            <v>EA</v>
          </cell>
          <cell r="Q2345">
            <v>1</v>
          </cell>
          <cell r="R2345">
            <v>562.62</v>
          </cell>
          <cell r="S2345">
            <v>600</v>
          </cell>
          <cell r="T2345">
            <v>0.93769999999999998</v>
          </cell>
        </row>
        <row r="2346">
          <cell r="K2346" t="str">
            <v>SHT0014491</v>
          </cell>
          <cell r="L2346" t="str">
            <v>副驾驶员下安全带导向钢丝</v>
          </cell>
          <cell r="M2346" t="str">
            <v>H4靠背φ6</v>
          </cell>
          <cell r="N2346">
            <v>600</v>
          </cell>
          <cell r="O2346">
            <v>0.93769999999999998</v>
          </cell>
          <cell r="P2346" t="str">
            <v>EA</v>
          </cell>
          <cell r="Q2346">
            <v>1</v>
          </cell>
          <cell r="R2346">
            <v>562.62</v>
          </cell>
          <cell r="S2346">
            <v>600</v>
          </cell>
          <cell r="T2346">
            <v>0.93769999999999998</v>
          </cell>
        </row>
        <row r="2347">
          <cell r="K2347" t="str">
            <v>SHT0014491</v>
          </cell>
          <cell r="L2347" t="str">
            <v>副驾驶员下安全带导向钢丝</v>
          </cell>
          <cell r="M2347" t="str">
            <v>H4靠背φ6</v>
          </cell>
          <cell r="N2347">
            <v>600</v>
          </cell>
          <cell r="O2347">
            <v>0.93769999999999998</v>
          </cell>
          <cell r="P2347" t="str">
            <v>EA</v>
          </cell>
          <cell r="Q2347">
            <v>1</v>
          </cell>
          <cell r="R2347">
            <v>562.62</v>
          </cell>
          <cell r="S2347">
            <v>600</v>
          </cell>
          <cell r="T2347">
            <v>0.93769999999999998</v>
          </cell>
        </row>
        <row r="2348">
          <cell r="K2348" t="str">
            <v>SHT0014491</v>
          </cell>
          <cell r="L2348" t="str">
            <v>副驾驶员下安全带导向钢丝</v>
          </cell>
          <cell r="M2348" t="str">
            <v>H4靠背φ6</v>
          </cell>
          <cell r="N2348">
            <v>600</v>
          </cell>
          <cell r="O2348">
            <v>0.93769999999999998</v>
          </cell>
          <cell r="P2348" t="str">
            <v>EA</v>
          </cell>
          <cell r="Q2348">
            <v>1</v>
          </cell>
          <cell r="R2348">
            <v>562.62</v>
          </cell>
          <cell r="S2348">
            <v>600</v>
          </cell>
          <cell r="T2348">
            <v>0.93769999999999998</v>
          </cell>
        </row>
        <row r="2349">
          <cell r="K2349" t="str">
            <v>SHT0014491</v>
          </cell>
          <cell r="L2349" t="str">
            <v>副驾驶员下安全带导向钢丝</v>
          </cell>
          <cell r="M2349" t="str">
            <v>H4靠背φ6</v>
          </cell>
          <cell r="N2349">
            <v>600</v>
          </cell>
          <cell r="O2349">
            <v>0.93769999999999998</v>
          </cell>
          <cell r="P2349" t="str">
            <v>EA</v>
          </cell>
          <cell r="Q2349">
            <v>1</v>
          </cell>
          <cell r="R2349">
            <v>562.62</v>
          </cell>
          <cell r="S2349">
            <v>600</v>
          </cell>
          <cell r="T2349">
            <v>0.93769999999999998</v>
          </cell>
        </row>
        <row r="2350">
          <cell r="K2350" t="str">
            <v>SHT0014491</v>
          </cell>
          <cell r="L2350" t="str">
            <v>副驾驶员下安全带导向钢丝</v>
          </cell>
          <cell r="M2350" t="str">
            <v>H4靠背φ6</v>
          </cell>
          <cell r="N2350">
            <v>600</v>
          </cell>
          <cell r="O2350">
            <v>0.93769999999999998</v>
          </cell>
          <cell r="P2350" t="str">
            <v>EA</v>
          </cell>
          <cell r="Q2350">
            <v>1</v>
          </cell>
          <cell r="R2350">
            <v>562.62</v>
          </cell>
          <cell r="S2350">
            <v>600</v>
          </cell>
          <cell r="T2350">
            <v>0.93769999999999998</v>
          </cell>
        </row>
        <row r="2351">
          <cell r="K2351" t="str">
            <v>SHT0014491</v>
          </cell>
          <cell r="L2351" t="str">
            <v>副驾驶员下安全带导向钢丝</v>
          </cell>
          <cell r="M2351" t="str">
            <v>H4靠背φ6</v>
          </cell>
          <cell r="N2351">
            <v>600</v>
          </cell>
          <cell r="O2351">
            <v>0.93769999999999998</v>
          </cell>
          <cell r="P2351" t="str">
            <v>EA</v>
          </cell>
          <cell r="Q2351">
            <v>1</v>
          </cell>
          <cell r="R2351">
            <v>562.62</v>
          </cell>
          <cell r="S2351">
            <v>600</v>
          </cell>
          <cell r="T2351">
            <v>0.93769999999999998</v>
          </cell>
        </row>
        <row r="2352">
          <cell r="K2352" t="str">
            <v>SHT0014491</v>
          </cell>
          <cell r="L2352" t="str">
            <v>副驾驶员下安全带导向钢丝</v>
          </cell>
          <cell r="M2352" t="str">
            <v>H4靠背φ6</v>
          </cell>
          <cell r="N2352">
            <v>600</v>
          </cell>
          <cell r="O2352">
            <v>0.93769999999999998</v>
          </cell>
          <cell r="P2352" t="str">
            <v>EA</v>
          </cell>
          <cell r="Q2352">
            <v>1</v>
          </cell>
          <cell r="R2352">
            <v>562.62</v>
          </cell>
          <cell r="S2352">
            <v>600</v>
          </cell>
          <cell r="T2352">
            <v>0.93769999999999998</v>
          </cell>
        </row>
        <row r="2353">
          <cell r="K2353" t="str">
            <v>SHT0014491</v>
          </cell>
          <cell r="L2353" t="str">
            <v>副驾驶员下安全带导向钢丝</v>
          </cell>
          <cell r="M2353" t="str">
            <v>H4靠背φ6</v>
          </cell>
          <cell r="N2353">
            <v>600</v>
          </cell>
          <cell r="O2353">
            <v>0.93769999999999998</v>
          </cell>
          <cell r="P2353" t="str">
            <v>EA</v>
          </cell>
          <cell r="Q2353">
            <v>1</v>
          </cell>
          <cell r="R2353">
            <v>562.62</v>
          </cell>
          <cell r="S2353">
            <v>600</v>
          </cell>
          <cell r="T2353">
            <v>0.93769999999999998</v>
          </cell>
        </row>
        <row r="2354">
          <cell r="K2354" t="str">
            <v>SHT0014491</v>
          </cell>
          <cell r="L2354" t="str">
            <v>副驾驶员下安全带导向钢丝</v>
          </cell>
          <cell r="M2354" t="str">
            <v>H4靠背φ6</v>
          </cell>
          <cell r="N2354">
            <v>600</v>
          </cell>
          <cell r="O2354">
            <v>0.93769999999999998</v>
          </cell>
          <cell r="P2354" t="str">
            <v>EA</v>
          </cell>
          <cell r="Q2354">
            <v>1</v>
          </cell>
          <cell r="R2354">
            <v>562.62</v>
          </cell>
          <cell r="S2354">
            <v>600</v>
          </cell>
          <cell r="T2354">
            <v>0.93769999999999998</v>
          </cell>
        </row>
        <row r="2355">
          <cell r="K2355" t="str">
            <v>SHT0014491</v>
          </cell>
          <cell r="L2355" t="str">
            <v>副驾驶员下安全带导向钢丝</v>
          </cell>
          <cell r="M2355" t="str">
            <v>H4靠背φ6</v>
          </cell>
          <cell r="N2355">
            <v>600</v>
          </cell>
          <cell r="O2355">
            <v>0.93769999999999998</v>
          </cell>
          <cell r="P2355" t="str">
            <v>EA</v>
          </cell>
          <cell r="Q2355">
            <v>1</v>
          </cell>
          <cell r="R2355">
            <v>562.62</v>
          </cell>
          <cell r="S2355">
            <v>600</v>
          </cell>
          <cell r="T2355">
            <v>0.93769999999999998</v>
          </cell>
        </row>
        <row r="2356">
          <cell r="K2356" t="str">
            <v>SHT0014491</v>
          </cell>
          <cell r="L2356" t="str">
            <v>副驾驶员下安全带导向钢丝</v>
          </cell>
          <cell r="M2356" t="str">
            <v>H4靠背φ6</v>
          </cell>
          <cell r="N2356">
            <v>600</v>
          </cell>
          <cell r="O2356">
            <v>0.93769999999999998</v>
          </cell>
          <cell r="P2356" t="str">
            <v>EA</v>
          </cell>
          <cell r="Q2356">
            <v>1</v>
          </cell>
          <cell r="R2356">
            <v>562.62</v>
          </cell>
          <cell r="S2356">
            <v>600</v>
          </cell>
          <cell r="T2356">
            <v>0.93769999999999998</v>
          </cell>
        </row>
        <row r="2357">
          <cell r="K2357" t="str">
            <v>SHT0014491</v>
          </cell>
          <cell r="L2357" t="str">
            <v>副驾驶员下安全带导向钢丝</v>
          </cell>
          <cell r="M2357" t="str">
            <v>H4靠背φ6</v>
          </cell>
          <cell r="N2357">
            <v>600</v>
          </cell>
          <cell r="O2357">
            <v>0.93769999999999998</v>
          </cell>
          <cell r="P2357" t="str">
            <v>EA</v>
          </cell>
          <cell r="Q2357">
            <v>1</v>
          </cell>
          <cell r="R2357">
            <v>562.62</v>
          </cell>
          <cell r="S2357">
            <v>600</v>
          </cell>
          <cell r="T2357">
            <v>0.93769999999999998</v>
          </cell>
        </row>
        <row r="2358">
          <cell r="K2358" t="str">
            <v>SHT0014491</v>
          </cell>
          <cell r="L2358" t="str">
            <v>副驾驶员下安全带导向钢丝</v>
          </cell>
          <cell r="M2358" t="str">
            <v>H4靠背φ6</v>
          </cell>
          <cell r="N2358">
            <v>600</v>
          </cell>
          <cell r="O2358">
            <v>0.93769999999999998</v>
          </cell>
          <cell r="P2358" t="str">
            <v>EA</v>
          </cell>
          <cell r="Q2358">
            <v>1</v>
          </cell>
          <cell r="R2358">
            <v>562.62</v>
          </cell>
          <cell r="S2358">
            <v>600</v>
          </cell>
          <cell r="T2358">
            <v>0.93769999999999998</v>
          </cell>
        </row>
        <row r="2359">
          <cell r="K2359" t="str">
            <v>SHT0014491</v>
          </cell>
          <cell r="L2359" t="str">
            <v>副驾驶员下安全带导向钢丝</v>
          </cell>
          <cell r="M2359" t="str">
            <v>H4靠背φ6</v>
          </cell>
          <cell r="N2359">
            <v>600</v>
          </cell>
          <cell r="O2359">
            <v>0.93769999999999998</v>
          </cell>
          <cell r="P2359" t="str">
            <v>EA</v>
          </cell>
          <cell r="Q2359">
            <v>1</v>
          </cell>
          <cell r="R2359">
            <v>562.62</v>
          </cell>
          <cell r="S2359">
            <v>600</v>
          </cell>
          <cell r="T2359">
            <v>0.93769999999999998</v>
          </cell>
        </row>
        <row r="2360">
          <cell r="K2360" t="str">
            <v>SHT0014500-2585</v>
          </cell>
          <cell r="L2360" t="str">
            <v>POM滚轮</v>
          </cell>
          <cell r="M2360" t="str">
            <v>φ25.85mm</v>
          </cell>
          <cell r="N2360">
            <v>6000</v>
          </cell>
          <cell r="O2360">
            <v>0.4</v>
          </cell>
          <cell r="P2360" t="str">
            <v>EA</v>
          </cell>
          <cell r="Q2360">
            <v>1</v>
          </cell>
          <cell r="R2360">
            <v>2400</v>
          </cell>
          <cell r="S2360">
            <v>6000</v>
          </cell>
          <cell r="T2360">
            <v>0.4</v>
          </cell>
        </row>
        <row r="2361">
          <cell r="K2361" t="str">
            <v>SHT0014500-2585</v>
          </cell>
          <cell r="L2361" t="str">
            <v>POM滚轮</v>
          </cell>
          <cell r="M2361" t="str">
            <v>φ25.85mm</v>
          </cell>
          <cell r="N2361">
            <v>4800</v>
          </cell>
          <cell r="O2361">
            <v>0.4</v>
          </cell>
          <cell r="P2361" t="str">
            <v>EA</v>
          </cell>
          <cell r="Q2361">
            <v>1</v>
          </cell>
          <cell r="R2361">
            <v>1920</v>
          </cell>
          <cell r="S2361">
            <v>4800</v>
          </cell>
          <cell r="T2361">
            <v>0.4</v>
          </cell>
        </row>
        <row r="2362">
          <cell r="K2362" t="str">
            <v>SHT0014500-2585</v>
          </cell>
          <cell r="L2362" t="str">
            <v>POM滚轮</v>
          </cell>
          <cell r="M2362" t="str">
            <v>φ25.85mm</v>
          </cell>
          <cell r="N2362">
            <v>3000</v>
          </cell>
          <cell r="O2362">
            <v>0.4</v>
          </cell>
          <cell r="P2362" t="str">
            <v>EA</v>
          </cell>
          <cell r="Q2362">
            <v>1</v>
          </cell>
          <cell r="R2362">
            <v>1200</v>
          </cell>
          <cell r="S2362">
            <v>3000</v>
          </cell>
          <cell r="T2362">
            <v>0.4</v>
          </cell>
        </row>
        <row r="2363">
          <cell r="K2363" t="str">
            <v>SHT0014500-2585</v>
          </cell>
          <cell r="L2363" t="str">
            <v>POM滚轮</v>
          </cell>
          <cell r="M2363" t="str">
            <v>φ25.85mm</v>
          </cell>
          <cell r="N2363">
            <v>7800</v>
          </cell>
          <cell r="O2363">
            <v>0.4</v>
          </cell>
          <cell r="P2363" t="str">
            <v>EA</v>
          </cell>
          <cell r="Q2363">
            <v>1</v>
          </cell>
          <cell r="R2363">
            <v>3120</v>
          </cell>
          <cell r="S2363">
            <v>7800</v>
          </cell>
          <cell r="T2363">
            <v>0.4</v>
          </cell>
        </row>
        <row r="2364">
          <cell r="K2364" t="str">
            <v>SHT0014500-2585</v>
          </cell>
          <cell r="L2364" t="str">
            <v>POM滚轮</v>
          </cell>
          <cell r="M2364" t="str">
            <v>φ25.85mm</v>
          </cell>
          <cell r="N2364">
            <v>4800</v>
          </cell>
          <cell r="O2364">
            <v>0.4</v>
          </cell>
          <cell r="P2364" t="str">
            <v>EA</v>
          </cell>
          <cell r="Q2364">
            <v>1</v>
          </cell>
          <cell r="R2364">
            <v>1920</v>
          </cell>
          <cell r="S2364">
            <v>4800</v>
          </cell>
          <cell r="T2364">
            <v>0.4</v>
          </cell>
        </row>
        <row r="2365">
          <cell r="K2365" t="str">
            <v>SHT0014500-2585</v>
          </cell>
          <cell r="L2365" t="str">
            <v>POM滚轮</v>
          </cell>
          <cell r="M2365" t="str">
            <v>φ25.85mm</v>
          </cell>
          <cell r="N2365">
            <v>6000</v>
          </cell>
          <cell r="O2365">
            <v>0.4</v>
          </cell>
          <cell r="P2365" t="str">
            <v>EA</v>
          </cell>
          <cell r="Q2365">
            <v>1</v>
          </cell>
          <cell r="R2365">
            <v>2400</v>
          </cell>
          <cell r="S2365">
            <v>6000</v>
          </cell>
          <cell r="T2365">
            <v>0.4</v>
          </cell>
        </row>
        <row r="2366">
          <cell r="K2366" t="str">
            <v>SHT0014500-2585</v>
          </cell>
          <cell r="L2366" t="str">
            <v>POM滚轮</v>
          </cell>
          <cell r="M2366" t="str">
            <v>φ25.85mm</v>
          </cell>
          <cell r="N2366">
            <v>5977</v>
          </cell>
          <cell r="O2366">
            <v>0.4</v>
          </cell>
          <cell r="P2366" t="str">
            <v>EA</v>
          </cell>
          <cell r="Q2366">
            <v>1</v>
          </cell>
          <cell r="R2366">
            <v>2390.8000000000002</v>
          </cell>
          <cell r="S2366">
            <v>5977</v>
          </cell>
          <cell r="T2366">
            <v>0.4</v>
          </cell>
        </row>
        <row r="2367">
          <cell r="K2367" t="str">
            <v>SHT0014500-2585</v>
          </cell>
          <cell r="L2367" t="str">
            <v>POM滚轮</v>
          </cell>
          <cell r="M2367" t="str">
            <v>φ25.85mm</v>
          </cell>
          <cell r="N2367">
            <v>7200</v>
          </cell>
          <cell r="O2367">
            <v>0.4</v>
          </cell>
          <cell r="P2367" t="str">
            <v>EA</v>
          </cell>
          <cell r="Q2367">
            <v>1</v>
          </cell>
          <cell r="R2367">
            <v>2880</v>
          </cell>
          <cell r="S2367">
            <v>7200</v>
          </cell>
          <cell r="T2367">
            <v>0.4</v>
          </cell>
        </row>
        <row r="2368">
          <cell r="K2368" t="str">
            <v>SHT0014500-2585</v>
          </cell>
          <cell r="L2368" t="str">
            <v>POM滚轮</v>
          </cell>
          <cell r="M2368" t="str">
            <v>φ25.85mm</v>
          </cell>
          <cell r="N2368">
            <v>8400</v>
          </cell>
          <cell r="O2368">
            <v>0.4</v>
          </cell>
          <cell r="P2368" t="str">
            <v>EA</v>
          </cell>
          <cell r="Q2368">
            <v>1</v>
          </cell>
          <cell r="R2368">
            <v>3360</v>
          </cell>
          <cell r="S2368">
            <v>8400</v>
          </cell>
          <cell r="T2368">
            <v>0.4</v>
          </cell>
        </row>
        <row r="2369">
          <cell r="K2369" t="str">
            <v>SHT0014500-2585</v>
          </cell>
          <cell r="L2369" t="str">
            <v>POM滚轮</v>
          </cell>
          <cell r="M2369" t="str">
            <v>φ25.85mm</v>
          </cell>
          <cell r="N2369">
            <v>6000</v>
          </cell>
          <cell r="O2369">
            <v>0.4</v>
          </cell>
          <cell r="P2369" t="str">
            <v>EA</v>
          </cell>
          <cell r="Q2369">
            <v>1</v>
          </cell>
          <cell r="R2369">
            <v>2400</v>
          </cell>
          <cell r="S2369">
            <v>6000</v>
          </cell>
          <cell r="T2369">
            <v>0.4</v>
          </cell>
        </row>
        <row r="2370">
          <cell r="K2370" t="str">
            <v>SHT0014598</v>
          </cell>
          <cell r="L2370" t="str">
            <v>坐盆总成</v>
          </cell>
          <cell r="M2370" t="str">
            <v>低成本</v>
          </cell>
          <cell r="N2370">
            <v>60</v>
          </cell>
          <cell r="O2370">
            <v>22</v>
          </cell>
          <cell r="P2370" t="str">
            <v>EA</v>
          </cell>
          <cell r="Q2370">
            <v>1</v>
          </cell>
          <cell r="R2370">
            <v>1320</v>
          </cell>
          <cell r="S2370">
            <v>60</v>
          </cell>
          <cell r="T2370">
            <v>22</v>
          </cell>
        </row>
        <row r="2371">
          <cell r="K2371" t="str">
            <v>SHT0014598</v>
          </cell>
          <cell r="L2371" t="str">
            <v>坐盆总成</v>
          </cell>
          <cell r="M2371" t="str">
            <v>低成本</v>
          </cell>
          <cell r="N2371">
            <v>60</v>
          </cell>
          <cell r="O2371">
            <v>22</v>
          </cell>
          <cell r="P2371" t="str">
            <v>EA</v>
          </cell>
          <cell r="Q2371">
            <v>1</v>
          </cell>
          <cell r="R2371">
            <v>1320</v>
          </cell>
          <cell r="S2371">
            <v>60</v>
          </cell>
          <cell r="T2371">
            <v>22</v>
          </cell>
        </row>
        <row r="2372">
          <cell r="K2372" t="str">
            <v>SHT0014598</v>
          </cell>
          <cell r="L2372" t="str">
            <v>坐盆总成</v>
          </cell>
          <cell r="M2372" t="str">
            <v>低成本</v>
          </cell>
          <cell r="N2372">
            <v>66</v>
          </cell>
          <cell r="O2372">
            <v>22</v>
          </cell>
          <cell r="P2372" t="str">
            <v>EA</v>
          </cell>
          <cell r="Q2372">
            <v>1</v>
          </cell>
          <cell r="R2372">
            <v>1452</v>
          </cell>
          <cell r="S2372">
            <v>66</v>
          </cell>
          <cell r="T2372">
            <v>22</v>
          </cell>
        </row>
        <row r="2373">
          <cell r="K2373" t="str">
            <v>SHT0014598</v>
          </cell>
          <cell r="L2373" t="str">
            <v>坐盆总成</v>
          </cell>
          <cell r="M2373" t="str">
            <v>低成本</v>
          </cell>
          <cell r="N2373">
            <v>84</v>
          </cell>
          <cell r="O2373">
            <v>22</v>
          </cell>
          <cell r="P2373" t="str">
            <v>EA</v>
          </cell>
          <cell r="Q2373">
            <v>1</v>
          </cell>
          <cell r="R2373">
            <v>1848</v>
          </cell>
          <cell r="S2373">
            <v>84</v>
          </cell>
          <cell r="T2373">
            <v>22</v>
          </cell>
        </row>
        <row r="2374">
          <cell r="K2374" t="str">
            <v>SHT0014598</v>
          </cell>
          <cell r="L2374" t="str">
            <v>坐盆总成</v>
          </cell>
          <cell r="M2374" t="str">
            <v>低成本</v>
          </cell>
          <cell r="N2374">
            <v>91</v>
          </cell>
          <cell r="O2374">
            <v>22</v>
          </cell>
          <cell r="P2374" t="str">
            <v>EA</v>
          </cell>
          <cell r="Q2374">
            <v>1</v>
          </cell>
          <cell r="R2374">
            <v>2002</v>
          </cell>
          <cell r="S2374">
            <v>91</v>
          </cell>
          <cell r="T2374">
            <v>22</v>
          </cell>
        </row>
        <row r="2375">
          <cell r="K2375" t="str">
            <v>SHT0014598</v>
          </cell>
          <cell r="L2375" t="str">
            <v>坐盆总成</v>
          </cell>
          <cell r="M2375" t="str">
            <v>低成本</v>
          </cell>
          <cell r="N2375">
            <v>90</v>
          </cell>
          <cell r="O2375">
            <v>22</v>
          </cell>
          <cell r="P2375" t="str">
            <v>EA</v>
          </cell>
          <cell r="Q2375">
            <v>1</v>
          </cell>
          <cell r="R2375">
            <v>1980</v>
          </cell>
          <cell r="S2375">
            <v>90</v>
          </cell>
          <cell r="T2375">
            <v>22</v>
          </cell>
        </row>
        <row r="2376">
          <cell r="K2376" t="str">
            <v>SHT0014598</v>
          </cell>
          <cell r="L2376" t="str">
            <v>坐盆总成</v>
          </cell>
          <cell r="M2376" t="str">
            <v>低成本</v>
          </cell>
          <cell r="N2376">
            <v>80</v>
          </cell>
          <cell r="O2376">
            <v>22</v>
          </cell>
          <cell r="P2376" t="str">
            <v>EA</v>
          </cell>
          <cell r="Q2376">
            <v>1</v>
          </cell>
          <cell r="R2376">
            <v>1760</v>
          </cell>
          <cell r="S2376">
            <v>80</v>
          </cell>
          <cell r="T2376">
            <v>22</v>
          </cell>
        </row>
        <row r="2377">
          <cell r="K2377" t="str">
            <v>SHT0014598</v>
          </cell>
          <cell r="L2377" t="str">
            <v>坐盆总成</v>
          </cell>
          <cell r="M2377" t="str">
            <v>低成本</v>
          </cell>
          <cell r="N2377">
            <v>104</v>
          </cell>
          <cell r="O2377">
            <v>22</v>
          </cell>
          <cell r="P2377" t="str">
            <v>EA</v>
          </cell>
          <cell r="Q2377">
            <v>1</v>
          </cell>
          <cell r="R2377">
            <v>2288</v>
          </cell>
          <cell r="S2377">
            <v>104</v>
          </cell>
          <cell r="T2377">
            <v>22</v>
          </cell>
        </row>
        <row r="2378">
          <cell r="K2378" t="str">
            <v>SHT0014598</v>
          </cell>
          <cell r="L2378" t="str">
            <v>坐盆总成</v>
          </cell>
          <cell r="M2378" t="str">
            <v>低成本</v>
          </cell>
          <cell r="N2378">
            <v>108</v>
          </cell>
          <cell r="O2378">
            <v>22</v>
          </cell>
          <cell r="P2378" t="str">
            <v>EA</v>
          </cell>
          <cell r="Q2378">
            <v>1</v>
          </cell>
          <cell r="R2378">
            <v>2376</v>
          </cell>
          <cell r="S2378">
            <v>108</v>
          </cell>
          <cell r="T2378">
            <v>22</v>
          </cell>
        </row>
        <row r="2379">
          <cell r="K2379" t="str">
            <v>SHT0014598</v>
          </cell>
          <cell r="L2379" t="str">
            <v>坐盆总成</v>
          </cell>
          <cell r="M2379" t="str">
            <v>低成本</v>
          </cell>
          <cell r="N2379">
            <v>60</v>
          </cell>
          <cell r="O2379">
            <v>22</v>
          </cell>
          <cell r="P2379" t="str">
            <v>EA</v>
          </cell>
          <cell r="Q2379">
            <v>1</v>
          </cell>
          <cell r="R2379">
            <v>1320</v>
          </cell>
          <cell r="S2379">
            <v>60</v>
          </cell>
          <cell r="T2379">
            <v>22</v>
          </cell>
        </row>
        <row r="2380">
          <cell r="K2380" t="str">
            <v>SHT0014598</v>
          </cell>
          <cell r="L2380" t="str">
            <v>坐盆总成</v>
          </cell>
          <cell r="M2380" t="str">
            <v>低成本</v>
          </cell>
          <cell r="N2380">
            <v>92</v>
          </cell>
          <cell r="O2380">
            <v>22</v>
          </cell>
          <cell r="P2380" t="str">
            <v>EA</v>
          </cell>
          <cell r="Q2380">
            <v>1</v>
          </cell>
          <cell r="R2380">
            <v>2024</v>
          </cell>
          <cell r="S2380">
            <v>92</v>
          </cell>
          <cell r="T2380">
            <v>22</v>
          </cell>
        </row>
        <row r="2381">
          <cell r="K2381" t="str">
            <v>SHT0014598</v>
          </cell>
          <cell r="L2381" t="str">
            <v>坐盆总成</v>
          </cell>
          <cell r="M2381" t="str">
            <v>低成本</v>
          </cell>
          <cell r="N2381">
            <v>40</v>
          </cell>
          <cell r="O2381">
            <v>22</v>
          </cell>
          <cell r="P2381" t="str">
            <v>EA</v>
          </cell>
          <cell r="Q2381">
            <v>1</v>
          </cell>
          <cell r="R2381">
            <v>880</v>
          </cell>
          <cell r="S2381">
            <v>40</v>
          </cell>
          <cell r="T2381">
            <v>22</v>
          </cell>
        </row>
        <row r="2382">
          <cell r="K2382" t="str">
            <v>SHT0014598</v>
          </cell>
          <cell r="L2382" t="str">
            <v>坐盆总成</v>
          </cell>
          <cell r="M2382" t="str">
            <v>低成本</v>
          </cell>
          <cell r="N2382">
            <v>70</v>
          </cell>
          <cell r="O2382">
            <v>22</v>
          </cell>
          <cell r="P2382" t="str">
            <v>EA</v>
          </cell>
          <cell r="Q2382">
            <v>1</v>
          </cell>
          <cell r="R2382">
            <v>1540</v>
          </cell>
          <cell r="S2382">
            <v>70</v>
          </cell>
          <cell r="T2382">
            <v>22</v>
          </cell>
        </row>
        <row r="2383">
          <cell r="K2383" t="str">
            <v>SHT0014598</v>
          </cell>
          <cell r="L2383" t="str">
            <v>坐盆总成</v>
          </cell>
          <cell r="M2383" t="str">
            <v>低成本</v>
          </cell>
          <cell r="N2383">
            <v>20</v>
          </cell>
          <cell r="O2383">
            <v>22</v>
          </cell>
          <cell r="P2383" t="str">
            <v>EA</v>
          </cell>
          <cell r="Q2383">
            <v>1</v>
          </cell>
          <cell r="R2383">
            <v>440</v>
          </cell>
          <cell r="S2383">
            <v>20</v>
          </cell>
          <cell r="T2383">
            <v>22</v>
          </cell>
        </row>
        <row r="2384">
          <cell r="K2384" t="str">
            <v>SHT0014598</v>
          </cell>
          <cell r="L2384" t="str">
            <v>坐盆总成</v>
          </cell>
          <cell r="M2384" t="str">
            <v>低成本</v>
          </cell>
          <cell r="N2384">
            <v>153</v>
          </cell>
          <cell r="O2384">
            <v>22</v>
          </cell>
          <cell r="P2384" t="str">
            <v>EA</v>
          </cell>
          <cell r="Q2384">
            <v>1</v>
          </cell>
          <cell r="R2384">
            <v>3366</v>
          </cell>
          <cell r="S2384">
            <v>153</v>
          </cell>
          <cell r="T2384">
            <v>22</v>
          </cell>
        </row>
        <row r="2385">
          <cell r="K2385" t="str">
            <v>SHT0014598</v>
          </cell>
          <cell r="L2385" t="str">
            <v>坐盆总成</v>
          </cell>
          <cell r="M2385" t="str">
            <v>低成本</v>
          </cell>
          <cell r="N2385">
            <v>60</v>
          </cell>
          <cell r="O2385">
            <v>22</v>
          </cell>
          <cell r="P2385" t="str">
            <v>EA</v>
          </cell>
          <cell r="Q2385">
            <v>1</v>
          </cell>
          <cell r="R2385">
            <v>1320</v>
          </cell>
          <cell r="S2385">
            <v>60</v>
          </cell>
          <cell r="T2385">
            <v>22</v>
          </cell>
        </row>
        <row r="2386">
          <cell r="K2386" t="str">
            <v>SHT0014598</v>
          </cell>
          <cell r="L2386" t="str">
            <v>坐盆总成</v>
          </cell>
          <cell r="M2386" t="str">
            <v>低成本</v>
          </cell>
          <cell r="N2386">
            <v>80</v>
          </cell>
          <cell r="O2386">
            <v>22</v>
          </cell>
          <cell r="P2386" t="str">
            <v>EA</v>
          </cell>
          <cell r="Q2386">
            <v>1</v>
          </cell>
          <cell r="R2386">
            <v>1760</v>
          </cell>
          <cell r="S2386">
            <v>80</v>
          </cell>
          <cell r="T2386">
            <v>22</v>
          </cell>
        </row>
        <row r="2387">
          <cell r="K2387" t="str">
            <v>SHT0014598</v>
          </cell>
          <cell r="L2387" t="str">
            <v>坐盆总成</v>
          </cell>
          <cell r="M2387" t="str">
            <v>低成本</v>
          </cell>
          <cell r="N2387">
            <v>30</v>
          </cell>
          <cell r="O2387">
            <v>22</v>
          </cell>
          <cell r="P2387" t="str">
            <v>EA</v>
          </cell>
          <cell r="Q2387">
            <v>1</v>
          </cell>
          <cell r="R2387">
            <v>660</v>
          </cell>
          <cell r="S2387">
            <v>30</v>
          </cell>
          <cell r="T2387">
            <v>22</v>
          </cell>
        </row>
        <row r="2388">
          <cell r="K2388" t="str">
            <v>SHT0014598</v>
          </cell>
          <cell r="L2388" t="str">
            <v>坐盆总成</v>
          </cell>
          <cell r="M2388" t="str">
            <v>低成本</v>
          </cell>
          <cell r="N2388">
            <v>120</v>
          </cell>
          <cell r="O2388">
            <v>22</v>
          </cell>
          <cell r="P2388" t="str">
            <v>EA</v>
          </cell>
          <cell r="Q2388">
            <v>1</v>
          </cell>
          <cell r="R2388">
            <v>2640</v>
          </cell>
          <cell r="S2388">
            <v>120</v>
          </cell>
          <cell r="T2388">
            <v>22</v>
          </cell>
        </row>
        <row r="2389">
          <cell r="K2389" t="str">
            <v>SHT0014598</v>
          </cell>
          <cell r="L2389" t="str">
            <v>坐盆总成</v>
          </cell>
          <cell r="M2389" t="str">
            <v>低成本</v>
          </cell>
          <cell r="N2389">
            <v>60</v>
          </cell>
          <cell r="O2389">
            <v>22</v>
          </cell>
          <cell r="P2389" t="str">
            <v>EA</v>
          </cell>
          <cell r="Q2389">
            <v>1</v>
          </cell>
          <cell r="R2389">
            <v>1320</v>
          </cell>
          <cell r="S2389">
            <v>60</v>
          </cell>
          <cell r="T2389">
            <v>22</v>
          </cell>
        </row>
        <row r="2390">
          <cell r="K2390" t="str">
            <v>SHT0014598</v>
          </cell>
          <cell r="L2390" t="str">
            <v>坐盆总成</v>
          </cell>
          <cell r="M2390" t="str">
            <v>低成本</v>
          </cell>
          <cell r="N2390">
            <v>76</v>
          </cell>
          <cell r="O2390">
            <v>22</v>
          </cell>
          <cell r="P2390" t="str">
            <v>EA</v>
          </cell>
          <cell r="Q2390">
            <v>1</v>
          </cell>
          <cell r="R2390">
            <v>1672</v>
          </cell>
          <cell r="S2390">
            <v>76</v>
          </cell>
          <cell r="T2390">
            <v>22</v>
          </cell>
        </row>
        <row r="2391">
          <cell r="K2391" t="str">
            <v>SHT0014598</v>
          </cell>
          <cell r="L2391" t="str">
            <v>坐盆总成</v>
          </cell>
          <cell r="M2391" t="str">
            <v>低成本</v>
          </cell>
          <cell r="N2391">
            <v>8</v>
          </cell>
          <cell r="O2391">
            <v>22</v>
          </cell>
          <cell r="P2391" t="str">
            <v>EA</v>
          </cell>
          <cell r="Q2391">
            <v>1</v>
          </cell>
          <cell r="R2391">
            <v>176</v>
          </cell>
          <cell r="S2391">
            <v>8</v>
          </cell>
          <cell r="T2391">
            <v>22</v>
          </cell>
        </row>
        <row r="2392">
          <cell r="K2392" t="str">
            <v>SHT0014598</v>
          </cell>
          <cell r="L2392" t="str">
            <v>坐盆总成</v>
          </cell>
          <cell r="M2392" t="str">
            <v>低成本</v>
          </cell>
          <cell r="N2392">
            <v>89</v>
          </cell>
          <cell r="O2392">
            <v>22</v>
          </cell>
          <cell r="P2392" t="str">
            <v>EA</v>
          </cell>
          <cell r="Q2392">
            <v>1</v>
          </cell>
          <cell r="R2392">
            <v>1958</v>
          </cell>
          <cell r="S2392">
            <v>89</v>
          </cell>
          <cell r="T2392">
            <v>22</v>
          </cell>
        </row>
        <row r="2393">
          <cell r="K2393" t="str">
            <v>SHT0014598</v>
          </cell>
          <cell r="L2393" t="str">
            <v>坐盆总成</v>
          </cell>
          <cell r="M2393" t="str">
            <v>低成本</v>
          </cell>
          <cell r="N2393">
            <v>80</v>
          </cell>
          <cell r="O2393">
            <v>22</v>
          </cell>
          <cell r="P2393" t="str">
            <v>EA</v>
          </cell>
          <cell r="Q2393">
            <v>1</v>
          </cell>
          <cell r="R2393">
            <v>1760</v>
          </cell>
          <cell r="S2393">
            <v>80</v>
          </cell>
          <cell r="T2393">
            <v>22</v>
          </cell>
        </row>
        <row r="2394">
          <cell r="K2394" t="str">
            <v>SHT0014598</v>
          </cell>
          <cell r="L2394" t="str">
            <v>坐盆总成</v>
          </cell>
          <cell r="M2394" t="str">
            <v>低成本</v>
          </cell>
          <cell r="N2394">
            <v>168</v>
          </cell>
          <cell r="O2394">
            <v>22</v>
          </cell>
          <cell r="P2394" t="str">
            <v>EA</v>
          </cell>
          <cell r="Q2394">
            <v>1</v>
          </cell>
          <cell r="R2394">
            <v>3696</v>
          </cell>
          <cell r="S2394">
            <v>168</v>
          </cell>
          <cell r="T2394">
            <v>22</v>
          </cell>
        </row>
        <row r="2395">
          <cell r="K2395" t="str">
            <v>SHT0014598</v>
          </cell>
          <cell r="L2395" t="str">
            <v>坐盆总成</v>
          </cell>
          <cell r="M2395" t="str">
            <v>低成本</v>
          </cell>
          <cell r="N2395">
            <v>80</v>
          </cell>
          <cell r="O2395">
            <v>22</v>
          </cell>
          <cell r="P2395" t="str">
            <v>EA</v>
          </cell>
          <cell r="Q2395">
            <v>1</v>
          </cell>
          <cell r="R2395">
            <v>1760</v>
          </cell>
          <cell r="S2395">
            <v>80</v>
          </cell>
          <cell r="T2395">
            <v>22</v>
          </cell>
        </row>
        <row r="2396">
          <cell r="K2396" t="str">
            <v>SHT0014598</v>
          </cell>
          <cell r="L2396" t="str">
            <v>坐盆总成</v>
          </cell>
          <cell r="M2396" t="str">
            <v>低成本</v>
          </cell>
          <cell r="N2396">
            <v>71</v>
          </cell>
          <cell r="O2396">
            <v>22</v>
          </cell>
          <cell r="P2396" t="str">
            <v>EA</v>
          </cell>
          <cell r="Q2396">
            <v>1</v>
          </cell>
          <cell r="R2396">
            <v>1562</v>
          </cell>
          <cell r="S2396">
            <v>71</v>
          </cell>
          <cell r="T2396">
            <v>22</v>
          </cell>
        </row>
        <row r="2397">
          <cell r="K2397" t="str">
            <v>SHT0014598</v>
          </cell>
          <cell r="L2397" t="str">
            <v>坐盆总成</v>
          </cell>
          <cell r="M2397" t="str">
            <v>低成本</v>
          </cell>
          <cell r="N2397">
            <v>40</v>
          </cell>
          <cell r="O2397">
            <v>22</v>
          </cell>
          <cell r="P2397" t="str">
            <v>EA</v>
          </cell>
          <cell r="Q2397">
            <v>1</v>
          </cell>
          <cell r="R2397">
            <v>880</v>
          </cell>
          <cell r="S2397">
            <v>40</v>
          </cell>
          <cell r="T2397">
            <v>22</v>
          </cell>
        </row>
        <row r="2398">
          <cell r="K2398" t="str">
            <v>SHT0014598</v>
          </cell>
          <cell r="L2398" t="str">
            <v>坐盆总成</v>
          </cell>
          <cell r="M2398" t="str">
            <v>低成本</v>
          </cell>
          <cell r="N2398">
            <v>172</v>
          </cell>
          <cell r="O2398">
            <v>22</v>
          </cell>
          <cell r="P2398" t="str">
            <v>EA</v>
          </cell>
          <cell r="Q2398">
            <v>1</v>
          </cell>
          <cell r="R2398">
            <v>3784</v>
          </cell>
          <cell r="S2398">
            <v>172</v>
          </cell>
          <cell r="T2398">
            <v>22</v>
          </cell>
        </row>
        <row r="2399">
          <cell r="K2399" t="str">
            <v>SHT0014598</v>
          </cell>
          <cell r="L2399" t="str">
            <v>坐盆总成</v>
          </cell>
          <cell r="M2399" t="str">
            <v>低成本</v>
          </cell>
          <cell r="N2399">
            <v>61</v>
          </cell>
          <cell r="O2399">
            <v>22</v>
          </cell>
          <cell r="P2399" t="str">
            <v>EA</v>
          </cell>
          <cell r="Q2399">
            <v>1</v>
          </cell>
          <cell r="R2399">
            <v>1342</v>
          </cell>
          <cell r="S2399">
            <v>61</v>
          </cell>
          <cell r="T2399">
            <v>22</v>
          </cell>
        </row>
        <row r="2400">
          <cell r="K2400" t="str">
            <v>SHT0014598</v>
          </cell>
          <cell r="L2400" t="str">
            <v>坐盆总成</v>
          </cell>
          <cell r="M2400" t="str">
            <v>低成本</v>
          </cell>
          <cell r="N2400">
            <v>180</v>
          </cell>
          <cell r="O2400">
            <v>22</v>
          </cell>
          <cell r="P2400" t="str">
            <v>EA</v>
          </cell>
          <cell r="Q2400">
            <v>1</v>
          </cell>
          <cell r="R2400">
            <v>3960</v>
          </cell>
          <cell r="S2400">
            <v>180</v>
          </cell>
          <cell r="T2400">
            <v>22</v>
          </cell>
        </row>
        <row r="2401">
          <cell r="K2401" t="str">
            <v>SHT0014598</v>
          </cell>
          <cell r="L2401" t="str">
            <v>坐盆总成</v>
          </cell>
          <cell r="M2401" t="str">
            <v>低成本</v>
          </cell>
          <cell r="N2401">
            <v>20</v>
          </cell>
          <cell r="O2401">
            <v>22</v>
          </cell>
          <cell r="P2401" t="str">
            <v>EA</v>
          </cell>
          <cell r="Q2401">
            <v>1</v>
          </cell>
          <cell r="R2401">
            <v>440</v>
          </cell>
          <cell r="S2401">
            <v>20</v>
          </cell>
          <cell r="T2401">
            <v>22</v>
          </cell>
        </row>
        <row r="2402">
          <cell r="K2402" t="str">
            <v>SHT0014598</v>
          </cell>
          <cell r="L2402" t="str">
            <v>坐盆总成</v>
          </cell>
          <cell r="M2402" t="str">
            <v>低成本</v>
          </cell>
          <cell r="N2402">
            <v>136</v>
          </cell>
          <cell r="O2402">
            <v>22</v>
          </cell>
          <cell r="P2402" t="str">
            <v>EA</v>
          </cell>
          <cell r="Q2402">
            <v>1</v>
          </cell>
          <cell r="R2402">
            <v>2992</v>
          </cell>
          <cell r="S2402">
            <v>136</v>
          </cell>
          <cell r="T2402">
            <v>22</v>
          </cell>
        </row>
        <row r="2403">
          <cell r="K2403" t="str">
            <v>SHT0014598</v>
          </cell>
          <cell r="L2403" t="str">
            <v>坐盆总成</v>
          </cell>
          <cell r="M2403" t="str">
            <v>低成本</v>
          </cell>
          <cell r="N2403">
            <v>172</v>
          </cell>
          <cell r="O2403">
            <v>22</v>
          </cell>
          <cell r="P2403" t="str">
            <v>EA</v>
          </cell>
          <cell r="Q2403">
            <v>1</v>
          </cell>
          <cell r="R2403">
            <v>3784</v>
          </cell>
          <cell r="S2403">
            <v>172</v>
          </cell>
          <cell r="T2403">
            <v>22</v>
          </cell>
        </row>
        <row r="2404">
          <cell r="K2404" t="str">
            <v>SHT0014598</v>
          </cell>
          <cell r="L2404" t="str">
            <v>坐盆总成</v>
          </cell>
          <cell r="M2404" t="str">
            <v>低成本</v>
          </cell>
          <cell r="N2404">
            <v>124</v>
          </cell>
          <cell r="O2404">
            <v>22</v>
          </cell>
          <cell r="P2404" t="str">
            <v>EA</v>
          </cell>
          <cell r="Q2404">
            <v>1</v>
          </cell>
          <cell r="R2404">
            <v>2728</v>
          </cell>
          <cell r="S2404">
            <v>124</v>
          </cell>
          <cell r="T2404">
            <v>22</v>
          </cell>
        </row>
        <row r="2405">
          <cell r="K2405" t="str">
            <v>SHT0014598</v>
          </cell>
          <cell r="L2405" t="str">
            <v>坐盆总成</v>
          </cell>
          <cell r="M2405" t="str">
            <v>低成本</v>
          </cell>
          <cell r="N2405">
            <v>100</v>
          </cell>
          <cell r="O2405">
            <v>22</v>
          </cell>
          <cell r="P2405" t="str">
            <v>EA</v>
          </cell>
          <cell r="Q2405">
            <v>1</v>
          </cell>
          <cell r="R2405">
            <v>2200</v>
          </cell>
          <cell r="S2405">
            <v>100</v>
          </cell>
          <cell r="T2405">
            <v>22</v>
          </cell>
        </row>
        <row r="2406">
          <cell r="K2406" t="str">
            <v>SHT0014598</v>
          </cell>
          <cell r="L2406" t="str">
            <v>坐盆总成</v>
          </cell>
          <cell r="M2406" t="str">
            <v>低成本</v>
          </cell>
          <cell r="N2406">
            <v>100</v>
          </cell>
          <cell r="O2406">
            <v>22</v>
          </cell>
          <cell r="P2406" t="str">
            <v>EA</v>
          </cell>
          <cell r="Q2406">
            <v>1</v>
          </cell>
          <cell r="R2406">
            <v>2200</v>
          </cell>
          <cell r="S2406">
            <v>100</v>
          </cell>
          <cell r="T2406">
            <v>22</v>
          </cell>
        </row>
        <row r="2407">
          <cell r="K2407" t="str">
            <v>SHT0014598</v>
          </cell>
          <cell r="L2407" t="str">
            <v>坐盆总成</v>
          </cell>
          <cell r="M2407" t="str">
            <v>低成本</v>
          </cell>
          <cell r="N2407">
            <v>165</v>
          </cell>
          <cell r="O2407">
            <v>22</v>
          </cell>
          <cell r="P2407" t="str">
            <v>EA</v>
          </cell>
          <cell r="Q2407">
            <v>1</v>
          </cell>
          <cell r="R2407">
            <v>3630</v>
          </cell>
          <cell r="S2407">
            <v>165</v>
          </cell>
          <cell r="T2407">
            <v>22</v>
          </cell>
        </row>
        <row r="2408">
          <cell r="K2408" t="str">
            <v>SHT0014598</v>
          </cell>
          <cell r="L2408" t="str">
            <v>坐盆总成</v>
          </cell>
          <cell r="M2408" t="str">
            <v>低成本</v>
          </cell>
          <cell r="N2408">
            <v>60</v>
          </cell>
          <cell r="O2408">
            <v>22</v>
          </cell>
          <cell r="P2408" t="str">
            <v>EA</v>
          </cell>
          <cell r="Q2408">
            <v>1</v>
          </cell>
          <cell r="R2408">
            <v>1320</v>
          </cell>
          <cell r="S2408">
            <v>60</v>
          </cell>
          <cell r="T2408">
            <v>22</v>
          </cell>
        </row>
        <row r="2409">
          <cell r="K2409" t="str">
            <v>SHT0014598</v>
          </cell>
          <cell r="L2409" t="str">
            <v>坐盆总成</v>
          </cell>
          <cell r="M2409" t="str">
            <v>低成本</v>
          </cell>
          <cell r="N2409">
            <v>60</v>
          </cell>
          <cell r="O2409">
            <v>22</v>
          </cell>
          <cell r="P2409" t="str">
            <v>EA</v>
          </cell>
          <cell r="Q2409">
            <v>1</v>
          </cell>
          <cell r="R2409">
            <v>1320</v>
          </cell>
          <cell r="S2409">
            <v>60</v>
          </cell>
          <cell r="T2409">
            <v>22</v>
          </cell>
        </row>
        <row r="2410">
          <cell r="K2410" t="str">
            <v>SHT0014598</v>
          </cell>
          <cell r="L2410" t="str">
            <v>坐盆总成</v>
          </cell>
          <cell r="M2410" t="str">
            <v>低成本</v>
          </cell>
          <cell r="N2410">
            <v>64</v>
          </cell>
          <cell r="O2410">
            <v>22</v>
          </cell>
          <cell r="P2410" t="str">
            <v>EA</v>
          </cell>
          <cell r="Q2410">
            <v>1</v>
          </cell>
          <cell r="R2410">
            <v>1408</v>
          </cell>
          <cell r="S2410">
            <v>64</v>
          </cell>
          <cell r="T2410">
            <v>22</v>
          </cell>
        </row>
        <row r="2411">
          <cell r="K2411" t="str">
            <v>SHT0014598</v>
          </cell>
          <cell r="L2411" t="str">
            <v>坐盆总成</v>
          </cell>
          <cell r="M2411" t="str">
            <v>低成本</v>
          </cell>
          <cell r="N2411">
            <v>60</v>
          </cell>
          <cell r="O2411">
            <v>22</v>
          </cell>
          <cell r="P2411" t="str">
            <v>EA</v>
          </cell>
          <cell r="Q2411">
            <v>1</v>
          </cell>
          <cell r="R2411">
            <v>1320</v>
          </cell>
          <cell r="S2411">
            <v>60</v>
          </cell>
          <cell r="T2411">
            <v>22</v>
          </cell>
        </row>
        <row r="2412">
          <cell r="K2412" t="str">
            <v>SHT0014598</v>
          </cell>
          <cell r="L2412" t="str">
            <v>坐盆总成</v>
          </cell>
          <cell r="M2412" t="str">
            <v>低成本</v>
          </cell>
          <cell r="N2412">
            <v>74</v>
          </cell>
          <cell r="O2412">
            <v>22</v>
          </cell>
          <cell r="P2412" t="str">
            <v>EA</v>
          </cell>
          <cell r="Q2412">
            <v>1</v>
          </cell>
          <cell r="R2412">
            <v>1628</v>
          </cell>
          <cell r="S2412">
            <v>74</v>
          </cell>
          <cell r="T2412">
            <v>22</v>
          </cell>
        </row>
        <row r="2413">
          <cell r="K2413" t="str">
            <v>SHT0014598</v>
          </cell>
          <cell r="L2413" t="str">
            <v>坐盆总成</v>
          </cell>
          <cell r="M2413" t="str">
            <v>低成本</v>
          </cell>
          <cell r="N2413">
            <v>75</v>
          </cell>
          <cell r="O2413">
            <v>22</v>
          </cell>
          <cell r="P2413" t="str">
            <v>EA</v>
          </cell>
          <cell r="Q2413">
            <v>1</v>
          </cell>
          <cell r="R2413">
            <v>1650</v>
          </cell>
          <cell r="S2413">
            <v>75</v>
          </cell>
          <cell r="T2413">
            <v>22</v>
          </cell>
        </row>
        <row r="2414">
          <cell r="K2414" t="str">
            <v>SHT0014598</v>
          </cell>
          <cell r="L2414" t="str">
            <v>坐盆总成</v>
          </cell>
          <cell r="M2414" t="str">
            <v>低成本</v>
          </cell>
          <cell r="N2414">
            <v>36</v>
          </cell>
          <cell r="O2414">
            <v>22</v>
          </cell>
          <cell r="P2414" t="str">
            <v>EA</v>
          </cell>
          <cell r="Q2414">
            <v>1</v>
          </cell>
          <cell r="R2414">
            <v>792</v>
          </cell>
          <cell r="S2414">
            <v>36</v>
          </cell>
          <cell r="T2414">
            <v>22</v>
          </cell>
        </row>
        <row r="2415">
          <cell r="K2415" t="str">
            <v>SHT0014598</v>
          </cell>
          <cell r="L2415" t="str">
            <v>坐盆总成</v>
          </cell>
          <cell r="M2415" t="str">
            <v>低成本</v>
          </cell>
          <cell r="N2415">
            <v>80</v>
          </cell>
          <cell r="O2415">
            <v>22</v>
          </cell>
          <cell r="P2415" t="str">
            <v>EA</v>
          </cell>
          <cell r="Q2415">
            <v>1</v>
          </cell>
          <cell r="R2415">
            <v>1760</v>
          </cell>
          <cell r="S2415">
            <v>80</v>
          </cell>
          <cell r="T2415">
            <v>22</v>
          </cell>
        </row>
        <row r="2416">
          <cell r="K2416" t="str">
            <v>SHT0014598</v>
          </cell>
          <cell r="L2416" t="str">
            <v>坐盆总成</v>
          </cell>
          <cell r="M2416" t="str">
            <v>低成本</v>
          </cell>
          <cell r="N2416">
            <v>200</v>
          </cell>
          <cell r="O2416">
            <v>22</v>
          </cell>
          <cell r="P2416" t="str">
            <v>EA</v>
          </cell>
          <cell r="Q2416">
            <v>1</v>
          </cell>
          <cell r="R2416">
            <v>4400</v>
          </cell>
          <cell r="S2416">
            <v>200</v>
          </cell>
          <cell r="T2416">
            <v>22</v>
          </cell>
        </row>
        <row r="2417">
          <cell r="K2417" t="str">
            <v>SHT0014598</v>
          </cell>
          <cell r="L2417" t="str">
            <v>坐盆总成</v>
          </cell>
          <cell r="M2417" t="str">
            <v>低成本</v>
          </cell>
          <cell r="N2417">
            <v>180</v>
          </cell>
          <cell r="O2417">
            <v>22</v>
          </cell>
          <cell r="P2417" t="str">
            <v>EA</v>
          </cell>
          <cell r="Q2417">
            <v>1</v>
          </cell>
          <cell r="R2417">
            <v>3960</v>
          </cell>
          <cell r="S2417">
            <v>180</v>
          </cell>
          <cell r="T2417">
            <v>22</v>
          </cell>
        </row>
        <row r="2418">
          <cell r="K2418" t="str">
            <v>SHT0014599</v>
          </cell>
          <cell r="L2418" t="str">
            <v>座垫前部罩壳</v>
          </cell>
          <cell r="M2418" t="str">
            <v>低成本</v>
          </cell>
          <cell r="N2418">
            <v>1</v>
          </cell>
          <cell r="O2418">
            <v>3.96</v>
          </cell>
          <cell r="P2418" t="str">
            <v>EA</v>
          </cell>
          <cell r="Q2418">
            <v>1</v>
          </cell>
          <cell r="R2418">
            <v>3.96</v>
          </cell>
          <cell r="S2418">
            <v>1</v>
          </cell>
          <cell r="T2418">
            <v>3.96</v>
          </cell>
        </row>
        <row r="2419">
          <cell r="K2419" t="str">
            <v>SHT0014613</v>
          </cell>
          <cell r="L2419" t="str">
            <v>仰角手柄</v>
          </cell>
          <cell r="M2419" t="str">
            <v>H4-2.2</v>
          </cell>
          <cell r="N2419">
            <v>200</v>
          </cell>
          <cell r="O2419">
            <v>1.34</v>
          </cell>
          <cell r="P2419" t="str">
            <v>EA</v>
          </cell>
          <cell r="Q2419">
            <v>1</v>
          </cell>
          <cell r="R2419">
            <v>268</v>
          </cell>
          <cell r="S2419">
            <v>200</v>
          </cell>
          <cell r="T2419">
            <v>1.34</v>
          </cell>
        </row>
        <row r="2420">
          <cell r="K2420" t="str">
            <v>SHT0014635</v>
          </cell>
          <cell r="L2420" t="str">
            <v>左圆盘总成</v>
          </cell>
          <cell r="M2420" t="str">
            <v>重卡副驾用</v>
          </cell>
          <cell r="N2420">
            <v>2400</v>
          </cell>
          <cell r="O2420">
            <v>14.5</v>
          </cell>
          <cell r="P2420" t="str">
            <v>EA</v>
          </cell>
          <cell r="Q2420">
            <v>1</v>
          </cell>
          <cell r="R2420">
            <v>34800</v>
          </cell>
          <cell r="S2420">
            <v>2400</v>
          </cell>
          <cell r="T2420">
            <v>14.5</v>
          </cell>
        </row>
        <row r="2421">
          <cell r="K2421" t="str">
            <v>SHT0014635</v>
          </cell>
          <cell r="L2421" t="str">
            <v>左圆盘总成</v>
          </cell>
          <cell r="M2421" t="str">
            <v>重卡副驾用</v>
          </cell>
          <cell r="N2421">
            <v>1170</v>
          </cell>
          <cell r="O2421">
            <v>14.5</v>
          </cell>
          <cell r="P2421" t="str">
            <v>EA</v>
          </cell>
          <cell r="Q2421">
            <v>1</v>
          </cell>
          <cell r="R2421">
            <v>16965</v>
          </cell>
          <cell r="S2421">
            <v>1170</v>
          </cell>
          <cell r="T2421">
            <v>14.5</v>
          </cell>
        </row>
        <row r="2422">
          <cell r="K2422" t="str">
            <v>SHT0014635</v>
          </cell>
          <cell r="L2422" t="str">
            <v>左圆盘总成</v>
          </cell>
          <cell r="M2422" t="str">
            <v>重卡副驾用</v>
          </cell>
          <cell r="N2422">
            <v>1200</v>
          </cell>
          <cell r="O2422">
            <v>14.5</v>
          </cell>
          <cell r="P2422" t="str">
            <v>EA</v>
          </cell>
          <cell r="Q2422">
            <v>1</v>
          </cell>
          <cell r="R2422">
            <v>17400</v>
          </cell>
          <cell r="S2422">
            <v>1200</v>
          </cell>
          <cell r="T2422">
            <v>14.5</v>
          </cell>
        </row>
        <row r="2423">
          <cell r="K2423" t="str">
            <v>SHT0014635</v>
          </cell>
          <cell r="L2423" t="str">
            <v>左圆盘总成</v>
          </cell>
          <cell r="M2423" t="str">
            <v>重卡副驾用</v>
          </cell>
          <cell r="N2423">
            <v>3600</v>
          </cell>
          <cell r="O2423">
            <v>14.5</v>
          </cell>
          <cell r="P2423" t="str">
            <v>EA</v>
          </cell>
          <cell r="Q2423">
            <v>1</v>
          </cell>
          <cell r="R2423">
            <v>52200</v>
          </cell>
          <cell r="S2423">
            <v>3600</v>
          </cell>
          <cell r="T2423">
            <v>14.5</v>
          </cell>
        </row>
        <row r="2424">
          <cell r="K2424" t="str">
            <v>SHT0014636</v>
          </cell>
          <cell r="L2424" t="str">
            <v>右圆盘总成</v>
          </cell>
          <cell r="M2424" t="str">
            <v>重卡副驾用</v>
          </cell>
          <cell r="N2424">
            <v>1170</v>
          </cell>
          <cell r="O2424">
            <v>15.4</v>
          </cell>
          <cell r="P2424" t="str">
            <v>EA</v>
          </cell>
          <cell r="Q2424">
            <v>1</v>
          </cell>
          <cell r="R2424">
            <v>18018</v>
          </cell>
          <cell r="S2424">
            <v>1170</v>
          </cell>
          <cell r="T2424">
            <v>15.4</v>
          </cell>
        </row>
        <row r="2425">
          <cell r="K2425" t="str">
            <v>SHT0014636</v>
          </cell>
          <cell r="L2425" t="str">
            <v>右圆盘总成</v>
          </cell>
          <cell r="M2425" t="str">
            <v>重卡副驾用</v>
          </cell>
          <cell r="N2425">
            <v>1200</v>
          </cell>
          <cell r="O2425">
            <v>15.4</v>
          </cell>
          <cell r="P2425" t="str">
            <v>EA</v>
          </cell>
          <cell r="Q2425">
            <v>1</v>
          </cell>
          <cell r="R2425">
            <v>18480</v>
          </cell>
          <cell r="S2425">
            <v>1200</v>
          </cell>
          <cell r="T2425">
            <v>15.4</v>
          </cell>
        </row>
        <row r="2426">
          <cell r="K2426" t="str">
            <v>SHT0014636</v>
          </cell>
          <cell r="L2426" t="str">
            <v>右圆盘总成</v>
          </cell>
          <cell r="M2426" t="str">
            <v>重卡副驾用</v>
          </cell>
          <cell r="N2426">
            <v>2370</v>
          </cell>
          <cell r="O2426">
            <v>15.4</v>
          </cell>
          <cell r="P2426" t="str">
            <v>EA</v>
          </cell>
          <cell r="Q2426">
            <v>1</v>
          </cell>
          <cell r="R2426">
            <v>36498</v>
          </cell>
          <cell r="S2426">
            <v>2370</v>
          </cell>
          <cell r="T2426">
            <v>15.4</v>
          </cell>
        </row>
        <row r="2427">
          <cell r="K2427" t="str">
            <v>SHT0014636</v>
          </cell>
          <cell r="L2427" t="str">
            <v>右圆盘总成</v>
          </cell>
          <cell r="M2427" t="str">
            <v>重卡副驾用</v>
          </cell>
          <cell r="N2427">
            <v>2400</v>
          </cell>
          <cell r="O2427">
            <v>15.4</v>
          </cell>
          <cell r="P2427" t="str">
            <v>EA</v>
          </cell>
          <cell r="Q2427">
            <v>1</v>
          </cell>
          <cell r="R2427">
            <v>36960</v>
          </cell>
          <cell r="S2427">
            <v>2400</v>
          </cell>
          <cell r="T2427">
            <v>15.4</v>
          </cell>
        </row>
        <row r="2428">
          <cell r="K2428" t="str">
            <v>SHT0014636</v>
          </cell>
          <cell r="L2428" t="str">
            <v>右圆盘总成</v>
          </cell>
          <cell r="M2428" t="str">
            <v>重卡副驾用</v>
          </cell>
          <cell r="N2428">
            <v>1200</v>
          </cell>
          <cell r="O2428">
            <v>15.4</v>
          </cell>
          <cell r="P2428" t="str">
            <v>EA</v>
          </cell>
          <cell r="Q2428">
            <v>1</v>
          </cell>
          <cell r="R2428">
            <v>18480</v>
          </cell>
          <cell r="S2428">
            <v>1200</v>
          </cell>
          <cell r="T2428">
            <v>15.4</v>
          </cell>
        </row>
        <row r="2429">
          <cell r="K2429" t="str">
            <v>SHT0014637</v>
          </cell>
          <cell r="L2429" t="str">
            <v>联动杆</v>
          </cell>
          <cell r="M2429" t="str">
            <v>重卡副驾用</v>
          </cell>
          <cell r="N2429">
            <v>16350</v>
          </cell>
          <cell r="O2429">
            <v>3.6</v>
          </cell>
          <cell r="P2429" t="str">
            <v>EA</v>
          </cell>
          <cell r="Q2429">
            <v>1</v>
          </cell>
          <cell r="R2429">
            <v>58860</v>
          </cell>
          <cell r="S2429">
            <v>16350</v>
          </cell>
          <cell r="T2429">
            <v>3.6</v>
          </cell>
        </row>
        <row r="2430">
          <cell r="K2430" t="str">
            <v>SHT0014645</v>
          </cell>
          <cell r="L2430" t="str">
            <v>阻尼器调节机构</v>
          </cell>
          <cell r="M2430" t="str">
            <v>H4-2.2</v>
          </cell>
          <cell r="N2430">
            <v>100</v>
          </cell>
          <cell r="O2430">
            <v>20.601299999999998</v>
          </cell>
          <cell r="P2430" t="str">
            <v>EA</v>
          </cell>
          <cell r="Q2430">
            <v>1</v>
          </cell>
          <cell r="R2430">
            <v>2060.13</v>
          </cell>
          <cell r="S2430">
            <v>100</v>
          </cell>
          <cell r="T2430">
            <v>20.6</v>
          </cell>
        </row>
        <row r="2431">
          <cell r="K2431" t="str">
            <v>SHT0014645</v>
          </cell>
          <cell r="L2431" t="str">
            <v>阻尼器调节机构</v>
          </cell>
          <cell r="M2431" t="str">
            <v>H4-2.2</v>
          </cell>
          <cell r="N2431">
            <v>500</v>
          </cell>
          <cell r="O2431">
            <v>20.601299999999998</v>
          </cell>
          <cell r="P2431" t="str">
            <v>EA</v>
          </cell>
          <cell r="Q2431">
            <v>1</v>
          </cell>
          <cell r="R2431">
            <v>10300.65</v>
          </cell>
          <cell r="S2431">
            <v>500</v>
          </cell>
          <cell r="T2431">
            <v>20.6</v>
          </cell>
        </row>
        <row r="2432">
          <cell r="K2432" t="str">
            <v>SHT0014645</v>
          </cell>
          <cell r="L2432" t="str">
            <v>阻尼器调节机构</v>
          </cell>
          <cell r="M2432" t="str">
            <v>H4-2.2</v>
          </cell>
          <cell r="N2432">
            <v>400</v>
          </cell>
          <cell r="O2432">
            <v>20.601299999999998</v>
          </cell>
          <cell r="P2432" t="str">
            <v>EA</v>
          </cell>
          <cell r="Q2432">
            <v>1</v>
          </cell>
          <cell r="R2432">
            <v>8240.52</v>
          </cell>
          <cell r="S2432">
            <v>400</v>
          </cell>
          <cell r="T2432">
            <v>20.6</v>
          </cell>
        </row>
        <row r="2433">
          <cell r="K2433" t="str">
            <v>SHT0014652</v>
          </cell>
          <cell r="L2433" t="str">
            <v>副驾驶员靠背面套总成</v>
          </cell>
          <cell r="M2433" t="str">
            <v>重汽价值版</v>
          </cell>
          <cell r="N2433">
            <v>240</v>
          </cell>
          <cell r="O2433">
            <v>58.91</v>
          </cell>
          <cell r="P2433" t="str">
            <v>EA</v>
          </cell>
          <cell r="Q2433">
            <v>1</v>
          </cell>
          <cell r="R2433">
            <v>14138.4</v>
          </cell>
          <cell r="S2433">
            <v>240</v>
          </cell>
          <cell r="T2433">
            <v>58.91</v>
          </cell>
        </row>
        <row r="2434">
          <cell r="K2434" t="str">
            <v>SHT0014652</v>
          </cell>
          <cell r="L2434" t="str">
            <v>副驾驶员靠背面套总成</v>
          </cell>
          <cell r="M2434" t="str">
            <v>重汽价值版</v>
          </cell>
          <cell r="N2434">
            <v>160</v>
          </cell>
          <cell r="O2434">
            <v>58.91</v>
          </cell>
          <cell r="P2434" t="str">
            <v>EA</v>
          </cell>
          <cell r="Q2434">
            <v>1</v>
          </cell>
          <cell r="R2434">
            <v>9425.6</v>
          </cell>
          <cell r="S2434">
            <v>160</v>
          </cell>
          <cell r="T2434">
            <v>58.91</v>
          </cell>
        </row>
        <row r="2435">
          <cell r="K2435" t="str">
            <v>SHT0014652</v>
          </cell>
          <cell r="L2435" t="str">
            <v>副驾驶员靠背面套总成</v>
          </cell>
          <cell r="M2435" t="str">
            <v>重汽价值版</v>
          </cell>
          <cell r="N2435">
            <v>184</v>
          </cell>
          <cell r="O2435">
            <v>60.112200000000001</v>
          </cell>
          <cell r="P2435" t="str">
            <v>EA</v>
          </cell>
          <cell r="Q2435">
            <v>1</v>
          </cell>
          <cell r="R2435">
            <v>11060.64</v>
          </cell>
          <cell r="S2435">
            <v>184</v>
          </cell>
          <cell r="T2435">
            <v>58.91</v>
          </cell>
        </row>
        <row r="2436">
          <cell r="K2436" t="str">
            <v>SHT0014656</v>
          </cell>
          <cell r="L2436" t="str">
            <v>坐垫面套总成</v>
          </cell>
          <cell r="M2436" t="str">
            <v>重汽价值版</v>
          </cell>
          <cell r="N2436">
            <v>240</v>
          </cell>
          <cell r="O2436">
            <v>28.686399999999999</v>
          </cell>
          <cell r="P2436" t="str">
            <v>EA</v>
          </cell>
          <cell r="Q2436">
            <v>1</v>
          </cell>
          <cell r="R2436">
            <v>6884.74</v>
          </cell>
          <cell r="S2436">
            <v>240</v>
          </cell>
          <cell r="T2436">
            <v>28.686399999999999</v>
          </cell>
        </row>
        <row r="2437">
          <cell r="K2437" t="str">
            <v>SHT0014656</v>
          </cell>
          <cell r="L2437" t="str">
            <v>坐垫面套总成</v>
          </cell>
          <cell r="M2437" t="str">
            <v>重汽价值版</v>
          </cell>
          <cell r="N2437">
            <v>160</v>
          </cell>
          <cell r="O2437">
            <v>28.686399999999999</v>
          </cell>
          <cell r="P2437" t="str">
            <v>EA</v>
          </cell>
          <cell r="Q2437">
            <v>1</v>
          </cell>
          <cell r="R2437">
            <v>4589.82</v>
          </cell>
          <cell r="S2437">
            <v>160</v>
          </cell>
          <cell r="T2437">
            <v>28.686399999999999</v>
          </cell>
        </row>
        <row r="2438">
          <cell r="K2438" t="str">
            <v>SHT0014656</v>
          </cell>
          <cell r="L2438" t="str">
            <v>坐垫面套总成</v>
          </cell>
          <cell r="M2438" t="str">
            <v>重汽价值版</v>
          </cell>
          <cell r="N2438">
            <v>184</v>
          </cell>
          <cell r="O2438">
            <v>29.271799999999999</v>
          </cell>
          <cell r="P2438" t="str">
            <v>EA</v>
          </cell>
          <cell r="Q2438">
            <v>1</v>
          </cell>
          <cell r="R2438">
            <v>5386.01</v>
          </cell>
          <cell r="S2438">
            <v>184</v>
          </cell>
          <cell r="T2438">
            <v>28.686399999999999</v>
          </cell>
        </row>
        <row r="2439">
          <cell r="K2439" t="str">
            <v>SHT0014722</v>
          </cell>
          <cell r="L2439" t="str">
            <v>VDC阀气路总成</v>
          </cell>
          <cell r="M2439" t="str">
            <v>X5000S</v>
          </cell>
          <cell r="N2439">
            <v>200</v>
          </cell>
          <cell r="O2439">
            <v>52.395699999999998</v>
          </cell>
          <cell r="P2439" t="str">
            <v>EA</v>
          </cell>
          <cell r="Q2439">
            <v>1</v>
          </cell>
          <cell r="R2439">
            <v>10479.14</v>
          </cell>
          <cell r="S2439">
            <v>200</v>
          </cell>
          <cell r="T2439">
            <v>52.4</v>
          </cell>
        </row>
        <row r="2440">
          <cell r="K2440" t="str">
            <v>SHT0014722</v>
          </cell>
          <cell r="L2440" t="str">
            <v>VDC阀气路总成</v>
          </cell>
          <cell r="M2440" t="str">
            <v>X5000S</v>
          </cell>
          <cell r="N2440">
            <v>150</v>
          </cell>
          <cell r="O2440">
            <v>52.395699999999998</v>
          </cell>
          <cell r="P2440" t="str">
            <v>EA</v>
          </cell>
          <cell r="Q2440">
            <v>1</v>
          </cell>
          <cell r="R2440">
            <v>7859.36</v>
          </cell>
          <cell r="S2440">
            <v>150</v>
          </cell>
          <cell r="T2440">
            <v>52.4</v>
          </cell>
        </row>
        <row r="2441">
          <cell r="K2441" t="str">
            <v>SHT0014722</v>
          </cell>
          <cell r="L2441" t="str">
            <v>VDC阀气路总成</v>
          </cell>
          <cell r="M2441" t="str">
            <v>X5000S</v>
          </cell>
          <cell r="N2441">
            <v>200</v>
          </cell>
          <cell r="O2441">
            <v>52.395699999999998</v>
          </cell>
          <cell r="P2441" t="str">
            <v>EA</v>
          </cell>
          <cell r="Q2441">
            <v>1</v>
          </cell>
          <cell r="R2441">
            <v>10479.14</v>
          </cell>
          <cell r="S2441">
            <v>200</v>
          </cell>
          <cell r="T2441">
            <v>52.4</v>
          </cell>
        </row>
        <row r="2442">
          <cell r="K2442" t="str">
            <v>SHT0014722</v>
          </cell>
          <cell r="L2442" t="str">
            <v>VDC阀气路总成</v>
          </cell>
          <cell r="M2442" t="str">
            <v>X5000S</v>
          </cell>
          <cell r="N2442">
            <v>300</v>
          </cell>
          <cell r="O2442">
            <v>52.395699999999998</v>
          </cell>
          <cell r="P2442" t="str">
            <v>EA</v>
          </cell>
          <cell r="Q2442">
            <v>1</v>
          </cell>
          <cell r="R2442">
            <v>15718.71</v>
          </cell>
          <cell r="S2442">
            <v>300</v>
          </cell>
          <cell r="T2442">
            <v>52.4</v>
          </cell>
        </row>
        <row r="2443">
          <cell r="K2443" t="str">
            <v>SHT0014722</v>
          </cell>
          <cell r="L2443" t="str">
            <v>VDC阀气路总成</v>
          </cell>
          <cell r="M2443" t="str">
            <v>X5000S</v>
          </cell>
          <cell r="N2443">
            <v>300</v>
          </cell>
          <cell r="O2443">
            <v>52.395699999999998</v>
          </cell>
          <cell r="P2443" t="str">
            <v>EA</v>
          </cell>
          <cell r="Q2443">
            <v>1</v>
          </cell>
          <cell r="R2443">
            <v>15718.71</v>
          </cell>
          <cell r="S2443">
            <v>300</v>
          </cell>
          <cell r="T2443">
            <v>52.4</v>
          </cell>
        </row>
        <row r="2444">
          <cell r="K2444" t="str">
            <v>SHT0014764</v>
          </cell>
          <cell r="L2444" t="str">
            <v>左座椅底座焊接总成</v>
          </cell>
          <cell r="M2444" t="str">
            <v>EZ164251000005</v>
          </cell>
          <cell r="N2444">
            <v>2</v>
          </cell>
          <cell r="O2444">
            <v>54.45</v>
          </cell>
          <cell r="P2444" t="str">
            <v>EA</v>
          </cell>
          <cell r="Q2444">
            <v>1</v>
          </cell>
          <cell r="R2444">
            <v>108.9</v>
          </cell>
          <cell r="S2444">
            <v>2</v>
          </cell>
          <cell r="T2444">
            <v>54.45</v>
          </cell>
        </row>
        <row r="2445">
          <cell r="K2445" t="str">
            <v>SHT0014821</v>
          </cell>
          <cell r="L2445" t="str">
            <v>右座椅总成V7</v>
          </cell>
          <cell r="M2445" t="str">
            <v>EZ164251000004</v>
          </cell>
          <cell r="N2445">
            <v>239</v>
          </cell>
          <cell r="O2445">
            <v>495</v>
          </cell>
          <cell r="P2445" t="str">
            <v>EA</v>
          </cell>
          <cell r="Q2445">
            <v>1</v>
          </cell>
          <cell r="R2445">
            <v>118305</v>
          </cell>
          <cell r="S2445">
            <v>239</v>
          </cell>
          <cell r="T2445">
            <v>495</v>
          </cell>
        </row>
        <row r="2446">
          <cell r="K2446" t="str">
            <v>SHT0015007</v>
          </cell>
          <cell r="L2446" t="str">
            <v>靠背支撑钢丝</v>
          </cell>
          <cell r="M2446" t="str">
            <v>H4-2.2</v>
          </cell>
          <cell r="N2446">
            <v>2000</v>
          </cell>
          <cell r="O2446">
            <v>0.29349999999999998</v>
          </cell>
          <cell r="P2446" t="str">
            <v>EA</v>
          </cell>
          <cell r="Q2446">
            <v>1</v>
          </cell>
          <cell r="R2446">
            <v>587</v>
          </cell>
          <cell r="S2446">
            <v>2000</v>
          </cell>
          <cell r="T2446">
            <v>0.29349999999999998</v>
          </cell>
        </row>
        <row r="2447">
          <cell r="K2447" t="str">
            <v>SHT0015097</v>
          </cell>
          <cell r="L2447" t="str">
            <v>升降调节机构总成</v>
          </cell>
          <cell r="M2447" t="str">
            <v>汕德卡-主驾</v>
          </cell>
          <cell r="N2447">
            <v>83</v>
          </cell>
          <cell r="O2447">
            <v>38.3857</v>
          </cell>
          <cell r="P2447" t="str">
            <v>EA</v>
          </cell>
          <cell r="Q2447">
            <v>1</v>
          </cell>
          <cell r="R2447">
            <v>3186.01</v>
          </cell>
          <cell r="S2447">
            <v>83</v>
          </cell>
          <cell r="T2447">
            <v>38.39</v>
          </cell>
        </row>
        <row r="2448">
          <cell r="K2448" t="str">
            <v>SHT0015407</v>
          </cell>
          <cell r="L2448" t="str">
            <v>尼龙拉带</v>
          </cell>
          <cell r="M2448" t="str">
            <v/>
          </cell>
          <cell r="N2448">
            <v>8400</v>
          </cell>
          <cell r="O2448">
            <v>1.2929999999999999</v>
          </cell>
          <cell r="P2448" t="str">
            <v>EA</v>
          </cell>
          <cell r="Q2448">
            <v>1</v>
          </cell>
          <cell r="R2448">
            <v>10861.2</v>
          </cell>
          <cell r="S2448">
            <v>8400</v>
          </cell>
          <cell r="T2448">
            <v>1.089</v>
          </cell>
        </row>
        <row r="2449">
          <cell r="K2449" t="str">
            <v>SHT0015606</v>
          </cell>
          <cell r="L2449" t="str">
            <v>缓冲块支架组件</v>
          </cell>
          <cell r="M2449" t="str">
            <v/>
          </cell>
          <cell r="N2449">
            <v>-208</v>
          </cell>
          <cell r="O2449">
            <v>0.48</v>
          </cell>
          <cell r="P2449" t="str">
            <v>EA</v>
          </cell>
          <cell r="Q2449">
            <v>1</v>
          </cell>
          <cell r="R2449">
            <v>-99.84</v>
          </cell>
          <cell r="S2449">
            <v>-208</v>
          </cell>
          <cell r="T2449">
            <v>0.48</v>
          </cell>
        </row>
        <row r="2450">
          <cell r="K2450" t="str">
            <v>SHT0015606</v>
          </cell>
          <cell r="L2450" t="str">
            <v>缓冲块支架组件</v>
          </cell>
          <cell r="M2450" t="str">
            <v/>
          </cell>
          <cell r="N2450">
            <v>15000</v>
          </cell>
          <cell r="O2450">
            <v>0.48</v>
          </cell>
          <cell r="P2450" t="str">
            <v>EA</v>
          </cell>
          <cell r="Q2450">
            <v>1</v>
          </cell>
          <cell r="R2450">
            <v>7200</v>
          </cell>
          <cell r="S2450">
            <v>15000</v>
          </cell>
          <cell r="T2450">
            <v>0.48</v>
          </cell>
        </row>
        <row r="2451">
          <cell r="K2451" t="str">
            <v>SHT0015606</v>
          </cell>
          <cell r="L2451" t="str">
            <v>缓冲块支架组件</v>
          </cell>
          <cell r="M2451" t="str">
            <v/>
          </cell>
          <cell r="N2451">
            <v>11000</v>
          </cell>
          <cell r="O2451">
            <v>0.48</v>
          </cell>
          <cell r="P2451" t="str">
            <v>EA</v>
          </cell>
          <cell r="Q2451">
            <v>1</v>
          </cell>
          <cell r="R2451">
            <v>5280</v>
          </cell>
          <cell r="S2451">
            <v>11000</v>
          </cell>
          <cell r="T2451">
            <v>0.48</v>
          </cell>
        </row>
        <row r="2452">
          <cell r="K2452" t="str">
            <v>SHT0015606</v>
          </cell>
          <cell r="L2452" t="str">
            <v>缓冲块支架组件</v>
          </cell>
          <cell r="M2452" t="str">
            <v/>
          </cell>
          <cell r="N2452">
            <v>8000</v>
          </cell>
          <cell r="O2452">
            <v>0.48</v>
          </cell>
          <cell r="P2452" t="str">
            <v>EA</v>
          </cell>
          <cell r="Q2452">
            <v>1</v>
          </cell>
          <cell r="R2452">
            <v>3840</v>
          </cell>
          <cell r="S2452">
            <v>8000</v>
          </cell>
          <cell r="T2452">
            <v>0.48</v>
          </cell>
        </row>
        <row r="2453">
          <cell r="K2453" t="str">
            <v>SHT0015629</v>
          </cell>
          <cell r="L2453" t="str">
            <v>NX滑轨总成</v>
          </cell>
          <cell r="M2453" t="str">
            <v/>
          </cell>
          <cell r="N2453">
            <v>200</v>
          </cell>
          <cell r="O2453">
            <v>61</v>
          </cell>
          <cell r="P2453" t="str">
            <v>EA</v>
          </cell>
          <cell r="Q2453">
            <v>1</v>
          </cell>
          <cell r="R2453">
            <v>12200</v>
          </cell>
          <cell r="S2453">
            <v>200</v>
          </cell>
          <cell r="T2453">
            <v>61</v>
          </cell>
        </row>
        <row r="2454">
          <cell r="K2454" t="str">
            <v>SHT0015629</v>
          </cell>
          <cell r="L2454" t="str">
            <v>NX滑轨总成</v>
          </cell>
          <cell r="M2454" t="str">
            <v/>
          </cell>
          <cell r="N2454">
            <v>200</v>
          </cell>
          <cell r="O2454">
            <v>61</v>
          </cell>
          <cell r="P2454" t="str">
            <v>EA</v>
          </cell>
          <cell r="Q2454">
            <v>1</v>
          </cell>
          <cell r="R2454">
            <v>12200</v>
          </cell>
          <cell r="S2454">
            <v>200</v>
          </cell>
          <cell r="T2454">
            <v>61</v>
          </cell>
        </row>
        <row r="2455">
          <cell r="K2455" t="str">
            <v>SHT0015646</v>
          </cell>
          <cell r="L2455" t="str">
            <v>驾驶员靠背面套总成</v>
          </cell>
          <cell r="M2455" t="str">
            <v/>
          </cell>
          <cell r="N2455">
            <v>86</v>
          </cell>
          <cell r="O2455">
            <v>46.93</v>
          </cell>
          <cell r="P2455" t="str">
            <v>EA</v>
          </cell>
          <cell r="Q2455">
            <v>1</v>
          </cell>
          <cell r="R2455">
            <v>4035.98</v>
          </cell>
          <cell r="S2455">
            <v>86</v>
          </cell>
          <cell r="T2455">
            <v>46.93</v>
          </cell>
        </row>
        <row r="2456">
          <cell r="K2456" t="str">
            <v>SHT0015646</v>
          </cell>
          <cell r="L2456" t="str">
            <v>驾驶员靠背面套总成</v>
          </cell>
          <cell r="M2456" t="str">
            <v/>
          </cell>
          <cell r="N2456">
            <v>156</v>
          </cell>
          <cell r="O2456">
            <v>47.887799999999999</v>
          </cell>
          <cell r="P2456" t="str">
            <v>EA</v>
          </cell>
          <cell r="Q2456">
            <v>1</v>
          </cell>
          <cell r="R2456">
            <v>7470.5</v>
          </cell>
          <cell r="S2456">
            <v>156</v>
          </cell>
          <cell r="T2456">
            <v>46.93</v>
          </cell>
        </row>
        <row r="2457">
          <cell r="K2457" t="str">
            <v>SHT0015655</v>
          </cell>
          <cell r="L2457" t="str">
            <v>坐垫面套总成</v>
          </cell>
          <cell r="M2457" t="str">
            <v/>
          </cell>
          <cell r="N2457">
            <v>93</v>
          </cell>
          <cell r="O2457">
            <v>24.936499999999999</v>
          </cell>
          <cell r="P2457" t="str">
            <v>EA</v>
          </cell>
          <cell r="Q2457">
            <v>1</v>
          </cell>
          <cell r="R2457">
            <v>2319.09</v>
          </cell>
          <cell r="S2457">
            <v>93</v>
          </cell>
          <cell r="T2457">
            <v>24.936499999999999</v>
          </cell>
        </row>
        <row r="2458">
          <cell r="K2458" t="str">
            <v>SHT0015655</v>
          </cell>
          <cell r="L2458" t="str">
            <v>坐垫面套总成</v>
          </cell>
          <cell r="M2458" t="str">
            <v/>
          </cell>
          <cell r="N2458">
            <v>166</v>
          </cell>
          <cell r="O2458">
            <v>25.445399999999999</v>
          </cell>
          <cell r="P2458" t="str">
            <v>EA</v>
          </cell>
          <cell r="Q2458">
            <v>1</v>
          </cell>
          <cell r="R2458">
            <v>4223.9399999999996</v>
          </cell>
          <cell r="S2458">
            <v>166</v>
          </cell>
          <cell r="T2458">
            <v>24.936499999999999</v>
          </cell>
        </row>
        <row r="2459">
          <cell r="K2459" t="str">
            <v>SHT0015679</v>
          </cell>
          <cell r="L2459" t="str">
            <v>副驾驶员靠背面套总成</v>
          </cell>
          <cell r="M2459" t="str">
            <v/>
          </cell>
          <cell r="N2459">
            <v>94</v>
          </cell>
          <cell r="O2459">
            <v>46.065899999999999</v>
          </cell>
          <cell r="P2459" t="str">
            <v>EA</v>
          </cell>
          <cell r="Q2459">
            <v>1</v>
          </cell>
          <cell r="R2459">
            <v>4330.1899999999996</v>
          </cell>
          <cell r="S2459">
            <v>94</v>
          </cell>
          <cell r="T2459">
            <v>46.065899999999999</v>
          </cell>
        </row>
        <row r="2460">
          <cell r="K2460" t="str">
            <v>SHT0015679</v>
          </cell>
          <cell r="L2460" t="str">
            <v>副驾驶员靠背面套总成</v>
          </cell>
          <cell r="M2460" t="str">
            <v/>
          </cell>
          <cell r="N2460">
            <v>186</v>
          </cell>
          <cell r="O2460">
            <v>47.006</v>
          </cell>
          <cell r="P2460" t="str">
            <v>EA</v>
          </cell>
          <cell r="Q2460">
            <v>1</v>
          </cell>
          <cell r="R2460">
            <v>8743.1200000000008</v>
          </cell>
          <cell r="S2460">
            <v>186</v>
          </cell>
          <cell r="T2460">
            <v>46.065899999999999</v>
          </cell>
        </row>
        <row r="2461">
          <cell r="K2461" t="str">
            <v>SHT0015687</v>
          </cell>
          <cell r="L2461" t="str">
            <v>副驾驶坐垫面套总成</v>
          </cell>
          <cell r="M2461" t="str">
            <v/>
          </cell>
          <cell r="N2461">
            <v>94</v>
          </cell>
          <cell r="O2461">
            <v>24.939299999999999</v>
          </cell>
          <cell r="P2461" t="str">
            <v>EA</v>
          </cell>
          <cell r="Q2461">
            <v>1</v>
          </cell>
          <cell r="R2461">
            <v>2344.29</v>
          </cell>
          <cell r="S2461">
            <v>94</v>
          </cell>
          <cell r="T2461">
            <v>24.939299999999999</v>
          </cell>
        </row>
        <row r="2462">
          <cell r="K2462" t="str">
            <v>SHT0015687</v>
          </cell>
          <cell r="L2462" t="str">
            <v>副驾驶坐垫面套总成</v>
          </cell>
          <cell r="M2462" t="str">
            <v/>
          </cell>
          <cell r="N2462">
            <v>176</v>
          </cell>
          <cell r="O2462">
            <v>25.4483</v>
          </cell>
          <cell r="P2462" t="str">
            <v>EA</v>
          </cell>
          <cell r="Q2462">
            <v>1</v>
          </cell>
          <cell r="R2462">
            <v>4478.8999999999996</v>
          </cell>
          <cell r="S2462">
            <v>176</v>
          </cell>
          <cell r="T2462">
            <v>24.939299999999999</v>
          </cell>
        </row>
        <row r="2463">
          <cell r="K2463" t="str">
            <v>SHT0015751</v>
          </cell>
          <cell r="L2463" t="str">
            <v>下限位缓冲胶墩</v>
          </cell>
          <cell r="M2463" t="str">
            <v/>
          </cell>
          <cell r="N2463">
            <v>8000</v>
          </cell>
          <cell r="O2463">
            <v>0.82</v>
          </cell>
          <cell r="P2463" t="str">
            <v>EA</v>
          </cell>
          <cell r="Q2463">
            <v>1</v>
          </cell>
          <cell r="R2463">
            <v>6560</v>
          </cell>
          <cell r="S2463">
            <v>8000</v>
          </cell>
          <cell r="T2463">
            <v>0.82</v>
          </cell>
        </row>
        <row r="2464">
          <cell r="K2464" t="str">
            <v>SHT0015854</v>
          </cell>
          <cell r="L2464" t="str">
            <v>驾驶员靠背面套总成</v>
          </cell>
          <cell r="M2464" t="str">
            <v/>
          </cell>
          <cell r="N2464">
            <v>820</v>
          </cell>
          <cell r="O2464">
            <v>51.1496</v>
          </cell>
          <cell r="P2464" t="str">
            <v>EA</v>
          </cell>
          <cell r="Q2464">
            <v>1</v>
          </cell>
          <cell r="R2464">
            <v>41942.67</v>
          </cell>
          <cell r="S2464">
            <v>820</v>
          </cell>
          <cell r="T2464">
            <v>50.126600000000003</v>
          </cell>
        </row>
        <row r="2465">
          <cell r="K2465" t="str">
            <v>SHT0015854</v>
          </cell>
          <cell r="L2465" t="str">
            <v>驾驶员靠背面套总成</v>
          </cell>
          <cell r="M2465" t="str">
            <v/>
          </cell>
          <cell r="N2465">
            <v>200</v>
          </cell>
          <cell r="O2465">
            <v>51.1496</v>
          </cell>
          <cell r="P2465" t="str">
            <v>EA</v>
          </cell>
          <cell r="Q2465">
            <v>1</v>
          </cell>
          <cell r="R2465">
            <v>10229.92</v>
          </cell>
          <cell r="S2465">
            <v>200</v>
          </cell>
          <cell r="T2465">
            <v>50.126600000000003</v>
          </cell>
        </row>
        <row r="2466">
          <cell r="K2466" t="str">
            <v>SHT0015854</v>
          </cell>
          <cell r="L2466" t="str">
            <v>驾驶员靠背面套总成</v>
          </cell>
          <cell r="M2466" t="str">
            <v/>
          </cell>
          <cell r="N2466">
            <v>874</v>
          </cell>
          <cell r="O2466">
            <v>51.1496</v>
          </cell>
          <cell r="P2466" t="str">
            <v>EA</v>
          </cell>
          <cell r="Q2466">
            <v>1</v>
          </cell>
          <cell r="R2466">
            <v>44704.75</v>
          </cell>
          <cell r="S2466">
            <v>874</v>
          </cell>
          <cell r="T2466">
            <v>50.126600000000003</v>
          </cell>
        </row>
        <row r="2467">
          <cell r="K2467" t="str">
            <v>SHT0015856</v>
          </cell>
          <cell r="L2467" t="str">
            <v>坐垫面套总成</v>
          </cell>
          <cell r="M2467" t="str">
            <v/>
          </cell>
          <cell r="N2467">
            <v>800</v>
          </cell>
          <cell r="O2467">
            <v>24.595700000000001</v>
          </cell>
          <cell r="P2467" t="str">
            <v>EA</v>
          </cell>
          <cell r="Q2467">
            <v>1</v>
          </cell>
          <cell r="R2467">
            <v>19676.560000000001</v>
          </cell>
          <cell r="S2467">
            <v>800</v>
          </cell>
          <cell r="T2467">
            <v>24.1038</v>
          </cell>
        </row>
        <row r="2468">
          <cell r="K2468" t="str">
            <v>SHT0015856</v>
          </cell>
          <cell r="L2468" t="str">
            <v>坐垫面套总成</v>
          </cell>
          <cell r="M2468" t="str">
            <v/>
          </cell>
          <cell r="N2468">
            <v>200</v>
          </cell>
          <cell r="O2468">
            <v>24.595700000000001</v>
          </cell>
          <cell r="P2468" t="str">
            <v>EA</v>
          </cell>
          <cell r="Q2468">
            <v>1</v>
          </cell>
          <cell r="R2468">
            <v>4919.1400000000003</v>
          </cell>
          <cell r="S2468">
            <v>200</v>
          </cell>
          <cell r="T2468">
            <v>24.1038</v>
          </cell>
        </row>
        <row r="2469">
          <cell r="K2469" t="str">
            <v>SHT0015856</v>
          </cell>
          <cell r="L2469" t="str">
            <v>坐垫面套总成</v>
          </cell>
          <cell r="M2469" t="str">
            <v/>
          </cell>
          <cell r="N2469">
            <v>900</v>
          </cell>
          <cell r="O2469">
            <v>24.595700000000001</v>
          </cell>
          <cell r="P2469" t="str">
            <v>EA</v>
          </cell>
          <cell r="Q2469">
            <v>1</v>
          </cell>
          <cell r="R2469">
            <v>22136.13</v>
          </cell>
          <cell r="S2469">
            <v>900</v>
          </cell>
          <cell r="T2469">
            <v>24.1038</v>
          </cell>
        </row>
        <row r="2470">
          <cell r="K2470" t="str">
            <v>SHT0015860</v>
          </cell>
          <cell r="L2470" t="str">
            <v>副驾驶员靠背面套总成</v>
          </cell>
          <cell r="M2470" t="str">
            <v/>
          </cell>
          <cell r="N2470">
            <v>1640</v>
          </cell>
          <cell r="O2470">
            <v>51.1496</v>
          </cell>
          <cell r="P2470" t="str">
            <v>EA</v>
          </cell>
          <cell r="Q2470">
            <v>1</v>
          </cell>
          <cell r="R2470">
            <v>83885.34</v>
          </cell>
          <cell r="S2470">
            <v>1640</v>
          </cell>
          <cell r="T2470">
            <v>50.126600000000003</v>
          </cell>
        </row>
        <row r="2471">
          <cell r="K2471" t="str">
            <v>SHT0015860</v>
          </cell>
          <cell r="L2471" t="str">
            <v>副驾驶员靠背面套总成</v>
          </cell>
          <cell r="M2471" t="str">
            <v/>
          </cell>
          <cell r="N2471">
            <v>40</v>
          </cell>
          <cell r="O2471">
            <v>51.1496</v>
          </cell>
          <cell r="P2471" t="str">
            <v>EA</v>
          </cell>
          <cell r="Q2471">
            <v>1</v>
          </cell>
          <cell r="R2471">
            <v>2045.98</v>
          </cell>
          <cell r="S2471">
            <v>40</v>
          </cell>
          <cell r="T2471">
            <v>50.126600000000003</v>
          </cell>
        </row>
        <row r="2472">
          <cell r="K2472" t="str">
            <v>SHT0015860</v>
          </cell>
          <cell r="L2472" t="str">
            <v>副驾驶员靠背面套总成</v>
          </cell>
          <cell r="M2472" t="str">
            <v/>
          </cell>
          <cell r="N2472">
            <v>1820</v>
          </cell>
          <cell r="O2472">
            <v>51.1496</v>
          </cell>
          <cell r="P2472" t="str">
            <v>EA</v>
          </cell>
          <cell r="Q2472">
            <v>1</v>
          </cell>
          <cell r="R2472">
            <v>93092.27</v>
          </cell>
          <cell r="S2472">
            <v>1820</v>
          </cell>
          <cell r="T2472">
            <v>50.126600000000003</v>
          </cell>
        </row>
        <row r="2473">
          <cell r="K2473" t="str">
            <v>SHT0015920</v>
          </cell>
          <cell r="L2473" t="str">
            <v>支架衬套</v>
          </cell>
          <cell r="M2473" t="str">
            <v/>
          </cell>
          <cell r="N2473">
            <v>1200</v>
          </cell>
          <cell r="O2473">
            <v>0.92120000000000002</v>
          </cell>
          <cell r="P2473" t="str">
            <v>EA</v>
          </cell>
          <cell r="Q2473">
            <v>1</v>
          </cell>
          <cell r="R2473">
            <v>1105.44</v>
          </cell>
          <cell r="S2473">
            <v>1200</v>
          </cell>
          <cell r="T2473">
            <v>0.92120000000000002</v>
          </cell>
        </row>
        <row r="2474">
          <cell r="K2474" t="str">
            <v>SHT0015920</v>
          </cell>
          <cell r="L2474" t="str">
            <v>支架衬套</v>
          </cell>
          <cell r="M2474" t="str">
            <v/>
          </cell>
          <cell r="N2474">
            <v>4500</v>
          </cell>
          <cell r="O2474">
            <v>0.92120000000000002</v>
          </cell>
          <cell r="P2474" t="str">
            <v>EA</v>
          </cell>
          <cell r="Q2474">
            <v>1</v>
          </cell>
          <cell r="R2474">
            <v>4145.3999999999996</v>
          </cell>
          <cell r="S2474">
            <v>4500</v>
          </cell>
          <cell r="T2474">
            <v>0.92120000000000002</v>
          </cell>
        </row>
        <row r="2475">
          <cell r="K2475" t="str">
            <v>SHT0015920</v>
          </cell>
          <cell r="L2475" t="str">
            <v>支架衬套</v>
          </cell>
          <cell r="M2475" t="str">
            <v/>
          </cell>
          <cell r="N2475">
            <v>5000</v>
          </cell>
          <cell r="O2475">
            <v>0.627</v>
          </cell>
          <cell r="P2475" t="str">
            <v>EA</v>
          </cell>
          <cell r="Q2475">
            <v>1</v>
          </cell>
          <cell r="R2475">
            <v>3135</v>
          </cell>
          <cell r="S2475">
            <v>5000</v>
          </cell>
          <cell r="T2475">
            <v>0.627</v>
          </cell>
        </row>
        <row r="2476">
          <cell r="K2476" t="str">
            <v>SHT0015920</v>
          </cell>
          <cell r="L2476" t="str">
            <v>支架衬套</v>
          </cell>
          <cell r="M2476" t="str">
            <v/>
          </cell>
          <cell r="N2476">
            <v>6000</v>
          </cell>
          <cell r="O2476">
            <v>0.627</v>
          </cell>
          <cell r="P2476" t="str">
            <v>EA</v>
          </cell>
          <cell r="Q2476">
            <v>1</v>
          </cell>
          <cell r="R2476">
            <v>3762</v>
          </cell>
          <cell r="S2476">
            <v>6000</v>
          </cell>
          <cell r="T2476">
            <v>0.627</v>
          </cell>
        </row>
        <row r="2477">
          <cell r="K2477" t="str">
            <v>SHT0015920</v>
          </cell>
          <cell r="L2477" t="str">
            <v>支架衬套</v>
          </cell>
          <cell r="M2477" t="str">
            <v/>
          </cell>
          <cell r="N2477">
            <v>3000</v>
          </cell>
          <cell r="O2477">
            <v>0.627</v>
          </cell>
          <cell r="P2477" t="str">
            <v>EA</v>
          </cell>
          <cell r="Q2477">
            <v>1</v>
          </cell>
          <cell r="R2477">
            <v>1881</v>
          </cell>
          <cell r="S2477">
            <v>3000</v>
          </cell>
          <cell r="T2477">
            <v>0.627</v>
          </cell>
        </row>
        <row r="2478">
          <cell r="K2478" t="str">
            <v>SHT0015934</v>
          </cell>
          <cell r="L2478" t="str">
            <v>气囊总成</v>
          </cell>
          <cell r="M2478" t="str">
            <v>J6L</v>
          </cell>
          <cell r="N2478">
            <v>200</v>
          </cell>
          <cell r="O2478">
            <v>41.48</v>
          </cell>
          <cell r="P2478" t="str">
            <v>EA</v>
          </cell>
          <cell r="Q2478">
            <v>1</v>
          </cell>
          <cell r="R2478">
            <v>8296</v>
          </cell>
          <cell r="S2478">
            <v>200</v>
          </cell>
          <cell r="T2478">
            <v>51.41</v>
          </cell>
        </row>
        <row r="2479">
          <cell r="K2479" t="str">
            <v>SHT0016062</v>
          </cell>
          <cell r="L2479" t="str">
            <v>主驾安全带总成</v>
          </cell>
          <cell r="M2479" t="str">
            <v>A6</v>
          </cell>
          <cell r="N2479">
            <v>120</v>
          </cell>
          <cell r="O2479">
            <v>30.09</v>
          </cell>
          <cell r="P2479" t="str">
            <v>EA</v>
          </cell>
          <cell r="Q2479">
            <v>1</v>
          </cell>
          <cell r="R2479">
            <v>3610.8</v>
          </cell>
          <cell r="S2479">
            <v>120</v>
          </cell>
          <cell r="T2479">
            <v>30.0885</v>
          </cell>
        </row>
        <row r="2480">
          <cell r="K2480" t="str">
            <v>SHT0016062</v>
          </cell>
          <cell r="L2480" t="str">
            <v>主驾安全带总成</v>
          </cell>
          <cell r="M2480" t="str">
            <v>A6</v>
          </cell>
          <cell r="N2480">
            <v>800</v>
          </cell>
          <cell r="O2480">
            <v>30.09</v>
          </cell>
          <cell r="P2480" t="str">
            <v>EA</v>
          </cell>
          <cell r="Q2480">
            <v>1</v>
          </cell>
          <cell r="R2480">
            <v>24072</v>
          </cell>
          <cell r="S2480">
            <v>800</v>
          </cell>
          <cell r="T2480">
            <v>30.0885</v>
          </cell>
        </row>
        <row r="2481">
          <cell r="K2481" t="str">
            <v>SHT0016062</v>
          </cell>
          <cell r="L2481" t="str">
            <v>主驾安全带总成</v>
          </cell>
          <cell r="M2481" t="str">
            <v>A6</v>
          </cell>
          <cell r="N2481">
            <v>480</v>
          </cell>
          <cell r="O2481">
            <v>30.09</v>
          </cell>
          <cell r="P2481" t="str">
            <v>EA</v>
          </cell>
          <cell r="Q2481">
            <v>1</v>
          </cell>
          <cell r="R2481">
            <v>14443.2</v>
          </cell>
          <cell r="S2481">
            <v>480</v>
          </cell>
          <cell r="T2481">
            <v>30.0885</v>
          </cell>
        </row>
        <row r="2482">
          <cell r="K2482" t="str">
            <v>SHT0016062</v>
          </cell>
          <cell r="L2482" t="str">
            <v>主驾安全带总成</v>
          </cell>
          <cell r="M2482" t="str">
            <v>A6</v>
          </cell>
          <cell r="N2482">
            <v>792</v>
          </cell>
          <cell r="O2482">
            <v>30.09</v>
          </cell>
          <cell r="P2482" t="str">
            <v>EA</v>
          </cell>
          <cell r="Q2482">
            <v>1</v>
          </cell>
          <cell r="R2482">
            <v>23831.279999999999</v>
          </cell>
          <cell r="S2482">
            <v>792</v>
          </cell>
          <cell r="T2482">
            <v>30.0885</v>
          </cell>
        </row>
        <row r="2483">
          <cell r="K2483" t="str">
            <v>SHT0016062</v>
          </cell>
          <cell r="L2483" t="str">
            <v>主驾安全带总成</v>
          </cell>
          <cell r="M2483" t="str">
            <v>A6</v>
          </cell>
          <cell r="N2483">
            <v>456</v>
          </cell>
          <cell r="O2483">
            <v>30.09</v>
          </cell>
          <cell r="P2483" t="str">
            <v>EA</v>
          </cell>
          <cell r="Q2483">
            <v>1</v>
          </cell>
          <cell r="R2483">
            <v>13721.04</v>
          </cell>
          <cell r="S2483">
            <v>456</v>
          </cell>
          <cell r="T2483">
            <v>30.0885</v>
          </cell>
        </row>
        <row r="2484">
          <cell r="K2484" t="str">
            <v>SHT0016062</v>
          </cell>
          <cell r="L2484" t="str">
            <v>主驾安全带总成</v>
          </cell>
          <cell r="M2484" t="str">
            <v>A6</v>
          </cell>
          <cell r="N2484">
            <v>900</v>
          </cell>
          <cell r="O2484">
            <v>30.09</v>
          </cell>
          <cell r="P2484" t="str">
            <v>EA</v>
          </cell>
          <cell r="Q2484">
            <v>1</v>
          </cell>
          <cell r="R2484">
            <v>27081</v>
          </cell>
          <cell r="S2484">
            <v>900</v>
          </cell>
          <cell r="T2484">
            <v>30.0885</v>
          </cell>
        </row>
        <row r="2485">
          <cell r="K2485" t="str">
            <v>SHT0016062</v>
          </cell>
          <cell r="L2485" t="str">
            <v>主驾安全带总成</v>
          </cell>
          <cell r="M2485" t="str">
            <v>A6</v>
          </cell>
          <cell r="N2485">
            <v>360</v>
          </cell>
          <cell r="O2485">
            <v>30.09</v>
          </cell>
          <cell r="P2485" t="str">
            <v>EA</v>
          </cell>
          <cell r="Q2485">
            <v>1</v>
          </cell>
          <cell r="R2485">
            <v>10832.4</v>
          </cell>
          <cell r="S2485">
            <v>360</v>
          </cell>
          <cell r="T2485">
            <v>30.0885</v>
          </cell>
        </row>
        <row r="2486">
          <cell r="K2486" t="str">
            <v>SHT0016062</v>
          </cell>
          <cell r="L2486" t="str">
            <v>主驾安全带总成</v>
          </cell>
          <cell r="M2486" t="str">
            <v>A6</v>
          </cell>
          <cell r="N2486">
            <v>204</v>
          </cell>
          <cell r="O2486">
            <v>30.09</v>
          </cell>
          <cell r="P2486" t="str">
            <v>EA</v>
          </cell>
          <cell r="Q2486">
            <v>1</v>
          </cell>
          <cell r="R2486">
            <v>6138.36</v>
          </cell>
          <cell r="S2486">
            <v>204</v>
          </cell>
          <cell r="T2486">
            <v>30.0885</v>
          </cell>
        </row>
        <row r="2487">
          <cell r="K2487" t="str">
            <v>SHT0016062</v>
          </cell>
          <cell r="L2487" t="str">
            <v>主驾安全带总成</v>
          </cell>
          <cell r="M2487" t="str">
            <v>A6</v>
          </cell>
          <cell r="N2487">
            <v>180</v>
          </cell>
          <cell r="O2487">
            <v>30.09</v>
          </cell>
          <cell r="P2487" t="str">
            <v>EA</v>
          </cell>
          <cell r="Q2487">
            <v>1</v>
          </cell>
          <cell r="R2487">
            <v>5416.2</v>
          </cell>
          <cell r="S2487">
            <v>180</v>
          </cell>
          <cell r="T2487">
            <v>30.0885</v>
          </cell>
        </row>
        <row r="2488">
          <cell r="K2488" t="str">
            <v>SHT0016063</v>
          </cell>
          <cell r="L2488" t="str">
            <v>副驾安全带总成</v>
          </cell>
          <cell r="M2488" t="str">
            <v>A6</v>
          </cell>
          <cell r="N2488">
            <v>120</v>
          </cell>
          <cell r="O2488">
            <v>30.09</v>
          </cell>
          <cell r="P2488" t="str">
            <v>EA</v>
          </cell>
          <cell r="Q2488">
            <v>1</v>
          </cell>
          <cell r="R2488">
            <v>3610.8</v>
          </cell>
          <cell r="S2488">
            <v>120</v>
          </cell>
          <cell r="T2488">
            <v>30.0885</v>
          </cell>
        </row>
        <row r="2489">
          <cell r="K2489" t="str">
            <v>SHT0016063</v>
          </cell>
          <cell r="L2489" t="str">
            <v>副驾安全带总成</v>
          </cell>
          <cell r="M2489" t="str">
            <v>A6</v>
          </cell>
          <cell r="N2489">
            <v>800</v>
          </cell>
          <cell r="O2489">
            <v>30.09</v>
          </cell>
          <cell r="P2489" t="str">
            <v>EA</v>
          </cell>
          <cell r="Q2489">
            <v>1</v>
          </cell>
          <cell r="R2489">
            <v>24072</v>
          </cell>
          <cell r="S2489">
            <v>800</v>
          </cell>
          <cell r="T2489">
            <v>30.0885</v>
          </cell>
        </row>
        <row r="2490">
          <cell r="K2490" t="str">
            <v>SHT0016063</v>
          </cell>
          <cell r="L2490" t="str">
            <v>副驾安全带总成</v>
          </cell>
          <cell r="M2490" t="str">
            <v>A6</v>
          </cell>
          <cell r="N2490">
            <v>480</v>
          </cell>
          <cell r="O2490">
            <v>30.09</v>
          </cell>
          <cell r="P2490" t="str">
            <v>EA</v>
          </cell>
          <cell r="Q2490">
            <v>1</v>
          </cell>
          <cell r="R2490">
            <v>14443.2</v>
          </cell>
          <cell r="S2490">
            <v>480</v>
          </cell>
          <cell r="T2490">
            <v>30.0885</v>
          </cell>
        </row>
        <row r="2491">
          <cell r="K2491" t="str">
            <v>SHT0016063</v>
          </cell>
          <cell r="L2491" t="str">
            <v>副驾安全带总成</v>
          </cell>
          <cell r="M2491" t="str">
            <v>A6</v>
          </cell>
          <cell r="N2491">
            <v>840</v>
          </cell>
          <cell r="O2491">
            <v>30.09</v>
          </cell>
          <cell r="P2491" t="str">
            <v>EA</v>
          </cell>
          <cell r="Q2491">
            <v>1</v>
          </cell>
          <cell r="R2491">
            <v>25275.599999999999</v>
          </cell>
          <cell r="S2491">
            <v>840</v>
          </cell>
          <cell r="T2491">
            <v>30.0885</v>
          </cell>
        </row>
        <row r="2492">
          <cell r="K2492" t="str">
            <v>SHT0016063</v>
          </cell>
          <cell r="L2492" t="str">
            <v>副驾安全带总成</v>
          </cell>
          <cell r="M2492" t="str">
            <v>A6</v>
          </cell>
          <cell r="N2492">
            <v>408</v>
          </cell>
          <cell r="O2492">
            <v>30.09</v>
          </cell>
          <cell r="P2492" t="str">
            <v>EA</v>
          </cell>
          <cell r="Q2492">
            <v>1</v>
          </cell>
          <cell r="R2492">
            <v>12276.72</v>
          </cell>
          <cell r="S2492">
            <v>408</v>
          </cell>
          <cell r="T2492">
            <v>30.0885</v>
          </cell>
        </row>
        <row r="2493">
          <cell r="K2493" t="str">
            <v>SHT0016063</v>
          </cell>
          <cell r="L2493" t="str">
            <v>副驾安全带总成</v>
          </cell>
          <cell r="M2493" t="str">
            <v>A6</v>
          </cell>
          <cell r="N2493">
            <v>900</v>
          </cell>
          <cell r="O2493">
            <v>30.09</v>
          </cell>
          <cell r="P2493" t="str">
            <v>EA</v>
          </cell>
          <cell r="Q2493">
            <v>1</v>
          </cell>
          <cell r="R2493">
            <v>27081</v>
          </cell>
          <cell r="S2493">
            <v>900</v>
          </cell>
          <cell r="T2493">
            <v>30.0885</v>
          </cell>
        </row>
        <row r="2494">
          <cell r="K2494" t="str">
            <v>SHT0016063</v>
          </cell>
          <cell r="L2494" t="str">
            <v>副驾安全带总成</v>
          </cell>
          <cell r="M2494" t="str">
            <v>A6</v>
          </cell>
          <cell r="N2494">
            <v>360</v>
          </cell>
          <cell r="O2494">
            <v>30.09</v>
          </cell>
          <cell r="P2494" t="str">
            <v>EA</v>
          </cell>
          <cell r="Q2494">
            <v>1</v>
          </cell>
          <cell r="R2494">
            <v>10832.4</v>
          </cell>
          <cell r="S2494">
            <v>360</v>
          </cell>
          <cell r="T2494">
            <v>30.0885</v>
          </cell>
        </row>
        <row r="2495">
          <cell r="K2495" t="str">
            <v>SHT0016063</v>
          </cell>
          <cell r="L2495" t="str">
            <v>副驾安全带总成</v>
          </cell>
          <cell r="M2495" t="str">
            <v>A6</v>
          </cell>
          <cell r="N2495">
            <v>24</v>
          </cell>
          <cell r="O2495">
            <v>30.09</v>
          </cell>
          <cell r="P2495" t="str">
            <v>EA</v>
          </cell>
          <cell r="Q2495">
            <v>1</v>
          </cell>
          <cell r="R2495">
            <v>722.16</v>
          </cell>
          <cell r="S2495">
            <v>24</v>
          </cell>
          <cell r="T2495">
            <v>30.0885</v>
          </cell>
        </row>
        <row r="2496">
          <cell r="K2496" t="str">
            <v>SHT0016063</v>
          </cell>
          <cell r="L2496" t="str">
            <v>副驾安全带总成</v>
          </cell>
          <cell r="M2496" t="str">
            <v>A6</v>
          </cell>
          <cell r="N2496">
            <v>180</v>
          </cell>
          <cell r="O2496">
            <v>30.09</v>
          </cell>
          <cell r="P2496" t="str">
            <v>EA</v>
          </cell>
          <cell r="Q2496">
            <v>1</v>
          </cell>
          <cell r="R2496">
            <v>5416.2</v>
          </cell>
          <cell r="S2496">
            <v>180</v>
          </cell>
          <cell r="T2496">
            <v>30.0885</v>
          </cell>
        </row>
        <row r="2497">
          <cell r="K2497" t="str">
            <v>SHT0016063</v>
          </cell>
          <cell r="L2497" t="str">
            <v>副驾安全带总成</v>
          </cell>
          <cell r="M2497" t="str">
            <v>A6</v>
          </cell>
          <cell r="N2497">
            <v>800</v>
          </cell>
          <cell r="O2497">
            <v>30.09</v>
          </cell>
          <cell r="P2497" t="str">
            <v>EA</v>
          </cell>
          <cell r="Q2497">
            <v>1</v>
          </cell>
          <cell r="R2497">
            <v>24072</v>
          </cell>
          <cell r="S2497">
            <v>800</v>
          </cell>
          <cell r="T2497">
            <v>30.0885</v>
          </cell>
        </row>
        <row r="2498">
          <cell r="K2498" t="str">
            <v>SHT0016349</v>
          </cell>
          <cell r="L2498" t="str">
            <v>主驾驶座椅</v>
          </cell>
          <cell r="M2498" t="str">
            <v>EZ160051000001/1</v>
          </cell>
          <cell r="N2498">
            <v>49</v>
          </cell>
          <cell r="O2498">
            <v>1242.45</v>
          </cell>
          <cell r="P2498" t="str">
            <v>EA</v>
          </cell>
          <cell r="Q2498">
            <v>1</v>
          </cell>
          <cell r="R2498">
            <v>60880.05</v>
          </cell>
          <cell r="S2498">
            <v>49</v>
          </cell>
          <cell r="T2498">
            <v>1242.45</v>
          </cell>
        </row>
        <row r="2499">
          <cell r="K2499" t="str">
            <v>SHT0016350</v>
          </cell>
          <cell r="L2499" t="str">
            <v>主驾驶座椅</v>
          </cell>
          <cell r="M2499" t="str">
            <v>EZ160051000002/1</v>
          </cell>
          <cell r="N2499">
            <v>5</v>
          </cell>
          <cell r="O2499">
            <v>1442.43</v>
          </cell>
          <cell r="P2499" t="str">
            <v>EA</v>
          </cell>
          <cell r="Q2499">
            <v>1</v>
          </cell>
          <cell r="R2499">
            <v>7212.15</v>
          </cell>
          <cell r="S2499">
            <v>5</v>
          </cell>
          <cell r="T2499">
            <v>1442.43</v>
          </cell>
        </row>
        <row r="2500">
          <cell r="K2500" t="str">
            <v>SHT0016351</v>
          </cell>
          <cell r="L2500" t="str">
            <v>主驾驶座椅</v>
          </cell>
          <cell r="M2500" t="str">
            <v>EZ160051000003/1</v>
          </cell>
          <cell r="N2500">
            <v>4</v>
          </cell>
          <cell r="O2500">
            <v>1795.85</v>
          </cell>
          <cell r="P2500" t="str">
            <v>EA</v>
          </cell>
          <cell r="Q2500">
            <v>1</v>
          </cell>
          <cell r="R2500">
            <v>7183.4</v>
          </cell>
          <cell r="S2500">
            <v>4</v>
          </cell>
          <cell r="T2500">
            <v>1796.85</v>
          </cell>
        </row>
        <row r="2501">
          <cell r="K2501" t="str">
            <v>SHT0016356</v>
          </cell>
          <cell r="L2501" t="str">
            <v>副驾驶座椅</v>
          </cell>
          <cell r="M2501" t="str">
            <v>EZ160051000008/1</v>
          </cell>
          <cell r="N2501">
            <v>57</v>
          </cell>
          <cell r="O2501">
            <v>504.9</v>
          </cell>
          <cell r="P2501" t="str">
            <v>EA</v>
          </cell>
          <cell r="Q2501">
            <v>1</v>
          </cell>
          <cell r="R2501">
            <v>28779.3</v>
          </cell>
          <cell r="S2501">
            <v>57</v>
          </cell>
          <cell r="T2501">
            <v>504.9</v>
          </cell>
        </row>
        <row r="2502">
          <cell r="K2502" t="str">
            <v>SHT0016397</v>
          </cell>
          <cell r="L2502" t="str">
            <v>刺毛条1</v>
          </cell>
          <cell r="M2502" t="str">
            <v>A6</v>
          </cell>
          <cell r="N2502">
            <v>5500</v>
          </cell>
          <cell r="O2502">
            <v>1.8</v>
          </cell>
          <cell r="P2502" t="str">
            <v>EA</v>
          </cell>
          <cell r="Q2502">
            <v>1</v>
          </cell>
          <cell r="R2502">
            <v>9900</v>
          </cell>
          <cell r="S2502">
            <v>5500</v>
          </cell>
          <cell r="T2502">
            <v>1.8</v>
          </cell>
        </row>
        <row r="2503">
          <cell r="K2503" t="str">
            <v>SHT0016398</v>
          </cell>
          <cell r="L2503" t="str">
            <v>刺毛条2</v>
          </cell>
          <cell r="M2503" t="str">
            <v>A6</v>
          </cell>
          <cell r="N2503">
            <v>3000</v>
          </cell>
          <cell r="O2503">
            <v>0.83599999999999997</v>
          </cell>
          <cell r="P2503" t="str">
            <v>EA</v>
          </cell>
          <cell r="Q2503">
            <v>1</v>
          </cell>
          <cell r="R2503">
            <v>2508</v>
          </cell>
          <cell r="S2503">
            <v>3000</v>
          </cell>
          <cell r="T2503">
            <v>0.83599999999999997</v>
          </cell>
        </row>
        <row r="2504">
          <cell r="K2504" t="str">
            <v>SHT0016400</v>
          </cell>
          <cell r="L2504" t="str">
            <v>刺毛条4</v>
          </cell>
          <cell r="M2504" t="str">
            <v>A6</v>
          </cell>
          <cell r="N2504">
            <v>9500</v>
          </cell>
          <cell r="O2504">
            <v>0.78100000000000003</v>
          </cell>
          <cell r="P2504" t="str">
            <v>EA</v>
          </cell>
          <cell r="Q2504">
            <v>1</v>
          </cell>
          <cell r="R2504">
            <v>7419.5</v>
          </cell>
          <cell r="S2504">
            <v>9500</v>
          </cell>
          <cell r="T2504">
            <v>0.78910000000000002</v>
          </cell>
        </row>
        <row r="2505">
          <cell r="K2505" t="str">
            <v>SHT0016406</v>
          </cell>
          <cell r="L2505" t="str">
            <v>A6靠背舒适性海绵</v>
          </cell>
          <cell r="M2505" t="str">
            <v/>
          </cell>
          <cell r="N2505">
            <v>880</v>
          </cell>
          <cell r="O2505">
            <v>6.4</v>
          </cell>
          <cell r="P2505" t="str">
            <v>EA</v>
          </cell>
          <cell r="Q2505">
            <v>1</v>
          </cell>
          <cell r="R2505">
            <v>5632</v>
          </cell>
          <cell r="S2505">
            <v>880</v>
          </cell>
          <cell r="T2505">
            <v>6.2</v>
          </cell>
        </row>
        <row r="2506">
          <cell r="K2506" t="str">
            <v>SHT0016406</v>
          </cell>
          <cell r="L2506" t="str">
            <v>A6靠背舒适性海绵</v>
          </cell>
          <cell r="M2506" t="str">
            <v/>
          </cell>
          <cell r="N2506">
            <v>900</v>
          </cell>
          <cell r="O2506">
            <v>6.4</v>
          </cell>
          <cell r="P2506" t="str">
            <v>EA</v>
          </cell>
          <cell r="Q2506">
            <v>1</v>
          </cell>
          <cell r="R2506">
            <v>5760</v>
          </cell>
          <cell r="S2506">
            <v>900</v>
          </cell>
          <cell r="T2506">
            <v>6.2</v>
          </cell>
        </row>
        <row r="2507">
          <cell r="K2507" t="str">
            <v>SHT0016412</v>
          </cell>
          <cell r="L2507" t="str">
            <v>刺毛条8</v>
          </cell>
          <cell r="M2507" t="str">
            <v>A6</v>
          </cell>
          <cell r="N2507">
            <v>2000</v>
          </cell>
          <cell r="O2507">
            <v>0.2</v>
          </cell>
          <cell r="P2507" t="str">
            <v>EA</v>
          </cell>
          <cell r="Q2507">
            <v>1</v>
          </cell>
          <cell r="R2507">
            <v>400</v>
          </cell>
          <cell r="S2507">
            <v>2000</v>
          </cell>
          <cell r="T2507">
            <v>0.2</v>
          </cell>
        </row>
        <row r="2508">
          <cell r="K2508" t="str">
            <v>SHT0016413</v>
          </cell>
          <cell r="L2508" t="str">
            <v>刺毛条9</v>
          </cell>
          <cell r="M2508" t="str">
            <v>A6</v>
          </cell>
          <cell r="N2508">
            <v>9500</v>
          </cell>
          <cell r="O2508">
            <v>1.724</v>
          </cell>
          <cell r="P2508" t="str">
            <v>EA</v>
          </cell>
          <cell r="Q2508">
            <v>1</v>
          </cell>
          <cell r="R2508">
            <v>16378</v>
          </cell>
          <cell r="S2508">
            <v>9500</v>
          </cell>
          <cell r="T2508">
            <v>1.724</v>
          </cell>
        </row>
        <row r="2509">
          <cell r="K2509" t="str">
            <v>SHT0016416</v>
          </cell>
          <cell r="L2509" t="str">
            <v>H6扶手减震环</v>
          </cell>
          <cell r="M2509" t="str">
            <v>氟硅橡胶</v>
          </cell>
          <cell r="N2509">
            <v>8000</v>
          </cell>
          <cell r="O2509">
            <v>0.8</v>
          </cell>
          <cell r="P2509" t="str">
            <v>EA</v>
          </cell>
          <cell r="Q2509">
            <v>1</v>
          </cell>
          <cell r="R2509">
            <v>6400</v>
          </cell>
          <cell r="S2509">
            <v>8000</v>
          </cell>
          <cell r="T2509">
            <v>0.75</v>
          </cell>
        </row>
        <row r="2510">
          <cell r="K2510" t="str">
            <v>SHT0016487</v>
          </cell>
          <cell r="L2510" t="str">
            <v>3.1C调高手柄总成</v>
          </cell>
          <cell r="M2510" t="str">
            <v/>
          </cell>
          <cell r="N2510">
            <v>480</v>
          </cell>
          <cell r="O2510">
            <v>36.077599999999997</v>
          </cell>
          <cell r="P2510" t="str">
            <v>EA</v>
          </cell>
          <cell r="Q2510">
            <v>1</v>
          </cell>
          <cell r="R2510">
            <v>17317.25</v>
          </cell>
          <cell r="S2510">
            <v>480</v>
          </cell>
          <cell r="T2510">
            <v>36.08</v>
          </cell>
        </row>
        <row r="2511">
          <cell r="K2511" t="str">
            <v>SHT0016487</v>
          </cell>
          <cell r="L2511" t="str">
            <v>3.1C调高手柄总成</v>
          </cell>
          <cell r="M2511" t="str">
            <v/>
          </cell>
          <cell r="N2511">
            <v>420</v>
          </cell>
          <cell r="O2511">
            <v>36.077599999999997</v>
          </cell>
          <cell r="P2511" t="str">
            <v>EA</v>
          </cell>
          <cell r="Q2511">
            <v>1</v>
          </cell>
          <cell r="R2511">
            <v>15152.59</v>
          </cell>
          <cell r="S2511">
            <v>420</v>
          </cell>
          <cell r="T2511">
            <v>36.08</v>
          </cell>
        </row>
        <row r="2512">
          <cell r="K2512" t="str">
            <v>SHT0016487</v>
          </cell>
          <cell r="L2512" t="str">
            <v>3.1C调高手柄总成</v>
          </cell>
          <cell r="M2512" t="str">
            <v/>
          </cell>
          <cell r="N2512">
            <v>120</v>
          </cell>
          <cell r="O2512">
            <v>36.077599999999997</v>
          </cell>
          <cell r="P2512" t="str">
            <v>EA</v>
          </cell>
          <cell r="Q2512">
            <v>1</v>
          </cell>
          <cell r="R2512">
            <v>4329.3100000000004</v>
          </cell>
          <cell r="S2512">
            <v>120</v>
          </cell>
          <cell r="T2512">
            <v>36.08</v>
          </cell>
        </row>
        <row r="2513">
          <cell r="K2513" t="str">
            <v>SHT0016487</v>
          </cell>
          <cell r="L2513" t="str">
            <v>3.1C调高手柄总成</v>
          </cell>
          <cell r="M2513" t="str">
            <v/>
          </cell>
          <cell r="N2513">
            <v>180</v>
          </cell>
          <cell r="O2513">
            <v>36.077599999999997</v>
          </cell>
          <cell r="P2513" t="str">
            <v>EA</v>
          </cell>
          <cell r="Q2513">
            <v>1</v>
          </cell>
          <cell r="R2513">
            <v>6493.97</v>
          </cell>
          <cell r="S2513">
            <v>180</v>
          </cell>
          <cell r="T2513">
            <v>36.08</v>
          </cell>
        </row>
        <row r="2514">
          <cell r="K2514" t="str">
            <v>SHT0016487</v>
          </cell>
          <cell r="L2514" t="str">
            <v>3.1C调高手柄总成</v>
          </cell>
          <cell r="M2514" t="str">
            <v/>
          </cell>
          <cell r="N2514">
            <v>180</v>
          </cell>
          <cell r="O2514">
            <v>36.077599999999997</v>
          </cell>
          <cell r="P2514" t="str">
            <v>EA</v>
          </cell>
          <cell r="Q2514">
            <v>1</v>
          </cell>
          <cell r="R2514">
            <v>6493.97</v>
          </cell>
          <cell r="S2514">
            <v>180</v>
          </cell>
          <cell r="T2514">
            <v>36.08</v>
          </cell>
        </row>
        <row r="2515">
          <cell r="K2515" t="str">
            <v>SHT0016487</v>
          </cell>
          <cell r="L2515" t="str">
            <v>3.1C调高手柄总成</v>
          </cell>
          <cell r="M2515" t="str">
            <v/>
          </cell>
          <cell r="N2515">
            <v>180</v>
          </cell>
          <cell r="O2515">
            <v>36.077599999999997</v>
          </cell>
          <cell r="P2515" t="str">
            <v>EA</v>
          </cell>
          <cell r="Q2515">
            <v>1</v>
          </cell>
          <cell r="R2515">
            <v>6493.97</v>
          </cell>
          <cell r="S2515">
            <v>180</v>
          </cell>
          <cell r="T2515">
            <v>36.08</v>
          </cell>
        </row>
        <row r="2516">
          <cell r="K2516" t="str">
            <v>SHT0016487</v>
          </cell>
          <cell r="L2516" t="str">
            <v>3.1C调高手柄总成</v>
          </cell>
          <cell r="M2516" t="str">
            <v/>
          </cell>
          <cell r="N2516">
            <v>480</v>
          </cell>
          <cell r="O2516">
            <v>36.077599999999997</v>
          </cell>
          <cell r="P2516" t="str">
            <v>EA</v>
          </cell>
          <cell r="Q2516">
            <v>1</v>
          </cell>
          <cell r="R2516">
            <v>17317.25</v>
          </cell>
          <cell r="S2516">
            <v>480</v>
          </cell>
          <cell r="T2516">
            <v>36.08</v>
          </cell>
        </row>
        <row r="2517">
          <cell r="K2517" t="str">
            <v>SHT0016621</v>
          </cell>
          <cell r="L2517" t="str">
            <v>副驾带扣总成</v>
          </cell>
          <cell r="M2517" t="str">
            <v>A6</v>
          </cell>
          <cell r="N2517">
            <v>300</v>
          </cell>
          <cell r="O2517">
            <v>9.73</v>
          </cell>
          <cell r="P2517" t="str">
            <v>EA</v>
          </cell>
          <cell r="Q2517">
            <v>1</v>
          </cell>
          <cell r="R2517">
            <v>2919</v>
          </cell>
          <cell r="S2517">
            <v>300</v>
          </cell>
          <cell r="T2517">
            <v>9.7256599999999995</v>
          </cell>
        </row>
        <row r="2518">
          <cell r="K2518" t="str">
            <v>SHT0016622</v>
          </cell>
          <cell r="L2518" t="str">
            <v>主驾安全带扣</v>
          </cell>
          <cell r="M2518" t="str">
            <v>A6</v>
          </cell>
          <cell r="N2518">
            <v>160</v>
          </cell>
          <cell r="O2518">
            <v>9.73</v>
          </cell>
          <cell r="P2518" t="str">
            <v>EA</v>
          </cell>
          <cell r="Q2518">
            <v>1</v>
          </cell>
          <cell r="R2518">
            <v>1556.8</v>
          </cell>
          <cell r="S2518">
            <v>160</v>
          </cell>
          <cell r="T2518">
            <v>9.7256599999999995</v>
          </cell>
        </row>
        <row r="2519">
          <cell r="K2519" t="str">
            <v>SHT0016622</v>
          </cell>
          <cell r="L2519" t="str">
            <v>主驾安全带扣</v>
          </cell>
          <cell r="M2519" t="str">
            <v>A6</v>
          </cell>
          <cell r="N2519">
            <v>1200</v>
          </cell>
          <cell r="O2519">
            <v>9.73</v>
          </cell>
          <cell r="P2519" t="str">
            <v>EA</v>
          </cell>
          <cell r="Q2519">
            <v>1</v>
          </cell>
          <cell r="R2519">
            <v>11676</v>
          </cell>
          <cell r="S2519">
            <v>1200</v>
          </cell>
          <cell r="T2519">
            <v>9.7256599999999995</v>
          </cell>
        </row>
        <row r="2520">
          <cell r="K2520" t="str">
            <v>SHT0016622</v>
          </cell>
          <cell r="L2520" t="str">
            <v>主驾安全带扣</v>
          </cell>
          <cell r="M2520" t="str">
            <v>A6</v>
          </cell>
          <cell r="N2520">
            <v>800</v>
          </cell>
          <cell r="O2520">
            <v>9.73</v>
          </cell>
          <cell r="P2520" t="str">
            <v>EA</v>
          </cell>
          <cell r="Q2520">
            <v>1</v>
          </cell>
          <cell r="R2520">
            <v>7784</v>
          </cell>
          <cell r="S2520">
            <v>800</v>
          </cell>
          <cell r="T2520">
            <v>9.7256599999999995</v>
          </cell>
        </row>
        <row r="2521">
          <cell r="K2521" t="str">
            <v>SHT0016622</v>
          </cell>
          <cell r="L2521" t="str">
            <v>主驾安全带扣</v>
          </cell>
          <cell r="M2521" t="str">
            <v>A6</v>
          </cell>
          <cell r="N2521">
            <v>800</v>
          </cell>
          <cell r="O2521">
            <v>9.73</v>
          </cell>
          <cell r="P2521" t="str">
            <v>EA</v>
          </cell>
          <cell r="Q2521">
            <v>1</v>
          </cell>
          <cell r="R2521">
            <v>7784</v>
          </cell>
          <cell r="S2521">
            <v>800</v>
          </cell>
          <cell r="T2521">
            <v>9.7256599999999995</v>
          </cell>
        </row>
        <row r="2522">
          <cell r="K2522" t="str">
            <v>SHT0016622</v>
          </cell>
          <cell r="L2522" t="str">
            <v>主驾安全带扣</v>
          </cell>
          <cell r="M2522" t="str">
            <v>A6</v>
          </cell>
          <cell r="N2522">
            <v>1320</v>
          </cell>
          <cell r="O2522">
            <v>9.73</v>
          </cell>
          <cell r="P2522" t="str">
            <v>EA</v>
          </cell>
          <cell r="Q2522">
            <v>1</v>
          </cell>
          <cell r="R2522">
            <v>12843.6</v>
          </cell>
          <cell r="S2522">
            <v>1320</v>
          </cell>
          <cell r="T2522">
            <v>9.7256599999999995</v>
          </cell>
        </row>
        <row r="2523">
          <cell r="K2523" t="str">
            <v>sht0016730</v>
          </cell>
          <cell r="L2523" t="str">
            <v>可调阻尼器</v>
          </cell>
          <cell r="M2523" t="str">
            <v/>
          </cell>
          <cell r="N2523">
            <v>3234</v>
          </cell>
          <cell r="O2523">
            <v>106.5</v>
          </cell>
          <cell r="P2523" t="str">
            <v>EA</v>
          </cell>
          <cell r="Q2523">
            <v>1</v>
          </cell>
          <cell r="R2523">
            <v>344421</v>
          </cell>
          <cell r="S2523">
            <v>3234</v>
          </cell>
          <cell r="T2523">
            <v>106.5</v>
          </cell>
        </row>
        <row r="2524">
          <cell r="K2524" t="str">
            <v>SHT0016730</v>
          </cell>
          <cell r="L2524" t="str">
            <v>可调阻尼器</v>
          </cell>
          <cell r="M2524" t="str">
            <v/>
          </cell>
          <cell r="N2524">
            <v>1548</v>
          </cell>
          <cell r="O2524">
            <v>113</v>
          </cell>
          <cell r="P2524" t="str">
            <v>EA</v>
          </cell>
          <cell r="Q2524">
            <v>1</v>
          </cell>
          <cell r="R2524">
            <v>174924</v>
          </cell>
          <cell r="S2524">
            <v>1548</v>
          </cell>
          <cell r="T2524">
            <v>113</v>
          </cell>
        </row>
        <row r="2525">
          <cell r="K2525" t="str">
            <v>sht0016730</v>
          </cell>
          <cell r="L2525" t="str">
            <v>可调阻尼器</v>
          </cell>
          <cell r="M2525" t="str">
            <v/>
          </cell>
          <cell r="N2525">
            <v>300</v>
          </cell>
          <cell r="O2525">
            <v>106.5</v>
          </cell>
          <cell r="P2525" t="str">
            <v>EA</v>
          </cell>
          <cell r="Q2525">
            <v>1</v>
          </cell>
          <cell r="R2525">
            <v>31950</v>
          </cell>
          <cell r="S2525">
            <v>300</v>
          </cell>
          <cell r="T2525">
            <v>106.5</v>
          </cell>
        </row>
        <row r="2526">
          <cell r="K2526" t="str">
            <v>SHT0016950</v>
          </cell>
          <cell r="L2526" t="str">
            <v>VDC阀气路总成</v>
          </cell>
          <cell r="M2526" t="str">
            <v>J6新能源</v>
          </cell>
          <cell r="N2526">
            <v>3</v>
          </cell>
          <cell r="O2526">
            <v>39.380000000000003</v>
          </cell>
          <cell r="P2526" t="str">
            <v>EA</v>
          </cell>
          <cell r="Q2526">
            <v>1</v>
          </cell>
          <cell r="R2526">
            <v>118.14</v>
          </cell>
          <cell r="S2526">
            <v>3</v>
          </cell>
          <cell r="T2526">
            <v>52.47</v>
          </cell>
        </row>
        <row r="2527">
          <cell r="K2527" t="str">
            <v>SHT0016950</v>
          </cell>
          <cell r="L2527" t="str">
            <v>VDC阀气路总成</v>
          </cell>
          <cell r="M2527" t="str">
            <v>J6新能源</v>
          </cell>
          <cell r="N2527">
            <v>240</v>
          </cell>
          <cell r="O2527">
            <v>50.375399999999999</v>
          </cell>
          <cell r="P2527" t="str">
            <v>EA</v>
          </cell>
          <cell r="Q2527">
            <v>1</v>
          </cell>
          <cell r="R2527">
            <v>12090.1</v>
          </cell>
          <cell r="S2527">
            <v>240</v>
          </cell>
          <cell r="T2527">
            <v>50.38</v>
          </cell>
        </row>
        <row r="2528">
          <cell r="K2528" t="str">
            <v>SHT0016950</v>
          </cell>
          <cell r="L2528" t="str">
            <v>VDC阀气路总成</v>
          </cell>
          <cell r="M2528" t="str">
            <v>J6新能源</v>
          </cell>
          <cell r="N2528">
            <v>500</v>
          </cell>
          <cell r="O2528">
            <v>50.375399999999999</v>
          </cell>
          <cell r="P2528" t="str">
            <v>EA</v>
          </cell>
          <cell r="Q2528">
            <v>1</v>
          </cell>
          <cell r="R2528">
            <v>25187.7</v>
          </cell>
          <cell r="S2528">
            <v>500</v>
          </cell>
          <cell r="T2528">
            <v>50.38</v>
          </cell>
        </row>
        <row r="2529">
          <cell r="K2529" t="str">
            <v>SHT0016950</v>
          </cell>
          <cell r="L2529" t="str">
            <v>VDC阀气路总成</v>
          </cell>
          <cell r="M2529" t="str">
            <v>J6新能源</v>
          </cell>
          <cell r="N2529">
            <v>240</v>
          </cell>
          <cell r="O2529">
            <v>50.375399999999999</v>
          </cell>
          <cell r="P2529" t="str">
            <v>EA</v>
          </cell>
          <cell r="Q2529">
            <v>1</v>
          </cell>
          <cell r="R2529">
            <v>12090.1</v>
          </cell>
          <cell r="S2529">
            <v>240</v>
          </cell>
          <cell r="T2529">
            <v>50.38</v>
          </cell>
        </row>
        <row r="2530">
          <cell r="K2530" t="str">
            <v>SHT0016950</v>
          </cell>
          <cell r="L2530" t="str">
            <v>VDC阀气路总成</v>
          </cell>
          <cell r="M2530" t="str">
            <v>J6新能源</v>
          </cell>
          <cell r="N2530">
            <v>300</v>
          </cell>
          <cell r="O2530">
            <v>50.375399999999999</v>
          </cell>
          <cell r="P2530" t="str">
            <v>EA</v>
          </cell>
          <cell r="Q2530">
            <v>1</v>
          </cell>
          <cell r="R2530">
            <v>15112.62</v>
          </cell>
          <cell r="S2530">
            <v>300</v>
          </cell>
          <cell r="T2530">
            <v>50.38</v>
          </cell>
        </row>
        <row r="2531">
          <cell r="K2531" t="str">
            <v>SHT0016950</v>
          </cell>
          <cell r="L2531" t="str">
            <v>VDC阀气路总成</v>
          </cell>
          <cell r="M2531" t="str">
            <v>J6新能源</v>
          </cell>
          <cell r="N2531">
            <v>140</v>
          </cell>
          <cell r="O2531">
            <v>50.375399999999999</v>
          </cell>
          <cell r="P2531" t="str">
            <v>EA</v>
          </cell>
          <cell r="Q2531">
            <v>1</v>
          </cell>
          <cell r="R2531">
            <v>7052.56</v>
          </cell>
          <cell r="S2531">
            <v>140</v>
          </cell>
          <cell r="T2531">
            <v>50.38</v>
          </cell>
        </row>
        <row r="2532">
          <cell r="K2532" t="str">
            <v>SHT0016958</v>
          </cell>
          <cell r="L2532" t="str">
            <v>驾驶员座椅后端固定支座</v>
          </cell>
          <cell r="M2532" t="str">
            <v>毛坯件</v>
          </cell>
          <cell r="N2532">
            <v>1559</v>
          </cell>
          <cell r="O2532">
            <v>3.15</v>
          </cell>
          <cell r="P2532" t="str">
            <v>EA</v>
          </cell>
          <cell r="Q2532">
            <v>1</v>
          </cell>
          <cell r="R2532">
            <v>2016</v>
          </cell>
          <cell r="S2532">
            <v>640</v>
          </cell>
          <cell r="T2532">
            <v>3.15</v>
          </cell>
        </row>
        <row r="2533">
          <cell r="K2533" t="str">
            <v>SHT0016958</v>
          </cell>
          <cell r="L2533" t="str">
            <v>驾驶员座椅后端固定支座</v>
          </cell>
          <cell r="M2533" t="str">
            <v>毛坯件</v>
          </cell>
          <cell r="N2533">
            <v>500</v>
          </cell>
          <cell r="O2533">
            <v>3.15</v>
          </cell>
          <cell r="P2533" t="str">
            <v>EA</v>
          </cell>
          <cell r="Q2533">
            <v>1</v>
          </cell>
          <cell r="R2533">
            <v>1575</v>
          </cell>
          <cell r="S2533">
            <v>500</v>
          </cell>
          <cell r="T2533">
            <v>3.15</v>
          </cell>
        </row>
        <row r="2534">
          <cell r="K2534" t="str">
            <v>SHT0016958</v>
          </cell>
          <cell r="L2534" t="str">
            <v>驾驶员座椅后端固定支座</v>
          </cell>
          <cell r="M2534" t="str">
            <v>毛坯件</v>
          </cell>
          <cell r="N2534">
            <v>1500</v>
          </cell>
          <cell r="O2534">
            <v>3.15</v>
          </cell>
          <cell r="P2534" t="str">
            <v>EA</v>
          </cell>
          <cell r="Q2534">
            <v>1</v>
          </cell>
          <cell r="R2534">
            <v>4725</v>
          </cell>
          <cell r="S2534">
            <v>1500</v>
          </cell>
          <cell r="T2534">
            <v>3.15</v>
          </cell>
        </row>
        <row r="2535">
          <cell r="K2535" t="str">
            <v>SHT0016958</v>
          </cell>
          <cell r="L2535" t="str">
            <v>驾驶员座椅后端固定支座</v>
          </cell>
          <cell r="M2535" t="str">
            <v>毛坯件</v>
          </cell>
          <cell r="N2535">
            <v>500</v>
          </cell>
          <cell r="O2535">
            <v>3.15</v>
          </cell>
          <cell r="P2535" t="str">
            <v>EA</v>
          </cell>
          <cell r="Q2535">
            <v>1</v>
          </cell>
          <cell r="R2535">
            <v>1575</v>
          </cell>
          <cell r="S2535">
            <v>500</v>
          </cell>
          <cell r="T2535">
            <v>3.15</v>
          </cell>
        </row>
        <row r="2536">
          <cell r="K2536" t="str">
            <v>SHT0016958</v>
          </cell>
          <cell r="L2536" t="str">
            <v>驾驶员座椅后端固定支座</v>
          </cell>
          <cell r="M2536" t="str">
            <v>毛坯件</v>
          </cell>
          <cell r="N2536">
            <v>500</v>
          </cell>
          <cell r="O2536">
            <v>3.15</v>
          </cell>
          <cell r="P2536" t="str">
            <v>EA</v>
          </cell>
          <cell r="Q2536">
            <v>1</v>
          </cell>
          <cell r="R2536">
            <v>1575</v>
          </cell>
          <cell r="S2536">
            <v>500</v>
          </cell>
          <cell r="T2536">
            <v>3.15</v>
          </cell>
        </row>
        <row r="2537">
          <cell r="K2537" t="str">
            <v>SHT0016958</v>
          </cell>
          <cell r="L2537" t="str">
            <v>驾驶员座椅后端固定支座</v>
          </cell>
          <cell r="M2537" t="str">
            <v>毛坯件</v>
          </cell>
          <cell r="N2537">
            <v>1100</v>
          </cell>
          <cell r="O2537">
            <v>3.15</v>
          </cell>
          <cell r="P2537" t="str">
            <v>EA</v>
          </cell>
          <cell r="Q2537">
            <v>1</v>
          </cell>
          <cell r="R2537">
            <v>3465</v>
          </cell>
          <cell r="S2537">
            <v>1100</v>
          </cell>
          <cell r="T2537">
            <v>3.15</v>
          </cell>
        </row>
        <row r="2538">
          <cell r="K2538" t="str">
            <v>SHT0016958</v>
          </cell>
          <cell r="L2538" t="str">
            <v>驾驶员座椅后端固定支座</v>
          </cell>
          <cell r="M2538" t="str">
            <v>毛坯件</v>
          </cell>
          <cell r="N2538">
            <v>640</v>
          </cell>
          <cell r="O2538">
            <v>3.15</v>
          </cell>
          <cell r="P2538" t="str">
            <v>EA</v>
          </cell>
          <cell r="Q2538">
            <v>1</v>
          </cell>
          <cell r="R2538">
            <v>2016</v>
          </cell>
          <cell r="S2538">
            <v>640</v>
          </cell>
          <cell r="T2538">
            <v>3.15</v>
          </cell>
        </row>
        <row r="2539">
          <cell r="K2539" t="str">
            <v>SHT0016958</v>
          </cell>
          <cell r="L2539" t="str">
            <v>驾驶员座椅后端固定支座</v>
          </cell>
          <cell r="M2539" t="str">
            <v>毛坯件</v>
          </cell>
          <cell r="N2539">
            <v>497</v>
          </cell>
          <cell r="O2539">
            <v>3.15</v>
          </cell>
          <cell r="P2539" t="str">
            <v>EA</v>
          </cell>
          <cell r="Q2539">
            <v>1</v>
          </cell>
          <cell r="R2539">
            <v>1565.55</v>
          </cell>
          <cell r="S2539">
            <v>497</v>
          </cell>
          <cell r="T2539">
            <v>3.15</v>
          </cell>
        </row>
        <row r="2540">
          <cell r="K2540" t="str">
            <v>SHT0016958</v>
          </cell>
          <cell r="L2540" t="str">
            <v>驾驶员座椅后端固定支座</v>
          </cell>
          <cell r="M2540" t="str">
            <v>毛坯件</v>
          </cell>
          <cell r="N2540">
            <v>490</v>
          </cell>
          <cell r="O2540">
            <v>3.15</v>
          </cell>
          <cell r="P2540" t="str">
            <v>EA</v>
          </cell>
          <cell r="Q2540">
            <v>1</v>
          </cell>
          <cell r="R2540">
            <v>1543.5</v>
          </cell>
          <cell r="S2540">
            <v>490</v>
          </cell>
          <cell r="T2540">
            <v>3.15</v>
          </cell>
        </row>
        <row r="2541">
          <cell r="K2541" t="str">
            <v>SHT0016958</v>
          </cell>
          <cell r="L2541" t="str">
            <v>驾驶员座椅后端固定支座</v>
          </cell>
          <cell r="M2541" t="str">
            <v>毛坯件</v>
          </cell>
          <cell r="N2541">
            <v>500</v>
          </cell>
          <cell r="O2541">
            <v>3.15</v>
          </cell>
          <cell r="P2541" t="str">
            <v>EA</v>
          </cell>
          <cell r="Q2541">
            <v>1</v>
          </cell>
          <cell r="R2541">
            <v>1575</v>
          </cell>
          <cell r="S2541">
            <v>500</v>
          </cell>
          <cell r="T2541">
            <v>3.15</v>
          </cell>
        </row>
        <row r="2542">
          <cell r="K2542" t="str">
            <v>SHT0016958</v>
          </cell>
          <cell r="L2542" t="str">
            <v>驾驶员座椅后端固定支座</v>
          </cell>
          <cell r="M2542" t="str">
            <v>毛坯件</v>
          </cell>
          <cell r="N2542">
            <v>600</v>
          </cell>
          <cell r="O2542">
            <v>3.15</v>
          </cell>
          <cell r="P2542" t="str">
            <v>EA</v>
          </cell>
          <cell r="Q2542">
            <v>1</v>
          </cell>
          <cell r="R2542">
            <v>1890</v>
          </cell>
          <cell r="S2542">
            <v>600</v>
          </cell>
          <cell r="T2542">
            <v>3.15</v>
          </cell>
        </row>
        <row r="2543">
          <cell r="K2543" t="str">
            <v>SHT0016958</v>
          </cell>
          <cell r="L2543" t="str">
            <v>驾驶员座椅后端固定支座</v>
          </cell>
          <cell r="M2543" t="str">
            <v>毛坯件</v>
          </cell>
          <cell r="N2543">
            <v>582</v>
          </cell>
          <cell r="O2543">
            <v>3.15</v>
          </cell>
          <cell r="P2543" t="str">
            <v>EA</v>
          </cell>
          <cell r="Q2543">
            <v>1</v>
          </cell>
          <cell r="R2543">
            <v>1833.3</v>
          </cell>
          <cell r="S2543">
            <v>582</v>
          </cell>
          <cell r="T2543">
            <v>3.15</v>
          </cell>
        </row>
        <row r="2544">
          <cell r="K2544" t="str">
            <v>SHT0016958</v>
          </cell>
          <cell r="L2544" t="str">
            <v>驾驶员座椅后端固定支座</v>
          </cell>
          <cell r="M2544" t="str">
            <v>毛坯件</v>
          </cell>
          <cell r="N2544">
            <v>600</v>
          </cell>
          <cell r="O2544">
            <v>3.15</v>
          </cell>
          <cell r="P2544" t="str">
            <v>EA</v>
          </cell>
          <cell r="Q2544">
            <v>1</v>
          </cell>
          <cell r="R2544">
            <v>1890</v>
          </cell>
          <cell r="S2544">
            <v>600</v>
          </cell>
          <cell r="T2544">
            <v>3.15</v>
          </cell>
        </row>
        <row r="2545">
          <cell r="K2545" t="str">
            <v>SHT0016958</v>
          </cell>
          <cell r="L2545" t="str">
            <v>驾驶员座椅后端固定支座</v>
          </cell>
          <cell r="M2545" t="str">
            <v>毛坯件</v>
          </cell>
          <cell r="N2545">
            <v>500</v>
          </cell>
          <cell r="O2545">
            <v>3.15</v>
          </cell>
          <cell r="P2545" t="str">
            <v>EA</v>
          </cell>
          <cell r="Q2545">
            <v>1</v>
          </cell>
          <cell r="R2545">
            <v>1575</v>
          </cell>
          <cell r="S2545">
            <v>500</v>
          </cell>
          <cell r="T2545">
            <v>3.15</v>
          </cell>
        </row>
        <row r="2546">
          <cell r="K2546" t="str">
            <v>SHT0016958</v>
          </cell>
          <cell r="L2546" t="str">
            <v>驾驶员座椅后端固定支座</v>
          </cell>
          <cell r="M2546" t="str">
            <v>毛坯件</v>
          </cell>
          <cell r="N2546">
            <v>600</v>
          </cell>
          <cell r="O2546">
            <v>3.15</v>
          </cell>
          <cell r="P2546" t="str">
            <v>EA</v>
          </cell>
          <cell r="Q2546">
            <v>1</v>
          </cell>
          <cell r="R2546">
            <v>1890</v>
          </cell>
          <cell r="S2546">
            <v>600</v>
          </cell>
          <cell r="T2546">
            <v>3.15</v>
          </cell>
        </row>
        <row r="2547">
          <cell r="K2547" t="str">
            <v>SHT0017058</v>
          </cell>
          <cell r="L2547" t="str">
            <v>仰角解锁机构</v>
          </cell>
          <cell r="M2547" t="str">
            <v/>
          </cell>
          <cell r="N2547">
            <v>140</v>
          </cell>
          <cell r="O2547">
            <v>0.8</v>
          </cell>
          <cell r="P2547" t="str">
            <v>EA</v>
          </cell>
          <cell r="Q2547">
            <v>1</v>
          </cell>
          <cell r="R2547">
            <v>112</v>
          </cell>
          <cell r="S2547">
            <v>140</v>
          </cell>
          <cell r="T2547">
            <v>0.72</v>
          </cell>
        </row>
        <row r="2548">
          <cell r="K2548" t="str">
            <v>SHT0017058</v>
          </cell>
          <cell r="L2548" t="str">
            <v>仰角解锁机构</v>
          </cell>
          <cell r="M2548" t="str">
            <v/>
          </cell>
          <cell r="N2548">
            <v>1540</v>
          </cell>
          <cell r="O2548">
            <v>0.8</v>
          </cell>
          <cell r="P2548" t="str">
            <v>EA</v>
          </cell>
          <cell r="Q2548">
            <v>1</v>
          </cell>
          <cell r="R2548">
            <v>1232</v>
          </cell>
          <cell r="S2548">
            <v>1540</v>
          </cell>
          <cell r="T2548">
            <v>0.72</v>
          </cell>
        </row>
        <row r="2549">
          <cell r="K2549" t="str">
            <v>SHT0017058</v>
          </cell>
          <cell r="L2549" t="str">
            <v>仰角解锁机构</v>
          </cell>
          <cell r="M2549" t="str">
            <v/>
          </cell>
          <cell r="N2549">
            <v>200</v>
          </cell>
          <cell r="O2549">
            <v>0.8</v>
          </cell>
          <cell r="P2549" t="str">
            <v>EA</v>
          </cell>
          <cell r="Q2549">
            <v>1</v>
          </cell>
          <cell r="R2549">
            <v>160</v>
          </cell>
          <cell r="S2549">
            <v>200</v>
          </cell>
          <cell r="T2549">
            <v>0.72</v>
          </cell>
        </row>
        <row r="2550">
          <cell r="K2550" t="str">
            <v>SHT0017073</v>
          </cell>
          <cell r="L2550" t="str">
            <v>坐盆</v>
          </cell>
          <cell r="M2550" t="str">
            <v>3.1</v>
          </cell>
          <cell r="N2550">
            <v>56</v>
          </cell>
          <cell r="O2550">
            <v>23.48</v>
          </cell>
          <cell r="P2550" t="str">
            <v>EA</v>
          </cell>
          <cell r="Q2550">
            <v>1</v>
          </cell>
          <cell r="R2550">
            <v>1314.88</v>
          </cell>
          <cell r="S2550">
            <v>56</v>
          </cell>
          <cell r="T2550">
            <v>23.48</v>
          </cell>
        </row>
        <row r="2551">
          <cell r="K2551" t="str">
            <v>SHT0017088</v>
          </cell>
          <cell r="L2551" t="str">
            <v>副司机底座骨架总成</v>
          </cell>
          <cell r="M2551" t="str">
            <v>M4中卡</v>
          </cell>
          <cell r="N2551">
            <v>30</v>
          </cell>
          <cell r="O2551">
            <v>61.7</v>
          </cell>
          <cell r="P2551" t="str">
            <v>EA</v>
          </cell>
          <cell r="Q2551">
            <v>1</v>
          </cell>
          <cell r="R2551">
            <v>1851</v>
          </cell>
          <cell r="S2551">
            <v>30</v>
          </cell>
          <cell r="T2551">
            <v>61.9</v>
          </cell>
        </row>
        <row r="2552">
          <cell r="K2552" t="str">
            <v>SHT0017088</v>
          </cell>
          <cell r="L2552" t="str">
            <v>副司机底座骨架总成</v>
          </cell>
          <cell r="M2552" t="str">
            <v>M4中卡</v>
          </cell>
          <cell r="N2552">
            <v>20</v>
          </cell>
          <cell r="O2552">
            <v>61.7</v>
          </cell>
          <cell r="P2552" t="str">
            <v>EA</v>
          </cell>
          <cell r="Q2552">
            <v>1</v>
          </cell>
          <cell r="R2552">
            <v>1234</v>
          </cell>
          <cell r="S2552">
            <v>20</v>
          </cell>
          <cell r="T2552">
            <v>61.9</v>
          </cell>
        </row>
        <row r="2553">
          <cell r="K2553" t="str">
            <v>SHT0017088</v>
          </cell>
          <cell r="L2553" t="str">
            <v>副司机底座骨架总成</v>
          </cell>
          <cell r="M2553" t="str">
            <v>M4中卡</v>
          </cell>
          <cell r="N2553">
            <v>30</v>
          </cell>
          <cell r="O2553">
            <v>61.7</v>
          </cell>
          <cell r="P2553" t="str">
            <v>EA</v>
          </cell>
          <cell r="Q2553">
            <v>1</v>
          </cell>
          <cell r="R2553">
            <v>1851</v>
          </cell>
          <cell r="S2553">
            <v>30</v>
          </cell>
          <cell r="T2553">
            <v>61.9</v>
          </cell>
        </row>
        <row r="2554">
          <cell r="K2554" t="str">
            <v>SHT0017088</v>
          </cell>
          <cell r="L2554" t="str">
            <v>副司机底座骨架总成</v>
          </cell>
          <cell r="M2554" t="str">
            <v>M4中卡</v>
          </cell>
          <cell r="N2554">
            <v>3</v>
          </cell>
          <cell r="O2554">
            <v>61.7</v>
          </cell>
          <cell r="P2554" t="str">
            <v>EA</v>
          </cell>
          <cell r="Q2554">
            <v>1</v>
          </cell>
          <cell r="R2554">
            <v>185.1</v>
          </cell>
          <cell r="S2554">
            <v>3</v>
          </cell>
          <cell r="T2554">
            <v>61.9</v>
          </cell>
        </row>
        <row r="2555">
          <cell r="K2555" t="str">
            <v>SHT0017102</v>
          </cell>
          <cell r="L2555" t="str">
            <v>旋转轴套</v>
          </cell>
          <cell r="M2555" t="str">
            <v/>
          </cell>
          <cell r="N2555">
            <v>397</v>
          </cell>
          <cell r="O2555">
            <v>0.8</v>
          </cell>
          <cell r="P2555" t="str">
            <v>EA</v>
          </cell>
          <cell r="Q2555">
            <v>1</v>
          </cell>
          <cell r="R2555">
            <v>317.60000000000002</v>
          </cell>
          <cell r="S2555">
            <v>397</v>
          </cell>
          <cell r="T2555">
            <v>0.8</v>
          </cell>
        </row>
        <row r="2556">
          <cell r="K2556" t="str">
            <v>SHT0017102</v>
          </cell>
          <cell r="L2556" t="str">
            <v>旋转轴套</v>
          </cell>
          <cell r="M2556" t="str">
            <v/>
          </cell>
          <cell r="N2556">
            <v>400</v>
          </cell>
          <cell r="O2556">
            <v>0.8</v>
          </cell>
          <cell r="P2556" t="str">
            <v>EA</v>
          </cell>
          <cell r="Q2556">
            <v>1</v>
          </cell>
          <cell r="R2556">
            <v>320</v>
          </cell>
          <cell r="S2556">
            <v>400</v>
          </cell>
          <cell r="T2556">
            <v>0.8</v>
          </cell>
        </row>
        <row r="2557">
          <cell r="K2557" t="str">
            <v>SHT0017102</v>
          </cell>
          <cell r="L2557" t="str">
            <v>旋转轴套</v>
          </cell>
          <cell r="M2557" t="str">
            <v/>
          </cell>
          <cell r="N2557">
            <v>100</v>
          </cell>
          <cell r="O2557">
            <v>0.8</v>
          </cell>
          <cell r="P2557" t="str">
            <v>EA</v>
          </cell>
          <cell r="Q2557">
            <v>1</v>
          </cell>
          <cell r="R2557">
            <v>80</v>
          </cell>
          <cell r="S2557">
            <v>100</v>
          </cell>
          <cell r="T2557">
            <v>0.8</v>
          </cell>
        </row>
        <row r="2558">
          <cell r="K2558" t="str">
            <v>SHT0017132</v>
          </cell>
          <cell r="L2558" t="str">
            <v>VDC阀气路总成</v>
          </cell>
          <cell r="M2558" t="str">
            <v/>
          </cell>
          <cell r="N2558">
            <v>300</v>
          </cell>
          <cell r="O2558">
            <v>52.759900000000002</v>
          </cell>
          <cell r="P2558" t="str">
            <v>EA</v>
          </cell>
          <cell r="Q2558">
            <v>1</v>
          </cell>
          <cell r="R2558">
            <v>15827.97</v>
          </cell>
          <cell r="S2558">
            <v>300</v>
          </cell>
          <cell r="T2558">
            <v>52.76</v>
          </cell>
        </row>
        <row r="2559">
          <cell r="K2559" t="str">
            <v>SHT0017132</v>
          </cell>
          <cell r="L2559" t="str">
            <v>VDC阀气路总成</v>
          </cell>
          <cell r="M2559" t="str">
            <v/>
          </cell>
          <cell r="N2559">
            <v>300</v>
          </cell>
          <cell r="O2559">
            <v>52.759900000000002</v>
          </cell>
          <cell r="P2559" t="str">
            <v>EA</v>
          </cell>
          <cell r="Q2559">
            <v>1</v>
          </cell>
          <cell r="R2559">
            <v>15827.97</v>
          </cell>
          <cell r="S2559">
            <v>300</v>
          </cell>
          <cell r="T2559">
            <v>52.76</v>
          </cell>
        </row>
        <row r="2560">
          <cell r="K2560" t="str">
            <v>SHT0017132</v>
          </cell>
          <cell r="L2560" t="str">
            <v>VDC阀气路总成</v>
          </cell>
          <cell r="M2560" t="str">
            <v/>
          </cell>
          <cell r="N2560">
            <v>300</v>
          </cell>
          <cell r="O2560">
            <v>52.759900000000002</v>
          </cell>
          <cell r="P2560" t="str">
            <v>EA</v>
          </cell>
          <cell r="Q2560">
            <v>1</v>
          </cell>
          <cell r="R2560">
            <v>15827.97</v>
          </cell>
          <cell r="S2560">
            <v>300</v>
          </cell>
          <cell r="T2560">
            <v>52.76</v>
          </cell>
        </row>
        <row r="2561">
          <cell r="K2561" t="str">
            <v>SHT0017132</v>
          </cell>
          <cell r="L2561" t="str">
            <v>VDC阀气路总成</v>
          </cell>
          <cell r="M2561" t="str">
            <v/>
          </cell>
          <cell r="N2561">
            <v>200</v>
          </cell>
          <cell r="O2561">
            <v>52.759900000000002</v>
          </cell>
          <cell r="P2561" t="str">
            <v>EA</v>
          </cell>
          <cell r="Q2561">
            <v>1</v>
          </cell>
          <cell r="R2561">
            <v>10551.98</v>
          </cell>
          <cell r="S2561">
            <v>200</v>
          </cell>
          <cell r="T2561">
            <v>52.76</v>
          </cell>
        </row>
        <row r="2562">
          <cell r="K2562" t="str">
            <v>SHT0017132</v>
          </cell>
          <cell r="L2562" t="str">
            <v>VDC阀气路总成</v>
          </cell>
          <cell r="M2562" t="str">
            <v/>
          </cell>
          <cell r="N2562">
            <v>300</v>
          </cell>
          <cell r="O2562">
            <v>52.759900000000002</v>
          </cell>
          <cell r="P2562" t="str">
            <v>EA</v>
          </cell>
          <cell r="Q2562">
            <v>1</v>
          </cell>
          <cell r="R2562">
            <v>15827.97</v>
          </cell>
          <cell r="S2562">
            <v>300</v>
          </cell>
          <cell r="T2562">
            <v>52.76</v>
          </cell>
        </row>
        <row r="2563">
          <cell r="K2563" t="str">
            <v>SHT0017132</v>
          </cell>
          <cell r="L2563" t="str">
            <v>VDC阀气路总成</v>
          </cell>
          <cell r="M2563" t="str">
            <v/>
          </cell>
          <cell r="N2563">
            <v>600</v>
          </cell>
          <cell r="O2563">
            <v>52.759900000000002</v>
          </cell>
          <cell r="P2563" t="str">
            <v>EA</v>
          </cell>
          <cell r="Q2563">
            <v>1</v>
          </cell>
          <cell r="R2563">
            <v>31655.94</v>
          </cell>
          <cell r="S2563">
            <v>600</v>
          </cell>
          <cell r="T2563">
            <v>52.76</v>
          </cell>
        </row>
        <row r="2564">
          <cell r="K2564" t="str">
            <v>SHT0017132</v>
          </cell>
          <cell r="L2564" t="str">
            <v>VDC阀气路总成</v>
          </cell>
          <cell r="M2564" t="str">
            <v/>
          </cell>
          <cell r="N2564">
            <v>260</v>
          </cell>
          <cell r="O2564">
            <v>52.759900000000002</v>
          </cell>
          <cell r="P2564" t="str">
            <v>EA</v>
          </cell>
          <cell r="Q2564">
            <v>1</v>
          </cell>
          <cell r="R2564">
            <v>13717.57</v>
          </cell>
          <cell r="S2564">
            <v>260</v>
          </cell>
          <cell r="T2564">
            <v>52.76</v>
          </cell>
        </row>
        <row r="2565">
          <cell r="K2565" t="str">
            <v>SHT0017132</v>
          </cell>
          <cell r="L2565" t="str">
            <v>VDC阀气路总成</v>
          </cell>
          <cell r="M2565" t="str">
            <v/>
          </cell>
          <cell r="N2565">
            <v>500</v>
          </cell>
          <cell r="O2565">
            <v>52.759900000000002</v>
          </cell>
          <cell r="P2565" t="str">
            <v>EA</v>
          </cell>
          <cell r="Q2565">
            <v>1</v>
          </cell>
          <cell r="R2565">
            <v>26379.95</v>
          </cell>
          <cell r="S2565">
            <v>500</v>
          </cell>
          <cell r="T2565">
            <v>52.76</v>
          </cell>
        </row>
        <row r="2566">
          <cell r="K2566" t="str">
            <v>SHT0017197</v>
          </cell>
          <cell r="L2566" t="str">
            <v>靠背左侧无纺布</v>
          </cell>
          <cell r="M2566" t="str">
            <v>A6</v>
          </cell>
          <cell r="N2566">
            <v>600</v>
          </cell>
          <cell r="O2566">
            <v>0.6</v>
          </cell>
          <cell r="P2566" t="str">
            <v>EA</v>
          </cell>
          <cell r="Q2566">
            <v>1</v>
          </cell>
          <cell r="R2566">
            <v>360</v>
          </cell>
          <cell r="S2566">
            <v>600</v>
          </cell>
          <cell r="T2566">
            <v>0.6</v>
          </cell>
        </row>
        <row r="2567">
          <cell r="K2567" t="str">
            <v>SHT0017197</v>
          </cell>
          <cell r="L2567" t="str">
            <v>靠背左侧无纺布</v>
          </cell>
          <cell r="M2567" t="str">
            <v>A6</v>
          </cell>
          <cell r="N2567">
            <v>600</v>
          </cell>
          <cell r="O2567">
            <v>0.6</v>
          </cell>
          <cell r="P2567" t="str">
            <v>EA</v>
          </cell>
          <cell r="Q2567">
            <v>1</v>
          </cell>
          <cell r="R2567">
            <v>360</v>
          </cell>
          <cell r="S2567">
            <v>600</v>
          </cell>
          <cell r="T2567">
            <v>0.6</v>
          </cell>
        </row>
        <row r="2568">
          <cell r="K2568" t="str">
            <v>SHT0017197</v>
          </cell>
          <cell r="L2568" t="str">
            <v>靠背左侧无纺布</v>
          </cell>
          <cell r="M2568" t="str">
            <v>A6</v>
          </cell>
          <cell r="N2568">
            <v>750</v>
          </cell>
          <cell r="O2568">
            <v>0.6</v>
          </cell>
          <cell r="P2568" t="str">
            <v>EA</v>
          </cell>
          <cell r="Q2568">
            <v>1</v>
          </cell>
          <cell r="R2568">
            <v>450</v>
          </cell>
          <cell r="S2568">
            <v>750</v>
          </cell>
          <cell r="T2568">
            <v>0.6</v>
          </cell>
        </row>
        <row r="2569">
          <cell r="K2569" t="str">
            <v>SHT0017197</v>
          </cell>
          <cell r="L2569" t="str">
            <v>靠背左侧无纺布</v>
          </cell>
          <cell r="M2569" t="str">
            <v>A6</v>
          </cell>
          <cell r="N2569">
            <v>300</v>
          </cell>
          <cell r="O2569">
            <v>0.6</v>
          </cell>
          <cell r="P2569" t="str">
            <v>EA</v>
          </cell>
          <cell r="Q2569">
            <v>1</v>
          </cell>
          <cell r="R2569">
            <v>180</v>
          </cell>
          <cell r="S2569">
            <v>300</v>
          </cell>
          <cell r="T2569">
            <v>0.6</v>
          </cell>
        </row>
        <row r="2570">
          <cell r="K2570" t="str">
            <v>SHT0017197</v>
          </cell>
          <cell r="L2570" t="str">
            <v>靠背左侧无纺布</v>
          </cell>
          <cell r="M2570" t="str">
            <v>A6</v>
          </cell>
          <cell r="N2570">
            <v>300</v>
          </cell>
          <cell r="O2570">
            <v>0.6</v>
          </cell>
          <cell r="P2570" t="str">
            <v>EA</v>
          </cell>
          <cell r="Q2570">
            <v>1</v>
          </cell>
          <cell r="R2570">
            <v>180</v>
          </cell>
          <cell r="S2570">
            <v>300</v>
          </cell>
          <cell r="T2570">
            <v>0.6</v>
          </cell>
        </row>
        <row r="2571">
          <cell r="K2571" t="str">
            <v>SHT0017198</v>
          </cell>
          <cell r="L2571" t="str">
            <v>靠背右侧无纺布</v>
          </cell>
          <cell r="M2571" t="str">
            <v>A6</v>
          </cell>
          <cell r="N2571">
            <v>600</v>
          </cell>
          <cell r="O2571">
            <v>0.6</v>
          </cell>
          <cell r="P2571" t="str">
            <v>EA</v>
          </cell>
          <cell r="Q2571">
            <v>1</v>
          </cell>
          <cell r="R2571">
            <v>360</v>
          </cell>
          <cell r="S2571">
            <v>600</v>
          </cell>
          <cell r="T2571">
            <v>0.6</v>
          </cell>
        </row>
        <row r="2572">
          <cell r="K2572" t="str">
            <v>SHT0017198</v>
          </cell>
          <cell r="L2572" t="str">
            <v>靠背右侧无纺布</v>
          </cell>
          <cell r="M2572" t="str">
            <v>A6</v>
          </cell>
          <cell r="N2572">
            <v>600</v>
          </cell>
          <cell r="O2572">
            <v>0.6</v>
          </cell>
          <cell r="P2572" t="str">
            <v>EA</v>
          </cell>
          <cell r="Q2572">
            <v>1</v>
          </cell>
          <cell r="R2572">
            <v>360</v>
          </cell>
          <cell r="S2572">
            <v>600</v>
          </cell>
          <cell r="T2572">
            <v>0.6</v>
          </cell>
        </row>
        <row r="2573">
          <cell r="K2573" t="str">
            <v>SHT0017198</v>
          </cell>
          <cell r="L2573" t="str">
            <v>靠背右侧无纺布</v>
          </cell>
          <cell r="M2573" t="str">
            <v>A6</v>
          </cell>
          <cell r="N2573">
            <v>450</v>
          </cell>
          <cell r="O2573">
            <v>0.6</v>
          </cell>
          <cell r="P2573" t="str">
            <v>EA</v>
          </cell>
          <cell r="Q2573">
            <v>1</v>
          </cell>
          <cell r="R2573">
            <v>270</v>
          </cell>
          <cell r="S2573">
            <v>450</v>
          </cell>
          <cell r="T2573">
            <v>0.6</v>
          </cell>
        </row>
        <row r="2574">
          <cell r="K2574" t="str">
            <v>SHT0017198</v>
          </cell>
          <cell r="L2574" t="str">
            <v>靠背右侧无纺布</v>
          </cell>
          <cell r="M2574" t="str">
            <v>A6</v>
          </cell>
          <cell r="N2574">
            <v>300</v>
          </cell>
          <cell r="O2574">
            <v>0.6</v>
          </cell>
          <cell r="P2574" t="str">
            <v>EA</v>
          </cell>
          <cell r="Q2574">
            <v>1</v>
          </cell>
          <cell r="R2574">
            <v>180</v>
          </cell>
          <cell r="S2574">
            <v>300</v>
          </cell>
          <cell r="T2574">
            <v>0.6</v>
          </cell>
        </row>
        <row r="2575">
          <cell r="K2575" t="str">
            <v>SHT0017198</v>
          </cell>
          <cell r="L2575" t="str">
            <v>靠背右侧无纺布</v>
          </cell>
          <cell r="M2575" t="str">
            <v>A6</v>
          </cell>
          <cell r="N2575">
            <v>300</v>
          </cell>
          <cell r="O2575">
            <v>0.6</v>
          </cell>
          <cell r="P2575" t="str">
            <v>EA</v>
          </cell>
          <cell r="Q2575">
            <v>1</v>
          </cell>
          <cell r="R2575">
            <v>180</v>
          </cell>
          <cell r="S2575">
            <v>300</v>
          </cell>
          <cell r="T2575">
            <v>0.6</v>
          </cell>
        </row>
        <row r="2576">
          <cell r="K2576" t="str">
            <v>SHT0017208</v>
          </cell>
          <cell r="L2576" t="str">
            <v>A6座垫舒适性海绵</v>
          </cell>
          <cell r="M2576" t="str">
            <v/>
          </cell>
          <cell r="N2576">
            <v>880</v>
          </cell>
          <cell r="O2576">
            <v>6.2</v>
          </cell>
          <cell r="P2576" t="str">
            <v>EA</v>
          </cell>
          <cell r="Q2576">
            <v>1</v>
          </cell>
          <cell r="R2576">
            <v>5456</v>
          </cell>
          <cell r="S2576">
            <v>880</v>
          </cell>
          <cell r="T2576">
            <v>6.4</v>
          </cell>
        </row>
        <row r="2577">
          <cell r="K2577" t="str">
            <v>SHT0017208</v>
          </cell>
          <cell r="L2577" t="str">
            <v>A6座垫舒适性海绵</v>
          </cell>
          <cell r="M2577" t="str">
            <v/>
          </cell>
          <cell r="N2577">
            <v>900</v>
          </cell>
          <cell r="O2577">
            <v>6.2</v>
          </cell>
          <cell r="P2577" t="str">
            <v>EA</v>
          </cell>
          <cell r="Q2577">
            <v>1</v>
          </cell>
          <cell r="R2577">
            <v>5580</v>
          </cell>
          <cell r="S2577">
            <v>900</v>
          </cell>
          <cell r="T2577">
            <v>6.4</v>
          </cell>
        </row>
        <row r="2578">
          <cell r="K2578" t="str">
            <v>SHT0017215</v>
          </cell>
          <cell r="L2578" t="str">
            <v>靠背下侧无纺布</v>
          </cell>
          <cell r="M2578" t="str">
            <v>A6</v>
          </cell>
          <cell r="N2578">
            <v>600</v>
          </cell>
          <cell r="O2578">
            <v>0.3</v>
          </cell>
          <cell r="P2578" t="str">
            <v>EA</v>
          </cell>
          <cell r="Q2578">
            <v>1</v>
          </cell>
          <cell r="R2578">
            <v>180</v>
          </cell>
          <cell r="S2578">
            <v>600</v>
          </cell>
          <cell r="T2578">
            <v>0.3</v>
          </cell>
        </row>
        <row r="2579">
          <cell r="K2579" t="str">
            <v>SHT0017215</v>
          </cell>
          <cell r="L2579" t="str">
            <v>靠背下侧无纺布</v>
          </cell>
          <cell r="M2579" t="str">
            <v>A6</v>
          </cell>
          <cell r="N2579">
            <v>600</v>
          </cell>
          <cell r="O2579">
            <v>0.3</v>
          </cell>
          <cell r="P2579" t="str">
            <v>EA</v>
          </cell>
          <cell r="Q2579">
            <v>1</v>
          </cell>
          <cell r="R2579">
            <v>180</v>
          </cell>
          <cell r="S2579">
            <v>600</v>
          </cell>
          <cell r="T2579">
            <v>0.3</v>
          </cell>
        </row>
        <row r="2580">
          <cell r="K2580" t="str">
            <v>SHT0017215</v>
          </cell>
          <cell r="L2580" t="str">
            <v>靠背下侧无纺布</v>
          </cell>
          <cell r="M2580" t="str">
            <v>A6</v>
          </cell>
          <cell r="N2580">
            <v>600</v>
          </cell>
          <cell r="O2580">
            <v>0.3</v>
          </cell>
          <cell r="P2580" t="str">
            <v>EA</v>
          </cell>
          <cell r="Q2580">
            <v>1</v>
          </cell>
          <cell r="R2580">
            <v>180</v>
          </cell>
          <cell r="S2580">
            <v>600</v>
          </cell>
          <cell r="T2580">
            <v>0.3</v>
          </cell>
        </row>
        <row r="2581">
          <cell r="K2581" t="str">
            <v>SHT0017215</v>
          </cell>
          <cell r="L2581" t="str">
            <v>靠背下侧无纺布</v>
          </cell>
          <cell r="M2581" t="str">
            <v>A6</v>
          </cell>
          <cell r="N2581">
            <v>300</v>
          </cell>
          <cell r="O2581">
            <v>0.3</v>
          </cell>
          <cell r="P2581" t="str">
            <v>EA</v>
          </cell>
          <cell r="Q2581">
            <v>1</v>
          </cell>
          <cell r="R2581">
            <v>90</v>
          </cell>
          <cell r="S2581">
            <v>300</v>
          </cell>
          <cell r="T2581">
            <v>0.3</v>
          </cell>
        </row>
        <row r="2582">
          <cell r="K2582" t="str">
            <v>SHT0017215</v>
          </cell>
          <cell r="L2582" t="str">
            <v>靠背下侧无纺布</v>
          </cell>
          <cell r="M2582" t="str">
            <v>A6</v>
          </cell>
          <cell r="N2582">
            <v>300</v>
          </cell>
          <cell r="O2582">
            <v>0.3</v>
          </cell>
          <cell r="P2582" t="str">
            <v>EA</v>
          </cell>
          <cell r="Q2582">
            <v>1</v>
          </cell>
          <cell r="R2582">
            <v>90</v>
          </cell>
          <cell r="S2582">
            <v>300</v>
          </cell>
          <cell r="T2582">
            <v>0.3</v>
          </cell>
        </row>
        <row r="2583">
          <cell r="K2583" t="str">
            <v>SHT0017220</v>
          </cell>
          <cell r="L2583" t="str">
            <v>刺毛条10</v>
          </cell>
          <cell r="M2583" t="str">
            <v>A6</v>
          </cell>
          <cell r="N2583">
            <v>5500</v>
          </cell>
          <cell r="O2583">
            <v>0.67</v>
          </cell>
          <cell r="P2583" t="str">
            <v>EA</v>
          </cell>
          <cell r="Q2583">
            <v>1</v>
          </cell>
          <cell r="R2583">
            <v>3685</v>
          </cell>
          <cell r="S2583">
            <v>5500</v>
          </cell>
          <cell r="T2583">
            <v>0.67</v>
          </cell>
        </row>
        <row r="2584">
          <cell r="K2584" t="str">
            <v>SHT0017241</v>
          </cell>
          <cell r="L2584" t="str">
            <v>扶手减震环限位钢丝</v>
          </cell>
          <cell r="M2584" t="str">
            <v/>
          </cell>
          <cell r="N2584">
            <v>2000</v>
          </cell>
          <cell r="O2584">
            <v>0.12089999999999999</v>
          </cell>
          <cell r="P2584" t="str">
            <v>EA</v>
          </cell>
          <cell r="Q2584">
            <v>1</v>
          </cell>
          <cell r="R2584">
            <v>241.8</v>
          </cell>
          <cell r="S2584">
            <v>2000</v>
          </cell>
          <cell r="T2584">
            <v>0.12089999999999999</v>
          </cell>
        </row>
        <row r="2585">
          <cell r="K2585" t="str">
            <v>SHT0017241</v>
          </cell>
          <cell r="L2585" t="str">
            <v>扶手减震环限位钢丝</v>
          </cell>
          <cell r="M2585" t="str">
            <v/>
          </cell>
          <cell r="N2585">
            <v>2000</v>
          </cell>
          <cell r="O2585">
            <v>0.12089999999999999</v>
          </cell>
          <cell r="P2585" t="str">
            <v>EA</v>
          </cell>
          <cell r="Q2585">
            <v>1</v>
          </cell>
          <cell r="R2585">
            <v>241.8</v>
          </cell>
          <cell r="S2585">
            <v>2000</v>
          </cell>
          <cell r="T2585">
            <v>0.12089999999999999</v>
          </cell>
        </row>
        <row r="2586">
          <cell r="K2586" t="str">
            <v>SHT0017241</v>
          </cell>
          <cell r="L2586" t="str">
            <v>扶手减震环限位钢丝</v>
          </cell>
          <cell r="M2586" t="str">
            <v/>
          </cell>
          <cell r="N2586">
            <v>3000</v>
          </cell>
          <cell r="O2586">
            <v>0.12089999999999999</v>
          </cell>
          <cell r="P2586" t="str">
            <v>EA</v>
          </cell>
          <cell r="Q2586">
            <v>1</v>
          </cell>
          <cell r="R2586">
            <v>362.7</v>
          </cell>
          <cell r="S2586">
            <v>3000</v>
          </cell>
          <cell r="T2586">
            <v>0.12089999999999999</v>
          </cell>
        </row>
        <row r="2587">
          <cell r="K2587" t="str">
            <v>SHT0017243</v>
          </cell>
          <cell r="L2587" t="str">
            <v>VDC阀上固定轴</v>
          </cell>
          <cell r="M2587" t="str">
            <v/>
          </cell>
          <cell r="N2587">
            <v>10722</v>
          </cell>
          <cell r="O2587">
            <v>0.50349999999999995</v>
          </cell>
          <cell r="P2587" t="str">
            <v>EA</v>
          </cell>
          <cell r="Q2587">
            <v>1</v>
          </cell>
          <cell r="R2587">
            <v>5398.53</v>
          </cell>
          <cell r="S2587">
            <v>10722</v>
          </cell>
          <cell r="T2587">
            <v>0.50349999999999995</v>
          </cell>
        </row>
        <row r="2588">
          <cell r="K2588" t="str">
            <v>SHT0017243</v>
          </cell>
          <cell r="L2588" t="str">
            <v>VDC阀上固定轴</v>
          </cell>
          <cell r="M2588" t="str">
            <v/>
          </cell>
          <cell r="N2588">
            <v>6000</v>
          </cell>
          <cell r="O2588">
            <v>0.50349999999999995</v>
          </cell>
          <cell r="P2588" t="str">
            <v>EA</v>
          </cell>
          <cell r="Q2588">
            <v>1</v>
          </cell>
          <cell r="R2588">
            <v>3021</v>
          </cell>
          <cell r="S2588">
            <v>6000</v>
          </cell>
          <cell r="T2588">
            <v>0.50349999999999995</v>
          </cell>
        </row>
        <row r="2589">
          <cell r="K2589" t="str">
            <v>SHT0017249</v>
          </cell>
          <cell r="L2589" t="str">
            <v>副驾靠背下侧无纺布</v>
          </cell>
          <cell r="M2589" t="str">
            <v>A6</v>
          </cell>
          <cell r="N2589">
            <v>600</v>
          </cell>
          <cell r="O2589">
            <v>1.5</v>
          </cell>
          <cell r="P2589" t="str">
            <v>EA</v>
          </cell>
          <cell r="Q2589">
            <v>1</v>
          </cell>
          <cell r="R2589">
            <v>900</v>
          </cell>
          <cell r="S2589">
            <v>600</v>
          </cell>
          <cell r="T2589">
            <v>1.5</v>
          </cell>
        </row>
        <row r="2590">
          <cell r="K2590" t="str">
            <v>SHT0017249</v>
          </cell>
          <cell r="L2590" t="str">
            <v>副驾靠背下侧无纺布</v>
          </cell>
          <cell r="M2590" t="str">
            <v>A6</v>
          </cell>
          <cell r="N2590">
            <v>300</v>
          </cell>
          <cell r="O2590">
            <v>1.5</v>
          </cell>
          <cell r="P2590" t="str">
            <v>EA</v>
          </cell>
          <cell r="Q2590">
            <v>1</v>
          </cell>
          <cell r="R2590">
            <v>450</v>
          </cell>
          <cell r="S2590">
            <v>300</v>
          </cell>
          <cell r="T2590">
            <v>1.5</v>
          </cell>
        </row>
        <row r="2591">
          <cell r="K2591" t="str">
            <v>SHT0017249</v>
          </cell>
          <cell r="L2591" t="str">
            <v>副驾靠背下侧无纺布</v>
          </cell>
          <cell r="M2591" t="str">
            <v>A6</v>
          </cell>
          <cell r="N2591">
            <v>300</v>
          </cell>
          <cell r="O2591">
            <v>1.5</v>
          </cell>
          <cell r="P2591" t="str">
            <v>EA</v>
          </cell>
          <cell r="Q2591">
            <v>1</v>
          </cell>
          <cell r="R2591">
            <v>450</v>
          </cell>
          <cell r="S2591">
            <v>300</v>
          </cell>
          <cell r="T2591">
            <v>1.5</v>
          </cell>
        </row>
        <row r="2592">
          <cell r="K2592" t="str">
            <v>SHT0017249</v>
          </cell>
          <cell r="L2592" t="str">
            <v>副驾靠背下侧无纺布</v>
          </cell>
          <cell r="M2592" t="str">
            <v>A6</v>
          </cell>
          <cell r="N2592">
            <v>600</v>
          </cell>
          <cell r="O2592">
            <v>1.5</v>
          </cell>
          <cell r="P2592" t="str">
            <v>EA</v>
          </cell>
          <cell r="Q2592">
            <v>1</v>
          </cell>
          <cell r="R2592">
            <v>900</v>
          </cell>
          <cell r="S2592">
            <v>600</v>
          </cell>
          <cell r="T2592">
            <v>1.5</v>
          </cell>
        </row>
        <row r="2593">
          <cell r="K2593" t="str">
            <v>SHT0017249</v>
          </cell>
          <cell r="L2593" t="str">
            <v>副驾靠背下侧无纺布</v>
          </cell>
          <cell r="M2593" t="str">
            <v>A6</v>
          </cell>
          <cell r="N2593">
            <v>300</v>
          </cell>
          <cell r="O2593">
            <v>1.5</v>
          </cell>
          <cell r="P2593" t="str">
            <v>EA</v>
          </cell>
          <cell r="Q2593">
            <v>1</v>
          </cell>
          <cell r="R2593">
            <v>450</v>
          </cell>
          <cell r="S2593">
            <v>300</v>
          </cell>
          <cell r="T2593">
            <v>1.5</v>
          </cell>
        </row>
        <row r="2594">
          <cell r="K2594" t="str">
            <v>SHT0017249</v>
          </cell>
          <cell r="L2594" t="str">
            <v>副驾靠背下侧无纺布</v>
          </cell>
          <cell r="M2594" t="str">
            <v>A6</v>
          </cell>
          <cell r="N2594">
            <v>300</v>
          </cell>
          <cell r="O2594">
            <v>1.5</v>
          </cell>
          <cell r="P2594" t="str">
            <v>EA</v>
          </cell>
          <cell r="Q2594">
            <v>1</v>
          </cell>
          <cell r="R2594">
            <v>450</v>
          </cell>
          <cell r="S2594">
            <v>300</v>
          </cell>
          <cell r="T2594">
            <v>1.5</v>
          </cell>
        </row>
        <row r="2595">
          <cell r="K2595" t="str">
            <v>SHT0017252</v>
          </cell>
          <cell r="L2595" t="str">
            <v>金属安装轴套</v>
          </cell>
          <cell r="M2595" t="str">
            <v/>
          </cell>
          <cell r="N2595">
            <v>4538</v>
          </cell>
          <cell r="O2595">
            <v>2</v>
          </cell>
          <cell r="P2595" t="str">
            <v>EA</v>
          </cell>
          <cell r="Q2595">
            <v>1</v>
          </cell>
          <cell r="R2595">
            <v>9076</v>
          </cell>
          <cell r="S2595">
            <v>4538</v>
          </cell>
          <cell r="T2595">
            <v>2</v>
          </cell>
        </row>
        <row r="2596">
          <cell r="K2596" t="str">
            <v>SHT0017252</v>
          </cell>
          <cell r="L2596" t="str">
            <v>金属安装轴套</v>
          </cell>
          <cell r="M2596" t="str">
            <v/>
          </cell>
          <cell r="N2596">
            <v>36</v>
          </cell>
          <cell r="O2596">
            <v>2</v>
          </cell>
          <cell r="P2596" t="str">
            <v>EA</v>
          </cell>
          <cell r="Q2596">
            <v>1</v>
          </cell>
          <cell r="R2596">
            <v>72</v>
          </cell>
          <cell r="S2596">
            <v>36</v>
          </cell>
          <cell r="T2596">
            <v>2</v>
          </cell>
        </row>
        <row r="2597">
          <cell r="K2597" t="str">
            <v>SHT0017252</v>
          </cell>
          <cell r="L2597" t="str">
            <v>金属安装轴套</v>
          </cell>
          <cell r="M2597" t="str">
            <v/>
          </cell>
          <cell r="N2597">
            <v>2146</v>
          </cell>
          <cell r="O2597">
            <v>2</v>
          </cell>
          <cell r="P2597" t="str">
            <v>EA</v>
          </cell>
          <cell r="Q2597">
            <v>1</v>
          </cell>
          <cell r="R2597">
            <v>4292</v>
          </cell>
          <cell r="S2597">
            <v>2146</v>
          </cell>
          <cell r="T2597">
            <v>2</v>
          </cell>
        </row>
        <row r="2598">
          <cell r="K2598" t="str">
            <v>SHT0017252</v>
          </cell>
          <cell r="L2598" t="str">
            <v>金属安装轴套</v>
          </cell>
          <cell r="M2598" t="str">
            <v/>
          </cell>
          <cell r="N2598">
            <v>3024</v>
          </cell>
          <cell r="O2598">
            <v>2</v>
          </cell>
          <cell r="P2598" t="str">
            <v>EA</v>
          </cell>
          <cell r="Q2598">
            <v>1</v>
          </cell>
          <cell r="R2598">
            <v>6048</v>
          </cell>
          <cell r="S2598">
            <v>3024</v>
          </cell>
          <cell r="T2598">
            <v>2</v>
          </cell>
        </row>
        <row r="2599">
          <cell r="K2599" t="str">
            <v>SHT0017252</v>
          </cell>
          <cell r="L2599" t="str">
            <v>金属安装轴套</v>
          </cell>
          <cell r="M2599" t="str">
            <v/>
          </cell>
          <cell r="N2599">
            <v>300</v>
          </cell>
          <cell r="O2599">
            <v>2</v>
          </cell>
          <cell r="P2599" t="str">
            <v>EA</v>
          </cell>
          <cell r="Q2599">
            <v>1</v>
          </cell>
          <cell r="R2599">
            <v>600</v>
          </cell>
          <cell r="S2599">
            <v>300</v>
          </cell>
          <cell r="T2599">
            <v>2</v>
          </cell>
        </row>
        <row r="2600">
          <cell r="K2600" t="str">
            <v>SHT0017288</v>
          </cell>
          <cell r="L2600" t="str">
            <v>主驾驶座椅</v>
          </cell>
          <cell r="M2600" t="str">
            <v>EZ160051000019/1</v>
          </cell>
          <cell r="N2600">
            <v>139</v>
          </cell>
          <cell r="O2600">
            <v>1242.45</v>
          </cell>
          <cell r="P2600" t="str">
            <v>EA</v>
          </cell>
          <cell r="Q2600">
            <v>1</v>
          </cell>
          <cell r="R2600">
            <v>172700.55</v>
          </cell>
          <cell r="S2600">
            <v>139</v>
          </cell>
          <cell r="T2600">
            <v>1242.45</v>
          </cell>
        </row>
        <row r="2601">
          <cell r="K2601" t="str">
            <v>SHT0017289</v>
          </cell>
          <cell r="L2601" t="str">
            <v>主驾驶座椅</v>
          </cell>
          <cell r="M2601" t="str">
            <v>EZ160051000020/1</v>
          </cell>
          <cell r="N2601">
            <v>96</v>
          </cell>
          <cell r="O2601">
            <v>1442.43</v>
          </cell>
          <cell r="P2601" t="str">
            <v>EA</v>
          </cell>
          <cell r="Q2601">
            <v>1</v>
          </cell>
          <cell r="R2601">
            <v>138473.28</v>
          </cell>
          <cell r="S2601">
            <v>96</v>
          </cell>
          <cell r="T2601">
            <v>1442.43</v>
          </cell>
        </row>
        <row r="2602">
          <cell r="K2602" t="str">
            <v>SHT0017292</v>
          </cell>
          <cell r="L2602" t="str">
            <v>主驾驶座椅</v>
          </cell>
          <cell r="M2602" t="str">
            <v>EZ160051000022/1</v>
          </cell>
          <cell r="N2602">
            <v>8</v>
          </cell>
          <cell r="O2602">
            <v>1657.6559999999999</v>
          </cell>
          <cell r="P2602" t="str">
            <v>EA</v>
          </cell>
          <cell r="Q2602">
            <v>1</v>
          </cell>
          <cell r="R2602">
            <v>13261.25</v>
          </cell>
          <cell r="S2602">
            <v>8</v>
          </cell>
          <cell r="T2602">
            <v>1657.6559999999999</v>
          </cell>
        </row>
        <row r="2603">
          <cell r="K2603" t="str">
            <v>SHT0017359</v>
          </cell>
          <cell r="L2603" t="str">
            <v>VDC阀气路总成</v>
          </cell>
          <cell r="M2603" t="str">
            <v>A6</v>
          </cell>
          <cell r="N2603">
            <v>400</v>
          </cell>
          <cell r="O2603">
            <v>55.451099999999997</v>
          </cell>
          <cell r="P2603" t="str">
            <v>EA</v>
          </cell>
          <cell r="Q2603">
            <v>1</v>
          </cell>
          <cell r="R2603">
            <v>22180.44</v>
          </cell>
          <cell r="S2603">
            <v>400</v>
          </cell>
          <cell r="T2603">
            <v>55.45</v>
          </cell>
        </row>
        <row r="2604">
          <cell r="K2604" t="str">
            <v>SHT0017359</v>
          </cell>
          <cell r="L2604" t="str">
            <v>VDC阀气路总成</v>
          </cell>
          <cell r="M2604" t="str">
            <v>A6</v>
          </cell>
          <cell r="N2604">
            <v>300</v>
          </cell>
          <cell r="O2604">
            <v>55.451099999999997</v>
          </cell>
          <cell r="P2604" t="str">
            <v>EA</v>
          </cell>
          <cell r="Q2604">
            <v>1</v>
          </cell>
          <cell r="R2604">
            <v>16635.330000000002</v>
          </cell>
          <cell r="S2604">
            <v>300</v>
          </cell>
          <cell r="T2604">
            <v>55.45</v>
          </cell>
        </row>
        <row r="2605">
          <cell r="K2605" t="str">
            <v>SHT0017359</v>
          </cell>
          <cell r="L2605" t="str">
            <v>VDC阀气路总成</v>
          </cell>
          <cell r="M2605" t="str">
            <v>A6</v>
          </cell>
          <cell r="N2605">
            <v>300</v>
          </cell>
          <cell r="O2605">
            <v>55.451099999999997</v>
          </cell>
          <cell r="P2605" t="str">
            <v>EA</v>
          </cell>
          <cell r="Q2605">
            <v>1</v>
          </cell>
          <cell r="R2605">
            <v>16635.330000000002</v>
          </cell>
          <cell r="S2605">
            <v>300</v>
          </cell>
          <cell r="T2605">
            <v>55.45</v>
          </cell>
        </row>
        <row r="2606">
          <cell r="K2606" t="str">
            <v>SHT0017359</v>
          </cell>
          <cell r="L2606" t="str">
            <v>VDC阀气路总成</v>
          </cell>
          <cell r="M2606" t="str">
            <v>A6</v>
          </cell>
          <cell r="N2606">
            <v>300</v>
          </cell>
          <cell r="O2606">
            <v>55.451099999999997</v>
          </cell>
          <cell r="P2606" t="str">
            <v>EA</v>
          </cell>
          <cell r="Q2606">
            <v>1</v>
          </cell>
          <cell r="R2606">
            <v>16635.330000000002</v>
          </cell>
          <cell r="S2606">
            <v>300</v>
          </cell>
          <cell r="T2606">
            <v>55.45</v>
          </cell>
        </row>
        <row r="2607">
          <cell r="K2607" t="str">
            <v>SHT0017359</v>
          </cell>
          <cell r="L2607" t="str">
            <v>VDC阀气路总成</v>
          </cell>
          <cell r="M2607" t="str">
            <v>A6</v>
          </cell>
          <cell r="N2607">
            <v>300</v>
          </cell>
          <cell r="O2607">
            <v>55.451099999999997</v>
          </cell>
          <cell r="P2607" t="str">
            <v>EA</v>
          </cell>
          <cell r="Q2607">
            <v>1</v>
          </cell>
          <cell r="R2607">
            <v>16635.330000000002</v>
          </cell>
          <cell r="S2607">
            <v>300</v>
          </cell>
          <cell r="T2607">
            <v>55.45</v>
          </cell>
        </row>
        <row r="2608">
          <cell r="K2608" t="str">
            <v>SHT0017359</v>
          </cell>
          <cell r="L2608" t="str">
            <v>VDC阀气路总成</v>
          </cell>
          <cell r="M2608" t="str">
            <v>A6</v>
          </cell>
          <cell r="N2608">
            <v>200</v>
          </cell>
          <cell r="O2608">
            <v>55.451099999999997</v>
          </cell>
          <cell r="P2608" t="str">
            <v>EA</v>
          </cell>
          <cell r="Q2608">
            <v>1</v>
          </cell>
          <cell r="R2608">
            <v>11090.22</v>
          </cell>
          <cell r="S2608">
            <v>200</v>
          </cell>
          <cell r="T2608">
            <v>55.45</v>
          </cell>
        </row>
        <row r="2609">
          <cell r="K2609" t="str">
            <v>SHT0017359</v>
          </cell>
          <cell r="L2609" t="str">
            <v>VDC阀气路总成</v>
          </cell>
          <cell r="M2609" t="str">
            <v>A6</v>
          </cell>
          <cell r="N2609">
            <v>100</v>
          </cell>
          <cell r="O2609">
            <v>55.451099999999997</v>
          </cell>
          <cell r="P2609" t="str">
            <v>EA</v>
          </cell>
          <cell r="Q2609">
            <v>1</v>
          </cell>
          <cell r="R2609">
            <v>5545.11</v>
          </cell>
          <cell r="S2609">
            <v>100</v>
          </cell>
          <cell r="T2609">
            <v>55.45</v>
          </cell>
        </row>
        <row r="2610">
          <cell r="K2610" t="str">
            <v>SHT0017359</v>
          </cell>
          <cell r="L2610" t="str">
            <v>VDC阀气路总成</v>
          </cell>
          <cell r="M2610" t="str">
            <v>A6</v>
          </cell>
          <cell r="N2610">
            <v>300</v>
          </cell>
          <cell r="O2610">
            <v>55.451099999999997</v>
          </cell>
          <cell r="P2610" t="str">
            <v>EA</v>
          </cell>
          <cell r="Q2610">
            <v>1</v>
          </cell>
          <cell r="R2610">
            <v>16635.330000000002</v>
          </cell>
          <cell r="S2610">
            <v>300</v>
          </cell>
          <cell r="T2610">
            <v>55.45</v>
          </cell>
        </row>
        <row r="2611">
          <cell r="K2611" t="str">
            <v>SHT0017359</v>
          </cell>
          <cell r="L2611" t="str">
            <v>VDC阀气路总成</v>
          </cell>
          <cell r="M2611" t="str">
            <v>A6</v>
          </cell>
          <cell r="N2611">
            <v>300</v>
          </cell>
          <cell r="O2611">
            <v>55.451099999999997</v>
          </cell>
          <cell r="P2611" t="str">
            <v>EA</v>
          </cell>
          <cell r="Q2611">
            <v>1</v>
          </cell>
          <cell r="R2611">
            <v>16635.330000000002</v>
          </cell>
          <cell r="S2611">
            <v>300</v>
          </cell>
          <cell r="T2611">
            <v>55.45</v>
          </cell>
        </row>
        <row r="2612">
          <cell r="K2612" t="str">
            <v>SHT0017359</v>
          </cell>
          <cell r="L2612" t="str">
            <v>VDC阀气路总成</v>
          </cell>
          <cell r="M2612" t="str">
            <v>A6</v>
          </cell>
          <cell r="N2612">
            <v>200</v>
          </cell>
          <cell r="O2612">
            <v>55.451099999999997</v>
          </cell>
          <cell r="P2612" t="str">
            <v>EA</v>
          </cell>
          <cell r="Q2612">
            <v>1</v>
          </cell>
          <cell r="R2612">
            <v>11090.22</v>
          </cell>
          <cell r="S2612">
            <v>200</v>
          </cell>
          <cell r="T2612">
            <v>55.45</v>
          </cell>
        </row>
        <row r="2613">
          <cell r="K2613" t="str">
            <v>SHT0017396</v>
          </cell>
          <cell r="L2613" t="str">
            <v>气袋腰托下固定点焊接总成</v>
          </cell>
          <cell r="M2613" t="str">
            <v>A6主驾</v>
          </cell>
          <cell r="N2613">
            <v>210</v>
          </cell>
          <cell r="O2613">
            <v>2.54</v>
          </cell>
          <cell r="P2613" t="str">
            <v>EA</v>
          </cell>
          <cell r="Q2613">
            <v>1</v>
          </cell>
          <cell r="R2613">
            <v>533.4</v>
          </cell>
          <cell r="S2613">
            <v>210</v>
          </cell>
          <cell r="T2613">
            <v>2.54</v>
          </cell>
        </row>
        <row r="2614">
          <cell r="K2614" t="str">
            <v>SHT0017396</v>
          </cell>
          <cell r="L2614" t="str">
            <v>气袋腰托下固定点焊接总成</v>
          </cell>
          <cell r="M2614" t="str">
            <v>A6主驾</v>
          </cell>
          <cell r="N2614">
            <v>200</v>
          </cell>
          <cell r="O2614">
            <v>2.54</v>
          </cell>
          <cell r="P2614" t="str">
            <v>EA</v>
          </cell>
          <cell r="Q2614">
            <v>1</v>
          </cell>
          <cell r="R2614">
            <v>508</v>
          </cell>
          <cell r="S2614">
            <v>200</v>
          </cell>
          <cell r="T2614">
            <v>2.54</v>
          </cell>
        </row>
        <row r="2615">
          <cell r="K2615" t="str">
            <v>SHT0017396</v>
          </cell>
          <cell r="L2615" t="str">
            <v>气袋腰托下固定点焊接总成</v>
          </cell>
          <cell r="M2615" t="str">
            <v>A6主驾</v>
          </cell>
          <cell r="N2615">
            <v>200</v>
          </cell>
          <cell r="O2615">
            <v>2.54</v>
          </cell>
          <cell r="P2615" t="str">
            <v>EA</v>
          </cell>
          <cell r="Q2615">
            <v>1</v>
          </cell>
          <cell r="R2615">
            <v>508</v>
          </cell>
          <cell r="S2615">
            <v>200</v>
          </cell>
          <cell r="T2615">
            <v>2.54</v>
          </cell>
        </row>
        <row r="2616">
          <cell r="K2616" t="str">
            <v>SHT0017396</v>
          </cell>
          <cell r="L2616" t="str">
            <v>气袋腰托下固定点焊接总成</v>
          </cell>
          <cell r="M2616" t="str">
            <v>A6主驾</v>
          </cell>
          <cell r="N2616">
            <v>200</v>
          </cell>
          <cell r="O2616">
            <v>2.54</v>
          </cell>
          <cell r="P2616" t="str">
            <v>EA</v>
          </cell>
          <cell r="Q2616">
            <v>1</v>
          </cell>
          <cell r="R2616">
            <v>508</v>
          </cell>
          <cell r="S2616">
            <v>200</v>
          </cell>
          <cell r="T2616">
            <v>2.54</v>
          </cell>
        </row>
        <row r="2617">
          <cell r="K2617" t="str">
            <v>SHT0017396</v>
          </cell>
          <cell r="L2617" t="str">
            <v>气袋腰托下固定点焊接总成</v>
          </cell>
          <cell r="M2617" t="str">
            <v>A6主驾</v>
          </cell>
          <cell r="N2617">
            <v>200</v>
          </cell>
          <cell r="O2617">
            <v>2.54</v>
          </cell>
          <cell r="P2617" t="str">
            <v>EA</v>
          </cell>
          <cell r="Q2617">
            <v>1</v>
          </cell>
          <cell r="R2617">
            <v>508</v>
          </cell>
          <cell r="S2617">
            <v>200</v>
          </cell>
          <cell r="T2617">
            <v>2.54</v>
          </cell>
        </row>
        <row r="2618">
          <cell r="K2618" t="str">
            <v>SHT0017396</v>
          </cell>
          <cell r="L2618" t="str">
            <v>气袋腰托下固定点焊接总成</v>
          </cell>
          <cell r="M2618" t="str">
            <v>A6主驾</v>
          </cell>
          <cell r="N2618">
            <v>200</v>
          </cell>
          <cell r="O2618">
            <v>2.54</v>
          </cell>
          <cell r="P2618" t="str">
            <v>EA</v>
          </cell>
          <cell r="Q2618">
            <v>1</v>
          </cell>
          <cell r="R2618">
            <v>508</v>
          </cell>
          <cell r="S2618">
            <v>200</v>
          </cell>
          <cell r="T2618">
            <v>2.54</v>
          </cell>
        </row>
        <row r="2619">
          <cell r="K2619" t="str">
            <v>SHT0017396</v>
          </cell>
          <cell r="L2619" t="str">
            <v>气袋腰托下固定点焊接总成</v>
          </cell>
          <cell r="M2619" t="str">
            <v>A6主驾</v>
          </cell>
          <cell r="N2619">
            <v>200</v>
          </cell>
          <cell r="O2619">
            <v>2.54</v>
          </cell>
          <cell r="P2619" t="str">
            <v>EA</v>
          </cell>
          <cell r="Q2619">
            <v>1</v>
          </cell>
          <cell r="R2619">
            <v>508</v>
          </cell>
          <cell r="S2619">
            <v>200</v>
          </cell>
          <cell r="T2619">
            <v>2.54</v>
          </cell>
        </row>
        <row r="2620">
          <cell r="K2620" t="str">
            <v>SHT0017396</v>
          </cell>
          <cell r="L2620" t="str">
            <v>气袋腰托下固定点焊接总成</v>
          </cell>
          <cell r="M2620" t="str">
            <v>A6主驾</v>
          </cell>
          <cell r="N2620">
            <v>200</v>
          </cell>
          <cell r="O2620">
            <v>2.54</v>
          </cell>
          <cell r="P2620" t="str">
            <v>EA</v>
          </cell>
          <cell r="Q2620">
            <v>1</v>
          </cell>
          <cell r="R2620">
            <v>508</v>
          </cell>
          <cell r="S2620">
            <v>200</v>
          </cell>
          <cell r="T2620">
            <v>2.54</v>
          </cell>
        </row>
        <row r="2621">
          <cell r="K2621" t="str">
            <v>SHT0017396</v>
          </cell>
          <cell r="L2621" t="str">
            <v>气袋腰托下固定点焊接总成</v>
          </cell>
          <cell r="M2621" t="str">
            <v>A6主驾</v>
          </cell>
          <cell r="N2621">
            <v>200</v>
          </cell>
          <cell r="O2621">
            <v>2.54</v>
          </cell>
          <cell r="P2621" t="str">
            <v>EA</v>
          </cell>
          <cell r="Q2621">
            <v>1</v>
          </cell>
          <cell r="R2621">
            <v>508</v>
          </cell>
          <cell r="S2621">
            <v>200</v>
          </cell>
          <cell r="T2621">
            <v>2.54</v>
          </cell>
        </row>
        <row r="2622">
          <cell r="K2622" t="str">
            <v>SHT0017396</v>
          </cell>
          <cell r="L2622" t="str">
            <v>气袋腰托下固定点焊接总成</v>
          </cell>
          <cell r="M2622" t="str">
            <v>A6主驾</v>
          </cell>
          <cell r="N2622">
            <v>186</v>
          </cell>
          <cell r="O2622">
            <v>2.54</v>
          </cell>
          <cell r="P2622" t="str">
            <v>EA</v>
          </cell>
          <cell r="Q2622">
            <v>1</v>
          </cell>
          <cell r="R2622">
            <v>472.44</v>
          </cell>
          <cell r="S2622">
            <v>186</v>
          </cell>
          <cell r="T2622">
            <v>2.54</v>
          </cell>
        </row>
        <row r="2623">
          <cell r="K2623" t="str">
            <v>SHT0017396</v>
          </cell>
          <cell r="L2623" t="str">
            <v>气袋腰托下固定点焊接总成</v>
          </cell>
          <cell r="M2623" t="str">
            <v>A6主驾</v>
          </cell>
          <cell r="N2623">
            <v>200</v>
          </cell>
          <cell r="O2623">
            <v>2.54</v>
          </cell>
          <cell r="P2623" t="str">
            <v>EA</v>
          </cell>
          <cell r="Q2623">
            <v>1</v>
          </cell>
          <cell r="R2623">
            <v>508</v>
          </cell>
          <cell r="S2623">
            <v>200</v>
          </cell>
          <cell r="T2623">
            <v>2.54</v>
          </cell>
        </row>
        <row r="2624">
          <cell r="K2624" t="str">
            <v>SHT0017396</v>
          </cell>
          <cell r="L2624" t="str">
            <v>气袋腰托下固定点焊接总成</v>
          </cell>
          <cell r="M2624" t="str">
            <v>A6主驾</v>
          </cell>
          <cell r="N2624">
            <v>200</v>
          </cell>
          <cell r="O2624">
            <v>2.54</v>
          </cell>
          <cell r="P2624" t="str">
            <v>EA</v>
          </cell>
          <cell r="Q2624">
            <v>1</v>
          </cell>
          <cell r="R2624">
            <v>508</v>
          </cell>
          <cell r="S2624">
            <v>200</v>
          </cell>
          <cell r="T2624">
            <v>2.54</v>
          </cell>
        </row>
        <row r="2625">
          <cell r="K2625" t="str">
            <v>SHT0017396</v>
          </cell>
          <cell r="L2625" t="str">
            <v>气袋腰托下固定点焊接总成</v>
          </cell>
          <cell r="M2625" t="str">
            <v>A6主驾</v>
          </cell>
          <cell r="N2625">
            <v>200</v>
          </cell>
          <cell r="O2625">
            <v>2.54</v>
          </cell>
          <cell r="P2625" t="str">
            <v>EA</v>
          </cell>
          <cell r="Q2625">
            <v>1</v>
          </cell>
          <cell r="R2625">
            <v>508</v>
          </cell>
          <cell r="S2625">
            <v>200</v>
          </cell>
          <cell r="T2625">
            <v>2.54</v>
          </cell>
        </row>
        <row r="2626">
          <cell r="K2626" t="str">
            <v>SHT0017396</v>
          </cell>
          <cell r="L2626" t="str">
            <v>气袋腰托下固定点焊接总成</v>
          </cell>
          <cell r="M2626" t="str">
            <v>A6主驾</v>
          </cell>
          <cell r="N2626">
            <v>200</v>
          </cell>
          <cell r="O2626">
            <v>2.54</v>
          </cell>
          <cell r="P2626" t="str">
            <v>EA</v>
          </cell>
          <cell r="Q2626">
            <v>1</v>
          </cell>
          <cell r="R2626">
            <v>508</v>
          </cell>
          <cell r="S2626">
            <v>200</v>
          </cell>
          <cell r="T2626">
            <v>2.54</v>
          </cell>
        </row>
        <row r="2627">
          <cell r="K2627" t="str">
            <v>SHT0017396</v>
          </cell>
          <cell r="L2627" t="str">
            <v>气袋腰托下固定点焊接总成</v>
          </cell>
          <cell r="M2627" t="str">
            <v>A6主驾</v>
          </cell>
          <cell r="N2627">
            <v>106</v>
          </cell>
          <cell r="O2627">
            <v>2.54</v>
          </cell>
          <cell r="P2627" t="str">
            <v>EA</v>
          </cell>
          <cell r="Q2627">
            <v>1</v>
          </cell>
          <cell r="R2627">
            <v>269.24</v>
          </cell>
          <cell r="S2627">
            <v>106</v>
          </cell>
          <cell r="T2627">
            <v>2.54</v>
          </cell>
        </row>
        <row r="2628">
          <cell r="K2628" t="str">
            <v>SHT0017396</v>
          </cell>
          <cell r="L2628" t="str">
            <v>气袋腰托下固定点焊接总成</v>
          </cell>
          <cell r="M2628" t="str">
            <v>A6主驾</v>
          </cell>
          <cell r="N2628">
            <v>100</v>
          </cell>
          <cell r="O2628">
            <v>2.54</v>
          </cell>
          <cell r="P2628" t="str">
            <v>EA</v>
          </cell>
          <cell r="Q2628">
            <v>1</v>
          </cell>
          <cell r="R2628">
            <v>254</v>
          </cell>
          <cell r="S2628">
            <v>100</v>
          </cell>
          <cell r="T2628">
            <v>2.54</v>
          </cell>
        </row>
        <row r="2629">
          <cell r="K2629" t="str">
            <v>SHT0017396</v>
          </cell>
          <cell r="L2629" t="str">
            <v>气袋腰托下固定点焊接总成</v>
          </cell>
          <cell r="M2629" t="str">
            <v>A6主驾</v>
          </cell>
          <cell r="N2629">
            <v>200</v>
          </cell>
          <cell r="O2629">
            <v>2.54</v>
          </cell>
          <cell r="P2629" t="str">
            <v>EA</v>
          </cell>
          <cell r="Q2629">
            <v>1</v>
          </cell>
          <cell r="R2629">
            <v>508</v>
          </cell>
          <cell r="S2629">
            <v>200</v>
          </cell>
          <cell r="T2629">
            <v>2.54</v>
          </cell>
        </row>
        <row r="2630">
          <cell r="K2630" t="str">
            <v>SHT0017396</v>
          </cell>
          <cell r="L2630" t="str">
            <v>气袋腰托下固定点焊接总成</v>
          </cell>
          <cell r="M2630" t="str">
            <v>A6主驾</v>
          </cell>
          <cell r="N2630">
            <v>200</v>
          </cell>
          <cell r="O2630">
            <v>2.54</v>
          </cell>
          <cell r="P2630" t="str">
            <v>EA</v>
          </cell>
          <cell r="Q2630">
            <v>1</v>
          </cell>
          <cell r="R2630">
            <v>508</v>
          </cell>
          <cell r="S2630">
            <v>200</v>
          </cell>
          <cell r="T2630">
            <v>2.54</v>
          </cell>
        </row>
        <row r="2631">
          <cell r="K2631" t="str">
            <v>SHT0017396</v>
          </cell>
          <cell r="L2631" t="str">
            <v>气袋腰托下固定点焊接总成</v>
          </cell>
          <cell r="M2631" t="str">
            <v>A6主驾</v>
          </cell>
          <cell r="N2631">
            <v>200</v>
          </cell>
          <cell r="O2631">
            <v>2.54</v>
          </cell>
          <cell r="P2631" t="str">
            <v>EA</v>
          </cell>
          <cell r="Q2631">
            <v>1</v>
          </cell>
          <cell r="R2631">
            <v>508</v>
          </cell>
          <cell r="S2631">
            <v>200</v>
          </cell>
          <cell r="T2631">
            <v>2.54</v>
          </cell>
        </row>
        <row r="2632">
          <cell r="K2632" t="str">
            <v>SHT0017396</v>
          </cell>
          <cell r="L2632" t="str">
            <v>气袋腰托下固定点焊接总成</v>
          </cell>
          <cell r="M2632" t="str">
            <v>A6主驾</v>
          </cell>
          <cell r="N2632">
            <v>200</v>
          </cell>
          <cell r="O2632">
            <v>2.54</v>
          </cell>
          <cell r="P2632" t="str">
            <v>EA</v>
          </cell>
          <cell r="Q2632">
            <v>1</v>
          </cell>
          <cell r="R2632">
            <v>508</v>
          </cell>
          <cell r="S2632">
            <v>200</v>
          </cell>
          <cell r="T2632">
            <v>2.54</v>
          </cell>
        </row>
        <row r="2633">
          <cell r="K2633" t="str">
            <v>SHT0017396</v>
          </cell>
          <cell r="L2633" t="str">
            <v>气袋腰托下固定点焊接总成</v>
          </cell>
          <cell r="M2633" t="str">
            <v>A6主驾</v>
          </cell>
          <cell r="N2633">
            <v>200</v>
          </cell>
          <cell r="O2633">
            <v>2.54</v>
          </cell>
          <cell r="P2633" t="str">
            <v>EA</v>
          </cell>
          <cell r="Q2633">
            <v>1</v>
          </cell>
          <cell r="R2633">
            <v>508</v>
          </cell>
          <cell r="S2633">
            <v>200</v>
          </cell>
          <cell r="T2633">
            <v>2.54</v>
          </cell>
        </row>
        <row r="2634">
          <cell r="K2634" t="str">
            <v>SHT0017396</v>
          </cell>
          <cell r="L2634" t="str">
            <v>气袋腰托下固定点焊接总成</v>
          </cell>
          <cell r="M2634" t="str">
            <v>A6主驾</v>
          </cell>
          <cell r="N2634">
            <v>200</v>
          </cell>
          <cell r="O2634">
            <v>2.54</v>
          </cell>
          <cell r="P2634" t="str">
            <v>EA</v>
          </cell>
          <cell r="Q2634">
            <v>1</v>
          </cell>
          <cell r="R2634">
            <v>508</v>
          </cell>
          <cell r="S2634">
            <v>200</v>
          </cell>
          <cell r="T2634">
            <v>2.54</v>
          </cell>
        </row>
        <row r="2635">
          <cell r="K2635" t="str">
            <v>SHT0017396</v>
          </cell>
          <cell r="L2635" t="str">
            <v>气袋腰托下固定点焊接总成</v>
          </cell>
          <cell r="M2635" t="str">
            <v>A6主驾</v>
          </cell>
          <cell r="N2635">
            <v>200</v>
          </cell>
          <cell r="O2635">
            <v>2.54</v>
          </cell>
          <cell r="P2635" t="str">
            <v>EA</v>
          </cell>
          <cell r="Q2635">
            <v>1</v>
          </cell>
          <cell r="R2635">
            <v>508</v>
          </cell>
          <cell r="S2635">
            <v>200</v>
          </cell>
          <cell r="T2635">
            <v>2.54</v>
          </cell>
        </row>
        <row r="2636">
          <cell r="K2636" t="str">
            <v>SHT0017396</v>
          </cell>
          <cell r="L2636" t="str">
            <v>气袋腰托下固定点焊接总成</v>
          </cell>
          <cell r="M2636" t="str">
            <v>A6主驾</v>
          </cell>
          <cell r="N2636">
            <v>200</v>
          </cell>
          <cell r="O2636">
            <v>2.54</v>
          </cell>
          <cell r="P2636" t="str">
            <v>EA</v>
          </cell>
          <cell r="Q2636">
            <v>1</v>
          </cell>
          <cell r="R2636">
            <v>508</v>
          </cell>
          <cell r="S2636">
            <v>200</v>
          </cell>
          <cell r="T2636">
            <v>2.54</v>
          </cell>
        </row>
        <row r="2637">
          <cell r="K2637" t="str">
            <v>SHT0017418</v>
          </cell>
          <cell r="L2637" t="str">
            <v>可变阻尼器总成</v>
          </cell>
          <cell r="M2637" t="str">
            <v>3.0</v>
          </cell>
          <cell r="N2637">
            <v>2269</v>
          </cell>
          <cell r="O2637">
            <v>113</v>
          </cell>
          <cell r="P2637" t="str">
            <v>EA</v>
          </cell>
          <cell r="Q2637">
            <v>1</v>
          </cell>
          <cell r="R2637">
            <v>256397</v>
          </cell>
          <cell r="S2637">
            <v>2269</v>
          </cell>
          <cell r="T2637">
            <v>113</v>
          </cell>
        </row>
        <row r="2638">
          <cell r="K2638" t="str">
            <v>SHT0017418</v>
          </cell>
          <cell r="L2638" t="str">
            <v>可变阻尼器总成</v>
          </cell>
          <cell r="M2638" t="str">
            <v>3.0</v>
          </cell>
          <cell r="N2638">
            <v>1073</v>
          </cell>
          <cell r="O2638">
            <v>113</v>
          </cell>
          <cell r="P2638" t="str">
            <v>EA</v>
          </cell>
          <cell r="Q2638">
            <v>1</v>
          </cell>
          <cell r="R2638">
            <v>121249</v>
          </cell>
          <cell r="S2638">
            <v>1073</v>
          </cell>
          <cell r="T2638">
            <v>113</v>
          </cell>
        </row>
        <row r="2639">
          <cell r="K2639" t="str">
            <v>SHT0017418</v>
          </cell>
          <cell r="L2639" t="str">
            <v>可变阻尼器总成</v>
          </cell>
          <cell r="M2639" t="str">
            <v>3.0</v>
          </cell>
          <cell r="N2639">
            <v>1512</v>
          </cell>
          <cell r="O2639">
            <v>113</v>
          </cell>
          <cell r="P2639" t="str">
            <v>EA</v>
          </cell>
          <cell r="Q2639">
            <v>1</v>
          </cell>
          <cell r="R2639">
            <v>170856</v>
          </cell>
          <cell r="S2639">
            <v>1512</v>
          </cell>
          <cell r="T2639">
            <v>113</v>
          </cell>
        </row>
        <row r="2640">
          <cell r="K2640" t="str">
            <v>SHT0017418</v>
          </cell>
          <cell r="L2640" t="str">
            <v>可变阻尼器总成</v>
          </cell>
          <cell r="M2640" t="str">
            <v>3.0</v>
          </cell>
          <cell r="N2640">
            <v>168</v>
          </cell>
          <cell r="O2640">
            <v>113</v>
          </cell>
          <cell r="P2640" t="str">
            <v>EA</v>
          </cell>
          <cell r="Q2640">
            <v>1</v>
          </cell>
          <cell r="R2640">
            <v>18984</v>
          </cell>
          <cell r="S2640">
            <v>168</v>
          </cell>
          <cell r="T2640">
            <v>113</v>
          </cell>
        </row>
        <row r="2641">
          <cell r="K2641" t="str">
            <v>SHT0017691</v>
          </cell>
          <cell r="L2641" t="str">
            <v>刺毛条11</v>
          </cell>
          <cell r="M2641" t="str">
            <v>A6</v>
          </cell>
          <cell r="N2641">
            <v>4000</v>
          </cell>
          <cell r="O2641">
            <v>1.05</v>
          </cell>
          <cell r="P2641" t="str">
            <v>EA</v>
          </cell>
          <cell r="Q2641">
            <v>1</v>
          </cell>
          <cell r="R2641">
            <v>4200</v>
          </cell>
          <cell r="S2641">
            <v>4000</v>
          </cell>
          <cell r="T2641">
            <v>1.05</v>
          </cell>
        </row>
        <row r="2642">
          <cell r="K2642" t="str">
            <v>SHT0017752</v>
          </cell>
          <cell r="L2642" t="str">
            <v>2.0小气囊总成</v>
          </cell>
          <cell r="M2642" t="str">
            <v>白色气管 790mm</v>
          </cell>
          <cell r="N2642">
            <v>320</v>
          </cell>
          <cell r="O2642">
            <v>49.751800000000003</v>
          </cell>
          <cell r="P2642" t="str">
            <v>EA</v>
          </cell>
          <cell r="Q2642">
            <v>1</v>
          </cell>
          <cell r="R2642">
            <v>15920.58</v>
          </cell>
          <cell r="S2642">
            <v>320</v>
          </cell>
          <cell r="T2642">
            <v>49.75</v>
          </cell>
        </row>
        <row r="2643">
          <cell r="K2643" t="str">
            <v>SHT0017752</v>
          </cell>
          <cell r="L2643" t="str">
            <v>2.0小气囊总成</v>
          </cell>
          <cell r="M2643" t="str">
            <v>白色气管 790mm</v>
          </cell>
          <cell r="N2643">
            <v>320</v>
          </cell>
          <cell r="O2643">
            <v>49.751800000000003</v>
          </cell>
          <cell r="P2643" t="str">
            <v>EA</v>
          </cell>
          <cell r="Q2643">
            <v>1</v>
          </cell>
          <cell r="R2643">
            <v>15920.58</v>
          </cell>
          <cell r="S2643">
            <v>320</v>
          </cell>
          <cell r="T2643">
            <v>49.75</v>
          </cell>
        </row>
        <row r="2644">
          <cell r="K2644" t="str">
            <v>SHT0017772</v>
          </cell>
          <cell r="L2644" t="str">
            <v>2.0小气囊总成</v>
          </cell>
          <cell r="M2644" t="str">
            <v>白色气管560mm</v>
          </cell>
          <cell r="N2644">
            <v>1080</v>
          </cell>
          <cell r="O2644">
            <v>48.993600000000001</v>
          </cell>
          <cell r="P2644" t="str">
            <v>EA</v>
          </cell>
          <cell r="Q2644">
            <v>1</v>
          </cell>
          <cell r="R2644">
            <v>52913.09</v>
          </cell>
          <cell r="S2644">
            <v>1080</v>
          </cell>
          <cell r="T2644">
            <v>48.99</v>
          </cell>
        </row>
        <row r="2645">
          <cell r="K2645" t="str">
            <v>SHT0017772</v>
          </cell>
          <cell r="L2645" t="str">
            <v>2.0小气囊总成</v>
          </cell>
          <cell r="M2645" t="str">
            <v>白色气管560mm</v>
          </cell>
          <cell r="N2645">
            <v>200</v>
          </cell>
          <cell r="O2645">
            <v>48.993600000000001</v>
          </cell>
          <cell r="P2645" t="str">
            <v>EA</v>
          </cell>
          <cell r="Q2645">
            <v>1</v>
          </cell>
          <cell r="R2645">
            <v>9798.7199999999993</v>
          </cell>
          <cell r="S2645">
            <v>200</v>
          </cell>
          <cell r="T2645">
            <v>48.99</v>
          </cell>
        </row>
        <row r="2646">
          <cell r="K2646" t="str">
            <v>SHT0017772</v>
          </cell>
          <cell r="L2646" t="str">
            <v>2.0小气囊总成</v>
          </cell>
          <cell r="M2646" t="str">
            <v>白色气管560mm</v>
          </cell>
          <cell r="N2646">
            <v>200</v>
          </cell>
          <cell r="O2646">
            <v>48.993600000000001</v>
          </cell>
          <cell r="P2646" t="str">
            <v>EA</v>
          </cell>
          <cell r="Q2646">
            <v>1</v>
          </cell>
          <cell r="R2646">
            <v>9798.7199999999993</v>
          </cell>
          <cell r="S2646">
            <v>200</v>
          </cell>
          <cell r="T2646">
            <v>48.99</v>
          </cell>
        </row>
        <row r="2647">
          <cell r="K2647" t="str">
            <v>SHT0017772</v>
          </cell>
          <cell r="L2647" t="str">
            <v>2.0小气囊总成</v>
          </cell>
          <cell r="M2647" t="str">
            <v>白色气管560mm</v>
          </cell>
          <cell r="N2647">
            <v>400</v>
          </cell>
          <cell r="O2647">
            <v>48.993600000000001</v>
          </cell>
          <cell r="P2647" t="str">
            <v>EA</v>
          </cell>
          <cell r="Q2647">
            <v>1</v>
          </cell>
          <cell r="R2647">
            <v>19597.439999999999</v>
          </cell>
          <cell r="S2647">
            <v>400</v>
          </cell>
          <cell r="T2647">
            <v>48.99</v>
          </cell>
        </row>
        <row r="2648">
          <cell r="K2648" t="str">
            <v>SHT0017772</v>
          </cell>
          <cell r="L2648" t="str">
            <v>2.0小气囊总成</v>
          </cell>
          <cell r="M2648" t="str">
            <v>白色气管560mm</v>
          </cell>
          <cell r="N2648">
            <v>120</v>
          </cell>
          <cell r="O2648">
            <v>48.993600000000001</v>
          </cell>
          <cell r="P2648" t="str">
            <v>EA</v>
          </cell>
          <cell r="Q2648">
            <v>1</v>
          </cell>
          <cell r="R2648">
            <v>5879.23</v>
          </cell>
          <cell r="S2648">
            <v>120</v>
          </cell>
          <cell r="T2648">
            <v>48.99</v>
          </cell>
        </row>
        <row r="2649">
          <cell r="K2649" t="str">
            <v>SHT0017772</v>
          </cell>
          <cell r="L2649" t="str">
            <v>2.0小气囊总成</v>
          </cell>
          <cell r="M2649" t="str">
            <v>白色气管560mm</v>
          </cell>
          <cell r="N2649">
            <v>1000</v>
          </cell>
          <cell r="O2649">
            <v>48.993600000000001</v>
          </cell>
          <cell r="P2649" t="str">
            <v>EA</v>
          </cell>
          <cell r="Q2649">
            <v>1</v>
          </cell>
          <cell r="R2649">
            <v>48993.599999999999</v>
          </cell>
          <cell r="S2649">
            <v>1000</v>
          </cell>
          <cell r="T2649">
            <v>48.99</v>
          </cell>
        </row>
        <row r="2650">
          <cell r="K2650" t="str">
            <v>SHT0017772</v>
          </cell>
          <cell r="L2650" t="str">
            <v>2.0小气囊总成</v>
          </cell>
          <cell r="M2650" t="str">
            <v>白色气管560mm</v>
          </cell>
          <cell r="N2650">
            <v>1000</v>
          </cell>
          <cell r="O2650">
            <v>48.993600000000001</v>
          </cell>
          <cell r="P2650" t="str">
            <v>EA</v>
          </cell>
          <cell r="Q2650">
            <v>1</v>
          </cell>
          <cell r="R2650">
            <v>48993.599999999999</v>
          </cell>
          <cell r="S2650">
            <v>1000</v>
          </cell>
          <cell r="T2650">
            <v>48.99</v>
          </cell>
        </row>
        <row r="2651">
          <cell r="K2651" t="str">
            <v>SHT0017772</v>
          </cell>
          <cell r="L2651" t="str">
            <v>2.0小气囊总成</v>
          </cell>
          <cell r="M2651" t="str">
            <v>白色气管560mm</v>
          </cell>
          <cell r="N2651">
            <v>800</v>
          </cell>
          <cell r="O2651">
            <v>48.993600000000001</v>
          </cell>
          <cell r="P2651" t="str">
            <v>EA</v>
          </cell>
          <cell r="Q2651">
            <v>1</v>
          </cell>
          <cell r="R2651">
            <v>39194.879999999997</v>
          </cell>
          <cell r="S2651">
            <v>800</v>
          </cell>
          <cell r="T2651">
            <v>48.99</v>
          </cell>
        </row>
        <row r="2652">
          <cell r="K2652" t="str">
            <v>SHT0017772</v>
          </cell>
          <cell r="L2652" t="str">
            <v>2.0小气囊总成</v>
          </cell>
          <cell r="M2652" t="str">
            <v>白色气管560mm</v>
          </cell>
          <cell r="N2652">
            <v>520</v>
          </cell>
          <cell r="O2652">
            <v>48.993600000000001</v>
          </cell>
          <cell r="P2652" t="str">
            <v>EA</v>
          </cell>
          <cell r="Q2652">
            <v>1</v>
          </cell>
          <cell r="R2652">
            <v>25476.67</v>
          </cell>
          <cell r="S2652">
            <v>520</v>
          </cell>
          <cell r="T2652">
            <v>48.99</v>
          </cell>
        </row>
        <row r="2653">
          <cell r="K2653" t="str">
            <v>SHT0017772</v>
          </cell>
          <cell r="L2653" t="str">
            <v>2.0小气囊总成</v>
          </cell>
          <cell r="M2653" t="str">
            <v>白色气管560mm</v>
          </cell>
          <cell r="N2653">
            <v>520</v>
          </cell>
          <cell r="O2653">
            <v>48.993600000000001</v>
          </cell>
          <cell r="P2653" t="str">
            <v>EA</v>
          </cell>
          <cell r="Q2653">
            <v>1</v>
          </cell>
          <cell r="R2653">
            <v>25476.67</v>
          </cell>
          <cell r="S2653">
            <v>520</v>
          </cell>
          <cell r="T2653">
            <v>48.99</v>
          </cell>
        </row>
        <row r="2654">
          <cell r="K2654" t="str">
            <v>SHT0017772</v>
          </cell>
          <cell r="L2654" t="str">
            <v>2.0小气囊总成</v>
          </cell>
          <cell r="M2654" t="str">
            <v>白色气管560mm</v>
          </cell>
          <cell r="N2654">
            <v>520</v>
          </cell>
          <cell r="O2654">
            <v>48.993600000000001</v>
          </cell>
          <cell r="P2654" t="str">
            <v>EA</v>
          </cell>
          <cell r="Q2654">
            <v>1</v>
          </cell>
          <cell r="R2654">
            <v>25476.67</v>
          </cell>
          <cell r="S2654">
            <v>520</v>
          </cell>
          <cell r="T2654">
            <v>48.99</v>
          </cell>
        </row>
        <row r="2655">
          <cell r="K2655" t="str">
            <v>SHT0017773</v>
          </cell>
          <cell r="L2655" t="str">
            <v>2.0小气囊总成</v>
          </cell>
          <cell r="M2655" t="str">
            <v>蓝色气管 230mm</v>
          </cell>
          <cell r="N2655">
            <v>1000</v>
          </cell>
          <cell r="O2655">
            <v>47.993299999999998</v>
          </cell>
          <cell r="P2655" t="str">
            <v>EA</v>
          </cell>
          <cell r="Q2655">
            <v>1</v>
          </cell>
          <cell r="R2655">
            <v>47993.3</v>
          </cell>
          <cell r="S2655">
            <v>1000</v>
          </cell>
          <cell r="T2655">
            <v>47.99</v>
          </cell>
        </row>
        <row r="2656">
          <cell r="K2656" t="str">
            <v>SHT0017773</v>
          </cell>
          <cell r="L2656" t="str">
            <v>2.0小气囊总成</v>
          </cell>
          <cell r="M2656" t="str">
            <v>蓝色气管 230mm</v>
          </cell>
          <cell r="N2656">
            <v>400</v>
          </cell>
          <cell r="O2656">
            <v>47.993299999999998</v>
          </cell>
          <cell r="P2656" t="str">
            <v>EA</v>
          </cell>
          <cell r="Q2656">
            <v>1</v>
          </cell>
          <cell r="R2656">
            <v>19197.32</v>
          </cell>
          <cell r="S2656">
            <v>400</v>
          </cell>
          <cell r="T2656">
            <v>47.99</v>
          </cell>
        </row>
        <row r="2657">
          <cell r="K2657" t="str">
            <v>SHT0017773</v>
          </cell>
          <cell r="L2657" t="str">
            <v>2.0小气囊总成</v>
          </cell>
          <cell r="M2657" t="str">
            <v>蓝色气管 230mm</v>
          </cell>
          <cell r="N2657">
            <v>200</v>
          </cell>
          <cell r="O2657">
            <v>47.993299999999998</v>
          </cell>
          <cell r="P2657" t="str">
            <v>EA</v>
          </cell>
          <cell r="Q2657">
            <v>1</v>
          </cell>
          <cell r="R2657">
            <v>9598.66</v>
          </cell>
          <cell r="S2657">
            <v>200</v>
          </cell>
          <cell r="T2657">
            <v>47.99</v>
          </cell>
        </row>
        <row r="2658">
          <cell r="K2658" t="str">
            <v>SHT0017773</v>
          </cell>
          <cell r="L2658" t="str">
            <v>2.0小气囊总成</v>
          </cell>
          <cell r="M2658" t="str">
            <v>蓝色气管 230mm</v>
          </cell>
          <cell r="N2658">
            <v>400</v>
          </cell>
          <cell r="O2658">
            <v>47.993299999999998</v>
          </cell>
          <cell r="P2658" t="str">
            <v>EA</v>
          </cell>
          <cell r="Q2658">
            <v>1</v>
          </cell>
          <cell r="R2658">
            <v>19197.32</v>
          </cell>
          <cell r="S2658">
            <v>400</v>
          </cell>
          <cell r="T2658">
            <v>47.99</v>
          </cell>
        </row>
        <row r="2659">
          <cell r="K2659" t="str">
            <v>SHT0017773</v>
          </cell>
          <cell r="L2659" t="str">
            <v>2.0小气囊总成</v>
          </cell>
          <cell r="M2659" t="str">
            <v>蓝色气管 230mm</v>
          </cell>
          <cell r="N2659">
            <v>400</v>
          </cell>
          <cell r="O2659">
            <v>47.993299999999998</v>
          </cell>
          <cell r="P2659" t="str">
            <v>EA</v>
          </cell>
          <cell r="Q2659">
            <v>1</v>
          </cell>
          <cell r="R2659">
            <v>19197.32</v>
          </cell>
          <cell r="S2659">
            <v>400</v>
          </cell>
          <cell r="T2659">
            <v>47.99</v>
          </cell>
        </row>
        <row r="2660">
          <cell r="K2660" t="str">
            <v>SHT0017773</v>
          </cell>
          <cell r="L2660" t="str">
            <v>2.0小气囊总成</v>
          </cell>
          <cell r="M2660" t="str">
            <v>蓝色气管 230mm</v>
          </cell>
          <cell r="N2660">
            <v>800</v>
          </cell>
          <cell r="O2660">
            <v>47.993299999999998</v>
          </cell>
          <cell r="P2660" t="str">
            <v>EA</v>
          </cell>
          <cell r="Q2660">
            <v>1</v>
          </cell>
          <cell r="R2660">
            <v>38394.639999999999</v>
          </cell>
          <cell r="S2660">
            <v>800</v>
          </cell>
          <cell r="T2660">
            <v>47.99</v>
          </cell>
        </row>
        <row r="2661">
          <cell r="K2661" t="str">
            <v>SHT0017773</v>
          </cell>
          <cell r="L2661" t="str">
            <v>2.0小气囊总成</v>
          </cell>
          <cell r="M2661" t="str">
            <v>蓝色气管 230mm</v>
          </cell>
          <cell r="N2661">
            <v>680</v>
          </cell>
          <cell r="O2661">
            <v>47.993299999999998</v>
          </cell>
          <cell r="P2661" t="str">
            <v>EA</v>
          </cell>
          <cell r="Q2661">
            <v>1</v>
          </cell>
          <cell r="R2661">
            <v>32635.439999999999</v>
          </cell>
          <cell r="S2661">
            <v>680</v>
          </cell>
          <cell r="T2661">
            <v>47.99</v>
          </cell>
        </row>
        <row r="2662">
          <cell r="K2662" t="str">
            <v>SHT0017773</v>
          </cell>
          <cell r="L2662" t="str">
            <v>2.0小气囊总成</v>
          </cell>
          <cell r="M2662" t="str">
            <v>蓝色气管 230mm</v>
          </cell>
          <cell r="N2662">
            <v>520</v>
          </cell>
          <cell r="O2662">
            <v>47.993299999999998</v>
          </cell>
          <cell r="P2662" t="str">
            <v>EA</v>
          </cell>
          <cell r="Q2662">
            <v>1</v>
          </cell>
          <cell r="R2662">
            <v>24956.52</v>
          </cell>
          <cell r="S2662">
            <v>520</v>
          </cell>
          <cell r="T2662">
            <v>47.99</v>
          </cell>
        </row>
        <row r="2663">
          <cell r="K2663" t="str">
            <v>SHT0017773</v>
          </cell>
          <cell r="L2663" t="str">
            <v>2.0小气囊总成</v>
          </cell>
          <cell r="M2663" t="str">
            <v>蓝色气管 230mm</v>
          </cell>
          <cell r="N2663">
            <v>520</v>
          </cell>
          <cell r="O2663">
            <v>47.993299999999998</v>
          </cell>
          <cell r="P2663" t="str">
            <v>EA</v>
          </cell>
          <cell r="Q2663">
            <v>1</v>
          </cell>
          <cell r="R2663">
            <v>24956.52</v>
          </cell>
          <cell r="S2663">
            <v>520</v>
          </cell>
          <cell r="T2663">
            <v>47.99</v>
          </cell>
        </row>
        <row r="2664">
          <cell r="K2664" t="str">
            <v>SHT0017773</v>
          </cell>
          <cell r="L2664" t="str">
            <v>2.0小气囊总成</v>
          </cell>
          <cell r="M2664" t="str">
            <v>蓝色气管 230mm</v>
          </cell>
          <cell r="N2664">
            <v>280</v>
          </cell>
          <cell r="O2664">
            <v>47.993299999999998</v>
          </cell>
          <cell r="P2664" t="str">
            <v>EA</v>
          </cell>
          <cell r="Q2664">
            <v>1</v>
          </cell>
          <cell r="R2664">
            <v>13438.12</v>
          </cell>
          <cell r="S2664">
            <v>280</v>
          </cell>
          <cell r="T2664">
            <v>47.99</v>
          </cell>
        </row>
        <row r="2665">
          <cell r="K2665" t="str">
            <v>SHT0017790</v>
          </cell>
          <cell r="L2665" t="str">
            <v>靠背板支撑钢丝1</v>
          </cell>
          <cell r="M2665" t="str">
            <v/>
          </cell>
          <cell r="N2665">
            <v>500</v>
          </cell>
          <cell r="O2665">
            <v>0.69610000000000005</v>
          </cell>
          <cell r="P2665" t="str">
            <v>EA</v>
          </cell>
          <cell r="Q2665">
            <v>1</v>
          </cell>
          <cell r="R2665">
            <v>348.05</v>
          </cell>
          <cell r="S2665">
            <v>500</v>
          </cell>
          <cell r="T2665">
            <v>0.69610000000000005</v>
          </cell>
        </row>
        <row r="2666">
          <cell r="K2666" t="str">
            <v>SHT0017790</v>
          </cell>
          <cell r="L2666" t="str">
            <v>靠背板支撑钢丝1</v>
          </cell>
          <cell r="M2666" t="str">
            <v/>
          </cell>
          <cell r="N2666">
            <v>400</v>
          </cell>
          <cell r="O2666">
            <v>0.69610000000000005</v>
          </cell>
          <cell r="P2666" t="str">
            <v>EA</v>
          </cell>
          <cell r="Q2666">
            <v>1</v>
          </cell>
          <cell r="R2666">
            <v>278.44</v>
          </cell>
          <cell r="S2666">
            <v>400</v>
          </cell>
          <cell r="T2666">
            <v>0.69610000000000005</v>
          </cell>
        </row>
        <row r="2667">
          <cell r="K2667" t="str">
            <v>SHT0017790</v>
          </cell>
          <cell r="L2667" t="str">
            <v>靠背板支撑钢丝1</v>
          </cell>
          <cell r="M2667" t="str">
            <v/>
          </cell>
          <cell r="N2667">
            <v>1000</v>
          </cell>
          <cell r="O2667">
            <v>0.69610000000000005</v>
          </cell>
          <cell r="P2667" t="str">
            <v>EA</v>
          </cell>
          <cell r="Q2667">
            <v>1</v>
          </cell>
          <cell r="R2667">
            <v>696.1</v>
          </cell>
          <cell r="S2667">
            <v>1000</v>
          </cell>
          <cell r="T2667">
            <v>0.69610000000000005</v>
          </cell>
        </row>
        <row r="2668">
          <cell r="K2668" t="str">
            <v>SHT0017790</v>
          </cell>
          <cell r="L2668" t="str">
            <v>靠背板支撑钢丝1</v>
          </cell>
          <cell r="M2668" t="str">
            <v/>
          </cell>
          <cell r="N2668">
            <v>1000</v>
          </cell>
          <cell r="O2668">
            <v>0.69610000000000005</v>
          </cell>
          <cell r="P2668" t="str">
            <v>EA</v>
          </cell>
          <cell r="Q2668">
            <v>1</v>
          </cell>
          <cell r="R2668">
            <v>696.1</v>
          </cell>
          <cell r="S2668">
            <v>1000</v>
          </cell>
          <cell r="T2668">
            <v>0.69610000000000005</v>
          </cell>
        </row>
        <row r="2669">
          <cell r="K2669" t="str">
            <v>SHT0017790</v>
          </cell>
          <cell r="L2669" t="str">
            <v>靠背板支撑钢丝1</v>
          </cell>
          <cell r="M2669" t="str">
            <v/>
          </cell>
          <cell r="N2669">
            <v>600</v>
          </cell>
          <cell r="O2669">
            <v>0.69610000000000005</v>
          </cell>
          <cell r="P2669" t="str">
            <v>EA</v>
          </cell>
          <cell r="Q2669">
            <v>1</v>
          </cell>
          <cell r="R2669">
            <v>417.66</v>
          </cell>
          <cell r="S2669">
            <v>600</v>
          </cell>
          <cell r="T2669">
            <v>0.69610000000000005</v>
          </cell>
        </row>
        <row r="2670">
          <cell r="K2670" t="str">
            <v>SHT0017790</v>
          </cell>
          <cell r="L2670" t="str">
            <v>靠背板支撑钢丝1</v>
          </cell>
          <cell r="M2670" t="str">
            <v/>
          </cell>
          <cell r="N2670">
            <v>1000</v>
          </cell>
          <cell r="O2670">
            <v>0.69610000000000005</v>
          </cell>
          <cell r="P2670" t="str">
            <v>EA</v>
          </cell>
          <cell r="Q2670">
            <v>1</v>
          </cell>
          <cell r="R2670">
            <v>696.1</v>
          </cell>
          <cell r="S2670">
            <v>1000</v>
          </cell>
          <cell r="T2670">
            <v>0.69610000000000005</v>
          </cell>
        </row>
        <row r="2671">
          <cell r="K2671" t="str">
            <v>SHT0017790</v>
          </cell>
          <cell r="L2671" t="str">
            <v>靠背板支撑钢丝1</v>
          </cell>
          <cell r="M2671" t="str">
            <v/>
          </cell>
          <cell r="N2671">
            <v>500</v>
          </cell>
          <cell r="O2671">
            <v>0.69610000000000005</v>
          </cell>
          <cell r="P2671" t="str">
            <v>EA</v>
          </cell>
          <cell r="Q2671">
            <v>1</v>
          </cell>
          <cell r="R2671">
            <v>348.05</v>
          </cell>
          <cell r="S2671">
            <v>500</v>
          </cell>
          <cell r="T2671">
            <v>0.69610000000000005</v>
          </cell>
        </row>
        <row r="2672">
          <cell r="K2672" t="str">
            <v>SHT0017790</v>
          </cell>
          <cell r="L2672" t="str">
            <v>靠背板支撑钢丝1</v>
          </cell>
          <cell r="M2672" t="str">
            <v/>
          </cell>
          <cell r="N2672">
            <v>1000</v>
          </cell>
          <cell r="O2672">
            <v>0.69610000000000005</v>
          </cell>
          <cell r="P2672" t="str">
            <v>EA</v>
          </cell>
          <cell r="Q2672">
            <v>1</v>
          </cell>
          <cell r="R2672">
            <v>696.1</v>
          </cell>
          <cell r="S2672">
            <v>1000</v>
          </cell>
          <cell r="T2672">
            <v>0.69610000000000005</v>
          </cell>
        </row>
        <row r="2673">
          <cell r="K2673" t="str">
            <v>SHT0017790</v>
          </cell>
          <cell r="L2673" t="str">
            <v>靠背板支撑钢丝1</v>
          </cell>
          <cell r="M2673" t="str">
            <v/>
          </cell>
          <cell r="N2673">
            <v>1000</v>
          </cell>
          <cell r="O2673">
            <v>0.69610000000000005</v>
          </cell>
          <cell r="P2673" t="str">
            <v>EA</v>
          </cell>
          <cell r="Q2673">
            <v>1</v>
          </cell>
          <cell r="R2673">
            <v>696.1</v>
          </cell>
          <cell r="S2673">
            <v>1000</v>
          </cell>
          <cell r="T2673">
            <v>0.69610000000000005</v>
          </cell>
        </row>
        <row r="2674">
          <cell r="K2674" t="str">
            <v>SHT0017790</v>
          </cell>
          <cell r="L2674" t="str">
            <v>靠背板支撑钢丝1</v>
          </cell>
          <cell r="M2674" t="str">
            <v/>
          </cell>
          <cell r="N2674">
            <v>1000</v>
          </cell>
          <cell r="O2674">
            <v>0.69610000000000005</v>
          </cell>
          <cell r="P2674" t="str">
            <v>EA</v>
          </cell>
          <cell r="Q2674">
            <v>1</v>
          </cell>
          <cell r="R2674">
            <v>696.1</v>
          </cell>
          <cell r="S2674">
            <v>1000</v>
          </cell>
          <cell r="T2674">
            <v>0.69610000000000005</v>
          </cell>
        </row>
        <row r="2675">
          <cell r="K2675" t="str">
            <v>SHT0017790</v>
          </cell>
          <cell r="L2675" t="str">
            <v>靠背板支撑钢丝1</v>
          </cell>
          <cell r="M2675" t="str">
            <v/>
          </cell>
          <cell r="N2675">
            <v>1000</v>
          </cell>
          <cell r="O2675">
            <v>0.69610000000000005</v>
          </cell>
          <cell r="P2675" t="str">
            <v>EA</v>
          </cell>
          <cell r="Q2675">
            <v>1</v>
          </cell>
          <cell r="R2675">
            <v>696.1</v>
          </cell>
          <cell r="S2675">
            <v>1000</v>
          </cell>
          <cell r="T2675">
            <v>0.69610000000000005</v>
          </cell>
        </row>
        <row r="2676">
          <cell r="K2676" t="str">
            <v>SHT0017790</v>
          </cell>
          <cell r="L2676" t="str">
            <v>靠背板支撑钢丝1</v>
          </cell>
          <cell r="M2676" t="str">
            <v/>
          </cell>
          <cell r="N2676">
            <v>1000</v>
          </cell>
          <cell r="O2676">
            <v>0.69610000000000005</v>
          </cell>
          <cell r="P2676" t="str">
            <v>EA</v>
          </cell>
          <cell r="Q2676">
            <v>1</v>
          </cell>
          <cell r="R2676">
            <v>696.1</v>
          </cell>
          <cell r="S2676">
            <v>1000</v>
          </cell>
          <cell r="T2676">
            <v>0.69610000000000005</v>
          </cell>
        </row>
        <row r="2677">
          <cell r="K2677" t="str">
            <v>SHT0017790</v>
          </cell>
          <cell r="L2677" t="str">
            <v>靠背板支撑钢丝1</v>
          </cell>
          <cell r="M2677" t="str">
            <v/>
          </cell>
          <cell r="N2677">
            <v>1000</v>
          </cell>
          <cell r="O2677">
            <v>0.69610000000000005</v>
          </cell>
          <cell r="P2677" t="str">
            <v>EA</v>
          </cell>
          <cell r="Q2677">
            <v>1</v>
          </cell>
          <cell r="R2677">
            <v>696.1</v>
          </cell>
          <cell r="S2677">
            <v>1000</v>
          </cell>
          <cell r="T2677">
            <v>0.69610000000000005</v>
          </cell>
        </row>
        <row r="2678">
          <cell r="K2678" t="str">
            <v>SHT0017790</v>
          </cell>
          <cell r="L2678" t="str">
            <v>靠背板支撑钢丝1</v>
          </cell>
          <cell r="M2678" t="str">
            <v/>
          </cell>
          <cell r="N2678">
            <v>1000</v>
          </cell>
          <cell r="O2678">
            <v>0.69610000000000005</v>
          </cell>
          <cell r="P2678" t="str">
            <v>EA</v>
          </cell>
          <cell r="Q2678">
            <v>1</v>
          </cell>
          <cell r="R2678">
            <v>696.1</v>
          </cell>
          <cell r="S2678">
            <v>1000</v>
          </cell>
          <cell r="T2678">
            <v>0.69610000000000005</v>
          </cell>
        </row>
        <row r="2679">
          <cell r="K2679" t="str">
            <v>SHT0017790</v>
          </cell>
          <cell r="L2679" t="str">
            <v>靠背板支撑钢丝1</v>
          </cell>
          <cell r="M2679" t="str">
            <v/>
          </cell>
          <cell r="N2679">
            <v>1000</v>
          </cell>
          <cell r="O2679">
            <v>0.69610000000000005</v>
          </cell>
          <cell r="P2679" t="str">
            <v>EA</v>
          </cell>
          <cell r="Q2679">
            <v>1</v>
          </cell>
          <cell r="R2679">
            <v>696.1</v>
          </cell>
          <cell r="S2679">
            <v>1000</v>
          </cell>
          <cell r="T2679">
            <v>0.69610000000000005</v>
          </cell>
        </row>
        <row r="2680">
          <cell r="K2680" t="str">
            <v>SHT0017790</v>
          </cell>
          <cell r="L2680" t="str">
            <v>靠背板支撑钢丝1</v>
          </cell>
          <cell r="M2680" t="str">
            <v/>
          </cell>
          <cell r="N2680">
            <v>500</v>
          </cell>
          <cell r="O2680">
            <v>0.69610000000000005</v>
          </cell>
          <cell r="P2680" t="str">
            <v>EA</v>
          </cell>
          <cell r="Q2680">
            <v>1</v>
          </cell>
          <cell r="R2680">
            <v>348.05</v>
          </cell>
          <cell r="S2680">
            <v>500</v>
          </cell>
          <cell r="T2680">
            <v>0.69610000000000005</v>
          </cell>
        </row>
        <row r="2681">
          <cell r="K2681" t="str">
            <v>SHT0017790</v>
          </cell>
          <cell r="L2681" t="str">
            <v>靠背板支撑钢丝1</v>
          </cell>
          <cell r="M2681" t="str">
            <v/>
          </cell>
          <cell r="N2681">
            <v>560</v>
          </cell>
          <cell r="O2681">
            <v>0.69610000000000005</v>
          </cell>
          <cell r="P2681" t="str">
            <v>EA</v>
          </cell>
          <cell r="Q2681">
            <v>1</v>
          </cell>
          <cell r="R2681">
            <v>389.82</v>
          </cell>
          <cell r="S2681">
            <v>560</v>
          </cell>
          <cell r="T2681">
            <v>0.69610000000000005</v>
          </cell>
        </row>
        <row r="2682">
          <cell r="K2682" t="str">
            <v>SHT0017790</v>
          </cell>
          <cell r="L2682" t="str">
            <v>靠背板支撑钢丝1</v>
          </cell>
          <cell r="M2682" t="str">
            <v/>
          </cell>
          <cell r="N2682">
            <v>1000</v>
          </cell>
          <cell r="O2682">
            <v>0.69610000000000005</v>
          </cell>
          <cell r="P2682" t="str">
            <v>EA</v>
          </cell>
          <cell r="Q2682">
            <v>1</v>
          </cell>
          <cell r="R2682">
            <v>696.1</v>
          </cell>
          <cell r="S2682">
            <v>1000</v>
          </cell>
          <cell r="T2682">
            <v>0.69610000000000005</v>
          </cell>
        </row>
        <row r="2683">
          <cell r="K2683" t="str">
            <v>SHT0017790</v>
          </cell>
          <cell r="L2683" t="str">
            <v>靠背板支撑钢丝1</v>
          </cell>
          <cell r="M2683" t="str">
            <v/>
          </cell>
          <cell r="N2683">
            <v>500</v>
          </cell>
          <cell r="O2683">
            <v>0.69610000000000005</v>
          </cell>
          <cell r="P2683" t="str">
            <v>EA</v>
          </cell>
          <cell r="Q2683">
            <v>1</v>
          </cell>
          <cell r="R2683">
            <v>348.05</v>
          </cell>
          <cell r="S2683">
            <v>500</v>
          </cell>
          <cell r="T2683">
            <v>0.69610000000000005</v>
          </cell>
        </row>
        <row r="2684">
          <cell r="K2684" t="str">
            <v>SHT0017790</v>
          </cell>
          <cell r="L2684" t="str">
            <v>靠背板支撑钢丝1</v>
          </cell>
          <cell r="M2684" t="str">
            <v/>
          </cell>
          <cell r="N2684">
            <v>1000</v>
          </cell>
          <cell r="O2684">
            <v>0.69610000000000005</v>
          </cell>
          <cell r="P2684" t="str">
            <v>EA</v>
          </cell>
          <cell r="Q2684">
            <v>1</v>
          </cell>
          <cell r="R2684">
            <v>696.1</v>
          </cell>
          <cell r="S2684">
            <v>1000</v>
          </cell>
          <cell r="T2684">
            <v>0.69610000000000005</v>
          </cell>
        </row>
        <row r="2685">
          <cell r="K2685" t="str">
            <v>SHT0017790</v>
          </cell>
          <cell r="L2685" t="str">
            <v>靠背板支撑钢丝1</v>
          </cell>
          <cell r="M2685" t="str">
            <v/>
          </cell>
          <cell r="N2685">
            <v>1000</v>
          </cell>
          <cell r="O2685">
            <v>0.69610000000000005</v>
          </cell>
          <cell r="P2685" t="str">
            <v>EA</v>
          </cell>
          <cell r="Q2685">
            <v>1</v>
          </cell>
          <cell r="R2685">
            <v>696.1</v>
          </cell>
          <cell r="S2685">
            <v>1000</v>
          </cell>
          <cell r="T2685">
            <v>0.69610000000000005</v>
          </cell>
        </row>
        <row r="2686">
          <cell r="K2686" t="str">
            <v>SHT0017790</v>
          </cell>
          <cell r="L2686" t="str">
            <v>靠背板支撑钢丝1</v>
          </cell>
          <cell r="M2686" t="str">
            <v/>
          </cell>
          <cell r="N2686">
            <v>1000</v>
          </cell>
          <cell r="O2686">
            <v>0.69610000000000005</v>
          </cell>
          <cell r="P2686" t="str">
            <v>EA</v>
          </cell>
          <cell r="Q2686">
            <v>1</v>
          </cell>
          <cell r="R2686">
            <v>696.1</v>
          </cell>
          <cell r="S2686">
            <v>1000</v>
          </cell>
          <cell r="T2686">
            <v>0.69610000000000005</v>
          </cell>
        </row>
        <row r="2687">
          <cell r="K2687" t="str">
            <v>SHT0017791</v>
          </cell>
          <cell r="L2687" t="str">
            <v>靠背板支撑钢丝2</v>
          </cell>
          <cell r="M2687" t="str">
            <v/>
          </cell>
          <cell r="N2687">
            <v>400</v>
          </cell>
          <cell r="O2687">
            <v>0.71120000000000005</v>
          </cell>
          <cell r="P2687" t="str">
            <v>EA</v>
          </cell>
          <cell r="Q2687">
            <v>1</v>
          </cell>
          <cell r="R2687">
            <v>284.48</v>
          </cell>
          <cell r="S2687">
            <v>400</v>
          </cell>
          <cell r="T2687">
            <v>0.71120000000000005</v>
          </cell>
        </row>
        <row r="2688">
          <cell r="K2688" t="str">
            <v>SHT0017791</v>
          </cell>
          <cell r="L2688" t="str">
            <v>靠背板支撑钢丝2</v>
          </cell>
          <cell r="M2688" t="str">
            <v/>
          </cell>
          <cell r="N2688">
            <v>1000</v>
          </cell>
          <cell r="O2688">
            <v>0.71120000000000005</v>
          </cell>
          <cell r="P2688" t="str">
            <v>EA</v>
          </cell>
          <cell r="Q2688">
            <v>1</v>
          </cell>
          <cell r="R2688">
            <v>711.2</v>
          </cell>
          <cell r="S2688">
            <v>1000</v>
          </cell>
          <cell r="T2688">
            <v>0.71120000000000005</v>
          </cell>
        </row>
        <row r="2689">
          <cell r="K2689" t="str">
            <v>SHT0017791</v>
          </cell>
          <cell r="L2689" t="str">
            <v>靠背板支撑钢丝2</v>
          </cell>
          <cell r="M2689" t="str">
            <v/>
          </cell>
          <cell r="N2689">
            <v>500</v>
          </cell>
          <cell r="O2689">
            <v>0.71120000000000005</v>
          </cell>
          <cell r="P2689" t="str">
            <v>EA</v>
          </cell>
          <cell r="Q2689">
            <v>1</v>
          </cell>
          <cell r="R2689">
            <v>355.6</v>
          </cell>
          <cell r="S2689">
            <v>500</v>
          </cell>
          <cell r="T2689">
            <v>0.71120000000000005</v>
          </cell>
        </row>
        <row r="2690">
          <cell r="K2690" t="str">
            <v>SHT0017791</v>
          </cell>
          <cell r="L2690" t="str">
            <v>靠背板支撑钢丝2</v>
          </cell>
          <cell r="M2690" t="str">
            <v/>
          </cell>
          <cell r="N2690">
            <v>1000</v>
          </cell>
          <cell r="O2690">
            <v>0.71120000000000005</v>
          </cell>
          <cell r="P2690" t="str">
            <v>EA</v>
          </cell>
          <cell r="Q2690">
            <v>1</v>
          </cell>
          <cell r="R2690">
            <v>711.2</v>
          </cell>
          <cell r="S2690">
            <v>1000</v>
          </cell>
          <cell r="T2690">
            <v>0.71120000000000005</v>
          </cell>
        </row>
        <row r="2691">
          <cell r="K2691" t="str">
            <v>SHT0017791</v>
          </cell>
          <cell r="L2691" t="str">
            <v>靠背板支撑钢丝2</v>
          </cell>
          <cell r="M2691" t="str">
            <v/>
          </cell>
          <cell r="N2691">
            <v>1000</v>
          </cell>
          <cell r="O2691">
            <v>0.71120000000000005</v>
          </cell>
          <cell r="P2691" t="str">
            <v>EA</v>
          </cell>
          <cell r="Q2691">
            <v>1</v>
          </cell>
          <cell r="R2691">
            <v>711.2</v>
          </cell>
          <cell r="S2691">
            <v>1000</v>
          </cell>
          <cell r="T2691">
            <v>0.71120000000000005</v>
          </cell>
        </row>
        <row r="2692">
          <cell r="K2692" t="str">
            <v>SHT0017791</v>
          </cell>
          <cell r="L2692" t="str">
            <v>靠背板支撑钢丝2</v>
          </cell>
          <cell r="M2692" t="str">
            <v/>
          </cell>
          <cell r="N2692">
            <v>1000</v>
          </cell>
          <cell r="O2692">
            <v>0.71120000000000005</v>
          </cell>
          <cell r="P2692" t="str">
            <v>EA</v>
          </cell>
          <cell r="Q2692">
            <v>1</v>
          </cell>
          <cell r="R2692">
            <v>711.2</v>
          </cell>
          <cell r="S2692">
            <v>1000</v>
          </cell>
          <cell r="T2692">
            <v>0.71120000000000005</v>
          </cell>
        </row>
        <row r="2693">
          <cell r="K2693" t="str">
            <v>SHT0017791</v>
          </cell>
          <cell r="L2693" t="str">
            <v>靠背板支撑钢丝2</v>
          </cell>
          <cell r="M2693" t="str">
            <v/>
          </cell>
          <cell r="N2693">
            <v>1000</v>
          </cell>
          <cell r="O2693">
            <v>0.71120000000000005</v>
          </cell>
          <cell r="P2693" t="str">
            <v>EA</v>
          </cell>
          <cell r="Q2693">
            <v>1</v>
          </cell>
          <cell r="R2693">
            <v>711.2</v>
          </cell>
          <cell r="S2693">
            <v>1000</v>
          </cell>
          <cell r="T2693">
            <v>0.71120000000000005</v>
          </cell>
        </row>
        <row r="2694">
          <cell r="K2694" t="str">
            <v>SHT0017791</v>
          </cell>
          <cell r="L2694" t="str">
            <v>靠背板支撑钢丝2</v>
          </cell>
          <cell r="M2694" t="str">
            <v/>
          </cell>
          <cell r="N2694">
            <v>1000</v>
          </cell>
          <cell r="O2694">
            <v>0.71120000000000005</v>
          </cell>
          <cell r="P2694" t="str">
            <v>EA</v>
          </cell>
          <cell r="Q2694">
            <v>1</v>
          </cell>
          <cell r="R2694">
            <v>711.2</v>
          </cell>
          <cell r="S2694">
            <v>1000</v>
          </cell>
          <cell r="T2694">
            <v>0.71120000000000005</v>
          </cell>
        </row>
        <row r="2695">
          <cell r="K2695" t="str">
            <v>SHT0017791</v>
          </cell>
          <cell r="L2695" t="str">
            <v>靠背板支撑钢丝2</v>
          </cell>
          <cell r="M2695" t="str">
            <v/>
          </cell>
          <cell r="N2695">
            <v>1000</v>
          </cell>
          <cell r="O2695">
            <v>0.71120000000000005</v>
          </cell>
          <cell r="P2695" t="str">
            <v>EA</v>
          </cell>
          <cell r="Q2695">
            <v>1</v>
          </cell>
          <cell r="R2695">
            <v>711.2</v>
          </cell>
          <cell r="S2695">
            <v>1000</v>
          </cell>
          <cell r="T2695">
            <v>0.71120000000000005</v>
          </cell>
        </row>
        <row r="2696">
          <cell r="K2696" t="str">
            <v>SHT0017791</v>
          </cell>
          <cell r="L2696" t="str">
            <v>靠背板支撑钢丝2</v>
          </cell>
          <cell r="M2696" t="str">
            <v/>
          </cell>
          <cell r="N2696">
            <v>500</v>
          </cell>
          <cell r="O2696">
            <v>0.71120000000000005</v>
          </cell>
          <cell r="P2696" t="str">
            <v>EA</v>
          </cell>
          <cell r="Q2696">
            <v>1</v>
          </cell>
          <cell r="R2696">
            <v>355.6</v>
          </cell>
          <cell r="S2696">
            <v>500</v>
          </cell>
          <cell r="T2696">
            <v>0.71120000000000005</v>
          </cell>
        </row>
        <row r="2697">
          <cell r="K2697" t="str">
            <v>SHT0017791</v>
          </cell>
          <cell r="L2697" t="str">
            <v>靠背板支撑钢丝2</v>
          </cell>
          <cell r="M2697" t="str">
            <v/>
          </cell>
          <cell r="N2697">
            <v>1000</v>
          </cell>
          <cell r="O2697">
            <v>0.71120000000000005</v>
          </cell>
          <cell r="P2697" t="str">
            <v>EA</v>
          </cell>
          <cell r="Q2697">
            <v>1</v>
          </cell>
          <cell r="R2697">
            <v>711.2</v>
          </cell>
          <cell r="S2697">
            <v>1000</v>
          </cell>
          <cell r="T2697">
            <v>0.71120000000000005</v>
          </cell>
        </row>
        <row r="2698">
          <cell r="K2698" t="str">
            <v>SHT0017791</v>
          </cell>
          <cell r="L2698" t="str">
            <v>靠背板支撑钢丝2</v>
          </cell>
          <cell r="M2698" t="str">
            <v/>
          </cell>
          <cell r="N2698">
            <v>500</v>
          </cell>
          <cell r="O2698">
            <v>0.71120000000000005</v>
          </cell>
          <cell r="P2698" t="str">
            <v>EA</v>
          </cell>
          <cell r="Q2698">
            <v>1</v>
          </cell>
          <cell r="R2698">
            <v>355.6</v>
          </cell>
          <cell r="S2698">
            <v>500</v>
          </cell>
          <cell r="T2698">
            <v>0.71120000000000005</v>
          </cell>
        </row>
        <row r="2699">
          <cell r="K2699" t="str">
            <v>SHT0017793</v>
          </cell>
          <cell r="L2699" t="str">
            <v>外绞架旋转轴</v>
          </cell>
          <cell r="M2699" t="str">
            <v/>
          </cell>
          <cell r="N2699">
            <v>-4</v>
          </cell>
          <cell r="O2699">
            <v>0.65</v>
          </cell>
          <cell r="P2699" t="str">
            <v>EA</v>
          </cell>
          <cell r="Q2699">
            <v>1</v>
          </cell>
          <cell r="R2699">
            <v>-2.6</v>
          </cell>
          <cell r="S2699">
            <v>-4</v>
          </cell>
          <cell r="T2699">
            <v>0.65</v>
          </cell>
        </row>
        <row r="2700">
          <cell r="K2700" t="str">
            <v>SHT0017793</v>
          </cell>
          <cell r="L2700" t="str">
            <v>外绞架旋转轴</v>
          </cell>
          <cell r="M2700" t="str">
            <v/>
          </cell>
          <cell r="N2700">
            <v>24500</v>
          </cell>
          <cell r="O2700">
            <v>0.65</v>
          </cell>
          <cell r="P2700" t="str">
            <v>EA</v>
          </cell>
          <cell r="Q2700">
            <v>1</v>
          </cell>
          <cell r="R2700">
            <v>15925</v>
          </cell>
          <cell r="S2700">
            <v>24500</v>
          </cell>
          <cell r="T2700">
            <v>0.65</v>
          </cell>
        </row>
        <row r="2701">
          <cell r="K2701" t="str">
            <v>SHT0017794</v>
          </cell>
          <cell r="L2701" t="str">
            <v>内绞架轴套</v>
          </cell>
          <cell r="M2701" t="str">
            <v/>
          </cell>
          <cell r="N2701">
            <v>7000</v>
          </cell>
          <cell r="O2701">
            <v>0.5</v>
          </cell>
          <cell r="P2701" t="str">
            <v>EA</v>
          </cell>
          <cell r="Q2701">
            <v>1</v>
          </cell>
          <cell r="R2701">
            <v>3500</v>
          </cell>
          <cell r="S2701">
            <v>7000</v>
          </cell>
          <cell r="T2701">
            <v>0.5</v>
          </cell>
        </row>
        <row r="2702">
          <cell r="K2702" t="str">
            <v>SHT0017794</v>
          </cell>
          <cell r="L2702" t="str">
            <v>内绞架轴套</v>
          </cell>
          <cell r="M2702" t="str">
            <v/>
          </cell>
          <cell r="N2702">
            <v>-6</v>
          </cell>
          <cell r="O2702">
            <v>0.5</v>
          </cell>
          <cell r="P2702" t="str">
            <v>EA</v>
          </cell>
          <cell r="Q2702">
            <v>1</v>
          </cell>
          <cell r="R2702">
            <v>-3</v>
          </cell>
          <cell r="S2702">
            <v>-6</v>
          </cell>
          <cell r="T2702">
            <v>0.5</v>
          </cell>
        </row>
        <row r="2703">
          <cell r="K2703" t="str">
            <v>SHT0017794</v>
          </cell>
          <cell r="L2703" t="str">
            <v>内绞架轴套</v>
          </cell>
          <cell r="M2703" t="str">
            <v/>
          </cell>
          <cell r="N2703">
            <v>17500</v>
          </cell>
          <cell r="O2703">
            <v>0.5</v>
          </cell>
          <cell r="P2703" t="str">
            <v>EA</v>
          </cell>
          <cell r="Q2703">
            <v>1</v>
          </cell>
          <cell r="R2703">
            <v>8750</v>
          </cell>
          <cell r="S2703">
            <v>17500</v>
          </cell>
          <cell r="T2703">
            <v>0.5</v>
          </cell>
        </row>
        <row r="2704">
          <cell r="K2704" t="str">
            <v>SHT0017795</v>
          </cell>
          <cell r="L2704" t="str">
            <v>外绞架旋转轴L</v>
          </cell>
          <cell r="M2704" t="str">
            <v/>
          </cell>
          <cell r="N2704">
            <v>300</v>
          </cell>
          <cell r="O2704">
            <v>1.3</v>
          </cell>
          <cell r="P2704" t="str">
            <v>EA</v>
          </cell>
          <cell r="Q2704">
            <v>1</v>
          </cell>
          <cell r="R2704">
            <v>390</v>
          </cell>
          <cell r="S2704">
            <v>300</v>
          </cell>
          <cell r="T2704">
            <v>1.3</v>
          </cell>
        </row>
        <row r="2705">
          <cell r="K2705" t="str">
            <v>SHT0017795</v>
          </cell>
          <cell r="L2705" t="str">
            <v>外绞架旋转轴L</v>
          </cell>
          <cell r="M2705" t="str">
            <v/>
          </cell>
          <cell r="N2705">
            <v>600</v>
          </cell>
          <cell r="O2705">
            <v>1.3</v>
          </cell>
          <cell r="P2705" t="str">
            <v>EA</v>
          </cell>
          <cell r="Q2705">
            <v>1</v>
          </cell>
          <cell r="R2705">
            <v>780</v>
          </cell>
          <cell r="S2705">
            <v>600</v>
          </cell>
          <cell r="T2705">
            <v>1.3</v>
          </cell>
        </row>
        <row r="2706">
          <cell r="K2706" t="str">
            <v>SHT0017796</v>
          </cell>
          <cell r="L2706" t="str">
            <v>绞架衬套</v>
          </cell>
          <cell r="M2706" t="str">
            <v>GFM-1214-15</v>
          </cell>
          <cell r="N2706">
            <v>25000</v>
          </cell>
          <cell r="O2706">
            <v>0.93</v>
          </cell>
          <cell r="P2706" t="str">
            <v>EA</v>
          </cell>
          <cell r="Q2706">
            <v>1</v>
          </cell>
          <cell r="R2706">
            <v>23250</v>
          </cell>
          <cell r="S2706">
            <v>25000</v>
          </cell>
          <cell r="T2706">
            <v>0.93</v>
          </cell>
        </row>
        <row r="2707">
          <cell r="K2707" t="str">
            <v>SHT0017803</v>
          </cell>
          <cell r="L2707" t="str">
            <v>2.0绞架侧板</v>
          </cell>
          <cell r="M2707" t="str">
            <v/>
          </cell>
          <cell r="N2707">
            <v>2000</v>
          </cell>
          <cell r="O2707">
            <v>4.9161000000000001</v>
          </cell>
          <cell r="P2707" t="str">
            <v>EA</v>
          </cell>
          <cell r="Q2707">
            <v>1</v>
          </cell>
          <cell r="R2707">
            <v>9832.2000000000007</v>
          </cell>
          <cell r="S2707">
            <v>2000</v>
          </cell>
          <cell r="T2707">
            <v>4.9161000000000001</v>
          </cell>
        </row>
        <row r="2708">
          <cell r="K2708" t="str">
            <v>SHT0017803</v>
          </cell>
          <cell r="L2708" t="str">
            <v>2.0绞架侧板</v>
          </cell>
          <cell r="M2708" t="str">
            <v/>
          </cell>
          <cell r="N2708">
            <v>1300</v>
          </cell>
          <cell r="O2708">
            <v>4.9161000000000001</v>
          </cell>
          <cell r="P2708" t="str">
            <v>EA</v>
          </cell>
          <cell r="Q2708">
            <v>1</v>
          </cell>
          <cell r="R2708">
            <v>6390.93</v>
          </cell>
          <cell r="S2708">
            <v>1300</v>
          </cell>
          <cell r="T2708">
            <v>4.9161000000000001</v>
          </cell>
        </row>
        <row r="2709">
          <cell r="K2709" t="str">
            <v>SHT0017803</v>
          </cell>
          <cell r="L2709" t="str">
            <v>2.0绞架侧板</v>
          </cell>
          <cell r="M2709" t="str">
            <v/>
          </cell>
          <cell r="N2709">
            <v>2000</v>
          </cell>
          <cell r="O2709">
            <v>4.9161000000000001</v>
          </cell>
          <cell r="P2709" t="str">
            <v>EA</v>
          </cell>
          <cell r="Q2709">
            <v>1</v>
          </cell>
          <cell r="R2709">
            <v>9832.2000000000007</v>
          </cell>
          <cell r="S2709">
            <v>2000</v>
          </cell>
          <cell r="T2709">
            <v>4.9161000000000001</v>
          </cell>
        </row>
        <row r="2710">
          <cell r="K2710" t="str">
            <v>SHT0017865</v>
          </cell>
          <cell r="L2710" t="str">
            <v>VDC阀气路总成</v>
          </cell>
          <cell r="M2710" t="str">
            <v/>
          </cell>
          <cell r="N2710">
            <v>240</v>
          </cell>
          <cell r="O2710">
            <v>58.545200000000001</v>
          </cell>
          <cell r="P2710" t="str">
            <v>EA</v>
          </cell>
          <cell r="Q2710">
            <v>1</v>
          </cell>
          <cell r="R2710">
            <v>14050.85</v>
          </cell>
          <cell r="S2710">
            <v>240</v>
          </cell>
          <cell r="T2710">
            <v>58.55</v>
          </cell>
        </row>
        <row r="2711">
          <cell r="K2711" t="str">
            <v>SHT0017865</v>
          </cell>
          <cell r="L2711" t="str">
            <v>VDC阀气路总成</v>
          </cell>
          <cell r="M2711" t="str">
            <v/>
          </cell>
          <cell r="N2711">
            <v>60</v>
          </cell>
          <cell r="O2711">
            <v>58.545200000000001</v>
          </cell>
          <cell r="P2711" t="str">
            <v>EA</v>
          </cell>
          <cell r="Q2711">
            <v>1</v>
          </cell>
          <cell r="R2711">
            <v>3512.71</v>
          </cell>
          <cell r="S2711">
            <v>60</v>
          </cell>
          <cell r="T2711">
            <v>58.55</v>
          </cell>
        </row>
        <row r="2712">
          <cell r="K2712" t="str">
            <v>SHT0017865</v>
          </cell>
          <cell r="L2712" t="str">
            <v>VDC阀气路总成</v>
          </cell>
          <cell r="M2712" t="str">
            <v/>
          </cell>
          <cell r="N2712">
            <v>200</v>
          </cell>
          <cell r="O2712">
            <v>58.545200000000001</v>
          </cell>
          <cell r="P2712" t="str">
            <v>EA</v>
          </cell>
          <cell r="Q2712">
            <v>1</v>
          </cell>
          <cell r="R2712">
            <v>11709.04</v>
          </cell>
          <cell r="S2712">
            <v>200</v>
          </cell>
          <cell r="T2712">
            <v>58.55</v>
          </cell>
        </row>
        <row r="2713">
          <cell r="K2713" t="str">
            <v>SHT0017947</v>
          </cell>
          <cell r="L2713" t="str">
            <v>VDC阀气路总成</v>
          </cell>
          <cell r="M2713" t="str">
            <v/>
          </cell>
          <cell r="N2713">
            <v>100</v>
          </cell>
          <cell r="O2713">
            <v>54.867600000000003</v>
          </cell>
          <cell r="P2713" t="str">
            <v>EA</v>
          </cell>
          <cell r="Q2713">
            <v>1</v>
          </cell>
          <cell r="R2713">
            <v>5486.76</v>
          </cell>
          <cell r="S2713">
            <v>100</v>
          </cell>
          <cell r="T2713">
            <v>54.87</v>
          </cell>
        </row>
        <row r="2714">
          <cell r="K2714" t="str">
            <v>SHT0017947</v>
          </cell>
          <cell r="L2714" t="str">
            <v>VDC阀气路总成</v>
          </cell>
          <cell r="M2714" t="str">
            <v/>
          </cell>
          <cell r="N2714">
            <v>100</v>
          </cell>
          <cell r="O2714">
            <v>54.867600000000003</v>
          </cell>
          <cell r="P2714" t="str">
            <v>EA</v>
          </cell>
          <cell r="Q2714">
            <v>1</v>
          </cell>
          <cell r="R2714">
            <v>5486.76</v>
          </cell>
          <cell r="S2714">
            <v>100</v>
          </cell>
          <cell r="T2714">
            <v>54.87</v>
          </cell>
        </row>
        <row r="2715">
          <cell r="K2715" t="str">
            <v>SHT0017956</v>
          </cell>
          <cell r="L2715" t="str">
            <v>主驾驶主动侧圆盘总成</v>
          </cell>
          <cell r="M2715" t="str">
            <v>A6</v>
          </cell>
          <cell r="N2715">
            <v>2280</v>
          </cell>
          <cell r="O2715">
            <v>16.57</v>
          </cell>
          <cell r="P2715" t="str">
            <v>EA</v>
          </cell>
          <cell r="Q2715">
            <v>1</v>
          </cell>
          <cell r="R2715">
            <v>37779.599999999999</v>
          </cell>
          <cell r="S2715">
            <v>2280</v>
          </cell>
          <cell r="T2715">
            <v>16.57</v>
          </cell>
        </row>
        <row r="2716">
          <cell r="K2716" t="str">
            <v>SHT0017958</v>
          </cell>
          <cell r="L2716" t="str">
            <v>副驾驶主动侧圆盘总成</v>
          </cell>
          <cell r="M2716" t="str">
            <v>A6</v>
          </cell>
          <cell r="N2716">
            <v>2310</v>
          </cell>
          <cell r="O2716">
            <v>16.57</v>
          </cell>
          <cell r="P2716" t="str">
            <v>EA</v>
          </cell>
          <cell r="Q2716">
            <v>1</v>
          </cell>
          <cell r="R2716">
            <v>38276.699999999997</v>
          </cell>
          <cell r="S2716">
            <v>2310</v>
          </cell>
          <cell r="T2716">
            <v>16.57</v>
          </cell>
        </row>
        <row r="2717">
          <cell r="K2717" t="str">
            <v>SHT0017960</v>
          </cell>
          <cell r="L2717" t="str">
            <v>调角器连动杆</v>
          </cell>
          <cell r="M2717" t="str">
            <v>A6</v>
          </cell>
          <cell r="N2717">
            <v>3000</v>
          </cell>
          <cell r="O2717">
            <v>3.6</v>
          </cell>
          <cell r="P2717" t="str">
            <v>EA</v>
          </cell>
          <cell r="Q2717">
            <v>1</v>
          </cell>
          <cell r="R2717">
            <v>10800</v>
          </cell>
          <cell r="S2717">
            <v>3000</v>
          </cell>
          <cell r="T2717">
            <v>3.6</v>
          </cell>
        </row>
        <row r="2718">
          <cell r="K2718" t="str">
            <v>SHT0018103</v>
          </cell>
          <cell r="L2718" t="str">
            <v>副驾带扣总成</v>
          </cell>
          <cell r="M2718" t="str">
            <v>不带未系报警</v>
          </cell>
          <cell r="N2718">
            <v>160</v>
          </cell>
          <cell r="O2718">
            <v>0</v>
          </cell>
          <cell r="P2718" t="str">
            <v>EA</v>
          </cell>
          <cell r="Q2718">
            <v>1</v>
          </cell>
          <cell r="R2718">
            <v>0</v>
          </cell>
          <cell r="S2718">
            <v>160</v>
          </cell>
          <cell r="T2718">
            <v>7</v>
          </cell>
        </row>
        <row r="2719">
          <cell r="K2719" t="str">
            <v>SHT0018103</v>
          </cell>
          <cell r="L2719" t="str">
            <v>副驾带扣总成</v>
          </cell>
          <cell r="M2719" t="str">
            <v>不带未系报警</v>
          </cell>
          <cell r="N2719">
            <v>1200</v>
          </cell>
          <cell r="O2719">
            <v>0</v>
          </cell>
          <cell r="P2719" t="str">
            <v>EA</v>
          </cell>
          <cell r="Q2719">
            <v>1</v>
          </cell>
          <cell r="R2719">
            <v>0</v>
          </cell>
          <cell r="S2719">
            <v>1200</v>
          </cell>
          <cell r="T2719">
            <v>7</v>
          </cell>
        </row>
        <row r="2720">
          <cell r="K2720" t="str">
            <v>SHT0018103</v>
          </cell>
          <cell r="L2720" t="str">
            <v>副驾带扣总成</v>
          </cell>
          <cell r="M2720" t="str">
            <v>不带未系报警</v>
          </cell>
          <cell r="N2720">
            <v>800</v>
          </cell>
          <cell r="O2720">
            <v>0</v>
          </cell>
          <cell r="P2720" t="str">
            <v>EA</v>
          </cell>
          <cell r="Q2720">
            <v>1</v>
          </cell>
          <cell r="R2720">
            <v>0</v>
          </cell>
          <cell r="S2720">
            <v>800</v>
          </cell>
          <cell r="T2720">
            <v>7</v>
          </cell>
        </row>
        <row r="2721">
          <cell r="K2721" t="str">
            <v>SHT0018103</v>
          </cell>
          <cell r="L2721" t="str">
            <v>副驾带扣总成</v>
          </cell>
          <cell r="M2721" t="str">
            <v>不带未系报警</v>
          </cell>
          <cell r="N2721">
            <v>800</v>
          </cell>
          <cell r="O2721">
            <v>0</v>
          </cell>
          <cell r="P2721" t="str">
            <v>EA</v>
          </cell>
          <cell r="Q2721">
            <v>1</v>
          </cell>
          <cell r="R2721">
            <v>0</v>
          </cell>
          <cell r="S2721">
            <v>800</v>
          </cell>
          <cell r="T2721">
            <v>7</v>
          </cell>
        </row>
        <row r="2722">
          <cell r="K2722" t="str">
            <v>SHT0018103</v>
          </cell>
          <cell r="L2722" t="str">
            <v>副驾带扣总成</v>
          </cell>
          <cell r="M2722" t="str">
            <v>不带未系报警</v>
          </cell>
          <cell r="N2722">
            <v>1500</v>
          </cell>
          <cell r="O2722">
            <v>0</v>
          </cell>
          <cell r="P2722" t="str">
            <v>EA</v>
          </cell>
          <cell r="Q2722">
            <v>1</v>
          </cell>
          <cell r="R2722">
            <v>0</v>
          </cell>
          <cell r="S2722">
            <v>1500</v>
          </cell>
          <cell r="T2722">
            <v>7</v>
          </cell>
        </row>
        <row r="2723">
          <cell r="K2723" t="str">
            <v>SHT0018103</v>
          </cell>
          <cell r="L2723" t="str">
            <v>副驾带扣总成</v>
          </cell>
          <cell r="M2723" t="str">
            <v>不带未系报警</v>
          </cell>
          <cell r="N2723">
            <v>400</v>
          </cell>
          <cell r="O2723">
            <v>0</v>
          </cell>
          <cell r="P2723" t="str">
            <v>EA</v>
          </cell>
          <cell r="Q2723">
            <v>1</v>
          </cell>
          <cell r="R2723">
            <v>0</v>
          </cell>
          <cell r="S2723">
            <v>400</v>
          </cell>
          <cell r="T2723">
            <v>7</v>
          </cell>
        </row>
        <row r="2724">
          <cell r="K2724" t="str">
            <v>SHT0018103</v>
          </cell>
          <cell r="L2724" t="str">
            <v>副驾带扣总成</v>
          </cell>
          <cell r="M2724" t="str">
            <v>不带未系报警</v>
          </cell>
          <cell r="N2724">
            <v>400</v>
          </cell>
          <cell r="O2724">
            <v>0</v>
          </cell>
          <cell r="P2724" t="str">
            <v>EA</v>
          </cell>
          <cell r="Q2724">
            <v>1</v>
          </cell>
          <cell r="R2724">
            <v>0</v>
          </cell>
          <cell r="S2724">
            <v>400</v>
          </cell>
          <cell r="T2724">
            <v>7</v>
          </cell>
        </row>
        <row r="2725">
          <cell r="K2725" t="str">
            <v>SHT0018103</v>
          </cell>
          <cell r="L2725" t="str">
            <v>副驾带扣总成</v>
          </cell>
          <cell r="M2725" t="str">
            <v>不带未系报警</v>
          </cell>
          <cell r="N2725">
            <v>-100</v>
          </cell>
          <cell r="O2725">
            <v>0</v>
          </cell>
          <cell r="P2725" t="str">
            <v>EA</v>
          </cell>
          <cell r="Q2725">
            <v>1</v>
          </cell>
          <cell r="R2725">
            <v>0</v>
          </cell>
          <cell r="S2725">
            <v>-100</v>
          </cell>
          <cell r="T2725">
            <v>7</v>
          </cell>
        </row>
        <row r="2726">
          <cell r="K2726" t="str">
            <v>SHT0018103</v>
          </cell>
          <cell r="L2726" t="str">
            <v>副驾带扣总成</v>
          </cell>
          <cell r="M2726" t="str">
            <v>不带未系报警</v>
          </cell>
          <cell r="N2726">
            <v>1100</v>
          </cell>
          <cell r="O2726">
            <v>0</v>
          </cell>
          <cell r="P2726" t="str">
            <v>EA</v>
          </cell>
          <cell r="Q2726">
            <v>1</v>
          </cell>
          <cell r="R2726">
            <v>0</v>
          </cell>
          <cell r="S2726">
            <v>1100</v>
          </cell>
          <cell r="T2726">
            <v>7</v>
          </cell>
        </row>
        <row r="2727">
          <cell r="K2727" t="str">
            <v>SHT0018119</v>
          </cell>
          <cell r="L2727" t="str">
            <v>阻尼调节手柄</v>
          </cell>
          <cell r="M2727" t="str">
            <v>徐工</v>
          </cell>
          <cell r="N2727">
            <v>40</v>
          </cell>
          <cell r="O2727">
            <v>19.39</v>
          </cell>
          <cell r="P2727" t="str">
            <v>EA</v>
          </cell>
          <cell r="Q2727">
            <v>1</v>
          </cell>
          <cell r="R2727">
            <v>775.6</v>
          </cell>
          <cell r="S2727">
            <v>40</v>
          </cell>
          <cell r="T2727">
            <v>19.39</v>
          </cell>
        </row>
        <row r="2728">
          <cell r="K2728" t="str">
            <v>SHT0018120</v>
          </cell>
          <cell r="L2728" t="str">
            <v>VDC阀气路总成</v>
          </cell>
          <cell r="M2728" t="str">
            <v>重汽TX</v>
          </cell>
          <cell r="N2728">
            <v>600</v>
          </cell>
          <cell r="O2728">
            <v>57.120100000000001</v>
          </cell>
          <cell r="P2728" t="str">
            <v>EA</v>
          </cell>
          <cell r="Q2728">
            <v>1</v>
          </cell>
          <cell r="R2728">
            <v>34272.06</v>
          </cell>
          <cell r="S2728">
            <v>600</v>
          </cell>
          <cell r="T2728">
            <v>57.12</v>
          </cell>
        </row>
        <row r="2729">
          <cell r="K2729" t="str">
            <v>SHT0018120</v>
          </cell>
          <cell r="L2729" t="str">
            <v>VDC阀气路总成</v>
          </cell>
          <cell r="M2729" t="str">
            <v>重汽TX</v>
          </cell>
          <cell r="N2729">
            <v>300</v>
          </cell>
          <cell r="O2729">
            <v>57.120100000000001</v>
          </cell>
          <cell r="P2729" t="str">
            <v>EA</v>
          </cell>
          <cell r="Q2729">
            <v>1</v>
          </cell>
          <cell r="R2729">
            <v>17136.03</v>
          </cell>
          <cell r="S2729">
            <v>300</v>
          </cell>
          <cell r="T2729">
            <v>57.12</v>
          </cell>
        </row>
        <row r="2730">
          <cell r="K2730" t="str">
            <v>SHT0018120</v>
          </cell>
          <cell r="L2730" t="str">
            <v>VDC阀气路总成</v>
          </cell>
          <cell r="M2730" t="str">
            <v>重汽TX</v>
          </cell>
          <cell r="N2730">
            <v>300</v>
          </cell>
          <cell r="O2730">
            <v>57.120100000000001</v>
          </cell>
          <cell r="P2730" t="str">
            <v>EA</v>
          </cell>
          <cell r="Q2730">
            <v>1</v>
          </cell>
          <cell r="R2730">
            <v>17136.03</v>
          </cell>
          <cell r="S2730">
            <v>300</v>
          </cell>
          <cell r="T2730">
            <v>57.12</v>
          </cell>
        </row>
        <row r="2731">
          <cell r="K2731" t="str">
            <v>SHT0018120</v>
          </cell>
          <cell r="L2731" t="str">
            <v>VDC阀气路总成</v>
          </cell>
          <cell r="M2731" t="str">
            <v>重汽TX</v>
          </cell>
          <cell r="N2731">
            <v>200</v>
          </cell>
          <cell r="O2731">
            <v>57.120100000000001</v>
          </cell>
          <cell r="P2731" t="str">
            <v>EA</v>
          </cell>
          <cell r="Q2731">
            <v>1</v>
          </cell>
          <cell r="R2731">
            <v>11424.02</v>
          </cell>
          <cell r="S2731">
            <v>200</v>
          </cell>
          <cell r="T2731">
            <v>57.12</v>
          </cell>
        </row>
        <row r="2732">
          <cell r="K2732" t="str">
            <v>SHT0018120</v>
          </cell>
          <cell r="L2732" t="str">
            <v>VDC阀气路总成</v>
          </cell>
          <cell r="M2732" t="str">
            <v>重汽TX</v>
          </cell>
          <cell r="N2732">
            <v>200</v>
          </cell>
          <cell r="O2732">
            <v>57.120100000000001</v>
          </cell>
          <cell r="P2732" t="str">
            <v>EA</v>
          </cell>
          <cell r="Q2732">
            <v>1</v>
          </cell>
          <cell r="R2732">
            <v>11424.02</v>
          </cell>
          <cell r="S2732">
            <v>200</v>
          </cell>
          <cell r="T2732">
            <v>57.12</v>
          </cell>
        </row>
        <row r="2733">
          <cell r="K2733" t="str">
            <v>SHT0018120</v>
          </cell>
          <cell r="L2733" t="str">
            <v>VDC阀气路总成</v>
          </cell>
          <cell r="M2733" t="str">
            <v>重汽TX</v>
          </cell>
          <cell r="N2733">
            <v>200</v>
          </cell>
          <cell r="O2733">
            <v>57.120100000000001</v>
          </cell>
          <cell r="P2733" t="str">
            <v>EA</v>
          </cell>
          <cell r="Q2733">
            <v>1</v>
          </cell>
          <cell r="R2733">
            <v>11424.02</v>
          </cell>
          <cell r="S2733">
            <v>200</v>
          </cell>
          <cell r="T2733">
            <v>57.12</v>
          </cell>
        </row>
        <row r="2734">
          <cell r="K2734" t="str">
            <v>SHT0018120</v>
          </cell>
          <cell r="L2734" t="str">
            <v>VDC阀气路总成</v>
          </cell>
          <cell r="M2734" t="str">
            <v>重汽TX</v>
          </cell>
          <cell r="N2734">
            <v>200</v>
          </cell>
          <cell r="O2734">
            <v>57.120100000000001</v>
          </cell>
          <cell r="P2734" t="str">
            <v>EA</v>
          </cell>
          <cell r="Q2734">
            <v>1</v>
          </cell>
          <cell r="R2734">
            <v>11424.02</v>
          </cell>
          <cell r="S2734">
            <v>200</v>
          </cell>
          <cell r="T2734">
            <v>57.12</v>
          </cell>
        </row>
        <row r="2735">
          <cell r="K2735" t="str">
            <v>SHT0018120</v>
          </cell>
          <cell r="L2735" t="str">
            <v>VDC阀气路总成</v>
          </cell>
          <cell r="M2735" t="str">
            <v>重汽TX</v>
          </cell>
          <cell r="N2735">
            <v>200</v>
          </cell>
          <cell r="O2735">
            <v>57.120100000000001</v>
          </cell>
          <cell r="P2735" t="str">
            <v>EA</v>
          </cell>
          <cell r="Q2735">
            <v>1</v>
          </cell>
          <cell r="R2735">
            <v>11424.02</v>
          </cell>
          <cell r="S2735">
            <v>200</v>
          </cell>
          <cell r="T2735">
            <v>57.12</v>
          </cell>
        </row>
        <row r="2736">
          <cell r="K2736" t="str">
            <v>SHT0018120</v>
          </cell>
          <cell r="L2736" t="str">
            <v>VDC阀气路总成</v>
          </cell>
          <cell r="M2736" t="str">
            <v>重汽TX</v>
          </cell>
          <cell r="N2736">
            <v>300</v>
          </cell>
          <cell r="O2736">
            <v>57.120100000000001</v>
          </cell>
          <cell r="P2736" t="str">
            <v>EA</v>
          </cell>
          <cell r="Q2736">
            <v>1</v>
          </cell>
          <cell r="R2736">
            <v>17136.03</v>
          </cell>
          <cell r="S2736">
            <v>300</v>
          </cell>
          <cell r="T2736">
            <v>57.12</v>
          </cell>
        </row>
        <row r="2737">
          <cell r="K2737" t="str">
            <v>sht0018371</v>
          </cell>
          <cell r="L2737" t="str">
            <v>座框轴套</v>
          </cell>
          <cell r="M2737" t="str">
            <v>J6P</v>
          </cell>
          <cell r="N2737">
            <v>150</v>
          </cell>
          <cell r="O2737">
            <v>0.41599999999999998</v>
          </cell>
          <cell r="P2737" t="str">
            <v>EA</v>
          </cell>
          <cell r="Q2737">
            <v>1</v>
          </cell>
          <cell r="R2737">
            <v>62.4</v>
          </cell>
          <cell r="S2737">
            <v>150</v>
          </cell>
          <cell r="T2737">
            <v>0.41599999999999998</v>
          </cell>
        </row>
        <row r="2738">
          <cell r="K2738" t="str">
            <v>SHT0018509</v>
          </cell>
          <cell r="L2738" t="str">
            <v>VDC阀气路总成</v>
          </cell>
          <cell r="M2738" t="str">
            <v>3.1 汕德卡</v>
          </cell>
          <cell r="N2738">
            <v>200</v>
          </cell>
          <cell r="O2738">
            <v>58.67</v>
          </cell>
          <cell r="P2738" t="str">
            <v>EA</v>
          </cell>
          <cell r="Q2738">
            <v>1</v>
          </cell>
          <cell r="R2738">
            <v>11734</v>
          </cell>
          <cell r="S2738">
            <v>200</v>
          </cell>
          <cell r="T2738">
            <v>58.11</v>
          </cell>
        </row>
        <row r="2739">
          <cell r="K2739" t="str">
            <v>SHT0018510</v>
          </cell>
          <cell r="L2739" t="str">
            <v>阻尼器调节机构</v>
          </cell>
          <cell r="M2739" t="str">
            <v/>
          </cell>
          <cell r="N2739">
            <v>100</v>
          </cell>
          <cell r="O2739">
            <v>22.75</v>
          </cell>
          <cell r="P2739" t="str">
            <v>EA</v>
          </cell>
          <cell r="Q2739">
            <v>1</v>
          </cell>
          <cell r="R2739">
            <v>2275</v>
          </cell>
          <cell r="S2739">
            <v>100</v>
          </cell>
          <cell r="T2739">
            <v>22.75</v>
          </cell>
        </row>
        <row r="2740">
          <cell r="K2740" t="str">
            <v>SHT0018568</v>
          </cell>
          <cell r="L2740" t="str">
            <v>仰角拉线</v>
          </cell>
          <cell r="M2740" t="str">
            <v>3.1</v>
          </cell>
          <cell r="N2740">
            <v>1000</v>
          </cell>
          <cell r="O2740">
            <v>4.97</v>
          </cell>
          <cell r="P2740" t="str">
            <v>EA</v>
          </cell>
          <cell r="Q2740">
            <v>1</v>
          </cell>
          <cell r="R2740">
            <v>4970</v>
          </cell>
          <cell r="S2740">
            <v>1000</v>
          </cell>
          <cell r="T2740">
            <v>4.97</v>
          </cell>
        </row>
        <row r="2741">
          <cell r="K2741" t="str">
            <v>SHT0018568</v>
          </cell>
          <cell r="L2741" t="str">
            <v>仰角拉线</v>
          </cell>
          <cell r="M2741" t="str">
            <v>3.1</v>
          </cell>
          <cell r="N2741">
            <v>2100</v>
          </cell>
          <cell r="O2741">
            <v>4.97</v>
          </cell>
          <cell r="P2741" t="str">
            <v>EA</v>
          </cell>
          <cell r="Q2741">
            <v>1</v>
          </cell>
          <cell r="R2741">
            <v>10437</v>
          </cell>
          <cell r="S2741">
            <v>2100</v>
          </cell>
          <cell r="T2741">
            <v>4.97</v>
          </cell>
        </row>
        <row r="2742">
          <cell r="K2742" t="str">
            <v>SHT0018568</v>
          </cell>
          <cell r="L2742" t="str">
            <v>仰角拉线</v>
          </cell>
          <cell r="M2742" t="str">
            <v>3.1</v>
          </cell>
          <cell r="N2742">
            <v>2100</v>
          </cell>
          <cell r="O2742">
            <v>4.97</v>
          </cell>
          <cell r="P2742" t="str">
            <v>EA</v>
          </cell>
          <cell r="Q2742">
            <v>1</v>
          </cell>
          <cell r="R2742">
            <v>10437</v>
          </cell>
          <cell r="S2742">
            <v>2100</v>
          </cell>
          <cell r="T2742">
            <v>4.97</v>
          </cell>
        </row>
        <row r="2743">
          <cell r="K2743" t="str">
            <v>SLT0000011</v>
          </cell>
          <cell r="L2743" t="str">
            <v>副驾驶员座垫包装膜</v>
          </cell>
          <cell r="M2743" t="str">
            <v>M4-2060</v>
          </cell>
          <cell r="N2743">
            <v>1000</v>
          </cell>
          <cell r="O2743">
            <v>1.3153999999999999</v>
          </cell>
          <cell r="P2743" t="str">
            <v>EA</v>
          </cell>
          <cell r="Q2743">
            <v>1</v>
          </cell>
          <cell r="R2743">
            <v>1315.4</v>
          </cell>
          <cell r="S2743">
            <v>1000</v>
          </cell>
          <cell r="T2743">
            <v>1.3153999999999999</v>
          </cell>
        </row>
        <row r="2744">
          <cell r="K2744" t="str">
            <v>SLT0000011</v>
          </cell>
          <cell r="L2744" t="str">
            <v>副驾驶员座垫包装膜</v>
          </cell>
          <cell r="M2744" t="str">
            <v>M4-2060</v>
          </cell>
          <cell r="N2744">
            <v>1000</v>
          </cell>
          <cell r="O2744">
            <v>1.3153999999999999</v>
          </cell>
          <cell r="P2744" t="str">
            <v>EA</v>
          </cell>
          <cell r="Q2744">
            <v>1</v>
          </cell>
          <cell r="R2744">
            <v>1315.4</v>
          </cell>
          <cell r="S2744">
            <v>1000</v>
          </cell>
          <cell r="T2744">
            <v>1.3153999999999999</v>
          </cell>
        </row>
        <row r="2745">
          <cell r="K2745" t="str">
            <v>SLT0000011</v>
          </cell>
          <cell r="L2745" t="str">
            <v>副驾驶员座垫包装膜</v>
          </cell>
          <cell r="M2745" t="str">
            <v>M4-2060</v>
          </cell>
          <cell r="N2745">
            <v>500</v>
          </cell>
          <cell r="O2745">
            <v>1.3153999999999999</v>
          </cell>
          <cell r="P2745" t="str">
            <v>EA</v>
          </cell>
          <cell r="Q2745">
            <v>1</v>
          </cell>
          <cell r="R2745">
            <v>657.7</v>
          </cell>
          <cell r="S2745">
            <v>500</v>
          </cell>
          <cell r="T2745">
            <v>1.3153999999999999</v>
          </cell>
        </row>
        <row r="2746">
          <cell r="K2746" t="str">
            <v>SLT0000011</v>
          </cell>
          <cell r="L2746" t="str">
            <v>副驾驶员座垫包装膜</v>
          </cell>
          <cell r="M2746" t="str">
            <v>M4-2060</v>
          </cell>
          <cell r="N2746">
            <v>500</v>
          </cell>
          <cell r="O2746">
            <v>1.3153999999999999</v>
          </cell>
          <cell r="P2746" t="str">
            <v>EA</v>
          </cell>
          <cell r="Q2746">
            <v>1</v>
          </cell>
          <cell r="R2746">
            <v>657.7</v>
          </cell>
          <cell r="S2746">
            <v>500</v>
          </cell>
          <cell r="T2746">
            <v>1.3153999999999999</v>
          </cell>
        </row>
        <row r="2747">
          <cell r="K2747" t="str">
            <v>SLT0000011</v>
          </cell>
          <cell r="L2747" t="str">
            <v>副驾驶员座垫包装膜</v>
          </cell>
          <cell r="M2747" t="str">
            <v>M4-2060</v>
          </cell>
          <cell r="N2747">
            <v>500</v>
          </cell>
          <cell r="O2747">
            <v>1.3153999999999999</v>
          </cell>
          <cell r="P2747" t="str">
            <v>EA</v>
          </cell>
          <cell r="Q2747">
            <v>1</v>
          </cell>
          <cell r="R2747">
            <v>657.7</v>
          </cell>
          <cell r="S2747">
            <v>500</v>
          </cell>
          <cell r="T2747">
            <v>1.3153999999999999</v>
          </cell>
        </row>
        <row r="2748">
          <cell r="K2748" t="str">
            <v>SLT0000011</v>
          </cell>
          <cell r="L2748" t="str">
            <v>副驾驶员座垫包装膜</v>
          </cell>
          <cell r="M2748" t="str">
            <v>M4-2060</v>
          </cell>
          <cell r="N2748">
            <v>1000</v>
          </cell>
          <cell r="O2748">
            <v>1.3153999999999999</v>
          </cell>
          <cell r="P2748" t="str">
            <v>EA</v>
          </cell>
          <cell r="Q2748">
            <v>1</v>
          </cell>
          <cell r="R2748">
            <v>1315.4</v>
          </cell>
          <cell r="S2748">
            <v>1000</v>
          </cell>
          <cell r="T2748">
            <v>1.3153999999999999</v>
          </cell>
        </row>
        <row r="2749">
          <cell r="K2749" t="str">
            <v>SLT0000069</v>
          </cell>
          <cell r="L2749" t="str">
            <v>合页</v>
          </cell>
          <cell r="M2749" t="str">
            <v>M4轻卡</v>
          </cell>
          <cell r="N2749">
            <v>3830</v>
          </cell>
          <cell r="O2749">
            <v>1.6</v>
          </cell>
          <cell r="P2749" t="str">
            <v>EA</v>
          </cell>
          <cell r="Q2749">
            <v>1</v>
          </cell>
          <cell r="R2749">
            <v>6128</v>
          </cell>
          <cell r="S2749">
            <v>3830</v>
          </cell>
          <cell r="T2749">
            <v>1.6049</v>
          </cell>
        </row>
        <row r="2750">
          <cell r="K2750" t="str">
            <v>SLT0000322</v>
          </cell>
          <cell r="L2750" t="str">
            <v>k1司机背包装膜宽车</v>
          </cell>
          <cell r="M2750" t="str">
            <v/>
          </cell>
          <cell r="N2750">
            <v>500</v>
          </cell>
          <cell r="O2750">
            <v>0.8034</v>
          </cell>
          <cell r="P2750" t="str">
            <v>EA</v>
          </cell>
          <cell r="Q2750">
            <v>1</v>
          </cell>
          <cell r="R2750">
            <v>401.7</v>
          </cell>
          <cell r="S2750">
            <v>500</v>
          </cell>
          <cell r="T2750">
            <v>0.8034</v>
          </cell>
        </row>
        <row r="2751">
          <cell r="K2751" t="str">
            <v>SLT0000323</v>
          </cell>
          <cell r="L2751" t="str">
            <v>k1司机座包装膜宽车</v>
          </cell>
          <cell r="M2751" t="str">
            <v/>
          </cell>
          <cell r="N2751">
            <v>500</v>
          </cell>
          <cell r="O2751">
            <v>0.9829</v>
          </cell>
          <cell r="P2751" t="str">
            <v>EA</v>
          </cell>
          <cell r="Q2751">
            <v>1</v>
          </cell>
          <cell r="R2751">
            <v>491.45</v>
          </cell>
          <cell r="S2751">
            <v>500</v>
          </cell>
          <cell r="T2751">
            <v>0.9829</v>
          </cell>
        </row>
        <row r="2752">
          <cell r="K2752" t="str">
            <v>SLT0000340</v>
          </cell>
          <cell r="L2752" t="str">
            <v>k1司机背包装膜窄车</v>
          </cell>
          <cell r="M2752" t="str">
            <v/>
          </cell>
          <cell r="N2752">
            <v>500</v>
          </cell>
          <cell r="O2752">
            <v>0.8034</v>
          </cell>
          <cell r="P2752" t="str">
            <v>EA</v>
          </cell>
          <cell r="Q2752">
            <v>1</v>
          </cell>
          <cell r="R2752">
            <v>401.7</v>
          </cell>
          <cell r="S2752">
            <v>500</v>
          </cell>
          <cell r="T2752">
            <v>0.8034</v>
          </cell>
        </row>
        <row r="2753">
          <cell r="K2753" t="str">
            <v>SLT0000340</v>
          </cell>
          <cell r="L2753" t="str">
            <v>k1司机背包装膜窄车</v>
          </cell>
          <cell r="M2753" t="str">
            <v/>
          </cell>
          <cell r="N2753">
            <v>500</v>
          </cell>
          <cell r="O2753">
            <v>0.8034</v>
          </cell>
          <cell r="P2753" t="str">
            <v>EA</v>
          </cell>
          <cell r="Q2753">
            <v>1</v>
          </cell>
          <cell r="R2753">
            <v>401.7</v>
          </cell>
          <cell r="S2753">
            <v>500</v>
          </cell>
          <cell r="T2753">
            <v>0.8034</v>
          </cell>
        </row>
        <row r="2754">
          <cell r="K2754" t="str">
            <v>SLT0000340</v>
          </cell>
          <cell r="L2754" t="str">
            <v>k1司机背包装膜窄车</v>
          </cell>
          <cell r="M2754" t="str">
            <v/>
          </cell>
          <cell r="N2754">
            <v>500</v>
          </cell>
          <cell r="O2754">
            <v>0.8034</v>
          </cell>
          <cell r="P2754" t="str">
            <v>EA</v>
          </cell>
          <cell r="Q2754">
            <v>1</v>
          </cell>
          <cell r="R2754">
            <v>401.7</v>
          </cell>
          <cell r="S2754">
            <v>500</v>
          </cell>
          <cell r="T2754">
            <v>0.8034</v>
          </cell>
        </row>
        <row r="2755">
          <cell r="K2755" t="str">
            <v>SLT0000340</v>
          </cell>
          <cell r="L2755" t="str">
            <v>k1司机背包装膜窄车</v>
          </cell>
          <cell r="M2755" t="str">
            <v/>
          </cell>
          <cell r="N2755">
            <v>500</v>
          </cell>
          <cell r="O2755">
            <v>0.8034</v>
          </cell>
          <cell r="P2755" t="str">
            <v>EA</v>
          </cell>
          <cell r="Q2755">
            <v>1</v>
          </cell>
          <cell r="R2755">
            <v>401.7</v>
          </cell>
          <cell r="S2755">
            <v>500</v>
          </cell>
          <cell r="T2755">
            <v>0.8034</v>
          </cell>
        </row>
        <row r="2756">
          <cell r="K2756" t="str">
            <v>SLT0000341</v>
          </cell>
          <cell r="L2756" t="str">
            <v>k1司机座包装膜窄车</v>
          </cell>
          <cell r="M2756" t="str">
            <v/>
          </cell>
          <cell r="N2756">
            <v>1000</v>
          </cell>
          <cell r="O2756">
            <v>0.9829</v>
          </cell>
          <cell r="P2756" t="str">
            <v>EA</v>
          </cell>
          <cell r="Q2756">
            <v>1</v>
          </cell>
          <cell r="R2756">
            <v>982.9</v>
          </cell>
          <cell r="S2756">
            <v>1000</v>
          </cell>
          <cell r="T2756">
            <v>0.9829</v>
          </cell>
        </row>
        <row r="2757">
          <cell r="K2757" t="str">
            <v>SLT0000341</v>
          </cell>
          <cell r="L2757" t="str">
            <v>k1司机座包装膜窄车</v>
          </cell>
          <cell r="M2757" t="str">
            <v/>
          </cell>
          <cell r="N2757">
            <v>1000</v>
          </cell>
          <cell r="O2757">
            <v>0.9829</v>
          </cell>
          <cell r="P2757" t="str">
            <v>EA</v>
          </cell>
          <cell r="Q2757">
            <v>1</v>
          </cell>
          <cell r="R2757">
            <v>982.9</v>
          </cell>
          <cell r="S2757">
            <v>1000</v>
          </cell>
          <cell r="T2757">
            <v>0.9829</v>
          </cell>
        </row>
        <row r="2758">
          <cell r="K2758" t="str">
            <v>SLT0000341</v>
          </cell>
          <cell r="L2758" t="str">
            <v>k1司机座包装膜窄车</v>
          </cell>
          <cell r="M2758" t="str">
            <v/>
          </cell>
          <cell r="N2758">
            <v>1000</v>
          </cell>
          <cell r="O2758">
            <v>0.9829</v>
          </cell>
          <cell r="P2758" t="str">
            <v>EA</v>
          </cell>
          <cell r="Q2758">
            <v>1</v>
          </cell>
          <cell r="R2758">
            <v>982.9</v>
          </cell>
          <cell r="S2758">
            <v>1000</v>
          </cell>
          <cell r="T2758">
            <v>0.9829</v>
          </cell>
        </row>
        <row r="2759">
          <cell r="K2759" t="str">
            <v>SLT0000341</v>
          </cell>
          <cell r="L2759" t="str">
            <v>k1司机座包装膜窄车</v>
          </cell>
          <cell r="M2759" t="str">
            <v/>
          </cell>
          <cell r="N2759">
            <v>500</v>
          </cell>
          <cell r="O2759">
            <v>0.9829</v>
          </cell>
          <cell r="P2759" t="str">
            <v>EA</v>
          </cell>
          <cell r="Q2759">
            <v>1</v>
          </cell>
          <cell r="R2759">
            <v>491.45</v>
          </cell>
          <cell r="S2759">
            <v>500</v>
          </cell>
          <cell r="T2759">
            <v>0.9829</v>
          </cell>
        </row>
        <row r="2760">
          <cell r="K2760" t="str">
            <v>SLT0000341</v>
          </cell>
          <cell r="L2760" t="str">
            <v>k1司机座包装膜窄车</v>
          </cell>
          <cell r="M2760" t="str">
            <v/>
          </cell>
          <cell r="N2760">
            <v>1000</v>
          </cell>
          <cell r="O2760">
            <v>0.9829</v>
          </cell>
          <cell r="P2760" t="str">
            <v>EA</v>
          </cell>
          <cell r="Q2760">
            <v>1</v>
          </cell>
          <cell r="R2760">
            <v>982.9</v>
          </cell>
          <cell r="S2760">
            <v>1000</v>
          </cell>
          <cell r="T2760">
            <v>0.9829</v>
          </cell>
        </row>
        <row r="2761">
          <cell r="K2761" t="str">
            <v>SLT0000341</v>
          </cell>
          <cell r="L2761" t="str">
            <v>k1司机座包装膜窄车</v>
          </cell>
          <cell r="M2761" t="str">
            <v/>
          </cell>
          <cell r="N2761">
            <v>500</v>
          </cell>
          <cell r="O2761">
            <v>0.9829</v>
          </cell>
          <cell r="P2761" t="str">
            <v>EA</v>
          </cell>
          <cell r="Q2761">
            <v>1</v>
          </cell>
          <cell r="R2761">
            <v>491.45</v>
          </cell>
          <cell r="S2761">
            <v>500</v>
          </cell>
          <cell r="T2761">
            <v>0.9829</v>
          </cell>
        </row>
        <row r="2762">
          <cell r="K2762" t="str">
            <v>SLT0000550</v>
          </cell>
          <cell r="L2762" t="str">
            <v>卧铺包装膜</v>
          </cell>
          <cell r="M2762" t="str">
            <v>M中4重卡</v>
          </cell>
          <cell r="N2762">
            <v>200</v>
          </cell>
          <cell r="O2762">
            <v>2.2991000000000001</v>
          </cell>
          <cell r="P2762" t="str">
            <v>EA</v>
          </cell>
          <cell r="Q2762">
            <v>1</v>
          </cell>
          <cell r="R2762">
            <v>459.82</v>
          </cell>
          <cell r="S2762">
            <v>200</v>
          </cell>
          <cell r="T2762">
            <v>2.2991000000000001</v>
          </cell>
        </row>
        <row r="2763">
          <cell r="K2763" t="str">
            <v>SLT0000780</v>
          </cell>
          <cell r="L2763" t="str">
            <v>驾驶员靠背包装膜</v>
          </cell>
          <cell r="M2763" t="str">
            <v>M4-2060</v>
          </cell>
          <cell r="N2763">
            <v>500</v>
          </cell>
          <cell r="O2763">
            <v>1.2</v>
          </cell>
          <cell r="P2763" t="str">
            <v>EA</v>
          </cell>
          <cell r="Q2763">
            <v>1</v>
          </cell>
          <cell r="R2763">
            <v>600</v>
          </cell>
          <cell r="S2763">
            <v>500</v>
          </cell>
          <cell r="T2763">
            <v>1.2</v>
          </cell>
        </row>
        <row r="2764">
          <cell r="K2764" t="str">
            <v>SLT0000780</v>
          </cell>
          <cell r="L2764" t="str">
            <v>驾驶员靠背包装膜</v>
          </cell>
          <cell r="M2764" t="str">
            <v>M4-2060</v>
          </cell>
          <cell r="N2764">
            <v>500</v>
          </cell>
          <cell r="O2764">
            <v>1.2</v>
          </cell>
          <cell r="P2764" t="str">
            <v>EA</v>
          </cell>
          <cell r="Q2764">
            <v>1</v>
          </cell>
          <cell r="R2764">
            <v>600</v>
          </cell>
          <cell r="S2764">
            <v>500</v>
          </cell>
          <cell r="T2764">
            <v>1.2</v>
          </cell>
        </row>
        <row r="2765">
          <cell r="K2765" t="str">
            <v>SLT0000780</v>
          </cell>
          <cell r="L2765" t="str">
            <v>驾驶员靠背包装膜</v>
          </cell>
          <cell r="M2765" t="str">
            <v>M4-2060</v>
          </cell>
          <cell r="N2765">
            <v>500</v>
          </cell>
          <cell r="O2765">
            <v>1.2</v>
          </cell>
          <cell r="P2765" t="str">
            <v>EA</v>
          </cell>
          <cell r="Q2765">
            <v>1</v>
          </cell>
          <cell r="R2765">
            <v>600</v>
          </cell>
          <cell r="S2765">
            <v>500</v>
          </cell>
          <cell r="T2765">
            <v>1.2</v>
          </cell>
        </row>
        <row r="2766">
          <cell r="K2766" t="str">
            <v>SLT0000780</v>
          </cell>
          <cell r="L2766" t="str">
            <v>驾驶员靠背包装膜</v>
          </cell>
          <cell r="M2766" t="str">
            <v>M4-2060</v>
          </cell>
          <cell r="N2766">
            <v>500</v>
          </cell>
          <cell r="O2766">
            <v>1.2</v>
          </cell>
          <cell r="P2766" t="str">
            <v>EA</v>
          </cell>
          <cell r="Q2766">
            <v>1</v>
          </cell>
          <cell r="R2766">
            <v>600</v>
          </cell>
          <cell r="S2766">
            <v>500</v>
          </cell>
          <cell r="T2766">
            <v>1.2</v>
          </cell>
        </row>
        <row r="2767">
          <cell r="K2767" t="str">
            <v>SLT0000800</v>
          </cell>
          <cell r="L2767" t="str">
            <v>副驾驶员小背包装膜</v>
          </cell>
          <cell r="M2767" t="str">
            <v>M4-2060</v>
          </cell>
          <cell r="N2767">
            <v>1000</v>
          </cell>
          <cell r="O2767">
            <v>0.77690000000000003</v>
          </cell>
          <cell r="P2767" t="str">
            <v>EA</v>
          </cell>
          <cell r="Q2767">
            <v>1</v>
          </cell>
          <cell r="R2767">
            <v>776.9</v>
          </cell>
          <cell r="S2767">
            <v>1000</v>
          </cell>
          <cell r="T2767">
            <v>0.78</v>
          </cell>
        </row>
        <row r="2768">
          <cell r="K2768" t="str">
            <v>SLT0000800</v>
          </cell>
          <cell r="L2768" t="str">
            <v>副驾驶员小背包装膜</v>
          </cell>
          <cell r="M2768" t="str">
            <v>M4-2060</v>
          </cell>
          <cell r="N2768">
            <v>1000</v>
          </cell>
          <cell r="O2768">
            <v>0.77690000000000003</v>
          </cell>
          <cell r="P2768" t="str">
            <v>EA</v>
          </cell>
          <cell r="Q2768">
            <v>1</v>
          </cell>
          <cell r="R2768">
            <v>776.9</v>
          </cell>
          <cell r="S2768">
            <v>1000</v>
          </cell>
          <cell r="T2768">
            <v>0.78</v>
          </cell>
        </row>
        <row r="2769">
          <cell r="K2769" t="str">
            <v>SLT0000800</v>
          </cell>
          <cell r="L2769" t="str">
            <v>副驾驶员小背包装膜</v>
          </cell>
          <cell r="M2769" t="str">
            <v>M4-2060</v>
          </cell>
          <cell r="N2769">
            <v>500</v>
          </cell>
          <cell r="O2769">
            <v>0.77690000000000003</v>
          </cell>
          <cell r="P2769" t="str">
            <v>EA</v>
          </cell>
          <cell r="Q2769">
            <v>1</v>
          </cell>
          <cell r="R2769">
            <v>388.45</v>
          </cell>
          <cell r="S2769">
            <v>500</v>
          </cell>
          <cell r="T2769">
            <v>0.78</v>
          </cell>
        </row>
        <row r="2770">
          <cell r="K2770" t="str">
            <v>SLT0000800</v>
          </cell>
          <cell r="L2770" t="str">
            <v>副驾驶员小背包装膜</v>
          </cell>
          <cell r="M2770" t="str">
            <v>M4-2060</v>
          </cell>
          <cell r="N2770">
            <v>500</v>
          </cell>
          <cell r="O2770">
            <v>0.77690000000000003</v>
          </cell>
          <cell r="P2770" t="str">
            <v>EA</v>
          </cell>
          <cell r="Q2770">
            <v>1</v>
          </cell>
          <cell r="R2770">
            <v>388.45</v>
          </cell>
          <cell r="S2770">
            <v>500</v>
          </cell>
          <cell r="T2770">
            <v>0.78</v>
          </cell>
        </row>
        <row r="2771">
          <cell r="K2771" t="str">
            <v>SLT0000800</v>
          </cell>
          <cell r="L2771" t="str">
            <v>副驾驶员小背包装膜</v>
          </cell>
          <cell r="M2771" t="str">
            <v>M4-2060</v>
          </cell>
          <cell r="N2771">
            <v>500</v>
          </cell>
          <cell r="O2771">
            <v>0.77690000000000003</v>
          </cell>
          <cell r="P2771" t="str">
            <v>EA</v>
          </cell>
          <cell r="Q2771">
            <v>1</v>
          </cell>
          <cell r="R2771">
            <v>388.45</v>
          </cell>
          <cell r="S2771">
            <v>500</v>
          </cell>
          <cell r="T2771">
            <v>0.78</v>
          </cell>
        </row>
        <row r="2772">
          <cell r="K2772" t="str">
            <v>SLT0000800</v>
          </cell>
          <cell r="L2772" t="str">
            <v>副驾驶员小背包装膜</v>
          </cell>
          <cell r="M2772" t="str">
            <v>M4-2060</v>
          </cell>
          <cell r="N2772">
            <v>1000</v>
          </cell>
          <cell r="O2772">
            <v>0.77690000000000003</v>
          </cell>
          <cell r="P2772" t="str">
            <v>EA</v>
          </cell>
          <cell r="Q2772">
            <v>1</v>
          </cell>
          <cell r="R2772">
            <v>776.9</v>
          </cell>
          <cell r="S2772">
            <v>1000</v>
          </cell>
          <cell r="T2772">
            <v>0.78</v>
          </cell>
        </row>
        <row r="2773">
          <cell r="K2773" t="str">
            <v>SLT0000827</v>
          </cell>
          <cell r="L2773" t="str">
            <v>M4副司机升降把手</v>
          </cell>
          <cell r="M2773" t="str">
            <v/>
          </cell>
          <cell r="N2773">
            <v>55</v>
          </cell>
          <cell r="O2773">
            <v>0.60699999999999998</v>
          </cell>
          <cell r="P2773" t="str">
            <v>Ea</v>
          </cell>
          <cell r="Q2773">
            <v>1</v>
          </cell>
          <cell r="R2773">
            <v>33.39</v>
          </cell>
          <cell r="S2773">
            <v>55</v>
          </cell>
          <cell r="T2773">
            <v>0.60699000000000003</v>
          </cell>
        </row>
        <row r="2774">
          <cell r="K2774" t="str">
            <v>SLT0000830</v>
          </cell>
          <cell r="L2774" t="str">
            <v>司机总座左罩壳</v>
          </cell>
          <cell r="M2774" t="str">
            <v>M4中重卡左舵长主动</v>
          </cell>
          <cell r="N2774">
            <v>120</v>
          </cell>
          <cell r="O2774">
            <v>5.5103999999999997</v>
          </cell>
          <cell r="P2774" t="str">
            <v>EA</v>
          </cell>
          <cell r="Q2774">
            <v>1</v>
          </cell>
          <cell r="R2774">
            <v>661.25</v>
          </cell>
          <cell r="S2774">
            <v>120</v>
          </cell>
          <cell r="T2774">
            <v>5.5103999999999997</v>
          </cell>
        </row>
        <row r="2775">
          <cell r="K2775" t="str">
            <v>SLT0000830</v>
          </cell>
          <cell r="L2775" t="str">
            <v>司机总座左罩壳</v>
          </cell>
          <cell r="M2775" t="str">
            <v>M4中重卡左舵长主动</v>
          </cell>
          <cell r="N2775">
            <v>30</v>
          </cell>
          <cell r="O2775">
            <v>5.5103999999999997</v>
          </cell>
          <cell r="P2775" t="str">
            <v>EA</v>
          </cell>
          <cell r="Q2775">
            <v>1</v>
          </cell>
          <cell r="R2775">
            <v>165.31</v>
          </cell>
          <cell r="S2775">
            <v>30</v>
          </cell>
          <cell r="T2775">
            <v>5.5103999999999997</v>
          </cell>
        </row>
        <row r="2776">
          <cell r="K2776" t="str">
            <v>SLT0000830</v>
          </cell>
          <cell r="L2776" t="str">
            <v>司机总座左罩壳</v>
          </cell>
          <cell r="M2776" t="str">
            <v>M4中重卡左舵长主动</v>
          </cell>
          <cell r="N2776">
            <v>90</v>
          </cell>
          <cell r="O2776">
            <v>5.5103999999999997</v>
          </cell>
          <cell r="P2776" t="str">
            <v>EA</v>
          </cell>
          <cell r="Q2776">
            <v>1</v>
          </cell>
          <cell r="R2776">
            <v>495.94</v>
          </cell>
          <cell r="S2776">
            <v>90</v>
          </cell>
          <cell r="T2776">
            <v>5.5103999999999997</v>
          </cell>
        </row>
        <row r="2777">
          <cell r="K2777" t="str">
            <v>SLT0000830</v>
          </cell>
          <cell r="L2777" t="str">
            <v>司机总座左罩壳</v>
          </cell>
          <cell r="M2777" t="str">
            <v>M4中重卡左舵长主动</v>
          </cell>
          <cell r="N2777">
            <v>60</v>
          </cell>
          <cell r="O2777">
            <v>5.5103999999999997</v>
          </cell>
          <cell r="P2777" t="str">
            <v>EA</v>
          </cell>
          <cell r="Q2777">
            <v>1</v>
          </cell>
          <cell r="R2777">
            <v>330.62</v>
          </cell>
          <cell r="S2777">
            <v>60</v>
          </cell>
          <cell r="T2777">
            <v>5.5103999999999997</v>
          </cell>
        </row>
        <row r="2778">
          <cell r="K2778" t="str">
            <v>SLT0000831</v>
          </cell>
          <cell r="L2778" t="str">
            <v>司机副边右侧罩壳</v>
          </cell>
          <cell r="M2778" t="str">
            <v>M4中重卡</v>
          </cell>
          <cell r="N2778">
            <v>250</v>
          </cell>
          <cell r="O2778">
            <v>1.2928999999999999</v>
          </cell>
          <cell r="P2778" t="str">
            <v>EA</v>
          </cell>
          <cell r="Q2778">
            <v>1</v>
          </cell>
          <cell r="R2778">
            <v>323.23</v>
          </cell>
          <cell r="S2778">
            <v>250</v>
          </cell>
          <cell r="T2778">
            <v>1.2928999999999999</v>
          </cell>
        </row>
        <row r="2779">
          <cell r="K2779" t="str">
            <v>SLT0000832</v>
          </cell>
          <cell r="L2779" t="str">
            <v>司机主边调角器总成</v>
          </cell>
          <cell r="M2779" t="str">
            <v/>
          </cell>
          <cell r="N2779">
            <v>20</v>
          </cell>
          <cell r="O2779">
            <v>22.429500000000001</v>
          </cell>
          <cell r="P2779" t="str">
            <v>EA</v>
          </cell>
          <cell r="Q2779">
            <v>1</v>
          </cell>
          <cell r="R2779">
            <v>448.59</v>
          </cell>
          <cell r="S2779">
            <v>20</v>
          </cell>
          <cell r="T2779">
            <v>22.429500000000001</v>
          </cell>
        </row>
        <row r="2780">
          <cell r="K2780" t="str">
            <v>SLT0000832</v>
          </cell>
          <cell r="L2780" t="str">
            <v>司机主边调角器总成</v>
          </cell>
          <cell r="M2780" t="str">
            <v/>
          </cell>
          <cell r="N2780">
            <v>40</v>
          </cell>
          <cell r="O2780">
            <v>22.429500000000001</v>
          </cell>
          <cell r="P2780" t="str">
            <v>EA</v>
          </cell>
          <cell r="Q2780">
            <v>1</v>
          </cell>
          <cell r="R2780">
            <v>897.18</v>
          </cell>
          <cell r="S2780">
            <v>40</v>
          </cell>
          <cell r="T2780">
            <v>22.429500000000001</v>
          </cell>
        </row>
        <row r="2781">
          <cell r="K2781" t="str">
            <v>SLT0000832</v>
          </cell>
          <cell r="L2781" t="str">
            <v>司机主边调角器总成</v>
          </cell>
          <cell r="M2781" t="str">
            <v/>
          </cell>
          <cell r="N2781">
            <v>30</v>
          </cell>
          <cell r="O2781">
            <v>22.429500000000001</v>
          </cell>
          <cell r="P2781" t="str">
            <v>EA</v>
          </cell>
          <cell r="Q2781">
            <v>1</v>
          </cell>
          <cell r="R2781">
            <v>672.89</v>
          </cell>
          <cell r="S2781">
            <v>30</v>
          </cell>
          <cell r="T2781">
            <v>22.429500000000001</v>
          </cell>
        </row>
        <row r="2782">
          <cell r="K2782" t="str">
            <v>SLT0000832</v>
          </cell>
          <cell r="L2782" t="str">
            <v>司机主边调角器总成</v>
          </cell>
          <cell r="M2782" t="str">
            <v/>
          </cell>
          <cell r="N2782">
            <v>60</v>
          </cell>
          <cell r="O2782">
            <v>22.429500000000001</v>
          </cell>
          <cell r="P2782" t="str">
            <v>EA</v>
          </cell>
          <cell r="Q2782">
            <v>1</v>
          </cell>
          <cell r="R2782">
            <v>1345.77</v>
          </cell>
          <cell r="S2782">
            <v>60</v>
          </cell>
          <cell r="T2782">
            <v>22.429500000000001</v>
          </cell>
        </row>
        <row r="2783">
          <cell r="K2783" t="str">
            <v>SLT0000832</v>
          </cell>
          <cell r="L2783" t="str">
            <v>司机主边调角器总成</v>
          </cell>
          <cell r="M2783" t="str">
            <v/>
          </cell>
          <cell r="N2783">
            <v>60</v>
          </cell>
          <cell r="O2783">
            <v>22.429500000000001</v>
          </cell>
          <cell r="P2783" t="str">
            <v>EA</v>
          </cell>
          <cell r="Q2783">
            <v>1</v>
          </cell>
          <cell r="R2783">
            <v>1345.77</v>
          </cell>
          <cell r="S2783">
            <v>60</v>
          </cell>
          <cell r="T2783">
            <v>22.429500000000001</v>
          </cell>
        </row>
        <row r="2784">
          <cell r="K2784" t="str">
            <v>SLT0000832</v>
          </cell>
          <cell r="L2784" t="str">
            <v>司机主边调角器总成</v>
          </cell>
          <cell r="M2784" t="str">
            <v/>
          </cell>
          <cell r="N2784">
            <v>100</v>
          </cell>
          <cell r="O2784">
            <v>22.429500000000001</v>
          </cell>
          <cell r="P2784" t="str">
            <v>EA</v>
          </cell>
          <cell r="Q2784">
            <v>1</v>
          </cell>
          <cell r="R2784">
            <v>2242.9499999999998</v>
          </cell>
          <cell r="S2784">
            <v>100</v>
          </cell>
          <cell r="T2784">
            <v>22.429500000000001</v>
          </cell>
        </row>
        <row r="2785">
          <cell r="K2785" t="str">
            <v>SLT0000832</v>
          </cell>
          <cell r="L2785" t="str">
            <v>司机主边调角器总成</v>
          </cell>
          <cell r="M2785" t="str">
            <v/>
          </cell>
          <cell r="N2785">
            <v>5</v>
          </cell>
          <cell r="O2785">
            <v>23.639600000000002</v>
          </cell>
          <cell r="P2785" t="str">
            <v>EA</v>
          </cell>
          <cell r="Q2785">
            <v>1</v>
          </cell>
          <cell r="R2785">
            <v>118.2</v>
          </cell>
          <cell r="S2785">
            <v>5</v>
          </cell>
          <cell r="T2785">
            <v>23.63</v>
          </cell>
        </row>
        <row r="2786">
          <cell r="K2786" t="str">
            <v>SLT0000832</v>
          </cell>
          <cell r="L2786" t="str">
            <v>司机主边调角器总成</v>
          </cell>
          <cell r="M2786" t="str">
            <v/>
          </cell>
          <cell r="N2786">
            <v>20</v>
          </cell>
          <cell r="O2786">
            <v>23.639600000000002</v>
          </cell>
          <cell r="P2786" t="str">
            <v>EA</v>
          </cell>
          <cell r="Q2786">
            <v>1</v>
          </cell>
          <cell r="R2786">
            <v>472.79</v>
          </cell>
          <cell r="S2786">
            <v>20</v>
          </cell>
          <cell r="T2786">
            <v>23.63</v>
          </cell>
        </row>
        <row r="2787">
          <cell r="K2787" t="str">
            <v>SLT0000832</v>
          </cell>
          <cell r="L2787" t="str">
            <v>司机主边调角器总成</v>
          </cell>
          <cell r="M2787" t="str">
            <v/>
          </cell>
          <cell r="N2787">
            <v>20</v>
          </cell>
          <cell r="O2787">
            <v>23.639600000000002</v>
          </cell>
          <cell r="P2787" t="str">
            <v>EA</v>
          </cell>
          <cell r="Q2787">
            <v>1</v>
          </cell>
          <cell r="R2787">
            <v>472.79</v>
          </cell>
          <cell r="S2787">
            <v>20</v>
          </cell>
          <cell r="T2787">
            <v>23.63</v>
          </cell>
        </row>
        <row r="2788">
          <cell r="K2788" t="str">
            <v>SLT0000832</v>
          </cell>
          <cell r="L2788" t="str">
            <v>司机主边调角器总成</v>
          </cell>
          <cell r="M2788" t="str">
            <v/>
          </cell>
          <cell r="N2788">
            <v>8</v>
          </cell>
          <cell r="O2788">
            <v>23.639600000000002</v>
          </cell>
          <cell r="P2788" t="str">
            <v>EA</v>
          </cell>
          <cell r="Q2788">
            <v>1</v>
          </cell>
          <cell r="R2788">
            <v>189.12</v>
          </cell>
          <cell r="S2788">
            <v>8</v>
          </cell>
          <cell r="T2788">
            <v>23.63</v>
          </cell>
        </row>
        <row r="2789">
          <cell r="K2789" t="str">
            <v>SLT0000835</v>
          </cell>
          <cell r="L2789" t="str">
            <v>副司机主边调角器总成</v>
          </cell>
          <cell r="M2789" t="str">
            <v/>
          </cell>
          <cell r="N2789">
            <v>20</v>
          </cell>
          <cell r="O2789">
            <v>22.429500000000001</v>
          </cell>
          <cell r="P2789" t="str">
            <v>EA</v>
          </cell>
          <cell r="Q2789">
            <v>1</v>
          </cell>
          <cell r="R2789">
            <v>448.59</v>
          </cell>
          <cell r="S2789">
            <v>20</v>
          </cell>
          <cell r="T2789">
            <v>22.429500000000001</v>
          </cell>
        </row>
        <row r="2790">
          <cell r="K2790" t="str">
            <v>SLT0000835</v>
          </cell>
          <cell r="L2790" t="str">
            <v>副司机主边调角器总成</v>
          </cell>
          <cell r="M2790" t="str">
            <v/>
          </cell>
          <cell r="N2790">
            <v>40</v>
          </cell>
          <cell r="O2790">
            <v>22.429500000000001</v>
          </cell>
          <cell r="P2790" t="str">
            <v>EA</v>
          </cell>
          <cell r="Q2790">
            <v>1</v>
          </cell>
          <cell r="R2790">
            <v>897.18</v>
          </cell>
          <cell r="S2790">
            <v>40</v>
          </cell>
          <cell r="T2790">
            <v>22.429500000000001</v>
          </cell>
        </row>
        <row r="2791">
          <cell r="K2791" t="str">
            <v>SLT0000835</v>
          </cell>
          <cell r="L2791" t="str">
            <v>副司机主边调角器总成</v>
          </cell>
          <cell r="M2791" t="str">
            <v/>
          </cell>
          <cell r="N2791">
            <v>30</v>
          </cell>
          <cell r="O2791">
            <v>22.429500000000001</v>
          </cell>
          <cell r="P2791" t="str">
            <v>EA</v>
          </cell>
          <cell r="Q2791">
            <v>1</v>
          </cell>
          <cell r="R2791">
            <v>672.89</v>
          </cell>
          <cell r="S2791">
            <v>30</v>
          </cell>
          <cell r="T2791">
            <v>22.429500000000001</v>
          </cell>
        </row>
        <row r="2792">
          <cell r="K2792" t="str">
            <v>SLT0000835</v>
          </cell>
          <cell r="L2792" t="str">
            <v>副司机主边调角器总成</v>
          </cell>
          <cell r="M2792" t="str">
            <v/>
          </cell>
          <cell r="N2792">
            <v>60</v>
          </cell>
          <cell r="O2792">
            <v>22.429500000000001</v>
          </cell>
          <cell r="P2792" t="str">
            <v>EA</v>
          </cell>
          <cell r="Q2792">
            <v>1</v>
          </cell>
          <cell r="R2792">
            <v>1345.77</v>
          </cell>
          <cell r="S2792">
            <v>60</v>
          </cell>
          <cell r="T2792">
            <v>22.429500000000001</v>
          </cell>
        </row>
        <row r="2793">
          <cell r="K2793" t="str">
            <v>SLT0000835</v>
          </cell>
          <cell r="L2793" t="str">
            <v>副司机主边调角器总成</v>
          </cell>
          <cell r="M2793" t="str">
            <v/>
          </cell>
          <cell r="N2793">
            <v>60</v>
          </cell>
          <cell r="O2793">
            <v>22.429500000000001</v>
          </cell>
          <cell r="P2793" t="str">
            <v>EA</v>
          </cell>
          <cell r="Q2793">
            <v>1</v>
          </cell>
          <cell r="R2793">
            <v>1345.77</v>
          </cell>
          <cell r="S2793">
            <v>60</v>
          </cell>
          <cell r="T2793">
            <v>22.429500000000001</v>
          </cell>
        </row>
        <row r="2794">
          <cell r="K2794" t="str">
            <v>SLT0000835</v>
          </cell>
          <cell r="L2794" t="str">
            <v>副司机主边调角器总成</v>
          </cell>
          <cell r="M2794" t="str">
            <v/>
          </cell>
          <cell r="N2794">
            <v>80</v>
          </cell>
          <cell r="O2794">
            <v>22.429500000000001</v>
          </cell>
          <cell r="P2794" t="str">
            <v>EA</v>
          </cell>
          <cell r="Q2794">
            <v>1</v>
          </cell>
          <cell r="R2794">
            <v>1794.36</v>
          </cell>
          <cell r="S2794">
            <v>80</v>
          </cell>
          <cell r="T2794">
            <v>22.429500000000001</v>
          </cell>
        </row>
        <row r="2795">
          <cell r="K2795" t="str">
            <v>SLT0000835</v>
          </cell>
          <cell r="L2795" t="str">
            <v>副司机主边调角器总成</v>
          </cell>
          <cell r="M2795" t="str">
            <v/>
          </cell>
          <cell r="N2795">
            <v>5</v>
          </cell>
          <cell r="O2795">
            <v>23.639600000000002</v>
          </cell>
          <cell r="P2795" t="str">
            <v>EA</v>
          </cell>
          <cell r="Q2795">
            <v>1</v>
          </cell>
          <cell r="R2795">
            <v>118.2</v>
          </cell>
          <cell r="S2795">
            <v>5</v>
          </cell>
          <cell r="T2795">
            <v>23.63</v>
          </cell>
        </row>
        <row r="2796">
          <cell r="K2796" t="str">
            <v>SLT0000835</v>
          </cell>
          <cell r="L2796" t="str">
            <v>副司机主边调角器总成</v>
          </cell>
          <cell r="M2796" t="str">
            <v/>
          </cell>
          <cell r="N2796">
            <v>20</v>
          </cell>
          <cell r="O2796">
            <v>23.639600000000002</v>
          </cell>
          <cell r="P2796" t="str">
            <v>EA</v>
          </cell>
          <cell r="Q2796">
            <v>1</v>
          </cell>
          <cell r="R2796">
            <v>472.79</v>
          </cell>
          <cell r="S2796">
            <v>20</v>
          </cell>
          <cell r="T2796">
            <v>23.63</v>
          </cell>
        </row>
        <row r="2797">
          <cell r="K2797" t="str">
            <v>SLT0000835</v>
          </cell>
          <cell r="L2797" t="str">
            <v>副司机主边调角器总成</v>
          </cell>
          <cell r="M2797" t="str">
            <v/>
          </cell>
          <cell r="N2797">
            <v>20</v>
          </cell>
          <cell r="O2797">
            <v>23.639600000000002</v>
          </cell>
          <cell r="P2797" t="str">
            <v>EA</v>
          </cell>
          <cell r="Q2797">
            <v>1</v>
          </cell>
          <cell r="R2797">
            <v>472.79</v>
          </cell>
          <cell r="S2797">
            <v>20</v>
          </cell>
          <cell r="T2797">
            <v>23.63</v>
          </cell>
        </row>
        <row r="2798">
          <cell r="K2798" t="str">
            <v>SLT0001297</v>
          </cell>
          <cell r="L2798" t="str">
            <v>驾驶员座椅总成</v>
          </cell>
          <cell r="M2798" t="str">
            <v>L1681010104A0</v>
          </cell>
          <cell r="N2798">
            <v>13</v>
          </cell>
          <cell r="O2798">
            <v>239.22</v>
          </cell>
          <cell r="P2798" t="str">
            <v>EA</v>
          </cell>
          <cell r="Q2798">
            <v>1</v>
          </cell>
          <cell r="R2798">
            <v>3109.86</v>
          </cell>
          <cell r="S2798">
            <v>13</v>
          </cell>
          <cell r="T2798">
            <v>216.85</v>
          </cell>
        </row>
        <row r="2799">
          <cell r="K2799" t="str">
            <v>SLT0001297</v>
          </cell>
          <cell r="L2799" t="str">
            <v>驾驶员座椅总成</v>
          </cell>
          <cell r="M2799" t="str">
            <v>L1681010104A0</v>
          </cell>
          <cell r="N2799">
            <v>23</v>
          </cell>
          <cell r="O2799">
            <v>239.22</v>
          </cell>
          <cell r="P2799" t="str">
            <v>EA</v>
          </cell>
          <cell r="Q2799">
            <v>1</v>
          </cell>
          <cell r="R2799">
            <v>5502.06</v>
          </cell>
          <cell r="S2799">
            <v>23</v>
          </cell>
          <cell r="T2799">
            <v>216.85</v>
          </cell>
        </row>
        <row r="2800">
          <cell r="K2800" t="str">
            <v>SLT0001297</v>
          </cell>
          <cell r="L2800" t="str">
            <v>驾驶员座椅总成</v>
          </cell>
          <cell r="M2800" t="str">
            <v>L1681010104A0</v>
          </cell>
          <cell r="N2800">
            <v>22</v>
          </cell>
          <cell r="O2800">
            <v>239.22</v>
          </cell>
          <cell r="P2800" t="str">
            <v>EA</v>
          </cell>
          <cell r="Q2800">
            <v>1</v>
          </cell>
          <cell r="R2800">
            <v>5262.84</v>
          </cell>
          <cell r="S2800">
            <v>22</v>
          </cell>
          <cell r="T2800">
            <v>216.85</v>
          </cell>
        </row>
        <row r="2801">
          <cell r="K2801" t="str">
            <v>SLT0001299</v>
          </cell>
          <cell r="L2801" t="str">
            <v>副驾驶员座椅总成</v>
          </cell>
          <cell r="M2801" t="str">
            <v>L1681020112A0</v>
          </cell>
          <cell r="N2801">
            <v>6</v>
          </cell>
          <cell r="O2801">
            <v>303.3</v>
          </cell>
          <cell r="P2801" t="str">
            <v>EA</v>
          </cell>
          <cell r="Q2801">
            <v>1</v>
          </cell>
          <cell r="R2801">
            <v>1819.8</v>
          </cell>
          <cell r="S2801">
            <v>6</v>
          </cell>
          <cell r="T2801">
            <v>272.08</v>
          </cell>
        </row>
        <row r="2802">
          <cell r="K2802" t="str">
            <v>SLT0001299</v>
          </cell>
          <cell r="L2802" t="str">
            <v>副驾驶员座椅总成</v>
          </cell>
          <cell r="M2802" t="str">
            <v>L1681020112A0</v>
          </cell>
          <cell r="N2802">
            <v>30</v>
          </cell>
          <cell r="O2802">
            <v>303.3</v>
          </cell>
          <cell r="P2802" t="str">
            <v>EA</v>
          </cell>
          <cell r="Q2802">
            <v>1</v>
          </cell>
          <cell r="R2802">
            <v>9099</v>
          </cell>
          <cell r="S2802">
            <v>30</v>
          </cell>
          <cell r="T2802">
            <v>272.08</v>
          </cell>
        </row>
        <row r="2803">
          <cell r="K2803" t="str">
            <v>SLT0001299</v>
          </cell>
          <cell r="L2803" t="str">
            <v>副驾驶员座椅总成</v>
          </cell>
          <cell r="M2803" t="str">
            <v>L1681020112A0</v>
          </cell>
          <cell r="N2803">
            <v>26</v>
          </cell>
          <cell r="O2803">
            <v>303.3</v>
          </cell>
          <cell r="P2803" t="str">
            <v>EA</v>
          </cell>
          <cell r="Q2803">
            <v>1</v>
          </cell>
          <cell r="R2803">
            <v>7885.8</v>
          </cell>
          <cell r="S2803">
            <v>26</v>
          </cell>
          <cell r="T2803">
            <v>272.08</v>
          </cell>
        </row>
        <row r="2804">
          <cell r="K2804" t="str">
            <v>SLT0001572</v>
          </cell>
          <cell r="L2804" t="str">
            <v>J6F大背折叠器</v>
          </cell>
          <cell r="M2804" t="str">
            <v>调角器</v>
          </cell>
          <cell r="N2804">
            <v>40</v>
          </cell>
          <cell r="O2804">
            <v>17.940000000000001</v>
          </cell>
          <cell r="P2804" t="str">
            <v>EA</v>
          </cell>
          <cell r="Q2804">
            <v>1</v>
          </cell>
          <cell r="R2804">
            <v>717.6</v>
          </cell>
          <cell r="S2804">
            <v>40</v>
          </cell>
          <cell r="T2804">
            <v>17.940000000000001</v>
          </cell>
        </row>
        <row r="2805">
          <cell r="K2805" t="str">
            <v>SLT0001572</v>
          </cell>
          <cell r="L2805" t="str">
            <v>J6F大背折叠器</v>
          </cell>
          <cell r="M2805" t="str">
            <v>调角器</v>
          </cell>
          <cell r="N2805">
            <v>1</v>
          </cell>
          <cell r="O2805">
            <v>17.940000000000001</v>
          </cell>
          <cell r="P2805" t="str">
            <v>EA</v>
          </cell>
          <cell r="Q2805">
            <v>1</v>
          </cell>
          <cell r="R2805">
            <v>17.940000000000001</v>
          </cell>
          <cell r="S2805">
            <v>1</v>
          </cell>
          <cell r="T2805">
            <v>17.940000000000001</v>
          </cell>
        </row>
        <row r="2806">
          <cell r="K2806" t="str">
            <v>SLT0001572</v>
          </cell>
          <cell r="L2806" t="str">
            <v>J6F大背折叠器</v>
          </cell>
          <cell r="M2806" t="str">
            <v>调角器</v>
          </cell>
          <cell r="N2806">
            <v>40</v>
          </cell>
          <cell r="O2806">
            <v>17.940000000000001</v>
          </cell>
          <cell r="P2806" t="str">
            <v>EA</v>
          </cell>
          <cell r="Q2806">
            <v>1</v>
          </cell>
          <cell r="R2806">
            <v>717.6</v>
          </cell>
          <cell r="S2806">
            <v>40</v>
          </cell>
          <cell r="T2806">
            <v>17.940000000000001</v>
          </cell>
        </row>
        <row r="2807">
          <cell r="K2807" t="str">
            <v>SLT0001572</v>
          </cell>
          <cell r="L2807" t="str">
            <v>J6F大背折叠器</v>
          </cell>
          <cell r="M2807" t="str">
            <v>调角器</v>
          </cell>
          <cell r="N2807">
            <v>80</v>
          </cell>
          <cell r="O2807">
            <v>17.940000000000001</v>
          </cell>
          <cell r="P2807" t="str">
            <v>EA</v>
          </cell>
          <cell r="Q2807">
            <v>1</v>
          </cell>
          <cell r="R2807">
            <v>1435.2</v>
          </cell>
          <cell r="S2807">
            <v>80</v>
          </cell>
          <cell r="T2807">
            <v>17.940000000000001</v>
          </cell>
        </row>
        <row r="2808">
          <cell r="K2808" t="str">
            <v>SLT0001573</v>
          </cell>
          <cell r="L2808" t="str">
            <v>J6F小背折叠器</v>
          </cell>
          <cell r="M2808" t="str">
            <v>调角器</v>
          </cell>
          <cell r="N2808">
            <v>40</v>
          </cell>
          <cell r="O2808">
            <v>18.133099999999999</v>
          </cell>
          <cell r="P2808" t="str">
            <v>EA</v>
          </cell>
          <cell r="Q2808">
            <v>1</v>
          </cell>
          <cell r="R2808">
            <v>725.32</v>
          </cell>
          <cell r="S2808">
            <v>40</v>
          </cell>
          <cell r="T2808">
            <v>18.13</v>
          </cell>
        </row>
        <row r="2809">
          <cell r="K2809" t="str">
            <v>SLT0001573</v>
          </cell>
          <cell r="L2809" t="str">
            <v>J6F小背折叠器</v>
          </cell>
          <cell r="M2809" t="str">
            <v>调角器</v>
          </cell>
          <cell r="N2809">
            <v>1</v>
          </cell>
          <cell r="O2809">
            <v>18.133099999999999</v>
          </cell>
          <cell r="P2809" t="str">
            <v>EA</v>
          </cell>
          <cell r="Q2809">
            <v>1</v>
          </cell>
          <cell r="R2809">
            <v>18.13</v>
          </cell>
          <cell r="S2809">
            <v>1</v>
          </cell>
          <cell r="T2809">
            <v>18.13</v>
          </cell>
        </row>
        <row r="2810">
          <cell r="K2810" t="str">
            <v>SLT0001573</v>
          </cell>
          <cell r="L2810" t="str">
            <v>J6F小背折叠器</v>
          </cell>
          <cell r="M2810" t="str">
            <v>调角器</v>
          </cell>
          <cell r="N2810">
            <v>40</v>
          </cell>
          <cell r="O2810">
            <v>18.133099999999999</v>
          </cell>
          <cell r="P2810" t="str">
            <v>EA</v>
          </cell>
          <cell r="Q2810">
            <v>1</v>
          </cell>
          <cell r="R2810">
            <v>725.32</v>
          </cell>
          <cell r="S2810">
            <v>40</v>
          </cell>
          <cell r="T2810">
            <v>18.13</v>
          </cell>
        </row>
        <row r="2811">
          <cell r="K2811" t="str">
            <v>SLT0001573</v>
          </cell>
          <cell r="L2811" t="str">
            <v>J6F小背折叠器</v>
          </cell>
          <cell r="M2811" t="str">
            <v>调角器</v>
          </cell>
          <cell r="N2811">
            <v>80</v>
          </cell>
          <cell r="O2811">
            <v>18.133099999999999</v>
          </cell>
          <cell r="P2811" t="str">
            <v>EA</v>
          </cell>
          <cell r="Q2811">
            <v>1</v>
          </cell>
          <cell r="R2811">
            <v>1450.65</v>
          </cell>
          <cell r="S2811">
            <v>80</v>
          </cell>
          <cell r="T2811">
            <v>18.13</v>
          </cell>
        </row>
        <row r="2812">
          <cell r="K2812" t="str">
            <v>SLT0002011</v>
          </cell>
          <cell r="L2812" t="str">
            <v>L项目转动轴</v>
          </cell>
          <cell r="M2812" t="str">
            <v>中连接板单轴/1</v>
          </cell>
          <cell r="N2812">
            <v>50</v>
          </cell>
          <cell r="O2812">
            <v>0.48899999999999999</v>
          </cell>
          <cell r="P2812" t="str">
            <v>EA</v>
          </cell>
          <cell r="Q2812">
            <v>1</v>
          </cell>
          <cell r="R2812">
            <v>24.45</v>
          </cell>
          <cell r="S2812">
            <v>50</v>
          </cell>
          <cell r="T2812">
            <v>0.48899999999999999</v>
          </cell>
        </row>
        <row r="2813">
          <cell r="K2813" t="str">
            <v>SLT0002012</v>
          </cell>
          <cell r="L2813" t="str">
            <v>L项目阶梯轴</v>
          </cell>
          <cell r="M2813" t="str">
            <v>小背折叠板/1</v>
          </cell>
          <cell r="N2813">
            <v>35</v>
          </cell>
          <cell r="O2813">
            <v>0.48899999999999999</v>
          </cell>
          <cell r="P2813" t="str">
            <v>EA</v>
          </cell>
          <cell r="Q2813">
            <v>1</v>
          </cell>
          <cell r="R2813">
            <v>17.12</v>
          </cell>
          <cell r="S2813">
            <v>35</v>
          </cell>
          <cell r="T2813">
            <v>0.48899999999999999</v>
          </cell>
        </row>
        <row r="2814">
          <cell r="K2814" t="str">
            <v>SLT0002013</v>
          </cell>
          <cell r="L2814" t="str">
            <v>L项目长轴</v>
          </cell>
          <cell r="M2814" t="str">
            <v>小背折叠板/1</v>
          </cell>
          <cell r="N2814">
            <v>42</v>
          </cell>
          <cell r="O2814">
            <v>0.89659999999999995</v>
          </cell>
          <cell r="P2814" t="str">
            <v>EA</v>
          </cell>
          <cell r="Q2814">
            <v>1</v>
          </cell>
          <cell r="R2814">
            <v>37.659999999999997</v>
          </cell>
          <cell r="S2814">
            <v>42</v>
          </cell>
          <cell r="T2814">
            <v>0.89659999999999995</v>
          </cell>
        </row>
        <row r="2815">
          <cell r="K2815" t="str">
            <v>SLT0002014</v>
          </cell>
          <cell r="L2815" t="str">
            <v>L项目轴套</v>
          </cell>
          <cell r="M2815" t="str">
            <v>小背折叠板/1</v>
          </cell>
          <cell r="N2815">
            <v>50</v>
          </cell>
          <cell r="O2815">
            <v>0.61129999999999995</v>
          </cell>
          <cell r="P2815" t="str">
            <v>EA</v>
          </cell>
          <cell r="Q2815">
            <v>1</v>
          </cell>
          <cell r="R2815">
            <v>30.57</v>
          </cell>
          <cell r="S2815">
            <v>50</v>
          </cell>
          <cell r="T2815">
            <v>0.61129999999999995</v>
          </cell>
        </row>
        <row r="2816">
          <cell r="K2816" t="str">
            <v>SLT0002015</v>
          </cell>
          <cell r="L2816" t="str">
            <v>L项目连接轴</v>
          </cell>
          <cell r="M2816" t="str">
            <v>小背折叠板/1</v>
          </cell>
          <cell r="N2816">
            <v>28</v>
          </cell>
          <cell r="O2816">
            <v>0.79890000000000005</v>
          </cell>
          <cell r="P2816" t="str">
            <v>EA</v>
          </cell>
          <cell r="Q2816">
            <v>1</v>
          </cell>
          <cell r="R2816">
            <v>22.37</v>
          </cell>
          <cell r="S2816">
            <v>28</v>
          </cell>
          <cell r="T2816">
            <v>0.79890000000000005</v>
          </cell>
        </row>
        <row r="2817">
          <cell r="K2817" t="str">
            <v>SLT0002032</v>
          </cell>
          <cell r="L2817" t="str">
            <v>长沙右舵副座纸箱</v>
          </cell>
          <cell r="M2817" t="str">
            <v>750*520*550</v>
          </cell>
          <cell r="N2817">
            <v>504</v>
          </cell>
          <cell r="O2817">
            <v>7.88</v>
          </cell>
          <cell r="P2817" t="str">
            <v>Ea</v>
          </cell>
          <cell r="Q2817">
            <v>1</v>
          </cell>
          <cell r="R2817">
            <v>3971.52</v>
          </cell>
          <cell r="S2817">
            <v>504</v>
          </cell>
          <cell r="T2817">
            <v>7.88</v>
          </cell>
        </row>
        <row r="2818">
          <cell r="K2818" t="str">
            <v>SLT0002130</v>
          </cell>
          <cell r="L2818" t="str">
            <v>驾驶员座垫骨架总成</v>
          </cell>
          <cell r="M2818" t="str">
            <v>通风</v>
          </cell>
          <cell r="N2818">
            <v>50</v>
          </cell>
          <cell r="O2818">
            <v>20.7486</v>
          </cell>
          <cell r="P2818" t="str">
            <v>EA</v>
          </cell>
          <cell r="Q2818">
            <v>1</v>
          </cell>
          <cell r="R2818">
            <v>1037.43</v>
          </cell>
          <cell r="S2818">
            <v>50</v>
          </cell>
          <cell r="T2818">
            <v>20.7486</v>
          </cell>
        </row>
        <row r="2819">
          <cell r="K2819" t="str">
            <v>SLT0002133</v>
          </cell>
          <cell r="L2819" t="str">
            <v>J6F驾驶员左侧护板</v>
          </cell>
          <cell r="M2819" t="str">
            <v/>
          </cell>
          <cell r="N2819">
            <v>150</v>
          </cell>
          <cell r="O2819">
            <v>2.8662999999999998</v>
          </cell>
          <cell r="P2819" t="str">
            <v>Ea</v>
          </cell>
          <cell r="Q2819">
            <v>1</v>
          </cell>
          <cell r="R2819">
            <v>429.95</v>
          </cell>
          <cell r="S2819">
            <v>150</v>
          </cell>
          <cell r="T2819">
            <v>2.8662800000000002</v>
          </cell>
        </row>
        <row r="2820">
          <cell r="K2820" t="str">
            <v>SLT0002134</v>
          </cell>
          <cell r="L2820" t="str">
            <v>J6F驾驶员右侧护板</v>
          </cell>
          <cell r="M2820" t="str">
            <v/>
          </cell>
          <cell r="N2820">
            <v>160</v>
          </cell>
          <cell r="O2820">
            <v>1.7576000000000001</v>
          </cell>
          <cell r="P2820" t="str">
            <v>Ea</v>
          </cell>
          <cell r="Q2820">
            <v>1</v>
          </cell>
          <cell r="R2820">
            <v>281.22000000000003</v>
          </cell>
          <cell r="S2820">
            <v>160</v>
          </cell>
          <cell r="T2820">
            <v>1.7576099999999999</v>
          </cell>
        </row>
        <row r="2821">
          <cell r="K2821" t="str">
            <v>SLT0002135</v>
          </cell>
          <cell r="L2821" t="str">
            <v>J6F驾驶员调角器手柄</v>
          </cell>
          <cell r="M2821" t="str">
            <v/>
          </cell>
          <cell r="N2821">
            <v>200</v>
          </cell>
          <cell r="O2821">
            <v>1.7121</v>
          </cell>
          <cell r="P2821" t="str">
            <v>Ea</v>
          </cell>
          <cell r="Q2821">
            <v>1</v>
          </cell>
          <cell r="R2821">
            <v>342.42</v>
          </cell>
          <cell r="S2821">
            <v>200</v>
          </cell>
          <cell r="T2821">
            <v>1.7121200000000001</v>
          </cell>
        </row>
        <row r="2822">
          <cell r="K2822" t="str">
            <v>SLT0002142</v>
          </cell>
          <cell r="L2822" t="str">
            <v>前座副背骨架焊接总成</v>
          </cell>
          <cell r="M2822" t="str">
            <v>J7F-BA95</v>
          </cell>
          <cell r="N2822">
            <v>269</v>
          </cell>
          <cell r="O2822">
            <v>31.5</v>
          </cell>
          <cell r="P2822" t="str">
            <v>EA</v>
          </cell>
          <cell r="Q2822">
            <v>1</v>
          </cell>
          <cell r="R2822">
            <v>8473.5</v>
          </cell>
          <cell r="S2822">
            <v>269</v>
          </cell>
          <cell r="T2822">
            <v>31.5</v>
          </cell>
        </row>
        <row r="2823">
          <cell r="K2823" t="str">
            <v>SLT0002415</v>
          </cell>
          <cell r="L2823" t="str">
            <v>驾驶员座垫框架总成</v>
          </cell>
          <cell r="M2823" t="str">
            <v>J7F/虎V</v>
          </cell>
          <cell r="N2823">
            <v>100</v>
          </cell>
          <cell r="O2823">
            <v>12.235300000000001</v>
          </cell>
          <cell r="P2823" t="str">
            <v>EA</v>
          </cell>
          <cell r="Q2823">
            <v>1</v>
          </cell>
          <cell r="R2823">
            <v>1223.53</v>
          </cell>
          <cell r="S2823">
            <v>100</v>
          </cell>
          <cell r="T2823">
            <v>12.235300000000001</v>
          </cell>
        </row>
        <row r="2824">
          <cell r="K2824" t="str">
            <v>SLT0002415</v>
          </cell>
          <cell r="L2824" t="str">
            <v>驾驶员座垫框架总成</v>
          </cell>
          <cell r="M2824" t="str">
            <v>J7F/虎V</v>
          </cell>
          <cell r="N2824">
            <v>12</v>
          </cell>
          <cell r="O2824">
            <v>12.235300000000001</v>
          </cell>
          <cell r="P2824" t="str">
            <v>EA</v>
          </cell>
          <cell r="Q2824">
            <v>1</v>
          </cell>
          <cell r="R2824">
            <v>146.82</v>
          </cell>
          <cell r="S2824">
            <v>12</v>
          </cell>
          <cell r="T2824">
            <v>12.235300000000001</v>
          </cell>
        </row>
        <row r="2825">
          <cell r="K2825" t="str">
            <v>SLT0002415</v>
          </cell>
          <cell r="L2825" t="str">
            <v>驾驶员座垫框架总成</v>
          </cell>
          <cell r="M2825" t="str">
            <v>J7F/虎V</v>
          </cell>
          <cell r="N2825">
            <v>120</v>
          </cell>
          <cell r="O2825">
            <v>12.235300000000001</v>
          </cell>
          <cell r="P2825" t="str">
            <v>EA</v>
          </cell>
          <cell r="Q2825">
            <v>1</v>
          </cell>
          <cell r="R2825">
            <v>1468.24</v>
          </cell>
          <cell r="S2825">
            <v>120</v>
          </cell>
          <cell r="T2825">
            <v>12.235300000000001</v>
          </cell>
        </row>
        <row r="2826">
          <cell r="K2826" t="str">
            <v>SLT0002415</v>
          </cell>
          <cell r="L2826" t="str">
            <v>驾驶员座垫框架总成</v>
          </cell>
          <cell r="M2826" t="str">
            <v>J7F/虎V</v>
          </cell>
          <cell r="N2826">
            <v>40</v>
          </cell>
          <cell r="O2826">
            <v>12.235300000000001</v>
          </cell>
          <cell r="P2826" t="str">
            <v>EA</v>
          </cell>
          <cell r="Q2826">
            <v>1</v>
          </cell>
          <cell r="R2826">
            <v>489.41</v>
          </cell>
          <cell r="S2826">
            <v>40</v>
          </cell>
          <cell r="T2826">
            <v>12.235300000000001</v>
          </cell>
        </row>
        <row r="2827">
          <cell r="K2827" t="str">
            <v>SLT0002415</v>
          </cell>
          <cell r="L2827" t="str">
            <v>驾驶员座垫框架总成</v>
          </cell>
          <cell r="M2827" t="str">
            <v>J7F/虎V</v>
          </cell>
          <cell r="N2827">
            <v>140</v>
          </cell>
          <cell r="O2827">
            <v>12.235300000000001</v>
          </cell>
          <cell r="P2827" t="str">
            <v>EA</v>
          </cell>
          <cell r="Q2827">
            <v>1</v>
          </cell>
          <cell r="R2827">
            <v>1712.94</v>
          </cell>
          <cell r="S2827">
            <v>140</v>
          </cell>
          <cell r="T2827">
            <v>12.235300000000001</v>
          </cell>
        </row>
        <row r="2828">
          <cell r="K2828" t="str">
            <v>SLT0002415</v>
          </cell>
          <cell r="L2828" t="str">
            <v>驾驶员座垫框架总成</v>
          </cell>
          <cell r="M2828" t="str">
            <v>J7F/虎V</v>
          </cell>
          <cell r="N2828">
            <v>100</v>
          </cell>
          <cell r="O2828">
            <v>12.235300000000001</v>
          </cell>
          <cell r="P2828" t="str">
            <v>EA</v>
          </cell>
          <cell r="Q2828">
            <v>1</v>
          </cell>
          <cell r="R2828">
            <v>1223.53</v>
          </cell>
          <cell r="S2828">
            <v>100</v>
          </cell>
          <cell r="T2828">
            <v>12.235300000000001</v>
          </cell>
        </row>
        <row r="2829">
          <cell r="K2829" t="str">
            <v>SLT0002415</v>
          </cell>
          <cell r="L2829" t="str">
            <v>驾驶员座垫框架总成</v>
          </cell>
          <cell r="M2829" t="str">
            <v>J7F/虎V</v>
          </cell>
          <cell r="N2829">
            <v>140</v>
          </cell>
          <cell r="O2829">
            <v>12.235300000000001</v>
          </cell>
          <cell r="P2829" t="str">
            <v>EA</v>
          </cell>
          <cell r="Q2829">
            <v>1</v>
          </cell>
          <cell r="R2829">
            <v>1712.94</v>
          </cell>
          <cell r="S2829">
            <v>140</v>
          </cell>
          <cell r="T2829">
            <v>12.235300000000001</v>
          </cell>
        </row>
        <row r="2830">
          <cell r="K2830" t="str">
            <v>SLT0002415</v>
          </cell>
          <cell r="L2830" t="str">
            <v>驾驶员座垫框架总成</v>
          </cell>
          <cell r="M2830" t="str">
            <v>J7F/虎V</v>
          </cell>
          <cell r="N2830">
            <v>90</v>
          </cell>
          <cell r="O2830">
            <v>12.235300000000001</v>
          </cell>
          <cell r="P2830" t="str">
            <v>EA</v>
          </cell>
          <cell r="Q2830">
            <v>1</v>
          </cell>
          <cell r="R2830">
            <v>1101.18</v>
          </cell>
          <cell r="S2830">
            <v>90</v>
          </cell>
          <cell r="T2830">
            <v>12.235300000000001</v>
          </cell>
        </row>
        <row r="2831">
          <cell r="K2831" t="str">
            <v>SLT0002501</v>
          </cell>
          <cell r="L2831" t="str">
            <v>副驾驶员座椅座垫骨架总成</v>
          </cell>
          <cell r="M2831" t="str">
            <v>J7F&amp;虎V</v>
          </cell>
          <cell r="N2831">
            <v>238</v>
          </cell>
          <cell r="O2831">
            <v>9.7151999999999994</v>
          </cell>
          <cell r="P2831" t="str">
            <v>EA</v>
          </cell>
          <cell r="Q2831">
            <v>1</v>
          </cell>
          <cell r="R2831">
            <v>2312.2199999999998</v>
          </cell>
          <cell r="S2831">
            <v>238</v>
          </cell>
          <cell r="T2831">
            <v>9.7151999999999994</v>
          </cell>
        </row>
        <row r="2832">
          <cell r="K2832" t="str">
            <v>slt0002537</v>
          </cell>
          <cell r="L2832" t="str">
            <v>驾驶员调角器上连接板</v>
          </cell>
          <cell r="M2832" t="str">
            <v>J7F/虎V靠背骨架</v>
          </cell>
          <cell r="N2832">
            <v>2454</v>
          </cell>
          <cell r="O2832">
            <v>2.7467999999999999</v>
          </cell>
          <cell r="P2832" t="str">
            <v>EA</v>
          </cell>
          <cell r="Q2832">
            <v>1</v>
          </cell>
          <cell r="R2832">
            <v>6740.65</v>
          </cell>
          <cell r="S2832">
            <v>2454</v>
          </cell>
          <cell r="T2832">
            <v>2.7467999999999999</v>
          </cell>
        </row>
        <row r="2833">
          <cell r="K2833" t="str">
            <v>slt0002537</v>
          </cell>
          <cell r="L2833" t="str">
            <v>驾驶员调角器上连接板</v>
          </cell>
          <cell r="M2833" t="str">
            <v>J7F/虎V靠背骨架</v>
          </cell>
          <cell r="N2833">
            <v>-3</v>
          </cell>
          <cell r="O2833">
            <v>2.7467999999999999</v>
          </cell>
          <cell r="P2833" t="str">
            <v>EA</v>
          </cell>
          <cell r="Q2833">
            <v>1</v>
          </cell>
          <cell r="R2833">
            <v>-8.24</v>
          </cell>
          <cell r="S2833">
            <v>-3</v>
          </cell>
          <cell r="T2833">
            <v>2.7467999999999999</v>
          </cell>
        </row>
        <row r="2834">
          <cell r="K2834" t="str">
            <v>slt0002542</v>
          </cell>
          <cell r="L2834" t="str">
            <v>前排靠背复位卷簧安装支架</v>
          </cell>
          <cell r="M2834" t="str">
            <v>J7F/虎V靠背骨架</v>
          </cell>
          <cell r="N2834">
            <v>2000</v>
          </cell>
          <cell r="O2834">
            <v>0.41689999999999999</v>
          </cell>
          <cell r="P2834" t="str">
            <v>EA</v>
          </cell>
          <cell r="Q2834">
            <v>1</v>
          </cell>
          <cell r="R2834">
            <v>833.8</v>
          </cell>
          <cell r="S2834">
            <v>2000</v>
          </cell>
          <cell r="T2834">
            <v>0.41689999999999999</v>
          </cell>
        </row>
        <row r="2835">
          <cell r="K2835" t="str">
            <v>SLT0002545</v>
          </cell>
          <cell r="L2835" t="str">
            <v>左侧手动调角器总成含芯轴</v>
          </cell>
          <cell r="M2835" t="str">
            <v>J7F/虎V靠背骨架</v>
          </cell>
          <cell r="N2835">
            <v>1440</v>
          </cell>
          <cell r="O2835">
            <v>14.421200000000001</v>
          </cell>
          <cell r="P2835" t="str">
            <v>EA</v>
          </cell>
          <cell r="Q2835">
            <v>1</v>
          </cell>
          <cell r="R2835">
            <v>20766.53</v>
          </cell>
          <cell r="S2835">
            <v>1440</v>
          </cell>
          <cell r="T2835">
            <v>14.421200000000001</v>
          </cell>
        </row>
        <row r="2836">
          <cell r="K2836" t="str">
            <v>SLT0002545</v>
          </cell>
          <cell r="L2836" t="str">
            <v>左侧手动调角器总成含芯轴</v>
          </cell>
          <cell r="M2836" t="str">
            <v>J7F/虎V靠背骨架</v>
          </cell>
          <cell r="N2836">
            <v>1440</v>
          </cell>
          <cell r="O2836">
            <v>14.421200000000001</v>
          </cell>
          <cell r="P2836" t="str">
            <v>EA</v>
          </cell>
          <cell r="Q2836">
            <v>1</v>
          </cell>
          <cell r="R2836">
            <v>20766.53</v>
          </cell>
          <cell r="S2836">
            <v>1440</v>
          </cell>
          <cell r="T2836">
            <v>14.421200000000001</v>
          </cell>
        </row>
        <row r="2837">
          <cell r="K2837" t="str">
            <v>SLT0002798</v>
          </cell>
          <cell r="L2837" t="str">
            <v>正副司机座右圆盘被动</v>
          </cell>
          <cell r="M2837" t="str">
            <v>K1司机调角器</v>
          </cell>
          <cell r="N2837">
            <v>1440</v>
          </cell>
          <cell r="O2837">
            <v>12.901</v>
          </cell>
          <cell r="P2837" t="str">
            <v>EA</v>
          </cell>
          <cell r="Q2837">
            <v>1</v>
          </cell>
          <cell r="R2837">
            <v>18577.439999999999</v>
          </cell>
          <cell r="S2837">
            <v>1440</v>
          </cell>
          <cell r="T2837">
            <v>12.901</v>
          </cell>
        </row>
        <row r="2838">
          <cell r="K2838" t="str">
            <v>SLT0002800</v>
          </cell>
          <cell r="L2838" t="str">
            <v>后排单双人座左圆盘主动</v>
          </cell>
          <cell r="M2838" t="str">
            <v>K1后排单双人调角器</v>
          </cell>
          <cell r="N2838">
            <v>1440</v>
          </cell>
          <cell r="O2838">
            <v>14.744</v>
          </cell>
          <cell r="P2838" t="str">
            <v>EA</v>
          </cell>
          <cell r="Q2838">
            <v>1</v>
          </cell>
          <cell r="R2838">
            <v>21231.360000000001</v>
          </cell>
          <cell r="S2838">
            <v>1440</v>
          </cell>
          <cell r="T2838">
            <v>14.744</v>
          </cell>
        </row>
        <row r="2839">
          <cell r="K2839" t="str">
            <v>SLT0002800</v>
          </cell>
          <cell r="L2839" t="str">
            <v>后排单双人座左圆盘主动</v>
          </cell>
          <cell r="M2839" t="str">
            <v>K1后排单双人调角器</v>
          </cell>
          <cell r="N2839">
            <v>1440</v>
          </cell>
          <cell r="O2839">
            <v>14.744</v>
          </cell>
          <cell r="P2839" t="str">
            <v>EA</v>
          </cell>
          <cell r="Q2839">
            <v>1</v>
          </cell>
          <cell r="R2839">
            <v>21231.360000000001</v>
          </cell>
          <cell r="S2839">
            <v>1440</v>
          </cell>
          <cell r="T2839">
            <v>14.744</v>
          </cell>
        </row>
        <row r="2840">
          <cell r="K2840" t="str">
            <v>SLT0002801</v>
          </cell>
          <cell r="L2840" t="str">
            <v>后排单双人座右圆盘主动</v>
          </cell>
          <cell r="M2840" t="str">
            <v>K1后排单双人调角器</v>
          </cell>
          <cell r="N2840">
            <v>1440</v>
          </cell>
          <cell r="O2840">
            <v>14.744</v>
          </cell>
          <cell r="P2840" t="str">
            <v>EA</v>
          </cell>
          <cell r="Q2840">
            <v>1</v>
          </cell>
          <cell r="R2840">
            <v>21231.360000000001</v>
          </cell>
          <cell r="S2840">
            <v>1440</v>
          </cell>
          <cell r="T2840">
            <v>14.744</v>
          </cell>
        </row>
        <row r="2841">
          <cell r="K2841" t="str">
            <v>SLT0002801</v>
          </cell>
          <cell r="L2841" t="str">
            <v>后排单双人座右圆盘主动</v>
          </cell>
          <cell r="M2841" t="str">
            <v>K1后排单双人调角器</v>
          </cell>
          <cell r="N2841">
            <v>1440</v>
          </cell>
          <cell r="O2841">
            <v>14.744</v>
          </cell>
          <cell r="P2841" t="str">
            <v>EA</v>
          </cell>
          <cell r="Q2841">
            <v>1</v>
          </cell>
          <cell r="R2841">
            <v>21231.360000000001</v>
          </cell>
          <cell r="S2841">
            <v>1440</v>
          </cell>
          <cell r="T2841">
            <v>14.744</v>
          </cell>
        </row>
        <row r="2842">
          <cell r="K2842" t="str">
            <v>SLT0002802</v>
          </cell>
          <cell r="L2842" t="str">
            <v>空心核心件</v>
          </cell>
          <cell r="M2842" t="str">
            <v>K1后排单双人调角器</v>
          </cell>
          <cell r="N2842">
            <v>-7</v>
          </cell>
          <cell r="O2842">
            <v>9.6758000000000006</v>
          </cell>
          <cell r="P2842" t="str">
            <v>EA</v>
          </cell>
          <cell r="Q2842">
            <v>1</v>
          </cell>
          <cell r="R2842">
            <v>-67.73</v>
          </cell>
          <cell r="S2842">
            <v>-7</v>
          </cell>
          <cell r="T2842">
            <v>9.6758000000000006</v>
          </cell>
        </row>
        <row r="2843">
          <cell r="K2843" t="str">
            <v>SLT0002802</v>
          </cell>
          <cell r="L2843" t="str">
            <v>空心核心件</v>
          </cell>
          <cell r="M2843" t="str">
            <v>K1后排单双人调角器</v>
          </cell>
          <cell r="N2843">
            <v>8000</v>
          </cell>
          <cell r="O2843">
            <v>9.6758000000000006</v>
          </cell>
          <cell r="P2843" t="str">
            <v>EA</v>
          </cell>
          <cell r="Q2843">
            <v>1</v>
          </cell>
          <cell r="R2843">
            <v>77406.399999999994</v>
          </cell>
          <cell r="S2843">
            <v>8000</v>
          </cell>
          <cell r="T2843">
            <v>9.6758000000000006</v>
          </cell>
        </row>
        <row r="2844">
          <cell r="K2844" t="str">
            <v>SLT0002803</v>
          </cell>
          <cell r="L2844" t="str">
            <v>翻折左座圆盘（主动）</v>
          </cell>
          <cell r="M2844" t="str">
            <v>K1后排翻转器</v>
          </cell>
          <cell r="N2844">
            <v>-288</v>
          </cell>
          <cell r="O2844">
            <v>14.744</v>
          </cell>
          <cell r="P2844" t="str">
            <v>EA</v>
          </cell>
          <cell r="Q2844">
            <v>1</v>
          </cell>
          <cell r="R2844">
            <v>-4246.2700000000004</v>
          </cell>
          <cell r="S2844">
            <v>-288</v>
          </cell>
          <cell r="T2844">
            <v>14.744</v>
          </cell>
        </row>
        <row r="2845">
          <cell r="K2845" t="str">
            <v>SLT0002803</v>
          </cell>
          <cell r="L2845" t="str">
            <v>翻折左座圆盘（主动）</v>
          </cell>
          <cell r="M2845" t="str">
            <v>K1后排翻转器</v>
          </cell>
          <cell r="N2845">
            <v>1024</v>
          </cell>
          <cell r="O2845">
            <v>14.744</v>
          </cell>
          <cell r="P2845" t="str">
            <v>EA</v>
          </cell>
          <cell r="Q2845">
            <v>1</v>
          </cell>
          <cell r="R2845">
            <v>15097.86</v>
          </cell>
          <cell r="S2845">
            <v>1024</v>
          </cell>
          <cell r="T2845">
            <v>14.744</v>
          </cell>
        </row>
        <row r="2846">
          <cell r="K2846" t="str">
            <v>SLT0002803</v>
          </cell>
          <cell r="L2846" t="str">
            <v>翻折左座圆盘（主动）</v>
          </cell>
          <cell r="M2846" t="str">
            <v>K1后排翻转器</v>
          </cell>
          <cell r="N2846">
            <v>448</v>
          </cell>
          <cell r="O2846">
            <v>14.744</v>
          </cell>
          <cell r="P2846" t="str">
            <v>EA</v>
          </cell>
          <cell r="Q2846">
            <v>1</v>
          </cell>
          <cell r="R2846">
            <v>6605.31</v>
          </cell>
          <cell r="S2846">
            <v>448</v>
          </cell>
          <cell r="T2846">
            <v>14.744</v>
          </cell>
        </row>
        <row r="2847">
          <cell r="K2847" t="str">
            <v>SLT0002804</v>
          </cell>
          <cell r="L2847" t="str">
            <v>翻折右座圆盘（主动）</v>
          </cell>
          <cell r="M2847" t="str">
            <v>K1后排翻转器</v>
          </cell>
          <cell r="N2847">
            <v>288</v>
          </cell>
          <cell r="O2847">
            <v>14.744</v>
          </cell>
          <cell r="P2847" t="str">
            <v>EA</v>
          </cell>
          <cell r="Q2847">
            <v>1</v>
          </cell>
          <cell r="R2847">
            <v>4246.2700000000004</v>
          </cell>
          <cell r="S2847">
            <v>288</v>
          </cell>
          <cell r="T2847">
            <v>14.744</v>
          </cell>
        </row>
        <row r="2848">
          <cell r="K2848" t="str">
            <v>SLT0002804</v>
          </cell>
          <cell r="L2848" t="str">
            <v>翻折右座圆盘（主动）</v>
          </cell>
          <cell r="M2848" t="str">
            <v>K1后排翻转器</v>
          </cell>
          <cell r="N2848">
            <v>736</v>
          </cell>
          <cell r="O2848">
            <v>14.744</v>
          </cell>
          <cell r="P2848" t="str">
            <v>EA</v>
          </cell>
          <cell r="Q2848">
            <v>1</v>
          </cell>
          <cell r="R2848">
            <v>10851.58</v>
          </cell>
          <cell r="S2848">
            <v>736</v>
          </cell>
          <cell r="T2848">
            <v>14.744</v>
          </cell>
        </row>
        <row r="2849">
          <cell r="K2849" t="str">
            <v>SLT0002804</v>
          </cell>
          <cell r="L2849" t="str">
            <v>翻折右座圆盘（主动）</v>
          </cell>
          <cell r="M2849" t="str">
            <v>K1后排翻转器</v>
          </cell>
          <cell r="N2849">
            <v>448</v>
          </cell>
          <cell r="O2849">
            <v>14.744</v>
          </cell>
          <cell r="P2849" t="str">
            <v>EA</v>
          </cell>
          <cell r="Q2849">
            <v>1</v>
          </cell>
          <cell r="R2849">
            <v>6605.31</v>
          </cell>
          <cell r="S2849">
            <v>448</v>
          </cell>
          <cell r="T2849">
            <v>14.744</v>
          </cell>
        </row>
        <row r="2850">
          <cell r="K2850" t="str">
            <v>SLT0002805</v>
          </cell>
          <cell r="L2850" t="str">
            <v>翻折左座圆盘（被动）</v>
          </cell>
          <cell r="M2850" t="str">
            <v>K1后排翻转器</v>
          </cell>
          <cell r="N2850">
            <v>1024</v>
          </cell>
          <cell r="O2850">
            <v>14.744</v>
          </cell>
          <cell r="P2850" t="str">
            <v>EA</v>
          </cell>
          <cell r="Q2850">
            <v>1</v>
          </cell>
          <cell r="R2850">
            <v>15097.86</v>
          </cell>
          <cell r="S2850">
            <v>1024</v>
          </cell>
          <cell r="T2850">
            <v>14.744</v>
          </cell>
        </row>
        <row r="2851">
          <cell r="K2851" t="str">
            <v>SLT0002805</v>
          </cell>
          <cell r="L2851" t="str">
            <v>翻折左座圆盘（被动）</v>
          </cell>
          <cell r="M2851" t="str">
            <v>K1后排翻转器</v>
          </cell>
          <cell r="N2851">
            <v>512</v>
          </cell>
          <cell r="O2851">
            <v>14.744</v>
          </cell>
          <cell r="P2851" t="str">
            <v>EA</v>
          </cell>
          <cell r="Q2851">
            <v>1</v>
          </cell>
          <cell r="R2851">
            <v>7548.93</v>
          </cell>
          <cell r="S2851">
            <v>512</v>
          </cell>
          <cell r="T2851">
            <v>14.744</v>
          </cell>
        </row>
        <row r="2852">
          <cell r="K2852" t="str">
            <v>SLT0002806</v>
          </cell>
          <cell r="L2852" t="str">
            <v>翻折右座圆盘（被动）</v>
          </cell>
          <cell r="M2852" t="str">
            <v>K1后排翻转器</v>
          </cell>
          <cell r="N2852">
            <v>1024</v>
          </cell>
          <cell r="O2852">
            <v>14.744</v>
          </cell>
          <cell r="P2852" t="str">
            <v>EA</v>
          </cell>
          <cell r="Q2852">
            <v>1</v>
          </cell>
          <cell r="R2852">
            <v>15097.86</v>
          </cell>
          <cell r="S2852">
            <v>1024</v>
          </cell>
          <cell r="T2852">
            <v>14.744</v>
          </cell>
        </row>
        <row r="2853">
          <cell r="K2853" t="str">
            <v>SLT0002806</v>
          </cell>
          <cell r="L2853" t="str">
            <v>翻折右座圆盘（被动）</v>
          </cell>
          <cell r="M2853" t="str">
            <v>K1后排翻转器</v>
          </cell>
          <cell r="N2853">
            <v>512</v>
          </cell>
          <cell r="O2853">
            <v>14.744</v>
          </cell>
          <cell r="P2853" t="str">
            <v>EA</v>
          </cell>
          <cell r="Q2853">
            <v>1</v>
          </cell>
          <cell r="R2853">
            <v>7548.93</v>
          </cell>
          <cell r="S2853">
            <v>512</v>
          </cell>
          <cell r="T2853">
            <v>14.744</v>
          </cell>
        </row>
        <row r="2854">
          <cell r="K2854" t="str">
            <v>SLT0002811</v>
          </cell>
          <cell r="L2854" t="str">
            <v>左下板</v>
          </cell>
          <cell r="M2854" t="str">
            <v>K1司机调角器</v>
          </cell>
          <cell r="N2854">
            <v>523</v>
          </cell>
          <cell r="O2854">
            <v>5.8505000000000003</v>
          </cell>
          <cell r="P2854" t="str">
            <v>EA</v>
          </cell>
          <cell r="Q2854">
            <v>1</v>
          </cell>
          <cell r="R2854">
            <v>3059.81</v>
          </cell>
          <cell r="S2854">
            <v>523</v>
          </cell>
          <cell r="T2854">
            <v>5.8505000000000003</v>
          </cell>
        </row>
        <row r="2855">
          <cell r="K2855" t="str">
            <v>SLT0002811</v>
          </cell>
          <cell r="L2855" t="str">
            <v>左下板</v>
          </cell>
          <cell r="M2855" t="str">
            <v>K1司机调角器</v>
          </cell>
          <cell r="N2855">
            <v>650</v>
          </cell>
          <cell r="O2855">
            <v>5.8505000000000003</v>
          </cell>
          <cell r="P2855" t="str">
            <v>EA</v>
          </cell>
          <cell r="Q2855">
            <v>1</v>
          </cell>
          <cell r="R2855">
            <v>3802.83</v>
          </cell>
          <cell r="S2855">
            <v>650</v>
          </cell>
          <cell r="T2855">
            <v>5.8505000000000003</v>
          </cell>
        </row>
        <row r="2856">
          <cell r="K2856" t="str">
            <v>SLT0002811</v>
          </cell>
          <cell r="L2856" t="str">
            <v>左下板</v>
          </cell>
          <cell r="M2856" t="str">
            <v>K1司机调角器</v>
          </cell>
          <cell r="N2856">
            <v>650</v>
          </cell>
          <cell r="O2856">
            <v>5.8505000000000003</v>
          </cell>
          <cell r="P2856" t="str">
            <v>EA</v>
          </cell>
          <cell r="Q2856">
            <v>1</v>
          </cell>
          <cell r="R2856">
            <v>3802.83</v>
          </cell>
          <cell r="S2856">
            <v>650</v>
          </cell>
          <cell r="T2856">
            <v>5.8505000000000003</v>
          </cell>
        </row>
        <row r="2857">
          <cell r="K2857" t="str">
            <v>SLT0002811</v>
          </cell>
          <cell r="L2857" t="str">
            <v>左下板</v>
          </cell>
          <cell r="M2857" t="str">
            <v>K1司机调角器</v>
          </cell>
          <cell r="N2857">
            <v>161</v>
          </cell>
          <cell r="O2857">
            <v>5.8505000000000003</v>
          </cell>
          <cell r="P2857" t="str">
            <v>EA</v>
          </cell>
          <cell r="Q2857">
            <v>1</v>
          </cell>
          <cell r="R2857">
            <v>941.93</v>
          </cell>
          <cell r="S2857">
            <v>161</v>
          </cell>
          <cell r="T2857">
            <v>5.8505000000000003</v>
          </cell>
        </row>
        <row r="2858">
          <cell r="K2858" t="str">
            <v>SLT0002811</v>
          </cell>
          <cell r="L2858" t="str">
            <v>左下板</v>
          </cell>
          <cell r="M2858" t="str">
            <v>K1司机调角器</v>
          </cell>
          <cell r="N2858">
            <v>650</v>
          </cell>
          <cell r="O2858">
            <v>5.8505000000000003</v>
          </cell>
          <cell r="P2858" t="str">
            <v>EA</v>
          </cell>
          <cell r="Q2858">
            <v>1</v>
          </cell>
          <cell r="R2858">
            <v>3802.83</v>
          </cell>
          <cell r="S2858">
            <v>650</v>
          </cell>
          <cell r="T2858">
            <v>5.8505000000000003</v>
          </cell>
        </row>
        <row r="2859">
          <cell r="K2859" t="str">
            <v>SLT0002812</v>
          </cell>
          <cell r="L2859" t="str">
            <v>右下板</v>
          </cell>
          <cell r="M2859" t="str">
            <v>K1司机调角器</v>
          </cell>
          <cell r="N2859">
            <v>523</v>
          </cell>
          <cell r="O2859">
            <v>5.8505000000000003</v>
          </cell>
          <cell r="P2859" t="str">
            <v>EA</v>
          </cell>
          <cell r="Q2859">
            <v>1</v>
          </cell>
          <cell r="R2859">
            <v>3059.81</v>
          </cell>
          <cell r="S2859">
            <v>523</v>
          </cell>
          <cell r="T2859">
            <v>5.8505000000000003</v>
          </cell>
        </row>
        <row r="2860">
          <cell r="K2860" t="str">
            <v>SLT0002812</v>
          </cell>
          <cell r="L2860" t="str">
            <v>右下板</v>
          </cell>
          <cell r="M2860" t="str">
            <v>K1司机调角器</v>
          </cell>
          <cell r="N2860">
            <v>650</v>
          </cell>
          <cell r="O2860">
            <v>5.8505000000000003</v>
          </cell>
          <cell r="P2860" t="str">
            <v>EA</v>
          </cell>
          <cell r="Q2860">
            <v>1</v>
          </cell>
          <cell r="R2860">
            <v>3802.83</v>
          </cell>
          <cell r="S2860">
            <v>650</v>
          </cell>
          <cell r="T2860">
            <v>5.8505000000000003</v>
          </cell>
        </row>
        <row r="2861">
          <cell r="K2861" t="str">
            <v>SLT0002812</v>
          </cell>
          <cell r="L2861" t="str">
            <v>右下板</v>
          </cell>
          <cell r="M2861" t="str">
            <v>K1司机调角器</v>
          </cell>
          <cell r="N2861">
            <v>650</v>
          </cell>
          <cell r="O2861">
            <v>5.8505000000000003</v>
          </cell>
          <cell r="P2861" t="str">
            <v>EA</v>
          </cell>
          <cell r="Q2861">
            <v>1</v>
          </cell>
          <cell r="R2861">
            <v>3802.83</v>
          </cell>
          <cell r="S2861">
            <v>650</v>
          </cell>
          <cell r="T2861">
            <v>5.8505000000000003</v>
          </cell>
        </row>
        <row r="2862">
          <cell r="K2862" t="str">
            <v>SLT0002812</v>
          </cell>
          <cell r="L2862" t="str">
            <v>右下板</v>
          </cell>
          <cell r="M2862" t="str">
            <v>K1司机调角器</v>
          </cell>
          <cell r="N2862">
            <v>161</v>
          </cell>
          <cell r="O2862">
            <v>5.8505000000000003</v>
          </cell>
          <cell r="P2862" t="str">
            <v>EA</v>
          </cell>
          <cell r="Q2862">
            <v>1</v>
          </cell>
          <cell r="R2862">
            <v>941.93</v>
          </cell>
          <cell r="S2862">
            <v>161</v>
          </cell>
          <cell r="T2862">
            <v>5.8505000000000003</v>
          </cell>
        </row>
        <row r="2863">
          <cell r="K2863" t="str">
            <v>SLT0002812</v>
          </cell>
          <cell r="L2863" t="str">
            <v>右下板</v>
          </cell>
          <cell r="M2863" t="str">
            <v>K1司机调角器</v>
          </cell>
          <cell r="N2863">
            <v>650</v>
          </cell>
          <cell r="O2863">
            <v>5.8505000000000003</v>
          </cell>
          <cell r="P2863" t="str">
            <v>EA</v>
          </cell>
          <cell r="Q2863">
            <v>1</v>
          </cell>
          <cell r="R2863">
            <v>3802.83</v>
          </cell>
          <cell r="S2863">
            <v>650</v>
          </cell>
          <cell r="T2863">
            <v>5.8505000000000003</v>
          </cell>
        </row>
        <row r="2864">
          <cell r="K2864" t="str">
            <v>SLT0002816</v>
          </cell>
          <cell r="L2864" t="str">
            <v>罩壳支架</v>
          </cell>
          <cell r="M2864" t="str">
            <v>K1司机调角器</v>
          </cell>
          <cell r="N2864">
            <v>2000</v>
          </cell>
          <cell r="O2864">
            <v>0.35099999999999998</v>
          </cell>
          <cell r="P2864" t="str">
            <v>EA</v>
          </cell>
          <cell r="Q2864">
            <v>1</v>
          </cell>
          <cell r="R2864">
            <v>702</v>
          </cell>
          <cell r="S2864">
            <v>2000</v>
          </cell>
          <cell r="T2864">
            <v>0.35099999999999998</v>
          </cell>
        </row>
        <row r="2865">
          <cell r="K2865" t="str">
            <v>SLT0002816</v>
          </cell>
          <cell r="L2865" t="str">
            <v>罩壳支架</v>
          </cell>
          <cell r="M2865" t="str">
            <v>K1司机调角器</v>
          </cell>
          <cell r="N2865">
            <v>4000</v>
          </cell>
          <cell r="O2865">
            <v>0.35099999999999998</v>
          </cell>
          <cell r="P2865" t="str">
            <v>EA</v>
          </cell>
          <cell r="Q2865">
            <v>1</v>
          </cell>
          <cell r="R2865">
            <v>1404</v>
          </cell>
          <cell r="S2865">
            <v>4000</v>
          </cell>
          <cell r="T2865">
            <v>0.35099999999999998</v>
          </cell>
        </row>
        <row r="2866">
          <cell r="K2866" t="str">
            <v>SLT0002816</v>
          </cell>
          <cell r="L2866" t="str">
            <v>罩壳支架</v>
          </cell>
          <cell r="M2866" t="str">
            <v>K1司机调角器</v>
          </cell>
          <cell r="N2866">
            <v>2000</v>
          </cell>
          <cell r="O2866">
            <v>0.35099999999999998</v>
          </cell>
          <cell r="P2866" t="str">
            <v>EA</v>
          </cell>
          <cell r="Q2866">
            <v>1</v>
          </cell>
          <cell r="R2866">
            <v>702</v>
          </cell>
          <cell r="S2866">
            <v>2000</v>
          </cell>
          <cell r="T2866">
            <v>0.35099999999999998</v>
          </cell>
        </row>
        <row r="2867">
          <cell r="K2867" t="str">
            <v>SLT0002816</v>
          </cell>
          <cell r="L2867" t="str">
            <v>罩壳支架</v>
          </cell>
          <cell r="M2867" t="str">
            <v>K1司机调角器</v>
          </cell>
          <cell r="N2867">
            <v>976</v>
          </cell>
          <cell r="O2867">
            <v>0.35099999999999998</v>
          </cell>
          <cell r="P2867" t="str">
            <v>EA</v>
          </cell>
          <cell r="Q2867">
            <v>1</v>
          </cell>
          <cell r="R2867">
            <v>342.58</v>
          </cell>
          <cell r="S2867">
            <v>976</v>
          </cell>
          <cell r="T2867">
            <v>0.35099999999999998</v>
          </cell>
        </row>
        <row r="2868">
          <cell r="K2868" t="str">
            <v>SLT0002816</v>
          </cell>
          <cell r="L2868" t="str">
            <v>罩壳支架</v>
          </cell>
          <cell r="M2868" t="str">
            <v>K1司机调角器</v>
          </cell>
          <cell r="N2868">
            <v>2000</v>
          </cell>
          <cell r="O2868">
            <v>0.35099999999999998</v>
          </cell>
          <cell r="P2868" t="str">
            <v>EA</v>
          </cell>
          <cell r="Q2868">
            <v>1</v>
          </cell>
          <cell r="R2868">
            <v>702</v>
          </cell>
          <cell r="S2868">
            <v>2000</v>
          </cell>
          <cell r="T2868">
            <v>0.35099999999999998</v>
          </cell>
        </row>
        <row r="2869">
          <cell r="K2869" t="str">
            <v>SLT0002818</v>
          </cell>
          <cell r="L2869" t="str">
            <v>下板</v>
          </cell>
          <cell r="M2869" t="str">
            <v>K1后排单人座调角器</v>
          </cell>
          <cell r="N2869">
            <v>2629</v>
          </cell>
          <cell r="O2869">
            <v>2.73</v>
          </cell>
          <cell r="P2869" t="str">
            <v>EA</v>
          </cell>
          <cell r="Q2869">
            <v>1</v>
          </cell>
          <cell r="R2869">
            <v>7177.17</v>
          </cell>
          <cell r="S2869">
            <v>2629</v>
          </cell>
          <cell r="T2869">
            <v>2.73</v>
          </cell>
        </row>
        <row r="2870">
          <cell r="K2870" t="str">
            <v>SLT0002818</v>
          </cell>
          <cell r="L2870" t="str">
            <v>下板</v>
          </cell>
          <cell r="M2870" t="str">
            <v>K1后排单人座调角器</v>
          </cell>
          <cell r="N2870">
            <v>3138</v>
          </cell>
          <cell r="O2870">
            <v>2.73</v>
          </cell>
          <cell r="P2870" t="str">
            <v>EA</v>
          </cell>
          <cell r="Q2870">
            <v>1</v>
          </cell>
          <cell r="R2870">
            <v>8566.74</v>
          </cell>
          <cell r="S2870">
            <v>3138</v>
          </cell>
          <cell r="T2870">
            <v>2.73</v>
          </cell>
        </row>
        <row r="2871">
          <cell r="K2871" t="str">
            <v>SLT0002818</v>
          </cell>
          <cell r="L2871" t="str">
            <v>下板</v>
          </cell>
          <cell r="M2871" t="str">
            <v>K1后排单人座调角器</v>
          </cell>
          <cell r="N2871">
            <v>2477</v>
          </cell>
          <cell r="O2871">
            <v>2.73</v>
          </cell>
          <cell r="P2871" t="str">
            <v>EA</v>
          </cell>
          <cell r="Q2871">
            <v>1</v>
          </cell>
          <cell r="R2871">
            <v>6762.21</v>
          </cell>
          <cell r="S2871">
            <v>2477</v>
          </cell>
          <cell r="T2871">
            <v>2.73</v>
          </cell>
        </row>
        <row r="2872">
          <cell r="K2872" t="str">
            <v>SLT0002818</v>
          </cell>
          <cell r="L2872" t="str">
            <v>下板</v>
          </cell>
          <cell r="M2872" t="str">
            <v>K1后排单人座调角器</v>
          </cell>
          <cell r="N2872">
            <v>3336</v>
          </cell>
          <cell r="O2872">
            <v>2.73</v>
          </cell>
          <cell r="P2872" t="str">
            <v>EA</v>
          </cell>
          <cell r="Q2872">
            <v>1</v>
          </cell>
          <cell r="R2872">
            <v>9107.2800000000007</v>
          </cell>
          <cell r="S2872">
            <v>3336</v>
          </cell>
          <cell r="T2872">
            <v>2.73</v>
          </cell>
        </row>
        <row r="2873">
          <cell r="K2873" t="str">
            <v>SLT0002819</v>
          </cell>
          <cell r="L2873" t="str">
            <v>上板</v>
          </cell>
          <cell r="M2873" t="str">
            <v>K1后排单双人调角器</v>
          </cell>
          <cell r="N2873">
            <v>3600</v>
          </cell>
          <cell r="O2873">
            <v>1.9775</v>
          </cell>
          <cell r="P2873" t="str">
            <v>EA</v>
          </cell>
          <cell r="Q2873">
            <v>1</v>
          </cell>
          <cell r="R2873">
            <v>7119</v>
          </cell>
          <cell r="S2873">
            <v>3600</v>
          </cell>
          <cell r="T2873">
            <v>1.9775</v>
          </cell>
        </row>
        <row r="2874">
          <cell r="K2874" t="str">
            <v>SLT0002819</v>
          </cell>
          <cell r="L2874" t="str">
            <v>上板</v>
          </cell>
          <cell r="M2874" t="str">
            <v>K1后排单双人调角器</v>
          </cell>
          <cell r="N2874">
            <v>3500</v>
          </cell>
          <cell r="O2874">
            <v>1.9775</v>
          </cell>
          <cell r="P2874" t="str">
            <v>EA</v>
          </cell>
          <cell r="Q2874">
            <v>1</v>
          </cell>
          <cell r="R2874">
            <v>6921.25</v>
          </cell>
          <cell r="S2874">
            <v>3500</v>
          </cell>
          <cell r="T2874">
            <v>1.9775</v>
          </cell>
        </row>
        <row r="2875">
          <cell r="K2875" t="str">
            <v>SLT0002819</v>
          </cell>
          <cell r="L2875" t="str">
            <v>上板</v>
          </cell>
          <cell r="M2875" t="str">
            <v>K1后排单双人调角器</v>
          </cell>
          <cell r="N2875">
            <v>2395</v>
          </cell>
          <cell r="O2875">
            <v>1.9775</v>
          </cell>
          <cell r="P2875" t="str">
            <v>EA</v>
          </cell>
          <cell r="Q2875">
            <v>1</v>
          </cell>
          <cell r="R2875">
            <v>4736.1099999999997</v>
          </cell>
          <cell r="S2875">
            <v>2395</v>
          </cell>
          <cell r="T2875">
            <v>1.9775</v>
          </cell>
        </row>
        <row r="2876">
          <cell r="K2876" t="str">
            <v>SLT0002819</v>
          </cell>
          <cell r="L2876" t="str">
            <v>上板</v>
          </cell>
          <cell r="M2876" t="str">
            <v>K1后排单双人调角器</v>
          </cell>
          <cell r="N2876">
            <v>900</v>
          </cell>
          <cell r="O2876">
            <v>1.9775</v>
          </cell>
          <cell r="P2876" t="str">
            <v>EA</v>
          </cell>
          <cell r="Q2876">
            <v>1</v>
          </cell>
          <cell r="R2876">
            <v>1779.75</v>
          </cell>
          <cell r="S2876">
            <v>900</v>
          </cell>
          <cell r="T2876">
            <v>1.9775</v>
          </cell>
        </row>
        <row r="2877">
          <cell r="K2877" t="str">
            <v>SLT0002819</v>
          </cell>
          <cell r="L2877" t="str">
            <v>上板</v>
          </cell>
          <cell r="M2877" t="str">
            <v>K1后排单双人调角器</v>
          </cell>
          <cell r="N2877">
            <v>3500</v>
          </cell>
          <cell r="O2877">
            <v>1.9775</v>
          </cell>
          <cell r="P2877" t="str">
            <v>EA</v>
          </cell>
          <cell r="Q2877">
            <v>1</v>
          </cell>
          <cell r="R2877">
            <v>6921.25</v>
          </cell>
          <cell r="S2877">
            <v>3500</v>
          </cell>
          <cell r="T2877">
            <v>1.9775</v>
          </cell>
        </row>
        <row r="2878">
          <cell r="K2878" t="str">
            <v>SLT0002819</v>
          </cell>
          <cell r="L2878" t="str">
            <v>上板</v>
          </cell>
          <cell r="M2878" t="str">
            <v>K1后排单双人调角器</v>
          </cell>
          <cell r="N2878">
            <v>3500</v>
          </cell>
          <cell r="O2878">
            <v>1.9775</v>
          </cell>
          <cell r="P2878" t="str">
            <v>EA</v>
          </cell>
          <cell r="Q2878">
            <v>1</v>
          </cell>
          <cell r="R2878">
            <v>6921.25</v>
          </cell>
          <cell r="S2878">
            <v>3500</v>
          </cell>
          <cell r="T2878">
            <v>1.9775</v>
          </cell>
        </row>
        <row r="2879">
          <cell r="K2879" t="str">
            <v>SLT0002819</v>
          </cell>
          <cell r="L2879" t="str">
            <v>上板</v>
          </cell>
          <cell r="M2879" t="str">
            <v>K1后排单双人调角器</v>
          </cell>
          <cell r="N2879">
            <v>3500</v>
          </cell>
          <cell r="O2879">
            <v>1.9775</v>
          </cell>
          <cell r="P2879" t="str">
            <v>EA</v>
          </cell>
          <cell r="Q2879">
            <v>1</v>
          </cell>
          <cell r="R2879">
            <v>6921.25</v>
          </cell>
          <cell r="S2879">
            <v>3500</v>
          </cell>
          <cell r="T2879">
            <v>1.9775</v>
          </cell>
        </row>
        <row r="2880">
          <cell r="K2880" t="str">
            <v>SLT0002819</v>
          </cell>
          <cell r="L2880" t="str">
            <v>上板</v>
          </cell>
          <cell r="M2880" t="str">
            <v>K1后排单双人调角器</v>
          </cell>
          <cell r="N2880">
            <v>1800</v>
          </cell>
          <cell r="O2880">
            <v>1.9775</v>
          </cell>
          <cell r="P2880" t="str">
            <v>EA</v>
          </cell>
          <cell r="Q2880">
            <v>1</v>
          </cell>
          <cell r="R2880">
            <v>3559.5</v>
          </cell>
          <cell r="S2880">
            <v>1800</v>
          </cell>
          <cell r="T2880">
            <v>1.9775</v>
          </cell>
        </row>
        <row r="2881">
          <cell r="K2881" t="str">
            <v>SLT0002819</v>
          </cell>
          <cell r="L2881" t="str">
            <v>上板</v>
          </cell>
          <cell r="M2881" t="str">
            <v>K1后排单双人调角器</v>
          </cell>
          <cell r="N2881">
            <v>3500</v>
          </cell>
          <cell r="O2881">
            <v>1.9775</v>
          </cell>
          <cell r="P2881" t="str">
            <v>EA</v>
          </cell>
          <cell r="Q2881">
            <v>1</v>
          </cell>
          <cell r="R2881">
            <v>6921.25</v>
          </cell>
          <cell r="S2881">
            <v>3500</v>
          </cell>
          <cell r="T2881">
            <v>1.9775</v>
          </cell>
        </row>
        <row r="2882">
          <cell r="K2882" t="str">
            <v>SLT0002819</v>
          </cell>
          <cell r="L2882" t="str">
            <v>上板</v>
          </cell>
          <cell r="M2882" t="str">
            <v>K1后排单双人调角器</v>
          </cell>
          <cell r="N2882">
            <v>3500</v>
          </cell>
          <cell r="O2882">
            <v>1.9775</v>
          </cell>
          <cell r="P2882" t="str">
            <v>EA</v>
          </cell>
          <cell r="Q2882">
            <v>1</v>
          </cell>
          <cell r="R2882">
            <v>6921.25</v>
          </cell>
          <cell r="S2882">
            <v>3500</v>
          </cell>
          <cell r="T2882">
            <v>1.9775</v>
          </cell>
        </row>
        <row r="2883">
          <cell r="K2883" t="str">
            <v>SLT0002820</v>
          </cell>
          <cell r="L2883" t="str">
            <v>手柄（左）</v>
          </cell>
          <cell r="M2883" t="str">
            <v>K1后排单双人调角器</v>
          </cell>
          <cell r="N2883">
            <v>2000</v>
          </cell>
          <cell r="O2883">
            <v>0.8669</v>
          </cell>
          <cell r="P2883" t="str">
            <v>EA</v>
          </cell>
          <cell r="Q2883">
            <v>1</v>
          </cell>
          <cell r="R2883">
            <v>1733.8</v>
          </cell>
          <cell r="S2883">
            <v>2000</v>
          </cell>
          <cell r="T2883">
            <v>0.8669</v>
          </cell>
        </row>
        <row r="2884">
          <cell r="K2884" t="str">
            <v>SLT0002820</v>
          </cell>
          <cell r="L2884" t="str">
            <v>手柄（左）</v>
          </cell>
          <cell r="M2884" t="str">
            <v>K1后排单双人调角器</v>
          </cell>
          <cell r="N2884">
            <v>1500</v>
          </cell>
          <cell r="O2884">
            <v>0.8669</v>
          </cell>
          <cell r="P2884" t="str">
            <v>EA</v>
          </cell>
          <cell r="Q2884">
            <v>1</v>
          </cell>
          <cell r="R2884">
            <v>1300.3499999999999</v>
          </cell>
          <cell r="S2884">
            <v>1500</v>
          </cell>
          <cell r="T2884">
            <v>0.8669</v>
          </cell>
        </row>
        <row r="2885">
          <cell r="K2885" t="str">
            <v>SLT0002820</v>
          </cell>
          <cell r="L2885" t="str">
            <v>手柄（左）</v>
          </cell>
          <cell r="M2885" t="str">
            <v>K1后排单双人调角器</v>
          </cell>
          <cell r="N2885">
            <v>500</v>
          </cell>
          <cell r="O2885">
            <v>0.8669</v>
          </cell>
          <cell r="P2885" t="str">
            <v>EA</v>
          </cell>
          <cell r="Q2885">
            <v>1</v>
          </cell>
          <cell r="R2885">
            <v>433.45</v>
          </cell>
          <cell r="S2885">
            <v>500</v>
          </cell>
          <cell r="T2885">
            <v>0.8669</v>
          </cell>
        </row>
        <row r="2886">
          <cell r="K2886" t="str">
            <v>SLT0002820</v>
          </cell>
          <cell r="L2886" t="str">
            <v>手柄（左）</v>
          </cell>
          <cell r="M2886" t="str">
            <v>K1后排单双人调角器</v>
          </cell>
          <cell r="N2886">
            <v>1000</v>
          </cell>
          <cell r="O2886">
            <v>0.8669</v>
          </cell>
          <cell r="P2886" t="str">
            <v>EA</v>
          </cell>
          <cell r="Q2886">
            <v>1</v>
          </cell>
          <cell r="R2886">
            <v>866.9</v>
          </cell>
          <cell r="S2886">
            <v>1000</v>
          </cell>
          <cell r="T2886">
            <v>0.8669</v>
          </cell>
        </row>
        <row r="2887">
          <cell r="K2887" t="str">
            <v>SLT0002820</v>
          </cell>
          <cell r="L2887" t="str">
            <v>手柄（左）</v>
          </cell>
          <cell r="M2887" t="str">
            <v>K1后排单双人调角器</v>
          </cell>
          <cell r="N2887">
            <v>750</v>
          </cell>
          <cell r="O2887">
            <v>0.8669</v>
          </cell>
          <cell r="P2887" t="str">
            <v>EA</v>
          </cell>
          <cell r="Q2887">
            <v>1</v>
          </cell>
          <cell r="R2887">
            <v>650.17999999999995</v>
          </cell>
          <cell r="S2887">
            <v>750</v>
          </cell>
          <cell r="T2887">
            <v>0.8669</v>
          </cell>
        </row>
        <row r="2888">
          <cell r="K2888" t="str">
            <v>SLT0002820</v>
          </cell>
          <cell r="L2888" t="str">
            <v>手柄（左）</v>
          </cell>
          <cell r="M2888" t="str">
            <v>K1后排单双人调角器</v>
          </cell>
          <cell r="N2888">
            <v>1000</v>
          </cell>
          <cell r="O2888">
            <v>0.8669</v>
          </cell>
          <cell r="P2888" t="str">
            <v>EA</v>
          </cell>
          <cell r="Q2888">
            <v>1</v>
          </cell>
          <cell r="R2888">
            <v>866.9</v>
          </cell>
          <cell r="S2888">
            <v>1000</v>
          </cell>
          <cell r="T2888">
            <v>0.8669</v>
          </cell>
        </row>
        <row r="2889">
          <cell r="K2889" t="str">
            <v>SLT0002820</v>
          </cell>
          <cell r="L2889" t="str">
            <v>手柄（左）</v>
          </cell>
          <cell r="M2889" t="str">
            <v>K1后排单双人调角器</v>
          </cell>
          <cell r="N2889">
            <v>1500</v>
          </cell>
          <cell r="O2889">
            <v>0.8669</v>
          </cell>
          <cell r="P2889" t="str">
            <v>EA</v>
          </cell>
          <cell r="Q2889">
            <v>1</v>
          </cell>
          <cell r="R2889">
            <v>1300.3499999999999</v>
          </cell>
          <cell r="S2889">
            <v>1500</v>
          </cell>
          <cell r="T2889">
            <v>0.8669</v>
          </cell>
        </row>
        <row r="2890">
          <cell r="K2890" t="str">
            <v>SLT0002821</v>
          </cell>
          <cell r="L2890" t="str">
            <v>手柄（右）</v>
          </cell>
          <cell r="M2890" t="str">
            <v>K1后排单双人调角器</v>
          </cell>
          <cell r="N2890">
            <v>700</v>
          </cell>
          <cell r="O2890">
            <v>0.8669</v>
          </cell>
          <cell r="P2890" t="str">
            <v>EA</v>
          </cell>
          <cell r="Q2890">
            <v>1</v>
          </cell>
          <cell r="R2890">
            <v>606.83000000000004</v>
          </cell>
          <cell r="S2890">
            <v>700</v>
          </cell>
          <cell r="T2890">
            <v>0.8669</v>
          </cell>
        </row>
        <row r="2891">
          <cell r="K2891" t="str">
            <v>SLT0002821</v>
          </cell>
          <cell r="L2891" t="str">
            <v>手柄（右）</v>
          </cell>
          <cell r="M2891" t="str">
            <v>K1后排单双人调角器</v>
          </cell>
          <cell r="N2891">
            <v>1000</v>
          </cell>
          <cell r="O2891">
            <v>0.8669</v>
          </cell>
          <cell r="P2891" t="str">
            <v>EA</v>
          </cell>
          <cell r="Q2891">
            <v>1</v>
          </cell>
          <cell r="R2891">
            <v>866.9</v>
          </cell>
          <cell r="S2891">
            <v>1000</v>
          </cell>
          <cell r="T2891">
            <v>0.8669</v>
          </cell>
        </row>
        <row r="2892">
          <cell r="K2892" t="str">
            <v>SLT0002821</v>
          </cell>
          <cell r="L2892" t="str">
            <v>手柄（右）</v>
          </cell>
          <cell r="M2892" t="str">
            <v>K1后排单双人调角器</v>
          </cell>
          <cell r="N2892">
            <v>1000</v>
          </cell>
          <cell r="O2892">
            <v>0.8669</v>
          </cell>
          <cell r="P2892" t="str">
            <v>EA</v>
          </cell>
          <cell r="Q2892">
            <v>1</v>
          </cell>
          <cell r="R2892">
            <v>866.9</v>
          </cell>
          <cell r="S2892">
            <v>1000</v>
          </cell>
          <cell r="T2892">
            <v>0.8669</v>
          </cell>
        </row>
        <row r="2893">
          <cell r="K2893" t="str">
            <v>SLT0002821</v>
          </cell>
          <cell r="L2893" t="str">
            <v>手柄（右）</v>
          </cell>
          <cell r="M2893" t="str">
            <v>K1后排单双人调角器</v>
          </cell>
          <cell r="N2893">
            <v>750</v>
          </cell>
          <cell r="O2893">
            <v>0.8669</v>
          </cell>
          <cell r="P2893" t="str">
            <v>EA</v>
          </cell>
          <cell r="Q2893">
            <v>1</v>
          </cell>
          <cell r="R2893">
            <v>650.17999999999995</v>
          </cell>
          <cell r="S2893">
            <v>750</v>
          </cell>
          <cell r="T2893">
            <v>0.8669</v>
          </cell>
        </row>
        <row r="2894">
          <cell r="K2894" t="str">
            <v>SLT0002821</v>
          </cell>
          <cell r="L2894" t="str">
            <v>手柄（右）</v>
          </cell>
          <cell r="M2894" t="str">
            <v>K1后排单双人调角器</v>
          </cell>
          <cell r="N2894">
            <v>1000</v>
          </cell>
          <cell r="O2894">
            <v>0.8669</v>
          </cell>
          <cell r="P2894" t="str">
            <v>EA</v>
          </cell>
          <cell r="Q2894">
            <v>1</v>
          </cell>
          <cell r="R2894">
            <v>866.9</v>
          </cell>
          <cell r="S2894">
            <v>1000</v>
          </cell>
          <cell r="T2894">
            <v>0.8669</v>
          </cell>
        </row>
        <row r="2895">
          <cell r="K2895" t="str">
            <v>SLT0002821</v>
          </cell>
          <cell r="L2895" t="str">
            <v>手柄（右）</v>
          </cell>
          <cell r="M2895" t="str">
            <v>K1后排单双人调角器</v>
          </cell>
          <cell r="N2895">
            <v>1500</v>
          </cell>
          <cell r="O2895">
            <v>0.8669</v>
          </cell>
          <cell r="P2895" t="str">
            <v>EA</v>
          </cell>
          <cell r="Q2895">
            <v>1</v>
          </cell>
          <cell r="R2895">
            <v>1300.3499999999999</v>
          </cell>
          <cell r="S2895">
            <v>1500</v>
          </cell>
          <cell r="T2895">
            <v>0.8669</v>
          </cell>
        </row>
        <row r="2896">
          <cell r="K2896" t="str">
            <v>SLT0002821</v>
          </cell>
          <cell r="L2896" t="str">
            <v>手柄（右）</v>
          </cell>
          <cell r="M2896" t="str">
            <v>K1后排单双人调角器</v>
          </cell>
          <cell r="N2896">
            <v>250</v>
          </cell>
          <cell r="O2896">
            <v>0.8669</v>
          </cell>
          <cell r="P2896" t="str">
            <v>EA</v>
          </cell>
          <cell r="Q2896">
            <v>1</v>
          </cell>
          <cell r="R2896">
            <v>216.73</v>
          </cell>
          <cell r="S2896">
            <v>250</v>
          </cell>
          <cell r="T2896">
            <v>0.8669</v>
          </cell>
        </row>
        <row r="2897">
          <cell r="K2897" t="str">
            <v>SLT0002822</v>
          </cell>
          <cell r="L2897" t="str">
            <v>外盘簧支架（短）</v>
          </cell>
          <cell r="M2897" t="str">
            <v>K1调角器</v>
          </cell>
          <cell r="N2897">
            <v>2000</v>
          </cell>
          <cell r="O2897">
            <v>0.53449999999999998</v>
          </cell>
          <cell r="P2897" t="str">
            <v>EA</v>
          </cell>
          <cell r="Q2897">
            <v>1</v>
          </cell>
          <cell r="R2897">
            <v>1069</v>
          </cell>
          <cell r="S2897">
            <v>2000</v>
          </cell>
          <cell r="T2897">
            <v>0.53449999999999998</v>
          </cell>
        </row>
        <row r="2898">
          <cell r="K2898" t="str">
            <v>SLT0002822</v>
          </cell>
          <cell r="L2898" t="str">
            <v>外盘簧支架（短）</v>
          </cell>
          <cell r="M2898" t="str">
            <v>K1调角器</v>
          </cell>
          <cell r="N2898">
            <v>2000</v>
          </cell>
          <cell r="O2898">
            <v>0.53449999999999998</v>
          </cell>
          <cell r="P2898" t="str">
            <v>EA</v>
          </cell>
          <cell r="Q2898">
            <v>1</v>
          </cell>
          <cell r="R2898">
            <v>1069</v>
          </cell>
          <cell r="S2898">
            <v>2000</v>
          </cell>
          <cell r="T2898">
            <v>0.53449999999999998</v>
          </cell>
        </row>
        <row r="2899">
          <cell r="K2899" t="str">
            <v>SLT0002822</v>
          </cell>
          <cell r="L2899" t="str">
            <v>外盘簧支架（短）</v>
          </cell>
          <cell r="M2899" t="str">
            <v>K1调角器</v>
          </cell>
          <cell r="N2899">
            <v>2000</v>
          </cell>
          <cell r="O2899">
            <v>0.53449999999999998</v>
          </cell>
          <cell r="P2899" t="str">
            <v>EA</v>
          </cell>
          <cell r="Q2899">
            <v>1</v>
          </cell>
          <cell r="R2899">
            <v>1069</v>
          </cell>
          <cell r="S2899">
            <v>2000</v>
          </cell>
          <cell r="T2899">
            <v>0.53449999999999998</v>
          </cell>
        </row>
        <row r="2900">
          <cell r="K2900" t="str">
            <v>slt0002824</v>
          </cell>
          <cell r="L2900" t="str">
            <v>下板（左）</v>
          </cell>
          <cell r="M2900" t="str">
            <v>K1乘客双人右座调角器</v>
          </cell>
          <cell r="N2900">
            <v>700</v>
          </cell>
          <cell r="O2900">
            <v>3.59</v>
          </cell>
          <cell r="P2900" t="str">
            <v>EA</v>
          </cell>
          <cell r="Q2900">
            <v>1</v>
          </cell>
          <cell r="R2900">
            <v>2513</v>
          </cell>
          <cell r="S2900">
            <v>700</v>
          </cell>
          <cell r="T2900">
            <v>3.59</v>
          </cell>
        </row>
        <row r="2901">
          <cell r="K2901" t="str">
            <v>slt0002824</v>
          </cell>
          <cell r="L2901" t="str">
            <v>下板（左）</v>
          </cell>
          <cell r="M2901" t="str">
            <v>K1乘客双人右座调角器</v>
          </cell>
          <cell r="N2901">
            <v>1080</v>
          </cell>
          <cell r="O2901">
            <v>3.59</v>
          </cell>
          <cell r="P2901" t="str">
            <v>EA</v>
          </cell>
          <cell r="Q2901">
            <v>1</v>
          </cell>
          <cell r="R2901">
            <v>3877.2</v>
          </cell>
          <cell r="S2901">
            <v>1080</v>
          </cell>
          <cell r="T2901">
            <v>3.59</v>
          </cell>
        </row>
        <row r="2902">
          <cell r="K2902" t="str">
            <v>SLT0002825</v>
          </cell>
          <cell r="L2902" t="str">
            <v>下板（右）</v>
          </cell>
          <cell r="M2902" t="str">
            <v>K1后排双人左座调角器</v>
          </cell>
          <cell r="N2902">
            <v>2518</v>
          </cell>
          <cell r="O2902">
            <v>3.59</v>
          </cell>
          <cell r="P2902" t="str">
            <v>EA</v>
          </cell>
          <cell r="Q2902">
            <v>1</v>
          </cell>
          <cell r="R2902">
            <v>9039.6200000000008</v>
          </cell>
          <cell r="S2902">
            <v>2518</v>
          </cell>
          <cell r="T2902">
            <v>3.59</v>
          </cell>
        </row>
        <row r="2903">
          <cell r="K2903" t="str">
            <v>SLT0002831</v>
          </cell>
          <cell r="L2903" t="str">
            <v>盘簧固定架</v>
          </cell>
          <cell r="M2903" t="str">
            <v>K1后排单双人调角器</v>
          </cell>
          <cell r="N2903">
            <v>2030</v>
          </cell>
          <cell r="O2903">
            <v>0.58940000000000003</v>
          </cell>
          <cell r="P2903" t="str">
            <v>EA</v>
          </cell>
          <cell r="Q2903">
            <v>1</v>
          </cell>
          <cell r="R2903">
            <v>1196.48</v>
          </cell>
          <cell r="S2903">
            <v>2030</v>
          </cell>
          <cell r="T2903">
            <v>0.58940000000000003</v>
          </cell>
        </row>
        <row r="2904">
          <cell r="K2904" t="str">
            <v>SLT0002831</v>
          </cell>
          <cell r="L2904" t="str">
            <v>盘簧固定架</v>
          </cell>
          <cell r="M2904" t="str">
            <v>K1后排单双人调角器</v>
          </cell>
          <cell r="N2904">
            <v>2000</v>
          </cell>
          <cell r="O2904">
            <v>0.58940000000000003</v>
          </cell>
          <cell r="P2904" t="str">
            <v>EA</v>
          </cell>
          <cell r="Q2904">
            <v>1</v>
          </cell>
          <cell r="R2904">
            <v>1178.8</v>
          </cell>
          <cell r="S2904">
            <v>2000</v>
          </cell>
          <cell r="T2904">
            <v>0.58940000000000003</v>
          </cell>
        </row>
        <row r="2905">
          <cell r="K2905" t="str">
            <v>SLT0002832</v>
          </cell>
          <cell r="L2905" t="str">
            <v>外盘簧支架（长）</v>
          </cell>
          <cell r="M2905" t="str">
            <v>K1后排单人座调角器</v>
          </cell>
          <cell r="N2905">
            <v>1000</v>
          </cell>
          <cell r="O2905">
            <v>0.61229999999999996</v>
          </cell>
          <cell r="P2905" t="str">
            <v>EA</v>
          </cell>
          <cell r="Q2905">
            <v>1</v>
          </cell>
          <cell r="R2905">
            <v>612.29999999999995</v>
          </cell>
          <cell r="S2905">
            <v>1000</v>
          </cell>
          <cell r="T2905">
            <v>0.61229999999999996</v>
          </cell>
        </row>
        <row r="2906">
          <cell r="K2906" t="str">
            <v>SLT0002832</v>
          </cell>
          <cell r="L2906" t="str">
            <v>外盘簧支架（长）</v>
          </cell>
          <cell r="M2906" t="str">
            <v>K1后排单人座调角器</v>
          </cell>
          <cell r="N2906">
            <v>1000</v>
          </cell>
          <cell r="O2906">
            <v>0.61229999999999996</v>
          </cell>
          <cell r="P2906" t="str">
            <v>EA</v>
          </cell>
          <cell r="Q2906">
            <v>1</v>
          </cell>
          <cell r="R2906">
            <v>612.29999999999995</v>
          </cell>
          <cell r="S2906">
            <v>1000</v>
          </cell>
          <cell r="T2906">
            <v>0.61229999999999996</v>
          </cell>
        </row>
        <row r="2907">
          <cell r="K2907" t="str">
            <v>SLT0002832</v>
          </cell>
          <cell r="L2907" t="str">
            <v>外盘簧支架（长）</v>
          </cell>
          <cell r="M2907" t="str">
            <v>K1后排单人座调角器</v>
          </cell>
          <cell r="N2907">
            <v>2000</v>
          </cell>
          <cell r="O2907">
            <v>0.61229999999999996</v>
          </cell>
          <cell r="P2907" t="str">
            <v>EA</v>
          </cell>
          <cell r="Q2907">
            <v>1</v>
          </cell>
          <cell r="R2907">
            <v>1224.5999999999999</v>
          </cell>
          <cell r="S2907">
            <v>2000</v>
          </cell>
          <cell r="T2907">
            <v>0.61229999999999996</v>
          </cell>
        </row>
        <row r="2908">
          <cell r="K2908" t="str">
            <v>SLT0002833</v>
          </cell>
          <cell r="L2908" t="str">
            <v>上板</v>
          </cell>
          <cell r="M2908" t="str">
            <v>K1后排翻转器</v>
          </cell>
          <cell r="N2908">
            <v>1200</v>
          </cell>
          <cell r="O2908">
            <v>1.9775</v>
          </cell>
          <cell r="P2908" t="str">
            <v>EA</v>
          </cell>
          <cell r="Q2908">
            <v>1</v>
          </cell>
          <cell r="R2908">
            <v>2373</v>
          </cell>
          <cell r="S2908">
            <v>1200</v>
          </cell>
          <cell r="T2908">
            <v>1.9775</v>
          </cell>
        </row>
        <row r="2909">
          <cell r="K2909" t="str">
            <v>SLT0002833</v>
          </cell>
          <cell r="L2909" t="str">
            <v>上板</v>
          </cell>
          <cell r="M2909" t="str">
            <v>K1后排翻转器</v>
          </cell>
          <cell r="N2909">
            <v>900</v>
          </cell>
          <cell r="O2909">
            <v>1.9775</v>
          </cell>
          <cell r="P2909" t="str">
            <v>EA</v>
          </cell>
          <cell r="Q2909">
            <v>1</v>
          </cell>
          <cell r="R2909">
            <v>1779.75</v>
          </cell>
          <cell r="S2909">
            <v>900</v>
          </cell>
          <cell r="T2909">
            <v>1.9775</v>
          </cell>
        </row>
        <row r="2910">
          <cell r="K2910" t="str">
            <v>SLT0002833</v>
          </cell>
          <cell r="L2910" t="str">
            <v>上板</v>
          </cell>
          <cell r="M2910" t="str">
            <v>K1后排翻转器</v>
          </cell>
          <cell r="N2910">
            <v>450</v>
          </cell>
          <cell r="O2910">
            <v>1.9775</v>
          </cell>
          <cell r="P2910" t="str">
            <v>EA</v>
          </cell>
          <cell r="Q2910">
            <v>1</v>
          </cell>
          <cell r="R2910">
            <v>889.88</v>
          </cell>
          <cell r="S2910">
            <v>450</v>
          </cell>
          <cell r="T2910">
            <v>1.9775</v>
          </cell>
        </row>
        <row r="2911">
          <cell r="K2911" t="str">
            <v>SLT0002833</v>
          </cell>
          <cell r="L2911" t="str">
            <v>上板</v>
          </cell>
          <cell r="M2911" t="str">
            <v>K1后排翻转器</v>
          </cell>
          <cell r="N2911">
            <v>450</v>
          </cell>
          <cell r="O2911">
            <v>1.9775</v>
          </cell>
          <cell r="P2911" t="str">
            <v>EA</v>
          </cell>
          <cell r="Q2911">
            <v>1</v>
          </cell>
          <cell r="R2911">
            <v>889.88</v>
          </cell>
          <cell r="S2911">
            <v>450</v>
          </cell>
          <cell r="T2911">
            <v>1.9775</v>
          </cell>
        </row>
        <row r="2912">
          <cell r="K2912" t="str">
            <v>SLT0002833</v>
          </cell>
          <cell r="L2912" t="str">
            <v>上板</v>
          </cell>
          <cell r="M2912" t="str">
            <v>K1后排翻转器</v>
          </cell>
          <cell r="N2912">
            <v>-100</v>
          </cell>
          <cell r="O2912">
            <v>1.9775</v>
          </cell>
          <cell r="P2912" t="str">
            <v>EA</v>
          </cell>
          <cell r="Q2912">
            <v>1</v>
          </cell>
          <cell r="R2912">
            <v>-197.75</v>
          </cell>
          <cell r="S2912">
            <v>-100</v>
          </cell>
          <cell r="T2912">
            <v>1.9775</v>
          </cell>
        </row>
        <row r="2913">
          <cell r="K2913" t="str">
            <v>SLT0002833</v>
          </cell>
          <cell r="L2913" t="str">
            <v>上板</v>
          </cell>
          <cell r="M2913" t="str">
            <v>K1后排翻转器</v>
          </cell>
          <cell r="N2913">
            <v>300</v>
          </cell>
          <cell r="O2913">
            <v>1.9775</v>
          </cell>
          <cell r="P2913" t="str">
            <v>EA</v>
          </cell>
          <cell r="Q2913">
            <v>1</v>
          </cell>
          <cell r="R2913">
            <v>593.25</v>
          </cell>
          <cell r="S2913">
            <v>300</v>
          </cell>
          <cell r="T2913">
            <v>1.9775</v>
          </cell>
        </row>
        <row r="2914">
          <cell r="K2914" t="str">
            <v>SLT0002833</v>
          </cell>
          <cell r="L2914" t="str">
            <v>上板</v>
          </cell>
          <cell r="M2914" t="str">
            <v>K1后排翻转器</v>
          </cell>
          <cell r="N2914">
            <v>450</v>
          </cell>
          <cell r="O2914">
            <v>1.9775</v>
          </cell>
          <cell r="P2914" t="str">
            <v>EA</v>
          </cell>
          <cell r="Q2914">
            <v>1</v>
          </cell>
          <cell r="R2914">
            <v>889.88</v>
          </cell>
          <cell r="S2914">
            <v>450</v>
          </cell>
          <cell r="T2914">
            <v>1.9775</v>
          </cell>
        </row>
        <row r="2915">
          <cell r="K2915" t="str">
            <v>SLT0002833</v>
          </cell>
          <cell r="L2915" t="str">
            <v>上板</v>
          </cell>
          <cell r="M2915" t="str">
            <v>K1后排翻转器</v>
          </cell>
          <cell r="N2915">
            <v>1200</v>
          </cell>
          <cell r="O2915">
            <v>1.9775</v>
          </cell>
          <cell r="P2915" t="str">
            <v>EA</v>
          </cell>
          <cell r="Q2915">
            <v>1</v>
          </cell>
          <cell r="R2915">
            <v>2373</v>
          </cell>
          <cell r="S2915">
            <v>1200</v>
          </cell>
          <cell r="T2915">
            <v>1.9775</v>
          </cell>
        </row>
        <row r="2916">
          <cell r="K2916" t="str">
            <v>SLT0002875</v>
          </cell>
          <cell r="L2916" t="str">
            <v>上板组件左点焊螺母总成</v>
          </cell>
          <cell r="M2916" t="str">
            <v/>
          </cell>
          <cell r="N2916">
            <v>1456</v>
          </cell>
          <cell r="O2916">
            <v>3.6181000000000001</v>
          </cell>
          <cell r="P2916" t="str">
            <v>EA</v>
          </cell>
          <cell r="Q2916">
            <v>1</v>
          </cell>
          <cell r="R2916">
            <v>5267.95</v>
          </cell>
          <cell r="S2916">
            <v>1456</v>
          </cell>
          <cell r="T2916">
            <v>3.6181000000000001</v>
          </cell>
        </row>
        <row r="2917">
          <cell r="K2917" t="str">
            <v>SLT0002875</v>
          </cell>
          <cell r="L2917" t="str">
            <v>上板组件左点焊螺母总成</v>
          </cell>
          <cell r="M2917" t="str">
            <v/>
          </cell>
          <cell r="N2917">
            <v>1456</v>
          </cell>
          <cell r="O2917">
            <v>3.6181000000000001</v>
          </cell>
          <cell r="P2917" t="str">
            <v>EA</v>
          </cell>
          <cell r="Q2917">
            <v>1</v>
          </cell>
          <cell r="R2917">
            <v>5267.95</v>
          </cell>
          <cell r="S2917">
            <v>1456</v>
          </cell>
          <cell r="T2917">
            <v>3.6181000000000001</v>
          </cell>
        </row>
        <row r="2918">
          <cell r="K2918" t="str">
            <v>SLT0002876</v>
          </cell>
          <cell r="L2918" t="str">
            <v>上板组件右点焊螺母总成</v>
          </cell>
          <cell r="M2918" t="str">
            <v/>
          </cell>
          <cell r="N2918">
            <v>1456</v>
          </cell>
          <cell r="O2918">
            <v>3.6181000000000001</v>
          </cell>
          <cell r="P2918" t="str">
            <v>EA</v>
          </cell>
          <cell r="Q2918">
            <v>1</v>
          </cell>
          <cell r="R2918">
            <v>5267.95</v>
          </cell>
          <cell r="S2918">
            <v>1456</v>
          </cell>
          <cell r="T2918">
            <v>3.6181000000000001</v>
          </cell>
        </row>
        <row r="2919">
          <cell r="K2919" t="str">
            <v>SLT0002876</v>
          </cell>
          <cell r="L2919" t="str">
            <v>上板组件右点焊螺母总成</v>
          </cell>
          <cell r="M2919" t="str">
            <v/>
          </cell>
          <cell r="N2919">
            <v>1456</v>
          </cell>
          <cell r="O2919">
            <v>3.6181000000000001</v>
          </cell>
          <cell r="P2919" t="str">
            <v>EA</v>
          </cell>
          <cell r="Q2919">
            <v>1</v>
          </cell>
          <cell r="R2919">
            <v>5267.95</v>
          </cell>
          <cell r="S2919">
            <v>1456</v>
          </cell>
          <cell r="T2919">
            <v>3.6181000000000001</v>
          </cell>
        </row>
        <row r="2920">
          <cell r="K2920" t="str">
            <v>SLT0010222</v>
          </cell>
          <cell r="L2920" t="str">
            <v>调角器下连接板焊接总成</v>
          </cell>
          <cell r="M2920" t="str">
            <v>一汽轻卡主驾左侧</v>
          </cell>
          <cell r="N2920">
            <v>295</v>
          </cell>
          <cell r="O2920">
            <v>13.9716</v>
          </cell>
          <cell r="P2920" t="str">
            <v>EA</v>
          </cell>
          <cell r="Q2920">
            <v>1</v>
          </cell>
          <cell r="R2920">
            <v>4121.62</v>
          </cell>
          <cell r="S2920">
            <v>295</v>
          </cell>
          <cell r="T2920">
            <v>13.9716</v>
          </cell>
        </row>
        <row r="2921">
          <cell r="K2921" t="str">
            <v>SLT0010230</v>
          </cell>
          <cell r="L2921" t="str">
            <v>驾驶员座垫右侧安装板总成</v>
          </cell>
          <cell r="M2921" t="str">
            <v>一汽轻卡减震</v>
          </cell>
          <cell r="N2921">
            <v>986</v>
          </cell>
          <cell r="O2921">
            <v>12.235799999999999</v>
          </cell>
          <cell r="P2921" t="str">
            <v>EA</v>
          </cell>
          <cell r="Q2921">
            <v>1</v>
          </cell>
          <cell r="R2921">
            <v>12064.5</v>
          </cell>
          <cell r="S2921">
            <v>986</v>
          </cell>
          <cell r="T2921">
            <v>12.235799999999999</v>
          </cell>
        </row>
        <row r="2922">
          <cell r="K2922" t="str">
            <v>SLT0010277</v>
          </cell>
          <cell r="L2922" t="str">
            <v>轻卡座椅气囊总成</v>
          </cell>
          <cell r="M2922" t="str">
            <v>一汽轻卡减震</v>
          </cell>
          <cell r="N2922">
            <v>504</v>
          </cell>
          <cell r="O2922">
            <v>51.225000000000001</v>
          </cell>
          <cell r="P2922" t="str">
            <v>EA</v>
          </cell>
          <cell r="Q2922">
            <v>1</v>
          </cell>
          <cell r="R2922">
            <v>25817.4</v>
          </cell>
          <cell r="S2922">
            <v>504</v>
          </cell>
          <cell r="T2922">
            <v>51.22</v>
          </cell>
        </row>
        <row r="2923">
          <cell r="K2923" t="str">
            <v>SLT0010277</v>
          </cell>
          <cell r="L2923" t="str">
            <v>轻卡座椅气囊总成</v>
          </cell>
          <cell r="M2923" t="str">
            <v>一汽轻卡减震</v>
          </cell>
          <cell r="N2923">
            <v>435</v>
          </cell>
          <cell r="O2923">
            <v>51.225000000000001</v>
          </cell>
          <cell r="P2923" t="str">
            <v>EA</v>
          </cell>
          <cell r="Q2923">
            <v>1</v>
          </cell>
          <cell r="R2923">
            <v>22282.880000000001</v>
          </cell>
          <cell r="S2923">
            <v>435</v>
          </cell>
          <cell r="T2923">
            <v>51.22</v>
          </cell>
        </row>
        <row r="2924">
          <cell r="K2924" t="str">
            <v>SLT0010277</v>
          </cell>
          <cell r="L2924" t="str">
            <v>轻卡座椅气囊总成</v>
          </cell>
          <cell r="M2924" t="str">
            <v>一汽轻卡减震</v>
          </cell>
          <cell r="N2924">
            <v>300</v>
          </cell>
          <cell r="O2924">
            <v>51.225000000000001</v>
          </cell>
          <cell r="P2924" t="str">
            <v>EA</v>
          </cell>
          <cell r="Q2924">
            <v>1</v>
          </cell>
          <cell r="R2924">
            <v>15367.5</v>
          </cell>
          <cell r="S2924">
            <v>300</v>
          </cell>
          <cell r="T2924">
            <v>51.22</v>
          </cell>
        </row>
        <row r="2925">
          <cell r="K2925" t="str">
            <v>SLT0010277</v>
          </cell>
          <cell r="L2925" t="str">
            <v>轻卡座椅气囊总成</v>
          </cell>
          <cell r="M2925" t="str">
            <v>一汽轻卡减震</v>
          </cell>
          <cell r="N2925">
            <v>300</v>
          </cell>
          <cell r="O2925">
            <v>51.225000000000001</v>
          </cell>
          <cell r="P2925" t="str">
            <v>EA</v>
          </cell>
          <cell r="Q2925">
            <v>1</v>
          </cell>
          <cell r="R2925">
            <v>15367.5</v>
          </cell>
          <cell r="S2925">
            <v>300</v>
          </cell>
          <cell r="T2925">
            <v>51.22</v>
          </cell>
        </row>
        <row r="2926">
          <cell r="K2926" t="str">
            <v>SLT0010277</v>
          </cell>
          <cell r="L2926" t="str">
            <v>轻卡座椅气囊总成</v>
          </cell>
          <cell r="M2926" t="str">
            <v>一汽轻卡减震</v>
          </cell>
          <cell r="N2926">
            <v>540</v>
          </cell>
          <cell r="O2926">
            <v>51.225000000000001</v>
          </cell>
          <cell r="P2926" t="str">
            <v>EA</v>
          </cell>
          <cell r="Q2926">
            <v>1</v>
          </cell>
          <cell r="R2926">
            <v>27661.5</v>
          </cell>
          <cell r="S2926">
            <v>540</v>
          </cell>
          <cell r="T2926">
            <v>51.22</v>
          </cell>
        </row>
        <row r="2927">
          <cell r="K2927" t="str">
            <v>SLT0010277</v>
          </cell>
          <cell r="L2927" t="str">
            <v>轻卡座椅气囊总成</v>
          </cell>
          <cell r="M2927" t="str">
            <v>一汽轻卡减震</v>
          </cell>
          <cell r="N2927">
            <v>252</v>
          </cell>
          <cell r="O2927">
            <v>51.225000000000001</v>
          </cell>
          <cell r="P2927" t="str">
            <v>EA</v>
          </cell>
          <cell r="Q2927">
            <v>1</v>
          </cell>
          <cell r="R2927">
            <v>12908.7</v>
          </cell>
          <cell r="S2927">
            <v>252</v>
          </cell>
          <cell r="T2927">
            <v>51.22</v>
          </cell>
        </row>
        <row r="2928">
          <cell r="K2928" t="str">
            <v>SLT0010355</v>
          </cell>
          <cell r="L2928" t="str">
            <v>副驾靠背侧翼支撑钢丝</v>
          </cell>
          <cell r="M2928" t="str">
            <v>济南轻卡统帅</v>
          </cell>
          <cell r="N2928">
            <v>500</v>
          </cell>
          <cell r="O2928">
            <v>0.58099999999999996</v>
          </cell>
          <cell r="P2928" t="str">
            <v>EA</v>
          </cell>
          <cell r="Q2928">
            <v>1</v>
          </cell>
          <cell r="R2928">
            <v>290.5</v>
          </cell>
          <cell r="S2928">
            <v>500</v>
          </cell>
          <cell r="T2928">
            <v>0.58099999999999996</v>
          </cell>
        </row>
        <row r="2929">
          <cell r="K2929" t="str">
            <v>SLT0010355</v>
          </cell>
          <cell r="L2929" t="str">
            <v>副驾靠背侧翼支撑钢丝</v>
          </cell>
          <cell r="M2929" t="str">
            <v>济南轻卡统帅</v>
          </cell>
          <cell r="N2929">
            <v>500</v>
          </cell>
          <cell r="O2929">
            <v>0.58099999999999996</v>
          </cell>
          <cell r="P2929" t="str">
            <v>EA</v>
          </cell>
          <cell r="Q2929">
            <v>1</v>
          </cell>
          <cell r="R2929">
            <v>290.5</v>
          </cell>
          <cell r="S2929">
            <v>500</v>
          </cell>
          <cell r="T2929">
            <v>0.58099999999999996</v>
          </cell>
        </row>
        <row r="2930">
          <cell r="K2930" t="str">
            <v>SLT0010355</v>
          </cell>
          <cell r="L2930" t="str">
            <v>副驾靠背侧翼支撑钢丝</v>
          </cell>
          <cell r="M2930" t="str">
            <v>济南轻卡统帅</v>
          </cell>
          <cell r="N2930">
            <v>500</v>
          </cell>
          <cell r="O2930">
            <v>0.58099999999999996</v>
          </cell>
          <cell r="P2930" t="str">
            <v>EA</v>
          </cell>
          <cell r="Q2930">
            <v>1</v>
          </cell>
          <cell r="R2930">
            <v>290.5</v>
          </cell>
          <cell r="S2930">
            <v>500</v>
          </cell>
          <cell r="T2930">
            <v>0.58099999999999996</v>
          </cell>
        </row>
        <row r="2931">
          <cell r="K2931" t="str">
            <v>SLT0010355</v>
          </cell>
          <cell r="L2931" t="str">
            <v>副驾靠背侧翼支撑钢丝</v>
          </cell>
          <cell r="M2931" t="str">
            <v>济南轻卡统帅</v>
          </cell>
          <cell r="N2931">
            <v>500</v>
          </cell>
          <cell r="O2931">
            <v>0.58099999999999996</v>
          </cell>
          <cell r="P2931" t="str">
            <v>EA</v>
          </cell>
          <cell r="Q2931">
            <v>1</v>
          </cell>
          <cell r="R2931">
            <v>290.5</v>
          </cell>
          <cell r="S2931">
            <v>500</v>
          </cell>
          <cell r="T2931">
            <v>0.58099999999999996</v>
          </cell>
        </row>
        <row r="2932">
          <cell r="K2932" t="str">
            <v>SLT0010355</v>
          </cell>
          <cell r="L2932" t="str">
            <v>副驾靠背侧翼支撑钢丝</v>
          </cell>
          <cell r="M2932" t="str">
            <v>济南轻卡统帅</v>
          </cell>
          <cell r="N2932">
            <v>500</v>
          </cell>
          <cell r="O2932">
            <v>0.58099999999999996</v>
          </cell>
          <cell r="P2932" t="str">
            <v>EA</v>
          </cell>
          <cell r="Q2932">
            <v>1</v>
          </cell>
          <cell r="R2932">
            <v>290.5</v>
          </cell>
          <cell r="S2932">
            <v>500</v>
          </cell>
          <cell r="T2932">
            <v>0.58099999999999996</v>
          </cell>
        </row>
        <row r="2933">
          <cell r="K2933" t="str">
            <v>SLT0010355</v>
          </cell>
          <cell r="L2933" t="str">
            <v>副驾靠背侧翼支撑钢丝</v>
          </cell>
          <cell r="M2933" t="str">
            <v>济南轻卡统帅</v>
          </cell>
          <cell r="N2933">
            <v>500</v>
          </cell>
          <cell r="O2933">
            <v>0.58099999999999996</v>
          </cell>
          <cell r="P2933" t="str">
            <v>EA</v>
          </cell>
          <cell r="Q2933">
            <v>1</v>
          </cell>
          <cell r="R2933">
            <v>290.5</v>
          </cell>
          <cell r="S2933">
            <v>500</v>
          </cell>
          <cell r="T2933">
            <v>0.58099999999999996</v>
          </cell>
        </row>
        <row r="2934">
          <cell r="K2934" t="str">
            <v>SLT0010355</v>
          </cell>
          <cell r="L2934" t="str">
            <v>副驾靠背侧翼支撑钢丝</v>
          </cell>
          <cell r="M2934" t="str">
            <v>济南轻卡统帅</v>
          </cell>
          <cell r="N2934">
            <v>500</v>
          </cell>
          <cell r="O2934">
            <v>0.58099999999999996</v>
          </cell>
          <cell r="P2934" t="str">
            <v>EA</v>
          </cell>
          <cell r="Q2934">
            <v>1</v>
          </cell>
          <cell r="R2934">
            <v>290.5</v>
          </cell>
          <cell r="S2934">
            <v>500</v>
          </cell>
          <cell r="T2934">
            <v>0.58099999999999996</v>
          </cell>
        </row>
        <row r="2935">
          <cell r="K2935" t="str">
            <v>SLT0010355</v>
          </cell>
          <cell r="L2935" t="str">
            <v>副驾靠背侧翼支撑钢丝</v>
          </cell>
          <cell r="M2935" t="str">
            <v>济南轻卡统帅</v>
          </cell>
          <cell r="N2935">
            <v>300</v>
          </cell>
          <cell r="O2935">
            <v>0.58099999999999996</v>
          </cell>
          <cell r="P2935" t="str">
            <v>EA</v>
          </cell>
          <cell r="Q2935">
            <v>1</v>
          </cell>
          <cell r="R2935">
            <v>174.3</v>
          </cell>
          <cell r="S2935">
            <v>300</v>
          </cell>
          <cell r="T2935">
            <v>0.58099999999999996</v>
          </cell>
        </row>
        <row r="2936">
          <cell r="K2936" t="str">
            <v>SLT0010355</v>
          </cell>
          <cell r="L2936" t="str">
            <v>副驾靠背侧翼支撑钢丝</v>
          </cell>
          <cell r="M2936" t="str">
            <v>济南轻卡统帅</v>
          </cell>
          <cell r="N2936">
            <v>500</v>
          </cell>
          <cell r="O2936">
            <v>0.58099999999999996</v>
          </cell>
          <cell r="P2936" t="str">
            <v>EA</v>
          </cell>
          <cell r="Q2936">
            <v>1</v>
          </cell>
          <cell r="R2936">
            <v>290.5</v>
          </cell>
          <cell r="S2936">
            <v>500</v>
          </cell>
          <cell r="T2936">
            <v>0.58099999999999996</v>
          </cell>
        </row>
        <row r="2937">
          <cell r="K2937" t="str">
            <v>SLT0010355</v>
          </cell>
          <cell r="L2937" t="str">
            <v>副驾靠背侧翼支撑钢丝</v>
          </cell>
          <cell r="M2937" t="str">
            <v>济南轻卡统帅</v>
          </cell>
          <cell r="N2937">
            <v>200</v>
          </cell>
          <cell r="O2937">
            <v>0.58099999999999996</v>
          </cell>
          <cell r="P2937" t="str">
            <v>EA</v>
          </cell>
          <cell r="Q2937">
            <v>1</v>
          </cell>
          <cell r="R2937">
            <v>116.2</v>
          </cell>
          <cell r="S2937">
            <v>200</v>
          </cell>
          <cell r="T2937">
            <v>0.58099999999999996</v>
          </cell>
        </row>
        <row r="2938">
          <cell r="K2938" t="str">
            <v>SLT0010355</v>
          </cell>
          <cell r="L2938" t="str">
            <v>副驾靠背侧翼支撑钢丝</v>
          </cell>
          <cell r="M2938" t="str">
            <v>济南轻卡统帅</v>
          </cell>
          <cell r="N2938">
            <v>500</v>
          </cell>
          <cell r="O2938">
            <v>0.58099999999999996</v>
          </cell>
          <cell r="P2938" t="str">
            <v>EA</v>
          </cell>
          <cell r="Q2938">
            <v>1</v>
          </cell>
          <cell r="R2938">
            <v>290.5</v>
          </cell>
          <cell r="S2938">
            <v>500</v>
          </cell>
          <cell r="T2938">
            <v>0.58099999999999996</v>
          </cell>
        </row>
        <row r="2939">
          <cell r="K2939" t="str">
            <v>SLT0010355</v>
          </cell>
          <cell r="L2939" t="str">
            <v>副驾靠背侧翼支撑钢丝</v>
          </cell>
          <cell r="M2939" t="str">
            <v>济南轻卡统帅</v>
          </cell>
          <cell r="N2939">
            <v>500</v>
          </cell>
          <cell r="O2939">
            <v>0.58099999999999996</v>
          </cell>
          <cell r="P2939" t="str">
            <v>EA</v>
          </cell>
          <cell r="Q2939">
            <v>1</v>
          </cell>
          <cell r="R2939">
            <v>290.5</v>
          </cell>
          <cell r="S2939">
            <v>500</v>
          </cell>
          <cell r="T2939">
            <v>0.58099999999999996</v>
          </cell>
        </row>
        <row r="2940">
          <cell r="K2940" t="str">
            <v>SLT0010357</v>
          </cell>
          <cell r="L2940" t="str">
            <v>副驾靠背旋转轴固定座</v>
          </cell>
          <cell r="M2940" t="str">
            <v>济南轻卡统帅</v>
          </cell>
          <cell r="N2940">
            <v>1400</v>
          </cell>
          <cell r="O2940">
            <v>0.71540000000000004</v>
          </cell>
          <cell r="P2940" t="str">
            <v>EA</v>
          </cell>
          <cell r="Q2940">
            <v>1</v>
          </cell>
          <cell r="R2940">
            <v>1001.56</v>
          </cell>
          <cell r="S2940">
            <v>1400</v>
          </cell>
          <cell r="T2940">
            <v>0.71540000000000004</v>
          </cell>
        </row>
        <row r="2941">
          <cell r="K2941" t="str">
            <v>SLT0010357</v>
          </cell>
          <cell r="L2941" t="str">
            <v>副驾靠背旋转轴固定座</v>
          </cell>
          <cell r="M2941" t="str">
            <v>济南轻卡统帅</v>
          </cell>
          <cell r="N2941">
            <v>1400</v>
          </cell>
          <cell r="O2941">
            <v>0.71540000000000004</v>
          </cell>
          <cell r="P2941" t="str">
            <v>EA</v>
          </cell>
          <cell r="Q2941">
            <v>1</v>
          </cell>
          <cell r="R2941">
            <v>1001.56</v>
          </cell>
          <cell r="S2941">
            <v>1400</v>
          </cell>
          <cell r="T2941">
            <v>0.71540000000000004</v>
          </cell>
        </row>
        <row r="2942">
          <cell r="K2942" t="str">
            <v>SLT0010360</v>
          </cell>
          <cell r="L2942" t="str">
            <v>副驾靠背右侧护板</v>
          </cell>
          <cell r="M2942" t="str">
            <v>济南轻卡统帅</v>
          </cell>
          <cell r="N2942">
            <v>300</v>
          </cell>
          <cell r="O2942">
            <v>1.1172</v>
          </cell>
          <cell r="P2942" t="str">
            <v>EA</v>
          </cell>
          <cell r="Q2942">
            <v>1</v>
          </cell>
          <cell r="R2942">
            <v>335.16</v>
          </cell>
          <cell r="S2942">
            <v>300</v>
          </cell>
          <cell r="T2942">
            <v>1.1172</v>
          </cell>
        </row>
        <row r="2943">
          <cell r="K2943" t="str">
            <v>SLT0010360</v>
          </cell>
          <cell r="L2943" t="str">
            <v>副驾靠背右侧护板</v>
          </cell>
          <cell r="M2943" t="str">
            <v>济南轻卡统帅</v>
          </cell>
          <cell r="N2943">
            <v>450</v>
          </cell>
          <cell r="O2943">
            <v>1.1172</v>
          </cell>
          <cell r="P2943" t="str">
            <v>EA</v>
          </cell>
          <cell r="Q2943">
            <v>1</v>
          </cell>
          <cell r="R2943">
            <v>502.74</v>
          </cell>
          <cell r="S2943">
            <v>450</v>
          </cell>
          <cell r="T2943">
            <v>1.1172</v>
          </cell>
        </row>
        <row r="2944">
          <cell r="K2944" t="str">
            <v>SLT0010360</v>
          </cell>
          <cell r="L2944" t="str">
            <v>副驾靠背右侧护板</v>
          </cell>
          <cell r="M2944" t="str">
            <v>济南轻卡统帅</v>
          </cell>
          <cell r="N2944">
            <v>300</v>
          </cell>
          <cell r="O2944">
            <v>1.1172</v>
          </cell>
          <cell r="P2944" t="str">
            <v>EA</v>
          </cell>
          <cell r="Q2944">
            <v>1</v>
          </cell>
          <cell r="R2944">
            <v>335.16</v>
          </cell>
          <cell r="S2944">
            <v>300</v>
          </cell>
          <cell r="T2944">
            <v>1.1172</v>
          </cell>
        </row>
        <row r="2945">
          <cell r="K2945" t="str">
            <v>SLT0010360</v>
          </cell>
          <cell r="L2945" t="str">
            <v>副驾靠背右侧护板</v>
          </cell>
          <cell r="M2945" t="str">
            <v>济南轻卡统帅</v>
          </cell>
          <cell r="N2945">
            <v>450</v>
          </cell>
          <cell r="O2945">
            <v>1.1172</v>
          </cell>
          <cell r="P2945" t="str">
            <v>EA</v>
          </cell>
          <cell r="Q2945">
            <v>1</v>
          </cell>
          <cell r="R2945">
            <v>502.74</v>
          </cell>
          <cell r="S2945">
            <v>450</v>
          </cell>
          <cell r="T2945">
            <v>1.1172</v>
          </cell>
        </row>
        <row r="2946">
          <cell r="K2946" t="str">
            <v>SLT0010360</v>
          </cell>
          <cell r="L2946" t="str">
            <v>副驾靠背右侧护板</v>
          </cell>
          <cell r="M2946" t="str">
            <v>济南轻卡统帅</v>
          </cell>
          <cell r="N2946">
            <v>150</v>
          </cell>
          <cell r="O2946">
            <v>1.1172</v>
          </cell>
          <cell r="P2946" t="str">
            <v>EA</v>
          </cell>
          <cell r="Q2946">
            <v>1</v>
          </cell>
          <cell r="R2946">
            <v>167.58</v>
          </cell>
          <cell r="S2946">
            <v>150</v>
          </cell>
          <cell r="T2946">
            <v>1.1172</v>
          </cell>
        </row>
        <row r="2947">
          <cell r="K2947" t="str">
            <v>SLT0010360</v>
          </cell>
          <cell r="L2947" t="str">
            <v>副驾靠背右侧护板</v>
          </cell>
          <cell r="M2947" t="str">
            <v>济南轻卡统帅</v>
          </cell>
          <cell r="N2947">
            <v>300</v>
          </cell>
          <cell r="O2947">
            <v>1.1172</v>
          </cell>
          <cell r="P2947" t="str">
            <v>EA</v>
          </cell>
          <cell r="Q2947">
            <v>1</v>
          </cell>
          <cell r="R2947">
            <v>335.16</v>
          </cell>
          <cell r="S2947">
            <v>300</v>
          </cell>
          <cell r="T2947">
            <v>1.1172</v>
          </cell>
        </row>
        <row r="2948">
          <cell r="K2948" t="str">
            <v>SLT0010360</v>
          </cell>
          <cell r="L2948" t="str">
            <v>副驾靠背右侧护板</v>
          </cell>
          <cell r="M2948" t="str">
            <v>济南轻卡统帅</v>
          </cell>
          <cell r="N2948">
            <v>450</v>
          </cell>
          <cell r="O2948">
            <v>1.1172</v>
          </cell>
          <cell r="P2948" t="str">
            <v>EA</v>
          </cell>
          <cell r="Q2948">
            <v>1</v>
          </cell>
          <cell r="R2948">
            <v>502.74</v>
          </cell>
          <cell r="S2948">
            <v>450</v>
          </cell>
          <cell r="T2948">
            <v>1.1172</v>
          </cell>
        </row>
        <row r="2949">
          <cell r="K2949" t="str">
            <v>SLT0010360</v>
          </cell>
          <cell r="L2949" t="str">
            <v>副驾靠背右侧护板</v>
          </cell>
          <cell r="M2949" t="str">
            <v>济南轻卡统帅</v>
          </cell>
          <cell r="N2949">
            <v>150</v>
          </cell>
          <cell r="O2949">
            <v>1.1172</v>
          </cell>
          <cell r="P2949" t="str">
            <v>EA</v>
          </cell>
          <cell r="Q2949">
            <v>1</v>
          </cell>
          <cell r="R2949">
            <v>167.58</v>
          </cell>
          <cell r="S2949">
            <v>150</v>
          </cell>
          <cell r="T2949">
            <v>1.1172</v>
          </cell>
        </row>
        <row r="2950">
          <cell r="K2950" t="str">
            <v>SLT0010366</v>
          </cell>
          <cell r="L2950" t="str">
            <v>中间靠背支撑钣金</v>
          </cell>
          <cell r="M2950" t="str">
            <v>济南轻卡统帅</v>
          </cell>
          <cell r="N2950">
            <v>1800</v>
          </cell>
          <cell r="O2950">
            <v>0.90749999999999997</v>
          </cell>
          <cell r="P2950" t="str">
            <v>EA</v>
          </cell>
          <cell r="Q2950">
            <v>1</v>
          </cell>
          <cell r="R2950">
            <v>1633.5</v>
          </cell>
          <cell r="S2950">
            <v>1800</v>
          </cell>
          <cell r="T2950">
            <v>0.90749999999999997</v>
          </cell>
        </row>
        <row r="2951">
          <cell r="K2951" t="str">
            <v>SLT0010366</v>
          </cell>
          <cell r="L2951" t="str">
            <v>中间靠背支撑钣金</v>
          </cell>
          <cell r="M2951" t="str">
            <v>济南轻卡统帅</v>
          </cell>
          <cell r="N2951">
            <v>1800</v>
          </cell>
          <cell r="O2951">
            <v>0.90749999999999997</v>
          </cell>
          <cell r="P2951" t="str">
            <v>EA</v>
          </cell>
          <cell r="Q2951">
            <v>1</v>
          </cell>
          <cell r="R2951">
            <v>1633.5</v>
          </cell>
          <cell r="S2951">
            <v>1800</v>
          </cell>
          <cell r="T2951">
            <v>0.90749999999999997</v>
          </cell>
        </row>
        <row r="2952">
          <cell r="K2952" t="str">
            <v>SLT0010366</v>
          </cell>
          <cell r="L2952" t="str">
            <v>中间靠背支撑钣金</v>
          </cell>
          <cell r="M2952" t="str">
            <v>济南轻卡统帅</v>
          </cell>
          <cell r="N2952">
            <v>600</v>
          </cell>
          <cell r="O2952">
            <v>0.90749999999999997</v>
          </cell>
          <cell r="P2952" t="str">
            <v>EA</v>
          </cell>
          <cell r="Q2952">
            <v>1</v>
          </cell>
          <cell r="R2952">
            <v>544.5</v>
          </cell>
          <cell r="S2952">
            <v>600</v>
          </cell>
          <cell r="T2952">
            <v>0.90749999999999997</v>
          </cell>
        </row>
        <row r="2953">
          <cell r="K2953" t="str">
            <v>SLT0010373</v>
          </cell>
          <cell r="L2953" t="str">
            <v>中间靠背左侧护板</v>
          </cell>
          <cell r="M2953" t="str">
            <v>济南轻卡统帅</v>
          </cell>
          <cell r="N2953">
            <v>300</v>
          </cell>
          <cell r="O2953">
            <v>1.9743999999999999</v>
          </cell>
          <cell r="P2953" t="str">
            <v>EA</v>
          </cell>
          <cell r="Q2953">
            <v>1</v>
          </cell>
          <cell r="R2953">
            <v>592.32000000000005</v>
          </cell>
          <cell r="S2953">
            <v>300</v>
          </cell>
          <cell r="T2953">
            <v>1.9743999999999999</v>
          </cell>
        </row>
        <row r="2954">
          <cell r="K2954" t="str">
            <v>SLT0010373</v>
          </cell>
          <cell r="L2954" t="str">
            <v>中间靠背左侧护板</v>
          </cell>
          <cell r="M2954" t="str">
            <v>济南轻卡统帅</v>
          </cell>
          <cell r="N2954">
            <v>450</v>
          </cell>
          <cell r="O2954">
            <v>1.9743999999999999</v>
          </cell>
          <cell r="P2954" t="str">
            <v>EA</v>
          </cell>
          <cell r="Q2954">
            <v>1</v>
          </cell>
          <cell r="R2954">
            <v>888.48</v>
          </cell>
          <cell r="S2954">
            <v>450</v>
          </cell>
          <cell r="T2954">
            <v>1.9743999999999999</v>
          </cell>
        </row>
        <row r="2955">
          <cell r="K2955" t="str">
            <v>SLT0010373</v>
          </cell>
          <cell r="L2955" t="str">
            <v>中间靠背左侧护板</v>
          </cell>
          <cell r="M2955" t="str">
            <v>济南轻卡统帅</v>
          </cell>
          <cell r="N2955">
            <v>450</v>
          </cell>
          <cell r="O2955">
            <v>1.9743999999999999</v>
          </cell>
          <cell r="P2955" t="str">
            <v>EA</v>
          </cell>
          <cell r="Q2955">
            <v>1</v>
          </cell>
          <cell r="R2955">
            <v>888.48</v>
          </cell>
          <cell r="S2955">
            <v>450</v>
          </cell>
          <cell r="T2955">
            <v>1.9743999999999999</v>
          </cell>
        </row>
        <row r="2956">
          <cell r="K2956" t="str">
            <v>SLT0010373</v>
          </cell>
          <cell r="L2956" t="str">
            <v>中间靠背左侧护板</v>
          </cell>
          <cell r="M2956" t="str">
            <v>济南轻卡统帅</v>
          </cell>
          <cell r="N2956">
            <v>450</v>
          </cell>
          <cell r="O2956">
            <v>1.9743999999999999</v>
          </cell>
          <cell r="P2956" t="str">
            <v>EA</v>
          </cell>
          <cell r="Q2956">
            <v>1</v>
          </cell>
          <cell r="R2956">
            <v>888.48</v>
          </cell>
          <cell r="S2956">
            <v>450</v>
          </cell>
          <cell r="T2956">
            <v>1.9743999999999999</v>
          </cell>
        </row>
        <row r="2957">
          <cell r="K2957" t="str">
            <v>SLT0010373</v>
          </cell>
          <cell r="L2957" t="str">
            <v>中间靠背左侧护板</v>
          </cell>
          <cell r="M2957" t="str">
            <v>济南轻卡统帅</v>
          </cell>
          <cell r="N2957">
            <v>300</v>
          </cell>
          <cell r="O2957">
            <v>1.9743999999999999</v>
          </cell>
          <cell r="P2957" t="str">
            <v>EA</v>
          </cell>
          <cell r="Q2957">
            <v>1</v>
          </cell>
          <cell r="R2957">
            <v>592.32000000000005</v>
          </cell>
          <cell r="S2957">
            <v>300</v>
          </cell>
          <cell r="T2957">
            <v>1.9743999999999999</v>
          </cell>
        </row>
        <row r="2958">
          <cell r="K2958" t="str">
            <v>SLT0010373</v>
          </cell>
          <cell r="L2958" t="str">
            <v>中间靠背左侧护板</v>
          </cell>
          <cell r="M2958" t="str">
            <v>济南轻卡统帅</v>
          </cell>
          <cell r="N2958">
            <v>410</v>
          </cell>
          <cell r="O2958">
            <v>1.9743999999999999</v>
          </cell>
          <cell r="P2958" t="str">
            <v>EA</v>
          </cell>
          <cell r="Q2958">
            <v>1</v>
          </cell>
          <cell r="R2958">
            <v>809.5</v>
          </cell>
          <cell r="S2958">
            <v>410</v>
          </cell>
          <cell r="T2958">
            <v>1.9743999999999999</v>
          </cell>
        </row>
        <row r="2959">
          <cell r="K2959" t="str">
            <v>SLT0010373</v>
          </cell>
          <cell r="L2959" t="str">
            <v>中间靠背左侧护板</v>
          </cell>
          <cell r="M2959" t="str">
            <v>济南轻卡统帅</v>
          </cell>
          <cell r="N2959">
            <v>150</v>
          </cell>
          <cell r="O2959">
            <v>1.9743999999999999</v>
          </cell>
          <cell r="P2959" t="str">
            <v>EA</v>
          </cell>
          <cell r="Q2959">
            <v>1</v>
          </cell>
          <cell r="R2959">
            <v>296.16000000000003</v>
          </cell>
          <cell r="S2959">
            <v>150</v>
          </cell>
          <cell r="T2959">
            <v>1.9743999999999999</v>
          </cell>
        </row>
        <row r="2960">
          <cell r="K2960" t="str">
            <v>SLT0010383</v>
          </cell>
          <cell r="L2960" t="str">
            <v>驾驶员左侧滑轨总成</v>
          </cell>
          <cell r="M2960" t="str">
            <v>济南轻卡统帅</v>
          </cell>
          <cell r="N2960">
            <v>10</v>
          </cell>
          <cell r="O2960">
            <v>35.312800000000003</v>
          </cell>
          <cell r="P2960" t="str">
            <v>EA</v>
          </cell>
          <cell r="Q2960">
            <v>1</v>
          </cell>
          <cell r="R2960">
            <v>353.13</v>
          </cell>
          <cell r="S2960">
            <v>10</v>
          </cell>
          <cell r="T2960">
            <v>35.312800000000003</v>
          </cell>
        </row>
        <row r="2961">
          <cell r="K2961" t="str">
            <v>SLT0010383</v>
          </cell>
          <cell r="L2961" t="str">
            <v>驾驶员左侧滑轨总成</v>
          </cell>
          <cell r="M2961" t="str">
            <v>济南轻卡统帅</v>
          </cell>
          <cell r="N2961">
            <v>28</v>
          </cell>
          <cell r="O2961">
            <v>35.312800000000003</v>
          </cell>
          <cell r="P2961" t="str">
            <v>EA</v>
          </cell>
          <cell r="Q2961">
            <v>1</v>
          </cell>
          <cell r="R2961">
            <v>988.76</v>
          </cell>
          <cell r="S2961">
            <v>28</v>
          </cell>
          <cell r="T2961">
            <v>35.312800000000003</v>
          </cell>
        </row>
        <row r="2962">
          <cell r="K2962" t="str">
            <v>SLT0010383</v>
          </cell>
          <cell r="L2962" t="str">
            <v>驾驶员左侧滑轨总成</v>
          </cell>
          <cell r="M2962" t="str">
            <v>济南轻卡统帅</v>
          </cell>
          <cell r="N2962">
            <v>14</v>
          </cell>
          <cell r="O2962">
            <v>35.312800000000003</v>
          </cell>
          <cell r="P2962" t="str">
            <v>EA</v>
          </cell>
          <cell r="Q2962">
            <v>1</v>
          </cell>
          <cell r="R2962">
            <v>494.38</v>
          </cell>
          <cell r="S2962">
            <v>14</v>
          </cell>
          <cell r="T2962">
            <v>35.312800000000003</v>
          </cell>
        </row>
        <row r="2963">
          <cell r="K2963" t="str">
            <v>SLT0010383</v>
          </cell>
          <cell r="L2963" t="str">
            <v>驾驶员左侧滑轨总成</v>
          </cell>
          <cell r="M2963" t="str">
            <v>济南轻卡统帅</v>
          </cell>
          <cell r="N2963">
            <v>14</v>
          </cell>
          <cell r="O2963">
            <v>35.312800000000003</v>
          </cell>
          <cell r="P2963" t="str">
            <v>EA</v>
          </cell>
          <cell r="Q2963">
            <v>1</v>
          </cell>
          <cell r="R2963">
            <v>494.38</v>
          </cell>
          <cell r="S2963">
            <v>14</v>
          </cell>
          <cell r="T2963">
            <v>35.312800000000003</v>
          </cell>
        </row>
        <row r="2964">
          <cell r="K2964" t="str">
            <v>SLT0010383</v>
          </cell>
          <cell r="L2964" t="str">
            <v>驾驶员左侧滑轨总成</v>
          </cell>
          <cell r="M2964" t="str">
            <v>济南轻卡统帅</v>
          </cell>
          <cell r="N2964">
            <v>14</v>
          </cell>
          <cell r="O2964">
            <v>35.312800000000003</v>
          </cell>
          <cell r="P2964" t="str">
            <v>EA</v>
          </cell>
          <cell r="Q2964">
            <v>1</v>
          </cell>
          <cell r="R2964">
            <v>494.38</v>
          </cell>
          <cell r="S2964">
            <v>14</v>
          </cell>
          <cell r="T2964">
            <v>35.312800000000003</v>
          </cell>
        </row>
        <row r="2965">
          <cell r="K2965" t="str">
            <v>SLT0010384</v>
          </cell>
          <cell r="L2965" t="str">
            <v>驾驶员右侧滑轨总成</v>
          </cell>
          <cell r="M2965" t="str">
            <v>济南轻卡统帅</v>
          </cell>
          <cell r="N2965">
            <v>10</v>
          </cell>
          <cell r="O2965">
            <v>35.312800000000003</v>
          </cell>
          <cell r="P2965" t="str">
            <v>EA</v>
          </cell>
          <cell r="Q2965">
            <v>1</v>
          </cell>
          <cell r="R2965">
            <v>353.13</v>
          </cell>
          <cell r="S2965">
            <v>10</v>
          </cell>
          <cell r="T2965">
            <v>35.312800000000003</v>
          </cell>
        </row>
        <row r="2966">
          <cell r="K2966" t="str">
            <v>SLT0010384</v>
          </cell>
          <cell r="L2966" t="str">
            <v>驾驶员右侧滑轨总成</v>
          </cell>
          <cell r="M2966" t="str">
            <v>济南轻卡统帅</v>
          </cell>
          <cell r="N2966">
            <v>28</v>
          </cell>
          <cell r="O2966">
            <v>35.312800000000003</v>
          </cell>
          <cell r="P2966" t="str">
            <v>EA</v>
          </cell>
          <cell r="Q2966">
            <v>1</v>
          </cell>
          <cell r="R2966">
            <v>988.76</v>
          </cell>
          <cell r="S2966">
            <v>28</v>
          </cell>
          <cell r="T2966">
            <v>35.312800000000003</v>
          </cell>
        </row>
        <row r="2967">
          <cell r="K2967" t="str">
            <v>SLT0010384</v>
          </cell>
          <cell r="L2967" t="str">
            <v>驾驶员右侧滑轨总成</v>
          </cell>
          <cell r="M2967" t="str">
            <v>济南轻卡统帅</v>
          </cell>
          <cell r="N2967">
            <v>14</v>
          </cell>
          <cell r="O2967">
            <v>35.312800000000003</v>
          </cell>
          <cell r="P2967" t="str">
            <v>EA</v>
          </cell>
          <cell r="Q2967">
            <v>1</v>
          </cell>
          <cell r="R2967">
            <v>494.38</v>
          </cell>
          <cell r="S2967">
            <v>14</v>
          </cell>
          <cell r="T2967">
            <v>35.312800000000003</v>
          </cell>
        </row>
        <row r="2968">
          <cell r="K2968" t="str">
            <v>SLT0010384</v>
          </cell>
          <cell r="L2968" t="str">
            <v>驾驶员右侧滑轨总成</v>
          </cell>
          <cell r="M2968" t="str">
            <v>济南轻卡统帅</v>
          </cell>
          <cell r="N2968">
            <v>14</v>
          </cell>
          <cell r="O2968">
            <v>35.312800000000003</v>
          </cell>
          <cell r="P2968" t="str">
            <v>EA</v>
          </cell>
          <cell r="Q2968">
            <v>1</v>
          </cell>
          <cell r="R2968">
            <v>494.38</v>
          </cell>
          <cell r="S2968">
            <v>14</v>
          </cell>
          <cell r="T2968">
            <v>35.312800000000003</v>
          </cell>
        </row>
        <row r="2969">
          <cell r="K2969" t="str">
            <v>SLT0010384</v>
          </cell>
          <cell r="L2969" t="str">
            <v>驾驶员右侧滑轨总成</v>
          </cell>
          <cell r="M2969" t="str">
            <v>济南轻卡统帅</v>
          </cell>
          <cell r="N2969">
            <v>14</v>
          </cell>
          <cell r="O2969">
            <v>35.312800000000003</v>
          </cell>
          <cell r="P2969" t="str">
            <v>EA</v>
          </cell>
          <cell r="Q2969">
            <v>1</v>
          </cell>
          <cell r="R2969">
            <v>494.38</v>
          </cell>
          <cell r="S2969">
            <v>14</v>
          </cell>
          <cell r="T2969">
            <v>35.312800000000003</v>
          </cell>
        </row>
        <row r="2970">
          <cell r="K2970" t="str">
            <v>SLT0010397</v>
          </cell>
          <cell r="L2970" t="str">
            <v>副驾座垫骨架总成</v>
          </cell>
          <cell r="M2970" t="str">
            <v>统帅2080</v>
          </cell>
          <cell r="N2970">
            <v>120</v>
          </cell>
          <cell r="O2970">
            <v>10.725099999999999</v>
          </cell>
          <cell r="P2970" t="str">
            <v>EA</v>
          </cell>
          <cell r="Q2970">
            <v>1</v>
          </cell>
          <cell r="R2970">
            <v>1287.01</v>
          </cell>
          <cell r="S2970">
            <v>120</v>
          </cell>
          <cell r="T2970">
            <v>10.725099999999999</v>
          </cell>
        </row>
        <row r="2971">
          <cell r="K2971" t="str">
            <v>SLT0010397</v>
          </cell>
          <cell r="L2971" t="str">
            <v>副驾座垫骨架总成</v>
          </cell>
          <cell r="M2971" t="str">
            <v>统帅2080</v>
          </cell>
          <cell r="N2971">
            <v>130</v>
          </cell>
          <cell r="O2971">
            <v>10.725099999999999</v>
          </cell>
          <cell r="P2971" t="str">
            <v>EA</v>
          </cell>
          <cell r="Q2971">
            <v>1</v>
          </cell>
          <cell r="R2971">
            <v>1394.26</v>
          </cell>
          <cell r="S2971">
            <v>130</v>
          </cell>
          <cell r="T2971">
            <v>10.725099999999999</v>
          </cell>
        </row>
        <row r="2972">
          <cell r="K2972" t="str">
            <v>SLT0010397</v>
          </cell>
          <cell r="L2972" t="str">
            <v>副驾座垫骨架总成</v>
          </cell>
          <cell r="M2972" t="str">
            <v>统帅2080</v>
          </cell>
          <cell r="N2972">
            <v>260</v>
          </cell>
          <cell r="O2972">
            <v>10.725099999999999</v>
          </cell>
          <cell r="P2972" t="str">
            <v>EA</v>
          </cell>
          <cell r="Q2972">
            <v>1</v>
          </cell>
          <cell r="R2972">
            <v>2788.53</v>
          </cell>
          <cell r="S2972">
            <v>260</v>
          </cell>
          <cell r="T2972">
            <v>10.725099999999999</v>
          </cell>
        </row>
        <row r="2973">
          <cell r="K2973" t="str">
            <v>SLT0010397</v>
          </cell>
          <cell r="L2973" t="str">
            <v>副驾座垫骨架总成</v>
          </cell>
          <cell r="M2973" t="str">
            <v>统帅2080</v>
          </cell>
          <cell r="N2973">
            <v>150</v>
          </cell>
          <cell r="O2973">
            <v>10.725099999999999</v>
          </cell>
          <cell r="P2973" t="str">
            <v>EA</v>
          </cell>
          <cell r="Q2973">
            <v>1</v>
          </cell>
          <cell r="R2973">
            <v>1608.77</v>
          </cell>
          <cell r="S2973">
            <v>150</v>
          </cell>
          <cell r="T2973">
            <v>10.725099999999999</v>
          </cell>
        </row>
        <row r="2974">
          <cell r="K2974" t="str">
            <v>SLT0010397</v>
          </cell>
          <cell r="L2974" t="str">
            <v>副驾座垫骨架总成</v>
          </cell>
          <cell r="M2974" t="str">
            <v>统帅2080</v>
          </cell>
          <cell r="N2974">
            <v>57</v>
          </cell>
          <cell r="O2974">
            <v>10.725099999999999</v>
          </cell>
          <cell r="P2974" t="str">
            <v>EA</v>
          </cell>
          <cell r="Q2974">
            <v>1</v>
          </cell>
          <cell r="R2974">
            <v>611.33000000000004</v>
          </cell>
          <cell r="S2974">
            <v>57</v>
          </cell>
          <cell r="T2974">
            <v>10.725099999999999</v>
          </cell>
        </row>
        <row r="2975">
          <cell r="K2975" t="str">
            <v>SLT0010397</v>
          </cell>
          <cell r="L2975" t="str">
            <v>副驾座垫骨架总成</v>
          </cell>
          <cell r="M2975" t="str">
            <v>统帅2080</v>
          </cell>
          <cell r="N2975">
            <v>150</v>
          </cell>
          <cell r="O2975">
            <v>10.725099999999999</v>
          </cell>
          <cell r="P2975" t="str">
            <v>EA</v>
          </cell>
          <cell r="Q2975">
            <v>1</v>
          </cell>
          <cell r="R2975">
            <v>1608.77</v>
          </cell>
          <cell r="S2975">
            <v>150</v>
          </cell>
          <cell r="T2975">
            <v>10.725099999999999</v>
          </cell>
        </row>
        <row r="2976">
          <cell r="K2976" t="str">
            <v>SLT0010397</v>
          </cell>
          <cell r="L2976" t="str">
            <v>副驾座垫骨架总成</v>
          </cell>
          <cell r="M2976" t="str">
            <v>统帅2080</v>
          </cell>
          <cell r="N2976">
            <v>150</v>
          </cell>
          <cell r="O2976">
            <v>10.725099999999999</v>
          </cell>
          <cell r="P2976" t="str">
            <v>EA</v>
          </cell>
          <cell r="Q2976">
            <v>1</v>
          </cell>
          <cell r="R2976">
            <v>1608.77</v>
          </cell>
          <cell r="S2976">
            <v>150</v>
          </cell>
          <cell r="T2976">
            <v>10.725099999999999</v>
          </cell>
        </row>
        <row r="2977">
          <cell r="K2977" t="str">
            <v>SLT0010397</v>
          </cell>
          <cell r="L2977" t="str">
            <v>副驾座垫骨架总成</v>
          </cell>
          <cell r="M2977" t="str">
            <v>统帅2080</v>
          </cell>
          <cell r="N2977">
            <v>280</v>
          </cell>
          <cell r="O2977">
            <v>10.725099999999999</v>
          </cell>
          <cell r="P2977" t="str">
            <v>EA</v>
          </cell>
          <cell r="Q2977">
            <v>1</v>
          </cell>
          <cell r="R2977">
            <v>3003.03</v>
          </cell>
          <cell r="S2977">
            <v>280</v>
          </cell>
          <cell r="T2977">
            <v>10.725099999999999</v>
          </cell>
        </row>
        <row r="2978">
          <cell r="K2978" t="str">
            <v>SLT0010397</v>
          </cell>
          <cell r="L2978" t="str">
            <v>副驾座垫骨架总成</v>
          </cell>
          <cell r="M2978" t="str">
            <v>统帅2080</v>
          </cell>
          <cell r="N2978">
            <v>130</v>
          </cell>
          <cell r="O2978">
            <v>10.725099999999999</v>
          </cell>
          <cell r="P2978" t="str">
            <v>EA</v>
          </cell>
          <cell r="Q2978">
            <v>1</v>
          </cell>
          <cell r="R2978">
            <v>1394.26</v>
          </cell>
          <cell r="S2978">
            <v>130</v>
          </cell>
          <cell r="T2978">
            <v>10.725099999999999</v>
          </cell>
        </row>
        <row r="2979">
          <cell r="K2979" t="str">
            <v>SLT0010397</v>
          </cell>
          <cell r="L2979" t="str">
            <v>副驾座垫骨架总成</v>
          </cell>
          <cell r="M2979" t="str">
            <v>统帅2080</v>
          </cell>
          <cell r="N2979">
            <v>150</v>
          </cell>
          <cell r="O2979">
            <v>10.725099999999999</v>
          </cell>
          <cell r="P2979" t="str">
            <v>EA</v>
          </cell>
          <cell r="Q2979">
            <v>1</v>
          </cell>
          <cell r="R2979">
            <v>1608.77</v>
          </cell>
          <cell r="S2979">
            <v>150</v>
          </cell>
          <cell r="T2979">
            <v>10.725099999999999</v>
          </cell>
        </row>
        <row r="2980">
          <cell r="K2980" t="str">
            <v>SLT0010397</v>
          </cell>
          <cell r="L2980" t="str">
            <v>副驾座垫骨架总成</v>
          </cell>
          <cell r="M2980" t="str">
            <v>统帅2080</v>
          </cell>
          <cell r="N2980">
            <v>100</v>
          </cell>
          <cell r="O2980">
            <v>10.725099999999999</v>
          </cell>
          <cell r="P2980" t="str">
            <v>EA</v>
          </cell>
          <cell r="Q2980">
            <v>1</v>
          </cell>
          <cell r="R2980">
            <v>1072.51</v>
          </cell>
          <cell r="S2980">
            <v>100</v>
          </cell>
          <cell r="T2980">
            <v>10.725099999999999</v>
          </cell>
        </row>
        <row r="2981">
          <cell r="K2981" t="str">
            <v>SLT0010397</v>
          </cell>
          <cell r="L2981" t="str">
            <v>副驾座垫骨架总成</v>
          </cell>
          <cell r="M2981" t="str">
            <v>统帅2080</v>
          </cell>
          <cell r="N2981">
            <v>150</v>
          </cell>
          <cell r="O2981">
            <v>10.725099999999999</v>
          </cell>
          <cell r="P2981" t="str">
            <v>EA</v>
          </cell>
          <cell r="Q2981">
            <v>1</v>
          </cell>
          <cell r="R2981">
            <v>1608.77</v>
          </cell>
          <cell r="S2981">
            <v>150</v>
          </cell>
          <cell r="T2981">
            <v>10.725099999999999</v>
          </cell>
        </row>
        <row r="2982">
          <cell r="K2982" t="str">
            <v>SLT0010397</v>
          </cell>
          <cell r="L2982" t="str">
            <v>副驾座垫骨架总成</v>
          </cell>
          <cell r="M2982" t="str">
            <v>统帅2080</v>
          </cell>
          <cell r="N2982">
            <v>150</v>
          </cell>
          <cell r="O2982">
            <v>10.725099999999999</v>
          </cell>
          <cell r="P2982" t="str">
            <v>EA</v>
          </cell>
          <cell r="Q2982">
            <v>1</v>
          </cell>
          <cell r="R2982">
            <v>1608.77</v>
          </cell>
          <cell r="S2982">
            <v>150</v>
          </cell>
          <cell r="T2982">
            <v>10.725099999999999</v>
          </cell>
        </row>
        <row r="2983">
          <cell r="K2983" t="str">
            <v>SLT0010397</v>
          </cell>
          <cell r="L2983" t="str">
            <v>副驾座垫骨架总成</v>
          </cell>
          <cell r="M2983" t="str">
            <v>统帅2080</v>
          </cell>
          <cell r="N2983">
            <v>150</v>
          </cell>
          <cell r="O2983">
            <v>10.725099999999999</v>
          </cell>
          <cell r="P2983" t="str">
            <v>EA</v>
          </cell>
          <cell r="Q2983">
            <v>1</v>
          </cell>
          <cell r="R2983">
            <v>1608.77</v>
          </cell>
          <cell r="S2983">
            <v>150</v>
          </cell>
          <cell r="T2983">
            <v>10.725099999999999</v>
          </cell>
        </row>
        <row r="2984">
          <cell r="K2984" t="str">
            <v>SLT0010397</v>
          </cell>
          <cell r="L2984" t="str">
            <v>副驾座垫骨架总成</v>
          </cell>
          <cell r="M2984" t="str">
            <v>统帅2080</v>
          </cell>
          <cell r="N2984">
            <v>130</v>
          </cell>
          <cell r="O2984">
            <v>10.725099999999999</v>
          </cell>
          <cell r="P2984" t="str">
            <v>EA</v>
          </cell>
          <cell r="Q2984">
            <v>1</v>
          </cell>
          <cell r="R2984">
            <v>1394.26</v>
          </cell>
          <cell r="S2984">
            <v>130</v>
          </cell>
          <cell r="T2984">
            <v>10.725099999999999</v>
          </cell>
        </row>
        <row r="2985">
          <cell r="K2985" t="str">
            <v>SLT0010397</v>
          </cell>
          <cell r="L2985" t="str">
            <v>副驾座垫骨架总成</v>
          </cell>
          <cell r="M2985" t="str">
            <v>统帅2080</v>
          </cell>
          <cell r="N2985">
            <v>150</v>
          </cell>
          <cell r="O2985">
            <v>10.725099999999999</v>
          </cell>
          <cell r="P2985" t="str">
            <v>EA</v>
          </cell>
          <cell r="Q2985">
            <v>1</v>
          </cell>
          <cell r="R2985">
            <v>1608.77</v>
          </cell>
          <cell r="S2985">
            <v>150</v>
          </cell>
          <cell r="T2985">
            <v>10.725099999999999</v>
          </cell>
        </row>
        <row r="2986">
          <cell r="K2986" t="str">
            <v>SLT0010397</v>
          </cell>
          <cell r="L2986" t="str">
            <v>副驾座垫骨架总成</v>
          </cell>
          <cell r="M2986" t="str">
            <v>统帅2080</v>
          </cell>
          <cell r="N2986">
            <v>130</v>
          </cell>
          <cell r="O2986">
            <v>10.725099999999999</v>
          </cell>
          <cell r="P2986" t="str">
            <v>EA</v>
          </cell>
          <cell r="Q2986">
            <v>1</v>
          </cell>
          <cell r="R2986">
            <v>1394.26</v>
          </cell>
          <cell r="S2986">
            <v>130</v>
          </cell>
          <cell r="T2986">
            <v>10.725099999999999</v>
          </cell>
        </row>
        <row r="2987">
          <cell r="K2987" t="str">
            <v>SLT0010397</v>
          </cell>
          <cell r="L2987" t="str">
            <v>副驾座垫骨架总成</v>
          </cell>
          <cell r="M2987" t="str">
            <v>统帅2080</v>
          </cell>
          <cell r="N2987">
            <v>130</v>
          </cell>
          <cell r="O2987">
            <v>10.725099999999999</v>
          </cell>
          <cell r="P2987" t="str">
            <v>EA</v>
          </cell>
          <cell r="Q2987">
            <v>1</v>
          </cell>
          <cell r="R2987">
            <v>1394.26</v>
          </cell>
          <cell r="S2987">
            <v>130</v>
          </cell>
          <cell r="T2987">
            <v>10.725099999999999</v>
          </cell>
        </row>
        <row r="2988">
          <cell r="K2988" t="str">
            <v>SLT0010397</v>
          </cell>
          <cell r="L2988" t="str">
            <v>副驾座垫骨架总成</v>
          </cell>
          <cell r="M2988" t="str">
            <v>统帅2080</v>
          </cell>
          <cell r="N2988">
            <v>150</v>
          </cell>
          <cell r="O2988">
            <v>11.2376</v>
          </cell>
          <cell r="P2988" t="str">
            <v>EA</v>
          </cell>
          <cell r="Q2988">
            <v>1</v>
          </cell>
          <cell r="R2988">
            <v>1685.64</v>
          </cell>
          <cell r="S2988">
            <v>150</v>
          </cell>
          <cell r="T2988">
            <v>10.725099999999999</v>
          </cell>
        </row>
        <row r="2989">
          <cell r="K2989" t="str">
            <v>SLT0010397</v>
          </cell>
          <cell r="L2989" t="str">
            <v>副驾座垫骨架总成</v>
          </cell>
          <cell r="M2989" t="str">
            <v>统帅2080</v>
          </cell>
          <cell r="N2989">
            <v>150</v>
          </cell>
          <cell r="O2989">
            <v>11.2376</v>
          </cell>
          <cell r="P2989" t="str">
            <v>EA</v>
          </cell>
          <cell r="Q2989">
            <v>1</v>
          </cell>
          <cell r="R2989">
            <v>1685.64</v>
          </cell>
          <cell r="S2989">
            <v>150</v>
          </cell>
          <cell r="T2989">
            <v>10.725099999999999</v>
          </cell>
        </row>
        <row r="2990">
          <cell r="K2990" t="str">
            <v>SLT0010397</v>
          </cell>
          <cell r="L2990" t="str">
            <v>副驾座垫骨架总成</v>
          </cell>
          <cell r="M2990" t="str">
            <v>统帅2080</v>
          </cell>
          <cell r="N2990">
            <v>150</v>
          </cell>
          <cell r="O2990">
            <v>10.725099999999999</v>
          </cell>
          <cell r="P2990" t="str">
            <v>EA</v>
          </cell>
          <cell r="Q2990">
            <v>1</v>
          </cell>
          <cell r="R2990">
            <v>1608.77</v>
          </cell>
          <cell r="S2990">
            <v>150</v>
          </cell>
          <cell r="T2990">
            <v>10.725099999999999</v>
          </cell>
        </row>
        <row r="2991">
          <cell r="K2991" t="str">
            <v>SLT0010397</v>
          </cell>
          <cell r="L2991" t="str">
            <v>副驾座垫骨架总成</v>
          </cell>
          <cell r="M2991" t="str">
            <v>统帅2080</v>
          </cell>
          <cell r="N2991">
            <v>150</v>
          </cell>
          <cell r="O2991">
            <v>10.725099999999999</v>
          </cell>
          <cell r="P2991" t="str">
            <v>EA</v>
          </cell>
          <cell r="Q2991">
            <v>1</v>
          </cell>
          <cell r="R2991">
            <v>1608.77</v>
          </cell>
          <cell r="S2991">
            <v>150</v>
          </cell>
          <cell r="T2991">
            <v>10.725099999999999</v>
          </cell>
        </row>
        <row r="2992">
          <cell r="K2992" t="str">
            <v>SLT0010397</v>
          </cell>
          <cell r="L2992" t="str">
            <v>副驾座垫骨架总成</v>
          </cell>
          <cell r="M2992" t="str">
            <v>统帅2080</v>
          </cell>
          <cell r="N2992">
            <v>130</v>
          </cell>
          <cell r="O2992">
            <v>11.2376</v>
          </cell>
          <cell r="P2992" t="str">
            <v>EA</v>
          </cell>
          <cell r="Q2992">
            <v>1</v>
          </cell>
          <cell r="R2992">
            <v>1460.89</v>
          </cell>
          <cell r="S2992">
            <v>130</v>
          </cell>
          <cell r="T2992">
            <v>10.725099999999999</v>
          </cell>
        </row>
        <row r="2993">
          <cell r="K2993" t="str">
            <v>SLT0010397</v>
          </cell>
          <cell r="L2993" t="str">
            <v>副驾座垫骨架总成</v>
          </cell>
          <cell r="M2993" t="str">
            <v>统帅2080</v>
          </cell>
          <cell r="N2993">
            <v>130</v>
          </cell>
          <cell r="O2993">
            <v>11.2376</v>
          </cell>
          <cell r="P2993" t="str">
            <v>EA</v>
          </cell>
          <cell r="Q2993">
            <v>1</v>
          </cell>
          <cell r="R2993">
            <v>1460.89</v>
          </cell>
          <cell r="S2993">
            <v>130</v>
          </cell>
          <cell r="T2993">
            <v>10.725099999999999</v>
          </cell>
        </row>
        <row r="2994">
          <cell r="K2994" t="str">
            <v>SLT0010397</v>
          </cell>
          <cell r="L2994" t="str">
            <v>副驾座垫骨架总成</v>
          </cell>
          <cell r="M2994" t="str">
            <v>统帅2080</v>
          </cell>
          <cell r="N2994">
            <v>148</v>
          </cell>
          <cell r="O2994">
            <v>11.2376</v>
          </cell>
          <cell r="P2994" t="str">
            <v>EA</v>
          </cell>
          <cell r="Q2994">
            <v>1</v>
          </cell>
          <cell r="R2994">
            <v>1663.16</v>
          </cell>
          <cell r="S2994">
            <v>148</v>
          </cell>
          <cell r="T2994">
            <v>10.725099999999999</v>
          </cell>
        </row>
        <row r="2995">
          <cell r="K2995" t="str">
            <v>SLT0010397</v>
          </cell>
          <cell r="L2995" t="str">
            <v>副驾座垫骨架总成</v>
          </cell>
          <cell r="M2995" t="str">
            <v>统帅2080</v>
          </cell>
          <cell r="N2995">
            <v>140</v>
          </cell>
          <cell r="O2995">
            <v>11.2376</v>
          </cell>
          <cell r="P2995" t="str">
            <v>EA</v>
          </cell>
          <cell r="Q2995">
            <v>1</v>
          </cell>
          <cell r="R2995">
            <v>1573.26</v>
          </cell>
          <cell r="S2995">
            <v>140</v>
          </cell>
          <cell r="T2995">
            <v>10.725099999999999</v>
          </cell>
        </row>
        <row r="2996">
          <cell r="K2996" t="str">
            <v>SLT0010397</v>
          </cell>
          <cell r="L2996" t="str">
            <v>副驾座垫骨架总成</v>
          </cell>
          <cell r="M2996" t="str">
            <v>统帅2080</v>
          </cell>
          <cell r="N2996">
            <v>150</v>
          </cell>
          <cell r="O2996">
            <v>11.2376</v>
          </cell>
          <cell r="P2996" t="str">
            <v>EA</v>
          </cell>
          <cell r="Q2996">
            <v>1</v>
          </cell>
          <cell r="R2996">
            <v>1685.64</v>
          </cell>
          <cell r="S2996">
            <v>150</v>
          </cell>
          <cell r="T2996">
            <v>10.725099999999999</v>
          </cell>
        </row>
        <row r="2997">
          <cell r="K2997" t="str">
            <v>SLT0010397</v>
          </cell>
          <cell r="L2997" t="str">
            <v>副驾座垫骨架总成</v>
          </cell>
          <cell r="M2997" t="str">
            <v>统帅2080</v>
          </cell>
          <cell r="N2997">
            <v>98</v>
          </cell>
          <cell r="O2997">
            <v>11.2376</v>
          </cell>
          <cell r="P2997" t="str">
            <v>EA</v>
          </cell>
          <cell r="Q2997">
            <v>1</v>
          </cell>
          <cell r="R2997">
            <v>1101.28</v>
          </cell>
          <cell r="S2997">
            <v>98</v>
          </cell>
          <cell r="T2997">
            <v>10.725099999999999</v>
          </cell>
        </row>
        <row r="2998">
          <cell r="K2998" t="str">
            <v>SLT0010397</v>
          </cell>
          <cell r="L2998" t="str">
            <v>副驾座垫骨架总成</v>
          </cell>
          <cell r="M2998" t="str">
            <v>统帅2080</v>
          </cell>
          <cell r="N2998">
            <v>130</v>
          </cell>
          <cell r="O2998">
            <v>11.2376</v>
          </cell>
          <cell r="P2998" t="str">
            <v>EA</v>
          </cell>
          <cell r="Q2998">
            <v>1</v>
          </cell>
          <cell r="R2998">
            <v>1460.89</v>
          </cell>
          <cell r="S2998">
            <v>130</v>
          </cell>
          <cell r="T2998">
            <v>10.725099999999999</v>
          </cell>
        </row>
        <row r="2999">
          <cell r="K2999" t="str">
            <v>SLT0010397</v>
          </cell>
          <cell r="L2999" t="str">
            <v>副驾座垫骨架总成</v>
          </cell>
          <cell r="M2999" t="str">
            <v>统帅2080</v>
          </cell>
          <cell r="N2999">
            <v>130</v>
          </cell>
          <cell r="O2999">
            <v>11.2376</v>
          </cell>
          <cell r="P2999" t="str">
            <v>EA</v>
          </cell>
          <cell r="Q2999">
            <v>1</v>
          </cell>
          <cell r="R2999">
            <v>1460.89</v>
          </cell>
          <cell r="S2999">
            <v>130</v>
          </cell>
          <cell r="T2999">
            <v>10.725099999999999</v>
          </cell>
        </row>
        <row r="3000">
          <cell r="K3000" t="str">
            <v>SLT0010397</v>
          </cell>
          <cell r="L3000" t="str">
            <v>副驾座垫骨架总成</v>
          </cell>
          <cell r="M3000" t="str">
            <v>统帅2080</v>
          </cell>
          <cell r="N3000">
            <v>150</v>
          </cell>
          <cell r="O3000">
            <v>11.2376</v>
          </cell>
          <cell r="P3000" t="str">
            <v>EA</v>
          </cell>
          <cell r="Q3000">
            <v>1</v>
          </cell>
          <cell r="R3000">
            <v>1685.64</v>
          </cell>
          <cell r="S3000">
            <v>150</v>
          </cell>
          <cell r="T3000">
            <v>10.725099999999999</v>
          </cell>
        </row>
        <row r="3001">
          <cell r="K3001" t="str">
            <v>SLT0010435</v>
          </cell>
          <cell r="L3001" t="str">
            <v>右侧手动调角器总成</v>
          </cell>
          <cell r="M3001" t="str">
            <v>济南轻卡统帅</v>
          </cell>
          <cell r="N3001">
            <v>1440</v>
          </cell>
          <cell r="O3001">
            <v>15.77</v>
          </cell>
          <cell r="P3001" t="str">
            <v>EA</v>
          </cell>
          <cell r="Q3001">
            <v>1</v>
          </cell>
          <cell r="R3001">
            <v>22708.799999999999</v>
          </cell>
          <cell r="S3001">
            <v>1440</v>
          </cell>
          <cell r="T3001">
            <v>15.77</v>
          </cell>
        </row>
        <row r="3002">
          <cell r="K3002" t="str">
            <v>SLT0010435</v>
          </cell>
          <cell r="L3002" t="str">
            <v>右侧手动调角器总成</v>
          </cell>
          <cell r="M3002" t="str">
            <v>济南轻卡统帅</v>
          </cell>
          <cell r="N3002">
            <v>1440</v>
          </cell>
          <cell r="O3002">
            <v>15.77</v>
          </cell>
          <cell r="P3002" t="str">
            <v>EA</v>
          </cell>
          <cell r="Q3002">
            <v>1</v>
          </cell>
          <cell r="R3002">
            <v>22708.799999999999</v>
          </cell>
          <cell r="S3002">
            <v>1440</v>
          </cell>
          <cell r="T3002">
            <v>15.77</v>
          </cell>
        </row>
        <row r="3003">
          <cell r="K3003" t="str">
            <v>SLT0010435</v>
          </cell>
          <cell r="L3003" t="str">
            <v>右侧手动调角器总成</v>
          </cell>
          <cell r="M3003" t="str">
            <v>济南轻卡统帅</v>
          </cell>
          <cell r="N3003">
            <v>1440</v>
          </cell>
          <cell r="O3003">
            <v>15.77</v>
          </cell>
          <cell r="P3003" t="str">
            <v>EA</v>
          </cell>
          <cell r="Q3003">
            <v>1</v>
          </cell>
          <cell r="R3003">
            <v>22708.799999999999</v>
          </cell>
          <cell r="S3003">
            <v>1440</v>
          </cell>
          <cell r="T3003">
            <v>15.77</v>
          </cell>
        </row>
        <row r="3004">
          <cell r="K3004" t="str">
            <v>SLT0010437</v>
          </cell>
          <cell r="L3004" t="str">
            <v>副驾靠背头枕支撑杆</v>
          </cell>
          <cell r="M3004" t="str">
            <v>济南轻卡统帅</v>
          </cell>
          <cell r="N3004">
            <v>300</v>
          </cell>
          <cell r="O3004">
            <v>1.2605</v>
          </cell>
          <cell r="P3004" t="str">
            <v>EA</v>
          </cell>
          <cell r="Q3004">
            <v>1</v>
          </cell>
          <cell r="R3004">
            <v>378.15</v>
          </cell>
          <cell r="S3004">
            <v>300</v>
          </cell>
          <cell r="T3004">
            <v>1.2605</v>
          </cell>
        </row>
        <row r="3005">
          <cell r="K3005" t="str">
            <v>SLT0010437</v>
          </cell>
          <cell r="L3005" t="str">
            <v>副驾靠背头枕支撑杆</v>
          </cell>
          <cell r="M3005" t="str">
            <v>济南轻卡统帅</v>
          </cell>
          <cell r="N3005">
            <v>310</v>
          </cell>
          <cell r="O3005">
            <v>1.2605</v>
          </cell>
          <cell r="P3005" t="str">
            <v>EA</v>
          </cell>
          <cell r="Q3005">
            <v>1</v>
          </cell>
          <cell r="R3005">
            <v>390.76</v>
          </cell>
          <cell r="S3005">
            <v>310</v>
          </cell>
          <cell r="T3005">
            <v>1.2605</v>
          </cell>
        </row>
        <row r="3006">
          <cell r="K3006" t="str">
            <v>SLT0010437</v>
          </cell>
          <cell r="L3006" t="str">
            <v>副驾靠背头枕支撑杆</v>
          </cell>
          <cell r="M3006" t="str">
            <v>济南轻卡统帅</v>
          </cell>
          <cell r="N3006">
            <v>300</v>
          </cell>
          <cell r="O3006">
            <v>1.2605</v>
          </cell>
          <cell r="P3006" t="str">
            <v>EA</v>
          </cell>
          <cell r="Q3006">
            <v>1</v>
          </cell>
          <cell r="R3006">
            <v>378.15</v>
          </cell>
          <cell r="S3006">
            <v>300</v>
          </cell>
          <cell r="T3006">
            <v>1.2605</v>
          </cell>
        </row>
        <row r="3007">
          <cell r="K3007" t="str">
            <v>SLT0010437</v>
          </cell>
          <cell r="L3007" t="str">
            <v>副驾靠背头枕支撑杆</v>
          </cell>
          <cell r="M3007" t="str">
            <v>济南轻卡统帅</v>
          </cell>
          <cell r="N3007">
            <v>300</v>
          </cell>
          <cell r="O3007">
            <v>1.2605</v>
          </cell>
          <cell r="P3007" t="str">
            <v>EA</v>
          </cell>
          <cell r="Q3007">
            <v>1</v>
          </cell>
          <cell r="R3007">
            <v>378.15</v>
          </cell>
          <cell r="S3007">
            <v>300</v>
          </cell>
          <cell r="T3007">
            <v>1.2605</v>
          </cell>
        </row>
        <row r="3008">
          <cell r="K3008" t="str">
            <v>SLT0010437</v>
          </cell>
          <cell r="L3008" t="str">
            <v>副驾靠背头枕支撑杆</v>
          </cell>
          <cell r="M3008" t="str">
            <v>济南轻卡统帅</v>
          </cell>
          <cell r="N3008">
            <v>300</v>
          </cell>
          <cell r="O3008">
            <v>1.2605</v>
          </cell>
          <cell r="P3008" t="str">
            <v>EA</v>
          </cell>
          <cell r="Q3008">
            <v>1</v>
          </cell>
          <cell r="R3008">
            <v>378.15</v>
          </cell>
          <cell r="S3008">
            <v>300</v>
          </cell>
          <cell r="T3008">
            <v>1.2605</v>
          </cell>
        </row>
        <row r="3009">
          <cell r="K3009" t="str">
            <v>SLT0010437</v>
          </cell>
          <cell r="L3009" t="str">
            <v>副驾靠背头枕支撑杆</v>
          </cell>
          <cell r="M3009" t="str">
            <v>济南轻卡统帅</v>
          </cell>
          <cell r="N3009">
            <v>300</v>
          </cell>
          <cell r="O3009">
            <v>1.2605</v>
          </cell>
          <cell r="P3009" t="str">
            <v>EA</v>
          </cell>
          <cell r="Q3009">
            <v>1</v>
          </cell>
          <cell r="R3009">
            <v>378.15</v>
          </cell>
          <cell r="S3009">
            <v>300</v>
          </cell>
          <cell r="T3009">
            <v>1.2605</v>
          </cell>
        </row>
        <row r="3010">
          <cell r="K3010" t="str">
            <v>SLT0010437</v>
          </cell>
          <cell r="L3010" t="str">
            <v>副驾靠背头枕支撑杆</v>
          </cell>
          <cell r="M3010" t="str">
            <v>济南轻卡统帅</v>
          </cell>
          <cell r="N3010">
            <v>300</v>
          </cell>
          <cell r="O3010">
            <v>1.2605</v>
          </cell>
          <cell r="P3010" t="str">
            <v>EA</v>
          </cell>
          <cell r="Q3010">
            <v>1</v>
          </cell>
          <cell r="R3010">
            <v>378.15</v>
          </cell>
          <cell r="S3010">
            <v>300</v>
          </cell>
          <cell r="T3010">
            <v>1.2605</v>
          </cell>
        </row>
        <row r="3011">
          <cell r="K3011" t="str">
            <v>SLT0010437</v>
          </cell>
          <cell r="L3011" t="str">
            <v>副驾靠背头枕支撑杆</v>
          </cell>
          <cell r="M3011" t="str">
            <v>济南轻卡统帅</v>
          </cell>
          <cell r="N3011">
            <v>300</v>
          </cell>
          <cell r="O3011">
            <v>1.2605</v>
          </cell>
          <cell r="P3011" t="str">
            <v>EA</v>
          </cell>
          <cell r="Q3011">
            <v>1</v>
          </cell>
          <cell r="R3011">
            <v>378.15</v>
          </cell>
          <cell r="S3011">
            <v>300</v>
          </cell>
          <cell r="T3011">
            <v>1.2605</v>
          </cell>
        </row>
        <row r="3012">
          <cell r="K3012" t="str">
            <v>SLT0010437</v>
          </cell>
          <cell r="L3012" t="str">
            <v>副驾靠背头枕支撑杆</v>
          </cell>
          <cell r="M3012" t="str">
            <v>济南轻卡统帅</v>
          </cell>
          <cell r="N3012">
            <v>200</v>
          </cell>
          <cell r="O3012">
            <v>1.2605</v>
          </cell>
          <cell r="P3012" t="str">
            <v>EA</v>
          </cell>
          <cell r="Q3012">
            <v>1</v>
          </cell>
          <cell r="R3012">
            <v>252.1</v>
          </cell>
          <cell r="S3012">
            <v>200</v>
          </cell>
          <cell r="T3012">
            <v>1.2605</v>
          </cell>
        </row>
        <row r="3013">
          <cell r="K3013" t="str">
            <v>SLT0010437</v>
          </cell>
          <cell r="L3013" t="str">
            <v>副驾靠背头枕支撑杆</v>
          </cell>
          <cell r="M3013" t="str">
            <v>济南轻卡统帅</v>
          </cell>
          <cell r="N3013">
            <v>300</v>
          </cell>
          <cell r="O3013">
            <v>1.2605</v>
          </cell>
          <cell r="P3013" t="str">
            <v>EA</v>
          </cell>
          <cell r="Q3013">
            <v>1</v>
          </cell>
          <cell r="R3013">
            <v>378.15</v>
          </cell>
          <cell r="S3013">
            <v>300</v>
          </cell>
          <cell r="T3013">
            <v>1.2605</v>
          </cell>
        </row>
        <row r="3014">
          <cell r="K3014" t="str">
            <v>SLT0010437</v>
          </cell>
          <cell r="L3014" t="str">
            <v>副驾靠背头枕支撑杆</v>
          </cell>
          <cell r="M3014" t="str">
            <v>济南轻卡统帅</v>
          </cell>
          <cell r="N3014">
            <v>-35</v>
          </cell>
          <cell r="O3014">
            <v>1.2605</v>
          </cell>
          <cell r="P3014" t="str">
            <v>EA</v>
          </cell>
          <cell r="Q3014">
            <v>1</v>
          </cell>
          <cell r="R3014">
            <v>-44.12</v>
          </cell>
          <cell r="S3014">
            <v>-35</v>
          </cell>
          <cell r="T3014">
            <v>1.2605</v>
          </cell>
        </row>
        <row r="3015">
          <cell r="K3015" t="str">
            <v>SLT0010437</v>
          </cell>
          <cell r="L3015" t="str">
            <v>副驾靠背头枕支撑杆</v>
          </cell>
          <cell r="M3015" t="str">
            <v>济南轻卡统帅</v>
          </cell>
          <cell r="N3015">
            <v>300</v>
          </cell>
          <cell r="O3015">
            <v>1.2605</v>
          </cell>
          <cell r="P3015" t="str">
            <v>EA</v>
          </cell>
          <cell r="Q3015">
            <v>1</v>
          </cell>
          <cell r="R3015">
            <v>378.15</v>
          </cell>
          <cell r="S3015">
            <v>300</v>
          </cell>
          <cell r="T3015">
            <v>1.2605</v>
          </cell>
        </row>
        <row r="3016">
          <cell r="K3016" t="str">
            <v>SLT0010437</v>
          </cell>
          <cell r="L3016" t="str">
            <v>副驾靠背头枕支撑杆</v>
          </cell>
          <cell r="M3016" t="str">
            <v>济南轻卡统帅</v>
          </cell>
          <cell r="N3016">
            <v>300</v>
          </cell>
          <cell r="O3016">
            <v>1.2605</v>
          </cell>
          <cell r="P3016" t="str">
            <v>EA</v>
          </cell>
          <cell r="Q3016">
            <v>1</v>
          </cell>
          <cell r="R3016">
            <v>378.15</v>
          </cell>
          <cell r="S3016">
            <v>300</v>
          </cell>
          <cell r="T3016">
            <v>1.2605</v>
          </cell>
        </row>
        <row r="3017">
          <cell r="K3017" t="str">
            <v>SLT0010437</v>
          </cell>
          <cell r="L3017" t="str">
            <v>副驾靠背头枕支撑杆</v>
          </cell>
          <cell r="M3017" t="str">
            <v>济南轻卡统帅</v>
          </cell>
          <cell r="N3017">
            <v>300</v>
          </cell>
          <cell r="O3017">
            <v>1.2605</v>
          </cell>
          <cell r="P3017" t="str">
            <v>EA</v>
          </cell>
          <cell r="Q3017">
            <v>1</v>
          </cell>
          <cell r="R3017">
            <v>378.15</v>
          </cell>
          <cell r="S3017">
            <v>300</v>
          </cell>
          <cell r="T3017">
            <v>1.2605</v>
          </cell>
        </row>
        <row r="3018">
          <cell r="K3018" t="str">
            <v>SLT0010437</v>
          </cell>
          <cell r="L3018" t="str">
            <v>副驾靠背头枕支撑杆</v>
          </cell>
          <cell r="M3018" t="str">
            <v>济南轻卡统帅</v>
          </cell>
          <cell r="N3018">
            <v>300</v>
          </cell>
          <cell r="O3018">
            <v>1.2605</v>
          </cell>
          <cell r="P3018" t="str">
            <v>EA</v>
          </cell>
          <cell r="Q3018">
            <v>1</v>
          </cell>
          <cell r="R3018">
            <v>378.15</v>
          </cell>
          <cell r="S3018">
            <v>300</v>
          </cell>
          <cell r="T3018">
            <v>1.2605</v>
          </cell>
        </row>
        <row r="3019">
          <cell r="K3019" t="str">
            <v>SLT0010437</v>
          </cell>
          <cell r="L3019" t="str">
            <v>副驾靠背头枕支撑杆</v>
          </cell>
          <cell r="M3019" t="str">
            <v>济南轻卡统帅</v>
          </cell>
          <cell r="N3019">
            <v>300</v>
          </cell>
          <cell r="O3019">
            <v>1.2605</v>
          </cell>
          <cell r="P3019" t="str">
            <v>EA</v>
          </cell>
          <cell r="Q3019">
            <v>1</v>
          </cell>
          <cell r="R3019">
            <v>378.15</v>
          </cell>
          <cell r="S3019">
            <v>300</v>
          </cell>
          <cell r="T3019">
            <v>1.2605</v>
          </cell>
        </row>
        <row r="3020">
          <cell r="K3020" t="str">
            <v>SLT0010437</v>
          </cell>
          <cell r="L3020" t="str">
            <v>副驾靠背头枕支撑杆</v>
          </cell>
          <cell r="M3020" t="str">
            <v>济南轻卡统帅</v>
          </cell>
          <cell r="N3020">
            <v>300</v>
          </cell>
          <cell r="O3020">
            <v>1.2605</v>
          </cell>
          <cell r="P3020" t="str">
            <v>EA</v>
          </cell>
          <cell r="Q3020">
            <v>1</v>
          </cell>
          <cell r="R3020">
            <v>378.15</v>
          </cell>
          <cell r="S3020">
            <v>300</v>
          </cell>
          <cell r="T3020">
            <v>1.2605</v>
          </cell>
        </row>
        <row r="3021">
          <cell r="K3021" t="str">
            <v>SLT0010438</v>
          </cell>
          <cell r="L3021" t="str">
            <v>副驾靠背头枕加强钢丝</v>
          </cell>
          <cell r="M3021" t="str">
            <v>济南轻卡统帅</v>
          </cell>
          <cell r="N3021">
            <v>300</v>
          </cell>
          <cell r="O3021">
            <v>0.60150000000000003</v>
          </cell>
          <cell r="P3021" t="str">
            <v>EA</v>
          </cell>
          <cell r="Q3021">
            <v>1</v>
          </cell>
          <cell r="R3021">
            <v>180.45</v>
          </cell>
          <cell r="S3021">
            <v>300</v>
          </cell>
          <cell r="T3021">
            <v>0.60150000000000003</v>
          </cell>
        </row>
        <row r="3022">
          <cell r="K3022" t="str">
            <v>SLT0010438</v>
          </cell>
          <cell r="L3022" t="str">
            <v>副驾靠背头枕加强钢丝</v>
          </cell>
          <cell r="M3022" t="str">
            <v>济南轻卡统帅</v>
          </cell>
          <cell r="N3022">
            <v>300</v>
          </cell>
          <cell r="O3022">
            <v>0.60150000000000003</v>
          </cell>
          <cell r="P3022" t="str">
            <v>EA</v>
          </cell>
          <cell r="Q3022">
            <v>1</v>
          </cell>
          <cell r="R3022">
            <v>180.45</v>
          </cell>
          <cell r="S3022">
            <v>300</v>
          </cell>
          <cell r="T3022">
            <v>0.60150000000000003</v>
          </cell>
        </row>
        <row r="3023">
          <cell r="K3023" t="str">
            <v>SLT0010438</v>
          </cell>
          <cell r="L3023" t="str">
            <v>副驾靠背头枕加强钢丝</v>
          </cell>
          <cell r="M3023" t="str">
            <v>济南轻卡统帅</v>
          </cell>
          <cell r="N3023">
            <v>400</v>
          </cell>
          <cell r="O3023">
            <v>0.60150000000000003</v>
          </cell>
          <cell r="P3023" t="str">
            <v>EA</v>
          </cell>
          <cell r="Q3023">
            <v>1</v>
          </cell>
          <cell r="R3023">
            <v>240.6</v>
          </cell>
          <cell r="S3023">
            <v>400</v>
          </cell>
          <cell r="T3023">
            <v>0.60150000000000003</v>
          </cell>
        </row>
        <row r="3024">
          <cell r="K3024" t="str">
            <v>SLT0010438</v>
          </cell>
          <cell r="L3024" t="str">
            <v>副驾靠背头枕加强钢丝</v>
          </cell>
          <cell r="M3024" t="str">
            <v>济南轻卡统帅</v>
          </cell>
          <cell r="N3024">
            <v>-400</v>
          </cell>
          <cell r="O3024">
            <v>0.60150000000000003</v>
          </cell>
          <cell r="P3024" t="str">
            <v>EA</v>
          </cell>
          <cell r="Q3024">
            <v>1</v>
          </cell>
          <cell r="R3024">
            <v>-240.6</v>
          </cell>
          <cell r="S3024">
            <v>-400</v>
          </cell>
          <cell r="T3024">
            <v>0.60150000000000003</v>
          </cell>
        </row>
        <row r="3025">
          <cell r="K3025" t="str">
            <v>SLT0010438</v>
          </cell>
          <cell r="L3025" t="str">
            <v>副驾靠背头枕加强钢丝</v>
          </cell>
          <cell r="M3025" t="str">
            <v>济南轻卡统帅</v>
          </cell>
          <cell r="N3025">
            <v>300</v>
          </cell>
          <cell r="O3025">
            <v>0.60150000000000003</v>
          </cell>
          <cell r="P3025" t="str">
            <v>EA</v>
          </cell>
          <cell r="Q3025">
            <v>1</v>
          </cell>
          <cell r="R3025">
            <v>180.45</v>
          </cell>
          <cell r="S3025">
            <v>300</v>
          </cell>
          <cell r="T3025">
            <v>0.60150000000000003</v>
          </cell>
        </row>
        <row r="3026">
          <cell r="K3026" t="str">
            <v>SLT0010438</v>
          </cell>
          <cell r="L3026" t="str">
            <v>副驾靠背头枕加强钢丝</v>
          </cell>
          <cell r="M3026" t="str">
            <v>济南轻卡统帅</v>
          </cell>
          <cell r="N3026">
            <v>300</v>
          </cell>
          <cell r="O3026">
            <v>0.60150000000000003</v>
          </cell>
          <cell r="P3026" t="str">
            <v>EA</v>
          </cell>
          <cell r="Q3026">
            <v>1</v>
          </cell>
          <cell r="R3026">
            <v>180.45</v>
          </cell>
          <cell r="S3026">
            <v>300</v>
          </cell>
          <cell r="T3026">
            <v>0.60150000000000003</v>
          </cell>
        </row>
        <row r="3027">
          <cell r="K3027" t="str">
            <v>SLT0010438</v>
          </cell>
          <cell r="L3027" t="str">
            <v>副驾靠背头枕加强钢丝</v>
          </cell>
          <cell r="M3027" t="str">
            <v>济南轻卡统帅</v>
          </cell>
          <cell r="N3027">
            <v>300</v>
          </cell>
          <cell r="O3027">
            <v>0.60150000000000003</v>
          </cell>
          <cell r="P3027" t="str">
            <v>EA</v>
          </cell>
          <cell r="Q3027">
            <v>1</v>
          </cell>
          <cell r="R3027">
            <v>180.45</v>
          </cell>
          <cell r="S3027">
            <v>300</v>
          </cell>
          <cell r="T3027">
            <v>0.60150000000000003</v>
          </cell>
        </row>
        <row r="3028">
          <cell r="K3028" t="str">
            <v>SLT0010438</v>
          </cell>
          <cell r="L3028" t="str">
            <v>副驾靠背头枕加强钢丝</v>
          </cell>
          <cell r="M3028" t="str">
            <v>济南轻卡统帅</v>
          </cell>
          <cell r="N3028">
            <v>300</v>
          </cell>
          <cell r="O3028">
            <v>0.60150000000000003</v>
          </cell>
          <cell r="P3028" t="str">
            <v>EA</v>
          </cell>
          <cell r="Q3028">
            <v>1</v>
          </cell>
          <cell r="R3028">
            <v>180.45</v>
          </cell>
          <cell r="S3028">
            <v>300</v>
          </cell>
          <cell r="T3028">
            <v>0.60150000000000003</v>
          </cell>
        </row>
        <row r="3029">
          <cell r="K3029" t="str">
            <v>SLT0010438</v>
          </cell>
          <cell r="L3029" t="str">
            <v>副驾靠背头枕加强钢丝</v>
          </cell>
          <cell r="M3029" t="str">
            <v>济南轻卡统帅</v>
          </cell>
          <cell r="N3029">
            <v>280</v>
          </cell>
          <cell r="O3029">
            <v>0.60150000000000003</v>
          </cell>
          <cell r="P3029" t="str">
            <v>EA</v>
          </cell>
          <cell r="Q3029">
            <v>1</v>
          </cell>
          <cell r="R3029">
            <v>168.42</v>
          </cell>
          <cell r="S3029">
            <v>280</v>
          </cell>
          <cell r="T3029">
            <v>0.60150000000000003</v>
          </cell>
        </row>
        <row r="3030">
          <cell r="K3030" t="str">
            <v>SLT0010438</v>
          </cell>
          <cell r="L3030" t="str">
            <v>副驾靠背头枕加强钢丝</v>
          </cell>
          <cell r="M3030" t="str">
            <v>济南轻卡统帅</v>
          </cell>
          <cell r="N3030">
            <v>300</v>
          </cell>
          <cell r="O3030">
            <v>0.60150000000000003</v>
          </cell>
          <cell r="P3030" t="str">
            <v>EA</v>
          </cell>
          <cell r="Q3030">
            <v>1</v>
          </cell>
          <cell r="R3030">
            <v>180.45</v>
          </cell>
          <cell r="S3030">
            <v>300</v>
          </cell>
          <cell r="T3030">
            <v>0.60150000000000003</v>
          </cell>
        </row>
        <row r="3031">
          <cell r="K3031" t="str">
            <v>SLT0010438</v>
          </cell>
          <cell r="L3031" t="str">
            <v>副驾靠背头枕加强钢丝</v>
          </cell>
          <cell r="M3031" t="str">
            <v>济南轻卡统帅</v>
          </cell>
          <cell r="N3031">
            <v>300</v>
          </cell>
          <cell r="O3031">
            <v>0.60150000000000003</v>
          </cell>
          <cell r="P3031" t="str">
            <v>EA</v>
          </cell>
          <cell r="Q3031">
            <v>1</v>
          </cell>
          <cell r="R3031">
            <v>180.45</v>
          </cell>
          <cell r="S3031">
            <v>300</v>
          </cell>
          <cell r="T3031">
            <v>0.60150000000000003</v>
          </cell>
        </row>
        <row r="3032">
          <cell r="K3032" t="str">
            <v>SLT0010438</v>
          </cell>
          <cell r="L3032" t="str">
            <v>副驾靠背头枕加强钢丝</v>
          </cell>
          <cell r="M3032" t="str">
            <v>济南轻卡统帅</v>
          </cell>
          <cell r="N3032">
            <v>300</v>
          </cell>
          <cell r="O3032">
            <v>0.60150000000000003</v>
          </cell>
          <cell r="P3032" t="str">
            <v>EA</v>
          </cell>
          <cell r="Q3032">
            <v>1</v>
          </cell>
          <cell r="R3032">
            <v>180.45</v>
          </cell>
          <cell r="S3032">
            <v>300</v>
          </cell>
          <cell r="T3032">
            <v>0.60150000000000003</v>
          </cell>
        </row>
        <row r="3033">
          <cell r="K3033" t="str">
            <v>SLT0010438</v>
          </cell>
          <cell r="L3033" t="str">
            <v>副驾靠背头枕加强钢丝</v>
          </cell>
          <cell r="M3033" t="str">
            <v>济南轻卡统帅</v>
          </cell>
          <cell r="N3033">
            <v>300</v>
          </cell>
          <cell r="O3033">
            <v>0.60150000000000003</v>
          </cell>
          <cell r="P3033" t="str">
            <v>EA</v>
          </cell>
          <cell r="Q3033">
            <v>1</v>
          </cell>
          <cell r="R3033">
            <v>180.45</v>
          </cell>
          <cell r="S3033">
            <v>300</v>
          </cell>
          <cell r="T3033">
            <v>0.60150000000000003</v>
          </cell>
        </row>
        <row r="3034">
          <cell r="K3034" t="str">
            <v>SLT0010438</v>
          </cell>
          <cell r="L3034" t="str">
            <v>副驾靠背头枕加强钢丝</v>
          </cell>
          <cell r="M3034" t="str">
            <v>济南轻卡统帅</v>
          </cell>
          <cell r="N3034">
            <v>300</v>
          </cell>
          <cell r="O3034">
            <v>0.60150000000000003</v>
          </cell>
          <cell r="P3034" t="str">
            <v>EA</v>
          </cell>
          <cell r="Q3034">
            <v>1</v>
          </cell>
          <cell r="R3034">
            <v>180.45</v>
          </cell>
          <cell r="S3034">
            <v>300</v>
          </cell>
          <cell r="T3034">
            <v>0.60150000000000003</v>
          </cell>
        </row>
        <row r="3035">
          <cell r="K3035" t="str">
            <v>SLT0010438</v>
          </cell>
          <cell r="L3035" t="str">
            <v>副驾靠背头枕加强钢丝</v>
          </cell>
          <cell r="M3035" t="str">
            <v>济南轻卡统帅</v>
          </cell>
          <cell r="N3035">
            <v>300</v>
          </cell>
          <cell r="O3035">
            <v>0.60150000000000003</v>
          </cell>
          <cell r="P3035" t="str">
            <v>EA</v>
          </cell>
          <cell r="Q3035">
            <v>1</v>
          </cell>
          <cell r="R3035">
            <v>180.45</v>
          </cell>
          <cell r="S3035">
            <v>300</v>
          </cell>
          <cell r="T3035">
            <v>0.60150000000000003</v>
          </cell>
        </row>
        <row r="3036">
          <cell r="K3036" t="str">
            <v>SLT0010438</v>
          </cell>
          <cell r="L3036" t="str">
            <v>副驾靠背头枕加强钢丝</v>
          </cell>
          <cell r="M3036" t="str">
            <v>济南轻卡统帅</v>
          </cell>
          <cell r="N3036">
            <v>300</v>
          </cell>
          <cell r="O3036">
            <v>0.60150000000000003</v>
          </cell>
          <cell r="P3036" t="str">
            <v>EA</v>
          </cell>
          <cell r="Q3036">
            <v>1</v>
          </cell>
          <cell r="R3036">
            <v>180.45</v>
          </cell>
          <cell r="S3036">
            <v>300</v>
          </cell>
          <cell r="T3036">
            <v>0.60150000000000003</v>
          </cell>
        </row>
        <row r="3037">
          <cell r="K3037" t="str">
            <v>SLT0010438</v>
          </cell>
          <cell r="L3037" t="str">
            <v>副驾靠背头枕加强钢丝</v>
          </cell>
          <cell r="M3037" t="str">
            <v>济南轻卡统帅</v>
          </cell>
          <cell r="N3037">
            <v>300</v>
          </cell>
          <cell r="O3037">
            <v>0.60150000000000003</v>
          </cell>
          <cell r="P3037" t="str">
            <v>EA</v>
          </cell>
          <cell r="Q3037">
            <v>1</v>
          </cell>
          <cell r="R3037">
            <v>180.45</v>
          </cell>
          <cell r="S3037">
            <v>300</v>
          </cell>
          <cell r="T3037">
            <v>0.60150000000000003</v>
          </cell>
        </row>
        <row r="3038">
          <cell r="K3038" t="str">
            <v>SLT0010438</v>
          </cell>
          <cell r="L3038" t="str">
            <v>副驾靠背头枕加强钢丝</v>
          </cell>
          <cell r="M3038" t="str">
            <v>济南轻卡统帅</v>
          </cell>
          <cell r="N3038">
            <v>300</v>
          </cell>
          <cell r="O3038">
            <v>0.60150000000000003</v>
          </cell>
          <cell r="P3038" t="str">
            <v>EA</v>
          </cell>
          <cell r="Q3038">
            <v>1</v>
          </cell>
          <cell r="R3038">
            <v>180.45</v>
          </cell>
          <cell r="S3038">
            <v>300</v>
          </cell>
          <cell r="T3038">
            <v>0.60150000000000003</v>
          </cell>
        </row>
        <row r="3039">
          <cell r="K3039" t="str">
            <v>SLT0010438</v>
          </cell>
          <cell r="L3039" t="str">
            <v>副驾靠背头枕加强钢丝</v>
          </cell>
          <cell r="M3039" t="str">
            <v>济南轻卡统帅</v>
          </cell>
          <cell r="N3039">
            <v>300</v>
          </cell>
          <cell r="O3039">
            <v>0.60150000000000003</v>
          </cell>
          <cell r="P3039" t="str">
            <v>EA</v>
          </cell>
          <cell r="Q3039">
            <v>1</v>
          </cell>
          <cell r="R3039">
            <v>180.45</v>
          </cell>
          <cell r="S3039">
            <v>300</v>
          </cell>
          <cell r="T3039">
            <v>0.60150000000000003</v>
          </cell>
        </row>
        <row r="3040">
          <cell r="K3040" t="str">
            <v>SLT0010439</v>
          </cell>
          <cell r="L3040" t="str">
            <v>副驾靠背支撑钢丝焊接总成</v>
          </cell>
          <cell r="M3040" t="str">
            <v>济南轻卡统帅</v>
          </cell>
          <cell r="N3040">
            <v>400</v>
          </cell>
          <cell r="O3040">
            <v>2.6861000000000002</v>
          </cell>
          <cell r="P3040" t="str">
            <v>EA</v>
          </cell>
          <cell r="Q3040">
            <v>1</v>
          </cell>
          <cell r="R3040">
            <v>1074.44</v>
          </cell>
          <cell r="S3040">
            <v>400</v>
          </cell>
          <cell r="T3040">
            <v>2.6861000000000002</v>
          </cell>
        </row>
        <row r="3041">
          <cell r="K3041" t="str">
            <v>SLT0010439</v>
          </cell>
          <cell r="L3041" t="str">
            <v>副驾靠背支撑钢丝焊接总成</v>
          </cell>
          <cell r="M3041" t="str">
            <v>济南轻卡统帅</v>
          </cell>
          <cell r="N3041">
            <v>400</v>
          </cell>
          <cell r="O3041">
            <v>2.6861000000000002</v>
          </cell>
          <cell r="P3041" t="str">
            <v>EA</v>
          </cell>
          <cell r="Q3041">
            <v>1</v>
          </cell>
          <cell r="R3041">
            <v>1074.44</v>
          </cell>
          <cell r="S3041">
            <v>400</v>
          </cell>
          <cell r="T3041">
            <v>2.6861000000000002</v>
          </cell>
        </row>
        <row r="3042">
          <cell r="K3042" t="str">
            <v>SLT0010439</v>
          </cell>
          <cell r="L3042" t="str">
            <v>副驾靠背支撑钢丝焊接总成</v>
          </cell>
          <cell r="M3042" t="str">
            <v>济南轻卡统帅</v>
          </cell>
          <cell r="N3042">
            <v>400</v>
          </cell>
          <cell r="O3042">
            <v>2.6861000000000002</v>
          </cell>
          <cell r="P3042" t="str">
            <v>EA</v>
          </cell>
          <cell r="Q3042">
            <v>1</v>
          </cell>
          <cell r="R3042">
            <v>1074.44</v>
          </cell>
          <cell r="S3042">
            <v>400</v>
          </cell>
          <cell r="T3042">
            <v>2.6861000000000002</v>
          </cell>
        </row>
        <row r="3043">
          <cell r="K3043" t="str">
            <v>SLT0010439</v>
          </cell>
          <cell r="L3043" t="str">
            <v>副驾靠背支撑钢丝焊接总成</v>
          </cell>
          <cell r="M3043" t="str">
            <v>济南轻卡统帅</v>
          </cell>
          <cell r="N3043">
            <v>240</v>
          </cell>
          <cell r="O3043">
            <v>2.6861000000000002</v>
          </cell>
          <cell r="P3043" t="str">
            <v>EA</v>
          </cell>
          <cell r="Q3043">
            <v>1</v>
          </cell>
          <cell r="R3043">
            <v>644.66</v>
          </cell>
          <cell r="S3043">
            <v>240</v>
          </cell>
          <cell r="T3043">
            <v>2.6861000000000002</v>
          </cell>
        </row>
        <row r="3044">
          <cell r="K3044" t="str">
            <v>SLT0010439</v>
          </cell>
          <cell r="L3044" t="str">
            <v>副驾靠背支撑钢丝焊接总成</v>
          </cell>
          <cell r="M3044" t="str">
            <v>济南轻卡统帅</v>
          </cell>
          <cell r="N3044">
            <v>90</v>
          </cell>
          <cell r="O3044">
            <v>2.6861000000000002</v>
          </cell>
          <cell r="P3044" t="str">
            <v>EA</v>
          </cell>
          <cell r="Q3044">
            <v>1</v>
          </cell>
          <cell r="R3044">
            <v>241.75</v>
          </cell>
          <cell r="S3044">
            <v>90</v>
          </cell>
          <cell r="T3044">
            <v>2.6861000000000002</v>
          </cell>
        </row>
        <row r="3045">
          <cell r="K3045" t="str">
            <v>SLT0010439</v>
          </cell>
          <cell r="L3045" t="str">
            <v>副驾靠背支撑钢丝焊接总成</v>
          </cell>
          <cell r="M3045" t="str">
            <v>济南轻卡统帅</v>
          </cell>
          <cell r="N3045">
            <v>360</v>
          </cell>
          <cell r="O3045">
            <v>2.6861000000000002</v>
          </cell>
          <cell r="P3045" t="str">
            <v>EA</v>
          </cell>
          <cell r="Q3045">
            <v>1</v>
          </cell>
          <cell r="R3045">
            <v>967</v>
          </cell>
          <cell r="S3045">
            <v>360</v>
          </cell>
          <cell r="T3045">
            <v>2.6861000000000002</v>
          </cell>
        </row>
        <row r="3046">
          <cell r="K3046" t="str">
            <v>SLT0010439</v>
          </cell>
          <cell r="L3046" t="str">
            <v>副驾靠背支撑钢丝焊接总成</v>
          </cell>
          <cell r="M3046" t="str">
            <v>济南轻卡统帅</v>
          </cell>
          <cell r="N3046">
            <v>400</v>
          </cell>
          <cell r="O3046">
            <v>2.6861000000000002</v>
          </cell>
          <cell r="P3046" t="str">
            <v>EA</v>
          </cell>
          <cell r="Q3046">
            <v>1</v>
          </cell>
          <cell r="R3046">
            <v>1074.44</v>
          </cell>
          <cell r="S3046">
            <v>400</v>
          </cell>
          <cell r="T3046">
            <v>2.6861000000000002</v>
          </cell>
        </row>
        <row r="3047">
          <cell r="K3047" t="str">
            <v>SLT0010439</v>
          </cell>
          <cell r="L3047" t="str">
            <v>副驾靠背支撑钢丝焊接总成</v>
          </cell>
          <cell r="M3047" t="str">
            <v>济南轻卡统帅</v>
          </cell>
          <cell r="N3047">
            <v>400</v>
          </cell>
          <cell r="O3047">
            <v>2.6861000000000002</v>
          </cell>
          <cell r="P3047" t="str">
            <v>EA</v>
          </cell>
          <cell r="Q3047">
            <v>1</v>
          </cell>
          <cell r="R3047">
            <v>1074.44</v>
          </cell>
          <cell r="S3047">
            <v>400</v>
          </cell>
          <cell r="T3047">
            <v>2.6861000000000002</v>
          </cell>
        </row>
        <row r="3048">
          <cell r="K3048" t="str">
            <v>SLT0010439</v>
          </cell>
          <cell r="L3048" t="str">
            <v>副驾靠背支撑钢丝焊接总成</v>
          </cell>
          <cell r="M3048" t="str">
            <v>济南轻卡统帅</v>
          </cell>
          <cell r="N3048">
            <v>240</v>
          </cell>
          <cell r="O3048">
            <v>2.6861000000000002</v>
          </cell>
          <cell r="P3048" t="str">
            <v>EA</v>
          </cell>
          <cell r="Q3048">
            <v>1</v>
          </cell>
          <cell r="R3048">
            <v>644.66</v>
          </cell>
          <cell r="S3048">
            <v>240</v>
          </cell>
          <cell r="T3048">
            <v>2.6861000000000002</v>
          </cell>
        </row>
        <row r="3049">
          <cell r="K3049" t="str">
            <v>SLT0010439</v>
          </cell>
          <cell r="L3049" t="str">
            <v>副驾靠背支撑钢丝焊接总成</v>
          </cell>
          <cell r="M3049" t="str">
            <v>济南轻卡统帅</v>
          </cell>
          <cell r="N3049">
            <v>400</v>
          </cell>
          <cell r="O3049">
            <v>2.6861000000000002</v>
          </cell>
          <cell r="P3049" t="str">
            <v>EA</v>
          </cell>
          <cell r="Q3049">
            <v>1</v>
          </cell>
          <cell r="R3049">
            <v>1074.44</v>
          </cell>
          <cell r="S3049">
            <v>400</v>
          </cell>
          <cell r="T3049">
            <v>2.6861000000000002</v>
          </cell>
        </row>
        <row r="3050">
          <cell r="K3050" t="str">
            <v>SLT0010439</v>
          </cell>
          <cell r="L3050" t="str">
            <v>副驾靠背支撑钢丝焊接总成</v>
          </cell>
          <cell r="M3050" t="str">
            <v>济南轻卡统帅</v>
          </cell>
          <cell r="N3050">
            <v>400</v>
          </cell>
          <cell r="O3050">
            <v>2.6861000000000002</v>
          </cell>
          <cell r="P3050" t="str">
            <v>EA</v>
          </cell>
          <cell r="Q3050">
            <v>1</v>
          </cell>
          <cell r="R3050">
            <v>1074.44</v>
          </cell>
          <cell r="S3050">
            <v>400</v>
          </cell>
          <cell r="T3050">
            <v>2.6861000000000002</v>
          </cell>
        </row>
        <row r="3051">
          <cell r="K3051" t="str">
            <v>SLT0010439</v>
          </cell>
          <cell r="L3051" t="str">
            <v>副驾靠背支撑钢丝焊接总成</v>
          </cell>
          <cell r="M3051" t="str">
            <v>济南轻卡统帅</v>
          </cell>
          <cell r="N3051">
            <v>400</v>
          </cell>
          <cell r="O3051">
            <v>2.6861000000000002</v>
          </cell>
          <cell r="P3051" t="str">
            <v>EA</v>
          </cell>
          <cell r="Q3051">
            <v>1</v>
          </cell>
          <cell r="R3051">
            <v>1074.44</v>
          </cell>
          <cell r="S3051">
            <v>400</v>
          </cell>
          <cell r="T3051">
            <v>2.6861000000000002</v>
          </cell>
        </row>
        <row r="3052">
          <cell r="K3052" t="str">
            <v>SLT0010439</v>
          </cell>
          <cell r="L3052" t="str">
            <v>副驾靠背支撑钢丝焊接总成</v>
          </cell>
          <cell r="M3052" t="str">
            <v>济南轻卡统帅</v>
          </cell>
          <cell r="N3052">
            <v>280</v>
          </cell>
          <cell r="O3052">
            <v>2.6861000000000002</v>
          </cell>
          <cell r="P3052" t="str">
            <v>EA</v>
          </cell>
          <cell r="Q3052">
            <v>1</v>
          </cell>
          <cell r="R3052">
            <v>752.11</v>
          </cell>
          <cell r="S3052">
            <v>280</v>
          </cell>
          <cell r="T3052">
            <v>2.6861000000000002</v>
          </cell>
        </row>
        <row r="3053">
          <cell r="K3053" t="str">
            <v>SLT0010439</v>
          </cell>
          <cell r="L3053" t="str">
            <v>副驾靠背支撑钢丝焊接总成</v>
          </cell>
          <cell r="M3053" t="str">
            <v>济南轻卡统帅</v>
          </cell>
          <cell r="N3053">
            <v>400</v>
          </cell>
          <cell r="O3053">
            <v>2.6861000000000002</v>
          </cell>
          <cell r="P3053" t="str">
            <v>EA</v>
          </cell>
          <cell r="Q3053">
            <v>1</v>
          </cell>
          <cell r="R3053">
            <v>1074.44</v>
          </cell>
          <cell r="S3053">
            <v>400</v>
          </cell>
          <cell r="T3053">
            <v>2.6861000000000002</v>
          </cell>
        </row>
        <row r="3054">
          <cell r="K3054" t="str">
            <v>SLT0010446</v>
          </cell>
          <cell r="L3054" t="str">
            <v>副驾靠背无纺布</v>
          </cell>
          <cell r="M3054" t="str">
            <v>济南轻卡统帅</v>
          </cell>
          <cell r="N3054">
            <v>1000</v>
          </cell>
          <cell r="O3054">
            <v>1.34</v>
          </cell>
          <cell r="P3054" t="str">
            <v>EA</v>
          </cell>
          <cell r="Q3054">
            <v>1</v>
          </cell>
          <cell r="R3054">
            <v>1340</v>
          </cell>
          <cell r="S3054">
            <v>1000</v>
          </cell>
          <cell r="T3054">
            <v>1.34</v>
          </cell>
        </row>
        <row r="3055">
          <cell r="K3055" t="str">
            <v>SLT0010446</v>
          </cell>
          <cell r="L3055" t="str">
            <v>副驾靠背无纺布</v>
          </cell>
          <cell r="M3055" t="str">
            <v>济南轻卡统帅</v>
          </cell>
          <cell r="N3055">
            <v>500</v>
          </cell>
          <cell r="O3055">
            <v>1.34</v>
          </cell>
          <cell r="P3055" t="str">
            <v>EA</v>
          </cell>
          <cell r="Q3055">
            <v>1</v>
          </cell>
          <cell r="R3055">
            <v>670</v>
          </cell>
          <cell r="S3055">
            <v>500</v>
          </cell>
          <cell r="T3055">
            <v>1.34</v>
          </cell>
        </row>
        <row r="3056">
          <cell r="K3056" t="str">
            <v>SLT0010446</v>
          </cell>
          <cell r="L3056" t="str">
            <v>副驾靠背无纺布</v>
          </cell>
          <cell r="M3056" t="str">
            <v>济南轻卡统帅</v>
          </cell>
          <cell r="N3056">
            <v>500</v>
          </cell>
          <cell r="O3056">
            <v>1.34</v>
          </cell>
          <cell r="P3056" t="str">
            <v>EA</v>
          </cell>
          <cell r="Q3056">
            <v>1</v>
          </cell>
          <cell r="R3056">
            <v>670</v>
          </cell>
          <cell r="S3056">
            <v>500</v>
          </cell>
          <cell r="T3056">
            <v>1.34</v>
          </cell>
        </row>
        <row r="3057">
          <cell r="K3057" t="str">
            <v>SLT0010446</v>
          </cell>
          <cell r="L3057" t="str">
            <v>副驾靠背无纺布</v>
          </cell>
          <cell r="M3057" t="str">
            <v>济南轻卡统帅</v>
          </cell>
          <cell r="N3057">
            <v>500</v>
          </cell>
          <cell r="O3057">
            <v>1.34</v>
          </cell>
          <cell r="P3057" t="str">
            <v>EA</v>
          </cell>
          <cell r="Q3057">
            <v>1</v>
          </cell>
          <cell r="R3057">
            <v>670</v>
          </cell>
          <cell r="S3057">
            <v>500</v>
          </cell>
          <cell r="T3057">
            <v>1.34</v>
          </cell>
        </row>
        <row r="3058">
          <cell r="K3058" t="str">
            <v>SLT0010446</v>
          </cell>
          <cell r="L3058" t="str">
            <v>副驾靠背无纺布</v>
          </cell>
          <cell r="M3058" t="str">
            <v>济南轻卡统帅</v>
          </cell>
          <cell r="N3058">
            <v>500</v>
          </cell>
          <cell r="O3058">
            <v>1.34</v>
          </cell>
          <cell r="P3058" t="str">
            <v>EA</v>
          </cell>
          <cell r="Q3058">
            <v>1</v>
          </cell>
          <cell r="R3058">
            <v>670</v>
          </cell>
          <cell r="S3058">
            <v>500</v>
          </cell>
          <cell r="T3058">
            <v>1.34</v>
          </cell>
        </row>
        <row r="3059">
          <cell r="K3059" t="str">
            <v>SLT0010529</v>
          </cell>
          <cell r="L3059" t="str">
            <v>绞架连杆3</v>
          </cell>
          <cell r="M3059" t="str">
            <v>一汽轻卡减震</v>
          </cell>
          <cell r="N3059">
            <v>200</v>
          </cell>
          <cell r="O3059">
            <v>1.71</v>
          </cell>
          <cell r="P3059" t="str">
            <v>EA</v>
          </cell>
          <cell r="Q3059">
            <v>1</v>
          </cell>
          <cell r="R3059">
            <v>342</v>
          </cell>
          <cell r="S3059">
            <v>200</v>
          </cell>
          <cell r="T3059">
            <v>1.71</v>
          </cell>
        </row>
        <row r="3060">
          <cell r="K3060" t="str">
            <v>SLT0010529</v>
          </cell>
          <cell r="L3060" t="str">
            <v>绞架连杆3</v>
          </cell>
          <cell r="M3060" t="str">
            <v>一汽轻卡减震</v>
          </cell>
          <cell r="N3060">
            <v>1800</v>
          </cell>
          <cell r="O3060">
            <v>1.71</v>
          </cell>
          <cell r="P3060" t="str">
            <v>EA</v>
          </cell>
          <cell r="Q3060">
            <v>1</v>
          </cell>
          <cell r="R3060">
            <v>3078</v>
          </cell>
          <cell r="S3060">
            <v>1800</v>
          </cell>
          <cell r="T3060">
            <v>1.71</v>
          </cell>
        </row>
        <row r="3061">
          <cell r="K3061" t="str">
            <v>SLT0010529</v>
          </cell>
          <cell r="L3061" t="str">
            <v>绞架连杆3</v>
          </cell>
          <cell r="M3061" t="str">
            <v>一汽轻卡减震</v>
          </cell>
          <cell r="N3061">
            <v>1000</v>
          </cell>
          <cell r="O3061">
            <v>1.71</v>
          </cell>
          <cell r="P3061" t="str">
            <v>EA</v>
          </cell>
          <cell r="Q3061">
            <v>1</v>
          </cell>
          <cell r="R3061">
            <v>1710</v>
          </cell>
          <cell r="S3061">
            <v>1000</v>
          </cell>
          <cell r="T3061">
            <v>1.71</v>
          </cell>
        </row>
        <row r="3062">
          <cell r="K3062" t="str">
            <v>SLT0010529</v>
          </cell>
          <cell r="L3062" t="str">
            <v>绞架连杆3</v>
          </cell>
          <cell r="M3062" t="str">
            <v>一汽轻卡减震</v>
          </cell>
          <cell r="N3062">
            <v>1300</v>
          </cell>
          <cell r="O3062">
            <v>1.71</v>
          </cell>
          <cell r="P3062" t="str">
            <v>EA</v>
          </cell>
          <cell r="Q3062">
            <v>1</v>
          </cell>
          <cell r="R3062">
            <v>2223</v>
          </cell>
          <cell r="S3062">
            <v>1300</v>
          </cell>
          <cell r="T3062">
            <v>1.71</v>
          </cell>
        </row>
        <row r="3063">
          <cell r="K3063" t="str">
            <v>SLT0010530</v>
          </cell>
          <cell r="L3063" t="str">
            <v>绞架连杆1</v>
          </cell>
          <cell r="M3063" t="str">
            <v>一汽轻卡减震</v>
          </cell>
          <cell r="N3063">
            <v>1520</v>
          </cell>
          <cell r="O3063">
            <v>2.375</v>
          </cell>
          <cell r="P3063" t="str">
            <v>EA</v>
          </cell>
          <cell r="Q3063">
            <v>1</v>
          </cell>
          <cell r="R3063">
            <v>3610</v>
          </cell>
          <cell r="S3063">
            <v>1520</v>
          </cell>
          <cell r="T3063">
            <v>2.375</v>
          </cell>
        </row>
        <row r="3064">
          <cell r="K3064" t="str">
            <v>SLT0010530</v>
          </cell>
          <cell r="L3064" t="str">
            <v>绞架连杆1</v>
          </cell>
          <cell r="M3064" t="str">
            <v>一汽轻卡减震</v>
          </cell>
          <cell r="N3064">
            <v>800</v>
          </cell>
          <cell r="O3064">
            <v>2.375</v>
          </cell>
          <cell r="P3064" t="str">
            <v>EA</v>
          </cell>
          <cell r="Q3064">
            <v>1</v>
          </cell>
          <cell r="R3064">
            <v>1900</v>
          </cell>
          <cell r="S3064">
            <v>800</v>
          </cell>
          <cell r="T3064">
            <v>2.375</v>
          </cell>
        </row>
        <row r="3065">
          <cell r="K3065" t="str">
            <v>SLT0010531</v>
          </cell>
          <cell r="L3065" t="str">
            <v>绞架连杆2</v>
          </cell>
          <cell r="M3065" t="str">
            <v>一汽轻卡减震</v>
          </cell>
          <cell r="N3065">
            <v>1440</v>
          </cell>
          <cell r="O3065">
            <v>2.09</v>
          </cell>
          <cell r="P3065" t="str">
            <v>EA</v>
          </cell>
          <cell r="Q3065">
            <v>1</v>
          </cell>
          <cell r="R3065">
            <v>3009.6</v>
          </cell>
          <cell r="S3065">
            <v>1440</v>
          </cell>
          <cell r="T3065">
            <v>2.09</v>
          </cell>
        </row>
        <row r="3066">
          <cell r="K3066" t="str">
            <v>SLT0010531</v>
          </cell>
          <cell r="L3066" t="str">
            <v>绞架连杆2</v>
          </cell>
          <cell r="M3066" t="str">
            <v>一汽轻卡减震</v>
          </cell>
          <cell r="N3066">
            <v>320</v>
          </cell>
          <cell r="O3066">
            <v>2.09</v>
          </cell>
          <cell r="P3066" t="str">
            <v>EA</v>
          </cell>
          <cell r="Q3066">
            <v>1</v>
          </cell>
          <cell r="R3066">
            <v>668.8</v>
          </cell>
          <cell r="S3066">
            <v>320</v>
          </cell>
          <cell r="T3066">
            <v>2.09</v>
          </cell>
        </row>
        <row r="3067">
          <cell r="K3067" t="str">
            <v>SLT0010531</v>
          </cell>
          <cell r="L3067" t="str">
            <v>绞架连杆2</v>
          </cell>
          <cell r="M3067" t="str">
            <v>一汽轻卡减震</v>
          </cell>
          <cell r="N3067">
            <v>1600</v>
          </cell>
          <cell r="O3067">
            <v>2.09</v>
          </cell>
          <cell r="P3067" t="str">
            <v>EA</v>
          </cell>
          <cell r="Q3067">
            <v>1</v>
          </cell>
          <cell r="R3067">
            <v>3344</v>
          </cell>
          <cell r="S3067">
            <v>1600</v>
          </cell>
          <cell r="T3067">
            <v>2.09</v>
          </cell>
        </row>
        <row r="3068">
          <cell r="K3068" t="str">
            <v>SLT0010534</v>
          </cell>
          <cell r="L3068" t="str">
            <v>下限位块</v>
          </cell>
          <cell r="M3068" t="str">
            <v>一汽轻卡减震</v>
          </cell>
          <cell r="N3068">
            <v>12600</v>
          </cell>
          <cell r="O3068">
            <v>0.88400000000000001</v>
          </cell>
          <cell r="P3068" t="str">
            <v>EA</v>
          </cell>
          <cell r="Q3068">
            <v>1</v>
          </cell>
          <cell r="R3068">
            <v>11138.4</v>
          </cell>
          <cell r="S3068">
            <v>12600</v>
          </cell>
          <cell r="T3068">
            <v>0.88400000000000001</v>
          </cell>
        </row>
        <row r="3069">
          <cell r="K3069" t="str">
            <v>SLT0010539</v>
          </cell>
          <cell r="L3069" t="str">
            <v>减震器上盖板</v>
          </cell>
          <cell r="M3069" t="str">
            <v>一汽轻卡减震</v>
          </cell>
          <cell r="N3069">
            <v>900</v>
          </cell>
          <cell r="O3069">
            <v>28.715</v>
          </cell>
          <cell r="P3069" t="str">
            <v>EA</v>
          </cell>
          <cell r="Q3069">
            <v>1</v>
          </cell>
          <cell r="R3069">
            <v>25843.5</v>
          </cell>
          <cell r="S3069">
            <v>900</v>
          </cell>
          <cell r="T3069">
            <v>28.715</v>
          </cell>
        </row>
        <row r="3070">
          <cell r="K3070" t="str">
            <v>SLT0010539</v>
          </cell>
          <cell r="L3070" t="str">
            <v>减震器上盖板</v>
          </cell>
          <cell r="M3070" t="str">
            <v>一汽轻卡减震</v>
          </cell>
          <cell r="N3070">
            <v>300</v>
          </cell>
          <cell r="O3070">
            <v>28.715</v>
          </cell>
          <cell r="P3070" t="str">
            <v>EA</v>
          </cell>
          <cell r="Q3070">
            <v>1</v>
          </cell>
          <cell r="R3070">
            <v>8614.5</v>
          </cell>
          <cell r="S3070">
            <v>300</v>
          </cell>
          <cell r="T3070">
            <v>28.715</v>
          </cell>
        </row>
        <row r="3071">
          <cell r="K3071" t="str">
            <v>SLT0010539</v>
          </cell>
          <cell r="L3071" t="str">
            <v>减震器上盖板</v>
          </cell>
          <cell r="M3071" t="str">
            <v>一汽轻卡减震</v>
          </cell>
          <cell r="N3071">
            <v>-3</v>
          </cell>
          <cell r="O3071">
            <v>28.715</v>
          </cell>
          <cell r="P3071" t="str">
            <v>EA</v>
          </cell>
          <cell r="Q3071">
            <v>1</v>
          </cell>
          <cell r="R3071">
            <v>-86.15</v>
          </cell>
          <cell r="S3071">
            <v>-3</v>
          </cell>
          <cell r="T3071">
            <v>28.715</v>
          </cell>
        </row>
        <row r="3072">
          <cell r="K3072" t="str">
            <v>SLT0010539</v>
          </cell>
          <cell r="L3072" t="str">
            <v>减震器上盖板</v>
          </cell>
          <cell r="M3072" t="str">
            <v>一汽轻卡减震</v>
          </cell>
          <cell r="N3072">
            <v>-150</v>
          </cell>
          <cell r="O3072">
            <v>28.715</v>
          </cell>
          <cell r="P3072" t="str">
            <v>EA</v>
          </cell>
          <cell r="Q3072">
            <v>1</v>
          </cell>
          <cell r="R3072">
            <v>-4307.25</v>
          </cell>
          <cell r="S3072">
            <v>-150</v>
          </cell>
          <cell r="T3072">
            <v>28.715</v>
          </cell>
        </row>
        <row r="3073">
          <cell r="K3073" t="str">
            <v>SLT0010539</v>
          </cell>
          <cell r="L3073" t="str">
            <v>减震器上盖板</v>
          </cell>
          <cell r="M3073" t="str">
            <v>一汽轻卡减震</v>
          </cell>
          <cell r="N3073">
            <v>750</v>
          </cell>
          <cell r="O3073">
            <v>28.715</v>
          </cell>
          <cell r="P3073" t="str">
            <v>EA</v>
          </cell>
          <cell r="Q3073">
            <v>1</v>
          </cell>
          <cell r="R3073">
            <v>21536.25</v>
          </cell>
          <cell r="S3073">
            <v>750</v>
          </cell>
          <cell r="T3073">
            <v>28.715</v>
          </cell>
        </row>
        <row r="3074">
          <cell r="K3074" t="str">
            <v>SLT0010539</v>
          </cell>
          <cell r="L3074" t="str">
            <v>减震器上盖板</v>
          </cell>
          <cell r="M3074" t="str">
            <v>一汽轻卡减震</v>
          </cell>
          <cell r="N3074">
            <v>313</v>
          </cell>
          <cell r="O3074">
            <v>28.715</v>
          </cell>
          <cell r="P3074" t="str">
            <v>EA</v>
          </cell>
          <cell r="Q3074">
            <v>1</v>
          </cell>
          <cell r="R3074">
            <v>8987.7999999999993</v>
          </cell>
          <cell r="S3074">
            <v>313</v>
          </cell>
          <cell r="T3074">
            <v>28.715</v>
          </cell>
        </row>
        <row r="3075">
          <cell r="K3075" t="str">
            <v>SLT0010545</v>
          </cell>
          <cell r="L3075" t="str">
            <v>减震器下底板</v>
          </cell>
          <cell r="M3075" t="str">
            <v>一汽轻卡减震</v>
          </cell>
          <cell r="N3075">
            <v>493</v>
          </cell>
          <cell r="O3075">
            <v>28.157499999999999</v>
          </cell>
          <cell r="P3075" t="str">
            <v>EA</v>
          </cell>
          <cell r="Q3075">
            <v>1</v>
          </cell>
          <cell r="R3075">
            <v>13881.65</v>
          </cell>
          <cell r="S3075">
            <v>493</v>
          </cell>
          <cell r="T3075">
            <v>28.157499999999999</v>
          </cell>
        </row>
        <row r="3076">
          <cell r="K3076" t="str">
            <v>SLT0010545</v>
          </cell>
          <cell r="L3076" t="str">
            <v>减震器下底板</v>
          </cell>
          <cell r="M3076" t="str">
            <v>一汽轻卡减震</v>
          </cell>
          <cell r="N3076">
            <v>300</v>
          </cell>
          <cell r="O3076">
            <v>28.157499999999999</v>
          </cell>
          <cell r="P3076" t="str">
            <v>EA</v>
          </cell>
          <cell r="Q3076">
            <v>1</v>
          </cell>
          <cell r="R3076">
            <v>8447.25</v>
          </cell>
          <cell r="S3076">
            <v>300</v>
          </cell>
          <cell r="T3076">
            <v>28.157499999999999</v>
          </cell>
        </row>
        <row r="3077">
          <cell r="K3077" t="str">
            <v>SLT0010545</v>
          </cell>
          <cell r="L3077" t="str">
            <v>减震器下底板</v>
          </cell>
          <cell r="M3077" t="str">
            <v>一汽轻卡减震</v>
          </cell>
          <cell r="N3077">
            <v>300</v>
          </cell>
          <cell r="O3077">
            <v>28.157499999999999</v>
          </cell>
          <cell r="P3077" t="str">
            <v>EA</v>
          </cell>
          <cell r="Q3077">
            <v>1</v>
          </cell>
          <cell r="R3077">
            <v>8447.25</v>
          </cell>
          <cell r="S3077">
            <v>300</v>
          </cell>
          <cell r="T3077">
            <v>28.157499999999999</v>
          </cell>
        </row>
        <row r="3078">
          <cell r="K3078" t="str">
            <v>SLT0010545</v>
          </cell>
          <cell r="L3078" t="str">
            <v>减震器下底板</v>
          </cell>
          <cell r="M3078" t="str">
            <v>一汽轻卡减震</v>
          </cell>
          <cell r="N3078">
            <v>-1</v>
          </cell>
          <cell r="O3078">
            <v>28.157499999999999</v>
          </cell>
          <cell r="P3078" t="str">
            <v>EA</v>
          </cell>
          <cell r="Q3078">
            <v>1</v>
          </cell>
          <cell r="R3078">
            <v>-28.16</v>
          </cell>
          <cell r="S3078">
            <v>-1</v>
          </cell>
          <cell r="T3078">
            <v>28.157499999999999</v>
          </cell>
        </row>
        <row r="3079">
          <cell r="K3079" t="str">
            <v>SLT0010545</v>
          </cell>
          <cell r="L3079" t="str">
            <v>减震器下底板</v>
          </cell>
          <cell r="M3079" t="str">
            <v>一汽轻卡减震</v>
          </cell>
          <cell r="N3079">
            <v>900</v>
          </cell>
          <cell r="O3079">
            <v>28.157499999999999</v>
          </cell>
          <cell r="P3079" t="str">
            <v>EA</v>
          </cell>
          <cell r="Q3079">
            <v>1</v>
          </cell>
          <cell r="R3079">
            <v>25341.75</v>
          </cell>
          <cell r="S3079">
            <v>900</v>
          </cell>
          <cell r="T3079">
            <v>28.157499999999999</v>
          </cell>
        </row>
        <row r="3080">
          <cell r="K3080" t="str">
            <v>SLT0010545</v>
          </cell>
          <cell r="L3080" t="str">
            <v>减震器下底板</v>
          </cell>
          <cell r="M3080" t="str">
            <v>一汽轻卡减震</v>
          </cell>
          <cell r="N3080">
            <v>600</v>
          </cell>
          <cell r="O3080">
            <v>28.157499999999999</v>
          </cell>
          <cell r="P3080" t="str">
            <v>EA</v>
          </cell>
          <cell r="Q3080">
            <v>1</v>
          </cell>
          <cell r="R3080">
            <v>16894.5</v>
          </cell>
          <cell r="S3080">
            <v>600</v>
          </cell>
          <cell r="T3080">
            <v>28.157499999999999</v>
          </cell>
        </row>
        <row r="3081">
          <cell r="K3081" t="str">
            <v>SLT0010563</v>
          </cell>
          <cell r="L3081" t="str">
            <v>阻尼器总成</v>
          </cell>
          <cell r="M3081" t="str">
            <v>一汽轻卡减震</v>
          </cell>
          <cell r="N3081">
            <v>2249</v>
          </cell>
          <cell r="O3081">
            <v>22</v>
          </cell>
          <cell r="P3081" t="str">
            <v>EA</v>
          </cell>
          <cell r="Q3081">
            <v>1</v>
          </cell>
          <cell r="R3081">
            <v>49478</v>
          </cell>
          <cell r="S3081">
            <v>2249</v>
          </cell>
          <cell r="T3081">
            <v>22</v>
          </cell>
        </row>
        <row r="3082">
          <cell r="K3082" t="str">
            <v>SLT0010563</v>
          </cell>
          <cell r="L3082" t="str">
            <v>阻尼器总成</v>
          </cell>
          <cell r="M3082" t="str">
            <v>一汽轻卡减震</v>
          </cell>
          <cell r="N3082">
            <v>2160</v>
          </cell>
          <cell r="O3082">
            <v>22</v>
          </cell>
          <cell r="P3082" t="str">
            <v>EA</v>
          </cell>
          <cell r="Q3082">
            <v>1</v>
          </cell>
          <cell r="R3082">
            <v>47520</v>
          </cell>
          <cell r="S3082">
            <v>2160</v>
          </cell>
          <cell r="T3082">
            <v>22</v>
          </cell>
        </row>
        <row r="3083">
          <cell r="K3083" t="str">
            <v>SLT0010563</v>
          </cell>
          <cell r="L3083" t="str">
            <v>阻尼器总成</v>
          </cell>
          <cell r="M3083" t="str">
            <v>一汽轻卡减震</v>
          </cell>
          <cell r="N3083">
            <v>650</v>
          </cell>
          <cell r="O3083">
            <v>22</v>
          </cell>
          <cell r="P3083" t="str">
            <v>EA</v>
          </cell>
          <cell r="Q3083">
            <v>1</v>
          </cell>
          <cell r="R3083">
            <v>14300</v>
          </cell>
          <cell r="S3083">
            <v>650</v>
          </cell>
          <cell r="T3083">
            <v>22</v>
          </cell>
        </row>
        <row r="3084">
          <cell r="K3084" t="str">
            <v>SLT0010564</v>
          </cell>
          <cell r="L3084" t="str">
            <v>滚轮上滑槽</v>
          </cell>
          <cell r="M3084" t="str">
            <v>一汽轻卡减震</v>
          </cell>
          <cell r="N3084">
            <v>5023</v>
          </cell>
          <cell r="O3084">
            <v>1.0367999999999999</v>
          </cell>
          <cell r="P3084" t="str">
            <v>EA</v>
          </cell>
          <cell r="Q3084">
            <v>1</v>
          </cell>
          <cell r="R3084">
            <v>5207.8500000000004</v>
          </cell>
          <cell r="S3084">
            <v>5023</v>
          </cell>
          <cell r="T3084">
            <v>1.0367999999999999</v>
          </cell>
        </row>
        <row r="3085">
          <cell r="K3085" t="str">
            <v>SLT0010564</v>
          </cell>
          <cell r="L3085" t="str">
            <v>滚轮上滑槽</v>
          </cell>
          <cell r="M3085" t="str">
            <v>一汽轻卡减震</v>
          </cell>
          <cell r="N3085">
            <v>4000</v>
          </cell>
          <cell r="O3085">
            <v>1.0367999999999999</v>
          </cell>
          <cell r="P3085" t="str">
            <v>EA</v>
          </cell>
          <cell r="Q3085">
            <v>1</v>
          </cell>
          <cell r="R3085">
            <v>4147.2</v>
          </cell>
          <cell r="S3085">
            <v>4000</v>
          </cell>
          <cell r="T3085">
            <v>1.0367999999999999</v>
          </cell>
        </row>
        <row r="3086">
          <cell r="K3086" t="str">
            <v>SLT0010599</v>
          </cell>
          <cell r="L3086" t="str">
            <v>左侧装车钣金焊接总成</v>
          </cell>
          <cell r="M3086" t="str">
            <v>统帅1880副驾靠背</v>
          </cell>
          <cell r="N3086">
            <v>100</v>
          </cell>
          <cell r="O3086">
            <v>6.91</v>
          </cell>
          <cell r="P3086" t="str">
            <v>EA</v>
          </cell>
          <cell r="Q3086">
            <v>1</v>
          </cell>
          <cell r="R3086">
            <v>691</v>
          </cell>
          <cell r="S3086">
            <v>100</v>
          </cell>
          <cell r="T3086">
            <v>6.7119999999999997</v>
          </cell>
        </row>
        <row r="3087">
          <cell r="K3087" t="str">
            <v>SLT0010605</v>
          </cell>
          <cell r="L3087" t="str">
            <v>副驾靠背横支撑钢丝C</v>
          </cell>
          <cell r="M3087" t="str">
            <v>统帅1880</v>
          </cell>
          <cell r="N3087">
            <v>500</v>
          </cell>
          <cell r="O3087">
            <v>1.1189</v>
          </cell>
          <cell r="P3087" t="str">
            <v>EA</v>
          </cell>
          <cell r="Q3087">
            <v>1</v>
          </cell>
          <cell r="R3087">
            <v>559.45000000000005</v>
          </cell>
          <cell r="S3087">
            <v>500</v>
          </cell>
          <cell r="T3087">
            <v>1.1189</v>
          </cell>
        </row>
        <row r="3088">
          <cell r="K3088" t="str">
            <v>SLT0010625</v>
          </cell>
          <cell r="L3088" t="str">
            <v>副靠背总成包装袋</v>
          </cell>
          <cell r="M3088" t="str">
            <v>统帅1880</v>
          </cell>
          <cell r="N3088">
            <v>400</v>
          </cell>
          <cell r="O3088">
            <v>1.8</v>
          </cell>
          <cell r="P3088" t="str">
            <v>EA</v>
          </cell>
          <cell r="Q3088">
            <v>1</v>
          </cell>
          <cell r="R3088">
            <v>720</v>
          </cell>
          <cell r="S3088">
            <v>400</v>
          </cell>
          <cell r="T3088">
            <v>1.8</v>
          </cell>
        </row>
        <row r="3089">
          <cell r="K3089" t="str">
            <v>SLT0010641</v>
          </cell>
          <cell r="L3089" t="str">
            <v>滑轨左连接板2</v>
          </cell>
          <cell r="M3089" t="str">
            <v>一汽轻卡减震</v>
          </cell>
          <cell r="N3089">
            <v>150</v>
          </cell>
          <cell r="O3089">
            <v>2.1073</v>
          </cell>
          <cell r="P3089" t="str">
            <v>EA</v>
          </cell>
          <cell r="Q3089">
            <v>1</v>
          </cell>
          <cell r="R3089">
            <v>316.10000000000002</v>
          </cell>
          <cell r="S3089">
            <v>150</v>
          </cell>
          <cell r="T3089">
            <v>2.1073</v>
          </cell>
        </row>
        <row r="3090">
          <cell r="K3090" t="str">
            <v>SLT0010641</v>
          </cell>
          <cell r="L3090" t="str">
            <v>滑轨左连接板2</v>
          </cell>
          <cell r="M3090" t="str">
            <v>一汽轻卡减震</v>
          </cell>
          <cell r="N3090">
            <v>600</v>
          </cell>
          <cell r="O3090">
            <v>2.1073</v>
          </cell>
          <cell r="P3090" t="str">
            <v>EA</v>
          </cell>
          <cell r="Q3090">
            <v>1</v>
          </cell>
          <cell r="R3090">
            <v>1264.3800000000001</v>
          </cell>
          <cell r="S3090">
            <v>600</v>
          </cell>
          <cell r="T3090">
            <v>2.1073</v>
          </cell>
        </row>
        <row r="3091">
          <cell r="K3091" t="str">
            <v>SLT0010641</v>
          </cell>
          <cell r="L3091" t="str">
            <v>滑轨左连接板2</v>
          </cell>
          <cell r="M3091" t="str">
            <v>一汽轻卡减震</v>
          </cell>
          <cell r="N3091">
            <v>900</v>
          </cell>
          <cell r="O3091">
            <v>2.1073</v>
          </cell>
          <cell r="P3091" t="str">
            <v>EA</v>
          </cell>
          <cell r="Q3091">
            <v>1</v>
          </cell>
          <cell r="R3091">
            <v>1896.57</v>
          </cell>
          <cell r="S3091">
            <v>900</v>
          </cell>
          <cell r="T3091">
            <v>2.1073</v>
          </cell>
        </row>
        <row r="3092">
          <cell r="K3092" t="str">
            <v>SLT0010854</v>
          </cell>
          <cell r="L3092" t="str">
            <v>驾驶员座椅总成</v>
          </cell>
          <cell r="M3092" t="str">
            <v>L168100000146</v>
          </cell>
          <cell r="N3092">
            <v>3</v>
          </cell>
          <cell r="O3092">
            <v>422.46</v>
          </cell>
          <cell r="P3092" t="str">
            <v>EA</v>
          </cell>
          <cell r="Q3092">
            <v>1</v>
          </cell>
          <cell r="R3092">
            <v>1267.3800000000001</v>
          </cell>
          <cell r="S3092">
            <v>3</v>
          </cell>
          <cell r="T3092">
            <v>405.56</v>
          </cell>
        </row>
        <row r="3093">
          <cell r="K3093" t="str">
            <v>SLT0010870</v>
          </cell>
          <cell r="L3093" t="str">
            <v>靠背粘扣A</v>
          </cell>
          <cell r="M3093" t="str">
            <v>欧马可升级</v>
          </cell>
          <cell r="N3093">
            <v>3000</v>
          </cell>
          <cell r="O3093">
            <v>0.99929999999999997</v>
          </cell>
          <cell r="P3093" t="str">
            <v>ea</v>
          </cell>
          <cell r="Q3093">
            <v>1</v>
          </cell>
          <cell r="R3093">
            <v>2997.9</v>
          </cell>
          <cell r="S3093">
            <v>3000</v>
          </cell>
          <cell r="T3093">
            <v>0.99929999999999997</v>
          </cell>
        </row>
        <row r="3094">
          <cell r="K3094" t="str">
            <v>SLT0010871</v>
          </cell>
          <cell r="L3094" t="str">
            <v>靠背粘扣B</v>
          </cell>
          <cell r="M3094" t="str">
            <v>欧马可升级</v>
          </cell>
          <cell r="N3094">
            <v>12000</v>
          </cell>
          <cell r="O3094">
            <v>0.24260000000000001</v>
          </cell>
          <cell r="P3094" t="str">
            <v>ea</v>
          </cell>
          <cell r="Q3094">
            <v>1</v>
          </cell>
          <cell r="R3094">
            <v>2911.2</v>
          </cell>
          <cell r="S3094">
            <v>12000</v>
          </cell>
          <cell r="T3094">
            <v>0.24260000000000001</v>
          </cell>
        </row>
        <row r="3095">
          <cell r="K3095" t="str">
            <v>SLT0010880</v>
          </cell>
          <cell r="L3095" t="str">
            <v>靠背下横管焊接总成</v>
          </cell>
          <cell r="M3095" t="str">
            <v>欧马可升级</v>
          </cell>
          <cell r="N3095">
            <v>181</v>
          </cell>
          <cell r="O3095">
            <v>5.0991999999999997</v>
          </cell>
          <cell r="P3095" t="str">
            <v>EA</v>
          </cell>
          <cell r="Q3095">
            <v>1</v>
          </cell>
          <cell r="R3095">
            <v>922.96</v>
          </cell>
          <cell r="S3095">
            <v>181</v>
          </cell>
          <cell r="T3095">
            <v>5.0991999999999997</v>
          </cell>
        </row>
        <row r="3096">
          <cell r="K3096" t="str">
            <v>SLT0010880</v>
          </cell>
          <cell r="L3096" t="str">
            <v>靠背下横管焊接总成</v>
          </cell>
          <cell r="M3096" t="str">
            <v>欧马可升级</v>
          </cell>
          <cell r="N3096">
            <v>60</v>
          </cell>
          <cell r="O3096">
            <v>5.0991999999999997</v>
          </cell>
          <cell r="P3096" t="str">
            <v>EA</v>
          </cell>
          <cell r="Q3096">
            <v>1</v>
          </cell>
          <cell r="R3096">
            <v>305.95</v>
          </cell>
          <cell r="S3096">
            <v>60</v>
          </cell>
          <cell r="T3096">
            <v>5.0991999999999997</v>
          </cell>
        </row>
        <row r="3097">
          <cell r="K3097" t="str">
            <v>SLT0010880</v>
          </cell>
          <cell r="L3097" t="str">
            <v>靠背下横管焊接总成</v>
          </cell>
          <cell r="M3097" t="str">
            <v>欧马可升级</v>
          </cell>
          <cell r="N3097">
            <v>88</v>
          </cell>
          <cell r="O3097">
            <v>5.0991999999999997</v>
          </cell>
          <cell r="P3097" t="str">
            <v>EA</v>
          </cell>
          <cell r="Q3097">
            <v>1</v>
          </cell>
          <cell r="R3097">
            <v>448.73</v>
          </cell>
          <cell r="S3097">
            <v>88</v>
          </cell>
          <cell r="T3097">
            <v>5.0991999999999997</v>
          </cell>
        </row>
        <row r="3098">
          <cell r="K3098" t="str">
            <v>SLT0010880</v>
          </cell>
          <cell r="L3098" t="str">
            <v>靠背下横管焊接总成</v>
          </cell>
          <cell r="M3098" t="str">
            <v>欧马可升级</v>
          </cell>
          <cell r="N3098">
            <v>142</v>
          </cell>
          <cell r="O3098">
            <v>5.0991999999999997</v>
          </cell>
          <cell r="P3098" t="str">
            <v>EA</v>
          </cell>
          <cell r="Q3098">
            <v>1</v>
          </cell>
          <cell r="R3098">
            <v>724.09</v>
          </cell>
          <cell r="S3098">
            <v>142</v>
          </cell>
          <cell r="T3098">
            <v>5.0991999999999997</v>
          </cell>
        </row>
        <row r="3099">
          <cell r="K3099" t="str">
            <v>SLT0010880</v>
          </cell>
          <cell r="L3099" t="str">
            <v>靠背下横管焊接总成</v>
          </cell>
          <cell r="M3099" t="str">
            <v>欧马可升级</v>
          </cell>
          <cell r="N3099">
            <v>100</v>
          </cell>
          <cell r="O3099">
            <v>5.0991999999999997</v>
          </cell>
          <cell r="P3099" t="str">
            <v>EA</v>
          </cell>
          <cell r="Q3099">
            <v>1</v>
          </cell>
          <cell r="R3099">
            <v>509.92</v>
          </cell>
          <cell r="S3099">
            <v>100</v>
          </cell>
          <cell r="T3099">
            <v>5.0991999999999997</v>
          </cell>
        </row>
        <row r="3100">
          <cell r="K3100" t="str">
            <v>SLT0010882</v>
          </cell>
          <cell r="L3100" t="str">
            <v>主驾靠背侧翼支撑钢丝</v>
          </cell>
          <cell r="M3100" t="str">
            <v>欧马可升级</v>
          </cell>
          <cell r="N3100">
            <v>500</v>
          </cell>
          <cell r="O3100">
            <v>0.77929999999999999</v>
          </cell>
          <cell r="P3100" t="str">
            <v>EA</v>
          </cell>
          <cell r="Q3100">
            <v>1</v>
          </cell>
          <cell r="R3100">
            <v>389.65</v>
          </cell>
          <cell r="S3100">
            <v>500</v>
          </cell>
          <cell r="T3100">
            <v>0.77929999999999999</v>
          </cell>
        </row>
        <row r="3101">
          <cell r="K3101" t="str">
            <v>SLT0010882</v>
          </cell>
          <cell r="L3101" t="str">
            <v>主驾靠背侧翼支撑钢丝</v>
          </cell>
          <cell r="M3101" t="str">
            <v>欧马可升级</v>
          </cell>
          <cell r="N3101">
            <v>500</v>
          </cell>
          <cell r="O3101">
            <v>0.77929999999999999</v>
          </cell>
          <cell r="P3101" t="str">
            <v>EA</v>
          </cell>
          <cell r="Q3101">
            <v>1</v>
          </cell>
          <cell r="R3101">
            <v>389.65</v>
          </cell>
          <cell r="S3101">
            <v>500</v>
          </cell>
          <cell r="T3101">
            <v>0.77929999999999999</v>
          </cell>
        </row>
        <row r="3102">
          <cell r="K3102" t="str">
            <v>SLT0010886</v>
          </cell>
          <cell r="L3102" t="str">
            <v>驾驶员调角器芯盘连动杆</v>
          </cell>
          <cell r="M3102" t="str">
            <v>欧马可升级</v>
          </cell>
          <cell r="N3102">
            <v>2000</v>
          </cell>
          <cell r="O3102">
            <v>4.4000000000000004</v>
          </cell>
          <cell r="P3102" t="str">
            <v>EA</v>
          </cell>
          <cell r="Q3102">
            <v>1</v>
          </cell>
          <cell r="R3102">
            <v>8800</v>
          </cell>
          <cell r="S3102">
            <v>2000</v>
          </cell>
          <cell r="T3102">
            <v>4.4000000000000004</v>
          </cell>
        </row>
        <row r="3103">
          <cell r="K3103" t="str">
            <v>SLT0010890</v>
          </cell>
          <cell r="L3103" t="str">
            <v>二级调节调角器总成</v>
          </cell>
          <cell r="M3103" t="str">
            <v>欧马可升级</v>
          </cell>
          <cell r="N3103">
            <v>1440</v>
          </cell>
          <cell r="O3103">
            <v>13.8415</v>
          </cell>
          <cell r="P3103" t="str">
            <v>EA</v>
          </cell>
          <cell r="Q3103">
            <v>1</v>
          </cell>
          <cell r="R3103">
            <v>19931.759999999998</v>
          </cell>
          <cell r="S3103">
            <v>1440</v>
          </cell>
          <cell r="T3103">
            <v>13.8415</v>
          </cell>
        </row>
        <row r="3104">
          <cell r="K3104" t="str">
            <v>SLT0010890</v>
          </cell>
          <cell r="L3104" t="str">
            <v>二级调节调角器总成</v>
          </cell>
          <cell r="M3104" t="str">
            <v>欧马可升级</v>
          </cell>
          <cell r="N3104">
            <v>1440</v>
          </cell>
          <cell r="O3104">
            <v>13.8415</v>
          </cell>
          <cell r="P3104" t="str">
            <v>EA</v>
          </cell>
          <cell r="Q3104">
            <v>1</v>
          </cell>
          <cell r="R3104">
            <v>19931.759999999998</v>
          </cell>
          <cell r="S3104">
            <v>1440</v>
          </cell>
          <cell r="T3104">
            <v>13.8415</v>
          </cell>
        </row>
        <row r="3105">
          <cell r="K3105" t="str">
            <v>SLT0010890</v>
          </cell>
          <cell r="L3105" t="str">
            <v>二级调节调角器总成</v>
          </cell>
          <cell r="M3105" t="str">
            <v>欧马可升级</v>
          </cell>
          <cell r="N3105">
            <v>1440</v>
          </cell>
          <cell r="O3105">
            <v>13.8415</v>
          </cell>
          <cell r="P3105" t="str">
            <v>EA</v>
          </cell>
          <cell r="Q3105">
            <v>1</v>
          </cell>
          <cell r="R3105">
            <v>19931.759999999998</v>
          </cell>
          <cell r="S3105">
            <v>1440</v>
          </cell>
          <cell r="T3105">
            <v>13.8415</v>
          </cell>
        </row>
        <row r="3106">
          <cell r="K3106" t="str">
            <v>SLT0010896</v>
          </cell>
          <cell r="L3106" t="str">
            <v>一级调节调角器总成LH</v>
          </cell>
          <cell r="M3106" t="str">
            <v>欧马可升级</v>
          </cell>
          <cell r="N3106">
            <v>1440</v>
          </cell>
          <cell r="O3106">
            <v>15.143000000000001</v>
          </cell>
          <cell r="P3106" t="str">
            <v>EA</v>
          </cell>
          <cell r="Q3106">
            <v>1</v>
          </cell>
          <cell r="R3106">
            <v>21805.919999999998</v>
          </cell>
          <cell r="S3106">
            <v>1440</v>
          </cell>
          <cell r="T3106">
            <v>15.143000000000001</v>
          </cell>
        </row>
        <row r="3107">
          <cell r="K3107" t="str">
            <v>SLT0010896</v>
          </cell>
          <cell r="L3107" t="str">
            <v>一级调节调角器总成LH</v>
          </cell>
          <cell r="M3107" t="str">
            <v>欧马可升级</v>
          </cell>
          <cell r="N3107">
            <v>1440</v>
          </cell>
          <cell r="O3107">
            <v>15.143000000000001</v>
          </cell>
          <cell r="P3107" t="str">
            <v>EA</v>
          </cell>
          <cell r="Q3107">
            <v>1</v>
          </cell>
          <cell r="R3107">
            <v>21805.919999999998</v>
          </cell>
          <cell r="S3107">
            <v>1440</v>
          </cell>
          <cell r="T3107">
            <v>15.143000000000001</v>
          </cell>
        </row>
        <row r="3108">
          <cell r="K3108" t="str">
            <v>SLT0010900</v>
          </cell>
          <cell r="L3108" t="str">
            <v>一级调节调角器总成RH</v>
          </cell>
          <cell r="M3108" t="str">
            <v>欧马可升级</v>
          </cell>
          <cell r="N3108">
            <v>1440</v>
          </cell>
          <cell r="O3108">
            <v>13.499499999999999</v>
          </cell>
          <cell r="P3108" t="str">
            <v>EA</v>
          </cell>
          <cell r="Q3108">
            <v>1</v>
          </cell>
          <cell r="R3108">
            <v>19439.28</v>
          </cell>
          <cell r="S3108">
            <v>1440</v>
          </cell>
          <cell r="T3108">
            <v>13.499499999999999</v>
          </cell>
        </row>
        <row r="3109">
          <cell r="K3109" t="str">
            <v>SLT0010900</v>
          </cell>
          <cell r="L3109" t="str">
            <v>一级调节调角器总成RH</v>
          </cell>
          <cell r="M3109" t="str">
            <v>欧马可升级</v>
          </cell>
          <cell r="N3109">
            <v>2880</v>
          </cell>
          <cell r="O3109">
            <v>13.499499999999999</v>
          </cell>
          <cell r="P3109" t="str">
            <v>EA</v>
          </cell>
          <cell r="Q3109">
            <v>1</v>
          </cell>
          <cell r="R3109">
            <v>38878.559999999998</v>
          </cell>
          <cell r="S3109">
            <v>2880</v>
          </cell>
          <cell r="T3109">
            <v>13.499499999999999</v>
          </cell>
        </row>
        <row r="3110">
          <cell r="K3110" t="str">
            <v>SLT0010921</v>
          </cell>
          <cell r="L3110" t="str">
            <v>肩部后支撑钢丝</v>
          </cell>
          <cell r="M3110" t="str">
            <v>欧马可升级</v>
          </cell>
          <cell r="N3110">
            <v>1000</v>
          </cell>
          <cell r="O3110">
            <v>0.40860000000000002</v>
          </cell>
          <cell r="P3110" t="str">
            <v>EA</v>
          </cell>
          <cell r="Q3110">
            <v>1</v>
          </cell>
          <cell r="R3110">
            <v>408.6</v>
          </cell>
          <cell r="S3110">
            <v>1000</v>
          </cell>
          <cell r="T3110">
            <v>0.40860000000000002</v>
          </cell>
        </row>
        <row r="3111">
          <cell r="K3111" t="str">
            <v>SLT0010921</v>
          </cell>
          <cell r="L3111" t="str">
            <v>肩部后支撑钢丝</v>
          </cell>
          <cell r="M3111" t="str">
            <v>欧马可升级</v>
          </cell>
          <cell r="N3111">
            <v>1000</v>
          </cell>
          <cell r="O3111">
            <v>0.40860000000000002</v>
          </cell>
          <cell r="P3111" t="str">
            <v>EA</v>
          </cell>
          <cell r="Q3111">
            <v>1</v>
          </cell>
          <cell r="R3111">
            <v>408.6</v>
          </cell>
          <cell r="S3111">
            <v>1000</v>
          </cell>
          <cell r="T3111">
            <v>0.40860000000000002</v>
          </cell>
        </row>
        <row r="3112">
          <cell r="K3112" t="str">
            <v>SLT0010921</v>
          </cell>
          <cell r="L3112" t="str">
            <v>肩部后支撑钢丝</v>
          </cell>
          <cell r="M3112" t="str">
            <v>欧马可升级</v>
          </cell>
          <cell r="N3112">
            <v>1000</v>
          </cell>
          <cell r="O3112">
            <v>0.40860000000000002</v>
          </cell>
          <cell r="P3112" t="str">
            <v>EA</v>
          </cell>
          <cell r="Q3112">
            <v>1</v>
          </cell>
          <cell r="R3112">
            <v>408.6</v>
          </cell>
          <cell r="S3112">
            <v>1000</v>
          </cell>
          <cell r="T3112">
            <v>0.40860000000000002</v>
          </cell>
        </row>
        <row r="3113">
          <cell r="K3113" t="str">
            <v>SLT0010921</v>
          </cell>
          <cell r="L3113" t="str">
            <v>肩部后支撑钢丝</v>
          </cell>
          <cell r="M3113" t="str">
            <v>欧马可升级</v>
          </cell>
          <cell r="N3113">
            <v>1000</v>
          </cell>
          <cell r="O3113">
            <v>0.40860000000000002</v>
          </cell>
          <cell r="P3113" t="str">
            <v>EA</v>
          </cell>
          <cell r="Q3113">
            <v>1</v>
          </cell>
          <cell r="R3113">
            <v>408.6</v>
          </cell>
          <cell r="S3113">
            <v>1000</v>
          </cell>
          <cell r="T3113">
            <v>0.40860000000000002</v>
          </cell>
        </row>
        <row r="3114">
          <cell r="K3114" t="str">
            <v>SLT0010921</v>
          </cell>
          <cell r="L3114" t="str">
            <v>肩部后支撑钢丝</v>
          </cell>
          <cell r="M3114" t="str">
            <v>欧马可升级</v>
          </cell>
          <cell r="N3114">
            <v>1000</v>
          </cell>
          <cell r="O3114">
            <v>0.40860000000000002</v>
          </cell>
          <cell r="P3114" t="str">
            <v>EA</v>
          </cell>
          <cell r="Q3114">
            <v>1</v>
          </cell>
          <cell r="R3114">
            <v>408.6</v>
          </cell>
          <cell r="S3114">
            <v>1000</v>
          </cell>
          <cell r="T3114">
            <v>0.40860000000000002</v>
          </cell>
        </row>
        <row r="3115">
          <cell r="K3115" t="str">
            <v>SLT0010921</v>
          </cell>
          <cell r="L3115" t="str">
            <v>肩部后支撑钢丝</v>
          </cell>
          <cell r="M3115" t="str">
            <v>欧马可升级</v>
          </cell>
          <cell r="N3115">
            <v>1000</v>
          </cell>
          <cell r="O3115">
            <v>0.40860000000000002</v>
          </cell>
          <cell r="P3115" t="str">
            <v>EA</v>
          </cell>
          <cell r="Q3115">
            <v>1</v>
          </cell>
          <cell r="R3115">
            <v>408.6</v>
          </cell>
          <cell r="S3115">
            <v>1000</v>
          </cell>
          <cell r="T3115">
            <v>0.40860000000000002</v>
          </cell>
        </row>
        <row r="3116">
          <cell r="K3116" t="str">
            <v>SLT0010921</v>
          </cell>
          <cell r="L3116" t="str">
            <v>肩部后支撑钢丝</v>
          </cell>
          <cell r="M3116" t="str">
            <v>欧马可升级</v>
          </cell>
          <cell r="N3116">
            <v>1000</v>
          </cell>
          <cell r="O3116">
            <v>0.40860000000000002</v>
          </cell>
          <cell r="P3116" t="str">
            <v>EA</v>
          </cell>
          <cell r="Q3116">
            <v>1</v>
          </cell>
          <cell r="R3116">
            <v>408.6</v>
          </cell>
          <cell r="S3116">
            <v>1000</v>
          </cell>
          <cell r="T3116">
            <v>0.40860000000000002</v>
          </cell>
        </row>
        <row r="3117">
          <cell r="K3117" t="str">
            <v>SLT0010921</v>
          </cell>
          <cell r="L3117" t="str">
            <v>肩部后支撑钢丝</v>
          </cell>
          <cell r="M3117" t="str">
            <v>欧马可升级</v>
          </cell>
          <cell r="N3117">
            <v>1000</v>
          </cell>
          <cell r="O3117">
            <v>0.40860000000000002</v>
          </cell>
          <cell r="P3117" t="str">
            <v>EA</v>
          </cell>
          <cell r="Q3117">
            <v>1</v>
          </cell>
          <cell r="R3117">
            <v>408.6</v>
          </cell>
          <cell r="S3117">
            <v>1000</v>
          </cell>
          <cell r="T3117">
            <v>0.40860000000000002</v>
          </cell>
        </row>
        <row r="3118">
          <cell r="K3118" t="str">
            <v>SLT0010921</v>
          </cell>
          <cell r="L3118" t="str">
            <v>肩部后支撑钢丝</v>
          </cell>
          <cell r="M3118" t="str">
            <v>欧马可升级</v>
          </cell>
          <cell r="N3118">
            <v>1000</v>
          </cell>
          <cell r="O3118">
            <v>0.40860000000000002</v>
          </cell>
          <cell r="P3118" t="str">
            <v>EA</v>
          </cell>
          <cell r="Q3118">
            <v>1</v>
          </cell>
          <cell r="R3118">
            <v>408.6</v>
          </cell>
          <cell r="S3118">
            <v>1000</v>
          </cell>
          <cell r="T3118">
            <v>0.40860000000000002</v>
          </cell>
        </row>
        <row r="3119">
          <cell r="K3119" t="str">
            <v>SLT0010921</v>
          </cell>
          <cell r="L3119" t="str">
            <v>肩部后支撑钢丝</v>
          </cell>
          <cell r="M3119" t="str">
            <v>欧马可升级</v>
          </cell>
          <cell r="N3119">
            <v>1000</v>
          </cell>
          <cell r="O3119">
            <v>0.40860000000000002</v>
          </cell>
          <cell r="P3119" t="str">
            <v>EA</v>
          </cell>
          <cell r="Q3119">
            <v>1</v>
          </cell>
          <cell r="R3119">
            <v>408.6</v>
          </cell>
          <cell r="S3119">
            <v>1000</v>
          </cell>
          <cell r="T3119">
            <v>0.40860000000000002</v>
          </cell>
        </row>
        <row r="3120">
          <cell r="K3120" t="str">
            <v>SLT0010921</v>
          </cell>
          <cell r="L3120" t="str">
            <v>肩部后支撑钢丝</v>
          </cell>
          <cell r="M3120" t="str">
            <v>欧马可升级</v>
          </cell>
          <cell r="N3120">
            <v>1000</v>
          </cell>
          <cell r="O3120">
            <v>0.40860000000000002</v>
          </cell>
          <cell r="P3120" t="str">
            <v>EA</v>
          </cell>
          <cell r="Q3120">
            <v>1</v>
          </cell>
          <cell r="R3120">
            <v>408.6</v>
          </cell>
          <cell r="S3120">
            <v>1000</v>
          </cell>
          <cell r="T3120">
            <v>0.40860000000000002</v>
          </cell>
        </row>
        <row r="3121">
          <cell r="K3121" t="str">
            <v>SLT0010921</v>
          </cell>
          <cell r="L3121" t="str">
            <v>肩部后支撑钢丝</v>
          </cell>
          <cell r="M3121" t="str">
            <v>欧马可升级</v>
          </cell>
          <cell r="N3121">
            <v>1000</v>
          </cell>
          <cell r="O3121">
            <v>0.40860000000000002</v>
          </cell>
          <cell r="P3121" t="str">
            <v>EA</v>
          </cell>
          <cell r="Q3121">
            <v>1</v>
          </cell>
          <cell r="R3121">
            <v>408.6</v>
          </cell>
          <cell r="S3121">
            <v>1000</v>
          </cell>
          <cell r="T3121">
            <v>0.40860000000000002</v>
          </cell>
        </row>
        <row r="3122">
          <cell r="K3122" t="str">
            <v>SLT0010921</v>
          </cell>
          <cell r="L3122" t="str">
            <v>肩部后支撑钢丝</v>
          </cell>
          <cell r="M3122" t="str">
            <v>欧马可升级</v>
          </cell>
          <cell r="N3122">
            <v>1000</v>
          </cell>
          <cell r="O3122">
            <v>0.40860000000000002</v>
          </cell>
          <cell r="P3122" t="str">
            <v>EA</v>
          </cell>
          <cell r="Q3122">
            <v>1</v>
          </cell>
          <cell r="R3122">
            <v>408.6</v>
          </cell>
          <cell r="S3122">
            <v>1000</v>
          </cell>
          <cell r="T3122">
            <v>0.40860000000000002</v>
          </cell>
        </row>
        <row r="3123">
          <cell r="K3123" t="str">
            <v>SLT0010921</v>
          </cell>
          <cell r="L3123" t="str">
            <v>肩部后支撑钢丝</v>
          </cell>
          <cell r="M3123" t="str">
            <v>欧马可升级</v>
          </cell>
          <cell r="N3123">
            <v>1000</v>
          </cell>
          <cell r="O3123">
            <v>0.40860000000000002</v>
          </cell>
          <cell r="P3123" t="str">
            <v>EA</v>
          </cell>
          <cell r="Q3123">
            <v>1</v>
          </cell>
          <cell r="R3123">
            <v>408.6</v>
          </cell>
          <cell r="S3123">
            <v>1000</v>
          </cell>
          <cell r="T3123">
            <v>0.40860000000000002</v>
          </cell>
        </row>
        <row r="3124">
          <cell r="K3124" t="str">
            <v>SLT0010927</v>
          </cell>
          <cell r="L3124" t="str">
            <v>滑轨解锁手把</v>
          </cell>
          <cell r="M3124" t="str">
            <v/>
          </cell>
          <cell r="N3124">
            <v>500</v>
          </cell>
          <cell r="O3124">
            <v>3.52</v>
          </cell>
          <cell r="P3124" t="str">
            <v>EA</v>
          </cell>
          <cell r="Q3124">
            <v>1</v>
          </cell>
          <cell r="R3124">
            <v>1760</v>
          </cell>
          <cell r="S3124">
            <v>500</v>
          </cell>
          <cell r="T3124">
            <v>3.6730999999999998</v>
          </cell>
        </row>
        <row r="3125">
          <cell r="K3125" t="str">
            <v>SLT0010927</v>
          </cell>
          <cell r="L3125" t="str">
            <v>滑轨解锁手把</v>
          </cell>
          <cell r="M3125" t="str">
            <v/>
          </cell>
          <cell r="N3125">
            <v>500</v>
          </cell>
          <cell r="O3125">
            <v>3.52</v>
          </cell>
          <cell r="P3125" t="str">
            <v>EA</v>
          </cell>
          <cell r="Q3125">
            <v>1</v>
          </cell>
          <cell r="R3125">
            <v>1760</v>
          </cell>
          <cell r="S3125">
            <v>500</v>
          </cell>
          <cell r="T3125">
            <v>3.6730999999999998</v>
          </cell>
        </row>
        <row r="3126">
          <cell r="K3126" t="str">
            <v>SLT0010927</v>
          </cell>
          <cell r="L3126" t="str">
            <v>滑轨解锁手把</v>
          </cell>
          <cell r="M3126" t="str">
            <v/>
          </cell>
          <cell r="N3126">
            <v>500</v>
          </cell>
          <cell r="O3126">
            <v>3.52</v>
          </cell>
          <cell r="P3126" t="str">
            <v>EA</v>
          </cell>
          <cell r="Q3126">
            <v>1</v>
          </cell>
          <cell r="R3126">
            <v>1760</v>
          </cell>
          <cell r="S3126">
            <v>500</v>
          </cell>
          <cell r="T3126">
            <v>3.6730999999999998</v>
          </cell>
        </row>
        <row r="3127">
          <cell r="K3127" t="str">
            <v>SLT0010927</v>
          </cell>
          <cell r="L3127" t="str">
            <v>滑轨解锁手把</v>
          </cell>
          <cell r="M3127" t="str">
            <v/>
          </cell>
          <cell r="N3127">
            <v>700</v>
          </cell>
          <cell r="O3127">
            <v>3.52</v>
          </cell>
          <cell r="P3127" t="str">
            <v>EA</v>
          </cell>
          <cell r="Q3127">
            <v>1</v>
          </cell>
          <cell r="R3127">
            <v>2464</v>
          </cell>
          <cell r="S3127">
            <v>700</v>
          </cell>
          <cell r="T3127">
            <v>3.6730999999999998</v>
          </cell>
        </row>
        <row r="3128">
          <cell r="K3128" t="str">
            <v>SLT0010927</v>
          </cell>
          <cell r="L3128" t="str">
            <v>滑轨解锁手把</v>
          </cell>
          <cell r="M3128" t="str">
            <v/>
          </cell>
          <cell r="N3128">
            <v>500</v>
          </cell>
          <cell r="O3128">
            <v>3.52</v>
          </cell>
          <cell r="P3128" t="str">
            <v>EA</v>
          </cell>
          <cell r="Q3128">
            <v>1</v>
          </cell>
          <cell r="R3128">
            <v>1760</v>
          </cell>
          <cell r="S3128">
            <v>500</v>
          </cell>
          <cell r="T3128">
            <v>3.6730999999999998</v>
          </cell>
        </row>
        <row r="3129">
          <cell r="K3129" t="str">
            <v>SLT0010929</v>
          </cell>
          <cell r="L3129" t="str">
            <v>驾驶员大护板固定钢丝A</v>
          </cell>
          <cell r="M3129" t="str">
            <v/>
          </cell>
          <cell r="N3129">
            <v>200</v>
          </cell>
          <cell r="O3129">
            <v>0.6855</v>
          </cell>
          <cell r="P3129" t="str">
            <v>EA</v>
          </cell>
          <cell r="Q3129">
            <v>1</v>
          </cell>
          <cell r="R3129">
            <v>137.1</v>
          </cell>
          <cell r="S3129">
            <v>200</v>
          </cell>
          <cell r="T3129">
            <v>0.6855</v>
          </cell>
        </row>
        <row r="3130">
          <cell r="K3130" t="str">
            <v>SLT0010930</v>
          </cell>
          <cell r="L3130" t="str">
            <v>驾驶员大护板固定钢丝B</v>
          </cell>
          <cell r="M3130" t="str">
            <v/>
          </cell>
          <cell r="N3130">
            <v>300</v>
          </cell>
          <cell r="O3130">
            <v>0.67800000000000005</v>
          </cell>
          <cell r="P3130" t="str">
            <v>EA</v>
          </cell>
          <cell r="Q3130">
            <v>1</v>
          </cell>
          <cell r="R3130">
            <v>203.4</v>
          </cell>
          <cell r="S3130">
            <v>300</v>
          </cell>
          <cell r="T3130">
            <v>0.67800000000000005</v>
          </cell>
        </row>
        <row r="3131">
          <cell r="K3131" t="str">
            <v>SLT0010948</v>
          </cell>
          <cell r="L3131" t="str">
            <v>φ16衬套</v>
          </cell>
          <cell r="M3131" t="str">
            <v xml:space="preserve"> 塑料件</v>
          </cell>
          <cell r="N3131">
            <v>8000</v>
          </cell>
          <cell r="O3131">
            <v>0.96</v>
          </cell>
          <cell r="P3131" t="str">
            <v>EA</v>
          </cell>
          <cell r="Q3131">
            <v>1</v>
          </cell>
          <cell r="R3131">
            <v>7680</v>
          </cell>
          <cell r="S3131">
            <v>8000</v>
          </cell>
          <cell r="T3131">
            <v>0.96</v>
          </cell>
        </row>
        <row r="3132">
          <cell r="K3132" t="str">
            <v>SLT0010951</v>
          </cell>
          <cell r="L3132" t="str">
            <v>驾驶员前端左侧脚罩蓝黑</v>
          </cell>
          <cell r="M3132" t="str">
            <v>L168100000207</v>
          </cell>
          <cell r="N3132">
            <v>1</v>
          </cell>
          <cell r="O3132">
            <v>1.0796399999999999</v>
          </cell>
          <cell r="P3132" t="str">
            <v>EA</v>
          </cell>
          <cell r="Q3132">
            <v>1</v>
          </cell>
          <cell r="R3132">
            <v>1.08</v>
          </cell>
          <cell r="S3132">
            <v>1</v>
          </cell>
          <cell r="T3132">
            <v>1.07</v>
          </cell>
        </row>
        <row r="3133">
          <cell r="K3133" t="str">
            <v>SLT0010951</v>
          </cell>
          <cell r="L3133" t="str">
            <v>驾驶员前端左侧脚罩蓝黑</v>
          </cell>
          <cell r="M3133" t="str">
            <v>L168100000207</v>
          </cell>
          <cell r="N3133">
            <v>11</v>
          </cell>
          <cell r="O3133">
            <v>1.0796399999999999</v>
          </cell>
          <cell r="P3133" t="str">
            <v>EA</v>
          </cell>
          <cell r="Q3133">
            <v>1</v>
          </cell>
          <cell r="R3133">
            <v>11.88</v>
          </cell>
          <cell r="S3133">
            <v>11</v>
          </cell>
          <cell r="T3133">
            <v>1.07</v>
          </cell>
        </row>
        <row r="3134">
          <cell r="K3134" t="str">
            <v>SLT0010952</v>
          </cell>
          <cell r="L3134" t="str">
            <v>驾驶员前端右侧脚罩蓝黑</v>
          </cell>
          <cell r="M3134" t="str">
            <v>L168100000208</v>
          </cell>
          <cell r="N3134">
            <v>308</v>
          </cell>
          <cell r="O3134">
            <v>1.0796399999999999</v>
          </cell>
          <cell r="P3134" t="str">
            <v>EA</v>
          </cell>
          <cell r="Q3134">
            <v>1</v>
          </cell>
          <cell r="R3134">
            <v>332.53</v>
          </cell>
          <cell r="S3134">
            <v>308</v>
          </cell>
          <cell r="T3134">
            <v>1.07</v>
          </cell>
        </row>
        <row r="3135">
          <cell r="K3135" t="str">
            <v>SLT0010952</v>
          </cell>
          <cell r="L3135" t="str">
            <v>驾驶员前端右侧脚罩蓝黑</v>
          </cell>
          <cell r="M3135" t="str">
            <v>L168100000208</v>
          </cell>
          <cell r="N3135">
            <v>3</v>
          </cell>
          <cell r="O3135">
            <v>1.0796399999999999</v>
          </cell>
          <cell r="P3135" t="str">
            <v>EA</v>
          </cell>
          <cell r="Q3135">
            <v>1</v>
          </cell>
          <cell r="R3135">
            <v>3.24</v>
          </cell>
          <cell r="S3135">
            <v>3</v>
          </cell>
          <cell r="T3135">
            <v>1.07</v>
          </cell>
        </row>
        <row r="3136">
          <cell r="K3136" t="str">
            <v>SLT0010952</v>
          </cell>
          <cell r="L3136" t="str">
            <v>驾驶员前端右侧脚罩蓝黑</v>
          </cell>
          <cell r="M3136" t="str">
            <v>L168100000208</v>
          </cell>
          <cell r="N3136">
            <v>-3</v>
          </cell>
          <cell r="O3136">
            <v>1.0796399999999999</v>
          </cell>
          <cell r="P3136" t="str">
            <v>EA</v>
          </cell>
          <cell r="Q3136">
            <v>1</v>
          </cell>
          <cell r="R3136">
            <v>-3.24</v>
          </cell>
          <cell r="S3136">
            <v>-3</v>
          </cell>
          <cell r="T3136">
            <v>1.07</v>
          </cell>
        </row>
        <row r="3137">
          <cell r="K3137" t="str">
            <v>SLT0010952</v>
          </cell>
          <cell r="L3137" t="str">
            <v>驾驶员前端右侧脚罩蓝黑</v>
          </cell>
          <cell r="M3137" t="str">
            <v>L168100000208</v>
          </cell>
          <cell r="N3137">
            <v>427</v>
          </cell>
          <cell r="O3137">
            <v>1.0796399999999999</v>
          </cell>
          <cell r="P3137" t="str">
            <v>EA</v>
          </cell>
          <cell r="Q3137">
            <v>1</v>
          </cell>
          <cell r="R3137">
            <v>461.01</v>
          </cell>
          <cell r="S3137">
            <v>427</v>
          </cell>
          <cell r="T3137">
            <v>1.07</v>
          </cell>
        </row>
        <row r="3138">
          <cell r="K3138" t="str">
            <v>SLT0010960</v>
          </cell>
          <cell r="L3138" t="str">
            <v>滑轨本体</v>
          </cell>
          <cell r="M3138" t="str">
            <v>欧马可升级</v>
          </cell>
          <cell r="N3138">
            <v>1000</v>
          </cell>
          <cell r="O3138">
            <v>22.103100000000001</v>
          </cell>
          <cell r="P3138" t="str">
            <v>EA</v>
          </cell>
          <cell r="Q3138">
            <v>1</v>
          </cell>
          <cell r="R3138">
            <v>22103.1</v>
          </cell>
          <cell r="S3138">
            <v>1000</v>
          </cell>
          <cell r="T3138">
            <v>23.493099999999998</v>
          </cell>
        </row>
        <row r="3139">
          <cell r="K3139" t="str">
            <v>SLT0010960</v>
          </cell>
          <cell r="L3139" t="str">
            <v>滑轨本体</v>
          </cell>
          <cell r="M3139" t="str">
            <v>欧马可升级</v>
          </cell>
          <cell r="N3139">
            <v>985</v>
          </cell>
          <cell r="O3139">
            <v>22.103100000000001</v>
          </cell>
          <cell r="P3139" t="str">
            <v>EA</v>
          </cell>
          <cell r="Q3139">
            <v>1</v>
          </cell>
          <cell r="R3139">
            <v>21771.55</v>
          </cell>
          <cell r="S3139">
            <v>985</v>
          </cell>
          <cell r="T3139">
            <v>23.493099999999998</v>
          </cell>
        </row>
        <row r="3140">
          <cell r="K3140" t="str">
            <v>SLT0010960</v>
          </cell>
          <cell r="L3140" t="str">
            <v>滑轨本体</v>
          </cell>
          <cell r="M3140" t="str">
            <v>欧马可升级</v>
          </cell>
          <cell r="N3140">
            <v>1000</v>
          </cell>
          <cell r="O3140">
            <v>22.103100000000001</v>
          </cell>
          <cell r="P3140" t="str">
            <v>EA</v>
          </cell>
          <cell r="Q3140">
            <v>1</v>
          </cell>
          <cell r="R3140">
            <v>22103.1</v>
          </cell>
          <cell r="S3140">
            <v>1000</v>
          </cell>
          <cell r="T3140">
            <v>23.493099999999998</v>
          </cell>
        </row>
        <row r="3141">
          <cell r="K3141" t="str">
            <v>SLT0010960</v>
          </cell>
          <cell r="L3141" t="str">
            <v>滑轨本体</v>
          </cell>
          <cell r="M3141" t="str">
            <v>欧马可升级</v>
          </cell>
          <cell r="N3141">
            <v>1400</v>
          </cell>
          <cell r="O3141">
            <v>22.103100000000001</v>
          </cell>
          <cell r="P3141" t="str">
            <v>EA</v>
          </cell>
          <cell r="Q3141">
            <v>1</v>
          </cell>
          <cell r="R3141">
            <v>30944.34</v>
          </cell>
          <cell r="S3141">
            <v>1400</v>
          </cell>
          <cell r="T3141">
            <v>23.493099999999998</v>
          </cell>
        </row>
        <row r="3142">
          <cell r="K3142" t="str">
            <v>SLT0010960</v>
          </cell>
          <cell r="L3142" t="str">
            <v>滑轨本体</v>
          </cell>
          <cell r="M3142" t="str">
            <v>欧马可升级</v>
          </cell>
          <cell r="N3142">
            <v>999</v>
          </cell>
          <cell r="O3142">
            <v>22.103100000000001</v>
          </cell>
          <cell r="P3142" t="str">
            <v>EA</v>
          </cell>
          <cell r="Q3142">
            <v>1</v>
          </cell>
          <cell r="R3142">
            <v>22081</v>
          </cell>
          <cell r="S3142">
            <v>999</v>
          </cell>
          <cell r="T3142">
            <v>23.493099999999998</v>
          </cell>
        </row>
        <row r="3143">
          <cell r="K3143" t="str">
            <v>SLT0010966</v>
          </cell>
          <cell r="L3143" t="str">
            <v>驾驶员座椅总成</v>
          </cell>
          <cell r="M3143" t="str">
            <v>L168100000109</v>
          </cell>
          <cell r="N3143">
            <v>2</v>
          </cell>
          <cell r="O3143">
            <v>422.46</v>
          </cell>
          <cell r="P3143" t="str">
            <v>EA</v>
          </cell>
          <cell r="Q3143">
            <v>1</v>
          </cell>
          <cell r="R3143">
            <v>844.92</v>
          </cell>
          <cell r="S3143">
            <v>2</v>
          </cell>
          <cell r="T3143">
            <v>405.56</v>
          </cell>
        </row>
        <row r="3144">
          <cell r="K3144" t="str">
            <v>SLT0011001</v>
          </cell>
          <cell r="L3144" t="str">
            <v>主驾座垫泡沫无纺布</v>
          </cell>
          <cell r="M3144" t="str">
            <v>欧马可升级</v>
          </cell>
          <cell r="N3144">
            <v>450</v>
          </cell>
          <cell r="O3144">
            <v>1.92</v>
          </cell>
          <cell r="P3144" t="str">
            <v>EA</v>
          </cell>
          <cell r="Q3144">
            <v>1</v>
          </cell>
          <cell r="R3144">
            <v>864</v>
          </cell>
          <cell r="S3144">
            <v>450</v>
          </cell>
          <cell r="T3144">
            <v>1.92</v>
          </cell>
        </row>
        <row r="3145">
          <cell r="K3145" t="str">
            <v>SLT0011007</v>
          </cell>
          <cell r="L3145" t="str">
            <v>减震驾驶员座椅总成</v>
          </cell>
          <cell r="M3145" t="str">
            <v>L168100000113</v>
          </cell>
          <cell r="N3145">
            <v>641</v>
          </cell>
          <cell r="O3145">
            <v>912.9</v>
          </cell>
          <cell r="P3145" t="str">
            <v>EA</v>
          </cell>
          <cell r="Q3145">
            <v>1</v>
          </cell>
          <cell r="R3145">
            <v>585168.9</v>
          </cell>
          <cell r="S3145">
            <v>641</v>
          </cell>
          <cell r="T3145">
            <v>872.88</v>
          </cell>
        </row>
        <row r="3146">
          <cell r="K3146" t="str">
            <v>SLT0011009</v>
          </cell>
          <cell r="L3146" t="str">
            <v>减震驾驶员座椅总成</v>
          </cell>
          <cell r="M3146" t="str">
            <v>L168100000114</v>
          </cell>
          <cell r="N3146">
            <v>20</v>
          </cell>
          <cell r="O3146">
            <v>912.9</v>
          </cell>
          <cell r="P3146" t="str">
            <v>EA</v>
          </cell>
          <cell r="Q3146">
            <v>1</v>
          </cell>
          <cell r="R3146">
            <v>18258</v>
          </cell>
          <cell r="S3146">
            <v>20</v>
          </cell>
          <cell r="T3146">
            <v>872.88</v>
          </cell>
        </row>
        <row r="3147">
          <cell r="K3147" t="str">
            <v>SLT0011010</v>
          </cell>
          <cell r="L3147" t="str">
            <v>减震驾驶员座椅总成</v>
          </cell>
          <cell r="M3147" t="str">
            <v>L168100000162</v>
          </cell>
          <cell r="N3147">
            <v>22</v>
          </cell>
          <cell r="O3147">
            <v>1449.96</v>
          </cell>
          <cell r="P3147" t="str">
            <v>EA</v>
          </cell>
          <cell r="Q3147">
            <v>1</v>
          </cell>
          <cell r="R3147">
            <v>31899.119999999999</v>
          </cell>
          <cell r="S3147">
            <v>22</v>
          </cell>
          <cell r="T3147">
            <v>1388.45</v>
          </cell>
        </row>
        <row r="3148">
          <cell r="K3148" t="str">
            <v>SLT0011011</v>
          </cell>
          <cell r="L3148" t="str">
            <v>副驾驶员座椅总成</v>
          </cell>
          <cell r="M3148" t="str">
            <v>L168100000147</v>
          </cell>
          <cell r="N3148">
            <v>542</v>
          </cell>
          <cell r="O3148">
            <v>466.09</v>
          </cell>
          <cell r="P3148" t="str">
            <v>EA</v>
          </cell>
          <cell r="Q3148">
            <v>1</v>
          </cell>
          <cell r="R3148">
            <v>252620.78</v>
          </cell>
          <cell r="S3148">
            <v>542</v>
          </cell>
          <cell r="T3148">
            <v>447.44</v>
          </cell>
        </row>
        <row r="3149">
          <cell r="K3149" t="str">
            <v>SLT0011012</v>
          </cell>
          <cell r="L3149" t="str">
            <v>副驾驶员座椅总成</v>
          </cell>
          <cell r="M3149" t="str">
            <v>L168100000148</v>
          </cell>
          <cell r="N3149">
            <v>19</v>
          </cell>
          <cell r="O3149">
            <v>466.09</v>
          </cell>
          <cell r="P3149" t="str">
            <v>EA</v>
          </cell>
          <cell r="Q3149">
            <v>1</v>
          </cell>
          <cell r="R3149">
            <v>8855.7099999999991</v>
          </cell>
          <cell r="S3149">
            <v>19</v>
          </cell>
          <cell r="T3149">
            <v>447.44</v>
          </cell>
        </row>
        <row r="3150">
          <cell r="K3150" t="str">
            <v>SLT0011013</v>
          </cell>
          <cell r="L3150" t="str">
            <v>副驾驶员座椅总成</v>
          </cell>
          <cell r="M3150" t="str">
            <v>L168100000163</v>
          </cell>
          <cell r="N3150">
            <v>30</v>
          </cell>
          <cell r="O3150">
            <v>558.08000000000004</v>
          </cell>
          <cell r="P3150" t="str">
            <v>EA</v>
          </cell>
          <cell r="Q3150">
            <v>1</v>
          </cell>
          <cell r="R3150">
            <v>16742.400000000001</v>
          </cell>
          <cell r="S3150">
            <v>30</v>
          </cell>
          <cell r="T3150">
            <v>535.76</v>
          </cell>
        </row>
        <row r="3151">
          <cell r="K3151" t="str">
            <v>SLT0011014</v>
          </cell>
          <cell r="L3151" t="str">
            <v>副驾驶员座椅总成</v>
          </cell>
          <cell r="M3151" t="str">
            <v>L168100000149</v>
          </cell>
          <cell r="N3151">
            <v>124</v>
          </cell>
          <cell r="O3151">
            <v>445.06</v>
          </cell>
          <cell r="P3151" t="str">
            <v>EA</v>
          </cell>
          <cell r="Q3151">
            <v>1</v>
          </cell>
          <cell r="R3151">
            <v>55187.44</v>
          </cell>
          <cell r="S3151">
            <v>124</v>
          </cell>
          <cell r="T3151">
            <v>427.26</v>
          </cell>
        </row>
        <row r="3152">
          <cell r="K3152" t="str">
            <v>SLT0011015</v>
          </cell>
          <cell r="L3152" t="str">
            <v>副驾驶员座椅总成</v>
          </cell>
          <cell r="M3152" t="str">
            <v>L168100000150</v>
          </cell>
          <cell r="N3152">
            <v>2</v>
          </cell>
          <cell r="O3152">
            <v>445.06</v>
          </cell>
          <cell r="P3152" t="str">
            <v>EA</v>
          </cell>
          <cell r="Q3152">
            <v>1</v>
          </cell>
          <cell r="R3152">
            <v>890.12</v>
          </cell>
          <cell r="S3152">
            <v>2</v>
          </cell>
          <cell r="T3152">
            <v>427.26</v>
          </cell>
        </row>
        <row r="3153">
          <cell r="K3153" t="str">
            <v>slt0011028</v>
          </cell>
          <cell r="L3153" t="str">
            <v>副驾靠背左固定板铆接总成</v>
          </cell>
          <cell r="M3153" t="str">
            <v>欧马可升级</v>
          </cell>
          <cell r="N3153">
            <v>1039</v>
          </cell>
          <cell r="O3153">
            <v>4.9470000000000001</v>
          </cell>
          <cell r="P3153" t="str">
            <v>EA</v>
          </cell>
          <cell r="Q3153">
            <v>1</v>
          </cell>
          <cell r="R3153">
            <v>5139.93</v>
          </cell>
          <cell r="S3153">
            <v>1039</v>
          </cell>
          <cell r="T3153">
            <v>4.9470000000000001</v>
          </cell>
        </row>
        <row r="3154">
          <cell r="K3154" t="str">
            <v>slt0011028</v>
          </cell>
          <cell r="L3154" t="str">
            <v>副驾靠背左固定板铆接总成</v>
          </cell>
          <cell r="M3154" t="str">
            <v>欧马可升级</v>
          </cell>
          <cell r="N3154">
            <v>1050</v>
          </cell>
          <cell r="O3154">
            <v>4.9470000000000001</v>
          </cell>
          <cell r="P3154" t="str">
            <v>EA</v>
          </cell>
          <cell r="Q3154">
            <v>1</v>
          </cell>
          <cell r="R3154">
            <v>5194.3500000000004</v>
          </cell>
          <cell r="S3154">
            <v>1050</v>
          </cell>
          <cell r="T3154">
            <v>4.9470000000000001</v>
          </cell>
        </row>
        <row r="3155">
          <cell r="K3155" t="str">
            <v>SLT0011039</v>
          </cell>
          <cell r="L3155" t="str">
            <v>侧翼支撑钢丝</v>
          </cell>
          <cell r="M3155" t="str">
            <v>欧马可升级</v>
          </cell>
          <cell r="N3155">
            <v>700</v>
          </cell>
          <cell r="O3155">
            <v>0.57499999999999996</v>
          </cell>
          <cell r="P3155" t="str">
            <v>EA</v>
          </cell>
          <cell r="Q3155">
            <v>1</v>
          </cell>
          <cell r="R3155">
            <v>402.5</v>
          </cell>
          <cell r="S3155">
            <v>700</v>
          </cell>
          <cell r="T3155">
            <v>0.57499999999999996</v>
          </cell>
        </row>
        <row r="3156">
          <cell r="K3156" t="str">
            <v>SLT0011039</v>
          </cell>
          <cell r="L3156" t="str">
            <v>侧翼支撑钢丝</v>
          </cell>
          <cell r="M3156" t="str">
            <v>欧马可升级</v>
          </cell>
          <cell r="N3156">
            <v>1000</v>
          </cell>
          <cell r="O3156">
            <v>0.57499999999999996</v>
          </cell>
          <cell r="P3156" t="str">
            <v>EA</v>
          </cell>
          <cell r="Q3156">
            <v>1</v>
          </cell>
          <cell r="R3156">
            <v>575</v>
          </cell>
          <cell r="S3156">
            <v>1000</v>
          </cell>
          <cell r="T3156">
            <v>0.57499999999999996</v>
          </cell>
        </row>
        <row r="3157">
          <cell r="K3157" t="str">
            <v>SLT0011039</v>
          </cell>
          <cell r="L3157" t="str">
            <v>侧翼支撑钢丝</v>
          </cell>
          <cell r="M3157" t="str">
            <v>欧马可升级</v>
          </cell>
          <cell r="N3157">
            <v>1000</v>
          </cell>
          <cell r="O3157">
            <v>0.57499999999999996</v>
          </cell>
          <cell r="P3157" t="str">
            <v>EA</v>
          </cell>
          <cell r="Q3157">
            <v>1</v>
          </cell>
          <cell r="R3157">
            <v>575</v>
          </cell>
          <cell r="S3157">
            <v>1000</v>
          </cell>
          <cell r="T3157">
            <v>0.57499999999999996</v>
          </cell>
        </row>
        <row r="3158">
          <cell r="K3158" t="str">
            <v>SLT0011039</v>
          </cell>
          <cell r="L3158" t="str">
            <v>侧翼支撑钢丝</v>
          </cell>
          <cell r="M3158" t="str">
            <v>欧马可升级</v>
          </cell>
          <cell r="N3158">
            <v>1000</v>
          </cell>
          <cell r="O3158">
            <v>0.57499999999999996</v>
          </cell>
          <cell r="P3158" t="str">
            <v>EA</v>
          </cell>
          <cell r="Q3158">
            <v>1</v>
          </cell>
          <cell r="R3158">
            <v>575</v>
          </cell>
          <cell r="S3158">
            <v>1000</v>
          </cell>
          <cell r="T3158">
            <v>0.57499999999999996</v>
          </cell>
        </row>
        <row r="3159">
          <cell r="K3159" t="str">
            <v>SLT0011039</v>
          </cell>
          <cell r="L3159" t="str">
            <v>侧翼支撑钢丝</v>
          </cell>
          <cell r="M3159" t="str">
            <v>欧马可升级</v>
          </cell>
          <cell r="N3159">
            <v>1000</v>
          </cell>
          <cell r="O3159">
            <v>0.57499999999999996</v>
          </cell>
          <cell r="P3159" t="str">
            <v>EA</v>
          </cell>
          <cell r="Q3159">
            <v>1</v>
          </cell>
          <cell r="R3159">
            <v>575</v>
          </cell>
          <cell r="S3159">
            <v>1000</v>
          </cell>
          <cell r="T3159">
            <v>0.57499999999999996</v>
          </cell>
        </row>
        <row r="3160">
          <cell r="K3160" t="str">
            <v>SLT0011039</v>
          </cell>
          <cell r="L3160" t="str">
            <v>侧翼支撑钢丝</v>
          </cell>
          <cell r="M3160" t="str">
            <v>欧马可升级</v>
          </cell>
          <cell r="N3160">
            <v>1000</v>
          </cell>
          <cell r="O3160">
            <v>0.57499999999999996</v>
          </cell>
          <cell r="P3160" t="str">
            <v>EA</v>
          </cell>
          <cell r="Q3160">
            <v>1</v>
          </cell>
          <cell r="R3160">
            <v>575</v>
          </cell>
          <cell r="S3160">
            <v>1000</v>
          </cell>
          <cell r="T3160">
            <v>0.57499999999999996</v>
          </cell>
        </row>
        <row r="3161">
          <cell r="K3161" t="str">
            <v>SLT0011039</v>
          </cell>
          <cell r="L3161" t="str">
            <v>侧翼支撑钢丝</v>
          </cell>
          <cell r="M3161" t="str">
            <v>欧马可升级</v>
          </cell>
          <cell r="N3161">
            <v>1000</v>
          </cell>
          <cell r="O3161">
            <v>0.57499999999999996</v>
          </cell>
          <cell r="P3161" t="str">
            <v>EA</v>
          </cell>
          <cell r="Q3161">
            <v>1</v>
          </cell>
          <cell r="R3161">
            <v>575</v>
          </cell>
          <cell r="S3161">
            <v>1000</v>
          </cell>
          <cell r="T3161">
            <v>0.57499999999999996</v>
          </cell>
        </row>
        <row r="3162">
          <cell r="K3162" t="str">
            <v>SLT0011039</v>
          </cell>
          <cell r="L3162" t="str">
            <v>侧翼支撑钢丝</v>
          </cell>
          <cell r="M3162" t="str">
            <v>欧马可升级</v>
          </cell>
          <cell r="N3162">
            <v>1000</v>
          </cell>
          <cell r="O3162">
            <v>0.57499999999999996</v>
          </cell>
          <cell r="P3162" t="str">
            <v>EA</v>
          </cell>
          <cell r="Q3162">
            <v>1</v>
          </cell>
          <cell r="R3162">
            <v>575</v>
          </cell>
          <cell r="S3162">
            <v>1000</v>
          </cell>
          <cell r="T3162">
            <v>0.57499999999999996</v>
          </cell>
        </row>
        <row r="3163">
          <cell r="K3163" t="str">
            <v>SLT0011039</v>
          </cell>
          <cell r="L3163" t="str">
            <v>侧翼支撑钢丝</v>
          </cell>
          <cell r="M3163" t="str">
            <v>欧马可升级</v>
          </cell>
          <cell r="N3163">
            <v>1000</v>
          </cell>
          <cell r="O3163">
            <v>0.57499999999999996</v>
          </cell>
          <cell r="P3163" t="str">
            <v>EA</v>
          </cell>
          <cell r="Q3163">
            <v>1</v>
          </cell>
          <cell r="R3163">
            <v>575</v>
          </cell>
          <cell r="S3163">
            <v>1000</v>
          </cell>
          <cell r="T3163">
            <v>0.57499999999999996</v>
          </cell>
        </row>
        <row r="3164">
          <cell r="K3164" t="str">
            <v>SLT0011039</v>
          </cell>
          <cell r="L3164" t="str">
            <v>侧翼支撑钢丝</v>
          </cell>
          <cell r="M3164" t="str">
            <v>欧马可升级</v>
          </cell>
          <cell r="N3164">
            <v>1000</v>
          </cell>
          <cell r="O3164">
            <v>0.57499999999999996</v>
          </cell>
          <cell r="P3164" t="str">
            <v>EA</v>
          </cell>
          <cell r="Q3164">
            <v>1</v>
          </cell>
          <cell r="R3164">
            <v>575</v>
          </cell>
          <cell r="S3164">
            <v>1000</v>
          </cell>
          <cell r="T3164">
            <v>0.57499999999999996</v>
          </cell>
        </row>
        <row r="3165">
          <cell r="K3165" t="str">
            <v>SLT0011040</v>
          </cell>
          <cell r="L3165" t="str">
            <v>副驾中间固定支架旋转轴</v>
          </cell>
          <cell r="M3165" t="str">
            <v>欧马可升级</v>
          </cell>
          <cell r="N3165">
            <v>2242</v>
          </cell>
          <cell r="O3165">
            <v>1.425</v>
          </cell>
          <cell r="P3165" t="str">
            <v>EA</v>
          </cell>
          <cell r="Q3165">
            <v>1</v>
          </cell>
          <cell r="R3165">
            <v>3194.85</v>
          </cell>
          <cell r="S3165">
            <v>2242</v>
          </cell>
          <cell r="T3165">
            <v>1.425</v>
          </cell>
        </row>
        <row r="3166">
          <cell r="K3166" t="str">
            <v>SLT0011050</v>
          </cell>
          <cell r="L3166" t="str">
            <v>背板支撑钢丝B</v>
          </cell>
          <cell r="M3166" t="str">
            <v>欧马可升级</v>
          </cell>
          <cell r="N3166">
            <v>1000</v>
          </cell>
          <cell r="O3166">
            <v>0.376</v>
          </cell>
          <cell r="P3166" t="str">
            <v>EA</v>
          </cell>
          <cell r="Q3166">
            <v>1</v>
          </cell>
          <cell r="R3166">
            <v>376</v>
          </cell>
          <cell r="S3166">
            <v>1000</v>
          </cell>
          <cell r="T3166">
            <v>0.376</v>
          </cell>
        </row>
        <row r="3167">
          <cell r="K3167" t="str">
            <v>SLT0011050</v>
          </cell>
          <cell r="L3167" t="str">
            <v>背板支撑钢丝B</v>
          </cell>
          <cell r="M3167" t="str">
            <v>欧马可升级</v>
          </cell>
          <cell r="N3167">
            <v>1000</v>
          </cell>
          <cell r="O3167">
            <v>0.376</v>
          </cell>
          <cell r="P3167" t="str">
            <v>EA</v>
          </cell>
          <cell r="Q3167">
            <v>1</v>
          </cell>
          <cell r="R3167">
            <v>376</v>
          </cell>
          <cell r="S3167">
            <v>1000</v>
          </cell>
          <cell r="T3167">
            <v>0.376</v>
          </cell>
        </row>
        <row r="3168">
          <cell r="K3168" t="str">
            <v>SLT0011050</v>
          </cell>
          <cell r="L3168" t="str">
            <v>背板支撑钢丝B</v>
          </cell>
          <cell r="M3168" t="str">
            <v>欧马可升级</v>
          </cell>
          <cell r="N3168">
            <v>1000</v>
          </cell>
          <cell r="O3168">
            <v>0.376</v>
          </cell>
          <cell r="P3168" t="str">
            <v>EA</v>
          </cell>
          <cell r="Q3168">
            <v>1</v>
          </cell>
          <cell r="R3168">
            <v>376</v>
          </cell>
          <cell r="S3168">
            <v>1000</v>
          </cell>
          <cell r="T3168">
            <v>0.376</v>
          </cell>
        </row>
        <row r="3169">
          <cell r="K3169" t="str">
            <v>SLT0011050</v>
          </cell>
          <cell r="L3169" t="str">
            <v>背板支撑钢丝B</v>
          </cell>
          <cell r="M3169" t="str">
            <v>欧马可升级</v>
          </cell>
          <cell r="N3169">
            <v>1000</v>
          </cell>
          <cell r="O3169">
            <v>0.376</v>
          </cell>
          <cell r="P3169" t="str">
            <v>EA</v>
          </cell>
          <cell r="Q3169">
            <v>1</v>
          </cell>
          <cell r="R3169">
            <v>376</v>
          </cell>
          <cell r="S3169">
            <v>1000</v>
          </cell>
          <cell r="T3169">
            <v>0.376</v>
          </cell>
        </row>
        <row r="3170">
          <cell r="K3170" t="str">
            <v>SLT0011051</v>
          </cell>
          <cell r="L3170" t="str">
            <v>固定板锁付螺纹套筒</v>
          </cell>
          <cell r="M3170" t="str">
            <v/>
          </cell>
          <cell r="N3170">
            <v>2800</v>
          </cell>
          <cell r="O3170">
            <v>0.99280000000000002</v>
          </cell>
          <cell r="P3170" t="str">
            <v>EA</v>
          </cell>
          <cell r="Q3170">
            <v>1</v>
          </cell>
          <cell r="R3170">
            <v>2779.84</v>
          </cell>
          <cell r="S3170">
            <v>2800</v>
          </cell>
          <cell r="T3170">
            <v>0.99280000000000002</v>
          </cell>
        </row>
        <row r="3171">
          <cell r="K3171" t="str">
            <v>SLT0011051</v>
          </cell>
          <cell r="L3171" t="str">
            <v>固定板锁付螺纹套筒</v>
          </cell>
          <cell r="M3171" t="str">
            <v/>
          </cell>
          <cell r="N3171">
            <v>500</v>
          </cell>
          <cell r="O3171">
            <v>0.99280000000000002</v>
          </cell>
          <cell r="P3171" t="str">
            <v>EA</v>
          </cell>
          <cell r="Q3171">
            <v>1</v>
          </cell>
          <cell r="R3171">
            <v>496.4</v>
          </cell>
          <cell r="S3171">
            <v>500</v>
          </cell>
          <cell r="T3171">
            <v>0.99280000000000002</v>
          </cell>
        </row>
        <row r="3172">
          <cell r="K3172" t="str">
            <v>SLT0011051</v>
          </cell>
          <cell r="L3172" t="str">
            <v>固定板锁付螺纹套筒</v>
          </cell>
          <cell r="M3172" t="str">
            <v/>
          </cell>
          <cell r="N3172">
            <v>500</v>
          </cell>
          <cell r="O3172">
            <v>0.99280000000000002</v>
          </cell>
          <cell r="P3172" t="str">
            <v>EA</v>
          </cell>
          <cell r="Q3172">
            <v>1</v>
          </cell>
          <cell r="R3172">
            <v>496.4</v>
          </cell>
          <cell r="S3172">
            <v>500</v>
          </cell>
          <cell r="T3172">
            <v>0.99280000000000002</v>
          </cell>
        </row>
        <row r="3173">
          <cell r="K3173" t="str">
            <v>SLT0011079</v>
          </cell>
          <cell r="L3173" t="str">
            <v>小背侧翼支撑钢丝</v>
          </cell>
          <cell r="M3173" t="str">
            <v>欧马可升级</v>
          </cell>
          <cell r="N3173">
            <v>500</v>
          </cell>
          <cell r="O3173">
            <v>0.6885</v>
          </cell>
          <cell r="P3173" t="str">
            <v>EA</v>
          </cell>
          <cell r="Q3173">
            <v>1</v>
          </cell>
          <cell r="R3173">
            <v>344.25</v>
          </cell>
          <cell r="S3173">
            <v>500</v>
          </cell>
          <cell r="T3173">
            <v>0.6885</v>
          </cell>
        </row>
        <row r="3174">
          <cell r="K3174" t="str">
            <v>SLT0011079</v>
          </cell>
          <cell r="L3174" t="str">
            <v>小背侧翼支撑钢丝</v>
          </cell>
          <cell r="M3174" t="str">
            <v>欧马可升级</v>
          </cell>
          <cell r="N3174">
            <v>600</v>
          </cell>
          <cell r="O3174">
            <v>0.6885</v>
          </cell>
          <cell r="P3174" t="str">
            <v>EA</v>
          </cell>
          <cell r="Q3174">
            <v>1</v>
          </cell>
          <cell r="R3174">
            <v>413.1</v>
          </cell>
          <cell r="S3174">
            <v>600</v>
          </cell>
          <cell r="T3174">
            <v>0.6885</v>
          </cell>
        </row>
        <row r="3175">
          <cell r="K3175" t="str">
            <v>SLT0011079</v>
          </cell>
          <cell r="L3175" t="str">
            <v>小背侧翼支撑钢丝</v>
          </cell>
          <cell r="M3175" t="str">
            <v>欧马可升级</v>
          </cell>
          <cell r="N3175">
            <v>600</v>
          </cell>
          <cell r="O3175">
            <v>0.6885</v>
          </cell>
          <cell r="P3175" t="str">
            <v>EA</v>
          </cell>
          <cell r="Q3175">
            <v>1</v>
          </cell>
          <cell r="R3175">
            <v>413.1</v>
          </cell>
          <cell r="S3175">
            <v>600</v>
          </cell>
          <cell r="T3175">
            <v>0.6885</v>
          </cell>
        </row>
        <row r="3176">
          <cell r="K3176" t="str">
            <v>SLT0011079</v>
          </cell>
          <cell r="L3176" t="str">
            <v>小背侧翼支撑钢丝</v>
          </cell>
          <cell r="M3176" t="str">
            <v>欧马可升级</v>
          </cell>
          <cell r="N3176">
            <v>600</v>
          </cell>
          <cell r="O3176">
            <v>0.6885</v>
          </cell>
          <cell r="P3176" t="str">
            <v>EA</v>
          </cell>
          <cell r="Q3176">
            <v>1</v>
          </cell>
          <cell r="R3176">
            <v>413.1</v>
          </cell>
          <cell r="S3176">
            <v>600</v>
          </cell>
          <cell r="T3176">
            <v>0.6885</v>
          </cell>
        </row>
        <row r="3177">
          <cell r="K3177" t="str">
            <v>SLT0011079</v>
          </cell>
          <cell r="L3177" t="str">
            <v>小背侧翼支撑钢丝</v>
          </cell>
          <cell r="M3177" t="str">
            <v>欧马可升级</v>
          </cell>
          <cell r="N3177">
            <v>600</v>
          </cell>
          <cell r="O3177">
            <v>0.6885</v>
          </cell>
          <cell r="P3177" t="str">
            <v>EA</v>
          </cell>
          <cell r="Q3177">
            <v>1</v>
          </cell>
          <cell r="R3177">
            <v>413.1</v>
          </cell>
          <cell r="S3177">
            <v>600</v>
          </cell>
          <cell r="T3177">
            <v>0.6885</v>
          </cell>
        </row>
        <row r="3178">
          <cell r="K3178" t="str">
            <v>SLT0011079</v>
          </cell>
          <cell r="L3178" t="str">
            <v>小背侧翼支撑钢丝</v>
          </cell>
          <cell r="M3178" t="str">
            <v>欧马可升级</v>
          </cell>
          <cell r="N3178">
            <v>600</v>
          </cell>
          <cell r="O3178">
            <v>0.6885</v>
          </cell>
          <cell r="P3178" t="str">
            <v>EA</v>
          </cell>
          <cell r="Q3178">
            <v>1</v>
          </cell>
          <cell r="R3178">
            <v>413.1</v>
          </cell>
          <cell r="S3178">
            <v>600</v>
          </cell>
          <cell r="T3178">
            <v>0.6885</v>
          </cell>
        </row>
        <row r="3179">
          <cell r="K3179" t="str">
            <v>SLT0011079</v>
          </cell>
          <cell r="L3179" t="str">
            <v>小背侧翼支撑钢丝</v>
          </cell>
          <cell r="M3179" t="str">
            <v>欧马可升级</v>
          </cell>
          <cell r="N3179">
            <v>600</v>
          </cell>
          <cell r="O3179">
            <v>0.6885</v>
          </cell>
          <cell r="P3179" t="str">
            <v>EA</v>
          </cell>
          <cell r="Q3179">
            <v>1</v>
          </cell>
          <cell r="R3179">
            <v>413.1</v>
          </cell>
          <cell r="S3179">
            <v>600</v>
          </cell>
          <cell r="T3179">
            <v>0.6885</v>
          </cell>
        </row>
        <row r="3180">
          <cell r="K3180" t="str">
            <v>SLT0011079</v>
          </cell>
          <cell r="L3180" t="str">
            <v>小背侧翼支撑钢丝</v>
          </cell>
          <cell r="M3180" t="str">
            <v>欧马可升级</v>
          </cell>
          <cell r="N3180">
            <v>600</v>
          </cell>
          <cell r="O3180">
            <v>0.6885</v>
          </cell>
          <cell r="P3180" t="str">
            <v>EA</v>
          </cell>
          <cell r="Q3180">
            <v>1</v>
          </cell>
          <cell r="R3180">
            <v>413.1</v>
          </cell>
          <cell r="S3180">
            <v>600</v>
          </cell>
          <cell r="T3180">
            <v>0.6885</v>
          </cell>
        </row>
        <row r="3181">
          <cell r="K3181" t="str">
            <v>SLT0011079</v>
          </cell>
          <cell r="L3181" t="str">
            <v>小背侧翼支撑钢丝</v>
          </cell>
          <cell r="M3181" t="str">
            <v>欧马可升级</v>
          </cell>
          <cell r="N3181">
            <v>600</v>
          </cell>
          <cell r="O3181">
            <v>0.6885</v>
          </cell>
          <cell r="P3181" t="str">
            <v>EA</v>
          </cell>
          <cell r="Q3181">
            <v>1</v>
          </cell>
          <cell r="R3181">
            <v>413.1</v>
          </cell>
          <cell r="S3181">
            <v>600</v>
          </cell>
          <cell r="T3181">
            <v>0.6885</v>
          </cell>
        </row>
        <row r="3182">
          <cell r="K3182" t="str">
            <v>SLT0011079</v>
          </cell>
          <cell r="L3182" t="str">
            <v>小背侧翼支撑钢丝</v>
          </cell>
          <cell r="M3182" t="str">
            <v>欧马可升级</v>
          </cell>
          <cell r="N3182">
            <v>600</v>
          </cell>
          <cell r="O3182">
            <v>0.6885</v>
          </cell>
          <cell r="P3182" t="str">
            <v>EA</v>
          </cell>
          <cell r="Q3182">
            <v>1</v>
          </cell>
          <cell r="R3182">
            <v>413.1</v>
          </cell>
          <cell r="S3182">
            <v>600</v>
          </cell>
          <cell r="T3182">
            <v>0.6885</v>
          </cell>
        </row>
        <row r="3183">
          <cell r="K3183" t="str">
            <v>SLT0011079</v>
          </cell>
          <cell r="L3183" t="str">
            <v>小背侧翼支撑钢丝</v>
          </cell>
          <cell r="M3183" t="str">
            <v>欧马可升级</v>
          </cell>
          <cell r="N3183">
            <v>600</v>
          </cell>
          <cell r="O3183">
            <v>0.6885</v>
          </cell>
          <cell r="P3183" t="str">
            <v>EA</v>
          </cell>
          <cell r="Q3183">
            <v>1</v>
          </cell>
          <cell r="R3183">
            <v>413.1</v>
          </cell>
          <cell r="S3183">
            <v>600</v>
          </cell>
          <cell r="T3183">
            <v>0.6885</v>
          </cell>
        </row>
        <row r="3184">
          <cell r="K3184" t="str">
            <v>SLT0011079</v>
          </cell>
          <cell r="L3184" t="str">
            <v>小背侧翼支撑钢丝</v>
          </cell>
          <cell r="M3184" t="str">
            <v>欧马可升级</v>
          </cell>
          <cell r="N3184">
            <v>600</v>
          </cell>
          <cell r="O3184">
            <v>0.6885</v>
          </cell>
          <cell r="P3184" t="str">
            <v>EA</v>
          </cell>
          <cell r="Q3184">
            <v>1</v>
          </cell>
          <cell r="R3184">
            <v>413.1</v>
          </cell>
          <cell r="S3184">
            <v>600</v>
          </cell>
          <cell r="T3184">
            <v>0.6885</v>
          </cell>
        </row>
        <row r="3185">
          <cell r="K3185" t="str">
            <v>SLT0011079</v>
          </cell>
          <cell r="L3185" t="str">
            <v>小背侧翼支撑钢丝</v>
          </cell>
          <cell r="M3185" t="str">
            <v>欧马可升级</v>
          </cell>
          <cell r="N3185">
            <v>600</v>
          </cell>
          <cell r="O3185">
            <v>0.6885</v>
          </cell>
          <cell r="P3185" t="str">
            <v>EA</v>
          </cell>
          <cell r="Q3185">
            <v>1</v>
          </cell>
          <cell r="R3185">
            <v>413.1</v>
          </cell>
          <cell r="S3185">
            <v>600</v>
          </cell>
          <cell r="T3185">
            <v>0.6885</v>
          </cell>
        </row>
        <row r="3186">
          <cell r="K3186" t="str">
            <v>slt0011088</v>
          </cell>
          <cell r="L3186" t="str">
            <v>驾驶员调角器上连接板</v>
          </cell>
          <cell r="M3186" t="str">
            <v>欧马可升级</v>
          </cell>
          <cell r="N3186">
            <v>2159</v>
          </cell>
          <cell r="O3186">
            <v>2.8610000000000002</v>
          </cell>
          <cell r="P3186" t="str">
            <v>EA</v>
          </cell>
          <cell r="Q3186">
            <v>1</v>
          </cell>
          <cell r="R3186">
            <v>6176.9</v>
          </cell>
          <cell r="S3186">
            <v>2159</v>
          </cell>
          <cell r="T3186">
            <v>2.8610000000000002</v>
          </cell>
        </row>
        <row r="3187">
          <cell r="K3187" t="str">
            <v>slt0011088</v>
          </cell>
          <cell r="L3187" t="str">
            <v>驾驶员调角器上连接板</v>
          </cell>
          <cell r="M3187" t="str">
            <v>欧马可升级</v>
          </cell>
          <cell r="N3187">
            <v>2082</v>
          </cell>
          <cell r="O3187">
            <v>2.8610000000000002</v>
          </cell>
          <cell r="P3187" t="str">
            <v>EA</v>
          </cell>
          <cell r="Q3187">
            <v>1</v>
          </cell>
          <cell r="R3187">
            <v>5956.6</v>
          </cell>
          <cell r="S3187">
            <v>2082</v>
          </cell>
          <cell r="T3187">
            <v>2.8610000000000002</v>
          </cell>
        </row>
        <row r="3188">
          <cell r="K3188" t="str">
            <v>SLT0011089</v>
          </cell>
          <cell r="L3188" t="str">
            <v>靠背拉线解锁手柄</v>
          </cell>
          <cell r="M3188" t="str">
            <v>欧马可升级</v>
          </cell>
          <cell r="N3188">
            <v>1000</v>
          </cell>
          <cell r="O3188">
            <v>0.1847</v>
          </cell>
          <cell r="P3188" t="str">
            <v>EA</v>
          </cell>
          <cell r="Q3188">
            <v>1</v>
          </cell>
          <cell r="R3188">
            <v>184.7</v>
          </cell>
          <cell r="S3188">
            <v>1000</v>
          </cell>
          <cell r="T3188">
            <v>0.1847</v>
          </cell>
        </row>
        <row r="3189">
          <cell r="K3189" t="str">
            <v>SLT0011089</v>
          </cell>
          <cell r="L3189" t="str">
            <v>靠背拉线解锁手柄</v>
          </cell>
          <cell r="M3189" t="str">
            <v>欧马可升级</v>
          </cell>
          <cell r="N3189">
            <v>1000</v>
          </cell>
          <cell r="O3189">
            <v>0.1847</v>
          </cell>
          <cell r="P3189" t="str">
            <v>EA</v>
          </cell>
          <cell r="Q3189">
            <v>1</v>
          </cell>
          <cell r="R3189">
            <v>184.7</v>
          </cell>
          <cell r="S3189">
            <v>1000</v>
          </cell>
          <cell r="T3189">
            <v>0.1847</v>
          </cell>
        </row>
        <row r="3190">
          <cell r="K3190" t="str">
            <v>SLT0011089</v>
          </cell>
          <cell r="L3190" t="str">
            <v>靠背拉线解锁手柄</v>
          </cell>
          <cell r="M3190" t="str">
            <v>欧马可升级</v>
          </cell>
          <cell r="N3190">
            <v>2080</v>
          </cell>
          <cell r="O3190">
            <v>0.1847</v>
          </cell>
          <cell r="P3190" t="str">
            <v>EA</v>
          </cell>
          <cell r="Q3190">
            <v>1</v>
          </cell>
          <cell r="R3190">
            <v>384.18</v>
          </cell>
          <cell r="S3190">
            <v>2080</v>
          </cell>
          <cell r="T3190">
            <v>0.1847</v>
          </cell>
        </row>
        <row r="3191">
          <cell r="K3191" t="str">
            <v>SLT0011090</v>
          </cell>
          <cell r="L3191" t="str">
            <v>左侧手动调角器总成</v>
          </cell>
          <cell r="M3191" t="str">
            <v>欧马可升级</v>
          </cell>
          <cell r="N3191">
            <v>1440</v>
          </cell>
          <cell r="O3191">
            <v>14.420999999999999</v>
          </cell>
          <cell r="P3191" t="str">
            <v>EA</v>
          </cell>
          <cell r="Q3191">
            <v>1</v>
          </cell>
          <cell r="R3191">
            <v>20766.240000000002</v>
          </cell>
          <cell r="S3191">
            <v>1440</v>
          </cell>
          <cell r="T3191">
            <v>14.420999999999999</v>
          </cell>
        </row>
        <row r="3192">
          <cell r="K3192" t="str">
            <v>SLT0011090</v>
          </cell>
          <cell r="L3192" t="str">
            <v>左侧手动调角器总成</v>
          </cell>
          <cell r="M3192" t="str">
            <v>欧马可升级</v>
          </cell>
          <cell r="N3192">
            <v>-2</v>
          </cell>
          <cell r="O3192">
            <v>14.420999999999999</v>
          </cell>
          <cell r="P3192" t="str">
            <v>EA</v>
          </cell>
          <cell r="Q3192">
            <v>1</v>
          </cell>
          <cell r="R3192">
            <v>-28.84</v>
          </cell>
          <cell r="S3192">
            <v>-2</v>
          </cell>
          <cell r="T3192">
            <v>14.420999999999999</v>
          </cell>
        </row>
        <row r="3193">
          <cell r="K3193" t="str">
            <v>SLT0011090</v>
          </cell>
          <cell r="L3193" t="str">
            <v>左侧手动调角器总成</v>
          </cell>
          <cell r="M3193" t="str">
            <v>欧马可升级</v>
          </cell>
          <cell r="N3193">
            <v>1440</v>
          </cell>
          <cell r="O3193">
            <v>14.420999999999999</v>
          </cell>
          <cell r="P3193" t="str">
            <v>EA</v>
          </cell>
          <cell r="Q3193">
            <v>1</v>
          </cell>
          <cell r="R3193">
            <v>20766.240000000002</v>
          </cell>
          <cell r="S3193">
            <v>1440</v>
          </cell>
          <cell r="T3193">
            <v>14.420999999999999</v>
          </cell>
        </row>
        <row r="3194">
          <cell r="K3194" t="str">
            <v>SLT0011090</v>
          </cell>
          <cell r="L3194" t="str">
            <v>左侧手动调角器总成</v>
          </cell>
          <cell r="M3194" t="str">
            <v>欧马可升级</v>
          </cell>
          <cell r="N3194">
            <v>1440</v>
          </cell>
          <cell r="O3194">
            <v>14.420999999999999</v>
          </cell>
          <cell r="P3194" t="str">
            <v>EA</v>
          </cell>
          <cell r="Q3194">
            <v>1</v>
          </cell>
          <cell r="R3194">
            <v>20766.240000000002</v>
          </cell>
          <cell r="S3194">
            <v>1440</v>
          </cell>
          <cell r="T3194">
            <v>14.420999999999999</v>
          </cell>
        </row>
        <row r="3195">
          <cell r="K3195" t="str">
            <v>SLT0011093</v>
          </cell>
          <cell r="L3195" t="str">
            <v>小背下支撑钢丝</v>
          </cell>
          <cell r="M3195" t="str">
            <v>欧马可升级</v>
          </cell>
          <cell r="N3195">
            <v>1000</v>
          </cell>
          <cell r="O3195">
            <v>0.36320000000000002</v>
          </cell>
          <cell r="P3195" t="str">
            <v>EA</v>
          </cell>
          <cell r="Q3195">
            <v>1</v>
          </cell>
          <cell r="R3195">
            <v>363.2</v>
          </cell>
          <cell r="S3195">
            <v>1000</v>
          </cell>
          <cell r="T3195">
            <v>0.36320000000000002</v>
          </cell>
        </row>
        <row r="3196">
          <cell r="K3196" t="str">
            <v>SLT0011093</v>
          </cell>
          <cell r="L3196" t="str">
            <v>小背下支撑钢丝</v>
          </cell>
          <cell r="M3196" t="str">
            <v>欧马可升级</v>
          </cell>
          <cell r="N3196">
            <v>1000</v>
          </cell>
          <cell r="O3196">
            <v>0.36320000000000002</v>
          </cell>
          <cell r="P3196" t="str">
            <v>EA</v>
          </cell>
          <cell r="Q3196">
            <v>1</v>
          </cell>
          <cell r="R3196">
            <v>363.2</v>
          </cell>
          <cell r="S3196">
            <v>1000</v>
          </cell>
          <cell r="T3196">
            <v>0.36320000000000002</v>
          </cell>
        </row>
        <row r="3197">
          <cell r="K3197" t="str">
            <v>SLT0011093</v>
          </cell>
          <cell r="L3197" t="str">
            <v>小背下支撑钢丝</v>
          </cell>
          <cell r="M3197" t="str">
            <v>欧马可升级</v>
          </cell>
          <cell r="N3197">
            <v>1000</v>
          </cell>
          <cell r="O3197">
            <v>0.36320000000000002</v>
          </cell>
          <cell r="P3197" t="str">
            <v>EA</v>
          </cell>
          <cell r="Q3197">
            <v>1</v>
          </cell>
          <cell r="R3197">
            <v>363.2</v>
          </cell>
          <cell r="S3197">
            <v>1000</v>
          </cell>
          <cell r="T3197">
            <v>0.36320000000000002</v>
          </cell>
        </row>
        <row r="3198">
          <cell r="K3198" t="str">
            <v>SLT0011093</v>
          </cell>
          <cell r="L3198" t="str">
            <v>小背下支撑钢丝</v>
          </cell>
          <cell r="M3198" t="str">
            <v>欧马可升级</v>
          </cell>
          <cell r="N3198">
            <v>1000</v>
          </cell>
          <cell r="O3198">
            <v>0.36320000000000002</v>
          </cell>
          <cell r="P3198" t="str">
            <v>EA</v>
          </cell>
          <cell r="Q3198">
            <v>1</v>
          </cell>
          <cell r="R3198">
            <v>363.2</v>
          </cell>
          <cell r="S3198">
            <v>1000</v>
          </cell>
          <cell r="T3198">
            <v>0.36320000000000002</v>
          </cell>
        </row>
        <row r="3199">
          <cell r="K3199" t="str">
            <v>SLT0011093</v>
          </cell>
          <cell r="L3199" t="str">
            <v>小背下支撑钢丝</v>
          </cell>
          <cell r="M3199" t="str">
            <v>欧马可升级</v>
          </cell>
          <cell r="N3199">
            <v>600</v>
          </cell>
          <cell r="O3199">
            <v>0.36320000000000002</v>
          </cell>
          <cell r="P3199" t="str">
            <v>EA</v>
          </cell>
          <cell r="Q3199">
            <v>1</v>
          </cell>
          <cell r="R3199">
            <v>217.92</v>
          </cell>
          <cell r="S3199">
            <v>600</v>
          </cell>
          <cell r="T3199">
            <v>0.36320000000000002</v>
          </cell>
        </row>
        <row r="3200">
          <cell r="K3200" t="str">
            <v>SLT0011094</v>
          </cell>
          <cell r="L3200" t="str">
            <v>副驾小背支撑钢丝焊接总成</v>
          </cell>
          <cell r="M3200" t="str">
            <v>欧马可升级</v>
          </cell>
          <cell r="N3200">
            <v>200</v>
          </cell>
          <cell r="O3200">
            <v>1.288</v>
          </cell>
          <cell r="P3200" t="str">
            <v>EA</v>
          </cell>
          <cell r="Q3200">
            <v>1</v>
          </cell>
          <cell r="R3200">
            <v>257.60000000000002</v>
          </cell>
          <cell r="S3200">
            <v>200</v>
          </cell>
          <cell r="T3200">
            <v>1.288</v>
          </cell>
        </row>
        <row r="3201">
          <cell r="K3201" t="str">
            <v>SLT0011100</v>
          </cell>
          <cell r="L3201" t="str">
            <v>限位轴</v>
          </cell>
          <cell r="M3201" t="str">
            <v/>
          </cell>
          <cell r="N3201">
            <v>3212</v>
          </cell>
          <cell r="O3201">
            <v>0.71440000000000003</v>
          </cell>
          <cell r="P3201" t="str">
            <v>EA</v>
          </cell>
          <cell r="Q3201">
            <v>1</v>
          </cell>
          <cell r="R3201">
            <v>2294.65</v>
          </cell>
          <cell r="S3201">
            <v>3212</v>
          </cell>
          <cell r="T3201">
            <v>0.71440000000000003</v>
          </cell>
        </row>
        <row r="3202">
          <cell r="K3202" t="str">
            <v>SLT0011101</v>
          </cell>
          <cell r="L3202" t="str">
            <v>旋转轴</v>
          </cell>
          <cell r="M3202" t="str">
            <v/>
          </cell>
          <cell r="N3202">
            <v>3000</v>
          </cell>
          <cell r="O3202">
            <v>0.752</v>
          </cell>
          <cell r="P3202" t="str">
            <v>EA</v>
          </cell>
          <cell r="Q3202">
            <v>1</v>
          </cell>
          <cell r="R3202">
            <v>2256</v>
          </cell>
          <cell r="S3202">
            <v>3000</v>
          </cell>
          <cell r="T3202">
            <v>0.752</v>
          </cell>
        </row>
        <row r="3203">
          <cell r="K3203" t="str">
            <v>SLT0011114</v>
          </cell>
          <cell r="L3203" t="str">
            <v>扭簧</v>
          </cell>
          <cell r="M3203" t="str">
            <v>欧马可升级</v>
          </cell>
          <cell r="N3203">
            <v>2000</v>
          </cell>
          <cell r="O3203">
            <v>0.25219999999999998</v>
          </cell>
          <cell r="P3203" t="str">
            <v>EA</v>
          </cell>
          <cell r="Q3203">
            <v>1</v>
          </cell>
          <cell r="R3203">
            <v>504.4</v>
          </cell>
          <cell r="S3203">
            <v>2000</v>
          </cell>
          <cell r="T3203">
            <v>0.25219999999999998</v>
          </cell>
        </row>
        <row r="3204">
          <cell r="K3204" t="str">
            <v>SLT0011114</v>
          </cell>
          <cell r="L3204" t="str">
            <v>扭簧</v>
          </cell>
          <cell r="M3204" t="str">
            <v>欧马可升级</v>
          </cell>
          <cell r="N3204">
            <v>1000</v>
          </cell>
          <cell r="O3204">
            <v>0.25219999999999998</v>
          </cell>
          <cell r="P3204" t="str">
            <v>EA</v>
          </cell>
          <cell r="Q3204">
            <v>1</v>
          </cell>
          <cell r="R3204">
            <v>252.2</v>
          </cell>
          <cell r="S3204">
            <v>1000</v>
          </cell>
          <cell r="T3204">
            <v>0.25219999999999998</v>
          </cell>
        </row>
        <row r="3205">
          <cell r="K3205" t="str">
            <v>SLT0011116</v>
          </cell>
          <cell r="L3205" t="str">
            <v>拉线总成</v>
          </cell>
          <cell r="M3205" t="str">
            <v>欧马可升级</v>
          </cell>
          <cell r="N3205">
            <v>2000</v>
          </cell>
          <cell r="O3205">
            <v>3.6</v>
          </cell>
          <cell r="P3205" t="str">
            <v>EA</v>
          </cell>
          <cell r="Q3205">
            <v>1</v>
          </cell>
          <cell r="R3205">
            <v>7200</v>
          </cell>
          <cell r="S3205">
            <v>2000</v>
          </cell>
          <cell r="T3205">
            <v>3.6</v>
          </cell>
        </row>
        <row r="3206">
          <cell r="K3206" t="str">
            <v>SLT0011118</v>
          </cell>
          <cell r="L3206" t="str">
            <v>副驾罩壳堵盖蓝黑</v>
          </cell>
          <cell r="M3206" t="str">
            <v>L168100000158</v>
          </cell>
          <cell r="N3206">
            <v>614</v>
          </cell>
          <cell r="O3206">
            <v>0.41159000000000001</v>
          </cell>
          <cell r="P3206" t="str">
            <v>EA</v>
          </cell>
          <cell r="Q3206">
            <v>1</v>
          </cell>
          <cell r="R3206">
            <v>252.72</v>
          </cell>
          <cell r="S3206">
            <v>614</v>
          </cell>
          <cell r="T3206">
            <v>0.41</v>
          </cell>
        </row>
        <row r="3207">
          <cell r="K3207" t="str">
            <v>SLT0011118</v>
          </cell>
          <cell r="L3207" t="str">
            <v>副驾罩壳堵盖蓝黑</v>
          </cell>
          <cell r="M3207" t="str">
            <v>L168100000158</v>
          </cell>
          <cell r="N3207">
            <v>818</v>
          </cell>
          <cell r="O3207">
            <v>0.41159000000000001</v>
          </cell>
          <cell r="P3207" t="str">
            <v>EA</v>
          </cell>
          <cell r="Q3207">
            <v>1</v>
          </cell>
          <cell r="R3207">
            <v>336.68</v>
          </cell>
          <cell r="S3207">
            <v>818</v>
          </cell>
          <cell r="T3207">
            <v>0.41</v>
          </cell>
        </row>
        <row r="3208">
          <cell r="K3208" t="str">
            <v>SLT0011134</v>
          </cell>
          <cell r="L3208" t="str">
            <v>座垫支撑焊接总成</v>
          </cell>
          <cell r="M3208" t="str">
            <v>欧马可升级2060副驾</v>
          </cell>
          <cell r="N3208">
            <v>100</v>
          </cell>
          <cell r="O3208">
            <v>17.894400000000001</v>
          </cell>
          <cell r="P3208" t="str">
            <v>EA</v>
          </cell>
          <cell r="Q3208">
            <v>1</v>
          </cell>
          <cell r="R3208">
            <v>1789.44</v>
          </cell>
          <cell r="S3208">
            <v>100</v>
          </cell>
          <cell r="T3208">
            <v>17.894400000000001</v>
          </cell>
        </row>
        <row r="3209">
          <cell r="K3209" t="str">
            <v>SLT0011134</v>
          </cell>
          <cell r="L3209" t="str">
            <v>座垫支撑焊接总成</v>
          </cell>
          <cell r="M3209" t="str">
            <v>欧马可升级2060副驾</v>
          </cell>
          <cell r="N3209">
            <v>118</v>
          </cell>
          <cell r="O3209">
            <v>17.894400000000001</v>
          </cell>
          <cell r="P3209" t="str">
            <v>EA</v>
          </cell>
          <cell r="Q3209">
            <v>1</v>
          </cell>
          <cell r="R3209">
            <v>2111.54</v>
          </cell>
          <cell r="S3209">
            <v>118</v>
          </cell>
          <cell r="T3209">
            <v>17.894400000000001</v>
          </cell>
        </row>
        <row r="3210">
          <cell r="K3210" t="str">
            <v>SLT0011134</v>
          </cell>
          <cell r="L3210" t="str">
            <v>座垫支撑焊接总成</v>
          </cell>
          <cell r="M3210" t="str">
            <v>欧马可升级2060副驾</v>
          </cell>
          <cell r="N3210">
            <v>120</v>
          </cell>
          <cell r="O3210">
            <v>17.894400000000001</v>
          </cell>
          <cell r="P3210" t="str">
            <v>EA</v>
          </cell>
          <cell r="Q3210">
            <v>1</v>
          </cell>
          <cell r="R3210">
            <v>2147.33</v>
          </cell>
          <cell r="S3210">
            <v>120</v>
          </cell>
          <cell r="T3210">
            <v>17.894400000000001</v>
          </cell>
        </row>
        <row r="3211">
          <cell r="K3211" t="str">
            <v>SLT0011134</v>
          </cell>
          <cell r="L3211" t="str">
            <v>座垫支撑焊接总成</v>
          </cell>
          <cell r="M3211" t="str">
            <v>欧马可升级2060副驾</v>
          </cell>
          <cell r="N3211">
            <v>120</v>
          </cell>
          <cell r="O3211">
            <v>17.894400000000001</v>
          </cell>
          <cell r="P3211" t="str">
            <v>EA</v>
          </cell>
          <cell r="Q3211">
            <v>1</v>
          </cell>
          <cell r="R3211">
            <v>2147.33</v>
          </cell>
          <cell r="S3211">
            <v>120</v>
          </cell>
          <cell r="T3211">
            <v>17.894400000000001</v>
          </cell>
        </row>
        <row r="3212">
          <cell r="K3212" t="str">
            <v>SLT0011134</v>
          </cell>
          <cell r="L3212" t="str">
            <v>座垫支撑焊接总成</v>
          </cell>
          <cell r="M3212" t="str">
            <v>欧马可升级2060副驾</v>
          </cell>
          <cell r="N3212">
            <v>140</v>
          </cell>
          <cell r="O3212">
            <v>17.894400000000001</v>
          </cell>
          <cell r="P3212" t="str">
            <v>EA</v>
          </cell>
          <cell r="Q3212">
            <v>1</v>
          </cell>
          <cell r="R3212">
            <v>2505.2199999999998</v>
          </cell>
          <cell r="S3212">
            <v>140</v>
          </cell>
          <cell r="T3212">
            <v>17.894400000000001</v>
          </cell>
        </row>
        <row r="3213">
          <cell r="K3213" t="str">
            <v>SLT0011134</v>
          </cell>
          <cell r="L3213" t="str">
            <v>座垫支撑焊接总成</v>
          </cell>
          <cell r="M3213" t="str">
            <v>欧马可升级2060副驾</v>
          </cell>
          <cell r="N3213">
            <v>130</v>
          </cell>
          <cell r="O3213">
            <v>17.894400000000001</v>
          </cell>
          <cell r="P3213" t="str">
            <v>EA</v>
          </cell>
          <cell r="Q3213">
            <v>1</v>
          </cell>
          <cell r="R3213">
            <v>2326.27</v>
          </cell>
          <cell r="S3213">
            <v>130</v>
          </cell>
          <cell r="T3213">
            <v>17.894400000000001</v>
          </cell>
        </row>
        <row r="3214">
          <cell r="K3214" t="str">
            <v>SLT0011134</v>
          </cell>
          <cell r="L3214" t="str">
            <v>座垫支撑焊接总成</v>
          </cell>
          <cell r="M3214" t="str">
            <v>欧马可升级2060副驾</v>
          </cell>
          <cell r="N3214">
            <v>120</v>
          </cell>
          <cell r="O3214">
            <v>17.894400000000001</v>
          </cell>
          <cell r="P3214" t="str">
            <v>EA</v>
          </cell>
          <cell r="Q3214">
            <v>1</v>
          </cell>
          <cell r="R3214">
            <v>2147.33</v>
          </cell>
          <cell r="S3214">
            <v>120</v>
          </cell>
          <cell r="T3214">
            <v>17.894400000000001</v>
          </cell>
        </row>
        <row r="3215">
          <cell r="K3215" t="str">
            <v>SLT0011134</v>
          </cell>
          <cell r="L3215" t="str">
            <v>座垫支撑焊接总成</v>
          </cell>
          <cell r="M3215" t="str">
            <v>欧马可升级2060副驾</v>
          </cell>
          <cell r="N3215">
            <v>120</v>
          </cell>
          <cell r="O3215">
            <v>17.894400000000001</v>
          </cell>
          <cell r="P3215" t="str">
            <v>EA</v>
          </cell>
          <cell r="Q3215">
            <v>1</v>
          </cell>
          <cell r="R3215">
            <v>2147.33</v>
          </cell>
          <cell r="S3215">
            <v>120</v>
          </cell>
          <cell r="T3215">
            <v>17.894400000000001</v>
          </cell>
        </row>
        <row r="3216">
          <cell r="K3216" t="str">
            <v>SLT0011134</v>
          </cell>
          <cell r="L3216" t="str">
            <v>座垫支撑焊接总成</v>
          </cell>
          <cell r="M3216" t="str">
            <v>欧马可升级2060副驾</v>
          </cell>
          <cell r="N3216">
            <v>200</v>
          </cell>
          <cell r="O3216">
            <v>17.894400000000001</v>
          </cell>
          <cell r="P3216" t="str">
            <v>EA</v>
          </cell>
          <cell r="Q3216">
            <v>1</v>
          </cell>
          <cell r="R3216">
            <v>3578.88</v>
          </cell>
          <cell r="S3216">
            <v>200</v>
          </cell>
          <cell r="T3216">
            <v>17.894400000000001</v>
          </cell>
        </row>
        <row r="3217">
          <cell r="K3217" t="str">
            <v>SLT0011134</v>
          </cell>
          <cell r="L3217" t="str">
            <v>座垫支撑焊接总成</v>
          </cell>
          <cell r="M3217" t="str">
            <v>欧马可升级2060副驾</v>
          </cell>
          <cell r="N3217">
            <v>120</v>
          </cell>
          <cell r="O3217">
            <v>17.894400000000001</v>
          </cell>
          <cell r="P3217" t="str">
            <v>EA</v>
          </cell>
          <cell r="Q3217">
            <v>1</v>
          </cell>
          <cell r="R3217">
            <v>2147.33</v>
          </cell>
          <cell r="S3217">
            <v>120</v>
          </cell>
          <cell r="T3217">
            <v>17.894400000000001</v>
          </cell>
        </row>
        <row r="3218">
          <cell r="K3218" t="str">
            <v>SLT0011134</v>
          </cell>
          <cell r="L3218" t="str">
            <v>座垫支撑焊接总成</v>
          </cell>
          <cell r="M3218" t="str">
            <v>欧马可升级2060副驾</v>
          </cell>
          <cell r="N3218">
            <v>140</v>
          </cell>
          <cell r="O3218">
            <v>17.894400000000001</v>
          </cell>
          <cell r="P3218" t="str">
            <v>EA</v>
          </cell>
          <cell r="Q3218">
            <v>1</v>
          </cell>
          <cell r="R3218">
            <v>2505.2199999999998</v>
          </cell>
          <cell r="S3218">
            <v>140</v>
          </cell>
          <cell r="T3218">
            <v>17.894400000000001</v>
          </cell>
        </row>
        <row r="3219">
          <cell r="K3219" t="str">
            <v>SLT0011134</v>
          </cell>
          <cell r="L3219" t="str">
            <v>座垫支撑焊接总成</v>
          </cell>
          <cell r="M3219" t="str">
            <v>欧马可升级2060副驾</v>
          </cell>
          <cell r="N3219">
            <v>110</v>
          </cell>
          <cell r="O3219">
            <v>17.894400000000001</v>
          </cell>
          <cell r="P3219" t="str">
            <v>EA</v>
          </cell>
          <cell r="Q3219">
            <v>1</v>
          </cell>
          <cell r="R3219">
            <v>1968.38</v>
          </cell>
          <cell r="S3219">
            <v>110</v>
          </cell>
          <cell r="T3219">
            <v>17.894400000000001</v>
          </cell>
        </row>
        <row r="3220">
          <cell r="K3220" t="str">
            <v>SLT0011134</v>
          </cell>
          <cell r="L3220" t="str">
            <v>座垫支撑焊接总成</v>
          </cell>
          <cell r="M3220" t="str">
            <v>欧马可升级2060副驾</v>
          </cell>
          <cell r="N3220">
            <v>120</v>
          </cell>
          <cell r="O3220">
            <v>17.894400000000001</v>
          </cell>
          <cell r="P3220" t="str">
            <v>EA</v>
          </cell>
          <cell r="Q3220">
            <v>1</v>
          </cell>
          <cell r="R3220">
            <v>2147.33</v>
          </cell>
          <cell r="S3220">
            <v>120</v>
          </cell>
          <cell r="T3220">
            <v>17.894400000000001</v>
          </cell>
        </row>
        <row r="3221">
          <cell r="K3221" t="str">
            <v>SLT0011134</v>
          </cell>
          <cell r="L3221" t="str">
            <v>座垫支撑焊接总成</v>
          </cell>
          <cell r="M3221" t="str">
            <v>欧马可升级2060副驾</v>
          </cell>
          <cell r="N3221">
            <v>120</v>
          </cell>
          <cell r="O3221">
            <v>17.894400000000001</v>
          </cell>
          <cell r="P3221" t="str">
            <v>EA</v>
          </cell>
          <cell r="Q3221">
            <v>1</v>
          </cell>
          <cell r="R3221">
            <v>2147.33</v>
          </cell>
          <cell r="S3221">
            <v>120</v>
          </cell>
          <cell r="T3221">
            <v>17.894400000000001</v>
          </cell>
        </row>
        <row r="3222">
          <cell r="K3222" t="str">
            <v>SLT0011134</v>
          </cell>
          <cell r="L3222" t="str">
            <v>座垫支撑焊接总成</v>
          </cell>
          <cell r="M3222" t="str">
            <v>欧马可升级2060副驾</v>
          </cell>
          <cell r="N3222">
            <v>120</v>
          </cell>
          <cell r="O3222">
            <v>17.894400000000001</v>
          </cell>
          <cell r="P3222" t="str">
            <v>EA</v>
          </cell>
          <cell r="Q3222">
            <v>1</v>
          </cell>
          <cell r="R3222">
            <v>2147.33</v>
          </cell>
          <cell r="S3222">
            <v>120</v>
          </cell>
          <cell r="T3222">
            <v>17.894400000000001</v>
          </cell>
        </row>
        <row r="3223">
          <cell r="K3223" t="str">
            <v>SLT0011134</v>
          </cell>
          <cell r="L3223" t="str">
            <v>座垫支撑焊接总成</v>
          </cell>
          <cell r="M3223" t="str">
            <v>欧马可升级2060副驾</v>
          </cell>
          <cell r="N3223">
            <v>170</v>
          </cell>
          <cell r="O3223">
            <v>17.894400000000001</v>
          </cell>
          <cell r="P3223" t="str">
            <v>EA</v>
          </cell>
          <cell r="Q3223">
            <v>1</v>
          </cell>
          <cell r="R3223">
            <v>3042.05</v>
          </cell>
          <cell r="S3223">
            <v>170</v>
          </cell>
          <cell r="T3223">
            <v>17.894400000000001</v>
          </cell>
        </row>
        <row r="3224">
          <cell r="K3224" t="str">
            <v>SLT0011134</v>
          </cell>
          <cell r="L3224" t="str">
            <v>座垫支撑焊接总成</v>
          </cell>
          <cell r="M3224" t="str">
            <v>欧马可升级2060副驾</v>
          </cell>
          <cell r="N3224">
            <v>140</v>
          </cell>
          <cell r="O3224">
            <v>17.894400000000001</v>
          </cell>
          <cell r="P3224" t="str">
            <v>EA</v>
          </cell>
          <cell r="Q3224">
            <v>1</v>
          </cell>
          <cell r="R3224">
            <v>2505.2199999999998</v>
          </cell>
          <cell r="S3224">
            <v>140</v>
          </cell>
          <cell r="T3224">
            <v>17.894400000000001</v>
          </cell>
        </row>
        <row r="3225">
          <cell r="K3225" t="str">
            <v>SLT0011134</v>
          </cell>
          <cell r="L3225" t="str">
            <v>座垫支撑焊接总成</v>
          </cell>
          <cell r="M3225" t="str">
            <v>欧马可升级2060副驾</v>
          </cell>
          <cell r="N3225">
            <v>80</v>
          </cell>
          <cell r="O3225">
            <v>17.894400000000001</v>
          </cell>
          <cell r="P3225" t="str">
            <v>EA</v>
          </cell>
          <cell r="Q3225">
            <v>1</v>
          </cell>
          <cell r="R3225">
            <v>1431.55</v>
          </cell>
          <cell r="S3225">
            <v>80</v>
          </cell>
          <cell r="T3225">
            <v>17.894400000000001</v>
          </cell>
        </row>
        <row r="3226">
          <cell r="K3226" t="str">
            <v>SLT0011134</v>
          </cell>
          <cell r="L3226" t="str">
            <v>座垫支撑焊接总成</v>
          </cell>
          <cell r="M3226" t="str">
            <v>欧马可升级2060副驾</v>
          </cell>
          <cell r="N3226">
            <v>80</v>
          </cell>
          <cell r="O3226">
            <v>17.894400000000001</v>
          </cell>
          <cell r="P3226" t="str">
            <v>EA</v>
          </cell>
          <cell r="Q3226">
            <v>1</v>
          </cell>
          <cell r="R3226">
            <v>1431.55</v>
          </cell>
          <cell r="S3226">
            <v>80</v>
          </cell>
          <cell r="T3226">
            <v>17.894400000000001</v>
          </cell>
        </row>
        <row r="3227">
          <cell r="K3227" t="str">
            <v>SLT0011134</v>
          </cell>
          <cell r="L3227" t="str">
            <v>座垫支撑焊接总成</v>
          </cell>
          <cell r="M3227" t="str">
            <v>欧马可升级2060副驾</v>
          </cell>
          <cell r="N3227">
            <v>120</v>
          </cell>
          <cell r="O3227">
            <v>17.894400000000001</v>
          </cell>
          <cell r="P3227" t="str">
            <v>EA</v>
          </cell>
          <cell r="Q3227">
            <v>1</v>
          </cell>
          <cell r="R3227">
            <v>2147.33</v>
          </cell>
          <cell r="S3227">
            <v>120</v>
          </cell>
          <cell r="T3227">
            <v>17.894400000000001</v>
          </cell>
        </row>
        <row r="3228">
          <cell r="K3228" t="str">
            <v>SLT0011134</v>
          </cell>
          <cell r="L3228" t="str">
            <v>座垫支撑焊接总成</v>
          </cell>
          <cell r="M3228" t="str">
            <v>欧马可升级2060副驾</v>
          </cell>
          <cell r="N3228">
            <v>120</v>
          </cell>
          <cell r="O3228">
            <v>17.894400000000001</v>
          </cell>
          <cell r="P3228" t="str">
            <v>EA</v>
          </cell>
          <cell r="Q3228">
            <v>1</v>
          </cell>
          <cell r="R3228">
            <v>2147.33</v>
          </cell>
          <cell r="S3228">
            <v>120</v>
          </cell>
          <cell r="T3228">
            <v>17.894400000000001</v>
          </cell>
        </row>
        <row r="3229">
          <cell r="K3229" t="str">
            <v>SLT0011134</v>
          </cell>
          <cell r="L3229" t="str">
            <v>座垫支撑焊接总成</v>
          </cell>
          <cell r="M3229" t="str">
            <v>欧马可升级2060副驾</v>
          </cell>
          <cell r="N3229">
            <v>120</v>
          </cell>
          <cell r="O3229">
            <v>17.894400000000001</v>
          </cell>
          <cell r="P3229" t="str">
            <v>EA</v>
          </cell>
          <cell r="Q3229">
            <v>1</v>
          </cell>
          <cell r="R3229">
            <v>2147.33</v>
          </cell>
          <cell r="S3229">
            <v>120</v>
          </cell>
          <cell r="T3229">
            <v>17.894400000000001</v>
          </cell>
        </row>
        <row r="3230">
          <cell r="K3230" t="str">
            <v>SLT0011134</v>
          </cell>
          <cell r="L3230" t="str">
            <v>座垫支撑焊接总成</v>
          </cell>
          <cell r="M3230" t="str">
            <v>欧马可升级2060副驾</v>
          </cell>
          <cell r="N3230">
            <v>120</v>
          </cell>
          <cell r="O3230">
            <v>17.894400000000001</v>
          </cell>
          <cell r="P3230" t="str">
            <v>EA</v>
          </cell>
          <cell r="Q3230">
            <v>1</v>
          </cell>
          <cell r="R3230">
            <v>2147.33</v>
          </cell>
          <cell r="S3230">
            <v>120</v>
          </cell>
          <cell r="T3230">
            <v>17.894400000000001</v>
          </cell>
        </row>
        <row r="3231">
          <cell r="K3231" t="str">
            <v>SLT0011134</v>
          </cell>
          <cell r="L3231" t="str">
            <v>座垫支撑焊接总成</v>
          </cell>
          <cell r="M3231" t="str">
            <v>欧马可升级2060副驾</v>
          </cell>
          <cell r="N3231">
            <v>120</v>
          </cell>
          <cell r="O3231">
            <v>17.894400000000001</v>
          </cell>
          <cell r="P3231" t="str">
            <v>EA</v>
          </cell>
          <cell r="Q3231">
            <v>1</v>
          </cell>
          <cell r="R3231">
            <v>2147.33</v>
          </cell>
          <cell r="S3231">
            <v>120</v>
          </cell>
          <cell r="T3231">
            <v>17.894400000000001</v>
          </cell>
        </row>
        <row r="3232">
          <cell r="K3232" t="str">
            <v>SLT0011134</v>
          </cell>
          <cell r="L3232" t="str">
            <v>座垫支撑焊接总成</v>
          </cell>
          <cell r="M3232" t="str">
            <v>欧马可升级2060副驾</v>
          </cell>
          <cell r="N3232">
            <v>120</v>
          </cell>
          <cell r="O3232">
            <v>17.894400000000001</v>
          </cell>
          <cell r="P3232" t="str">
            <v>EA</v>
          </cell>
          <cell r="Q3232">
            <v>1</v>
          </cell>
          <cell r="R3232">
            <v>2147.33</v>
          </cell>
          <cell r="S3232">
            <v>120</v>
          </cell>
          <cell r="T3232">
            <v>17.894400000000001</v>
          </cell>
        </row>
        <row r="3233">
          <cell r="K3233" t="str">
            <v>SLT0011134</v>
          </cell>
          <cell r="L3233" t="str">
            <v>座垫支撑焊接总成</v>
          </cell>
          <cell r="M3233" t="str">
            <v>欧马可升级2060副驾</v>
          </cell>
          <cell r="N3233">
            <v>120</v>
          </cell>
          <cell r="O3233">
            <v>17.894400000000001</v>
          </cell>
          <cell r="P3233" t="str">
            <v>EA</v>
          </cell>
          <cell r="Q3233">
            <v>1</v>
          </cell>
          <cell r="R3233">
            <v>2147.33</v>
          </cell>
          <cell r="S3233">
            <v>120</v>
          </cell>
          <cell r="T3233">
            <v>17.894400000000001</v>
          </cell>
        </row>
        <row r="3234">
          <cell r="K3234" t="str">
            <v>SLT0011148</v>
          </cell>
          <cell r="L3234" t="str">
            <v>副驾驶员前端右侧脚罩蓝黑</v>
          </cell>
          <cell r="M3234" t="str">
            <v>L168100000273</v>
          </cell>
          <cell r="N3234">
            <v>198</v>
          </cell>
          <cell r="O3234">
            <v>1.0796399999999999</v>
          </cell>
          <cell r="P3234" t="str">
            <v>EA</v>
          </cell>
          <cell r="Q3234">
            <v>1</v>
          </cell>
          <cell r="R3234">
            <v>213.77</v>
          </cell>
          <cell r="S3234">
            <v>198</v>
          </cell>
          <cell r="T3234">
            <v>1.07</v>
          </cell>
        </row>
        <row r="3235">
          <cell r="K3235" t="str">
            <v>SLT0011148</v>
          </cell>
          <cell r="L3235" t="str">
            <v>副驾驶员前端右侧脚罩蓝黑</v>
          </cell>
          <cell r="M3235" t="str">
            <v>L168100000273</v>
          </cell>
          <cell r="N3235">
            <v>411</v>
          </cell>
          <cell r="O3235">
            <v>1.0796399999999999</v>
          </cell>
          <cell r="P3235" t="str">
            <v>EA</v>
          </cell>
          <cell r="Q3235">
            <v>1</v>
          </cell>
          <cell r="R3235">
            <v>443.73</v>
          </cell>
          <cell r="S3235">
            <v>411</v>
          </cell>
          <cell r="T3235">
            <v>1.07</v>
          </cell>
        </row>
        <row r="3236">
          <cell r="K3236" t="str">
            <v>SLT0011176</v>
          </cell>
          <cell r="L3236" t="str">
            <v>座垫支撑焊接总成</v>
          </cell>
          <cell r="M3236" t="str">
            <v>欧马可升级1880副驾</v>
          </cell>
          <cell r="N3236">
            <v>120</v>
          </cell>
          <cell r="O3236">
            <v>16.584</v>
          </cell>
          <cell r="P3236" t="str">
            <v>EA</v>
          </cell>
          <cell r="Q3236">
            <v>1</v>
          </cell>
          <cell r="R3236">
            <v>1990.08</v>
          </cell>
          <cell r="S3236">
            <v>120</v>
          </cell>
          <cell r="T3236">
            <v>16.584</v>
          </cell>
        </row>
        <row r="3237">
          <cell r="K3237" t="str">
            <v>SLT0011176</v>
          </cell>
          <cell r="L3237" t="str">
            <v>座垫支撑焊接总成</v>
          </cell>
          <cell r="M3237" t="str">
            <v>欧马可升级1880副驾</v>
          </cell>
          <cell r="N3237">
            <v>140</v>
          </cell>
          <cell r="O3237">
            <v>16.584</v>
          </cell>
          <cell r="P3237" t="str">
            <v>EA</v>
          </cell>
          <cell r="Q3237">
            <v>1</v>
          </cell>
          <cell r="R3237">
            <v>2321.7600000000002</v>
          </cell>
          <cell r="S3237">
            <v>140</v>
          </cell>
          <cell r="T3237">
            <v>16.584</v>
          </cell>
        </row>
        <row r="3238">
          <cell r="K3238" t="str">
            <v>SLT0011254</v>
          </cell>
          <cell r="L3238" t="str">
            <v>一级调节右旁接板焊接总成</v>
          </cell>
          <cell r="M3238" t="str">
            <v>减震款欧马可升级</v>
          </cell>
          <cell r="N3238">
            <v>1200</v>
          </cell>
          <cell r="O3238">
            <v>3.9876</v>
          </cell>
          <cell r="P3238" t="str">
            <v>EA</v>
          </cell>
          <cell r="Q3238">
            <v>1</v>
          </cell>
          <cell r="R3238">
            <v>4785.12</v>
          </cell>
          <cell r="S3238">
            <v>1200</v>
          </cell>
          <cell r="T3238">
            <v>3.9876</v>
          </cell>
        </row>
        <row r="3239">
          <cell r="K3239" t="str">
            <v>SLT0011254</v>
          </cell>
          <cell r="L3239" t="str">
            <v>一级调节右旁接板焊接总成</v>
          </cell>
          <cell r="M3239" t="str">
            <v>减震款欧马可升级</v>
          </cell>
          <cell r="N3239">
            <v>1200</v>
          </cell>
          <cell r="O3239">
            <v>3.9876</v>
          </cell>
          <cell r="P3239" t="str">
            <v>EA</v>
          </cell>
          <cell r="Q3239">
            <v>1</v>
          </cell>
          <cell r="R3239">
            <v>4785.12</v>
          </cell>
          <cell r="S3239">
            <v>1200</v>
          </cell>
          <cell r="T3239">
            <v>3.9876</v>
          </cell>
        </row>
        <row r="3240">
          <cell r="K3240" t="str">
            <v>SLT0011258</v>
          </cell>
          <cell r="L3240" t="str">
            <v>侧翼支撑钢丝焊接总成</v>
          </cell>
          <cell r="M3240" t="str">
            <v>欧马可升级</v>
          </cell>
          <cell r="N3240">
            <v>500</v>
          </cell>
          <cell r="O3240">
            <v>0.9929</v>
          </cell>
          <cell r="P3240" t="str">
            <v>EA</v>
          </cell>
          <cell r="Q3240">
            <v>1</v>
          </cell>
          <cell r="R3240">
            <v>496.45</v>
          </cell>
          <cell r="S3240">
            <v>500</v>
          </cell>
          <cell r="T3240">
            <v>0.9929</v>
          </cell>
        </row>
        <row r="3241">
          <cell r="K3241" t="str">
            <v>SLT0011258</v>
          </cell>
          <cell r="L3241" t="str">
            <v>侧翼支撑钢丝焊接总成</v>
          </cell>
          <cell r="M3241" t="str">
            <v>欧马可升级</v>
          </cell>
          <cell r="N3241">
            <v>500</v>
          </cell>
          <cell r="O3241">
            <v>0.9929</v>
          </cell>
          <cell r="P3241" t="str">
            <v>EA</v>
          </cell>
          <cell r="Q3241">
            <v>1</v>
          </cell>
          <cell r="R3241">
            <v>496.45</v>
          </cell>
          <cell r="S3241">
            <v>500</v>
          </cell>
          <cell r="T3241">
            <v>0.9929</v>
          </cell>
        </row>
        <row r="3242">
          <cell r="K3242" t="str">
            <v>SLT0011258</v>
          </cell>
          <cell r="L3242" t="str">
            <v>侧翼支撑钢丝焊接总成</v>
          </cell>
          <cell r="M3242" t="str">
            <v>欧马可升级</v>
          </cell>
          <cell r="N3242">
            <v>500</v>
          </cell>
          <cell r="O3242">
            <v>0.9929</v>
          </cell>
          <cell r="P3242" t="str">
            <v>EA</v>
          </cell>
          <cell r="Q3242">
            <v>1</v>
          </cell>
          <cell r="R3242">
            <v>496.45</v>
          </cell>
          <cell r="S3242">
            <v>500</v>
          </cell>
          <cell r="T3242">
            <v>0.9929</v>
          </cell>
        </row>
        <row r="3243">
          <cell r="K3243" t="str">
            <v>SLT0011258</v>
          </cell>
          <cell r="L3243" t="str">
            <v>侧翼支撑钢丝焊接总成</v>
          </cell>
          <cell r="M3243" t="str">
            <v>欧马可升级</v>
          </cell>
          <cell r="N3243">
            <v>500</v>
          </cell>
          <cell r="O3243">
            <v>0.9929</v>
          </cell>
          <cell r="P3243" t="str">
            <v>EA</v>
          </cell>
          <cell r="Q3243">
            <v>1</v>
          </cell>
          <cell r="R3243">
            <v>496.45</v>
          </cell>
          <cell r="S3243">
            <v>500</v>
          </cell>
          <cell r="T3243">
            <v>0.9929</v>
          </cell>
        </row>
        <row r="3244">
          <cell r="K3244" t="str">
            <v>SLT0011258</v>
          </cell>
          <cell r="L3244" t="str">
            <v>侧翼支撑钢丝焊接总成</v>
          </cell>
          <cell r="M3244" t="str">
            <v>欧马可升级</v>
          </cell>
          <cell r="N3244">
            <v>500</v>
          </cell>
          <cell r="O3244">
            <v>0.9929</v>
          </cell>
          <cell r="P3244" t="str">
            <v>EA</v>
          </cell>
          <cell r="Q3244">
            <v>1</v>
          </cell>
          <cell r="R3244">
            <v>496.45</v>
          </cell>
          <cell r="S3244">
            <v>500</v>
          </cell>
          <cell r="T3244">
            <v>0.9929</v>
          </cell>
        </row>
        <row r="3245">
          <cell r="K3245" t="str">
            <v>SLT0011258</v>
          </cell>
          <cell r="L3245" t="str">
            <v>侧翼支撑钢丝焊接总成</v>
          </cell>
          <cell r="M3245" t="str">
            <v>欧马可升级</v>
          </cell>
          <cell r="N3245">
            <v>500</v>
          </cell>
          <cell r="O3245">
            <v>0.9929</v>
          </cell>
          <cell r="P3245" t="str">
            <v>EA</v>
          </cell>
          <cell r="Q3245">
            <v>1</v>
          </cell>
          <cell r="R3245">
            <v>496.45</v>
          </cell>
          <cell r="S3245">
            <v>500</v>
          </cell>
          <cell r="T3245">
            <v>0.9929</v>
          </cell>
        </row>
        <row r="3246">
          <cell r="K3246" t="str">
            <v>SLT0011258</v>
          </cell>
          <cell r="L3246" t="str">
            <v>侧翼支撑钢丝焊接总成</v>
          </cell>
          <cell r="M3246" t="str">
            <v>欧马可升级</v>
          </cell>
          <cell r="N3246">
            <v>500</v>
          </cell>
          <cell r="O3246">
            <v>0.9929</v>
          </cell>
          <cell r="P3246" t="str">
            <v>EA</v>
          </cell>
          <cell r="Q3246">
            <v>1</v>
          </cell>
          <cell r="R3246">
            <v>496.45</v>
          </cell>
          <cell r="S3246">
            <v>500</v>
          </cell>
          <cell r="T3246">
            <v>0.9929</v>
          </cell>
        </row>
        <row r="3247">
          <cell r="K3247" t="str">
            <v>SLT0011258</v>
          </cell>
          <cell r="L3247" t="str">
            <v>侧翼支撑钢丝焊接总成</v>
          </cell>
          <cell r="M3247" t="str">
            <v>欧马可升级</v>
          </cell>
          <cell r="N3247">
            <v>500</v>
          </cell>
          <cell r="O3247">
            <v>0.9929</v>
          </cell>
          <cell r="P3247" t="str">
            <v>EA</v>
          </cell>
          <cell r="Q3247">
            <v>1</v>
          </cell>
          <cell r="R3247">
            <v>496.45</v>
          </cell>
          <cell r="S3247">
            <v>500</v>
          </cell>
          <cell r="T3247">
            <v>0.9929</v>
          </cell>
        </row>
        <row r="3248">
          <cell r="K3248" t="str">
            <v>SLT0011258</v>
          </cell>
          <cell r="L3248" t="str">
            <v>侧翼支撑钢丝焊接总成</v>
          </cell>
          <cell r="M3248" t="str">
            <v>欧马可升级</v>
          </cell>
          <cell r="N3248">
            <v>500</v>
          </cell>
          <cell r="O3248">
            <v>0.9929</v>
          </cell>
          <cell r="P3248" t="str">
            <v>EA</v>
          </cell>
          <cell r="Q3248">
            <v>1</v>
          </cell>
          <cell r="R3248">
            <v>496.45</v>
          </cell>
          <cell r="S3248">
            <v>500</v>
          </cell>
          <cell r="T3248">
            <v>0.9929</v>
          </cell>
        </row>
        <row r="3249">
          <cell r="K3249" t="str">
            <v>SLT0011258</v>
          </cell>
          <cell r="L3249" t="str">
            <v>侧翼支撑钢丝焊接总成</v>
          </cell>
          <cell r="M3249" t="str">
            <v>欧马可升级</v>
          </cell>
          <cell r="N3249">
            <v>-4</v>
          </cell>
          <cell r="O3249">
            <v>0.9929</v>
          </cell>
          <cell r="P3249" t="str">
            <v>EA</v>
          </cell>
          <cell r="Q3249">
            <v>1</v>
          </cell>
          <cell r="R3249">
            <v>-3.97</v>
          </cell>
          <cell r="S3249">
            <v>-4</v>
          </cell>
          <cell r="T3249">
            <v>0.9929</v>
          </cell>
        </row>
        <row r="3250">
          <cell r="K3250" t="str">
            <v>SLT0011258</v>
          </cell>
          <cell r="L3250" t="str">
            <v>侧翼支撑钢丝焊接总成</v>
          </cell>
          <cell r="M3250" t="str">
            <v>欧马可升级</v>
          </cell>
          <cell r="N3250">
            <v>500</v>
          </cell>
          <cell r="O3250">
            <v>0.9929</v>
          </cell>
          <cell r="P3250" t="str">
            <v>EA</v>
          </cell>
          <cell r="Q3250">
            <v>1</v>
          </cell>
          <cell r="R3250">
            <v>496.45</v>
          </cell>
          <cell r="S3250">
            <v>500</v>
          </cell>
          <cell r="T3250">
            <v>0.9929</v>
          </cell>
        </row>
        <row r="3251">
          <cell r="K3251" t="str">
            <v>SLT0011258</v>
          </cell>
          <cell r="L3251" t="str">
            <v>侧翼支撑钢丝焊接总成</v>
          </cell>
          <cell r="M3251" t="str">
            <v>欧马可升级</v>
          </cell>
          <cell r="N3251">
            <v>500</v>
          </cell>
          <cell r="O3251">
            <v>0.9929</v>
          </cell>
          <cell r="P3251" t="str">
            <v>EA</v>
          </cell>
          <cell r="Q3251">
            <v>1</v>
          </cell>
          <cell r="R3251">
            <v>496.45</v>
          </cell>
          <cell r="S3251">
            <v>500</v>
          </cell>
          <cell r="T3251">
            <v>0.9929</v>
          </cell>
        </row>
        <row r="3252">
          <cell r="K3252" t="str">
            <v>SLT0011258</v>
          </cell>
          <cell r="L3252" t="str">
            <v>侧翼支撑钢丝焊接总成</v>
          </cell>
          <cell r="M3252" t="str">
            <v>欧马可升级</v>
          </cell>
          <cell r="N3252">
            <v>500</v>
          </cell>
          <cell r="O3252">
            <v>0.9929</v>
          </cell>
          <cell r="P3252" t="str">
            <v>EA</v>
          </cell>
          <cell r="Q3252">
            <v>1</v>
          </cell>
          <cell r="R3252">
            <v>496.45</v>
          </cell>
          <cell r="S3252">
            <v>500</v>
          </cell>
          <cell r="T3252">
            <v>0.9929</v>
          </cell>
        </row>
        <row r="3253">
          <cell r="K3253" t="str">
            <v>SLT0011258</v>
          </cell>
          <cell r="L3253" t="str">
            <v>侧翼支撑钢丝焊接总成</v>
          </cell>
          <cell r="M3253" t="str">
            <v>欧马可升级</v>
          </cell>
          <cell r="N3253">
            <v>500</v>
          </cell>
          <cell r="O3253">
            <v>0.9929</v>
          </cell>
          <cell r="P3253" t="str">
            <v>EA</v>
          </cell>
          <cell r="Q3253">
            <v>1</v>
          </cell>
          <cell r="R3253">
            <v>496.45</v>
          </cell>
          <cell r="S3253">
            <v>500</v>
          </cell>
          <cell r="T3253">
            <v>0.9929</v>
          </cell>
        </row>
        <row r="3254">
          <cell r="K3254" t="str">
            <v>SLT0011258</v>
          </cell>
          <cell r="L3254" t="str">
            <v>侧翼支撑钢丝焊接总成</v>
          </cell>
          <cell r="M3254" t="str">
            <v>欧马可升级</v>
          </cell>
          <cell r="N3254">
            <v>500</v>
          </cell>
          <cell r="O3254">
            <v>0.9929</v>
          </cell>
          <cell r="P3254" t="str">
            <v>EA</v>
          </cell>
          <cell r="Q3254">
            <v>1</v>
          </cell>
          <cell r="R3254">
            <v>496.45</v>
          </cell>
          <cell r="S3254">
            <v>500</v>
          </cell>
          <cell r="T3254">
            <v>0.9929</v>
          </cell>
        </row>
        <row r="3255">
          <cell r="K3255" t="str">
            <v>SLT0011258</v>
          </cell>
          <cell r="L3255" t="str">
            <v>侧翼支撑钢丝焊接总成</v>
          </cell>
          <cell r="M3255" t="str">
            <v>欧马可升级</v>
          </cell>
          <cell r="N3255">
            <v>500</v>
          </cell>
          <cell r="O3255">
            <v>0.9929</v>
          </cell>
          <cell r="P3255" t="str">
            <v>EA</v>
          </cell>
          <cell r="Q3255">
            <v>1</v>
          </cell>
          <cell r="R3255">
            <v>496.45</v>
          </cell>
          <cell r="S3255">
            <v>500</v>
          </cell>
          <cell r="T3255">
            <v>0.9929</v>
          </cell>
        </row>
        <row r="3256">
          <cell r="K3256" t="str">
            <v>SLT0011259</v>
          </cell>
          <cell r="L3256" t="str">
            <v>腰托支撑钢丝</v>
          </cell>
          <cell r="M3256" t="str">
            <v>欧马可升级</v>
          </cell>
          <cell r="N3256">
            <v>480</v>
          </cell>
          <cell r="O3256">
            <v>0.70369999999999999</v>
          </cell>
          <cell r="P3256" t="str">
            <v>EA</v>
          </cell>
          <cell r="Q3256">
            <v>1</v>
          </cell>
          <cell r="R3256">
            <v>337.78</v>
          </cell>
          <cell r="S3256">
            <v>480</v>
          </cell>
          <cell r="T3256">
            <v>0.70369999999999999</v>
          </cell>
        </row>
        <row r="3257">
          <cell r="K3257" t="str">
            <v>SLT0011259</v>
          </cell>
          <cell r="L3257" t="str">
            <v>腰托支撑钢丝</v>
          </cell>
          <cell r="M3257" t="str">
            <v>欧马可升级</v>
          </cell>
          <cell r="N3257">
            <v>1000</v>
          </cell>
          <cell r="O3257">
            <v>0.70369999999999999</v>
          </cell>
          <cell r="P3257" t="str">
            <v>EA</v>
          </cell>
          <cell r="Q3257">
            <v>1</v>
          </cell>
          <cell r="R3257">
            <v>703.7</v>
          </cell>
          <cell r="S3257">
            <v>1000</v>
          </cell>
          <cell r="T3257">
            <v>0.70369999999999999</v>
          </cell>
        </row>
        <row r="3258">
          <cell r="K3258" t="str">
            <v>SLT0011259</v>
          </cell>
          <cell r="L3258" t="str">
            <v>腰托支撑钢丝</v>
          </cell>
          <cell r="M3258" t="str">
            <v>欧马可升级</v>
          </cell>
          <cell r="N3258">
            <v>1000</v>
          </cell>
          <cell r="O3258">
            <v>0.70369999999999999</v>
          </cell>
          <cell r="P3258" t="str">
            <v>EA</v>
          </cell>
          <cell r="Q3258">
            <v>1</v>
          </cell>
          <cell r="R3258">
            <v>703.7</v>
          </cell>
          <cell r="S3258">
            <v>1000</v>
          </cell>
          <cell r="T3258">
            <v>0.70369999999999999</v>
          </cell>
        </row>
        <row r="3259">
          <cell r="K3259" t="str">
            <v>SLT0011259</v>
          </cell>
          <cell r="L3259" t="str">
            <v>腰托支撑钢丝</v>
          </cell>
          <cell r="M3259" t="str">
            <v>欧马可升级</v>
          </cell>
          <cell r="N3259">
            <v>1000</v>
          </cell>
          <cell r="O3259">
            <v>0.70369999999999999</v>
          </cell>
          <cell r="P3259" t="str">
            <v>EA</v>
          </cell>
          <cell r="Q3259">
            <v>1</v>
          </cell>
          <cell r="R3259">
            <v>703.7</v>
          </cell>
          <cell r="S3259">
            <v>1000</v>
          </cell>
          <cell r="T3259">
            <v>0.70369999999999999</v>
          </cell>
        </row>
        <row r="3260">
          <cell r="K3260" t="str">
            <v>SLT0011259</v>
          </cell>
          <cell r="L3260" t="str">
            <v>腰托支撑钢丝</v>
          </cell>
          <cell r="M3260" t="str">
            <v>欧马可升级</v>
          </cell>
          <cell r="N3260">
            <v>1000</v>
          </cell>
          <cell r="O3260">
            <v>0.70369999999999999</v>
          </cell>
          <cell r="P3260" t="str">
            <v>EA</v>
          </cell>
          <cell r="Q3260">
            <v>1</v>
          </cell>
          <cell r="R3260">
            <v>703.7</v>
          </cell>
          <cell r="S3260">
            <v>1000</v>
          </cell>
          <cell r="T3260">
            <v>0.70369999999999999</v>
          </cell>
        </row>
        <row r="3261">
          <cell r="K3261" t="str">
            <v>SLT0011259</v>
          </cell>
          <cell r="L3261" t="str">
            <v>腰托支撑钢丝</v>
          </cell>
          <cell r="M3261" t="str">
            <v>欧马可升级</v>
          </cell>
          <cell r="N3261">
            <v>1000</v>
          </cell>
          <cell r="O3261">
            <v>0.70369999999999999</v>
          </cell>
          <cell r="P3261" t="str">
            <v>EA</v>
          </cell>
          <cell r="Q3261">
            <v>1</v>
          </cell>
          <cell r="R3261">
            <v>703.7</v>
          </cell>
          <cell r="S3261">
            <v>1000</v>
          </cell>
          <cell r="T3261">
            <v>0.70369999999999999</v>
          </cell>
        </row>
        <row r="3262">
          <cell r="K3262" t="str">
            <v>SLT0011259</v>
          </cell>
          <cell r="L3262" t="str">
            <v>腰托支撑钢丝</v>
          </cell>
          <cell r="M3262" t="str">
            <v>欧马可升级</v>
          </cell>
          <cell r="N3262">
            <v>1000</v>
          </cell>
          <cell r="O3262">
            <v>0.70369999999999999</v>
          </cell>
          <cell r="P3262" t="str">
            <v>EA</v>
          </cell>
          <cell r="Q3262">
            <v>1</v>
          </cell>
          <cell r="R3262">
            <v>703.7</v>
          </cell>
          <cell r="S3262">
            <v>1000</v>
          </cell>
          <cell r="T3262">
            <v>0.70369999999999999</v>
          </cell>
        </row>
        <row r="3263">
          <cell r="K3263" t="str">
            <v>SLT0011259</v>
          </cell>
          <cell r="L3263" t="str">
            <v>腰托支撑钢丝</v>
          </cell>
          <cell r="M3263" t="str">
            <v>欧马可升级</v>
          </cell>
          <cell r="N3263">
            <v>500</v>
          </cell>
          <cell r="O3263">
            <v>0.70369999999999999</v>
          </cell>
          <cell r="P3263" t="str">
            <v>EA</v>
          </cell>
          <cell r="Q3263">
            <v>1</v>
          </cell>
          <cell r="R3263">
            <v>351.85</v>
          </cell>
          <cell r="S3263">
            <v>500</v>
          </cell>
          <cell r="T3263">
            <v>0.70369999999999999</v>
          </cell>
        </row>
        <row r="3264">
          <cell r="K3264" t="str">
            <v>SLT0011259</v>
          </cell>
          <cell r="L3264" t="str">
            <v>腰托支撑钢丝</v>
          </cell>
          <cell r="M3264" t="str">
            <v>欧马可升级</v>
          </cell>
          <cell r="N3264">
            <v>1000</v>
          </cell>
          <cell r="O3264">
            <v>0.70369999999999999</v>
          </cell>
          <cell r="P3264" t="str">
            <v>EA</v>
          </cell>
          <cell r="Q3264">
            <v>1</v>
          </cell>
          <cell r="R3264">
            <v>703.7</v>
          </cell>
          <cell r="S3264">
            <v>1000</v>
          </cell>
          <cell r="T3264">
            <v>0.70369999999999999</v>
          </cell>
        </row>
        <row r="3265">
          <cell r="K3265" t="str">
            <v>SLT0011259</v>
          </cell>
          <cell r="L3265" t="str">
            <v>腰托支撑钢丝</v>
          </cell>
          <cell r="M3265" t="str">
            <v>欧马可升级</v>
          </cell>
          <cell r="N3265">
            <v>1000</v>
          </cell>
          <cell r="O3265">
            <v>0.70369999999999999</v>
          </cell>
          <cell r="P3265" t="str">
            <v>EA</v>
          </cell>
          <cell r="Q3265">
            <v>1</v>
          </cell>
          <cell r="R3265">
            <v>703.7</v>
          </cell>
          <cell r="S3265">
            <v>1000</v>
          </cell>
          <cell r="T3265">
            <v>0.70369999999999999</v>
          </cell>
        </row>
        <row r="3266">
          <cell r="K3266" t="str">
            <v>SLT0011259</v>
          </cell>
          <cell r="L3266" t="str">
            <v>腰托支撑钢丝</v>
          </cell>
          <cell r="M3266" t="str">
            <v>欧马可升级</v>
          </cell>
          <cell r="N3266">
            <v>1000</v>
          </cell>
          <cell r="O3266">
            <v>0.70369999999999999</v>
          </cell>
          <cell r="P3266" t="str">
            <v>EA</v>
          </cell>
          <cell r="Q3266">
            <v>1</v>
          </cell>
          <cell r="R3266">
            <v>703.7</v>
          </cell>
          <cell r="S3266">
            <v>1000</v>
          </cell>
          <cell r="T3266">
            <v>0.70369999999999999</v>
          </cell>
        </row>
        <row r="3267">
          <cell r="K3267" t="str">
            <v>SLT0011259</v>
          </cell>
          <cell r="L3267" t="str">
            <v>腰托支撑钢丝</v>
          </cell>
          <cell r="M3267" t="str">
            <v>欧马可升级</v>
          </cell>
          <cell r="N3267">
            <v>1000</v>
          </cell>
          <cell r="O3267">
            <v>0.70369999999999999</v>
          </cell>
          <cell r="P3267" t="str">
            <v>EA</v>
          </cell>
          <cell r="Q3267">
            <v>1</v>
          </cell>
          <cell r="R3267">
            <v>703.7</v>
          </cell>
          <cell r="S3267">
            <v>1000</v>
          </cell>
          <cell r="T3267">
            <v>0.70369999999999999</v>
          </cell>
        </row>
        <row r="3268">
          <cell r="K3268" t="str">
            <v>SLT0011259</v>
          </cell>
          <cell r="L3268" t="str">
            <v>腰托支撑钢丝</v>
          </cell>
          <cell r="M3268" t="str">
            <v>欧马可升级</v>
          </cell>
          <cell r="N3268">
            <v>1000</v>
          </cell>
          <cell r="O3268">
            <v>0.70369999999999999</v>
          </cell>
          <cell r="P3268" t="str">
            <v>EA</v>
          </cell>
          <cell r="Q3268">
            <v>1</v>
          </cell>
          <cell r="R3268">
            <v>703.7</v>
          </cell>
          <cell r="S3268">
            <v>1000</v>
          </cell>
          <cell r="T3268">
            <v>0.70369999999999999</v>
          </cell>
        </row>
        <row r="3269">
          <cell r="K3269" t="str">
            <v>SLT0011259</v>
          </cell>
          <cell r="L3269" t="str">
            <v>腰托支撑钢丝</v>
          </cell>
          <cell r="M3269" t="str">
            <v>欧马可升级</v>
          </cell>
          <cell r="N3269">
            <v>2000</v>
          </cell>
          <cell r="O3269">
            <v>0.70369999999999999</v>
          </cell>
          <cell r="P3269" t="str">
            <v>EA</v>
          </cell>
          <cell r="Q3269">
            <v>1</v>
          </cell>
          <cell r="R3269">
            <v>1407.4</v>
          </cell>
          <cell r="S3269">
            <v>2000</v>
          </cell>
          <cell r="T3269">
            <v>0.70369999999999999</v>
          </cell>
        </row>
        <row r="3270">
          <cell r="K3270" t="str">
            <v>SLT0011259</v>
          </cell>
          <cell r="L3270" t="str">
            <v>腰托支撑钢丝</v>
          </cell>
          <cell r="M3270" t="str">
            <v>欧马可升级</v>
          </cell>
          <cell r="N3270">
            <v>1000</v>
          </cell>
          <cell r="O3270">
            <v>0.70369999999999999</v>
          </cell>
          <cell r="P3270" t="str">
            <v>EA</v>
          </cell>
          <cell r="Q3270">
            <v>1</v>
          </cell>
          <cell r="R3270">
            <v>703.7</v>
          </cell>
          <cell r="S3270">
            <v>1000</v>
          </cell>
          <cell r="T3270">
            <v>0.70369999999999999</v>
          </cell>
        </row>
        <row r="3271">
          <cell r="K3271" t="str">
            <v>SLT0011262</v>
          </cell>
          <cell r="L3271" t="str">
            <v>左侧大护板上固定钢丝</v>
          </cell>
          <cell r="M3271" t="str">
            <v>欧马可</v>
          </cell>
          <cell r="N3271">
            <v>500</v>
          </cell>
          <cell r="O3271">
            <v>0.69610000000000005</v>
          </cell>
          <cell r="P3271" t="str">
            <v>EA</v>
          </cell>
          <cell r="Q3271">
            <v>1</v>
          </cell>
          <cell r="R3271">
            <v>348.05</v>
          </cell>
          <cell r="S3271">
            <v>500</v>
          </cell>
          <cell r="T3271">
            <v>0.69610000000000005</v>
          </cell>
        </row>
        <row r="3272">
          <cell r="K3272" t="str">
            <v>SLT0011262</v>
          </cell>
          <cell r="L3272" t="str">
            <v>左侧大护板上固定钢丝</v>
          </cell>
          <cell r="M3272" t="str">
            <v>欧马可</v>
          </cell>
          <cell r="N3272">
            <v>500</v>
          </cell>
          <cell r="O3272">
            <v>0.69610000000000005</v>
          </cell>
          <cell r="P3272" t="str">
            <v>EA</v>
          </cell>
          <cell r="Q3272">
            <v>1</v>
          </cell>
          <cell r="R3272">
            <v>348.05</v>
          </cell>
          <cell r="S3272">
            <v>500</v>
          </cell>
          <cell r="T3272">
            <v>0.69610000000000005</v>
          </cell>
        </row>
        <row r="3273">
          <cell r="K3273" t="str">
            <v>SLT0011262</v>
          </cell>
          <cell r="L3273" t="str">
            <v>左侧大护板上固定钢丝</v>
          </cell>
          <cell r="M3273" t="str">
            <v>欧马可</v>
          </cell>
          <cell r="N3273">
            <v>500</v>
          </cell>
          <cell r="O3273">
            <v>0.69610000000000005</v>
          </cell>
          <cell r="P3273" t="str">
            <v>EA</v>
          </cell>
          <cell r="Q3273">
            <v>1</v>
          </cell>
          <cell r="R3273">
            <v>348.05</v>
          </cell>
          <cell r="S3273">
            <v>500</v>
          </cell>
          <cell r="T3273">
            <v>0.69610000000000005</v>
          </cell>
        </row>
        <row r="3274">
          <cell r="K3274" t="str">
            <v>SLT0011262</v>
          </cell>
          <cell r="L3274" t="str">
            <v>左侧大护板上固定钢丝</v>
          </cell>
          <cell r="M3274" t="str">
            <v>欧马可</v>
          </cell>
          <cell r="N3274">
            <v>500</v>
          </cell>
          <cell r="O3274">
            <v>0.69610000000000005</v>
          </cell>
          <cell r="P3274" t="str">
            <v>EA</v>
          </cell>
          <cell r="Q3274">
            <v>1</v>
          </cell>
          <cell r="R3274">
            <v>348.05</v>
          </cell>
          <cell r="S3274">
            <v>500</v>
          </cell>
          <cell r="T3274">
            <v>0.69610000000000005</v>
          </cell>
        </row>
        <row r="3275">
          <cell r="K3275" t="str">
            <v>SLT0011262</v>
          </cell>
          <cell r="L3275" t="str">
            <v>左侧大护板上固定钢丝</v>
          </cell>
          <cell r="M3275" t="str">
            <v>欧马可</v>
          </cell>
          <cell r="N3275">
            <v>500</v>
          </cell>
          <cell r="O3275">
            <v>0.69610000000000005</v>
          </cell>
          <cell r="P3275" t="str">
            <v>EA</v>
          </cell>
          <cell r="Q3275">
            <v>1</v>
          </cell>
          <cell r="R3275">
            <v>348.05</v>
          </cell>
          <cell r="S3275">
            <v>500</v>
          </cell>
          <cell r="T3275">
            <v>0.69610000000000005</v>
          </cell>
        </row>
        <row r="3276">
          <cell r="K3276" t="str">
            <v>SLT0011262</v>
          </cell>
          <cell r="L3276" t="str">
            <v>左侧大护板上固定钢丝</v>
          </cell>
          <cell r="M3276" t="str">
            <v>欧马可</v>
          </cell>
          <cell r="N3276">
            <v>500</v>
          </cell>
          <cell r="O3276">
            <v>0.69610000000000005</v>
          </cell>
          <cell r="P3276" t="str">
            <v>EA</v>
          </cell>
          <cell r="Q3276">
            <v>1</v>
          </cell>
          <cell r="R3276">
            <v>348.05</v>
          </cell>
          <cell r="S3276">
            <v>500</v>
          </cell>
          <cell r="T3276">
            <v>0.69610000000000005</v>
          </cell>
        </row>
        <row r="3277">
          <cell r="K3277" t="str">
            <v>SLT0011262</v>
          </cell>
          <cell r="L3277" t="str">
            <v>左侧大护板上固定钢丝</v>
          </cell>
          <cell r="M3277" t="str">
            <v>欧马可</v>
          </cell>
          <cell r="N3277">
            <v>500</v>
          </cell>
          <cell r="O3277">
            <v>0.69610000000000005</v>
          </cell>
          <cell r="P3277" t="str">
            <v>EA</v>
          </cell>
          <cell r="Q3277">
            <v>1</v>
          </cell>
          <cell r="R3277">
            <v>348.05</v>
          </cell>
          <cell r="S3277">
            <v>500</v>
          </cell>
          <cell r="T3277">
            <v>0.69610000000000005</v>
          </cell>
        </row>
        <row r="3278">
          <cell r="K3278" t="str">
            <v>SLT0011262</v>
          </cell>
          <cell r="L3278" t="str">
            <v>左侧大护板上固定钢丝</v>
          </cell>
          <cell r="M3278" t="str">
            <v>欧马可</v>
          </cell>
          <cell r="N3278">
            <v>500</v>
          </cell>
          <cell r="O3278">
            <v>0.69610000000000005</v>
          </cell>
          <cell r="P3278" t="str">
            <v>EA</v>
          </cell>
          <cell r="Q3278">
            <v>1</v>
          </cell>
          <cell r="R3278">
            <v>348.05</v>
          </cell>
          <cell r="S3278">
            <v>500</v>
          </cell>
          <cell r="T3278">
            <v>0.69610000000000005</v>
          </cell>
        </row>
        <row r="3279">
          <cell r="K3279" t="str">
            <v>SLT0011262</v>
          </cell>
          <cell r="L3279" t="str">
            <v>左侧大护板上固定钢丝</v>
          </cell>
          <cell r="M3279" t="str">
            <v>欧马可</v>
          </cell>
          <cell r="N3279">
            <v>500</v>
          </cell>
          <cell r="O3279">
            <v>0.69610000000000005</v>
          </cell>
          <cell r="P3279" t="str">
            <v>EA</v>
          </cell>
          <cell r="Q3279">
            <v>1</v>
          </cell>
          <cell r="R3279">
            <v>348.05</v>
          </cell>
          <cell r="S3279">
            <v>500</v>
          </cell>
          <cell r="T3279">
            <v>0.69610000000000005</v>
          </cell>
        </row>
        <row r="3280">
          <cell r="K3280" t="str">
            <v>SLT0011262</v>
          </cell>
          <cell r="L3280" t="str">
            <v>左侧大护板上固定钢丝</v>
          </cell>
          <cell r="M3280" t="str">
            <v>欧马可</v>
          </cell>
          <cell r="N3280">
            <v>500</v>
          </cell>
          <cell r="O3280">
            <v>0.69610000000000005</v>
          </cell>
          <cell r="P3280" t="str">
            <v>EA</v>
          </cell>
          <cell r="Q3280">
            <v>1</v>
          </cell>
          <cell r="R3280">
            <v>348.05</v>
          </cell>
          <cell r="S3280">
            <v>500</v>
          </cell>
          <cell r="T3280">
            <v>0.69610000000000005</v>
          </cell>
        </row>
        <row r="3281">
          <cell r="K3281" t="str">
            <v>SLT0011262</v>
          </cell>
          <cell r="L3281" t="str">
            <v>左侧大护板上固定钢丝</v>
          </cell>
          <cell r="M3281" t="str">
            <v>欧马可</v>
          </cell>
          <cell r="N3281">
            <v>140</v>
          </cell>
          <cell r="O3281">
            <v>0.69610000000000005</v>
          </cell>
          <cell r="P3281" t="str">
            <v>EA</v>
          </cell>
          <cell r="Q3281">
            <v>1</v>
          </cell>
          <cell r="R3281">
            <v>97.45</v>
          </cell>
          <cell r="S3281">
            <v>140</v>
          </cell>
          <cell r="T3281">
            <v>0.69610000000000005</v>
          </cell>
        </row>
        <row r="3282">
          <cell r="K3282" t="str">
            <v>SLT0011262</v>
          </cell>
          <cell r="L3282" t="str">
            <v>左侧大护板上固定钢丝</v>
          </cell>
          <cell r="M3282" t="str">
            <v>欧马可</v>
          </cell>
          <cell r="N3282">
            <v>500</v>
          </cell>
          <cell r="O3282">
            <v>0.69610000000000005</v>
          </cell>
          <cell r="P3282" t="str">
            <v>EA</v>
          </cell>
          <cell r="Q3282">
            <v>1</v>
          </cell>
          <cell r="R3282">
            <v>348.05</v>
          </cell>
          <cell r="S3282">
            <v>500</v>
          </cell>
          <cell r="T3282">
            <v>0.69610000000000005</v>
          </cell>
        </row>
        <row r="3283">
          <cell r="K3283" t="str">
            <v>SLT0011263</v>
          </cell>
          <cell r="L3283" t="str">
            <v>左侧大护板加强钢丝</v>
          </cell>
          <cell r="M3283" t="str">
            <v>欧马可</v>
          </cell>
          <cell r="N3283">
            <v>2000</v>
          </cell>
          <cell r="O3283">
            <v>0.20419999999999999</v>
          </cell>
          <cell r="P3283" t="str">
            <v>EA</v>
          </cell>
          <cell r="Q3283">
            <v>1</v>
          </cell>
          <cell r="R3283">
            <v>408.4</v>
          </cell>
          <cell r="S3283">
            <v>2000</v>
          </cell>
          <cell r="T3283">
            <v>0.20419999999999999</v>
          </cell>
        </row>
        <row r="3284">
          <cell r="K3284" t="str">
            <v>SLT0011263</v>
          </cell>
          <cell r="L3284" t="str">
            <v>左侧大护板加强钢丝</v>
          </cell>
          <cell r="M3284" t="str">
            <v>欧马可</v>
          </cell>
          <cell r="N3284">
            <v>1000</v>
          </cell>
          <cell r="O3284">
            <v>0.20419999999999999</v>
          </cell>
          <cell r="P3284" t="str">
            <v>EA</v>
          </cell>
          <cell r="Q3284">
            <v>1</v>
          </cell>
          <cell r="R3284">
            <v>204.2</v>
          </cell>
          <cell r="S3284">
            <v>1000</v>
          </cell>
          <cell r="T3284">
            <v>0.20419999999999999</v>
          </cell>
        </row>
        <row r="3285">
          <cell r="K3285" t="str">
            <v>SLT0011263</v>
          </cell>
          <cell r="L3285" t="str">
            <v>左侧大护板加强钢丝</v>
          </cell>
          <cell r="M3285" t="str">
            <v>欧马可</v>
          </cell>
          <cell r="N3285">
            <v>1000</v>
          </cell>
          <cell r="O3285">
            <v>0.20419999999999999</v>
          </cell>
          <cell r="P3285" t="str">
            <v>EA</v>
          </cell>
          <cell r="Q3285">
            <v>1</v>
          </cell>
          <cell r="R3285">
            <v>204.2</v>
          </cell>
          <cell r="S3285">
            <v>1000</v>
          </cell>
          <cell r="T3285">
            <v>0.20419999999999999</v>
          </cell>
        </row>
        <row r="3286">
          <cell r="K3286" t="str">
            <v>SLT0011263</v>
          </cell>
          <cell r="L3286" t="str">
            <v>左侧大护板加强钢丝</v>
          </cell>
          <cell r="M3286" t="str">
            <v>欧马可</v>
          </cell>
          <cell r="N3286">
            <v>2000</v>
          </cell>
          <cell r="O3286">
            <v>0.20419999999999999</v>
          </cell>
          <cell r="P3286" t="str">
            <v>EA</v>
          </cell>
          <cell r="Q3286">
            <v>1</v>
          </cell>
          <cell r="R3286">
            <v>408.4</v>
          </cell>
          <cell r="S3286">
            <v>2000</v>
          </cell>
          <cell r="T3286">
            <v>0.20419999999999999</v>
          </cell>
        </row>
        <row r="3287">
          <cell r="K3287" t="str">
            <v>SLT0011263</v>
          </cell>
          <cell r="L3287" t="str">
            <v>左侧大护板加强钢丝</v>
          </cell>
          <cell r="M3287" t="str">
            <v>欧马可</v>
          </cell>
          <cell r="N3287">
            <v>2000</v>
          </cell>
          <cell r="O3287">
            <v>0.20419999999999999</v>
          </cell>
          <cell r="P3287" t="str">
            <v>EA</v>
          </cell>
          <cell r="Q3287">
            <v>1</v>
          </cell>
          <cell r="R3287">
            <v>408.4</v>
          </cell>
          <cell r="S3287">
            <v>2000</v>
          </cell>
          <cell r="T3287">
            <v>0.20419999999999999</v>
          </cell>
        </row>
        <row r="3288">
          <cell r="K3288" t="str">
            <v>SLT0011263</v>
          </cell>
          <cell r="L3288" t="str">
            <v>左侧大护板加强钢丝</v>
          </cell>
          <cell r="M3288" t="str">
            <v>欧马可</v>
          </cell>
          <cell r="N3288">
            <v>2000</v>
          </cell>
          <cell r="O3288">
            <v>0.20419999999999999</v>
          </cell>
          <cell r="P3288" t="str">
            <v>EA</v>
          </cell>
          <cell r="Q3288">
            <v>1</v>
          </cell>
          <cell r="R3288">
            <v>408.4</v>
          </cell>
          <cell r="S3288">
            <v>2000</v>
          </cell>
          <cell r="T3288">
            <v>0.20419999999999999</v>
          </cell>
        </row>
        <row r="3289">
          <cell r="K3289" t="str">
            <v>SLT0011265</v>
          </cell>
          <cell r="L3289" t="str">
            <v>左侧大护板下固定钢丝</v>
          </cell>
          <cell r="M3289" t="str">
            <v>欧马可</v>
          </cell>
          <cell r="N3289">
            <v>600</v>
          </cell>
          <cell r="O3289">
            <v>0.55989999999999995</v>
          </cell>
          <cell r="P3289" t="str">
            <v>EA</v>
          </cell>
          <cell r="Q3289">
            <v>1</v>
          </cell>
          <cell r="R3289">
            <v>335.94</v>
          </cell>
          <cell r="S3289">
            <v>600</v>
          </cell>
          <cell r="T3289">
            <v>0.55989999999999995</v>
          </cell>
        </row>
        <row r="3290">
          <cell r="K3290" t="str">
            <v>SLT0011265</v>
          </cell>
          <cell r="L3290" t="str">
            <v>左侧大护板下固定钢丝</v>
          </cell>
          <cell r="M3290" t="str">
            <v>欧马可</v>
          </cell>
          <cell r="N3290">
            <v>600</v>
          </cell>
          <cell r="O3290">
            <v>0.55989999999999995</v>
          </cell>
          <cell r="P3290" t="str">
            <v>EA</v>
          </cell>
          <cell r="Q3290">
            <v>1</v>
          </cell>
          <cell r="R3290">
            <v>335.94</v>
          </cell>
          <cell r="S3290">
            <v>600</v>
          </cell>
          <cell r="T3290">
            <v>0.55989999999999995</v>
          </cell>
        </row>
        <row r="3291">
          <cell r="K3291" t="str">
            <v>SLT0011265</v>
          </cell>
          <cell r="L3291" t="str">
            <v>左侧大护板下固定钢丝</v>
          </cell>
          <cell r="M3291" t="str">
            <v>欧马可</v>
          </cell>
          <cell r="N3291">
            <v>800</v>
          </cell>
          <cell r="O3291">
            <v>0.55989999999999995</v>
          </cell>
          <cell r="P3291" t="str">
            <v>EA</v>
          </cell>
          <cell r="Q3291">
            <v>1</v>
          </cell>
          <cell r="R3291">
            <v>447.92</v>
          </cell>
          <cell r="S3291">
            <v>800</v>
          </cell>
          <cell r="T3291">
            <v>0.55989999999999995</v>
          </cell>
        </row>
        <row r="3292">
          <cell r="K3292" t="str">
            <v>SLT0011265</v>
          </cell>
          <cell r="L3292" t="str">
            <v>左侧大护板下固定钢丝</v>
          </cell>
          <cell r="M3292" t="str">
            <v>欧马可</v>
          </cell>
          <cell r="N3292">
            <v>500</v>
          </cell>
          <cell r="O3292">
            <v>0.55989999999999995</v>
          </cell>
          <cell r="P3292" t="str">
            <v>EA</v>
          </cell>
          <cell r="Q3292">
            <v>1</v>
          </cell>
          <cell r="R3292">
            <v>279.95</v>
          </cell>
          <cell r="S3292">
            <v>500</v>
          </cell>
          <cell r="T3292">
            <v>0.55989999999999995</v>
          </cell>
        </row>
        <row r="3293">
          <cell r="K3293" t="str">
            <v>SLT0011265</v>
          </cell>
          <cell r="L3293" t="str">
            <v>左侧大护板下固定钢丝</v>
          </cell>
          <cell r="M3293" t="str">
            <v>欧马可</v>
          </cell>
          <cell r="N3293">
            <v>500</v>
          </cell>
          <cell r="O3293">
            <v>0.55989999999999995</v>
          </cell>
          <cell r="P3293" t="str">
            <v>EA</v>
          </cell>
          <cell r="Q3293">
            <v>1</v>
          </cell>
          <cell r="R3293">
            <v>279.95</v>
          </cell>
          <cell r="S3293">
            <v>500</v>
          </cell>
          <cell r="T3293">
            <v>0.55989999999999995</v>
          </cell>
        </row>
        <row r="3294">
          <cell r="K3294" t="str">
            <v>SLT0011265</v>
          </cell>
          <cell r="L3294" t="str">
            <v>左侧大护板下固定钢丝</v>
          </cell>
          <cell r="M3294" t="str">
            <v>欧马可</v>
          </cell>
          <cell r="N3294">
            <v>1000</v>
          </cell>
          <cell r="O3294">
            <v>0.55989999999999995</v>
          </cell>
          <cell r="P3294" t="str">
            <v>EA</v>
          </cell>
          <cell r="Q3294">
            <v>1</v>
          </cell>
          <cell r="R3294">
            <v>559.9</v>
          </cell>
          <cell r="S3294">
            <v>1000</v>
          </cell>
          <cell r="T3294">
            <v>0.55989999999999995</v>
          </cell>
        </row>
        <row r="3295">
          <cell r="K3295" t="str">
            <v>SLT0011265</v>
          </cell>
          <cell r="L3295" t="str">
            <v>左侧大护板下固定钢丝</v>
          </cell>
          <cell r="M3295" t="str">
            <v>欧马可</v>
          </cell>
          <cell r="N3295">
            <v>800</v>
          </cell>
          <cell r="O3295">
            <v>0.55989999999999995</v>
          </cell>
          <cell r="P3295" t="str">
            <v>EA</v>
          </cell>
          <cell r="Q3295">
            <v>1</v>
          </cell>
          <cell r="R3295">
            <v>447.92</v>
          </cell>
          <cell r="S3295">
            <v>800</v>
          </cell>
          <cell r="T3295">
            <v>0.55989999999999995</v>
          </cell>
        </row>
        <row r="3296">
          <cell r="K3296" t="str">
            <v>SLT0011265</v>
          </cell>
          <cell r="L3296" t="str">
            <v>左侧大护板下固定钢丝</v>
          </cell>
          <cell r="M3296" t="str">
            <v>欧马可</v>
          </cell>
          <cell r="N3296">
            <v>500</v>
          </cell>
          <cell r="O3296">
            <v>0.55989999999999995</v>
          </cell>
          <cell r="P3296" t="str">
            <v>EA</v>
          </cell>
          <cell r="Q3296">
            <v>1</v>
          </cell>
          <cell r="R3296">
            <v>279.95</v>
          </cell>
          <cell r="S3296">
            <v>500</v>
          </cell>
          <cell r="T3296">
            <v>0.55989999999999995</v>
          </cell>
        </row>
        <row r="3297">
          <cell r="K3297" t="str">
            <v>SLT0011266</v>
          </cell>
          <cell r="L3297" t="str">
            <v>左侧大护板固定钣金</v>
          </cell>
          <cell r="M3297" t="str">
            <v>欧马可</v>
          </cell>
          <cell r="N3297">
            <v>1000</v>
          </cell>
          <cell r="O3297">
            <v>1.1000000000000001</v>
          </cell>
          <cell r="P3297" t="str">
            <v>EA</v>
          </cell>
          <cell r="Q3297">
            <v>1</v>
          </cell>
          <cell r="R3297">
            <v>1100</v>
          </cell>
          <cell r="S3297">
            <v>1000</v>
          </cell>
          <cell r="T3297">
            <v>1.1000000000000001</v>
          </cell>
        </row>
        <row r="3298">
          <cell r="K3298" t="str">
            <v>SLT0011266</v>
          </cell>
          <cell r="L3298" t="str">
            <v>左侧大护板固定钣金</v>
          </cell>
          <cell r="M3298" t="str">
            <v>欧马可</v>
          </cell>
          <cell r="N3298">
            <v>500</v>
          </cell>
          <cell r="O3298">
            <v>1.1000000000000001</v>
          </cell>
          <cell r="P3298" t="str">
            <v>EA</v>
          </cell>
          <cell r="Q3298">
            <v>1</v>
          </cell>
          <cell r="R3298">
            <v>550</v>
          </cell>
          <cell r="S3298">
            <v>500</v>
          </cell>
          <cell r="T3298">
            <v>1.1000000000000001</v>
          </cell>
        </row>
        <row r="3299">
          <cell r="K3299" t="str">
            <v>SLT0011266</v>
          </cell>
          <cell r="L3299" t="str">
            <v>左侧大护板固定钣金</v>
          </cell>
          <cell r="M3299" t="str">
            <v>欧马可</v>
          </cell>
          <cell r="N3299">
            <v>1000</v>
          </cell>
          <cell r="O3299">
            <v>1.1000000000000001</v>
          </cell>
          <cell r="P3299" t="str">
            <v>EA</v>
          </cell>
          <cell r="Q3299">
            <v>1</v>
          </cell>
          <cell r="R3299">
            <v>1100</v>
          </cell>
          <cell r="S3299">
            <v>1000</v>
          </cell>
          <cell r="T3299">
            <v>1.1000000000000001</v>
          </cell>
        </row>
        <row r="3300">
          <cell r="K3300" t="str">
            <v>SLT0011272</v>
          </cell>
          <cell r="L3300" t="str">
            <v>减震款右后地脚</v>
          </cell>
          <cell r="M3300" t="str">
            <v>欧马可</v>
          </cell>
          <cell r="N3300">
            <v>600</v>
          </cell>
          <cell r="O3300">
            <v>0.90939999999999999</v>
          </cell>
          <cell r="P3300" t="str">
            <v>EA</v>
          </cell>
          <cell r="Q3300">
            <v>1</v>
          </cell>
          <cell r="R3300">
            <v>545.64</v>
          </cell>
          <cell r="S3300">
            <v>600</v>
          </cell>
          <cell r="T3300">
            <v>0.90939999999999999</v>
          </cell>
        </row>
        <row r="3301">
          <cell r="K3301" t="str">
            <v>SLT0011272</v>
          </cell>
          <cell r="L3301" t="str">
            <v>减震款右后地脚</v>
          </cell>
          <cell r="M3301" t="str">
            <v>欧马可</v>
          </cell>
          <cell r="N3301">
            <v>1200</v>
          </cell>
          <cell r="O3301">
            <v>0.90939999999999999</v>
          </cell>
          <cell r="P3301" t="str">
            <v>EA</v>
          </cell>
          <cell r="Q3301">
            <v>1</v>
          </cell>
          <cell r="R3301">
            <v>1091.28</v>
          </cell>
          <cell r="S3301">
            <v>1200</v>
          </cell>
          <cell r="T3301">
            <v>0.90939999999999999</v>
          </cell>
        </row>
        <row r="3302">
          <cell r="K3302" t="str">
            <v>SLT0011274</v>
          </cell>
          <cell r="L3302" t="str">
            <v>气腰托总成</v>
          </cell>
          <cell r="M3302" t="str">
            <v>欧马可升级</v>
          </cell>
          <cell r="N3302">
            <v>1250</v>
          </cell>
          <cell r="O3302">
            <v>8.1</v>
          </cell>
          <cell r="P3302" t="str">
            <v>EA</v>
          </cell>
          <cell r="Q3302">
            <v>1</v>
          </cell>
          <cell r="R3302">
            <v>10125</v>
          </cell>
          <cell r="S3302">
            <v>1250</v>
          </cell>
          <cell r="T3302">
            <v>9.18</v>
          </cell>
        </row>
        <row r="3303">
          <cell r="K3303" t="str">
            <v>SLT0011274</v>
          </cell>
          <cell r="L3303" t="str">
            <v>气腰托总成</v>
          </cell>
          <cell r="M3303" t="str">
            <v>欧马可升级</v>
          </cell>
          <cell r="N3303">
            <v>750</v>
          </cell>
          <cell r="O3303">
            <v>8.1</v>
          </cell>
          <cell r="P3303" t="str">
            <v>EA</v>
          </cell>
          <cell r="Q3303">
            <v>1</v>
          </cell>
          <cell r="R3303">
            <v>6075</v>
          </cell>
          <cell r="S3303">
            <v>750</v>
          </cell>
          <cell r="T3303">
            <v>9.18</v>
          </cell>
        </row>
        <row r="3304">
          <cell r="K3304" t="str">
            <v>SLT0011274</v>
          </cell>
          <cell r="L3304" t="str">
            <v>气腰托总成</v>
          </cell>
          <cell r="M3304" t="str">
            <v>欧马可升级</v>
          </cell>
          <cell r="N3304">
            <v>200</v>
          </cell>
          <cell r="O3304">
            <v>8.1</v>
          </cell>
          <cell r="P3304" t="str">
            <v>EA</v>
          </cell>
          <cell r="Q3304">
            <v>1</v>
          </cell>
          <cell r="R3304">
            <v>1620</v>
          </cell>
          <cell r="S3304">
            <v>200</v>
          </cell>
          <cell r="T3304">
            <v>9.18</v>
          </cell>
        </row>
        <row r="3305">
          <cell r="K3305" t="str">
            <v>SLT0011274</v>
          </cell>
          <cell r="L3305" t="str">
            <v>气腰托总成</v>
          </cell>
          <cell r="M3305" t="str">
            <v>欧马可升级</v>
          </cell>
          <cell r="N3305">
            <v>700</v>
          </cell>
          <cell r="O3305">
            <v>8.1</v>
          </cell>
          <cell r="P3305" t="str">
            <v>EA</v>
          </cell>
          <cell r="Q3305">
            <v>1</v>
          </cell>
          <cell r="R3305">
            <v>5670</v>
          </cell>
          <cell r="S3305">
            <v>700</v>
          </cell>
          <cell r="T3305">
            <v>9.18</v>
          </cell>
        </row>
        <row r="3306">
          <cell r="K3306" t="str">
            <v>SLT0011290</v>
          </cell>
          <cell r="L3306" t="str">
            <v>座垫骨架焊接总成</v>
          </cell>
          <cell r="M3306" t="str">
            <v>欧马可升级减震款主驾</v>
          </cell>
          <cell r="N3306">
            <v>100</v>
          </cell>
          <cell r="O3306">
            <v>15.127599999999999</v>
          </cell>
          <cell r="P3306" t="str">
            <v>EA</v>
          </cell>
          <cell r="Q3306">
            <v>1</v>
          </cell>
          <cell r="R3306">
            <v>1512.76</v>
          </cell>
          <cell r="S3306">
            <v>100</v>
          </cell>
          <cell r="T3306">
            <v>15.127599999999999</v>
          </cell>
        </row>
        <row r="3307">
          <cell r="K3307" t="str">
            <v>SLT0011290</v>
          </cell>
          <cell r="L3307" t="str">
            <v>座垫骨架焊接总成</v>
          </cell>
          <cell r="M3307" t="str">
            <v>欧马可升级减震款主驾</v>
          </cell>
          <cell r="N3307">
            <v>100</v>
          </cell>
          <cell r="O3307">
            <v>15.127599999999999</v>
          </cell>
          <cell r="P3307" t="str">
            <v>EA</v>
          </cell>
          <cell r="Q3307">
            <v>1</v>
          </cell>
          <cell r="R3307">
            <v>1512.76</v>
          </cell>
          <cell r="S3307">
            <v>100</v>
          </cell>
          <cell r="T3307">
            <v>15.127599999999999</v>
          </cell>
        </row>
        <row r="3308">
          <cell r="K3308" t="str">
            <v>SLT0011290</v>
          </cell>
          <cell r="L3308" t="str">
            <v>座垫骨架焊接总成</v>
          </cell>
          <cell r="M3308" t="str">
            <v>欧马可升级减震款主驾</v>
          </cell>
          <cell r="N3308">
            <v>100</v>
          </cell>
          <cell r="O3308">
            <v>15.127599999999999</v>
          </cell>
          <cell r="P3308" t="str">
            <v>EA</v>
          </cell>
          <cell r="Q3308">
            <v>1</v>
          </cell>
          <cell r="R3308">
            <v>1512.76</v>
          </cell>
          <cell r="S3308">
            <v>100</v>
          </cell>
          <cell r="T3308">
            <v>15.127599999999999</v>
          </cell>
        </row>
        <row r="3309">
          <cell r="K3309" t="str">
            <v>SLT0011290</v>
          </cell>
          <cell r="L3309" t="str">
            <v>座垫骨架焊接总成</v>
          </cell>
          <cell r="M3309" t="str">
            <v>欧马可升级减震款主驾</v>
          </cell>
          <cell r="N3309">
            <v>100</v>
          </cell>
          <cell r="O3309">
            <v>15.127599999999999</v>
          </cell>
          <cell r="P3309" t="str">
            <v>EA</v>
          </cell>
          <cell r="Q3309">
            <v>1</v>
          </cell>
          <cell r="R3309">
            <v>1512.76</v>
          </cell>
          <cell r="S3309">
            <v>100</v>
          </cell>
          <cell r="T3309">
            <v>15.127599999999999</v>
          </cell>
        </row>
        <row r="3310">
          <cell r="K3310" t="str">
            <v>SLT0011290</v>
          </cell>
          <cell r="L3310" t="str">
            <v>座垫骨架焊接总成</v>
          </cell>
          <cell r="M3310" t="str">
            <v>欧马可升级减震款主驾</v>
          </cell>
          <cell r="N3310">
            <v>120</v>
          </cell>
          <cell r="O3310">
            <v>15.127599999999999</v>
          </cell>
          <cell r="P3310" t="str">
            <v>EA</v>
          </cell>
          <cell r="Q3310">
            <v>1</v>
          </cell>
          <cell r="R3310">
            <v>1815.31</v>
          </cell>
          <cell r="S3310">
            <v>120</v>
          </cell>
          <cell r="T3310">
            <v>15.127599999999999</v>
          </cell>
        </row>
        <row r="3311">
          <cell r="K3311" t="str">
            <v>SLT0011290</v>
          </cell>
          <cell r="L3311" t="str">
            <v>座垫骨架焊接总成</v>
          </cell>
          <cell r="M3311" t="str">
            <v>欧马可升级减震款主驾</v>
          </cell>
          <cell r="N3311">
            <v>100</v>
          </cell>
          <cell r="O3311">
            <v>15.127599999999999</v>
          </cell>
          <cell r="P3311" t="str">
            <v>EA</v>
          </cell>
          <cell r="Q3311">
            <v>1</v>
          </cell>
          <cell r="R3311">
            <v>1512.76</v>
          </cell>
          <cell r="S3311">
            <v>100</v>
          </cell>
          <cell r="T3311">
            <v>15.127599999999999</v>
          </cell>
        </row>
        <row r="3312">
          <cell r="K3312" t="str">
            <v>SLT0011290</v>
          </cell>
          <cell r="L3312" t="str">
            <v>座垫骨架焊接总成</v>
          </cell>
          <cell r="M3312" t="str">
            <v>欧马可升级减震款主驾</v>
          </cell>
          <cell r="N3312">
            <v>100</v>
          </cell>
          <cell r="O3312">
            <v>15.127599999999999</v>
          </cell>
          <cell r="P3312" t="str">
            <v>EA</v>
          </cell>
          <cell r="Q3312">
            <v>1</v>
          </cell>
          <cell r="R3312">
            <v>1512.76</v>
          </cell>
          <cell r="S3312">
            <v>100</v>
          </cell>
          <cell r="T3312">
            <v>15.127599999999999</v>
          </cell>
        </row>
        <row r="3313">
          <cell r="K3313" t="str">
            <v>SLT0011290</v>
          </cell>
          <cell r="L3313" t="str">
            <v>座垫骨架焊接总成</v>
          </cell>
          <cell r="M3313" t="str">
            <v>欧马可升级减震款主驾</v>
          </cell>
          <cell r="N3313">
            <v>100</v>
          </cell>
          <cell r="O3313">
            <v>15.127599999999999</v>
          </cell>
          <cell r="P3313" t="str">
            <v>EA</v>
          </cell>
          <cell r="Q3313">
            <v>1</v>
          </cell>
          <cell r="R3313">
            <v>1512.76</v>
          </cell>
          <cell r="S3313">
            <v>100</v>
          </cell>
          <cell r="T3313">
            <v>15.127599999999999</v>
          </cell>
        </row>
        <row r="3314">
          <cell r="K3314" t="str">
            <v>SLT0011290</v>
          </cell>
          <cell r="L3314" t="str">
            <v>座垫骨架焊接总成</v>
          </cell>
          <cell r="M3314" t="str">
            <v>欧马可升级减震款主驾</v>
          </cell>
          <cell r="N3314">
            <v>100</v>
          </cell>
          <cell r="O3314">
            <v>15.127599999999999</v>
          </cell>
          <cell r="P3314" t="str">
            <v>EA</v>
          </cell>
          <cell r="Q3314">
            <v>1</v>
          </cell>
          <cell r="R3314">
            <v>1512.76</v>
          </cell>
          <cell r="S3314">
            <v>100</v>
          </cell>
          <cell r="T3314">
            <v>15.127599999999999</v>
          </cell>
        </row>
        <row r="3315">
          <cell r="K3315" t="str">
            <v>SLT0011290</v>
          </cell>
          <cell r="L3315" t="str">
            <v>座垫骨架焊接总成</v>
          </cell>
          <cell r="M3315" t="str">
            <v>欧马可升级减震款主驾</v>
          </cell>
          <cell r="N3315">
            <v>20</v>
          </cell>
          <cell r="O3315">
            <v>15.127599999999999</v>
          </cell>
          <cell r="P3315" t="str">
            <v>EA</v>
          </cell>
          <cell r="Q3315">
            <v>1</v>
          </cell>
          <cell r="R3315">
            <v>302.55</v>
          </cell>
          <cell r="S3315">
            <v>20</v>
          </cell>
          <cell r="T3315">
            <v>15.127599999999999</v>
          </cell>
        </row>
        <row r="3316">
          <cell r="K3316" t="str">
            <v>SLT0011290</v>
          </cell>
          <cell r="L3316" t="str">
            <v>座垫骨架焊接总成</v>
          </cell>
          <cell r="M3316" t="str">
            <v>欧马可升级减震款主驾</v>
          </cell>
          <cell r="N3316">
            <v>100</v>
          </cell>
          <cell r="O3316">
            <v>15.127599999999999</v>
          </cell>
          <cell r="P3316" t="str">
            <v>EA</v>
          </cell>
          <cell r="Q3316">
            <v>1</v>
          </cell>
          <cell r="R3316">
            <v>1512.76</v>
          </cell>
          <cell r="S3316">
            <v>100</v>
          </cell>
          <cell r="T3316">
            <v>15.127599999999999</v>
          </cell>
        </row>
        <row r="3317">
          <cell r="K3317" t="str">
            <v>SLT0011290</v>
          </cell>
          <cell r="L3317" t="str">
            <v>座垫骨架焊接总成</v>
          </cell>
          <cell r="M3317" t="str">
            <v>欧马可升级减震款主驾</v>
          </cell>
          <cell r="N3317">
            <v>100</v>
          </cell>
          <cell r="O3317">
            <v>15.127599999999999</v>
          </cell>
          <cell r="P3317" t="str">
            <v>EA</v>
          </cell>
          <cell r="Q3317">
            <v>1</v>
          </cell>
          <cell r="R3317">
            <v>1512.76</v>
          </cell>
          <cell r="S3317">
            <v>100</v>
          </cell>
          <cell r="T3317">
            <v>15.127599999999999</v>
          </cell>
        </row>
        <row r="3318">
          <cell r="K3318" t="str">
            <v>SLT0011290</v>
          </cell>
          <cell r="L3318" t="str">
            <v>座垫骨架焊接总成</v>
          </cell>
          <cell r="M3318" t="str">
            <v>欧马可升级减震款主驾</v>
          </cell>
          <cell r="N3318">
            <v>100</v>
          </cell>
          <cell r="O3318">
            <v>15.127599999999999</v>
          </cell>
          <cell r="P3318" t="str">
            <v>EA</v>
          </cell>
          <cell r="Q3318">
            <v>1</v>
          </cell>
          <cell r="R3318">
            <v>1512.76</v>
          </cell>
          <cell r="S3318">
            <v>100</v>
          </cell>
          <cell r="T3318">
            <v>15.127599999999999</v>
          </cell>
        </row>
        <row r="3319">
          <cell r="K3319" t="str">
            <v>SLT0011290</v>
          </cell>
          <cell r="L3319" t="str">
            <v>座垫骨架焊接总成</v>
          </cell>
          <cell r="M3319" t="str">
            <v>欧马可升级减震款主驾</v>
          </cell>
          <cell r="N3319">
            <v>100</v>
          </cell>
          <cell r="O3319">
            <v>15.127599999999999</v>
          </cell>
          <cell r="P3319" t="str">
            <v>EA</v>
          </cell>
          <cell r="Q3319">
            <v>1</v>
          </cell>
          <cell r="R3319">
            <v>1512.76</v>
          </cell>
          <cell r="S3319">
            <v>100</v>
          </cell>
          <cell r="T3319">
            <v>15.127599999999999</v>
          </cell>
        </row>
        <row r="3320">
          <cell r="K3320" t="str">
            <v>SLT0011290</v>
          </cell>
          <cell r="L3320" t="str">
            <v>座垫骨架焊接总成</v>
          </cell>
          <cell r="M3320" t="str">
            <v>欧马可升级减震款主驾</v>
          </cell>
          <cell r="N3320">
            <v>120</v>
          </cell>
          <cell r="O3320">
            <v>15.127599999999999</v>
          </cell>
          <cell r="P3320" t="str">
            <v>EA</v>
          </cell>
          <cell r="Q3320">
            <v>1</v>
          </cell>
          <cell r="R3320">
            <v>1815.31</v>
          </cell>
          <cell r="S3320">
            <v>120</v>
          </cell>
          <cell r="T3320">
            <v>15.127599999999999</v>
          </cell>
        </row>
        <row r="3321">
          <cell r="K3321" t="str">
            <v>SLT0011290</v>
          </cell>
          <cell r="L3321" t="str">
            <v>座垫骨架焊接总成</v>
          </cell>
          <cell r="M3321" t="str">
            <v>欧马可升级减震款主驾</v>
          </cell>
          <cell r="N3321">
            <v>100</v>
          </cell>
          <cell r="O3321">
            <v>15.127599999999999</v>
          </cell>
          <cell r="P3321" t="str">
            <v>EA</v>
          </cell>
          <cell r="Q3321">
            <v>1</v>
          </cell>
          <cell r="R3321">
            <v>1512.76</v>
          </cell>
          <cell r="S3321">
            <v>100</v>
          </cell>
          <cell r="T3321">
            <v>15.127599999999999</v>
          </cell>
        </row>
        <row r="3322">
          <cell r="K3322" t="str">
            <v>SLT0011290</v>
          </cell>
          <cell r="L3322" t="str">
            <v>座垫骨架焊接总成</v>
          </cell>
          <cell r="M3322" t="str">
            <v>欧马可升级减震款主驾</v>
          </cell>
          <cell r="N3322">
            <v>100</v>
          </cell>
          <cell r="O3322">
            <v>15.127599999999999</v>
          </cell>
          <cell r="P3322" t="str">
            <v>EA</v>
          </cell>
          <cell r="Q3322">
            <v>1</v>
          </cell>
          <cell r="R3322">
            <v>1512.76</v>
          </cell>
          <cell r="S3322">
            <v>100</v>
          </cell>
          <cell r="T3322">
            <v>15.127599999999999</v>
          </cell>
        </row>
        <row r="3323">
          <cell r="K3323" t="str">
            <v>SLT0011290</v>
          </cell>
          <cell r="L3323" t="str">
            <v>座垫骨架焊接总成</v>
          </cell>
          <cell r="M3323" t="str">
            <v>欧马可升级减震款主驾</v>
          </cell>
          <cell r="N3323">
            <v>100</v>
          </cell>
          <cell r="O3323">
            <v>15.127599999999999</v>
          </cell>
          <cell r="P3323" t="str">
            <v>EA</v>
          </cell>
          <cell r="Q3323">
            <v>1</v>
          </cell>
          <cell r="R3323">
            <v>1512.76</v>
          </cell>
          <cell r="S3323">
            <v>100</v>
          </cell>
          <cell r="T3323">
            <v>15.127599999999999</v>
          </cell>
        </row>
        <row r="3324">
          <cell r="K3324" t="str">
            <v>SLT0011290</v>
          </cell>
          <cell r="L3324" t="str">
            <v>座垫骨架焊接总成</v>
          </cell>
          <cell r="M3324" t="str">
            <v>欧马可升级减震款主驾</v>
          </cell>
          <cell r="N3324">
            <v>100</v>
          </cell>
          <cell r="O3324">
            <v>15.127599999999999</v>
          </cell>
          <cell r="P3324" t="str">
            <v>EA</v>
          </cell>
          <cell r="Q3324">
            <v>1</v>
          </cell>
          <cell r="R3324">
            <v>1512.76</v>
          </cell>
          <cell r="S3324">
            <v>100</v>
          </cell>
          <cell r="T3324">
            <v>15.127599999999999</v>
          </cell>
        </row>
        <row r="3325">
          <cell r="K3325" t="str">
            <v>SLT0011290</v>
          </cell>
          <cell r="L3325" t="str">
            <v>座垫骨架焊接总成</v>
          </cell>
          <cell r="M3325" t="str">
            <v>欧马可升级减震款主驾</v>
          </cell>
          <cell r="N3325">
            <v>100</v>
          </cell>
          <cell r="O3325">
            <v>15.127599999999999</v>
          </cell>
          <cell r="P3325" t="str">
            <v>EA</v>
          </cell>
          <cell r="Q3325">
            <v>1</v>
          </cell>
          <cell r="R3325">
            <v>1512.76</v>
          </cell>
          <cell r="S3325">
            <v>100</v>
          </cell>
          <cell r="T3325">
            <v>15.127599999999999</v>
          </cell>
        </row>
        <row r="3326">
          <cell r="K3326" t="str">
            <v>SLT0011290</v>
          </cell>
          <cell r="L3326" t="str">
            <v>座垫骨架焊接总成</v>
          </cell>
          <cell r="M3326" t="str">
            <v>欧马可升级减震款主驾</v>
          </cell>
          <cell r="N3326">
            <v>100</v>
          </cell>
          <cell r="O3326">
            <v>15.127599999999999</v>
          </cell>
          <cell r="P3326" t="str">
            <v>EA</v>
          </cell>
          <cell r="Q3326">
            <v>1</v>
          </cell>
          <cell r="R3326">
            <v>1512.76</v>
          </cell>
          <cell r="S3326">
            <v>100</v>
          </cell>
          <cell r="T3326">
            <v>15.127599999999999</v>
          </cell>
        </row>
        <row r="3327">
          <cell r="K3327" t="str">
            <v>SLT0011290</v>
          </cell>
          <cell r="L3327" t="str">
            <v>座垫骨架焊接总成</v>
          </cell>
          <cell r="M3327" t="str">
            <v>欧马可升级减震款主驾</v>
          </cell>
          <cell r="N3327">
            <v>100</v>
          </cell>
          <cell r="O3327">
            <v>15.127599999999999</v>
          </cell>
          <cell r="P3327" t="str">
            <v>EA</v>
          </cell>
          <cell r="Q3327">
            <v>1</v>
          </cell>
          <cell r="R3327">
            <v>1512.76</v>
          </cell>
          <cell r="S3327">
            <v>100</v>
          </cell>
          <cell r="T3327">
            <v>15.127599999999999</v>
          </cell>
        </row>
        <row r="3328">
          <cell r="K3328" t="str">
            <v>SLT0011290</v>
          </cell>
          <cell r="L3328" t="str">
            <v>座垫骨架焊接总成</v>
          </cell>
          <cell r="M3328" t="str">
            <v>欧马可升级减震款主驾</v>
          </cell>
          <cell r="N3328">
            <v>100</v>
          </cell>
          <cell r="O3328">
            <v>15.127599999999999</v>
          </cell>
          <cell r="P3328" t="str">
            <v>EA</v>
          </cell>
          <cell r="Q3328">
            <v>1</v>
          </cell>
          <cell r="R3328">
            <v>1512.76</v>
          </cell>
          <cell r="S3328">
            <v>100</v>
          </cell>
          <cell r="T3328">
            <v>15.127599999999999</v>
          </cell>
        </row>
        <row r="3329">
          <cell r="K3329" t="str">
            <v>SLT0011290</v>
          </cell>
          <cell r="L3329" t="str">
            <v>座垫骨架焊接总成</v>
          </cell>
          <cell r="M3329" t="str">
            <v>欧马可升级减震款主驾</v>
          </cell>
          <cell r="N3329">
            <v>100</v>
          </cell>
          <cell r="O3329">
            <v>15.127599999999999</v>
          </cell>
          <cell r="P3329" t="str">
            <v>EA</v>
          </cell>
          <cell r="Q3329">
            <v>1</v>
          </cell>
          <cell r="R3329">
            <v>1512.76</v>
          </cell>
          <cell r="S3329">
            <v>100</v>
          </cell>
          <cell r="T3329">
            <v>15.127599999999999</v>
          </cell>
        </row>
        <row r="3330">
          <cell r="K3330" t="str">
            <v>SLT0011290</v>
          </cell>
          <cell r="L3330" t="str">
            <v>座垫骨架焊接总成</v>
          </cell>
          <cell r="M3330" t="str">
            <v>欧马可升级减震款主驾</v>
          </cell>
          <cell r="N3330">
            <v>100</v>
          </cell>
          <cell r="O3330">
            <v>15.127599999999999</v>
          </cell>
          <cell r="P3330" t="str">
            <v>EA</v>
          </cell>
          <cell r="Q3330">
            <v>1</v>
          </cell>
          <cell r="R3330">
            <v>1512.76</v>
          </cell>
          <cell r="S3330">
            <v>100</v>
          </cell>
          <cell r="T3330">
            <v>15.127599999999999</v>
          </cell>
        </row>
        <row r="3331">
          <cell r="K3331" t="str">
            <v>SLT0011290</v>
          </cell>
          <cell r="L3331" t="str">
            <v>座垫骨架焊接总成</v>
          </cell>
          <cell r="M3331" t="str">
            <v>欧马可升级减震款主驾</v>
          </cell>
          <cell r="N3331">
            <v>100</v>
          </cell>
          <cell r="O3331">
            <v>15.127599999999999</v>
          </cell>
          <cell r="P3331" t="str">
            <v>EA</v>
          </cell>
          <cell r="Q3331">
            <v>1</v>
          </cell>
          <cell r="R3331">
            <v>1512.76</v>
          </cell>
          <cell r="S3331">
            <v>100</v>
          </cell>
          <cell r="T3331">
            <v>15.127599999999999</v>
          </cell>
        </row>
        <row r="3332">
          <cell r="K3332" t="str">
            <v>SLT0011311</v>
          </cell>
          <cell r="L3332" t="str">
            <v>驾驶员前端左侧脚罩蓝黑</v>
          </cell>
          <cell r="M3332" t="str">
            <v>L168100000271</v>
          </cell>
          <cell r="N3332">
            <v>306</v>
          </cell>
          <cell r="O3332">
            <v>1.1415900000000001</v>
          </cell>
          <cell r="P3332" t="str">
            <v>EA</v>
          </cell>
          <cell r="Q3332">
            <v>1</v>
          </cell>
          <cell r="R3332">
            <v>349.33</v>
          </cell>
          <cell r="S3332">
            <v>306</v>
          </cell>
          <cell r="T3332">
            <v>1.1299999999999999</v>
          </cell>
        </row>
        <row r="3333">
          <cell r="K3333" t="str">
            <v>SLT0011311</v>
          </cell>
          <cell r="L3333" t="str">
            <v>驾驶员前端左侧脚罩蓝黑</v>
          </cell>
          <cell r="M3333" t="str">
            <v>L168100000271</v>
          </cell>
          <cell r="N3333">
            <v>395</v>
          </cell>
          <cell r="O3333">
            <v>1.1415900000000001</v>
          </cell>
          <cell r="P3333" t="str">
            <v>EA</v>
          </cell>
          <cell r="Q3333">
            <v>1</v>
          </cell>
          <cell r="R3333">
            <v>450.93</v>
          </cell>
          <cell r="S3333">
            <v>395</v>
          </cell>
          <cell r="T3333">
            <v>1.1299999999999999</v>
          </cell>
        </row>
        <row r="3334">
          <cell r="K3334" t="str">
            <v>SLT0011312</v>
          </cell>
          <cell r="L3334" t="str">
            <v>驾驶员前端右侧脚罩蓝黑</v>
          </cell>
          <cell r="M3334" t="str">
            <v>L168100000272</v>
          </cell>
          <cell r="N3334">
            <v>250</v>
          </cell>
          <cell r="O3334">
            <v>1.1415900000000001</v>
          </cell>
          <cell r="P3334" t="str">
            <v>EA</v>
          </cell>
          <cell r="Q3334">
            <v>1</v>
          </cell>
          <cell r="R3334">
            <v>285.39999999999998</v>
          </cell>
          <cell r="S3334">
            <v>250</v>
          </cell>
          <cell r="T3334">
            <v>1.1299999999999999</v>
          </cell>
        </row>
        <row r="3335">
          <cell r="K3335" t="str">
            <v>SLT0011312</v>
          </cell>
          <cell r="L3335" t="str">
            <v>驾驶员前端右侧脚罩蓝黑</v>
          </cell>
          <cell r="M3335" t="str">
            <v>L168100000272</v>
          </cell>
          <cell r="N3335">
            <v>395</v>
          </cell>
          <cell r="O3335">
            <v>1.1415900000000001</v>
          </cell>
          <cell r="P3335" t="str">
            <v>EA</v>
          </cell>
          <cell r="Q3335">
            <v>1</v>
          </cell>
          <cell r="R3335">
            <v>450.93</v>
          </cell>
          <cell r="S3335">
            <v>395</v>
          </cell>
          <cell r="T3335">
            <v>1.1299999999999999</v>
          </cell>
        </row>
        <row r="3336">
          <cell r="K3336" t="str">
            <v>SLT0011313</v>
          </cell>
          <cell r="L3336" t="str">
            <v>侧翼气袋支撑总成</v>
          </cell>
          <cell r="M3336" t="str">
            <v>欧马可升级</v>
          </cell>
          <cell r="N3336">
            <v>650</v>
          </cell>
          <cell r="O3336">
            <v>11.76</v>
          </cell>
          <cell r="P3336" t="str">
            <v>EA</v>
          </cell>
          <cell r="Q3336">
            <v>1</v>
          </cell>
          <cell r="R3336">
            <v>7644</v>
          </cell>
          <cell r="S3336">
            <v>650</v>
          </cell>
          <cell r="T3336">
            <v>13.19</v>
          </cell>
        </row>
        <row r="3337">
          <cell r="K3337" t="str">
            <v>SLT0011313</v>
          </cell>
          <cell r="L3337" t="str">
            <v>侧翼气袋支撑总成</v>
          </cell>
          <cell r="M3337" t="str">
            <v>欧马可升级</v>
          </cell>
          <cell r="N3337">
            <v>1350</v>
          </cell>
          <cell r="O3337">
            <v>11.76</v>
          </cell>
          <cell r="P3337" t="str">
            <v>EA</v>
          </cell>
          <cell r="Q3337">
            <v>1</v>
          </cell>
          <cell r="R3337">
            <v>15876</v>
          </cell>
          <cell r="S3337">
            <v>1350</v>
          </cell>
          <cell r="T3337">
            <v>13.19</v>
          </cell>
        </row>
        <row r="3338">
          <cell r="K3338" t="str">
            <v>SLT0011313</v>
          </cell>
          <cell r="L3338" t="str">
            <v>侧翼气袋支撑总成</v>
          </cell>
          <cell r="M3338" t="str">
            <v>欧马可升级</v>
          </cell>
          <cell r="N3338">
            <v>200</v>
          </cell>
          <cell r="O3338">
            <v>11.76</v>
          </cell>
          <cell r="P3338" t="str">
            <v>EA</v>
          </cell>
          <cell r="Q3338">
            <v>1</v>
          </cell>
          <cell r="R3338">
            <v>2352</v>
          </cell>
          <cell r="S3338">
            <v>200</v>
          </cell>
          <cell r="T3338">
            <v>13.19</v>
          </cell>
        </row>
        <row r="3339">
          <cell r="K3339" t="str">
            <v>SLT0011313</v>
          </cell>
          <cell r="L3339" t="str">
            <v>侧翼气袋支撑总成</v>
          </cell>
          <cell r="M3339" t="str">
            <v>欧马可升级</v>
          </cell>
          <cell r="N3339">
            <v>550</v>
          </cell>
          <cell r="O3339">
            <v>11.76</v>
          </cell>
          <cell r="P3339" t="str">
            <v>EA</v>
          </cell>
          <cell r="Q3339">
            <v>1</v>
          </cell>
          <cell r="R3339">
            <v>6468</v>
          </cell>
          <cell r="S3339">
            <v>550</v>
          </cell>
          <cell r="T3339">
            <v>13.19</v>
          </cell>
        </row>
        <row r="3340">
          <cell r="K3340" t="str">
            <v>SLT0011313</v>
          </cell>
          <cell r="L3340" t="str">
            <v>侧翼气袋支撑总成</v>
          </cell>
          <cell r="M3340" t="str">
            <v>欧马可升级</v>
          </cell>
          <cell r="N3340">
            <v>400</v>
          </cell>
          <cell r="O3340">
            <v>11.76</v>
          </cell>
          <cell r="P3340" t="str">
            <v>EA</v>
          </cell>
          <cell r="Q3340">
            <v>1</v>
          </cell>
          <cell r="R3340">
            <v>4704</v>
          </cell>
          <cell r="S3340">
            <v>400</v>
          </cell>
          <cell r="T3340">
            <v>13.19</v>
          </cell>
        </row>
        <row r="3341">
          <cell r="K3341" t="str">
            <v>SLT0011318</v>
          </cell>
          <cell r="L3341" t="str">
            <v>座垫后端固定钣金</v>
          </cell>
          <cell r="M3341" t="str">
            <v>欧马可</v>
          </cell>
          <cell r="N3341">
            <v>2000</v>
          </cell>
          <cell r="O3341">
            <v>0.6</v>
          </cell>
          <cell r="P3341" t="str">
            <v>EA</v>
          </cell>
          <cell r="Q3341">
            <v>1</v>
          </cell>
          <cell r="R3341">
            <v>1200</v>
          </cell>
          <cell r="S3341">
            <v>2000</v>
          </cell>
          <cell r="T3341">
            <v>0.6</v>
          </cell>
        </row>
        <row r="3342">
          <cell r="K3342" t="str">
            <v>SLT0011318</v>
          </cell>
          <cell r="L3342" t="str">
            <v>座垫后端固定钣金</v>
          </cell>
          <cell r="M3342" t="str">
            <v>欧马可</v>
          </cell>
          <cell r="N3342">
            <v>2000</v>
          </cell>
          <cell r="O3342">
            <v>0.6</v>
          </cell>
          <cell r="P3342" t="str">
            <v>EA</v>
          </cell>
          <cell r="Q3342">
            <v>1</v>
          </cell>
          <cell r="R3342">
            <v>1200</v>
          </cell>
          <cell r="S3342">
            <v>2000</v>
          </cell>
          <cell r="T3342">
            <v>0.6</v>
          </cell>
        </row>
        <row r="3343">
          <cell r="K3343" t="str">
            <v>SLT0011318</v>
          </cell>
          <cell r="L3343" t="str">
            <v>座垫后端固定钣金</v>
          </cell>
          <cell r="M3343" t="str">
            <v>欧马可</v>
          </cell>
          <cell r="N3343">
            <v>1572</v>
          </cell>
          <cell r="O3343">
            <v>0.6</v>
          </cell>
          <cell r="P3343" t="str">
            <v>EA</v>
          </cell>
          <cell r="Q3343">
            <v>1</v>
          </cell>
          <cell r="R3343">
            <v>943.2</v>
          </cell>
          <cell r="S3343">
            <v>1572</v>
          </cell>
          <cell r="T3343">
            <v>0.6</v>
          </cell>
        </row>
        <row r="3344">
          <cell r="K3344" t="str">
            <v>SLT0011319</v>
          </cell>
          <cell r="L3344" t="str">
            <v>座垫面套卡接钢丝</v>
          </cell>
          <cell r="M3344" t="str">
            <v>欧马可</v>
          </cell>
          <cell r="N3344">
            <v>1000</v>
          </cell>
          <cell r="O3344">
            <v>0.34799999999999998</v>
          </cell>
          <cell r="P3344" t="str">
            <v>EA</v>
          </cell>
          <cell r="Q3344">
            <v>1</v>
          </cell>
          <cell r="R3344">
            <v>348</v>
          </cell>
          <cell r="S3344">
            <v>1000</v>
          </cell>
          <cell r="T3344">
            <v>0.34799999999999998</v>
          </cell>
        </row>
        <row r="3345">
          <cell r="K3345" t="str">
            <v>SLT0011319</v>
          </cell>
          <cell r="L3345" t="str">
            <v>座垫面套卡接钢丝</v>
          </cell>
          <cell r="M3345" t="str">
            <v>欧马可</v>
          </cell>
          <cell r="N3345">
            <v>1000</v>
          </cell>
          <cell r="O3345">
            <v>0.34799999999999998</v>
          </cell>
          <cell r="P3345" t="str">
            <v>EA</v>
          </cell>
          <cell r="Q3345">
            <v>1</v>
          </cell>
          <cell r="R3345">
            <v>348</v>
          </cell>
          <cell r="S3345">
            <v>1000</v>
          </cell>
          <cell r="T3345">
            <v>0.34799999999999998</v>
          </cell>
        </row>
        <row r="3346">
          <cell r="K3346" t="str">
            <v>SLT0011319</v>
          </cell>
          <cell r="L3346" t="str">
            <v>座垫面套卡接钢丝</v>
          </cell>
          <cell r="M3346" t="str">
            <v>欧马可</v>
          </cell>
          <cell r="N3346">
            <v>1000</v>
          </cell>
          <cell r="O3346">
            <v>0.34799999999999998</v>
          </cell>
          <cell r="P3346" t="str">
            <v>EA</v>
          </cell>
          <cell r="Q3346">
            <v>1</v>
          </cell>
          <cell r="R3346">
            <v>348</v>
          </cell>
          <cell r="S3346">
            <v>1000</v>
          </cell>
          <cell r="T3346">
            <v>0.34799999999999998</v>
          </cell>
        </row>
        <row r="3347">
          <cell r="K3347" t="str">
            <v>SLT0011319</v>
          </cell>
          <cell r="L3347" t="str">
            <v>座垫面套卡接钢丝</v>
          </cell>
          <cell r="M3347" t="str">
            <v>欧马可</v>
          </cell>
          <cell r="N3347">
            <v>1000</v>
          </cell>
          <cell r="O3347">
            <v>0.34799999999999998</v>
          </cell>
          <cell r="P3347" t="str">
            <v>EA</v>
          </cell>
          <cell r="Q3347">
            <v>1</v>
          </cell>
          <cell r="R3347">
            <v>348</v>
          </cell>
          <cell r="S3347">
            <v>1000</v>
          </cell>
          <cell r="T3347">
            <v>0.34799999999999998</v>
          </cell>
        </row>
        <row r="3348">
          <cell r="K3348" t="str">
            <v>SLT0011319</v>
          </cell>
          <cell r="L3348" t="str">
            <v>座垫面套卡接钢丝</v>
          </cell>
          <cell r="M3348" t="str">
            <v>欧马可</v>
          </cell>
          <cell r="N3348">
            <v>1000</v>
          </cell>
          <cell r="O3348">
            <v>0.34799999999999998</v>
          </cell>
          <cell r="P3348" t="str">
            <v>EA</v>
          </cell>
          <cell r="Q3348">
            <v>1</v>
          </cell>
          <cell r="R3348">
            <v>348</v>
          </cell>
          <cell r="S3348">
            <v>1000</v>
          </cell>
          <cell r="T3348">
            <v>0.34799999999999998</v>
          </cell>
        </row>
        <row r="3349">
          <cell r="K3349" t="str">
            <v>SLT0011373</v>
          </cell>
          <cell r="L3349" t="str">
            <v>调角器左连接板</v>
          </cell>
          <cell r="M3349" t="str">
            <v>冲压</v>
          </cell>
          <cell r="N3349">
            <v>1000</v>
          </cell>
          <cell r="O3349">
            <v>4.5</v>
          </cell>
          <cell r="P3349" t="str">
            <v>EA</v>
          </cell>
          <cell r="Q3349">
            <v>1</v>
          </cell>
          <cell r="R3349">
            <v>4500</v>
          </cell>
          <cell r="S3349">
            <v>1000</v>
          </cell>
          <cell r="T3349">
            <v>4.5</v>
          </cell>
        </row>
        <row r="3350">
          <cell r="K3350" t="str">
            <v>SLT0011373</v>
          </cell>
          <cell r="L3350" t="str">
            <v>调角器左连接板</v>
          </cell>
          <cell r="M3350" t="str">
            <v>冲压</v>
          </cell>
          <cell r="N3350">
            <v>1000</v>
          </cell>
          <cell r="O3350">
            <v>4.5</v>
          </cell>
          <cell r="P3350" t="str">
            <v>EA</v>
          </cell>
          <cell r="Q3350">
            <v>1</v>
          </cell>
          <cell r="R3350">
            <v>4500</v>
          </cell>
          <cell r="S3350">
            <v>1000</v>
          </cell>
          <cell r="T3350">
            <v>4.5</v>
          </cell>
        </row>
        <row r="3351">
          <cell r="K3351" t="str">
            <v>SLT0011373</v>
          </cell>
          <cell r="L3351" t="str">
            <v>调角器左连接板</v>
          </cell>
          <cell r="M3351" t="str">
            <v>冲压</v>
          </cell>
          <cell r="N3351">
            <v>2000</v>
          </cell>
          <cell r="O3351">
            <v>4.5</v>
          </cell>
          <cell r="P3351" t="str">
            <v>EA</v>
          </cell>
          <cell r="Q3351">
            <v>1</v>
          </cell>
          <cell r="R3351">
            <v>9000</v>
          </cell>
          <cell r="S3351">
            <v>2000</v>
          </cell>
          <cell r="T3351">
            <v>4.5</v>
          </cell>
        </row>
        <row r="3352">
          <cell r="K3352" t="str">
            <v>SLT0011375</v>
          </cell>
          <cell r="L3352" t="str">
            <v>调角器右连接板</v>
          </cell>
          <cell r="M3352" t="str">
            <v/>
          </cell>
          <cell r="N3352">
            <v>1500</v>
          </cell>
          <cell r="O3352">
            <v>8.1999999999999993</v>
          </cell>
          <cell r="P3352" t="str">
            <v>EA</v>
          </cell>
          <cell r="Q3352">
            <v>1</v>
          </cell>
          <cell r="R3352">
            <v>12300</v>
          </cell>
          <cell r="S3352">
            <v>1500</v>
          </cell>
          <cell r="T3352">
            <v>8.1999999999999993</v>
          </cell>
        </row>
        <row r="3353">
          <cell r="K3353" t="str">
            <v>SLT0011375</v>
          </cell>
          <cell r="L3353" t="str">
            <v>调角器右连接板</v>
          </cell>
          <cell r="M3353" t="str">
            <v/>
          </cell>
          <cell r="N3353">
            <v>1100</v>
          </cell>
          <cell r="O3353">
            <v>8.1999999999999993</v>
          </cell>
          <cell r="P3353" t="str">
            <v>EA</v>
          </cell>
          <cell r="Q3353">
            <v>1</v>
          </cell>
          <cell r="R3353">
            <v>9020</v>
          </cell>
          <cell r="S3353">
            <v>1100</v>
          </cell>
          <cell r="T3353">
            <v>8.1999999999999993</v>
          </cell>
        </row>
        <row r="3354">
          <cell r="K3354" t="str">
            <v>SLT0011375</v>
          </cell>
          <cell r="L3354" t="str">
            <v>调角器右连接板</v>
          </cell>
          <cell r="M3354" t="str">
            <v/>
          </cell>
          <cell r="N3354">
            <v>1000</v>
          </cell>
          <cell r="O3354">
            <v>8.1999999999999993</v>
          </cell>
          <cell r="P3354" t="str">
            <v>EA</v>
          </cell>
          <cell r="Q3354">
            <v>1</v>
          </cell>
          <cell r="R3354">
            <v>8200</v>
          </cell>
          <cell r="S3354">
            <v>1000</v>
          </cell>
          <cell r="T3354">
            <v>8.1999999999999993</v>
          </cell>
        </row>
        <row r="3355">
          <cell r="K3355" t="str">
            <v>SLT0011480</v>
          </cell>
          <cell r="L3355" t="str">
            <v>滑轨右连接板2（福田）</v>
          </cell>
          <cell r="M3355" t="str">
            <v/>
          </cell>
          <cell r="N3355">
            <v>1500</v>
          </cell>
          <cell r="O3355">
            <v>6.2</v>
          </cell>
          <cell r="P3355" t="str">
            <v>EA</v>
          </cell>
          <cell r="Q3355">
            <v>1</v>
          </cell>
          <cell r="R3355">
            <v>9300</v>
          </cell>
          <cell r="S3355">
            <v>1500</v>
          </cell>
          <cell r="T3355">
            <v>6.2</v>
          </cell>
        </row>
        <row r="3356">
          <cell r="K3356" t="str">
            <v>SLT0011480</v>
          </cell>
          <cell r="L3356" t="str">
            <v>滑轨右连接板2（福田）</v>
          </cell>
          <cell r="M3356" t="str">
            <v/>
          </cell>
          <cell r="N3356">
            <v>-1</v>
          </cell>
          <cell r="O3356">
            <v>6.2</v>
          </cell>
          <cell r="P3356" t="str">
            <v>EA</v>
          </cell>
          <cell r="Q3356">
            <v>1</v>
          </cell>
          <cell r="R3356">
            <v>-6.2</v>
          </cell>
          <cell r="S3356">
            <v>-1</v>
          </cell>
          <cell r="T3356">
            <v>6.2</v>
          </cell>
        </row>
        <row r="3357">
          <cell r="K3357" t="str">
            <v>SLT0011480</v>
          </cell>
          <cell r="L3357" t="str">
            <v>滑轨右连接板2（福田）</v>
          </cell>
          <cell r="M3357" t="str">
            <v/>
          </cell>
          <cell r="N3357">
            <v>500</v>
          </cell>
          <cell r="O3357">
            <v>6.2</v>
          </cell>
          <cell r="P3357" t="str">
            <v>EA</v>
          </cell>
          <cell r="Q3357">
            <v>1</v>
          </cell>
          <cell r="R3357">
            <v>3100</v>
          </cell>
          <cell r="S3357">
            <v>500</v>
          </cell>
          <cell r="T3357">
            <v>6.2</v>
          </cell>
        </row>
        <row r="3358">
          <cell r="K3358" t="str">
            <v>SLT0011480</v>
          </cell>
          <cell r="L3358" t="str">
            <v>滑轨右连接板2（福田）</v>
          </cell>
          <cell r="M3358" t="str">
            <v/>
          </cell>
          <cell r="N3358">
            <v>1000</v>
          </cell>
          <cell r="O3358">
            <v>6.2</v>
          </cell>
          <cell r="P3358" t="str">
            <v>EA</v>
          </cell>
          <cell r="Q3358">
            <v>1</v>
          </cell>
          <cell r="R3358">
            <v>6200</v>
          </cell>
          <cell r="S3358">
            <v>1000</v>
          </cell>
          <cell r="T3358">
            <v>6.2</v>
          </cell>
        </row>
        <row r="3359">
          <cell r="K3359" t="str">
            <v>SLT0011487</v>
          </cell>
          <cell r="L3359" t="str">
            <v>副驾左侧旋转台阶螺栓</v>
          </cell>
          <cell r="M3359" t="str">
            <v>统帅1880</v>
          </cell>
          <cell r="N3359">
            <v>850</v>
          </cell>
          <cell r="O3359">
            <v>0.63</v>
          </cell>
          <cell r="P3359" t="str">
            <v>EA</v>
          </cell>
          <cell r="Q3359">
            <v>1</v>
          </cell>
          <cell r="R3359">
            <v>535.5</v>
          </cell>
          <cell r="S3359">
            <v>850</v>
          </cell>
          <cell r="T3359">
            <v>0.63090000000000002</v>
          </cell>
        </row>
        <row r="3360">
          <cell r="K3360" t="str">
            <v>SLT0011491</v>
          </cell>
          <cell r="L3360" t="str">
            <v>副驾左上连接板轴套</v>
          </cell>
          <cell r="M3360" t="str">
            <v>统帅1880</v>
          </cell>
          <cell r="N3360">
            <v>500</v>
          </cell>
          <cell r="O3360">
            <v>0.64</v>
          </cell>
          <cell r="P3360" t="str">
            <v>EA</v>
          </cell>
          <cell r="Q3360">
            <v>1</v>
          </cell>
          <cell r="R3360">
            <v>320</v>
          </cell>
          <cell r="S3360">
            <v>500</v>
          </cell>
          <cell r="T3360">
            <v>0.64</v>
          </cell>
        </row>
        <row r="3361">
          <cell r="K3361" t="str">
            <v>SLT0011665</v>
          </cell>
          <cell r="L3361" t="str">
            <v>靠背调角器涡簧</v>
          </cell>
          <cell r="M3361" t="str">
            <v>欧马可升级</v>
          </cell>
          <cell r="N3361">
            <v>500</v>
          </cell>
          <cell r="O3361">
            <v>2.0975999999999999</v>
          </cell>
          <cell r="P3361" t="str">
            <v>EA</v>
          </cell>
          <cell r="Q3361">
            <v>1</v>
          </cell>
          <cell r="R3361">
            <v>1048.8</v>
          </cell>
          <cell r="S3361">
            <v>500</v>
          </cell>
          <cell r="T3361">
            <v>2.0975999999999999</v>
          </cell>
        </row>
        <row r="3362">
          <cell r="K3362" t="str">
            <v>SLT0011665</v>
          </cell>
          <cell r="L3362" t="str">
            <v>靠背调角器涡簧</v>
          </cell>
          <cell r="M3362" t="str">
            <v>欧马可升级</v>
          </cell>
          <cell r="N3362">
            <v>1000</v>
          </cell>
          <cell r="O3362">
            <v>2.0975999999999999</v>
          </cell>
          <cell r="P3362" t="str">
            <v>EA</v>
          </cell>
          <cell r="Q3362">
            <v>1</v>
          </cell>
          <cell r="R3362">
            <v>2097.6</v>
          </cell>
          <cell r="S3362">
            <v>1000</v>
          </cell>
          <cell r="T3362">
            <v>2.0975999999999999</v>
          </cell>
        </row>
        <row r="3363">
          <cell r="K3363" t="str">
            <v>SLT0011665</v>
          </cell>
          <cell r="L3363" t="str">
            <v>靠背调角器涡簧</v>
          </cell>
          <cell r="M3363" t="str">
            <v>欧马可升级</v>
          </cell>
          <cell r="N3363">
            <v>1000</v>
          </cell>
          <cell r="O3363">
            <v>2.0975999999999999</v>
          </cell>
          <cell r="P3363" t="str">
            <v>EA</v>
          </cell>
          <cell r="Q3363">
            <v>1</v>
          </cell>
          <cell r="R3363">
            <v>2097.6</v>
          </cell>
          <cell r="S3363">
            <v>1000</v>
          </cell>
          <cell r="T3363">
            <v>2.0975999999999999</v>
          </cell>
        </row>
        <row r="3364">
          <cell r="K3364" t="str">
            <v>SLT0011665</v>
          </cell>
          <cell r="L3364" t="str">
            <v>靠背调角器涡簧</v>
          </cell>
          <cell r="M3364" t="str">
            <v>欧马可升级</v>
          </cell>
          <cell r="N3364">
            <v>1000</v>
          </cell>
          <cell r="O3364">
            <v>2.0975999999999999</v>
          </cell>
          <cell r="P3364" t="str">
            <v>EA</v>
          </cell>
          <cell r="Q3364">
            <v>1</v>
          </cell>
          <cell r="R3364">
            <v>2097.6</v>
          </cell>
          <cell r="S3364">
            <v>1000</v>
          </cell>
          <cell r="T3364">
            <v>2.0975999999999999</v>
          </cell>
        </row>
        <row r="3365">
          <cell r="K3365" t="str">
            <v>SLT0011665</v>
          </cell>
          <cell r="L3365" t="str">
            <v>靠背调角器涡簧</v>
          </cell>
          <cell r="M3365" t="str">
            <v>欧马可升级</v>
          </cell>
          <cell r="N3365">
            <v>1000</v>
          </cell>
          <cell r="O3365">
            <v>2.0975999999999999</v>
          </cell>
          <cell r="P3365" t="str">
            <v>EA</v>
          </cell>
          <cell r="Q3365">
            <v>1</v>
          </cell>
          <cell r="R3365">
            <v>2097.6</v>
          </cell>
          <cell r="S3365">
            <v>1000</v>
          </cell>
          <cell r="T3365">
            <v>2.0975999999999999</v>
          </cell>
        </row>
        <row r="3366">
          <cell r="K3366" t="str">
            <v>SLT0011665</v>
          </cell>
          <cell r="L3366" t="str">
            <v>靠背调角器涡簧</v>
          </cell>
          <cell r="M3366" t="str">
            <v>欧马可升级</v>
          </cell>
          <cell r="N3366">
            <v>-7</v>
          </cell>
          <cell r="O3366">
            <v>2.0975999999999999</v>
          </cell>
          <cell r="P3366" t="str">
            <v>EA</v>
          </cell>
          <cell r="Q3366">
            <v>1</v>
          </cell>
          <cell r="R3366">
            <v>-14.68</v>
          </cell>
          <cell r="S3366">
            <v>-7</v>
          </cell>
          <cell r="T3366">
            <v>2.0975999999999999</v>
          </cell>
        </row>
        <row r="3367">
          <cell r="K3367" t="str">
            <v>SLT0011665</v>
          </cell>
          <cell r="L3367" t="str">
            <v>靠背调角器涡簧</v>
          </cell>
          <cell r="M3367" t="str">
            <v>欧马可升级</v>
          </cell>
          <cell r="N3367">
            <v>500</v>
          </cell>
          <cell r="O3367">
            <v>2.0975999999999999</v>
          </cell>
          <cell r="P3367" t="str">
            <v>EA</v>
          </cell>
          <cell r="Q3367">
            <v>1</v>
          </cell>
          <cell r="R3367">
            <v>1048.8</v>
          </cell>
          <cell r="S3367">
            <v>500</v>
          </cell>
          <cell r="T3367">
            <v>2.0975999999999999</v>
          </cell>
        </row>
        <row r="3368">
          <cell r="K3368" t="str">
            <v>SLT0011665</v>
          </cell>
          <cell r="L3368" t="str">
            <v>靠背调角器涡簧</v>
          </cell>
          <cell r="M3368" t="str">
            <v>欧马可升级</v>
          </cell>
          <cell r="N3368">
            <v>368</v>
          </cell>
          <cell r="O3368">
            <v>2.0975999999999999</v>
          </cell>
          <cell r="P3368" t="str">
            <v>EA</v>
          </cell>
          <cell r="Q3368">
            <v>1</v>
          </cell>
          <cell r="R3368">
            <v>771.92</v>
          </cell>
          <cell r="S3368">
            <v>368</v>
          </cell>
          <cell r="T3368">
            <v>2.0975999999999999</v>
          </cell>
        </row>
        <row r="3369">
          <cell r="K3369" t="str">
            <v>SLT0011665</v>
          </cell>
          <cell r="L3369" t="str">
            <v>靠背调角器涡簧</v>
          </cell>
          <cell r="M3369" t="str">
            <v>欧马可升级</v>
          </cell>
          <cell r="N3369">
            <v>1000</v>
          </cell>
          <cell r="O3369">
            <v>2.0975999999999999</v>
          </cell>
          <cell r="P3369" t="str">
            <v>EA</v>
          </cell>
          <cell r="Q3369">
            <v>1</v>
          </cell>
          <cell r="R3369">
            <v>2097.6</v>
          </cell>
          <cell r="S3369">
            <v>1000</v>
          </cell>
          <cell r="T3369">
            <v>2.0975999999999999</v>
          </cell>
        </row>
        <row r="3370">
          <cell r="K3370" t="str">
            <v>SLT0011665</v>
          </cell>
          <cell r="L3370" t="str">
            <v>靠背调角器涡簧</v>
          </cell>
          <cell r="M3370" t="str">
            <v>欧马可升级</v>
          </cell>
          <cell r="N3370">
            <v>1000</v>
          </cell>
          <cell r="O3370">
            <v>2.0975999999999999</v>
          </cell>
          <cell r="P3370" t="str">
            <v>EA</v>
          </cell>
          <cell r="Q3370">
            <v>1</v>
          </cell>
          <cell r="R3370">
            <v>2097.6</v>
          </cell>
          <cell r="S3370">
            <v>1000</v>
          </cell>
          <cell r="T3370">
            <v>2.0975999999999999</v>
          </cell>
        </row>
        <row r="3371">
          <cell r="K3371" t="str">
            <v>SLT0011689</v>
          </cell>
          <cell r="L3371" t="str">
            <v>主驾背板支撑钢丝焊接总成</v>
          </cell>
          <cell r="M3371" t="str">
            <v/>
          </cell>
          <cell r="N3371">
            <v>200</v>
          </cell>
          <cell r="O3371">
            <v>3.08</v>
          </cell>
          <cell r="P3371" t="str">
            <v>EA</v>
          </cell>
          <cell r="Q3371">
            <v>1</v>
          </cell>
          <cell r="R3371">
            <v>616</v>
          </cell>
          <cell r="S3371">
            <v>200</v>
          </cell>
          <cell r="T3371">
            <v>3.08</v>
          </cell>
        </row>
        <row r="3372">
          <cell r="K3372" t="str">
            <v>SLT0011689</v>
          </cell>
          <cell r="L3372" t="str">
            <v>主驾背板支撑钢丝焊接总成</v>
          </cell>
          <cell r="M3372" t="str">
            <v/>
          </cell>
          <cell r="N3372">
            <v>100</v>
          </cell>
          <cell r="O3372">
            <v>3.08</v>
          </cell>
          <cell r="P3372" t="str">
            <v>EA</v>
          </cell>
          <cell r="Q3372">
            <v>1</v>
          </cell>
          <cell r="R3372">
            <v>308</v>
          </cell>
          <cell r="S3372">
            <v>100</v>
          </cell>
          <cell r="T3372">
            <v>3.08</v>
          </cell>
        </row>
        <row r="3373">
          <cell r="K3373" t="str">
            <v>SLT0011689</v>
          </cell>
          <cell r="L3373" t="str">
            <v>主驾背板支撑钢丝焊接总成</v>
          </cell>
          <cell r="M3373" t="str">
            <v/>
          </cell>
          <cell r="N3373">
            <v>100</v>
          </cell>
          <cell r="O3373">
            <v>3.08</v>
          </cell>
          <cell r="P3373" t="str">
            <v>EA</v>
          </cell>
          <cell r="Q3373">
            <v>1</v>
          </cell>
          <cell r="R3373">
            <v>308</v>
          </cell>
          <cell r="S3373">
            <v>100</v>
          </cell>
          <cell r="T3373">
            <v>3.08</v>
          </cell>
        </row>
        <row r="3374">
          <cell r="K3374" t="str">
            <v>SLT0011697</v>
          </cell>
          <cell r="L3374" t="str">
            <v>副驾小背焊接钢丝总成</v>
          </cell>
          <cell r="M3374" t="str">
            <v/>
          </cell>
          <cell r="N3374">
            <v>263</v>
          </cell>
          <cell r="O3374">
            <v>1.78</v>
          </cell>
          <cell r="P3374" t="str">
            <v>EA</v>
          </cell>
          <cell r="Q3374">
            <v>1</v>
          </cell>
          <cell r="R3374">
            <v>468.14</v>
          </cell>
          <cell r="S3374">
            <v>263</v>
          </cell>
          <cell r="T3374">
            <v>1.78</v>
          </cell>
        </row>
        <row r="3375">
          <cell r="K3375" t="str">
            <v>SLT0011869</v>
          </cell>
          <cell r="L3375" t="str">
            <v>头枕面套总成</v>
          </cell>
          <cell r="M3375" t="str">
            <v>欧马可织物面料</v>
          </cell>
          <cell r="N3375">
            <v>640</v>
          </cell>
          <cell r="O3375">
            <v>7.3059000000000003</v>
          </cell>
          <cell r="P3375" t="str">
            <v>EA</v>
          </cell>
          <cell r="Q3375">
            <v>1</v>
          </cell>
          <cell r="R3375">
            <v>4675.78</v>
          </cell>
          <cell r="S3375">
            <v>640</v>
          </cell>
          <cell r="T3375">
            <v>7.1</v>
          </cell>
        </row>
        <row r="3376">
          <cell r="K3376" t="str">
            <v>SLT0011869</v>
          </cell>
          <cell r="L3376" t="str">
            <v>头枕面套总成</v>
          </cell>
          <cell r="M3376" t="str">
            <v>欧马可织物面料</v>
          </cell>
          <cell r="N3376">
            <v>1000</v>
          </cell>
          <cell r="O3376">
            <v>7.3059000000000003</v>
          </cell>
          <cell r="P3376" t="str">
            <v>EA</v>
          </cell>
          <cell r="Q3376">
            <v>1</v>
          </cell>
          <cell r="R3376">
            <v>7305.9</v>
          </cell>
          <cell r="S3376">
            <v>1000</v>
          </cell>
          <cell r="T3376">
            <v>7.1</v>
          </cell>
        </row>
        <row r="3377">
          <cell r="K3377" t="str">
            <v>SLT0011869</v>
          </cell>
          <cell r="L3377" t="str">
            <v>头枕面套总成</v>
          </cell>
          <cell r="M3377" t="str">
            <v>欧马可织物面料</v>
          </cell>
          <cell r="N3377">
            <v>720</v>
          </cell>
          <cell r="O3377">
            <v>7.3861999999999997</v>
          </cell>
          <cell r="P3377" t="str">
            <v>EA</v>
          </cell>
          <cell r="Q3377">
            <v>1</v>
          </cell>
          <cell r="R3377">
            <v>5318.06</v>
          </cell>
          <cell r="S3377">
            <v>720</v>
          </cell>
          <cell r="T3377">
            <v>7.01</v>
          </cell>
        </row>
        <row r="3378">
          <cell r="K3378" t="str">
            <v>SLT0011870</v>
          </cell>
          <cell r="L3378" t="str">
            <v>头枕面套总成</v>
          </cell>
          <cell r="M3378" t="str">
            <v>奥铃织物面料</v>
          </cell>
          <cell r="N3378">
            <v>960</v>
          </cell>
          <cell r="O3378">
            <v>9.0702999999999996</v>
          </cell>
          <cell r="P3378" t="str">
            <v>EA</v>
          </cell>
          <cell r="Q3378">
            <v>1</v>
          </cell>
          <cell r="R3378">
            <v>8707.49</v>
          </cell>
          <cell r="S3378">
            <v>960</v>
          </cell>
          <cell r="T3378">
            <v>8.61</v>
          </cell>
        </row>
        <row r="3379">
          <cell r="K3379" t="str">
            <v>SLT0011873</v>
          </cell>
          <cell r="L3379" t="str">
            <v>头枕面套总成</v>
          </cell>
          <cell r="M3379" t="str">
            <v>欧马可仿皮面料</v>
          </cell>
          <cell r="N3379">
            <v>200</v>
          </cell>
          <cell r="O3379">
            <v>11.708500000000001</v>
          </cell>
          <cell r="P3379" t="str">
            <v>EA</v>
          </cell>
          <cell r="Q3379">
            <v>1</v>
          </cell>
          <cell r="R3379">
            <v>2341.6999999999998</v>
          </cell>
          <cell r="S3379">
            <v>200</v>
          </cell>
          <cell r="T3379">
            <v>11.04</v>
          </cell>
        </row>
        <row r="3380">
          <cell r="K3380" t="str">
            <v>SLT0011875</v>
          </cell>
          <cell r="L3380" t="str">
            <v>驾驶员靠背面套总成</v>
          </cell>
          <cell r="M3380" t="str">
            <v>欧马可织物面料</v>
          </cell>
          <cell r="N3380">
            <v>320</v>
          </cell>
          <cell r="O3380">
            <v>34.475200000000001</v>
          </cell>
          <cell r="P3380" t="str">
            <v>EA</v>
          </cell>
          <cell r="Q3380">
            <v>1</v>
          </cell>
          <cell r="R3380">
            <v>11032.06</v>
          </cell>
          <cell r="S3380">
            <v>320</v>
          </cell>
          <cell r="T3380">
            <v>33.229999999999997</v>
          </cell>
        </row>
        <row r="3381">
          <cell r="K3381" t="str">
            <v>SLT0011875</v>
          </cell>
          <cell r="L3381" t="str">
            <v>驾驶员靠背面套总成</v>
          </cell>
          <cell r="M3381" t="str">
            <v>欧马可织物面料</v>
          </cell>
          <cell r="N3381">
            <v>300</v>
          </cell>
          <cell r="O3381">
            <v>34.475200000000001</v>
          </cell>
          <cell r="P3381" t="str">
            <v>EA</v>
          </cell>
          <cell r="Q3381">
            <v>1</v>
          </cell>
          <cell r="R3381">
            <v>10342.56</v>
          </cell>
          <cell r="S3381">
            <v>300</v>
          </cell>
          <cell r="T3381">
            <v>33.229999999999997</v>
          </cell>
        </row>
        <row r="3382">
          <cell r="K3382" t="str">
            <v>SLT0011875</v>
          </cell>
          <cell r="L3382" t="str">
            <v>驾驶员靠背面套总成</v>
          </cell>
          <cell r="M3382" t="str">
            <v>欧马可织物面料</v>
          </cell>
          <cell r="N3382">
            <v>200</v>
          </cell>
          <cell r="O3382">
            <v>34.475200000000001</v>
          </cell>
          <cell r="P3382" t="str">
            <v>EA</v>
          </cell>
          <cell r="Q3382">
            <v>1</v>
          </cell>
          <cell r="R3382">
            <v>6895.04</v>
          </cell>
          <cell r="S3382">
            <v>200</v>
          </cell>
          <cell r="T3382">
            <v>33.229999999999997</v>
          </cell>
        </row>
        <row r="3383">
          <cell r="K3383" t="str">
            <v>SLT0011875</v>
          </cell>
          <cell r="L3383" t="str">
            <v>驾驶员靠背面套总成</v>
          </cell>
          <cell r="M3383" t="str">
            <v>欧马可织物面料</v>
          </cell>
          <cell r="N3383">
            <v>-5</v>
          </cell>
          <cell r="O3383">
            <v>34.8889</v>
          </cell>
          <cell r="P3383" t="str">
            <v>EA</v>
          </cell>
          <cell r="Q3383">
            <v>1</v>
          </cell>
          <cell r="R3383">
            <v>-174.44</v>
          </cell>
          <cell r="S3383">
            <v>-5</v>
          </cell>
          <cell r="T3383">
            <v>33.1</v>
          </cell>
        </row>
        <row r="3384">
          <cell r="K3384" t="str">
            <v>SLT0011875</v>
          </cell>
          <cell r="L3384" t="str">
            <v>驾驶员靠背面套总成</v>
          </cell>
          <cell r="M3384" t="str">
            <v>欧马可织物面料</v>
          </cell>
          <cell r="N3384">
            <v>360</v>
          </cell>
          <cell r="O3384">
            <v>34.8889</v>
          </cell>
          <cell r="P3384" t="str">
            <v>EA</v>
          </cell>
          <cell r="Q3384">
            <v>1</v>
          </cell>
          <cell r="R3384">
            <v>12560</v>
          </cell>
          <cell r="S3384">
            <v>360</v>
          </cell>
          <cell r="T3384">
            <v>33.1</v>
          </cell>
        </row>
        <row r="3385">
          <cell r="K3385" t="str">
            <v>SLT0011876</v>
          </cell>
          <cell r="L3385" t="str">
            <v>驾驶员靠背面套总成</v>
          </cell>
          <cell r="M3385" t="str">
            <v>欧马可仿皮面料</v>
          </cell>
          <cell r="N3385">
            <v>40</v>
          </cell>
          <cell r="O3385">
            <v>55.282400000000003</v>
          </cell>
          <cell r="P3385" t="str">
            <v>EA</v>
          </cell>
          <cell r="Q3385">
            <v>1</v>
          </cell>
          <cell r="R3385">
            <v>2211.3000000000002</v>
          </cell>
          <cell r="S3385">
            <v>40</v>
          </cell>
          <cell r="T3385">
            <v>52.11</v>
          </cell>
        </row>
        <row r="3386">
          <cell r="K3386" t="str">
            <v>SLT0011876</v>
          </cell>
          <cell r="L3386" t="str">
            <v>驾驶员靠背面套总成</v>
          </cell>
          <cell r="M3386" t="str">
            <v>欧马可仿皮面料</v>
          </cell>
          <cell r="N3386">
            <v>90</v>
          </cell>
          <cell r="O3386">
            <v>55.282400000000003</v>
          </cell>
          <cell r="P3386" t="str">
            <v>EA</v>
          </cell>
          <cell r="Q3386">
            <v>1</v>
          </cell>
          <cell r="R3386">
            <v>4975.42</v>
          </cell>
          <cell r="S3386">
            <v>90</v>
          </cell>
          <cell r="T3386">
            <v>52.11</v>
          </cell>
        </row>
        <row r="3387">
          <cell r="K3387" t="str">
            <v>SLT0011876</v>
          </cell>
          <cell r="L3387" t="str">
            <v>驾驶员靠背面套总成</v>
          </cell>
          <cell r="M3387" t="str">
            <v>欧马可仿皮面料</v>
          </cell>
          <cell r="N3387">
            <v>120</v>
          </cell>
          <cell r="O3387">
            <v>55.282400000000003</v>
          </cell>
          <cell r="P3387" t="str">
            <v>EA</v>
          </cell>
          <cell r="Q3387">
            <v>1</v>
          </cell>
          <cell r="R3387">
            <v>6633.89</v>
          </cell>
          <cell r="S3387">
            <v>120</v>
          </cell>
          <cell r="T3387">
            <v>52.11</v>
          </cell>
        </row>
        <row r="3388">
          <cell r="K3388" t="str">
            <v>SLT0011876</v>
          </cell>
          <cell r="L3388" t="str">
            <v>驾驶员靠背面套总成</v>
          </cell>
          <cell r="M3388" t="str">
            <v>欧马可仿皮面料</v>
          </cell>
          <cell r="N3388">
            <v>60</v>
          </cell>
          <cell r="O3388">
            <v>55.282400000000003</v>
          </cell>
          <cell r="P3388" t="str">
            <v>EA</v>
          </cell>
          <cell r="Q3388">
            <v>1</v>
          </cell>
          <cell r="R3388">
            <v>3316.94</v>
          </cell>
          <cell r="S3388">
            <v>60</v>
          </cell>
          <cell r="T3388">
            <v>52.11</v>
          </cell>
        </row>
        <row r="3389">
          <cell r="K3389" t="str">
            <v>SLT0011877</v>
          </cell>
          <cell r="L3389" t="str">
            <v>驾驶员靠背面套总成</v>
          </cell>
          <cell r="M3389" t="str">
            <v>奥铃织物面料</v>
          </cell>
          <cell r="N3389">
            <v>-11</v>
          </cell>
          <cell r="O3389">
            <v>38.373600000000003</v>
          </cell>
          <cell r="P3389" t="str">
            <v>EA</v>
          </cell>
          <cell r="Q3389">
            <v>1</v>
          </cell>
          <cell r="R3389">
            <v>-422.11</v>
          </cell>
          <cell r="S3389">
            <v>-11</v>
          </cell>
          <cell r="T3389">
            <v>36.409999999999997</v>
          </cell>
        </row>
        <row r="3390">
          <cell r="K3390" t="str">
            <v>SLT0011877</v>
          </cell>
          <cell r="L3390" t="str">
            <v>驾驶员靠背面套总成</v>
          </cell>
          <cell r="M3390" t="str">
            <v>奥铃织物面料</v>
          </cell>
          <cell r="N3390">
            <v>480</v>
          </cell>
          <cell r="O3390">
            <v>38.373600000000003</v>
          </cell>
          <cell r="P3390" t="str">
            <v>EA</v>
          </cell>
          <cell r="Q3390">
            <v>1</v>
          </cell>
          <cell r="R3390">
            <v>18419.330000000002</v>
          </cell>
          <cell r="S3390">
            <v>480</v>
          </cell>
          <cell r="T3390">
            <v>36.409999999999997</v>
          </cell>
        </row>
        <row r="3391">
          <cell r="K3391" t="str">
            <v>SLT0011878</v>
          </cell>
          <cell r="L3391" t="str">
            <v>驾驶员靠背面套总成</v>
          </cell>
          <cell r="M3391" t="str">
            <v>奥铃仿皮面料</v>
          </cell>
          <cell r="N3391">
            <v>120</v>
          </cell>
          <cell r="O3391">
            <v>53.864899999999999</v>
          </cell>
          <cell r="P3391" t="str">
            <v>EA</v>
          </cell>
          <cell r="Q3391">
            <v>1</v>
          </cell>
          <cell r="R3391">
            <v>6463.79</v>
          </cell>
          <cell r="S3391">
            <v>120</v>
          </cell>
          <cell r="T3391">
            <v>51.11</v>
          </cell>
        </row>
        <row r="3392">
          <cell r="K3392" t="str">
            <v>SLT0011879</v>
          </cell>
          <cell r="L3392" t="str">
            <v>驾驶员靠背面套总成无刺绣</v>
          </cell>
          <cell r="M3392" t="str">
            <v>欧马可织物面料</v>
          </cell>
          <cell r="N3392">
            <v>50</v>
          </cell>
          <cell r="O3392">
            <v>32.073999999999998</v>
          </cell>
          <cell r="P3392" t="str">
            <v>EA</v>
          </cell>
          <cell r="Q3392">
            <v>1</v>
          </cell>
          <cell r="R3392">
            <v>1603.7</v>
          </cell>
          <cell r="S3392">
            <v>50</v>
          </cell>
          <cell r="T3392">
            <v>30.7</v>
          </cell>
        </row>
        <row r="3393">
          <cell r="K3393" t="str">
            <v>SLT0011879</v>
          </cell>
          <cell r="L3393" t="str">
            <v>驾驶员靠背面套总成无刺绣</v>
          </cell>
          <cell r="M3393" t="str">
            <v>欧马可织物面料</v>
          </cell>
          <cell r="N3393">
            <v>200</v>
          </cell>
          <cell r="O3393">
            <v>32.07</v>
          </cell>
          <cell r="P3393" t="str">
            <v>EA</v>
          </cell>
          <cell r="Q3393">
            <v>1</v>
          </cell>
          <cell r="R3393">
            <v>6414</v>
          </cell>
          <cell r="S3393">
            <v>200</v>
          </cell>
          <cell r="T3393">
            <v>32.07</v>
          </cell>
        </row>
        <row r="3394">
          <cell r="K3394" t="str">
            <v>SLT0011880</v>
          </cell>
          <cell r="L3394" t="str">
            <v>驾驶员座垫面套总成</v>
          </cell>
          <cell r="M3394" t="str">
            <v>欧马可织物面料</v>
          </cell>
          <cell r="N3394">
            <v>300</v>
          </cell>
          <cell r="O3394">
            <v>22.493600000000001</v>
          </cell>
          <cell r="P3394" t="str">
            <v>EA</v>
          </cell>
          <cell r="Q3394">
            <v>1</v>
          </cell>
          <cell r="R3394">
            <v>6748.08</v>
          </cell>
          <cell r="S3394">
            <v>300</v>
          </cell>
          <cell r="T3394">
            <v>21.24</v>
          </cell>
        </row>
        <row r="3395">
          <cell r="K3395" t="str">
            <v>SLT0011880</v>
          </cell>
          <cell r="L3395" t="str">
            <v>驾驶员座垫面套总成</v>
          </cell>
          <cell r="M3395" t="str">
            <v>欧马可织物面料</v>
          </cell>
          <cell r="N3395">
            <v>120</v>
          </cell>
          <cell r="O3395">
            <v>22.696000000000002</v>
          </cell>
          <cell r="P3395" t="str">
            <v>EA</v>
          </cell>
          <cell r="Q3395">
            <v>1</v>
          </cell>
          <cell r="R3395">
            <v>2723.52</v>
          </cell>
          <cell r="S3395">
            <v>120</v>
          </cell>
          <cell r="T3395">
            <v>21.6</v>
          </cell>
        </row>
        <row r="3396">
          <cell r="K3396" t="str">
            <v>SLT0011884</v>
          </cell>
          <cell r="L3396" t="str">
            <v>驾驶员靠背面套总成</v>
          </cell>
          <cell r="M3396" t="str">
            <v>欧马可仿皮面料</v>
          </cell>
          <cell r="N3396">
            <v>10</v>
          </cell>
          <cell r="O3396">
            <v>52.8322</v>
          </cell>
          <cell r="P3396" t="str">
            <v>EA</v>
          </cell>
          <cell r="Q3396">
            <v>1</v>
          </cell>
          <cell r="R3396">
            <v>528.32000000000005</v>
          </cell>
          <cell r="S3396">
            <v>10</v>
          </cell>
          <cell r="T3396">
            <v>51.06</v>
          </cell>
        </row>
        <row r="3397">
          <cell r="K3397" t="str">
            <v>SLT0011884</v>
          </cell>
          <cell r="L3397" t="str">
            <v>驾驶员靠背面套总成</v>
          </cell>
          <cell r="M3397" t="str">
            <v>欧马可仿皮面料</v>
          </cell>
          <cell r="N3397">
            <v>10</v>
          </cell>
          <cell r="O3397">
            <v>52.8322</v>
          </cell>
          <cell r="P3397" t="str">
            <v>EA</v>
          </cell>
          <cell r="Q3397">
            <v>1</v>
          </cell>
          <cell r="R3397">
            <v>528.32000000000005</v>
          </cell>
          <cell r="S3397">
            <v>10</v>
          </cell>
          <cell r="T3397">
            <v>51.06</v>
          </cell>
        </row>
        <row r="3398">
          <cell r="K3398" t="str">
            <v>SLT0011884</v>
          </cell>
          <cell r="L3398" t="str">
            <v>驾驶员靠背面套总成</v>
          </cell>
          <cell r="M3398" t="str">
            <v>欧马可仿皮面料</v>
          </cell>
          <cell r="N3398">
            <v>60</v>
          </cell>
          <cell r="O3398">
            <v>52.8322</v>
          </cell>
          <cell r="P3398" t="str">
            <v>EA</v>
          </cell>
          <cell r="Q3398">
            <v>1</v>
          </cell>
          <cell r="R3398">
            <v>3169.93</v>
          </cell>
          <cell r="S3398">
            <v>60</v>
          </cell>
          <cell r="T3398">
            <v>51.06</v>
          </cell>
        </row>
        <row r="3399">
          <cell r="K3399" t="str">
            <v>SLT0011885</v>
          </cell>
          <cell r="L3399" t="str">
            <v>副驾靠背面套总成</v>
          </cell>
          <cell r="M3399" t="str">
            <v>新开，欧马可织物面料</v>
          </cell>
          <cell r="N3399">
            <v>320</v>
          </cell>
          <cell r="O3399">
            <v>36.2239</v>
          </cell>
          <cell r="P3399" t="str">
            <v>EA</v>
          </cell>
          <cell r="Q3399">
            <v>1</v>
          </cell>
          <cell r="R3399">
            <v>11591.65</v>
          </cell>
          <cell r="S3399">
            <v>320</v>
          </cell>
          <cell r="T3399">
            <v>35.6</v>
          </cell>
        </row>
        <row r="3400">
          <cell r="K3400" t="str">
            <v>SLT0011885</v>
          </cell>
          <cell r="L3400" t="str">
            <v>副驾靠背面套总成</v>
          </cell>
          <cell r="M3400" t="str">
            <v>新开，欧马可织物面料</v>
          </cell>
          <cell r="N3400">
            <v>300</v>
          </cell>
          <cell r="O3400">
            <v>36.2239</v>
          </cell>
          <cell r="P3400" t="str">
            <v>EA</v>
          </cell>
          <cell r="Q3400">
            <v>1</v>
          </cell>
          <cell r="R3400">
            <v>10867.17</v>
          </cell>
          <cell r="S3400">
            <v>300</v>
          </cell>
          <cell r="T3400">
            <v>35.6</v>
          </cell>
        </row>
        <row r="3401">
          <cell r="K3401" t="str">
            <v>SLT0011885</v>
          </cell>
          <cell r="L3401" t="str">
            <v>副驾靠背面套总成</v>
          </cell>
          <cell r="M3401" t="str">
            <v>新开，欧马可织物面料</v>
          </cell>
          <cell r="N3401">
            <v>10</v>
          </cell>
          <cell r="O3401">
            <v>36.2239</v>
          </cell>
          <cell r="P3401" t="str">
            <v>EA</v>
          </cell>
          <cell r="Q3401">
            <v>1</v>
          </cell>
          <cell r="R3401">
            <v>362.24</v>
          </cell>
          <cell r="S3401">
            <v>10</v>
          </cell>
          <cell r="T3401">
            <v>35.6</v>
          </cell>
        </row>
        <row r="3402">
          <cell r="K3402" t="str">
            <v>SLT0011885</v>
          </cell>
          <cell r="L3402" t="str">
            <v>副驾靠背面套总成</v>
          </cell>
          <cell r="M3402" t="str">
            <v>新开，欧马可织物面料</v>
          </cell>
          <cell r="N3402">
            <v>199</v>
          </cell>
          <cell r="O3402">
            <v>36.2239</v>
          </cell>
          <cell r="P3402" t="str">
            <v>EA</v>
          </cell>
          <cell r="Q3402">
            <v>1</v>
          </cell>
          <cell r="R3402">
            <v>7208.56</v>
          </cell>
          <cell r="S3402">
            <v>199</v>
          </cell>
          <cell r="T3402">
            <v>35.6</v>
          </cell>
        </row>
        <row r="3403">
          <cell r="K3403" t="str">
            <v>SLT0011885</v>
          </cell>
          <cell r="L3403" t="str">
            <v>副驾靠背面套总成</v>
          </cell>
          <cell r="M3403" t="str">
            <v>新开，欧马可织物面料</v>
          </cell>
          <cell r="N3403">
            <v>-59</v>
          </cell>
          <cell r="O3403">
            <v>36.694800000000001</v>
          </cell>
          <cell r="P3403" t="str">
            <v>EA</v>
          </cell>
          <cell r="Q3403">
            <v>1</v>
          </cell>
          <cell r="R3403">
            <v>-2164.9899999999998</v>
          </cell>
          <cell r="S3403">
            <v>-59</v>
          </cell>
          <cell r="T3403">
            <v>34.78</v>
          </cell>
        </row>
        <row r="3404">
          <cell r="K3404" t="str">
            <v>SLT0011885</v>
          </cell>
          <cell r="L3404" t="str">
            <v>副驾靠背面套总成</v>
          </cell>
          <cell r="M3404" t="str">
            <v>新开，欧马可织物面料</v>
          </cell>
          <cell r="N3404">
            <v>360</v>
          </cell>
          <cell r="O3404">
            <v>36.694800000000001</v>
          </cell>
          <cell r="P3404" t="str">
            <v>EA</v>
          </cell>
          <cell r="Q3404">
            <v>1</v>
          </cell>
          <cell r="R3404">
            <v>13210.13</v>
          </cell>
          <cell r="S3404">
            <v>360</v>
          </cell>
          <cell r="T3404">
            <v>34.78</v>
          </cell>
        </row>
        <row r="3405">
          <cell r="K3405" t="str">
            <v>SLT0011885</v>
          </cell>
          <cell r="L3405" t="str">
            <v>副驾靠背面套总成</v>
          </cell>
          <cell r="M3405" t="str">
            <v>新开，欧马可织物面料</v>
          </cell>
          <cell r="N3405">
            <v>60</v>
          </cell>
          <cell r="O3405">
            <v>36.694800000000001</v>
          </cell>
          <cell r="P3405" t="str">
            <v>EA</v>
          </cell>
          <cell r="Q3405">
            <v>1</v>
          </cell>
          <cell r="R3405">
            <v>2201.69</v>
          </cell>
          <cell r="S3405">
            <v>60</v>
          </cell>
          <cell r="T3405">
            <v>34.78</v>
          </cell>
        </row>
        <row r="3406">
          <cell r="K3406" t="str">
            <v>SLT0011886</v>
          </cell>
          <cell r="L3406" t="str">
            <v>副驾靠背面套总成</v>
          </cell>
          <cell r="M3406" t="str">
            <v>新开，奥铃织物面料</v>
          </cell>
          <cell r="N3406">
            <v>-5</v>
          </cell>
          <cell r="O3406">
            <v>44.665199999999999</v>
          </cell>
          <cell r="P3406" t="str">
            <v>EA</v>
          </cell>
          <cell r="Q3406">
            <v>1</v>
          </cell>
          <cell r="R3406">
            <v>-223.33</v>
          </cell>
          <cell r="S3406">
            <v>-5</v>
          </cell>
          <cell r="T3406">
            <v>42.34</v>
          </cell>
        </row>
        <row r="3407">
          <cell r="K3407" t="str">
            <v>SLT0011886</v>
          </cell>
          <cell r="L3407" t="str">
            <v>副驾靠背面套总成</v>
          </cell>
          <cell r="M3407" t="str">
            <v>新开，奥铃织物面料</v>
          </cell>
          <cell r="N3407">
            <v>480</v>
          </cell>
          <cell r="O3407">
            <v>44.665199999999999</v>
          </cell>
          <cell r="P3407" t="str">
            <v>EA</v>
          </cell>
          <cell r="Q3407">
            <v>1</v>
          </cell>
          <cell r="R3407">
            <v>21439.3</v>
          </cell>
          <cell r="S3407">
            <v>480</v>
          </cell>
          <cell r="T3407">
            <v>42.34</v>
          </cell>
        </row>
        <row r="3408">
          <cell r="K3408" t="str">
            <v>SLT0011887</v>
          </cell>
          <cell r="L3408" t="str">
            <v>副驾靠背面套总成</v>
          </cell>
          <cell r="M3408" t="str">
            <v>新开，欧马可仿皮面料</v>
          </cell>
          <cell r="N3408">
            <v>50</v>
          </cell>
          <cell r="O3408">
            <v>50.936399999999999</v>
          </cell>
          <cell r="P3408" t="str">
            <v>EA</v>
          </cell>
          <cell r="Q3408">
            <v>1</v>
          </cell>
          <cell r="R3408">
            <v>2546.8200000000002</v>
          </cell>
          <cell r="S3408">
            <v>50</v>
          </cell>
          <cell r="T3408">
            <v>47.86</v>
          </cell>
        </row>
        <row r="3409">
          <cell r="K3409" t="str">
            <v>SLT0011887</v>
          </cell>
          <cell r="L3409" t="str">
            <v>副驾靠背面套总成</v>
          </cell>
          <cell r="M3409" t="str">
            <v>新开，欧马可仿皮面料</v>
          </cell>
          <cell r="N3409">
            <v>60</v>
          </cell>
          <cell r="O3409">
            <v>50.936399999999999</v>
          </cell>
          <cell r="P3409" t="str">
            <v>EA</v>
          </cell>
          <cell r="Q3409">
            <v>1</v>
          </cell>
          <cell r="R3409">
            <v>3056.18</v>
          </cell>
          <cell r="S3409">
            <v>60</v>
          </cell>
          <cell r="T3409">
            <v>47.86</v>
          </cell>
        </row>
        <row r="3410">
          <cell r="K3410" t="str">
            <v>SLT0011887</v>
          </cell>
          <cell r="L3410" t="str">
            <v>副驾靠背面套总成</v>
          </cell>
          <cell r="M3410" t="str">
            <v>新开，欧马可仿皮面料</v>
          </cell>
          <cell r="N3410">
            <v>180</v>
          </cell>
          <cell r="O3410">
            <v>50.936399999999999</v>
          </cell>
          <cell r="P3410" t="str">
            <v>EA</v>
          </cell>
          <cell r="Q3410">
            <v>1</v>
          </cell>
          <cell r="R3410">
            <v>9168.5499999999993</v>
          </cell>
          <cell r="S3410">
            <v>180</v>
          </cell>
          <cell r="T3410">
            <v>47.86</v>
          </cell>
        </row>
        <row r="3411">
          <cell r="K3411" t="str">
            <v>SLT0011888</v>
          </cell>
          <cell r="L3411" t="str">
            <v>副驾靠背面套总成</v>
          </cell>
          <cell r="M3411" t="str">
            <v>新开，奥铃仿皮面料</v>
          </cell>
          <cell r="N3411">
            <v>120</v>
          </cell>
          <cell r="O3411">
            <v>59.445599999999999</v>
          </cell>
          <cell r="P3411" t="str">
            <v>EA</v>
          </cell>
          <cell r="Q3411">
            <v>1</v>
          </cell>
          <cell r="R3411">
            <v>7133.47</v>
          </cell>
          <cell r="S3411">
            <v>120</v>
          </cell>
          <cell r="T3411">
            <v>49.87</v>
          </cell>
        </row>
        <row r="3412">
          <cell r="K3412" t="str">
            <v>SLT0011889</v>
          </cell>
          <cell r="L3412" t="str">
            <v>副驾靠背面套总成</v>
          </cell>
          <cell r="M3412" t="str">
            <v>仿皮面料无刺绣增加EMACK</v>
          </cell>
          <cell r="N3412">
            <v>60</v>
          </cell>
          <cell r="O3412">
            <v>48.4861</v>
          </cell>
          <cell r="P3412" t="str">
            <v>EA</v>
          </cell>
          <cell r="Q3412">
            <v>1</v>
          </cell>
          <cell r="R3412">
            <v>2909.17</v>
          </cell>
          <cell r="S3412">
            <v>60</v>
          </cell>
          <cell r="T3412">
            <v>46.81</v>
          </cell>
        </row>
        <row r="3413">
          <cell r="K3413" t="str">
            <v>SLT0011890</v>
          </cell>
          <cell r="L3413" t="str">
            <v>副驾靠背面套总成</v>
          </cell>
          <cell r="M3413" t="str">
            <v>织物面料无刺绣增加EMACK</v>
          </cell>
          <cell r="N3413">
            <v>200</v>
          </cell>
          <cell r="O3413">
            <v>33.82</v>
          </cell>
          <cell r="P3413" t="str">
            <v>EA</v>
          </cell>
          <cell r="Q3413">
            <v>1</v>
          </cell>
          <cell r="R3413">
            <v>6764</v>
          </cell>
          <cell r="S3413">
            <v>200</v>
          </cell>
          <cell r="T3413">
            <v>33.82</v>
          </cell>
        </row>
        <row r="3414">
          <cell r="K3414" t="str">
            <v>SLT0011891</v>
          </cell>
          <cell r="L3414" t="str">
            <v>小背面套总成</v>
          </cell>
          <cell r="M3414" t="str">
            <v>1880车身+欧马可织物面料</v>
          </cell>
          <cell r="N3414">
            <v>100</v>
          </cell>
          <cell r="O3414">
            <v>36.19</v>
          </cell>
          <cell r="P3414" t="str">
            <v>EA</v>
          </cell>
          <cell r="Q3414">
            <v>1</v>
          </cell>
          <cell r="R3414">
            <v>3619</v>
          </cell>
          <cell r="S3414">
            <v>100</v>
          </cell>
          <cell r="T3414">
            <v>35.466200000000001</v>
          </cell>
        </row>
        <row r="3415">
          <cell r="K3415" t="str">
            <v>SLT0011891</v>
          </cell>
          <cell r="L3415" t="str">
            <v>小背面套总成</v>
          </cell>
          <cell r="M3415" t="str">
            <v>1880车身+欧马可织物面料</v>
          </cell>
          <cell r="N3415">
            <v>60</v>
          </cell>
          <cell r="O3415">
            <v>36.593699999999998</v>
          </cell>
          <cell r="P3415" t="str">
            <v>EA</v>
          </cell>
          <cell r="Q3415">
            <v>1</v>
          </cell>
          <cell r="R3415">
            <v>2195.62</v>
          </cell>
          <cell r="S3415">
            <v>60</v>
          </cell>
          <cell r="T3415">
            <v>34.76</v>
          </cell>
        </row>
        <row r="3416">
          <cell r="K3416" t="str">
            <v>SLT0011892</v>
          </cell>
          <cell r="L3416" t="str">
            <v>小背面套总成</v>
          </cell>
          <cell r="M3416" t="str">
            <v>1880车身+奥铃织物面料</v>
          </cell>
          <cell r="N3416">
            <v>-240</v>
          </cell>
          <cell r="O3416">
            <v>41.045400000000001</v>
          </cell>
          <cell r="P3416" t="str">
            <v>EA</v>
          </cell>
          <cell r="Q3416">
            <v>1</v>
          </cell>
          <cell r="R3416">
            <v>-9850.9</v>
          </cell>
          <cell r="S3416">
            <v>-240</v>
          </cell>
          <cell r="T3416">
            <v>38.99</v>
          </cell>
        </row>
        <row r="3417">
          <cell r="K3417" t="str">
            <v>SLT0011892</v>
          </cell>
          <cell r="L3417" t="str">
            <v>小背面套总成</v>
          </cell>
          <cell r="M3417" t="str">
            <v>1880车身+奥铃织物面料</v>
          </cell>
          <cell r="N3417">
            <v>-1</v>
          </cell>
          <cell r="O3417">
            <v>41.045400000000001</v>
          </cell>
          <cell r="P3417" t="str">
            <v>EA</v>
          </cell>
          <cell r="Q3417">
            <v>1</v>
          </cell>
          <cell r="R3417">
            <v>-41.05</v>
          </cell>
          <cell r="S3417">
            <v>-1</v>
          </cell>
          <cell r="T3417">
            <v>38.99</v>
          </cell>
        </row>
        <row r="3418">
          <cell r="K3418" t="str">
            <v>SLT0011892</v>
          </cell>
          <cell r="L3418" t="str">
            <v>小背面套总成</v>
          </cell>
          <cell r="M3418" t="str">
            <v>1880车身+奥铃织物面料</v>
          </cell>
          <cell r="N3418">
            <v>240</v>
          </cell>
          <cell r="O3418">
            <v>41.045400000000001</v>
          </cell>
          <cell r="P3418" t="str">
            <v>EA</v>
          </cell>
          <cell r="Q3418">
            <v>1</v>
          </cell>
          <cell r="R3418">
            <v>9850.9</v>
          </cell>
          <cell r="S3418">
            <v>240</v>
          </cell>
          <cell r="T3418">
            <v>38.99</v>
          </cell>
        </row>
        <row r="3419">
          <cell r="K3419" t="str">
            <v>SLT0011895</v>
          </cell>
          <cell r="L3419" t="str">
            <v>小背面套总成</v>
          </cell>
          <cell r="M3419" t="str">
            <v>2060车身+欧马可织物面料</v>
          </cell>
          <cell r="N3419">
            <v>670</v>
          </cell>
          <cell r="O3419">
            <v>39.353900000000003</v>
          </cell>
          <cell r="P3419" t="str">
            <v>EA</v>
          </cell>
          <cell r="Q3419">
            <v>1</v>
          </cell>
          <cell r="R3419">
            <v>26367.11</v>
          </cell>
          <cell r="S3419">
            <v>670</v>
          </cell>
          <cell r="T3419">
            <v>38.299999999999997</v>
          </cell>
        </row>
        <row r="3420">
          <cell r="K3420" t="str">
            <v>SLT0011895</v>
          </cell>
          <cell r="L3420" t="str">
            <v>小背面套总成</v>
          </cell>
          <cell r="M3420" t="str">
            <v>2060车身+欧马可织物面料</v>
          </cell>
          <cell r="N3420">
            <v>50</v>
          </cell>
          <cell r="O3420">
            <v>39.353900000000003</v>
          </cell>
          <cell r="P3420" t="str">
            <v>EA</v>
          </cell>
          <cell r="Q3420">
            <v>1</v>
          </cell>
          <cell r="R3420">
            <v>1967.7</v>
          </cell>
          <cell r="S3420">
            <v>50</v>
          </cell>
          <cell r="T3420">
            <v>38.299999999999997</v>
          </cell>
        </row>
        <row r="3421">
          <cell r="K3421" t="str">
            <v>SLT0011895</v>
          </cell>
          <cell r="L3421" t="str">
            <v>小背面套总成</v>
          </cell>
          <cell r="M3421" t="str">
            <v>2060车身+欧马可织物面料</v>
          </cell>
          <cell r="N3421">
            <v>100</v>
          </cell>
          <cell r="O3421">
            <v>39.353900000000003</v>
          </cell>
          <cell r="P3421" t="str">
            <v>EA</v>
          </cell>
          <cell r="Q3421">
            <v>1</v>
          </cell>
          <cell r="R3421">
            <v>3935.39</v>
          </cell>
          <cell r="S3421">
            <v>100</v>
          </cell>
          <cell r="T3421">
            <v>38.299999999999997</v>
          </cell>
        </row>
        <row r="3422">
          <cell r="K3422" t="str">
            <v>SLT0011895</v>
          </cell>
          <cell r="L3422" t="str">
            <v>小背面套总成</v>
          </cell>
          <cell r="M3422" t="str">
            <v>2060车身+欧马可织物面料</v>
          </cell>
          <cell r="N3422">
            <v>106</v>
          </cell>
          <cell r="O3422">
            <v>39.353900000000003</v>
          </cell>
          <cell r="P3422" t="str">
            <v>EA</v>
          </cell>
          <cell r="Q3422">
            <v>1</v>
          </cell>
          <cell r="R3422">
            <v>4171.51</v>
          </cell>
          <cell r="S3422">
            <v>106</v>
          </cell>
          <cell r="T3422">
            <v>38.299999999999997</v>
          </cell>
        </row>
        <row r="3423">
          <cell r="K3423" t="str">
            <v>SLT0011895</v>
          </cell>
          <cell r="L3423" t="str">
            <v>小背面套总成</v>
          </cell>
          <cell r="M3423" t="str">
            <v>2060车身+欧马可织物面料</v>
          </cell>
          <cell r="N3423">
            <v>-6</v>
          </cell>
          <cell r="O3423">
            <v>39.786799999999999</v>
          </cell>
          <cell r="P3423" t="str">
            <v>EA</v>
          </cell>
          <cell r="Q3423">
            <v>1</v>
          </cell>
          <cell r="R3423">
            <v>-238.72</v>
          </cell>
          <cell r="S3423">
            <v>-6</v>
          </cell>
          <cell r="T3423">
            <v>37.79</v>
          </cell>
        </row>
        <row r="3424">
          <cell r="K3424" t="str">
            <v>SLT0011895</v>
          </cell>
          <cell r="L3424" t="str">
            <v>小背面套总成</v>
          </cell>
          <cell r="M3424" t="str">
            <v>2060车身+欧马可织物面料</v>
          </cell>
          <cell r="N3424">
            <v>386</v>
          </cell>
          <cell r="O3424">
            <v>39.786799999999999</v>
          </cell>
          <cell r="P3424" t="str">
            <v>EA</v>
          </cell>
          <cell r="Q3424">
            <v>1</v>
          </cell>
          <cell r="R3424">
            <v>15357.7</v>
          </cell>
          <cell r="S3424">
            <v>386</v>
          </cell>
          <cell r="T3424">
            <v>37.79</v>
          </cell>
        </row>
        <row r="3425">
          <cell r="K3425" t="str">
            <v>SLT0011895</v>
          </cell>
          <cell r="L3425" t="str">
            <v>小背面套总成</v>
          </cell>
          <cell r="M3425" t="str">
            <v>2060车身+欧马可织物面料</v>
          </cell>
          <cell r="N3425">
            <v>60</v>
          </cell>
          <cell r="O3425">
            <v>39.786799999999999</v>
          </cell>
          <cell r="P3425" t="str">
            <v>EA</v>
          </cell>
          <cell r="Q3425">
            <v>1</v>
          </cell>
          <cell r="R3425">
            <v>2387.21</v>
          </cell>
          <cell r="S3425">
            <v>60</v>
          </cell>
          <cell r="T3425">
            <v>37.79</v>
          </cell>
        </row>
        <row r="3426">
          <cell r="K3426" t="str">
            <v>SLT0011896</v>
          </cell>
          <cell r="L3426" t="str">
            <v>小背面套总成</v>
          </cell>
          <cell r="M3426" t="str">
            <v>2060车身+奥铃织物面料</v>
          </cell>
          <cell r="N3426">
            <v>-5</v>
          </cell>
          <cell r="O3426">
            <v>43.953899999999997</v>
          </cell>
          <cell r="P3426" t="str">
            <v>EA</v>
          </cell>
          <cell r="Q3426">
            <v>1</v>
          </cell>
          <cell r="R3426">
            <v>-219.77</v>
          </cell>
          <cell r="S3426">
            <v>-5</v>
          </cell>
          <cell r="T3426">
            <v>41.75</v>
          </cell>
        </row>
        <row r="3427">
          <cell r="K3427" t="str">
            <v>SLT0011896</v>
          </cell>
          <cell r="L3427" t="str">
            <v>小背面套总成</v>
          </cell>
          <cell r="M3427" t="str">
            <v>2060车身+奥铃织物面料</v>
          </cell>
          <cell r="N3427">
            <v>240</v>
          </cell>
          <cell r="O3427">
            <v>43.953899999999997</v>
          </cell>
          <cell r="P3427" t="str">
            <v>EA</v>
          </cell>
          <cell r="Q3427">
            <v>1</v>
          </cell>
          <cell r="R3427">
            <v>10548.94</v>
          </cell>
          <cell r="S3427">
            <v>240</v>
          </cell>
          <cell r="T3427">
            <v>41.75</v>
          </cell>
        </row>
        <row r="3428">
          <cell r="K3428" t="str">
            <v>SLT0011897</v>
          </cell>
          <cell r="L3428" t="str">
            <v>小背面套总成</v>
          </cell>
          <cell r="M3428" t="str">
            <v>2060车身+欧马可仿皮面料</v>
          </cell>
          <cell r="N3428">
            <v>50</v>
          </cell>
          <cell r="O3428">
            <v>56.1175</v>
          </cell>
          <cell r="P3428" t="str">
            <v>EA</v>
          </cell>
          <cell r="Q3428">
            <v>1</v>
          </cell>
          <cell r="R3428">
            <v>2805.88</v>
          </cell>
          <cell r="S3428">
            <v>50</v>
          </cell>
          <cell r="T3428">
            <v>53.63</v>
          </cell>
        </row>
        <row r="3429">
          <cell r="K3429" t="str">
            <v>SLT0011897</v>
          </cell>
          <cell r="L3429" t="str">
            <v>小背面套总成</v>
          </cell>
          <cell r="M3429" t="str">
            <v>2060车身+欧马可仿皮面料</v>
          </cell>
          <cell r="N3429">
            <v>100</v>
          </cell>
          <cell r="O3429">
            <v>56.1175</v>
          </cell>
          <cell r="P3429" t="str">
            <v>EA</v>
          </cell>
          <cell r="Q3429">
            <v>1</v>
          </cell>
          <cell r="R3429">
            <v>5611.75</v>
          </cell>
          <cell r="S3429">
            <v>100</v>
          </cell>
          <cell r="T3429">
            <v>53.63</v>
          </cell>
        </row>
        <row r="3430">
          <cell r="K3430" t="str">
            <v>SLT0011898</v>
          </cell>
          <cell r="L3430" t="str">
            <v>小背面套总成</v>
          </cell>
          <cell r="M3430" t="str">
            <v>2060车身+奥铃仿皮面料</v>
          </cell>
          <cell r="N3430">
            <v>120</v>
          </cell>
          <cell r="O3430">
            <v>55.4512</v>
          </cell>
          <cell r="P3430" t="str">
            <v>EA</v>
          </cell>
          <cell r="Q3430">
            <v>1</v>
          </cell>
          <cell r="R3430">
            <v>6654.14</v>
          </cell>
          <cell r="S3430">
            <v>120</v>
          </cell>
          <cell r="T3430">
            <v>52.67</v>
          </cell>
        </row>
        <row r="3431">
          <cell r="K3431" t="str">
            <v>SLT0011899</v>
          </cell>
          <cell r="L3431" t="str">
            <v>座垫面套总成</v>
          </cell>
          <cell r="M3431" t="str">
            <v>1880车身+欧马可织物面料</v>
          </cell>
          <cell r="N3431">
            <v>100</v>
          </cell>
          <cell r="O3431">
            <v>38.92</v>
          </cell>
          <cell r="P3431" t="str">
            <v>EA</v>
          </cell>
          <cell r="Q3431">
            <v>1</v>
          </cell>
          <cell r="R3431">
            <v>3892</v>
          </cell>
          <cell r="S3431">
            <v>100</v>
          </cell>
          <cell r="T3431">
            <v>38.141599999999997</v>
          </cell>
        </row>
        <row r="3432">
          <cell r="K3432" t="str">
            <v>SLT0011899</v>
          </cell>
          <cell r="L3432" t="str">
            <v>座垫面套总成</v>
          </cell>
          <cell r="M3432" t="str">
            <v>1880车身+欧马可织物面料</v>
          </cell>
          <cell r="N3432">
            <v>60</v>
          </cell>
          <cell r="O3432">
            <v>39.389800000000001</v>
          </cell>
          <cell r="P3432" t="str">
            <v>EA</v>
          </cell>
          <cell r="Q3432">
            <v>1</v>
          </cell>
          <cell r="R3432">
            <v>2363.39</v>
          </cell>
          <cell r="S3432">
            <v>60</v>
          </cell>
          <cell r="T3432">
            <v>37.380000000000003</v>
          </cell>
        </row>
        <row r="3433">
          <cell r="K3433" t="str">
            <v>SLT0011900</v>
          </cell>
          <cell r="L3433" t="str">
            <v>座垫面套总成</v>
          </cell>
          <cell r="M3433" t="str">
            <v>1880车身+奥铃织物面料</v>
          </cell>
          <cell r="N3433">
            <v>-240</v>
          </cell>
          <cell r="O3433">
            <v>44.621099999999998</v>
          </cell>
          <cell r="P3433" t="str">
            <v>EA</v>
          </cell>
          <cell r="Q3433">
            <v>1</v>
          </cell>
          <cell r="R3433">
            <v>-10709.06</v>
          </cell>
          <cell r="S3433">
            <v>-240</v>
          </cell>
          <cell r="T3433">
            <v>42.34</v>
          </cell>
        </row>
        <row r="3434">
          <cell r="K3434" t="str">
            <v>SLT0011900</v>
          </cell>
          <cell r="L3434" t="str">
            <v>座垫面套总成</v>
          </cell>
          <cell r="M3434" t="str">
            <v>1880车身+奥铃织物面料</v>
          </cell>
          <cell r="N3434">
            <v>-1</v>
          </cell>
          <cell r="O3434">
            <v>44.621099999999998</v>
          </cell>
          <cell r="P3434" t="str">
            <v>EA</v>
          </cell>
          <cell r="Q3434">
            <v>1</v>
          </cell>
          <cell r="R3434">
            <v>-44.62</v>
          </cell>
          <cell r="S3434">
            <v>-1</v>
          </cell>
          <cell r="T3434">
            <v>42.34</v>
          </cell>
        </row>
        <row r="3435">
          <cell r="K3435" t="str">
            <v>SLT0011900</v>
          </cell>
          <cell r="L3435" t="str">
            <v>座垫面套总成</v>
          </cell>
          <cell r="M3435" t="str">
            <v>1880车身+奥铃织物面料</v>
          </cell>
          <cell r="N3435">
            <v>240</v>
          </cell>
          <cell r="O3435">
            <v>44.621099999999998</v>
          </cell>
          <cell r="P3435" t="str">
            <v>EA</v>
          </cell>
          <cell r="Q3435">
            <v>1</v>
          </cell>
          <cell r="R3435">
            <v>10709.06</v>
          </cell>
          <cell r="S3435">
            <v>240</v>
          </cell>
          <cell r="T3435">
            <v>42.34</v>
          </cell>
        </row>
        <row r="3436">
          <cell r="K3436" t="str">
            <v>SLT0011903</v>
          </cell>
          <cell r="L3436" t="str">
            <v>座垫面套总成</v>
          </cell>
          <cell r="M3436" t="str">
            <v>2060车身+欧马可织物面料</v>
          </cell>
          <cell r="N3436">
            <v>320</v>
          </cell>
          <cell r="O3436">
            <v>41.499200000000002</v>
          </cell>
          <cell r="P3436" t="str">
            <v>EA</v>
          </cell>
          <cell r="Q3436">
            <v>1</v>
          </cell>
          <cell r="R3436">
            <v>13279.74</v>
          </cell>
          <cell r="S3436">
            <v>320</v>
          </cell>
          <cell r="T3436">
            <v>39.32</v>
          </cell>
        </row>
        <row r="3437">
          <cell r="K3437" t="str">
            <v>SLT0011903</v>
          </cell>
          <cell r="L3437" t="str">
            <v>座垫面套总成</v>
          </cell>
          <cell r="M3437" t="str">
            <v>2060车身+欧马可织物面料</v>
          </cell>
          <cell r="N3437">
            <v>400</v>
          </cell>
          <cell r="O3437">
            <v>41.499200000000002</v>
          </cell>
          <cell r="P3437" t="str">
            <v>EA</v>
          </cell>
          <cell r="Q3437">
            <v>1</v>
          </cell>
          <cell r="R3437">
            <v>16599.68</v>
          </cell>
          <cell r="S3437">
            <v>400</v>
          </cell>
          <cell r="T3437">
            <v>39.32</v>
          </cell>
        </row>
        <row r="3438">
          <cell r="K3438" t="str">
            <v>SLT0011903</v>
          </cell>
          <cell r="L3438" t="str">
            <v>座垫面套总成</v>
          </cell>
          <cell r="M3438" t="str">
            <v>2060车身+欧马可织物面料</v>
          </cell>
          <cell r="N3438">
            <v>80</v>
          </cell>
          <cell r="O3438">
            <v>41.499200000000002</v>
          </cell>
          <cell r="P3438" t="str">
            <v>EA</v>
          </cell>
          <cell r="Q3438">
            <v>1</v>
          </cell>
          <cell r="R3438">
            <v>3319.94</v>
          </cell>
          <cell r="S3438">
            <v>80</v>
          </cell>
          <cell r="T3438">
            <v>39.32</v>
          </cell>
        </row>
        <row r="3439">
          <cell r="K3439" t="str">
            <v>SLT0011903</v>
          </cell>
          <cell r="L3439" t="str">
            <v>座垫面套总成</v>
          </cell>
          <cell r="M3439" t="str">
            <v>2060车身+欧马可织物面料</v>
          </cell>
          <cell r="N3439">
            <v>120</v>
          </cell>
          <cell r="O3439">
            <v>41.499200000000002</v>
          </cell>
          <cell r="P3439" t="str">
            <v>EA</v>
          </cell>
          <cell r="Q3439">
            <v>1</v>
          </cell>
          <cell r="R3439">
            <v>4979.8999999999996</v>
          </cell>
          <cell r="S3439">
            <v>120</v>
          </cell>
          <cell r="T3439">
            <v>39.32</v>
          </cell>
        </row>
        <row r="3440">
          <cell r="K3440" t="str">
            <v>SLT0011903</v>
          </cell>
          <cell r="L3440" t="str">
            <v>座垫面套总成</v>
          </cell>
          <cell r="M3440" t="str">
            <v>2060车身+欧马可织物面料</v>
          </cell>
          <cell r="N3440">
            <v>360</v>
          </cell>
          <cell r="O3440">
            <v>41.997100000000003</v>
          </cell>
          <cell r="P3440" t="str">
            <v>EA</v>
          </cell>
          <cell r="Q3440">
            <v>1</v>
          </cell>
          <cell r="R3440">
            <v>15118.96</v>
          </cell>
          <cell r="S3440">
            <v>360</v>
          </cell>
          <cell r="T3440">
            <v>39.85</v>
          </cell>
        </row>
        <row r="3441">
          <cell r="K3441" t="str">
            <v>SLT0011903</v>
          </cell>
          <cell r="L3441" t="str">
            <v>座垫面套总成</v>
          </cell>
          <cell r="M3441" t="str">
            <v>2060车身+欧马可织物面料</v>
          </cell>
          <cell r="N3441">
            <v>60</v>
          </cell>
          <cell r="O3441">
            <v>41.997100000000003</v>
          </cell>
          <cell r="P3441" t="str">
            <v>EA</v>
          </cell>
          <cell r="Q3441">
            <v>1</v>
          </cell>
          <cell r="R3441">
            <v>2519.83</v>
          </cell>
          <cell r="S3441">
            <v>60</v>
          </cell>
          <cell r="T3441">
            <v>39.85</v>
          </cell>
        </row>
        <row r="3442">
          <cell r="K3442" t="str">
            <v>SLT0011904</v>
          </cell>
          <cell r="L3442" t="str">
            <v>座垫面套总成</v>
          </cell>
          <cell r="M3442" t="str">
            <v>2060车身+奥铃织物面料</v>
          </cell>
          <cell r="N3442">
            <v>-4</v>
          </cell>
          <cell r="O3442">
            <v>46.947800000000001</v>
          </cell>
          <cell r="P3442" t="str">
            <v>EA</v>
          </cell>
          <cell r="Q3442">
            <v>1</v>
          </cell>
          <cell r="R3442">
            <v>-187.79</v>
          </cell>
          <cell r="S3442">
            <v>-4</v>
          </cell>
          <cell r="T3442">
            <v>44.55</v>
          </cell>
        </row>
        <row r="3443">
          <cell r="K3443" t="str">
            <v>SLT0011904</v>
          </cell>
          <cell r="L3443" t="str">
            <v>座垫面套总成</v>
          </cell>
          <cell r="M3443" t="str">
            <v>2060车身+奥铃织物面料</v>
          </cell>
          <cell r="N3443">
            <v>240</v>
          </cell>
          <cell r="O3443">
            <v>46.947800000000001</v>
          </cell>
          <cell r="P3443" t="str">
            <v>EA</v>
          </cell>
          <cell r="Q3443">
            <v>1</v>
          </cell>
          <cell r="R3443">
            <v>11267.47</v>
          </cell>
          <cell r="S3443">
            <v>240</v>
          </cell>
          <cell r="T3443">
            <v>44.55</v>
          </cell>
        </row>
        <row r="3444">
          <cell r="K3444" t="str">
            <v>SLT0011905</v>
          </cell>
          <cell r="L3444" t="str">
            <v>座垫面套总成</v>
          </cell>
          <cell r="M3444" t="str">
            <v>2060车身+欧马可仿皮面料</v>
          </cell>
          <cell r="N3444">
            <v>50</v>
          </cell>
          <cell r="O3444">
            <v>64.118200000000002</v>
          </cell>
          <cell r="P3444" t="str">
            <v>EA</v>
          </cell>
          <cell r="Q3444">
            <v>1</v>
          </cell>
          <cell r="R3444">
            <v>3205.91</v>
          </cell>
          <cell r="S3444">
            <v>50</v>
          </cell>
          <cell r="T3444">
            <v>60.56</v>
          </cell>
        </row>
        <row r="3445">
          <cell r="K3445" t="str">
            <v>SLT0011905</v>
          </cell>
          <cell r="L3445" t="str">
            <v>座垫面套总成</v>
          </cell>
          <cell r="M3445" t="str">
            <v>2060车身+欧马可仿皮面料</v>
          </cell>
          <cell r="N3445">
            <v>170</v>
          </cell>
          <cell r="O3445">
            <v>64.118200000000002</v>
          </cell>
          <cell r="P3445" t="str">
            <v>EA</v>
          </cell>
          <cell r="Q3445">
            <v>1</v>
          </cell>
          <cell r="R3445">
            <v>10900.09</v>
          </cell>
          <cell r="S3445">
            <v>170</v>
          </cell>
          <cell r="T3445">
            <v>60.56</v>
          </cell>
        </row>
        <row r="3446">
          <cell r="K3446" t="str">
            <v>SLT0011905</v>
          </cell>
          <cell r="L3446" t="str">
            <v>座垫面套总成</v>
          </cell>
          <cell r="M3446" t="str">
            <v>2060车身+欧马可仿皮面料</v>
          </cell>
          <cell r="N3446">
            <v>30</v>
          </cell>
          <cell r="O3446">
            <v>64.118200000000002</v>
          </cell>
          <cell r="P3446" t="str">
            <v>EA</v>
          </cell>
          <cell r="Q3446">
            <v>1</v>
          </cell>
          <cell r="R3446">
            <v>1923.55</v>
          </cell>
          <cell r="S3446">
            <v>30</v>
          </cell>
          <cell r="T3446">
            <v>60.56</v>
          </cell>
        </row>
        <row r="3447">
          <cell r="K3447" t="str">
            <v>SLT0011906</v>
          </cell>
          <cell r="L3447" t="str">
            <v>座垫面套总成</v>
          </cell>
          <cell r="M3447" t="str">
            <v>2060车身+奥铃仿皮面料</v>
          </cell>
          <cell r="N3447">
            <v>120</v>
          </cell>
          <cell r="O3447">
            <v>64.900300000000001</v>
          </cell>
          <cell r="P3447" t="str">
            <v>EA</v>
          </cell>
          <cell r="Q3447">
            <v>1</v>
          </cell>
          <cell r="R3447">
            <v>7788.04</v>
          </cell>
          <cell r="S3447">
            <v>120</v>
          </cell>
          <cell r="T3447">
            <v>61.59</v>
          </cell>
        </row>
        <row r="3448">
          <cell r="K3448" t="str">
            <v>SLT0011907</v>
          </cell>
          <cell r="L3448" t="str">
            <v>驾驶员座垫面套总成</v>
          </cell>
          <cell r="M3448" t="str">
            <v>欧马可织物面料</v>
          </cell>
          <cell r="N3448">
            <v>320</v>
          </cell>
          <cell r="O3448">
            <v>21.960699999999999</v>
          </cell>
          <cell r="P3448" t="str">
            <v>EA</v>
          </cell>
          <cell r="Q3448">
            <v>1</v>
          </cell>
          <cell r="R3448">
            <v>7027.42</v>
          </cell>
          <cell r="S3448">
            <v>320</v>
          </cell>
          <cell r="T3448">
            <v>20.76</v>
          </cell>
        </row>
        <row r="3449">
          <cell r="K3449" t="str">
            <v>SLT0011907</v>
          </cell>
          <cell r="L3449" t="str">
            <v>驾驶员座垫面套总成</v>
          </cell>
          <cell r="M3449" t="str">
            <v>欧马可织物面料</v>
          </cell>
          <cell r="N3449">
            <v>200</v>
          </cell>
          <cell r="O3449">
            <v>21.960699999999999</v>
          </cell>
          <cell r="P3449" t="str">
            <v>EA</v>
          </cell>
          <cell r="Q3449">
            <v>1</v>
          </cell>
          <cell r="R3449">
            <v>4392.1400000000003</v>
          </cell>
          <cell r="S3449">
            <v>200</v>
          </cell>
          <cell r="T3449">
            <v>20.76</v>
          </cell>
        </row>
        <row r="3450">
          <cell r="K3450" t="str">
            <v>SLT0011907</v>
          </cell>
          <cell r="L3450" t="str">
            <v>驾驶员座垫面套总成</v>
          </cell>
          <cell r="M3450" t="str">
            <v>欧马可织物面料</v>
          </cell>
          <cell r="N3450">
            <v>-1</v>
          </cell>
          <cell r="O3450">
            <v>22.1584</v>
          </cell>
          <cell r="P3450" t="str">
            <v>EA</v>
          </cell>
          <cell r="Q3450">
            <v>1</v>
          </cell>
          <cell r="R3450">
            <v>-22.16</v>
          </cell>
          <cell r="S3450">
            <v>-1</v>
          </cell>
          <cell r="T3450">
            <v>21.09</v>
          </cell>
        </row>
        <row r="3451">
          <cell r="K3451" t="str">
            <v>SLT0011907</v>
          </cell>
          <cell r="L3451" t="str">
            <v>驾驶员座垫面套总成</v>
          </cell>
          <cell r="M3451" t="str">
            <v>欧马可织物面料</v>
          </cell>
          <cell r="N3451">
            <v>360</v>
          </cell>
          <cell r="O3451">
            <v>22.1584</v>
          </cell>
          <cell r="P3451" t="str">
            <v>EA</v>
          </cell>
          <cell r="Q3451">
            <v>1</v>
          </cell>
          <cell r="R3451">
            <v>7977.02</v>
          </cell>
          <cell r="S3451">
            <v>360</v>
          </cell>
          <cell r="T3451">
            <v>21.09</v>
          </cell>
        </row>
        <row r="3452">
          <cell r="K3452" t="str">
            <v>SLT0011908</v>
          </cell>
          <cell r="L3452" t="str">
            <v>驾驶员座垫面套总成</v>
          </cell>
          <cell r="M3452" t="str">
            <v>欧马可仿皮面料</v>
          </cell>
          <cell r="N3452">
            <v>50</v>
          </cell>
          <cell r="O3452">
            <v>33.764200000000002</v>
          </cell>
          <cell r="P3452" t="str">
            <v>EA</v>
          </cell>
          <cell r="Q3452">
            <v>1</v>
          </cell>
          <cell r="R3452">
            <v>1688.21</v>
          </cell>
          <cell r="S3452">
            <v>50</v>
          </cell>
          <cell r="T3452">
            <v>32.700000000000003</v>
          </cell>
        </row>
        <row r="3453">
          <cell r="K3453" t="str">
            <v>SLT0011908</v>
          </cell>
          <cell r="L3453" t="str">
            <v>驾驶员座垫面套总成</v>
          </cell>
          <cell r="M3453" t="str">
            <v>欧马可仿皮面料</v>
          </cell>
          <cell r="N3453">
            <v>100</v>
          </cell>
          <cell r="O3453">
            <v>33.764200000000002</v>
          </cell>
          <cell r="P3453" t="str">
            <v>EA</v>
          </cell>
          <cell r="Q3453">
            <v>1</v>
          </cell>
          <cell r="R3453">
            <v>3376.42</v>
          </cell>
          <cell r="S3453">
            <v>100</v>
          </cell>
          <cell r="T3453">
            <v>32.700000000000003</v>
          </cell>
        </row>
        <row r="3454">
          <cell r="K3454" t="str">
            <v>SLT0011909</v>
          </cell>
          <cell r="L3454" t="str">
            <v>驾驶员座垫面套总成</v>
          </cell>
          <cell r="M3454" t="str">
            <v>奥铃织物面料</v>
          </cell>
          <cell r="N3454">
            <v>480</v>
          </cell>
          <cell r="O3454">
            <v>25.130500000000001</v>
          </cell>
          <cell r="P3454" t="str">
            <v>EA</v>
          </cell>
          <cell r="Q3454">
            <v>1</v>
          </cell>
          <cell r="R3454">
            <v>12062.64</v>
          </cell>
          <cell r="S3454">
            <v>480</v>
          </cell>
          <cell r="T3454">
            <v>23.92</v>
          </cell>
        </row>
        <row r="3455">
          <cell r="K3455" t="str">
            <v>SLT0011910</v>
          </cell>
          <cell r="L3455" t="str">
            <v>驾驶员座垫面套总成</v>
          </cell>
          <cell r="M3455" t="str">
            <v>奥铃仿皮面料</v>
          </cell>
          <cell r="N3455">
            <v>120</v>
          </cell>
          <cell r="O3455">
            <v>32.591900000000003</v>
          </cell>
          <cell r="P3455" t="str">
            <v>EA</v>
          </cell>
          <cell r="Q3455">
            <v>1</v>
          </cell>
          <cell r="R3455">
            <v>3911.03</v>
          </cell>
          <cell r="S3455">
            <v>120</v>
          </cell>
          <cell r="T3455">
            <v>31.02</v>
          </cell>
        </row>
        <row r="3456">
          <cell r="K3456" t="str">
            <v>SLT0011911</v>
          </cell>
          <cell r="L3456" t="str">
            <v>驾驶员座椅</v>
          </cell>
          <cell r="M3456" t="str">
            <v>L168100000553</v>
          </cell>
          <cell r="N3456">
            <v>20</v>
          </cell>
          <cell r="O3456">
            <v>235.14</v>
          </cell>
          <cell r="P3456" t="str">
            <v>EA</v>
          </cell>
          <cell r="Q3456">
            <v>1</v>
          </cell>
          <cell r="R3456">
            <v>4702.8</v>
          </cell>
          <cell r="S3456">
            <v>20</v>
          </cell>
          <cell r="T3456">
            <v>225.74</v>
          </cell>
        </row>
        <row r="3457">
          <cell r="K3457" t="str">
            <v>SLT0011911</v>
          </cell>
          <cell r="L3457" t="str">
            <v>驾驶员座椅</v>
          </cell>
          <cell r="M3457" t="str">
            <v>L168100000553</v>
          </cell>
          <cell r="N3457">
            <v>71</v>
          </cell>
          <cell r="O3457">
            <v>235.14</v>
          </cell>
          <cell r="P3457" t="str">
            <v>EA</v>
          </cell>
          <cell r="Q3457">
            <v>1</v>
          </cell>
          <cell r="R3457">
            <v>16694.939999999999</v>
          </cell>
          <cell r="S3457">
            <v>71</v>
          </cell>
          <cell r="T3457">
            <v>225.74</v>
          </cell>
        </row>
        <row r="3458">
          <cell r="K3458" t="str">
            <v>SLT0011911</v>
          </cell>
          <cell r="L3458" t="str">
            <v>驾驶员座椅</v>
          </cell>
          <cell r="M3458" t="str">
            <v>L168100000553</v>
          </cell>
          <cell r="N3458">
            <v>138</v>
          </cell>
          <cell r="O3458">
            <v>235.14</v>
          </cell>
          <cell r="P3458" t="str">
            <v>EA</v>
          </cell>
          <cell r="Q3458">
            <v>1</v>
          </cell>
          <cell r="R3458">
            <v>32449.32</v>
          </cell>
          <cell r="S3458">
            <v>138</v>
          </cell>
          <cell r="T3458">
            <v>225.74</v>
          </cell>
        </row>
        <row r="3459">
          <cell r="K3459" t="str">
            <v>SLT0011989</v>
          </cell>
          <cell r="L3459" t="str">
            <v>扶手总成</v>
          </cell>
          <cell r="M3459" t="str">
            <v>欧马可升级</v>
          </cell>
          <cell r="N3459">
            <v>2010</v>
          </cell>
          <cell r="O3459">
            <v>29.7</v>
          </cell>
          <cell r="P3459" t="str">
            <v>EA</v>
          </cell>
          <cell r="Q3459">
            <v>1</v>
          </cell>
          <cell r="R3459">
            <v>59697</v>
          </cell>
          <cell r="S3459">
            <v>2010</v>
          </cell>
          <cell r="T3459">
            <v>29.7</v>
          </cell>
        </row>
        <row r="3460">
          <cell r="K3460" t="str">
            <v>SLT0012014</v>
          </cell>
          <cell r="L3460" t="str">
            <v>滑轨铆钉</v>
          </cell>
          <cell r="M3460" t="str">
            <v>欧马可升级</v>
          </cell>
          <cell r="N3460">
            <v>30000</v>
          </cell>
          <cell r="O3460">
            <v>0.13</v>
          </cell>
          <cell r="P3460" t="str">
            <v>EA</v>
          </cell>
          <cell r="Q3460">
            <v>1</v>
          </cell>
          <cell r="R3460">
            <v>3900</v>
          </cell>
          <cell r="S3460">
            <v>30000</v>
          </cell>
          <cell r="T3460">
            <v>0.13</v>
          </cell>
        </row>
        <row r="3461">
          <cell r="K3461" t="str">
            <v>SLT0012023</v>
          </cell>
          <cell r="L3461" t="str">
            <v>驾驶员腰托开关</v>
          </cell>
          <cell r="M3461" t="str">
            <v>国产</v>
          </cell>
          <cell r="N3461">
            <v>320</v>
          </cell>
          <cell r="O3461">
            <v>35.480899999999998</v>
          </cell>
          <cell r="P3461" t="str">
            <v>EA</v>
          </cell>
          <cell r="Q3461">
            <v>1</v>
          </cell>
          <cell r="R3461">
            <v>11353.89</v>
          </cell>
          <cell r="S3461">
            <v>320</v>
          </cell>
          <cell r="T3461">
            <v>35.479999999999997</v>
          </cell>
        </row>
        <row r="3462">
          <cell r="K3462" t="str">
            <v>SLT0012023</v>
          </cell>
          <cell r="L3462" t="str">
            <v>驾驶员腰托开关</v>
          </cell>
          <cell r="M3462" t="str">
            <v>国产</v>
          </cell>
          <cell r="N3462">
            <v>320</v>
          </cell>
          <cell r="O3462">
            <v>35.480899999999998</v>
          </cell>
          <cell r="P3462" t="str">
            <v>EA</v>
          </cell>
          <cell r="Q3462">
            <v>1</v>
          </cell>
          <cell r="R3462">
            <v>11353.89</v>
          </cell>
          <cell r="S3462">
            <v>320</v>
          </cell>
          <cell r="T3462">
            <v>35.479999999999997</v>
          </cell>
        </row>
        <row r="3463">
          <cell r="K3463" t="str">
            <v>SLT0012023</v>
          </cell>
          <cell r="L3463" t="str">
            <v>驾驶员腰托开关</v>
          </cell>
          <cell r="M3463" t="str">
            <v>国产</v>
          </cell>
          <cell r="N3463">
            <v>320</v>
          </cell>
          <cell r="O3463">
            <v>35.480899999999998</v>
          </cell>
          <cell r="P3463" t="str">
            <v>EA</v>
          </cell>
          <cell r="Q3463">
            <v>1</v>
          </cell>
          <cell r="R3463">
            <v>11353.89</v>
          </cell>
          <cell r="S3463">
            <v>320</v>
          </cell>
          <cell r="T3463">
            <v>35.479999999999997</v>
          </cell>
        </row>
        <row r="3464">
          <cell r="K3464" t="str">
            <v>SLT0012259</v>
          </cell>
          <cell r="L3464" t="str">
            <v>阀杆固定轴</v>
          </cell>
          <cell r="M3464" t="str">
            <v>轻卡减震器</v>
          </cell>
          <cell r="N3464">
            <v>1000</v>
          </cell>
          <cell r="O3464">
            <v>0.57999999999999996</v>
          </cell>
          <cell r="P3464" t="str">
            <v>EA</v>
          </cell>
          <cell r="Q3464">
            <v>1</v>
          </cell>
          <cell r="R3464">
            <v>580</v>
          </cell>
          <cell r="S3464">
            <v>1000</v>
          </cell>
          <cell r="T3464">
            <v>0.57999999999999996</v>
          </cell>
        </row>
        <row r="3465">
          <cell r="K3465" t="str">
            <v>SLT0012259</v>
          </cell>
          <cell r="L3465" t="str">
            <v>阀杆固定轴</v>
          </cell>
          <cell r="M3465" t="str">
            <v>轻卡减震器</v>
          </cell>
          <cell r="N3465">
            <v>800</v>
          </cell>
          <cell r="O3465">
            <v>0.57999999999999996</v>
          </cell>
          <cell r="P3465" t="str">
            <v>EA</v>
          </cell>
          <cell r="Q3465">
            <v>1</v>
          </cell>
          <cell r="R3465">
            <v>464</v>
          </cell>
          <cell r="S3465">
            <v>800</v>
          </cell>
          <cell r="T3465">
            <v>0.57999999999999996</v>
          </cell>
        </row>
        <row r="3466">
          <cell r="K3466" t="str">
            <v>SLT0012259</v>
          </cell>
          <cell r="L3466" t="str">
            <v>阀杆固定轴</v>
          </cell>
          <cell r="M3466" t="str">
            <v>轻卡减震器</v>
          </cell>
          <cell r="N3466">
            <v>1000</v>
          </cell>
          <cell r="O3466">
            <v>0.57999999999999996</v>
          </cell>
          <cell r="P3466" t="str">
            <v>EA</v>
          </cell>
          <cell r="Q3466">
            <v>1</v>
          </cell>
          <cell r="R3466">
            <v>580</v>
          </cell>
          <cell r="S3466">
            <v>1000</v>
          </cell>
          <cell r="T3466">
            <v>0.57999999999999996</v>
          </cell>
        </row>
        <row r="3467">
          <cell r="K3467" t="str">
            <v>SLT0012260</v>
          </cell>
          <cell r="L3467" t="str">
            <v>阀体固定轴</v>
          </cell>
          <cell r="M3467" t="str">
            <v>轻卡减震器</v>
          </cell>
          <cell r="N3467">
            <v>1000</v>
          </cell>
          <cell r="O3467">
            <v>0.57999999999999996</v>
          </cell>
          <cell r="P3467" t="str">
            <v>EA</v>
          </cell>
          <cell r="Q3467">
            <v>1</v>
          </cell>
          <cell r="R3467">
            <v>580</v>
          </cell>
          <cell r="S3467">
            <v>1000</v>
          </cell>
          <cell r="T3467">
            <v>0.57999999999999996</v>
          </cell>
        </row>
        <row r="3468">
          <cell r="K3468" t="str">
            <v>SLT0012260</v>
          </cell>
          <cell r="L3468" t="str">
            <v>阀体固定轴</v>
          </cell>
          <cell r="M3468" t="str">
            <v>轻卡减震器</v>
          </cell>
          <cell r="N3468">
            <v>800</v>
          </cell>
          <cell r="O3468">
            <v>0.57999999999999996</v>
          </cell>
          <cell r="P3468" t="str">
            <v>EA</v>
          </cell>
          <cell r="Q3468">
            <v>1</v>
          </cell>
          <cell r="R3468">
            <v>464</v>
          </cell>
          <cell r="S3468">
            <v>800</v>
          </cell>
          <cell r="T3468">
            <v>0.57999999999999996</v>
          </cell>
        </row>
        <row r="3469">
          <cell r="K3469" t="str">
            <v>SLT0012260</v>
          </cell>
          <cell r="L3469" t="str">
            <v>阀体固定轴</v>
          </cell>
          <cell r="M3469" t="str">
            <v>轻卡减震器</v>
          </cell>
          <cell r="N3469">
            <v>1000</v>
          </cell>
          <cell r="O3469">
            <v>0.57999999999999996</v>
          </cell>
          <cell r="P3469" t="str">
            <v>EA</v>
          </cell>
          <cell r="Q3469">
            <v>1</v>
          </cell>
          <cell r="R3469">
            <v>580</v>
          </cell>
          <cell r="S3469">
            <v>1000</v>
          </cell>
          <cell r="T3469">
            <v>0.57999999999999996</v>
          </cell>
        </row>
        <row r="3470">
          <cell r="K3470" t="str">
            <v>SLT0012309</v>
          </cell>
          <cell r="L3470" t="str">
            <v>轻卡悬浮阀气路总成</v>
          </cell>
          <cell r="M3470" t="str">
            <v/>
          </cell>
          <cell r="N3470">
            <v>600</v>
          </cell>
          <cell r="O3470">
            <v>28.117000000000001</v>
          </cell>
          <cell r="P3470" t="str">
            <v>EA</v>
          </cell>
          <cell r="Q3470">
            <v>1</v>
          </cell>
          <cell r="R3470">
            <v>16870.2</v>
          </cell>
          <cell r="S3470">
            <v>600</v>
          </cell>
          <cell r="T3470">
            <v>28.12</v>
          </cell>
        </row>
        <row r="3471">
          <cell r="K3471" t="str">
            <v>SLT0012309</v>
          </cell>
          <cell r="L3471" t="str">
            <v>轻卡悬浮阀气路总成</v>
          </cell>
          <cell r="M3471" t="str">
            <v/>
          </cell>
          <cell r="N3471">
            <v>100</v>
          </cell>
          <cell r="O3471">
            <v>28.117000000000001</v>
          </cell>
          <cell r="P3471" t="str">
            <v>EA</v>
          </cell>
          <cell r="Q3471">
            <v>1</v>
          </cell>
          <cell r="R3471">
            <v>2811.7</v>
          </cell>
          <cell r="S3471">
            <v>100</v>
          </cell>
          <cell r="T3471">
            <v>28.12</v>
          </cell>
        </row>
        <row r="3472">
          <cell r="K3472" t="str">
            <v>SLT0012309</v>
          </cell>
          <cell r="L3472" t="str">
            <v>轻卡悬浮阀气路总成</v>
          </cell>
          <cell r="M3472" t="str">
            <v/>
          </cell>
          <cell r="N3472">
            <v>200</v>
          </cell>
          <cell r="O3472">
            <v>28.117000000000001</v>
          </cell>
          <cell r="P3472" t="str">
            <v>EA</v>
          </cell>
          <cell r="Q3472">
            <v>1</v>
          </cell>
          <cell r="R3472">
            <v>5623.4</v>
          </cell>
          <cell r="S3472">
            <v>200</v>
          </cell>
          <cell r="T3472">
            <v>28.12</v>
          </cell>
        </row>
        <row r="3473">
          <cell r="K3473" t="str">
            <v>SLT0012309</v>
          </cell>
          <cell r="L3473" t="str">
            <v>轻卡悬浮阀气路总成</v>
          </cell>
          <cell r="M3473" t="str">
            <v/>
          </cell>
          <cell r="N3473">
            <v>400</v>
          </cell>
          <cell r="O3473">
            <v>28.117000000000001</v>
          </cell>
          <cell r="P3473" t="str">
            <v>EA</v>
          </cell>
          <cell r="Q3473">
            <v>1</v>
          </cell>
          <cell r="R3473">
            <v>11246.8</v>
          </cell>
          <cell r="S3473">
            <v>400</v>
          </cell>
          <cell r="T3473">
            <v>28.12</v>
          </cell>
        </row>
        <row r="3474">
          <cell r="K3474" t="str">
            <v>SLT0012309</v>
          </cell>
          <cell r="L3474" t="str">
            <v>轻卡悬浮阀气路总成</v>
          </cell>
          <cell r="M3474" t="str">
            <v/>
          </cell>
          <cell r="N3474">
            <v>800</v>
          </cell>
          <cell r="O3474">
            <v>28.117000000000001</v>
          </cell>
          <cell r="P3474" t="str">
            <v>EA</v>
          </cell>
          <cell r="Q3474">
            <v>1</v>
          </cell>
          <cell r="R3474">
            <v>22493.599999999999</v>
          </cell>
          <cell r="S3474">
            <v>800</v>
          </cell>
          <cell r="T3474">
            <v>28.12</v>
          </cell>
        </row>
        <row r="3475">
          <cell r="K3475" t="str">
            <v>SLT0012309</v>
          </cell>
          <cell r="L3475" t="str">
            <v>轻卡悬浮阀气路总成</v>
          </cell>
          <cell r="M3475" t="str">
            <v/>
          </cell>
          <cell r="N3475">
            <v>200</v>
          </cell>
          <cell r="O3475">
            <v>28.117000000000001</v>
          </cell>
          <cell r="P3475" t="str">
            <v>EA</v>
          </cell>
          <cell r="Q3475">
            <v>1</v>
          </cell>
          <cell r="R3475">
            <v>5623.4</v>
          </cell>
          <cell r="S3475">
            <v>200</v>
          </cell>
          <cell r="T3475">
            <v>28.12</v>
          </cell>
        </row>
        <row r="3476">
          <cell r="K3476" t="str">
            <v>SLT0012483</v>
          </cell>
          <cell r="L3476" t="str">
            <v>驾驶员头枕护面总成</v>
          </cell>
          <cell r="M3476" t="str">
            <v>统帅25款</v>
          </cell>
          <cell r="N3476">
            <v>100</v>
          </cell>
          <cell r="O3476">
            <v>18.579999999999998</v>
          </cell>
          <cell r="P3476" t="str">
            <v>EA</v>
          </cell>
          <cell r="Q3476">
            <v>1</v>
          </cell>
          <cell r="R3476">
            <v>1858</v>
          </cell>
          <cell r="S3476">
            <v>100</v>
          </cell>
          <cell r="T3476">
            <v>18.41</v>
          </cell>
        </row>
        <row r="3477">
          <cell r="K3477" t="str">
            <v>SLT0012484</v>
          </cell>
          <cell r="L3477" t="str">
            <v>副驾靠背护面总成</v>
          </cell>
          <cell r="M3477" t="str">
            <v>统帅25款</v>
          </cell>
          <cell r="N3477">
            <v>540</v>
          </cell>
          <cell r="O3477">
            <v>64.180000000000007</v>
          </cell>
          <cell r="P3477" t="str">
            <v>EA</v>
          </cell>
          <cell r="Q3477">
            <v>1</v>
          </cell>
          <cell r="R3477">
            <v>34657.199999999997</v>
          </cell>
          <cell r="S3477">
            <v>540</v>
          </cell>
          <cell r="T3477">
            <v>64.180000000000007</v>
          </cell>
        </row>
        <row r="3478">
          <cell r="K3478" t="str">
            <v>SLT0012484</v>
          </cell>
          <cell r="L3478" t="str">
            <v>副驾靠背护面总成</v>
          </cell>
          <cell r="M3478" t="str">
            <v>统帅25款</v>
          </cell>
          <cell r="N3478">
            <v>860</v>
          </cell>
          <cell r="O3478">
            <v>68</v>
          </cell>
          <cell r="P3478" t="str">
            <v>EA</v>
          </cell>
          <cell r="Q3478">
            <v>1</v>
          </cell>
          <cell r="R3478">
            <v>58480</v>
          </cell>
          <cell r="S3478">
            <v>860</v>
          </cell>
          <cell r="T3478">
            <v>64.180000000000007</v>
          </cell>
        </row>
        <row r="3479">
          <cell r="K3479" t="str">
            <v>SLT0012484</v>
          </cell>
          <cell r="L3479" t="str">
            <v>副驾靠背护面总成</v>
          </cell>
          <cell r="M3479" t="str">
            <v>统帅25款</v>
          </cell>
          <cell r="N3479">
            <v>240</v>
          </cell>
          <cell r="O3479">
            <v>68</v>
          </cell>
          <cell r="P3479" t="str">
            <v>EA</v>
          </cell>
          <cell r="Q3479">
            <v>1</v>
          </cell>
          <cell r="R3479">
            <v>16320</v>
          </cell>
          <cell r="S3479">
            <v>240</v>
          </cell>
          <cell r="T3479">
            <v>64.180000000000007</v>
          </cell>
        </row>
        <row r="3480">
          <cell r="K3480" t="str">
            <v>SLT0012484</v>
          </cell>
          <cell r="L3480" t="str">
            <v>副驾靠背护面总成</v>
          </cell>
          <cell r="M3480" t="str">
            <v>统帅25款</v>
          </cell>
          <cell r="N3480">
            <v>120</v>
          </cell>
          <cell r="O3480">
            <v>68</v>
          </cell>
          <cell r="P3480" t="str">
            <v>EA</v>
          </cell>
          <cell r="Q3480">
            <v>1</v>
          </cell>
          <cell r="R3480">
            <v>8160</v>
          </cell>
          <cell r="S3480">
            <v>120</v>
          </cell>
          <cell r="T3480">
            <v>64.180000000000007</v>
          </cell>
        </row>
        <row r="3481">
          <cell r="K3481" t="str">
            <v>SLT0012484</v>
          </cell>
          <cell r="L3481" t="str">
            <v>副驾靠背护面总成</v>
          </cell>
          <cell r="M3481" t="str">
            <v>统帅25款</v>
          </cell>
          <cell r="N3481">
            <v>210</v>
          </cell>
          <cell r="O3481">
            <v>68</v>
          </cell>
          <cell r="P3481" t="str">
            <v>EA</v>
          </cell>
          <cell r="Q3481">
            <v>1</v>
          </cell>
          <cell r="R3481">
            <v>14280</v>
          </cell>
          <cell r="S3481">
            <v>210</v>
          </cell>
          <cell r="T3481">
            <v>64.180000000000007</v>
          </cell>
        </row>
        <row r="3482">
          <cell r="K3482" t="str">
            <v>SLT0012484</v>
          </cell>
          <cell r="L3482" t="str">
            <v>副驾靠背护面总成</v>
          </cell>
          <cell r="M3482" t="str">
            <v>统帅25款</v>
          </cell>
          <cell r="N3482">
            <v>250</v>
          </cell>
          <cell r="O3482">
            <v>68</v>
          </cell>
          <cell r="P3482" t="str">
            <v>EA</v>
          </cell>
          <cell r="Q3482">
            <v>1</v>
          </cell>
          <cell r="R3482">
            <v>17000</v>
          </cell>
          <cell r="S3482">
            <v>250</v>
          </cell>
          <cell r="T3482">
            <v>64.180000000000007</v>
          </cell>
        </row>
        <row r="3483">
          <cell r="K3483" t="str">
            <v>SLT0012484</v>
          </cell>
          <cell r="L3483" t="str">
            <v>副驾靠背护面总成</v>
          </cell>
          <cell r="M3483" t="str">
            <v>统帅25款</v>
          </cell>
          <cell r="N3483">
            <v>160</v>
          </cell>
          <cell r="O3483">
            <v>68</v>
          </cell>
          <cell r="P3483" t="str">
            <v>EA</v>
          </cell>
          <cell r="Q3483">
            <v>1</v>
          </cell>
          <cell r="R3483">
            <v>10880</v>
          </cell>
          <cell r="S3483">
            <v>160</v>
          </cell>
          <cell r="T3483">
            <v>64.180000000000007</v>
          </cell>
        </row>
        <row r="3484">
          <cell r="K3484" t="str">
            <v>SLT0012484</v>
          </cell>
          <cell r="L3484" t="str">
            <v>副驾靠背护面总成</v>
          </cell>
          <cell r="M3484" t="str">
            <v>统帅25款</v>
          </cell>
          <cell r="N3484">
            <v>384</v>
          </cell>
          <cell r="O3484">
            <v>68</v>
          </cell>
          <cell r="P3484" t="str">
            <v>EA</v>
          </cell>
          <cell r="Q3484">
            <v>1</v>
          </cell>
          <cell r="R3484">
            <v>26112</v>
          </cell>
          <cell r="S3484">
            <v>384</v>
          </cell>
          <cell r="T3484">
            <v>64.180000000000007</v>
          </cell>
        </row>
        <row r="3485">
          <cell r="K3485" t="str">
            <v>SLT0012485</v>
          </cell>
          <cell r="L3485" t="str">
            <v>中间座靠背护面总成</v>
          </cell>
          <cell r="M3485" t="str">
            <v>统帅25款</v>
          </cell>
          <cell r="N3485">
            <v>540</v>
          </cell>
          <cell r="O3485">
            <v>27.36</v>
          </cell>
          <cell r="P3485" t="str">
            <v>EA</v>
          </cell>
          <cell r="Q3485">
            <v>1</v>
          </cell>
          <cell r="R3485">
            <v>14774.4</v>
          </cell>
          <cell r="S3485">
            <v>540</v>
          </cell>
          <cell r="T3485">
            <v>27.36</v>
          </cell>
        </row>
        <row r="3486">
          <cell r="K3486" t="str">
            <v>SLT0012485</v>
          </cell>
          <cell r="L3486" t="str">
            <v>中间座靠背护面总成</v>
          </cell>
          <cell r="M3486" t="str">
            <v>统帅25款</v>
          </cell>
          <cell r="N3486">
            <v>840</v>
          </cell>
          <cell r="O3486">
            <v>28.5</v>
          </cell>
          <cell r="P3486" t="str">
            <v>EA</v>
          </cell>
          <cell r="Q3486">
            <v>1</v>
          </cell>
          <cell r="R3486">
            <v>23940</v>
          </cell>
          <cell r="S3486">
            <v>840</v>
          </cell>
          <cell r="T3486">
            <v>27.36</v>
          </cell>
        </row>
        <row r="3487">
          <cell r="K3487" t="str">
            <v>SLT0012485</v>
          </cell>
          <cell r="L3487" t="str">
            <v>中间座靠背护面总成</v>
          </cell>
          <cell r="M3487" t="str">
            <v>统帅25款</v>
          </cell>
          <cell r="N3487">
            <v>240</v>
          </cell>
          <cell r="O3487">
            <v>28.5</v>
          </cell>
          <cell r="P3487" t="str">
            <v>EA</v>
          </cell>
          <cell r="Q3487">
            <v>1</v>
          </cell>
          <cell r="R3487">
            <v>6840</v>
          </cell>
          <cell r="S3487">
            <v>240</v>
          </cell>
          <cell r="T3487">
            <v>27.36</v>
          </cell>
        </row>
        <row r="3488">
          <cell r="K3488" t="str">
            <v>SLT0012485</v>
          </cell>
          <cell r="L3488" t="str">
            <v>中间座靠背护面总成</v>
          </cell>
          <cell r="M3488" t="str">
            <v>统帅25款</v>
          </cell>
          <cell r="N3488">
            <v>120</v>
          </cell>
          <cell r="O3488">
            <v>28.5</v>
          </cell>
          <cell r="P3488" t="str">
            <v>EA</v>
          </cell>
          <cell r="Q3488">
            <v>1</v>
          </cell>
          <cell r="R3488">
            <v>3420</v>
          </cell>
          <cell r="S3488">
            <v>120</v>
          </cell>
          <cell r="T3488">
            <v>27.36</v>
          </cell>
        </row>
        <row r="3489">
          <cell r="K3489" t="str">
            <v>SLT0012485</v>
          </cell>
          <cell r="L3489" t="str">
            <v>中间座靠背护面总成</v>
          </cell>
          <cell r="M3489" t="str">
            <v>统帅25款</v>
          </cell>
          <cell r="N3489">
            <v>220</v>
          </cell>
          <cell r="O3489">
            <v>28.5</v>
          </cell>
          <cell r="P3489" t="str">
            <v>EA</v>
          </cell>
          <cell r="Q3489">
            <v>1</v>
          </cell>
          <cell r="R3489">
            <v>6270</v>
          </cell>
          <cell r="S3489">
            <v>220</v>
          </cell>
          <cell r="T3489">
            <v>27.36</v>
          </cell>
        </row>
        <row r="3490">
          <cell r="K3490" t="str">
            <v>SLT0012485</v>
          </cell>
          <cell r="L3490" t="str">
            <v>中间座靠背护面总成</v>
          </cell>
          <cell r="M3490" t="str">
            <v>统帅25款</v>
          </cell>
          <cell r="N3490">
            <v>250</v>
          </cell>
          <cell r="O3490">
            <v>28.5</v>
          </cell>
          <cell r="P3490" t="str">
            <v>EA</v>
          </cell>
          <cell r="Q3490">
            <v>1</v>
          </cell>
          <cell r="R3490">
            <v>7125</v>
          </cell>
          <cell r="S3490">
            <v>250</v>
          </cell>
          <cell r="T3490">
            <v>27.36</v>
          </cell>
        </row>
        <row r="3491">
          <cell r="K3491" t="str">
            <v>SLT0012485</v>
          </cell>
          <cell r="L3491" t="str">
            <v>中间座靠背护面总成</v>
          </cell>
          <cell r="M3491" t="str">
            <v>统帅25款</v>
          </cell>
          <cell r="N3491">
            <v>150</v>
          </cell>
          <cell r="O3491">
            <v>28.5</v>
          </cell>
          <cell r="P3491" t="str">
            <v>EA</v>
          </cell>
          <cell r="Q3491">
            <v>1</v>
          </cell>
          <cell r="R3491">
            <v>4275</v>
          </cell>
          <cell r="S3491">
            <v>150</v>
          </cell>
          <cell r="T3491">
            <v>27.36</v>
          </cell>
        </row>
        <row r="3492">
          <cell r="K3492" t="str">
            <v>SLT0012485</v>
          </cell>
          <cell r="L3492" t="str">
            <v>中间座靠背护面总成</v>
          </cell>
          <cell r="M3492" t="str">
            <v>统帅25款</v>
          </cell>
          <cell r="N3492">
            <v>376</v>
          </cell>
          <cell r="O3492">
            <v>28.5</v>
          </cell>
          <cell r="P3492" t="str">
            <v>EA</v>
          </cell>
          <cell r="Q3492">
            <v>1</v>
          </cell>
          <cell r="R3492">
            <v>10716</v>
          </cell>
          <cell r="S3492">
            <v>376</v>
          </cell>
          <cell r="T3492">
            <v>27.36</v>
          </cell>
        </row>
        <row r="3493">
          <cell r="K3493" t="str">
            <v>SLT0012486</v>
          </cell>
          <cell r="L3493" t="str">
            <v>副驾座垫护面总成</v>
          </cell>
          <cell r="M3493" t="str">
            <v>统帅25款</v>
          </cell>
          <cell r="N3493">
            <v>600</v>
          </cell>
          <cell r="O3493">
            <v>46.87</v>
          </cell>
          <cell r="P3493" t="str">
            <v>EA</v>
          </cell>
          <cell r="Q3493">
            <v>1</v>
          </cell>
          <cell r="R3493">
            <v>28122</v>
          </cell>
          <cell r="S3493">
            <v>600</v>
          </cell>
          <cell r="T3493">
            <v>46.87</v>
          </cell>
        </row>
        <row r="3494">
          <cell r="K3494" t="str">
            <v>SLT0012486</v>
          </cell>
          <cell r="L3494" t="str">
            <v>副驾座垫护面总成</v>
          </cell>
          <cell r="M3494" t="str">
            <v>统帅25款</v>
          </cell>
          <cell r="N3494">
            <v>800</v>
          </cell>
          <cell r="O3494">
            <v>48.5</v>
          </cell>
          <cell r="P3494" t="str">
            <v>EA</v>
          </cell>
          <cell r="Q3494">
            <v>1</v>
          </cell>
          <cell r="R3494">
            <v>38800</v>
          </cell>
          <cell r="S3494">
            <v>800</v>
          </cell>
          <cell r="T3494">
            <v>46.87</v>
          </cell>
        </row>
        <row r="3495">
          <cell r="K3495" t="str">
            <v>SLT0012486</v>
          </cell>
          <cell r="L3495" t="str">
            <v>副驾座垫护面总成</v>
          </cell>
          <cell r="M3495" t="str">
            <v>统帅25款</v>
          </cell>
          <cell r="N3495">
            <v>240</v>
          </cell>
          <cell r="O3495">
            <v>48.5</v>
          </cell>
          <cell r="P3495" t="str">
            <v>EA</v>
          </cell>
          <cell r="Q3495">
            <v>1</v>
          </cell>
          <cell r="R3495">
            <v>11640</v>
          </cell>
          <cell r="S3495">
            <v>240</v>
          </cell>
          <cell r="T3495">
            <v>46.87</v>
          </cell>
        </row>
        <row r="3496">
          <cell r="K3496" t="str">
            <v>SLT0012486</v>
          </cell>
          <cell r="L3496" t="str">
            <v>副驾座垫护面总成</v>
          </cell>
          <cell r="M3496" t="str">
            <v>统帅25款</v>
          </cell>
          <cell r="N3496">
            <v>120</v>
          </cell>
          <cell r="O3496">
            <v>48.5</v>
          </cell>
          <cell r="P3496" t="str">
            <v>EA</v>
          </cell>
          <cell r="Q3496">
            <v>1</v>
          </cell>
          <cell r="R3496">
            <v>5820</v>
          </cell>
          <cell r="S3496">
            <v>120</v>
          </cell>
          <cell r="T3496">
            <v>46.87</v>
          </cell>
        </row>
        <row r="3497">
          <cell r="K3497" t="str">
            <v>SLT0012486</v>
          </cell>
          <cell r="L3497" t="str">
            <v>副驾座垫护面总成</v>
          </cell>
          <cell r="M3497" t="str">
            <v>统帅25款</v>
          </cell>
          <cell r="N3497">
            <v>230</v>
          </cell>
          <cell r="O3497">
            <v>48.5</v>
          </cell>
          <cell r="P3497" t="str">
            <v>EA</v>
          </cell>
          <cell r="Q3497">
            <v>1</v>
          </cell>
          <cell r="R3497">
            <v>11155</v>
          </cell>
          <cell r="S3497">
            <v>230</v>
          </cell>
          <cell r="T3497">
            <v>46.87</v>
          </cell>
        </row>
        <row r="3498">
          <cell r="K3498" t="str">
            <v>SLT0012486</v>
          </cell>
          <cell r="L3498" t="str">
            <v>副驾座垫护面总成</v>
          </cell>
          <cell r="M3498" t="str">
            <v>统帅25款</v>
          </cell>
          <cell r="N3498">
            <v>250</v>
          </cell>
          <cell r="O3498">
            <v>48.5</v>
          </cell>
          <cell r="P3498" t="str">
            <v>EA</v>
          </cell>
          <cell r="Q3498">
            <v>1</v>
          </cell>
          <cell r="R3498">
            <v>12125</v>
          </cell>
          <cell r="S3498">
            <v>250</v>
          </cell>
          <cell r="T3498">
            <v>46.87</v>
          </cell>
        </row>
        <row r="3499">
          <cell r="K3499" t="str">
            <v>SLT0012486</v>
          </cell>
          <cell r="L3499" t="str">
            <v>副驾座垫护面总成</v>
          </cell>
          <cell r="M3499" t="str">
            <v>统帅25款</v>
          </cell>
          <cell r="N3499">
            <v>140</v>
          </cell>
          <cell r="O3499">
            <v>48.5</v>
          </cell>
          <cell r="P3499" t="str">
            <v>EA</v>
          </cell>
          <cell r="Q3499">
            <v>1</v>
          </cell>
          <cell r="R3499">
            <v>6790</v>
          </cell>
          <cell r="S3499">
            <v>140</v>
          </cell>
          <cell r="T3499">
            <v>46.87</v>
          </cell>
        </row>
        <row r="3500">
          <cell r="K3500" t="str">
            <v>SLT0012486</v>
          </cell>
          <cell r="L3500" t="str">
            <v>副驾座垫护面总成</v>
          </cell>
          <cell r="M3500" t="str">
            <v>统帅25款</v>
          </cell>
          <cell r="N3500">
            <v>384</v>
          </cell>
          <cell r="O3500">
            <v>48.5</v>
          </cell>
          <cell r="P3500" t="str">
            <v>EA</v>
          </cell>
          <cell r="Q3500">
            <v>1</v>
          </cell>
          <cell r="R3500">
            <v>18624</v>
          </cell>
          <cell r="S3500">
            <v>384</v>
          </cell>
          <cell r="T3500">
            <v>46.87</v>
          </cell>
        </row>
        <row r="3501">
          <cell r="K3501" t="str">
            <v>SLT0012487</v>
          </cell>
          <cell r="L3501" t="str">
            <v>副驾靠背护面总成</v>
          </cell>
          <cell r="M3501" t="str">
            <v>统帅25款</v>
          </cell>
          <cell r="N3501">
            <v>104</v>
          </cell>
          <cell r="O3501">
            <v>87</v>
          </cell>
          <cell r="P3501" t="str">
            <v>EA</v>
          </cell>
          <cell r="Q3501">
            <v>1</v>
          </cell>
          <cell r="R3501">
            <v>9048</v>
          </cell>
          <cell r="S3501">
            <v>104</v>
          </cell>
          <cell r="T3501">
            <v>83.39</v>
          </cell>
        </row>
        <row r="3502">
          <cell r="K3502" t="str">
            <v>SLT0012488</v>
          </cell>
          <cell r="L3502" t="str">
            <v>副驾座垫护面总成</v>
          </cell>
          <cell r="M3502" t="str">
            <v>统帅25款</v>
          </cell>
          <cell r="N3502">
            <v>50</v>
          </cell>
          <cell r="O3502">
            <v>42.5</v>
          </cell>
          <cell r="P3502" t="str">
            <v>EA</v>
          </cell>
          <cell r="Q3502">
            <v>1</v>
          </cell>
          <cell r="R3502">
            <v>2125</v>
          </cell>
          <cell r="S3502">
            <v>50</v>
          </cell>
          <cell r="T3502">
            <v>41.21</v>
          </cell>
        </row>
        <row r="3503">
          <cell r="K3503" t="str">
            <v>SLT0012511</v>
          </cell>
          <cell r="L3503" t="str">
            <v>减震驾驶员座椅总成</v>
          </cell>
          <cell r="M3503" t="str">
            <v>L168100000729</v>
          </cell>
          <cell r="N3503">
            <v>6</v>
          </cell>
          <cell r="O3503">
            <v>925.16</v>
          </cell>
          <cell r="P3503" t="str">
            <v>EA</v>
          </cell>
          <cell r="Q3503">
            <v>1</v>
          </cell>
          <cell r="R3503">
            <v>5550.96</v>
          </cell>
          <cell r="S3503">
            <v>6</v>
          </cell>
          <cell r="T3503">
            <v>925.17</v>
          </cell>
        </row>
        <row r="3504">
          <cell r="K3504" t="str">
            <v>SLT0012540</v>
          </cell>
          <cell r="L3504" t="str">
            <v>副驾背板支撑钣金</v>
          </cell>
          <cell r="M3504" t="str">
            <v/>
          </cell>
          <cell r="N3504">
            <v>2036</v>
          </cell>
          <cell r="O3504">
            <v>0.72</v>
          </cell>
          <cell r="P3504" t="str">
            <v>EA</v>
          </cell>
          <cell r="Q3504">
            <v>1</v>
          </cell>
          <cell r="R3504">
            <v>1465.92</v>
          </cell>
          <cell r="S3504">
            <v>2036</v>
          </cell>
          <cell r="T3504">
            <v>0.9446</v>
          </cell>
        </row>
        <row r="3505">
          <cell r="K3505" t="str">
            <v>SLT0012540</v>
          </cell>
          <cell r="L3505" t="str">
            <v>副驾背板支撑钣金</v>
          </cell>
          <cell r="M3505" t="str">
            <v/>
          </cell>
          <cell r="N3505">
            <v>475</v>
          </cell>
          <cell r="O3505">
            <v>0.72</v>
          </cell>
          <cell r="P3505" t="str">
            <v>EA</v>
          </cell>
          <cell r="Q3505">
            <v>1</v>
          </cell>
          <cell r="R3505">
            <v>342</v>
          </cell>
          <cell r="S3505">
            <v>475</v>
          </cell>
          <cell r="T3505">
            <v>0.9446</v>
          </cell>
        </row>
        <row r="3506">
          <cell r="K3506" t="str">
            <v>SLT0012540</v>
          </cell>
          <cell r="L3506" t="str">
            <v>副驾背板支撑钣金</v>
          </cell>
          <cell r="M3506" t="str">
            <v/>
          </cell>
          <cell r="N3506">
            <v>-3</v>
          </cell>
          <cell r="O3506">
            <v>0.72</v>
          </cell>
          <cell r="P3506" t="str">
            <v>EA</v>
          </cell>
          <cell r="Q3506">
            <v>1</v>
          </cell>
          <cell r="R3506">
            <v>-2.16</v>
          </cell>
          <cell r="S3506">
            <v>-3</v>
          </cell>
          <cell r="T3506">
            <v>0.9446</v>
          </cell>
        </row>
        <row r="3507">
          <cell r="K3507" t="str">
            <v>SLT0012540</v>
          </cell>
          <cell r="L3507" t="str">
            <v>副驾背板支撑钣金</v>
          </cell>
          <cell r="M3507" t="str">
            <v/>
          </cell>
          <cell r="N3507">
            <v>2600</v>
          </cell>
          <cell r="O3507">
            <v>0.72</v>
          </cell>
          <cell r="P3507" t="str">
            <v>EA</v>
          </cell>
          <cell r="Q3507">
            <v>1</v>
          </cell>
          <cell r="R3507">
            <v>1872</v>
          </cell>
          <cell r="S3507">
            <v>2600</v>
          </cell>
          <cell r="T3507">
            <v>0.9446</v>
          </cell>
        </row>
        <row r="3508">
          <cell r="K3508" t="str">
            <v>SLT0012541</v>
          </cell>
          <cell r="L3508" t="str">
            <v>小背背板支撑钣金</v>
          </cell>
          <cell r="M3508" t="str">
            <v>宽车身</v>
          </cell>
          <cell r="N3508">
            <v>835</v>
          </cell>
          <cell r="O3508">
            <v>0.65</v>
          </cell>
          <cell r="P3508" t="str">
            <v>EA</v>
          </cell>
          <cell r="Q3508">
            <v>1</v>
          </cell>
          <cell r="R3508">
            <v>542.75</v>
          </cell>
          <cell r="S3508">
            <v>835</v>
          </cell>
          <cell r="T3508">
            <v>0.85940000000000005</v>
          </cell>
        </row>
        <row r="3509">
          <cell r="K3509" t="str">
            <v>SLT0012541</v>
          </cell>
          <cell r="L3509" t="str">
            <v>小背背板支撑钣金</v>
          </cell>
          <cell r="M3509" t="str">
            <v>宽车身</v>
          </cell>
          <cell r="N3509">
            <v>1070</v>
          </cell>
          <cell r="O3509">
            <v>0.65</v>
          </cell>
          <cell r="P3509" t="str">
            <v>EA</v>
          </cell>
          <cell r="Q3509">
            <v>1</v>
          </cell>
          <cell r="R3509">
            <v>695.5</v>
          </cell>
          <cell r="S3509">
            <v>1070</v>
          </cell>
          <cell r="T3509">
            <v>0.85940000000000005</v>
          </cell>
        </row>
        <row r="3510">
          <cell r="K3510" t="str">
            <v>SLT0012544</v>
          </cell>
          <cell r="L3510" t="str">
            <v>小背背板支撑钣金</v>
          </cell>
          <cell r="M3510" t="str">
            <v>窄车身</v>
          </cell>
          <cell r="N3510">
            <v>2006</v>
          </cell>
          <cell r="O3510">
            <v>0.69</v>
          </cell>
          <cell r="P3510" t="str">
            <v>EA</v>
          </cell>
          <cell r="Q3510">
            <v>1</v>
          </cell>
          <cell r="R3510">
            <v>1384.14</v>
          </cell>
          <cell r="S3510">
            <v>2006</v>
          </cell>
          <cell r="T3510">
            <v>0.77800000000000002</v>
          </cell>
        </row>
        <row r="3511">
          <cell r="K3511" t="str">
            <v>SLT0012544</v>
          </cell>
          <cell r="L3511" t="str">
            <v>小背背板支撑钣金</v>
          </cell>
          <cell r="M3511" t="str">
            <v>窄车身</v>
          </cell>
          <cell r="N3511">
            <v>200</v>
          </cell>
          <cell r="O3511">
            <v>0.69</v>
          </cell>
          <cell r="P3511" t="str">
            <v>EA</v>
          </cell>
          <cell r="Q3511">
            <v>1</v>
          </cell>
          <cell r="R3511">
            <v>138</v>
          </cell>
          <cell r="S3511">
            <v>200</v>
          </cell>
          <cell r="T3511">
            <v>0.77800000000000002</v>
          </cell>
        </row>
        <row r="3512">
          <cell r="K3512" t="str">
            <v>SLT0012546</v>
          </cell>
          <cell r="L3512" t="str">
            <v>主驾背板支撑钣金1</v>
          </cell>
          <cell r="M3512" t="str">
            <v/>
          </cell>
          <cell r="N3512">
            <v>1500</v>
          </cell>
          <cell r="O3512">
            <v>0.76</v>
          </cell>
          <cell r="P3512" t="str">
            <v>EA</v>
          </cell>
          <cell r="Q3512">
            <v>1</v>
          </cell>
          <cell r="R3512">
            <v>1140</v>
          </cell>
          <cell r="S3512">
            <v>1500</v>
          </cell>
          <cell r="T3512">
            <v>0.90900000000000003</v>
          </cell>
        </row>
        <row r="3513">
          <cell r="K3513" t="str">
            <v>SLT0012546</v>
          </cell>
          <cell r="L3513" t="str">
            <v>主驾背板支撑钣金1</v>
          </cell>
          <cell r="M3513" t="str">
            <v/>
          </cell>
          <cell r="N3513">
            <v>1000</v>
          </cell>
          <cell r="O3513">
            <v>0.76</v>
          </cell>
          <cell r="P3513" t="str">
            <v>EA</v>
          </cell>
          <cell r="Q3513">
            <v>1</v>
          </cell>
          <cell r="R3513">
            <v>760</v>
          </cell>
          <cell r="S3513">
            <v>1000</v>
          </cell>
          <cell r="T3513">
            <v>0.90900000000000003</v>
          </cell>
        </row>
        <row r="3514">
          <cell r="K3514" t="str">
            <v>SLT0012546</v>
          </cell>
          <cell r="L3514" t="str">
            <v>主驾背板支撑钣金1</v>
          </cell>
          <cell r="M3514" t="str">
            <v/>
          </cell>
          <cell r="N3514">
            <v>500</v>
          </cell>
          <cell r="O3514">
            <v>0.76</v>
          </cell>
          <cell r="P3514" t="str">
            <v>EA</v>
          </cell>
          <cell r="Q3514">
            <v>1</v>
          </cell>
          <cell r="R3514">
            <v>380</v>
          </cell>
          <cell r="S3514">
            <v>500</v>
          </cell>
          <cell r="T3514">
            <v>0.90900000000000003</v>
          </cell>
        </row>
        <row r="3515">
          <cell r="K3515" t="str">
            <v>SLT0012547</v>
          </cell>
          <cell r="L3515" t="str">
            <v>主驾背板支撑钣金2</v>
          </cell>
          <cell r="M3515" t="str">
            <v/>
          </cell>
          <cell r="N3515">
            <v>1600</v>
          </cell>
          <cell r="O3515">
            <v>0.71</v>
          </cell>
          <cell r="P3515" t="str">
            <v>EA</v>
          </cell>
          <cell r="Q3515">
            <v>1</v>
          </cell>
          <cell r="R3515">
            <v>1136</v>
          </cell>
          <cell r="S3515">
            <v>1600</v>
          </cell>
          <cell r="T3515">
            <v>0.84589999999999999</v>
          </cell>
        </row>
        <row r="3516">
          <cell r="K3516" t="str">
            <v>SLT0012547</v>
          </cell>
          <cell r="L3516" t="str">
            <v>主驾背板支撑钣金2</v>
          </cell>
          <cell r="M3516" t="str">
            <v/>
          </cell>
          <cell r="N3516">
            <v>1492</v>
          </cell>
          <cell r="O3516">
            <v>0.71</v>
          </cell>
          <cell r="P3516" t="str">
            <v>EA</v>
          </cell>
          <cell r="Q3516">
            <v>1</v>
          </cell>
          <cell r="R3516">
            <v>1059.32</v>
          </cell>
          <cell r="S3516">
            <v>1492</v>
          </cell>
          <cell r="T3516">
            <v>0.84589999999999999</v>
          </cell>
        </row>
        <row r="3517">
          <cell r="K3517" t="str">
            <v>TAT0010054</v>
          </cell>
          <cell r="L3517" t="str">
            <v>P203调角器纸箱</v>
          </cell>
          <cell r="M3517" t="str">
            <v>560*360*210</v>
          </cell>
          <cell r="N3517">
            <v>200</v>
          </cell>
          <cell r="O3517">
            <v>5.3979999999999997</v>
          </cell>
          <cell r="P3517" t="str">
            <v>EA</v>
          </cell>
          <cell r="Q3517">
            <v>1</v>
          </cell>
          <cell r="R3517">
            <v>1079.5999999999999</v>
          </cell>
          <cell r="S3517">
            <v>200</v>
          </cell>
          <cell r="T3517">
            <v>5.2361000000000004</v>
          </cell>
        </row>
        <row r="3518">
          <cell r="K3518" t="str">
            <v>TAT0010054</v>
          </cell>
          <cell r="L3518" t="str">
            <v>P203调角器纸箱</v>
          </cell>
          <cell r="M3518" t="str">
            <v>560*360*210</v>
          </cell>
          <cell r="N3518">
            <v>200</v>
          </cell>
          <cell r="O3518">
            <v>5.3979999999999997</v>
          </cell>
          <cell r="P3518" t="str">
            <v>EA</v>
          </cell>
          <cell r="Q3518">
            <v>1</v>
          </cell>
          <cell r="R3518">
            <v>1079.5999999999999</v>
          </cell>
          <cell r="S3518">
            <v>200</v>
          </cell>
          <cell r="T3518">
            <v>5.2361000000000004</v>
          </cell>
        </row>
        <row r="3519">
          <cell r="K3519" t="str">
            <v>TAT0010054</v>
          </cell>
          <cell r="L3519" t="str">
            <v>P203调角器纸箱</v>
          </cell>
          <cell r="M3519" t="str">
            <v>560*360*210</v>
          </cell>
          <cell r="N3519">
            <v>110</v>
          </cell>
          <cell r="O3519">
            <v>5.3979999999999997</v>
          </cell>
          <cell r="P3519" t="str">
            <v>EA</v>
          </cell>
          <cell r="Q3519">
            <v>1</v>
          </cell>
          <cell r="R3519">
            <v>593.78</v>
          </cell>
          <cell r="S3519">
            <v>110</v>
          </cell>
          <cell r="T3519">
            <v>5.2361000000000004</v>
          </cell>
        </row>
        <row r="3520">
          <cell r="K3520" t="str">
            <v>TAT0010175</v>
          </cell>
          <cell r="L3520" t="str">
            <v>司机后端固定支座纸箱</v>
          </cell>
          <cell r="M3520" t="str">
            <v>310*250*240</v>
          </cell>
          <cell r="N3520">
            <v>280</v>
          </cell>
          <cell r="O3520">
            <v>4.0707899999999997</v>
          </cell>
          <cell r="P3520" t="str">
            <v>EA</v>
          </cell>
          <cell r="Q3520">
            <v>1</v>
          </cell>
          <cell r="R3520">
            <v>1139.82</v>
          </cell>
          <cell r="S3520">
            <v>280</v>
          </cell>
          <cell r="T3520">
            <v>3.9479000000000002</v>
          </cell>
        </row>
        <row r="3521">
          <cell r="K3521" t="str">
            <v>TAT0010175</v>
          </cell>
          <cell r="L3521" t="str">
            <v>司机后端固定支座纸箱</v>
          </cell>
          <cell r="M3521" t="str">
            <v>310*250*240</v>
          </cell>
          <cell r="N3521">
            <v>50</v>
          </cell>
          <cell r="O3521">
            <v>4.0707899999999997</v>
          </cell>
          <cell r="P3521" t="str">
            <v>EA</v>
          </cell>
          <cell r="Q3521">
            <v>1</v>
          </cell>
          <cell r="R3521">
            <v>203.54</v>
          </cell>
          <cell r="S3521">
            <v>50</v>
          </cell>
          <cell r="T3521">
            <v>3.9479000000000002</v>
          </cell>
        </row>
        <row r="3522">
          <cell r="K3522" t="str">
            <v>TAT0010214</v>
          </cell>
          <cell r="L3522" t="str">
            <v>A6滑轨手柄包装袋</v>
          </cell>
          <cell r="M3522" t="str">
            <v>800*45mm,T=0.08</v>
          </cell>
          <cell r="N3522">
            <v>3200</v>
          </cell>
          <cell r="O3522">
            <v>7.4999999999999997E-2</v>
          </cell>
          <cell r="P3522" t="str">
            <v>EA</v>
          </cell>
          <cell r="Q3522">
            <v>1</v>
          </cell>
          <cell r="R3522">
            <v>240</v>
          </cell>
          <cell r="S3522">
            <v>3200</v>
          </cell>
          <cell r="T3522">
            <v>7.4999999999999997E-2</v>
          </cell>
        </row>
        <row r="3523">
          <cell r="K3523" t="str">
            <v>TCT0000028</v>
          </cell>
          <cell r="L3523" t="str">
            <v>CR681/1000K-C1树脂</v>
          </cell>
          <cell r="M3523" t="str">
            <v/>
          </cell>
          <cell r="N3523">
            <v>10000</v>
          </cell>
          <cell r="O3523">
            <v>22.2</v>
          </cell>
          <cell r="P3523" t="str">
            <v>KG</v>
          </cell>
          <cell r="Q3523">
            <v>1</v>
          </cell>
          <cell r="R3523">
            <v>222000</v>
          </cell>
          <cell r="S3523">
            <v>10000</v>
          </cell>
          <cell r="T3523">
            <v>20.867999999999999</v>
          </cell>
        </row>
        <row r="3524">
          <cell r="K3524" t="str">
            <v>TCT0000028</v>
          </cell>
          <cell r="L3524" t="str">
            <v>CR681/1000K-C1树脂</v>
          </cell>
          <cell r="M3524" t="str">
            <v/>
          </cell>
          <cell r="N3524">
            <v>8000</v>
          </cell>
          <cell r="O3524">
            <v>22.2</v>
          </cell>
          <cell r="P3524" t="str">
            <v>KG</v>
          </cell>
          <cell r="Q3524">
            <v>1</v>
          </cell>
          <cell r="R3524">
            <v>177600</v>
          </cell>
          <cell r="S3524">
            <v>8000</v>
          </cell>
          <cell r="T3524">
            <v>20.867999999999999</v>
          </cell>
        </row>
        <row r="3525">
          <cell r="K3525" t="str">
            <v>TCT0000029</v>
          </cell>
          <cell r="L3525" t="str">
            <v>CP524C/250K-C1色浆</v>
          </cell>
          <cell r="M3525" t="str">
            <v/>
          </cell>
          <cell r="N3525">
            <v>1750</v>
          </cell>
          <cell r="O3525">
            <v>22.5</v>
          </cell>
          <cell r="P3525" t="str">
            <v>KG</v>
          </cell>
          <cell r="Q3525">
            <v>1</v>
          </cell>
          <cell r="R3525">
            <v>39375</v>
          </cell>
          <cell r="S3525">
            <v>1750</v>
          </cell>
          <cell r="T3525">
            <v>21.15</v>
          </cell>
        </row>
        <row r="3526">
          <cell r="K3526" t="str">
            <v>TCT0000029</v>
          </cell>
          <cell r="L3526" t="str">
            <v>CP524C/250K-C1色浆</v>
          </cell>
          <cell r="M3526" t="str">
            <v/>
          </cell>
          <cell r="N3526">
            <v>1250</v>
          </cell>
          <cell r="O3526">
            <v>22.5</v>
          </cell>
          <cell r="P3526" t="str">
            <v>KG</v>
          </cell>
          <cell r="Q3526">
            <v>1</v>
          </cell>
          <cell r="R3526">
            <v>28125</v>
          </cell>
          <cell r="S3526">
            <v>1250</v>
          </cell>
          <cell r="T3526">
            <v>21.15</v>
          </cell>
        </row>
        <row r="3527">
          <cell r="K3527" t="str">
            <v>TCT0000031</v>
          </cell>
          <cell r="L3527" t="str">
            <v>PPGsolvent-03/186K-C1溶</v>
          </cell>
          <cell r="M3527" t="str">
            <v/>
          </cell>
          <cell r="N3527">
            <v>1116</v>
          </cell>
          <cell r="O3527">
            <v>28</v>
          </cell>
          <cell r="P3527" t="str">
            <v>KG</v>
          </cell>
          <cell r="Q3527">
            <v>1</v>
          </cell>
          <cell r="R3527">
            <v>31248</v>
          </cell>
          <cell r="S3527">
            <v>1116</v>
          </cell>
          <cell r="T3527">
            <v>26.32</v>
          </cell>
        </row>
        <row r="3528">
          <cell r="K3528" t="str">
            <v>TCT0000031</v>
          </cell>
          <cell r="L3528" t="str">
            <v>PPGsolvent-03/186K-C1溶</v>
          </cell>
          <cell r="M3528" t="str">
            <v/>
          </cell>
          <cell r="N3528">
            <v>1116</v>
          </cell>
          <cell r="O3528">
            <v>28</v>
          </cell>
          <cell r="P3528" t="str">
            <v>KG</v>
          </cell>
          <cell r="Q3528">
            <v>1</v>
          </cell>
          <cell r="R3528">
            <v>31248</v>
          </cell>
          <cell r="S3528">
            <v>1116</v>
          </cell>
          <cell r="T3528">
            <v>26.32</v>
          </cell>
        </row>
        <row r="3529">
          <cell r="K3529" t="str">
            <v>TFT0000013</v>
          </cell>
          <cell r="L3529" t="str">
            <v>催化剂MP-608</v>
          </cell>
          <cell r="M3529" t="str">
            <v>216kg/桶</v>
          </cell>
          <cell r="N3529">
            <v>216</v>
          </cell>
          <cell r="O3529">
            <v>95.929199999999994</v>
          </cell>
          <cell r="P3529" t="str">
            <v>KG</v>
          </cell>
          <cell r="Q3529">
            <v>1</v>
          </cell>
          <cell r="R3529">
            <v>20720.71</v>
          </cell>
          <cell r="S3529">
            <v>216</v>
          </cell>
          <cell r="T3529">
            <v>95.929199999999994</v>
          </cell>
        </row>
        <row r="3530">
          <cell r="K3530" t="str">
            <v>TFT0000014</v>
          </cell>
          <cell r="L3530" t="str">
            <v>催化剂33LSI</v>
          </cell>
          <cell r="M3530" t="str">
            <v>212kg/桶</v>
          </cell>
          <cell r="N3530">
            <v>212</v>
          </cell>
          <cell r="O3530">
            <v>57.522100000000002</v>
          </cell>
          <cell r="P3530" t="str">
            <v>KG</v>
          </cell>
          <cell r="Q3530">
            <v>1</v>
          </cell>
          <cell r="R3530">
            <v>12194.69</v>
          </cell>
          <cell r="S3530">
            <v>212</v>
          </cell>
          <cell r="T3530">
            <v>57.522100000000002</v>
          </cell>
        </row>
        <row r="3531">
          <cell r="K3531" t="str">
            <v>TFT0000015</v>
          </cell>
          <cell r="L3531" t="str">
            <v>二乙醇胺(含水50%)</v>
          </cell>
          <cell r="M3531" t="str">
            <v>215kg/桶</v>
          </cell>
          <cell r="N3531">
            <v>2730</v>
          </cell>
          <cell r="O3531">
            <v>12.804</v>
          </cell>
          <cell r="P3531" t="str">
            <v>KG</v>
          </cell>
          <cell r="Q3531">
            <v>1</v>
          </cell>
          <cell r="R3531">
            <v>34954.92</v>
          </cell>
          <cell r="S3531">
            <v>2730</v>
          </cell>
          <cell r="T3531">
            <v>12.804</v>
          </cell>
        </row>
        <row r="3532">
          <cell r="K3532" t="str">
            <v>TFT0000018</v>
          </cell>
          <cell r="L3532" t="str">
            <v>开孔剂（发泡）</v>
          </cell>
          <cell r="M3532" t="str">
            <v/>
          </cell>
          <cell r="N3532">
            <v>2200</v>
          </cell>
          <cell r="O3532">
            <v>18.469000000000001</v>
          </cell>
          <cell r="P3532" t="str">
            <v>KG</v>
          </cell>
          <cell r="Q3532">
            <v>1</v>
          </cell>
          <cell r="R3532">
            <v>40631.800000000003</v>
          </cell>
          <cell r="S3532">
            <v>2200</v>
          </cell>
          <cell r="T3532">
            <v>18.469000000000001</v>
          </cell>
        </row>
        <row r="3533">
          <cell r="K3533" t="str">
            <v>TFT0000028</v>
          </cell>
          <cell r="L3533" t="str">
            <v>聚醚多元醇3600</v>
          </cell>
          <cell r="M3533" t="str">
            <v/>
          </cell>
          <cell r="N3533">
            <v>30460</v>
          </cell>
          <cell r="O3533">
            <v>9.4795999999999996</v>
          </cell>
          <cell r="P3533" t="str">
            <v>KG</v>
          </cell>
          <cell r="Q3533">
            <v>1</v>
          </cell>
          <cell r="R3533">
            <v>288748.62</v>
          </cell>
          <cell r="S3533">
            <v>30460</v>
          </cell>
          <cell r="T3533">
            <v>9.57</v>
          </cell>
        </row>
        <row r="3534">
          <cell r="K3534" t="str">
            <v>TFT0000028</v>
          </cell>
          <cell r="L3534" t="str">
            <v>聚醚多元醇3600</v>
          </cell>
          <cell r="M3534" t="str">
            <v/>
          </cell>
          <cell r="N3534">
            <v>30320</v>
          </cell>
          <cell r="O3534">
            <v>9.2100000000000009</v>
          </cell>
          <cell r="P3534" t="str">
            <v>KG</v>
          </cell>
          <cell r="Q3534">
            <v>1</v>
          </cell>
          <cell r="R3534">
            <v>279247.2</v>
          </cell>
          <cell r="S3534">
            <v>30320</v>
          </cell>
          <cell r="T3534">
            <v>9.2100000000000009</v>
          </cell>
        </row>
        <row r="3535">
          <cell r="K3535" t="str">
            <v>tft0000069</v>
          </cell>
          <cell r="L3535" t="str">
            <v>黑料MDI-S3815/W7025</v>
          </cell>
          <cell r="M3535" t="str">
            <v/>
          </cell>
          <cell r="N3535">
            <v>27000</v>
          </cell>
          <cell r="O3535">
            <v>16.989999999999998</v>
          </cell>
          <cell r="P3535" t="str">
            <v>KG</v>
          </cell>
          <cell r="Q3535">
            <v>1</v>
          </cell>
          <cell r="R3535">
            <v>458730</v>
          </cell>
          <cell r="S3535">
            <v>27000</v>
          </cell>
          <cell r="T3535">
            <v>16.991150000000001</v>
          </cell>
        </row>
        <row r="3536">
          <cell r="K3536" t="str">
            <v>TFT0000072</v>
          </cell>
          <cell r="L3536" t="str">
            <v>脱模剂FDC-82</v>
          </cell>
          <cell r="M3536" t="str">
            <v>150kg/桶</v>
          </cell>
          <cell r="N3536">
            <v>3000</v>
          </cell>
          <cell r="O3536">
            <v>17.334700000000002</v>
          </cell>
          <cell r="P3536" t="str">
            <v>KG</v>
          </cell>
          <cell r="Q3536">
            <v>1</v>
          </cell>
          <cell r="R3536">
            <v>52004.1</v>
          </cell>
          <cell r="S3536">
            <v>3000</v>
          </cell>
          <cell r="T3536">
            <v>17.334700000000002</v>
          </cell>
        </row>
        <row r="3537">
          <cell r="K3537" t="str">
            <v>TFT0000079</v>
          </cell>
          <cell r="L3537" t="str">
            <v>硅油K54</v>
          </cell>
          <cell r="M3537" t="str">
            <v>193KG/桶</v>
          </cell>
          <cell r="N3537">
            <v>400</v>
          </cell>
          <cell r="O3537">
            <v>48.791800000000002</v>
          </cell>
          <cell r="P3537" t="str">
            <v>KG</v>
          </cell>
          <cell r="Q3537">
            <v>1</v>
          </cell>
          <cell r="R3537">
            <v>19516.72</v>
          </cell>
          <cell r="S3537">
            <v>400</v>
          </cell>
          <cell r="T3537">
            <v>48.791800000000002</v>
          </cell>
        </row>
        <row r="3538">
          <cell r="K3538" t="str">
            <v>TFT0000080</v>
          </cell>
          <cell r="L3538" t="str">
            <v>硅油K31</v>
          </cell>
          <cell r="M3538" t="str">
            <v>193KG/桶</v>
          </cell>
          <cell r="N3538">
            <v>200</v>
          </cell>
          <cell r="O3538">
            <v>46.2682</v>
          </cell>
          <cell r="P3538" t="str">
            <v>KG</v>
          </cell>
          <cell r="Q3538">
            <v>1</v>
          </cell>
          <cell r="R3538">
            <v>9253.64</v>
          </cell>
          <cell r="S3538">
            <v>200</v>
          </cell>
          <cell r="T3538">
            <v>46.2682</v>
          </cell>
        </row>
        <row r="3539">
          <cell r="K3539" t="str">
            <v>TFT0010003</v>
          </cell>
          <cell r="L3539" t="str">
            <v>水性胶</v>
          </cell>
          <cell r="M3539" t="str">
            <v>PK-903/3265-1</v>
          </cell>
          <cell r="N3539">
            <v>500</v>
          </cell>
          <cell r="O3539">
            <v>31</v>
          </cell>
          <cell r="P3539" t="str">
            <v>KG</v>
          </cell>
          <cell r="Q3539">
            <v>1</v>
          </cell>
          <cell r="R3539">
            <v>15500</v>
          </cell>
          <cell r="S3539">
            <v>500</v>
          </cell>
          <cell r="T3539">
            <v>31</v>
          </cell>
        </row>
        <row r="3540">
          <cell r="K3540" t="str">
            <v>TFT0010008</v>
          </cell>
          <cell r="L3540" t="str">
            <v>消音蜡65-X-3-XS</v>
          </cell>
          <cell r="M3540" t="str">
            <v>25KG/桶</v>
          </cell>
          <cell r="N3540">
            <v>200</v>
          </cell>
          <cell r="O3540">
            <v>40</v>
          </cell>
          <cell r="P3540" t="str">
            <v>KG</v>
          </cell>
          <cell r="Q3540">
            <v>1</v>
          </cell>
          <cell r="R3540">
            <v>8000</v>
          </cell>
          <cell r="S3540">
            <v>200</v>
          </cell>
          <cell r="T3540">
            <v>40</v>
          </cell>
        </row>
        <row r="3541">
          <cell r="K3541" t="str">
            <v>TMA0000014</v>
          </cell>
          <cell r="L3541" t="str">
            <v>机用打包带</v>
          </cell>
          <cell r="M3541" t="str">
            <v>PP白</v>
          </cell>
          <cell r="N3541">
            <v>11500</v>
          </cell>
          <cell r="O3541">
            <v>3.5680000000000003E-2</v>
          </cell>
          <cell r="P3541" t="str">
            <v>M</v>
          </cell>
          <cell r="Q3541">
            <v>1</v>
          </cell>
          <cell r="R3541">
            <v>410.32</v>
          </cell>
          <cell r="S3541">
            <v>11500</v>
          </cell>
          <cell r="T3541">
            <v>0.06</v>
          </cell>
        </row>
        <row r="3542">
          <cell r="K3542" t="str">
            <v>TMA0000016</v>
          </cell>
          <cell r="L3542" t="str">
            <v>双面胶</v>
          </cell>
          <cell r="M3542" t="str">
            <v>30mm宽33m长</v>
          </cell>
          <cell r="N3542">
            <v>300</v>
          </cell>
          <cell r="O3542">
            <v>0.93</v>
          </cell>
          <cell r="P3542" t="str">
            <v>M</v>
          </cell>
          <cell r="Q3542">
            <v>1</v>
          </cell>
          <cell r="R3542">
            <v>279</v>
          </cell>
          <cell r="S3542">
            <v>300</v>
          </cell>
          <cell r="T3542">
            <v>0.93</v>
          </cell>
        </row>
        <row r="3543">
          <cell r="K3543" t="str">
            <v>TMA0000064</v>
          </cell>
          <cell r="L3543" t="str">
            <v>珍珠棉袋</v>
          </cell>
          <cell r="M3543" t="str">
            <v>400*400</v>
          </cell>
          <cell r="N3543">
            <v>6000</v>
          </cell>
          <cell r="O3543">
            <v>0.41760000000000003</v>
          </cell>
          <cell r="P3543" t="str">
            <v>Ea</v>
          </cell>
          <cell r="Q3543">
            <v>1</v>
          </cell>
          <cell r="R3543">
            <v>2505.6</v>
          </cell>
          <cell r="S3543">
            <v>6000</v>
          </cell>
          <cell r="T3543">
            <v>0.41770000000000002</v>
          </cell>
        </row>
        <row r="3544">
          <cell r="K3544" t="str">
            <v>TMA0000064</v>
          </cell>
          <cell r="L3544" t="str">
            <v>珍珠棉袋</v>
          </cell>
          <cell r="M3544" t="str">
            <v>400*400</v>
          </cell>
          <cell r="N3544">
            <v>4000</v>
          </cell>
          <cell r="O3544">
            <v>0.41760000000000003</v>
          </cell>
          <cell r="P3544" t="str">
            <v>Ea</v>
          </cell>
          <cell r="Q3544">
            <v>1</v>
          </cell>
          <cell r="R3544">
            <v>1670.4</v>
          </cell>
          <cell r="S3544">
            <v>4000</v>
          </cell>
          <cell r="T3544">
            <v>0.41770000000000002</v>
          </cell>
        </row>
        <row r="3545">
          <cell r="K3545" t="str">
            <v>TMA0000064</v>
          </cell>
          <cell r="L3545" t="str">
            <v>珍珠棉袋</v>
          </cell>
          <cell r="M3545" t="str">
            <v>400*400</v>
          </cell>
          <cell r="N3545">
            <v>2980</v>
          </cell>
          <cell r="O3545">
            <v>0.41760000000000003</v>
          </cell>
          <cell r="P3545" t="str">
            <v>Ea</v>
          </cell>
          <cell r="Q3545">
            <v>1</v>
          </cell>
          <cell r="R3545">
            <v>1244.45</v>
          </cell>
          <cell r="S3545">
            <v>2980</v>
          </cell>
          <cell r="T3545">
            <v>0.41770000000000002</v>
          </cell>
        </row>
        <row r="3546">
          <cell r="K3546" t="str">
            <v>TMA0000064</v>
          </cell>
          <cell r="L3546" t="str">
            <v>珍珠棉袋</v>
          </cell>
          <cell r="M3546" t="str">
            <v>400*400</v>
          </cell>
          <cell r="N3546">
            <v>4000</v>
          </cell>
          <cell r="O3546">
            <v>0.41760000000000003</v>
          </cell>
          <cell r="P3546" t="str">
            <v>Ea</v>
          </cell>
          <cell r="Q3546">
            <v>1</v>
          </cell>
          <cell r="R3546">
            <v>1670.4</v>
          </cell>
          <cell r="S3546">
            <v>4000</v>
          </cell>
          <cell r="T3546">
            <v>0.41770000000000002</v>
          </cell>
        </row>
        <row r="3547">
          <cell r="K3547" t="str">
            <v>TMA0000129</v>
          </cell>
          <cell r="L3547" t="str">
            <v>MV3后视镜纸箱左</v>
          </cell>
          <cell r="M3547" t="str">
            <v>800*610*420</v>
          </cell>
          <cell r="N3547">
            <v>30</v>
          </cell>
          <cell r="O3547">
            <v>16.656400000000001</v>
          </cell>
          <cell r="P3547" t="str">
            <v>Ea</v>
          </cell>
          <cell r="Q3547">
            <v>1</v>
          </cell>
          <cell r="R3547">
            <v>499.69</v>
          </cell>
          <cell r="S3547">
            <v>30</v>
          </cell>
          <cell r="T3547">
            <v>16.656400000000001</v>
          </cell>
        </row>
        <row r="3548">
          <cell r="K3548" t="str">
            <v>TMA0000129</v>
          </cell>
          <cell r="L3548" t="str">
            <v>MV3后视镜纸箱左</v>
          </cell>
          <cell r="M3548" t="str">
            <v>800*610*420</v>
          </cell>
          <cell r="N3548">
            <v>30</v>
          </cell>
          <cell r="O3548">
            <v>16.656400000000001</v>
          </cell>
          <cell r="P3548" t="str">
            <v>Ea</v>
          </cell>
          <cell r="Q3548">
            <v>1</v>
          </cell>
          <cell r="R3548">
            <v>499.69</v>
          </cell>
          <cell r="S3548">
            <v>30</v>
          </cell>
          <cell r="T3548">
            <v>16.656400000000001</v>
          </cell>
        </row>
        <row r="3549">
          <cell r="K3549" t="str">
            <v>TMA0000129</v>
          </cell>
          <cell r="L3549" t="str">
            <v>MV3后视镜纸箱左</v>
          </cell>
          <cell r="M3549" t="str">
            <v>800*610*420</v>
          </cell>
          <cell r="N3549">
            <v>10</v>
          </cell>
          <cell r="O3549">
            <v>16.656400000000001</v>
          </cell>
          <cell r="P3549" t="str">
            <v>Ea</v>
          </cell>
          <cell r="Q3549">
            <v>1</v>
          </cell>
          <cell r="R3549">
            <v>166.56</v>
          </cell>
          <cell r="S3549">
            <v>10</v>
          </cell>
          <cell r="T3549">
            <v>16.656400000000001</v>
          </cell>
        </row>
        <row r="3550">
          <cell r="K3550" t="str">
            <v>TMA0000130</v>
          </cell>
          <cell r="L3550" t="str">
            <v>MV3后视镜纸箱右</v>
          </cell>
          <cell r="M3550" t="str">
            <v>800*610*420</v>
          </cell>
          <cell r="N3550">
            <v>30</v>
          </cell>
          <cell r="O3550">
            <v>16.656400000000001</v>
          </cell>
          <cell r="P3550" t="str">
            <v>Ea</v>
          </cell>
          <cell r="Q3550">
            <v>1</v>
          </cell>
          <cell r="R3550">
            <v>499.69</v>
          </cell>
          <cell r="S3550">
            <v>30</v>
          </cell>
          <cell r="T3550">
            <v>16.656400000000001</v>
          </cell>
        </row>
        <row r="3551">
          <cell r="K3551" t="str">
            <v>TMA0000130</v>
          </cell>
          <cell r="L3551" t="str">
            <v>MV3后视镜纸箱右</v>
          </cell>
          <cell r="M3551" t="str">
            <v>800*610*420</v>
          </cell>
          <cell r="N3551">
            <v>40</v>
          </cell>
          <cell r="O3551">
            <v>16.656400000000001</v>
          </cell>
          <cell r="P3551" t="str">
            <v>Ea</v>
          </cell>
          <cell r="Q3551">
            <v>1</v>
          </cell>
          <cell r="R3551">
            <v>666.26</v>
          </cell>
          <cell r="S3551">
            <v>40</v>
          </cell>
          <cell r="T3551">
            <v>16.656400000000001</v>
          </cell>
        </row>
        <row r="3552">
          <cell r="K3552" t="str">
            <v>TMA0000178</v>
          </cell>
          <cell r="L3552" t="str">
            <v>9094底涂剂</v>
          </cell>
          <cell r="M3552" t="str">
            <v/>
          </cell>
          <cell r="N3552">
            <v>30</v>
          </cell>
          <cell r="O3552">
            <v>246.01769999999999</v>
          </cell>
          <cell r="P3552" t="str">
            <v>Ea</v>
          </cell>
          <cell r="Q3552">
            <v>1</v>
          </cell>
          <cell r="R3552">
            <v>7380.53</v>
          </cell>
          <cell r="S3552">
            <v>30</v>
          </cell>
          <cell r="T3552">
            <v>246.01759999999999</v>
          </cell>
        </row>
        <row r="3553">
          <cell r="K3553" t="str">
            <v>TMA0000194</v>
          </cell>
          <cell r="L3553" t="str">
            <v>宽胶带</v>
          </cell>
          <cell r="M3553" t="str">
            <v>60mm胶带</v>
          </cell>
          <cell r="N3553">
            <v>36000</v>
          </cell>
          <cell r="O3553">
            <v>3.4000000000000002E-2</v>
          </cell>
          <cell r="P3553" t="str">
            <v>M</v>
          </cell>
          <cell r="Q3553">
            <v>1</v>
          </cell>
          <cell r="R3553">
            <v>1224</v>
          </cell>
          <cell r="S3553">
            <v>36000</v>
          </cell>
          <cell r="T3553">
            <v>3.4000000000000002E-2</v>
          </cell>
        </row>
        <row r="3554">
          <cell r="K3554" t="str">
            <v>TMA0000195</v>
          </cell>
          <cell r="L3554" t="str">
            <v>A2下视纸箱</v>
          </cell>
          <cell r="M3554" t="str">
            <v>AB楞 750*440*420</v>
          </cell>
          <cell r="N3554">
            <v>23</v>
          </cell>
          <cell r="O3554">
            <v>10.883900000000001</v>
          </cell>
          <cell r="P3554" t="str">
            <v>Ea</v>
          </cell>
          <cell r="Q3554">
            <v>1</v>
          </cell>
          <cell r="R3554">
            <v>250.33</v>
          </cell>
          <cell r="S3554">
            <v>23</v>
          </cell>
          <cell r="T3554">
            <v>10.883900000000001</v>
          </cell>
        </row>
        <row r="3555">
          <cell r="K3555" t="str">
            <v>TMA0000195</v>
          </cell>
          <cell r="L3555" t="str">
            <v>A2下视纸箱</v>
          </cell>
          <cell r="M3555" t="str">
            <v>AB楞 750*440*420</v>
          </cell>
          <cell r="N3555">
            <v>10</v>
          </cell>
          <cell r="O3555">
            <v>10.883900000000001</v>
          </cell>
          <cell r="P3555" t="str">
            <v>Ea</v>
          </cell>
          <cell r="Q3555">
            <v>1</v>
          </cell>
          <cell r="R3555">
            <v>108.84</v>
          </cell>
          <cell r="S3555">
            <v>10</v>
          </cell>
          <cell r="T3555">
            <v>10.883900000000001</v>
          </cell>
        </row>
        <row r="3556">
          <cell r="K3556" t="str">
            <v>TMA0000195</v>
          </cell>
          <cell r="L3556" t="str">
            <v>A2下视纸箱</v>
          </cell>
          <cell r="M3556" t="str">
            <v>AB楞 750*440*420</v>
          </cell>
          <cell r="N3556">
            <v>30</v>
          </cell>
          <cell r="O3556">
            <v>10.883900000000001</v>
          </cell>
          <cell r="P3556" t="str">
            <v>Ea</v>
          </cell>
          <cell r="Q3556">
            <v>1</v>
          </cell>
          <cell r="R3556">
            <v>326.52</v>
          </cell>
          <cell r="S3556">
            <v>30</v>
          </cell>
          <cell r="T3556">
            <v>10.883900000000001</v>
          </cell>
        </row>
        <row r="3557">
          <cell r="K3557" t="str">
            <v>TMA0000195</v>
          </cell>
          <cell r="L3557" t="str">
            <v>A2下视纸箱</v>
          </cell>
          <cell r="M3557" t="str">
            <v>AB楞 750*440*420</v>
          </cell>
          <cell r="N3557">
            <v>2</v>
          </cell>
          <cell r="O3557">
            <v>10.883900000000001</v>
          </cell>
          <cell r="P3557" t="str">
            <v>Ea</v>
          </cell>
          <cell r="Q3557">
            <v>1</v>
          </cell>
          <cell r="R3557">
            <v>21.77</v>
          </cell>
          <cell r="S3557">
            <v>2</v>
          </cell>
          <cell r="T3557">
            <v>10.883900000000001</v>
          </cell>
        </row>
        <row r="3558">
          <cell r="K3558" t="str">
            <v>TMA0000196</v>
          </cell>
          <cell r="L3558" t="str">
            <v>1780-30纸箱</v>
          </cell>
          <cell r="M3558" t="str">
            <v>AB楞 700*590*220</v>
          </cell>
          <cell r="N3558">
            <v>63</v>
          </cell>
          <cell r="O3558">
            <v>6.95</v>
          </cell>
          <cell r="P3558" t="str">
            <v>Ea</v>
          </cell>
          <cell r="Q3558">
            <v>1</v>
          </cell>
          <cell r="R3558">
            <v>437.85</v>
          </cell>
          <cell r="S3558">
            <v>63</v>
          </cell>
          <cell r="T3558">
            <v>6.95</v>
          </cell>
        </row>
        <row r="3559">
          <cell r="K3559" t="str">
            <v>TMA0000206</v>
          </cell>
          <cell r="L3559" t="str">
            <v>1780-32纸箱</v>
          </cell>
          <cell r="M3559" t="str">
            <v>AB楞 690*690*330</v>
          </cell>
          <cell r="N3559">
            <v>20</v>
          </cell>
          <cell r="O3559">
            <v>9.0500000000000007</v>
          </cell>
          <cell r="P3559" t="str">
            <v>Ea</v>
          </cell>
          <cell r="Q3559">
            <v>1</v>
          </cell>
          <cell r="R3559">
            <v>181</v>
          </cell>
          <cell r="S3559">
            <v>20</v>
          </cell>
          <cell r="T3559">
            <v>9.0500000000000007</v>
          </cell>
        </row>
        <row r="3560">
          <cell r="K3560" t="str">
            <v>TMA0000248</v>
          </cell>
          <cell r="L3560" t="str">
            <v>捷运连接杆纸箱左</v>
          </cell>
          <cell r="M3560" t="str">
            <v>AB楞 660x230x220</v>
          </cell>
          <cell r="N3560">
            <v>2</v>
          </cell>
          <cell r="O3560">
            <v>2.4615</v>
          </cell>
          <cell r="P3560" t="str">
            <v>Ea</v>
          </cell>
          <cell r="Q3560">
            <v>1</v>
          </cell>
          <cell r="R3560">
            <v>4.92</v>
          </cell>
          <cell r="S3560">
            <v>2</v>
          </cell>
          <cell r="T3560">
            <v>2.4615</v>
          </cell>
        </row>
        <row r="3561">
          <cell r="K3561" t="str">
            <v>TMA0000249</v>
          </cell>
          <cell r="L3561" t="str">
            <v>捷运连接杆纸箱右</v>
          </cell>
          <cell r="M3561" t="str">
            <v>AB楞 660x230x220</v>
          </cell>
          <cell r="N3561">
            <v>2</v>
          </cell>
          <cell r="O3561">
            <v>2.4615</v>
          </cell>
          <cell r="P3561" t="str">
            <v>Ea</v>
          </cell>
          <cell r="Q3561">
            <v>1</v>
          </cell>
          <cell r="R3561">
            <v>4.92</v>
          </cell>
          <cell r="S3561">
            <v>2</v>
          </cell>
          <cell r="T3561">
            <v>2.4615</v>
          </cell>
        </row>
        <row r="3562">
          <cell r="K3562" t="str">
            <v>TMA0000250</v>
          </cell>
          <cell r="L3562" t="str">
            <v>捷运纸箱</v>
          </cell>
          <cell r="M3562" t="str">
            <v>AB楞 950*570*210</v>
          </cell>
          <cell r="N3562">
            <v>8</v>
          </cell>
          <cell r="O3562">
            <v>8.7924000000000007</v>
          </cell>
          <cell r="P3562" t="str">
            <v>Ea</v>
          </cell>
          <cell r="Q3562">
            <v>1</v>
          </cell>
          <cell r="R3562">
            <v>70.34</v>
          </cell>
          <cell r="S3562">
            <v>8</v>
          </cell>
          <cell r="T3562">
            <v>8.7924000000000007</v>
          </cell>
        </row>
        <row r="3563">
          <cell r="K3563" t="str">
            <v>TMA0000258</v>
          </cell>
          <cell r="L3563" t="str">
            <v>1780-31纸箱</v>
          </cell>
          <cell r="M3563" t="str">
            <v>AB楞 700x650x250</v>
          </cell>
          <cell r="N3563">
            <v>84</v>
          </cell>
          <cell r="O3563">
            <v>8.9600000000000009</v>
          </cell>
          <cell r="P3563" t="str">
            <v>Ea</v>
          </cell>
          <cell r="Q3563">
            <v>1</v>
          </cell>
          <cell r="R3563">
            <v>752.64</v>
          </cell>
          <cell r="S3563">
            <v>84</v>
          </cell>
          <cell r="T3563">
            <v>8.9600000000000009</v>
          </cell>
        </row>
        <row r="3564">
          <cell r="K3564" t="str">
            <v>TMA0000266</v>
          </cell>
          <cell r="L3564" t="str">
            <v>H3左连接杆包装箱</v>
          </cell>
          <cell r="M3564" t="str">
            <v>AB楞590*230*220</v>
          </cell>
          <cell r="N3564">
            <v>1</v>
          </cell>
          <cell r="O3564">
            <v>3.1372</v>
          </cell>
          <cell r="P3564" t="str">
            <v>Ea</v>
          </cell>
          <cell r="Q3564">
            <v>1</v>
          </cell>
          <cell r="R3564">
            <v>3.14</v>
          </cell>
          <cell r="S3564">
            <v>1</v>
          </cell>
          <cell r="T3564">
            <v>3.1372</v>
          </cell>
        </row>
        <row r="3565">
          <cell r="K3565" t="str">
            <v>TMA0000267</v>
          </cell>
          <cell r="L3565" t="str">
            <v>H3宽车左包装箱</v>
          </cell>
          <cell r="M3565" t="str">
            <v>AB楞960*500*210</v>
          </cell>
          <cell r="N3565">
            <v>3</v>
          </cell>
          <cell r="O3565">
            <v>8.3419000000000008</v>
          </cell>
          <cell r="P3565" t="str">
            <v>Ea</v>
          </cell>
          <cell r="Q3565">
            <v>1</v>
          </cell>
          <cell r="R3565">
            <v>25.03</v>
          </cell>
          <cell r="S3565">
            <v>3</v>
          </cell>
          <cell r="T3565">
            <v>8.3419000000000008</v>
          </cell>
        </row>
        <row r="3566">
          <cell r="K3566" t="str">
            <v>TMA0000269</v>
          </cell>
          <cell r="L3566" t="str">
            <v>奥铃升级后视镜左包装箱</v>
          </cell>
          <cell r="M3566" t="str">
            <v>AB楞 890*230*330</v>
          </cell>
          <cell r="N3566">
            <v>10</v>
          </cell>
          <cell r="O3566">
            <v>11.606</v>
          </cell>
          <cell r="P3566" t="str">
            <v>Ea</v>
          </cell>
          <cell r="Q3566">
            <v>1</v>
          </cell>
          <cell r="R3566">
            <v>116.06</v>
          </cell>
          <cell r="S3566">
            <v>10</v>
          </cell>
          <cell r="T3566">
            <v>11.606</v>
          </cell>
        </row>
        <row r="3567">
          <cell r="K3567" t="str">
            <v>TMA0000269</v>
          </cell>
          <cell r="L3567" t="str">
            <v>奥铃升级后视镜左包装箱</v>
          </cell>
          <cell r="M3567" t="str">
            <v>AB楞 890*230*330</v>
          </cell>
          <cell r="N3567">
            <v>10</v>
          </cell>
          <cell r="O3567">
            <v>11.606</v>
          </cell>
          <cell r="P3567" t="str">
            <v>Ea</v>
          </cell>
          <cell r="Q3567">
            <v>1</v>
          </cell>
          <cell r="R3567">
            <v>116.06</v>
          </cell>
          <cell r="S3567">
            <v>10</v>
          </cell>
          <cell r="T3567">
            <v>11.606</v>
          </cell>
        </row>
        <row r="3568">
          <cell r="K3568" t="str">
            <v>TMA0000269</v>
          </cell>
          <cell r="L3568" t="str">
            <v>奥铃升级后视镜左包装箱</v>
          </cell>
          <cell r="M3568" t="str">
            <v>AB楞 890*230*330</v>
          </cell>
          <cell r="N3568">
            <v>40</v>
          </cell>
          <cell r="O3568">
            <v>11.606</v>
          </cell>
          <cell r="P3568" t="str">
            <v>Ea</v>
          </cell>
          <cell r="Q3568">
            <v>1</v>
          </cell>
          <cell r="R3568">
            <v>464.24</v>
          </cell>
          <cell r="S3568">
            <v>40</v>
          </cell>
          <cell r="T3568">
            <v>11.606</v>
          </cell>
        </row>
        <row r="3569">
          <cell r="K3569" t="str">
            <v>TMA0000270</v>
          </cell>
          <cell r="L3569" t="str">
            <v>奥铃升级后视镜右包装箱</v>
          </cell>
          <cell r="M3569" t="str">
            <v>AB楞 890*230*330</v>
          </cell>
          <cell r="N3569">
            <v>50</v>
          </cell>
          <cell r="O3569">
            <v>11.606999999999999</v>
          </cell>
          <cell r="P3569" t="str">
            <v>Ea</v>
          </cell>
          <cell r="Q3569">
            <v>1</v>
          </cell>
          <cell r="R3569">
            <v>580.35</v>
          </cell>
          <cell r="S3569">
            <v>50</v>
          </cell>
          <cell r="T3569">
            <v>11.606999999999999</v>
          </cell>
        </row>
        <row r="3570">
          <cell r="K3570" t="str">
            <v>TMA0000271</v>
          </cell>
          <cell r="L3570" t="str">
            <v>奥铃升级宽车左包装箱</v>
          </cell>
          <cell r="M3570" t="str">
            <v>AB楞 890*230*480</v>
          </cell>
          <cell r="N3570">
            <v>1</v>
          </cell>
          <cell r="O3570">
            <v>11.606999999999999</v>
          </cell>
          <cell r="P3570" t="str">
            <v>Ea</v>
          </cell>
          <cell r="Q3570">
            <v>1</v>
          </cell>
          <cell r="R3570">
            <v>11.61</v>
          </cell>
          <cell r="S3570">
            <v>1</v>
          </cell>
          <cell r="T3570">
            <v>11.606999999999999</v>
          </cell>
        </row>
        <row r="3571">
          <cell r="K3571" t="str">
            <v>TMA0000273</v>
          </cell>
          <cell r="L3571" t="str">
            <v>奥铃升级下视纸箱</v>
          </cell>
          <cell r="M3571" t="str">
            <v>AB楞 760*260*250</v>
          </cell>
          <cell r="N3571">
            <v>1</v>
          </cell>
          <cell r="O3571">
            <v>6.7652000000000001</v>
          </cell>
          <cell r="P3571" t="str">
            <v>Ea</v>
          </cell>
          <cell r="Q3571">
            <v>1</v>
          </cell>
          <cell r="R3571">
            <v>6.77</v>
          </cell>
          <cell r="S3571">
            <v>1</v>
          </cell>
          <cell r="T3571">
            <v>6.7652000000000001</v>
          </cell>
        </row>
        <row r="3572">
          <cell r="K3572" t="str">
            <v>TMA0000278</v>
          </cell>
          <cell r="L3572" t="str">
            <v>28*20塑料袋</v>
          </cell>
          <cell r="M3572" t="str">
            <v>200*280塑料袋</v>
          </cell>
          <cell r="N3572">
            <v>36300</v>
          </cell>
          <cell r="O3572">
            <v>1.2699999999999999E-2</v>
          </cell>
          <cell r="P3572" t="str">
            <v>Ea</v>
          </cell>
          <cell r="Q3572">
            <v>1</v>
          </cell>
          <cell r="R3572">
            <v>461.01</v>
          </cell>
          <cell r="S3572">
            <v>36300</v>
          </cell>
          <cell r="T3572">
            <v>1.2699999999999999E-2</v>
          </cell>
        </row>
        <row r="3573">
          <cell r="K3573" t="str">
            <v>TMA0000279</v>
          </cell>
          <cell r="L3573" t="str">
            <v>60*80泡沫片</v>
          </cell>
          <cell r="M3573" t="str">
            <v>PE</v>
          </cell>
          <cell r="N3573">
            <v>700</v>
          </cell>
          <cell r="O3573">
            <v>0</v>
          </cell>
          <cell r="P3573" t="str">
            <v>Ea</v>
          </cell>
          <cell r="Q3573">
            <v>1</v>
          </cell>
          <cell r="R3573">
            <v>0</v>
          </cell>
          <cell r="S3573">
            <v>700</v>
          </cell>
          <cell r="T3573">
            <v>0.26190000000000002</v>
          </cell>
        </row>
        <row r="3574">
          <cell r="K3574" t="str">
            <v>TMA0000279</v>
          </cell>
          <cell r="L3574" t="str">
            <v>60*80泡沫片</v>
          </cell>
          <cell r="M3574" t="str">
            <v>PE</v>
          </cell>
          <cell r="N3574">
            <v>800</v>
          </cell>
          <cell r="O3574">
            <v>0</v>
          </cell>
          <cell r="P3574" t="str">
            <v>Ea</v>
          </cell>
          <cell r="Q3574">
            <v>1</v>
          </cell>
          <cell r="R3574">
            <v>0</v>
          </cell>
          <cell r="S3574">
            <v>800</v>
          </cell>
          <cell r="T3574">
            <v>0.26190000000000002</v>
          </cell>
        </row>
        <row r="3575">
          <cell r="K3575" t="str">
            <v>TMA0000279</v>
          </cell>
          <cell r="L3575" t="str">
            <v>60*80泡沫片</v>
          </cell>
          <cell r="M3575" t="str">
            <v>PE</v>
          </cell>
          <cell r="N3575">
            <v>1300</v>
          </cell>
          <cell r="O3575">
            <v>0</v>
          </cell>
          <cell r="P3575" t="str">
            <v>Ea</v>
          </cell>
          <cell r="Q3575">
            <v>1</v>
          </cell>
          <cell r="R3575">
            <v>0</v>
          </cell>
          <cell r="S3575">
            <v>1300</v>
          </cell>
          <cell r="T3575">
            <v>0.26190000000000002</v>
          </cell>
        </row>
        <row r="3576">
          <cell r="K3576" t="str">
            <v>TMA0000283</v>
          </cell>
          <cell r="L3576" t="str">
            <v>45*45气泡袋</v>
          </cell>
          <cell r="M3576" t="str">
            <v>PE</v>
          </cell>
          <cell r="N3576">
            <v>2000</v>
          </cell>
          <cell r="O3576">
            <v>0</v>
          </cell>
          <cell r="P3576" t="str">
            <v>Ea</v>
          </cell>
          <cell r="Q3576">
            <v>1</v>
          </cell>
          <cell r="R3576">
            <v>0</v>
          </cell>
          <cell r="S3576">
            <v>2000</v>
          </cell>
          <cell r="T3576">
            <v>0.36</v>
          </cell>
        </row>
        <row r="3577">
          <cell r="K3577" t="str">
            <v>TMA0000283</v>
          </cell>
          <cell r="L3577" t="str">
            <v>45*45气泡袋</v>
          </cell>
          <cell r="M3577" t="str">
            <v>PE</v>
          </cell>
          <cell r="N3577">
            <v>4000</v>
          </cell>
          <cell r="O3577">
            <v>0.36</v>
          </cell>
          <cell r="P3577" t="str">
            <v>Ea</v>
          </cell>
          <cell r="Q3577">
            <v>1</v>
          </cell>
          <cell r="R3577">
            <v>1440</v>
          </cell>
          <cell r="S3577">
            <v>4000</v>
          </cell>
          <cell r="T3577">
            <v>0.36</v>
          </cell>
        </row>
        <row r="3578">
          <cell r="K3578" t="str">
            <v>TMA0000283</v>
          </cell>
          <cell r="L3578" t="str">
            <v>45*45气泡袋</v>
          </cell>
          <cell r="M3578" t="str">
            <v>PE</v>
          </cell>
          <cell r="N3578">
            <v>2000</v>
          </cell>
          <cell r="O3578">
            <v>0.36</v>
          </cell>
          <cell r="P3578" t="str">
            <v>Ea</v>
          </cell>
          <cell r="Q3578">
            <v>1</v>
          </cell>
          <cell r="R3578">
            <v>720</v>
          </cell>
          <cell r="S3578">
            <v>2000</v>
          </cell>
          <cell r="T3578">
            <v>0.36</v>
          </cell>
        </row>
        <row r="3579">
          <cell r="K3579" t="str">
            <v>TMA0000283</v>
          </cell>
          <cell r="L3579" t="str">
            <v>45*45气泡袋</v>
          </cell>
          <cell r="M3579" t="str">
            <v>PE</v>
          </cell>
          <cell r="N3579">
            <v>3600</v>
          </cell>
          <cell r="O3579">
            <v>0.36</v>
          </cell>
          <cell r="P3579" t="str">
            <v>Ea</v>
          </cell>
          <cell r="Q3579">
            <v>1</v>
          </cell>
          <cell r="R3579">
            <v>1296</v>
          </cell>
          <cell r="S3579">
            <v>3600</v>
          </cell>
          <cell r="T3579">
            <v>0.36</v>
          </cell>
        </row>
        <row r="3580">
          <cell r="K3580" t="str">
            <v>TMA0000283</v>
          </cell>
          <cell r="L3580" t="str">
            <v>45*45气泡袋</v>
          </cell>
          <cell r="M3580" t="str">
            <v>PE</v>
          </cell>
          <cell r="N3580">
            <v>40</v>
          </cell>
          <cell r="O3580">
            <v>0</v>
          </cell>
          <cell r="P3580" t="str">
            <v>Ea</v>
          </cell>
          <cell r="Q3580">
            <v>1</v>
          </cell>
          <cell r="R3580">
            <v>0</v>
          </cell>
          <cell r="S3580">
            <v>40</v>
          </cell>
          <cell r="T3580">
            <v>0.36</v>
          </cell>
        </row>
        <row r="3581">
          <cell r="K3581" t="str">
            <v>TMA0000283</v>
          </cell>
          <cell r="L3581" t="str">
            <v>45*45气泡袋</v>
          </cell>
          <cell r="M3581" t="str">
            <v>PE</v>
          </cell>
          <cell r="N3581">
            <v>4000</v>
          </cell>
          <cell r="O3581">
            <v>0.36</v>
          </cell>
          <cell r="P3581" t="str">
            <v>Ea</v>
          </cell>
          <cell r="Q3581">
            <v>1</v>
          </cell>
          <cell r="R3581">
            <v>1440</v>
          </cell>
          <cell r="S3581">
            <v>4000</v>
          </cell>
          <cell r="T3581">
            <v>0.36</v>
          </cell>
        </row>
        <row r="3582">
          <cell r="K3582" t="str">
            <v>TMA0000283</v>
          </cell>
          <cell r="L3582" t="str">
            <v>45*45气泡袋</v>
          </cell>
          <cell r="M3582" t="str">
            <v>PE</v>
          </cell>
          <cell r="N3582">
            <v>495</v>
          </cell>
          <cell r="O3582">
            <v>0.36</v>
          </cell>
          <cell r="P3582" t="str">
            <v>Ea</v>
          </cell>
          <cell r="Q3582">
            <v>1</v>
          </cell>
          <cell r="R3582">
            <v>178.2</v>
          </cell>
          <cell r="S3582">
            <v>495</v>
          </cell>
          <cell r="T3582">
            <v>0.36</v>
          </cell>
        </row>
        <row r="3583">
          <cell r="K3583" t="str">
            <v>TMA0000283</v>
          </cell>
          <cell r="L3583" t="str">
            <v>45*45气泡袋</v>
          </cell>
          <cell r="M3583" t="str">
            <v>PE</v>
          </cell>
          <cell r="N3583">
            <v>4000</v>
          </cell>
          <cell r="O3583">
            <v>0.36</v>
          </cell>
          <cell r="P3583" t="str">
            <v>Ea</v>
          </cell>
          <cell r="Q3583">
            <v>1</v>
          </cell>
          <cell r="R3583">
            <v>1440</v>
          </cell>
          <cell r="S3583">
            <v>4000</v>
          </cell>
          <cell r="T3583">
            <v>0.36</v>
          </cell>
        </row>
        <row r="3584">
          <cell r="K3584" t="str">
            <v>TMA0000283</v>
          </cell>
          <cell r="L3584" t="str">
            <v>45*45气泡袋</v>
          </cell>
          <cell r="M3584" t="str">
            <v>PE</v>
          </cell>
          <cell r="N3584">
            <v>2400</v>
          </cell>
          <cell r="O3584">
            <v>0.36</v>
          </cell>
          <cell r="P3584" t="str">
            <v>Ea</v>
          </cell>
          <cell r="Q3584">
            <v>1</v>
          </cell>
          <cell r="R3584">
            <v>864</v>
          </cell>
          <cell r="S3584">
            <v>2400</v>
          </cell>
          <cell r="T3584">
            <v>0.36</v>
          </cell>
        </row>
        <row r="3585">
          <cell r="K3585" t="str">
            <v>TMA0000283</v>
          </cell>
          <cell r="L3585" t="str">
            <v>45*45气泡袋</v>
          </cell>
          <cell r="M3585" t="str">
            <v>PE</v>
          </cell>
          <cell r="N3585">
            <v>3200</v>
          </cell>
          <cell r="O3585">
            <v>0.36</v>
          </cell>
          <cell r="P3585" t="str">
            <v>Ea</v>
          </cell>
          <cell r="Q3585">
            <v>1</v>
          </cell>
          <cell r="R3585">
            <v>1152</v>
          </cell>
          <cell r="S3585">
            <v>3200</v>
          </cell>
          <cell r="T3585">
            <v>0.36</v>
          </cell>
        </row>
        <row r="3586">
          <cell r="K3586" t="str">
            <v>TMA0000283</v>
          </cell>
          <cell r="L3586" t="str">
            <v>45*45气泡袋</v>
          </cell>
          <cell r="M3586" t="str">
            <v>PE</v>
          </cell>
          <cell r="N3586">
            <v>4000</v>
          </cell>
          <cell r="O3586">
            <v>0.36</v>
          </cell>
          <cell r="P3586" t="str">
            <v>Ea</v>
          </cell>
          <cell r="Q3586">
            <v>1</v>
          </cell>
          <cell r="R3586">
            <v>1440</v>
          </cell>
          <cell r="S3586">
            <v>4000</v>
          </cell>
          <cell r="T3586">
            <v>0.36</v>
          </cell>
        </row>
        <row r="3587">
          <cell r="K3587" t="str">
            <v>TMA0000283</v>
          </cell>
          <cell r="L3587" t="str">
            <v>45*45气泡袋</v>
          </cell>
          <cell r="M3587" t="str">
            <v>PE</v>
          </cell>
          <cell r="N3587">
            <v>4000</v>
          </cell>
          <cell r="O3587">
            <v>0</v>
          </cell>
          <cell r="P3587" t="str">
            <v>Ea</v>
          </cell>
          <cell r="Q3587">
            <v>1</v>
          </cell>
          <cell r="R3587">
            <v>0</v>
          </cell>
          <cell r="S3587">
            <v>4000</v>
          </cell>
          <cell r="T3587">
            <v>0.36</v>
          </cell>
        </row>
        <row r="3588">
          <cell r="K3588" t="str">
            <v>TMA0000286</v>
          </cell>
          <cell r="L3588" t="str">
            <v>手用拉伸膜</v>
          </cell>
          <cell r="M3588" t="str">
            <v/>
          </cell>
          <cell r="N3588">
            <v>40</v>
          </cell>
          <cell r="O3588">
            <v>39.82</v>
          </cell>
          <cell r="P3588" t="str">
            <v>Ea</v>
          </cell>
          <cell r="Q3588">
            <v>1</v>
          </cell>
          <cell r="R3588">
            <v>1592.8</v>
          </cell>
          <cell r="S3588">
            <v>40</v>
          </cell>
          <cell r="T3588">
            <v>39.82</v>
          </cell>
        </row>
        <row r="3589">
          <cell r="K3589" t="str">
            <v>TMA0000286</v>
          </cell>
          <cell r="L3589" t="str">
            <v>手用拉伸膜</v>
          </cell>
          <cell r="M3589" t="str">
            <v/>
          </cell>
          <cell r="N3589">
            <v>80</v>
          </cell>
          <cell r="O3589">
            <v>39.82</v>
          </cell>
          <cell r="P3589" t="str">
            <v>Ea</v>
          </cell>
          <cell r="Q3589">
            <v>1</v>
          </cell>
          <cell r="R3589">
            <v>3185.6</v>
          </cell>
          <cell r="S3589">
            <v>80</v>
          </cell>
          <cell r="T3589">
            <v>39.82</v>
          </cell>
        </row>
        <row r="3590">
          <cell r="K3590" t="str">
            <v>TMA0000399</v>
          </cell>
          <cell r="L3590" t="str">
            <v>1029纸箱</v>
          </cell>
          <cell r="M3590" t="str">
            <v>AB楞 490*260*400</v>
          </cell>
          <cell r="N3590">
            <v>3</v>
          </cell>
          <cell r="O3590">
            <v>2.5339</v>
          </cell>
          <cell r="P3590" t="str">
            <v>Ea</v>
          </cell>
          <cell r="Q3590">
            <v>1</v>
          </cell>
          <cell r="R3590">
            <v>7.6</v>
          </cell>
          <cell r="S3590">
            <v>3</v>
          </cell>
          <cell r="T3590">
            <v>2.5339</v>
          </cell>
        </row>
        <row r="3591">
          <cell r="K3591" t="str">
            <v>TMA0000434</v>
          </cell>
          <cell r="L3591" t="str">
            <v>6486室内镜纸箱</v>
          </cell>
          <cell r="M3591" t="str">
            <v>560*360*280</v>
          </cell>
          <cell r="N3591">
            <v>-10</v>
          </cell>
          <cell r="O3591">
            <v>7.9505999999999997</v>
          </cell>
          <cell r="P3591" t="str">
            <v>Ea</v>
          </cell>
          <cell r="Q3591">
            <v>1</v>
          </cell>
          <cell r="R3591">
            <v>-79.510000000000005</v>
          </cell>
          <cell r="S3591">
            <v>-10</v>
          </cell>
          <cell r="T3591">
            <v>7.9505999999999997</v>
          </cell>
        </row>
        <row r="3592">
          <cell r="K3592" t="str">
            <v>TMA0000434</v>
          </cell>
          <cell r="L3592" t="str">
            <v>6486室内镜纸箱</v>
          </cell>
          <cell r="M3592" t="str">
            <v>560*360*280</v>
          </cell>
          <cell r="N3592">
            <v>20</v>
          </cell>
          <cell r="O3592">
            <v>7.9505999999999997</v>
          </cell>
          <cell r="P3592" t="str">
            <v>Ea</v>
          </cell>
          <cell r="Q3592">
            <v>1</v>
          </cell>
          <cell r="R3592">
            <v>159.01</v>
          </cell>
          <cell r="S3592">
            <v>20</v>
          </cell>
          <cell r="T3592">
            <v>7.9505999999999997</v>
          </cell>
        </row>
        <row r="3593">
          <cell r="K3593" t="str">
            <v>TMA0000434</v>
          </cell>
          <cell r="L3593" t="str">
            <v>6486室内镜纸箱</v>
          </cell>
          <cell r="M3593" t="str">
            <v>560*360*280</v>
          </cell>
          <cell r="N3593">
            <v>20</v>
          </cell>
          <cell r="O3593">
            <v>7.9505999999999997</v>
          </cell>
          <cell r="P3593" t="str">
            <v>Ea</v>
          </cell>
          <cell r="Q3593">
            <v>1</v>
          </cell>
          <cell r="R3593">
            <v>159.01</v>
          </cell>
          <cell r="S3593">
            <v>20</v>
          </cell>
          <cell r="T3593">
            <v>7.9505999999999997</v>
          </cell>
        </row>
        <row r="3594">
          <cell r="K3594" t="str">
            <v>TMA0000436</v>
          </cell>
          <cell r="L3594" t="str">
            <v>曼项目前下视镜包装箱</v>
          </cell>
          <cell r="M3594" t="str">
            <v>底1080*530*310</v>
          </cell>
          <cell r="N3594">
            <v>100</v>
          </cell>
          <cell r="O3594">
            <v>15.5832</v>
          </cell>
          <cell r="P3594" t="str">
            <v>Ea</v>
          </cell>
          <cell r="Q3594">
            <v>1</v>
          </cell>
          <cell r="R3594">
            <v>1558.32</v>
          </cell>
          <cell r="S3594">
            <v>100</v>
          </cell>
          <cell r="T3594">
            <v>15.5832</v>
          </cell>
        </row>
        <row r="3595">
          <cell r="K3595" t="str">
            <v>TMA0000436</v>
          </cell>
          <cell r="L3595" t="str">
            <v>曼项目前下视镜包装箱</v>
          </cell>
          <cell r="M3595" t="str">
            <v>底1080*530*310</v>
          </cell>
          <cell r="N3595">
            <v>40</v>
          </cell>
          <cell r="O3595">
            <v>15.5832</v>
          </cell>
          <cell r="P3595" t="str">
            <v>Ea</v>
          </cell>
          <cell r="Q3595">
            <v>1</v>
          </cell>
          <cell r="R3595">
            <v>623.33000000000004</v>
          </cell>
          <cell r="S3595">
            <v>40</v>
          </cell>
          <cell r="T3595">
            <v>15.5832</v>
          </cell>
        </row>
        <row r="3596">
          <cell r="K3596" t="str">
            <v>TMA0000436</v>
          </cell>
          <cell r="L3596" t="str">
            <v>曼项目前下视镜包装箱</v>
          </cell>
          <cell r="M3596" t="str">
            <v>底1080*530*310</v>
          </cell>
          <cell r="N3596">
            <v>50</v>
          </cell>
          <cell r="O3596">
            <v>15.5832</v>
          </cell>
          <cell r="P3596" t="str">
            <v>Ea</v>
          </cell>
          <cell r="Q3596">
            <v>1</v>
          </cell>
          <cell r="R3596">
            <v>779.16</v>
          </cell>
          <cell r="S3596">
            <v>50</v>
          </cell>
          <cell r="T3596">
            <v>15.5832</v>
          </cell>
        </row>
        <row r="3597">
          <cell r="K3597" t="str">
            <v>TMA0000436</v>
          </cell>
          <cell r="L3597" t="str">
            <v>曼项目前下视镜包装箱</v>
          </cell>
          <cell r="M3597" t="str">
            <v>底1080*530*310</v>
          </cell>
          <cell r="N3597">
            <v>50</v>
          </cell>
          <cell r="O3597">
            <v>15.5832</v>
          </cell>
          <cell r="P3597" t="str">
            <v>Ea</v>
          </cell>
          <cell r="Q3597">
            <v>1</v>
          </cell>
          <cell r="R3597">
            <v>779.16</v>
          </cell>
          <cell r="S3597">
            <v>50</v>
          </cell>
          <cell r="T3597">
            <v>15.5832</v>
          </cell>
        </row>
        <row r="3598">
          <cell r="K3598" t="str">
            <v>TMA0000436</v>
          </cell>
          <cell r="L3598" t="str">
            <v>曼项目前下视镜包装箱</v>
          </cell>
          <cell r="M3598" t="str">
            <v>底1080*530*310</v>
          </cell>
          <cell r="N3598">
            <v>100</v>
          </cell>
          <cell r="O3598">
            <v>15.5832</v>
          </cell>
          <cell r="P3598" t="str">
            <v>Ea</v>
          </cell>
          <cell r="Q3598">
            <v>1</v>
          </cell>
          <cell r="R3598">
            <v>1558.32</v>
          </cell>
          <cell r="S3598">
            <v>100</v>
          </cell>
          <cell r="T3598">
            <v>15.5832</v>
          </cell>
        </row>
        <row r="3599">
          <cell r="K3599" t="str">
            <v>TMA0000436</v>
          </cell>
          <cell r="L3599" t="str">
            <v>曼项目前下视镜包装箱</v>
          </cell>
          <cell r="M3599" t="str">
            <v>底1080*530*310</v>
          </cell>
          <cell r="N3599">
            <v>30</v>
          </cell>
          <cell r="O3599">
            <v>15.5832</v>
          </cell>
          <cell r="P3599" t="str">
            <v>Ea</v>
          </cell>
          <cell r="Q3599">
            <v>1</v>
          </cell>
          <cell r="R3599">
            <v>467.5</v>
          </cell>
          <cell r="S3599">
            <v>30</v>
          </cell>
          <cell r="T3599">
            <v>15.5832</v>
          </cell>
        </row>
        <row r="3600">
          <cell r="K3600" t="str">
            <v>TMA0000436</v>
          </cell>
          <cell r="L3600" t="str">
            <v>曼项目前下视镜包装箱</v>
          </cell>
          <cell r="M3600" t="str">
            <v>底1080*530*310</v>
          </cell>
          <cell r="N3600">
            <v>50</v>
          </cell>
          <cell r="O3600">
            <v>15.5832</v>
          </cell>
          <cell r="P3600" t="str">
            <v>Ea</v>
          </cell>
          <cell r="Q3600">
            <v>1</v>
          </cell>
          <cell r="R3600">
            <v>779.16</v>
          </cell>
          <cell r="S3600">
            <v>50</v>
          </cell>
          <cell r="T3600">
            <v>15.5832</v>
          </cell>
        </row>
        <row r="3601">
          <cell r="K3601" t="str">
            <v>TMA0000436</v>
          </cell>
          <cell r="L3601" t="str">
            <v>曼项目前下视镜包装箱</v>
          </cell>
          <cell r="M3601" t="str">
            <v>底1080*530*310</v>
          </cell>
          <cell r="N3601">
            <v>50</v>
          </cell>
          <cell r="O3601">
            <v>15.5832</v>
          </cell>
          <cell r="P3601" t="str">
            <v>Ea</v>
          </cell>
          <cell r="Q3601">
            <v>1</v>
          </cell>
          <cell r="R3601">
            <v>779.16</v>
          </cell>
          <cell r="S3601">
            <v>50</v>
          </cell>
          <cell r="T3601">
            <v>15.5832</v>
          </cell>
        </row>
        <row r="3602">
          <cell r="K3602" t="str">
            <v>TMA0000469</v>
          </cell>
          <cell r="L3602" t="str">
            <v>A2(1995)补盲镜纸箱</v>
          </cell>
          <cell r="M3602" t="str">
            <v>630*600*300</v>
          </cell>
          <cell r="N3602">
            <v>10</v>
          </cell>
          <cell r="O3602">
            <v>13.908099999999999</v>
          </cell>
          <cell r="P3602" t="str">
            <v>Ea</v>
          </cell>
          <cell r="Q3602">
            <v>1</v>
          </cell>
          <cell r="R3602">
            <v>139.08000000000001</v>
          </cell>
          <cell r="S3602">
            <v>10</v>
          </cell>
          <cell r="T3602">
            <v>13.908099999999999</v>
          </cell>
        </row>
        <row r="3603">
          <cell r="K3603" t="str">
            <v>TMA0000469</v>
          </cell>
          <cell r="L3603" t="str">
            <v>A2(1995)补盲镜纸箱</v>
          </cell>
          <cell r="M3603" t="str">
            <v>630*600*300</v>
          </cell>
          <cell r="N3603">
            <v>4</v>
          </cell>
          <cell r="O3603">
            <v>13.908099999999999</v>
          </cell>
          <cell r="P3603" t="str">
            <v>Ea</v>
          </cell>
          <cell r="Q3603">
            <v>1</v>
          </cell>
          <cell r="R3603">
            <v>55.63</v>
          </cell>
          <cell r="S3603">
            <v>4</v>
          </cell>
          <cell r="T3603">
            <v>13.908099999999999</v>
          </cell>
        </row>
        <row r="3604">
          <cell r="K3604" t="str">
            <v>tma0000495</v>
          </cell>
          <cell r="L3604" t="str">
            <v>一汽MV3内视镜包装箱</v>
          </cell>
          <cell r="M3604" t="str">
            <v>645*235*260</v>
          </cell>
          <cell r="N3604">
            <v>20</v>
          </cell>
          <cell r="O3604">
            <v>5.6051000000000002</v>
          </cell>
          <cell r="P3604" t="str">
            <v>Ea</v>
          </cell>
          <cell r="Q3604">
            <v>1</v>
          </cell>
          <cell r="R3604">
            <v>112.1</v>
          </cell>
          <cell r="S3604">
            <v>20</v>
          </cell>
          <cell r="T3604">
            <v>5.6501000000000001</v>
          </cell>
        </row>
        <row r="3605">
          <cell r="K3605" t="str">
            <v>TMA0000497</v>
          </cell>
          <cell r="L3605" t="str">
            <v>M20室内镜纸箱</v>
          </cell>
          <cell r="M3605" t="str">
            <v>500*460*250</v>
          </cell>
          <cell r="N3605">
            <v>100</v>
          </cell>
          <cell r="O3605">
            <v>8.0783000000000005</v>
          </cell>
          <cell r="P3605" t="str">
            <v>Ea</v>
          </cell>
          <cell r="Q3605">
            <v>1</v>
          </cell>
          <cell r="R3605">
            <v>807.83</v>
          </cell>
          <cell r="S3605">
            <v>100</v>
          </cell>
          <cell r="T3605">
            <v>8.0783000000000005</v>
          </cell>
        </row>
        <row r="3606">
          <cell r="K3606" t="str">
            <v>TMA0000497</v>
          </cell>
          <cell r="L3606" t="str">
            <v>M20室内镜纸箱</v>
          </cell>
          <cell r="M3606" t="str">
            <v>500*460*250</v>
          </cell>
          <cell r="N3606">
            <v>80</v>
          </cell>
          <cell r="O3606">
            <v>8.0783000000000005</v>
          </cell>
          <cell r="P3606" t="str">
            <v>Ea</v>
          </cell>
          <cell r="Q3606">
            <v>1</v>
          </cell>
          <cell r="R3606">
            <v>646.26</v>
          </cell>
          <cell r="S3606">
            <v>80</v>
          </cell>
          <cell r="T3606">
            <v>8.0783000000000005</v>
          </cell>
        </row>
        <row r="3607">
          <cell r="K3607" t="str">
            <v>TMA0000497</v>
          </cell>
          <cell r="L3607" t="str">
            <v>M20室内镜纸箱</v>
          </cell>
          <cell r="M3607" t="str">
            <v>500*460*250</v>
          </cell>
          <cell r="N3607">
            <v>50</v>
          </cell>
          <cell r="O3607">
            <v>8.0783000000000005</v>
          </cell>
          <cell r="P3607" t="str">
            <v>Ea</v>
          </cell>
          <cell r="Q3607">
            <v>1</v>
          </cell>
          <cell r="R3607">
            <v>403.92</v>
          </cell>
          <cell r="S3607">
            <v>50</v>
          </cell>
          <cell r="T3607">
            <v>8.0783000000000005</v>
          </cell>
        </row>
        <row r="3608">
          <cell r="K3608" t="str">
            <v>TMA0000497</v>
          </cell>
          <cell r="L3608" t="str">
            <v>M20室内镜纸箱</v>
          </cell>
          <cell r="M3608" t="str">
            <v>500*460*250</v>
          </cell>
          <cell r="N3608">
            <v>100</v>
          </cell>
          <cell r="O3608">
            <v>8.0783000000000005</v>
          </cell>
          <cell r="P3608" t="str">
            <v>Ea</v>
          </cell>
          <cell r="Q3608">
            <v>1</v>
          </cell>
          <cell r="R3608">
            <v>807.83</v>
          </cell>
          <cell r="S3608">
            <v>100</v>
          </cell>
          <cell r="T3608">
            <v>8.0783000000000005</v>
          </cell>
        </row>
        <row r="3609">
          <cell r="K3609" t="str">
            <v>TMA0000497</v>
          </cell>
          <cell r="L3609" t="str">
            <v>M20室内镜纸箱</v>
          </cell>
          <cell r="M3609" t="str">
            <v>500*460*250</v>
          </cell>
          <cell r="N3609">
            <v>80</v>
          </cell>
          <cell r="O3609">
            <v>8.0783000000000005</v>
          </cell>
          <cell r="P3609" t="str">
            <v>Ea</v>
          </cell>
          <cell r="Q3609">
            <v>1</v>
          </cell>
          <cell r="R3609">
            <v>646.26</v>
          </cell>
          <cell r="S3609">
            <v>80</v>
          </cell>
          <cell r="T3609">
            <v>8.0783000000000005</v>
          </cell>
        </row>
        <row r="3610">
          <cell r="K3610" t="str">
            <v>TMA0000517</v>
          </cell>
          <cell r="L3610" t="str">
            <v>600*700*2珍珠棉片</v>
          </cell>
          <cell r="M3610" t="str">
            <v>600*700*2</v>
          </cell>
          <cell r="N3610">
            <v>544</v>
          </cell>
          <cell r="O3610">
            <v>0.39479999999999998</v>
          </cell>
          <cell r="P3610" t="str">
            <v>Ea</v>
          </cell>
          <cell r="Q3610">
            <v>1</v>
          </cell>
          <cell r="R3610">
            <v>214.77</v>
          </cell>
          <cell r="S3610">
            <v>544</v>
          </cell>
          <cell r="T3610">
            <v>0.39479999999999998</v>
          </cell>
        </row>
        <row r="3611">
          <cell r="K3611" t="str">
            <v>TMA0000518</v>
          </cell>
          <cell r="L3611" t="str">
            <v>700*800*2珍珠棉片</v>
          </cell>
          <cell r="M3611" t="str">
            <v>700*800*2</v>
          </cell>
          <cell r="N3611">
            <v>466</v>
          </cell>
          <cell r="O3611">
            <v>0.48920000000000002</v>
          </cell>
          <cell r="P3611" t="str">
            <v>Ea</v>
          </cell>
          <cell r="Q3611">
            <v>1</v>
          </cell>
          <cell r="R3611">
            <v>227.97</v>
          </cell>
          <cell r="S3611">
            <v>466</v>
          </cell>
          <cell r="T3611">
            <v>0.48920000000000002</v>
          </cell>
        </row>
        <row r="3612">
          <cell r="K3612" t="str">
            <v>TMA0000549</v>
          </cell>
          <cell r="L3612" t="str">
            <v>保护膜140</v>
          </cell>
          <cell r="M3612" t="str">
            <v/>
          </cell>
          <cell r="N3612">
            <v>66</v>
          </cell>
          <cell r="O3612">
            <v>13.13</v>
          </cell>
          <cell r="P3612" t="str">
            <v>Ea</v>
          </cell>
          <cell r="Q3612">
            <v>1</v>
          </cell>
          <cell r="R3612">
            <v>866.58</v>
          </cell>
          <cell r="S3612">
            <v>66</v>
          </cell>
          <cell r="T3612">
            <v>13.13</v>
          </cell>
        </row>
        <row r="3613">
          <cell r="K3613" t="str">
            <v>TMA0000550</v>
          </cell>
          <cell r="L3613" t="str">
            <v>保护膜200</v>
          </cell>
          <cell r="M3613" t="str">
            <v/>
          </cell>
          <cell r="N3613">
            <v>83</v>
          </cell>
          <cell r="O3613">
            <v>18.760000000000002</v>
          </cell>
          <cell r="P3613" t="str">
            <v>Ea</v>
          </cell>
          <cell r="Q3613">
            <v>1</v>
          </cell>
          <cell r="R3613">
            <v>1557.08</v>
          </cell>
          <cell r="S3613">
            <v>83</v>
          </cell>
          <cell r="T3613">
            <v>18.760000000000002</v>
          </cell>
        </row>
        <row r="3614">
          <cell r="K3614" t="str">
            <v>TMA0000550</v>
          </cell>
          <cell r="L3614" t="str">
            <v>保护膜200</v>
          </cell>
          <cell r="M3614" t="str">
            <v/>
          </cell>
          <cell r="N3614">
            <v>50</v>
          </cell>
          <cell r="O3614">
            <v>18.760000000000002</v>
          </cell>
          <cell r="P3614" t="str">
            <v>Ea</v>
          </cell>
          <cell r="Q3614">
            <v>1</v>
          </cell>
          <cell r="R3614">
            <v>938</v>
          </cell>
          <cell r="S3614">
            <v>50</v>
          </cell>
          <cell r="T3614">
            <v>18.760000000000002</v>
          </cell>
        </row>
        <row r="3615">
          <cell r="K3615" t="str">
            <v>TMA0000560</v>
          </cell>
          <cell r="L3615" t="str">
            <v>隔板500*440</v>
          </cell>
          <cell r="M3615" t="str">
            <v/>
          </cell>
          <cell r="N3615">
            <v>200</v>
          </cell>
          <cell r="O3615">
            <v>0.65300000000000002</v>
          </cell>
          <cell r="P3615" t="str">
            <v>EA</v>
          </cell>
          <cell r="Q3615">
            <v>1</v>
          </cell>
          <cell r="R3615">
            <v>130.6</v>
          </cell>
          <cell r="S3615">
            <v>200</v>
          </cell>
          <cell r="T3615">
            <v>0.65300000000000002</v>
          </cell>
        </row>
        <row r="3616">
          <cell r="K3616" t="str">
            <v>TMA0000560</v>
          </cell>
          <cell r="L3616" t="str">
            <v>隔板500*440</v>
          </cell>
          <cell r="M3616" t="str">
            <v/>
          </cell>
          <cell r="N3616">
            <v>200</v>
          </cell>
          <cell r="O3616">
            <v>0.65300000000000002</v>
          </cell>
          <cell r="P3616" t="str">
            <v>EA</v>
          </cell>
          <cell r="Q3616">
            <v>1</v>
          </cell>
          <cell r="R3616">
            <v>130.6</v>
          </cell>
          <cell r="S3616">
            <v>200</v>
          </cell>
          <cell r="T3616">
            <v>0.65300000000000002</v>
          </cell>
        </row>
        <row r="3617">
          <cell r="K3617" t="str">
            <v>TMA0000560</v>
          </cell>
          <cell r="L3617" t="str">
            <v>隔板500*440</v>
          </cell>
          <cell r="M3617" t="str">
            <v/>
          </cell>
          <cell r="N3617">
            <v>200</v>
          </cell>
          <cell r="O3617">
            <v>0.65300000000000002</v>
          </cell>
          <cell r="P3617" t="str">
            <v>EA</v>
          </cell>
          <cell r="Q3617">
            <v>1</v>
          </cell>
          <cell r="R3617">
            <v>130.6</v>
          </cell>
          <cell r="S3617">
            <v>200</v>
          </cell>
          <cell r="T3617">
            <v>0.65300000000000002</v>
          </cell>
        </row>
        <row r="3618">
          <cell r="K3618" t="str">
            <v>TMA0000560</v>
          </cell>
          <cell r="L3618" t="str">
            <v>隔板500*440</v>
          </cell>
          <cell r="M3618" t="str">
            <v/>
          </cell>
          <cell r="N3618">
            <v>200</v>
          </cell>
          <cell r="O3618">
            <v>0.65300000000000002</v>
          </cell>
          <cell r="P3618" t="str">
            <v>EA</v>
          </cell>
          <cell r="Q3618">
            <v>1</v>
          </cell>
          <cell r="R3618">
            <v>130.6</v>
          </cell>
          <cell r="S3618">
            <v>200</v>
          </cell>
          <cell r="T3618">
            <v>0.65300000000000002</v>
          </cell>
        </row>
        <row r="3619">
          <cell r="K3619" t="str">
            <v>TMA0000560</v>
          </cell>
          <cell r="L3619" t="str">
            <v>隔板500*440</v>
          </cell>
          <cell r="M3619" t="str">
            <v/>
          </cell>
          <cell r="N3619">
            <v>100</v>
          </cell>
          <cell r="O3619">
            <v>0.65300000000000002</v>
          </cell>
          <cell r="P3619" t="str">
            <v>EA</v>
          </cell>
          <cell r="Q3619">
            <v>1</v>
          </cell>
          <cell r="R3619">
            <v>65.3</v>
          </cell>
          <cell r="S3619">
            <v>100</v>
          </cell>
          <cell r="T3619">
            <v>0.65300000000000002</v>
          </cell>
        </row>
        <row r="3620">
          <cell r="K3620" t="str">
            <v>TMA0000560</v>
          </cell>
          <cell r="L3620" t="str">
            <v>隔板500*440</v>
          </cell>
          <cell r="M3620" t="str">
            <v/>
          </cell>
          <cell r="N3620">
            <v>200</v>
          </cell>
          <cell r="O3620">
            <v>0.65300000000000002</v>
          </cell>
          <cell r="P3620" t="str">
            <v>EA</v>
          </cell>
          <cell r="Q3620">
            <v>1</v>
          </cell>
          <cell r="R3620">
            <v>130.6</v>
          </cell>
          <cell r="S3620">
            <v>200</v>
          </cell>
          <cell r="T3620">
            <v>0.65300000000000002</v>
          </cell>
        </row>
        <row r="3621">
          <cell r="K3621" t="str">
            <v>TMA0000568</v>
          </cell>
          <cell r="L3621" t="str">
            <v>气泡袋400*300</v>
          </cell>
          <cell r="M3621" t="str">
            <v/>
          </cell>
          <cell r="N3621">
            <v>700</v>
          </cell>
          <cell r="O3621">
            <v>0.2145</v>
          </cell>
          <cell r="P3621" t="str">
            <v>EA</v>
          </cell>
          <cell r="Q3621">
            <v>1</v>
          </cell>
          <cell r="R3621">
            <v>150.15</v>
          </cell>
          <cell r="S3621">
            <v>700</v>
          </cell>
          <cell r="T3621">
            <v>0.2145</v>
          </cell>
        </row>
        <row r="3622">
          <cell r="K3622" t="str">
            <v>TMA0000568</v>
          </cell>
          <cell r="L3622" t="str">
            <v>气泡袋400*300</v>
          </cell>
          <cell r="M3622" t="str">
            <v/>
          </cell>
          <cell r="N3622">
            <v>1200</v>
          </cell>
          <cell r="O3622">
            <v>0.2145</v>
          </cell>
          <cell r="P3622" t="str">
            <v>EA</v>
          </cell>
          <cell r="Q3622">
            <v>1</v>
          </cell>
          <cell r="R3622">
            <v>257.39999999999998</v>
          </cell>
          <cell r="S3622">
            <v>1200</v>
          </cell>
          <cell r="T3622">
            <v>0.2145</v>
          </cell>
        </row>
        <row r="3623">
          <cell r="K3623" t="str">
            <v>TMA0000581</v>
          </cell>
          <cell r="L3623" t="str">
            <v>MS930胶（硬包）</v>
          </cell>
          <cell r="M3623" t="str">
            <v>Terostat-MS930</v>
          </cell>
          <cell r="N3623">
            <v>18.600000000000001</v>
          </cell>
          <cell r="O3623">
            <v>96.774199999999993</v>
          </cell>
          <cell r="P3623" t="str">
            <v>KG</v>
          </cell>
          <cell r="Q3623">
            <v>1</v>
          </cell>
          <cell r="R3623">
            <v>1800</v>
          </cell>
          <cell r="S3623">
            <v>18.600000000000001</v>
          </cell>
          <cell r="T3623">
            <v>96.774199999999993</v>
          </cell>
        </row>
        <row r="3624">
          <cell r="K3624" t="str">
            <v>TMI0000008</v>
          </cell>
          <cell r="L3624" t="str">
            <v>PC+ASA</v>
          </cell>
          <cell r="M3624" t="str">
            <v>PC880M（灰色）</v>
          </cell>
          <cell r="N3624">
            <v>1000</v>
          </cell>
          <cell r="O3624">
            <v>17.522099999999998</v>
          </cell>
          <cell r="P3624" t="str">
            <v>KG</v>
          </cell>
          <cell r="Q3624">
            <v>1</v>
          </cell>
          <cell r="R3624">
            <v>17522.099999999999</v>
          </cell>
          <cell r="S3624">
            <v>1000</v>
          </cell>
          <cell r="T3624">
            <v>17.522099999999998</v>
          </cell>
        </row>
        <row r="3625">
          <cell r="K3625" t="str">
            <v>TMI0000009</v>
          </cell>
          <cell r="L3625" t="str">
            <v>PC+ASA</v>
          </cell>
          <cell r="M3625" t="str">
            <v>PC880M</v>
          </cell>
          <cell r="N3625">
            <v>2000</v>
          </cell>
          <cell r="O3625">
            <v>17.256599999999999</v>
          </cell>
          <cell r="P3625" t="str">
            <v>KG</v>
          </cell>
          <cell r="Q3625">
            <v>1</v>
          </cell>
          <cell r="R3625">
            <v>34513.199999999997</v>
          </cell>
          <cell r="S3625">
            <v>2000</v>
          </cell>
          <cell r="T3625">
            <v>17.256599999999999</v>
          </cell>
        </row>
        <row r="3626">
          <cell r="K3626" t="str">
            <v>TMI0000049</v>
          </cell>
          <cell r="L3626" t="str">
            <v>TP30-3058浅灰直染</v>
          </cell>
          <cell r="M3626" t="str">
            <v/>
          </cell>
          <cell r="N3626">
            <v>1000</v>
          </cell>
          <cell r="O3626">
            <v>6.63</v>
          </cell>
          <cell r="P3626" t="str">
            <v>KG</v>
          </cell>
          <cell r="Q3626">
            <v>1</v>
          </cell>
          <cell r="R3626">
            <v>6630</v>
          </cell>
          <cell r="S3626">
            <v>1000</v>
          </cell>
          <cell r="T3626">
            <v>6.63</v>
          </cell>
        </row>
        <row r="3627">
          <cell r="K3627" t="str">
            <v>TMI0000049</v>
          </cell>
          <cell r="L3627" t="str">
            <v>TP30-3058浅灰直染</v>
          </cell>
          <cell r="M3627" t="str">
            <v/>
          </cell>
          <cell r="N3627">
            <v>2000</v>
          </cell>
          <cell r="O3627">
            <v>6.63</v>
          </cell>
          <cell r="P3627" t="str">
            <v>KG</v>
          </cell>
          <cell r="Q3627">
            <v>1</v>
          </cell>
          <cell r="R3627">
            <v>13260</v>
          </cell>
          <cell r="S3627">
            <v>2000</v>
          </cell>
          <cell r="T3627">
            <v>6.63</v>
          </cell>
        </row>
        <row r="3628">
          <cell r="K3628" t="str">
            <v>TMI0000049</v>
          </cell>
          <cell r="L3628" t="str">
            <v>TP30-3058浅灰直染</v>
          </cell>
          <cell r="M3628" t="str">
            <v/>
          </cell>
          <cell r="N3628">
            <v>1000</v>
          </cell>
          <cell r="O3628">
            <v>6.63</v>
          </cell>
          <cell r="P3628" t="str">
            <v>KG</v>
          </cell>
          <cell r="Q3628">
            <v>1</v>
          </cell>
          <cell r="R3628">
            <v>6630</v>
          </cell>
          <cell r="S3628">
            <v>1000</v>
          </cell>
          <cell r="T3628">
            <v>6.63</v>
          </cell>
        </row>
        <row r="3629">
          <cell r="K3629" t="str">
            <v>TMI0000061</v>
          </cell>
          <cell r="L3629" t="str">
            <v>ASA-778T</v>
          </cell>
          <cell r="M3629" t="str">
            <v>LI941-V94841</v>
          </cell>
          <cell r="N3629">
            <v>4000</v>
          </cell>
          <cell r="O3629">
            <v>15.48</v>
          </cell>
          <cell r="P3629" t="str">
            <v>KG</v>
          </cell>
          <cell r="Q3629">
            <v>1</v>
          </cell>
          <cell r="R3629">
            <v>61920</v>
          </cell>
          <cell r="S3629">
            <v>4000</v>
          </cell>
          <cell r="T3629">
            <v>15.48</v>
          </cell>
        </row>
        <row r="3630">
          <cell r="K3630" t="str">
            <v>TMI0000061</v>
          </cell>
          <cell r="L3630" t="str">
            <v>ASA-778T</v>
          </cell>
          <cell r="M3630" t="str">
            <v>LI941-V94841</v>
          </cell>
          <cell r="N3630">
            <v>-1000</v>
          </cell>
          <cell r="O3630">
            <v>15.486700000000001</v>
          </cell>
          <cell r="P3630" t="str">
            <v>KG</v>
          </cell>
          <cell r="Q3630">
            <v>1</v>
          </cell>
          <cell r="R3630">
            <v>-15486.7</v>
          </cell>
          <cell r="S3630">
            <v>-1000</v>
          </cell>
          <cell r="T3630">
            <v>15.486700000000001</v>
          </cell>
        </row>
        <row r="3631">
          <cell r="K3631" t="str">
            <v>TMI0000061</v>
          </cell>
          <cell r="L3631" t="str">
            <v>ASA-778T</v>
          </cell>
          <cell r="M3631" t="str">
            <v>LI941-V94841</v>
          </cell>
          <cell r="N3631">
            <v>6150</v>
          </cell>
          <cell r="O3631">
            <v>15.486700000000001</v>
          </cell>
          <cell r="P3631" t="str">
            <v>KG</v>
          </cell>
          <cell r="Q3631">
            <v>1</v>
          </cell>
          <cell r="R3631">
            <v>95243.21</v>
          </cell>
          <cell r="S3631">
            <v>6150</v>
          </cell>
          <cell r="T3631">
            <v>15.486700000000001</v>
          </cell>
        </row>
        <row r="3632">
          <cell r="K3632" t="str">
            <v>TMI0000061</v>
          </cell>
          <cell r="L3632" t="str">
            <v>ASA-778T</v>
          </cell>
          <cell r="M3632" t="str">
            <v>LI941-V94841</v>
          </cell>
          <cell r="N3632">
            <v>3000</v>
          </cell>
          <cell r="O3632">
            <v>15.48</v>
          </cell>
          <cell r="P3632" t="str">
            <v>KG</v>
          </cell>
          <cell r="Q3632">
            <v>1</v>
          </cell>
          <cell r="R3632">
            <v>46440</v>
          </cell>
          <cell r="S3632">
            <v>3000</v>
          </cell>
          <cell r="T3632">
            <v>15.48</v>
          </cell>
        </row>
        <row r="3633">
          <cell r="K3633" t="str">
            <v>TMI0000061</v>
          </cell>
          <cell r="L3633" t="str">
            <v>ASA-778T</v>
          </cell>
          <cell r="M3633" t="str">
            <v>LI941-V94841</v>
          </cell>
          <cell r="N3633">
            <v>2000</v>
          </cell>
          <cell r="O3633">
            <v>17.699120000000001</v>
          </cell>
          <cell r="P3633" t="str">
            <v>KG</v>
          </cell>
          <cell r="Q3633">
            <v>1</v>
          </cell>
          <cell r="R3633">
            <v>35398.239999999998</v>
          </cell>
          <cell r="S3633">
            <v>2000</v>
          </cell>
          <cell r="T3633">
            <v>17.699120000000001</v>
          </cell>
        </row>
        <row r="3634">
          <cell r="K3634" t="str">
            <v>TMI0000090</v>
          </cell>
          <cell r="L3634" t="str">
            <v>PP+EPDM-T20</v>
          </cell>
          <cell r="M3634" t="str">
            <v/>
          </cell>
          <cell r="N3634">
            <v>6000</v>
          </cell>
          <cell r="O3634">
            <v>7.35</v>
          </cell>
          <cell r="P3634" t="str">
            <v>KG</v>
          </cell>
          <cell r="Q3634">
            <v>1</v>
          </cell>
          <cell r="R3634">
            <v>44100</v>
          </cell>
          <cell r="S3634">
            <v>6000</v>
          </cell>
          <cell r="T3634">
            <v>7.35</v>
          </cell>
        </row>
        <row r="3635">
          <cell r="K3635" t="str">
            <v>TMI0000090</v>
          </cell>
          <cell r="L3635" t="str">
            <v>PP+EPDM-T20</v>
          </cell>
          <cell r="M3635" t="str">
            <v/>
          </cell>
          <cell r="N3635">
            <v>3000</v>
          </cell>
          <cell r="O3635">
            <v>7.35</v>
          </cell>
          <cell r="P3635" t="str">
            <v>KG</v>
          </cell>
          <cell r="Q3635">
            <v>1</v>
          </cell>
          <cell r="R3635">
            <v>22050</v>
          </cell>
          <cell r="S3635">
            <v>3000</v>
          </cell>
          <cell r="T3635">
            <v>7.35</v>
          </cell>
        </row>
        <row r="3636">
          <cell r="K3636" t="str">
            <v>TMI0000094</v>
          </cell>
          <cell r="L3636" t="str">
            <v>PP改性料(深灰)64</v>
          </cell>
          <cell r="M3636" t="str">
            <v/>
          </cell>
          <cell r="N3636">
            <v>1000</v>
          </cell>
          <cell r="O3636">
            <v>9.02</v>
          </cell>
          <cell r="P3636" t="str">
            <v>KG</v>
          </cell>
          <cell r="Q3636">
            <v>1</v>
          </cell>
          <cell r="R3636">
            <v>9020</v>
          </cell>
          <cell r="S3636">
            <v>1000</v>
          </cell>
          <cell r="T3636">
            <v>9.02</v>
          </cell>
        </row>
        <row r="3637">
          <cell r="K3637" t="str">
            <v>TMI0000106</v>
          </cell>
          <cell r="L3637" t="str">
            <v>PPS-6345A  4HD9050</v>
          </cell>
          <cell r="M3637" t="str">
            <v/>
          </cell>
          <cell r="N3637">
            <v>1000</v>
          </cell>
          <cell r="O3637">
            <v>56.46</v>
          </cell>
          <cell r="P3637" t="str">
            <v>KG</v>
          </cell>
          <cell r="Q3637">
            <v>1</v>
          </cell>
          <cell r="R3637">
            <v>56460</v>
          </cell>
          <cell r="S3637">
            <v>1000</v>
          </cell>
          <cell r="T3637">
            <v>56.46</v>
          </cell>
        </row>
        <row r="3638">
          <cell r="K3638" t="str">
            <v>TMI0000109</v>
          </cell>
          <cell r="L3638" t="str">
            <v>PC 345kz(ABC+PC)</v>
          </cell>
          <cell r="M3638" t="str">
            <v/>
          </cell>
          <cell r="N3638">
            <v>2000</v>
          </cell>
          <cell r="O3638">
            <v>13.5398</v>
          </cell>
          <cell r="P3638" t="str">
            <v>KG</v>
          </cell>
          <cell r="Q3638">
            <v>1</v>
          </cell>
          <cell r="R3638">
            <v>27079.599999999999</v>
          </cell>
          <cell r="S3638">
            <v>2000</v>
          </cell>
          <cell r="T3638">
            <v>13.5398</v>
          </cell>
        </row>
        <row r="3639">
          <cell r="K3639" t="str">
            <v>TMI0000121</v>
          </cell>
          <cell r="L3639" t="str">
            <v>TP30黑色P1M6K-JF01</v>
          </cell>
          <cell r="M3639" t="str">
            <v/>
          </cell>
          <cell r="N3639">
            <v>2000</v>
          </cell>
          <cell r="O3639">
            <v>6.63</v>
          </cell>
          <cell r="P3639" t="str">
            <v>KG</v>
          </cell>
          <cell r="Q3639">
            <v>1</v>
          </cell>
          <cell r="R3639">
            <v>13260</v>
          </cell>
          <cell r="S3639">
            <v>2000</v>
          </cell>
          <cell r="T3639">
            <v>6.63</v>
          </cell>
        </row>
        <row r="3640">
          <cell r="K3640" t="str">
            <v>TMI0000121</v>
          </cell>
          <cell r="L3640" t="str">
            <v>TP30黑色P1M6K-JF01</v>
          </cell>
          <cell r="M3640" t="str">
            <v/>
          </cell>
          <cell r="N3640">
            <v>4000</v>
          </cell>
          <cell r="O3640">
            <v>6.63</v>
          </cell>
          <cell r="P3640" t="str">
            <v>KG</v>
          </cell>
          <cell r="Q3640">
            <v>1</v>
          </cell>
          <cell r="R3640">
            <v>26520</v>
          </cell>
          <cell r="S3640">
            <v>4000</v>
          </cell>
          <cell r="T3640">
            <v>6.63</v>
          </cell>
        </row>
        <row r="3641">
          <cell r="K3641" t="str">
            <v>TMI0000121</v>
          </cell>
          <cell r="L3641" t="str">
            <v>TP30黑色P1M6K-JF01</v>
          </cell>
          <cell r="M3641" t="str">
            <v/>
          </cell>
          <cell r="N3641">
            <v>8000</v>
          </cell>
          <cell r="O3641">
            <v>6.63</v>
          </cell>
          <cell r="P3641" t="str">
            <v>KG</v>
          </cell>
          <cell r="Q3641">
            <v>1</v>
          </cell>
          <cell r="R3641">
            <v>53040</v>
          </cell>
          <cell r="S3641">
            <v>8000</v>
          </cell>
          <cell r="T3641">
            <v>6.63</v>
          </cell>
        </row>
        <row r="3642">
          <cell r="K3642" t="str">
            <v>TMI0000121</v>
          </cell>
          <cell r="L3642" t="str">
            <v>TP30黑色P1M6K-JF01</v>
          </cell>
          <cell r="M3642" t="str">
            <v/>
          </cell>
          <cell r="N3642">
            <v>2000</v>
          </cell>
          <cell r="O3642">
            <v>6.63</v>
          </cell>
          <cell r="P3642" t="str">
            <v>KG</v>
          </cell>
          <cell r="Q3642">
            <v>1</v>
          </cell>
          <cell r="R3642">
            <v>13260</v>
          </cell>
          <cell r="S3642">
            <v>2000</v>
          </cell>
          <cell r="T3642">
            <v>6.63</v>
          </cell>
        </row>
        <row r="3643">
          <cell r="K3643" t="str">
            <v>TMI0000121</v>
          </cell>
          <cell r="L3643" t="str">
            <v>TP30黑色P1M6K-JF01</v>
          </cell>
          <cell r="M3643" t="str">
            <v/>
          </cell>
          <cell r="N3643">
            <v>5000</v>
          </cell>
          <cell r="O3643">
            <v>6.63</v>
          </cell>
          <cell r="P3643" t="str">
            <v>KG</v>
          </cell>
          <cell r="Q3643">
            <v>1</v>
          </cell>
          <cell r="R3643">
            <v>33150</v>
          </cell>
          <cell r="S3643">
            <v>5000</v>
          </cell>
          <cell r="T3643">
            <v>6.63</v>
          </cell>
        </row>
        <row r="3644">
          <cell r="K3644" t="str">
            <v>TMI0000126</v>
          </cell>
          <cell r="L3644" t="str">
            <v>PA6-G50</v>
          </cell>
          <cell r="M3644" t="str">
            <v>B6050HL</v>
          </cell>
          <cell r="N3644">
            <v>3000</v>
          </cell>
          <cell r="O3644">
            <v>9.24</v>
          </cell>
          <cell r="P3644" t="str">
            <v>KG</v>
          </cell>
          <cell r="Q3644">
            <v>1</v>
          </cell>
          <cell r="R3644">
            <v>27720</v>
          </cell>
          <cell r="S3644">
            <v>3000</v>
          </cell>
          <cell r="T3644">
            <v>9.24</v>
          </cell>
        </row>
        <row r="3645">
          <cell r="K3645" t="str">
            <v>TMI0000126</v>
          </cell>
          <cell r="L3645" t="str">
            <v>PA6-G50</v>
          </cell>
          <cell r="M3645" t="str">
            <v>B6050HL</v>
          </cell>
          <cell r="N3645">
            <v>5000</v>
          </cell>
          <cell r="O3645">
            <v>9.24</v>
          </cell>
          <cell r="P3645" t="str">
            <v>KG</v>
          </cell>
          <cell r="Q3645">
            <v>1</v>
          </cell>
          <cell r="R3645">
            <v>46200</v>
          </cell>
          <cell r="S3645">
            <v>5000</v>
          </cell>
          <cell r="T3645">
            <v>9.24</v>
          </cell>
        </row>
        <row r="3646">
          <cell r="K3646" t="str">
            <v>TMI0000126</v>
          </cell>
          <cell r="L3646" t="str">
            <v>PA6-G50</v>
          </cell>
          <cell r="M3646" t="str">
            <v>B6050HL</v>
          </cell>
          <cell r="N3646">
            <v>1000</v>
          </cell>
          <cell r="O3646">
            <v>8.74</v>
          </cell>
          <cell r="P3646" t="str">
            <v>KG</v>
          </cell>
          <cell r="Q3646">
            <v>1</v>
          </cell>
          <cell r="R3646">
            <v>8740</v>
          </cell>
          <cell r="S3646">
            <v>1000</v>
          </cell>
          <cell r="T3646">
            <v>8.74</v>
          </cell>
        </row>
        <row r="3647">
          <cell r="K3647" t="str">
            <v>TMI0000135</v>
          </cell>
          <cell r="L3647" t="str">
            <v>PA6-GF30北鸿科</v>
          </cell>
          <cell r="M3647" t="str">
            <v>H6座椅注塑原料</v>
          </cell>
          <cell r="N3647">
            <v>3000</v>
          </cell>
          <cell r="O3647">
            <v>10.3</v>
          </cell>
          <cell r="P3647" t="str">
            <v>KG</v>
          </cell>
          <cell r="Q3647">
            <v>1</v>
          </cell>
          <cell r="R3647">
            <v>30900</v>
          </cell>
          <cell r="S3647">
            <v>3000</v>
          </cell>
          <cell r="T3647">
            <v>10.3</v>
          </cell>
        </row>
        <row r="3648">
          <cell r="K3648" t="str">
            <v>TMI0000135</v>
          </cell>
          <cell r="L3648" t="str">
            <v>PA6-GF30北鸿科</v>
          </cell>
          <cell r="M3648" t="str">
            <v>H6座椅注塑原料</v>
          </cell>
          <cell r="N3648">
            <v>7000</v>
          </cell>
          <cell r="O3648">
            <v>10.3</v>
          </cell>
          <cell r="P3648" t="str">
            <v>KG</v>
          </cell>
          <cell r="Q3648">
            <v>1</v>
          </cell>
          <cell r="R3648">
            <v>72100</v>
          </cell>
          <cell r="S3648">
            <v>7000</v>
          </cell>
          <cell r="T3648">
            <v>10.3</v>
          </cell>
        </row>
        <row r="3649">
          <cell r="K3649" t="str">
            <v>TMI0000135</v>
          </cell>
          <cell r="L3649" t="str">
            <v>PA6-GF30北鸿科</v>
          </cell>
          <cell r="M3649" t="str">
            <v>H6座椅注塑原料</v>
          </cell>
          <cell r="N3649">
            <v>2000</v>
          </cell>
          <cell r="O3649">
            <v>9.8000000000000007</v>
          </cell>
          <cell r="P3649" t="str">
            <v>KG</v>
          </cell>
          <cell r="Q3649">
            <v>1</v>
          </cell>
          <cell r="R3649">
            <v>19600</v>
          </cell>
          <cell r="S3649">
            <v>2000</v>
          </cell>
          <cell r="T3649">
            <v>9.8000000000000007</v>
          </cell>
        </row>
        <row r="3650">
          <cell r="K3650" t="str">
            <v>TMI0000143</v>
          </cell>
          <cell r="L3650" t="str">
            <v>PA6-RN130本色</v>
          </cell>
          <cell r="M3650" t="str">
            <v>气囊专用料</v>
          </cell>
          <cell r="N3650">
            <v>3000</v>
          </cell>
          <cell r="O3650">
            <v>13.716799999999999</v>
          </cell>
          <cell r="P3650" t="str">
            <v>KG</v>
          </cell>
          <cell r="Q3650">
            <v>1</v>
          </cell>
          <cell r="R3650">
            <v>41150.400000000001</v>
          </cell>
          <cell r="S3650">
            <v>3000</v>
          </cell>
          <cell r="T3650">
            <v>13.716799999999999</v>
          </cell>
        </row>
        <row r="3651">
          <cell r="K3651" t="str">
            <v>TMI0000143</v>
          </cell>
          <cell r="L3651" t="str">
            <v>PA6-RN130本色</v>
          </cell>
          <cell r="M3651" t="str">
            <v>气囊专用料</v>
          </cell>
          <cell r="N3651">
            <v>3000</v>
          </cell>
          <cell r="O3651">
            <v>13.716799999999999</v>
          </cell>
          <cell r="P3651" t="str">
            <v>KG</v>
          </cell>
          <cell r="Q3651">
            <v>1</v>
          </cell>
          <cell r="R3651">
            <v>41150.400000000001</v>
          </cell>
          <cell r="S3651">
            <v>3000</v>
          </cell>
          <cell r="T3651">
            <v>13.716799999999999</v>
          </cell>
        </row>
        <row r="3652">
          <cell r="K3652" t="str">
            <v>TMI0000144</v>
          </cell>
          <cell r="L3652" t="str">
            <v>POM-M90-44</v>
          </cell>
          <cell r="M3652" t="str">
            <v>本色</v>
          </cell>
          <cell r="N3652">
            <v>2000</v>
          </cell>
          <cell r="O3652">
            <v>12.3893</v>
          </cell>
          <cell r="P3652" t="str">
            <v>KG</v>
          </cell>
          <cell r="Q3652">
            <v>1</v>
          </cell>
          <cell r="R3652">
            <v>24778.6</v>
          </cell>
          <cell r="S3652">
            <v>2000</v>
          </cell>
          <cell r="T3652">
            <v>12.3893</v>
          </cell>
        </row>
        <row r="3653">
          <cell r="K3653" t="str">
            <v>TMP5001010</v>
          </cell>
          <cell r="L3653" t="str">
            <v>极地白底漆128604</v>
          </cell>
          <cell r="M3653" t="str">
            <v/>
          </cell>
          <cell r="N3653">
            <v>144</v>
          </cell>
          <cell r="O3653">
            <v>53.46</v>
          </cell>
          <cell r="P3653" t="str">
            <v>KG</v>
          </cell>
          <cell r="Q3653">
            <v>1</v>
          </cell>
          <cell r="R3653">
            <v>7698.24</v>
          </cell>
          <cell r="S3653">
            <v>144</v>
          </cell>
          <cell r="T3653">
            <v>53.46</v>
          </cell>
        </row>
        <row r="3654">
          <cell r="K3654" t="str">
            <v>TMP5003064</v>
          </cell>
          <cell r="L3654" t="str">
            <v>溶剂型色漆WLF125475</v>
          </cell>
          <cell r="M3654" t="str">
            <v/>
          </cell>
          <cell r="N3654">
            <v>286</v>
          </cell>
          <cell r="O3654">
            <v>58.01</v>
          </cell>
          <cell r="P3654" t="str">
            <v>KG</v>
          </cell>
          <cell r="Q3654">
            <v>1</v>
          </cell>
          <cell r="R3654">
            <v>16590.86</v>
          </cell>
          <cell r="S3654">
            <v>286</v>
          </cell>
          <cell r="T3654">
            <v>58.01</v>
          </cell>
        </row>
        <row r="3655">
          <cell r="K3655" t="str">
            <v>TMP5003102</v>
          </cell>
          <cell r="L3655" t="str">
            <v>清漆WLF130591</v>
          </cell>
          <cell r="M3655" t="str">
            <v/>
          </cell>
          <cell r="N3655">
            <v>90</v>
          </cell>
          <cell r="O3655">
            <v>72.040000000000006</v>
          </cell>
          <cell r="P3655" t="str">
            <v>KG</v>
          </cell>
          <cell r="Q3655">
            <v>1</v>
          </cell>
          <cell r="R3655">
            <v>6483.6</v>
          </cell>
          <cell r="S3655">
            <v>90</v>
          </cell>
          <cell r="T3655">
            <v>72.040000000000006</v>
          </cell>
        </row>
        <row r="3656">
          <cell r="K3656" t="str">
            <v>TST0000006</v>
          </cell>
          <cell r="L3656" t="str">
            <v>板材SAPH440</v>
          </cell>
          <cell r="M3656" t="str">
            <v>2.0*1250*2500</v>
          </cell>
          <cell r="N3656">
            <v>10320</v>
          </cell>
          <cell r="O3656">
            <v>4.0999999999999996</v>
          </cell>
          <cell r="P3656" t="str">
            <v>KG</v>
          </cell>
          <cell r="Q3656">
            <v>1</v>
          </cell>
          <cell r="R3656">
            <v>42312</v>
          </cell>
          <cell r="S3656">
            <v>10320</v>
          </cell>
          <cell r="T3656">
            <v>4.0999999999999996</v>
          </cell>
        </row>
        <row r="3657">
          <cell r="K3657" t="str">
            <v>TST0000012</v>
          </cell>
          <cell r="L3657" t="str">
            <v>板材SAPH440</v>
          </cell>
          <cell r="M3657" t="str">
            <v>3.0*1250*2500</v>
          </cell>
          <cell r="N3657">
            <v>9168</v>
          </cell>
          <cell r="O3657">
            <v>3.96</v>
          </cell>
          <cell r="P3657" t="str">
            <v>KG</v>
          </cell>
          <cell r="Q3657">
            <v>1</v>
          </cell>
          <cell r="R3657">
            <v>36305.279999999999</v>
          </cell>
          <cell r="S3657">
            <v>9168</v>
          </cell>
          <cell r="T3657">
            <v>3.96</v>
          </cell>
        </row>
        <row r="3658">
          <cell r="K3658" t="str">
            <v>TST0000012</v>
          </cell>
          <cell r="L3658" t="str">
            <v>板材SAPH440</v>
          </cell>
          <cell r="M3658" t="str">
            <v>3.0*1250*2500</v>
          </cell>
          <cell r="N3658">
            <v>20030</v>
          </cell>
          <cell r="O3658">
            <v>3.96</v>
          </cell>
          <cell r="P3658" t="str">
            <v>KG</v>
          </cell>
          <cell r="Q3658">
            <v>1</v>
          </cell>
          <cell r="R3658">
            <v>37976.400000000001</v>
          </cell>
          <cell r="S3658">
            <v>9590</v>
          </cell>
          <cell r="T3658">
            <v>3.96</v>
          </cell>
        </row>
        <row r="3659">
          <cell r="K3659" t="str">
            <v>TST0000012</v>
          </cell>
          <cell r="L3659" t="str">
            <v>板材SAPH440</v>
          </cell>
          <cell r="M3659" t="str">
            <v>3.0*1250*2500</v>
          </cell>
          <cell r="N3659">
            <v>20820</v>
          </cell>
          <cell r="O3659">
            <v>3.96</v>
          </cell>
          <cell r="P3659" t="str">
            <v>KG</v>
          </cell>
          <cell r="Q3659">
            <v>1</v>
          </cell>
          <cell r="R3659">
            <v>82447.199999999997</v>
          </cell>
          <cell r="S3659">
            <v>20820</v>
          </cell>
          <cell r="T3659">
            <v>3.96</v>
          </cell>
        </row>
        <row r="3660">
          <cell r="K3660" t="str">
            <v>TST0000012</v>
          </cell>
          <cell r="L3660" t="str">
            <v>板材SAPH440</v>
          </cell>
          <cell r="M3660" t="str">
            <v>3.0*1250*2500</v>
          </cell>
          <cell r="N3660">
            <v>19830</v>
          </cell>
          <cell r="O3660">
            <v>3.95</v>
          </cell>
          <cell r="P3660" t="str">
            <v>KG</v>
          </cell>
          <cell r="Q3660">
            <v>1</v>
          </cell>
          <cell r="R3660">
            <v>78328.5</v>
          </cell>
          <cell r="S3660">
            <v>19830</v>
          </cell>
          <cell r="T3660">
            <v>3.95</v>
          </cell>
        </row>
        <row r="3661">
          <cell r="K3661" t="str">
            <v>TST0000012</v>
          </cell>
          <cell r="L3661" t="str">
            <v>板材SAPH440</v>
          </cell>
          <cell r="M3661" t="str">
            <v>3.0*1250*2500</v>
          </cell>
          <cell r="N3661">
            <v>20628</v>
          </cell>
          <cell r="O3661">
            <v>3.95</v>
          </cell>
          <cell r="P3661" t="str">
            <v>KG</v>
          </cell>
          <cell r="Q3661">
            <v>1</v>
          </cell>
          <cell r="R3661">
            <v>81480.600000000006</v>
          </cell>
          <cell r="S3661">
            <v>20628</v>
          </cell>
          <cell r="T3661">
            <v>3.95</v>
          </cell>
        </row>
        <row r="3662">
          <cell r="K3662" t="str">
            <v>tst0000013</v>
          </cell>
          <cell r="L3662" t="str">
            <v>板材SPFH590</v>
          </cell>
          <cell r="M3662" t="str">
            <v>3.0*1250*2500</v>
          </cell>
          <cell r="N3662">
            <v>10560</v>
          </cell>
          <cell r="O3662">
            <v>4.22</v>
          </cell>
          <cell r="P3662" t="str">
            <v>KG</v>
          </cell>
          <cell r="Q3662">
            <v>1</v>
          </cell>
          <cell r="R3662">
            <v>44563.199999999997</v>
          </cell>
          <cell r="S3662">
            <v>10560</v>
          </cell>
          <cell r="T3662">
            <v>4.22</v>
          </cell>
        </row>
        <row r="3663">
          <cell r="K3663" t="str">
            <v>tst0000013</v>
          </cell>
          <cell r="L3663" t="str">
            <v>板材SPFH590</v>
          </cell>
          <cell r="M3663" t="str">
            <v>3.0*1250*2500</v>
          </cell>
          <cell r="N3663">
            <v>15240</v>
          </cell>
          <cell r="O3663">
            <v>4.22</v>
          </cell>
          <cell r="P3663" t="str">
            <v>KG</v>
          </cell>
          <cell r="Q3663">
            <v>1</v>
          </cell>
          <cell r="R3663">
            <v>64312.800000000003</v>
          </cell>
          <cell r="S3663">
            <v>15240</v>
          </cell>
          <cell r="T3663">
            <v>4.22</v>
          </cell>
        </row>
        <row r="3664">
          <cell r="K3664" t="str">
            <v>tst0000013</v>
          </cell>
          <cell r="L3664" t="str">
            <v>板材SPFH590</v>
          </cell>
          <cell r="M3664" t="str">
            <v>3.0*1250*2500</v>
          </cell>
          <cell r="N3664">
            <v>5050</v>
          </cell>
          <cell r="O3664">
            <v>4.22</v>
          </cell>
          <cell r="P3664" t="str">
            <v>KG</v>
          </cell>
          <cell r="Q3664">
            <v>1</v>
          </cell>
          <cell r="R3664">
            <v>21311</v>
          </cell>
          <cell r="S3664">
            <v>5050</v>
          </cell>
          <cell r="T3664">
            <v>4.22</v>
          </cell>
        </row>
        <row r="3665">
          <cell r="K3665" t="str">
            <v>tst0000013</v>
          </cell>
          <cell r="L3665" t="str">
            <v>板材SPFH590</v>
          </cell>
          <cell r="M3665" t="str">
            <v>3.0*1250*2500</v>
          </cell>
          <cell r="N3665">
            <v>2570</v>
          </cell>
          <cell r="O3665">
            <v>4.22</v>
          </cell>
          <cell r="P3665" t="str">
            <v>KG</v>
          </cell>
          <cell r="Q3665">
            <v>1</v>
          </cell>
          <cell r="R3665">
            <v>10845.4</v>
          </cell>
          <cell r="S3665">
            <v>2570</v>
          </cell>
          <cell r="T3665">
            <v>4.22</v>
          </cell>
        </row>
        <row r="3666">
          <cell r="K3666" t="str">
            <v>tst0000013</v>
          </cell>
          <cell r="L3666" t="str">
            <v>板材SPFH590</v>
          </cell>
          <cell r="M3666" t="str">
            <v>3.0*1250*2500</v>
          </cell>
          <cell r="N3666">
            <v>7760</v>
          </cell>
          <cell r="O3666">
            <v>4.22</v>
          </cell>
          <cell r="P3666" t="str">
            <v>KG</v>
          </cell>
          <cell r="Q3666">
            <v>1</v>
          </cell>
          <cell r="R3666">
            <v>32747.200000000001</v>
          </cell>
          <cell r="S3666">
            <v>7760</v>
          </cell>
          <cell r="T3666">
            <v>4.22</v>
          </cell>
        </row>
        <row r="3667">
          <cell r="K3667" t="str">
            <v>TST0000013</v>
          </cell>
          <cell r="L3667" t="str">
            <v>板材SPFH590</v>
          </cell>
          <cell r="M3667" t="str">
            <v>3.0*1250*2500</v>
          </cell>
          <cell r="N3667">
            <v>7020</v>
          </cell>
          <cell r="O3667">
            <v>4.29</v>
          </cell>
          <cell r="P3667" t="str">
            <v>KG</v>
          </cell>
          <cell r="Q3667">
            <v>1</v>
          </cell>
          <cell r="R3667">
            <v>30115.8</v>
          </cell>
          <cell r="S3667">
            <v>7020</v>
          </cell>
          <cell r="T3667">
            <v>4.29</v>
          </cell>
        </row>
        <row r="3668">
          <cell r="K3668" t="str">
            <v>TST0000013</v>
          </cell>
          <cell r="L3668" t="str">
            <v>板材SPFH590</v>
          </cell>
          <cell r="M3668" t="str">
            <v>3.0*1250*2500</v>
          </cell>
          <cell r="N3668">
            <v>11120</v>
          </cell>
          <cell r="O3668">
            <v>4.29</v>
          </cell>
          <cell r="P3668" t="str">
            <v>KG</v>
          </cell>
          <cell r="Q3668">
            <v>1</v>
          </cell>
          <cell r="R3668">
            <v>47704.800000000003</v>
          </cell>
          <cell r="S3668">
            <v>11120</v>
          </cell>
          <cell r="T3668">
            <v>4.29</v>
          </cell>
        </row>
        <row r="3669">
          <cell r="K3669" t="str">
            <v>TST0000013</v>
          </cell>
          <cell r="L3669" t="str">
            <v>板材SPFH590</v>
          </cell>
          <cell r="M3669" t="str">
            <v>3.0*1250*2500</v>
          </cell>
          <cell r="N3669">
            <v>10375</v>
          </cell>
          <cell r="O3669">
            <v>4.29</v>
          </cell>
          <cell r="P3669" t="str">
            <v>KG</v>
          </cell>
          <cell r="Q3669">
            <v>1</v>
          </cell>
          <cell r="R3669">
            <v>44508.75</v>
          </cell>
          <cell r="S3669">
            <v>10375</v>
          </cell>
          <cell r="T3669">
            <v>4.29</v>
          </cell>
        </row>
        <row r="3670">
          <cell r="K3670" t="str">
            <v>TST0000023</v>
          </cell>
          <cell r="L3670" t="str">
            <v>扁钢Q235</v>
          </cell>
          <cell r="M3670" t="str">
            <v>15*2.0*6000</v>
          </cell>
          <cell r="N3670">
            <v>4040</v>
          </cell>
          <cell r="O3670">
            <v>3.62</v>
          </cell>
          <cell r="P3670" t="str">
            <v>KG</v>
          </cell>
          <cell r="Q3670">
            <v>1</v>
          </cell>
          <cell r="R3670">
            <v>14624.8</v>
          </cell>
          <cell r="S3670">
            <v>4040</v>
          </cell>
          <cell r="T3670">
            <v>3.62</v>
          </cell>
        </row>
        <row r="3671">
          <cell r="K3671" t="str">
            <v>TST0000029</v>
          </cell>
          <cell r="L3671" t="str">
            <v>板材SPFH590酸洗板</v>
          </cell>
          <cell r="M3671" t="str">
            <v>2.0*1178*2500</v>
          </cell>
          <cell r="N3671">
            <v>15752</v>
          </cell>
          <cell r="O3671">
            <v>4.51</v>
          </cell>
          <cell r="P3671" t="str">
            <v>KG</v>
          </cell>
          <cell r="Q3671">
            <v>1</v>
          </cell>
          <cell r="R3671">
            <v>71041.52</v>
          </cell>
          <cell r="S3671">
            <v>15752</v>
          </cell>
          <cell r="T3671">
            <v>4.51</v>
          </cell>
        </row>
        <row r="3672">
          <cell r="K3672" t="str">
            <v>TST0000029</v>
          </cell>
          <cell r="L3672" t="str">
            <v>板材SPFH590酸洗板</v>
          </cell>
          <cell r="M3672" t="str">
            <v>2.0*1178*2500</v>
          </cell>
          <cell r="N3672">
            <v>10540</v>
          </cell>
          <cell r="O3672">
            <v>4.41</v>
          </cell>
          <cell r="P3672" t="str">
            <v>KG</v>
          </cell>
          <cell r="Q3672">
            <v>1</v>
          </cell>
          <cell r="R3672">
            <v>46481.4</v>
          </cell>
          <cell r="S3672">
            <v>10540</v>
          </cell>
          <cell r="T3672">
            <v>4.41</v>
          </cell>
        </row>
        <row r="3673">
          <cell r="K3673" t="str">
            <v>TST0000029</v>
          </cell>
          <cell r="L3673" t="str">
            <v>板材SPFH590酸洗板</v>
          </cell>
          <cell r="M3673" t="str">
            <v>2.0*1178*2500</v>
          </cell>
          <cell r="N3673">
            <v>10360</v>
          </cell>
          <cell r="O3673">
            <v>4.47</v>
          </cell>
          <cell r="P3673" t="str">
            <v>KG</v>
          </cell>
          <cell r="Q3673">
            <v>1</v>
          </cell>
          <cell r="R3673">
            <v>46309.2</v>
          </cell>
          <cell r="S3673">
            <v>10360</v>
          </cell>
          <cell r="T3673">
            <v>4.47</v>
          </cell>
        </row>
        <row r="3674">
          <cell r="K3674" t="str">
            <v>TST0000033</v>
          </cell>
          <cell r="L3674" t="str">
            <v>板材SAPH440</v>
          </cell>
          <cell r="M3674" t="str">
            <v>2.5*1250*2500</v>
          </cell>
          <cell r="N3674">
            <v>900</v>
          </cell>
          <cell r="O3674">
            <v>3.87</v>
          </cell>
          <cell r="P3674" t="str">
            <v>KG</v>
          </cell>
          <cell r="Q3674">
            <v>1</v>
          </cell>
          <cell r="R3674">
            <v>3483</v>
          </cell>
          <cell r="S3674">
            <v>900</v>
          </cell>
          <cell r="T3674">
            <v>3.77</v>
          </cell>
        </row>
        <row r="3675">
          <cell r="K3675" t="str">
            <v>TST0000033</v>
          </cell>
          <cell r="L3675" t="str">
            <v>板材SAPH440</v>
          </cell>
          <cell r="M3675" t="str">
            <v>2.5*1250*2500</v>
          </cell>
          <cell r="N3675">
            <v>10270</v>
          </cell>
          <cell r="O3675">
            <v>4</v>
          </cell>
          <cell r="P3675" t="str">
            <v>KG</v>
          </cell>
          <cell r="Q3675">
            <v>1</v>
          </cell>
          <cell r="R3675">
            <v>41080</v>
          </cell>
          <cell r="S3675">
            <v>10270</v>
          </cell>
          <cell r="T3675">
            <v>4</v>
          </cell>
        </row>
        <row r="3676">
          <cell r="K3676" t="str">
            <v>TST0000033</v>
          </cell>
          <cell r="L3676" t="str">
            <v>板材SAPH440</v>
          </cell>
          <cell r="M3676" t="str">
            <v>2.5*1250*2500</v>
          </cell>
          <cell r="N3676">
            <v>12293</v>
          </cell>
          <cell r="O3676">
            <v>4</v>
          </cell>
          <cell r="P3676" t="str">
            <v>KG</v>
          </cell>
          <cell r="Q3676">
            <v>1</v>
          </cell>
          <cell r="R3676">
            <v>49172</v>
          </cell>
          <cell r="S3676">
            <v>12293</v>
          </cell>
          <cell r="T3676">
            <v>4</v>
          </cell>
        </row>
        <row r="3677">
          <cell r="K3677" t="str">
            <v>TST0000034</v>
          </cell>
          <cell r="L3677" t="str">
            <v>板材SAPH440</v>
          </cell>
          <cell r="M3677" t="str">
            <v>4.0*1250*2500</v>
          </cell>
          <cell r="N3677">
            <v>11260</v>
          </cell>
          <cell r="O3677">
            <v>3.96</v>
          </cell>
          <cell r="P3677" t="str">
            <v>KG</v>
          </cell>
          <cell r="Q3677">
            <v>1</v>
          </cell>
          <cell r="R3677">
            <v>44589.599999999999</v>
          </cell>
          <cell r="S3677">
            <v>11260</v>
          </cell>
          <cell r="T3677">
            <v>3.96</v>
          </cell>
        </row>
        <row r="3678">
          <cell r="K3678" t="str">
            <v>TST0000034</v>
          </cell>
          <cell r="L3678" t="str">
            <v>板材SAPH440</v>
          </cell>
          <cell r="M3678" t="str">
            <v>4.0*1250*2500</v>
          </cell>
          <cell r="N3678">
            <v>5930</v>
          </cell>
          <cell r="O3678">
            <v>3.93</v>
          </cell>
          <cell r="P3678" t="str">
            <v>KG</v>
          </cell>
          <cell r="Q3678">
            <v>1</v>
          </cell>
          <cell r="R3678">
            <v>23304.9</v>
          </cell>
          <cell r="S3678">
            <v>5930</v>
          </cell>
          <cell r="T3678">
            <v>3.93</v>
          </cell>
        </row>
        <row r="3679">
          <cell r="K3679" t="str">
            <v>TST0000044</v>
          </cell>
          <cell r="L3679" t="str">
            <v>卷材SPHC</v>
          </cell>
          <cell r="M3679" t="str">
            <v>3.0*150</v>
          </cell>
          <cell r="N3679">
            <v>3710</v>
          </cell>
          <cell r="O3679">
            <v>3.69</v>
          </cell>
          <cell r="P3679" t="str">
            <v>KG</v>
          </cell>
          <cell r="Q3679">
            <v>1</v>
          </cell>
          <cell r="R3679">
            <v>13689.9</v>
          </cell>
          <cell r="S3679">
            <v>3710</v>
          </cell>
          <cell r="T3679">
            <v>3.69</v>
          </cell>
        </row>
        <row r="3680">
          <cell r="K3680" t="str">
            <v>TST0000046</v>
          </cell>
          <cell r="L3680" t="str">
            <v>卷材SPHC</v>
          </cell>
          <cell r="M3680" t="str">
            <v>3.0*90.6</v>
          </cell>
          <cell r="N3680">
            <v>5740</v>
          </cell>
          <cell r="O3680">
            <v>3.69</v>
          </cell>
          <cell r="P3680" t="str">
            <v>KG</v>
          </cell>
          <cell r="Q3680">
            <v>1</v>
          </cell>
          <cell r="R3680">
            <v>21180.6</v>
          </cell>
          <cell r="S3680">
            <v>5740</v>
          </cell>
          <cell r="T3680">
            <v>3.69</v>
          </cell>
        </row>
        <row r="3681">
          <cell r="K3681" t="str">
            <v>TST0000047</v>
          </cell>
          <cell r="L3681" t="str">
            <v>卷材SPHC</v>
          </cell>
          <cell r="M3681" t="str">
            <v>3.0*67.2</v>
          </cell>
          <cell r="N3681">
            <v>1830</v>
          </cell>
          <cell r="O3681">
            <v>3.69</v>
          </cell>
          <cell r="P3681" t="str">
            <v>KG</v>
          </cell>
          <cell r="Q3681">
            <v>1</v>
          </cell>
          <cell r="R3681">
            <v>6752.7</v>
          </cell>
          <cell r="S3681">
            <v>1830</v>
          </cell>
          <cell r="T3681">
            <v>3.69</v>
          </cell>
        </row>
        <row r="3682">
          <cell r="K3682" t="str">
            <v>TST0001573</v>
          </cell>
          <cell r="L3682" t="str">
            <v>手提袋43*57</v>
          </cell>
          <cell r="M3682" t="str">
            <v/>
          </cell>
          <cell r="N3682">
            <v>7200</v>
          </cell>
          <cell r="O3682">
            <v>0.12670000000000001</v>
          </cell>
          <cell r="P3682" t="str">
            <v>Ea</v>
          </cell>
          <cell r="Q3682">
            <v>1</v>
          </cell>
          <cell r="R3682">
            <v>912.24</v>
          </cell>
          <cell r="S3682">
            <v>7200</v>
          </cell>
          <cell r="T3682">
            <v>0.12670000000000001</v>
          </cell>
        </row>
        <row r="3683">
          <cell r="K3683" t="str">
            <v>TST0001573</v>
          </cell>
          <cell r="L3683" t="str">
            <v>手提袋43*57</v>
          </cell>
          <cell r="M3683" t="str">
            <v/>
          </cell>
          <cell r="N3683">
            <v>10800</v>
          </cell>
          <cell r="O3683">
            <v>0.12670000000000001</v>
          </cell>
          <cell r="P3683" t="str">
            <v>Ea</v>
          </cell>
          <cell r="Q3683">
            <v>1</v>
          </cell>
          <cell r="R3683">
            <v>1368.36</v>
          </cell>
          <cell r="S3683">
            <v>10800</v>
          </cell>
          <cell r="T3683">
            <v>0.12670000000000001</v>
          </cell>
        </row>
        <row r="3684">
          <cell r="K3684" t="str">
            <v>TST0001581</v>
          </cell>
          <cell r="L3684" t="str">
            <v>机用拉伸膜</v>
          </cell>
          <cell r="M3684" t="str">
            <v/>
          </cell>
          <cell r="N3684">
            <v>30</v>
          </cell>
          <cell r="O3684">
            <v>150.44</v>
          </cell>
          <cell r="P3684" t="str">
            <v>EA</v>
          </cell>
          <cell r="Q3684">
            <v>1</v>
          </cell>
          <cell r="R3684">
            <v>4513.2</v>
          </cell>
          <cell r="S3684">
            <v>30</v>
          </cell>
          <cell r="T3684">
            <v>150.44</v>
          </cell>
        </row>
        <row r="3685">
          <cell r="K3685" t="str">
            <v>TST0001583</v>
          </cell>
          <cell r="L3685" t="str">
            <v>保护膜400</v>
          </cell>
          <cell r="M3685" t="str">
            <v/>
          </cell>
          <cell r="N3685">
            <v>30</v>
          </cell>
          <cell r="O3685">
            <v>37.520000000000003</v>
          </cell>
          <cell r="P3685" t="str">
            <v>Ea</v>
          </cell>
          <cell r="Q3685">
            <v>1</v>
          </cell>
          <cell r="R3685">
            <v>1125.5999999999999</v>
          </cell>
          <cell r="S3685">
            <v>30</v>
          </cell>
          <cell r="T3685">
            <v>37.520000000000003</v>
          </cell>
        </row>
        <row r="3686">
          <cell r="K3686" t="str">
            <v>TST0001796</v>
          </cell>
          <cell r="L3686" t="str">
            <v>板材SPFH590</v>
          </cell>
          <cell r="M3686" t="str">
            <v>4.0*1250*2500</v>
          </cell>
          <cell r="N3686">
            <v>9468</v>
          </cell>
          <cell r="O3686">
            <v>4.2300000000000004</v>
          </cell>
          <cell r="P3686" t="str">
            <v>KG</v>
          </cell>
          <cell r="Q3686">
            <v>1</v>
          </cell>
          <cell r="R3686">
            <v>40049.64</v>
          </cell>
          <cell r="S3686">
            <v>9468</v>
          </cell>
          <cell r="T3686">
            <v>4.2300000000000004</v>
          </cell>
        </row>
        <row r="3687">
          <cell r="K3687" t="str">
            <v>TST0001796</v>
          </cell>
          <cell r="L3687" t="str">
            <v>板材SPFH590</v>
          </cell>
          <cell r="M3687" t="str">
            <v>4.0*1250*2500</v>
          </cell>
          <cell r="N3687">
            <v>20260</v>
          </cell>
          <cell r="O3687">
            <v>4.29</v>
          </cell>
          <cell r="P3687" t="str">
            <v>KG</v>
          </cell>
          <cell r="Q3687">
            <v>1</v>
          </cell>
          <cell r="R3687">
            <v>86915.4</v>
          </cell>
          <cell r="S3687">
            <v>20260</v>
          </cell>
          <cell r="T3687">
            <v>4.29</v>
          </cell>
        </row>
        <row r="3688">
          <cell r="K3688" t="str">
            <v>TST0001804</v>
          </cell>
          <cell r="L3688" t="str">
            <v>板材SPFH590</v>
          </cell>
          <cell r="M3688" t="str">
            <v>1.6*1120*2500</v>
          </cell>
          <cell r="N3688">
            <v>18237</v>
          </cell>
          <cell r="O3688">
            <v>4.6100000000000003</v>
          </cell>
          <cell r="P3688" t="str">
            <v>KG</v>
          </cell>
          <cell r="Q3688">
            <v>1</v>
          </cell>
          <cell r="R3688">
            <v>84072.57</v>
          </cell>
          <cell r="S3688">
            <v>18237</v>
          </cell>
          <cell r="T3688">
            <v>4.6100000000000003</v>
          </cell>
        </row>
        <row r="3689">
          <cell r="K3689" t="str">
            <v>TST0001804</v>
          </cell>
          <cell r="L3689" t="str">
            <v>板材SPFH590</v>
          </cell>
          <cell r="M3689" t="str">
            <v>1.6*1120*2500</v>
          </cell>
          <cell r="N3689">
            <v>12068</v>
          </cell>
          <cell r="O3689">
            <v>4.72</v>
          </cell>
          <cell r="P3689" t="str">
            <v>KG</v>
          </cell>
          <cell r="Q3689">
            <v>1</v>
          </cell>
          <cell r="R3689">
            <v>56960.959999999999</v>
          </cell>
          <cell r="S3689">
            <v>12068</v>
          </cell>
          <cell r="T3689">
            <v>4.72</v>
          </cell>
        </row>
        <row r="3690">
          <cell r="K3690" t="str">
            <v>TST0001805</v>
          </cell>
          <cell r="L3690" t="str">
            <v>板材SAPH440</v>
          </cell>
          <cell r="M3690" t="str">
            <v>6.0*1250*2500</v>
          </cell>
          <cell r="N3690">
            <v>8740</v>
          </cell>
          <cell r="O3690">
            <v>4</v>
          </cell>
          <cell r="P3690" t="str">
            <v>KG</v>
          </cell>
          <cell r="Q3690">
            <v>1</v>
          </cell>
          <cell r="R3690">
            <v>34960</v>
          </cell>
          <cell r="S3690">
            <v>8740</v>
          </cell>
          <cell r="T3690">
            <v>4</v>
          </cell>
        </row>
        <row r="3691">
          <cell r="K3691" t="str">
            <v>TST0001808</v>
          </cell>
          <cell r="L3691" t="str">
            <v>卷材SPFH590</v>
          </cell>
          <cell r="M3691" t="str">
            <v>3.0*386</v>
          </cell>
          <cell r="N3691">
            <v>3165</v>
          </cell>
          <cell r="O3691">
            <v>4.34</v>
          </cell>
          <cell r="P3691" t="str">
            <v>KG</v>
          </cell>
          <cell r="Q3691">
            <v>1</v>
          </cell>
          <cell r="R3691">
            <v>13736.1</v>
          </cell>
          <cell r="S3691">
            <v>3165</v>
          </cell>
          <cell r="T3691">
            <v>4.34</v>
          </cell>
        </row>
        <row r="3692">
          <cell r="K3692" t="str">
            <v>TST0001924</v>
          </cell>
          <cell r="L3692" t="str">
            <v>酸洗SPHC</v>
          </cell>
          <cell r="M3692" t="str">
            <v>4.0*1500*C</v>
          </cell>
          <cell r="N3692">
            <v>11480</v>
          </cell>
          <cell r="O3692">
            <v>3.5</v>
          </cell>
          <cell r="P3692" t="str">
            <v>KG</v>
          </cell>
          <cell r="Q3692">
            <v>1</v>
          </cell>
          <cell r="R3692">
            <v>40180</v>
          </cell>
          <cell r="S3692">
            <v>11480</v>
          </cell>
          <cell r="T3692">
            <v>3.5</v>
          </cell>
        </row>
        <row r="3693">
          <cell r="K3693" t="str">
            <v>TST0001939</v>
          </cell>
          <cell r="L3693" t="str">
            <v>冷板扁钢</v>
          </cell>
          <cell r="M3693" t="str">
            <v>30x5x6000</v>
          </cell>
          <cell r="N3693">
            <v>8740</v>
          </cell>
          <cell r="O3693">
            <v>4.04</v>
          </cell>
          <cell r="P3693" t="str">
            <v>KG</v>
          </cell>
          <cell r="Q3693">
            <v>1</v>
          </cell>
          <cell r="R3693">
            <v>35309.599999999999</v>
          </cell>
          <cell r="S3693">
            <v>8740</v>
          </cell>
          <cell r="T3693">
            <v>4.04</v>
          </cell>
        </row>
        <row r="3694">
          <cell r="K3694" t="str">
            <v>TST0001940</v>
          </cell>
          <cell r="L3694" t="str">
            <v>HC500/780DP</v>
          </cell>
          <cell r="M3694" t="str">
            <v>1.6*1500*C</v>
          </cell>
          <cell r="N3694">
            <v>21600</v>
          </cell>
          <cell r="O3694">
            <v>5.48</v>
          </cell>
          <cell r="P3694" t="str">
            <v>KG</v>
          </cell>
          <cell r="Q3694">
            <v>1</v>
          </cell>
          <cell r="R3694">
            <v>118368</v>
          </cell>
          <cell r="S3694">
            <v>21600</v>
          </cell>
          <cell r="T3694">
            <v>5.48</v>
          </cell>
        </row>
        <row r="3695">
          <cell r="K3695" t="str">
            <v>TST0001941</v>
          </cell>
          <cell r="L3695" t="str">
            <v>DC01</v>
          </cell>
          <cell r="M3695" t="str">
            <v>1.2*1500*C</v>
          </cell>
          <cell r="N3695">
            <v>7108</v>
          </cell>
          <cell r="O3695">
            <v>3.73</v>
          </cell>
          <cell r="P3695" t="str">
            <v>KG</v>
          </cell>
          <cell r="Q3695">
            <v>1</v>
          </cell>
          <cell r="R3695">
            <v>26512.84</v>
          </cell>
          <cell r="S3695">
            <v>7108</v>
          </cell>
          <cell r="T3695">
            <v>3.73</v>
          </cell>
        </row>
        <row r="3696">
          <cell r="K3696" t="str">
            <v>TST0001942</v>
          </cell>
          <cell r="L3696" t="str">
            <v>HC420/780DP</v>
          </cell>
          <cell r="M3696" t="str">
            <v>1.6*1500*C</v>
          </cell>
          <cell r="N3696">
            <v>78730</v>
          </cell>
          <cell r="O3696">
            <v>4.83</v>
          </cell>
          <cell r="P3696" t="str">
            <v>KG</v>
          </cell>
          <cell r="Q3696">
            <v>1</v>
          </cell>
          <cell r="R3696">
            <v>380265.9</v>
          </cell>
          <cell r="S3696">
            <v>78730</v>
          </cell>
          <cell r="T3696">
            <v>4.83</v>
          </cell>
        </row>
        <row r="3697">
          <cell r="K3697" t="str">
            <v>TST0001945</v>
          </cell>
          <cell r="L3697" t="str">
            <v>钢卷DC04</v>
          </cell>
          <cell r="M3697" t="str">
            <v>1.0*1250*C</v>
          </cell>
          <cell r="N3697">
            <v>81220</v>
          </cell>
          <cell r="O3697">
            <v>4.05</v>
          </cell>
          <cell r="P3697" t="str">
            <v>KG</v>
          </cell>
          <cell r="Q3697">
            <v>1</v>
          </cell>
          <cell r="R3697">
            <v>328941</v>
          </cell>
          <cell r="S3697">
            <v>81220</v>
          </cell>
          <cell r="T3697">
            <v>4.05</v>
          </cell>
        </row>
        <row r="3698">
          <cell r="K3698" t="str">
            <v>TST0001948</v>
          </cell>
          <cell r="L3698" t="str">
            <v>卷材QSTE420TM</v>
          </cell>
          <cell r="M3698" t="str">
            <v>4.0*164*C</v>
          </cell>
          <cell r="N3698">
            <v>6485</v>
          </cell>
          <cell r="O3698">
            <v>3.77</v>
          </cell>
          <cell r="P3698" t="str">
            <v>KG</v>
          </cell>
          <cell r="Q3698">
            <v>1</v>
          </cell>
          <cell r="R3698">
            <v>24448.45</v>
          </cell>
          <cell r="S3698">
            <v>6485</v>
          </cell>
          <cell r="T3698">
            <v>3.77</v>
          </cell>
        </row>
        <row r="3699">
          <cell r="K3699" t="str">
            <v>TST0001952</v>
          </cell>
          <cell r="L3699" t="str">
            <v>HC340/590DP</v>
          </cell>
          <cell r="M3699" t="str">
            <v>1.8*450*C</v>
          </cell>
          <cell r="N3699">
            <v>30675</v>
          </cell>
          <cell r="O3699">
            <v>4.1100000000000003</v>
          </cell>
          <cell r="P3699" t="str">
            <v>KG</v>
          </cell>
          <cell r="Q3699">
            <v>1</v>
          </cell>
          <cell r="R3699">
            <v>126074.25</v>
          </cell>
          <cell r="S3699">
            <v>30675</v>
          </cell>
          <cell r="T3699">
            <v>4.1100000000000003</v>
          </cell>
        </row>
        <row r="3700">
          <cell r="K3700" t="str">
            <v>TST0001954</v>
          </cell>
          <cell r="L3700" t="str">
            <v>QSTE340TM</v>
          </cell>
          <cell r="M3700" t="str">
            <v>5.0*160*C</v>
          </cell>
          <cell r="N3700">
            <v>10380</v>
          </cell>
          <cell r="O3700">
            <v>3.87</v>
          </cell>
          <cell r="P3700" t="str">
            <v>KG</v>
          </cell>
          <cell r="Q3700">
            <v>1</v>
          </cell>
          <cell r="R3700">
            <v>40170.6</v>
          </cell>
          <cell r="S3700">
            <v>10380</v>
          </cell>
          <cell r="T3700">
            <v>3.87</v>
          </cell>
        </row>
        <row r="3701">
          <cell r="K3701" t="str">
            <v>TST0001958</v>
          </cell>
          <cell r="L3701" t="str">
            <v>DC01</v>
          </cell>
          <cell r="M3701" t="str">
            <v>1.8*100*C</v>
          </cell>
          <cell r="N3701">
            <v>3415</v>
          </cell>
          <cell r="O3701">
            <v>3.87</v>
          </cell>
          <cell r="P3701" t="str">
            <v>KG</v>
          </cell>
          <cell r="Q3701">
            <v>1</v>
          </cell>
          <cell r="R3701">
            <v>13216.05</v>
          </cell>
          <cell r="S3701">
            <v>3415</v>
          </cell>
          <cell r="T3701">
            <v>3.87</v>
          </cell>
        </row>
        <row r="3702">
          <cell r="K3702" t="str">
            <v>TST0001959</v>
          </cell>
          <cell r="L3702" t="str">
            <v>QSTE420TM</v>
          </cell>
          <cell r="M3702" t="str">
            <v>3.5*460*C</v>
          </cell>
          <cell r="N3702">
            <v>18800</v>
          </cell>
          <cell r="O3702">
            <v>4.0999999999999996</v>
          </cell>
          <cell r="P3702" t="str">
            <v>KG</v>
          </cell>
          <cell r="Q3702">
            <v>1</v>
          </cell>
          <cell r="R3702">
            <v>77080</v>
          </cell>
          <cell r="S3702">
            <v>18800</v>
          </cell>
          <cell r="T3702">
            <v>4.0999999999999996</v>
          </cell>
        </row>
        <row r="3703">
          <cell r="K3703" t="str">
            <v>TST0001960</v>
          </cell>
          <cell r="L3703" t="str">
            <v>HC700/980DP</v>
          </cell>
          <cell r="M3703" t="str">
            <v>1.6*1133*2500</v>
          </cell>
          <cell r="N3703">
            <v>10110</v>
          </cell>
          <cell r="O3703">
            <v>6.4</v>
          </cell>
          <cell r="P3703" t="str">
            <v>KG</v>
          </cell>
          <cell r="Q3703">
            <v>1</v>
          </cell>
          <cell r="R3703">
            <v>64704</v>
          </cell>
          <cell r="S3703">
            <v>10110</v>
          </cell>
          <cell r="T3703">
            <v>6.4</v>
          </cell>
        </row>
        <row r="3704">
          <cell r="K3704" t="str">
            <v>TST0010019</v>
          </cell>
          <cell r="L3704" t="str">
            <v>卷材SAPH440</v>
          </cell>
          <cell r="M3704" t="str">
            <v>3.0*467</v>
          </cell>
          <cell r="N3704">
            <v>6420</v>
          </cell>
          <cell r="O3704">
            <v>3.98</v>
          </cell>
          <cell r="P3704" t="str">
            <v>KG</v>
          </cell>
          <cell r="Q3704">
            <v>1</v>
          </cell>
          <cell r="R3704">
            <v>25551.599999999999</v>
          </cell>
          <cell r="S3704">
            <v>6420</v>
          </cell>
          <cell r="T3704">
            <v>3.98</v>
          </cell>
        </row>
        <row r="3705">
          <cell r="K3705" t="str">
            <v>TST0010019</v>
          </cell>
          <cell r="L3705" t="str">
            <v>卷材SAPH440</v>
          </cell>
          <cell r="M3705" t="str">
            <v>3.0*467</v>
          </cell>
          <cell r="N3705">
            <v>6445</v>
          </cell>
          <cell r="O3705">
            <v>3.98</v>
          </cell>
          <cell r="P3705" t="str">
            <v>KG</v>
          </cell>
          <cell r="Q3705">
            <v>1</v>
          </cell>
          <cell r="R3705">
            <v>25651.1</v>
          </cell>
          <cell r="S3705">
            <v>6445</v>
          </cell>
          <cell r="T3705">
            <v>3.98</v>
          </cell>
        </row>
        <row r="3706">
          <cell r="K3706" t="str">
            <v>TST0010023</v>
          </cell>
          <cell r="L3706" t="str">
            <v>尼龙棒料</v>
          </cell>
          <cell r="M3706" t="str">
            <v>φ30*1000</v>
          </cell>
          <cell r="N3706">
            <v>2000</v>
          </cell>
          <cell r="O3706">
            <v>26.5</v>
          </cell>
          <cell r="P3706" t="str">
            <v>EA</v>
          </cell>
          <cell r="Q3706">
            <v>1</v>
          </cell>
          <cell r="R3706">
            <v>53000</v>
          </cell>
          <cell r="S3706">
            <v>2000</v>
          </cell>
          <cell r="T3706">
            <v>26.5</v>
          </cell>
        </row>
        <row r="3707">
          <cell r="K3707" t="str">
            <v>TST0010026</v>
          </cell>
          <cell r="L3707" t="str">
            <v>卷材SAPH440</v>
          </cell>
          <cell r="M3707" t="str">
            <v>4.0*401</v>
          </cell>
          <cell r="N3707">
            <v>11350</v>
          </cell>
          <cell r="O3707">
            <v>4</v>
          </cell>
          <cell r="P3707" t="str">
            <v>KG</v>
          </cell>
          <cell r="Q3707">
            <v>1</v>
          </cell>
          <cell r="R3707">
            <v>45400</v>
          </cell>
          <cell r="S3707">
            <v>11350</v>
          </cell>
          <cell r="T3707">
            <v>4</v>
          </cell>
        </row>
        <row r="3708">
          <cell r="K3708" t="str">
            <v>TST0010026</v>
          </cell>
          <cell r="L3708" t="str">
            <v>卷材SAPH440</v>
          </cell>
          <cell r="M3708" t="str">
            <v>4.0*401</v>
          </cell>
          <cell r="N3708">
            <v>11366</v>
          </cell>
          <cell r="O3708">
            <v>4</v>
          </cell>
          <cell r="P3708" t="str">
            <v>KG</v>
          </cell>
          <cell r="Q3708">
            <v>1</v>
          </cell>
          <cell r="R3708">
            <v>45464</v>
          </cell>
          <cell r="S3708">
            <v>11366</v>
          </cell>
          <cell r="T3708">
            <v>4</v>
          </cell>
        </row>
        <row r="3709">
          <cell r="K3709" t="str">
            <v>TST0010026</v>
          </cell>
          <cell r="L3709" t="str">
            <v>卷材SAPH440</v>
          </cell>
          <cell r="M3709" t="str">
            <v>4.0*401</v>
          </cell>
          <cell r="N3709">
            <v>29935</v>
          </cell>
          <cell r="O3709">
            <v>3.96</v>
          </cell>
          <cell r="P3709" t="str">
            <v>KG</v>
          </cell>
          <cell r="Q3709">
            <v>1</v>
          </cell>
          <cell r="R3709">
            <v>118542.6</v>
          </cell>
          <cell r="S3709">
            <v>29935</v>
          </cell>
          <cell r="T3709">
            <v>3.96</v>
          </cell>
        </row>
        <row r="3710">
          <cell r="K3710" t="str">
            <v>TSY0000021</v>
          </cell>
          <cell r="L3710" t="str">
            <v>吊紧带KT-135-2-770</v>
          </cell>
          <cell r="M3710" t="str">
            <v>770mm</v>
          </cell>
          <cell r="N3710">
            <v>2200</v>
          </cell>
          <cell r="O3710">
            <v>0.436</v>
          </cell>
          <cell r="P3710" t="str">
            <v>EA</v>
          </cell>
          <cell r="Q3710">
            <v>1</v>
          </cell>
          <cell r="R3710">
            <v>959.2</v>
          </cell>
          <cell r="S3710">
            <v>2200</v>
          </cell>
          <cell r="T3710">
            <v>0.436</v>
          </cell>
        </row>
        <row r="3711">
          <cell r="K3711" t="str">
            <v>TSY0000022</v>
          </cell>
          <cell r="L3711" t="str">
            <v>吊紧带KT-135-2-410</v>
          </cell>
          <cell r="M3711" t="str">
            <v>410mm</v>
          </cell>
          <cell r="N3711">
            <v>8000</v>
          </cell>
          <cell r="O3711">
            <v>0.23219999999999999</v>
          </cell>
          <cell r="P3711" t="str">
            <v>EA</v>
          </cell>
          <cell r="Q3711">
            <v>1</v>
          </cell>
          <cell r="R3711">
            <v>1857.6</v>
          </cell>
          <cell r="S3711">
            <v>8000</v>
          </cell>
          <cell r="T3711">
            <v>0.23219999999999999</v>
          </cell>
        </row>
        <row r="3712">
          <cell r="K3712" t="str">
            <v>TSY0000023</v>
          </cell>
          <cell r="L3712" t="str">
            <v>吊紧带KT-135-2-230</v>
          </cell>
          <cell r="M3712" t="str">
            <v/>
          </cell>
          <cell r="N3712">
            <v>10000</v>
          </cell>
          <cell r="O3712">
            <v>0.1303</v>
          </cell>
          <cell r="P3712" t="str">
            <v>EA</v>
          </cell>
          <cell r="Q3712">
            <v>1</v>
          </cell>
          <cell r="R3712">
            <v>1303</v>
          </cell>
          <cell r="S3712">
            <v>10000</v>
          </cell>
          <cell r="T3712">
            <v>0.1303</v>
          </cell>
        </row>
        <row r="3713">
          <cell r="K3713" t="str">
            <v>TSY0000026</v>
          </cell>
          <cell r="L3713" t="str">
            <v>板条KT-15-1200</v>
          </cell>
          <cell r="M3713" t="str">
            <v>1200mm</v>
          </cell>
          <cell r="N3713">
            <v>1500</v>
          </cell>
          <cell r="O3713">
            <v>0.96860000000000002</v>
          </cell>
          <cell r="P3713" t="str">
            <v>EA</v>
          </cell>
          <cell r="Q3713">
            <v>1</v>
          </cell>
          <cell r="R3713">
            <v>1452.9</v>
          </cell>
          <cell r="S3713">
            <v>1500</v>
          </cell>
          <cell r="T3713">
            <v>0.96860000000000002</v>
          </cell>
        </row>
        <row r="3714">
          <cell r="K3714" t="str">
            <v>TSY0000027</v>
          </cell>
          <cell r="L3714" t="str">
            <v>板条KT-15-290</v>
          </cell>
          <cell r="M3714" t="str">
            <v>290mm</v>
          </cell>
          <cell r="N3714">
            <v>1500</v>
          </cell>
          <cell r="O3714">
            <v>0.2319</v>
          </cell>
          <cell r="P3714" t="str">
            <v>EA</v>
          </cell>
          <cell r="Q3714">
            <v>1</v>
          </cell>
          <cell r="R3714">
            <v>347.85</v>
          </cell>
          <cell r="S3714">
            <v>1500</v>
          </cell>
          <cell r="T3714">
            <v>0.2319</v>
          </cell>
        </row>
        <row r="3715">
          <cell r="K3715" t="str">
            <v>TSY0000036</v>
          </cell>
          <cell r="L3715" t="str">
            <v>黑色拉锁235cm</v>
          </cell>
          <cell r="M3715" t="str">
            <v/>
          </cell>
          <cell r="N3715">
            <v>-300</v>
          </cell>
          <cell r="O3715">
            <v>1.2648999999999999</v>
          </cell>
          <cell r="P3715" t="str">
            <v>EA</v>
          </cell>
          <cell r="Q3715">
            <v>1</v>
          </cell>
          <cell r="R3715">
            <v>-379.47</v>
          </cell>
          <cell r="S3715">
            <v>-300</v>
          </cell>
          <cell r="T3715">
            <v>0</v>
          </cell>
        </row>
        <row r="3716">
          <cell r="K3716" t="str">
            <v>TSY0000036</v>
          </cell>
          <cell r="L3716" t="str">
            <v>黑色拉锁235cm</v>
          </cell>
          <cell r="M3716" t="str">
            <v/>
          </cell>
          <cell r="N3716">
            <v>300</v>
          </cell>
          <cell r="O3716">
            <v>1.2648999999999999</v>
          </cell>
          <cell r="P3716" t="str">
            <v>EA</v>
          </cell>
          <cell r="Q3716">
            <v>1</v>
          </cell>
          <cell r="R3716">
            <v>379.47</v>
          </cell>
          <cell r="S3716">
            <v>300</v>
          </cell>
          <cell r="T3716">
            <v>0</v>
          </cell>
        </row>
        <row r="3717">
          <cell r="K3717" t="str">
            <v>TSY0000061</v>
          </cell>
          <cell r="L3717" t="str">
            <v>板条KT-15-65</v>
          </cell>
          <cell r="M3717" t="str">
            <v>65mm</v>
          </cell>
          <cell r="N3717">
            <v>3000</v>
          </cell>
          <cell r="O3717">
            <v>5.1999999999999998E-2</v>
          </cell>
          <cell r="P3717" t="str">
            <v>EA</v>
          </cell>
          <cell r="Q3717">
            <v>1</v>
          </cell>
          <cell r="R3717">
            <v>156</v>
          </cell>
          <cell r="S3717">
            <v>3000</v>
          </cell>
          <cell r="T3717">
            <v>5.1999999999999998E-2</v>
          </cell>
        </row>
        <row r="3718">
          <cell r="K3718" t="str">
            <v>TSY0000161</v>
          </cell>
          <cell r="L3718" t="str">
            <v>板条KT-15-410</v>
          </cell>
          <cell r="M3718" t="str">
            <v>410mm</v>
          </cell>
          <cell r="N3718">
            <v>3000</v>
          </cell>
          <cell r="O3718">
            <v>0.33090000000000003</v>
          </cell>
          <cell r="P3718" t="str">
            <v>EA</v>
          </cell>
          <cell r="Q3718">
            <v>1</v>
          </cell>
          <cell r="R3718">
            <v>992.7</v>
          </cell>
          <cell r="S3718">
            <v>3000</v>
          </cell>
          <cell r="T3718">
            <v>0.33090000000000003</v>
          </cell>
        </row>
        <row r="3719">
          <cell r="K3719" t="str">
            <v>TSY0000169</v>
          </cell>
          <cell r="L3719" t="str">
            <v>板条KT-15-310</v>
          </cell>
          <cell r="M3719" t="str">
            <v>310mm</v>
          </cell>
          <cell r="N3719">
            <v>1500</v>
          </cell>
          <cell r="O3719">
            <v>0.24260000000000001</v>
          </cell>
          <cell r="P3719" t="str">
            <v>EA</v>
          </cell>
          <cell r="Q3719">
            <v>1</v>
          </cell>
          <cell r="R3719">
            <v>363.9</v>
          </cell>
          <cell r="S3719">
            <v>1500</v>
          </cell>
          <cell r="T3719">
            <v>0.24260000000000001</v>
          </cell>
        </row>
        <row r="3720">
          <cell r="K3720" t="str">
            <v>TSY0000191</v>
          </cell>
          <cell r="L3720" t="str">
            <v>辅料OM-ZY8</v>
          </cell>
          <cell r="M3720" t="str">
            <v>宽1400mm</v>
          </cell>
          <cell r="N3720">
            <v>-10</v>
          </cell>
          <cell r="O3720">
            <v>21.140999999999998</v>
          </cell>
          <cell r="P3720" t="str">
            <v>M</v>
          </cell>
          <cell r="Q3720">
            <v>1</v>
          </cell>
          <cell r="R3720">
            <v>-211.41</v>
          </cell>
          <cell r="S3720">
            <v>-10</v>
          </cell>
          <cell r="T3720">
            <v>21.14</v>
          </cell>
        </row>
        <row r="3721">
          <cell r="K3721" t="str">
            <v>TSY0000191</v>
          </cell>
          <cell r="L3721" t="str">
            <v>辅料OM-ZY8</v>
          </cell>
          <cell r="M3721" t="str">
            <v>宽1400mm</v>
          </cell>
          <cell r="N3721">
            <v>985.7</v>
          </cell>
          <cell r="O3721">
            <v>21.140999999999998</v>
          </cell>
          <cell r="P3721" t="str">
            <v>M</v>
          </cell>
          <cell r="Q3721">
            <v>1</v>
          </cell>
          <cell r="R3721">
            <v>20838.68</v>
          </cell>
          <cell r="S3721">
            <v>985.7</v>
          </cell>
          <cell r="T3721">
            <v>21.140999999999998</v>
          </cell>
        </row>
        <row r="3722">
          <cell r="K3722" t="str">
            <v>TSY0000191</v>
          </cell>
          <cell r="L3722" t="str">
            <v>辅料OM-ZY8</v>
          </cell>
          <cell r="M3722" t="str">
            <v>宽1400mm</v>
          </cell>
          <cell r="N3722">
            <v>495</v>
          </cell>
          <cell r="O3722">
            <v>21.140999999999998</v>
          </cell>
          <cell r="P3722" t="str">
            <v>M</v>
          </cell>
          <cell r="Q3722">
            <v>1</v>
          </cell>
          <cell r="R3722">
            <v>10464.799999999999</v>
          </cell>
          <cell r="S3722">
            <v>495</v>
          </cell>
          <cell r="T3722">
            <v>21.140999999999998</v>
          </cell>
        </row>
        <row r="3723">
          <cell r="K3723" t="str">
            <v>TSY0000191</v>
          </cell>
          <cell r="L3723" t="str">
            <v>辅料OM-ZY8</v>
          </cell>
          <cell r="M3723" t="str">
            <v>宽1400mm</v>
          </cell>
          <cell r="N3723">
            <v>1354.3</v>
          </cell>
          <cell r="O3723">
            <v>21.140999999999998</v>
          </cell>
          <cell r="P3723" t="str">
            <v>M</v>
          </cell>
          <cell r="Q3723">
            <v>1</v>
          </cell>
          <cell r="R3723">
            <v>28631.26</v>
          </cell>
          <cell r="S3723">
            <v>1354.3</v>
          </cell>
          <cell r="T3723">
            <v>21.140999999999998</v>
          </cell>
        </row>
        <row r="3724">
          <cell r="K3724" t="str">
            <v>TSY0000191</v>
          </cell>
          <cell r="L3724" t="str">
            <v>辅料OM-ZY8</v>
          </cell>
          <cell r="M3724" t="str">
            <v>宽1400mm</v>
          </cell>
          <cell r="N3724">
            <v>-24</v>
          </cell>
          <cell r="O3724">
            <v>21.140999999999998</v>
          </cell>
          <cell r="P3724" t="str">
            <v>M</v>
          </cell>
          <cell r="Q3724">
            <v>1</v>
          </cell>
          <cell r="R3724">
            <v>-507.38</v>
          </cell>
          <cell r="S3724">
            <v>-24</v>
          </cell>
          <cell r="T3724">
            <v>21.14</v>
          </cell>
        </row>
        <row r="3725">
          <cell r="K3725" t="str">
            <v>TSY0000192</v>
          </cell>
          <cell r="L3725" t="str">
            <v>辅料OM-ZY7</v>
          </cell>
          <cell r="M3725" t="str">
            <v>宽1500mm</v>
          </cell>
          <cell r="N3725">
            <v>-17</v>
          </cell>
          <cell r="O3725">
            <v>17.713899999999999</v>
          </cell>
          <cell r="P3725" t="str">
            <v>M</v>
          </cell>
          <cell r="Q3725">
            <v>1</v>
          </cell>
          <cell r="R3725">
            <v>-301.14</v>
          </cell>
          <cell r="S3725">
            <v>-17</v>
          </cell>
          <cell r="T3725">
            <v>17.71</v>
          </cell>
        </row>
        <row r="3726">
          <cell r="K3726" t="str">
            <v>TSY0000192</v>
          </cell>
          <cell r="L3726" t="str">
            <v>辅料OM-ZY7</v>
          </cell>
          <cell r="M3726" t="str">
            <v>宽1500mm</v>
          </cell>
          <cell r="N3726">
            <v>-8.5</v>
          </cell>
          <cell r="O3726">
            <v>17.713899999999999</v>
          </cell>
          <cell r="P3726" t="str">
            <v>M</v>
          </cell>
          <cell r="Q3726">
            <v>1</v>
          </cell>
          <cell r="R3726">
            <v>-150.57</v>
          </cell>
          <cell r="S3726">
            <v>-8.5</v>
          </cell>
          <cell r="T3726">
            <v>17.71</v>
          </cell>
        </row>
        <row r="3727">
          <cell r="K3727" t="str">
            <v>TSY0000193</v>
          </cell>
          <cell r="L3727" t="str">
            <v>主料OM-ZY6</v>
          </cell>
          <cell r="M3727" t="str">
            <v>宽1500mm</v>
          </cell>
          <cell r="N3727">
            <v>697</v>
          </cell>
          <cell r="O3727">
            <v>25.189399999999999</v>
          </cell>
          <cell r="P3727" t="str">
            <v>M</v>
          </cell>
          <cell r="Q3727">
            <v>1</v>
          </cell>
          <cell r="R3727">
            <v>17557.009999999998</v>
          </cell>
          <cell r="S3727">
            <v>697</v>
          </cell>
          <cell r="T3727">
            <v>25.189399999999999</v>
          </cell>
        </row>
        <row r="3728">
          <cell r="K3728" t="str">
            <v>TSY0000193</v>
          </cell>
          <cell r="L3728" t="str">
            <v>主料OM-ZY6</v>
          </cell>
          <cell r="M3728" t="str">
            <v>宽1500mm</v>
          </cell>
          <cell r="N3728">
            <v>1012.2</v>
          </cell>
          <cell r="O3728">
            <v>25.189399999999999</v>
          </cell>
          <cell r="P3728" t="str">
            <v>M</v>
          </cell>
          <cell r="Q3728">
            <v>1</v>
          </cell>
          <cell r="R3728">
            <v>25496.71</v>
          </cell>
          <cell r="S3728">
            <v>1012.2</v>
          </cell>
          <cell r="T3728">
            <v>25.189399999999999</v>
          </cell>
        </row>
        <row r="3729">
          <cell r="K3729" t="str">
            <v>TSY0000197</v>
          </cell>
          <cell r="L3729" t="str">
            <v>辅料GM700</v>
          </cell>
          <cell r="M3729" t="str">
            <v>宽1500mm</v>
          </cell>
          <cell r="N3729">
            <v>-3</v>
          </cell>
          <cell r="O3729">
            <v>16.103000000000002</v>
          </cell>
          <cell r="P3729" t="str">
            <v>M</v>
          </cell>
          <cell r="Q3729">
            <v>1</v>
          </cell>
          <cell r="R3729">
            <v>-48.31</v>
          </cell>
          <cell r="S3729">
            <v>-3</v>
          </cell>
          <cell r="T3729">
            <v>16.100000000000001</v>
          </cell>
        </row>
        <row r="3730">
          <cell r="K3730" t="str">
            <v>TSY0000197</v>
          </cell>
          <cell r="L3730" t="str">
            <v>辅料GM700</v>
          </cell>
          <cell r="M3730" t="str">
            <v>宽1500mm</v>
          </cell>
          <cell r="N3730">
            <v>249.8</v>
          </cell>
          <cell r="O3730">
            <v>16.103000000000002</v>
          </cell>
          <cell r="P3730" t="str">
            <v>M</v>
          </cell>
          <cell r="Q3730">
            <v>1</v>
          </cell>
          <cell r="R3730">
            <v>4022.53</v>
          </cell>
          <cell r="S3730">
            <v>249.8</v>
          </cell>
          <cell r="T3730">
            <v>16.103000000000002</v>
          </cell>
        </row>
        <row r="3731">
          <cell r="K3731" t="str">
            <v>TSY0000197</v>
          </cell>
          <cell r="L3731" t="str">
            <v>辅料GM700</v>
          </cell>
          <cell r="M3731" t="str">
            <v>宽1500mm</v>
          </cell>
          <cell r="N3731">
            <v>-4</v>
          </cell>
          <cell r="O3731">
            <v>16.103000000000002</v>
          </cell>
          <cell r="P3731" t="str">
            <v>M</v>
          </cell>
          <cell r="Q3731">
            <v>1</v>
          </cell>
          <cell r="R3731">
            <v>-64.41</v>
          </cell>
          <cell r="S3731">
            <v>-4</v>
          </cell>
          <cell r="T3731">
            <v>16.100000000000001</v>
          </cell>
        </row>
        <row r="3732">
          <cell r="K3732" t="str">
            <v>TSY0000198</v>
          </cell>
          <cell r="L3732" t="str">
            <v>辅料GM200</v>
          </cell>
          <cell r="M3732" t="str">
            <v>宽1500mm</v>
          </cell>
          <cell r="N3732">
            <v>-4</v>
          </cell>
          <cell r="O3732">
            <v>27.228000000000002</v>
          </cell>
          <cell r="P3732" t="str">
            <v>M</v>
          </cell>
          <cell r="Q3732">
            <v>1</v>
          </cell>
          <cell r="R3732">
            <v>-108.91</v>
          </cell>
          <cell r="S3732">
            <v>-4</v>
          </cell>
          <cell r="T3732">
            <v>27.23</v>
          </cell>
        </row>
        <row r="3733">
          <cell r="K3733" t="str">
            <v>TSY0000198</v>
          </cell>
          <cell r="L3733" t="str">
            <v>辅料GM200</v>
          </cell>
          <cell r="M3733" t="str">
            <v>宽1500mm</v>
          </cell>
          <cell r="N3733">
            <v>228.5</v>
          </cell>
          <cell r="O3733">
            <v>27.228000000000002</v>
          </cell>
          <cell r="P3733" t="str">
            <v>M</v>
          </cell>
          <cell r="Q3733">
            <v>1</v>
          </cell>
          <cell r="R3733">
            <v>6221.6</v>
          </cell>
          <cell r="S3733">
            <v>228.5</v>
          </cell>
          <cell r="T3733">
            <v>27.228000000000002</v>
          </cell>
        </row>
        <row r="3734">
          <cell r="K3734" t="str">
            <v>TSY0000198</v>
          </cell>
          <cell r="L3734" t="str">
            <v>辅料GM200</v>
          </cell>
          <cell r="M3734" t="str">
            <v>宽1500mm</v>
          </cell>
          <cell r="N3734">
            <v>-2</v>
          </cell>
          <cell r="O3734">
            <v>27.228000000000002</v>
          </cell>
          <cell r="P3734" t="str">
            <v>M</v>
          </cell>
          <cell r="Q3734">
            <v>1</v>
          </cell>
          <cell r="R3734">
            <v>-54.46</v>
          </cell>
          <cell r="S3734">
            <v>-2</v>
          </cell>
          <cell r="T3734">
            <v>27.23</v>
          </cell>
        </row>
        <row r="3735">
          <cell r="K3735" t="str">
            <v>TSY0000199</v>
          </cell>
          <cell r="L3735" t="str">
            <v>PVC辅料GM100</v>
          </cell>
          <cell r="M3735" t="str">
            <v>宽1400mm</v>
          </cell>
          <cell r="N3735">
            <v>48.9</v>
          </cell>
          <cell r="O3735">
            <v>16.414999999999999</v>
          </cell>
          <cell r="P3735" t="str">
            <v>M</v>
          </cell>
          <cell r="Q3735">
            <v>1</v>
          </cell>
          <cell r="R3735">
            <v>802.69</v>
          </cell>
          <cell r="S3735">
            <v>48.9</v>
          </cell>
          <cell r="T3735">
            <v>16.414999999999999</v>
          </cell>
        </row>
        <row r="3736">
          <cell r="K3736" t="str">
            <v>TSY0000207</v>
          </cell>
          <cell r="L3736" t="str">
            <v>织物主料97769-1</v>
          </cell>
          <cell r="M3736" t="str">
            <v/>
          </cell>
          <cell r="N3736">
            <v>-1.5</v>
          </cell>
          <cell r="O3736">
            <v>31</v>
          </cell>
          <cell r="P3736" t="str">
            <v>M</v>
          </cell>
          <cell r="Q3736">
            <v>1</v>
          </cell>
          <cell r="R3736">
            <v>-46.5</v>
          </cell>
          <cell r="S3736">
            <v>-1.5</v>
          </cell>
          <cell r="T3736">
            <v>31</v>
          </cell>
        </row>
        <row r="3737">
          <cell r="K3737" t="str">
            <v>TSY0000207</v>
          </cell>
          <cell r="L3737" t="str">
            <v>织物主料97769-1</v>
          </cell>
          <cell r="M3737" t="str">
            <v/>
          </cell>
          <cell r="N3737">
            <v>-3.6</v>
          </cell>
          <cell r="O3737">
            <v>31</v>
          </cell>
          <cell r="P3737" t="str">
            <v>M</v>
          </cell>
          <cell r="Q3737">
            <v>1</v>
          </cell>
          <cell r="R3737">
            <v>-111.6</v>
          </cell>
          <cell r="S3737">
            <v>-3.6</v>
          </cell>
          <cell r="T3737">
            <v>31</v>
          </cell>
        </row>
        <row r="3738">
          <cell r="K3738" t="str">
            <v>TSY0000207</v>
          </cell>
          <cell r="L3738" t="str">
            <v>织物主料97769-1</v>
          </cell>
          <cell r="M3738" t="str">
            <v/>
          </cell>
          <cell r="N3738">
            <v>-502.5</v>
          </cell>
          <cell r="O3738">
            <v>31</v>
          </cell>
          <cell r="P3738" t="str">
            <v>M</v>
          </cell>
          <cell r="Q3738">
            <v>1</v>
          </cell>
          <cell r="R3738">
            <v>-15577.5</v>
          </cell>
          <cell r="S3738">
            <v>-502.5</v>
          </cell>
          <cell r="T3738">
            <v>31</v>
          </cell>
        </row>
        <row r="3739">
          <cell r="K3739" t="str">
            <v>TSY0000207</v>
          </cell>
          <cell r="L3739" t="str">
            <v>织物主料97769-1</v>
          </cell>
          <cell r="M3739" t="str">
            <v/>
          </cell>
          <cell r="N3739">
            <v>502.5</v>
          </cell>
          <cell r="O3739">
            <v>31</v>
          </cell>
          <cell r="P3739" t="str">
            <v>M</v>
          </cell>
          <cell r="Q3739">
            <v>1</v>
          </cell>
          <cell r="R3739">
            <v>15577.5</v>
          </cell>
          <cell r="S3739">
            <v>502.5</v>
          </cell>
          <cell r="T3739">
            <v>31</v>
          </cell>
        </row>
        <row r="3740">
          <cell r="K3740" t="str">
            <v>TSY0000240</v>
          </cell>
          <cell r="L3740" t="str">
            <v>辅料TR5292-1</v>
          </cell>
          <cell r="M3740" t="str">
            <v>宽1500mm</v>
          </cell>
          <cell r="N3740">
            <v>-123.7</v>
          </cell>
          <cell r="O3740">
            <v>25</v>
          </cell>
          <cell r="P3740" t="str">
            <v>M</v>
          </cell>
          <cell r="Q3740">
            <v>1</v>
          </cell>
          <cell r="R3740">
            <v>-3092.5</v>
          </cell>
          <cell r="S3740">
            <v>-123.7</v>
          </cell>
          <cell r="T3740">
            <v>25</v>
          </cell>
        </row>
        <row r="3741">
          <cell r="K3741" t="str">
            <v>TSY0000240</v>
          </cell>
          <cell r="L3741" t="str">
            <v>辅料TR5292-1</v>
          </cell>
          <cell r="M3741" t="str">
            <v>宽1500mm</v>
          </cell>
          <cell r="N3741">
            <v>1602</v>
          </cell>
          <cell r="O3741">
            <v>25</v>
          </cell>
          <cell r="P3741" t="str">
            <v>M</v>
          </cell>
          <cell r="Q3741">
            <v>1</v>
          </cell>
          <cell r="R3741">
            <v>40050</v>
          </cell>
          <cell r="S3741">
            <v>1602</v>
          </cell>
          <cell r="T3741">
            <v>25</v>
          </cell>
        </row>
        <row r="3742">
          <cell r="K3742" t="str">
            <v>TSY0000240</v>
          </cell>
          <cell r="L3742" t="str">
            <v>辅料TR5292-1</v>
          </cell>
          <cell r="M3742" t="str">
            <v>宽1500mm</v>
          </cell>
          <cell r="N3742">
            <v>786</v>
          </cell>
          <cell r="O3742">
            <v>25</v>
          </cell>
          <cell r="P3742" t="str">
            <v>M</v>
          </cell>
          <cell r="Q3742">
            <v>1</v>
          </cell>
          <cell r="R3742">
            <v>19650</v>
          </cell>
          <cell r="S3742">
            <v>786</v>
          </cell>
          <cell r="T3742">
            <v>25</v>
          </cell>
        </row>
        <row r="3743">
          <cell r="K3743" t="str">
            <v>TSY0000240</v>
          </cell>
          <cell r="L3743" t="str">
            <v>辅料TR5292-1</v>
          </cell>
          <cell r="M3743" t="str">
            <v>宽1500mm</v>
          </cell>
          <cell r="N3743">
            <v>-30.8</v>
          </cell>
          <cell r="O3743">
            <v>25</v>
          </cell>
          <cell r="P3743" t="str">
            <v>M</v>
          </cell>
          <cell r="Q3743">
            <v>1</v>
          </cell>
          <cell r="R3743">
            <v>-770</v>
          </cell>
          <cell r="S3743">
            <v>-30.8</v>
          </cell>
          <cell r="T3743">
            <v>25</v>
          </cell>
        </row>
        <row r="3744">
          <cell r="K3744" t="str">
            <v>TSY0000240</v>
          </cell>
          <cell r="L3744" t="str">
            <v>辅料TR5292-1</v>
          </cell>
          <cell r="M3744" t="str">
            <v>宽1500mm</v>
          </cell>
          <cell r="N3744">
            <v>-38.200000000000003</v>
          </cell>
          <cell r="O3744">
            <v>25</v>
          </cell>
          <cell r="P3744" t="str">
            <v>M</v>
          </cell>
          <cell r="Q3744">
            <v>1</v>
          </cell>
          <cell r="R3744">
            <v>-955</v>
          </cell>
          <cell r="S3744">
            <v>-38.200000000000003</v>
          </cell>
          <cell r="T3744">
            <v>25</v>
          </cell>
        </row>
        <row r="3745">
          <cell r="K3745" t="str">
            <v>TSY0000252</v>
          </cell>
          <cell r="L3745" t="str">
            <v>吊紧带KT-135-2-270</v>
          </cell>
          <cell r="M3745" t="str">
            <v>270mm</v>
          </cell>
          <cell r="N3745">
            <v>5000</v>
          </cell>
          <cell r="O3745">
            <v>0.15290000000000001</v>
          </cell>
          <cell r="P3745" t="str">
            <v>EA</v>
          </cell>
          <cell r="Q3745">
            <v>1</v>
          </cell>
          <cell r="R3745">
            <v>764.5</v>
          </cell>
          <cell r="S3745">
            <v>5000</v>
          </cell>
          <cell r="T3745">
            <v>0.15290000000000001</v>
          </cell>
        </row>
        <row r="3746">
          <cell r="K3746" t="str">
            <v>TSY0000257</v>
          </cell>
          <cell r="L3746" t="str">
            <v>吊紧带KT-135-2-345</v>
          </cell>
          <cell r="M3746" t="str">
            <v>345mm</v>
          </cell>
          <cell r="N3746">
            <v>2000</v>
          </cell>
          <cell r="O3746">
            <v>0.1953</v>
          </cell>
          <cell r="P3746" t="str">
            <v>EA</v>
          </cell>
          <cell r="Q3746">
            <v>1</v>
          </cell>
          <cell r="R3746">
            <v>390.6</v>
          </cell>
          <cell r="S3746">
            <v>2000</v>
          </cell>
          <cell r="T3746">
            <v>0.1953</v>
          </cell>
        </row>
        <row r="3747">
          <cell r="K3747" t="str">
            <v>TSY0000302</v>
          </cell>
          <cell r="L3747" t="str">
            <v>黑色拉锁72cm</v>
          </cell>
          <cell r="M3747" t="str">
            <v>720mm</v>
          </cell>
          <cell r="N3747">
            <v>5000</v>
          </cell>
          <cell r="O3747">
            <v>0.55379999999999996</v>
          </cell>
          <cell r="P3747" t="str">
            <v>EA</v>
          </cell>
          <cell r="Q3747">
            <v>1</v>
          </cell>
          <cell r="R3747">
            <v>2769</v>
          </cell>
          <cell r="S3747">
            <v>5000</v>
          </cell>
          <cell r="T3747">
            <v>0.54820000000000002</v>
          </cell>
        </row>
        <row r="3748">
          <cell r="K3748" t="str">
            <v>TSY0000322</v>
          </cell>
          <cell r="L3748" t="str">
            <v>黑色搭扣（硬）</v>
          </cell>
          <cell r="M3748" t="str">
            <v>宽25mm</v>
          </cell>
          <cell r="N3748">
            <v>4000</v>
          </cell>
          <cell r="O3748">
            <v>0.47260000000000002</v>
          </cell>
          <cell r="P3748" t="str">
            <v>M</v>
          </cell>
          <cell r="Q3748">
            <v>1</v>
          </cell>
          <cell r="R3748">
            <v>1890.4</v>
          </cell>
          <cell r="S3748">
            <v>4000</v>
          </cell>
          <cell r="T3748">
            <v>0.46779999999999999</v>
          </cell>
        </row>
        <row r="3749">
          <cell r="K3749" t="str">
            <v>TSY0000323</v>
          </cell>
          <cell r="L3749" t="str">
            <v>黑色搭扣（软）</v>
          </cell>
          <cell r="M3749" t="str">
            <v>宽25mm</v>
          </cell>
          <cell r="N3749">
            <v>4000</v>
          </cell>
          <cell r="O3749">
            <v>0.47270000000000001</v>
          </cell>
          <cell r="P3749" t="str">
            <v>M</v>
          </cell>
          <cell r="Q3749">
            <v>1</v>
          </cell>
          <cell r="R3749">
            <v>1890.8</v>
          </cell>
          <cell r="S3749">
            <v>4000</v>
          </cell>
          <cell r="T3749">
            <v>0.46779999999999999</v>
          </cell>
        </row>
        <row r="3750">
          <cell r="K3750" t="str">
            <v>TSY0000334</v>
          </cell>
          <cell r="L3750" t="str">
            <v>写字标50mm*22mm</v>
          </cell>
          <cell r="M3750" t="str">
            <v/>
          </cell>
          <cell r="N3750">
            <v>21000</v>
          </cell>
          <cell r="O3750">
            <v>2.9100000000000001E-2</v>
          </cell>
          <cell r="P3750" t="str">
            <v>EA</v>
          </cell>
          <cell r="Q3750">
            <v>1</v>
          </cell>
          <cell r="R3750">
            <v>611.1</v>
          </cell>
          <cell r="S3750">
            <v>21000</v>
          </cell>
          <cell r="T3750">
            <v>2.8799999999999999E-2</v>
          </cell>
        </row>
        <row r="3751">
          <cell r="K3751" t="str">
            <v>TSY0000426</v>
          </cell>
          <cell r="L3751" t="str">
            <v>GTL毛毡布260g/㎡</v>
          </cell>
          <cell r="M3751" t="str">
            <v>N*1.5mm*3mm</v>
          </cell>
          <cell r="N3751">
            <v>2000</v>
          </cell>
          <cell r="O3751">
            <v>8.8495000000000008</v>
          </cell>
          <cell r="P3751" t="str">
            <v>M</v>
          </cell>
          <cell r="Q3751">
            <v>1</v>
          </cell>
          <cell r="R3751">
            <v>17699</v>
          </cell>
          <cell r="S3751">
            <v>2000</v>
          </cell>
          <cell r="T3751">
            <v>8.7609999999999992</v>
          </cell>
        </row>
        <row r="3752">
          <cell r="K3752" t="str">
            <v>TSY0000426</v>
          </cell>
          <cell r="L3752" t="str">
            <v>GTL毛毡布260g/㎡</v>
          </cell>
          <cell r="M3752" t="str">
            <v>N*1.5mm*3mm</v>
          </cell>
          <cell r="N3752">
            <v>1500</v>
          </cell>
          <cell r="O3752">
            <v>8.8495000000000008</v>
          </cell>
          <cell r="P3752" t="str">
            <v>M</v>
          </cell>
          <cell r="Q3752">
            <v>1</v>
          </cell>
          <cell r="R3752">
            <v>13274.25</v>
          </cell>
          <cell r="S3752">
            <v>1500</v>
          </cell>
          <cell r="T3752">
            <v>8.7609999999999992</v>
          </cell>
        </row>
        <row r="3753">
          <cell r="K3753" t="str">
            <v>TSY0000437</v>
          </cell>
          <cell r="L3753" t="str">
            <v>GTL织物主料NM108</v>
          </cell>
          <cell r="M3753" t="str">
            <v/>
          </cell>
          <cell r="N3753">
            <v>59.8</v>
          </cell>
          <cell r="O3753">
            <v>24.93</v>
          </cell>
          <cell r="P3753" t="str">
            <v>M</v>
          </cell>
          <cell r="Q3753">
            <v>1</v>
          </cell>
          <cell r="R3753">
            <v>1490.81</v>
          </cell>
          <cell r="S3753">
            <v>59.8</v>
          </cell>
          <cell r="T3753">
            <v>24.93</v>
          </cell>
        </row>
        <row r="3754">
          <cell r="K3754" t="str">
            <v>TSY0000440</v>
          </cell>
          <cell r="L3754" t="str">
            <v>GTL织物主料NM113</v>
          </cell>
          <cell r="M3754" t="str">
            <v>N*1.5m*3.5m</v>
          </cell>
          <cell r="N3754">
            <v>-38.1</v>
          </cell>
          <cell r="O3754">
            <v>26.612919999999999</v>
          </cell>
          <cell r="P3754" t="str">
            <v>M</v>
          </cell>
          <cell r="Q3754">
            <v>1</v>
          </cell>
          <cell r="R3754">
            <v>-1013.95</v>
          </cell>
          <cell r="S3754">
            <v>-38.1</v>
          </cell>
          <cell r="T3754">
            <v>23.95</v>
          </cell>
        </row>
        <row r="3755">
          <cell r="K3755" t="str">
            <v>TSY0000475</v>
          </cell>
          <cell r="L3755" t="str">
            <v>KT-135-2-770mm副背</v>
          </cell>
          <cell r="M3755" t="str">
            <v/>
          </cell>
          <cell r="N3755">
            <v>3000</v>
          </cell>
          <cell r="O3755">
            <v>0.436</v>
          </cell>
          <cell r="P3755" t="str">
            <v>EA</v>
          </cell>
          <cell r="Q3755">
            <v>1</v>
          </cell>
          <cell r="R3755">
            <v>1308</v>
          </cell>
          <cell r="S3755">
            <v>3000</v>
          </cell>
          <cell r="T3755">
            <v>0.436</v>
          </cell>
        </row>
        <row r="3756">
          <cell r="K3756" t="str">
            <v>TSY0000692</v>
          </cell>
          <cell r="L3756" t="str">
            <v>辅料TR5218</v>
          </cell>
          <cell r="M3756" t="str">
            <v>J7F-AA95</v>
          </cell>
          <cell r="N3756">
            <v>-4.0999999999999996</v>
          </cell>
          <cell r="O3756">
            <v>25.3</v>
          </cell>
          <cell r="P3756" t="str">
            <v>M</v>
          </cell>
          <cell r="Q3756">
            <v>1</v>
          </cell>
          <cell r="R3756">
            <v>-103.73</v>
          </cell>
          <cell r="S3756">
            <v>-4.0999999999999996</v>
          </cell>
          <cell r="T3756">
            <v>25.3</v>
          </cell>
        </row>
        <row r="3757">
          <cell r="K3757" t="str">
            <v>TSY0000878</v>
          </cell>
          <cell r="L3757" t="str">
            <v>3C标识布标</v>
          </cell>
          <cell r="M3757" t="str">
            <v>19mm*28mm</v>
          </cell>
          <cell r="N3757">
            <v>24000</v>
          </cell>
          <cell r="O3757">
            <v>7.7000000000000002E-3</v>
          </cell>
          <cell r="P3757" t="str">
            <v>EA</v>
          </cell>
          <cell r="Q3757">
            <v>1</v>
          </cell>
          <cell r="R3757">
            <v>184.8</v>
          </cell>
          <cell r="S3757">
            <v>24000</v>
          </cell>
          <cell r="T3757">
            <v>7.6E-3</v>
          </cell>
        </row>
        <row r="3758">
          <cell r="K3758" t="str">
            <v>TSY0010087</v>
          </cell>
          <cell r="L3758" t="str">
            <v>吊紧带</v>
          </cell>
          <cell r="M3758" t="str">
            <v>380mm*27mm*N</v>
          </cell>
          <cell r="N3758">
            <v>900</v>
          </cell>
          <cell r="O3758">
            <v>0.2152</v>
          </cell>
          <cell r="P3758" t="str">
            <v>EA</v>
          </cell>
          <cell r="Q3758">
            <v>1</v>
          </cell>
          <cell r="R3758">
            <v>193.68</v>
          </cell>
          <cell r="S3758">
            <v>900</v>
          </cell>
          <cell r="T3758">
            <v>0.2152</v>
          </cell>
        </row>
        <row r="3759">
          <cell r="K3759" t="str">
            <v>TSY0010088</v>
          </cell>
          <cell r="L3759" t="str">
            <v>吊紧带</v>
          </cell>
          <cell r="M3759" t="str">
            <v>415mm*27mm*N</v>
          </cell>
          <cell r="N3759">
            <v>900</v>
          </cell>
          <cell r="O3759">
            <v>0.23499999999999999</v>
          </cell>
          <cell r="P3759" t="str">
            <v>EA</v>
          </cell>
          <cell r="Q3759">
            <v>1</v>
          </cell>
          <cell r="R3759">
            <v>211.5</v>
          </cell>
          <cell r="S3759">
            <v>900</v>
          </cell>
          <cell r="T3759">
            <v>0.23499999999999999</v>
          </cell>
        </row>
        <row r="3760">
          <cell r="K3760" t="str">
            <v>TSY0010089</v>
          </cell>
          <cell r="L3760" t="str">
            <v>吊紧带</v>
          </cell>
          <cell r="M3760" t="str">
            <v>270mm*27mm*N</v>
          </cell>
          <cell r="N3760">
            <v>900</v>
          </cell>
          <cell r="O3760">
            <v>0.15290000000000001</v>
          </cell>
          <cell r="P3760" t="str">
            <v>EA</v>
          </cell>
          <cell r="Q3760">
            <v>1</v>
          </cell>
          <cell r="R3760">
            <v>137.61000000000001</v>
          </cell>
          <cell r="S3760">
            <v>900</v>
          </cell>
          <cell r="T3760">
            <v>0.15290000000000001</v>
          </cell>
        </row>
        <row r="3761">
          <cell r="K3761" t="str">
            <v>TSY0010090</v>
          </cell>
          <cell r="L3761" t="str">
            <v>吊紧带</v>
          </cell>
          <cell r="M3761" t="str">
            <v>410mm*27mm*N</v>
          </cell>
          <cell r="N3761">
            <v>900</v>
          </cell>
          <cell r="O3761">
            <v>0.23219999999999999</v>
          </cell>
          <cell r="P3761" t="str">
            <v>EA</v>
          </cell>
          <cell r="Q3761">
            <v>1</v>
          </cell>
          <cell r="R3761">
            <v>208.98</v>
          </cell>
          <cell r="S3761">
            <v>900</v>
          </cell>
          <cell r="T3761">
            <v>0.23219999999999999</v>
          </cell>
        </row>
        <row r="3762">
          <cell r="K3762" t="str">
            <v>TSY0010090</v>
          </cell>
          <cell r="L3762" t="str">
            <v>吊紧带</v>
          </cell>
          <cell r="M3762" t="str">
            <v>410mm*27mm*N</v>
          </cell>
          <cell r="N3762">
            <v>1100</v>
          </cell>
          <cell r="O3762">
            <v>0.23219999999999999</v>
          </cell>
          <cell r="P3762" t="str">
            <v>EA</v>
          </cell>
          <cell r="Q3762">
            <v>1</v>
          </cell>
          <cell r="R3762">
            <v>255.42</v>
          </cell>
          <cell r="S3762">
            <v>1100</v>
          </cell>
          <cell r="T3762">
            <v>0.23219999999999999</v>
          </cell>
        </row>
        <row r="3763">
          <cell r="K3763" t="str">
            <v>TSY0010091</v>
          </cell>
          <cell r="L3763" t="str">
            <v>KT-135-2-375mm正背</v>
          </cell>
          <cell r="M3763" t="str">
            <v>375mm*25mm*N轩德E6正背</v>
          </cell>
          <cell r="N3763">
            <v>4000</v>
          </cell>
          <cell r="O3763">
            <v>0.21240000000000001</v>
          </cell>
          <cell r="P3763" t="str">
            <v>EA</v>
          </cell>
          <cell r="Q3763">
            <v>1</v>
          </cell>
          <cell r="R3763">
            <v>849.6</v>
          </cell>
          <cell r="S3763">
            <v>4000</v>
          </cell>
          <cell r="T3763">
            <v>0.21240000000000001</v>
          </cell>
        </row>
        <row r="3764">
          <cell r="K3764" t="str">
            <v>TSY0010092</v>
          </cell>
          <cell r="L3764" t="str">
            <v>KT-135-2-260mm</v>
          </cell>
          <cell r="M3764" t="str">
            <v>260mm*25mm*N轩德E6正座</v>
          </cell>
          <cell r="N3764">
            <v>2000</v>
          </cell>
          <cell r="O3764">
            <v>0.14729999999999999</v>
          </cell>
          <cell r="P3764" t="str">
            <v>EA</v>
          </cell>
          <cell r="Q3764">
            <v>1</v>
          </cell>
          <cell r="R3764">
            <v>294.60000000000002</v>
          </cell>
          <cell r="S3764">
            <v>2000</v>
          </cell>
          <cell r="T3764">
            <v>0.14729999999999999</v>
          </cell>
        </row>
        <row r="3765">
          <cell r="K3765" t="str">
            <v>TSY0010093</v>
          </cell>
          <cell r="L3765" t="str">
            <v>KT-135-2-390mm</v>
          </cell>
          <cell r="M3765" t="str">
            <v>390mm*25mm*N轩德E6正座</v>
          </cell>
          <cell r="N3765">
            <v>2000</v>
          </cell>
          <cell r="O3765">
            <v>0.2208</v>
          </cell>
          <cell r="P3765" t="str">
            <v>EA</v>
          </cell>
          <cell r="Q3765">
            <v>1</v>
          </cell>
          <cell r="R3765">
            <v>441.6</v>
          </cell>
          <cell r="S3765">
            <v>2000</v>
          </cell>
          <cell r="T3765">
            <v>0.2208</v>
          </cell>
        </row>
        <row r="3766">
          <cell r="K3766" t="str">
            <v>TSY0010187</v>
          </cell>
          <cell r="L3766" t="str">
            <v>5#尼龙闭口黑色拉锁72cm</v>
          </cell>
          <cell r="M3766" t="str">
            <v/>
          </cell>
          <cell r="N3766">
            <v>4500</v>
          </cell>
          <cell r="O3766">
            <v>0.95079999999999998</v>
          </cell>
          <cell r="P3766" t="str">
            <v>EA</v>
          </cell>
          <cell r="Q3766">
            <v>1</v>
          </cell>
          <cell r="R3766">
            <v>4278.6000000000004</v>
          </cell>
          <cell r="S3766">
            <v>4500</v>
          </cell>
          <cell r="T3766">
            <v>0.95079999999999998</v>
          </cell>
        </row>
        <row r="3767">
          <cell r="K3767" t="str">
            <v>TSY0010190</v>
          </cell>
          <cell r="L3767" t="str">
            <v>箭型条410mm</v>
          </cell>
          <cell r="M3767" t="str">
            <v>汕德卡座垫护面用</v>
          </cell>
          <cell r="N3767">
            <v>7000</v>
          </cell>
          <cell r="O3767">
            <v>0.32769999999999999</v>
          </cell>
          <cell r="P3767" t="str">
            <v>EA</v>
          </cell>
          <cell r="Q3767">
            <v>1</v>
          </cell>
          <cell r="R3767">
            <v>2293.9</v>
          </cell>
          <cell r="S3767">
            <v>7000</v>
          </cell>
          <cell r="T3767">
            <v>0.32769999999999999</v>
          </cell>
        </row>
        <row r="3768">
          <cell r="K3768" t="str">
            <v>TSY0010191</v>
          </cell>
          <cell r="L3768" t="str">
            <v>箭型条340mm</v>
          </cell>
          <cell r="M3768" t="str">
            <v>汕德卡座垫护面用</v>
          </cell>
          <cell r="N3768">
            <v>4000</v>
          </cell>
          <cell r="O3768">
            <v>0.27189999999999998</v>
          </cell>
          <cell r="P3768" t="str">
            <v>EA</v>
          </cell>
          <cell r="Q3768">
            <v>1</v>
          </cell>
          <cell r="R3768">
            <v>1087.5999999999999</v>
          </cell>
          <cell r="S3768">
            <v>4000</v>
          </cell>
          <cell r="T3768">
            <v>0.27189999999999998</v>
          </cell>
        </row>
        <row r="3769">
          <cell r="K3769" t="str">
            <v>TSY0010193</v>
          </cell>
          <cell r="L3769" t="str">
            <v>型条</v>
          </cell>
          <cell r="M3769" t="str">
            <v>290mm</v>
          </cell>
          <cell r="N3769">
            <v>4000</v>
          </cell>
          <cell r="O3769">
            <v>0.2319</v>
          </cell>
          <cell r="P3769" t="str">
            <v>EA</v>
          </cell>
          <cell r="Q3769">
            <v>1</v>
          </cell>
          <cell r="R3769">
            <v>927.6</v>
          </cell>
          <cell r="S3769">
            <v>4000</v>
          </cell>
          <cell r="T3769">
            <v>0.2319</v>
          </cell>
        </row>
        <row r="3770">
          <cell r="K3770" t="str">
            <v>TSY0010220</v>
          </cell>
          <cell r="L3770" t="str">
            <v>吊紧带150mm*27mm*N</v>
          </cell>
          <cell r="M3770" t="str">
            <v/>
          </cell>
          <cell r="N3770">
            <v>5000</v>
          </cell>
          <cell r="O3770">
            <v>8.5000000000000006E-2</v>
          </cell>
          <cell r="P3770" t="str">
            <v>EA</v>
          </cell>
          <cell r="Q3770">
            <v>1</v>
          </cell>
          <cell r="R3770">
            <v>425</v>
          </cell>
          <cell r="S3770">
            <v>5000</v>
          </cell>
          <cell r="T3770">
            <v>8.5000000000000006E-2</v>
          </cell>
        </row>
        <row r="3771">
          <cell r="K3771" t="str">
            <v>TSY0010221</v>
          </cell>
          <cell r="L3771" t="str">
            <v>吊紧带</v>
          </cell>
          <cell r="M3771" t="str">
            <v>100mm*27mm*N</v>
          </cell>
          <cell r="N3771">
            <v>2000</v>
          </cell>
          <cell r="O3771">
            <v>5.6599999999999998E-2</v>
          </cell>
          <cell r="P3771" t="str">
            <v>EA</v>
          </cell>
          <cell r="Q3771">
            <v>1</v>
          </cell>
          <cell r="R3771">
            <v>113.2</v>
          </cell>
          <cell r="S3771">
            <v>2000</v>
          </cell>
          <cell r="T3771">
            <v>5.6599999999999998E-2</v>
          </cell>
        </row>
        <row r="3772">
          <cell r="K3772" t="str">
            <v>TSY0010244</v>
          </cell>
          <cell r="L3772" t="str">
            <v>辅料PVC CM700</v>
          </cell>
          <cell r="M3772" t="str">
            <v>N*1.4m*3mm</v>
          </cell>
          <cell r="N3772">
            <v>-9.5</v>
          </cell>
          <cell r="O3772">
            <v>30.9026</v>
          </cell>
          <cell r="P3772" t="str">
            <v>M</v>
          </cell>
          <cell r="Q3772">
            <v>1</v>
          </cell>
          <cell r="R3772">
            <v>-293.57</v>
          </cell>
          <cell r="S3772">
            <v>-9.5</v>
          </cell>
          <cell r="T3772">
            <v>30.9</v>
          </cell>
        </row>
        <row r="3773">
          <cell r="K3773" t="str">
            <v>TSY0010244</v>
          </cell>
          <cell r="L3773" t="str">
            <v>辅料PVC CM700</v>
          </cell>
          <cell r="M3773" t="str">
            <v>N*1.4m*3mm</v>
          </cell>
          <cell r="N3773">
            <v>1606.5</v>
          </cell>
          <cell r="O3773">
            <v>30.9026</v>
          </cell>
          <cell r="P3773" t="str">
            <v>M</v>
          </cell>
          <cell r="Q3773">
            <v>1</v>
          </cell>
          <cell r="R3773">
            <v>49645.03</v>
          </cell>
          <cell r="S3773">
            <v>1606.5</v>
          </cell>
          <cell r="T3773">
            <v>30.9026</v>
          </cell>
        </row>
        <row r="3774">
          <cell r="K3774" t="str">
            <v>TSY0010244</v>
          </cell>
          <cell r="L3774" t="str">
            <v>辅料PVC CM700</v>
          </cell>
          <cell r="M3774" t="str">
            <v>N*1.4m*3mm</v>
          </cell>
          <cell r="N3774">
            <v>-9</v>
          </cell>
          <cell r="O3774">
            <v>30.9026</v>
          </cell>
          <cell r="P3774" t="str">
            <v>M</v>
          </cell>
          <cell r="Q3774">
            <v>1</v>
          </cell>
          <cell r="R3774">
            <v>-278.12</v>
          </cell>
          <cell r="S3774">
            <v>-9</v>
          </cell>
          <cell r="T3774">
            <v>30.9</v>
          </cell>
        </row>
        <row r="3775">
          <cell r="K3775" t="str">
            <v>TSY0010254</v>
          </cell>
          <cell r="L3775" t="str">
            <v>吊紧带170mm*27mm*N</v>
          </cell>
          <cell r="M3775" t="str">
            <v>统帅2080副背用</v>
          </cell>
          <cell r="N3775">
            <v>2200</v>
          </cell>
          <cell r="O3775">
            <v>9.9199999999999997E-2</v>
          </cell>
          <cell r="P3775" t="str">
            <v>EA</v>
          </cell>
          <cell r="Q3775">
            <v>1</v>
          </cell>
          <cell r="R3775">
            <v>218.24</v>
          </cell>
          <cell r="S3775">
            <v>2200</v>
          </cell>
          <cell r="T3775">
            <v>9.3600000000000003E-2</v>
          </cell>
        </row>
        <row r="3776">
          <cell r="K3776" t="str">
            <v>TSY0010255</v>
          </cell>
          <cell r="L3776" t="str">
            <v>吊紧带230mm*27mm*N</v>
          </cell>
          <cell r="M3776" t="str">
            <v>统帅2080副背用</v>
          </cell>
          <cell r="N3776">
            <v>1100</v>
          </cell>
          <cell r="O3776">
            <v>0.1343</v>
          </cell>
          <cell r="P3776" t="str">
            <v>EA</v>
          </cell>
          <cell r="Q3776">
            <v>1</v>
          </cell>
          <cell r="R3776">
            <v>147.72999999999999</v>
          </cell>
          <cell r="S3776">
            <v>1100</v>
          </cell>
          <cell r="T3776">
            <v>0.1303</v>
          </cell>
        </row>
        <row r="3777">
          <cell r="K3777" t="str">
            <v>TSY0010256</v>
          </cell>
          <cell r="L3777" t="str">
            <v>吊紧带250mm*27mm*N</v>
          </cell>
          <cell r="M3777" t="str">
            <v>统帅2080副背用</v>
          </cell>
          <cell r="N3777">
            <v>1100</v>
          </cell>
          <cell r="O3777">
            <v>0.1459</v>
          </cell>
          <cell r="P3777" t="str">
            <v>EA</v>
          </cell>
          <cell r="Q3777">
            <v>1</v>
          </cell>
          <cell r="R3777">
            <v>160.49</v>
          </cell>
          <cell r="S3777">
            <v>1100</v>
          </cell>
          <cell r="T3777">
            <v>0.1416</v>
          </cell>
        </row>
        <row r="3778">
          <cell r="K3778" t="str">
            <v>TSY0010257</v>
          </cell>
          <cell r="L3778" t="str">
            <v>吊紧带370mm*27mm*N</v>
          </cell>
          <cell r="M3778" t="str">
            <v>统帅2080副背用</v>
          </cell>
          <cell r="N3778">
            <v>1100</v>
          </cell>
          <cell r="O3778">
            <v>0.216</v>
          </cell>
          <cell r="P3778" t="str">
            <v>EA</v>
          </cell>
          <cell r="Q3778">
            <v>1</v>
          </cell>
          <cell r="R3778">
            <v>237.6</v>
          </cell>
          <cell r="S3778">
            <v>1100</v>
          </cell>
          <cell r="T3778">
            <v>0.20349999999999999</v>
          </cell>
        </row>
        <row r="3779">
          <cell r="K3779" t="str">
            <v>TSY0010258</v>
          </cell>
          <cell r="L3779" t="str">
            <v>吊紧带570mm*27mm*N</v>
          </cell>
          <cell r="M3779" t="str">
            <v>统帅2080副背用</v>
          </cell>
          <cell r="N3779">
            <v>2200</v>
          </cell>
          <cell r="O3779">
            <v>0.3327</v>
          </cell>
          <cell r="P3779" t="str">
            <v>EA</v>
          </cell>
          <cell r="Q3779">
            <v>1</v>
          </cell>
          <cell r="R3779">
            <v>731.94</v>
          </cell>
          <cell r="S3779">
            <v>2200</v>
          </cell>
          <cell r="T3779">
            <v>0.32850000000000001</v>
          </cell>
        </row>
        <row r="3780">
          <cell r="K3780" t="str">
            <v>TSY0010260</v>
          </cell>
          <cell r="L3780" t="str">
            <v>吊紧带245mm*27mm*N</v>
          </cell>
          <cell r="M3780" t="str">
            <v>统帅2080副座用</v>
          </cell>
          <cell r="N3780">
            <v>1100</v>
          </cell>
          <cell r="O3780">
            <v>0.14299999999999999</v>
          </cell>
          <cell r="P3780" t="str">
            <v>EA</v>
          </cell>
          <cell r="Q3780">
            <v>1</v>
          </cell>
          <cell r="R3780">
            <v>157.30000000000001</v>
          </cell>
          <cell r="S3780">
            <v>1100</v>
          </cell>
          <cell r="T3780">
            <v>0.13869999999999999</v>
          </cell>
        </row>
        <row r="3781">
          <cell r="K3781" t="str">
            <v>TSY0010263</v>
          </cell>
          <cell r="L3781" t="str">
            <v>吊紧带665mm*27mm*N</v>
          </cell>
          <cell r="M3781" t="str">
            <v>统帅2080副座用</v>
          </cell>
          <cell r="N3781">
            <v>1100</v>
          </cell>
          <cell r="O3781">
            <v>0.38819999999999999</v>
          </cell>
          <cell r="P3781" t="str">
            <v>EA</v>
          </cell>
          <cell r="Q3781">
            <v>1</v>
          </cell>
          <cell r="R3781">
            <v>427.02</v>
          </cell>
          <cell r="S3781">
            <v>1100</v>
          </cell>
          <cell r="T3781">
            <v>0.3765</v>
          </cell>
        </row>
        <row r="3782">
          <cell r="K3782" t="str">
            <v>TSY0010265</v>
          </cell>
          <cell r="L3782" t="str">
            <v>5#尼龙闭口黑色拉锁90cm</v>
          </cell>
          <cell r="M3782" t="str">
            <v/>
          </cell>
          <cell r="N3782">
            <v>1000</v>
          </cell>
          <cell r="O3782">
            <v>1.18</v>
          </cell>
          <cell r="P3782" t="str">
            <v>EA</v>
          </cell>
          <cell r="Q3782">
            <v>1</v>
          </cell>
          <cell r="R3782">
            <v>1180</v>
          </cell>
          <cell r="S3782">
            <v>1000</v>
          </cell>
          <cell r="T3782">
            <v>1.2</v>
          </cell>
        </row>
        <row r="3783">
          <cell r="K3783" t="str">
            <v>TSY0010295</v>
          </cell>
          <cell r="L3783" t="str">
            <v>吊紧带385mm*27mm*N</v>
          </cell>
          <cell r="M3783" t="str">
            <v>统帅2080副座用</v>
          </cell>
          <cell r="N3783">
            <v>2200</v>
          </cell>
          <cell r="O3783">
            <v>0.22700000000000001</v>
          </cell>
          <cell r="P3783" t="str">
            <v>EA</v>
          </cell>
          <cell r="Q3783">
            <v>1</v>
          </cell>
          <cell r="R3783">
            <v>499.4</v>
          </cell>
          <cell r="S3783">
            <v>2200</v>
          </cell>
          <cell r="T3783">
            <v>0.218</v>
          </cell>
        </row>
        <row r="3784">
          <cell r="K3784" t="str">
            <v>TSY0010297</v>
          </cell>
          <cell r="L3784" t="str">
            <v>吊紧带185mm*27mm*N</v>
          </cell>
          <cell r="M3784" t="str">
            <v>统帅2080副座用</v>
          </cell>
          <cell r="N3784">
            <v>1100</v>
          </cell>
          <cell r="O3784">
            <v>0.1091</v>
          </cell>
          <cell r="P3784" t="str">
            <v>EA</v>
          </cell>
          <cell r="Q3784">
            <v>1</v>
          </cell>
          <cell r="R3784">
            <v>120.01</v>
          </cell>
          <cell r="S3784">
            <v>1100</v>
          </cell>
          <cell r="T3784">
            <v>0.1047</v>
          </cell>
        </row>
        <row r="3785">
          <cell r="K3785" t="str">
            <v>TSY0010387</v>
          </cell>
          <cell r="L3785" t="str">
            <v>织物主料CM901</v>
          </cell>
          <cell r="M3785" t="str">
            <v>N*1.5m*5mm</v>
          </cell>
          <cell r="N3785">
            <v>-1</v>
          </cell>
          <cell r="O3785">
            <v>36.911499999999997</v>
          </cell>
          <cell r="P3785" t="str">
            <v>M</v>
          </cell>
          <cell r="Q3785">
            <v>1</v>
          </cell>
          <cell r="R3785">
            <v>-36.909999999999997</v>
          </cell>
          <cell r="S3785">
            <v>-1</v>
          </cell>
          <cell r="T3785">
            <v>36.909999999999997</v>
          </cell>
        </row>
        <row r="3786">
          <cell r="K3786" t="str">
            <v>TSY0010387</v>
          </cell>
          <cell r="L3786" t="str">
            <v>织物主料CM901</v>
          </cell>
          <cell r="M3786" t="str">
            <v>N*1.5m*5mm</v>
          </cell>
          <cell r="N3786">
            <v>98.7</v>
          </cell>
          <cell r="O3786">
            <v>36.911499999999997</v>
          </cell>
          <cell r="P3786" t="str">
            <v>M</v>
          </cell>
          <cell r="Q3786">
            <v>1</v>
          </cell>
          <cell r="R3786">
            <v>3643.17</v>
          </cell>
          <cell r="S3786">
            <v>98.7</v>
          </cell>
          <cell r="T3786">
            <v>36.911499999999997</v>
          </cell>
        </row>
        <row r="3787">
          <cell r="K3787" t="str">
            <v>TSY0010387</v>
          </cell>
          <cell r="L3787" t="str">
            <v>织物主料CM901</v>
          </cell>
          <cell r="M3787" t="str">
            <v>N*1.5m*5mm</v>
          </cell>
          <cell r="N3787">
            <v>-1.5</v>
          </cell>
          <cell r="O3787">
            <v>36.911499999999997</v>
          </cell>
          <cell r="P3787" t="str">
            <v>M</v>
          </cell>
          <cell r="Q3787">
            <v>1</v>
          </cell>
          <cell r="R3787">
            <v>-55.37</v>
          </cell>
          <cell r="S3787">
            <v>-1.5</v>
          </cell>
          <cell r="T3787">
            <v>36.909999999999997</v>
          </cell>
        </row>
        <row r="3788">
          <cell r="K3788" t="str">
            <v>TSY0010484</v>
          </cell>
          <cell r="L3788" t="str">
            <v>织物主料NM202</v>
          </cell>
          <cell r="M3788" t="str">
            <v>N*1.5m*5mm</v>
          </cell>
          <cell r="N3788">
            <v>-4.7</v>
          </cell>
          <cell r="O3788">
            <v>37.770000000000003</v>
          </cell>
          <cell r="P3788" t="str">
            <v>M</v>
          </cell>
          <cell r="Q3788">
            <v>1</v>
          </cell>
          <cell r="R3788">
            <v>-177.52</v>
          </cell>
          <cell r="S3788">
            <v>-4.7</v>
          </cell>
          <cell r="T3788">
            <v>37.770000000000003</v>
          </cell>
        </row>
        <row r="3789">
          <cell r="K3789" t="str">
            <v>TSY0010484</v>
          </cell>
          <cell r="L3789" t="str">
            <v>织物主料NM202</v>
          </cell>
          <cell r="M3789" t="str">
            <v>N*1.5m*5mm</v>
          </cell>
          <cell r="N3789">
            <v>598.5</v>
          </cell>
          <cell r="O3789">
            <v>37.770000000000003</v>
          </cell>
          <cell r="P3789" t="str">
            <v>M</v>
          </cell>
          <cell r="Q3789">
            <v>1</v>
          </cell>
          <cell r="R3789">
            <v>22605.35</v>
          </cell>
          <cell r="S3789">
            <v>598.5</v>
          </cell>
          <cell r="T3789">
            <v>37.770000000000003</v>
          </cell>
        </row>
        <row r="3790">
          <cell r="K3790" t="str">
            <v>TSY0010484</v>
          </cell>
          <cell r="L3790" t="str">
            <v>织物主料NM202</v>
          </cell>
          <cell r="M3790" t="str">
            <v>N*1.5m*5mm</v>
          </cell>
          <cell r="N3790">
            <v>-7.5</v>
          </cell>
          <cell r="O3790">
            <v>37.770000000000003</v>
          </cell>
          <cell r="P3790" t="str">
            <v>M</v>
          </cell>
          <cell r="Q3790">
            <v>1</v>
          </cell>
          <cell r="R3790">
            <v>-283.27999999999997</v>
          </cell>
          <cell r="S3790">
            <v>-7.5</v>
          </cell>
          <cell r="T3790">
            <v>37.770000000000003</v>
          </cell>
        </row>
        <row r="3791">
          <cell r="K3791" t="str">
            <v>TSY0010502</v>
          </cell>
          <cell r="L3791" t="str">
            <v>织物主面料</v>
          </cell>
          <cell r="M3791" t="str">
            <v>HM700</v>
          </cell>
          <cell r="N3791">
            <v>-20.5</v>
          </cell>
          <cell r="O3791">
            <v>33.911200000000001</v>
          </cell>
          <cell r="P3791" t="str">
            <v>M</v>
          </cell>
          <cell r="Q3791">
            <v>1</v>
          </cell>
          <cell r="R3791">
            <v>-695.18</v>
          </cell>
          <cell r="S3791">
            <v>-20.5</v>
          </cell>
          <cell r="T3791">
            <v>33.909999999999997</v>
          </cell>
        </row>
        <row r="3792">
          <cell r="K3792" t="str">
            <v>TSY0010502</v>
          </cell>
          <cell r="L3792" t="str">
            <v>织物主面料</v>
          </cell>
          <cell r="M3792" t="str">
            <v>HM700</v>
          </cell>
          <cell r="N3792">
            <v>150</v>
          </cell>
          <cell r="O3792">
            <v>33.911200000000001</v>
          </cell>
          <cell r="P3792" t="str">
            <v>M</v>
          </cell>
          <cell r="Q3792">
            <v>1</v>
          </cell>
          <cell r="R3792">
            <v>5086.68</v>
          </cell>
          <cell r="S3792">
            <v>150</v>
          </cell>
          <cell r="T3792">
            <v>33.911200000000001</v>
          </cell>
        </row>
        <row r="3793">
          <cell r="K3793" t="str">
            <v>TSY0010502</v>
          </cell>
          <cell r="L3793" t="str">
            <v>织物主面料</v>
          </cell>
          <cell r="M3793" t="str">
            <v>HM700</v>
          </cell>
          <cell r="N3793">
            <v>-9.5</v>
          </cell>
          <cell r="O3793">
            <v>33.911200000000001</v>
          </cell>
          <cell r="P3793" t="str">
            <v>M</v>
          </cell>
          <cell r="Q3793">
            <v>1</v>
          </cell>
          <cell r="R3793">
            <v>-322.16000000000003</v>
          </cell>
          <cell r="S3793">
            <v>-9.5</v>
          </cell>
          <cell r="T3793">
            <v>33.909999999999997</v>
          </cell>
        </row>
        <row r="3794">
          <cell r="K3794" t="str">
            <v>TSY0010512</v>
          </cell>
          <cell r="L3794" t="str">
            <v>拉链</v>
          </cell>
          <cell r="M3794" t="str">
            <v/>
          </cell>
          <cell r="N3794">
            <v>300</v>
          </cell>
          <cell r="O3794">
            <v>2.1</v>
          </cell>
          <cell r="P3794" t="str">
            <v>EA</v>
          </cell>
          <cell r="Q3794">
            <v>1</v>
          </cell>
          <cell r="R3794">
            <v>630</v>
          </cell>
          <cell r="S3794">
            <v>300</v>
          </cell>
          <cell r="T3794">
            <v>2.0790000000000002</v>
          </cell>
        </row>
        <row r="3795">
          <cell r="K3795" t="str">
            <v>TSY0010546</v>
          </cell>
          <cell r="L3795" t="str">
            <v>黑色辅料PU-CM100</v>
          </cell>
          <cell r="M3795" t="str">
            <v>N*1.4m*3mm</v>
          </cell>
          <cell r="N3795">
            <v>-1</v>
          </cell>
          <cell r="O3795">
            <v>45</v>
          </cell>
          <cell r="P3795" t="str">
            <v>M</v>
          </cell>
          <cell r="Q3795">
            <v>1</v>
          </cell>
          <cell r="R3795">
            <v>-45</v>
          </cell>
          <cell r="S3795">
            <v>-1</v>
          </cell>
          <cell r="T3795">
            <v>45</v>
          </cell>
        </row>
        <row r="3796">
          <cell r="K3796" t="str">
            <v>TSY0010546</v>
          </cell>
          <cell r="L3796" t="str">
            <v>黑色辅料PU-CM100</v>
          </cell>
          <cell r="M3796" t="str">
            <v>N*1.4m*3mm</v>
          </cell>
          <cell r="N3796">
            <v>-1</v>
          </cell>
          <cell r="O3796">
            <v>45</v>
          </cell>
          <cell r="P3796" t="str">
            <v>M</v>
          </cell>
          <cell r="Q3796">
            <v>1</v>
          </cell>
          <cell r="R3796">
            <v>-45</v>
          </cell>
          <cell r="S3796">
            <v>-1</v>
          </cell>
          <cell r="T3796">
            <v>45</v>
          </cell>
        </row>
        <row r="3797">
          <cell r="K3797" t="str">
            <v>TSY0010598</v>
          </cell>
          <cell r="L3797" t="str">
            <v>主面料93270B-9</v>
          </cell>
          <cell r="M3797" t="str">
            <v>48*42</v>
          </cell>
          <cell r="N3797">
            <v>400</v>
          </cell>
          <cell r="O3797">
            <v>7.5</v>
          </cell>
          <cell r="P3797" t="str">
            <v>EA</v>
          </cell>
          <cell r="Q3797">
            <v>1</v>
          </cell>
          <cell r="R3797">
            <v>3000</v>
          </cell>
          <cell r="S3797">
            <v>400</v>
          </cell>
          <cell r="T3797">
            <v>7.5</v>
          </cell>
        </row>
        <row r="3798">
          <cell r="K3798" t="str">
            <v>TSY0010618</v>
          </cell>
          <cell r="L3798" t="str">
            <v>主面料93270B-9</v>
          </cell>
          <cell r="M3798" t="str">
            <v>48*56</v>
          </cell>
          <cell r="N3798">
            <v>400</v>
          </cell>
          <cell r="O3798">
            <v>8</v>
          </cell>
          <cell r="P3798" t="str">
            <v>EA</v>
          </cell>
          <cell r="Q3798">
            <v>1</v>
          </cell>
          <cell r="R3798">
            <v>3200</v>
          </cell>
          <cell r="S3798">
            <v>400</v>
          </cell>
          <cell r="T3798">
            <v>8</v>
          </cell>
        </row>
        <row r="3799">
          <cell r="K3799" t="str">
            <v>TSY0010798</v>
          </cell>
          <cell r="L3799" t="str">
            <v>钩条</v>
          </cell>
          <cell r="M3799" t="str">
            <v>40*55</v>
          </cell>
          <cell r="N3799">
            <v>3000</v>
          </cell>
          <cell r="O3799">
            <v>0.83299999999999996</v>
          </cell>
          <cell r="P3799" t="str">
            <v>EA</v>
          </cell>
          <cell r="Q3799">
            <v>1</v>
          </cell>
          <cell r="R3799">
            <v>2499</v>
          </cell>
          <cell r="S3799">
            <v>3000</v>
          </cell>
          <cell r="T3799">
            <v>0.83299999999999996</v>
          </cell>
        </row>
        <row r="3800">
          <cell r="K3800" t="str">
            <v>TSY0010816</v>
          </cell>
          <cell r="L3800" t="str">
            <v>吊紧带</v>
          </cell>
          <cell r="M3800" t="str">
            <v>410*27吊紧带</v>
          </cell>
          <cell r="N3800">
            <v>-900</v>
          </cell>
          <cell r="O3800">
            <v>0.23449999999999999</v>
          </cell>
          <cell r="P3800" t="str">
            <v>EA</v>
          </cell>
          <cell r="Q3800">
            <v>1</v>
          </cell>
          <cell r="R3800">
            <v>-211.05</v>
          </cell>
          <cell r="S3800">
            <v>-900</v>
          </cell>
          <cell r="T3800">
            <v>0.23449999999999999</v>
          </cell>
        </row>
        <row r="3801">
          <cell r="K3801" t="str">
            <v>TSY0010816</v>
          </cell>
          <cell r="L3801" t="str">
            <v>吊紧带</v>
          </cell>
          <cell r="M3801" t="str">
            <v>410*27吊紧带</v>
          </cell>
          <cell r="N3801">
            <v>2000</v>
          </cell>
          <cell r="O3801">
            <v>0.23449999999999999</v>
          </cell>
          <cell r="P3801" t="str">
            <v>EA</v>
          </cell>
          <cell r="Q3801">
            <v>1</v>
          </cell>
          <cell r="R3801">
            <v>469</v>
          </cell>
          <cell r="S3801">
            <v>2000</v>
          </cell>
          <cell r="T3801">
            <v>0.23449999999999999</v>
          </cell>
        </row>
        <row r="3802">
          <cell r="K3802" t="str">
            <v>TSY0010817</v>
          </cell>
          <cell r="L3802" t="str">
            <v>吊紧带</v>
          </cell>
          <cell r="M3802" t="str">
            <v>425*27吊紧带</v>
          </cell>
          <cell r="N3802">
            <v>2000</v>
          </cell>
          <cell r="O3802">
            <v>0.24310000000000001</v>
          </cell>
          <cell r="P3802" t="str">
            <v>EA</v>
          </cell>
          <cell r="Q3802">
            <v>1</v>
          </cell>
          <cell r="R3802">
            <v>486.2</v>
          </cell>
          <cell r="S3802">
            <v>2000</v>
          </cell>
          <cell r="T3802">
            <v>0.24310000000000001</v>
          </cell>
        </row>
        <row r="3803">
          <cell r="K3803" t="str">
            <v>TSY0010818</v>
          </cell>
          <cell r="L3803" t="str">
            <v>吊紧带</v>
          </cell>
          <cell r="M3803" t="str">
            <v>390*27吊紧带</v>
          </cell>
          <cell r="N3803">
            <v>1000</v>
          </cell>
          <cell r="O3803">
            <v>0.2208</v>
          </cell>
          <cell r="P3803" t="str">
            <v>EA</v>
          </cell>
          <cell r="Q3803">
            <v>1</v>
          </cell>
          <cell r="R3803">
            <v>220.8</v>
          </cell>
          <cell r="S3803">
            <v>1000</v>
          </cell>
          <cell r="T3803">
            <v>0.2208</v>
          </cell>
        </row>
        <row r="3804">
          <cell r="K3804" t="str">
            <v>TSY0010924</v>
          </cell>
          <cell r="L3804" t="str">
            <v>主料AM032(10mm打孔灰）</v>
          </cell>
          <cell r="M3804" t="str">
            <v>宽1400mm</v>
          </cell>
          <cell r="N3804">
            <v>-3.3</v>
          </cell>
          <cell r="O3804">
            <v>56.049100000000003</v>
          </cell>
          <cell r="P3804" t="str">
            <v>M</v>
          </cell>
          <cell r="Q3804">
            <v>1</v>
          </cell>
          <cell r="R3804">
            <v>-184.96</v>
          </cell>
          <cell r="S3804">
            <v>-3.3</v>
          </cell>
          <cell r="T3804">
            <v>56.05</v>
          </cell>
        </row>
        <row r="3805">
          <cell r="K3805" t="str">
            <v>TSY0010924</v>
          </cell>
          <cell r="L3805" t="str">
            <v>主料AM032(10mm打孔灰）</v>
          </cell>
          <cell r="M3805" t="str">
            <v>宽1400mm</v>
          </cell>
          <cell r="N3805">
            <v>-0.5</v>
          </cell>
          <cell r="O3805">
            <v>56.049100000000003</v>
          </cell>
          <cell r="P3805" t="str">
            <v>M</v>
          </cell>
          <cell r="Q3805">
            <v>1</v>
          </cell>
          <cell r="R3805">
            <v>-28.02</v>
          </cell>
          <cell r="S3805">
            <v>-0.5</v>
          </cell>
          <cell r="T3805">
            <v>56.05</v>
          </cell>
        </row>
        <row r="3806">
          <cell r="K3806" t="str">
            <v>TSY0010925</v>
          </cell>
          <cell r="L3806" t="str">
            <v>主料AM034（10mm 打孔棕）</v>
          </cell>
          <cell r="M3806" t="str">
            <v>宽1400mm</v>
          </cell>
          <cell r="N3806">
            <v>-3.5</v>
          </cell>
          <cell r="O3806">
            <v>56.049100000000003</v>
          </cell>
          <cell r="P3806" t="str">
            <v>M</v>
          </cell>
          <cell r="Q3806">
            <v>1</v>
          </cell>
          <cell r="R3806">
            <v>-196.17</v>
          </cell>
          <cell r="S3806">
            <v>-3.5</v>
          </cell>
          <cell r="T3806">
            <v>56.05</v>
          </cell>
        </row>
        <row r="3807">
          <cell r="K3807" t="str">
            <v>TSY0010925</v>
          </cell>
          <cell r="L3807" t="str">
            <v>主料AM034（10mm 打孔棕）</v>
          </cell>
          <cell r="M3807" t="str">
            <v>宽1400mm</v>
          </cell>
          <cell r="N3807">
            <v>-0.7</v>
          </cell>
          <cell r="O3807">
            <v>56.049100000000003</v>
          </cell>
          <cell r="P3807" t="str">
            <v>M</v>
          </cell>
          <cell r="Q3807">
            <v>1</v>
          </cell>
          <cell r="R3807">
            <v>-39.229999999999997</v>
          </cell>
          <cell r="S3807">
            <v>-0.7</v>
          </cell>
          <cell r="T3807">
            <v>56.05</v>
          </cell>
        </row>
        <row r="3808">
          <cell r="K3808" t="str">
            <v>TSY0010926</v>
          </cell>
          <cell r="L3808" t="str">
            <v>PVC主料AM011</v>
          </cell>
          <cell r="M3808" t="str">
            <v>宽1400mm</v>
          </cell>
          <cell r="N3808">
            <v>-3.3</v>
          </cell>
          <cell r="O3808">
            <v>39.748699999999999</v>
          </cell>
          <cell r="P3808" t="str">
            <v>M</v>
          </cell>
          <cell r="Q3808">
            <v>1</v>
          </cell>
          <cell r="R3808">
            <v>-131.16999999999999</v>
          </cell>
          <cell r="S3808">
            <v>-3.3</v>
          </cell>
          <cell r="T3808">
            <v>39.75</v>
          </cell>
        </row>
        <row r="3809">
          <cell r="K3809" t="str">
            <v>TSY0010926</v>
          </cell>
          <cell r="L3809" t="str">
            <v>PVC主料AM011</v>
          </cell>
          <cell r="M3809" t="str">
            <v>宽1400mm</v>
          </cell>
          <cell r="N3809">
            <v>706.4</v>
          </cell>
          <cell r="O3809">
            <v>39.748699999999999</v>
          </cell>
          <cell r="P3809" t="str">
            <v>M</v>
          </cell>
          <cell r="Q3809">
            <v>1</v>
          </cell>
          <cell r="R3809">
            <v>28078.48</v>
          </cell>
          <cell r="S3809">
            <v>706.4</v>
          </cell>
          <cell r="T3809">
            <v>39.748699999999999</v>
          </cell>
        </row>
        <row r="3810">
          <cell r="K3810" t="str">
            <v>TSY0010926</v>
          </cell>
          <cell r="L3810" t="str">
            <v>PVC主料AM011</v>
          </cell>
          <cell r="M3810" t="str">
            <v>宽1400mm</v>
          </cell>
          <cell r="N3810">
            <v>-1</v>
          </cell>
          <cell r="O3810">
            <v>39.748699999999999</v>
          </cell>
          <cell r="P3810" t="str">
            <v>M</v>
          </cell>
          <cell r="Q3810">
            <v>1</v>
          </cell>
          <cell r="R3810">
            <v>-39.75</v>
          </cell>
          <cell r="S3810">
            <v>-1</v>
          </cell>
          <cell r="T3810">
            <v>39.75</v>
          </cell>
        </row>
        <row r="3811">
          <cell r="K3811" t="str">
            <v>TSY0010927</v>
          </cell>
          <cell r="L3811" t="str">
            <v>PVC主料AM030（10MM棕）</v>
          </cell>
          <cell r="M3811" t="str">
            <v>宽1400mm</v>
          </cell>
          <cell r="N3811">
            <v>-3.7</v>
          </cell>
          <cell r="O3811">
            <v>39.748699999999999</v>
          </cell>
          <cell r="P3811" t="str">
            <v>M</v>
          </cell>
          <cell r="Q3811">
            <v>1</v>
          </cell>
          <cell r="R3811">
            <v>-147.07</v>
          </cell>
          <cell r="S3811">
            <v>-3.7</v>
          </cell>
          <cell r="T3811">
            <v>39.75</v>
          </cell>
        </row>
        <row r="3812">
          <cell r="K3812" t="str">
            <v>TSY0010927</v>
          </cell>
          <cell r="L3812" t="str">
            <v>PVC主料AM030（10MM棕）</v>
          </cell>
          <cell r="M3812" t="str">
            <v>宽1400mm</v>
          </cell>
          <cell r="N3812">
            <v>210.4</v>
          </cell>
          <cell r="O3812">
            <v>39.748699999999999</v>
          </cell>
          <cell r="P3812" t="str">
            <v>M</v>
          </cell>
          <cell r="Q3812">
            <v>1</v>
          </cell>
          <cell r="R3812">
            <v>8363.1299999999992</v>
          </cell>
          <cell r="S3812">
            <v>210.4</v>
          </cell>
          <cell r="T3812">
            <v>39.748699999999999</v>
          </cell>
        </row>
        <row r="3813">
          <cell r="K3813" t="str">
            <v>TSY0010927</v>
          </cell>
          <cell r="L3813" t="str">
            <v>PVC主料AM030（10MM棕）</v>
          </cell>
          <cell r="M3813" t="str">
            <v>宽1400mm</v>
          </cell>
          <cell r="N3813">
            <v>-1.5</v>
          </cell>
          <cell r="O3813">
            <v>39.748699999999999</v>
          </cell>
          <cell r="P3813" t="str">
            <v>M</v>
          </cell>
          <cell r="Q3813">
            <v>1</v>
          </cell>
          <cell r="R3813">
            <v>-59.62</v>
          </cell>
          <cell r="S3813">
            <v>-1.5</v>
          </cell>
          <cell r="T3813">
            <v>39.75</v>
          </cell>
        </row>
        <row r="3814">
          <cell r="K3814" t="str">
            <v>TSY0010928</v>
          </cell>
          <cell r="L3814" t="str">
            <v>PVC辅料AM035（3MM棕）</v>
          </cell>
          <cell r="M3814" t="str">
            <v>宽1400mm</v>
          </cell>
          <cell r="N3814">
            <v>-12.2</v>
          </cell>
          <cell r="O3814">
            <v>31.380500000000001</v>
          </cell>
          <cell r="P3814" t="str">
            <v>M</v>
          </cell>
          <cell r="Q3814">
            <v>1</v>
          </cell>
          <cell r="R3814">
            <v>-382.84</v>
          </cell>
          <cell r="S3814">
            <v>-12.2</v>
          </cell>
          <cell r="T3814">
            <v>31.38</v>
          </cell>
        </row>
        <row r="3815">
          <cell r="K3815" t="str">
            <v>TSY0010928</v>
          </cell>
          <cell r="L3815" t="str">
            <v>PVC辅料AM035（3MM棕）</v>
          </cell>
          <cell r="M3815" t="str">
            <v>宽1400mm</v>
          </cell>
          <cell r="N3815">
            <v>1640.7</v>
          </cell>
          <cell r="O3815">
            <v>31.380500000000001</v>
          </cell>
          <cell r="P3815" t="str">
            <v>M</v>
          </cell>
          <cell r="Q3815">
            <v>1</v>
          </cell>
          <cell r="R3815">
            <v>51485.99</v>
          </cell>
          <cell r="S3815">
            <v>1640.7</v>
          </cell>
          <cell r="T3815">
            <v>31.380500000000001</v>
          </cell>
        </row>
        <row r="3816">
          <cell r="K3816" t="str">
            <v>TSY0010928</v>
          </cell>
          <cell r="L3816" t="str">
            <v>PVC辅料AM035（3MM棕）</v>
          </cell>
          <cell r="M3816" t="str">
            <v>宽1400mm</v>
          </cell>
          <cell r="N3816">
            <v>197.2</v>
          </cell>
          <cell r="O3816">
            <v>31.380500000000001</v>
          </cell>
          <cell r="P3816" t="str">
            <v>M</v>
          </cell>
          <cell r="Q3816">
            <v>1</v>
          </cell>
          <cell r="R3816">
            <v>6188.23</v>
          </cell>
          <cell r="S3816">
            <v>197.2</v>
          </cell>
          <cell r="T3816">
            <v>31.380500000000001</v>
          </cell>
        </row>
        <row r="3817">
          <cell r="K3817" t="str">
            <v>TSY0010928</v>
          </cell>
          <cell r="L3817" t="str">
            <v>PVC辅料AM035（3MM棕）</v>
          </cell>
          <cell r="M3817" t="str">
            <v>宽1400mm</v>
          </cell>
          <cell r="N3817">
            <v>644.20000000000005</v>
          </cell>
          <cell r="O3817">
            <v>31.380500000000001</v>
          </cell>
          <cell r="P3817" t="str">
            <v>M</v>
          </cell>
          <cell r="Q3817">
            <v>1</v>
          </cell>
          <cell r="R3817">
            <v>20215.32</v>
          </cell>
          <cell r="S3817">
            <v>644.20000000000005</v>
          </cell>
          <cell r="T3817">
            <v>31.380500000000001</v>
          </cell>
        </row>
        <row r="3818">
          <cell r="K3818" t="str">
            <v>TSY0010928</v>
          </cell>
          <cell r="L3818" t="str">
            <v>PVC辅料AM035（3MM棕）</v>
          </cell>
          <cell r="M3818" t="str">
            <v>宽1400mm</v>
          </cell>
          <cell r="N3818">
            <v>-9</v>
          </cell>
          <cell r="O3818">
            <v>31.380500000000001</v>
          </cell>
          <cell r="P3818" t="str">
            <v>M</v>
          </cell>
          <cell r="Q3818">
            <v>1</v>
          </cell>
          <cell r="R3818">
            <v>-282.42</v>
          </cell>
          <cell r="S3818">
            <v>-9</v>
          </cell>
          <cell r="T3818">
            <v>31.38</v>
          </cell>
        </row>
        <row r="3819">
          <cell r="K3819" t="str">
            <v>TSY0010929</v>
          </cell>
          <cell r="L3819" t="str">
            <v>PVC辅料AM033（3mm 灰）</v>
          </cell>
          <cell r="M3819" t="str">
            <v>宽1400mm</v>
          </cell>
          <cell r="N3819">
            <v>-1</v>
          </cell>
          <cell r="O3819">
            <v>31.380500000000001</v>
          </cell>
          <cell r="P3819" t="str">
            <v>M</v>
          </cell>
          <cell r="Q3819">
            <v>1</v>
          </cell>
          <cell r="R3819">
            <v>-31.38</v>
          </cell>
          <cell r="S3819">
            <v>-1</v>
          </cell>
          <cell r="T3819">
            <v>31.38</v>
          </cell>
        </row>
        <row r="3820">
          <cell r="K3820" t="str">
            <v>TSY0010933</v>
          </cell>
          <cell r="L3820" t="str">
            <v>吊紧带KT-135-2-1100</v>
          </cell>
          <cell r="M3820" t="str">
            <v/>
          </cell>
          <cell r="N3820">
            <v>1200</v>
          </cell>
          <cell r="O3820">
            <v>0.62270000000000003</v>
          </cell>
          <cell r="P3820" t="str">
            <v>EA</v>
          </cell>
          <cell r="Q3820">
            <v>1</v>
          </cell>
          <cell r="R3820">
            <v>747.24</v>
          </cell>
          <cell r="S3820">
            <v>1200</v>
          </cell>
          <cell r="T3820">
            <v>0.62270000000000003</v>
          </cell>
        </row>
        <row r="3821">
          <cell r="K3821" t="str">
            <v>TSY0010935</v>
          </cell>
          <cell r="L3821" t="str">
            <v>PVC主料AM036（10MM蓝）</v>
          </cell>
          <cell r="M3821" t="str">
            <v>宽1400mm</v>
          </cell>
          <cell r="N3821">
            <v>-1</v>
          </cell>
          <cell r="O3821">
            <v>39.748699999999999</v>
          </cell>
          <cell r="P3821" t="str">
            <v>M</v>
          </cell>
          <cell r="Q3821">
            <v>1</v>
          </cell>
          <cell r="R3821">
            <v>-39.75</v>
          </cell>
          <cell r="S3821">
            <v>-1</v>
          </cell>
          <cell r="T3821">
            <v>39.75</v>
          </cell>
        </row>
        <row r="3822">
          <cell r="K3822" t="str">
            <v>TSY0010936</v>
          </cell>
          <cell r="L3822" t="str">
            <v>PVC辅料AM038（3MM蓝）</v>
          </cell>
          <cell r="M3822" t="str">
            <v>宽1400mm</v>
          </cell>
          <cell r="N3822">
            <v>-2</v>
          </cell>
          <cell r="O3822">
            <v>31.380500000000001</v>
          </cell>
          <cell r="P3822" t="str">
            <v>M</v>
          </cell>
          <cell r="Q3822">
            <v>1</v>
          </cell>
          <cell r="R3822">
            <v>-62.76</v>
          </cell>
          <cell r="S3822">
            <v>-2</v>
          </cell>
          <cell r="T3822">
            <v>31.38</v>
          </cell>
        </row>
        <row r="3823">
          <cell r="K3823" t="str">
            <v>TSY0010936</v>
          </cell>
          <cell r="L3823" t="str">
            <v>PVC辅料AM038（3MM蓝）</v>
          </cell>
          <cell r="M3823" t="str">
            <v>宽1400mm</v>
          </cell>
          <cell r="N3823">
            <v>394.1</v>
          </cell>
          <cell r="O3823">
            <v>31.380500000000001</v>
          </cell>
          <cell r="P3823" t="str">
            <v>M</v>
          </cell>
          <cell r="Q3823">
            <v>1</v>
          </cell>
          <cell r="R3823">
            <v>12367.06</v>
          </cell>
          <cell r="S3823">
            <v>394.1</v>
          </cell>
          <cell r="T3823">
            <v>31.380500000000001</v>
          </cell>
        </row>
        <row r="3824">
          <cell r="K3824" t="str">
            <v>TSY0011129</v>
          </cell>
          <cell r="L3824" t="str">
            <v>PVC主料胡桃棕10mm</v>
          </cell>
          <cell r="M3824" t="str">
            <v>AM042</v>
          </cell>
          <cell r="N3824">
            <v>-0.5</v>
          </cell>
          <cell r="O3824">
            <v>39.748699999999999</v>
          </cell>
          <cell r="P3824" t="str">
            <v>M</v>
          </cell>
          <cell r="Q3824">
            <v>1</v>
          </cell>
          <cell r="R3824">
            <v>-19.87</v>
          </cell>
          <cell r="S3824">
            <v>-0.5</v>
          </cell>
          <cell r="T3824">
            <v>39.75</v>
          </cell>
        </row>
        <row r="3825">
          <cell r="K3825" t="str">
            <v>TSY0011130</v>
          </cell>
          <cell r="L3825" t="str">
            <v>PVC辅料胡桃棕3mm</v>
          </cell>
          <cell r="M3825" t="str">
            <v>AM013</v>
          </cell>
          <cell r="N3825">
            <v>-1</v>
          </cell>
          <cell r="O3825">
            <v>31.380500000000001</v>
          </cell>
          <cell r="P3825" t="str">
            <v>M</v>
          </cell>
          <cell r="Q3825">
            <v>1</v>
          </cell>
          <cell r="R3825">
            <v>-31.38</v>
          </cell>
          <cell r="S3825">
            <v>-1</v>
          </cell>
          <cell r="T3825">
            <v>39.75</v>
          </cell>
        </row>
        <row r="3826">
          <cell r="K3826" t="str">
            <v>TWT0000001</v>
          </cell>
          <cell r="L3826" t="str">
            <v>φ1.0焊丝</v>
          </cell>
          <cell r="M3826" t="str">
            <v/>
          </cell>
          <cell r="N3826">
            <v>2000</v>
          </cell>
          <cell r="O3826">
            <v>4.9115000000000002</v>
          </cell>
          <cell r="P3826" t="str">
            <v>KG</v>
          </cell>
          <cell r="Q3826">
            <v>1</v>
          </cell>
          <cell r="R3826">
            <v>9823</v>
          </cell>
          <cell r="S3826">
            <v>2000</v>
          </cell>
          <cell r="T3826">
            <v>4.9115000000000002</v>
          </cell>
        </row>
        <row r="3827">
          <cell r="K3827" t="str">
            <v>TWT0000002</v>
          </cell>
          <cell r="L3827" t="str">
            <v>CO2保护气体</v>
          </cell>
          <cell r="M3827" t="str">
            <v/>
          </cell>
          <cell r="N3827">
            <v>14760</v>
          </cell>
          <cell r="O3827">
            <v>0.73280000000000001</v>
          </cell>
          <cell r="P3827" t="str">
            <v>KG</v>
          </cell>
          <cell r="Q3827">
            <v>1</v>
          </cell>
          <cell r="R3827">
            <v>10816.13</v>
          </cell>
          <cell r="S3827">
            <v>14760</v>
          </cell>
          <cell r="T3827">
            <v>0.73275999999999997</v>
          </cell>
        </row>
        <row r="3828">
          <cell r="K3828" t="str">
            <v>TWT0000002</v>
          </cell>
          <cell r="L3828" t="str">
            <v>CO2保护气体</v>
          </cell>
          <cell r="M3828" t="str">
            <v/>
          </cell>
          <cell r="N3828">
            <v>11080</v>
          </cell>
          <cell r="O3828">
            <v>0.73280000000000001</v>
          </cell>
          <cell r="P3828" t="str">
            <v>KG</v>
          </cell>
          <cell r="Q3828">
            <v>1</v>
          </cell>
          <cell r="R3828">
            <v>8119.42</v>
          </cell>
          <cell r="S3828">
            <v>11080</v>
          </cell>
          <cell r="T3828">
            <v>0.73275999999999997</v>
          </cell>
        </row>
        <row r="3829">
          <cell r="K3829" t="str">
            <v>TWT0000002</v>
          </cell>
          <cell r="L3829" t="str">
            <v>CO2保护气体</v>
          </cell>
          <cell r="M3829" t="str">
            <v/>
          </cell>
          <cell r="N3829">
            <v>14820</v>
          </cell>
          <cell r="O3829">
            <v>0.73280000000000001</v>
          </cell>
          <cell r="P3829" t="str">
            <v>KG</v>
          </cell>
          <cell r="Q3829">
            <v>1</v>
          </cell>
          <cell r="R3829">
            <v>10860.1</v>
          </cell>
          <cell r="S3829">
            <v>14820</v>
          </cell>
          <cell r="T3829">
            <v>0.73275999999999997</v>
          </cell>
        </row>
        <row r="3830">
          <cell r="K3830" t="str">
            <v>TWT0000002</v>
          </cell>
          <cell r="L3830" t="str">
            <v>CO2保护气体</v>
          </cell>
          <cell r="M3830" t="str">
            <v/>
          </cell>
          <cell r="N3830">
            <v>8880</v>
          </cell>
          <cell r="O3830">
            <v>0.73280000000000001</v>
          </cell>
          <cell r="P3830" t="str">
            <v>KG</v>
          </cell>
          <cell r="Q3830">
            <v>1</v>
          </cell>
          <cell r="R3830">
            <v>6507.26</v>
          </cell>
          <cell r="S3830">
            <v>8880</v>
          </cell>
          <cell r="T3830">
            <v>0.73275999999999997</v>
          </cell>
        </row>
        <row r="3831">
          <cell r="K3831" t="str">
            <v>TWT0000013</v>
          </cell>
          <cell r="L3831" t="str">
            <v>焊管Q195黑管</v>
          </cell>
          <cell r="M3831" t="str">
            <v>φ20*1.5*6000</v>
          </cell>
          <cell r="N3831">
            <v>6340</v>
          </cell>
          <cell r="O3831">
            <v>3.7</v>
          </cell>
          <cell r="P3831" t="str">
            <v>KG</v>
          </cell>
          <cell r="Q3831">
            <v>1</v>
          </cell>
          <cell r="R3831">
            <v>23458</v>
          </cell>
          <cell r="S3831">
            <v>6340</v>
          </cell>
          <cell r="T3831">
            <v>3.7</v>
          </cell>
        </row>
        <row r="3832">
          <cell r="K3832" t="str">
            <v>TWT0000014</v>
          </cell>
          <cell r="L3832" t="str">
            <v>焊管Q195黑管</v>
          </cell>
          <cell r="M3832" t="str">
            <v>φ25*2.0*6000</v>
          </cell>
          <cell r="N3832">
            <v>12004</v>
          </cell>
          <cell r="O3832">
            <v>3.7</v>
          </cell>
          <cell r="P3832" t="str">
            <v>KG</v>
          </cell>
          <cell r="Q3832">
            <v>1</v>
          </cell>
          <cell r="R3832">
            <v>44414.8</v>
          </cell>
          <cell r="S3832">
            <v>12004</v>
          </cell>
          <cell r="T3832">
            <v>3.7</v>
          </cell>
        </row>
        <row r="3833">
          <cell r="K3833" t="str">
            <v>TWT0000016</v>
          </cell>
          <cell r="L3833" t="str">
            <v>焊管SPCC</v>
          </cell>
          <cell r="M3833" t="str">
            <v>φ22*1.5*6000</v>
          </cell>
          <cell r="N3833">
            <v>972</v>
          </cell>
          <cell r="O3833">
            <v>3.94</v>
          </cell>
          <cell r="P3833" t="str">
            <v>KG</v>
          </cell>
          <cell r="Q3833">
            <v>1</v>
          </cell>
          <cell r="R3833">
            <v>3829.68</v>
          </cell>
          <cell r="S3833">
            <v>972</v>
          </cell>
          <cell r="T3833">
            <v>3.94</v>
          </cell>
        </row>
        <row r="3834">
          <cell r="K3834" t="str">
            <v>TWT0000019</v>
          </cell>
          <cell r="L3834" t="str">
            <v>方管Q345</v>
          </cell>
          <cell r="M3834" t="str">
            <v>40*30*3.0*6000</v>
          </cell>
          <cell r="N3834">
            <v>4338</v>
          </cell>
          <cell r="O3834">
            <v>6.12</v>
          </cell>
          <cell r="P3834" t="str">
            <v>KG</v>
          </cell>
          <cell r="Q3834">
            <v>1</v>
          </cell>
          <cell r="R3834">
            <v>26548.560000000001</v>
          </cell>
          <cell r="S3834">
            <v>4338</v>
          </cell>
          <cell r="T3834">
            <v>6.12</v>
          </cell>
        </row>
        <row r="3835">
          <cell r="K3835" t="str">
            <v>TWT0000027</v>
          </cell>
          <cell r="L3835" t="str">
            <v>方管Q235</v>
          </cell>
          <cell r="M3835" t="str">
            <v>20*20*1.5*6000</v>
          </cell>
          <cell r="N3835">
            <v>3094</v>
          </cell>
          <cell r="O3835">
            <v>3.73</v>
          </cell>
          <cell r="P3835" t="str">
            <v>KG</v>
          </cell>
          <cell r="Q3835">
            <v>1</v>
          </cell>
          <cell r="R3835">
            <v>11540.62</v>
          </cell>
          <cell r="S3835">
            <v>3094</v>
          </cell>
          <cell r="T3835">
            <v>3.73</v>
          </cell>
        </row>
        <row r="3836">
          <cell r="K3836" t="str">
            <v>TWT0000032</v>
          </cell>
          <cell r="L3836" t="str">
            <v>方管黑管Q235</v>
          </cell>
          <cell r="M3836" t="str">
            <v>40*20*2.0*6000</v>
          </cell>
          <cell r="N3836">
            <v>202</v>
          </cell>
          <cell r="O3836">
            <v>4.5545</v>
          </cell>
          <cell r="P3836" t="str">
            <v>KG</v>
          </cell>
          <cell r="Q3836">
            <v>1</v>
          </cell>
          <cell r="R3836">
            <v>920.01</v>
          </cell>
          <cell r="S3836">
            <v>202</v>
          </cell>
          <cell r="T3836">
            <v>4.5545</v>
          </cell>
        </row>
        <row r="3837">
          <cell r="K3837" t="str">
            <v>TWT0000032</v>
          </cell>
          <cell r="L3837" t="str">
            <v>方管黑管Q235</v>
          </cell>
          <cell r="M3837" t="str">
            <v>40*20*2.0*6000</v>
          </cell>
          <cell r="N3837">
            <v>-202</v>
          </cell>
          <cell r="O3837">
            <v>4.5545</v>
          </cell>
          <cell r="P3837" t="str">
            <v>KG</v>
          </cell>
          <cell r="Q3837">
            <v>1</v>
          </cell>
          <cell r="R3837">
            <v>-920.01</v>
          </cell>
          <cell r="S3837">
            <v>-202</v>
          </cell>
          <cell r="T3837">
            <v>4.5545</v>
          </cell>
        </row>
        <row r="3838">
          <cell r="K3838" t="str">
            <v>TWT0000063</v>
          </cell>
          <cell r="L3838" t="str">
            <v>φ0.8焊丝</v>
          </cell>
          <cell r="M3838" t="str">
            <v/>
          </cell>
          <cell r="N3838">
            <v>2520</v>
          </cell>
          <cell r="O3838">
            <v>5.1769999999999996</v>
          </cell>
          <cell r="P3838" t="str">
            <v>KG</v>
          </cell>
          <cell r="Q3838">
            <v>1</v>
          </cell>
          <cell r="R3838">
            <v>13046.04</v>
          </cell>
          <cell r="S3838">
            <v>2520</v>
          </cell>
          <cell r="T3838">
            <v>5.1769999999999996</v>
          </cell>
        </row>
        <row r="3839">
          <cell r="K3839" t="str">
            <v>TWT0000064</v>
          </cell>
          <cell r="L3839" t="str">
            <v>φ1.2焊丝</v>
          </cell>
          <cell r="M3839" t="str">
            <v/>
          </cell>
          <cell r="N3839">
            <v>1680</v>
          </cell>
          <cell r="O3839">
            <v>4.5575000000000001</v>
          </cell>
          <cell r="P3839" t="str">
            <v>KG</v>
          </cell>
          <cell r="Q3839">
            <v>1</v>
          </cell>
          <cell r="R3839">
            <v>7656.6</v>
          </cell>
          <cell r="S3839">
            <v>1680</v>
          </cell>
          <cell r="T3839">
            <v>4.5575000000000001</v>
          </cell>
        </row>
        <row r="3840">
          <cell r="K3840" t="str">
            <v>TWT0000065</v>
          </cell>
          <cell r="L3840" t="str">
            <v>焊管SAPH400</v>
          </cell>
          <cell r="M3840" t="str">
            <v>φ36*3.0*6000</v>
          </cell>
          <cell r="N3840">
            <v>5477</v>
          </cell>
          <cell r="O3840">
            <v>5.97</v>
          </cell>
          <cell r="P3840" t="str">
            <v>KG</v>
          </cell>
          <cell r="Q3840">
            <v>1</v>
          </cell>
          <cell r="R3840">
            <v>32697.69</v>
          </cell>
          <cell r="S3840">
            <v>5477</v>
          </cell>
          <cell r="T3840">
            <v>5.97</v>
          </cell>
        </row>
        <row r="3841">
          <cell r="K3841" t="str">
            <v>twt0000098</v>
          </cell>
          <cell r="L3841" t="str">
            <v>焊管Q195</v>
          </cell>
          <cell r="M3841" t="str">
            <v>φ20*2.0*6000</v>
          </cell>
          <cell r="N3841">
            <v>6140</v>
          </cell>
          <cell r="O3841">
            <v>3.7</v>
          </cell>
          <cell r="P3841" t="str">
            <v>KG</v>
          </cell>
          <cell r="Q3841">
            <v>1</v>
          </cell>
          <cell r="R3841">
            <v>22718</v>
          </cell>
          <cell r="S3841">
            <v>6140</v>
          </cell>
          <cell r="T3841">
            <v>3.7</v>
          </cell>
        </row>
        <row r="3842">
          <cell r="K3842" t="str">
            <v>TWT0000098</v>
          </cell>
          <cell r="L3842" t="str">
            <v>焊管Q195</v>
          </cell>
          <cell r="M3842" t="str">
            <v>φ20*2.0*6000</v>
          </cell>
          <cell r="N3842">
            <v>2678</v>
          </cell>
          <cell r="O3842">
            <v>3.77</v>
          </cell>
          <cell r="P3842" t="str">
            <v>KG</v>
          </cell>
          <cell r="Q3842">
            <v>1</v>
          </cell>
          <cell r="R3842">
            <v>10096.06</v>
          </cell>
          <cell r="S3842">
            <v>2678</v>
          </cell>
          <cell r="T3842">
            <v>3.77</v>
          </cell>
        </row>
        <row r="3843">
          <cell r="K3843" t="str">
            <v>TWT0000098</v>
          </cell>
          <cell r="L3843" t="str">
            <v>焊管Q195</v>
          </cell>
          <cell r="M3843" t="str">
            <v>φ20*2.0*6000</v>
          </cell>
          <cell r="N3843">
            <v>1262</v>
          </cell>
          <cell r="O3843">
            <v>3.77</v>
          </cell>
          <cell r="P3843" t="str">
            <v>KG</v>
          </cell>
          <cell r="Q3843">
            <v>1</v>
          </cell>
          <cell r="R3843">
            <v>4757.74</v>
          </cell>
          <cell r="S3843">
            <v>1262</v>
          </cell>
          <cell r="T3843">
            <v>3.77</v>
          </cell>
        </row>
        <row r="3844">
          <cell r="K3844" t="str">
            <v>TWT0000098</v>
          </cell>
          <cell r="L3844" t="str">
            <v>焊管Q195</v>
          </cell>
          <cell r="M3844" t="str">
            <v>φ20*2.0*6000</v>
          </cell>
          <cell r="N3844">
            <v>1600</v>
          </cell>
          <cell r="O3844">
            <v>3.8849999999999998</v>
          </cell>
          <cell r="P3844" t="str">
            <v>KG</v>
          </cell>
          <cell r="Q3844">
            <v>1</v>
          </cell>
          <cell r="R3844">
            <v>6216</v>
          </cell>
          <cell r="S3844">
            <v>1600</v>
          </cell>
          <cell r="T3844">
            <v>3.77</v>
          </cell>
        </row>
        <row r="3845">
          <cell r="K3845" t="str">
            <v>TWT0000114</v>
          </cell>
          <cell r="L3845" t="str">
            <v>焊管Q235</v>
          </cell>
          <cell r="M3845" t="str">
            <v>φ25*1.5*6000</v>
          </cell>
          <cell r="N3845">
            <v>10510</v>
          </cell>
          <cell r="O3845">
            <v>3.73</v>
          </cell>
          <cell r="P3845" t="str">
            <v>KG</v>
          </cell>
          <cell r="Q3845">
            <v>1</v>
          </cell>
          <cell r="R3845">
            <v>39202.300000000003</v>
          </cell>
          <cell r="S3845">
            <v>10510</v>
          </cell>
          <cell r="T3845">
            <v>3.73</v>
          </cell>
        </row>
        <row r="3846">
          <cell r="K3846" t="str">
            <v>TWT0000114</v>
          </cell>
          <cell r="L3846" t="str">
            <v>焊管Q235</v>
          </cell>
          <cell r="M3846" t="str">
            <v>φ25*1.5*6000</v>
          </cell>
          <cell r="N3846">
            <v>3158</v>
          </cell>
          <cell r="O3846">
            <v>3.8</v>
          </cell>
          <cell r="P3846" t="str">
            <v>KG</v>
          </cell>
          <cell r="Q3846">
            <v>1</v>
          </cell>
          <cell r="R3846">
            <v>12000.4</v>
          </cell>
          <cell r="S3846">
            <v>3158</v>
          </cell>
          <cell r="T3846">
            <v>3.8</v>
          </cell>
        </row>
        <row r="3847">
          <cell r="K3847" t="str">
            <v>TWT0000114</v>
          </cell>
          <cell r="L3847" t="str">
            <v>焊管Q235</v>
          </cell>
          <cell r="M3847" t="str">
            <v>φ25*1.5*6000</v>
          </cell>
          <cell r="N3847">
            <v>5556</v>
          </cell>
          <cell r="O3847">
            <v>3.8</v>
          </cell>
          <cell r="P3847" t="str">
            <v>KG</v>
          </cell>
          <cell r="Q3847">
            <v>1</v>
          </cell>
          <cell r="R3847">
            <v>21112.799999999999</v>
          </cell>
          <cell r="S3847">
            <v>5556</v>
          </cell>
          <cell r="T3847">
            <v>3.8</v>
          </cell>
        </row>
        <row r="3848">
          <cell r="K3848" t="str">
            <v>TWT0000114</v>
          </cell>
          <cell r="L3848" t="str">
            <v>焊管Q235</v>
          </cell>
          <cell r="M3848" t="str">
            <v>φ25*1.5*6000</v>
          </cell>
          <cell r="N3848">
            <v>6308</v>
          </cell>
          <cell r="O3848">
            <v>3.8</v>
          </cell>
          <cell r="P3848" t="str">
            <v>KG</v>
          </cell>
          <cell r="Q3848">
            <v>1</v>
          </cell>
          <cell r="R3848">
            <v>23970.400000000001</v>
          </cell>
          <cell r="S3848">
            <v>6308</v>
          </cell>
          <cell r="T3848">
            <v>3.8</v>
          </cell>
        </row>
        <row r="3849">
          <cell r="K3849" t="str">
            <v>TWT0000120</v>
          </cell>
          <cell r="L3849" t="str">
            <v>焊管Q235</v>
          </cell>
          <cell r="M3849" t="str">
            <v>φ20*1.5*6000</v>
          </cell>
          <cell r="N3849">
            <v>8060</v>
          </cell>
          <cell r="O3849">
            <v>3.73</v>
          </cell>
          <cell r="P3849" t="str">
            <v>KG</v>
          </cell>
          <cell r="Q3849">
            <v>1</v>
          </cell>
          <cell r="R3849">
            <v>7460</v>
          </cell>
          <cell r="S3849">
            <v>2000</v>
          </cell>
          <cell r="T3849">
            <v>3.73</v>
          </cell>
        </row>
        <row r="3850">
          <cell r="K3850" t="str">
            <v>TWT0000122</v>
          </cell>
          <cell r="L3850" t="str">
            <v>焊管Q235</v>
          </cell>
          <cell r="M3850" t="str">
            <v>φ25*2.0*6000</v>
          </cell>
          <cell r="N3850">
            <v>4060</v>
          </cell>
          <cell r="O3850">
            <v>3.8</v>
          </cell>
          <cell r="P3850" t="str">
            <v>KG</v>
          </cell>
          <cell r="Q3850">
            <v>1</v>
          </cell>
          <cell r="R3850">
            <v>15428</v>
          </cell>
          <cell r="S3850">
            <v>4060</v>
          </cell>
          <cell r="T3850">
            <v>3.8</v>
          </cell>
        </row>
        <row r="3851">
          <cell r="K3851" t="str">
            <v>TWT0000122</v>
          </cell>
          <cell r="L3851" t="str">
            <v>焊管Q235</v>
          </cell>
          <cell r="M3851" t="str">
            <v>φ25*2.0*6000</v>
          </cell>
          <cell r="N3851">
            <v>5627</v>
          </cell>
          <cell r="O3851">
            <v>3.8</v>
          </cell>
          <cell r="P3851" t="str">
            <v>KG</v>
          </cell>
          <cell r="Q3851">
            <v>1</v>
          </cell>
          <cell r="R3851">
            <v>21382.6</v>
          </cell>
          <cell r="S3851">
            <v>5627</v>
          </cell>
          <cell r="T3851">
            <v>3.8</v>
          </cell>
        </row>
        <row r="3852">
          <cell r="K3852" t="str">
            <v>TWT0000122</v>
          </cell>
          <cell r="L3852" t="str">
            <v>焊管Q235</v>
          </cell>
          <cell r="M3852" t="str">
            <v>φ25*2.0*6000</v>
          </cell>
          <cell r="N3852">
            <v>2739</v>
          </cell>
          <cell r="O3852">
            <v>3.8</v>
          </cell>
          <cell r="P3852" t="str">
            <v>KG</v>
          </cell>
          <cell r="Q3852">
            <v>1</v>
          </cell>
          <cell r="R3852">
            <v>10408.200000000001</v>
          </cell>
          <cell r="S3852">
            <v>2739</v>
          </cell>
          <cell r="T3852">
            <v>3.8</v>
          </cell>
        </row>
        <row r="3853">
          <cell r="K3853" t="str">
            <v>TWT0000140</v>
          </cell>
          <cell r="L3853" t="str">
            <v>矩形光亮管Q235</v>
          </cell>
          <cell r="M3853" t="str">
            <v>20*40*2.0*6000</v>
          </cell>
          <cell r="N3853">
            <v>7790</v>
          </cell>
          <cell r="O3853">
            <v>4.43</v>
          </cell>
          <cell r="P3853" t="str">
            <v>KG</v>
          </cell>
          <cell r="Q3853">
            <v>1</v>
          </cell>
          <cell r="R3853">
            <v>34509.699999999997</v>
          </cell>
          <cell r="S3853">
            <v>7790</v>
          </cell>
          <cell r="T3853">
            <v>4.43</v>
          </cell>
        </row>
        <row r="3854">
          <cell r="K3854" t="str">
            <v>TWT0010052</v>
          </cell>
          <cell r="L3854" t="str">
            <v>焊管SPCC光亮管</v>
          </cell>
          <cell r="M3854" t="str">
            <v>φ25*1.5*6300</v>
          </cell>
          <cell r="N3854">
            <v>6638</v>
          </cell>
          <cell r="O3854">
            <v>3.94</v>
          </cell>
          <cell r="P3854" t="str">
            <v>KG</v>
          </cell>
          <cell r="Q3854">
            <v>1</v>
          </cell>
          <cell r="R3854">
            <v>26153.72</v>
          </cell>
          <cell r="S3854">
            <v>6638</v>
          </cell>
          <cell r="T3854">
            <v>3.94</v>
          </cell>
        </row>
        <row r="3855">
          <cell r="K3855" t="str">
            <v>TWT0010052</v>
          </cell>
          <cell r="L3855" t="str">
            <v>焊管SPCC光亮管</v>
          </cell>
          <cell r="M3855" t="str">
            <v>φ25*1.5*6300</v>
          </cell>
          <cell r="N3855">
            <v>11660</v>
          </cell>
          <cell r="O3855">
            <v>3.94</v>
          </cell>
          <cell r="P3855" t="str">
            <v>KG</v>
          </cell>
          <cell r="Q3855">
            <v>1</v>
          </cell>
          <cell r="R3855">
            <v>45940.4</v>
          </cell>
          <cell r="S3855">
            <v>11660</v>
          </cell>
          <cell r="T3855">
            <v>3.94</v>
          </cell>
        </row>
        <row r="3856">
          <cell r="K3856" t="str">
            <v>TWT0010053</v>
          </cell>
          <cell r="L3856" t="str">
            <v>钢料20#</v>
          </cell>
          <cell r="M3856" t="str">
            <v>φ17</v>
          </cell>
          <cell r="N3856">
            <v>4928</v>
          </cell>
          <cell r="O3856">
            <v>4.79</v>
          </cell>
          <cell r="P3856" t="str">
            <v>KG</v>
          </cell>
          <cell r="Q3856">
            <v>1</v>
          </cell>
          <cell r="R3856">
            <v>23605.119999999999</v>
          </cell>
          <cell r="S3856">
            <v>4928</v>
          </cell>
          <cell r="T3856">
            <v>4.79</v>
          </cell>
        </row>
        <row r="3857">
          <cell r="K3857" t="str">
            <v>TWT0010053</v>
          </cell>
          <cell r="L3857" t="str">
            <v>钢料20#</v>
          </cell>
          <cell r="M3857" t="str">
            <v>φ17</v>
          </cell>
          <cell r="N3857">
            <v>12412</v>
          </cell>
          <cell r="O3857">
            <v>4.79</v>
          </cell>
          <cell r="P3857" t="str">
            <v>KG</v>
          </cell>
          <cell r="Q3857">
            <v>1</v>
          </cell>
          <cell r="R3857">
            <v>59453.48</v>
          </cell>
          <cell r="S3857">
            <v>12412</v>
          </cell>
          <cell r="T3857">
            <v>4.79</v>
          </cell>
        </row>
        <row r="3858">
          <cell r="K3858" t="str">
            <v>BAS0000032</v>
          </cell>
          <cell r="L3858" t="str">
            <v>座垫前倾角定位片衬套</v>
          </cell>
          <cell r="M3858" t="str">
            <v/>
          </cell>
          <cell r="N3858">
            <v>13600</v>
          </cell>
          <cell r="O3858">
            <v>0.62</v>
          </cell>
          <cell r="P3858" t="str">
            <v>EA</v>
          </cell>
          <cell r="Q3858">
            <v>1</v>
          </cell>
          <cell r="R3858">
            <v>8432</v>
          </cell>
          <cell r="S3858">
            <v>13600</v>
          </cell>
          <cell r="T3858">
            <v>0.6</v>
          </cell>
        </row>
        <row r="3859">
          <cell r="K3859" t="str">
            <v>BAS0000035</v>
          </cell>
          <cell r="L3859" t="str">
            <v>右靠背板衬套</v>
          </cell>
          <cell r="M3859" t="str">
            <v>1.0调角器</v>
          </cell>
          <cell r="N3859">
            <v>10200</v>
          </cell>
          <cell r="O3859">
            <v>0.65639999999999998</v>
          </cell>
          <cell r="P3859" t="str">
            <v>EA</v>
          </cell>
          <cell r="Q3859">
            <v>1</v>
          </cell>
          <cell r="R3859">
            <v>6695.28</v>
          </cell>
          <cell r="S3859">
            <v>10200</v>
          </cell>
          <cell r="T3859">
            <v>0.65639999999999998</v>
          </cell>
        </row>
        <row r="3860">
          <cell r="K3860" t="str">
            <v>BAS0000035</v>
          </cell>
          <cell r="L3860" t="str">
            <v>右靠背板衬套</v>
          </cell>
          <cell r="M3860" t="str">
            <v>1.0调角器</v>
          </cell>
          <cell r="N3860">
            <v>6300</v>
          </cell>
          <cell r="O3860">
            <v>0.65639999999999998</v>
          </cell>
          <cell r="P3860" t="str">
            <v>EA</v>
          </cell>
          <cell r="Q3860">
            <v>1</v>
          </cell>
          <cell r="R3860">
            <v>4135.32</v>
          </cell>
          <cell r="S3860">
            <v>6300</v>
          </cell>
          <cell r="T3860">
            <v>0.65639999999999998</v>
          </cell>
        </row>
        <row r="3861">
          <cell r="K3861" t="str">
            <v>BAS0000047</v>
          </cell>
          <cell r="L3861" t="str">
            <v>调节轴套</v>
          </cell>
          <cell r="M3861" t="str">
            <v>机械前调</v>
          </cell>
          <cell r="N3861">
            <v>1000</v>
          </cell>
          <cell r="O3861">
            <v>2.4799999999999999E-2</v>
          </cell>
          <cell r="P3861" t="str">
            <v>EA</v>
          </cell>
          <cell r="Q3861">
            <v>1</v>
          </cell>
          <cell r="R3861">
            <v>24.8</v>
          </cell>
          <cell r="S3861">
            <v>1000</v>
          </cell>
          <cell r="T3861">
            <v>2.3300000000000001E-2</v>
          </cell>
        </row>
        <row r="3862">
          <cell r="K3862" t="str">
            <v>BAS0000049</v>
          </cell>
          <cell r="L3862" t="str">
            <v>支撑连杆板1衬套</v>
          </cell>
          <cell r="M3862" t="str">
            <v>一汽升降器</v>
          </cell>
          <cell r="N3862">
            <v>5748</v>
          </cell>
          <cell r="O3862">
            <v>0.62609999999999999</v>
          </cell>
          <cell r="P3862" t="str">
            <v>EA</v>
          </cell>
          <cell r="Q3862">
            <v>1</v>
          </cell>
          <cell r="R3862">
            <v>3598.82</v>
          </cell>
          <cell r="S3862">
            <v>5748</v>
          </cell>
          <cell r="T3862">
            <v>0.62609999999999999</v>
          </cell>
        </row>
        <row r="3863">
          <cell r="K3863" t="str">
            <v>BAS0000049</v>
          </cell>
          <cell r="L3863" t="str">
            <v>支撑连杆板1衬套</v>
          </cell>
          <cell r="M3863" t="str">
            <v>一汽升降器</v>
          </cell>
          <cell r="N3863">
            <v>5000</v>
          </cell>
          <cell r="O3863">
            <v>0.62609999999999999</v>
          </cell>
          <cell r="P3863" t="str">
            <v>EA</v>
          </cell>
          <cell r="Q3863">
            <v>1</v>
          </cell>
          <cell r="R3863">
            <v>3130.5</v>
          </cell>
          <cell r="S3863">
            <v>5000</v>
          </cell>
          <cell r="T3863">
            <v>0.62609999999999999</v>
          </cell>
        </row>
        <row r="3864">
          <cell r="K3864" t="str">
            <v>BAS0000054</v>
          </cell>
          <cell r="L3864" t="str">
            <v>衬套</v>
          </cell>
          <cell r="M3864" t="str">
            <v>M3000-H</v>
          </cell>
          <cell r="N3864">
            <v>5360</v>
          </cell>
          <cell r="O3864">
            <v>0.77500000000000002</v>
          </cell>
          <cell r="P3864" t="str">
            <v>EA</v>
          </cell>
          <cell r="Q3864">
            <v>1</v>
          </cell>
          <cell r="R3864">
            <v>4154</v>
          </cell>
          <cell r="S3864">
            <v>5360</v>
          </cell>
          <cell r="T3864">
            <v>0.77500000000000002</v>
          </cell>
        </row>
        <row r="3865">
          <cell r="K3865" t="str">
            <v>BAS0000054</v>
          </cell>
          <cell r="L3865" t="str">
            <v>衬套</v>
          </cell>
          <cell r="M3865" t="str">
            <v>M3000-H</v>
          </cell>
          <cell r="N3865">
            <v>3600</v>
          </cell>
          <cell r="O3865">
            <v>0.77500000000000002</v>
          </cell>
          <cell r="P3865" t="str">
            <v>EA</v>
          </cell>
          <cell r="Q3865">
            <v>1</v>
          </cell>
          <cell r="R3865">
            <v>2790</v>
          </cell>
          <cell r="S3865">
            <v>3600</v>
          </cell>
          <cell r="T3865">
            <v>0.77500000000000002</v>
          </cell>
        </row>
        <row r="3866">
          <cell r="K3866" t="str">
            <v>BAS0000081</v>
          </cell>
          <cell r="L3866" t="str">
            <v>中心轴套</v>
          </cell>
          <cell r="M3866" t="str">
            <v>K1调角器</v>
          </cell>
          <cell r="N3866">
            <v>6400</v>
          </cell>
          <cell r="O3866">
            <v>0.77600000000000002</v>
          </cell>
          <cell r="P3866" t="str">
            <v>EA</v>
          </cell>
          <cell r="Q3866">
            <v>1</v>
          </cell>
          <cell r="R3866">
            <v>4966.3999999999996</v>
          </cell>
          <cell r="S3866">
            <v>6400</v>
          </cell>
          <cell r="T3866">
            <v>0.77600000000000002</v>
          </cell>
        </row>
        <row r="3867">
          <cell r="K3867" t="str">
            <v>BAS0000081</v>
          </cell>
          <cell r="L3867" t="str">
            <v>中心轴套</v>
          </cell>
          <cell r="M3867" t="str">
            <v>K1调角器</v>
          </cell>
          <cell r="N3867">
            <v>4000</v>
          </cell>
          <cell r="O3867">
            <v>0.77600000000000002</v>
          </cell>
          <cell r="P3867" t="str">
            <v>EA</v>
          </cell>
          <cell r="Q3867">
            <v>1</v>
          </cell>
          <cell r="R3867">
            <v>3104</v>
          </cell>
          <cell r="S3867">
            <v>4000</v>
          </cell>
          <cell r="T3867">
            <v>0.77600000000000002</v>
          </cell>
        </row>
        <row r="3868">
          <cell r="K3868" t="str">
            <v>BAS0010003</v>
          </cell>
          <cell r="L3868" t="str">
            <v>绞架轴套</v>
          </cell>
          <cell r="M3868" t="str">
            <v>GFM-1719-25</v>
          </cell>
          <cell r="N3868">
            <v>3000</v>
          </cell>
          <cell r="O3868">
            <v>1.65</v>
          </cell>
          <cell r="P3868" t="str">
            <v>EA</v>
          </cell>
          <cell r="Q3868">
            <v>1</v>
          </cell>
          <cell r="R3868">
            <v>4950</v>
          </cell>
          <cell r="S3868">
            <v>3000</v>
          </cell>
          <cell r="T3868">
            <v>1.65</v>
          </cell>
        </row>
        <row r="3869">
          <cell r="K3869" t="str">
            <v>BAS0010003</v>
          </cell>
          <cell r="L3869" t="str">
            <v>绞架轴套</v>
          </cell>
          <cell r="M3869" t="str">
            <v>GFM-1719-25</v>
          </cell>
          <cell r="N3869">
            <v>3000</v>
          </cell>
          <cell r="O3869">
            <v>1.65</v>
          </cell>
          <cell r="P3869" t="str">
            <v>EA</v>
          </cell>
          <cell r="Q3869">
            <v>1</v>
          </cell>
          <cell r="R3869">
            <v>4950</v>
          </cell>
          <cell r="S3869">
            <v>3000</v>
          </cell>
          <cell r="T3869">
            <v>1.65</v>
          </cell>
        </row>
        <row r="3870">
          <cell r="K3870" t="str">
            <v>BAS0010005</v>
          </cell>
          <cell r="L3870" t="str">
            <v>仰角连杆3轴套</v>
          </cell>
          <cell r="M3870" t="str">
            <v>GFM-1213-12</v>
          </cell>
          <cell r="N3870">
            <v>11000</v>
          </cell>
          <cell r="O3870">
            <v>1.25</v>
          </cell>
          <cell r="P3870" t="str">
            <v>EA</v>
          </cell>
          <cell r="Q3870">
            <v>1</v>
          </cell>
          <cell r="R3870">
            <v>13750</v>
          </cell>
          <cell r="S3870">
            <v>11000</v>
          </cell>
          <cell r="T3870">
            <v>1.25</v>
          </cell>
        </row>
        <row r="3871">
          <cell r="K3871" t="str">
            <v>BAS0010005</v>
          </cell>
          <cell r="L3871" t="str">
            <v>仰角连杆3轴套</v>
          </cell>
          <cell r="M3871" t="str">
            <v>GFM-1213-12</v>
          </cell>
          <cell r="N3871">
            <v>8000</v>
          </cell>
          <cell r="O3871">
            <v>1.25</v>
          </cell>
          <cell r="P3871" t="str">
            <v>EA</v>
          </cell>
          <cell r="Q3871">
            <v>1</v>
          </cell>
          <cell r="R3871">
            <v>10000</v>
          </cell>
          <cell r="S3871">
            <v>8000</v>
          </cell>
          <cell r="T3871">
            <v>1.25</v>
          </cell>
        </row>
        <row r="3872">
          <cell r="K3872" t="str">
            <v>BAS0010008</v>
          </cell>
          <cell r="L3872" t="str">
            <v>支架衬套</v>
          </cell>
          <cell r="M3872" t="str">
            <v>重汽价值版</v>
          </cell>
          <cell r="N3872">
            <v>3000</v>
          </cell>
          <cell r="O3872">
            <v>0.94</v>
          </cell>
          <cell r="P3872" t="str">
            <v>EA</v>
          </cell>
          <cell r="Q3872">
            <v>1</v>
          </cell>
          <cell r="R3872">
            <v>2820</v>
          </cell>
          <cell r="S3872">
            <v>3000</v>
          </cell>
          <cell r="T3872">
            <v>0.94</v>
          </cell>
        </row>
        <row r="3873">
          <cell r="K3873" t="str">
            <v>BAS0010008</v>
          </cell>
          <cell r="L3873" t="str">
            <v>支架衬套</v>
          </cell>
          <cell r="M3873" t="str">
            <v>重汽价值版</v>
          </cell>
          <cell r="N3873">
            <v>736</v>
          </cell>
          <cell r="O3873">
            <v>0.94</v>
          </cell>
          <cell r="P3873" t="str">
            <v>EA</v>
          </cell>
          <cell r="Q3873">
            <v>1</v>
          </cell>
          <cell r="R3873">
            <v>691.84</v>
          </cell>
          <cell r="S3873">
            <v>736</v>
          </cell>
          <cell r="T3873">
            <v>0.94</v>
          </cell>
        </row>
        <row r="3874">
          <cell r="K3874" t="str">
            <v>BAS0010008</v>
          </cell>
          <cell r="L3874" t="str">
            <v>支架衬套</v>
          </cell>
          <cell r="M3874" t="str">
            <v>重汽价值版</v>
          </cell>
          <cell r="N3874">
            <v>3000</v>
          </cell>
          <cell r="O3874">
            <v>0.94</v>
          </cell>
          <cell r="P3874" t="str">
            <v>EA</v>
          </cell>
          <cell r="Q3874">
            <v>1</v>
          </cell>
          <cell r="R3874">
            <v>2820</v>
          </cell>
          <cell r="S3874">
            <v>3000</v>
          </cell>
          <cell r="T3874">
            <v>0.94</v>
          </cell>
        </row>
        <row r="3875">
          <cell r="K3875" t="str">
            <v>BAS0010013</v>
          </cell>
          <cell r="L3875" t="str">
            <v>金属轴套(坐垫翻折)</v>
          </cell>
          <cell r="M3875" t="str">
            <v/>
          </cell>
          <cell r="N3875">
            <v>8000</v>
          </cell>
          <cell r="O3875">
            <v>0.75</v>
          </cell>
          <cell r="P3875" t="str">
            <v>EA</v>
          </cell>
          <cell r="Q3875">
            <v>1</v>
          </cell>
          <cell r="R3875">
            <v>6000</v>
          </cell>
          <cell r="S3875">
            <v>8000</v>
          </cell>
          <cell r="T3875">
            <v>0.71299999999999997</v>
          </cell>
        </row>
        <row r="3876">
          <cell r="K3876" t="str">
            <v>BAS0010013</v>
          </cell>
          <cell r="L3876" t="str">
            <v>金属轴套(坐垫翻折)</v>
          </cell>
          <cell r="M3876" t="str">
            <v/>
          </cell>
          <cell r="N3876">
            <v>8000</v>
          </cell>
          <cell r="O3876">
            <v>0.75</v>
          </cell>
          <cell r="P3876" t="str">
            <v>EA</v>
          </cell>
          <cell r="Q3876">
            <v>1</v>
          </cell>
          <cell r="R3876">
            <v>6000</v>
          </cell>
          <cell r="S3876">
            <v>8000</v>
          </cell>
          <cell r="T3876">
            <v>0.71299999999999997</v>
          </cell>
        </row>
        <row r="3877">
          <cell r="K3877" t="str">
            <v>BCL0000032</v>
          </cell>
          <cell r="L3877" t="str">
            <v>1780镜头卡子</v>
          </cell>
          <cell r="M3877" t="str">
            <v>Q235 t=1.5镀白锌</v>
          </cell>
          <cell r="N3877">
            <v>1000</v>
          </cell>
          <cell r="O3877">
            <v>0.37759999999999999</v>
          </cell>
          <cell r="P3877" t="str">
            <v>Ea</v>
          </cell>
          <cell r="Q3877">
            <v>1</v>
          </cell>
          <cell r="R3877">
            <v>377.6</v>
          </cell>
          <cell r="S3877">
            <v>1000</v>
          </cell>
          <cell r="T3877">
            <v>0.37759999999999999</v>
          </cell>
        </row>
        <row r="3878">
          <cell r="K3878" t="str">
            <v>BCL0010014</v>
          </cell>
          <cell r="L3878" t="str">
            <v>φ13防护波纹管</v>
          </cell>
          <cell r="M3878" t="str">
            <v/>
          </cell>
          <cell r="N3878">
            <v>6000</v>
          </cell>
          <cell r="O3878">
            <v>0.1517</v>
          </cell>
          <cell r="P3878" t="str">
            <v>EA</v>
          </cell>
          <cell r="Q3878">
            <v>1</v>
          </cell>
          <cell r="R3878">
            <v>910.2</v>
          </cell>
          <cell r="S3878">
            <v>6000</v>
          </cell>
          <cell r="T3878">
            <v>0.1517</v>
          </cell>
        </row>
        <row r="3879">
          <cell r="K3879" t="str">
            <v>BCL0010014</v>
          </cell>
          <cell r="L3879" t="str">
            <v>φ13防护波纹管</v>
          </cell>
          <cell r="M3879" t="str">
            <v/>
          </cell>
          <cell r="N3879">
            <v>2000</v>
          </cell>
          <cell r="O3879">
            <v>0.1517</v>
          </cell>
          <cell r="P3879" t="str">
            <v>EA</v>
          </cell>
          <cell r="Q3879">
            <v>1</v>
          </cell>
          <cell r="R3879">
            <v>303.39999999999998</v>
          </cell>
          <cell r="S3879">
            <v>2000</v>
          </cell>
          <cell r="T3879">
            <v>0.1517</v>
          </cell>
        </row>
        <row r="3880">
          <cell r="K3880" t="str">
            <v>BCL0010015</v>
          </cell>
          <cell r="L3880" t="str">
            <v>飞机头扎带</v>
          </cell>
          <cell r="M3880" t="str">
            <v>欧马可升级</v>
          </cell>
          <cell r="N3880">
            <v>6000</v>
          </cell>
          <cell r="O3880">
            <v>0.17799999999999999</v>
          </cell>
          <cell r="P3880" t="str">
            <v>EA</v>
          </cell>
          <cell r="Q3880">
            <v>1</v>
          </cell>
          <cell r="R3880">
            <v>1068</v>
          </cell>
          <cell r="S3880">
            <v>6000</v>
          </cell>
          <cell r="T3880">
            <v>0.17799999999999999</v>
          </cell>
        </row>
        <row r="3881">
          <cell r="K3881" t="str">
            <v>BCL0010015</v>
          </cell>
          <cell r="L3881" t="str">
            <v>飞机头扎带</v>
          </cell>
          <cell r="M3881" t="str">
            <v>欧马可升级</v>
          </cell>
          <cell r="N3881">
            <v>6000</v>
          </cell>
          <cell r="O3881">
            <v>0.17799999999999999</v>
          </cell>
          <cell r="P3881" t="str">
            <v>EA</v>
          </cell>
          <cell r="Q3881">
            <v>1</v>
          </cell>
          <cell r="R3881">
            <v>1068</v>
          </cell>
          <cell r="S3881">
            <v>6000</v>
          </cell>
          <cell r="T3881">
            <v>0.17799999999999999</v>
          </cell>
        </row>
        <row r="3882">
          <cell r="K3882" t="str">
            <v>BCL0010018</v>
          </cell>
          <cell r="L3882" t="str">
            <v>黑色防护毛毡</v>
          </cell>
          <cell r="M3882" t="str">
            <v>30*60*1.3</v>
          </cell>
          <cell r="N3882">
            <v>4000</v>
          </cell>
          <cell r="O3882">
            <v>0.27</v>
          </cell>
          <cell r="P3882" t="str">
            <v>EA</v>
          </cell>
          <cell r="Q3882">
            <v>1</v>
          </cell>
          <cell r="R3882">
            <v>1080</v>
          </cell>
          <cell r="S3882">
            <v>4000</v>
          </cell>
          <cell r="T3882">
            <v>0.26729999999999998</v>
          </cell>
        </row>
        <row r="3883">
          <cell r="K3883" t="str">
            <v>BCL0010020</v>
          </cell>
          <cell r="L3883" t="str">
            <v>黑色防护毛毡</v>
          </cell>
          <cell r="M3883" t="str">
            <v>H6 15*30*1.3</v>
          </cell>
          <cell r="N3883">
            <v>4000</v>
          </cell>
          <cell r="O3883">
            <v>0</v>
          </cell>
          <cell r="P3883" t="str">
            <v>EA</v>
          </cell>
          <cell r="Q3883">
            <v>1</v>
          </cell>
          <cell r="R3883">
            <v>0</v>
          </cell>
          <cell r="S3883">
            <v>4000</v>
          </cell>
          <cell r="T3883">
            <v>0.21779999999999999</v>
          </cell>
        </row>
        <row r="3884">
          <cell r="K3884" t="str">
            <v>BCL0010023</v>
          </cell>
          <cell r="L3884" t="str">
            <v>海尔曼钣金扎带</v>
          </cell>
          <cell r="M3884" t="str">
            <v/>
          </cell>
          <cell r="N3884">
            <v>4000</v>
          </cell>
          <cell r="O3884">
            <v>0.53</v>
          </cell>
          <cell r="P3884" t="str">
            <v>EA</v>
          </cell>
          <cell r="Q3884">
            <v>1</v>
          </cell>
          <cell r="R3884">
            <v>2120</v>
          </cell>
          <cell r="S3884">
            <v>4000</v>
          </cell>
          <cell r="T3884">
            <v>0.53</v>
          </cell>
        </row>
        <row r="3885">
          <cell r="K3885" t="str">
            <v>BEC0000041</v>
          </cell>
          <cell r="L3885" t="str">
            <v>1029室灯泡12V</v>
          </cell>
          <cell r="M3885" t="str">
            <v>12V/5W</v>
          </cell>
          <cell r="N3885">
            <v>1000</v>
          </cell>
          <cell r="O3885">
            <v>0.55900000000000005</v>
          </cell>
          <cell r="P3885" t="str">
            <v>Ea</v>
          </cell>
          <cell r="Q3885">
            <v>1</v>
          </cell>
          <cell r="R3885">
            <v>559</v>
          </cell>
          <cell r="S3885">
            <v>1000</v>
          </cell>
          <cell r="T3885">
            <v>0.55900000000000005</v>
          </cell>
        </row>
        <row r="3886">
          <cell r="K3886" t="str">
            <v>BEC0010024</v>
          </cell>
          <cell r="L3886" t="str">
            <v>ECU总成</v>
          </cell>
          <cell r="M3886" t="str">
            <v>H6通风加热</v>
          </cell>
          <cell r="N3886">
            <v>1400</v>
          </cell>
          <cell r="O3886">
            <v>79.693600000000004</v>
          </cell>
          <cell r="P3886" t="str">
            <v>EA</v>
          </cell>
          <cell r="Q3886">
            <v>1</v>
          </cell>
          <cell r="R3886">
            <v>111571.04</v>
          </cell>
          <cell r="S3886">
            <v>1400</v>
          </cell>
          <cell r="T3886">
            <v>79.69</v>
          </cell>
        </row>
        <row r="3887">
          <cell r="K3887" t="str">
            <v>BEC0010039</v>
          </cell>
          <cell r="L3887" t="str">
            <v>通风加热控制器ECU</v>
          </cell>
          <cell r="M3887" t="str">
            <v>H4-2.2</v>
          </cell>
          <cell r="N3887">
            <v>400</v>
          </cell>
          <cell r="O3887">
            <v>58.792299999999997</v>
          </cell>
          <cell r="P3887" t="str">
            <v>EA</v>
          </cell>
          <cell r="Q3887">
            <v>1</v>
          </cell>
          <cell r="R3887">
            <v>23516.92</v>
          </cell>
          <cell r="S3887">
            <v>400</v>
          </cell>
          <cell r="T3887">
            <v>58.79</v>
          </cell>
        </row>
        <row r="3888">
          <cell r="K3888" t="str">
            <v>BEC0010040</v>
          </cell>
          <cell r="L3888" t="str">
            <v>靠背风扇总成（不含罩壳）</v>
          </cell>
          <cell r="M3888" t="str">
            <v>重汽</v>
          </cell>
          <cell r="N3888">
            <v>1200</v>
          </cell>
          <cell r="O3888">
            <v>44.24</v>
          </cell>
          <cell r="P3888" t="str">
            <v>EA</v>
          </cell>
          <cell r="Q3888">
            <v>1</v>
          </cell>
          <cell r="R3888">
            <v>53088</v>
          </cell>
          <cell r="S3888">
            <v>1200</v>
          </cell>
          <cell r="T3888">
            <v>38.090000000000003</v>
          </cell>
        </row>
        <row r="3889">
          <cell r="K3889" t="str">
            <v>BEC0010040</v>
          </cell>
          <cell r="L3889" t="str">
            <v>靠背风扇总成（不含罩壳）</v>
          </cell>
          <cell r="M3889" t="str">
            <v>重汽</v>
          </cell>
          <cell r="N3889">
            <v>200</v>
          </cell>
          <cell r="O3889">
            <v>44.24</v>
          </cell>
          <cell r="P3889" t="str">
            <v>EA</v>
          </cell>
          <cell r="Q3889">
            <v>1</v>
          </cell>
          <cell r="R3889">
            <v>8848</v>
          </cell>
          <cell r="S3889">
            <v>200</v>
          </cell>
          <cell r="T3889">
            <v>38.090000000000003</v>
          </cell>
        </row>
        <row r="3890">
          <cell r="K3890" t="str">
            <v>BEC0010041</v>
          </cell>
          <cell r="L3890" t="str">
            <v>坐垫风扇总成（不含罩壳）</v>
          </cell>
          <cell r="M3890" t="str">
            <v>重汽</v>
          </cell>
          <cell r="N3890">
            <v>200</v>
          </cell>
          <cell r="O3890">
            <v>63.33</v>
          </cell>
          <cell r="P3890" t="str">
            <v>EA</v>
          </cell>
          <cell r="Q3890">
            <v>1</v>
          </cell>
          <cell r="R3890">
            <v>12666</v>
          </cell>
          <cell r="S3890">
            <v>200</v>
          </cell>
          <cell r="T3890">
            <v>55.1</v>
          </cell>
        </row>
        <row r="3891">
          <cell r="K3891" t="str">
            <v>BEC0010086</v>
          </cell>
          <cell r="L3891" t="str">
            <v>单加热控制器ECU</v>
          </cell>
          <cell r="M3891" t="str">
            <v>福田EST</v>
          </cell>
          <cell r="N3891">
            <v>50</v>
          </cell>
          <cell r="O3891">
            <v>58.792299999999997</v>
          </cell>
          <cell r="P3891" t="str">
            <v>EA</v>
          </cell>
          <cell r="Q3891">
            <v>1</v>
          </cell>
          <cell r="R3891">
            <v>2939.62</v>
          </cell>
          <cell r="S3891">
            <v>50</v>
          </cell>
          <cell r="T3891">
            <v>58.79</v>
          </cell>
        </row>
        <row r="3892">
          <cell r="K3892" t="str">
            <v>BEC0010087</v>
          </cell>
          <cell r="L3892" t="str">
            <v>经济型单通风ECU</v>
          </cell>
          <cell r="M3892" t="str">
            <v>汕德卡2.0</v>
          </cell>
          <cell r="N3892">
            <v>20</v>
          </cell>
          <cell r="O3892">
            <v>58.792299999999997</v>
          </cell>
          <cell r="P3892" t="str">
            <v>EA</v>
          </cell>
          <cell r="Q3892">
            <v>1</v>
          </cell>
          <cell r="R3892">
            <v>1175.8499999999999</v>
          </cell>
          <cell r="S3892">
            <v>20</v>
          </cell>
          <cell r="T3892">
            <v>58.79</v>
          </cell>
        </row>
        <row r="3893">
          <cell r="K3893" t="str">
            <v>BEC0010122</v>
          </cell>
          <cell r="L3893" t="str">
            <v>通风加热控制器ECU</v>
          </cell>
          <cell r="M3893" t="str">
            <v>重汽T5-2.0高配</v>
          </cell>
          <cell r="N3893">
            <v>800</v>
          </cell>
          <cell r="O3893">
            <v>58.792299999999997</v>
          </cell>
          <cell r="P3893" t="str">
            <v>EA</v>
          </cell>
          <cell r="Q3893">
            <v>1</v>
          </cell>
          <cell r="R3893">
            <v>47033.84</v>
          </cell>
          <cell r="S3893">
            <v>800</v>
          </cell>
          <cell r="T3893">
            <v>58.79</v>
          </cell>
        </row>
        <row r="3894">
          <cell r="K3894" t="str">
            <v>BEC0010161</v>
          </cell>
          <cell r="L3894" t="str">
            <v>通风加热线束</v>
          </cell>
          <cell r="M3894" t="str">
            <v>H4-2.2</v>
          </cell>
          <cell r="N3894">
            <v>300</v>
          </cell>
          <cell r="O3894">
            <v>26.5</v>
          </cell>
          <cell r="P3894" t="str">
            <v>EA</v>
          </cell>
          <cell r="Q3894">
            <v>1</v>
          </cell>
          <cell r="R3894">
            <v>7950</v>
          </cell>
          <cell r="S3894">
            <v>300</v>
          </cell>
          <cell r="T3894">
            <v>26.5</v>
          </cell>
        </row>
        <row r="3895">
          <cell r="K3895" t="str">
            <v>BEC0010184</v>
          </cell>
          <cell r="L3895" t="str">
            <v>靠背加热垫总成</v>
          </cell>
          <cell r="M3895" t="str">
            <v>H4-2.2</v>
          </cell>
          <cell r="N3895">
            <v>500</v>
          </cell>
          <cell r="O3895">
            <v>35.5535</v>
          </cell>
          <cell r="P3895" t="str">
            <v>EA</v>
          </cell>
          <cell r="Q3895">
            <v>1</v>
          </cell>
          <cell r="R3895">
            <v>17776.75</v>
          </cell>
          <cell r="S3895">
            <v>500</v>
          </cell>
          <cell r="T3895">
            <v>26.63</v>
          </cell>
        </row>
        <row r="3896">
          <cell r="K3896" t="str">
            <v>BEC0010221</v>
          </cell>
          <cell r="L3896" t="str">
            <v>坐垫加热垫总成</v>
          </cell>
          <cell r="M3896" t="str">
            <v>H4 2.2</v>
          </cell>
          <cell r="N3896">
            <v>300</v>
          </cell>
          <cell r="O3896">
            <v>58.96</v>
          </cell>
          <cell r="P3896" t="str">
            <v>EA</v>
          </cell>
          <cell r="Q3896">
            <v>1</v>
          </cell>
          <cell r="R3896">
            <v>17688</v>
          </cell>
          <cell r="S3896">
            <v>300</v>
          </cell>
          <cell r="T3896">
            <v>36.31</v>
          </cell>
        </row>
        <row r="3897">
          <cell r="K3897" t="str">
            <v>BEC0010221</v>
          </cell>
          <cell r="L3897" t="str">
            <v>坐垫加热垫总成</v>
          </cell>
          <cell r="M3897" t="str">
            <v>H4 2.2</v>
          </cell>
          <cell r="N3897">
            <v>500</v>
          </cell>
          <cell r="O3897">
            <v>58.96</v>
          </cell>
          <cell r="P3897" t="str">
            <v>EA</v>
          </cell>
          <cell r="Q3897">
            <v>1</v>
          </cell>
          <cell r="R3897">
            <v>29480</v>
          </cell>
          <cell r="S3897">
            <v>500</v>
          </cell>
          <cell r="T3897">
            <v>36.31</v>
          </cell>
        </row>
        <row r="3898">
          <cell r="K3898" t="str">
            <v>BEC0010272</v>
          </cell>
          <cell r="L3898" t="str">
            <v>欧马可副驾驶SBR</v>
          </cell>
          <cell r="M3898" t="str">
            <v/>
          </cell>
          <cell r="N3898">
            <v>400</v>
          </cell>
          <cell r="O3898">
            <v>14.76</v>
          </cell>
          <cell r="P3898" t="str">
            <v>EA</v>
          </cell>
          <cell r="Q3898">
            <v>1</v>
          </cell>
          <cell r="R3898">
            <v>5904</v>
          </cell>
          <cell r="S3898">
            <v>400</v>
          </cell>
          <cell r="T3898">
            <v>17.260000000000002</v>
          </cell>
        </row>
        <row r="3899">
          <cell r="K3899" t="str">
            <v>BEC0010272</v>
          </cell>
          <cell r="L3899" t="str">
            <v>欧马可副驾驶SBR</v>
          </cell>
          <cell r="M3899" t="str">
            <v/>
          </cell>
          <cell r="N3899">
            <v>140</v>
          </cell>
          <cell r="O3899">
            <v>14.76</v>
          </cell>
          <cell r="P3899" t="str">
            <v>EA</v>
          </cell>
          <cell r="Q3899">
            <v>1</v>
          </cell>
          <cell r="R3899">
            <v>2066.4</v>
          </cell>
          <cell r="S3899">
            <v>140</v>
          </cell>
          <cell r="T3899">
            <v>17.260000000000002</v>
          </cell>
        </row>
        <row r="3900">
          <cell r="K3900" t="str">
            <v>BEC0010272</v>
          </cell>
          <cell r="L3900" t="str">
            <v>欧马可副驾驶SBR</v>
          </cell>
          <cell r="M3900" t="str">
            <v/>
          </cell>
          <cell r="N3900">
            <v>200</v>
          </cell>
          <cell r="O3900">
            <v>12.81</v>
          </cell>
          <cell r="P3900" t="str">
            <v>EA</v>
          </cell>
          <cell r="Q3900">
            <v>1</v>
          </cell>
          <cell r="R3900">
            <v>2562</v>
          </cell>
          <cell r="S3900">
            <v>200</v>
          </cell>
          <cell r="T3900">
            <v>12.81</v>
          </cell>
        </row>
        <row r="3901">
          <cell r="K3901" t="str">
            <v>BEC0010278</v>
          </cell>
          <cell r="L3901" t="str">
            <v>标配加热通风系统线束总成</v>
          </cell>
          <cell r="M3901" t="str">
            <v>A6</v>
          </cell>
          <cell r="N3901">
            <v>-60</v>
          </cell>
          <cell r="O3901">
            <v>46.55</v>
          </cell>
          <cell r="P3901" t="str">
            <v>EA</v>
          </cell>
          <cell r="Q3901">
            <v>1</v>
          </cell>
          <cell r="R3901">
            <v>-2793</v>
          </cell>
          <cell r="S3901">
            <v>-60</v>
          </cell>
          <cell r="T3901">
            <v>46.55</v>
          </cell>
        </row>
        <row r="3902">
          <cell r="K3902" t="str">
            <v>BEC0010278</v>
          </cell>
          <cell r="L3902" t="str">
            <v>标配加热通风系统线束总成</v>
          </cell>
          <cell r="M3902" t="str">
            <v>A6</v>
          </cell>
          <cell r="N3902">
            <v>60</v>
          </cell>
          <cell r="O3902">
            <v>46.55</v>
          </cell>
          <cell r="P3902" t="str">
            <v>EA</v>
          </cell>
          <cell r="Q3902">
            <v>1</v>
          </cell>
          <cell r="R3902">
            <v>2793</v>
          </cell>
          <cell r="S3902">
            <v>60</v>
          </cell>
          <cell r="T3902">
            <v>46.55</v>
          </cell>
        </row>
        <row r="3903">
          <cell r="K3903" t="str">
            <v>BEC0010321</v>
          </cell>
          <cell r="L3903" t="str">
            <v>靠背加热垫总成</v>
          </cell>
          <cell r="M3903" t="str">
            <v>A6面套用</v>
          </cell>
          <cell r="N3903">
            <v>100</v>
          </cell>
          <cell r="O3903">
            <v>19.5</v>
          </cell>
          <cell r="P3903" t="str">
            <v>EA</v>
          </cell>
          <cell r="Q3903">
            <v>1</v>
          </cell>
          <cell r="R3903">
            <v>1950</v>
          </cell>
          <cell r="S3903">
            <v>100</v>
          </cell>
          <cell r="T3903">
            <v>22.81</v>
          </cell>
        </row>
        <row r="3904">
          <cell r="K3904" t="str">
            <v>BEC0010321</v>
          </cell>
          <cell r="L3904" t="str">
            <v>靠背加热垫总成</v>
          </cell>
          <cell r="M3904" t="str">
            <v>A6面套用</v>
          </cell>
          <cell r="N3904">
            <v>400</v>
          </cell>
          <cell r="O3904">
            <v>19.5</v>
          </cell>
          <cell r="P3904" t="str">
            <v>EA</v>
          </cell>
          <cell r="Q3904">
            <v>1</v>
          </cell>
          <cell r="R3904">
            <v>7800</v>
          </cell>
          <cell r="S3904">
            <v>400</v>
          </cell>
          <cell r="T3904">
            <v>14.88</v>
          </cell>
        </row>
        <row r="3905">
          <cell r="K3905" t="str">
            <v>BEC0010321</v>
          </cell>
          <cell r="L3905" t="str">
            <v>靠背加热垫总成</v>
          </cell>
          <cell r="M3905" t="str">
            <v>A6面套用</v>
          </cell>
          <cell r="N3905">
            <v>-500</v>
          </cell>
          <cell r="O3905">
            <v>19.5</v>
          </cell>
          <cell r="P3905" t="str">
            <v>EA</v>
          </cell>
          <cell r="Q3905">
            <v>1</v>
          </cell>
          <cell r="R3905">
            <v>-9750</v>
          </cell>
          <cell r="S3905">
            <v>-500</v>
          </cell>
          <cell r="T3905">
            <v>14.88</v>
          </cell>
        </row>
        <row r="3906">
          <cell r="K3906" t="str">
            <v>BEC0010321</v>
          </cell>
          <cell r="L3906" t="str">
            <v>靠背加热垫总成</v>
          </cell>
          <cell r="M3906" t="str">
            <v>A6面套用</v>
          </cell>
          <cell r="N3906">
            <v>500</v>
          </cell>
          <cell r="O3906">
            <v>19.5</v>
          </cell>
          <cell r="P3906" t="str">
            <v>EA</v>
          </cell>
          <cell r="Q3906">
            <v>1</v>
          </cell>
          <cell r="R3906">
            <v>9750</v>
          </cell>
          <cell r="S3906">
            <v>500</v>
          </cell>
          <cell r="T3906">
            <v>14.88</v>
          </cell>
        </row>
        <row r="3907">
          <cell r="K3907" t="str">
            <v>BEC0010321</v>
          </cell>
          <cell r="L3907" t="str">
            <v>靠背加热垫总成</v>
          </cell>
          <cell r="M3907" t="str">
            <v>A6面套用</v>
          </cell>
          <cell r="N3907">
            <v>500</v>
          </cell>
          <cell r="O3907">
            <v>19.5</v>
          </cell>
          <cell r="P3907" t="str">
            <v>EA</v>
          </cell>
          <cell r="Q3907">
            <v>1</v>
          </cell>
          <cell r="R3907">
            <v>9750</v>
          </cell>
          <cell r="S3907">
            <v>500</v>
          </cell>
          <cell r="T3907">
            <v>14.88</v>
          </cell>
        </row>
        <row r="3908">
          <cell r="K3908" t="str">
            <v>BEC0010321</v>
          </cell>
          <cell r="L3908" t="str">
            <v>靠背加热垫总成</v>
          </cell>
          <cell r="M3908" t="str">
            <v>A6面套用</v>
          </cell>
          <cell r="N3908">
            <v>250</v>
          </cell>
          <cell r="O3908">
            <v>19.5</v>
          </cell>
          <cell r="P3908" t="str">
            <v>EA</v>
          </cell>
          <cell r="Q3908">
            <v>1</v>
          </cell>
          <cell r="R3908">
            <v>4875</v>
          </cell>
          <cell r="S3908">
            <v>250</v>
          </cell>
          <cell r="T3908">
            <v>14.88</v>
          </cell>
        </row>
        <row r="3909">
          <cell r="K3909" t="str">
            <v>BEC0010321</v>
          </cell>
          <cell r="L3909" t="str">
            <v>靠背加热垫总成</v>
          </cell>
          <cell r="M3909" t="str">
            <v>A6面套用</v>
          </cell>
          <cell r="N3909">
            <v>150</v>
          </cell>
          <cell r="O3909">
            <v>19.5</v>
          </cell>
          <cell r="P3909" t="str">
            <v>EA</v>
          </cell>
          <cell r="Q3909">
            <v>1</v>
          </cell>
          <cell r="R3909">
            <v>2925</v>
          </cell>
          <cell r="S3909">
            <v>150</v>
          </cell>
          <cell r="T3909">
            <v>14.88</v>
          </cell>
        </row>
        <row r="3910">
          <cell r="K3910" t="str">
            <v>BEC0010321</v>
          </cell>
          <cell r="L3910" t="str">
            <v>靠背加热垫总成</v>
          </cell>
          <cell r="M3910" t="str">
            <v>A6面套用</v>
          </cell>
          <cell r="N3910">
            <v>210</v>
          </cell>
          <cell r="O3910">
            <v>19.5</v>
          </cell>
          <cell r="P3910" t="str">
            <v>EA</v>
          </cell>
          <cell r="Q3910">
            <v>1</v>
          </cell>
          <cell r="R3910">
            <v>4095</v>
          </cell>
          <cell r="S3910">
            <v>210</v>
          </cell>
          <cell r="T3910">
            <v>14.88</v>
          </cell>
        </row>
        <row r="3911">
          <cell r="K3911" t="str">
            <v>BEC0010322</v>
          </cell>
          <cell r="L3911" t="str">
            <v>坐垫加热垫总成</v>
          </cell>
          <cell r="M3911" t="str">
            <v>A6面套用</v>
          </cell>
          <cell r="N3911">
            <v>100</v>
          </cell>
          <cell r="O3911">
            <v>22.25</v>
          </cell>
          <cell r="P3911" t="str">
            <v>EA</v>
          </cell>
          <cell r="Q3911">
            <v>1</v>
          </cell>
          <cell r="R3911">
            <v>2225</v>
          </cell>
          <cell r="S3911">
            <v>100</v>
          </cell>
          <cell r="T3911">
            <v>26.02</v>
          </cell>
        </row>
        <row r="3912">
          <cell r="K3912" t="str">
            <v>BEC0010322</v>
          </cell>
          <cell r="L3912" t="str">
            <v>坐垫加热垫总成</v>
          </cell>
          <cell r="M3912" t="str">
            <v>A6面套用</v>
          </cell>
          <cell r="N3912">
            <v>400</v>
          </cell>
          <cell r="O3912">
            <v>22.25</v>
          </cell>
          <cell r="P3912" t="str">
            <v>EA</v>
          </cell>
          <cell r="Q3912">
            <v>1</v>
          </cell>
          <cell r="R3912">
            <v>8900</v>
          </cell>
          <cell r="S3912">
            <v>400</v>
          </cell>
          <cell r="T3912">
            <v>19.36</v>
          </cell>
        </row>
        <row r="3913">
          <cell r="K3913" t="str">
            <v>BEC0010322</v>
          </cell>
          <cell r="L3913" t="str">
            <v>坐垫加热垫总成</v>
          </cell>
          <cell r="M3913" t="str">
            <v>A6面套用</v>
          </cell>
          <cell r="N3913">
            <v>-500</v>
          </cell>
          <cell r="O3913">
            <v>22.25</v>
          </cell>
          <cell r="P3913" t="str">
            <v>EA</v>
          </cell>
          <cell r="Q3913">
            <v>1</v>
          </cell>
          <cell r="R3913">
            <v>-11125</v>
          </cell>
          <cell r="S3913">
            <v>-500</v>
          </cell>
          <cell r="T3913">
            <v>19.36</v>
          </cell>
        </row>
        <row r="3914">
          <cell r="K3914" t="str">
            <v>BEC0010322</v>
          </cell>
          <cell r="L3914" t="str">
            <v>坐垫加热垫总成</v>
          </cell>
          <cell r="M3914" t="str">
            <v>A6面套用</v>
          </cell>
          <cell r="N3914">
            <v>500</v>
          </cell>
          <cell r="O3914">
            <v>22.25</v>
          </cell>
          <cell r="P3914" t="str">
            <v>EA</v>
          </cell>
          <cell r="Q3914">
            <v>1</v>
          </cell>
          <cell r="R3914">
            <v>11125</v>
          </cell>
          <cell r="S3914">
            <v>500</v>
          </cell>
          <cell r="T3914">
            <v>19.36</v>
          </cell>
        </row>
        <row r="3915">
          <cell r="K3915" t="str">
            <v>BEC0010322</v>
          </cell>
          <cell r="L3915" t="str">
            <v>坐垫加热垫总成</v>
          </cell>
          <cell r="M3915" t="str">
            <v>A6面套用</v>
          </cell>
          <cell r="N3915">
            <v>500</v>
          </cell>
          <cell r="O3915">
            <v>22.25</v>
          </cell>
          <cell r="P3915" t="str">
            <v>EA</v>
          </cell>
          <cell r="Q3915">
            <v>1</v>
          </cell>
          <cell r="R3915">
            <v>11125</v>
          </cell>
          <cell r="S3915">
            <v>500</v>
          </cell>
          <cell r="T3915">
            <v>19.36</v>
          </cell>
        </row>
        <row r="3916">
          <cell r="K3916" t="str">
            <v>BEC0010322</v>
          </cell>
          <cell r="L3916" t="str">
            <v>坐垫加热垫总成</v>
          </cell>
          <cell r="M3916" t="str">
            <v>A6面套用</v>
          </cell>
          <cell r="N3916">
            <v>250</v>
          </cell>
          <cell r="O3916">
            <v>22.25</v>
          </cell>
          <cell r="P3916" t="str">
            <v>EA</v>
          </cell>
          <cell r="Q3916">
            <v>1</v>
          </cell>
          <cell r="R3916">
            <v>5562.5</v>
          </cell>
          <cell r="S3916">
            <v>250</v>
          </cell>
          <cell r="T3916">
            <v>19.36</v>
          </cell>
        </row>
        <row r="3917">
          <cell r="K3917" t="str">
            <v>BEC0010322</v>
          </cell>
          <cell r="L3917" t="str">
            <v>坐垫加热垫总成</v>
          </cell>
          <cell r="M3917" t="str">
            <v>A6面套用</v>
          </cell>
          <cell r="N3917">
            <v>150</v>
          </cell>
          <cell r="O3917">
            <v>22.25</v>
          </cell>
          <cell r="P3917" t="str">
            <v>EA</v>
          </cell>
          <cell r="Q3917">
            <v>1</v>
          </cell>
          <cell r="R3917">
            <v>3337.5</v>
          </cell>
          <cell r="S3917">
            <v>150</v>
          </cell>
          <cell r="T3917">
            <v>19.36</v>
          </cell>
        </row>
        <row r="3918">
          <cell r="K3918" t="str">
            <v>BEC0010322</v>
          </cell>
          <cell r="L3918" t="str">
            <v>坐垫加热垫总成</v>
          </cell>
          <cell r="M3918" t="str">
            <v>A6面套用</v>
          </cell>
          <cell r="N3918">
            <v>210</v>
          </cell>
          <cell r="O3918">
            <v>22.25</v>
          </cell>
          <cell r="P3918" t="str">
            <v>EA</v>
          </cell>
          <cell r="Q3918">
            <v>1</v>
          </cell>
          <cell r="R3918">
            <v>4672.5</v>
          </cell>
          <cell r="S3918">
            <v>210</v>
          </cell>
          <cell r="T3918">
            <v>19.36</v>
          </cell>
        </row>
        <row r="3919">
          <cell r="K3919" t="str">
            <v>BEC0010364</v>
          </cell>
          <cell r="L3919" t="str">
            <v>通风开关</v>
          </cell>
          <cell r="M3919" t="str">
            <v/>
          </cell>
          <cell r="N3919">
            <v>-30</v>
          </cell>
          <cell r="O3919">
            <v>14.5</v>
          </cell>
          <cell r="P3919" t="str">
            <v>EA</v>
          </cell>
          <cell r="Q3919">
            <v>1</v>
          </cell>
          <cell r="R3919">
            <v>-435</v>
          </cell>
          <cell r="S3919">
            <v>-30</v>
          </cell>
          <cell r="T3919">
            <v>14.5</v>
          </cell>
        </row>
        <row r="3920">
          <cell r="K3920" t="str">
            <v>BEC0010364</v>
          </cell>
          <cell r="L3920" t="str">
            <v>通风开关</v>
          </cell>
          <cell r="M3920" t="str">
            <v/>
          </cell>
          <cell r="N3920">
            <v>30</v>
          </cell>
          <cell r="O3920">
            <v>14.5</v>
          </cell>
          <cell r="P3920" t="str">
            <v>EA</v>
          </cell>
          <cell r="Q3920">
            <v>1</v>
          </cell>
          <cell r="R3920">
            <v>435</v>
          </cell>
          <cell r="S3920">
            <v>30</v>
          </cell>
          <cell r="T3920">
            <v>14.5</v>
          </cell>
        </row>
        <row r="3921">
          <cell r="K3921" t="str">
            <v>BEC0010365</v>
          </cell>
          <cell r="L3921" t="str">
            <v>加热开关</v>
          </cell>
          <cell r="M3921" t="str">
            <v/>
          </cell>
          <cell r="N3921">
            <v>-30</v>
          </cell>
          <cell r="O3921">
            <v>15.6</v>
          </cell>
          <cell r="P3921" t="str">
            <v>EA</v>
          </cell>
          <cell r="Q3921">
            <v>1</v>
          </cell>
          <cell r="R3921">
            <v>-468</v>
          </cell>
          <cell r="S3921">
            <v>-30</v>
          </cell>
          <cell r="T3921">
            <v>15.6</v>
          </cell>
        </row>
        <row r="3922">
          <cell r="K3922" t="str">
            <v>BEC0010365</v>
          </cell>
          <cell r="L3922" t="str">
            <v>加热开关</v>
          </cell>
          <cell r="M3922" t="str">
            <v/>
          </cell>
          <cell r="N3922">
            <v>30</v>
          </cell>
          <cell r="O3922">
            <v>15.6</v>
          </cell>
          <cell r="P3922" t="str">
            <v>EA</v>
          </cell>
          <cell r="Q3922">
            <v>1</v>
          </cell>
          <cell r="R3922">
            <v>468</v>
          </cell>
          <cell r="S3922">
            <v>30</v>
          </cell>
          <cell r="T3922">
            <v>15.6</v>
          </cell>
        </row>
        <row r="3923">
          <cell r="K3923" t="str">
            <v>bfa0000004</v>
          </cell>
          <cell r="L3923" t="str">
            <v>4*200扎带</v>
          </cell>
          <cell r="M3923" t="str">
            <v>4*200</v>
          </cell>
          <cell r="N3923">
            <v>64000</v>
          </cell>
          <cell r="O3923">
            <v>1.66E-2</v>
          </cell>
          <cell r="P3923" t="str">
            <v>Ea</v>
          </cell>
          <cell r="Q3923">
            <v>1</v>
          </cell>
          <cell r="R3923">
            <v>1062.4000000000001</v>
          </cell>
          <cell r="S3923">
            <v>64000</v>
          </cell>
          <cell r="T3923">
            <v>1.6400000000000001E-2</v>
          </cell>
        </row>
        <row r="3924">
          <cell r="K3924" t="str">
            <v>BFA0000005</v>
          </cell>
          <cell r="L3924" t="str">
            <v>开口型扁圆头抽芯铆钉</v>
          </cell>
          <cell r="M3924" t="str">
            <v>3.2*7</v>
          </cell>
          <cell r="N3924">
            <v>20000</v>
          </cell>
          <cell r="O3924">
            <v>3.56E-2</v>
          </cell>
          <cell r="P3924" t="str">
            <v>EA</v>
          </cell>
          <cell r="Q3924">
            <v>1</v>
          </cell>
          <cell r="R3924">
            <v>712</v>
          </cell>
          <cell r="S3924">
            <v>20000</v>
          </cell>
          <cell r="T3924">
            <v>3.56E-2</v>
          </cell>
        </row>
        <row r="3925">
          <cell r="K3925" t="str">
            <v>BFA0000005</v>
          </cell>
          <cell r="L3925" t="str">
            <v>开口型扁圆头抽芯铆钉</v>
          </cell>
          <cell r="M3925" t="str">
            <v>3.2*7</v>
          </cell>
          <cell r="N3925">
            <v>40000</v>
          </cell>
          <cell r="O3925">
            <v>3.56E-2</v>
          </cell>
          <cell r="P3925" t="str">
            <v>EA</v>
          </cell>
          <cell r="Q3925">
            <v>1</v>
          </cell>
          <cell r="R3925">
            <v>1424</v>
          </cell>
          <cell r="S3925">
            <v>40000</v>
          </cell>
          <cell r="T3925">
            <v>3.56E-2</v>
          </cell>
        </row>
        <row r="3926">
          <cell r="K3926" t="str">
            <v>BFA0000006</v>
          </cell>
          <cell r="L3926" t="str">
            <v>平垫圈</v>
          </cell>
          <cell r="M3926" t="str">
            <v>φ10黑色</v>
          </cell>
          <cell r="N3926">
            <v>21000</v>
          </cell>
          <cell r="O3926">
            <v>2.47E-2</v>
          </cell>
          <cell r="P3926" t="str">
            <v>EA</v>
          </cell>
          <cell r="Q3926">
            <v>1</v>
          </cell>
          <cell r="R3926">
            <v>518.70000000000005</v>
          </cell>
          <cell r="S3926">
            <v>21000</v>
          </cell>
          <cell r="T3926">
            <v>2.47E-2</v>
          </cell>
        </row>
        <row r="3927">
          <cell r="K3927" t="str">
            <v>BFA0000006</v>
          </cell>
          <cell r="L3927" t="str">
            <v>平垫圈</v>
          </cell>
          <cell r="M3927" t="str">
            <v>φ10黑色</v>
          </cell>
          <cell r="N3927">
            <v>42000</v>
          </cell>
          <cell r="O3927">
            <v>2.47E-2</v>
          </cell>
          <cell r="P3927" t="str">
            <v>EA</v>
          </cell>
          <cell r="Q3927">
            <v>1</v>
          </cell>
          <cell r="R3927">
            <v>1037.4000000000001</v>
          </cell>
          <cell r="S3927">
            <v>42000</v>
          </cell>
          <cell r="T3927">
            <v>2.47E-2</v>
          </cell>
        </row>
        <row r="3928">
          <cell r="K3928" t="str">
            <v>BFA0000009</v>
          </cell>
          <cell r="L3928" t="str">
            <v>弹簧垫圈</v>
          </cell>
          <cell r="M3928" t="str">
            <v>φ10黑色</v>
          </cell>
          <cell r="N3928">
            <v>29700</v>
          </cell>
          <cell r="O3928">
            <v>0.02</v>
          </cell>
          <cell r="P3928" t="str">
            <v>EA</v>
          </cell>
          <cell r="Q3928">
            <v>1</v>
          </cell>
          <cell r="R3928">
            <v>594</v>
          </cell>
          <cell r="S3928">
            <v>29700</v>
          </cell>
          <cell r="T3928">
            <v>0.02</v>
          </cell>
        </row>
        <row r="3929">
          <cell r="K3929" t="str">
            <v>BFA0000009</v>
          </cell>
          <cell r="L3929" t="str">
            <v>弹簧垫圈</v>
          </cell>
          <cell r="M3929" t="str">
            <v>φ10黑色</v>
          </cell>
          <cell r="N3929">
            <v>49500</v>
          </cell>
          <cell r="O3929">
            <v>0.02</v>
          </cell>
          <cell r="P3929" t="str">
            <v>EA</v>
          </cell>
          <cell r="Q3929">
            <v>1</v>
          </cell>
          <cell r="R3929">
            <v>990</v>
          </cell>
          <cell r="S3929">
            <v>49500</v>
          </cell>
          <cell r="T3929">
            <v>0.02</v>
          </cell>
        </row>
        <row r="3930">
          <cell r="K3930" t="str">
            <v>BFA0000010</v>
          </cell>
          <cell r="L3930" t="str">
            <v>M8自锁螺母(白)</v>
          </cell>
          <cell r="M3930" t="str">
            <v>镀白锌</v>
          </cell>
          <cell r="N3930">
            <v>40000</v>
          </cell>
          <cell r="O3930">
            <v>5.2999999999999999E-2</v>
          </cell>
          <cell r="P3930" t="str">
            <v>Ea</v>
          </cell>
          <cell r="Q3930">
            <v>1</v>
          </cell>
          <cell r="R3930">
            <v>2120</v>
          </cell>
          <cell r="S3930">
            <v>40000</v>
          </cell>
          <cell r="T3930">
            <v>5.04E-2</v>
          </cell>
        </row>
        <row r="3931">
          <cell r="K3931" t="str">
            <v>BFA0000010</v>
          </cell>
          <cell r="L3931" t="str">
            <v>M8自锁螺母(白)</v>
          </cell>
          <cell r="M3931" t="str">
            <v>镀白锌</v>
          </cell>
          <cell r="N3931">
            <v>80000</v>
          </cell>
          <cell r="O3931">
            <v>5.2999999999999999E-2</v>
          </cell>
          <cell r="P3931" t="str">
            <v>Ea</v>
          </cell>
          <cell r="Q3931">
            <v>1</v>
          </cell>
          <cell r="R3931">
            <v>4240</v>
          </cell>
          <cell r="S3931">
            <v>80000</v>
          </cell>
          <cell r="T3931">
            <v>5.04E-2</v>
          </cell>
        </row>
        <row r="3932">
          <cell r="K3932" t="str">
            <v>BFA0000010</v>
          </cell>
          <cell r="L3932" t="str">
            <v>M8自锁螺母(白)</v>
          </cell>
          <cell r="M3932" t="str">
            <v>镀白锌</v>
          </cell>
          <cell r="N3932">
            <v>56000</v>
          </cell>
          <cell r="O3932">
            <v>5.2999999999999999E-2</v>
          </cell>
          <cell r="P3932" t="str">
            <v>Ea</v>
          </cell>
          <cell r="Q3932">
            <v>1</v>
          </cell>
          <cell r="R3932">
            <v>2968</v>
          </cell>
          <cell r="S3932">
            <v>56000</v>
          </cell>
          <cell r="T3932">
            <v>5.04E-2</v>
          </cell>
        </row>
        <row r="3933">
          <cell r="K3933" t="str">
            <v>BFA0000011</v>
          </cell>
          <cell r="L3933" t="str">
            <v>六角头螺栓</v>
          </cell>
          <cell r="M3933" t="str">
            <v>M10*25黑</v>
          </cell>
          <cell r="N3933">
            <v>16000</v>
          </cell>
          <cell r="O3933">
            <v>0.17100000000000001</v>
          </cell>
          <cell r="P3933" t="str">
            <v>EA</v>
          </cell>
          <cell r="Q3933">
            <v>1</v>
          </cell>
          <cell r="R3933">
            <v>2736</v>
          </cell>
          <cell r="S3933">
            <v>16000</v>
          </cell>
          <cell r="T3933">
            <v>0.17100000000000001</v>
          </cell>
        </row>
        <row r="3934">
          <cell r="K3934" t="str">
            <v>BFA0000011</v>
          </cell>
          <cell r="L3934" t="str">
            <v>六角头螺栓</v>
          </cell>
          <cell r="M3934" t="str">
            <v>M10*25黑</v>
          </cell>
          <cell r="N3934">
            <v>40000</v>
          </cell>
          <cell r="O3934">
            <v>0.17100000000000001</v>
          </cell>
          <cell r="P3934" t="str">
            <v>EA</v>
          </cell>
          <cell r="Q3934">
            <v>1</v>
          </cell>
          <cell r="R3934">
            <v>6840</v>
          </cell>
          <cell r="S3934">
            <v>40000</v>
          </cell>
          <cell r="T3934">
            <v>0.17100000000000001</v>
          </cell>
        </row>
        <row r="3935">
          <cell r="K3935" t="str">
            <v>BFA0000011</v>
          </cell>
          <cell r="L3935" t="str">
            <v>六角头螺栓</v>
          </cell>
          <cell r="M3935" t="str">
            <v>M10*25黑</v>
          </cell>
          <cell r="N3935">
            <v>32000</v>
          </cell>
          <cell r="O3935">
            <v>0.17100000000000001</v>
          </cell>
          <cell r="P3935" t="str">
            <v>EA</v>
          </cell>
          <cell r="Q3935">
            <v>1</v>
          </cell>
          <cell r="R3935">
            <v>5472</v>
          </cell>
          <cell r="S3935">
            <v>32000</v>
          </cell>
          <cell r="T3935">
            <v>0.17100000000000001</v>
          </cell>
        </row>
        <row r="3936">
          <cell r="K3936" t="str">
            <v>BFA0000013</v>
          </cell>
          <cell r="L3936" t="str">
            <v>ST4.2*13自攻螺钉达克罗黑</v>
          </cell>
          <cell r="M3936" t="str">
            <v>达克罗黑</v>
          </cell>
          <cell r="N3936">
            <v>20000</v>
          </cell>
          <cell r="O3936">
            <v>4.3700000000000003E-2</v>
          </cell>
          <cell r="P3936" t="str">
            <v>Ea</v>
          </cell>
          <cell r="Q3936">
            <v>1</v>
          </cell>
          <cell r="R3936">
            <v>874</v>
          </cell>
          <cell r="S3936">
            <v>20000</v>
          </cell>
          <cell r="T3936">
            <v>4.3700000000000003E-2</v>
          </cell>
        </row>
        <row r="3937">
          <cell r="K3937" t="str">
            <v>BFA0000013</v>
          </cell>
          <cell r="L3937" t="str">
            <v>ST4.2*13自攻螺钉达克罗黑</v>
          </cell>
          <cell r="M3937" t="str">
            <v>达克罗黑</v>
          </cell>
          <cell r="N3937">
            <v>50000</v>
          </cell>
          <cell r="O3937">
            <v>4.3700000000000003E-2</v>
          </cell>
          <cell r="P3937" t="str">
            <v>Ea</v>
          </cell>
          <cell r="Q3937">
            <v>1</v>
          </cell>
          <cell r="R3937">
            <v>2185</v>
          </cell>
          <cell r="S3937">
            <v>50000</v>
          </cell>
          <cell r="T3937">
            <v>4.3700000000000003E-2</v>
          </cell>
        </row>
        <row r="3938">
          <cell r="K3938" t="str">
            <v>BFA0000013</v>
          </cell>
          <cell r="L3938" t="str">
            <v>ST4.2*13自攻螺钉达克罗黑</v>
          </cell>
          <cell r="M3938" t="str">
            <v>达克罗黑</v>
          </cell>
          <cell r="N3938">
            <v>60000</v>
          </cell>
          <cell r="O3938">
            <v>4.3700000000000003E-2</v>
          </cell>
          <cell r="P3938" t="str">
            <v>Ea</v>
          </cell>
          <cell r="Q3938">
            <v>1</v>
          </cell>
          <cell r="R3938">
            <v>2622</v>
          </cell>
          <cell r="S3938">
            <v>60000</v>
          </cell>
          <cell r="T3938">
            <v>4.3700000000000003E-2</v>
          </cell>
        </row>
        <row r="3939">
          <cell r="K3939" t="str">
            <v>BFA0000017</v>
          </cell>
          <cell r="L3939" t="str">
            <v>内六角圆柱头螺钉</v>
          </cell>
          <cell r="M3939" t="str">
            <v>M8*20黑</v>
          </cell>
          <cell r="N3939">
            <v>45000</v>
          </cell>
          <cell r="O3939">
            <v>9.6000000000000002E-2</v>
          </cell>
          <cell r="P3939" t="str">
            <v>EA</v>
          </cell>
          <cell r="Q3939">
            <v>1</v>
          </cell>
          <cell r="R3939">
            <v>4320</v>
          </cell>
          <cell r="S3939">
            <v>45000</v>
          </cell>
          <cell r="T3939">
            <v>9.2499999999999999E-2</v>
          </cell>
        </row>
        <row r="3940">
          <cell r="K3940" t="str">
            <v>BFA0000018</v>
          </cell>
          <cell r="L3940" t="str">
            <v>内六角圆柱头螺钉</v>
          </cell>
          <cell r="M3940" t="str">
            <v>M8*16黑</v>
          </cell>
          <cell r="N3940">
            <v>32000</v>
          </cell>
          <cell r="O3940">
            <v>8.8999999999999996E-2</v>
          </cell>
          <cell r="P3940" t="str">
            <v>EA</v>
          </cell>
          <cell r="Q3940">
            <v>1</v>
          </cell>
          <cell r="R3940">
            <v>2848</v>
          </cell>
          <cell r="S3940">
            <v>32000</v>
          </cell>
          <cell r="T3940">
            <v>8.5099999999999995E-2</v>
          </cell>
        </row>
        <row r="3941">
          <cell r="K3941" t="str">
            <v>BFA0000018</v>
          </cell>
          <cell r="L3941" t="str">
            <v>内六角圆柱头螺钉</v>
          </cell>
          <cell r="M3941" t="str">
            <v>M8*16黑</v>
          </cell>
          <cell r="N3941">
            <v>48000</v>
          </cell>
          <cell r="O3941">
            <v>8.8999999999999996E-2</v>
          </cell>
          <cell r="P3941" t="str">
            <v>EA</v>
          </cell>
          <cell r="Q3941">
            <v>1</v>
          </cell>
          <cell r="R3941">
            <v>4272</v>
          </cell>
          <cell r="S3941">
            <v>48000</v>
          </cell>
          <cell r="T3941">
            <v>8.5099999999999995E-2</v>
          </cell>
        </row>
        <row r="3942">
          <cell r="K3942" t="str">
            <v>BFA0000020</v>
          </cell>
          <cell r="L3942" t="str">
            <v>大平垫圈</v>
          </cell>
          <cell r="M3942" t="str">
            <v>φ8*24镀黑锌</v>
          </cell>
          <cell r="N3942">
            <v>10000</v>
          </cell>
          <cell r="O3942">
            <v>7.8100000000000003E-2</v>
          </cell>
          <cell r="P3942" t="str">
            <v>EA</v>
          </cell>
          <cell r="Q3942">
            <v>1</v>
          </cell>
          <cell r="R3942">
            <v>781</v>
          </cell>
          <cell r="S3942">
            <v>10000</v>
          </cell>
          <cell r="T3942">
            <v>7.8100000000000003E-2</v>
          </cell>
        </row>
        <row r="3943">
          <cell r="K3943" t="str">
            <v>BFA0000020</v>
          </cell>
          <cell r="L3943" t="str">
            <v>大平垫圈</v>
          </cell>
          <cell r="M3943" t="str">
            <v>φ8*24镀黑锌</v>
          </cell>
          <cell r="N3943">
            <v>5000</v>
          </cell>
          <cell r="O3943">
            <v>7.8100000000000003E-2</v>
          </cell>
          <cell r="P3943" t="str">
            <v>EA</v>
          </cell>
          <cell r="Q3943">
            <v>1</v>
          </cell>
          <cell r="R3943">
            <v>390.5</v>
          </cell>
          <cell r="S3943">
            <v>5000</v>
          </cell>
          <cell r="T3943">
            <v>7.8100000000000003E-2</v>
          </cell>
        </row>
        <row r="3944">
          <cell r="K3944" t="str">
            <v>BFA0000021</v>
          </cell>
          <cell r="L3944" t="str">
            <v>十字自攻钉ST4.8*16</v>
          </cell>
          <cell r="M3944" t="str">
            <v>镀黑锌</v>
          </cell>
          <cell r="N3944">
            <v>20000</v>
          </cell>
          <cell r="O3944">
            <v>4.5400000000000003E-2</v>
          </cell>
          <cell r="P3944" t="str">
            <v>Ea</v>
          </cell>
          <cell r="Q3944">
            <v>1</v>
          </cell>
          <cell r="R3944">
            <v>908</v>
          </cell>
          <cell r="S3944">
            <v>20000</v>
          </cell>
          <cell r="T3944">
            <v>4.5400000000000003E-2</v>
          </cell>
        </row>
        <row r="3945">
          <cell r="K3945" t="str">
            <v>BFA0000021</v>
          </cell>
          <cell r="L3945" t="str">
            <v>十字自攻钉ST4.8*16</v>
          </cell>
          <cell r="M3945" t="str">
            <v>镀黑锌</v>
          </cell>
          <cell r="N3945">
            <v>10000</v>
          </cell>
          <cell r="O3945">
            <v>4.5400000000000003E-2</v>
          </cell>
          <cell r="P3945" t="str">
            <v>Ea</v>
          </cell>
          <cell r="Q3945">
            <v>1</v>
          </cell>
          <cell r="R3945">
            <v>454</v>
          </cell>
          <cell r="S3945">
            <v>10000</v>
          </cell>
          <cell r="T3945">
            <v>4.5400000000000003E-2</v>
          </cell>
        </row>
        <row r="3946">
          <cell r="K3946" t="str">
            <v>BFA0000024</v>
          </cell>
          <cell r="L3946" t="str">
            <v>十字槽沉头自攻螺钉</v>
          </cell>
          <cell r="M3946" t="str">
            <v>M4*12镀黑锌</v>
          </cell>
          <cell r="N3946">
            <v>20000</v>
          </cell>
          <cell r="O3946">
            <v>2.4299999999999999E-2</v>
          </cell>
          <cell r="P3946" t="str">
            <v>EA</v>
          </cell>
          <cell r="Q3946">
            <v>1</v>
          </cell>
          <cell r="R3946">
            <v>486</v>
          </cell>
          <cell r="S3946">
            <v>20000</v>
          </cell>
          <cell r="T3946">
            <v>2.4299999999999999E-2</v>
          </cell>
        </row>
        <row r="3947">
          <cell r="K3947" t="str">
            <v>BFA0000028</v>
          </cell>
          <cell r="L3947" t="str">
            <v>M6自锁螺母</v>
          </cell>
          <cell r="M3947" t="str">
            <v>镀白锌</v>
          </cell>
          <cell r="N3947">
            <v>10000</v>
          </cell>
          <cell r="O3947">
            <v>2.47E-2</v>
          </cell>
          <cell r="P3947" t="str">
            <v>Ea</v>
          </cell>
          <cell r="Q3947">
            <v>1</v>
          </cell>
          <cell r="R3947">
            <v>247</v>
          </cell>
          <cell r="S3947">
            <v>10000</v>
          </cell>
          <cell r="T3947">
            <v>2.47E-2</v>
          </cell>
        </row>
        <row r="3948">
          <cell r="K3948" t="str">
            <v>BFA0000087</v>
          </cell>
          <cell r="L3948" t="str">
            <v>焊接六角螺母M10</v>
          </cell>
          <cell r="M3948" t="str">
            <v/>
          </cell>
          <cell r="N3948">
            <v>42000</v>
          </cell>
          <cell r="O3948">
            <v>0.48020000000000002</v>
          </cell>
          <cell r="P3948" t="str">
            <v>EA</v>
          </cell>
          <cell r="Q3948">
            <v>1</v>
          </cell>
          <cell r="R3948">
            <v>20168.400000000001</v>
          </cell>
          <cell r="S3948">
            <v>42000</v>
          </cell>
          <cell r="T3948">
            <v>0.48020000000000002</v>
          </cell>
        </row>
        <row r="3949">
          <cell r="K3949" t="str">
            <v>BFA0000087</v>
          </cell>
          <cell r="L3949" t="str">
            <v>焊接六角螺母M10</v>
          </cell>
          <cell r="M3949" t="str">
            <v/>
          </cell>
          <cell r="N3949">
            <v>40600</v>
          </cell>
          <cell r="O3949">
            <v>0.48020000000000002</v>
          </cell>
          <cell r="P3949" t="str">
            <v>EA</v>
          </cell>
          <cell r="Q3949">
            <v>1</v>
          </cell>
          <cell r="R3949">
            <v>19496.12</v>
          </cell>
          <cell r="S3949">
            <v>40600</v>
          </cell>
          <cell r="T3949">
            <v>0.48020000000000002</v>
          </cell>
        </row>
        <row r="3950">
          <cell r="K3950" t="str">
            <v>BFA0000096</v>
          </cell>
          <cell r="L3950" t="str">
            <v>十字槽圆头带垫自攻螺钉F</v>
          </cell>
          <cell r="M3950" t="str">
            <v>ST4.2x9.5F型黑</v>
          </cell>
          <cell r="N3950">
            <v>76000</v>
          </cell>
          <cell r="O3950">
            <v>4.3700000000000003E-2</v>
          </cell>
          <cell r="P3950" t="str">
            <v>EA</v>
          </cell>
          <cell r="Q3950">
            <v>1</v>
          </cell>
          <cell r="R3950">
            <v>3321.2</v>
          </cell>
          <cell r="S3950">
            <v>76000</v>
          </cell>
          <cell r="T3950">
            <v>4.3700000000000003E-2</v>
          </cell>
        </row>
        <row r="3951">
          <cell r="K3951" t="str">
            <v>BFA0000096</v>
          </cell>
          <cell r="L3951" t="str">
            <v>十字槽圆头带垫自攻螺钉F</v>
          </cell>
          <cell r="M3951" t="str">
            <v>ST4.2x9.5F型黑</v>
          </cell>
          <cell r="N3951">
            <v>4000</v>
          </cell>
          <cell r="O3951">
            <v>4.3700000000000003E-2</v>
          </cell>
          <cell r="P3951" t="str">
            <v>EA</v>
          </cell>
          <cell r="Q3951">
            <v>1</v>
          </cell>
          <cell r="R3951">
            <v>174.8</v>
          </cell>
          <cell r="S3951">
            <v>4000</v>
          </cell>
          <cell r="T3951">
            <v>4.3700000000000003E-2</v>
          </cell>
        </row>
        <row r="3952">
          <cell r="K3952" t="str">
            <v>BFA0000110</v>
          </cell>
          <cell r="L3952" t="str">
            <v>全金属六角法兰面锁紧螺母</v>
          </cell>
          <cell r="M3952" t="str">
            <v>M8镀黑锌</v>
          </cell>
          <cell r="N3952">
            <v>39500</v>
          </cell>
          <cell r="O3952">
            <v>0.19</v>
          </cell>
          <cell r="P3952" t="str">
            <v>EA</v>
          </cell>
          <cell r="Q3952">
            <v>1</v>
          </cell>
          <cell r="R3952">
            <v>7505</v>
          </cell>
          <cell r="S3952">
            <v>39500</v>
          </cell>
          <cell r="T3952">
            <v>0.19</v>
          </cell>
        </row>
        <row r="3953">
          <cell r="K3953" t="str">
            <v>BFA0000110</v>
          </cell>
          <cell r="L3953" t="str">
            <v>全金属六角法兰面锁紧螺母</v>
          </cell>
          <cell r="M3953" t="str">
            <v>M8镀黑锌</v>
          </cell>
          <cell r="N3953">
            <v>14400</v>
          </cell>
          <cell r="O3953">
            <v>0.19</v>
          </cell>
          <cell r="P3953" t="str">
            <v>EA</v>
          </cell>
          <cell r="Q3953">
            <v>1</v>
          </cell>
          <cell r="R3953">
            <v>2736</v>
          </cell>
          <cell r="S3953">
            <v>14400</v>
          </cell>
          <cell r="T3953">
            <v>0.19</v>
          </cell>
        </row>
        <row r="3954">
          <cell r="K3954" t="str">
            <v>BFA0000133</v>
          </cell>
          <cell r="L3954" t="str">
            <v>BC316外后视镜M8铜螺母</v>
          </cell>
          <cell r="M3954" t="str">
            <v/>
          </cell>
          <cell r="N3954">
            <v>10000</v>
          </cell>
          <cell r="O3954">
            <v>1.165</v>
          </cell>
          <cell r="P3954" t="str">
            <v>EA</v>
          </cell>
          <cell r="Q3954">
            <v>1</v>
          </cell>
          <cell r="R3954">
            <v>11650</v>
          </cell>
          <cell r="S3954">
            <v>10000</v>
          </cell>
          <cell r="T3954">
            <v>1.165</v>
          </cell>
        </row>
        <row r="3955">
          <cell r="K3955" t="str">
            <v>BFA0000139</v>
          </cell>
          <cell r="L3955" t="str">
            <v>18D半圆头螺钉</v>
          </cell>
          <cell r="M3955" t="str">
            <v>SWRCH22A M4*10</v>
          </cell>
          <cell r="N3955">
            <v>10000</v>
          </cell>
          <cell r="O3955">
            <v>0.03</v>
          </cell>
          <cell r="P3955" t="str">
            <v>Ea</v>
          </cell>
          <cell r="Q3955">
            <v>1</v>
          </cell>
          <cell r="R3955">
            <v>300</v>
          </cell>
          <cell r="S3955">
            <v>10000</v>
          </cell>
          <cell r="T3955">
            <v>0.03</v>
          </cell>
        </row>
        <row r="3956">
          <cell r="K3956" t="str">
            <v>BFA0000140</v>
          </cell>
          <cell r="L3956" t="str">
            <v>元机自攻2.9*42</v>
          </cell>
          <cell r="M3956" t="str">
            <v>环保兰白锌</v>
          </cell>
          <cell r="N3956">
            <v>51000</v>
          </cell>
          <cell r="O3956">
            <v>3.5000000000000003E-2</v>
          </cell>
          <cell r="P3956" t="str">
            <v>Ea</v>
          </cell>
          <cell r="Q3956">
            <v>1</v>
          </cell>
          <cell r="R3956">
            <v>1785</v>
          </cell>
          <cell r="S3956">
            <v>51000</v>
          </cell>
          <cell r="T3956">
            <v>3.5000000000000003E-2</v>
          </cell>
        </row>
        <row r="3957">
          <cell r="K3957" t="str">
            <v>BFA0000140</v>
          </cell>
          <cell r="L3957" t="str">
            <v>元机自攻2.9*42</v>
          </cell>
          <cell r="M3957" t="str">
            <v>环保兰白锌</v>
          </cell>
          <cell r="N3957">
            <v>36000</v>
          </cell>
          <cell r="O3957">
            <v>3.5000000000000003E-2</v>
          </cell>
          <cell r="P3957" t="str">
            <v>Ea</v>
          </cell>
          <cell r="Q3957">
            <v>1</v>
          </cell>
          <cell r="R3957">
            <v>1260</v>
          </cell>
          <cell r="S3957">
            <v>36000</v>
          </cell>
          <cell r="T3957">
            <v>3.5000000000000003E-2</v>
          </cell>
        </row>
        <row r="3958">
          <cell r="K3958" t="str">
            <v>BFA0000140</v>
          </cell>
          <cell r="L3958" t="str">
            <v>元机自攻2.9*42</v>
          </cell>
          <cell r="M3958" t="str">
            <v>环保兰白锌</v>
          </cell>
          <cell r="N3958">
            <v>-87000</v>
          </cell>
          <cell r="O3958">
            <v>3.5000000000000003E-2</v>
          </cell>
          <cell r="P3958" t="str">
            <v>Ea</v>
          </cell>
          <cell r="Q3958">
            <v>1</v>
          </cell>
          <cell r="R3958">
            <v>-3045</v>
          </cell>
          <cell r="S3958">
            <v>-87000</v>
          </cell>
          <cell r="T3958">
            <v>3.5000000000000003E-2</v>
          </cell>
        </row>
        <row r="3959">
          <cell r="K3959" t="str">
            <v>BFA0000144</v>
          </cell>
          <cell r="L3959" t="str">
            <v>元机自攻2.9*19</v>
          </cell>
          <cell r="M3959" t="str">
            <v>环保兰白锌</v>
          </cell>
          <cell r="N3959">
            <v>50000</v>
          </cell>
          <cell r="O3959">
            <v>2.3E-2</v>
          </cell>
          <cell r="P3959" t="str">
            <v>Ea</v>
          </cell>
          <cell r="Q3959">
            <v>1</v>
          </cell>
          <cell r="R3959">
            <v>1150</v>
          </cell>
          <cell r="S3959">
            <v>50000</v>
          </cell>
          <cell r="T3959">
            <v>2.3E-2</v>
          </cell>
        </row>
        <row r="3960">
          <cell r="K3960" t="str">
            <v>BFA0000144</v>
          </cell>
          <cell r="L3960" t="str">
            <v>元机自攻2.9*19</v>
          </cell>
          <cell r="M3960" t="str">
            <v>环保兰白锌</v>
          </cell>
          <cell r="N3960">
            <v>30000</v>
          </cell>
          <cell r="O3960">
            <v>2.3E-2</v>
          </cell>
          <cell r="P3960" t="str">
            <v>Ea</v>
          </cell>
          <cell r="Q3960">
            <v>1</v>
          </cell>
          <cell r="R3960">
            <v>690</v>
          </cell>
          <cell r="S3960">
            <v>30000</v>
          </cell>
          <cell r="T3960">
            <v>2.3E-2</v>
          </cell>
        </row>
        <row r="3961">
          <cell r="K3961" t="str">
            <v>BFA0000146</v>
          </cell>
          <cell r="L3961" t="str">
            <v>φ10平垫(黑达克罗)</v>
          </cell>
          <cell r="M3961" t="str">
            <v>黑达克罗</v>
          </cell>
          <cell r="N3961">
            <v>1600</v>
          </cell>
          <cell r="O3961">
            <v>0.05</v>
          </cell>
          <cell r="P3961" t="str">
            <v>Ea</v>
          </cell>
          <cell r="Q3961">
            <v>1</v>
          </cell>
          <cell r="R3961">
            <v>80</v>
          </cell>
          <cell r="S3961">
            <v>1600</v>
          </cell>
          <cell r="T3961">
            <v>0.05</v>
          </cell>
        </row>
        <row r="3962">
          <cell r="K3962" t="str">
            <v>BFA0000146</v>
          </cell>
          <cell r="L3962" t="str">
            <v>φ10平垫(黑达克罗)</v>
          </cell>
          <cell r="M3962" t="str">
            <v>黑达克罗</v>
          </cell>
          <cell r="N3962">
            <v>2000</v>
          </cell>
          <cell r="O3962">
            <v>0.05</v>
          </cell>
          <cell r="P3962" t="str">
            <v>Ea</v>
          </cell>
          <cell r="Q3962">
            <v>1</v>
          </cell>
          <cell r="R3962">
            <v>100</v>
          </cell>
          <cell r="S3962">
            <v>2000</v>
          </cell>
          <cell r="T3962">
            <v>0.05</v>
          </cell>
        </row>
        <row r="3963">
          <cell r="K3963" t="str">
            <v>BFA0000161</v>
          </cell>
          <cell r="L3963" t="str">
            <v>M6平垫白锌</v>
          </cell>
          <cell r="M3963" t="str">
            <v>白锌</v>
          </cell>
          <cell r="N3963">
            <v>5000</v>
          </cell>
          <cell r="O3963">
            <v>8.9999999999999993E-3</v>
          </cell>
          <cell r="P3963" t="str">
            <v>Ea</v>
          </cell>
          <cell r="Q3963">
            <v>1</v>
          </cell>
          <cell r="R3963">
            <v>45</v>
          </cell>
          <cell r="S3963">
            <v>5000</v>
          </cell>
          <cell r="T3963">
            <v>8.9999999999999993E-3</v>
          </cell>
        </row>
        <row r="3964">
          <cell r="K3964" t="str">
            <v>BFA0000167</v>
          </cell>
          <cell r="L3964" t="str">
            <v>六角头螺栓</v>
          </cell>
          <cell r="M3964" t="str">
            <v>M10*30镀黑锌</v>
          </cell>
          <cell r="N3964">
            <v>3600</v>
          </cell>
          <cell r="O3964">
            <v>0.47499999999999998</v>
          </cell>
          <cell r="P3964" t="str">
            <v>EA</v>
          </cell>
          <cell r="Q3964">
            <v>1</v>
          </cell>
          <cell r="R3964">
            <v>1710</v>
          </cell>
          <cell r="S3964">
            <v>3600</v>
          </cell>
          <cell r="T3964">
            <v>0.47499999999999998</v>
          </cell>
        </row>
        <row r="3965">
          <cell r="K3965" t="str">
            <v>BFA0000167</v>
          </cell>
          <cell r="L3965" t="str">
            <v>六角头螺栓</v>
          </cell>
          <cell r="M3965" t="str">
            <v>M10*30镀黑锌</v>
          </cell>
          <cell r="N3965">
            <v>6000</v>
          </cell>
          <cell r="O3965">
            <v>0.47499999999999998</v>
          </cell>
          <cell r="P3965" t="str">
            <v>EA</v>
          </cell>
          <cell r="Q3965">
            <v>1</v>
          </cell>
          <cell r="R3965">
            <v>2850</v>
          </cell>
          <cell r="S3965">
            <v>6000</v>
          </cell>
          <cell r="T3965">
            <v>0.47499999999999998</v>
          </cell>
        </row>
        <row r="3966">
          <cell r="K3966" t="str">
            <v>BFA0000170</v>
          </cell>
          <cell r="L3966" t="str">
            <v>∮6钢珠</v>
          </cell>
          <cell r="M3966" t="str">
            <v>轴承钢  ∮6mm</v>
          </cell>
          <cell r="N3966">
            <v>5000</v>
          </cell>
          <cell r="O3966">
            <v>2.7799999999999998E-2</v>
          </cell>
          <cell r="P3966" t="str">
            <v>Ea</v>
          </cell>
          <cell r="Q3966">
            <v>1</v>
          </cell>
          <cell r="R3966">
            <v>139</v>
          </cell>
          <cell r="S3966">
            <v>5000</v>
          </cell>
          <cell r="T3966">
            <v>2.7799999999999998E-2</v>
          </cell>
        </row>
        <row r="3967">
          <cell r="K3967" t="str">
            <v>BFA0000215</v>
          </cell>
          <cell r="L3967" t="str">
            <v>ST4*20自攻螺钉</v>
          </cell>
          <cell r="M3967" t="str">
            <v>环保兰白锌</v>
          </cell>
          <cell r="N3967">
            <v>2000</v>
          </cell>
          <cell r="O3967">
            <v>2.24E-2</v>
          </cell>
          <cell r="P3967" t="str">
            <v>Ea</v>
          </cell>
          <cell r="Q3967">
            <v>1</v>
          </cell>
          <cell r="R3967">
            <v>44.8</v>
          </cell>
          <cell r="S3967">
            <v>2000</v>
          </cell>
          <cell r="T3967">
            <v>2.24E-2</v>
          </cell>
        </row>
        <row r="3968">
          <cell r="K3968" t="str">
            <v>BFA0000215</v>
          </cell>
          <cell r="L3968" t="str">
            <v>ST4*20自攻螺钉</v>
          </cell>
          <cell r="M3968" t="str">
            <v>环保兰白锌</v>
          </cell>
          <cell r="N3968">
            <v>5000</v>
          </cell>
          <cell r="O3968">
            <v>2.24E-2</v>
          </cell>
          <cell r="P3968" t="str">
            <v>Ea</v>
          </cell>
          <cell r="Q3968">
            <v>1</v>
          </cell>
          <cell r="R3968">
            <v>112</v>
          </cell>
          <cell r="S3968">
            <v>5000</v>
          </cell>
          <cell r="T3968">
            <v>2.24E-2</v>
          </cell>
        </row>
        <row r="3969">
          <cell r="K3969" t="str">
            <v>BFA0000239</v>
          </cell>
          <cell r="L3969" t="str">
            <v>4.2*13盘头自攻螺丝白</v>
          </cell>
          <cell r="M3969" t="str">
            <v>蓝白锌</v>
          </cell>
          <cell r="N3969">
            <v>10000</v>
          </cell>
          <cell r="O3969">
            <v>0.02</v>
          </cell>
          <cell r="P3969" t="str">
            <v>Ea</v>
          </cell>
          <cell r="Q3969">
            <v>1</v>
          </cell>
          <cell r="R3969">
            <v>200</v>
          </cell>
          <cell r="S3969">
            <v>10000</v>
          </cell>
          <cell r="T3969">
            <v>0.02</v>
          </cell>
        </row>
        <row r="3970">
          <cell r="K3970" t="str">
            <v>BFA0000239</v>
          </cell>
          <cell r="L3970" t="str">
            <v>4.2*13盘头自攻螺丝白</v>
          </cell>
          <cell r="M3970" t="str">
            <v>蓝白锌</v>
          </cell>
          <cell r="N3970">
            <v>20000</v>
          </cell>
          <cell r="O3970">
            <v>0.02</v>
          </cell>
          <cell r="P3970" t="str">
            <v>Ea</v>
          </cell>
          <cell r="Q3970">
            <v>1</v>
          </cell>
          <cell r="R3970">
            <v>400</v>
          </cell>
          <cell r="S3970">
            <v>20000</v>
          </cell>
          <cell r="T3970">
            <v>0.02</v>
          </cell>
        </row>
        <row r="3971">
          <cell r="K3971" t="str">
            <v>BFA0000260</v>
          </cell>
          <cell r="L3971" t="str">
            <v>∮6弹垫</v>
          </cell>
          <cell r="M3971" t="str">
            <v>镀彩</v>
          </cell>
          <cell r="N3971">
            <v>10000</v>
          </cell>
          <cell r="O3971">
            <v>0.01</v>
          </cell>
          <cell r="P3971" t="str">
            <v>Ea</v>
          </cell>
          <cell r="Q3971">
            <v>1</v>
          </cell>
          <cell r="R3971">
            <v>100</v>
          </cell>
          <cell r="S3971">
            <v>10000</v>
          </cell>
          <cell r="T3971">
            <v>0.01</v>
          </cell>
        </row>
        <row r="3972">
          <cell r="K3972" t="str">
            <v>BFA0000282</v>
          </cell>
          <cell r="L3972" t="str">
            <v>6486室内镜锁紧垫圈</v>
          </cell>
          <cell r="M3972" t="str">
            <v>65Mn镀彩 t=1mm</v>
          </cell>
          <cell r="N3972">
            <v>2000</v>
          </cell>
          <cell r="O3972">
            <v>0.30980000000000002</v>
          </cell>
          <cell r="P3972" t="str">
            <v>Ea</v>
          </cell>
          <cell r="Q3972">
            <v>1</v>
          </cell>
          <cell r="R3972">
            <v>619.6</v>
          </cell>
          <cell r="S3972">
            <v>2000</v>
          </cell>
          <cell r="T3972">
            <v>0.30980000000000002</v>
          </cell>
        </row>
        <row r="3973">
          <cell r="K3973" t="str">
            <v>BFA0000285</v>
          </cell>
          <cell r="L3973" t="str">
            <v>开口挡圈</v>
          </cell>
          <cell r="M3973" t="str">
            <v>φ4镀黑锌</v>
          </cell>
          <cell r="N3973">
            <v>40000</v>
          </cell>
          <cell r="O3973">
            <v>4.9000000000000002E-2</v>
          </cell>
          <cell r="P3973" t="str">
            <v>EA</v>
          </cell>
          <cell r="Q3973">
            <v>1</v>
          </cell>
          <cell r="R3973">
            <v>1960</v>
          </cell>
          <cell r="S3973">
            <v>40000</v>
          </cell>
          <cell r="T3973">
            <v>4.8000000000000001E-2</v>
          </cell>
        </row>
        <row r="3974">
          <cell r="K3974" t="str">
            <v>BFA0000285</v>
          </cell>
          <cell r="L3974" t="str">
            <v>开口挡圈</v>
          </cell>
          <cell r="M3974" t="str">
            <v>φ4镀黑锌</v>
          </cell>
          <cell r="N3974">
            <v>20000</v>
          </cell>
          <cell r="O3974">
            <v>4.9000000000000002E-2</v>
          </cell>
          <cell r="P3974" t="str">
            <v>EA</v>
          </cell>
          <cell r="Q3974">
            <v>1</v>
          </cell>
          <cell r="R3974">
            <v>980</v>
          </cell>
          <cell r="S3974">
            <v>20000</v>
          </cell>
          <cell r="T3974">
            <v>4.8000000000000001E-2</v>
          </cell>
        </row>
        <row r="3975">
          <cell r="K3975" t="str">
            <v>BFA0000289</v>
          </cell>
          <cell r="L3975" t="str">
            <v>十字槽盘头螺钉</v>
          </cell>
          <cell r="M3975" t="str">
            <v>M8*70镀黑锌</v>
          </cell>
          <cell r="N3975">
            <v>1200</v>
          </cell>
          <cell r="O3975">
            <v>0.49399999999999999</v>
          </cell>
          <cell r="P3975" t="str">
            <v>EA</v>
          </cell>
          <cell r="Q3975">
            <v>1</v>
          </cell>
          <cell r="R3975">
            <v>592.79999999999995</v>
          </cell>
          <cell r="S3975">
            <v>1200</v>
          </cell>
          <cell r="T3975">
            <v>0.49399999999999999</v>
          </cell>
        </row>
        <row r="3976">
          <cell r="K3976" t="str">
            <v>BFA0000290</v>
          </cell>
          <cell r="L3976" t="str">
            <v>上卧铺气弹簧球头</v>
          </cell>
          <cell r="M3976" t="str">
            <v>H4上卧铺</v>
          </cell>
          <cell r="N3976">
            <v>1000</v>
          </cell>
          <cell r="O3976">
            <v>1.2152000000000001</v>
          </cell>
          <cell r="P3976" t="str">
            <v>EA</v>
          </cell>
          <cell r="Q3976">
            <v>1</v>
          </cell>
          <cell r="R3976">
            <v>1215.2</v>
          </cell>
          <cell r="S3976">
            <v>1000</v>
          </cell>
          <cell r="T3976">
            <v>1.2152000000000001</v>
          </cell>
        </row>
        <row r="3977">
          <cell r="K3977" t="str">
            <v>BFA0000292</v>
          </cell>
          <cell r="L3977" t="str">
            <v>φ4.2*16元机自攻螺丝</v>
          </cell>
          <cell r="M3977" t="str">
            <v>ST 4.2×16-C(镀黑锌)</v>
          </cell>
          <cell r="N3977">
            <v>210000</v>
          </cell>
          <cell r="O3977">
            <v>3.6200000000000003E-2</v>
          </cell>
          <cell r="P3977" t="str">
            <v>Ea</v>
          </cell>
          <cell r="Q3977">
            <v>1</v>
          </cell>
          <cell r="R3977">
            <v>7602</v>
          </cell>
          <cell r="S3977">
            <v>210000</v>
          </cell>
          <cell r="T3977">
            <v>3.6200000000000003E-2</v>
          </cell>
        </row>
        <row r="3978">
          <cell r="K3978" t="str">
            <v>BFA0000316</v>
          </cell>
          <cell r="L3978" t="str">
            <v>焊接方螺母M6</v>
          </cell>
          <cell r="M3978" t="str">
            <v/>
          </cell>
          <cell r="N3978">
            <v>25000</v>
          </cell>
          <cell r="O3978">
            <v>0.13</v>
          </cell>
          <cell r="P3978" t="str">
            <v>EA</v>
          </cell>
          <cell r="Q3978">
            <v>1</v>
          </cell>
          <cell r="R3978">
            <v>3250</v>
          </cell>
          <cell r="S3978">
            <v>25000</v>
          </cell>
          <cell r="T3978">
            <v>3.1399999999999997E-2</v>
          </cell>
        </row>
        <row r="3979">
          <cell r="K3979" t="str">
            <v>BFA0000316</v>
          </cell>
          <cell r="L3979" t="str">
            <v>焊接方螺母M6</v>
          </cell>
          <cell r="M3979" t="str">
            <v/>
          </cell>
          <cell r="N3979">
            <v>25000</v>
          </cell>
          <cell r="O3979">
            <v>0.13</v>
          </cell>
          <cell r="P3979" t="str">
            <v>EA</v>
          </cell>
          <cell r="Q3979">
            <v>1</v>
          </cell>
          <cell r="R3979">
            <v>3250</v>
          </cell>
          <cell r="S3979">
            <v>25000</v>
          </cell>
          <cell r="T3979">
            <v>3.1399999999999997E-2</v>
          </cell>
        </row>
        <row r="3980">
          <cell r="K3980" t="str">
            <v>BFA0000325</v>
          </cell>
          <cell r="L3980" t="str">
            <v>安全带扣螺母7/16</v>
          </cell>
          <cell r="M3980" t="str">
            <v>一汽升降器</v>
          </cell>
          <cell r="N3980">
            <v>1300</v>
          </cell>
          <cell r="O3980">
            <v>0.95960000000000001</v>
          </cell>
          <cell r="P3980" t="str">
            <v>EA</v>
          </cell>
          <cell r="Q3980">
            <v>1</v>
          </cell>
          <cell r="R3980">
            <v>1247.48</v>
          </cell>
          <cell r="S3980">
            <v>1300</v>
          </cell>
          <cell r="T3980">
            <v>0.95960000000000001</v>
          </cell>
        </row>
        <row r="3981">
          <cell r="K3981" t="str">
            <v>BFA0000325</v>
          </cell>
          <cell r="L3981" t="str">
            <v>安全带扣螺母7/16</v>
          </cell>
          <cell r="M3981" t="str">
            <v>一汽升降器</v>
          </cell>
          <cell r="N3981">
            <v>1000</v>
          </cell>
          <cell r="O3981">
            <v>0.95960000000000001</v>
          </cell>
          <cell r="P3981" t="str">
            <v>EA</v>
          </cell>
          <cell r="Q3981">
            <v>1</v>
          </cell>
          <cell r="R3981">
            <v>959.6</v>
          </cell>
          <cell r="S3981">
            <v>1000</v>
          </cell>
          <cell r="T3981">
            <v>0.95960000000000001</v>
          </cell>
        </row>
        <row r="3982">
          <cell r="K3982" t="str">
            <v>BFA0000361</v>
          </cell>
          <cell r="L3982" t="str">
            <v>调节螺杆(长)</v>
          </cell>
          <cell r="M3982" t="str">
            <v>机械侧调</v>
          </cell>
          <cell r="N3982">
            <v>300</v>
          </cell>
          <cell r="O3982">
            <v>3.39</v>
          </cell>
          <cell r="P3982" t="str">
            <v>EA</v>
          </cell>
          <cell r="Q3982">
            <v>1</v>
          </cell>
          <cell r="R3982">
            <v>1017</v>
          </cell>
          <cell r="S3982">
            <v>300</v>
          </cell>
          <cell r="T3982">
            <v>3.39</v>
          </cell>
        </row>
        <row r="3983">
          <cell r="K3983" t="str">
            <v>BFA0000372</v>
          </cell>
          <cell r="L3983" t="str">
            <v>气阀气管固定螺母</v>
          </cell>
          <cell r="M3983" t="str">
            <v>M10*1.0</v>
          </cell>
          <cell r="N3983">
            <v>200</v>
          </cell>
          <cell r="O3983">
            <v>0.96</v>
          </cell>
          <cell r="P3983" t="str">
            <v>EA</v>
          </cell>
          <cell r="Q3983">
            <v>1</v>
          </cell>
          <cell r="R3983">
            <v>192</v>
          </cell>
          <cell r="S3983">
            <v>200</v>
          </cell>
          <cell r="T3983">
            <v>0.91</v>
          </cell>
        </row>
        <row r="3984">
          <cell r="K3984" t="str">
            <v>BFA0000372</v>
          </cell>
          <cell r="L3984" t="str">
            <v>气阀气管固定螺母</v>
          </cell>
          <cell r="M3984" t="str">
            <v>M10*1.0</v>
          </cell>
          <cell r="N3984">
            <v>100</v>
          </cell>
          <cell r="O3984">
            <v>0.96</v>
          </cell>
          <cell r="P3984" t="str">
            <v>EA</v>
          </cell>
          <cell r="Q3984">
            <v>1</v>
          </cell>
          <cell r="R3984">
            <v>96</v>
          </cell>
          <cell r="S3984">
            <v>100</v>
          </cell>
          <cell r="T3984">
            <v>0.91</v>
          </cell>
        </row>
        <row r="3985">
          <cell r="K3985" t="str">
            <v>BFA0000373</v>
          </cell>
          <cell r="L3985" t="str">
            <v>安全带支架螺母7/16</v>
          </cell>
          <cell r="M3985" t="str">
            <v>陕汽升降器</v>
          </cell>
          <cell r="N3985">
            <v>624</v>
          </cell>
          <cell r="O3985">
            <v>1.3</v>
          </cell>
          <cell r="P3985" t="str">
            <v>EA</v>
          </cell>
          <cell r="Q3985">
            <v>1</v>
          </cell>
          <cell r="R3985">
            <v>811.2</v>
          </cell>
          <cell r="S3985">
            <v>624</v>
          </cell>
          <cell r="T3985">
            <v>1.3</v>
          </cell>
        </row>
        <row r="3986">
          <cell r="K3986" t="str">
            <v>BFA0000373</v>
          </cell>
          <cell r="L3986" t="str">
            <v>安全带支架螺母7/16</v>
          </cell>
          <cell r="M3986" t="str">
            <v>陕汽升降器</v>
          </cell>
          <cell r="N3986">
            <v>800</v>
          </cell>
          <cell r="O3986">
            <v>1.3</v>
          </cell>
          <cell r="P3986" t="str">
            <v>EA</v>
          </cell>
          <cell r="Q3986">
            <v>1</v>
          </cell>
          <cell r="R3986">
            <v>1040</v>
          </cell>
          <cell r="S3986">
            <v>800</v>
          </cell>
          <cell r="T3986">
            <v>1.3</v>
          </cell>
        </row>
        <row r="3987">
          <cell r="K3987" t="str">
            <v>BFA0000380</v>
          </cell>
          <cell r="L3987" t="str">
            <v>前支撑固定轴</v>
          </cell>
          <cell r="M3987" t="str">
            <v>升降器</v>
          </cell>
          <cell r="N3987">
            <v>3000</v>
          </cell>
          <cell r="O3987">
            <v>0.44</v>
          </cell>
          <cell r="P3987" t="str">
            <v>EA</v>
          </cell>
          <cell r="Q3987">
            <v>1</v>
          </cell>
          <cell r="R3987">
            <v>1320</v>
          </cell>
          <cell r="S3987">
            <v>3000</v>
          </cell>
          <cell r="T3987">
            <v>0.44</v>
          </cell>
        </row>
        <row r="3988">
          <cell r="K3988" t="str">
            <v>BFA0000380</v>
          </cell>
          <cell r="L3988" t="str">
            <v>前支撑固定轴</v>
          </cell>
          <cell r="M3988" t="str">
            <v>升降器</v>
          </cell>
          <cell r="N3988">
            <v>4800</v>
          </cell>
          <cell r="O3988">
            <v>0.44</v>
          </cell>
          <cell r="P3988" t="str">
            <v>EA</v>
          </cell>
          <cell r="Q3988">
            <v>1</v>
          </cell>
          <cell r="R3988">
            <v>2112</v>
          </cell>
          <cell r="S3988">
            <v>4800</v>
          </cell>
          <cell r="T3988">
            <v>0.44</v>
          </cell>
        </row>
        <row r="3989">
          <cell r="K3989" t="str">
            <v>bfa0000381</v>
          </cell>
          <cell r="L3989" t="str">
            <v>台阶螺栓M8</v>
          </cell>
          <cell r="M3989" t="str">
            <v>升降器</v>
          </cell>
          <cell r="N3989">
            <v>4200</v>
          </cell>
          <cell r="O3989">
            <v>0.75090000000000001</v>
          </cell>
          <cell r="P3989" t="str">
            <v>EA</v>
          </cell>
          <cell r="Q3989">
            <v>1</v>
          </cell>
          <cell r="R3989">
            <v>3153.78</v>
          </cell>
          <cell r="S3989">
            <v>4200</v>
          </cell>
          <cell r="T3989">
            <v>0.75090000000000001</v>
          </cell>
        </row>
        <row r="3990">
          <cell r="K3990" t="str">
            <v>BFA0000392</v>
          </cell>
          <cell r="L3990" t="str">
            <v>连接螺栓2</v>
          </cell>
          <cell r="M3990" t="str">
            <v>1.0平台气囊</v>
          </cell>
          <cell r="N3990">
            <v>150</v>
          </cell>
          <cell r="O3990">
            <v>1.2763</v>
          </cell>
          <cell r="P3990" t="str">
            <v>EA</v>
          </cell>
          <cell r="Q3990">
            <v>1</v>
          </cell>
          <cell r="R3990">
            <v>191.45</v>
          </cell>
          <cell r="S3990">
            <v>150</v>
          </cell>
          <cell r="T3990">
            <v>1.2763</v>
          </cell>
        </row>
        <row r="3991">
          <cell r="K3991" t="str">
            <v>BFA0000400</v>
          </cell>
          <cell r="L3991" t="str">
            <v>安全带固定螺母7/16</v>
          </cell>
          <cell r="M3991" t="str">
            <v/>
          </cell>
          <cell r="N3991">
            <v>40000</v>
          </cell>
          <cell r="O3991">
            <v>0.75</v>
          </cell>
          <cell r="P3991" t="str">
            <v>EA</v>
          </cell>
          <cell r="Q3991">
            <v>1</v>
          </cell>
          <cell r="R3991">
            <v>30000</v>
          </cell>
          <cell r="S3991">
            <v>40000</v>
          </cell>
          <cell r="T3991">
            <v>0.30399999999999999</v>
          </cell>
        </row>
        <row r="3992">
          <cell r="K3992" t="str">
            <v>BFA0000400</v>
          </cell>
          <cell r="L3992" t="str">
            <v>安全带固定螺母7/16</v>
          </cell>
          <cell r="M3992" t="str">
            <v/>
          </cell>
          <cell r="N3992">
            <v>10000</v>
          </cell>
          <cell r="O3992">
            <v>0.73499999999999999</v>
          </cell>
          <cell r="P3992" t="str">
            <v>EA</v>
          </cell>
          <cell r="Q3992">
            <v>1</v>
          </cell>
          <cell r="R3992">
            <v>7350</v>
          </cell>
          <cell r="S3992">
            <v>10000</v>
          </cell>
          <cell r="T3992">
            <v>0.72030000000000005</v>
          </cell>
        </row>
        <row r="3993">
          <cell r="K3993" t="str">
            <v>bfa0000401</v>
          </cell>
          <cell r="L3993" t="str">
            <v>绞架连接螺栓新型</v>
          </cell>
          <cell r="M3993" t="str">
            <v/>
          </cell>
          <cell r="N3993">
            <v>1600</v>
          </cell>
          <cell r="O3993">
            <v>0.67</v>
          </cell>
          <cell r="P3993" t="str">
            <v>EA</v>
          </cell>
          <cell r="Q3993">
            <v>1</v>
          </cell>
          <cell r="R3993">
            <v>1072</v>
          </cell>
          <cell r="S3993">
            <v>1600</v>
          </cell>
          <cell r="T3993">
            <v>0.67</v>
          </cell>
        </row>
        <row r="3994">
          <cell r="K3994" t="str">
            <v>BFA0000402</v>
          </cell>
          <cell r="L3994" t="str">
            <v>上框连接螺栓</v>
          </cell>
          <cell r="M3994" t="str">
            <v>机械减震</v>
          </cell>
          <cell r="N3994">
            <v>1200</v>
          </cell>
          <cell r="O3994">
            <v>0.67</v>
          </cell>
          <cell r="P3994" t="str">
            <v>EA</v>
          </cell>
          <cell r="Q3994">
            <v>1</v>
          </cell>
          <cell r="R3994">
            <v>804</v>
          </cell>
          <cell r="S3994">
            <v>1200</v>
          </cell>
          <cell r="T3994">
            <v>0.67</v>
          </cell>
        </row>
        <row r="3995">
          <cell r="K3995" t="str">
            <v>BFA0000404</v>
          </cell>
          <cell r="L3995" t="str">
            <v>平垫圈</v>
          </cell>
          <cell r="M3995" t="str">
            <v>Ф12*1.2机械减震</v>
          </cell>
          <cell r="N3995">
            <v>7470</v>
          </cell>
          <cell r="O3995">
            <v>3.1E-2</v>
          </cell>
          <cell r="P3995" t="str">
            <v>EA</v>
          </cell>
          <cell r="Q3995">
            <v>1</v>
          </cell>
          <cell r="R3995">
            <v>231.57</v>
          </cell>
          <cell r="S3995">
            <v>7470</v>
          </cell>
          <cell r="T3995">
            <v>2.9499999999999998E-2</v>
          </cell>
        </row>
        <row r="3996">
          <cell r="K3996" t="str">
            <v>BFA0000410</v>
          </cell>
          <cell r="L3996" t="str">
            <v>阻尼器连接螺栓</v>
          </cell>
          <cell r="M3996" t="str">
            <v>1.0平台</v>
          </cell>
          <cell r="N3996">
            <v>3000</v>
          </cell>
          <cell r="O3996">
            <v>0.52</v>
          </cell>
          <cell r="P3996" t="str">
            <v>EA</v>
          </cell>
          <cell r="Q3996">
            <v>1</v>
          </cell>
          <cell r="R3996">
            <v>1560</v>
          </cell>
          <cell r="S3996">
            <v>3000</v>
          </cell>
          <cell r="T3996">
            <v>0.52</v>
          </cell>
        </row>
        <row r="3997">
          <cell r="K3997" t="str">
            <v>BFA0000412</v>
          </cell>
          <cell r="L3997" t="str">
            <v>内绞架前滑动轴</v>
          </cell>
          <cell r="M3997" t="str">
            <v>机械减震内绞架</v>
          </cell>
          <cell r="N3997">
            <v>600</v>
          </cell>
          <cell r="O3997">
            <v>1.45</v>
          </cell>
          <cell r="P3997" t="str">
            <v>EA</v>
          </cell>
          <cell r="Q3997">
            <v>1</v>
          </cell>
          <cell r="R3997">
            <v>870</v>
          </cell>
          <cell r="S3997">
            <v>600</v>
          </cell>
          <cell r="T3997">
            <v>1.45</v>
          </cell>
        </row>
        <row r="3998">
          <cell r="K3998" t="str">
            <v>BFA0000418</v>
          </cell>
          <cell r="L3998" t="str">
            <v>外六角螺栓M8*50</v>
          </cell>
          <cell r="M3998" t="str">
            <v/>
          </cell>
          <cell r="N3998">
            <v>36000</v>
          </cell>
          <cell r="O3998">
            <v>0.17699999999999999</v>
          </cell>
          <cell r="P3998" t="str">
            <v>Ea</v>
          </cell>
          <cell r="Q3998">
            <v>1</v>
          </cell>
          <cell r="R3998">
            <v>6372</v>
          </cell>
          <cell r="S3998">
            <v>36000</v>
          </cell>
          <cell r="T3998">
            <v>0.19570000000000001</v>
          </cell>
        </row>
        <row r="3999">
          <cell r="K3999" t="str">
            <v>BFA0000418</v>
          </cell>
          <cell r="L3999" t="str">
            <v>外六角螺栓M8*50</v>
          </cell>
          <cell r="M3999" t="str">
            <v/>
          </cell>
          <cell r="N3999">
            <v>42000</v>
          </cell>
          <cell r="O3999">
            <v>0.17699999999999999</v>
          </cell>
          <cell r="P3999" t="str">
            <v>Ea</v>
          </cell>
          <cell r="Q3999">
            <v>1</v>
          </cell>
          <cell r="R3999">
            <v>7434</v>
          </cell>
          <cell r="S3999">
            <v>42000</v>
          </cell>
          <cell r="T3999">
            <v>0.19570000000000001</v>
          </cell>
        </row>
        <row r="4000">
          <cell r="K4000" t="str">
            <v>BFA0000418</v>
          </cell>
          <cell r="L4000" t="str">
            <v>外六角螺栓M8*50</v>
          </cell>
          <cell r="M4000" t="str">
            <v/>
          </cell>
          <cell r="N4000">
            <v>2400</v>
          </cell>
          <cell r="O4000">
            <v>0.17699999999999999</v>
          </cell>
          <cell r="P4000" t="str">
            <v>Ea</v>
          </cell>
          <cell r="Q4000">
            <v>1</v>
          </cell>
          <cell r="R4000">
            <v>424.8</v>
          </cell>
          <cell r="S4000">
            <v>2400</v>
          </cell>
          <cell r="T4000">
            <v>0.19570000000000001</v>
          </cell>
        </row>
        <row r="4001">
          <cell r="K4001" t="str">
            <v>BFA0000418</v>
          </cell>
          <cell r="L4001" t="str">
            <v>外六角螺栓M8*50</v>
          </cell>
          <cell r="M4001" t="str">
            <v/>
          </cell>
          <cell r="N4001">
            <v>1500</v>
          </cell>
          <cell r="O4001">
            <v>0.17699999999999999</v>
          </cell>
          <cell r="P4001" t="str">
            <v>Ea</v>
          </cell>
          <cell r="Q4001">
            <v>1</v>
          </cell>
          <cell r="R4001">
            <v>265.5</v>
          </cell>
          <cell r="S4001">
            <v>1500</v>
          </cell>
          <cell r="T4001">
            <v>0.19570000000000001</v>
          </cell>
        </row>
        <row r="4002">
          <cell r="K4002" t="str">
            <v>BFA0000495</v>
          </cell>
          <cell r="L4002" t="str">
            <v>ST4.2*13大扁头自攻螺钉</v>
          </cell>
          <cell r="M4002" t="str">
            <v>镀黑锌</v>
          </cell>
          <cell r="N4002">
            <v>2000</v>
          </cell>
          <cell r="O4002">
            <v>0.03</v>
          </cell>
          <cell r="P4002" t="str">
            <v>Ea</v>
          </cell>
          <cell r="Q4002">
            <v>1</v>
          </cell>
          <cell r="R4002">
            <v>60</v>
          </cell>
          <cell r="S4002">
            <v>2000</v>
          </cell>
          <cell r="T4002">
            <v>0.03</v>
          </cell>
        </row>
        <row r="4003">
          <cell r="K4003" t="str">
            <v>BFA0000498</v>
          </cell>
          <cell r="L4003" t="str">
            <v>∮8*24大平垫</v>
          </cell>
          <cell r="M4003" t="str">
            <v>镀白锌</v>
          </cell>
          <cell r="N4003">
            <v>2000</v>
          </cell>
          <cell r="O4003">
            <v>4.1500000000000002E-2</v>
          </cell>
          <cell r="P4003" t="str">
            <v>Ea</v>
          </cell>
          <cell r="Q4003">
            <v>1</v>
          </cell>
          <cell r="R4003">
            <v>83</v>
          </cell>
          <cell r="S4003">
            <v>2000</v>
          </cell>
          <cell r="T4003">
            <v>4.1500000000000002E-2</v>
          </cell>
        </row>
        <row r="4004">
          <cell r="K4004" t="str">
            <v>BFA0000498</v>
          </cell>
          <cell r="L4004" t="str">
            <v>∮8*24大平垫</v>
          </cell>
          <cell r="M4004" t="str">
            <v>镀白锌</v>
          </cell>
          <cell r="N4004">
            <v>5000</v>
          </cell>
          <cell r="O4004">
            <v>4.1500000000000002E-2</v>
          </cell>
          <cell r="P4004" t="str">
            <v>Ea</v>
          </cell>
          <cell r="Q4004">
            <v>1</v>
          </cell>
          <cell r="R4004">
            <v>207.5</v>
          </cell>
          <cell r="S4004">
            <v>5000</v>
          </cell>
          <cell r="T4004">
            <v>4.1500000000000002E-2</v>
          </cell>
        </row>
        <row r="4005">
          <cell r="K4005" t="str">
            <v>BFA0000503</v>
          </cell>
          <cell r="L4005" t="str">
            <v>φ10尼龙垫</v>
          </cell>
          <cell r="M4005" t="str">
            <v>t=2mm</v>
          </cell>
          <cell r="N4005">
            <v>3000</v>
          </cell>
          <cell r="O4005">
            <v>3.9E-2</v>
          </cell>
          <cell r="P4005" t="str">
            <v>Ea</v>
          </cell>
          <cell r="Q4005">
            <v>1</v>
          </cell>
          <cell r="R4005">
            <v>117</v>
          </cell>
          <cell r="S4005">
            <v>3000</v>
          </cell>
          <cell r="T4005">
            <v>3.61E-2</v>
          </cell>
        </row>
        <row r="4006">
          <cell r="K4006" t="str">
            <v>BFA0000524</v>
          </cell>
          <cell r="L4006" t="str">
            <v>内六角  M6*35黑锌</v>
          </cell>
          <cell r="M4006" t="str">
            <v>镀黑锌</v>
          </cell>
          <cell r="N4006">
            <v>2000</v>
          </cell>
          <cell r="O4006">
            <v>9.1999999999999998E-2</v>
          </cell>
          <cell r="P4006" t="str">
            <v>Ea</v>
          </cell>
          <cell r="Q4006">
            <v>1</v>
          </cell>
          <cell r="R4006">
            <v>184</v>
          </cell>
          <cell r="S4006">
            <v>2000</v>
          </cell>
          <cell r="T4006">
            <v>9.1999999999999998E-2</v>
          </cell>
        </row>
        <row r="4007">
          <cell r="K4007" t="str">
            <v>BFA0000526</v>
          </cell>
          <cell r="L4007" t="str">
            <v>外六角6*40黑达克罗</v>
          </cell>
          <cell r="M4007" t="str">
            <v>黑达克罗</v>
          </cell>
          <cell r="N4007">
            <v>2000</v>
          </cell>
          <cell r="O4007">
            <v>0.09</v>
          </cell>
          <cell r="P4007" t="str">
            <v>Ea</v>
          </cell>
          <cell r="Q4007">
            <v>1</v>
          </cell>
          <cell r="R4007">
            <v>180</v>
          </cell>
          <cell r="S4007">
            <v>2000</v>
          </cell>
          <cell r="T4007">
            <v>0.09</v>
          </cell>
        </row>
        <row r="4008">
          <cell r="K4008" t="str">
            <v>BFA0000526</v>
          </cell>
          <cell r="L4008" t="str">
            <v>外六角6*40黑达克罗</v>
          </cell>
          <cell r="M4008" t="str">
            <v>黑达克罗</v>
          </cell>
          <cell r="N4008">
            <v>5000</v>
          </cell>
          <cell r="O4008">
            <v>0.09</v>
          </cell>
          <cell r="P4008" t="str">
            <v>Ea</v>
          </cell>
          <cell r="Q4008">
            <v>1</v>
          </cell>
          <cell r="R4008">
            <v>450</v>
          </cell>
          <cell r="S4008">
            <v>5000</v>
          </cell>
          <cell r="T4008">
            <v>0.09</v>
          </cell>
        </row>
        <row r="4009">
          <cell r="K4009" t="str">
            <v>BFA0000530</v>
          </cell>
          <cell r="L4009" t="str">
            <v>4*12元字十字钉白</v>
          </cell>
          <cell r="M4009" t="str">
            <v>白锌</v>
          </cell>
          <cell r="N4009">
            <v>10000</v>
          </cell>
          <cell r="O4009">
            <v>2.3E-2</v>
          </cell>
          <cell r="P4009" t="str">
            <v>Ea</v>
          </cell>
          <cell r="Q4009">
            <v>1</v>
          </cell>
          <cell r="R4009">
            <v>230</v>
          </cell>
          <cell r="S4009">
            <v>10000</v>
          </cell>
          <cell r="T4009">
            <v>2.3E-2</v>
          </cell>
        </row>
        <row r="4010">
          <cell r="K4010" t="str">
            <v>BFA0000534</v>
          </cell>
          <cell r="L4010" t="str">
            <v>BC316内六角花型沉头螺钉</v>
          </cell>
          <cell r="M4010" t="str">
            <v>TP3.0*10-M</v>
          </cell>
          <cell r="N4010">
            <v>20000</v>
          </cell>
          <cell r="O4010">
            <v>3.5999999999999997E-2</v>
          </cell>
          <cell r="P4010" t="str">
            <v>EA</v>
          </cell>
          <cell r="Q4010">
            <v>1</v>
          </cell>
          <cell r="R4010">
            <v>720</v>
          </cell>
          <cell r="S4010">
            <v>20000</v>
          </cell>
          <cell r="T4010">
            <v>3.5999999999999997E-2</v>
          </cell>
        </row>
        <row r="4011">
          <cell r="K4011" t="str">
            <v>BFA0000535</v>
          </cell>
          <cell r="L4011" t="str">
            <v>BC316内六角花型盘头螺钉</v>
          </cell>
          <cell r="M4011" t="str">
            <v>TP4.0*12-R</v>
          </cell>
          <cell r="N4011">
            <v>19000</v>
          </cell>
          <cell r="O4011">
            <v>7.4999999999999997E-2</v>
          </cell>
          <cell r="P4011" t="str">
            <v>EA</v>
          </cell>
          <cell r="Q4011">
            <v>1</v>
          </cell>
          <cell r="R4011">
            <v>1425</v>
          </cell>
          <cell r="S4011">
            <v>19000</v>
          </cell>
          <cell r="T4011">
            <v>7.4999999999999997E-2</v>
          </cell>
        </row>
        <row r="4012">
          <cell r="K4012" t="str">
            <v>BFA0000536</v>
          </cell>
          <cell r="L4012" t="str">
            <v>BC316内六角花型盘头螺钉</v>
          </cell>
          <cell r="M4012" t="str">
            <v>TP3.0*33-R</v>
          </cell>
          <cell r="N4012">
            <v>19000</v>
          </cell>
          <cell r="O4012">
            <v>8.5000000000000006E-2</v>
          </cell>
          <cell r="P4012" t="str">
            <v>EA</v>
          </cell>
          <cell r="Q4012">
            <v>1</v>
          </cell>
          <cell r="R4012">
            <v>1615</v>
          </cell>
          <cell r="S4012">
            <v>19000</v>
          </cell>
          <cell r="T4012">
            <v>8.5000000000000006E-2</v>
          </cell>
        </row>
        <row r="4013">
          <cell r="K4013" t="str">
            <v>BFA0000555</v>
          </cell>
          <cell r="L4013" t="str">
            <v>铆钉</v>
          </cell>
          <cell r="M4013" t="str">
            <v>M3000-H</v>
          </cell>
          <cell r="N4013">
            <v>1450</v>
          </cell>
          <cell r="O4013">
            <v>0.72940000000000005</v>
          </cell>
          <cell r="P4013" t="str">
            <v>EA</v>
          </cell>
          <cell r="Q4013">
            <v>1</v>
          </cell>
          <cell r="R4013">
            <v>1057.6300000000001</v>
          </cell>
          <cell r="S4013">
            <v>1450</v>
          </cell>
          <cell r="T4013">
            <v>0.72940000000000005</v>
          </cell>
        </row>
        <row r="4014">
          <cell r="K4014" t="str">
            <v>BFA0000555</v>
          </cell>
          <cell r="L4014" t="str">
            <v>铆钉</v>
          </cell>
          <cell r="M4014" t="str">
            <v>M3000-H</v>
          </cell>
          <cell r="N4014">
            <v>4200</v>
          </cell>
          <cell r="O4014">
            <v>0.72940000000000005</v>
          </cell>
          <cell r="P4014" t="str">
            <v>EA</v>
          </cell>
          <cell r="Q4014">
            <v>1</v>
          </cell>
          <cell r="R4014">
            <v>3063.48</v>
          </cell>
          <cell r="S4014">
            <v>4200</v>
          </cell>
          <cell r="T4014">
            <v>0.72940000000000005</v>
          </cell>
        </row>
        <row r="4015">
          <cell r="K4015" t="str">
            <v>BFA0000561</v>
          </cell>
          <cell r="L4015" t="str">
            <v>销轴</v>
          </cell>
          <cell r="M4015" t="str">
            <v/>
          </cell>
          <cell r="N4015">
            <v>6000</v>
          </cell>
          <cell r="O4015">
            <v>0.88500000000000001</v>
          </cell>
          <cell r="P4015" t="str">
            <v>EA</v>
          </cell>
          <cell r="Q4015">
            <v>1</v>
          </cell>
          <cell r="R4015">
            <v>5310</v>
          </cell>
          <cell r="S4015">
            <v>6000</v>
          </cell>
          <cell r="T4015">
            <v>0.28000000000000003</v>
          </cell>
        </row>
        <row r="4016">
          <cell r="K4016" t="str">
            <v>BFA0000575</v>
          </cell>
          <cell r="L4016" t="str">
            <v>Φ6*40内方螺丝</v>
          </cell>
          <cell r="M4016" t="str">
            <v>黑锌</v>
          </cell>
          <cell r="N4016">
            <v>2000</v>
          </cell>
          <cell r="O4016">
            <v>7.4999999999999997E-2</v>
          </cell>
          <cell r="P4016" t="str">
            <v>Ea</v>
          </cell>
          <cell r="Q4016">
            <v>1</v>
          </cell>
          <cell r="R4016">
            <v>150</v>
          </cell>
          <cell r="S4016">
            <v>2000</v>
          </cell>
          <cell r="T4016">
            <v>7.4999999999999997E-2</v>
          </cell>
        </row>
        <row r="4017">
          <cell r="K4017" t="str">
            <v>BFA0000575</v>
          </cell>
          <cell r="L4017" t="str">
            <v>Φ6*40内方螺丝</v>
          </cell>
          <cell r="M4017" t="str">
            <v>黑锌</v>
          </cell>
          <cell r="N4017">
            <v>5000</v>
          </cell>
          <cell r="O4017">
            <v>7.4999999999999997E-2</v>
          </cell>
          <cell r="P4017" t="str">
            <v>Ea</v>
          </cell>
          <cell r="Q4017">
            <v>1</v>
          </cell>
          <cell r="R4017">
            <v>375</v>
          </cell>
          <cell r="S4017">
            <v>5000</v>
          </cell>
          <cell r="T4017">
            <v>7.4999999999999997E-2</v>
          </cell>
        </row>
        <row r="4018">
          <cell r="K4018" t="str">
            <v>BFA0000590</v>
          </cell>
          <cell r="L4018" t="str">
            <v>M10台阶螺栓</v>
          </cell>
          <cell r="M4018" t="str">
            <v>P203</v>
          </cell>
          <cell r="N4018">
            <v>10000</v>
          </cell>
          <cell r="O4018">
            <v>0.81899999999999995</v>
          </cell>
          <cell r="P4018" t="str">
            <v>EA</v>
          </cell>
          <cell r="Q4018">
            <v>1</v>
          </cell>
          <cell r="R4018">
            <v>8190</v>
          </cell>
          <cell r="S4018">
            <v>10000</v>
          </cell>
          <cell r="T4018">
            <v>0.81899999999999995</v>
          </cell>
        </row>
        <row r="4019">
          <cell r="K4019" t="str">
            <v>bfa0000749</v>
          </cell>
          <cell r="L4019" t="str">
            <v>开口型平圆头抽芯铆钉</v>
          </cell>
          <cell r="M4019" t="str">
            <v>6*10</v>
          </cell>
          <cell r="N4019">
            <v>40000</v>
          </cell>
          <cell r="O4019">
            <v>0.184</v>
          </cell>
          <cell r="P4019" t="str">
            <v>EA</v>
          </cell>
          <cell r="Q4019">
            <v>1</v>
          </cell>
          <cell r="R4019">
            <v>7360</v>
          </cell>
          <cell r="S4019">
            <v>40000</v>
          </cell>
          <cell r="T4019">
            <v>0.184</v>
          </cell>
        </row>
        <row r="4020">
          <cell r="K4020" t="str">
            <v>BFA0000751</v>
          </cell>
          <cell r="L4020" t="str">
            <v>六角法兰面锁紧螺母</v>
          </cell>
          <cell r="M4020" t="str">
            <v>非金属嵌件M6</v>
          </cell>
          <cell r="N4020">
            <v>9000</v>
          </cell>
          <cell r="O4020">
            <v>0.11600000000000001</v>
          </cell>
          <cell r="P4020" t="str">
            <v>EA</v>
          </cell>
          <cell r="Q4020">
            <v>1</v>
          </cell>
          <cell r="R4020">
            <v>1044</v>
          </cell>
          <cell r="S4020">
            <v>9000</v>
          </cell>
          <cell r="T4020">
            <v>0.11600000000000001</v>
          </cell>
        </row>
        <row r="4021">
          <cell r="K4021" t="str">
            <v>BFA0000751</v>
          </cell>
          <cell r="L4021" t="str">
            <v>六角法兰面锁紧螺母</v>
          </cell>
          <cell r="M4021" t="str">
            <v>非金属嵌件M6</v>
          </cell>
          <cell r="N4021">
            <v>5000</v>
          </cell>
          <cell r="O4021">
            <v>0.11600000000000001</v>
          </cell>
          <cell r="P4021" t="str">
            <v>EA</v>
          </cell>
          <cell r="Q4021">
            <v>1</v>
          </cell>
          <cell r="R4021">
            <v>580</v>
          </cell>
          <cell r="S4021">
            <v>5000</v>
          </cell>
          <cell r="T4021">
            <v>0.11600000000000001</v>
          </cell>
        </row>
        <row r="4022">
          <cell r="K4022" t="str">
            <v>BFA0000756</v>
          </cell>
          <cell r="L4022" t="str">
            <v>内六角圆柱头螺钉</v>
          </cell>
          <cell r="M4022" t="str">
            <v>M6*20 镀黑锌 10.9级</v>
          </cell>
          <cell r="N4022">
            <v>10000</v>
          </cell>
          <cell r="O4022">
            <v>0.19400000000000001</v>
          </cell>
          <cell r="P4022" t="str">
            <v>EA</v>
          </cell>
          <cell r="Q4022">
            <v>1</v>
          </cell>
          <cell r="R4022">
            <v>1940</v>
          </cell>
          <cell r="S4022">
            <v>10000</v>
          </cell>
          <cell r="T4022">
            <v>0.19400000000000001</v>
          </cell>
        </row>
        <row r="4023">
          <cell r="K4023" t="str">
            <v>BFA0000756</v>
          </cell>
          <cell r="L4023" t="str">
            <v>内六角圆柱头螺钉</v>
          </cell>
          <cell r="M4023" t="str">
            <v>M6*20 镀黑锌 10.9级</v>
          </cell>
          <cell r="N4023">
            <v>5000</v>
          </cell>
          <cell r="O4023">
            <v>0.19400000000000001</v>
          </cell>
          <cell r="P4023" t="str">
            <v>EA</v>
          </cell>
          <cell r="Q4023">
            <v>1</v>
          </cell>
          <cell r="R4023">
            <v>970</v>
          </cell>
          <cell r="S4023">
            <v>5000</v>
          </cell>
          <cell r="T4023">
            <v>0.19400000000000001</v>
          </cell>
        </row>
        <row r="4024">
          <cell r="K4024" t="str">
            <v>BFA0000808</v>
          </cell>
          <cell r="L4024" t="str">
            <v>M6*30内方螺栓(达克罗)</v>
          </cell>
          <cell r="M4024" t="str">
            <v>黑达克罗</v>
          </cell>
          <cell r="N4024">
            <v>940</v>
          </cell>
          <cell r="O4024">
            <v>0.1239</v>
          </cell>
          <cell r="P4024" t="str">
            <v>Ea</v>
          </cell>
          <cell r="Q4024">
            <v>1</v>
          </cell>
          <cell r="R4024">
            <v>116.47</v>
          </cell>
          <cell r="S4024">
            <v>940</v>
          </cell>
          <cell r="T4024">
            <v>0.1239</v>
          </cell>
        </row>
        <row r="4025">
          <cell r="K4025" t="str">
            <v>BFA0000850</v>
          </cell>
          <cell r="L4025" t="str">
            <v>安全带螺母</v>
          </cell>
          <cell r="M4025" t="str">
            <v>1.3平台</v>
          </cell>
          <cell r="N4025">
            <v>1000</v>
          </cell>
          <cell r="O4025">
            <v>0.61750000000000005</v>
          </cell>
          <cell r="P4025" t="str">
            <v>EA</v>
          </cell>
          <cell r="Q4025">
            <v>1</v>
          </cell>
          <cell r="R4025">
            <v>617.5</v>
          </cell>
          <cell r="S4025">
            <v>1000</v>
          </cell>
          <cell r="T4025">
            <v>0.61750000000000005</v>
          </cell>
        </row>
        <row r="4026">
          <cell r="K4026" t="str">
            <v>BFA0000850</v>
          </cell>
          <cell r="L4026" t="str">
            <v>安全带螺母</v>
          </cell>
          <cell r="M4026" t="str">
            <v>1.3平台</v>
          </cell>
          <cell r="N4026">
            <v>1000</v>
          </cell>
          <cell r="O4026">
            <v>0.61750000000000005</v>
          </cell>
          <cell r="P4026" t="str">
            <v>EA</v>
          </cell>
          <cell r="Q4026">
            <v>1</v>
          </cell>
          <cell r="R4026">
            <v>617.5</v>
          </cell>
          <cell r="S4026">
            <v>1000</v>
          </cell>
          <cell r="T4026">
            <v>0.61750000000000005</v>
          </cell>
        </row>
        <row r="4027">
          <cell r="K4027" t="str">
            <v>BFA0000862</v>
          </cell>
          <cell r="L4027" t="str">
            <v>焊接方螺母</v>
          </cell>
          <cell r="M4027" t="str">
            <v>M12</v>
          </cell>
          <cell r="N4027">
            <v>10000</v>
          </cell>
          <cell r="O4027">
            <v>0.25</v>
          </cell>
          <cell r="P4027" t="str">
            <v>EA</v>
          </cell>
          <cell r="Q4027">
            <v>1</v>
          </cell>
          <cell r="R4027">
            <v>2500</v>
          </cell>
          <cell r="S4027">
            <v>10000</v>
          </cell>
          <cell r="T4027">
            <v>0.19409999999999999</v>
          </cell>
        </row>
        <row r="4028">
          <cell r="K4028" t="str">
            <v>BFA0010019</v>
          </cell>
          <cell r="L4028" t="str">
            <v>内六角花形低圆柱头螺钉</v>
          </cell>
          <cell r="M4028" t="str">
            <v>M10*20镀黑锌</v>
          </cell>
          <cell r="N4028">
            <v>11200</v>
          </cell>
          <cell r="O4028">
            <v>0.81340000000000001</v>
          </cell>
          <cell r="P4028" t="str">
            <v>EA</v>
          </cell>
          <cell r="Q4028">
            <v>1</v>
          </cell>
          <cell r="R4028">
            <v>9110.08</v>
          </cell>
          <cell r="S4028">
            <v>11200</v>
          </cell>
          <cell r="T4028">
            <v>0.79710000000000003</v>
          </cell>
        </row>
        <row r="4029">
          <cell r="K4029" t="str">
            <v>BFA0010023</v>
          </cell>
          <cell r="L4029" t="str">
            <v>内六角圆柱头螺钉</v>
          </cell>
          <cell r="M4029" t="str">
            <v>M6*45镀黑锌</v>
          </cell>
          <cell r="N4029">
            <v>6000</v>
          </cell>
          <cell r="O4029">
            <v>0.3</v>
          </cell>
          <cell r="P4029" t="str">
            <v>EA</v>
          </cell>
          <cell r="Q4029">
            <v>1</v>
          </cell>
          <cell r="R4029">
            <v>1800</v>
          </cell>
          <cell r="S4029">
            <v>6000</v>
          </cell>
          <cell r="T4029">
            <v>0.28810000000000002</v>
          </cell>
        </row>
        <row r="4030">
          <cell r="K4030" t="str">
            <v>BFA0010025</v>
          </cell>
          <cell r="L4030" t="str">
            <v>全金属六角法兰面锁紧螺母</v>
          </cell>
          <cell r="M4030" t="str">
            <v>M6镀黑锌</v>
          </cell>
          <cell r="N4030">
            <v>1000</v>
          </cell>
          <cell r="O4030">
            <v>0.19600000000000001</v>
          </cell>
          <cell r="P4030" t="str">
            <v>EA</v>
          </cell>
          <cell r="Q4030">
            <v>1</v>
          </cell>
          <cell r="R4030">
            <v>196</v>
          </cell>
          <cell r="S4030">
            <v>1000</v>
          </cell>
          <cell r="T4030">
            <v>0.192</v>
          </cell>
        </row>
        <row r="4031">
          <cell r="K4031" t="str">
            <v>BFA0010025</v>
          </cell>
          <cell r="L4031" t="str">
            <v>全金属六角法兰面锁紧螺母</v>
          </cell>
          <cell r="M4031" t="str">
            <v>M6镀黑锌</v>
          </cell>
          <cell r="N4031">
            <v>12000</v>
          </cell>
          <cell r="O4031">
            <v>0.19600000000000001</v>
          </cell>
          <cell r="P4031" t="str">
            <v>EA</v>
          </cell>
          <cell r="Q4031">
            <v>1</v>
          </cell>
          <cell r="R4031">
            <v>2352</v>
          </cell>
          <cell r="S4031">
            <v>12000</v>
          </cell>
          <cell r="T4031">
            <v>0.192</v>
          </cell>
        </row>
        <row r="4032">
          <cell r="K4032" t="str">
            <v>BFA0010026</v>
          </cell>
          <cell r="L4032" t="str">
            <v>大垫圈</v>
          </cell>
          <cell r="M4032" t="str">
            <v>φ6镀黑锌</v>
          </cell>
          <cell r="N4032">
            <v>4000</v>
          </cell>
          <cell r="O4032">
            <v>7.8399999999999997E-2</v>
          </cell>
          <cell r="P4032" t="str">
            <v>EA</v>
          </cell>
          <cell r="Q4032">
            <v>1</v>
          </cell>
          <cell r="R4032">
            <v>313.60000000000002</v>
          </cell>
          <cell r="S4032">
            <v>4000</v>
          </cell>
          <cell r="T4032">
            <v>7.6799999999999993E-2</v>
          </cell>
        </row>
        <row r="4033">
          <cell r="K4033" t="str">
            <v>BFA0010026</v>
          </cell>
          <cell r="L4033" t="str">
            <v>大垫圈</v>
          </cell>
          <cell r="M4033" t="str">
            <v>φ6镀黑锌</v>
          </cell>
          <cell r="N4033">
            <v>10000</v>
          </cell>
          <cell r="O4033">
            <v>7.8399999999999997E-2</v>
          </cell>
          <cell r="P4033" t="str">
            <v>EA</v>
          </cell>
          <cell r="Q4033">
            <v>1</v>
          </cell>
          <cell r="R4033">
            <v>784</v>
          </cell>
          <cell r="S4033">
            <v>10000</v>
          </cell>
          <cell r="T4033">
            <v>7.6799999999999993E-2</v>
          </cell>
        </row>
        <row r="4034">
          <cell r="K4034" t="str">
            <v>BFA0010027</v>
          </cell>
          <cell r="L4034" t="str">
            <v>内六角花形圆柱头螺钉</v>
          </cell>
          <cell r="M4034" t="str">
            <v>M8*16镀黑锌</v>
          </cell>
          <cell r="N4034">
            <v>1800</v>
          </cell>
          <cell r="O4034">
            <v>0.48</v>
          </cell>
          <cell r="P4034" t="str">
            <v>EA</v>
          </cell>
          <cell r="Q4034">
            <v>1</v>
          </cell>
          <cell r="R4034">
            <v>864</v>
          </cell>
          <cell r="S4034">
            <v>1800</v>
          </cell>
          <cell r="T4034">
            <v>0.46089999999999998</v>
          </cell>
        </row>
        <row r="4035">
          <cell r="K4035" t="str">
            <v>BFA0010027</v>
          </cell>
          <cell r="L4035" t="str">
            <v>内六角花形圆柱头螺钉</v>
          </cell>
          <cell r="M4035" t="str">
            <v>M8*16镀黑锌</v>
          </cell>
          <cell r="N4035">
            <v>10000</v>
          </cell>
          <cell r="O4035">
            <v>0.48</v>
          </cell>
          <cell r="P4035" t="str">
            <v>EA</v>
          </cell>
          <cell r="Q4035">
            <v>1</v>
          </cell>
          <cell r="R4035">
            <v>4800</v>
          </cell>
          <cell r="S4035">
            <v>10000</v>
          </cell>
          <cell r="T4035">
            <v>0.46089999999999998</v>
          </cell>
        </row>
        <row r="4036">
          <cell r="K4036" t="str">
            <v>BFA0010032</v>
          </cell>
          <cell r="L4036" t="str">
            <v>大垫圈</v>
          </cell>
          <cell r="M4036" t="str">
            <v>φ5镀黑锌</v>
          </cell>
          <cell r="N4036">
            <v>8000</v>
          </cell>
          <cell r="O4036">
            <v>4.9000000000000002E-2</v>
          </cell>
          <cell r="P4036" t="str">
            <v>EA</v>
          </cell>
          <cell r="Q4036">
            <v>1</v>
          </cell>
          <cell r="R4036">
            <v>392</v>
          </cell>
          <cell r="S4036">
            <v>8000</v>
          </cell>
          <cell r="T4036">
            <v>4.8000000000000001E-2</v>
          </cell>
        </row>
        <row r="4037">
          <cell r="K4037" t="str">
            <v>BFA0010036</v>
          </cell>
          <cell r="L4037" t="str">
            <v>H6扶手右旋螺杆</v>
          </cell>
          <cell r="M4037" t="str">
            <v>10B21</v>
          </cell>
          <cell r="N4037">
            <v>8100</v>
          </cell>
          <cell r="O4037">
            <v>4.0350000000000001</v>
          </cell>
          <cell r="P4037" t="str">
            <v>Ea</v>
          </cell>
          <cell r="Q4037">
            <v>1</v>
          </cell>
          <cell r="R4037">
            <v>32683.5</v>
          </cell>
          <cell r="S4037">
            <v>8100</v>
          </cell>
          <cell r="T4037">
            <v>4.0350000000000001</v>
          </cell>
        </row>
        <row r="4038">
          <cell r="K4038" t="str">
            <v>BFA0010037</v>
          </cell>
          <cell r="L4038" t="str">
            <v>内梅花盘头三角牙自攻螺钉</v>
          </cell>
          <cell r="M4038" t="str">
            <v>M5*10镀黑锌</v>
          </cell>
          <cell r="N4038">
            <v>50000</v>
          </cell>
          <cell r="O4038">
            <v>0.13439999999999999</v>
          </cell>
          <cell r="P4038" t="str">
            <v>EA</v>
          </cell>
          <cell r="Q4038">
            <v>1</v>
          </cell>
          <cell r="R4038">
            <v>6720</v>
          </cell>
          <cell r="S4038">
            <v>50000</v>
          </cell>
          <cell r="T4038">
            <v>0.13439999999999999</v>
          </cell>
        </row>
        <row r="4039">
          <cell r="K4039" t="str">
            <v>BFA0010040</v>
          </cell>
          <cell r="L4039" t="str">
            <v>内梅花盘头带介自攻螺钉</v>
          </cell>
          <cell r="M4039" t="str">
            <v/>
          </cell>
          <cell r="N4039">
            <v>4000</v>
          </cell>
          <cell r="O4039">
            <v>0.42</v>
          </cell>
          <cell r="P4039" t="str">
            <v>EA</v>
          </cell>
          <cell r="Q4039">
            <v>1</v>
          </cell>
          <cell r="R4039">
            <v>1680</v>
          </cell>
          <cell r="S4039">
            <v>4000</v>
          </cell>
          <cell r="T4039">
            <v>0.22800000000000001</v>
          </cell>
        </row>
        <row r="4040">
          <cell r="K4040" t="str">
            <v>BFA0010040</v>
          </cell>
          <cell r="L4040" t="str">
            <v>内梅花盘头带介自攻螺钉</v>
          </cell>
          <cell r="M4040" t="str">
            <v/>
          </cell>
          <cell r="N4040">
            <v>400</v>
          </cell>
          <cell r="O4040">
            <v>0.42</v>
          </cell>
          <cell r="P4040" t="str">
            <v>EA</v>
          </cell>
          <cell r="Q4040">
            <v>1</v>
          </cell>
          <cell r="R4040">
            <v>168</v>
          </cell>
          <cell r="S4040">
            <v>400</v>
          </cell>
          <cell r="T4040">
            <v>0.22800000000000001</v>
          </cell>
        </row>
        <row r="4041">
          <cell r="K4041" t="str">
            <v>BFA0010040</v>
          </cell>
          <cell r="L4041" t="str">
            <v>内梅花盘头带介自攻螺钉</v>
          </cell>
          <cell r="M4041" t="str">
            <v/>
          </cell>
          <cell r="N4041">
            <v>14000</v>
          </cell>
          <cell r="O4041">
            <v>0.24</v>
          </cell>
          <cell r="P4041" t="str">
            <v>EA</v>
          </cell>
          <cell r="Q4041">
            <v>1</v>
          </cell>
          <cell r="R4041">
            <v>3360</v>
          </cell>
          <cell r="S4041">
            <v>14000</v>
          </cell>
          <cell r="T4041">
            <v>0.40329999999999999</v>
          </cell>
        </row>
        <row r="4042">
          <cell r="K4042" t="str">
            <v>BFA0010041</v>
          </cell>
          <cell r="L4042" t="str">
            <v>H6开口挡圈Φ8</v>
          </cell>
          <cell r="M4042" t="str">
            <v>Q43680表面氧化黑色</v>
          </cell>
          <cell r="N4042">
            <v>10000</v>
          </cell>
          <cell r="O4042">
            <v>3.9199999999999999E-2</v>
          </cell>
          <cell r="P4042" t="str">
            <v>Ea</v>
          </cell>
          <cell r="Q4042">
            <v>1</v>
          </cell>
          <cell r="R4042">
            <v>392</v>
          </cell>
          <cell r="S4042">
            <v>10000</v>
          </cell>
          <cell r="T4042">
            <v>3.8399999999999997E-2</v>
          </cell>
        </row>
        <row r="4043">
          <cell r="K4043" t="str">
            <v>BFA0010060</v>
          </cell>
          <cell r="L4043" t="str">
            <v>仰角旋转固定螺栓</v>
          </cell>
          <cell r="M4043" t="str">
            <v>M3000-S</v>
          </cell>
          <cell r="N4043">
            <v>1200</v>
          </cell>
          <cell r="O4043">
            <v>1.2350000000000001</v>
          </cell>
          <cell r="P4043" t="str">
            <v>EA</v>
          </cell>
          <cell r="Q4043">
            <v>1</v>
          </cell>
          <cell r="R4043">
            <v>1482</v>
          </cell>
          <cell r="S4043">
            <v>1200</v>
          </cell>
          <cell r="T4043">
            <v>1.2350000000000001</v>
          </cell>
        </row>
        <row r="4044">
          <cell r="K4044" t="str">
            <v>BFA0010060</v>
          </cell>
          <cell r="L4044" t="str">
            <v>仰角旋转固定螺栓</v>
          </cell>
          <cell r="M4044" t="str">
            <v>M3000-S</v>
          </cell>
          <cell r="N4044">
            <v>2800</v>
          </cell>
          <cell r="O4044">
            <v>1.2350000000000001</v>
          </cell>
          <cell r="P4044" t="str">
            <v>EA</v>
          </cell>
          <cell r="Q4044">
            <v>1</v>
          </cell>
          <cell r="R4044">
            <v>3458</v>
          </cell>
          <cell r="S4044">
            <v>2800</v>
          </cell>
          <cell r="T4044">
            <v>1.2350000000000001</v>
          </cell>
        </row>
        <row r="4045">
          <cell r="K4045" t="str">
            <v>BFA0010060</v>
          </cell>
          <cell r="L4045" t="str">
            <v>仰角旋转固定螺栓</v>
          </cell>
          <cell r="M4045" t="str">
            <v>M3000-S</v>
          </cell>
          <cell r="N4045">
            <v>600</v>
          </cell>
          <cell r="O4045">
            <v>1.2350000000000001</v>
          </cell>
          <cell r="P4045" t="str">
            <v>EA</v>
          </cell>
          <cell r="Q4045">
            <v>1</v>
          </cell>
          <cell r="R4045">
            <v>741</v>
          </cell>
          <cell r="S4045">
            <v>600</v>
          </cell>
          <cell r="T4045">
            <v>1.2350000000000001</v>
          </cell>
        </row>
        <row r="4046">
          <cell r="K4046" t="str">
            <v>BFA0010060</v>
          </cell>
          <cell r="L4046" t="str">
            <v>仰角旋转固定螺栓</v>
          </cell>
          <cell r="M4046" t="str">
            <v>M3000-S</v>
          </cell>
          <cell r="N4046">
            <v>485</v>
          </cell>
          <cell r="O4046">
            <v>1.2350000000000001</v>
          </cell>
          <cell r="P4046" t="str">
            <v>EA</v>
          </cell>
          <cell r="Q4046">
            <v>1</v>
          </cell>
          <cell r="R4046">
            <v>598.98</v>
          </cell>
          <cell r="S4046">
            <v>485</v>
          </cell>
          <cell r="T4046">
            <v>1.2350000000000001</v>
          </cell>
        </row>
        <row r="4047">
          <cell r="K4047" t="str">
            <v>BFA0010060</v>
          </cell>
          <cell r="L4047" t="str">
            <v>仰角旋转固定螺栓</v>
          </cell>
          <cell r="M4047" t="str">
            <v>M3000-S</v>
          </cell>
          <cell r="N4047">
            <v>894</v>
          </cell>
          <cell r="O4047">
            <v>1.2350000000000001</v>
          </cell>
          <cell r="P4047" t="str">
            <v>EA</v>
          </cell>
          <cell r="Q4047">
            <v>1</v>
          </cell>
          <cell r="R4047">
            <v>1104.0899999999999</v>
          </cell>
          <cell r="S4047">
            <v>894</v>
          </cell>
          <cell r="T4047">
            <v>1.2350000000000001</v>
          </cell>
        </row>
        <row r="4048">
          <cell r="K4048" t="str">
            <v>BFA0010060</v>
          </cell>
          <cell r="L4048" t="str">
            <v>仰角旋转固定螺栓</v>
          </cell>
          <cell r="M4048" t="str">
            <v>M3000-S</v>
          </cell>
          <cell r="N4048">
            <v>156</v>
          </cell>
          <cell r="O4048">
            <v>1.2350000000000001</v>
          </cell>
          <cell r="P4048" t="str">
            <v>EA</v>
          </cell>
          <cell r="Q4048">
            <v>1</v>
          </cell>
          <cell r="R4048">
            <v>192.66</v>
          </cell>
          <cell r="S4048">
            <v>156</v>
          </cell>
          <cell r="T4048">
            <v>1.2350000000000001</v>
          </cell>
        </row>
        <row r="4049">
          <cell r="K4049" t="str">
            <v>BFA0010060</v>
          </cell>
          <cell r="L4049" t="str">
            <v>仰角旋转固定螺栓</v>
          </cell>
          <cell r="M4049" t="str">
            <v>M3000-S</v>
          </cell>
          <cell r="N4049">
            <v>1600</v>
          </cell>
          <cell r="O4049">
            <v>1.2350000000000001</v>
          </cell>
          <cell r="P4049" t="str">
            <v>EA</v>
          </cell>
          <cell r="Q4049">
            <v>1</v>
          </cell>
          <cell r="R4049">
            <v>1976</v>
          </cell>
          <cell r="S4049">
            <v>1600</v>
          </cell>
          <cell r="T4049">
            <v>1.2350000000000001</v>
          </cell>
        </row>
        <row r="4050">
          <cell r="K4050" t="str">
            <v>BFA0010060</v>
          </cell>
          <cell r="L4050" t="str">
            <v>仰角旋转固定螺栓</v>
          </cell>
          <cell r="M4050" t="str">
            <v>M3000-S</v>
          </cell>
          <cell r="N4050">
            <v>1085</v>
          </cell>
          <cell r="O4050">
            <v>1.2350000000000001</v>
          </cell>
          <cell r="P4050" t="str">
            <v>EA</v>
          </cell>
          <cell r="Q4050">
            <v>1</v>
          </cell>
          <cell r="R4050">
            <v>1339.98</v>
          </cell>
          <cell r="S4050">
            <v>1085</v>
          </cell>
          <cell r="T4050">
            <v>1.2350000000000001</v>
          </cell>
        </row>
        <row r="4051">
          <cell r="K4051" t="str">
            <v>BFA0010062</v>
          </cell>
          <cell r="L4051" t="str">
            <v>焊接方螺母</v>
          </cell>
          <cell r="M4051" t="str">
            <v>M8 10级</v>
          </cell>
          <cell r="N4051">
            <v>70000</v>
          </cell>
          <cell r="O4051">
            <v>0.14699999999999999</v>
          </cell>
          <cell r="P4051" t="str">
            <v>EA</v>
          </cell>
          <cell r="Q4051">
            <v>1</v>
          </cell>
          <cell r="R4051">
            <v>10290</v>
          </cell>
          <cell r="S4051">
            <v>70000</v>
          </cell>
          <cell r="T4051">
            <v>0.14399999999999999</v>
          </cell>
        </row>
        <row r="4052">
          <cell r="K4052" t="str">
            <v>BFA0010068</v>
          </cell>
          <cell r="L4052" t="str">
            <v>六角头螺栓</v>
          </cell>
          <cell r="M4052" t="str">
            <v>M8*45镀黑锌</v>
          </cell>
          <cell r="N4052">
            <v>28000</v>
          </cell>
          <cell r="O4052">
            <v>0.5</v>
          </cell>
          <cell r="P4052" t="str">
            <v>EA</v>
          </cell>
          <cell r="Q4052">
            <v>1</v>
          </cell>
          <cell r="R4052">
            <v>14000</v>
          </cell>
          <cell r="S4052">
            <v>28000</v>
          </cell>
          <cell r="T4052">
            <v>0.47499999999999998</v>
          </cell>
        </row>
        <row r="4053">
          <cell r="K4053" t="str">
            <v>BFA0010068</v>
          </cell>
          <cell r="L4053" t="str">
            <v>六角头螺栓</v>
          </cell>
          <cell r="M4053" t="str">
            <v>M8*45镀黑锌</v>
          </cell>
          <cell r="N4053">
            <v>21000</v>
          </cell>
          <cell r="O4053">
            <v>0.5</v>
          </cell>
          <cell r="P4053" t="str">
            <v>EA</v>
          </cell>
          <cell r="Q4053">
            <v>1</v>
          </cell>
          <cell r="R4053">
            <v>10500</v>
          </cell>
          <cell r="S4053">
            <v>21000</v>
          </cell>
          <cell r="T4053">
            <v>0.47499999999999998</v>
          </cell>
        </row>
        <row r="4054">
          <cell r="K4054" t="str">
            <v>BFA0010075</v>
          </cell>
          <cell r="L4054" t="str">
            <v>十字槽盘头自攻螺钉</v>
          </cell>
          <cell r="M4054" t="str">
            <v>ST2.9*9.5镀黑锌</v>
          </cell>
          <cell r="N4054">
            <v>5000</v>
          </cell>
          <cell r="O4054">
            <v>1.0999999999999999E-2</v>
          </cell>
          <cell r="P4054" t="str">
            <v>EA</v>
          </cell>
          <cell r="Q4054">
            <v>1</v>
          </cell>
          <cell r="R4054">
            <v>55</v>
          </cell>
          <cell r="S4054">
            <v>5000</v>
          </cell>
          <cell r="T4054">
            <v>1.0999999999999999E-2</v>
          </cell>
        </row>
        <row r="4055">
          <cell r="K4055" t="str">
            <v>BFA0010075</v>
          </cell>
          <cell r="L4055" t="str">
            <v>十字槽盘头自攻螺钉</v>
          </cell>
          <cell r="M4055" t="str">
            <v>ST2.9*9.5镀黑锌</v>
          </cell>
          <cell r="N4055">
            <v>90000</v>
          </cell>
          <cell r="O4055">
            <v>1.0999999999999999E-2</v>
          </cell>
          <cell r="P4055" t="str">
            <v>EA</v>
          </cell>
          <cell r="Q4055">
            <v>1</v>
          </cell>
          <cell r="R4055">
            <v>990</v>
          </cell>
          <cell r="S4055">
            <v>90000</v>
          </cell>
          <cell r="T4055">
            <v>1.0999999999999999E-2</v>
          </cell>
        </row>
        <row r="4056">
          <cell r="K4056" t="str">
            <v>BFA0010075</v>
          </cell>
          <cell r="L4056" t="str">
            <v>十字槽盘头自攻螺钉</v>
          </cell>
          <cell r="M4056" t="str">
            <v>ST2.9*9.5镀黑锌</v>
          </cell>
          <cell r="N4056">
            <v>80000</v>
          </cell>
          <cell r="O4056">
            <v>1.0999999999999999E-2</v>
          </cell>
          <cell r="P4056" t="str">
            <v>EA</v>
          </cell>
          <cell r="Q4056">
            <v>1</v>
          </cell>
          <cell r="R4056">
            <v>880</v>
          </cell>
          <cell r="S4056">
            <v>80000</v>
          </cell>
          <cell r="T4056">
            <v>1.0999999999999999E-2</v>
          </cell>
        </row>
        <row r="4057">
          <cell r="K4057" t="str">
            <v>BFA0010081</v>
          </cell>
          <cell r="L4057" t="str">
            <v>圆柱头内六角全螺纹螺栓</v>
          </cell>
          <cell r="M4057" t="str">
            <v>M6*16</v>
          </cell>
          <cell r="N4057">
            <v>6000</v>
          </cell>
          <cell r="O4057">
            <v>0.19600000000000001</v>
          </cell>
          <cell r="P4057" t="str">
            <v>EA</v>
          </cell>
          <cell r="Q4057">
            <v>1</v>
          </cell>
          <cell r="R4057">
            <v>1176</v>
          </cell>
          <cell r="S4057">
            <v>6000</v>
          </cell>
          <cell r="T4057">
            <v>0.192</v>
          </cell>
        </row>
        <row r="4058">
          <cell r="K4058" t="str">
            <v>BFA0010081</v>
          </cell>
          <cell r="L4058" t="str">
            <v>圆柱头内六角全螺纹螺栓</v>
          </cell>
          <cell r="M4058" t="str">
            <v>M6*16</v>
          </cell>
          <cell r="N4058">
            <v>30000</v>
          </cell>
          <cell r="O4058">
            <v>0.19600000000000001</v>
          </cell>
          <cell r="P4058" t="str">
            <v>EA</v>
          </cell>
          <cell r="Q4058">
            <v>1</v>
          </cell>
          <cell r="R4058">
            <v>5880</v>
          </cell>
          <cell r="S4058">
            <v>30000</v>
          </cell>
          <cell r="T4058">
            <v>0.192</v>
          </cell>
        </row>
        <row r="4059">
          <cell r="K4059" t="str">
            <v>BFA0010088</v>
          </cell>
          <cell r="L4059" t="str">
            <v>平垫圈</v>
          </cell>
          <cell r="M4059" t="str">
            <v>欧马可升级</v>
          </cell>
          <cell r="N4059">
            <v>5000</v>
          </cell>
          <cell r="O4059">
            <v>0.10780000000000001</v>
          </cell>
          <cell r="P4059" t="str">
            <v>EA</v>
          </cell>
          <cell r="Q4059">
            <v>1</v>
          </cell>
          <cell r="R4059">
            <v>539</v>
          </cell>
          <cell r="S4059">
            <v>5000</v>
          </cell>
          <cell r="T4059">
            <v>0.1056</v>
          </cell>
        </row>
        <row r="4060">
          <cell r="K4060" t="str">
            <v>BFA0010093</v>
          </cell>
          <cell r="L4060" t="str">
            <v>六角法兰承面带齿螺栓</v>
          </cell>
          <cell r="M4060" t="str">
            <v/>
          </cell>
          <cell r="N4060">
            <v>50</v>
          </cell>
          <cell r="O4060">
            <v>0.21560000000000001</v>
          </cell>
          <cell r="P4060" t="str">
            <v>EA</v>
          </cell>
          <cell r="Q4060">
            <v>1</v>
          </cell>
          <cell r="R4060">
            <v>10.78</v>
          </cell>
          <cell r="S4060">
            <v>50</v>
          </cell>
          <cell r="T4060">
            <v>0.2112</v>
          </cell>
        </row>
        <row r="4061">
          <cell r="K4061" t="str">
            <v>BFA0010093</v>
          </cell>
          <cell r="L4061" t="str">
            <v>六角法兰承面带齿螺栓</v>
          </cell>
          <cell r="M4061" t="str">
            <v/>
          </cell>
          <cell r="N4061">
            <v>200</v>
          </cell>
          <cell r="O4061">
            <v>0.21560000000000001</v>
          </cell>
          <cell r="P4061" t="str">
            <v>EA</v>
          </cell>
          <cell r="Q4061">
            <v>1</v>
          </cell>
          <cell r="R4061">
            <v>43.12</v>
          </cell>
          <cell r="S4061">
            <v>200</v>
          </cell>
          <cell r="T4061">
            <v>0.2112</v>
          </cell>
        </row>
        <row r="4062">
          <cell r="K4062" t="str">
            <v>BFA0010096</v>
          </cell>
          <cell r="L4062" t="str">
            <v>全钢大帽抽芯铆钉</v>
          </cell>
          <cell r="M4062" t="str">
            <v>4.8×16-16</v>
          </cell>
          <cell r="N4062">
            <v>50000</v>
          </cell>
          <cell r="O4062">
            <v>0.22539999999999999</v>
          </cell>
          <cell r="P4062" t="str">
            <v>EA</v>
          </cell>
          <cell r="Q4062">
            <v>1</v>
          </cell>
          <cell r="R4062">
            <v>11270</v>
          </cell>
          <cell r="S4062">
            <v>50000</v>
          </cell>
          <cell r="T4062">
            <v>0.2208</v>
          </cell>
        </row>
        <row r="4063">
          <cell r="K4063" t="str">
            <v>BFA0010096</v>
          </cell>
          <cell r="L4063" t="str">
            <v>全钢大帽抽芯铆钉</v>
          </cell>
          <cell r="M4063" t="str">
            <v>4.8×16-16</v>
          </cell>
          <cell r="N4063">
            <v>30000</v>
          </cell>
          <cell r="O4063">
            <v>0.22539999999999999</v>
          </cell>
          <cell r="P4063" t="str">
            <v>EA</v>
          </cell>
          <cell r="Q4063">
            <v>1</v>
          </cell>
          <cell r="R4063">
            <v>6762</v>
          </cell>
          <cell r="S4063">
            <v>30000</v>
          </cell>
          <cell r="T4063">
            <v>0.2208</v>
          </cell>
        </row>
        <row r="4064">
          <cell r="K4064" t="str">
            <v>BFA0010097</v>
          </cell>
          <cell r="L4064" t="str">
            <v>全钢开口型平圆头抽芯铆钉</v>
          </cell>
          <cell r="M4064" t="str">
            <v>4*8 强度等级30级</v>
          </cell>
          <cell r="N4064">
            <v>15000</v>
          </cell>
          <cell r="O4064">
            <v>9.8000000000000004E-2</v>
          </cell>
          <cell r="P4064" t="str">
            <v>EA</v>
          </cell>
          <cell r="Q4064">
            <v>1</v>
          </cell>
          <cell r="R4064">
            <v>1470</v>
          </cell>
          <cell r="S4064">
            <v>15000</v>
          </cell>
          <cell r="T4064">
            <v>9.6000000000000002E-2</v>
          </cell>
        </row>
        <row r="4065">
          <cell r="K4065" t="str">
            <v>BFA0010097</v>
          </cell>
          <cell r="L4065" t="str">
            <v>全钢开口型平圆头抽芯铆钉</v>
          </cell>
          <cell r="M4065" t="str">
            <v>4*8 强度等级30级</v>
          </cell>
          <cell r="N4065">
            <v>5000</v>
          </cell>
          <cell r="O4065">
            <v>9.8000000000000004E-2</v>
          </cell>
          <cell r="P4065" t="str">
            <v>EA</v>
          </cell>
          <cell r="Q4065">
            <v>1</v>
          </cell>
          <cell r="R4065">
            <v>490</v>
          </cell>
          <cell r="S4065">
            <v>5000</v>
          </cell>
          <cell r="T4065">
            <v>9.6000000000000002E-2</v>
          </cell>
        </row>
        <row r="4066">
          <cell r="K4066" t="str">
            <v>BFA0010105</v>
          </cell>
          <cell r="L4066" t="str">
            <v>小垫圈</v>
          </cell>
          <cell r="M4066" t="str">
            <v>Φ10镀黑锌</v>
          </cell>
          <cell r="N4066">
            <v>5000</v>
          </cell>
          <cell r="O4066">
            <v>0.11</v>
          </cell>
          <cell r="P4066" t="str">
            <v>EA</v>
          </cell>
          <cell r="Q4066">
            <v>1</v>
          </cell>
          <cell r="R4066">
            <v>550</v>
          </cell>
          <cell r="S4066">
            <v>5000</v>
          </cell>
          <cell r="T4066">
            <v>0.1056</v>
          </cell>
        </row>
        <row r="4067">
          <cell r="K4067" t="str">
            <v>BFA0010115</v>
          </cell>
          <cell r="L4067" t="str">
            <v>M3*10十字槽盘头螺丝</v>
          </cell>
          <cell r="M4067" t="str">
            <v>GB818-85</v>
          </cell>
          <cell r="N4067">
            <v>68000</v>
          </cell>
          <cell r="O4067">
            <v>1.4200000000000001E-2</v>
          </cell>
          <cell r="P4067" t="str">
            <v>EA</v>
          </cell>
          <cell r="Q4067">
            <v>1</v>
          </cell>
          <cell r="R4067">
            <v>965.6</v>
          </cell>
          <cell r="S4067">
            <v>68000</v>
          </cell>
          <cell r="T4067">
            <v>1.4200000000000001E-2</v>
          </cell>
        </row>
        <row r="4068">
          <cell r="K4068" t="str">
            <v>BFA0010152</v>
          </cell>
          <cell r="L4068" t="str">
            <v>大垫圈</v>
          </cell>
          <cell r="M4068" t="str">
            <v>A6</v>
          </cell>
          <cell r="N4068">
            <v>10000</v>
          </cell>
          <cell r="O4068">
            <v>0.13100000000000001</v>
          </cell>
          <cell r="P4068" t="str">
            <v>EA</v>
          </cell>
          <cell r="Q4068">
            <v>1</v>
          </cell>
          <cell r="R4068">
            <v>1310</v>
          </cell>
          <cell r="S4068">
            <v>10000</v>
          </cell>
          <cell r="T4068">
            <v>0.11504</v>
          </cell>
        </row>
        <row r="4069">
          <cell r="K4069" t="str">
            <v>BMM0000001</v>
          </cell>
          <cell r="L4069" t="str">
            <v>BC316电动机芯JCD009-0000</v>
          </cell>
          <cell r="M4069" t="str">
            <v>左右通用</v>
          </cell>
          <cell r="N4069">
            <v>4320</v>
          </cell>
          <cell r="O4069">
            <v>11.2</v>
          </cell>
          <cell r="P4069" t="str">
            <v>EA</v>
          </cell>
          <cell r="Q4069">
            <v>1</v>
          </cell>
          <cell r="R4069">
            <v>48384</v>
          </cell>
          <cell r="S4069">
            <v>4320</v>
          </cell>
          <cell r="T4069">
            <v>11.2</v>
          </cell>
        </row>
        <row r="4070">
          <cell r="K4070" t="str">
            <v>BMM0000042</v>
          </cell>
          <cell r="L4070" t="str">
            <v>B41V电调机芯无记忆</v>
          </cell>
          <cell r="M4070" t="str">
            <v>MCI311 301/003</v>
          </cell>
          <cell r="N4070">
            <v>3150</v>
          </cell>
          <cell r="O4070">
            <v>15.84</v>
          </cell>
          <cell r="P4070" t="str">
            <v>EA</v>
          </cell>
          <cell r="Q4070">
            <v>1</v>
          </cell>
          <cell r="R4070">
            <v>49896</v>
          </cell>
          <cell r="S4070">
            <v>3150</v>
          </cell>
          <cell r="T4070">
            <v>15.84</v>
          </cell>
        </row>
        <row r="4071">
          <cell r="K4071" t="str">
            <v>BMM0000042</v>
          </cell>
          <cell r="L4071" t="str">
            <v>B41V电调机芯无记忆</v>
          </cell>
          <cell r="M4071" t="str">
            <v>MCI311 301/003</v>
          </cell>
          <cell r="N4071">
            <v>4500</v>
          </cell>
          <cell r="O4071">
            <v>15.84</v>
          </cell>
          <cell r="P4071" t="str">
            <v>EA</v>
          </cell>
          <cell r="Q4071">
            <v>1</v>
          </cell>
          <cell r="R4071">
            <v>71280</v>
          </cell>
          <cell r="S4071">
            <v>4500</v>
          </cell>
          <cell r="T4071">
            <v>15.84</v>
          </cell>
        </row>
        <row r="4072">
          <cell r="K4072" t="str">
            <v>BMM0000042</v>
          </cell>
          <cell r="L4072" t="str">
            <v>B41V电调机芯无记忆</v>
          </cell>
          <cell r="M4072" t="str">
            <v>MCI311 301/003</v>
          </cell>
          <cell r="N4072">
            <v>3600</v>
          </cell>
          <cell r="O4072">
            <v>15.84</v>
          </cell>
          <cell r="P4072" t="str">
            <v>EA</v>
          </cell>
          <cell r="Q4072">
            <v>1</v>
          </cell>
          <cell r="R4072">
            <v>57024</v>
          </cell>
          <cell r="S4072">
            <v>3600</v>
          </cell>
          <cell r="T4072">
            <v>15.84</v>
          </cell>
        </row>
        <row r="4073">
          <cell r="K4073" t="str">
            <v>BMM0000043</v>
          </cell>
          <cell r="L4073" t="str">
            <v>B41V电调机芯记忆</v>
          </cell>
          <cell r="M4073" t="str">
            <v>MCI311 311/058</v>
          </cell>
          <cell r="N4073">
            <v>3150</v>
          </cell>
          <cell r="O4073">
            <v>38.200000000000003</v>
          </cell>
          <cell r="P4073" t="str">
            <v>EA</v>
          </cell>
          <cell r="Q4073">
            <v>1</v>
          </cell>
          <cell r="R4073">
            <v>120330</v>
          </cell>
          <cell r="S4073">
            <v>3150</v>
          </cell>
          <cell r="T4073">
            <v>38.200000000000003</v>
          </cell>
        </row>
        <row r="4074">
          <cell r="K4074" t="str">
            <v>BMM0000043</v>
          </cell>
          <cell r="L4074" t="str">
            <v>B41V电调机芯记忆</v>
          </cell>
          <cell r="M4074" t="str">
            <v>MCI311 311/058</v>
          </cell>
          <cell r="N4074">
            <v>2700</v>
          </cell>
          <cell r="O4074">
            <v>38.200000000000003</v>
          </cell>
          <cell r="P4074" t="str">
            <v>EA</v>
          </cell>
          <cell r="Q4074">
            <v>1</v>
          </cell>
          <cell r="R4074">
            <v>103140</v>
          </cell>
          <cell r="S4074">
            <v>2700</v>
          </cell>
          <cell r="T4074">
            <v>38.200000000000003</v>
          </cell>
        </row>
        <row r="4075">
          <cell r="K4075" t="str">
            <v>BMM0000043</v>
          </cell>
          <cell r="L4075" t="str">
            <v>B41V电调机芯记忆</v>
          </cell>
          <cell r="M4075" t="str">
            <v>MCI311 311/058</v>
          </cell>
          <cell r="N4075">
            <v>2700</v>
          </cell>
          <cell r="O4075">
            <v>38.200000000000003</v>
          </cell>
          <cell r="P4075" t="str">
            <v>EA</v>
          </cell>
          <cell r="Q4075">
            <v>1</v>
          </cell>
          <cell r="R4075">
            <v>103140</v>
          </cell>
          <cell r="S4075">
            <v>2700</v>
          </cell>
          <cell r="T4075">
            <v>38.200000000000003</v>
          </cell>
        </row>
        <row r="4076">
          <cell r="K4076" t="str">
            <v>BPC0000002</v>
          </cell>
          <cell r="L4076" t="str">
            <v>气囊总成</v>
          </cell>
          <cell r="M4076" t="str">
            <v>带PA气管Φ6*240</v>
          </cell>
          <cell r="N4076">
            <v>120</v>
          </cell>
          <cell r="O4076">
            <v>46.705800000000004</v>
          </cell>
          <cell r="P4076" t="str">
            <v>EA</v>
          </cell>
          <cell r="Q4076">
            <v>1</v>
          </cell>
          <cell r="R4076">
            <v>5604.7</v>
          </cell>
          <cell r="S4076">
            <v>120</v>
          </cell>
          <cell r="T4076">
            <v>46.71</v>
          </cell>
        </row>
        <row r="4077">
          <cell r="K4077" t="str">
            <v>BPC0000047</v>
          </cell>
          <cell r="L4077" t="str">
            <v>气囊总成</v>
          </cell>
          <cell r="M4077" t="str">
            <v>1.0平台-带PAφ6*150气管</v>
          </cell>
          <cell r="N4077">
            <v>200</v>
          </cell>
          <cell r="O4077">
            <v>46.384500000000003</v>
          </cell>
          <cell r="P4077" t="str">
            <v>EA</v>
          </cell>
          <cell r="Q4077">
            <v>1</v>
          </cell>
          <cell r="R4077">
            <v>9276.9</v>
          </cell>
          <cell r="S4077">
            <v>200</v>
          </cell>
          <cell r="T4077">
            <v>46.38</v>
          </cell>
        </row>
        <row r="4078">
          <cell r="K4078" t="str">
            <v>BPC0000047</v>
          </cell>
          <cell r="L4078" t="str">
            <v>气囊总成</v>
          </cell>
          <cell r="M4078" t="str">
            <v>1.0平台-带PAφ6*150气管</v>
          </cell>
          <cell r="N4078">
            <v>200</v>
          </cell>
          <cell r="O4078">
            <v>46.384500000000003</v>
          </cell>
          <cell r="P4078" t="str">
            <v>EA</v>
          </cell>
          <cell r="Q4078">
            <v>1</v>
          </cell>
          <cell r="R4078">
            <v>9276.9</v>
          </cell>
          <cell r="S4078">
            <v>200</v>
          </cell>
          <cell r="T4078">
            <v>46.38</v>
          </cell>
        </row>
        <row r="4079">
          <cell r="K4079" t="str">
            <v>BPC0000047</v>
          </cell>
          <cell r="L4079" t="str">
            <v>气囊总成</v>
          </cell>
          <cell r="M4079" t="str">
            <v>1.0平台-带PAφ6*150气管</v>
          </cell>
          <cell r="N4079">
            <v>120</v>
          </cell>
          <cell r="O4079">
            <v>46.384500000000003</v>
          </cell>
          <cell r="P4079" t="str">
            <v>EA</v>
          </cell>
          <cell r="Q4079">
            <v>1</v>
          </cell>
          <cell r="R4079">
            <v>5566.14</v>
          </cell>
          <cell r="S4079">
            <v>120</v>
          </cell>
          <cell r="T4079">
            <v>46.38</v>
          </cell>
        </row>
        <row r="4080">
          <cell r="K4080" t="str">
            <v>BPC0000079</v>
          </cell>
          <cell r="L4080" t="str">
            <v>过渡接头总成</v>
          </cell>
          <cell r="M4080" t="str">
            <v/>
          </cell>
          <cell r="N4080">
            <v>4000</v>
          </cell>
          <cell r="O4080">
            <v>17.07</v>
          </cell>
          <cell r="P4080" t="str">
            <v>EA</v>
          </cell>
          <cell r="Q4080">
            <v>1</v>
          </cell>
          <cell r="R4080">
            <v>68280</v>
          </cell>
          <cell r="S4080">
            <v>4000</v>
          </cell>
          <cell r="T4080">
            <v>16.72</v>
          </cell>
        </row>
        <row r="4081">
          <cell r="K4081" t="str">
            <v>BPC0000079</v>
          </cell>
          <cell r="L4081" t="str">
            <v>过渡接头总成</v>
          </cell>
          <cell r="M4081" t="str">
            <v/>
          </cell>
          <cell r="N4081">
            <v>600</v>
          </cell>
          <cell r="O4081">
            <v>17.07</v>
          </cell>
          <cell r="P4081" t="str">
            <v>EA</v>
          </cell>
          <cell r="Q4081">
            <v>1</v>
          </cell>
          <cell r="R4081">
            <v>10242</v>
          </cell>
          <cell r="S4081">
            <v>600</v>
          </cell>
          <cell r="T4081">
            <v>16.72</v>
          </cell>
        </row>
        <row r="4082">
          <cell r="K4082" t="str">
            <v>BPC0010060</v>
          </cell>
          <cell r="L4082" t="str">
            <v>座椅速升速降阀</v>
          </cell>
          <cell r="M4082" t="str">
            <v/>
          </cell>
          <cell r="N4082">
            <v>800</v>
          </cell>
          <cell r="O4082">
            <v>14.9901</v>
          </cell>
          <cell r="P4082" t="str">
            <v>EA</v>
          </cell>
          <cell r="Q4082">
            <v>1</v>
          </cell>
          <cell r="R4082">
            <v>11992.08</v>
          </cell>
          <cell r="S4082">
            <v>800</v>
          </cell>
          <cell r="T4082">
            <v>14.99</v>
          </cell>
        </row>
        <row r="4083">
          <cell r="K4083" t="str">
            <v>BPC0010060</v>
          </cell>
          <cell r="L4083" t="str">
            <v>座椅速升速降阀</v>
          </cell>
          <cell r="M4083" t="str">
            <v/>
          </cell>
          <cell r="N4083">
            <v>-1</v>
          </cell>
          <cell r="O4083">
            <v>14.9901</v>
          </cell>
          <cell r="P4083" t="str">
            <v>EA</v>
          </cell>
          <cell r="Q4083">
            <v>1</v>
          </cell>
          <cell r="R4083">
            <v>-14.99</v>
          </cell>
          <cell r="S4083">
            <v>-1</v>
          </cell>
          <cell r="T4083">
            <v>14.99</v>
          </cell>
        </row>
        <row r="4084">
          <cell r="K4084" t="str">
            <v>BPC0010060</v>
          </cell>
          <cell r="L4084" t="str">
            <v>座椅速升速降阀</v>
          </cell>
          <cell r="M4084" t="str">
            <v/>
          </cell>
          <cell r="N4084">
            <v>750</v>
          </cell>
          <cell r="O4084">
            <v>14.9901</v>
          </cell>
          <cell r="P4084" t="str">
            <v>EA</v>
          </cell>
          <cell r="Q4084">
            <v>1</v>
          </cell>
          <cell r="R4084">
            <v>11242.58</v>
          </cell>
          <cell r="S4084">
            <v>750</v>
          </cell>
          <cell r="T4084">
            <v>14.99</v>
          </cell>
        </row>
        <row r="4085">
          <cell r="K4085" t="str">
            <v>BPC0010060</v>
          </cell>
          <cell r="L4085" t="str">
            <v>座椅速升速降阀</v>
          </cell>
          <cell r="M4085" t="str">
            <v/>
          </cell>
          <cell r="N4085">
            <v>140</v>
          </cell>
          <cell r="O4085">
            <v>14.9901</v>
          </cell>
          <cell r="P4085" t="str">
            <v>EA</v>
          </cell>
          <cell r="Q4085">
            <v>1</v>
          </cell>
          <cell r="R4085">
            <v>2098.61</v>
          </cell>
          <cell r="S4085">
            <v>140</v>
          </cell>
          <cell r="T4085">
            <v>14.99</v>
          </cell>
        </row>
        <row r="4086">
          <cell r="K4086" t="str">
            <v>BPC0010060</v>
          </cell>
          <cell r="L4086" t="str">
            <v>座椅速升速降阀</v>
          </cell>
          <cell r="M4086" t="str">
            <v/>
          </cell>
          <cell r="N4086">
            <v>400</v>
          </cell>
          <cell r="O4086">
            <v>14.9901</v>
          </cell>
          <cell r="P4086" t="str">
            <v>EA</v>
          </cell>
          <cell r="Q4086">
            <v>1</v>
          </cell>
          <cell r="R4086">
            <v>5996.04</v>
          </cell>
          <cell r="S4086">
            <v>400</v>
          </cell>
          <cell r="T4086">
            <v>14.99</v>
          </cell>
        </row>
        <row r="4087">
          <cell r="K4087" t="str">
            <v>BPC0010060</v>
          </cell>
          <cell r="L4087" t="str">
            <v>座椅速升速降阀</v>
          </cell>
          <cell r="M4087" t="str">
            <v/>
          </cell>
          <cell r="N4087">
            <v>560</v>
          </cell>
          <cell r="O4087">
            <v>14.9901</v>
          </cell>
          <cell r="P4087" t="str">
            <v>EA</v>
          </cell>
          <cell r="Q4087">
            <v>1</v>
          </cell>
          <cell r="R4087">
            <v>8394.4599999999991</v>
          </cell>
          <cell r="S4087">
            <v>560</v>
          </cell>
          <cell r="T4087">
            <v>14.99</v>
          </cell>
        </row>
        <row r="4088">
          <cell r="K4088" t="str">
            <v>BPC0010177</v>
          </cell>
          <cell r="L4088" t="str">
            <v>速降调节机构总成</v>
          </cell>
          <cell r="M4088" t="str">
            <v>黑色</v>
          </cell>
          <cell r="N4088">
            <v>-1</v>
          </cell>
          <cell r="O4088">
            <v>11.36</v>
          </cell>
          <cell r="P4088" t="str">
            <v>EA</v>
          </cell>
          <cell r="Q4088">
            <v>1</v>
          </cell>
          <cell r="R4088">
            <v>-11.36</v>
          </cell>
          <cell r="S4088">
            <v>-1</v>
          </cell>
          <cell r="T4088">
            <v>15.62</v>
          </cell>
        </row>
        <row r="4089">
          <cell r="K4089" t="str">
            <v>BPC0010177</v>
          </cell>
          <cell r="L4089" t="str">
            <v>速降调节机构总成</v>
          </cell>
          <cell r="M4089" t="str">
            <v>黑色</v>
          </cell>
          <cell r="N4089">
            <v>750</v>
          </cell>
          <cell r="O4089">
            <v>15.620100000000001</v>
          </cell>
          <cell r="P4089" t="str">
            <v>EA</v>
          </cell>
          <cell r="Q4089">
            <v>1</v>
          </cell>
          <cell r="R4089">
            <v>11715.08</v>
          </cell>
          <cell r="S4089">
            <v>750</v>
          </cell>
          <cell r="T4089">
            <v>15.62</v>
          </cell>
        </row>
        <row r="4090">
          <cell r="K4090" t="str">
            <v>BPC0010177</v>
          </cell>
          <cell r="L4090" t="str">
            <v>速降调节机构总成</v>
          </cell>
          <cell r="M4090" t="str">
            <v>黑色</v>
          </cell>
          <cell r="N4090">
            <v>400</v>
          </cell>
          <cell r="O4090">
            <v>15.620100000000001</v>
          </cell>
          <cell r="P4090" t="str">
            <v>EA</v>
          </cell>
          <cell r="Q4090">
            <v>1</v>
          </cell>
          <cell r="R4090">
            <v>6248.04</v>
          </cell>
          <cell r="S4090">
            <v>400</v>
          </cell>
          <cell r="T4090">
            <v>15.62</v>
          </cell>
        </row>
        <row r="4091">
          <cell r="K4091" t="str">
            <v>BPC0010177</v>
          </cell>
          <cell r="L4091" t="str">
            <v>速降调节机构总成</v>
          </cell>
          <cell r="M4091" t="str">
            <v>黑色</v>
          </cell>
          <cell r="N4091">
            <v>300</v>
          </cell>
          <cell r="O4091">
            <v>15.620100000000001</v>
          </cell>
          <cell r="P4091" t="str">
            <v>EA</v>
          </cell>
          <cell r="Q4091">
            <v>1</v>
          </cell>
          <cell r="R4091">
            <v>4686.03</v>
          </cell>
          <cell r="S4091">
            <v>300</v>
          </cell>
          <cell r="T4091">
            <v>15.62</v>
          </cell>
        </row>
        <row r="4092">
          <cell r="K4092" t="str">
            <v>BPC0010220</v>
          </cell>
          <cell r="L4092" t="str">
            <v>腰托二联阀开关总成</v>
          </cell>
          <cell r="M4092" t="str">
            <v/>
          </cell>
          <cell r="N4092">
            <v>1</v>
          </cell>
          <cell r="O4092">
            <v>33.971299999999999</v>
          </cell>
          <cell r="P4092" t="str">
            <v>EA</v>
          </cell>
          <cell r="Q4092">
            <v>1</v>
          </cell>
          <cell r="R4092">
            <v>33.97</v>
          </cell>
          <cell r="S4092">
            <v>1</v>
          </cell>
          <cell r="T4092">
            <v>48.755000000000003</v>
          </cell>
        </row>
        <row r="4093">
          <cell r="K4093" t="str">
            <v>BPC0010251</v>
          </cell>
          <cell r="L4093" t="str">
            <v>国产翘板速降阀总成</v>
          </cell>
          <cell r="M4093" t="str">
            <v/>
          </cell>
          <cell r="N4093">
            <v>374</v>
          </cell>
          <cell r="O4093">
            <v>9.5487000000000002</v>
          </cell>
          <cell r="P4093" t="str">
            <v>EA</v>
          </cell>
          <cell r="Q4093">
            <v>1</v>
          </cell>
          <cell r="R4093">
            <v>3571.21</v>
          </cell>
          <cell r="S4093">
            <v>374</v>
          </cell>
          <cell r="T4093">
            <v>9.5500000000000007</v>
          </cell>
        </row>
        <row r="4094">
          <cell r="K4094" t="str">
            <v>BPC0010251</v>
          </cell>
          <cell r="L4094" t="str">
            <v>国产翘板速降阀总成</v>
          </cell>
          <cell r="M4094" t="str">
            <v/>
          </cell>
          <cell r="N4094">
            <v>1000</v>
          </cell>
          <cell r="O4094">
            <v>9.5487000000000002</v>
          </cell>
          <cell r="P4094" t="str">
            <v>EA</v>
          </cell>
          <cell r="Q4094">
            <v>1</v>
          </cell>
          <cell r="R4094">
            <v>9548.7000000000007</v>
          </cell>
          <cell r="S4094">
            <v>1000</v>
          </cell>
          <cell r="T4094">
            <v>9.5500000000000007</v>
          </cell>
        </row>
        <row r="4095">
          <cell r="K4095" t="str">
            <v>BPC0010251</v>
          </cell>
          <cell r="L4095" t="str">
            <v>国产翘板速降阀总成</v>
          </cell>
          <cell r="M4095" t="str">
            <v/>
          </cell>
          <cell r="N4095">
            <v>-2</v>
          </cell>
          <cell r="O4095">
            <v>9.5487000000000002</v>
          </cell>
          <cell r="P4095" t="str">
            <v>EA</v>
          </cell>
          <cell r="Q4095">
            <v>1</v>
          </cell>
          <cell r="R4095">
            <v>-19.100000000000001</v>
          </cell>
          <cell r="S4095">
            <v>-2</v>
          </cell>
          <cell r="T4095">
            <v>9.5500000000000007</v>
          </cell>
        </row>
        <row r="4096">
          <cell r="K4096" t="str">
            <v>BPC0010251</v>
          </cell>
          <cell r="L4096" t="str">
            <v>国产翘板速降阀总成</v>
          </cell>
          <cell r="M4096" t="str">
            <v/>
          </cell>
          <cell r="N4096">
            <v>627</v>
          </cell>
          <cell r="O4096">
            <v>9.5487000000000002</v>
          </cell>
          <cell r="P4096" t="str">
            <v>EA</v>
          </cell>
          <cell r="Q4096">
            <v>1</v>
          </cell>
          <cell r="R4096">
            <v>5987.03</v>
          </cell>
          <cell r="S4096">
            <v>627</v>
          </cell>
          <cell r="T4096">
            <v>9.5500000000000007</v>
          </cell>
        </row>
        <row r="4097">
          <cell r="K4097" t="str">
            <v>BSP0000014</v>
          </cell>
          <cell r="L4097" t="str">
            <v>重卡弹簧(彩)</v>
          </cell>
          <cell r="M4097" t="str">
            <v>65Mn∮4镀彩</v>
          </cell>
          <cell r="N4097">
            <v>1000</v>
          </cell>
          <cell r="O4097">
            <v>0.37240000000000001</v>
          </cell>
          <cell r="P4097" t="str">
            <v>Ea</v>
          </cell>
          <cell r="Q4097">
            <v>1</v>
          </cell>
          <cell r="R4097">
            <v>372.4</v>
          </cell>
          <cell r="S4097">
            <v>1000</v>
          </cell>
          <cell r="T4097">
            <v>0.38800000000000001</v>
          </cell>
        </row>
        <row r="4098">
          <cell r="K4098" t="str">
            <v>BSP0000029</v>
          </cell>
          <cell r="L4098" t="str">
            <v>曼项目前下视镜镜头弹簧</v>
          </cell>
          <cell r="M4098" t="str">
            <v>65Mnφ3.8镀彩</v>
          </cell>
          <cell r="N4098">
            <v>2000</v>
          </cell>
          <cell r="O4098">
            <v>0.3196</v>
          </cell>
          <cell r="P4098" t="str">
            <v>Ea</v>
          </cell>
          <cell r="Q4098">
            <v>1</v>
          </cell>
          <cell r="R4098">
            <v>639.20000000000005</v>
          </cell>
          <cell r="S4098">
            <v>2000</v>
          </cell>
          <cell r="T4098">
            <v>0.3196</v>
          </cell>
        </row>
        <row r="4099">
          <cell r="K4099" t="str">
            <v>BSP0000029</v>
          </cell>
          <cell r="L4099" t="str">
            <v>曼项目前下视镜镜头弹簧</v>
          </cell>
          <cell r="M4099" t="str">
            <v>65Mnφ3.8镀彩</v>
          </cell>
          <cell r="N4099">
            <v>2000</v>
          </cell>
          <cell r="O4099">
            <v>0.3196</v>
          </cell>
          <cell r="P4099" t="str">
            <v>Ea</v>
          </cell>
          <cell r="Q4099">
            <v>1</v>
          </cell>
          <cell r="R4099">
            <v>639.20000000000005</v>
          </cell>
          <cell r="S4099">
            <v>2000</v>
          </cell>
          <cell r="T4099">
            <v>0.3196</v>
          </cell>
        </row>
        <row r="4100">
          <cell r="K4100" t="str">
            <v>BSP0000029</v>
          </cell>
          <cell r="L4100" t="str">
            <v>曼项目前下视镜镜头弹簧</v>
          </cell>
          <cell r="M4100" t="str">
            <v>65Mnφ3.8镀彩</v>
          </cell>
          <cell r="N4100">
            <v>600</v>
          </cell>
          <cell r="O4100">
            <v>0.3196</v>
          </cell>
          <cell r="P4100" t="str">
            <v>Ea</v>
          </cell>
          <cell r="Q4100">
            <v>1</v>
          </cell>
          <cell r="R4100">
            <v>191.76</v>
          </cell>
          <cell r="S4100">
            <v>600</v>
          </cell>
          <cell r="T4100">
            <v>0.3196</v>
          </cell>
        </row>
        <row r="4101">
          <cell r="K4101" t="str">
            <v>BSP0000029</v>
          </cell>
          <cell r="L4101" t="str">
            <v>曼项目前下视镜镜头弹簧</v>
          </cell>
          <cell r="M4101" t="str">
            <v>65Mnφ3.8镀彩</v>
          </cell>
          <cell r="N4101">
            <v>350</v>
          </cell>
          <cell r="O4101">
            <v>0.3196</v>
          </cell>
          <cell r="P4101" t="str">
            <v>Ea</v>
          </cell>
          <cell r="Q4101">
            <v>1</v>
          </cell>
          <cell r="R4101">
            <v>111.86</v>
          </cell>
          <cell r="S4101">
            <v>350</v>
          </cell>
          <cell r="T4101">
            <v>0.3196</v>
          </cell>
        </row>
        <row r="4102">
          <cell r="K4102" t="str">
            <v>BSP0000047</v>
          </cell>
          <cell r="L4102" t="str">
            <v>盘簧</v>
          </cell>
          <cell r="M4102" t="str">
            <v>1.0平台</v>
          </cell>
          <cell r="N4102">
            <v>6000</v>
          </cell>
          <cell r="O4102">
            <v>2.23</v>
          </cell>
          <cell r="P4102" t="str">
            <v>EA</v>
          </cell>
          <cell r="Q4102">
            <v>1</v>
          </cell>
          <cell r="R4102">
            <v>13380</v>
          </cell>
          <cell r="S4102">
            <v>6000</v>
          </cell>
          <cell r="T4102">
            <v>2.23</v>
          </cell>
        </row>
        <row r="4103">
          <cell r="K4103" t="str">
            <v>BSP0000047</v>
          </cell>
          <cell r="L4103" t="str">
            <v>盘簧</v>
          </cell>
          <cell r="M4103" t="str">
            <v>1.0平台</v>
          </cell>
          <cell r="N4103">
            <v>7892</v>
          </cell>
          <cell r="O4103">
            <v>2.7</v>
          </cell>
          <cell r="P4103" t="str">
            <v>EA</v>
          </cell>
          <cell r="Q4103">
            <v>1</v>
          </cell>
          <cell r="R4103">
            <v>21308.400000000001</v>
          </cell>
          <cell r="S4103">
            <v>7892</v>
          </cell>
          <cell r="T4103">
            <v>2.7</v>
          </cell>
        </row>
        <row r="4104">
          <cell r="K4104" t="str">
            <v>BSP0000060</v>
          </cell>
          <cell r="L4104" t="str">
            <v>重卡弹簧(白)</v>
          </cell>
          <cell r="M4104" t="str">
            <v>65Mn∮4镀白锌</v>
          </cell>
          <cell r="N4104">
            <v>1200</v>
          </cell>
          <cell r="O4104">
            <v>0.38400000000000001</v>
          </cell>
          <cell r="P4104" t="str">
            <v>Ea</v>
          </cell>
          <cell r="Q4104">
            <v>1</v>
          </cell>
          <cell r="R4104">
            <v>460.8</v>
          </cell>
          <cell r="S4104">
            <v>1200</v>
          </cell>
          <cell r="T4104">
            <v>0.38400000000000001</v>
          </cell>
        </row>
        <row r="4105">
          <cell r="K4105" t="str">
            <v>BSP0000071</v>
          </cell>
          <cell r="L4105" t="str">
            <v>BC311弹簧</v>
          </cell>
          <cell r="M4105" t="str">
            <v>72B</v>
          </cell>
          <cell r="N4105">
            <v>2000</v>
          </cell>
          <cell r="O4105">
            <v>1.3919999999999999</v>
          </cell>
          <cell r="P4105" t="str">
            <v>EA</v>
          </cell>
          <cell r="Q4105">
            <v>1</v>
          </cell>
          <cell r="R4105">
            <v>2784</v>
          </cell>
          <cell r="S4105">
            <v>2000</v>
          </cell>
          <cell r="T4105">
            <v>1.3919999999999999</v>
          </cell>
        </row>
        <row r="4106">
          <cell r="K4106" t="str">
            <v>BSP0000071</v>
          </cell>
          <cell r="L4106" t="str">
            <v>BC311弹簧</v>
          </cell>
          <cell r="M4106" t="str">
            <v>72B</v>
          </cell>
          <cell r="N4106">
            <v>3000</v>
          </cell>
          <cell r="O4106">
            <v>1.3919999999999999</v>
          </cell>
          <cell r="P4106" t="str">
            <v>EA</v>
          </cell>
          <cell r="Q4106">
            <v>1</v>
          </cell>
          <cell r="R4106">
            <v>4176</v>
          </cell>
          <cell r="S4106">
            <v>3000</v>
          </cell>
          <cell r="T4106">
            <v>1.3919999999999999</v>
          </cell>
        </row>
        <row r="4107">
          <cell r="K4107" t="str">
            <v>BSP0000071</v>
          </cell>
          <cell r="L4107" t="str">
            <v>BC311弹簧</v>
          </cell>
          <cell r="M4107" t="str">
            <v>72B</v>
          </cell>
          <cell r="N4107">
            <v>1000</v>
          </cell>
          <cell r="O4107">
            <v>1.3919999999999999</v>
          </cell>
          <cell r="P4107" t="str">
            <v>EA</v>
          </cell>
          <cell r="Q4107">
            <v>1</v>
          </cell>
          <cell r="R4107">
            <v>1392</v>
          </cell>
          <cell r="S4107">
            <v>1000</v>
          </cell>
          <cell r="T4107">
            <v>1.3919999999999999</v>
          </cell>
        </row>
        <row r="4108">
          <cell r="K4108" t="str">
            <v>BSP0000109</v>
          </cell>
          <cell r="L4108" t="str">
            <v>K1正副司机拉簧</v>
          </cell>
          <cell r="M4108" t="str">
            <v>K1司机调角器</v>
          </cell>
          <cell r="N4108">
            <v>4000</v>
          </cell>
          <cell r="O4108">
            <v>0.58199999999999996</v>
          </cell>
          <cell r="P4108" t="str">
            <v>EA</v>
          </cell>
          <cell r="Q4108">
            <v>1</v>
          </cell>
          <cell r="R4108">
            <v>2328</v>
          </cell>
          <cell r="S4108">
            <v>4000</v>
          </cell>
          <cell r="T4108">
            <v>0.58199999999999996</v>
          </cell>
        </row>
        <row r="4109">
          <cell r="K4109" t="str">
            <v>BSP0000109</v>
          </cell>
          <cell r="L4109" t="str">
            <v>K1正副司机拉簧</v>
          </cell>
          <cell r="M4109" t="str">
            <v>K1司机调角器</v>
          </cell>
          <cell r="N4109">
            <v>4000</v>
          </cell>
          <cell r="O4109">
            <v>0.58199999999999996</v>
          </cell>
          <cell r="P4109" t="str">
            <v>EA</v>
          </cell>
          <cell r="Q4109">
            <v>1</v>
          </cell>
          <cell r="R4109">
            <v>2328</v>
          </cell>
          <cell r="S4109">
            <v>4000</v>
          </cell>
          <cell r="T4109">
            <v>0.58199999999999996</v>
          </cell>
        </row>
        <row r="4110">
          <cell r="K4110" t="str">
            <v>BSP0000110</v>
          </cell>
          <cell r="L4110" t="str">
            <v>K1正副司机盘簧</v>
          </cell>
          <cell r="M4110" t="str">
            <v>K1司机调角器</v>
          </cell>
          <cell r="N4110">
            <v>4800</v>
          </cell>
          <cell r="O4110">
            <v>2.2309999999999999</v>
          </cell>
          <cell r="P4110" t="str">
            <v>EA</v>
          </cell>
          <cell r="Q4110">
            <v>1</v>
          </cell>
          <cell r="R4110">
            <v>10708.8</v>
          </cell>
          <cell r="S4110">
            <v>4800</v>
          </cell>
          <cell r="T4110">
            <v>2.2309999999999999</v>
          </cell>
        </row>
        <row r="4111">
          <cell r="K4111" t="str">
            <v>BSP0000110</v>
          </cell>
          <cell r="L4111" t="str">
            <v>K1正副司机盘簧</v>
          </cell>
          <cell r="M4111" t="str">
            <v>K1司机调角器</v>
          </cell>
          <cell r="N4111">
            <v>3000</v>
          </cell>
          <cell r="O4111">
            <v>2.2309999999999999</v>
          </cell>
          <cell r="P4111" t="str">
            <v>EA</v>
          </cell>
          <cell r="Q4111">
            <v>1</v>
          </cell>
          <cell r="R4111">
            <v>6693</v>
          </cell>
          <cell r="S4111">
            <v>3000</v>
          </cell>
          <cell r="T4111">
            <v>2.2309999999999999</v>
          </cell>
        </row>
        <row r="4112">
          <cell r="K4112" t="str">
            <v>BSP0000113</v>
          </cell>
          <cell r="L4112" t="str">
            <v>K1盘簧</v>
          </cell>
          <cell r="M4112" t="str">
            <v>K1后排单双人调角器</v>
          </cell>
          <cell r="N4112">
            <v>5280</v>
          </cell>
          <cell r="O4112">
            <v>2.2309999999999999</v>
          </cell>
          <cell r="P4112" t="str">
            <v>EA</v>
          </cell>
          <cell r="Q4112">
            <v>1</v>
          </cell>
          <cell r="R4112">
            <v>11779.68</v>
          </cell>
          <cell r="S4112">
            <v>5280</v>
          </cell>
          <cell r="T4112">
            <v>2.2309999999999999</v>
          </cell>
        </row>
        <row r="4113">
          <cell r="K4113" t="str">
            <v>BSP0010016</v>
          </cell>
          <cell r="L4113" t="str">
            <v>坐垫翻折限位钣金回位簧</v>
          </cell>
          <cell r="M4113" t="str">
            <v/>
          </cell>
          <cell r="N4113">
            <v>2000</v>
          </cell>
          <cell r="O4113">
            <v>0.1142</v>
          </cell>
          <cell r="P4113" t="str">
            <v>EA</v>
          </cell>
          <cell r="Q4113">
            <v>1</v>
          </cell>
          <cell r="R4113">
            <v>228.4</v>
          </cell>
          <cell r="S4113">
            <v>2000</v>
          </cell>
          <cell r="T4113">
            <v>0.1142</v>
          </cell>
        </row>
        <row r="4114">
          <cell r="K4114" t="str">
            <v>BSP0010018</v>
          </cell>
          <cell r="L4114" t="str">
            <v>副驾驶靠背调节手柄卡接簧</v>
          </cell>
          <cell r="M4114" t="str">
            <v/>
          </cell>
          <cell r="N4114">
            <v>900</v>
          </cell>
          <cell r="O4114">
            <v>0.2044</v>
          </cell>
          <cell r="P4114" t="str">
            <v>EA</v>
          </cell>
          <cell r="Q4114">
            <v>1</v>
          </cell>
          <cell r="R4114">
            <v>183.96</v>
          </cell>
          <cell r="S4114">
            <v>900</v>
          </cell>
          <cell r="T4114">
            <v>0.2044</v>
          </cell>
        </row>
        <row r="4115">
          <cell r="K4115" t="str">
            <v>BSP0010018</v>
          </cell>
          <cell r="L4115" t="str">
            <v>副驾驶靠背调节手柄卡接簧</v>
          </cell>
          <cell r="M4115" t="str">
            <v/>
          </cell>
          <cell r="N4115">
            <v>800</v>
          </cell>
          <cell r="O4115">
            <v>0.2044</v>
          </cell>
          <cell r="P4115" t="str">
            <v>EA</v>
          </cell>
          <cell r="Q4115">
            <v>1</v>
          </cell>
          <cell r="R4115">
            <v>163.52000000000001</v>
          </cell>
          <cell r="S4115">
            <v>800</v>
          </cell>
          <cell r="T4115">
            <v>0.2044</v>
          </cell>
        </row>
        <row r="4116">
          <cell r="K4116" t="str">
            <v>BSP0010018</v>
          </cell>
          <cell r="L4116" t="str">
            <v>副驾驶靠背调节手柄卡接簧</v>
          </cell>
          <cell r="M4116" t="str">
            <v/>
          </cell>
          <cell r="N4116">
            <v>300</v>
          </cell>
          <cell r="O4116">
            <v>0.2044</v>
          </cell>
          <cell r="P4116" t="str">
            <v>EA</v>
          </cell>
          <cell r="Q4116">
            <v>1</v>
          </cell>
          <cell r="R4116">
            <v>61.32</v>
          </cell>
          <cell r="S4116">
            <v>300</v>
          </cell>
          <cell r="T4116">
            <v>0.2044</v>
          </cell>
        </row>
        <row r="4117">
          <cell r="K4117" t="str">
            <v>BSP0010020</v>
          </cell>
          <cell r="L4117" t="str">
            <v>弹簧卡子</v>
          </cell>
          <cell r="M4117" t="str">
            <v/>
          </cell>
          <cell r="N4117">
            <v>4000</v>
          </cell>
          <cell r="O4117">
            <v>0.53900000000000003</v>
          </cell>
          <cell r="P4117" t="str">
            <v>EA</v>
          </cell>
          <cell r="Q4117">
            <v>1</v>
          </cell>
          <cell r="R4117">
            <v>2156</v>
          </cell>
          <cell r="S4117">
            <v>4000</v>
          </cell>
          <cell r="T4117">
            <v>0.53900000000000003</v>
          </cell>
        </row>
        <row r="4118">
          <cell r="K4118" t="str">
            <v>BSP0010020</v>
          </cell>
          <cell r="L4118" t="str">
            <v>弹簧卡子</v>
          </cell>
          <cell r="M4118" t="str">
            <v/>
          </cell>
          <cell r="N4118">
            <v>4000</v>
          </cell>
          <cell r="O4118">
            <v>0.53900000000000003</v>
          </cell>
          <cell r="P4118" t="str">
            <v>EA</v>
          </cell>
          <cell r="Q4118">
            <v>1</v>
          </cell>
          <cell r="R4118">
            <v>2156</v>
          </cell>
          <cell r="S4118">
            <v>4000</v>
          </cell>
          <cell r="T4118">
            <v>0.53900000000000003</v>
          </cell>
        </row>
        <row r="4119">
          <cell r="K4119" t="str">
            <v>BSP0010020</v>
          </cell>
          <cell r="L4119" t="str">
            <v>弹簧卡子</v>
          </cell>
          <cell r="M4119" t="str">
            <v/>
          </cell>
          <cell r="N4119">
            <v>4000</v>
          </cell>
          <cell r="O4119">
            <v>0.53900000000000003</v>
          </cell>
          <cell r="P4119" t="str">
            <v>EA</v>
          </cell>
          <cell r="Q4119">
            <v>1</v>
          </cell>
          <cell r="R4119">
            <v>2156</v>
          </cell>
          <cell r="S4119">
            <v>4000</v>
          </cell>
          <cell r="T4119">
            <v>0.53900000000000003</v>
          </cell>
        </row>
        <row r="4120">
          <cell r="K4120" t="str">
            <v>BSP0010026</v>
          </cell>
          <cell r="L4120" t="str">
            <v>主驾驶靠背调节手柄卡接簧</v>
          </cell>
          <cell r="M4120" t="str">
            <v/>
          </cell>
          <cell r="N4120">
            <v>2000</v>
          </cell>
          <cell r="O4120">
            <v>0.2044</v>
          </cell>
          <cell r="P4120" t="str">
            <v>EA</v>
          </cell>
          <cell r="Q4120">
            <v>1</v>
          </cell>
          <cell r="R4120">
            <v>408.8</v>
          </cell>
          <cell r="S4120">
            <v>2000</v>
          </cell>
          <cell r="T4120">
            <v>0.2044</v>
          </cell>
        </row>
        <row r="4121">
          <cell r="K4121" t="str">
            <v>BSP0010026</v>
          </cell>
          <cell r="L4121" t="str">
            <v>主驾驶靠背调节手柄卡接簧</v>
          </cell>
          <cell r="M4121" t="str">
            <v/>
          </cell>
          <cell r="N4121">
            <v>300</v>
          </cell>
          <cell r="O4121">
            <v>0.2044</v>
          </cell>
          <cell r="P4121" t="str">
            <v>EA</v>
          </cell>
          <cell r="Q4121">
            <v>1</v>
          </cell>
          <cell r="R4121">
            <v>61.32</v>
          </cell>
          <cell r="S4121">
            <v>300</v>
          </cell>
          <cell r="T4121">
            <v>0.2044</v>
          </cell>
        </row>
        <row r="4122">
          <cell r="K4122" t="str">
            <v>BTM0000008</v>
          </cell>
          <cell r="L4122" t="str">
            <v>B41V左电折叠器</v>
          </cell>
          <cell r="M4122" t="str">
            <v>MCI223 223/011</v>
          </cell>
          <cell r="N4122">
            <v>3770</v>
          </cell>
          <cell r="O4122">
            <v>55.18</v>
          </cell>
          <cell r="P4122" t="str">
            <v>EA</v>
          </cell>
          <cell r="Q4122">
            <v>1</v>
          </cell>
          <cell r="R4122">
            <v>208028.6</v>
          </cell>
          <cell r="S4122">
            <v>3770</v>
          </cell>
          <cell r="T4122">
            <v>55.18</v>
          </cell>
        </row>
        <row r="4123">
          <cell r="K4123" t="str">
            <v>BTM0000008</v>
          </cell>
          <cell r="L4123" t="str">
            <v>B41V左电折叠器</v>
          </cell>
          <cell r="M4123" t="str">
            <v>MCI223 223/011</v>
          </cell>
          <cell r="N4123">
            <v>3480</v>
          </cell>
          <cell r="O4123">
            <v>55.18</v>
          </cell>
          <cell r="P4123" t="str">
            <v>EA</v>
          </cell>
          <cell r="Q4123">
            <v>1</v>
          </cell>
          <cell r="R4123">
            <v>192026.4</v>
          </cell>
          <cell r="S4123">
            <v>3480</v>
          </cell>
          <cell r="T4123">
            <v>55.18</v>
          </cell>
        </row>
        <row r="4124">
          <cell r="K4124" t="str">
            <v>BTM0000008</v>
          </cell>
          <cell r="L4124" t="str">
            <v>B41V左电折叠器</v>
          </cell>
          <cell r="M4124" t="str">
            <v>MCI223 223/011</v>
          </cell>
          <cell r="N4124">
            <v>3190</v>
          </cell>
          <cell r="O4124">
            <v>55.18</v>
          </cell>
          <cell r="P4124" t="str">
            <v>EA</v>
          </cell>
          <cell r="Q4124">
            <v>1</v>
          </cell>
          <cell r="R4124">
            <v>176024.2</v>
          </cell>
          <cell r="S4124">
            <v>3190</v>
          </cell>
          <cell r="T4124">
            <v>55.18</v>
          </cell>
        </row>
        <row r="4125">
          <cell r="K4125" t="str">
            <v>BTM0000009</v>
          </cell>
          <cell r="L4125" t="str">
            <v>B41V右电折叠器</v>
          </cell>
          <cell r="M4125" t="str">
            <v>MCI223 223/012</v>
          </cell>
          <cell r="N4125">
            <v>3770</v>
          </cell>
          <cell r="O4125">
            <v>55.18</v>
          </cell>
          <cell r="P4125" t="str">
            <v>EA</v>
          </cell>
          <cell r="Q4125">
            <v>1</v>
          </cell>
          <cell r="R4125">
            <v>208028.6</v>
          </cell>
          <cell r="S4125">
            <v>3770</v>
          </cell>
          <cell r="T4125">
            <v>55.18</v>
          </cell>
        </row>
        <row r="4126">
          <cell r="K4126" t="str">
            <v>BTM0000009</v>
          </cell>
          <cell r="L4126" t="str">
            <v>B41V右电折叠器</v>
          </cell>
          <cell r="M4126" t="str">
            <v>MCI223 223/012</v>
          </cell>
          <cell r="N4126">
            <v>3480</v>
          </cell>
          <cell r="O4126">
            <v>55.18</v>
          </cell>
          <cell r="P4126" t="str">
            <v>EA</v>
          </cell>
          <cell r="Q4126">
            <v>1</v>
          </cell>
          <cell r="R4126">
            <v>192026.4</v>
          </cell>
          <cell r="S4126">
            <v>3480</v>
          </cell>
          <cell r="T4126">
            <v>55.18</v>
          </cell>
        </row>
        <row r="4127">
          <cell r="K4127" t="str">
            <v>BTM0000009</v>
          </cell>
          <cell r="L4127" t="str">
            <v>B41V右电折叠器</v>
          </cell>
          <cell r="M4127" t="str">
            <v>MCI223 223/012</v>
          </cell>
          <cell r="N4127">
            <v>3190</v>
          </cell>
          <cell r="O4127">
            <v>55.18</v>
          </cell>
          <cell r="P4127" t="str">
            <v>EA</v>
          </cell>
          <cell r="Q4127">
            <v>1</v>
          </cell>
          <cell r="R4127">
            <v>176024.2</v>
          </cell>
          <cell r="S4127">
            <v>3190</v>
          </cell>
          <cell r="T4127">
            <v>55.18</v>
          </cell>
        </row>
        <row r="4128">
          <cell r="K4128" t="str">
            <v>RCA0000086</v>
          </cell>
          <cell r="L4128" t="str">
            <v>B40L铰链小盖</v>
          </cell>
          <cell r="M4128" t="str">
            <v>PA66+GF30</v>
          </cell>
          <cell r="N4128">
            <v>65</v>
          </cell>
          <cell r="O4128">
            <v>0.46</v>
          </cell>
          <cell r="P4128" t="str">
            <v>Ea</v>
          </cell>
          <cell r="Q4128">
            <v>1</v>
          </cell>
          <cell r="R4128">
            <v>29.9</v>
          </cell>
          <cell r="S4128">
            <v>65</v>
          </cell>
          <cell r="T4128">
            <v>0.46</v>
          </cell>
        </row>
        <row r="4129">
          <cell r="K4129" t="str">
            <v>RCA0000086</v>
          </cell>
          <cell r="L4129" t="str">
            <v>B40L铰链小盖</v>
          </cell>
          <cell r="M4129" t="str">
            <v>PA66+GF30</v>
          </cell>
          <cell r="N4129">
            <v>310</v>
          </cell>
          <cell r="O4129">
            <v>0.46</v>
          </cell>
          <cell r="P4129" t="str">
            <v>Ea</v>
          </cell>
          <cell r="Q4129">
            <v>1</v>
          </cell>
          <cell r="R4129">
            <v>142.6</v>
          </cell>
          <cell r="S4129">
            <v>310</v>
          </cell>
          <cell r="T4129">
            <v>0.46</v>
          </cell>
        </row>
        <row r="4130">
          <cell r="K4130" t="str">
            <v>RCA0000087</v>
          </cell>
          <cell r="L4130" t="str">
            <v>B40L铰链大盖</v>
          </cell>
          <cell r="M4130" t="str">
            <v>PA66+GF30</v>
          </cell>
          <cell r="N4130">
            <v>23</v>
          </cell>
          <cell r="O4130">
            <v>0.58550000000000002</v>
          </cell>
          <cell r="P4130" t="str">
            <v>Ea</v>
          </cell>
          <cell r="Q4130">
            <v>1</v>
          </cell>
          <cell r="R4130">
            <v>13.47</v>
          </cell>
          <cell r="S4130">
            <v>23</v>
          </cell>
          <cell r="T4130">
            <v>0.58550000000000002</v>
          </cell>
        </row>
        <row r="4131">
          <cell r="K4131" t="str">
            <v>RCA0000087</v>
          </cell>
          <cell r="L4131" t="str">
            <v>B40L铰链大盖</v>
          </cell>
          <cell r="M4131" t="str">
            <v>PA66+GF30</v>
          </cell>
          <cell r="N4131">
            <v>310</v>
          </cell>
          <cell r="O4131">
            <v>0.58550000000000002</v>
          </cell>
          <cell r="P4131" t="str">
            <v>Ea</v>
          </cell>
          <cell r="Q4131">
            <v>1</v>
          </cell>
          <cell r="R4131">
            <v>181.51</v>
          </cell>
          <cell r="S4131">
            <v>310</v>
          </cell>
          <cell r="T4131">
            <v>0.58550000000000002</v>
          </cell>
        </row>
        <row r="4132">
          <cell r="K4132" t="str">
            <v>RCA0000091</v>
          </cell>
          <cell r="L4132" t="str">
            <v>登车扶手</v>
          </cell>
          <cell r="M4132" t="str">
            <v>1B18054100001</v>
          </cell>
          <cell r="N4132">
            <v>48</v>
          </cell>
          <cell r="O4132">
            <v>2.13</v>
          </cell>
          <cell r="P4132" t="str">
            <v>Ea</v>
          </cell>
          <cell r="Q4132">
            <v>1</v>
          </cell>
          <cell r="R4132">
            <v>102.24</v>
          </cell>
          <cell r="S4132">
            <v>48</v>
          </cell>
          <cell r="T4132">
            <v>2.13</v>
          </cell>
        </row>
        <row r="4133">
          <cell r="K4133" t="str">
            <v>RCA0000092</v>
          </cell>
          <cell r="L4133" t="str">
            <v>乘客拉手</v>
          </cell>
          <cell r="M4133" t="str">
            <v>1B18054100002</v>
          </cell>
          <cell r="N4133">
            <v>24</v>
          </cell>
          <cell r="O4133">
            <v>1.0900000000000001</v>
          </cell>
          <cell r="P4133" t="str">
            <v>Ea</v>
          </cell>
          <cell r="Q4133">
            <v>1</v>
          </cell>
          <cell r="R4133">
            <v>26.16</v>
          </cell>
          <cell r="S4133">
            <v>24</v>
          </cell>
          <cell r="T4133">
            <v>1.0900000000000001</v>
          </cell>
        </row>
        <row r="4134">
          <cell r="K4134" t="str">
            <v>RCA0000114</v>
          </cell>
          <cell r="L4134" t="str">
            <v>新标准铰链左</v>
          </cell>
          <cell r="M4134" t="str">
            <v>ZL104</v>
          </cell>
          <cell r="N4134">
            <v>207</v>
          </cell>
          <cell r="O4134">
            <v>3.94</v>
          </cell>
          <cell r="P4134" t="str">
            <v>Ea</v>
          </cell>
          <cell r="Q4134">
            <v>1</v>
          </cell>
          <cell r="R4134">
            <v>815.58</v>
          </cell>
          <cell r="S4134">
            <v>207</v>
          </cell>
          <cell r="T4134">
            <v>3.94</v>
          </cell>
        </row>
        <row r="4135">
          <cell r="K4135" t="str">
            <v>RCA0000115</v>
          </cell>
          <cell r="L4135" t="str">
            <v>新标准铰链右</v>
          </cell>
          <cell r="M4135" t="str">
            <v>ZL104</v>
          </cell>
          <cell r="N4135">
            <v>209</v>
          </cell>
          <cell r="O4135">
            <v>3.94</v>
          </cell>
          <cell r="P4135" t="str">
            <v>Ea</v>
          </cell>
          <cell r="Q4135">
            <v>1</v>
          </cell>
          <cell r="R4135">
            <v>823.46</v>
          </cell>
          <cell r="S4135">
            <v>209</v>
          </cell>
          <cell r="T4135">
            <v>3.94</v>
          </cell>
        </row>
        <row r="4136">
          <cell r="K4136" t="str">
            <v>RCA0000218</v>
          </cell>
          <cell r="L4136" t="str">
            <v>039扶手镶件</v>
          </cell>
          <cell r="M4136" t="str">
            <v/>
          </cell>
          <cell r="N4136">
            <v>3954</v>
          </cell>
          <cell r="O4136">
            <v>0.67259999999999998</v>
          </cell>
          <cell r="P4136" t="str">
            <v>EA</v>
          </cell>
          <cell r="Q4136">
            <v>1</v>
          </cell>
          <cell r="R4136">
            <v>2659.46</v>
          </cell>
          <cell r="S4136">
            <v>3954</v>
          </cell>
          <cell r="T4136">
            <v>0.67259999999999998</v>
          </cell>
        </row>
        <row r="4137">
          <cell r="K4137" t="str">
            <v>REM0000017</v>
          </cell>
          <cell r="L4137" t="str">
            <v>B41V阻尼片</v>
          </cell>
          <cell r="M4137" t="str">
            <v>SUS301</v>
          </cell>
          <cell r="N4137">
            <v>20000</v>
          </cell>
          <cell r="O4137">
            <v>0.21</v>
          </cell>
          <cell r="P4137" t="str">
            <v>EA</v>
          </cell>
          <cell r="Q4137">
            <v>1</v>
          </cell>
          <cell r="R4137">
            <v>4200</v>
          </cell>
          <cell r="S4137">
            <v>20000</v>
          </cell>
          <cell r="T4137">
            <v>0.21</v>
          </cell>
        </row>
        <row r="4138">
          <cell r="K4138" t="str">
            <v>REM0000017</v>
          </cell>
          <cell r="L4138" t="str">
            <v>B41V阻尼片</v>
          </cell>
          <cell r="M4138" t="str">
            <v>SUS301</v>
          </cell>
          <cell r="N4138">
            <v>20000</v>
          </cell>
          <cell r="O4138">
            <v>0.21</v>
          </cell>
          <cell r="P4138" t="str">
            <v>EA</v>
          </cell>
          <cell r="Q4138">
            <v>1</v>
          </cell>
          <cell r="R4138">
            <v>4200</v>
          </cell>
          <cell r="S4138">
            <v>20000</v>
          </cell>
          <cell r="T4138">
            <v>0.21</v>
          </cell>
        </row>
        <row r="4139">
          <cell r="K4139" t="str">
            <v>REM0000028</v>
          </cell>
          <cell r="L4139" t="str">
            <v>BC316低配线束合件</v>
          </cell>
          <cell r="M4139" t="str">
            <v/>
          </cell>
          <cell r="N4139">
            <v>100</v>
          </cell>
          <cell r="O4139">
            <v>11</v>
          </cell>
          <cell r="P4139" t="str">
            <v>EA</v>
          </cell>
          <cell r="Q4139">
            <v>1</v>
          </cell>
          <cell r="R4139">
            <v>1100</v>
          </cell>
          <cell r="S4139">
            <v>100</v>
          </cell>
          <cell r="T4139">
            <v>11</v>
          </cell>
        </row>
        <row r="4140">
          <cell r="K4140" t="str">
            <v>REM0000084</v>
          </cell>
          <cell r="L4140" t="str">
            <v>BC311加热片左</v>
          </cell>
          <cell r="M4140" t="str">
            <v/>
          </cell>
          <cell r="N4140">
            <v>3200</v>
          </cell>
          <cell r="O4140">
            <v>2.41</v>
          </cell>
          <cell r="P4140" t="str">
            <v>EA</v>
          </cell>
          <cell r="Q4140">
            <v>1</v>
          </cell>
          <cell r="R4140">
            <v>7712</v>
          </cell>
          <cell r="S4140">
            <v>3200</v>
          </cell>
          <cell r="T4140">
            <v>2.41</v>
          </cell>
        </row>
        <row r="4141">
          <cell r="K4141" t="str">
            <v>REM0000094</v>
          </cell>
          <cell r="L4141" t="str">
            <v>BC311下镜壳合件左</v>
          </cell>
          <cell r="M4141" t="str">
            <v/>
          </cell>
          <cell r="N4141">
            <v>2016</v>
          </cell>
          <cell r="O4141">
            <v>14.6</v>
          </cell>
          <cell r="P4141" t="str">
            <v>EA</v>
          </cell>
          <cell r="Q4141">
            <v>1</v>
          </cell>
          <cell r="R4141">
            <v>29433.599999999999</v>
          </cell>
          <cell r="S4141">
            <v>2016</v>
          </cell>
          <cell r="T4141">
            <v>14.6</v>
          </cell>
        </row>
        <row r="4142">
          <cell r="K4142" t="str">
            <v>REM0000099</v>
          </cell>
          <cell r="L4142" t="str">
            <v>BC311三角垫合件-左</v>
          </cell>
          <cell r="M4142" t="str">
            <v>PE(板材冲压)黑色</v>
          </cell>
          <cell r="N4142">
            <v>1200</v>
          </cell>
          <cell r="O4142">
            <v>0.65700000000000003</v>
          </cell>
          <cell r="P4142" t="str">
            <v>EA</v>
          </cell>
          <cell r="Q4142">
            <v>1</v>
          </cell>
          <cell r="R4142">
            <v>788.4</v>
          </cell>
          <cell r="S4142">
            <v>1200</v>
          </cell>
          <cell r="T4142">
            <v>0.65700000000000003</v>
          </cell>
        </row>
        <row r="4143">
          <cell r="K4143" t="str">
            <v>REM0000100</v>
          </cell>
          <cell r="L4143" t="str">
            <v>BC311转轴</v>
          </cell>
          <cell r="M4143" t="str">
            <v>AISi12cul(Fe)</v>
          </cell>
          <cell r="N4143">
            <v>720</v>
          </cell>
          <cell r="O4143">
            <v>1.8</v>
          </cell>
          <cell r="P4143" t="str">
            <v>EA</v>
          </cell>
          <cell r="Q4143">
            <v>1</v>
          </cell>
          <cell r="R4143">
            <v>1296</v>
          </cell>
          <cell r="S4143">
            <v>720</v>
          </cell>
          <cell r="T4143">
            <v>1.8</v>
          </cell>
        </row>
        <row r="4144">
          <cell r="K4144" t="str">
            <v>REM0000100</v>
          </cell>
          <cell r="L4144" t="str">
            <v>BC311转轴</v>
          </cell>
          <cell r="M4144" t="str">
            <v>AISi12cul(Fe)</v>
          </cell>
          <cell r="N4144">
            <v>3240</v>
          </cell>
          <cell r="O4144">
            <v>1.8</v>
          </cell>
          <cell r="P4144" t="str">
            <v>EA</v>
          </cell>
          <cell r="Q4144">
            <v>1</v>
          </cell>
          <cell r="R4144">
            <v>5832</v>
          </cell>
          <cell r="S4144">
            <v>3240</v>
          </cell>
          <cell r="T4144">
            <v>1.8</v>
          </cell>
        </row>
        <row r="4145">
          <cell r="K4145" t="str">
            <v>REM0000102</v>
          </cell>
          <cell r="L4145" t="str">
            <v>BC311线束合件</v>
          </cell>
          <cell r="M4145" t="str">
            <v/>
          </cell>
          <cell r="N4145">
            <v>310</v>
          </cell>
          <cell r="O4145">
            <v>10.1</v>
          </cell>
          <cell r="P4145" t="str">
            <v>EA</v>
          </cell>
          <cell r="Q4145">
            <v>1</v>
          </cell>
          <cell r="R4145">
            <v>3131</v>
          </cell>
          <cell r="S4145">
            <v>310</v>
          </cell>
          <cell r="T4145">
            <v>10.1</v>
          </cell>
        </row>
        <row r="4146">
          <cell r="K4146" t="str">
            <v>REM0000102</v>
          </cell>
          <cell r="L4146" t="str">
            <v>BC311线束合件</v>
          </cell>
          <cell r="M4146" t="str">
            <v/>
          </cell>
          <cell r="N4146">
            <v>700</v>
          </cell>
          <cell r="O4146">
            <v>10.1</v>
          </cell>
          <cell r="P4146" t="str">
            <v>EA</v>
          </cell>
          <cell r="Q4146">
            <v>1</v>
          </cell>
          <cell r="R4146">
            <v>7070</v>
          </cell>
          <cell r="S4146">
            <v>700</v>
          </cell>
          <cell r="T4146">
            <v>10.1</v>
          </cell>
        </row>
        <row r="4147">
          <cell r="K4147" t="str">
            <v>REM0000102</v>
          </cell>
          <cell r="L4147" t="str">
            <v>BC311线束合件</v>
          </cell>
          <cell r="M4147" t="str">
            <v/>
          </cell>
          <cell r="N4147">
            <v>340</v>
          </cell>
          <cell r="O4147">
            <v>10.1</v>
          </cell>
          <cell r="P4147" t="str">
            <v>EA</v>
          </cell>
          <cell r="Q4147">
            <v>1</v>
          </cell>
          <cell r="R4147">
            <v>3434</v>
          </cell>
          <cell r="S4147">
            <v>340</v>
          </cell>
          <cell r="T4147">
            <v>10.1</v>
          </cell>
        </row>
        <row r="4148">
          <cell r="K4148" t="str">
            <v>REM0000102</v>
          </cell>
          <cell r="L4148" t="str">
            <v>BC311线束合件</v>
          </cell>
          <cell r="M4148" t="str">
            <v/>
          </cell>
          <cell r="N4148">
            <v>500</v>
          </cell>
          <cell r="O4148">
            <v>10.1</v>
          </cell>
          <cell r="P4148" t="str">
            <v>EA</v>
          </cell>
          <cell r="Q4148">
            <v>1</v>
          </cell>
          <cell r="R4148">
            <v>5050</v>
          </cell>
          <cell r="S4148">
            <v>500</v>
          </cell>
          <cell r="T4148">
            <v>10.1</v>
          </cell>
        </row>
        <row r="4149">
          <cell r="K4149" t="str">
            <v>REM0000102</v>
          </cell>
          <cell r="L4149" t="str">
            <v>BC311线束合件</v>
          </cell>
          <cell r="M4149" t="str">
            <v/>
          </cell>
          <cell r="N4149">
            <v>530</v>
          </cell>
          <cell r="O4149">
            <v>10.1</v>
          </cell>
          <cell r="P4149" t="str">
            <v>EA</v>
          </cell>
          <cell r="Q4149">
            <v>1</v>
          </cell>
          <cell r="R4149">
            <v>5353</v>
          </cell>
          <cell r="S4149">
            <v>530</v>
          </cell>
          <cell r="T4149">
            <v>10.1</v>
          </cell>
        </row>
        <row r="4150">
          <cell r="K4150" t="str">
            <v>REM0000102</v>
          </cell>
          <cell r="L4150" t="str">
            <v>BC311线束合件</v>
          </cell>
          <cell r="M4150" t="str">
            <v/>
          </cell>
          <cell r="N4150">
            <v>510</v>
          </cell>
          <cell r="O4150">
            <v>10.1</v>
          </cell>
          <cell r="P4150" t="str">
            <v>EA</v>
          </cell>
          <cell r="Q4150">
            <v>1</v>
          </cell>
          <cell r="R4150">
            <v>5151</v>
          </cell>
          <cell r="S4150">
            <v>510</v>
          </cell>
          <cell r="T4150">
            <v>10.1</v>
          </cell>
        </row>
        <row r="4151">
          <cell r="K4151" t="str">
            <v>REM0000102</v>
          </cell>
          <cell r="L4151" t="str">
            <v>BC311线束合件</v>
          </cell>
          <cell r="M4151" t="str">
            <v/>
          </cell>
          <cell r="N4151">
            <v>790</v>
          </cell>
          <cell r="O4151">
            <v>10.1</v>
          </cell>
          <cell r="P4151" t="str">
            <v>EA</v>
          </cell>
          <cell r="Q4151">
            <v>1</v>
          </cell>
          <cell r="R4151">
            <v>7979</v>
          </cell>
          <cell r="S4151">
            <v>790</v>
          </cell>
          <cell r="T4151">
            <v>10.1</v>
          </cell>
        </row>
        <row r="4152">
          <cell r="K4152" t="str">
            <v>REM0000102</v>
          </cell>
          <cell r="L4152" t="str">
            <v>BC311线束合件</v>
          </cell>
          <cell r="M4152" t="str">
            <v/>
          </cell>
          <cell r="N4152">
            <v>760</v>
          </cell>
          <cell r="O4152">
            <v>10.1</v>
          </cell>
          <cell r="P4152" t="str">
            <v>EA</v>
          </cell>
          <cell r="Q4152">
            <v>1</v>
          </cell>
          <cell r="R4152">
            <v>7676</v>
          </cell>
          <cell r="S4152">
            <v>760</v>
          </cell>
          <cell r="T4152">
            <v>10.1</v>
          </cell>
        </row>
        <row r="4153">
          <cell r="K4153" t="str">
            <v>REM0000102</v>
          </cell>
          <cell r="L4153" t="str">
            <v>BC311线束合件</v>
          </cell>
          <cell r="M4153" t="str">
            <v/>
          </cell>
          <cell r="N4153">
            <v>360</v>
          </cell>
          <cell r="O4153">
            <v>10.1</v>
          </cell>
          <cell r="P4153" t="str">
            <v>EA</v>
          </cell>
          <cell r="Q4153">
            <v>1</v>
          </cell>
          <cell r="R4153">
            <v>3636</v>
          </cell>
          <cell r="S4153">
            <v>360</v>
          </cell>
          <cell r="T4153">
            <v>10.1</v>
          </cell>
        </row>
        <row r="4154">
          <cell r="K4154" t="str">
            <v>REM0000102</v>
          </cell>
          <cell r="L4154" t="str">
            <v>BC311线束合件</v>
          </cell>
          <cell r="M4154" t="str">
            <v/>
          </cell>
          <cell r="N4154">
            <v>400</v>
          </cell>
          <cell r="O4154">
            <v>10.1</v>
          </cell>
          <cell r="P4154" t="str">
            <v>EA</v>
          </cell>
          <cell r="Q4154">
            <v>1</v>
          </cell>
          <cell r="R4154">
            <v>4040</v>
          </cell>
          <cell r="S4154">
            <v>400</v>
          </cell>
          <cell r="T4154">
            <v>10.1</v>
          </cell>
        </row>
        <row r="4155">
          <cell r="K4155" t="str">
            <v>REM0000102</v>
          </cell>
          <cell r="L4155" t="str">
            <v>BC311线束合件</v>
          </cell>
          <cell r="M4155" t="str">
            <v/>
          </cell>
          <cell r="N4155">
            <v>830</v>
          </cell>
          <cell r="O4155">
            <v>10.1</v>
          </cell>
          <cell r="P4155" t="str">
            <v>EA</v>
          </cell>
          <cell r="Q4155">
            <v>1</v>
          </cell>
          <cell r="R4155">
            <v>8383</v>
          </cell>
          <cell r="S4155">
            <v>830</v>
          </cell>
          <cell r="T4155">
            <v>10.1</v>
          </cell>
        </row>
        <row r="4156">
          <cell r="K4156" t="str">
            <v>REM0000102</v>
          </cell>
          <cell r="L4156" t="str">
            <v>BC311线束合件</v>
          </cell>
          <cell r="M4156" t="str">
            <v/>
          </cell>
          <cell r="N4156">
            <v>600</v>
          </cell>
          <cell r="O4156">
            <v>10.1</v>
          </cell>
          <cell r="P4156" t="str">
            <v>EA</v>
          </cell>
          <cell r="Q4156">
            <v>1</v>
          </cell>
          <cell r="R4156">
            <v>6060</v>
          </cell>
          <cell r="S4156">
            <v>600</v>
          </cell>
          <cell r="T4156">
            <v>10.1</v>
          </cell>
        </row>
        <row r="4157">
          <cell r="K4157" t="str">
            <v>REM0000102</v>
          </cell>
          <cell r="L4157" t="str">
            <v>BC311线束合件</v>
          </cell>
          <cell r="M4157" t="str">
            <v/>
          </cell>
          <cell r="N4157">
            <v>1020</v>
          </cell>
          <cell r="O4157">
            <v>10.1</v>
          </cell>
          <cell r="P4157" t="str">
            <v>EA</v>
          </cell>
          <cell r="Q4157">
            <v>1</v>
          </cell>
          <cell r="R4157">
            <v>10302</v>
          </cell>
          <cell r="S4157">
            <v>1020</v>
          </cell>
          <cell r="T4157">
            <v>10.1</v>
          </cell>
        </row>
        <row r="4158">
          <cell r="K4158" t="str">
            <v>REM0000111</v>
          </cell>
          <cell r="L4158" t="str">
            <v>BC311镜片右</v>
          </cell>
          <cell r="M4158" t="str">
            <v>SR1230±30</v>
          </cell>
          <cell r="N4158">
            <v>1500</v>
          </cell>
          <cell r="O4158">
            <v>3.6</v>
          </cell>
          <cell r="P4158" t="str">
            <v>EA</v>
          </cell>
          <cell r="Q4158">
            <v>1</v>
          </cell>
          <cell r="R4158">
            <v>5400</v>
          </cell>
          <cell r="S4158">
            <v>1500</v>
          </cell>
          <cell r="T4158">
            <v>3.6</v>
          </cell>
        </row>
        <row r="4159">
          <cell r="K4159" t="str">
            <v>REM0000112</v>
          </cell>
          <cell r="L4159" t="str">
            <v>BC311加热片右</v>
          </cell>
          <cell r="M4159" t="str">
            <v/>
          </cell>
          <cell r="N4159">
            <v>3200</v>
          </cell>
          <cell r="O4159">
            <v>2.41</v>
          </cell>
          <cell r="P4159" t="str">
            <v>EA</v>
          </cell>
          <cell r="Q4159">
            <v>1</v>
          </cell>
          <cell r="R4159">
            <v>7712</v>
          </cell>
          <cell r="S4159">
            <v>3200</v>
          </cell>
          <cell r="T4159">
            <v>2.41</v>
          </cell>
        </row>
        <row r="4160">
          <cell r="K4160" t="str">
            <v>REM0000122</v>
          </cell>
          <cell r="L4160" t="str">
            <v>BC311下镜壳合件右</v>
          </cell>
          <cell r="M4160" t="str">
            <v/>
          </cell>
          <cell r="N4160">
            <v>2016</v>
          </cell>
          <cell r="O4160">
            <v>14.6</v>
          </cell>
          <cell r="P4160" t="str">
            <v>EA</v>
          </cell>
          <cell r="Q4160">
            <v>1</v>
          </cell>
          <cell r="R4160">
            <v>29433.599999999999</v>
          </cell>
          <cell r="S4160">
            <v>2016</v>
          </cell>
          <cell r="T4160">
            <v>14.6</v>
          </cell>
        </row>
        <row r="4161">
          <cell r="K4161" t="str">
            <v>REM0000127</v>
          </cell>
          <cell r="L4161" t="str">
            <v>BC311三角垫合件-右</v>
          </cell>
          <cell r="M4161" t="str">
            <v>PE(板材冲压)黑色</v>
          </cell>
          <cell r="N4161">
            <v>1200</v>
          </cell>
          <cell r="O4161">
            <v>0.65700000000000003</v>
          </cell>
          <cell r="P4161" t="str">
            <v>EA</v>
          </cell>
          <cell r="Q4161">
            <v>1</v>
          </cell>
          <cell r="R4161">
            <v>788.4</v>
          </cell>
          <cell r="S4161">
            <v>1200</v>
          </cell>
          <cell r="T4161">
            <v>0.65700000000000003</v>
          </cell>
        </row>
        <row r="4162">
          <cell r="K4162" t="str">
            <v>REM0000306</v>
          </cell>
          <cell r="L4162" t="str">
            <v>1780镜头后盖</v>
          </cell>
          <cell r="M4162" t="str">
            <v>PP 黑色</v>
          </cell>
          <cell r="N4162">
            <v>200</v>
          </cell>
          <cell r="O4162">
            <v>0.22389999999999999</v>
          </cell>
          <cell r="P4162" t="str">
            <v>Ea</v>
          </cell>
          <cell r="Q4162">
            <v>1</v>
          </cell>
          <cell r="R4162">
            <v>44.78</v>
          </cell>
          <cell r="S4162">
            <v>200</v>
          </cell>
          <cell r="T4162">
            <v>0.22389999999999999</v>
          </cell>
        </row>
        <row r="4163">
          <cell r="K4163" t="str">
            <v>REM0000637</v>
          </cell>
          <cell r="L4163" t="str">
            <v>一汽MV3右上镜座</v>
          </cell>
          <cell r="M4163" t="str">
            <v>ZL104</v>
          </cell>
          <cell r="N4163">
            <v>-3</v>
          </cell>
          <cell r="O4163">
            <v>8.9750999999999994</v>
          </cell>
          <cell r="P4163" t="str">
            <v>Ea</v>
          </cell>
          <cell r="Q4163">
            <v>1</v>
          </cell>
          <cell r="R4163">
            <v>-26.93</v>
          </cell>
          <cell r="S4163">
            <v>-3</v>
          </cell>
          <cell r="T4163">
            <v>8.9750999999999994</v>
          </cell>
        </row>
        <row r="4164">
          <cell r="K4164" t="str">
            <v>REM0001103</v>
          </cell>
          <cell r="L4164" t="str">
            <v>B40L左镜壳1</v>
          </cell>
          <cell r="M4164" t="str">
            <v>注塑+电镀</v>
          </cell>
          <cell r="N4164">
            <v>500</v>
          </cell>
          <cell r="O4164">
            <v>41.5</v>
          </cell>
          <cell r="P4164" t="str">
            <v>Ea</v>
          </cell>
          <cell r="Q4164">
            <v>1</v>
          </cell>
          <cell r="R4164">
            <v>20750</v>
          </cell>
          <cell r="S4164">
            <v>500</v>
          </cell>
          <cell r="T4164">
            <v>41.5</v>
          </cell>
        </row>
        <row r="4165">
          <cell r="K4165" t="str">
            <v>REM0001103</v>
          </cell>
          <cell r="L4165" t="str">
            <v>B40L左镜壳1</v>
          </cell>
          <cell r="M4165" t="str">
            <v>注塑+电镀</v>
          </cell>
          <cell r="N4165">
            <v>-131</v>
          </cell>
          <cell r="O4165">
            <v>41.5</v>
          </cell>
          <cell r="P4165" t="str">
            <v>Ea</v>
          </cell>
          <cell r="Q4165">
            <v>1</v>
          </cell>
          <cell r="R4165">
            <v>-5436.5</v>
          </cell>
          <cell r="S4165">
            <v>-131</v>
          </cell>
          <cell r="T4165">
            <v>41.5</v>
          </cell>
        </row>
        <row r="4166">
          <cell r="K4166" t="str">
            <v>REM0001119</v>
          </cell>
          <cell r="L4166" t="str">
            <v>B40L右镜壳1</v>
          </cell>
          <cell r="M4166" t="str">
            <v>注塑+电镀</v>
          </cell>
          <cell r="N4166">
            <v>-92</v>
          </cell>
          <cell r="O4166">
            <v>41.5</v>
          </cell>
          <cell r="P4166" t="str">
            <v>Ea</v>
          </cell>
          <cell r="Q4166">
            <v>1</v>
          </cell>
          <cell r="R4166">
            <v>-3818</v>
          </cell>
          <cell r="S4166">
            <v>-92</v>
          </cell>
          <cell r="T4166">
            <v>41.5</v>
          </cell>
        </row>
        <row r="4167">
          <cell r="K4167" t="str">
            <v>REM0001119</v>
          </cell>
          <cell r="L4167" t="str">
            <v>B40L右镜壳1</v>
          </cell>
          <cell r="M4167" t="str">
            <v>注塑+电镀</v>
          </cell>
          <cell r="N4167">
            <v>500</v>
          </cell>
          <cell r="O4167">
            <v>41.5</v>
          </cell>
          <cell r="P4167" t="str">
            <v>Ea</v>
          </cell>
          <cell r="Q4167">
            <v>1</v>
          </cell>
          <cell r="R4167">
            <v>20750</v>
          </cell>
          <cell r="S4167">
            <v>500</v>
          </cell>
          <cell r="T4167">
            <v>41.5</v>
          </cell>
        </row>
        <row r="4168">
          <cell r="K4168" t="str">
            <v>REM0001119</v>
          </cell>
          <cell r="L4168" t="str">
            <v>B40L右镜壳1</v>
          </cell>
          <cell r="M4168" t="str">
            <v>注塑+电镀</v>
          </cell>
          <cell r="N4168">
            <v>-82</v>
          </cell>
          <cell r="O4168">
            <v>41.5</v>
          </cell>
          <cell r="P4168" t="str">
            <v>Ea</v>
          </cell>
          <cell r="Q4168">
            <v>1</v>
          </cell>
          <cell r="R4168">
            <v>-3403</v>
          </cell>
          <cell r="S4168">
            <v>-82</v>
          </cell>
          <cell r="T4168">
            <v>41.5</v>
          </cell>
        </row>
        <row r="4169">
          <cell r="K4169" t="str">
            <v>REM0001139</v>
          </cell>
          <cell r="L4169" t="str">
            <v>B80C-左镜壳2</v>
          </cell>
          <cell r="M4169" t="str">
            <v>注塑+电镀</v>
          </cell>
          <cell r="N4169">
            <v>-30</v>
          </cell>
          <cell r="O4169">
            <v>41.5</v>
          </cell>
          <cell r="P4169" t="str">
            <v>Ea</v>
          </cell>
          <cell r="Q4169">
            <v>1</v>
          </cell>
          <cell r="R4169">
            <v>-1245</v>
          </cell>
          <cell r="S4169">
            <v>-30</v>
          </cell>
          <cell r="T4169">
            <v>41.5</v>
          </cell>
        </row>
        <row r="4170">
          <cell r="K4170" t="str">
            <v>REM0001140</v>
          </cell>
          <cell r="L4170" t="str">
            <v>B80C后视镜转向灯线路板左</v>
          </cell>
          <cell r="M4170" t="str">
            <v/>
          </cell>
          <cell r="N4170">
            <v>35</v>
          </cell>
          <cell r="O4170">
            <v>7.51</v>
          </cell>
          <cell r="P4170" t="str">
            <v>Ea</v>
          </cell>
          <cell r="Q4170">
            <v>1</v>
          </cell>
          <cell r="R4170">
            <v>262.85000000000002</v>
          </cell>
          <cell r="S4170">
            <v>35</v>
          </cell>
          <cell r="T4170">
            <v>7.51</v>
          </cell>
        </row>
        <row r="4171">
          <cell r="K4171" t="str">
            <v>REM0001142</v>
          </cell>
          <cell r="L4171" t="str">
            <v>B80C左线束合件</v>
          </cell>
          <cell r="M4171" t="str">
            <v/>
          </cell>
          <cell r="N4171">
            <v>50</v>
          </cell>
          <cell r="O4171">
            <v>13</v>
          </cell>
          <cell r="P4171" t="str">
            <v>Ea</v>
          </cell>
          <cell r="Q4171">
            <v>1</v>
          </cell>
          <cell r="R4171">
            <v>650</v>
          </cell>
          <cell r="S4171">
            <v>50</v>
          </cell>
          <cell r="T4171">
            <v>13</v>
          </cell>
        </row>
        <row r="4172">
          <cell r="K4172" t="str">
            <v>REM0001142</v>
          </cell>
          <cell r="L4172" t="str">
            <v>B80C左线束合件</v>
          </cell>
          <cell r="M4172" t="str">
            <v/>
          </cell>
          <cell r="N4172">
            <v>2</v>
          </cell>
          <cell r="O4172">
            <v>13</v>
          </cell>
          <cell r="P4172" t="str">
            <v>Ea</v>
          </cell>
          <cell r="Q4172">
            <v>1</v>
          </cell>
          <cell r="R4172">
            <v>26</v>
          </cell>
          <cell r="S4172">
            <v>2</v>
          </cell>
          <cell r="T4172">
            <v>13</v>
          </cell>
        </row>
        <row r="4173">
          <cell r="K4173" t="str">
            <v>REM0001142</v>
          </cell>
          <cell r="L4173" t="str">
            <v>B80C左线束合件</v>
          </cell>
          <cell r="M4173" t="str">
            <v/>
          </cell>
          <cell r="N4173">
            <v>38</v>
          </cell>
          <cell r="O4173">
            <v>13</v>
          </cell>
          <cell r="P4173" t="str">
            <v>Ea</v>
          </cell>
          <cell r="Q4173">
            <v>1</v>
          </cell>
          <cell r="R4173">
            <v>494</v>
          </cell>
          <cell r="S4173">
            <v>38</v>
          </cell>
          <cell r="T4173">
            <v>13</v>
          </cell>
        </row>
        <row r="4174">
          <cell r="K4174" t="str">
            <v>REM0001142</v>
          </cell>
          <cell r="L4174" t="str">
            <v>B80C左线束合件</v>
          </cell>
          <cell r="M4174" t="str">
            <v/>
          </cell>
          <cell r="N4174">
            <v>30</v>
          </cell>
          <cell r="O4174">
            <v>13</v>
          </cell>
          <cell r="P4174" t="str">
            <v>Ea</v>
          </cell>
          <cell r="Q4174">
            <v>1</v>
          </cell>
          <cell r="R4174">
            <v>390</v>
          </cell>
          <cell r="S4174">
            <v>30</v>
          </cell>
          <cell r="T4174">
            <v>13</v>
          </cell>
        </row>
        <row r="4175">
          <cell r="K4175" t="str">
            <v>REM0001142</v>
          </cell>
          <cell r="L4175" t="str">
            <v>B80C左线束合件</v>
          </cell>
          <cell r="M4175" t="str">
            <v/>
          </cell>
          <cell r="N4175">
            <v>70</v>
          </cell>
          <cell r="O4175">
            <v>13</v>
          </cell>
          <cell r="P4175" t="str">
            <v>Ea</v>
          </cell>
          <cell r="Q4175">
            <v>1</v>
          </cell>
          <cell r="R4175">
            <v>910</v>
          </cell>
          <cell r="S4175">
            <v>70</v>
          </cell>
          <cell r="T4175">
            <v>13</v>
          </cell>
        </row>
        <row r="4176">
          <cell r="K4176" t="str">
            <v>REM0001146</v>
          </cell>
          <cell r="L4176" t="str">
            <v>B40L高配左线束合件</v>
          </cell>
          <cell r="M4176" t="str">
            <v/>
          </cell>
          <cell r="N4176">
            <v>30</v>
          </cell>
          <cell r="O4176">
            <v>8</v>
          </cell>
          <cell r="P4176" t="str">
            <v>Ea</v>
          </cell>
          <cell r="Q4176">
            <v>1</v>
          </cell>
          <cell r="R4176">
            <v>240</v>
          </cell>
          <cell r="S4176">
            <v>30</v>
          </cell>
          <cell r="T4176">
            <v>8</v>
          </cell>
        </row>
        <row r="4177">
          <cell r="K4177" t="str">
            <v>REM0001146</v>
          </cell>
          <cell r="L4177" t="str">
            <v>B40L高配左线束合件</v>
          </cell>
          <cell r="M4177" t="str">
            <v/>
          </cell>
          <cell r="N4177">
            <v>20</v>
          </cell>
          <cell r="O4177">
            <v>8</v>
          </cell>
          <cell r="P4177" t="str">
            <v>Ea</v>
          </cell>
          <cell r="Q4177">
            <v>1</v>
          </cell>
          <cell r="R4177">
            <v>160</v>
          </cell>
          <cell r="S4177">
            <v>20</v>
          </cell>
          <cell r="T4177">
            <v>8</v>
          </cell>
        </row>
        <row r="4178">
          <cell r="K4178" t="str">
            <v>REM0001146</v>
          </cell>
          <cell r="L4178" t="str">
            <v>B40L高配左线束合件</v>
          </cell>
          <cell r="M4178" t="str">
            <v/>
          </cell>
          <cell r="N4178">
            <v>80</v>
          </cell>
          <cell r="O4178">
            <v>8</v>
          </cell>
          <cell r="P4178" t="str">
            <v>Ea</v>
          </cell>
          <cell r="Q4178">
            <v>1</v>
          </cell>
          <cell r="R4178">
            <v>640</v>
          </cell>
          <cell r="S4178">
            <v>80</v>
          </cell>
          <cell r="T4178">
            <v>8</v>
          </cell>
        </row>
        <row r="4179">
          <cell r="K4179" t="str">
            <v>REM0001146</v>
          </cell>
          <cell r="L4179" t="str">
            <v>B40L高配左线束合件</v>
          </cell>
          <cell r="M4179" t="str">
            <v/>
          </cell>
          <cell r="N4179">
            <v>30</v>
          </cell>
          <cell r="O4179">
            <v>8</v>
          </cell>
          <cell r="P4179" t="str">
            <v>Ea</v>
          </cell>
          <cell r="Q4179">
            <v>1</v>
          </cell>
          <cell r="R4179">
            <v>240</v>
          </cell>
          <cell r="S4179">
            <v>30</v>
          </cell>
          <cell r="T4179">
            <v>8</v>
          </cell>
        </row>
        <row r="4180">
          <cell r="K4180" t="str">
            <v>REM0001146</v>
          </cell>
          <cell r="L4180" t="str">
            <v>B40L高配左线束合件</v>
          </cell>
          <cell r="M4180" t="str">
            <v/>
          </cell>
          <cell r="N4180">
            <v>15</v>
          </cell>
          <cell r="O4180">
            <v>8</v>
          </cell>
          <cell r="P4180" t="str">
            <v>Ea</v>
          </cell>
          <cell r="Q4180">
            <v>1</v>
          </cell>
          <cell r="R4180">
            <v>120</v>
          </cell>
          <cell r="S4180">
            <v>15</v>
          </cell>
          <cell r="T4180">
            <v>8</v>
          </cell>
        </row>
        <row r="4181">
          <cell r="K4181" t="str">
            <v>REM0001152</v>
          </cell>
          <cell r="L4181" t="str">
            <v>B40L高配右线束合件</v>
          </cell>
          <cell r="M4181" t="str">
            <v/>
          </cell>
          <cell r="N4181">
            <v>30</v>
          </cell>
          <cell r="O4181">
            <v>8</v>
          </cell>
          <cell r="P4181" t="str">
            <v>Ea</v>
          </cell>
          <cell r="Q4181">
            <v>1</v>
          </cell>
          <cell r="R4181">
            <v>240</v>
          </cell>
          <cell r="S4181">
            <v>30</v>
          </cell>
          <cell r="T4181">
            <v>8</v>
          </cell>
        </row>
        <row r="4182">
          <cell r="K4182" t="str">
            <v>REM0001152</v>
          </cell>
          <cell r="L4182" t="str">
            <v>B40L高配右线束合件</v>
          </cell>
          <cell r="M4182" t="str">
            <v/>
          </cell>
          <cell r="N4182">
            <v>20</v>
          </cell>
          <cell r="O4182">
            <v>8</v>
          </cell>
          <cell r="P4182" t="str">
            <v>Ea</v>
          </cell>
          <cell r="Q4182">
            <v>1</v>
          </cell>
          <cell r="R4182">
            <v>160</v>
          </cell>
          <cell r="S4182">
            <v>20</v>
          </cell>
          <cell r="T4182">
            <v>8</v>
          </cell>
        </row>
        <row r="4183">
          <cell r="K4183" t="str">
            <v>REM0001152</v>
          </cell>
          <cell r="L4183" t="str">
            <v>B40L高配右线束合件</v>
          </cell>
          <cell r="M4183" t="str">
            <v/>
          </cell>
          <cell r="N4183">
            <v>80</v>
          </cell>
          <cell r="O4183">
            <v>8</v>
          </cell>
          <cell r="P4183" t="str">
            <v>Ea</v>
          </cell>
          <cell r="Q4183">
            <v>1</v>
          </cell>
          <cell r="R4183">
            <v>640</v>
          </cell>
          <cell r="S4183">
            <v>80</v>
          </cell>
          <cell r="T4183">
            <v>8</v>
          </cell>
        </row>
        <row r="4184">
          <cell r="K4184" t="str">
            <v>REM0001152</v>
          </cell>
          <cell r="L4184" t="str">
            <v>B40L高配右线束合件</v>
          </cell>
          <cell r="M4184" t="str">
            <v/>
          </cell>
          <cell r="N4184">
            <v>30</v>
          </cell>
          <cell r="O4184">
            <v>8</v>
          </cell>
          <cell r="P4184" t="str">
            <v>Ea</v>
          </cell>
          <cell r="Q4184">
            <v>1</v>
          </cell>
          <cell r="R4184">
            <v>240</v>
          </cell>
          <cell r="S4184">
            <v>30</v>
          </cell>
          <cell r="T4184">
            <v>8</v>
          </cell>
        </row>
        <row r="4185">
          <cell r="K4185" t="str">
            <v>REM0001152</v>
          </cell>
          <cell r="L4185" t="str">
            <v>B40L高配右线束合件</v>
          </cell>
          <cell r="M4185" t="str">
            <v/>
          </cell>
          <cell r="N4185">
            <v>15</v>
          </cell>
          <cell r="O4185">
            <v>8</v>
          </cell>
          <cell r="P4185" t="str">
            <v>Ea</v>
          </cell>
          <cell r="Q4185">
            <v>1</v>
          </cell>
          <cell r="R4185">
            <v>120</v>
          </cell>
          <cell r="S4185">
            <v>15</v>
          </cell>
          <cell r="T4185">
            <v>8</v>
          </cell>
        </row>
        <row r="4186">
          <cell r="K4186" t="str">
            <v>REM0001161</v>
          </cell>
          <cell r="L4186" t="str">
            <v>B80C-右镜壳2</v>
          </cell>
          <cell r="M4186" t="str">
            <v>注塑+电镀</v>
          </cell>
          <cell r="N4186">
            <v>-43</v>
          </cell>
          <cell r="O4186">
            <v>41.5</v>
          </cell>
          <cell r="P4186" t="str">
            <v>Ea</v>
          </cell>
          <cell r="Q4186">
            <v>1</v>
          </cell>
          <cell r="R4186">
            <v>-1784.5</v>
          </cell>
          <cell r="S4186">
            <v>-43</v>
          </cell>
          <cell r="T4186">
            <v>41.5</v>
          </cell>
        </row>
        <row r="4187">
          <cell r="K4187" t="str">
            <v>REM0001162</v>
          </cell>
          <cell r="L4187" t="str">
            <v>B80C转向灯线路板板右</v>
          </cell>
          <cell r="M4187" t="str">
            <v/>
          </cell>
          <cell r="N4187">
            <v>36</v>
          </cell>
          <cell r="O4187">
            <v>7.51</v>
          </cell>
          <cell r="P4187" t="str">
            <v>Ea</v>
          </cell>
          <cell r="Q4187">
            <v>1</v>
          </cell>
          <cell r="R4187">
            <v>270.36</v>
          </cell>
          <cell r="S4187">
            <v>36</v>
          </cell>
          <cell r="T4187">
            <v>7.51</v>
          </cell>
        </row>
        <row r="4188">
          <cell r="K4188" t="str">
            <v>REM0001164</v>
          </cell>
          <cell r="L4188" t="str">
            <v>B80C右线束合件</v>
          </cell>
          <cell r="M4188" t="str">
            <v/>
          </cell>
          <cell r="N4188">
            <v>50</v>
          </cell>
          <cell r="O4188">
            <v>13</v>
          </cell>
          <cell r="P4188" t="str">
            <v>Ea</v>
          </cell>
          <cell r="Q4188">
            <v>1</v>
          </cell>
          <cell r="R4188">
            <v>650</v>
          </cell>
          <cell r="S4188">
            <v>50</v>
          </cell>
          <cell r="T4188">
            <v>13</v>
          </cell>
        </row>
        <row r="4189">
          <cell r="K4189" t="str">
            <v>REM0001164</v>
          </cell>
          <cell r="L4189" t="str">
            <v>B80C右线束合件</v>
          </cell>
          <cell r="M4189" t="str">
            <v/>
          </cell>
          <cell r="N4189">
            <v>40</v>
          </cell>
          <cell r="O4189">
            <v>13</v>
          </cell>
          <cell r="P4189" t="str">
            <v>Ea</v>
          </cell>
          <cell r="Q4189">
            <v>1</v>
          </cell>
          <cell r="R4189">
            <v>520</v>
          </cell>
          <cell r="S4189">
            <v>40</v>
          </cell>
          <cell r="T4189">
            <v>13</v>
          </cell>
        </row>
        <row r="4190">
          <cell r="K4190" t="str">
            <v>REM0001164</v>
          </cell>
          <cell r="L4190" t="str">
            <v>B80C右线束合件</v>
          </cell>
          <cell r="M4190" t="str">
            <v/>
          </cell>
          <cell r="N4190">
            <v>30</v>
          </cell>
          <cell r="O4190">
            <v>13</v>
          </cell>
          <cell r="P4190" t="str">
            <v>Ea</v>
          </cell>
          <cell r="Q4190">
            <v>1</v>
          </cell>
          <cell r="R4190">
            <v>390</v>
          </cell>
          <cell r="S4190">
            <v>30</v>
          </cell>
          <cell r="T4190">
            <v>13</v>
          </cell>
        </row>
        <row r="4191">
          <cell r="K4191" t="str">
            <v>REM0001164</v>
          </cell>
          <cell r="L4191" t="str">
            <v>B80C右线束合件</v>
          </cell>
          <cell r="M4191" t="str">
            <v/>
          </cell>
          <cell r="N4191">
            <v>70</v>
          </cell>
          <cell r="O4191">
            <v>13</v>
          </cell>
          <cell r="P4191" t="str">
            <v>Ea</v>
          </cell>
          <cell r="Q4191">
            <v>1</v>
          </cell>
          <cell r="R4191">
            <v>910</v>
          </cell>
          <cell r="S4191">
            <v>70</v>
          </cell>
          <cell r="T4191">
            <v>13</v>
          </cell>
        </row>
        <row r="4192">
          <cell r="K4192" t="str">
            <v>REM0001165</v>
          </cell>
          <cell r="L4192" t="str">
            <v>B80C右底座</v>
          </cell>
          <cell r="M4192" t="str">
            <v>ADC12</v>
          </cell>
          <cell r="N4192">
            <v>120</v>
          </cell>
          <cell r="O4192">
            <v>7.6</v>
          </cell>
          <cell r="P4192" t="str">
            <v>Ea</v>
          </cell>
          <cell r="Q4192">
            <v>1</v>
          </cell>
          <cell r="R4192">
            <v>912</v>
          </cell>
          <cell r="S4192">
            <v>120</v>
          </cell>
          <cell r="T4192">
            <v>7.6</v>
          </cell>
        </row>
        <row r="4193">
          <cell r="K4193" t="str">
            <v>REM0001623</v>
          </cell>
          <cell r="L4193" t="str">
            <v>H3镜头固定片</v>
          </cell>
          <cell r="M4193" t="str">
            <v>Q235</v>
          </cell>
          <cell r="N4193">
            <v>2000</v>
          </cell>
          <cell r="O4193">
            <v>0.27910000000000001</v>
          </cell>
          <cell r="P4193" t="str">
            <v>Ea</v>
          </cell>
          <cell r="Q4193">
            <v>1</v>
          </cell>
          <cell r="R4193">
            <v>558.20000000000005</v>
          </cell>
          <cell r="S4193">
            <v>2000</v>
          </cell>
          <cell r="T4193">
            <v>0.27910000000000001</v>
          </cell>
        </row>
        <row r="4194">
          <cell r="K4194" t="str">
            <v>REM0001650</v>
          </cell>
          <cell r="L4194" t="str">
            <v>仿丰田小碗</v>
          </cell>
          <cell r="M4194" t="str">
            <v>Q235镀彩</v>
          </cell>
          <cell r="N4194">
            <v>800</v>
          </cell>
          <cell r="O4194">
            <v>5.7500000000000002E-2</v>
          </cell>
          <cell r="P4194" t="str">
            <v>Ea</v>
          </cell>
          <cell r="Q4194">
            <v>1</v>
          </cell>
          <cell r="R4194">
            <v>46</v>
          </cell>
          <cell r="S4194">
            <v>800</v>
          </cell>
          <cell r="T4194">
            <v>5.7500000000000002E-2</v>
          </cell>
        </row>
        <row r="4195">
          <cell r="K4195" t="str">
            <v>REM0001660</v>
          </cell>
          <cell r="L4195" t="str">
            <v>1780左镜座</v>
          </cell>
          <cell r="M4195" t="str">
            <v>锌铝合金</v>
          </cell>
          <cell r="N4195">
            <v>50</v>
          </cell>
          <cell r="O4195">
            <v>12.88</v>
          </cell>
          <cell r="P4195" t="str">
            <v>Ea</v>
          </cell>
          <cell r="Q4195">
            <v>1</v>
          </cell>
          <cell r="R4195">
            <v>644</v>
          </cell>
          <cell r="S4195">
            <v>50</v>
          </cell>
          <cell r="T4195">
            <v>12.88</v>
          </cell>
        </row>
        <row r="4196">
          <cell r="K4196" t="str">
            <v>REM0001660</v>
          </cell>
          <cell r="L4196" t="str">
            <v>1780左镜座</v>
          </cell>
          <cell r="M4196" t="str">
            <v>锌铝合金</v>
          </cell>
          <cell r="N4196">
            <v>100</v>
          </cell>
          <cell r="O4196">
            <v>12.88</v>
          </cell>
          <cell r="P4196" t="str">
            <v>Ea</v>
          </cell>
          <cell r="Q4196">
            <v>1</v>
          </cell>
          <cell r="R4196">
            <v>1288</v>
          </cell>
          <cell r="S4196">
            <v>100</v>
          </cell>
          <cell r="T4196">
            <v>12.88</v>
          </cell>
        </row>
        <row r="4197">
          <cell r="K4197" t="str">
            <v>REM0001661</v>
          </cell>
          <cell r="L4197" t="str">
            <v>1780定位片</v>
          </cell>
          <cell r="M4197" t="str">
            <v>Q235</v>
          </cell>
          <cell r="N4197">
            <v>800</v>
          </cell>
          <cell r="O4197">
            <v>0.1149</v>
          </cell>
          <cell r="P4197" t="str">
            <v>Ea</v>
          </cell>
          <cell r="Q4197">
            <v>1</v>
          </cell>
          <cell r="R4197">
            <v>91.92</v>
          </cell>
          <cell r="S4197">
            <v>800</v>
          </cell>
          <cell r="T4197">
            <v>0.1149</v>
          </cell>
        </row>
        <row r="4198">
          <cell r="K4198" t="str">
            <v>REM0001670</v>
          </cell>
          <cell r="L4198" t="str">
            <v>1780右镜座</v>
          </cell>
          <cell r="M4198" t="str">
            <v>锌铝合金</v>
          </cell>
          <cell r="N4198">
            <v>150</v>
          </cell>
          <cell r="O4198">
            <v>11.8027</v>
          </cell>
          <cell r="P4198" t="str">
            <v>Ea</v>
          </cell>
          <cell r="Q4198">
            <v>1</v>
          </cell>
          <cell r="R4198">
            <v>1770.41</v>
          </cell>
          <cell r="S4198">
            <v>150</v>
          </cell>
          <cell r="T4198">
            <v>11.8027</v>
          </cell>
        </row>
        <row r="4199">
          <cell r="K4199" t="str">
            <v>REM0001670</v>
          </cell>
          <cell r="L4199" t="str">
            <v>1780右镜座</v>
          </cell>
          <cell r="M4199" t="str">
            <v>锌铝合金</v>
          </cell>
          <cell r="N4199">
            <v>100</v>
          </cell>
          <cell r="O4199">
            <v>11.8027</v>
          </cell>
          <cell r="P4199" t="str">
            <v>Ea</v>
          </cell>
          <cell r="Q4199">
            <v>1</v>
          </cell>
          <cell r="R4199">
            <v>1180.27</v>
          </cell>
          <cell r="S4199">
            <v>100</v>
          </cell>
          <cell r="T4199">
            <v>11.8027</v>
          </cell>
        </row>
        <row r="4200">
          <cell r="K4200" t="str">
            <v>REM0001670</v>
          </cell>
          <cell r="L4200" t="str">
            <v>1780右镜座</v>
          </cell>
          <cell r="M4200" t="str">
            <v>锌铝合金</v>
          </cell>
          <cell r="N4200">
            <v>77</v>
          </cell>
          <cell r="O4200">
            <v>11.8027</v>
          </cell>
          <cell r="P4200" t="str">
            <v>Ea</v>
          </cell>
          <cell r="Q4200">
            <v>1</v>
          </cell>
          <cell r="R4200">
            <v>908.81</v>
          </cell>
          <cell r="S4200">
            <v>77</v>
          </cell>
          <cell r="T4200">
            <v>11.8027</v>
          </cell>
        </row>
        <row r="4201">
          <cell r="K4201" t="str">
            <v>REM0001670</v>
          </cell>
          <cell r="L4201" t="str">
            <v>1780右镜座</v>
          </cell>
          <cell r="M4201" t="str">
            <v>锌铝合金</v>
          </cell>
          <cell r="N4201">
            <v>-1</v>
          </cell>
          <cell r="O4201">
            <v>11.8027</v>
          </cell>
          <cell r="P4201" t="str">
            <v>Ea</v>
          </cell>
          <cell r="Q4201">
            <v>1</v>
          </cell>
          <cell r="R4201">
            <v>-11.8</v>
          </cell>
          <cell r="S4201">
            <v>-1</v>
          </cell>
          <cell r="T4201">
            <v>11.8027</v>
          </cell>
        </row>
        <row r="4202">
          <cell r="K4202" t="str">
            <v>REM0001688</v>
          </cell>
          <cell r="L4202" t="str">
            <v>捷运垫片</v>
          </cell>
          <cell r="M4202" t="str">
            <v>AB楞 550*180</v>
          </cell>
          <cell r="N4202">
            <v>1200</v>
          </cell>
          <cell r="O4202">
            <v>0.3619</v>
          </cell>
          <cell r="P4202" t="str">
            <v>Ea</v>
          </cell>
          <cell r="Q4202">
            <v>1</v>
          </cell>
          <cell r="R4202">
            <v>434.28</v>
          </cell>
          <cell r="S4202">
            <v>1200</v>
          </cell>
          <cell r="T4202">
            <v>0.3619</v>
          </cell>
        </row>
        <row r="4203">
          <cell r="K4203" t="str">
            <v>REM0001717</v>
          </cell>
          <cell r="L4203" t="str">
            <v>奥驰左后盖</v>
          </cell>
          <cell r="M4203" t="str">
            <v>ABS黑色</v>
          </cell>
          <cell r="N4203">
            <v>200</v>
          </cell>
          <cell r="O4203">
            <v>0.49399999999999999</v>
          </cell>
          <cell r="P4203" t="str">
            <v>Ea</v>
          </cell>
          <cell r="Q4203">
            <v>1</v>
          </cell>
          <cell r="R4203">
            <v>98.8</v>
          </cell>
          <cell r="S4203">
            <v>200</v>
          </cell>
          <cell r="T4203">
            <v>0.49399999999999999</v>
          </cell>
        </row>
        <row r="4204">
          <cell r="K4204" t="str">
            <v>REM0001727</v>
          </cell>
          <cell r="L4204" t="str">
            <v>奥驰右后盖</v>
          </cell>
          <cell r="M4204" t="str">
            <v>ABS黑色</v>
          </cell>
          <cell r="N4204">
            <v>200</v>
          </cell>
          <cell r="O4204">
            <v>0.49399999999999999</v>
          </cell>
          <cell r="P4204" t="str">
            <v>Ea</v>
          </cell>
          <cell r="Q4204">
            <v>1</v>
          </cell>
          <cell r="R4204">
            <v>98.8</v>
          </cell>
          <cell r="S4204">
            <v>200</v>
          </cell>
          <cell r="T4204">
            <v>0.49399999999999999</v>
          </cell>
        </row>
        <row r="4205">
          <cell r="K4205" t="str">
            <v>REM0001753</v>
          </cell>
          <cell r="L4205" t="str">
            <v>奥铃路面镜装饰盖左</v>
          </cell>
          <cell r="M4205" t="str">
            <v/>
          </cell>
          <cell r="N4205">
            <v>100</v>
          </cell>
          <cell r="O4205">
            <v>0.89649999999999996</v>
          </cell>
          <cell r="P4205" t="str">
            <v>Ea</v>
          </cell>
          <cell r="Q4205">
            <v>1</v>
          </cell>
          <cell r="R4205">
            <v>89.65</v>
          </cell>
          <cell r="S4205">
            <v>100</v>
          </cell>
          <cell r="T4205">
            <v>0.89649999999999996</v>
          </cell>
        </row>
        <row r="4206">
          <cell r="K4206" t="str">
            <v>REM0001753</v>
          </cell>
          <cell r="L4206" t="str">
            <v>奥铃路面镜装饰盖左</v>
          </cell>
          <cell r="M4206" t="str">
            <v/>
          </cell>
          <cell r="N4206">
            <v>100</v>
          </cell>
          <cell r="O4206">
            <v>0.89649999999999996</v>
          </cell>
          <cell r="P4206" t="str">
            <v>Ea</v>
          </cell>
          <cell r="Q4206">
            <v>1</v>
          </cell>
          <cell r="R4206">
            <v>89.65</v>
          </cell>
          <cell r="S4206">
            <v>100</v>
          </cell>
          <cell r="T4206">
            <v>0.89649999999999996</v>
          </cell>
        </row>
        <row r="4207">
          <cell r="K4207" t="str">
            <v>REM0001756</v>
          </cell>
          <cell r="L4207" t="str">
            <v>ETX镜座右</v>
          </cell>
          <cell r="M4207" t="str">
            <v>ZL104</v>
          </cell>
          <cell r="N4207">
            <v>1082</v>
          </cell>
          <cell r="O4207">
            <v>8.3699999999999992</v>
          </cell>
          <cell r="P4207" t="str">
            <v>Ea</v>
          </cell>
          <cell r="Q4207">
            <v>1</v>
          </cell>
          <cell r="R4207">
            <v>9056.34</v>
          </cell>
          <cell r="S4207">
            <v>1082</v>
          </cell>
          <cell r="T4207">
            <v>8.3699999999999992</v>
          </cell>
        </row>
        <row r="4208">
          <cell r="K4208" t="str">
            <v>REM0001761</v>
          </cell>
          <cell r="L4208" t="str">
            <v>H3主镜片铬背</v>
          </cell>
          <cell r="M4208" t="str">
            <v>浮法玻璃</v>
          </cell>
          <cell r="N4208">
            <v>800</v>
          </cell>
          <cell r="O4208">
            <v>6.63</v>
          </cell>
          <cell r="P4208" t="str">
            <v>Ea</v>
          </cell>
          <cell r="Q4208">
            <v>1</v>
          </cell>
          <cell r="R4208">
            <v>5304</v>
          </cell>
          <cell r="S4208">
            <v>800</v>
          </cell>
          <cell r="T4208">
            <v>6.63</v>
          </cell>
        </row>
        <row r="4209">
          <cell r="K4209" t="str">
            <v>REM0001801</v>
          </cell>
          <cell r="L4209" t="str">
            <v>豪泺左上镜座</v>
          </cell>
          <cell r="M4209" t="str">
            <v>ZL104</v>
          </cell>
          <cell r="N4209">
            <v>-1</v>
          </cell>
          <cell r="O4209">
            <v>5.5</v>
          </cell>
          <cell r="P4209" t="str">
            <v>Ea</v>
          </cell>
          <cell r="Q4209">
            <v>1</v>
          </cell>
          <cell r="R4209">
            <v>-5.5</v>
          </cell>
          <cell r="S4209">
            <v>-1</v>
          </cell>
          <cell r="T4209">
            <v>5.5</v>
          </cell>
        </row>
        <row r="4210">
          <cell r="K4210" t="str">
            <v>REM0001908</v>
          </cell>
          <cell r="L4210" t="str">
            <v>捷运支架保护盖右</v>
          </cell>
          <cell r="M4210" t="str">
            <v>PP黑色</v>
          </cell>
          <cell r="N4210">
            <v>100</v>
          </cell>
          <cell r="O4210">
            <v>1.0190999999999999</v>
          </cell>
          <cell r="P4210" t="str">
            <v>Ea</v>
          </cell>
          <cell r="Q4210">
            <v>1</v>
          </cell>
          <cell r="R4210">
            <v>101.91</v>
          </cell>
          <cell r="S4210">
            <v>100</v>
          </cell>
          <cell r="T4210">
            <v>1.0190999999999999</v>
          </cell>
        </row>
        <row r="4211">
          <cell r="K4211" t="str">
            <v>REM0001950</v>
          </cell>
          <cell r="L4211" t="str">
            <v>铰链扶手大底盖</v>
          </cell>
          <cell r="M4211" t="str">
            <v>PP</v>
          </cell>
          <cell r="N4211">
            <v>310</v>
          </cell>
          <cell r="O4211">
            <v>0.25850000000000001</v>
          </cell>
          <cell r="P4211" t="str">
            <v>Ea</v>
          </cell>
          <cell r="Q4211">
            <v>1</v>
          </cell>
          <cell r="R4211">
            <v>80.14</v>
          </cell>
          <cell r="S4211">
            <v>310</v>
          </cell>
          <cell r="T4211">
            <v>0.25850000000000001</v>
          </cell>
        </row>
        <row r="4212">
          <cell r="K4212" t="str">
            <v>REM0001951</v>
          </cell>
          <cell r="L4212" t="str">
            <v>铰链扶手小底盖</v>
          </cell>
          <cell r="M4212" t="str">
            <v>PP</v>
          </cell>
          <cell r="N4212">
            <v>310</v>
          </cell>
          <cell r="O4212">
            <v>0.23780000000000001</v>
          </cell>
          <cell r="P4212" t="str">
            <v>Ea</v>
          </cell>
          <cell r="Q4212">
            <v>1</v>
          </cell>
          <cell r="R4212">
            <v>73.72</v>
          </cell>
          <cell r="S4212">
            <v>310</v>
          </cell>
          <cell r="T4212">
            <v>0.23780000000000001</v>
          </cell>
        </row>
        <row r="4213">
          <cell r="K4213" t="str">
            <v>REM0001991</v>
          </cell>
          <cell r="L4213" t="str">
            <v>欧马克室内镜杆(黑色)</v>
          </cell>
          <cell r="M4213" t="str">
            <v>铸铝喷涂黑色</v>
          </cell>
          <cell r="N4213">
            <v>-2</v>
          </cell>
          <cell r="O4213">
            <v>2.2000000000000002</v>
          </cell>
          <cell r="P4213" t="str">
            <v>Ea</v>
          </cell>
          <cell r="Q4213">
            <v>1</v>
          </cell>
          <cell r="R4213">
            <v>-4.4000000000000004</v>
          </cell>
          <cell r="S4213">
            <v>-2</v>
          </cell>
          <cell r="T4213">
            <v>2.2000000000000002</v>
          </cell>
        </row>
        <row r="4214">
          <cell r="K4214" t="str">
            <v>REM0002003</v>
          </cell>
          <cell r="L4214" t="str">
            <v>1029室支架</v>
          </cell>
          <cell r="M4214" t="str">
            <v>三元乙丙橡胶</v>
          </cell>
          <cell r="N4214">
            <v>2000</v>
          </cell>
          <cell r="O4214">
            <v>0.02</v>
          </cell>
          <cell r="P4214" t="str">
            <v>Ea</v>
          </cell>
          <cell r="Q4214">
            <v>1</v>
          </cell>
          <cell r="R4214">
            <v>40</v>
          </cell>
          <cell r="S4214">
            <v>2000</v>
          </cell>
          <cell r="T4214">
            <v>0.02</v>
          </cell>
        </row>
        <row r="4215">
          <cell r="K4215" t="str">
            <v>REM0002129</v>
          </cell>
          <cell r="L4215" t="str">
            <v>B40L右底座</v>
          </cell>
          <cell r="M4215" t="str">
            <v>ADC12</v>
          </cell>
          <cell r="N4215">
            <v>200</v>
          </cell>
          <cell r="O4215">
            <v>9.8000000000000007</v>
          </cell>
          <cell r="P4215" t="str">
            <v>Ea</v>
          </cell>
          <cell r="Q4215">
            <v>1</v>
          </cell>
          <cell r="R4215">
            <v>1960</v>
          </cell>
          <cell r="S4215">
            <v>200</v>
          </cell>
          <cell r="T4215">
            <v>9.8000000000000007</v>
          </cell>
        </row>
        <row r="4216">
          <cell r="K4216" t="str">
            <v>REM0002129</v>
          </cell>
          <cell r="L4216" t="str">
            <v>B40L右底座</v>
          </cell>
          <cell r="M4216" t="str">
            <v>ADC12</v>
          </cell>
          <cell r="N4216">
            <v>200</v>
          </cell>
          <cell r="O4216">
            <v>9.8000000000000007</v>
          </cell>
          <cell r="P4216" t="str">
            <v>Ea</v>
          </cell>
          <cell r="Q4216">
            <v>1</v>
          </cell>
          <cell r="R4216">
            <v>1960</v>
          </cell>
          <cell r="S4216">
            <v>200</v>
          </cell>
          <cell r="T4216">
            <v>9.8000000000000007</v>
          </cell>
        </row>
        <row r="4217">
          <cell r="K4217" t="str">
            <v>REM0002129</v>
          </cell>
          <cell r="L4217" t="str">
            <v>B40L右底座</v>
          </cell>
          <cell r="M4217" t="str">
            <v>ADC12</v>
          </cell>
          <cell r="N4217">
            <v>-1</v>
          </cell>
          <cell r="O4217">
            <v>9.8000000000000007</v>
          </cell>
          <cell r="P4217" t="str">
            <v>Ea</v>
          </cell>
          <cell r="Q4217">
            <v>1</v>
          </cell>
          <cell r="R4217">
            <v>-9.8000000000000007</v>
          </cell>
          <cell r="S4217">
            <v>-1</v>
          </cell>
          <cell r="T4217">
            <v>9.8000000000000007</v>
          </cell>
        </row>
        <row r="4218">
          <cell r="K4218" t="str">
            <v>REM0002130</v>
          </cell>
          <cell r="L4218" t="str">
            <v>B40左后视镜镜座</v>
          </cell>
          <cell r="M4218" t="str">
            <v>ADC12</v>
          </cell>
          <cell r="N4218">
            <v>200</v>
          </cell>
          <cell r="O4218">
            <v>9.8000000000000007</v>
          </cell>
          <cell r="P4218" t="str">
            <v>Ea</v>
          </cell>
          <cell r="Q4218">
            <v>1</v>
          </cell>
          <cell r="R4218">
            <v>1960</v>
          </cell>
          <cell r="S4218">
            <v>200</v>
          </cell>
          <cell r="T4218">
            <v>9.8000000000000007</v>
          </cell>
        </row>
        <row r="4219">
          <cell r="K4219" t="str">
            <v>REM0002130</v>
          </cell>
          <cell r="L4219" t="str">
            <v>B40左后视镜镜座</v>
          </cell>
          <cell r="M4219" t="str">
            <v>ADC12</v>
          </cell>
          <cell r="N4219">
            <v>200</v>
          </cell>
          <cell r="O4219">
            <v>9.8000000000000007</v>
          </cell>
          <cell r="P4219" t="str">
            <v>Ea</v>
          </cell>
          <cell r="Q4219">
            <v>1</v>
          </cell>
          <cell r="R4219">
            <v>1960</v>
          </cell>
          <cell r="S4219">
            <v>200</v>
          </cell>
          <cell r="T4219">
            <v>9.8000000000000007</v>
          </cell>
        </row>
        <row r="4220">
          <cell r="K4220" t="str">
            <v>REM0002157</v>
          </cell>
          <cell r="L4220" t="str">
            <v>B40L后视镜转向灯线路板L</v>
          </cell>
          <cell r="M4220" t="str">
            <v/>
          </cell>
          <cell r="N4220">
            <v>36</v>
          </cell>
          <cell r="O4220">
            <v>6.19</v>
          </cell>
          <cell r="P4220" t="str">
            <v>Ea</v>
          </cell>
          <cell r="Q4220">
            <v>1</v>
          </cell>
          <cell r="R4220">
            <v>222.84</v>
          </cell>
          <cell r="S4220">
            <v>36</v>
          </cell>
          <cell r="T4220">
            <v>6.19</v>
          </cell>
        </row>
        <row r="4221">
          <cell r="K4221" t="str">
            <v>REM0002157</v>
          </cell>
          <cell r="L4221" t="str">
            <v>B40L后视镜转向灯线路板L</v>
          </cell>
          <cell r="M4221" t="str">
            <v/>
          </cell>
          <cell r="N4221">
            <v>324</v>
          </cell>
          <cell r="O4221">
            <v>6.19</v>
          </cell>
          <cell r="P4221" t="str">
            <v>Ea</v>
          </cell>
          <cell r="Q4221">
            <v>1</v>
          </cell>
          <cell r="R4221">
            <v>2005.56</v>
          </cell>
          <cell r="S4221">
            <v>324</v>
          </cell>
          <cell r="T4221">
            <v>6.19</v>
          </cell>
        </row>
        <row r="4222">
          <cell r="K4222" t="str">
            <v>REM0002158</v>
          </cell>
          <cell r="L4222" t="str">
            <v>B40L转向灯线路板R</v>
          </cell>
          <cell r="M4222" t="str">
            <v/>
          </cell>
          <cell r="N4222">
            <v>36</v>
          </cell>
          <cell r="O4222">
            <v>6.19</v>
          </cell>
          <cell r="P4222" t="str">
            <v>Ea</v>
          </cell>
          <cell r="Q4222">
            <v>1</v>
          </cell>
          <cell r="R4222">
            <v>222.84</v>
          </cell>
          <cell r="S4222">
            <v>36</v>
          </cell>
          <cell r="T4222">
            <v>6.19</v>
          </cell>
        </row>
        <row r="4223">
          <cell r="K4223" t="str">
            <v>REM0002158</v>
          </cell>
          <cell r="L4223" t="str">
            <v>B40L转向灯线路板R</v>
          </cell>
          <cell r="M4223" t="str">
            <v/>
          </cell>
          <cell r="N4223">
            <v>396</v>
          </cell>
          <cell r="O4223">
            <v>6.19</v>
          </cell>
          <cell r="P4223" t="str">
            <v>Ea</v>
          </cell>
          <cell r="Q4223">
            <v>1</v>
          </cell>
          <cell r="R4223">
            <v>2451.2399999999998</v>
          </cell>
          <cell r="S4223">
            <v>396</v>
          </cell>
          <cell r="T4223">
            <v>6.19</v>
          </cell>
        </row>
        <row r="4224">
          <cell r="K4224" t="str">
            <v>REM0002183</v>
          </cell>
          <cell r="L4224" t="str">
            <v>6486铜连接片左</v>
          </cell>
          <cell r="M4224" t="str">
            <v>H62</v>
          </cell>
          <cell r="N4224">
            <v>3000</v>
          </cell>
          <cell r="O4224">
            <v>0.30980000000000002</v>
          </cell>
          <cell r="P4224" t="str">
            <v>Ea</v>
          </cell>
          <cell r="Q4224">
            <v>1</v>
          </cell>
          <cell r="R4224">
            <v>929.4</v>
          </cell>
          <cell r="S4224">
            <v>3000</v>
          </cell>
          <cell r="T4224">
            <v>0.30980000000000002</v>
          </cell>
        </row>
        <row r="4225">
          <cell r="K4225" t="str">
            <v>REM0002192</v>
          </cell>
          <cell r="L4225" t="str">
            <v>B40L低配左线束合件</v>
          </cell>
          <cell r="M4225" t="str">
            <v/>
          </cell>
          <cell r="N4225">
            <v>100</v>
          </cell>
          <cell r="O4225">
            <v>6</v>
          </cell>
          <cell r="P4225" t="str">
            <v>Ea</v>
          </cell>
          <cell r="Q4225">
            <v>1</v>
          </cell>
          <cell r="R4225">
            <v>600</v>
          </cell>
          <cell r="S4225">
            <v>100</v>
          </cell>
          <cell r="T4225">
            <v>6</v>
          </cell>
        </row>
        <row r="4226">
          <cell r="K4226" t="str">
            <v>REM0002192</v>
          </cell>
          <cell r="L4226" t="str">
            <v>B40L低配左线束合件</v>
          </cell>
          <cell r="M4226" t="str">
            <v/>
          </cell>
          <cell r="N4226">
            <v>300</v>
          </cell>
          <cell r="O4226">
            <v>6</v>
          </cell>
          <cell r="P4226" t="str">
            <v>Ea</v>
          </cell>
          <cell r="Q4226">
            <v>1</v>
          </cell>
          <cell r="R4226">
            <v>1800</v>
          </cell>
          <cell r="S4226">
            <v>300</v>
          </cell>
          <cell r="T4226">
            <v>6</v>
          </cell>
        </row>
        <row r="4227">
          <cell r="K4227" t="str">
            <v>REM0002193</v>
          </cell>
          <cell r="L4227" t="str">
            <v>B40L低配右线束合件</v>
          </cell>
          <cell r="M4227" t="str">
            <v/>
          </cell>
          <cell r="N4227">
            <v>100</v>
          </cell>
          <cell r="O4227">
            <v>6</v>
          </cell>
          <cell r="P4227" t="str">
            <v>Ea</v>
          </cell>
          <cell r="Q4227">
            <v>1</v>
          </cell>
          <cell r="R4227">
            <v>600</v>
          </cell>
          <cell r="S4227">
            <v>100</v>
          </cell>
          <cell r="T4227">
            <v>6</v>
          </cell>
        </row>
        <row r="4228">
          <cell r="K4228" t="str">
            <v>REM0002193</v>
          </cell>
          <cell r="L4228" t="str">
            <v>B40L低配右线束合件</v>
          </cell>
          <cell r="M4228" t="str">
            <v/>
          </cell>
          <cell r="N4228">
            <v>300</v>
          </cell>
          <cell r="O4228">
            <v>6</v>
          </cell>
          <cell r="P4228" t="str">
            <v>Ea</v>
          </cell>
          <cell r="Q4228">
            <v>1</v>
          </cell>
          <cell r="R4228">
            <v>1800</v>
          </cell>
          <cell r="S4228">
            <v>300</v>
          </cell>
          <cell r="T4228">
            <v>6</v>
          </cell>
        </row>
        <row r="4229">
          <cell r="K4229" t="str">
            <v>REM0002208</v>
          </cell>
          <cell r="L4229" t="str">
            <v>圆头连接片</v>
          </cell>
          <cell r="M4229" t="str">
            <v>H62</v>
          </cell>
          <cell r="N4229">
            <v>2000</v>
          </cell>
          <cell r="O4229">
            <v>0.35399999999999998</v>
          </cell>
          <cell r="P4229" t="str">
            <v>Ea</v>
          </cell>
          <cell r="Q4229">
            <v>1</v>
          </cell>
          <cell r="R4229">
            <v>708</v>
          </cell>
          <cell r="S4229">
            <v>2000</v>
          </cell>
          <cell r="T4229">
            <v>0.35399999999999998</v>
          </cell>
        </row>
        <row r="4230">
          <cell r="K4230" t="str">
            <v>REM0002209</v>
          </cell>
          <cell r="L4230" t="str">
            <v>6486铜连接片右</v>
          </cell>
          <cell r="M4230" t="str">
            <v>H62</v>
          </cell>
          <cell r="N4230">
            <v>2000</v>
          </cell>
          <cell r="O4230">
            <v>0.30980000000000002</v>
          </cell>
          <cell r="P4230" t="str">
            <v>Ea</v>
          </cell>
          <cell r="Q4230">
            <v>1</v>
          </cell>
          <cell r="R4230">
            <v>619.6</v>
          </cell>
          <cell r="S4230">
            <v>2000</v>
          </cell>
          <cell r="T4230">
            <v>0.30980000000000002</v>
          </cell>
        </row>
        <row r="4231">
          <cell r="K4231" t="str">
            <v>REM0002634</v>
          </cell>
          <cell r="L4231" t="str">
            <v>A2路面镜座</v>
          </cell>
          <cell r="M4231" t="str">
            <v>PA6+GF35</v>
          </cell>
          <cell r="N4231">
            <v>1000</v>
          </cell>
          <cell r="O4231">
            <v>4.3</v>
          </cell>
          <cell r="P4231" t="str">
            <v>Ea</v>
          </cell>
          <cell r="Q4231">
            <v>1</v>
          </cell>
          <cell r="R4231">
            <v>4300</v>
          </cell>
          <cell r="S4231">
            <v>1000</v>
          </cell>
          <cell r="T4231">
            <v>4.3</v>
          </cell>
        </row>
        <row r="4232">
          <cell r="K4232" t="str">
            <v>REM0002636</v>
          </cell>
          <cell r="L4232" t="str">
            <v>曼项目前下视镜动臂上盖</v>
          </cell>
          <cell r="M4232" t="str">
            <v>ABS黑色</v>
          </cell>
          <cell r="N4232">
            <v>600</v>
          </cell>
          <cell r="O4232">
            <v>1.1100000000000001</v>
          </cell>
          <cell r="P4232" t="str">
            <v>Ea</v>
          </cell>
          <cell r="Q4232">
            <v>1</v>
          </cell>
          <cell r="R4232">
            <v>666</v>
          </cell>
          <cell r="S4232">
            <v>600</v>
          </cell>
          <cell r="T4232">
            <v>1.1100000000000001</v>
          </cell>
        </row>
        <row r="4233">
          <cell r="K4233" t="str">
            <v>REM0002636</v>
          </cell>
          <cell r="L4233" t="str">
            <v>曼项目前下视镜动臂上盖</v>
          </cell>
          <cell r="M4233" t="str">
            <v>ABS黑色</v>
          </cell>
          <cell r="N4233">
            <v>600</v>
          </cell>
          <cell r="O4233">
            <v>1.1100000000000001</v>
          </cell>
          <cell r="P4233" t="str">
            <v>Ea</v>
          </cell>
          <cell r="Q4233">
            <v>1</v>
          </cell>
          <cell r="R4233">
            <v>666</v>
          </cell>
          <cell r="S4233">
            <v>600</v>
          </cell>
          <cell r="T4233">
            <v>1.1100000000000001</v>
          </cell>
        </row>
        <row r="4234">
          <cell r="K4234" t="str">
            <v>REM0002636</v>
          </cell>
          <cell r="L4234" t="str">
            <v>曼项目前下视镜动臂上盖</v>
          </cell>
          <cell r="M4234" t="str">
            <v>ABS黑色</v>
          </cell>
          <cell r="N4234">
            <v>500</v>
          </cell>
          <cell r="O4234">
            <v>1.1100000000000001</v>
          </cell>
          <cell r="P4234" t="str">
            <v>Ea</v>
          </cell>
          <cell r="Q4234">
            <v>1</v>
          </cell>
          <cell r="R4234">
            <v>555</v>
          </cell>
          <cell r="S4234">
            <v>500</v>
          </cell>
          <cell r="T4234">
            <v>1.1100000000000001</v>
          </cell>
        </row>
        <row r="4235">
          <cell r="K4235" t="str">
            <v>REM0002636</v>
          </cell>
          <cell r="L4235" t="str">
            <v>曼项目前下视镜动臂上盖</v>
          </cell>
          <cell r="M4235" t="str">
            <v>ABS黑色</v>
          </cell>
          <cell r="N4235">
            <v>700</v>
          </cell>
          <cell r="O4235">
            <v>1.1100000000000001</v>
          </cell>
          <cell r="P4235" t="str">
            <v>Ea</v>
          </cell>
          <cell r="Q4235">
            <v>1</v>
          </cell>
          <cell r="R4235">
            <v>777</v>
          </cell>
          <cell r="S4235">
            <v>700</v>
          </cell>
          <cell r="T4235">
            <v>1.1100000000000001</v>
          </cell>
        </row>
        <row r="4236">
          <cell r="K4236" t="str">
            <v>REM0002636</v>
          </cell>
          <cell r="L4236" t="str">
            <v>曼项目前下视镜动臂上盖</v>
          </cell>
          <cell r="M4236" t="str">
            <v>ABS黑色</v>
          </cell>
          <cell r="N4236">
            <v>-10</v>
          </cell>
          <cell r="O4236">
            <v>1.1100000000000001</v>
          </cell>
          <cell r="P4236" t="str">
            <v>Ea</v>
          </cell>
          <cell r="Q4236">
            <v>1</v>
          </cell>
          <cell r="R4236">
            <v>-11.1</v>
          </cell>
          <cell r="S4236">
            <v>-10</v>
          </cell>
          <cell r="T4236">
            <v>1.1100000000000001</v>
          </cell>
        </row>
        <row r="4237">
          <cell r="K4237" t="str">
            <v>REM0002636</v>
          </cell>
          <cell r="L4237" t="str">
            <v>曼项目前下视镜动臂上盖</v>
          </cell>
          <cell r="M4237" t="str">
            <v>ABS黑色</v>
          </cell>
          <cell r="N4237">
            <v>600</v>
          </cell>
          <cell r="O4237">
            <v>1.1100000000000001</v>
          </cell>
          <cell r="P4237" t="str">
            <v>Ea</v>
          </cell>
          <cell r="Q4237">
            <v>1</v>
          </cell>
          <cell r="R4237">
            <v>666</v>
          </cell>
          <cell r="S4237">
            <v>600</v>
          </cell>
          <cell r="T4237">
            <v>1.1100000000000001</v>
          </cell>
        </row>
        <row r="4238">
          <cell r="K4238" t="str">
            <v>REM0002637</v>
          </cell>
          <cell r="L4238" t="str">
            <v>曼项目前下视镜动臂下盖</v>
          </cell>
          <cell r="M4238" t="str">
            <v>ABS黑色</v>
          </cell>
          <cell r="N4238">
            <v>600</v>
          </cell>
          <cell r="O4238">
            <v>1.04</v>
          </cell>
          <cell r="P4238" t="str">
            <v>Ea</v>
          </cell>
          <cell r="Q4238">
            <v>1</v>
          </cell>
          <cell r="R4238">
            <v>624</v>
          </cell>
          <cell r="S4238">
            <v>600</v>
          </cell>
          <cell r="T4238">
            <v>1.04</v>
          </cell>
        </row>
        <row r="4239">
          <cell r="K4239" t="str">
            <v>REM0002637</v>
          </cell>
          <cell r="L4239" t="str">
            <v>曼项目前下视镜动臂下盖</v>
          </cell>
          <cell r="M4239" t="str">
            <v>ABS黑色</v>
          </cell>
          <cell r="N4239">
            <v>600</v>
          </cell>
          <cell r="O4239">
            <v>1.04</v>
          </cell>
          <cell r="P4239" t="str">
            <v>Ea</v>
          </cell>
          <cell r="Q4239">
            <v>1</v>
          </cell>
          <cell r="R4239">
            <v>624</v>
          </cell>
          <cell r="S4239">
            <v>600</v>
          </cell>
          <cell r="T4239">
            <v>1.04</v>
          </cell>
        </row>
        <row r="4240">
          <cell r="K4240" t="str">
            <v>REM0002637</v>
          </cell>
          <cell r="L4240" t="str">
            <v>曼项目前下视镜动臂下盖</v>
          </cell>
          <cell r="M4240" t="str">
            <v>ABS黑色</v>
          </cell>
          <cell r="N4240">
            <v>500</v>
          </cell>
          <cell r="O4240">
            <v>1.04</v>
          </cell>
          <cell r="P4240" t="str">
            <v>Ea</v>
          </cell>
          <cell r="Q4240">
            <v>1</v>
          </cell>
          <cell r="R4240">
            <v>520</v>
          </cell>
          <cell r="S4240">
            <v>500</v>
          </cell>
          <cell r="T4240">
            <v>1.04</v>
          </cell>
        </row>
        <row r="4241">
          <cell r="K4241" t="str">
            <v>REM0002637</v>
          </cell>
          <cell r="L4241" t="str">
            <v>曼项目前下视镜动臂下盖</v>
          </cell>
          <cell r="M4241" t="str">
            <v>ABS黑色</v>
          </cell>
          <cell r="N4241">
            <v>700</v>
          </cell>
          <cell r="O4241">
            <v>1.04</v>
          </cell>
          <cell r="P4241" t="str">
            <v>Ea</v>
          </cell>
          <cell r="Q4241">
            <v>1</v>
          </cell>
          <cell r="R4241">
            <v>728</v>
          </cell>
          <cell r="S4241">
            <v>700</v>
          </cell>
          <cell r="T4241">
            <v>1.04</v>
          </cell>
        </row>
        <row r="4242">
          <cell r="K4242" t="str">
            <v>REM0002637</v>
          </cell>
          <cell r="L4242" t="str">
            <v>曼项目前下视镜动臂下盖</v>
          </cell>
          <cell r="M4242" t="str">
            <v>ABS黑色</v>
          </cell>
          <cell r="N4242">
            <v>-23</v>
          </cell>
          <cell r="O4242">
            <v>1.04</v>
          </cell>
          <cell r="P4242" t="str">
            <v>Ea</v>
          </cell>
          <cell r="Q4242">
            <v>1</v>
          </cell>
          <cell r="R4242">
            <v>-23.92</v>
          </cell>
          <cell r="S4242">
            <v>-23</v>
          </cell>
          <cell r="T4242">
            <v>1.04</v>
          </cell>
        </row>
        <row r="4243">
          <cell r="K4243" t="str">
            <v>REM0002637</v>
          </cell>
          <cell r="L4243" t="str">
            <v>曼项目前下视镜动臂下盖</v>
          </cell>
          <cell r="M4243" t="str">
            <v>ABS黑色</v>
          </cell>
          <cell r="N4243">
            <v>600</v>
          </cell>
          <cell r="O4243">
            <v>1.04</v>
          </cell>
          <cell r="P4243" t="str">
            <v>Ea</v>
          </cell>
          <cell r="Q4243">
            <v>1</v>
          </cell>
          <cell r="R4243">
            <v>624</v>
          </cell>
          <cell r="S4243">
            <v>600</v>
          </cell>
          <cell r="T4243">
            <v>1.04</v>
          </cell>
        </row>
        <row r="4244">
          <cell r="K4244" t="str">
            <v>REM0002638</v>
          </cell>
          <cell r="L4244" t="str">
            <v>曼项目前下视镜镜座上盖</v>
          </cell>
          <cell r="M4244" t="str">
            <v>ABS黑色</v>
          </cell>
          <cell r="N4244">
            <v>600</v>
          </cell>
          <cell r="O4244">
            <v>0.95</v>
          </cell>
          <cell r="P4244" t="str">
            <v>Ea</v>
          </cell>
          <cell r="Q4244">
            <v>1</v>
          </cell>
          <cell r="R4244">
            <v>570</v>
          </cell>
          <cell r="S4244">
            <v>600</v>
          </cell>
          <cell r="T4244">
            <v>0.95</v>
          </cell>
        </row>
        <row r="4245">
          <cell r="K4245" t="str">
            <v>REM0002638</v>
          </cell>
          <cell r="L4245" t="str">
            <v>曼项目前下视镜镜座上盖</v>
          </cell>
          <cell r="M4245" t="str">
            <v>ABS黑色</v>
          </cell>
          <cell r="N4245">
            <v>600</v>
          </cell>
          <cell r="O4245">
            <v>0.95</v>
          </cell>
          <cell r="P4245" t="str">
            <v>Ea</v>
          </cell>
          <cell r="Q4245">
            <v>1</v>
          </cell>
          <cell r="R4245">
            <v>570</v>
          </cell>
          <cell r="S4245">
            <v>600</v>
          </cell>
          <cell r="T4245">
            <v>0.95</v>
          </cell>
        </row>
        <row r="4246">
          <cell r="K4246" t="str">
            <v>REM0002638</v>
          </cell>
          <cell r="L4246" t="str">
            <v>曼项目前下视镜镜座上盖</v>
          </cell>
          <cell r="M4246" t="str">
            <v>ABS黑色</v>
          </cell>
          <cell r="N4246">
            <v>500</v>
          </cell>
          <cell r="O4246">
            <v>0.95</v>
          </cell>
          <cell r="P4246" t="str">
            <v>Ea</v>
          </cell>
          <cell r="Q4246">
            <v>1</v>
          </cell>
          <cell r="R4246">
            <v>475</v>
          </cell>
          <cell r="S4246">
            <v>500</v>
          </cell>
          <cell r="T4246">
            <v>0.95</v>
          </cell>
        </row>
        <row r="4247">
          <cell r="K4247" t="str">
            <v>REM0002638</v>
          </cell>
          <cell r="L4247" t="str">
            <v>曼项目前下视镜镜座上盖</v>
          </cell>
          <cell r="M4247" t="str">
            <v>ABS黑色</v>
          </cell>
          <cell r="N4247">
            <v>700</v>
          </cell>
          <cell r="O4247">
            <v>0.95</v>
          </cell>
          <cell r="P4247" t="str">
            <v>Ea</v>
          </cell>
          <cell r="Q4247">
            <v>1</v>
          </cell>
          <cell r="R4247">
            <v>665</v>
          </cell>
          <cell r="S4247">
            <v>700</v>
          </cell>
          <cell r="T4247">
            <v>0.95</v>
          </cell>
        </row>
        <row r="4248">
          <cell r="K4248" t="str">
            <v>REM0002638</v>
          </cell>
          <cell r="L4248" t="str">
            <v>曼项目前下视镜镜座上盖</v>
          </cell>
          <cell r="M4248" t="str">
            <v>ABS黑色</v>
          </cell>
          <cell r="N4248">
            <v>-19</v>
          </cell>
          <cell r="O4248">
            <v>0.95</v>
          </cell>
          <cell r="P4248" t="str">
            <v>Ea</v>
          </cell>
          <cell r="Q4248">
            <v>1</v>
          </cell>
          <cell r="R4248">
            <v>-18.05</v>
          </cell>
          <cell r="S4248">
            <v>-19</v>
          </cell>
          <cell r="T4248">
            <v>0.95</v>
          </cell>
        </row>
        <row r="4249">
          <cell r="K4249" t="str">
            <v>REM0002638</v>
          </cell>
          <cell r="L4249" t="str">
            <v>曼项目前下视镜镜座上盖</v>
          </cell>
          <cell r="M4249" t="str">
            <v>ABS黑色</v>
          </cell>
          <cell r="N4249">
            <v>600</v>
          </cell>
          <cell r="O4249">
            <v>0.95</v>
          </cell>
          <cell r="P4249" t="str">
            <v>Ea</v>
          </cell>
          <cell r="Q4249">
            <v>1</v>
          </cell>
          <cell r="R4249">
            <v>570</v>
          </cell>
          <cell r="S4249">
            <v>600</v>
          </cell>
          <cell r="T4249">
            <v>0.95</v>
          </cell>
        </row>
        <row r="4250">
          <cell r="K4250" t="str">
            <v>REM0002639</v>
          </cell>
          <cell r="L4250" t="str">
            <v>曼项目前下视镜镜座下盖</v>
          </cell>
          <cell r="M4250" t="str">
            <v>ABS黑色</v>
          </cell>
          <cell r="N4250">
            <v>600</v>
          </cell>
          <cell r="O4250">
            <v>1.55</v>
          </cell>
          <cell r="P4250" t="str">
            <v>Ea</v>
          </cell>
          <cell r="Q4250">
            <v>1</v>
          </cell>
          <cell r="R4250">
            <v>930</v>
          </cell>
          <cell r="S4250">
            <v>600</v>
          </cell>
          <cell r="T4250">
            <v>1.55</v>
          </cell>
        </row>
        <row r="4251">
          <cell r="K4251" t="str">
            <v>REM0002639</v>
          </cell>
          <cell r="L4251" t="str">
            <v>曼项目前下视镜镜座下盖</v>
          </cell>
          <cell r="M4251" t="str">
            <v>ABS黑色</v>
          </cell>
          <cell r="N4251">
            <v>600</v>
          </cell>
          <cell r="O4251">
            <v>1.55</v>
          </cell>
          <cell r="P4251" t="str">
            <v>Ea</v>
          </cell>
          <cell r="Q4251">
            <v>1</v>
          </cell>
          <cell r="R4251">
            <v>930</v>
          </cell>
          <cell r="S4251">
            <v>600</v>
          </cell>
          <cell r="T4251">
            <v>1.55</v>
          </cell>
        </row>
        <row r="4252">
          <cell r="K4252" t="str">
            <v>REM0002639</v>
          </cell>
          <cell r="L4252" t="str">
            <v>曼项目前下视镜镜座下盖</v>
          </cell>
          <cell r="M4252" t="str">
            <v>ABS黑色</v>
          </cell>
          <cell r="N4252">
            <v>500</v>
          </cell>
          <cell r="O4252">
            <v>1.55</v>
          </cell>
          <cell r="P4252" t="str">
            <v>Ea</v>
          </cell>
          <cell r="Q4252">
            <v>1</v>
          </cell>
          <cell r="R4252">
            <v>775</v>
          </cell>
          <cell r="S4252">
            <v>500</v>
          </cell>
          <cell r="T4252">
            <v>1.55</v>
          </cell>
        </row>
        <row r="4253">
          <cell r="K4253" t="str">
            <v>REM0002639</v>
          </cell>
          <cell r="L4253" t="str">
            <v>曼项目前下视镜镜座下盖</v>
          </cell>
          <cell r="M4253" t="str">
            <v>ABS黑色</v>
          </cell>
          <cell r="N4253">
            <v>700</v>
          </cell>
          <cell r="O4253">
            <v>1.55</v>
          </cell>
          <cell r="P4253" t="str">
            <v>Ea</v>
          </cell>
          <cell r="Q4253">
            <v>1</v>
          </cell>
          <cell r="R4253">
            <v>1085</v>
          </cell>
          <cell r="S4253">
            <v>700</v>
          </cell>
          <cell r="T4253">
            <v>1.55</v>
          </cell>
        </row>
        <row r="4254">
          <cell r="K4254" t="str">
            <v>REM0002639</v>
          </cell>
          <cell r="L4254" t="str">
            <v>曼项目前下视镜镜座下盖</v>
          </cell>
          <cell r="M4254" t="str">
            <v>ABS黑色</v>
          </cell>
          <cell r="N4254">
            <v>-48</v>
          </cell>
          <cell r="O4254">
            <v>1.55</v>
          </cell>
          <cell r="P4254" t="str">
            <v>Ea</v>
          </cell>
          <cell r="Q4254">
            <v>1</v>
          </cell>
          <cell r="R4254">
            <v>-74.400000000000006</v>
          </cell>
          <cell r="S4254">
            <v>-48</v>
          </cell>
          <cell r="T4254">
            <v>1.55</v>
          </cell>
        </row>
        <row r="4255">
          <cell r="K4255" t="str">
            <v>REM0002639</v>
          </cell>
          <cell r="L4255" t="str">
            <v>曼项目前下视镜镜座下盖</v>
          </cell>
          <cell r="M4255" t="str">
            <v>ABS黑色</v>
          </cell>
          <cell r="N4255">
            <v>600</v>
          </cell>
          <cell r="O4255">
            <v>1.55</v>
          </cell>
          <cell r="P4255" t="str">
            <v>Ea</v>
          </cell>
          <cell r="Q4255">
            <v>1</v>
          </cell>
          <cell r="R4255">
            <v>930</v>
          </cell>
          <cell r="S4255">
            <v>600</v>
          </cell>
          <cell r="T4255">
            <v>1.55</v>
          </cell>
        </row>
        <row r="4256">
          <cell r="K4256" t="str">
            <v>REM0002640</v>
          </cell>
          <cell r="L4256" t="str">
            <v>曼项目弹簧压盖</v>
          </cell>
          <cell r="M4256" t="str">
            <v>ADC12</v>
          </cell>
          <cell r="N4256">
            <v>500</v>
          </cell>
          <cell r="O4256">
            <v>0.7</v>
          </cell>
          <cell r="P4256" t="str">
            <v>Ea</v>
          </cell>
          <cell r="Q4256">
            <v>1</v>
          </cell>
          <cell r="R4256">
            <v>350</v>
          </cell>
          <cell r="S4256">
            <v>500</v>
          </cell>
          <cell r="T4256">
            <v>0.7</v>
          </cell>
        </row>
        <row r="4257">
          <cell r="K4257" t="str">
            <v>REM0002640</v>
          </cell>
          <cell r="L4257" t="str">
            <v>曼项目弹簧压盖</v>
          </cell>
          <cell r="M4257" t="str">
            <v>ADC12</v>
          </cell>
          <cell r="N4257">
            <v>1000</v>
          </cell>
          <cell r="O4257">
            <v>0.7</v>
          </cell>
          <cell r="P4257" t="str">
            <v>Ea</v>
          </cell>
          <cell r="Q4257">
            <v>1</v>
          </cell>
          <cell r="R4257">
            <v>700</v>
          </cell>
          <cell r="S4257">
            <v>1000</v>
          </cell>
          <cell r="T4257">
            <v>0.7</v>
          </cell>
        </row>
        <row r="4258">
          <cell r="K4258" t="str">
            <v>REM0002640</v>
          </cell>
          <cell r="L4258" t="str">
            <v>曼项目弹簧压盖</v>
          </cell>
          <cell r="M4258" t="str">
            <v>ADC12</v>
          </cell>
          <cell r="N4258">
            <v>1000</v>
          </cell>
          <cell r="O4258">
            <v>0.7</v>
          </cell>
          <cell r="P4258" t="str">
            <v>Ea</v>
          </cell>
          <cell r="Q4258">
            <v>1</v>
          </cell>
          <cell r="R4258">
            <v>700</v>
          </cell>
          <cell r="S4258">
            <v>1000</v>
          </cell>
          <cell r="T4258">
            <v>0.7</v>
          </cell>
        </row>
        <row r="4259">
          <cell r="K4259" t="str">
            <v>REM0002640</v>
          </cell>
          <cell r="L4259" t="str">
            <v>曼项目弹簧压盖</v>
          </cell>
          <cell r="M4259" t="str">
            <v>ADC12</v>
          </cell>
          <cell r="N4259">
            <v>1000</v>
          </cell>
          <cell r="O4259">
            <v>0.7</v>
          </cell>
          <cell r="P4259" t="str">
            <v>Ea</v>
          </cell>
          <cell r="Q4259">
            <v>1</v>
          </cell>
          <cell r="R4259">
            <v>700</v>
          </cell>
          <cell r="S4259">
            <v>1000</v>
          </cell>
          <cell r="T4259">
            <v>0.7</v>
          </cell>
        </row>
        <row r="4260">
          <cell r="K4260" t="str">
            <v>REM0002640</v>
          </cell>
          <cell r="L4260" t="str">
            <v>曼项目弹簧压盖</v>
          </cell>
          <cell r="M4260" t="str">
            <v>ADC12</v>
          </cell>
          <cell r="N4260">
            <v>1000</v>
          </cell>
          <cell r="O4260">
            <v>0.7</v>
          </cell>
          <cell r="P4260" t="str">
            <v>Ea</v>
          </cell>
          <cell r="Q4260">
            <v>1</v>
          </cell>
          <cell r="R4260">
            <v>700</v>
          </cell>
          <cell r="S4260">
            <v>1000</v>
          </cell>
          <cell r="T4260">
            <v>0.7</v>
          </cell>
        </row>
        <row r="4261">
          <cell r="K4261" t="str">
            <v>REM0002640</v>
          </cell>
          <cell r="L4261" t="str">
            <v>曼项目弹簧压盖</v>
          </cell>
          <cell r="M4261" t="str">
            <v>ADC12</v>
          </cell>
          <cell r="N4261">
            <v>-1</v>
          </cell>
          <cell r="O4261">
            <v>0.7</v>
          </cell>
          <cell r="P4261" t="str">
            <v>Ea</v>
          </cell>
          <cell r="Q4261">
            <v>1</v>
          </cell>
          <cell r="R4261">
            <v>-0.7</v>
          </cell>
          <cell r="S4261">
            <v>-1</v>
          </cell>
          <cell r="T4261">
            <v>0.7</v>
          </cell>
        </row>
        <row r="4262">
          <cell r="K4262" t="str">
            <v>REM0002640</v>
          </cell>
          <cell r="L4262" t="str">
            <v>曼项目弹簧压盖</v>
          </cell>
          <cell r="M4262" t="str">
            <v>ADC12</v>
          </cell>
          <cell r="N4262">
            <v>1000</v>
          </cell>
          <cell r="O4262">
            <v>0.7</v>
          </cell>
          <cell r="P4262" t="str">
            <v>Ea</v>
          </cell>
          <cell r="Q4262">
            <v>1</v>
          </cell>
          <cell r="R4262">
            <v>700</v>
          </cell>
          <cell r="S4262">
            <v>1000</v>
          </cell>
          <cell r="T4262">
            <v>0.7</v>
          </cell>
        </row>
        <row r="4263">
          <cell r="K4263" t="str">
            <v>REM0002976</v>
          </cell>
          <cell r="L4263" t="str">
            <v>1780镜杆铸件</v>
          </cell>
          <cell r="M4263" t="str">
            <v/>
          </cell>
          <cell r="N4263">
            <v>903</v>
          </cell>
          <cell r="O4263">
            <v>7.1</v>
          </cell>
          <cell r="P4263" t="str">
            <v>EA</v>
          </cell>
          <cell r="Q4263">
            <v>1</v>
          </cell>
          <cell r="R4263">
            <v>6411.3</v>
          </cell>
          <cell r="S4263">
            <v>903</v>
          </cell>
          <cell r="T4263">
            <v>8.0088000000000008</v>
          </cell>
        </row>
        <row r="4264">
          <cell r="K4264" t="str">
            <v>REM0003052</v>
          </cell>
          <cell r="L4264" t="str">
            <v>BC311单曲率镜片-左</v>
          </cell>
          <cell r="M4264" t="str">
            <v>SR1230±30</v>
          </cell>
          <cell r="N4264">
            <v>1500</v>
          </cell>
          <cell r="O4264">
            <v>3.6</v>
          </cell>
          <cell r="P4264" t="str">
            <v>EA</v>
          </cell>
          <cell r="Q4264">
            <v>1</v>
          </cell>
          <cell r="R4264">
            <v>5400</v>
          </cell>
          <cell r="S4264">
            <v>1500</v>
          </cell>
          <cell r="T4264">
            <v>3.6</v>
          </cell>
        </row>
        <row r="4265">
          <cell r="K4265" t="str">
            <v>REM0003476</v>
          </cell>
          <cell r="L4265" t="str">
            <v>B41V左360摄像头带支架</v>
          </cell>
          <cell r="M4265" t="str">
            <v>组件</v>
          </cell>
          <cell r="N4265">
            <v>360</v>
          </cell>
          <cell r="O4265">
            <v>126</v>
          </cell>
          <cell r="P4265" t="str">
            <v>EA</v>
          </cell>
          <cell r="Q4265">
            <v>1</v>
          </cell>
          <cell r="R4265">
            <v>45360</v>
          </cell>
          <cell r="S4265">
            <v>360</v>
          </cell>
          <cell r="T4265">
            <v>126</v>
          </cell>
        </row>
        <row r="4266">
          <cell r="K4266" t="str">
            <v>REM0003476</v>
          </cell>
          <cell r="L4266" t="str">
            <v>B41V左360摄像头带支架</v>
          </cell>
          <cell r="M4266" t="str">
            <v>组件</v>
          </cell>
          <cell r="N4266">
            <v>600</v>
          </cell>
          <cell r="O4266">
            <v>126</v>
          </cell>
          <cell r="P4266" t="str">
            <v>EA</v>
          </cell>
          <cell r="Q4266">
            <v>1</v>
          </cell>
          <cell r="R4266">
            <v>75600</v>
          </cell>
          <cell r="S4266">
            <v>600</v>
          </cell>
          <cell r="T4266">
            <v>126</v>
          </cell>
        </row>
        <row r="4267">
          <cell r="K4267" t="str">
            <v>REM0003476</v>
          </cell>
          <cell r="L4267" t="str">
            <v>B41V左360摄像头带支架</v>
          </cell>
          <cell r="M4267" t="str">
            <v>组件</v>
          </cell>
          <cell r="N4267">
            <v>480</v>
          </cell>
          <cell r="O4267">
            <v>126</v>
          </cell>
          <cell r="P4267" t="str">
            <v>EA</v>
          </cell>
          <cell r="Q4267">
            <v>1</v>
          </cell>
          <cell r="R4267">
            <v>46494</v>
          </cell>
          <cell r="S4267">
            <v>369</v>
          </cell>
          <cell r="T4267">
            <v>126</v>
          </cell>
        </row>
        <row r="4268">
          <cell r="K4268" t="str">
            <v>REM0003476</v>
          </cell>
          <cell r="L4268" t="str">
            <v>B41V左360摄像头带支架</v>
          </cell>
          <cell r="M4268" t="str">
            <v>组件</v>
          </cell>
          <cell r="N4268">
            <v>960</v>
          </cell>
          <cell r="O4268">
            <v>126</v>
          </cell>
          <cell r="P4268" t="str">
            <v>EA</v>
          </cell>
          <cell r="Q4268">
            <v>1</v>
          </cell>
          <cell r="R4268">
            <v>120960</v>
          </cell>
          <cell r="S4268">
            <v>960</v>
          </cell>
          <cell r="T4268">
            <v>126</v>
          </cell>
        </row>
        <row r="4269">
          <cell r="K4269" t="str">
            <v>REM0003476</v>
          </cell>
          <cell r="L4269" t="str">
            <v>B41V左360摄像头带支架</v>
          </cell>
          <cell r="M4269" t="str">
            <v>组件</v>
          </cell>
          <cell r="N4269">
            <v>960</v>
          </cell>
          <cell r="O4269">
            <v>126</v>
          </cell>
          <cell r="P4269" t="str">
            <v>EA</v>
          </cell>
          <cell r="Q4269">
            <v>1</v>
          </cell>
          <cell r="R4269">
            <v>120960</v>
          </cell>
          <cell r="S4269">
            <v>960</v>
          </cell>
          <cell r="T4269">
            <v>126</v>
          </cell>
        </row>
        <row r="4270">
          <cell r="K4270" t="str">
            <v>REM0003476</v>
          </cell>
          <cell r="L4270" t="str">
            <v>B41V左360摄像头带支架</v>
          </cell>
          <cell r="M4270" t="str">
            <v>组件</v>
          </cell>
          <cell r="N4270">
            <v>960</v>
          </cell>
          <cell r="O4270">
            <v>126</v>
          </cell>
          <cell r="P4270" t="str">
            <v>EA</v>
          </cell>
          <cell r="Q4270">
            <v>1</v>
          </cell>
          <cell r="R4270">
            <v>120960</v>
          </cell>
          <cell r="S4270">
            <v>960</v>
          </cell>
          <cell r="T4270">
            <v>126</v>
          </cell>
        </row>
        <row r="4271">
          <cell r="K4271" t="str">
            <v>REM0003476</v>
          </cell>
          <cell r="L4271" t="str">
            <v>B41V左360摄像头带支架</v>
          </cell>
          <cell r="M4271" t="str">
            <v>组件</v>
          </cell>
          <cell r="N4271">
            <v>960</v>
          </cell>
          <cell r="O4271">
            <v>126</v>
          </cell>
          <cell r="P4271" t="str">
            <v>EA</v>
          </cell>
          <cell r="Q4271">
            <v>1</v>
          </cell>
          <cell r="R4271">
            <v>120960</v>
          </cell>
          <cell r="S4271">
            <v>960</v>
          </cell>
          <cell r="T4271">
            <v>126</v>
          </cell>
        </row>
        <row r="4272">
          <cell r="K4272" t="str">
            <v>REM0003476</v>
          </cell>
          <cell r="L4272" t="str">
            <v>B41V左360摄像头带支架</v>
          </cell>
          <cell r="M4272" t="str">
            <v>组件</v>
          </cell>
          <cell r="N4272">
            <v>960</v>
          </cell>
          <cell r="O4272">
            <v>126</v>
          </cell>
          <cell r="P4272" t="str">
            <v>EA</v>
          </cell>
          <cell r="Q4272">
            <v>1</v>
          </cell>
          <cell r="R4272">
            <v>39060</v>
          </cell>
          <cell r="S4272">
            <v>310</v>
          </cell>
          <cell r="T4272">
            <v>126</v>
          </cell>
        </row>
        <row r="4273">
          <cell r="K4273" t="str">
            <v>REM0003477</v>
          </cell>
          <cell r="L4273" t="str">
            <v>B41V右360摄像头带支架</v>
          </cell>
          <cell r="M4273" t="str">
            <v>组件</v>
          </cell>
          <cell r="N4273">
            <v>360</v>
          </cell>
          <cell r="O4273">
            <v>126</v>
          </cell>
          <cell r="P4273" t="str">
            <v>EA</v>
          </cell>
          <cell r="Q4273">
            <v>1</v>
          </cell>
          <cell r="R4273">
            <v>45360</v>
          </cell>
          <cell r="S4273">
            <v>360</v>
          </cell>
          <cell r="T4273">
            <v>126</v>
          </cell>
        </row>
        <row r="4274">
          <cell r="K4274" t="str">
            <v>REM0003477</v>
          </cell>
          <cell r="L4274" t="str">
            <v>B41V右360摄像头带支架</v>
          </cell>
          <cell r="M4274" t="str">
            <v>组件</v>
          </cell>
          <cell r="N4274">
            <v>600</v>
          </cell>
          <cell r="O4274">
            <v>126</v>
          </cell>
          <cell r="P4274" t="str">
            <v>EA</v>
          </cell>
          <cell r="Q4274">
            <v>1</v>
          </cell>
          <cell r="R4274">
            <v>75600</v>
          </cell>
          <cell r="S4274">
            <v>600</v>
          </cell>
          <cell r="T4274">
            <v>126</v>
          </cell>
        </row>
        <row r="4275">
          <cell r="K4275" t="str">
            <v>REM0003477</v>
          </cell>
          <cell r="L4275" t="str">
            <v>B41V右360摄像头带支架</v>
          </cell>
          <cell r="M4275" t="str">
            <v>组件</v>
          </cell>
          <cell r="N4275">
            <v>480</v>
          </cell>
          <cell r="O4275">
            <v>126</v>
          </cell>
          <cell r="P4275" t="str">
            <v>EA</v>
          </cell>
          <cell r="Q4275">
            <v>1</v>
          </cell>
          <cell r="R4275">
            <v>39438</v>
          </cell>
          <cell r="S4275">
            <v>313</v>
          </cell>
          <cell r="T4275">
            <v>126</v>
          </cell>
        </row>
        <row r="4276">
          <cell r="K4276" t="str">
            <v>REM0003477</v>
          </cell>
          <cell r="L4276" t="str">
            <v>B41V右360摄像头带支架</v>
          </cell>
          <cell r="M4276" t="str">
            <v>组件</v>
          </cell>
          <cell r="N4276">
            <v>960</v>
          </cell>
          <cell r="O4276">
            <v>126</v>
          </cell>
          <cell r="P4276" t="str">
            <v>EA</v>
          </cell>
          <cell r="Q4276">
            <v>1</v>
          </cell>
          <cell r="R4276">
            <v>120960</v>
          </cell>
          <cell r="S4276">
            <v>960</v>
          </cell>
          <cell r="T4276">
            <v>126</v>
          </cell>
        </row>
        <row r="4277">
          <cell r="K4277" t="str">
            <v>REM0003477</v>
          </cell>
          <cell r="L4277" t="str">
            <v>B41V右360摄像头带支架</v>
          </cell>
          <cell r="M4277" t="str">
            <v>组件</v>
          </cell>
          <cell r="N4277">
            <v>960</v>
          </cell>
          <cell r="O4277">
            <v>126</v>
          </cell>
          <cell r="P4277" t="str">
            <v>EA</v>
          </cell>
          <cell r="Q4277">
            <v>1</v>
          </cell>
          <cell r="R4277">
            <v>120960</v>
          </cell>
          <cell r="S4277">
            <v>960</v>
          </cell>
          <cell r="T4277">
            <v>126</v>
          </cell>
        </row>
        <row r="4278">
          <cell r="K4278" t="str">
            <v>REM0003477</v>
          </cell>
          <cell r="L4278" t="str">
            <v>B41V右360摄像头带支架</v>
          </cell>
          <cell r="M4278" t="str">
            <v>组件</v>
          </cell>
          <cell r="N4278">
            <v>960</v>
          </cell>
          <cell r="O4278">
            <v>126</v>
          </cell>
          <cell r="P4278" t="str">
            <v>EA</v>
          </cell>
          <cell r="Q4278">
            <v>1</v>
          </cell>
          <cell r="R4278">
            <v>120960</v>
          </cell>
          <cell r="S4278">
            <v>960</v>
          </cell>
          <cell r="T4278">
            <v>126</v>
          </cell>
        </row>
        <row r="4279">
          <cell r="K4279" t="str">
            <v>REM0003477</v>
          </cell>
          <cell r="L4279" t="str">
            <v>B41V右360摄像头带支架</v>
          </cell>
          <cell r="M4279" t="str">
            <v>组件</v>
          </cell>
          <cell r="N4279">
            <v>960</v>
          </cell>
          <cell r="O4279">
            <v>126</v>
          </cell>
          <cell r="P4279" t="str">
            <v>EA</v>
          </cell>
          <cell r="Q4279">
            <v>1</v>
          </cell>
          <cell r="R4279">
            <v>120960</v>
          </cell>
          <cell r="S4279">
            <v>960</v>
          </cell>
          <cell r="T4279">
            <v>126</v>
          </cell>
        </row>
        <row r="4280">
          <cell r="K4280" t="str">
            <v>REM0003477</v>
          </cell>
          <cell r="L4280" t="str">
            <v>B41V右360摄像头带支架</v>
          </cell>
          <cell r="M4280" t="str">
            <v>组件</v>
          </cell>
          <cell r="N4280">
            <v>960</v>
          </cell>
          <cell r="O4280">
            <v>126</v>
          </cell>
          <cell r="P4280" t="str">
            <v>EA</v>
          </cell>
          <cell r="Q4280">
            <v>1</v>
          </cell>
          <cell r="R4280">
            <v>44982</v>
          </cell>
          <cell r="S4280">
            <v>357</v>
          </cell>
          <cell r="T4280">
            <v>126</v>
          </cell>
        </row>
        <row r="4281">
          <cell r="K4281" t="str">
            <v>REM0003480</v>
          </cell>
          <cell r="L4281" t="str">
            <v>B41V线束密封套</v>
          </cell>
          <cell r="M4281" t="str">
            <v>EPDM</v>
          </cell>
          <cell r="N4281">
            <v>6000</v>
          </cell>
          <cell r="O4281">
            <v>0.8</v>
          </cell>
          <cell r="P4281" t="str">
            <v>EA</v>
          </cell>
          <cell r="Q4281">
            <v>1</v>
          </cell>
          <cell r="R4281">
            <v>4800</v>
          </cell>
          <cell r="S4281">
            <v>6000</v>
          </cell>
          <cell r="T4281">
            <v>0.8</v>
          </cell>
        </row>
        <row r="4282">
          <cell r="K4282" t="str">
            <v>REM0003480</v>
          </cell>
          <cell r="L4282" t="str">
            <v>B41V线束密封套</v>
          </cell>
          <cell r="M4282" t="str">
            <v>EPDM</v>
          </cell>
          <cell r="N4282">
            <v>7200</v>
          </cell>
          <cell r="O4282">
            <v>0.8</v>
          </cell>
          <cell r="P4282" t="str">
            <v>EA</v>
          </cell>
          <cell r="Q4282">
            <v>1</v>
          </cell>
          <cell r="R4282">
            <v>5760</v>
          </cell>
          <cell r="S4282">
            <v>7200</v>
          </cell>
          <cell r="T4282">
            <v>0.8</v>
          </cell>
        </row>
        <row r="4283">
          <cell r="K4283" t="str">
            <v>REM0003480</v>
          </cell>
          <cell r="L4283" t="str">
            <v>B41V线束密封套</v>
          </cell>
          <cell r="M4283" t="str">
            <v>EPDM</v>
          </cell>
          <cell r="N4283">
            <v>2400</v>
          </cell>
          <cell r="O4283">
            <v>0.8</v>
          </cell>
          <cell r="P4283" t="str">
            <v>EA</v>
          </cell>
          <cell r="Q4283">
            <v>1</v>
          </cell>
          <cell r="R4283">
            <v>1920</v>
          </cell>
          <cell r="S4283">
            <v>2400</v>
          </cell>
          <cell r="T4283">
            <v>0.8</v>
          </cell>
        </row>
        <row r="4284">
          <cell r="K4284" t="str">
            <v>REM0003480</v>
          </cell>
          <cell r="L4284" t="str">
            <v>B41V线束密封套</v>
          </cell>
          <cell r="M4284" t="str">
            <v>EPDM</v>
          </cell>
          <cell r="N4284">
            <v>1200</v>
          </cell>
          <cell r="O4284">
            <v>0.8</v>
          </cell>
          <cell r="P4284" t="str">
            <v>EA</v>
          </cell>
          <cell r="Q4284">
            <v>1</v>
          </cell>
          <cell r="R4284">
            <v>960</v>
          </cell>
          <cell r="S4284">
            <v>1200</v>
          </cell>
          <cell r="T4284">
            <v>0.8</v>
          </cell>
        </row>
        <row r="4285">
          <cell r="K4285" t="str">
            <v>REM0003480</v>
          </cell>
          <cell r="L4285" t="str">
            <v>B41V线束密封套</v>
          </cell>
          <cell r="M4285" t="str">
            <v>EPDM</v>
          </cell>
          <cell r="N4285">
            <v>3400</v>
          </cell>
          <cell r="O4285">
            <v>0.8</v>
          </cell>
          <cell r="P4285" t="str">
            <v>EA</v>
          </cell>
          <cell r="Q4285">
            <v>1</v>
          </cell>
          <cell r="R4285">
            <v>2720</v>
          </cell>
          <cell r="S4285">
            <v>3400</v>
          </cell>
          <cell r="T4285">
            <v>0.8</v>
          </cell>
        </row>
        <row r="4286">
          <cell r="K4286" t="str">
            <v>REM0003480</v>
          </cell>
          <cell r="L4286" t="str">
            <v>B41V线束密封套</v>
          </cell>
          <cell r="M4286" t="str">
            <v>EPDM</v>
          </cell>
          <cell r="N4286">
            <v>2300</v>
          </cell>
          <cell r="O4286">
            <v>0.8</v>
          </cell>
          <cell r="P4286" t="str">
            <v>EA</v>
          </cell>
          <cell r="Q4286">
            <v>1</v>
          </cell>
          <cell r="R4286">
            <v>1840</v>
          </cell>
          <cell r="S4286">
            <v>2300</v>
          </cell>
          <cell r="T4286">
            <v>0.8</v>
          </cell>
        </row>
        <row r="4287">
          <cell r="K4287" t="str">
            <v>REM0003480</v>
          </cell>
          <cell r="L4287" t="str">
            <v>B41V线束密封套</v>
          </cell>
          <cell r="M4287" t="str">
            <v>EPDM</v>
          </cell>
          <cell r="N4287">
            <v>900</v>
          </cell>
          <cell r="O4287">
            <v>0.8</v>
          </cell>
          <cell r="P4287" t="str">
            <v>EA</v>
          </cell>
          <cell r="Q4287">
            <v>1</v>
          </cell>
          <cell r="R4287">
            <v>720</v>
          </cell>
          <cell r="S4287">
            <v>900</v>
          </cell>
          <cell r="T4287">
            <v>0.8</v>
          </cell>
        </row>
        <row r="4288">
          <cell r="K4288" t="str">
            <v>REM0003481</v>
          </cell>
          <cell r="L4288" t="str">
            <v>B41V左logo灯</v>
          </cell>
          <cell r="M4288" t="str">
            <v>组件</v>
          </cell>
          <cell r="N4288">
            <v>2268</v>
          </cell>
          <cell r="O4288">
            <v>24.93</v>
          </cell>
          <cell r="P4288" t="str">
            <v>EA</v>
          </cell>
          <cell r="Q4288">
            <v>1</v>
          </cell>
          <cell r="R4288">
            <v>56541.24</v>
          </cell>
          <cell r="S4288">
            <v>2268</v>
          </cell>
          <cell r="T4288">
            <v>24.93</v>
          </cell>
        </row>
        <row r="4289">
          <cell r="K4289" t="str">
            <v>REM0003481</v>
          </cell>
          <cell r="L4289" t="str">
            <v>B41V左logo灯</v>
          </cell>
          <cell r="M4289" t="str">
            <v>组件</v>
          </cell>
          <cell r="N4289">
            <v>1512</v>
          </cell>
          <cell r="O4289">
            <v>24.93</v>
          </cell>
          <cell r="P4289" t="str">
            <v>EA</v>
          </cell>
          <cell r="Q4289">
            <v>1</v>
          </cell>
          <cell r="R4289">
            <v>37694.160000000003</v>
          </cell>
          <cell r="S4289">
            <v>1512</v>
          </cell>
          <cell r="T4289">
            <v>24.93</v>
          </cell>
        </row>
        <row r="4290">
          <cell r="K4290" t="str">
            <v>REM0003481</v>
          </cell>
          <cell r="L4290" t="str">
            <v>B41V左logo灯</v>
          </cell>
          <cell r="M4290" t="str">
            <v>组件</v>
          </cell>
          <cell r="N4290">
            <v>2016</v>
          </cell>
          <cell r="O4290">
            <v>24.93</v>
          </cell>
          <cell r="P4290" t="str">
            <v>EA</v>
          </cell>
          <cell r="Q4290">
            <v>1</v>
          </cell>
          <cell r="R4290">
            <v>50258.879999999997</v>
          </cell>
          <cell r="S4290">
            <v>2016</v>
          </cell>
          <cell r="T4290">
            <v>24.93</v>
          </cell>
        </row>
        <row r="4291">
          <cell r="K4291" t="str">
            <v>REM0003481</v>
          </cell>
          <cell r="L4291" t="str">
            <v>B41V左logo灯</v>
          </cell>
          <cell r="M4291" t="str">
            <v>组件</v>
          </cell>
          <cell r="N4291">
            <v>1764</v>
          </cell>
          <cell r="O4291">
            <v>24.93</v>
          </cell>
          <cell r="P4291" t="str">
            <v>EA</v>
          </cell>
          <cell r="Q4291">
            <v>1</v>
          </cell>
          <cell r="R4291">
            <v>43976.52</v>
          </cell>
          <cell r="S4291">
            <v>1764</v>
          </cell>
          <cell r="T4291">
            <v>24.93</v>
          </cell>
        </row>
        <row r="4292">
          <cell r="K4292" t="str">
            <v>REM0003482</v>
          </cell>
          <cell r="L4292" t="str">
            <v>B41V右logo灯</v>
          </cell>
          <cell r="M4292" t="str">
            <v>组件</v>
          </cell>
          <cell r="N4292">
            <v>2016</v>
          </cell>
          <cell r="O4292">
            <v>24.93</v>
          </cell>
          <cell r="P4292" t="str">
            <v>EA</v>
          </cell>
          <cell r="Q4292">
            <v>1</v>
          </cell>
          <cell r="R4292">
            <v>50258.879999999997</v>
          </cell>
          <cell r="S4292">
            <v>2016</v>
          </cell>
          <cell r="T4292">
            <v>24.93</v>
          </cell>
        </row>
        <row r="4293">
          <cell r="K4293" t="str">
            <v>REM0003482</v>
          </cell>
          <cell r="L4293" t="str">
            <v>B41V右logo灯</v>
          </cell>
          <cell r="M4293" t="str">
            <v>组件</v>
          </cell>
          <cell r="N4293">
            <v>2016</v>
          </cell>
          <cell r="O4293">
            <v>24.93</v>
          </cell>
          <cell r="P4293" t="str">
            <v>EA</v>
          </cell>
          <cell r="Q4293">
            <v>1</v>
          </cell>
          <cell r="R4293">
            <v>50258.879999999997</v>
          </cell>
          <cell r="S4293">
            <v>2016</v>
          </cell>
          <cell r="T4293">
            <v>24.93</v>
          </cell>
        </row>
        <row r="4294">
          <cell r="K4294" t="str">
            <v>REM0003482</v>
          </cell>
          <cell r="L4294" t="str">
            <v>B41V右logo灯</v>
          </cell>
          <cell r="M4294" t="str">
            <v>组件</v>
          </cell>
          <cell r="N4294">
            <v>2016</v>
          </cell>
          <cell r="O4294">
            <v>24.93</v>
          </cell>
          <cell r="P4294" t="str">
            <v>EA</v>
          </cell>
          <cell r="Q4294">
            <v>1</v>
          </cell>
          <cell r="R4294">
            <v>50258.879999999997</v>
          </cell>
          <cell r="S4294">
            <v>2016</v>
          </cell>
          <cell r="T4294">
            <v>24.93</v>
          </cell>
        </row>
        <row r="4295">
          <cell r="K4295" t="str">
            <v>REM0003482</v>
          </cell>
          <cell r="L4295" t="str">
            <v>B41V右logo灯</v>
          </cell>
          <cell r="M4295" t="str">
            <v>组件</v>
          </cell>
          <cell r="N4295">
            <v>1764</v>
          </cell>
          <cell r="O4295">
            <v>24.93</v>
          </cell>
          <cell r="P4295" t="str">
            <v>EA</v>
          </cell>
          <cell r="Q4295">
            <v>1</v>
          </cell>
          <cell r="R4295">
            <v>43976.52</v>
          </cell>
          <cell r="S4295">
            <v>1764</v>
          </cell>
          <cell r="T4295">
            <v>24.93</v>
          </cell>
        </row>
        <row r="4296">
          <cell r="K4296" t="str">
            <v>REM0003484</v>
          </cell>
          <cell r="L4296" t="str">
            <v>B41V涉水雷达</v>
          </cell>
          <cell r="M4296" t="str">
            <v>组件</v>
          </cell>
          <cell r="N4296">
            <v>3360</v>
          </cell>
          <cell r="O4296">
            <v>16.690000000000001</v>
          </cell>
          <cell r="P4296" t="str">
            <v>EA</v>
          </cell>
          <cell r="Q4296">
            <v>1</v>
          </cell>
          <cell r="R4296">
            <v>56078.400000000001</v>
          </cell>
          <cell r="S4296">
            <v>3360</v>
          </cell>
          <cell r="T4296">
            <v>16.690000000000001</v>
          </cell>
        </row>
        <row r="4297">
          <cell r="K4297" t="str">
            <v>REM0003484</v>
          </cell>
          <cell r="L4297" t="str">
            <v>B41V涉水雷达</v>
          </cell>
          <cell r="M4297" t="str">
            <v>组件</v>
          </cell>
          <cell r="N4297">
            <v>4200</v>
          </cell>
          <cell r="O4297">
            <v>16.690000000000001</v>
          </cell>
          <cell r="P4297" t="str">
            <v>EA</v>
          </cell>
          <cell r="Q4297">
            <v>1</v>
          </cell>
          <cell r="R4297">
            <v>70098</v>
          </cell>
          <cell r="S4297">
            <v>4200</v>
          </cell>
          <cell r="T4297">
            <v>16.690000000000001</v>
          </cell>
        </row>
        <row r="4298">
          <cell r="K4298" t="str">
            <v>REM0003484</v>
          </cell>
          <cell r="L4298" t="str">
            <v>B41V涉水雷达</v>
          </cell>
          <cell r="M4298" t="str">
            <v>组件</v>
          </cell>
          <cell r="N4298">
            <v>5040</v>
          </cell>
          <cell r="O4298">
            <v>16.690000000000001</v>
          </cell>
          <cell r="P4298" t="str">
            <v>EA</v>
          </cell>
          <cell r="Q4298">
            <v>1</v>
          </cell>
          <cell r="R4298">
            <v>84117.6</v>
          </cell>
          <cell r="S4298">
            <v>5040</v>
          </cell>
          <cell r="T4298">
            <v>16.690000000000001</v>
          </cell>
        </row>
        <row r="4299">
          <cell r="K4299" t="str">
            <v>REM0003484</v>
          </cell>
          <cell r="L4299" t="str">
            <v>B41V涉水雷达</v>
          </cell>
          <cell r="M4299" t="str">
            <v>组件</v>
          </cell>
          <cell r="N4299">
            <v>5040</v>
          </cell>
          <cell r="O4299">
            <v>16.690000000000001</v>
          </cell>
          <cell r="P4299" t="str">
            <v>EA</v>
          </cell>
          <cell r="Q4299">
            <v>1</v>
          </cell>
          <cell r="R4299">
            <v>84117.6</v>
          </cell>
          <cell r="S4299">
            <v>5040</v>
          </cell>
          <cell r="T4299">
            <v>16.690000000000001</v>
          </cell>
        </row>
        <row r="4300">
          <cell r="K4300" t="str">
            <v>REM0003536</v>
          </cell>
          <cell r="L4300" t="str">
            <v>0.35棕线</v>
          </cell>
          <cell r="M4300" t="str">
            <v/>
          </cell>
          <cell r="N4300">
            <v>22000</v>
          </cell>
          <cell r="O4300">
            <v>0.39579999999999999</v>
          </cell>
          <cell r="P4300" t="str">
            <v>M</v>
          </cell>
          <cell r="Q4300">
            <v>1</v>
          </cell>
          <cell r="R4300">
            <v>8707.6</v>
          </cell>
          <cell r="S4300">
            <v>22000</v>
          </cell>
          <cell r="T4300">
            <v>0.4</v>
          </cell>
        </row>
        <row r="4301">
          <cell r="K4301" t="str">
            <v>REM0003537</v>
          </cell>
          <cell r="L4301" t="str">
            <v>0.35红白线</v>
          </cell>
          <cell r="M4301" t="str">
            <v/>
          </cell>
          <cell r="N4301">
            <v>30000</v>
          </cell>
          <cell r="O4301">
            <v>0.39579999999999999</v>
          </cell>
          <cell r="P4301" t="str">
            <v>M</v>
          </cell>
          <cell r="Q4301">
            <v>1</v>
          </cell>
          <cell r="R4301">
            <v>11874</v>
          </cell>
          <cell r="S4301">
            <v>30000</v>
          </cell>
          <cell r="T4301">
            <v>0.4</v>
          </cell>
        </row>
        <row r="4302">
          <cell r="K4302" t="str">
            <v>REM0003538</v>
          </cell>
          <cell r="L4302" t="str">
            <v>0.35黄白线</v>
          </cell>
          <cell r="M4302" t="str">
            <v/>
          </cell>
          <cell r="N4302">
            <v>30000</v>
          </cell>
          <cell r="O4302">
            <v>0.39579999999999999</v>
          </cell>
          <cell r="P4302" t="str">
            <v>M</v>
          </cell>
          <cell r="Q4302">
            <v>1</v>
          </cell>
          <cell r="R4302">
            <v>11874</v>
          </cell>
          <cell r="S4302">
            <v>30000</v>
          </cell>
          <cell r="T4302">
            <v>0.4</v>
          </cell>
        </row>
        <row r="4303">
          <cell r="K4303" t="str">
            <v>REM0003539</v>
          </cell>
          <cell r="L4303" t="str">
            <v>0.35黑白线</v>
          </cell>
          <cell r="M4303" t="str">
            <v/>
          </cell>
          <cell r="N4303">
            <v>30000</v>
          </cell>
          <cell r="O4303">
            <v>0.39579999999999999</v>
          </cell>
          <cell r="P4303" t="str">
            <v>M</v>
          </cell>
          <cell r="Q4303">
            <v>1</v>
          </cell>
          <cell r="R4303">
            <v>11874</v>
          </cell>
          <cell r="S4303">
            <v>30000</v>
          </cell>
          <cell r="T4303">
            <v>0.4</v>
          </cell>
        </row>
        <row r="4304">
          <cell r="K4304" t="str">
            <v>REM0003540</v>
          </cell>
          <cell r="L4304" t="str">
            <v>0.5黑红线</v>
          </cell>
          <cell r="M4304" t="str">
            <v/>
          </cell>
          <cell r="N4304">
            <v>20000</v>
          </cell>
          <cell r="O4304">
            <v>0.52470000000000006</v>
          </cell>
          <cell r="P4304" t="str">
            <v>M</v>
          </cell>
          <cell r="Q4304">
            <v>1</v>
          </cell>
          <cell r="R4304">
            <v>10494</v>
          </cell>
          <cell r="S4304">
            <v>20000</v>
          </cell>
          <cell r="T4304">
            <v>0.52</v>
          </cell>
        </row>
        <row r="4305">
          <cell r="K4305" t="str">
            <v>REM0003541</v>
          </cell>
          <cell r="L4305" t="str">
            <v>0.5黑蓝线</v>
          </cell>
          <cell r="M4305" t="str">
            <v/>
          </cell>
          <cell r="N4305">
            <v>20000</v>
          </cell>
          <cell r="O4305">
            <v>0.52470000000000006</v>
          </cell>
          <cell r="P4305" t="str">
            <v>M</v>
          </cell>
          <cell r="Q4305">
            <v>1</v>
          </cell>
          <cell r="R4305">
            <v>10494</v>
          </cell>
          <cell r="S4305">
            <v>20000</v>
          </cell>
          <cell r="T4305">
            <v>0.52</v>
          </cell>
        </row>
        <row r="4306">
          <cell r="K4306" t="str">
            <v>REM0003542</v>
          </cell>
          <cell r="L4306" t="str">
            <v>0.35棕白线</v>
          </cell>
          <cell r="M4306" t="str">
            <v/>
          </cell>
          <cell r="N4306">
            <v>30000</v>
          </cell>
          <cell r="O4306">
            <v>0.39579999999999999</v>
          </cell>
          <cell r="P4306" t="str">
            <v>M</v>
          </cell>
          <cell r="Q4306">
            <v>1</v>
          </cell>
          <cell r="R4306">
            <v>11874</v>
          </cell>
          <cell r="S4306">
            <v>30000</v>
          </cell>
          <cell r="T4306">
            <v>0.4</v>
          </cell>
        </row>
        <row r="4307">
          <cell r="K4307" t="str">
            <v>REM0003546</v>
          </cell>
          <cell r="L4307" t="str">
            <v>B41V镜片托海绵条</v>
          </cell>
          <cell r="M4307" t="str">
            <v>255*10*4</v>
          </cell>
          <cell r="N4307">
            <v>10000</v>
          </cell>
          <cell r="O4307">
            <v>0.20349999999999999</v>
          </cell>
          <cell r="P4307" t="str">
            <v>EA</v>
          </cell>
          <cell r="Q4307">
            <v>1</v>
          </cell>
          <cell r="R4307">
            <v>2035</v>
          </cell>
          <cell r="S4307">
            <v>10000</v>
          </cell>
          <cell r="T4307">
            <v>0.20349999999999999</v>
          </cell>
        </row>
        <row r="4308">
          <cell r="K4308" t="str">
            <v>REM0003546</v>
          </cell>
          <cell r="L4308" t="str">
            <v>B41V镜片托海绵条</v>
          </cell>
          <cell r="M4308" t="str">
            <v>255*10*4</v>
          </cell>
          <cell r="N4308">
            <v>20000</v>
          </cell>
          <cell r="O4308">
            <v>0.20349999999999999</v>
          </cell>
          <cell r="P4308" t="str">
            <v>EA</v>
          </cell>
          <cell r="Q4308">
            <v>1</v>
          </cell>
          <cell r="R4308">
            <v>4070</v>
          </cell>
          <cell r="S4308">
            <v>20000</v>
          </cell>
          <cell r="T4308">
            <v>0.20349999999999999</v>
          </cell>
        </row>
        <row r="4309">
          <cell r="K4309" t="str">
            <v>REM0010242</v>
          </cell>
          <cell r="L4309" t="str">
            <v>B40L-左手折压板(右舵)</v>
          </cell>
          <cell r="M4309" t="str">
            <v>ADC12</v>
          </cell>
          <cell r="N4309">
            <v>600</v>
          </cell>
          <cell r="O4309">
            <v>5.6710000000000003</v>
          </cell>
          <cell r="P4309" t="str">
            <v>Ea</v>
          </cell>
          <cell r="Q4309">
            <v>1</v>
          </cell>
          <cell r="R4309">
            <v>3402.6</v>
          </cell>
          <cell r="S4309">
            <v>600</v>
          </cell>
          <cell r="T4309">
            <v>5.6710000000000003</v>
          </cell>
        </row>
        <row r="4310">
          <cell r="K4310" t="str">
            <v>REM0010244</v>
          </cell>
          <cell r="L4310" t="str">
            <v>B40L-右手折压板(右舵)</v>
          </cell>
          <cell r="M4310" t="str">
            <v>ADC12</v>
          </cell>
          <cell r="N4310">
            <v>600</v>
          </cell>
          <cell r="O4310">
            <v>5.6710000000000003</v>
          </cell>
          <cell r="P4310" t="str">
            <v>Ea</v>
          </cell>
          <cell r="Q4310">
            <v>1</v>
          </cell>
          <cell r="R4310">
            <v>3402.6</v>
          </cell>
          <cell r="S4310">
            <v>600</v>
          </cell>
          <cell r="T4310">
            <v>5.6710000000000003</v>
          </cell>
        </row>
        <row r="4311">
          <cell r="K4311" t="str">
            <v>REM0010523</v>
          </cell>
          <cell r="L4311" t="str">
            <v>B41V左高配镜片</v>
          </cell>
          <cell r="M4311" t="str">
            <v>浮法玻璃</v>
          </cell>
          <cell r="N4311">
            <v>3000</v>
          </cell>
          <cell r="O4311">
            <v>5.55</v>
          </cell>
          <cell r="P4311" t="str">
            <v>EA</v>
          </cell>
          <cell r="Q4311">
            <v>1</v>
          </cell>
          <cell r="R4311">
            <v>16650</v>
          </cell>
          <cell r="S4311">
            <v>3000</v>
          </cell>
          <cell r="T4311">
            <v>5.55</v>
          </cell>
        </row>
        <row r="4312">
          <cell r="K4312" t="str">
            <v>REM0010523</v>
          </cell>
          <cell r="L4312" t="str">
            <v>B41V左高配镜片</v>
          </cell>
          <cell r="M4312" t="str">
            <v>浮法玻璃</v>
          </cell>
          <cell r="N4312">
            <v>-3</v>
          </cell>
          <cell r="O4312">
            <v>5.55</v>
          </cell>
          <cell r="P4312" t="str">
            <v>EA</v>
          </cell>
          <cell r="Q4312">
            <v>1</v>
          </cell>
          <cell r="R4312">
            <v>-16.649999999999999</v>
          </cell>
          <cell r="S4312">
            <v>-3</v>
          </cell>
          <cell r="T4312">
            <v>5.55</v>
          </cell>
        </row>
        <row r="4313">
          <cell r="K4313" t="str">
            <v>REM0010523</v>
          </cell>
          <cell r="L4313" t="str">
            <v>B41V左高配镜片</v>
          </cell>
          <cell r="M4313" t="str">
            <v>浮法玻璃</v>
          </cell>
          <cell r="N4313">
            <v>2500</v>
          </cell>
          <cell r="O4313">
            <v>5.55</v>
          </cell>
          <cell r="P4313" t="str">
            <v>EA</v>
          </cell>
          <cell r="Q4313">
            <v>1</v>
          </cell>
          <cell r="R4313">
            <v>13875</v>
          </cell>
          <cell r="S4313">
            <v>2500</v>
          </cell>
          <cell r="T4313">
            <v>5.55</v>
          </cell>
        </row>
        <row r="4314">
          <cell r="K4314" t="str">
            <v>REM0010524</v>
          </cell>
          <cell r="L4314" t="str">
            <v>B41V左低配镜片</v>
          </cell>
          <cell r="M4314" t="str">
            <v>浮法玻璃</v>
          </cell>
          <cell r="N4314">
            <v>1500</v>
          </cell>
          <cell r="O4314">
            <v>5.55</v>
          </cell>
          <cell r="P4314" t="str">
            <v>EA</v>
          </cell>
          <cell r="Q4314">
            <v>1</v>
          </cell>
          <cell r="R4314">
            <v>8325</v>
          </cell>
          <cell r="S4314">
            <v>1500</v>
          </cell>
          <cell r="T4314">
            <v>5.55</v>
          </cell>
        </row>
        <row r="4315">
          <cell r="K4315" t="str">
            <v>REM0010524</v>
          </cell>
          <cell r="L4315" t="str">
            <v>B41V左低配镜片</v>
          </cell>
          <cell r="M4315" t="str">
            <v>浮法玻璃</v>
          </cell>
          <cell r="N4315">
            <v>-2</v>
          </cell>
          <cell r="O4315">
            <v>5.55</v>
          </cell>
          <cell r="P4315" t="str">
            <v>EA</v>
          </cell>
          <cell r="Q4315">
            <v>1</v>
          </cell>
          <cell r="R4315">
            <v>-11.1</v>
          </cell>
          <cell r="S4315">
            <v>-2</v>
          </cell>
          <cell r="T4315">
            <v>5.55</v>
          </cell>
        </row>
        <row r="4316">
          <cell r="K4316" t="str">
            <v>REM0010524</v>
          </cell>
          <cell r="L4316" t="str">
            <v>B41V左低配镜片</v>
          </cell>
          <cell r="M4316" t="str">
            <v>浮法玻璃</v>
          </cell>
          <cell r="N4316">
            <v>2000</v>
          </cell>
          <cell r="O4316">
            <v>5.55</v>
          </cell>
          <cell r="P4316" t="str">
            <v>EA</v>
          </cell>
          <cell r="Q4316">
            <v>1</v>
          </cell>
          <cell r="R4316">
            <v>11100</v>
          </cell>
          <cell r="S4316">
            <v>2000</v>
          </cell>
          <cell r="T4316">
            <v>5.55</v>
          </cell>
        </row>
        <row r="4317">
          <cell r="K4317" t="str">
            <v>REM0010525</v>
          </cell>
          <cell r="L4317" t="str">
            <v>B41V左高配加热片</v>
          </cell>
          <cell r="M4317" t="str">
            <v>KW</v>
          </cell>
          <cell r="N4317">
            <v>3500</v>
          </cell>
          <cell r="O4317">
            <v>2.8460000000000001</v>
          </cell>
          <cell r="P4317" t="str">
            <v>EA</v>
          </cell>
          <cell r="Q4317">
            <v>1</v>
          </cell>
          <cell r="R4317">
            <v>9961</v>
          </cell>
          <cell r="S4317">
            <v>3500</v>
          </cell>
          <cell r="T4317">
            <v>2.8460000000000001</v>
          </cell>
        </row>
        <row r="4318">
          <cell r="K4318" t="str">
            <v>REM0010525</v>
          </cell>
          <cell r="L4318" t="str">
            <v>B41V左高配加热片</v>
          </cell>
          <cell r="M4318" t="str">
            <v>KW</v>
          </cell>
          <cell r="N4318">
            <v>1000</v>
          </cell>
          <cell r="O4318">
            <v>2.8460000000000001</v>
          </cell>
          <cell r="P4318" t="str">
            <v>EA</v>
          </cell>
          <cell r="Q4318">
            <v>1</v>
          </cell>
          <cell r="R4318">
            <v>2846</v>
          </cell>
          <cell r="S4318">
            <v>1000</v>
          </cell>
          <cell r="T4318">
            <v>2.8460000000000001</v>
          </cell>
        </row>
        <row r="4319">
          <cell r="K4319" t="str">
            <v>REM0010526</v>
          </cell>
          <cell r="L4319" t="str">
            <v>B41V左低配加热片</v>
          </cell>
          <cell r="M4319" t="str">
            <v>KW</v>
          </cell>
          <cell r="N4319">
            <v>3500</v>
          </cell>
          <cell r="O4319">
            <v>2.8460000000000001</v>
          </cell>
          <cell r="P4319" t="str">
            <v>EA</v>
          </cell>
          <cell r="Q4319">
            <v>1</v>
          </cell>
          <cell r="R4319">
            <v>9961</v>
          </cell>
          <cell r="S4319">
            <v>3500</v>
          </cell>
          <cell r="T4319">
            <v>2.8460000000000001</v>
          </cell>
        </row>
        <row r="4320">
          <cell r="K4320" t="str">
            <v>REM0010526</v>
          </cell>
          <cell r="L4320" t="str">
            <v>B41V左低配加热片</v>
          </cell>
          <cell r="M4320" t="str">
            <v>KW</v>
          </cell>
          <cell r="N4320">
            <v>2100</v>
          </cell>
          <cell r="O4320">
            <v>2.8460000000000001</v>
          </cell>
          <cell r="P4320" t="str">
            <v>EA</v>
          </cell>
          <cell r="Q4320">
            <v>1</v>
          </cell>
          <cell r="R4320">
            <v>5976.6</v>
          </cell>
          <cell r="S4320">
            <v>2100</v>
          </cell>
          <cell r="T4320">
            <v>2.8460000000000001</v>
          </cell>
        </row>
        <row r="4321">
          <cell r="K4321" t="str">
            <v>REM0010527</v>
          </cell>
          <cell r="L4321" t="str">
            <v>B41V左BSD</v>
          </cell>
          <cell r="M4321" t="str">
            <v>组件</v>
          </cell>
          <cell r="N4321">
            <v>1584</v>
          </cell>
          <cell r="O4321">
            <v>11.95</v>
          </cell>
          <cell r="P4321" t="str">
            <v>EA</v>
          </cell>
          <cell r="Q4321">
            <v>1</v>
          </cell>
          <cell r="R4321">
            <v>18928.8</v>
          </cell>
          <cell r="S4321">
            <v>1584</v>
          </cell>
          <cell r="T4321">
            <v>11.95</v>
          </cell>
        </row>
        <row r="4322">
          <cell r="K4322" t="str">
            <v>REM0010527</v>
          </cell>
          <cell r="L4322" t="str">
            <v>B41V左BSD</v>
          </cell>
          <cell r="M4322" t="str">
            <v>组件</v>
          </cell>
          <cell r="N4322">
            <v>1584</v>
          </cell>
          <cell r="O4322">
            <v>11.95</v>
          </cell>
          <cell r="P4322" t="str">
            <v>EA</v>
          </cell>
          <cell r="Q4322">
            <v>1</v>
          </cell>
          <cell r="R4322">
            <v>18928.8</v>
          </cell>
          <cell r="S4322">
            <v>1584</v>
          </cell>
          <cell r="T4322">
            <v>11.95</v>
          </cell>
        </row>
        <row r="4323">
          <cell r="K4323" t="str">
            <v>REM0010527</v>
          </cell>
          <cell r="L4323" t="str">
            <v>B41V左BSD</v>
          </cell>
          <cell r="M4323" t="str">
            <v>组件</v>
          </cell>
          <cell r="N4323">
            <v>3168</v>
          </cell>
          <cell r="O4323">
            <v>11.95</v>
          </cell>
          <cell r="P4323" t="str">
            <v>EA</v>
          </cell>
          <cell r="Q4323">
            <v>1</v>
          </cell>
          <cell r="R4323">
            <v>37857.599999999999</v>
          </cell>
          <cell r="S4323">
            <v>3168</v>
          </cell>
          <cell r="T4323">
            <v>11.95</v>
          </cell>
        </row>
        <row r="4324">
          <cell r="K4324" t="str">
            <v>REM0010527</v>
          </cell>
          <cell r="L4324" t="str">
            <v>B41V左BSD</v>
          </cell>
          <cell r="M4324" t="str">
            <v>组件</v>
          </cell>
          <cell r="N4324">
            <v>1584</v>
          </cell>
          <cell r="O4324">
            <v>11.95</v>
          </cell>
          <cell r="P4324" t="str">
            <v>EA</v>
          </cell>
          <cell r="Q4324">
            <v>1</v>
          </cell>
          <cell r="R4324">
            <v>18928.8</v>
          </cell>
          <cell r="S4324">
            <v>1584</v>
          </cell>
          <cell r="T4324">
            <v>11.95</v>
          </cell>
        </row>
        <row r="4325">
          <cell r="K4325" t="str">
            <v>REM0010537</v>
          </cell>
          <cell r="L4325" t="str">
            <v>B41V左镜座</v>
          </cell>
          <cell r="M4325" t="str">
            <v>YL113</v>
          </cell>
          <cell r="N4325">
            <v>810</v>
          </cell>
          <cell r="O4325">
            <v>14.2867</v>
          </cell>
          <cell r="P4325" t="str">
            <v>EA</v>
          </cell>
          <cell r="Q4325">
            <v>1</v>
          </cell>
          <cell r="R4325">
            <v>11572.23</v>
          </cell>
          <cell r="S4325">
            <v>810</v>
          </cell>
          <cell r="T4325">
            <v>13.8</v>
          </cell>
        </row>
        <row r="4326">
          <cell r="K4326" t="str">
            <v>REM0010537</v>
          </cell>
          <cell r="L4326" t="str">
            <v>B41V左镜座</v>
          </cell>
          <cell r="M4326" t="str">
            <v>YL113</v>
          </cell>
          <cell r="N4326">
            <v>1020</v>
          </cell>
          <cell r="O4326">
            <v>14.2867</v>
          </cell>
          <cell r="P4326" t="str">
            <v>EA</v>
          </cell>
          <cell r="Q4326">
            <v>1</v>
          </cell>
          <cell r="R4326">
            <v>14572.43</v>
          </cell>
          <cell r="S4326">
            <v>1020</v>
          </cell>
          <cell r="T4326">
            <v>13.8</v>
          </cell>
        </row>
        <row r="4327">
          <cell r="K4327" t="str">
            <v>REM0010537</v>
          </cell>
          <cell r="L4327" t="str">
            <v>B41V左镜座</v>
          </cell>
          <cell r="M4327" t="str">
            <v>YL113</v>
          </cell>
          <cell r="N4327">
            <v>510</v>
          </cell>
          <cell r="O4327">
            <v>14.2867</v>
          </cell>
          <cell r="P4327" t="str">
            <v>EA</v>
          </cell>
          <cell r="Q4327">
            <v>1</v>
          </cell>
          <cell r="R4327">
            <v>7286.22</v>
          </cell>
          <cell r="S4327">
            <v>510</v>
          </cell>
          <cell r="T4327">
            <v>13.8</v>
          </cell>
        </row>
        <row r="4328">
          <cell r="K4328" t="str">
            <v>REM0010537</v>
          </cell>
          <cell r="L4328" t="str">
            <v>B41V左镜座</v>
          </cell>
          <cell r="M4328" t="str">
            <v>YL113</v>
          </cell>
          <cell r="N4328">
            <v>450</v>
          </cell>
          <cell r="O4328">
            <v>14.2867</v>
          </cell>
          <cell r="P4328" t="str">
            <v>EA</v>
          </cell>
          <cell r="Q4328">
            <v>1</v>
          </cell>
          <cell r="R4328">
            <v>6429.02</v>
          </cell>
          <cell r="S4328">
            <v>450</v>
          </cell>
          <cell r="T4328">
            <v>13.8</v>
          </cell>
        </row>
        <row r="4329">
          <cell r="K4329" t="str">
            <v>REM0010537</v>
          </cell>
          <cell r="L4329" t="str">
            <v>B41V左镜座</v>
          </cell>
          <cell r="M4329" t="str">
            <v>YL113</v>
          </cell>
          <cell r="N4329">
            <v>570</v>
          </cell>
          <cell r="O4329">
            <v>14.2867</v>
          </cell>
          <cell r="P4329" t="str">
            <v>EA</v>
          </cell>
          <cell r="Q4329">
            <v>1</v>
          </cell>
          <cell r="R4329">
            <v>8143.42</v>
          </cell>
          <cell r="S4329">
            <v>570</v>
          </cell>
          <cell r="T4329">
            <v>13.8</v>
          </cell>
        </row>
        <row r="4330">
          <cell r="K4330" t="str">
            <v>REM0010537</v>
          </cell>
          <cell r="L4330" t="str">
            <v>B41V左镜座</v>
          </cell>
          <cell r="M4330" t="str">
            <v>YL113</v>
          </cell>
          <cell r="N4330">
            <v>930</v>
          </cell>
          <cell r="O4330">
            <v>14.2867</v>
          </cell>
          <cell r="P4330" t="str">
            <v>EA</v>
          </cell>
          <cell r="Q4330">
            <v>1</v>
          </cell>
          <cell r="R4330">
            <v>13286.63</v>
          </cell>
          <cell r="S4330">
            <v>930</v>
          </cell>
          <cell r="T4330">
            <v>13.8</v>
          </cell>
        </row>
        <row r="4331">
          <cell r="K4331" t="str">
            <v>REM0010537</v>
          </cell>
          <cell r="L4331" t="str">
            <v>B41V左镜座</v>
          </cell>
          <cell r="M4331" t="str">
            <v>YL113</v>
          </cell>
          <cell r="N4331">
            <v>780</v>
          </cell>
          <cell r="O4331">
            <v>14.2867</v>
          </cell>
          <cell r="P4331" t="str">
            <v>EA</v>
          </cell>
          <cell r="Q4331">
            <v>1</v>
          </cell>
          <cell r="R4331">
            <v>11143.63</v>
          </cell>
          <cell r="S4331">
            <v>780</v>
          </cell>
          <cell r="T4331">
            <v>13.8</v>
          </cell>
        </row>
        <row r="4332">
          <cell r="K4332" t="str">
            <v>REM0010537</v>
          </cell>
          <cell r="L4332" t="str">
            <v>B41V左镜座</v>
          </cell>
          <cell r="M4332" t="str">
            <v>YL113</v>
          </cell>
          <cell r="N4332">
            <v>300</v>
          </cell>
          <cell r="O4332">
            <v>14.2867</v>
          </cell>
          <cell r="P4332" t="str">
            <v>EA</v>
          </cell>
          <cell r="Q4332">
            <v>1</v>
          </cell>
          <cell r="R4332">
            <v>4286.01</v>
          </cell>
          <cell r="S4332">
            <v>300</v>
          </cell>
          <cell r="T4332">
            <v>13.8</v>
          </cell>
        </row>
        <row r="4333">
          <cell r="K4333" t="str">
            <v>REM0010537</v>
          </cell>
          <cell r="L4333" t="str">
            <v>B41V左镜座</v>
          </cell>
          <cell r="M4333" t="str">
            <v>YL113</v>
          </cell>
          <cell r="N4333">
            <v>930</v>
          </cell>
          <cell r="O4333">
            <v>14.2867</v>
          </cell>
          <cell r="P4333" t="str">
            <v>EA</v>
          </cell>
          <cell r="Q4333">
            <v>1</v>
          </cell>
          <cell r="R4333">
            <v>13286.63</v>
          </cell>
          <cell r="S4333">
            <v>930</v>
          </cell>
          <cell r="T4333">
            <v>13.8</v>
          </cell>
        </row>
        <row r="4334">
          <cell r="K4334" t="str">
            <v>REM0010537</v>
          </cell>
          <cell r="L4334" t="str">
            <v>B41V左镜座</v>
          </cell>
          <cell r="M4334" t="str">
            <v>YL113</v>
          </cell>
          <cell r="N4334">
            <v>510</v>
          </cell>
          <cell r="O4334">
            <v>14.2867</v>
          </cell>
          <cell r="P4334" t="str">
            <v>EA</v>
          </cell>
          <cell r="Q4334">
            <v>1</v>
          </cell>
          <cell r="R4334">
            <v>7286.22</v>
          </cell>
          <cell r="S4334">
            <v>510</v>
          </cell>
          <cell r="T4334">
            <v>13.8</v>
          </cell>
        </row>
        <row r="4335">
          <cell r="K4335" t="str">
            <v>REM0010538</v>
          </cell>
          <cell r="L4335" t="str">
            <v>B41V左转向灯分总成</v>
          </cell>
          <cell r="M4335" t="str">
            <v>组件</v>
          </cell>
          <cell r="N4335">
            <v>3120</v>
          </cell>
          <cell r="O4335">
            <v>14.3504</v>
          </cell>
          <cell r="P4335" t="str">
            <v>EA</v>
          </cell>
          <cell r="Q4335">
            <v>1</v>
          </cell>
          <cell r="R4335">
            <v>44773.25</v>
          </cell>
          <cell r="S4335">
            <v>3120</v>
          </cell>
          <cell r="T4335">
            <v>14.3504</v>
          </cell>
        </row>
        <row r="4336">
          <cell r="K4336" t="str">
            <v>REM0010538</v>
          </cell>
          <cell r="L4336" t="str">
            <v>B41V左转向灯分总成</v>
          </cell>
          <cell r="M4336" t="str">
            <v>组件</v>
          </cell>
          <cell r="N4336">
            <v>3040</v>
          </cell>
          <cell r="O4336">
            <v>14.3504</v>
          </cell>
          <cell r="P4336" t="str">
            <v>EA</v>
          </cell>
          <cell r="Q4336">
            <v>1</v>
          </cell>
          <cell r="R4336">
            <v>43625.22</v>
          </cell>
          <cell r="S4336">
            <v>3040</v>
          </cell>
          <cell r="T4336">
            <v>14.3504</v>
          </cell>
        </row>
        <row r="4337">
          <cell r="K4337" t="str">
            <v>REM0010538</v>
          </cell>
          <cell r="L4337" t="str">
            <v>B41V左转向灯分总成</v>
          </cell>
          <cell r="M4337" t="str">
            <v>组件</v>
          </cell>
          <cell r="N4337">
            <v>2320</v>
          </cell>
          <cell r="O4337">
            <v>14.3504</v>
          </cell>
          <cell r="P4337" t="str">
            <v>EA</v>
          </cell>
          <cell r="Q4337">
            <v>1</v>
          </cell>
          <cell r="R4337">
            <v>33292.93</v>
          </cell>
          <cell r="S4337">
            <v>2320</v>
          </cell>
          <cell r="T4337">
            <v>14.3504</v>
          </cell>
        </row>
        <row r="4338">
          <cell r="K4338" t="str">
            <v>REM0010538</v>
          </cell>
          <cell r="L4338" t="str">
            <v>B41V左转向灯分总成</v>
          </cell>
          <cell r="M4338" t="str">
            <v>组件</v>
          </cell>
          <cell r="N4338">
            <v>2880</v>
          </cell>
          <cell r="O4338">
            <v>14.3504</v>
          </cell>
          <cell r="P4338" t="str">
            <v>EA</v>
          </cell>
          <cell r="Q4338">
            <v>1</v>
          </cell>
          <cell r="R4338">
            <v>41329.15</v>
          </cell>
          <cell r="S4338">
            <v>2880</v>
          </cell>
          <cell r="T4338">
            <v>14.3504</v>
          </cell>
        </row>
        <row r="4339">
          <cell r="K4339" t="str">
            <v>REM0010542</v>
          </cell>
          <cell r="L4339" t="str">
            <v>B41V线束13W迎宾灯</v>
          </cell>
          <cell r="M4339" t="str">
            <v/>
          </cell>
          <cell r="N4339">
            <v>200</v>
          </cell>
          <cell r="O4339">
            <v>18.02</v>
          </cell>
          <cell r="P4339" t="str">
            <v>EA</v>
          </cell>
          <cell r="Q4339">
            <v>1</v>
          </cell>
          <cell r="R4339">
            <v>3604</v>
          </cell>
          <cell r="S4339">
            <v>200</v>
          </cell>
          <cell r="T4339">
            <v>18.02</v>
          </cell>
        </row>
        <row r="4340">
          <cell r="K4340" t="str">
            <v>REM0010542</v>
          </cell>
          <cell r="L4340" t="str">
            <v>B41V线束13W迎宾灯</v>
          </cell>
          <cell r="M4340" t="str">
            <v/>
          </cell>
          <cell r="N4340">
            <v>210</v>
          </cell>
          <cell r="O4340">
            <v>18.02</v>
          </cell>
          <cell r="P4340" t="str">
            <v>EA</v>
          </cell>
          <cell r="Q4340">
            <v>1</v>
          </cell>
          <cell r="R4340">
            <v>3784.2</v>
          </cell>
          <cell r="S4340">
            <v>210</v>
          </cell>
          <cell r="T4340">
            <v>18.02</v>
          </cell>
        </row>
        <row r="4341">
          <cell r="K4341" t="str">
            <v>REM0010542</v>
          </cell>
          <cell r="L4341" t="str">
            <v>B41V线束13W迎宾灯</v>
          </cell>
          <cell r="M4341" t="str">
            <v/>
          </cell>
          <cell r="N4341">
            <v>200</v>
          </cell>
          <cell r="O4341">
            <v>18.02</v>
          </cell>
          <cell r="P4341" t="str">
            <v>EA</v>
          </cell>
          <cell r="Q4341">
            <v>1</v>
          </cell>
          <cell r="R4341">
            <v>3604</v>
          </cell>
          <cell r="S4341">
            <v>200</v>
          </cell>
          <cell r="T4341">
            <v>18.02</v>
          </cell>
        </row>
        <row r="4342">
          <cell r="K4342" t="str">
            <v>REM0010542</v>
          </cell>
          <cell r="L4342" t="str">
            <v>B41V线束13W迎宾灯</v>
          </cell>
          <cell r="M4342" t="str">
            <v/>
          </cell>
          <cell r="N4342">
            <v>220</v>
          </cell>
          <cell r="O4342">
            <v>18.02</v>
          </cell>
          <cell r="P4342" t="str">
            <v>EA</v>
          </cell>
          <cell r="Q4342">
            <v>1</v>
          </cell>
          <cell r="R4342">
            <v>3964.4</v>
          </cell>
          <cell r="S4342">
            <v>220</v>
          </cell>
          <cell r="T4342">
            <v>18.02</v>
          </cell>
        </row>
        <row r="4343">
          <cell r="K4343" t="str">
            <v>REM0010542</v>
          </cell>
          <cell r="L4343" t="str">
            <v>B41V线束13W迎宾灯</v>
          </cell>
          <cell r="M4343" t="str">
            <v/>
          </cell>
          <cell r="N4343">
            <v>200</v>
          </cell>
          <cell r="O4343">
            <v>18.02</v>
          </cell>
          <cell r="P4343" t="str">
            <v>EA</v>
          </cell>
          <cell r="Q4343">
            <v>1</v>
          </cell>
          <cell r="R4343">
            <v>3604</v>
          </cell>
          <cell r="S4343">
            <v>200</v>
          </cell>
          <cell r="T4343">
            <v>18.02</v>
          </cell>
        </row>
        <row r="4344">
          <cell r="K4344" t="str">
            <v>REM0010542</v>
          </cell>
          <cell r="L4344" t="str">
            <v>B41V线束13W迎宾灯</v>
          </cell>
          <cell r="M4344" t="str">
            <v/>
          </cell>
          <cell r="N4344">
            <v>200</v>
          </cell>
          <cell r="O4344">
            <v>18.02</v>
          </cell>
          <cell r="P4344" t="str">
            <v>EA</v>
          </cell>
          <cell r="Q4344">
            <v>1</v>
          </cell>
          <cell r="R4344">
            <v>3604</v>
          </cell>
          <cell r="S4344">
            <v>200</v>
          </cell>
          <cell r="T4344">
            <v>18.02</v>
          </cell>
        </row>
        <row r="4345">
          <cell r="K4345" t="str">
            <v>REM0010542</v>
          </cell>
          <cell r="L4345" t="str">
            <v>B41V线束13W迎宾灯</v>
          </cell>
          <cell r="M4345" t="str">
            <v/>
          </cell>
          <cell r="N4345">
            <v>510</v>
          </cell>
          <cell r="O4345">
            <v>18.02</v>
          </cell>
          <cell r="P4345" t="str">
            <v>EA</v>
          </cell>
          <cell r="Q4345">
            <v>1</v>
          </cell>
          <cell r="R4345">
            <v>9190.2000000000007</v>
          </cell>
          <cell r="S4345">
            <v>510</v>
          </cell>
          <cell r="T4345">
            <v>18.02</v>
          </cell>
        </row>
        <row r="4346">
          <cell r="K4346" t="str">
            <v>REM0010542</v>
          </cell>
          <cell r="L4346" t="str">
            <v>B41V线束13W迎宾灯</v>
          </cell>
          <cell r="M4346" t="str">
            <v/>
          </cell>
          <cell r="N4346">
            <v>500</v>
          </cell>
          <cell r="O4346">
            <v>18.02</v>
          </cell>
          <cell r="P4346" t="str">
            <v>EA</v>
          </cell>
          <cell r="Q4346">
            <v>1</v>
          </cell>
          <cell r="R4346">
            <v>9010</v>
          </cell>
          <cell r="S4346">
            <v>500</v>
          </cell>
          <cell r="T4346">
            <v>18.02</v>
          </cell>
        </row>
        <row r="4347">
          <cell r="K4347" t="str">
            <v>REM0010542</v>
          </cell>
          <cell r="L4347" t="str">
            <v>B41V线束13W迎宾灯</v>
          </cell>
          <cell r="M4347" t="str">
            <v/>
          </cell>
          <cell r="N4347">
            <v>40</v>
          </cell>
          <cell r="O4347">
            <v>18.02</v>
          </cell>
          <cell r="P4347" t="str">
            <v>EA</v>
          </cell>
          <cell r="Q4347">
            <v>1</v>
          </cell>
          <cell r="R4347">
            <v>720.8</v>
          </cell>
          <cell r="S4347">
            <v>40</v>
          </cell>
          <cell r="T4347">
            <v>18.02</v>
          </cell>
        </row>
        <row r="4348">
          <cell r="K4348" t="str">
            <v>REM0010542</v>
          </cell>
          <cell r="L4348" t="str">
            <v>B41V线束13W迎宾灯</v>
          </cell>
          <cell r="M4348" t="str">
            <v/>
          </cell>
          <cell r="N4348">
            <v>100</v>
          </cell>
          <cell r="O4348">
            <v>18.02</v>
          </cell>
          <cell r="P4348" t="str">
            <v>EA</v>
          </cell>
          <cell r="Q4348">
            <v>1</v>
          </cell>
          <cell r="R4348">
            <v>1802</v>
          </cell>
          <cell r="S4348">
            <v>100</v>
          </cell>
          <cell r="T4348">
            <v>18.02</v>
          </cell>
        </row>
        <row r="4349">
          <cell r="K4349" t="str">
            <v>REM0010542</v>
          </cell>
          <cell r="L4349" t="str">
            <v>B41V线束13W迎宾灯</v>
          </cell>
          <cell r="M4349" t="str">
            <v/>
          </cell>
          <cell r="N4349">
            <v>300</v>
          </cell>
          <cell r="O4349">
            <v>18.02</v>
          </cell>
          <cell r="P4349" t="str">
            <v>EA</v>
          </cell>
          <cell r="Q4349">
            <v>1</v>
          </cell>
          <cell r="R4349">
            <v>5406</v>
          </cell>
          <cell r="S4349">
            <v>300</v>
          </cell>
          <cell r="T4349">
            <v>18.02</v>
          </cell>
        </row>
        <row r="4350">
          <cell r="K4350" t="str">
            <v>REM0010542</v>
          </cell>
          <cell r="L4350" t="str">
            <v>B41V线束13W迎宾灯</v>
          </cell>
          <cell r="M4350" t="str">
            <v/>
          </cell>
          <cell r="N4350">
            <v>200</v>
          </cell>
          <cell r="O4350">
            <v>18.02</v>
          </cell>
          <cell r="P4350" t="str">
            <v>EA</v>
          </cell>
          <cell r="Q4350">
            <v>1</v>
          </cell>
          <cell r="R4350">
            <v>3604</v>
          </cell>
          <cell r="S4350">
            <v>200</v>
          </cell>
          <cell r="T4350">
            <v>18.02</v>
          </cell>
        </row>
        <row r="4351">
          <cell r="K4351" t="str">
            <v>REM0010542</v>
          </cell>
          <cell r="L4351" t="str">
            <v>B41V线束13W迎宾灯</v>
          </cell>
          <cell r="M4351" t="str">
            <v/>
          </cell>
          <cell r="N4351">
            <v>100</v>
          </cell>
          <cell r="O4351">
            <v>18.02</v>
          </cell>
          <cell r="P4351" t="str">
            <v>EA</v>
          </cell>
          <cell r="Q4351">
            <v>1</v>
          </cell>
          <cell r="R4351">
            <v>1802</v>
          </cell>
          <cell r="S4351">
            <v>100</v>
          </cell>
          <cell r="T4351">
            <v>18.02</v>
          </cell>
        </row>
        <row r="4352">
          <cell r="K4352" t="str">
            <v>REM0010542</v>
          </cell>
          <cell r="L4352" t="str">
            <v>B41V线束13W迎宾灯</v>
          </cell>
          <cell r="M4352" t="str">
            <v/>
          </cell>
          <cell r="N4352">
            <v>100</v>
          </cell>
          <cell r="O4352">
            <v>18.02</v>
          </cell>
          <cell r="P4352" t="str">
            <v>EA</v>
          </cell>
          <cell r="Q4352">
            <v>1</v>
          </cell>
          <cell r="R4352">
            <v>1802</v>
          </cell>
          <cell r="S4352">
            <v>100</v>
          </cell>
          <cell r="T4352">
            <v>18.02</v>
          </cell>
        </row>
        <row r="4353">
          <cell r="K4353" t="str">
            <v>REM0010542</v>
          </cell>
          <cell r="L4353" t="str">
            <v>B41V线束13W迎宾灯</v>
          </cell>
          <cell r="M4353" t="str">
            <v/>
          </cell>
          <cell r="N4353">
            <v>160</v>
          </cell>
          <cell r="O4353">
            <v>18.02</v>
          </cell>
          <cell r="P4353" t="str">
            <v>EA</v>
          </cell>
          <cell r="Q4353">
            <v>1</v>
          </cell>
          <cell r="R4353">
            <v>2883.2</v>
          </cell>
          <cell r="S4353">
            <v>160</v>
          </cell>
          <cell r="T4353">
            <v>18.02</v>
          </cell>
        </row>
        <row r="4354">
          <cell r="K4354" t="str">
            <v>REM0010542</v>
          </cell>
          <cell r="L4354" t="str">
            <v>B41V线束13W迎宾灯</v>
          </cell>
          <cell r="M4354" t="str">
            <v/>
          </cell>
          <cell r="N4354">
            <v>300</v>
          </cell>
          <cell r="O4354">
            <v>18.02</v>
          </cell>
          <cell r="P4354" t="str">
            <v>EA</v>
          </cell>
          <cell r="Q4354">
            <v>1</v>
          </cell>
          <cell r="R4354">
            <v>5406</v>
          </cell>
          <cell r="S4354">
            <v>300</v>
          </cell>
          <cell r="T4354">
            <v>18.02</v>
          </cell>
        </row>
        <row r="4355">
          <cell r="K4355" t="str">
            <v>REM0010542</v>
          </cell>
          <cell r="L4355" t="str">
            <v>B41V线束13W迎宾灯</v>
          </cell>
          <cell r="M4355" t="str">
            <v/>
          </cell>
          <cell r="N4355">
            <v>440</v>
          </cell>
          <cell r="O4355">
            <v>18.02</v>
          </cell>
          <cell r="P4355" t="str">
            <v>EA</v>
          </cell>
          <cell r="Q4355">
            <v>1</v>
          </cell>
          <cell r="R4355">
            <v>7928.8</v>
          </cell>
          <cell r="S4355">
            <v>440</v>
          </cell>
          <cell r="T4355">
            <v>18.02</v>
          </cell>
        </row>
        <row r="4356">
          <cell r="K4356" t="str">
            <v>REM0010542</v>
          </cell>
          <cell r="L4356" t="str">
            <v>B41V线束13W迎宾灯</v>
          </cell>
          <cell r="M4356" t="str">
            <v/>
          </cell>
          <cell r="N4356">
            <v>600</v>
          </cell>
          <cell r="O4356">
            <v>18.02</v>
          </cell>
          <cell r="P4356" t="str">
            <v>EA</v>
          </cell>
          <cell r="Q4356">
            <v>1</v>
          </cell>
          <cell r="R4356">
            <v>10812</v>
          </cell>
          <cell r="S4356">
            <v>600</v>
          </cell>
          <cell r="T4356">
            <v>18.02</v>
          </cell>
        </row>
        <row r="4357">
          <cell r="K4357" t="str">
            <v>REM0010542</v>
          </cell>
          <cell r="L4357" t="str">
            <v>B41V线束13W迎宾灯</v>
          </cell>
          <cell r="M4357" t="str">
            <v/>
          </cell>
          <cell r="N4357">
            <v>100</v>
          </cell>
          <cell r="O4357">
            <v>18.02</v>
          </cell>
          <cell r="P4357" t="str">
            <v>EA</v>
          </cell>
          <cell r="Q4357">
            <v>1</v>
          </cell>
          <cell r="R4357">
            <v>1802</v>
          </cell>
          <cell r="S4357">
            <v>100</v>
          </cell>
          <cell r="T4357">
            <v>18.02</v>
          </cell>
        </row>
        <row r="4358">
          <cell r="K4358" t="str">
            <v>REM0010542</v>
          </cell>
          <cell r="L4358" t="str">
            <v>B41V线束13W迎宾灯</v>
          </cell>
          <cell r="M4358" t="str">
            <v/>
          </cell>
          <cell r="N4358">
            <v>200</v>
          </cell>
          <cell r="O4358">
            <v>18.02</v>
          </cell>
          <cell r="P4358" t="str">
            <v>EA</v>
          </cell>
          <cell r="Q4358">
            <v>1</v>
          </cell>
          <cell r="R4358">
            <v>3604</v>
          </cell>
          <cell r="S4358">
            <v>200</v>
          </cell>
          <cell r="T4358">
            <v>18.02</v>
          </cell>
        </row>
        <row r="4359">
          <cell r="K4359" t="str">
            <v>REM0010542</v>
          </cell>
          <cell r="L4359" t="str">
            <v>B41V线束13W迎宾灯</v>
          </cell>
          <cell r="M4359" t="str">
            <v/>
          </cell>
          <cell r="N4359">
            <v>400</v>
          </cell>
          <cell r="O4359">
            <v>18.02</v>
          </cell>
          <cell r="P4359" t="str">
            <v>EA</v>
          </cell>
          <cell r="Q4359">
            <v>1</v>
          </cell>
          <cell r="R4359">
            <v>7208</v>
          </cell>
          <cell r="S4359">
            <v>400</v>
          </cell>
          <cell r="T4359">
            <v>18.02</v>
          </cell>
        </row>
        <row r="4360">
          <cell r="K4360" t="str">
            <v>REM0010542</v>
          </cell>
          <cell r="L4360" t="str">
            <v>B41V线束13W迎宾灯</v>
          </cell>
          <cell r="M4360" t="str">
            <v/>
          </cell>
          <cell r="N4360">
            <v>600</v>
          </cell>
          <cell r="O4360">
            <v>18.02</v>
          </cell>
          <cell r="P4360" t="str">
            <v>EA</v>
          </cell>
          <cell r="Q4360">
            <v>1</v>
          </cell>
          <cell r="R4360">
            <v>10812</v>
          </cell>
          <cell r="S4360">
            <v>600</v>
          </cell>
          <cell r="T4360">
            <v>18.02</v>
          </cell>
        </row>
        <row r="4361">
          <cell r="K4361" t="str">
            <v>REM0010542</v>
          </cell>
          <cell r="L4361" t="str">
            <v>B41V线束13W迎宾灯</v>
          </cell>
          <cell r="M4361" t="str">
            <v/>
          </cell>
          <cell r="N4361">
            <v>190</v>
          </cell>
          <cell r="O4361">
            <v>18.02</v>
          </cell>
          <cell r="P4361" t="str">
            <v>EA</v>
          </cell>
          <cell r="Q4361">
            <v>1</v>
          </cell>
          <cell r="R4361">
            <v>3423.8</v>
          </cell>
          <cell r="S4361">
            <v>190</v>
          </cell>
          <cell r="T4361">
            <v>18.02</v>
          </cell>
        </row>
        <row r="4362">
          <cell r="K4362" t="str">
            <v>REM0010542</v>
          </cell>
          <cell r="L4362" t="str">
            <v>B41V线束13W迎宾灯</v>
          </cell>
          <cell r="M4362" t="str">
            <v/>
          </cell>
          <cell r="N4362">
            <v>60</v>
          </cell>
          <cell r="O4362">
            <v>18.02</v>
          </cell>
          <cell r="P4362" t="str">
            <v>EA</v>
          </cell>
          <cell r="Q4362">
            <v>1</v>
          </cell>
          <cell r="R4362">
            <v>1081.2</v>
          </cell>
          <cell r="S4362">
            <v>60</v>
          </cell>
          <cell r="T4362">
            <v>18.02</v>
          </cell>
        </row>
        <row r="4363">
          <cell r="K4363" t="str">
            <v>REM0010542</v>
          </cell>
          <cell r="L4363" t="str">
            <v>B41V线束13W迎宾灯</v>
          </cell>
          <cell r="M4363" t="str">
            <v/>
          </cell>
          <cell r="N4363">
            <v>450</v>
          </cell>
          <cell r="O4363">
            <v>18.02</v>
          </cell>
          <cell r="P4363" t="str">
            <v>EA</v>
          </cell>
          <cell r="Q4363">
            <v>1</v>
          </cell>
          <cell r="R4363">
            <v>8109</v>
          </cell>
          <cell r="S4363">
            <v>450</v>
          </cell>
          <cell r="T4363">
            <v>18.02</v>
          </cell>
        </row>
        <row r="4364">
          <cell r="K4364" t="str">
            <v>REM0010542</v>
          </cell>
          <cell r="L4364" t="str">
            <v>B41V线束13W迎宾灯</v>
          </cell>
          <cell r="M4364" t="str">
            <v/>
          </cell>
          <cell r="N4364">
            <v>400</v>
          </cell>
          <cell r="O4364">
            <v>18.02</v>
          </cell>
          <cell r="P4364" t="str">
            <v>EA</v>
          </cell>
          <cell r="Q4364">
            <v>1</v>
          </cell>
          <cell r="R4364">
            <v>7208</v>
          </cell>
          <cell r="S4364">
            <v>400</v>
          </cell>
          <cell r="T4364">
            <v>18.02</v>
          </cell>
        </row>
        <row r="4365">
          <cell r="K4365" t="str">
            <v>REM0010542</v>
          </cell>
          <cell r="L4365" t="str">
            <v>B41V线束13W迎宾灯</v>
          </cell>
          <cell r="M4365" t="str">
            <v/>
          </cell>
          <cell r="N4365">
            <v>300</v>
          </cell>
          <cell r="O4365">
            <v>18.02</v>
          </cell>
          <cell r="P4365" t="str">
            <v>EA</v>
          </cell>
          <cell r="Q4365">
            <v>1</v>
          </cell>
          <cell r="R4365">
            <v>5406</v>
          </cell>
          <cell r="S4365">
            <v>300</v>
          </cell>
          <cell r="T4365">
            <v>18.02</v>
          </cell>
        </row>
        <row r="4366">
          <cell r="K4366" t="str">
            <v>REM0010542</v>
          </cell>
          <cell r="L4366" t="str">
            <v>B41V线束13W迎宾灯</v>
          </cell>
          <cell r="M4366" t="str">
            <v/>
          </cell>
          <cell r="N4366">
            <v>400</v>
          </cell>
          <cell r="O4366">
            <v>18.02</v>
          </cell>
          <cell r="P4366" t="str">
            <v>EA</v>
          </cell>
          <cell r="Q4366">
            <v>1</v>
          </cell>
          <cell r="R4366">
            <v>7208</v>
          </cell>
          <cell r="S4366">
            <v>400</v>
          </cell>
          <cell r="T4366">
            <v>18.02</v>
          </cell>
        </row>
        <row r="4367">
          <cell r="K4367" t="str">
            <v>REM0010542</v>
          </cell>
          <cell r="L4367" t="str">
            <v>B41V线束13W迎宾灯</v>
          </cell>
          <cell r="M4367" t="str">
            <v/>
          </cell>
          <cell r="N4367">
            <v>300</v>
          </cell>
          <cell r="O4367">
            <v>18.02</v>
          </cell>
          <cell r="P4367" t="str">
            <v>EA</v>
          </cell>
          <cell r="Q4367">
            <v>1</v>
          </cell>
          <cell r="R4367">
            <v>5406</v>
          </cell>
          <cell r="S4367">
            <v>300</v>
          </cell>
          <cell r="T4367">
            <v>18.02</v>
          </cell>
        </row>
        <row r="4368">
          <cell r="K4368" t="str">
            <v>REM0010542</v>
          </cell>
          <cell r="L4368" t="str">
            <v>B41V线束13W迎宾灯</v>
          </cell>
          <cell r="M4368" t="str">
            <v/>
          </cell>
          <cell r="N4368">
            <v>1210</v>
          </cell>
          <cell r="O4368">
            <v>18.02</v>
          </cell>
          <cell r="P4368" t="str">
            <v>EA</v>
          </cell>
          <cell r="Q4368">
            <v>1</v>
          </cell>
          <cell r="R4368">
            <v>21624</v>
          </cell>
          <cell r="S4368">
            <v>1200</v>
          </cell>
          <cell r="T4368">
            <v>18.02</v>
          </cell>
        </row>
        <row r="4369">
          <cell r="K4369" t="str">
            <v>REM0010542</v>
          </cell>
          <cell r="L4369" t="str">
            <v>B41V线束13W迎宾灯</v>
          </cell>
          <cell r="M4369" t="str">
            <v/>
          </cell>
          <cell r="N4369">
            <v>610</v>
          </cell>
          <cell r="O4369">
            <v>18.02</v>
          </cell>
          <cell r="P4369" t="str">
            <v>EA</v>
          </cell>
          <cell r="Q4369">
            <v>1</v>
          </cell>
          <cell r="R4369">
            <v>10992.2</v>
          </cell>
          <cell r="S4369">
            <v>610</v>
          </cell>
          <cell r="T4369">
            <v>18.02</v>
          </cell>
        </row>
        <row r="4370">
          <cell r="K4370" t="str">
            <v>REM0010542</v>
          </cell>
          <cell r="L4370" t="str">
            <v>B41V线束13W迎宾灯</v>
          </cell>
          <cell r="M4370" t="str">
            <v/>
          </cell>
          <cell r="N4370">
            <v>400</v>
          </cell>
          <cell r="O4370">
            <v>18.02</v>
          </cell>
          <cell r="P4370" t="str">
            <v>EA</v>
          </cell>
          <cell r="Q4370">
            <v>1</v>
          </cell>
          <cell r="R4370">
            <v>7208</v>
          </cell>
          <cell r="S4370">
            <v>400</v>
          </cell>
          <cell r="T4370">
            <v>18.02</v>
          </cell>
        </row>
        <row r="4371">
          <cell r="K4371" t="str">
            <v>REM0010542</v>
          </cell>
          <cell r="L4371" t="str">
            <v>B41V线束13W迎宾灯</v>
          </cell>
          <cell r="M4371" t="str">
            <v/>
          </cell>
          <cell r="N4371">
            <v>770</v>
          </cell>
          <cell r="O4371">
            <v>18.02</v>
          </cell>
          <cell r="P4371" t="str">
            <v>EA</v>
          </cell>
          <cell r="Q4371">
            <v>1</v>
          </cell>
          <cell r="R4371">
            <v>13875.4</v>
          </cell>
          <cell r="S4371">
            <v>770</v>
          </cell>
          <cell r="T4371">
            <v>18.02</v>
          </cell>
        </row>
        <row r="4372">
          <cell r="K4372" t="str">
            <v>REM0010542</v>
          </cell>
          <cell r="L4372" t="str">
            <v>B41V线束13W迎宾灯</v>
          </cell>
          <cell r="M4372" t="str">
            <v/>
          </cell>
          <cell r="N4372">
            <v>900</v>
          </cell>
          <cell r="O4372">
            <v>18.02</v>
          </cell>
          <cell r="P4372" t="str">
            <v>EA</v>
          </cell>
          <cell r="Q4372">
            <v>1</v>
          </cell>
          <cell r="R4372">
            <v>16218</v>
          </cell>
          <cell r="S4372">
            <v>900</v>
          </cell>
          <cell r="T4372">
            <v>18.02</v>
          </cell>
        </row>
        <row r="4373">
          <cell r="K4373" t="str">
            <v>REM0010542</v>
          </cell>
          <cell r="L4373" t="str">
            <v>B41V线束13W迎宾灯</v>
          </cell>
          <cell r="M4373" t="str">
            <v/>
          </cell>
          <cell r="N4373">
            <v>350</v>
          </cell>
          <cell r="O4373">
            <v>18.02</v>
          </cell>
          <cell r="P4373" t="str">
            <v>EA</v>
          </cell>
          <cell r="Q4373">
            <v>1</v>
          </cell>
          <cell r="R4373">
            <v>6307</v>
          </cell>
          <cell r="S4373">
            <v>350</v>
          </cell>
          <cell r="T4373">
            <v>18.02</v>
          </cell>
        </row>
        <row r="4374">
          <cell r="K4374" t="str">
            <v>REM0010543</v>
          </cell>
          <cell r="L4374" t="str">
            <v>B41V线束18W</v>
          </cell>
          <cell r="M4374" t="str">
            <v/>
          </cell>
          <cell r="N4374">
            <v>450</v>
          </cell>
          <cell r="O4374">
            <v>20.57</v>
          </cell>
          <cell r="P4374" t="str">
            <v>EA</v>
          </cell>
          <cell r="Q4374">
            <v>1</v>
          </cell>
          <cell r="R4374">
            <v>9256.5</v>
          </cell>
          <cell r="S4374">
            <v>450</v>
          </cell>
          <cell r="T4374">
            <v>20.57</v>
          </cell>
        </row>
        <row r="4375">
          <cell r="K4375" t="str">
            <v>REM0010543</v>
          </cell>
          <cell r="L4375" t="str">
            <v>B41V线束18W</v>
          </cell>
          <cell r="M4375" t="str">
            <v/>
          </cell>
          <cell r="N4375">
            <v>100</v>
          </cell>
          <cell r="O4375">
            <v>20.57</v>
          </cell>
          <cell r="P4375" t="str">
            <v>EA</v>
          </cell>
          <cell r="Q4375">
            <v>1</v>
          </cell>
          <cell r="R4375">
            <v>2057</v>
          </cell>
          <cell r="S4375">
            <v>100</v>
          </cell>
          <cell r="T4375">
            <v>20.57</v>
          </cell>
        </row>
        <row r="4376">
          <cell r="K4376" t="str">
            <v>REM0010543</v>
          </cell>
          <cell r="L4376" t="str">
            <v>B41V线束18W</v>
          </cell>
          <cell r="M4376" t="str">
            <v/>
          </cell>
          <cell r="N4376">
            <v>120</v>
          </cell>
          <cell r="O4376">
            <v>20.57</v>
          </cell>
          <cell r="P4376" t="str">
            <v>EA</v>
          </cell>
          <cell r="Q4376">
            <v>1</v>
          </cell>
          <cell r="R4376">
            <v>2468.4</v>
          </cell>
          <cell r="S4376">
            <v>120</v>
          </cell>
          <cell r="T4376">
            <v>20.57</v>
          </cell>
        </row>
        <row r="4377">
          <cell r="K4377" t="str">
            <v>REM0010543</v>
          </cell>
          <cell r="L4377" t="str">
            <v>B41V线束18W</v>
          </cell>
          <cell r="M4377" t="str">
            <v/>
          </cell>
          <cell r="N4377">
            <v>50</v>
          </cell>
          <cell r="O4377">
            <v>20.57</v>
          </cell>
          <cell r="P4377" t="str">
            <v>EA</v>
          </cell>
          <cell r="Q4377">
            <v>1</v>
          </cell>
          <cell r="R4377">
            <v>1028.5</v>
          </cell>
          <cell r="S4377">
            <v>50</v>
          </cell>
          <cell r="T4377">
            <v>20.57</v>
          </cell>
        </row>
        <row r="4378">
          <cell r="K4378" t="str">
            <v>REM0010543</v>
          </cell>
          <cell r="L4378" t="str">
            <v>B41V线束18W</v>
          </cell>
          <cell r="M4378" t="str">
            <v/>
          </cell>
          <cell r="N4378">
            <v>130</v>
          </cell>
          <cell r="O4378">
            <v>20.57</v>
          </cell>
          <cell r="P4378" t="str">
            <v>EA</v>
          </cell>
          <cell r="Q4378">
            <v>1</v>
          </cell>
          <cell r="R4378">
            <v>2674.1</v>
          </cell>
          <cell r="S4378">
            <v>130</v>
          </cell>
          <cell r="T4378">
            <v>20.57</v>
          </cell>
        </row>
        <row r="4379">
          <cell r="K4379" t="str">
            <v>REM0010543</v>
          </cell>
          <cell r="L4379" t="str">
            <v>B41V线束18W</v>
          </cell>
          <cell r="M4379" t="str">
            <v/>
          </cell>
          <cell r="N4379">
            <v>630</v>
          </cell>
          <cell r="O4379">
            <v>20.57</v>
          </cell>
          <cell r="P4379" t="str">
            <v>EA</v>
          </cell>
          <cell r="Q4379">
            <v>1</v>
          </cell>
          <cell r="R4379">
            <v>12959.1</v>
          </cell>
          <cell r="S4379">
            <v>630</v>
          </cell>
          <cell r="T4379">
            <v>20.57</v>
          </cell>
        </row>
        <row r="4380">
          <cell r="K4380" t="str">
            <v>REM0010543</v>
          </cell>
          <cell r="L4380" t="str">
            <v>B41V线束18W</v>
          </cell>
          <cell r="M4380" t="str">
            <v/>
          </cell>
          <cell r="N4380">
            <v>200</v>
          </cell>
          <cell r="O4380">
            <v>20.57</v>
          </cell>
          <cell r="P4380" t="str">
            <v>EA</v>
          </cell>
          <cell r="Q4380">
            <v>1</v>
          </cell>
          <cell r="R4380">
            <v>4114</v>
          </cell>
          <cell r="S4380">
            <v>200</v>
          </cell>
          <cell r="T4380">
            <v>20.57</v>
          </cell>
        </row>
        <row r="4381">
          <cell r="K4381" t="str">
            <v>REM0010543</v>
          </cell>
          <cell r="L4381" t="str">
            <v>B41V线束18W</v>
          </cell>
          <cell r="M4381" t="str">
            <v/>
          </cell>
          <cell r="N4381">
            <v>270</v>
          </cell>
          <cell r="O4381">
            <v>20.57</v>
          </cell>
          <cell r="P4381" t="str">
            <v>EA</v>
          </cell>
          <cell r="Q4381">
            <v>1</v>
          </cell>
          <cell r="R4381">
            <v>5553.9</v>
          </cell>
          <cell r="S4381">
            <v>270</v>
          </cell>
          <cell r="T4381">
            <v>20.57</v>
          </cell>
        </row>
        <row r="4382">
          <cell r="K4382" t="str">
            <v>REM0010543</v>
          </cell>
          <cell r="L4382" t="str">
            <v>B41V线束18W</v>
          </cell>
          <cell r="M4382" t="str">
            <v/>
          </cell>
          <cell r="N4382">
            <v>50</v>
          </cell>
          <cell r="O4382">
            <v>20.57</v>
          </cell>
          <cell r="P4382" t="str">
            <v>EA</v>
          </cell>
          <cell r="Q4382">
            <v>1</v>
          </cell>
          <cell r="R4382">
            <v>1028.5</v>
          </cell>
          <cell r="S4382">
            <v>50</v>
          </cell>
          <cell r="T4382">
            <v>20.57</v>
          </cell>
        </row>
        <row r="4383">
          <cell r="K4383" t="str">
            <v>REM0010543</v>
          </cell>
          <cell r="L4383" t="str">
            <v>B41V线束18W</v>
          </cell>
          <cell r="M4383" t="str">
            <v/>
          </cell>
          <cell r="N4383">
            <v>1000</v>
          </cell>
          <cell r="O4383">
            <v>20.57</v>
          </cell>
          <cell r="P4383" t="str">
            <v>EA</v>
          </cell>
          <cell r="Q4383">
            <v>1</v>
          </cell>
          <cell r="R4383">
            <v>20570</v>
          </cell>
          <cell r="S4383">
            <v>1000</v>
          </cell>
          <cell r="T4383">
            <v>20.57</v>
          </cell>
        </row>
        <row r="4384">
          <cell r="K4384" t="str">
            <v>REM0010543</v>
          </cell>
          <cell r="L4384" t="str">
            <v>B41V线束18W</v>
          </cell>
          <cell r="M4384" t="str">
            <v/>
          </cell>
          <cell r="N4384">
            <v>1150</v>
          </cell>
          <cell r="O4384">
            <v>20.57</v>
          </cell>
          <cell r="P4384" t="str">
            <v>EA</v>
          </cell>
          <cell r="Q4384">
            <v>1</v>
          </cell>
          <cell r="R4384">
            <v>23655.5</v>
          </cell>
          <cell r="S4384">
            <v>1150</v>
          </cell>
          <cell r="T4384">
            <v>20.57</v>
          </cell>
        </row>
        <row r="4385">
          <cell r="K4385" t="str">
            <v>REM0010543</v>
          </cell>
          <cell r="L4385" t="str">
            <v>B41V线束18W</v>
          </cell>
          <cell r="M4385" t="str">
            <v/>
          </cell>
          <cell r="N4385">
            <v>100</v>
          </cell>
          <cell r="O4385">
            <v>20.57</v>
          </cell>
          <cell r="P4385" t="str">
            <v>EA</v>
          </cell>
          <cell r="Q4385">
            <v>1</v>
          </cell>
          <cell r="R4385">
            <v>2057</v>
          </cell>
          <cell r="S4385">
            <v>100</v>
          </cell>
          <cell r="T4385">
            <v>20.57</v>
          </cell>
        </row>
        <row r="4386">
          <cell r="K4386" t="str">
            <v>REM0010543</v>
          </cell>
          <cell r="L4386" t="str">
            <v>B41V线束18W</v>
          </cell>
          <cell r="M4386" t="str">
            <v/>
          </cell>
          <cell r="N4386">
            <v>940</v>
          </cell>
          <cell r="O4386">
            <v>20.57</v>
          </cell>
          <cell r="P4386" t="str">
            <v>EA</v>
          </cell>
          <cell r="Q4386">
            <v>1</v>
          </cell>
          <cell r="R4386">
            <v>19335.8</v>
          </cell>
          <cell r="S4386">
            <v>940</v>
          </cell>
          <cell r="T4386">
            <v>20.57</v>
          </cell>
        </row>
        <row r="4387">
          <cell r="K4387" t="str">
            <v>REM0010543</v>
          </cell>
          <cell r="L4387" t="str">
            <v>B41V线束18W</v>
          </cell>
          <cell r="M4387" t="str">
            <v/>
          </cell>
          <cell r="N4387">
            <v>1000</v>
          </cell>
          <cell r="O4387">
            <v>20.57</v>
          </cell>
          <cell r="P4387" t="str">
            <v>EA</v>
          </cell>
          <cell r="Q4387">
            <v>1</v>
          </cell>
          <cell r="R4387">
            <v>20570</v>
          </cell>
          <cell r="S4387">
            <v>1000</v>
          </cell>
          <cell r="T4387">
            <v>20.57</v>
          </cell>
        </row>
        <row r="4388">
          <cell r="K4388" t="str">
            <v>REM0010543</v>
          </cell>
          <cell r="L4388" t="str">
            <v>B41V线束18W</v>
          </cell>
          <cell r="M4388" t="str">
            <v/>
          </cell>
          <cell r="N4388">
            <v>1200</v>
          </cell>
          <cell r="O4388">
            <v>20.57</v>
          </cell>
          <cell r="P4388" t="str">
            <v>EA</v>
          </cell>
          <cell r="Q4388">
            <v>1</v>
          </cell>
          <cell r="R4388">
            <v>24684</v>
          </cell>
          <cell r="S4388">
            <v>1200</v>
          </cell>
          <cell r="T4388">
            <v>20.57</v>
          </cell>
        </row>
        <row r="4389">
          <cell r="K4389" t="str">
            <v>REM0010543</v>
          </cell>
          <cell r="L4389" t="str">
            <v>B41V线束18W</v>
          </cell>
          <cell r="M4389" t="str">
            <v/>
          </cell>
          <cell r="N4389">
            <v>1200</v>
          </cell>
          <cell r="O4389">
            <v>20.57</v>
          </cell>
          <cell r="P4389" t="str">
            <v>EA</v>
          </cell>
          <cell r="Q4389">
            <v>1</v>
          </cell>
          <cell r="R4389">
            <v>24684</v>
          </cell>
          <cell r="S4389">
            <v>1200</v>
          </cell>
          <cell r="T4389">
            <v>20.57</v>
          </cell>
        </row>
        <row r="4390">
          <cell r="K4390" t="str">
            <v>REM0010543</v>
          </cell>
          <cell r="L4390" t="str">
            <v>B41V线束18W</v>
          </cell>
          <cell r="M4390" t="str">
            <v/>
          </cell>
          <cell r="N4390">
            <v>400</v>
          </cell>
          <cell r="O4390">
            <v>20.57</v>
          </cell>
          <cell r="P4390" t="str">
            <v>EA</v>
          </cell>
          <cell r="Q4390">
            <v>1</v>
          </cell>
          <cell r="R4390">
            <v>8228</v>
          </cell>
          <cell r="S4390">
            <v>400</v>
          </cell>
          <cell r="T4390">
            <v>20.57</v>
          </cell>
        </row>
        <row r="4391">
          <cell r="K4391" t="str">
            <v>REM0010543</v>
          </cell>
          <cell r="L4391" t="str">
            <v>B41V线束18W</v>
          </cell>
          <cell r="M4391" t="str">
            <v/>
          </cell>
          <cell r="N4391">
            <v>750</v>
          </cell>
          <cell r="O4391">
            <v>20.57</v>
          </cell>
          <cell r="P4391" t="str">
            <v>EA</v>
          </cell>
          <cell r="Q4391">
            <v>1</v>
          </cell>
          <cell r="R4391">
            <v>15427.5</v>
          </cell>
          <cell r="S4391">
            <v>750</v>
          </cell>
          <cell r="T4391">
            <v>20.57</v>
          </cell>
        </row>
        <row r="4392">
          <cell r="K4392" t="str">
            <v>REM0010543</v>
          </cell>
          <cell r="L4392" t="str">
            <v>B41V线束18W</v>
          </cell>
          <cell r="M4392" t="str">
            <v/>
          </cell>
          <cell r="N4392">
            <v>400</v>
          </cell>
          <cell r="O4392">
            <v>20.57</v>
          </cell>
          <cell r="P4392" t="str">
            <v>EA</v>
          </cell>
          <cell r="Q4392">
            <v>1</v>
          </cell>
          <cell r="R4392">
            <v>8228</v>
          </cell>
          <cell r="S4392">
            <v>400</v>
          </cell>
          <cell r="T4392">
            <v>20.57</v>
          </cell>
        </row>
        <row r="4393">
          <cell r="K4393" t="str">
            <v>REM0010543</v>
          </cell>
          <cell r="L4393" t="str">
            <v>B41V线束18W</v>
          </cell>
          <cell r="M4393" t="str">
            <v/>
          </cell>
          <cell r="N4393">
            <v>800</v>
          </cell>
          <cell r="O4393">
            <v>20.57</v>
          </cell>
          <cell r="P4393" t="str">
            <v>EA</v>
          </cell>
          <cell r="Q4393">
            <v>1</v>
          </cell>
          <cell r="R4393">
            <v>16456</v>
          </cell>
          <cell r="S4393">
            <v>800</v>
          </cell>
          <cell r="T4393">
            <v>20.57</v>
          </cell>
        </row>
        <row r="4394">
          <cell r="K4394" t="str">
            <v>REM0010545</v>
          </cell>
          <cell r="L4394" t="str">
            <v>B41V双头螺栓M6*27</v>
          </cell>
          <cell r="M4394" t="str">
            <v/>
          </cell>
          <cell r="N4394">
            <v>11500</v>
          </cell>
          <cell r="O4394">
            <v>0.28320000000000001</v>
          </cell>
          <cell r="P4394" t="str">
            <v>EA</v>
          </cell>
          <cell r="Q4394">
            <v>1</v>
          </cell>
          <cell r="R4394">
            <v>3256.8</v>
          </cell>
          <cell r="S4394">
            <v>11500</v>
          </cell>
          <cell r="T4394">
            <v>0.28320000000000001</v>
          </cell>
        </row>
        <row r="4395">
          <cell r="K4395" t="str">
            <v>REM0010546</v>
          </cell>
          <cell r="L4395" t="str">
            <v>B41V预装卡扣</v>
          </cell>
          <cell r="M4395" t="str">
            <v>POM金发ULTRON-IT30NC001</v>
          </cell>
          <cell r="N4395">
            <v>20500</v>
          </cell>
          <cell r="O4395">
            <v>0.19613</v>
          </cell>
          <cell r="P4395" t="str">
            <v>EA</v>
          </cell>
          <cell r="Q4395">
            <v>1</v>
          </cell>
          <cell r="R4395">
            <v>980.65</v>
          </cell>
          <cell r="S4395">
            <v>5000</v>
          </cell>
          <cell r="T4395">
            <v>0.35199999999999998</v>
          </cell>
        </row>
        <row r="4396">
          <cell r="K4396" t="str">
            <v>REM0010546</v>
          </cell>
          <cell r="L4396" t="str">
            <v>B41V预装卡扣</v>
          </cell>
          <cell r="M4396" t="str">
            <v>POM金发ULTRON-IT30NC001</v>
          </cell>
          <cell r="N4396">
            <v>20500</v>
          </cell>
          <cell r="O4396">
            <v>0.19613</v>
          </cell>
          <cell r="P4396" t="str">
            <v>EA</v>
          </cell>
          <cell r="Q4396">
            <v>1</v>
          </cell>
          <cell r="R4396">
            <v>3040.02</v>
          </cell>
          <cell r="S4396">
            <v>15500</v>
          </cell>
          <cell r="T4396">
            <v>0.15</v>
          </cell>
        </row>
        <row r="4397">
          <cell r="K4397" t="str">
            <v>REM0010546</v>
          </cell>
          <cell r="L4397" t="str">
            <v>B41V预装卡扣</v>
          </cell>
          <cell r="M4397" t="str">
            <v>POM金发ULTRON-IT30NC001</v>
          </cell>
          <cell r="N4397">
            <v>31500</v>
          </cell>
          <cell r="O4397">
            <v>0.14849999999999999</v>
          </cell>
          <cell r="P4397" t="str">
            <v>EA</v>
          </cell>
          <cell r="Q4397">
            <v>1</v>
          </cell>
          <cell r="R4397">
            <v>4677.75</v>
          </cell>
          <cell r="S4397">
            <v>31500</v>
          </cell>
          <cell r="T4397">
            <v>0.15</v>
          </cell>
        </row>
        <row r="4398">
          <cell r="K4398" t="str">
            <v>REM0010549</v>
          </cell>
          <cell r="L4398" t="str">
            <v>B41V右高配镜片</v>
          </cell>
          <cell r="M4398" t="str">
            <v>浮法玻璃</v>
          </cell>
          <cell r="N4398">
            <v>3000</v>
          </cell>
          <cell r="O4398">
            <v>5.55</v>
          </cell>
          <cell r="P4398" t="str">
            <v>EA</v>
          </cell>
          <cell r="Q4398">
            <v>1</v>
          </cell>
          <cell r="R4398">
            <v>16650</v>
          </cell>
          <cell r="S4398">
            <v>3000</v>
          </cell>
          <cell r="T4398">
            <v>5.55</v>
          </cell>
        </row>
        <row r="4399">
          <cell r="K4399" t="str">
            <v>REM0010549</v>
          </cell>
          <cell r="L4399" t="str">
            <v>B41V右高配镜片</v>
          </cell>
          <cell r="M4399" t="str">
            <v>浮法玻璃</v>
          </cell>
          <cell r="N4399">
            <v>-5</v>
          </cell>
          <cell r="O4399">
            <v>5.55</v>
          </cell>
          <cell r="P4399" t="str">
            <v>EA</v>
          </cell>
          <cell r="Q4399">
            <v>1</v>
          </cell>
          <cell r="R4399">
            <v>-27.75</v>
          </cell>
          <cell r="S4399">
            <v>-5</v>
          </cell>
          <cell r="T4399">
            <v>5.55</v>
          </cell>
        </row>
        <row r="4400">
          <cell r="K4400" t="str">
            <v>REM0010549</v>
          </cell>
          <cell r="L4400" t="str">
            <v>B41V右高配镜片</v>
          </cell>
          <cell r="M4400" t="str">
            <v>浮法玻璃</v>
          </cell>
          <cell r="N4400">
            <v>2500</v>
          </cell>
          <cell r="O4400">
            <v>5.55</v>
          </cell>
          <cell r="P4400" t="str">
            <v>EA</v>
          </cell>
          <cell r="Q4400">
            <v>1</v>
          </cell>
          <cell r="R4400">
            <v>13875</v>
          </cell>
          <cell r="S4400">
            <v>2500</v>
          </cell>
          <cell r="T4400">
            <v>5.55</v>
          </cell>
        </row>
        <row r="4401">
          <cell r="K4401" t="str">
            <v>REM0010550</v>
          </cell>
          <cell r="L4401" t="str">
            <v>B41V右低配镜片</v>
          </cell>
          <cell r="M4401" t="str">
            <v>浮法玻璃</v>
          </cell>
          <cell r="N4401">
            <v>1500</v>
          </cell>
          <cell r="O4401">
            <v>5.55</v>
          </cell>
          <cell r="P4401" t="str">
            <v>EA</v>
          </cell>
          <cell r="Q4401">
            <v>1</v>
          </cell>
          <cell r="R4401">
            <v>8325</v>
          </cell>
          <cell r="S4401">
            <v>1500</v>
          </cell>
          <cell r="T4401">
            <v>5.55</v>
          </cell>
        </row>
        <row r="4402">
          <cell r="K4402" t="str">
            <v>REM0010550</v>
          </cell>
          <cell r="L4402" t="str">
            <v>B41V右低配镜片</v>
          </cell>
          <cell r="M4402" t="str">
            <v>浮法玻璃</v>
          </cell>
          <cell r="N4402">
            <v>2000</v>
          </cell>
          <cell r="O4402">
            <v>5.55</v>
          </cell>
          <cell r="P4402" t="str">
            <v>EA</v>
          </cell>
          <cell r="Q4402">
            <v>1</v>
          </cell>
          <cell r="R4402">
            <v>11100</v>
          </cell>
          <cell r="S4402">
            <v>2000</v>
          </cell>
          <cell r="T4402">
            <v>5.55</v>
          </cell>
        </row>
        <row r="4403">
          <cell r="K4403" t="str">
            <v>REM0010551</v>
          </cell>
          <cell r="L4403" t="str">
            <v>B41V右高配加热片</v>
          </cell>
          <cell r="M4403" t="str">
            <v>KW</v>
          </cell>
          <cell r="N4403">
            <v>3500</v>
          </cell>
          <cell r="O4403">
            <v>2.8460000000000001</v>
          </cell>
          <cell r="P4403" t="str">
            <v>EA</v>
          </cell>
          <cell r="Q4403">
            <v>1</v>
          </cell>
          <cell r="R4403">
            <v>9961</v>
          </cell>
          <cell r="S4403">
            <v>3500</v>
          </cell>
          <cell r="T4403">
            <v>2.8460000000000001</v>
          </cell>
        </row>
        <row r="4404">
          <cell r="K4404" t="str">
            <v>REM0010551</v>
          </cell>
          <cell r="L4404" t="str">
            <v>B41V右高配加热片</v>
          </cell>
          <cell r="M4404" t="str">
            <v>KW</v>
          </cell>
          <cell r="N4404">
            <v>1000</v>
          </cell>
          <cell r="O4404">
            <v>2.8460000000000001</v>
          </cell>
          <cell r="P4404" t="str">
            <v>EA</v>
          </cell>
          <cell r="Q4404">
            <v>1</v>
          </cell>
          <cell r="R4404">
            <v>2846</v>
          </cell>
          <cell r="S4404">
            <v>1000</v>
          </cell>
          <cell r="T4404">
            <v>2.8460000000000001</v>
          </cell>
        </row>
        <row r="4405">
          <cell r="K4405" t="str">
            <v>REM0010552</v>
          </cell>
          <cell r="L4405" t="str">
            <v>B41V右低配加热片</v>
          </cell>
          <cell r="M4405" t="str">
            <v>KW</v>
          </cell>
          <cell r="N4405">
            <v>3500</v>
          </cell>
          <cell r="O4405">
            <v>2.8460000000000001</v>
          </cell>
          <cell r="P4405" t="str">
            <v>EA</v>
          </cell>
          <cell r="Q4405">
            <v>1</v>
          </cell>
          <cell r="R4405">
            <v>9961</v>
          </cell>
          <cell r="S4405">
            <v>3500</v>
          </cell>
          <cell r="T4405">
            <v>2.8460000000000001</v>
          </cell>
        </row>
        <row r="4406">
          <cell r="K4406" t="str">
            <v>REM0010552</v>
          </cell>
          <cell r="L4406" t="str">
            <v>B41V右低配加热片</v>
          </cell>
          <cell r="M4406" t="str">
            <v>KW</v>
          </cell>
          <cell r="N4406">
            <v>2100</v>
          </cell>
          <cell r="O4406">
            <v>2.8460000000000001</v>
          </cell>
          <cell r="P4406" t="str">
            <v>EA</v>
          </cell>
          <cell r="Q4406">
            <v>1</v>
          </cell>
          <cell r="R4406">
            <v>5976.6</v>
          </cell>
          <cell r="S4406">
            <v>2100</v>
          </cell>
          <cell r="T4406">
            <v>2.8460000000000001</v>
          </cell>
        </row>
        <row r="4407">
          <cell r="K4407" t="str">
            <v>REM0010553</v>
          </cell>
          <cell r="L4407" t="str">
            <v>B41V右BSD</v>
          </cell>
          <cell r="M4407" t="str">
            <v>组件</v>
          </cell>
          <cell r="N4407">
            <v>1584</v>
          </cell>
          <cell r="O4407">
            <v>11.95</v>
          </cell>
          <cell r="P4407" t="str">
            <v>EA</v>
          </cell>
          <cell r="Q4407">
            <v>1</v>
          </cell>
          <cell r="R4407">
            <v>18928.8</v>
          </cell>
          <cell r="S4407">
            <v>1584</v>
          </cell>
          <cell r="T4407">
            <v>11.95</v>
          </cell>
        </row>
        <row r="4408">
          <cell r="K4408" t="str">
            <v>REM0010553</v>
          </cell>
          <cell r="L4408" t="str">
            <v>B41V右BSD</v>
          </cell>
          <cell r="M4408" t="str">
            <v>组件</v>
          </cell>
          <cell r="N4408">
            <v>1584</v>
          </cell>
          <cell r="O4408">
            <v>11.95</v>
          </cell>
          <cell r="P4408" t="str">
            <v>EA</v>
          </cell>
          <cell r="Q4408">
            <v>1</v>
          </cell>
          <cell r="R4408">
            <v>18928.8</v>
          </cell>
          <cell r="S4408">
            <v>1584</v>
          </cell>
          <cell r="T4408">
            <v>11.95</v>
          </cell>
        </row>
        <row r="4409">
          <cell r="K4409" t="str">
            <v>REM0010553</v>
          </cell>
          <cell r="L4409" t="str">
            <v>B41V右BSD</v>
          </cell>
          <cell r="M4409" t="str">
            <v>组件</v>
          </cell>
          <cell r="N4409">
            <v>3168</v>
          </cell>
          <cell r="O4409">
            <v>11.95</v>
          </cell>
          <cell r="P4409" t="str">
            <v>EA</v>
          </cell>
          <cell r="Q4409">
            <v>1</v>
          </cell>
          <cell r="R4409">
            <v>37857.599999999999</v>
          </cell>
          <cell r="S4409">
            <v>3168</v>
          </cell>
          <cell r="T4409">
            <v>11.95</v>
          </cell>
        </row>
        <row r="4410">
          <cell r="K4410" t="str">
            <v>REM0010553</v>
          </cell>
          <cell r="L4410" t="str">
            <v>B41V右BSD</v>
          </cell>
          <cell r="M4410" t="str">
            <v>组件</v>
          </cell>
          <cell r="N4410">
            <v>1584</v>
          </cell>
          <cell r="O4410">
            <v>11.95</v>
          </cell>
          <cell r="P4410" t="str">
            <v>EA</v>
          </cell>
          <cell r="Q4410">
            <v>1</v>
          </cell>
          <cell r="R4410">
            <v>18928.8</v>
          </cell>
          <cell r="S4410">
            <v>1584</v>
          </cell>
          <cell r="T4410">
            <v>11.95</v>
          </cell>
        </row>
        <row r="4411">
          <cell r="K4411" t="str">
            <v>REM0010563</v>
          </cell>
          <cell r="L4411" t="str">
            <v>B41V右镜座</v>
          </cell>
          <cell r="M4411" t="str">
            <v>YL113</v>
          </cell>
          <cell r="N4411">
            <v>540</v>
          </cell>
          <cell r="O4411">
            <v>14.2867</v>
          </cell>
          <cell r="P4411" t="str">
            <v>EA</v>
          </cell>
          <cell r="Q4411">
            <v>1</v>
          </cell>
          <cell r="R4411">
            <v>7714.82</v>
          </cell>
          <cell r="S4411">
            <v>540</v>
          </cell>
          <cell r="T4411">
            <v>13.8</v>
          </cell>
        </row>
        <row r="4412">
          <cell r="K4412" t="str">
            <v>REM0010563</v>
          </cell>
          <cell r="L4412" t="str">
            <v>B41V右镜座</v>
          </cell>
          <cell r="M4412" t="str">
            <v>YL113</v>
          </cell>
          <cell r="N4412">
            <v>1020</v>
          </cell>
          <cell r="O4412">
            <v>14.2867</v>
          </cell>
          <cell r="P4412" t="str">
            <v>EA</v>
          </cell>
          <cell r="Q4412">
            <v>1</v>
          </cell>
          <cell r="R4412">
            <v>14572.43</v>
          </cell>
          <cell r="S4412">
            <v>1020</v>
          </cell>
          <cell r="T4412">
            <v>13.8</v>
          </cell>
        </row>
        <row r="4413">
          <cell r="K4413" t="str">
            <v>REM0010563</v>
          </cell>
          <cell r="L4413" t="str">
            <v>B41V右镜座</v>
          </cell>
          <cell r="M4413" t="str">
            <v>YL113</v>
          </cell>
          <cell r="N4413">
            <v>810</v>
          </cell>
          <cell r="O4413">
            <v>14.2867</v>
          </cell>
          <cell r="P4413" t="str">
            <v>EA</v>
          </cell>
          <cell r="Q4413">
            <v>1</v>
          </cell>
          <cell r="R4413">
            <v>11572.23</v>
          </cell>
          <cell r="S4413">
            <v>810</v>
          </cell>
          <cell r="T4413">
            <v>13.8</v>
          </cell>
        </row>
        <row r="4414">
          <cell r="K4414" t="str">
            <v>REM0010563</v>
          </cell>
          <cell r="L4414" t="str">
            <v>B41V右镜座</v>
          </cell>
          <cell r="M4414" t="str">
            <v>YL113</v>
          </cell>
          <cell r="N4414">
            <v>510</v>
          </cell>
          <cell r="O4414">
            <v>14.2867</v>
          </cell>
          <cell r="P4414" t="str">
            <v>EA</v>
          </cell>
          <cell r="Q4414">
            <v>1</v>
          </cell>
          <cell r="R4414">
            <v>7286.22</v>
          </cell>
          <cell r="S4414">
            <v>510</v>
          </cell>
          <cell r="T4414">
            <v>13.8</v>
          </cell>
        </row>
        <row r="4415">
          <cell r="K4415" t="str">
            <v>REM0010563</v>
          </cell>
          <cell r="L4415" t="str">
            <v>B41V右镜座</v>
          </cell>
          <cell r="M4415" t="str">
            <v>YL113</v>
          </cell>
          <cell r="N4415">
            <v>600</v>
          </cell>
          <cell r="O4415">
            <v>14.2867</v>
          </cell>
          <cell r="P4415" t="str">
            <v>EA</v>
          </cell>
          <cell r="Q4415">
            <v>1</v>
          </cell>
          <cell r="R4415">
            <v>8572.02</v>
          </cell>
          <cell r="S4415">
            <v>600</v>
          </cell>
          <cell r="T4415">
            <v>13.8</v>
          </cell>
        </row>
        <row r="4416">
          <cell r="K4416" t="str">
            <v>REM0010563</v>
          </cell>
          <cell r="L4416" t="str">
            <v>B41V右镜座</v>
          </cell>
          <cell r="M4416" t="str">
            <v>YL113</v>
          </cell>
          <cell r="N4416">
            <v>960</v>
          </cell>
          <cell r="O4416">
            <v>14.2867</v>
          </cell>
          <cell r="P4416" t="str">
            <v>EA</v>
          </cell>
          <cell r="Q4416">
            <v>1</v>
          </cell>
          <cell r="R4416">
            <v>13715.23</v>
          </cell>
          <cell r="S4416">
            <v>960</v>
          </cell>
          <cell r="T4416">
            <v>13.8</v>
          </cell>
        </row>
        <row r="4417">
          <cell r="K4417" t="str">
            <v>REM0010563</v>
          </cell>
          <cell r="L4417" t="str">
            <v>B41V右镜座</v>
          </cell>
          <cell r="M4417" t="str">
            <v>YL113</v>
          </cell>
          <cell r="N4417">
            <v>780</v>
          </cell>
          <cell r="O4417">
            <v>14.2867</v>
          </cell>
          <cell r="P4417" t="str">
            <v>EA</v>
          </cell>
          <cell r="Q4417">
            <v>1</v>
          </cell>
          <cell r="R4417">
            <v>11143.63</v>
          </cell>
          <cell r="S4417">
            <v>780</v>
          </cell>
          <cell r="T4417">
            <v>13.8</v>
          </cell>
        </row>
        <row r="4418">
          <cell r="K4418" t="str">
            <v>REM0010563</v>
          </cell>
          <cell r="L4418" t="str">
            <v>B41V右镜座</v>
          </cell>
          <cell r="M4418" t="str">
            <v>YL113</v>
          </cell>
          <cell r="N4418">
            <v>240</v>
          </cell>
          <cell r="O4418">
            <v>14.2867</v>
          </cell>
          <cell r="P4418" t="str">
            <v>EA</v>
          </cell>
          <cell r="Q4418">
            <v>1</v>
          </cell>
          <cell r="R4418">
            <v>3428.81</v>
          </cell>
          <cell r="S4418">
            <v>240</v>
          </cell>
          <cell r="T4418">
            <v>13.8</v>
          </cell>
        </row>
        <row r="4419">
          <cell r="K4419" t="str">
            <v>REM0010563</v>
          </cell>
          <cell r="L4419" t="str">
            <v>B41V右镜座</v>
          </cell>
          <cell r="M4419" t="str">
            <v>YL113</v>
          </cell>
          <cell r="N4419">
            <v>870</v>
          </cell>
          <cell r="O4419">
            <v>14.2867</v>
          </cell>
          <cell r="P4419" t="str">
            <v>EA</v>
          </cell>
          <cell r="Q4419">
            <v>1</v>
          </cell>
          <cell r="R4419">
            <v>12429.43</v>
          </cell>
          <cell r="S4419">
            <v>870</v>
          </cell>
          <cell r="T4419">
            <v>13.8</v>
          </cell>
        </row>
        <row r="4420">
          <cell r="K4420" t="str">
            <v>REM0010563</v>
          </cell>
          <cell r="L4420" t="str">
            <v>B41V右镜座</v>
          </cell>
          <cell r="M4420" t="str">
            <v>YL113</v>
          </cell>
          <cell r="N4420">
            <v>510</v>
          </cell>
          <cell r="O4420">
            <v>14.2867</v>
          </cell>
          <cell r="P4420" t="str">
            <v>EA</v>
          </cell>
          <cell r="Q4420">
            <v>1</v>
          </cell>
          <cell r="R4420">
            <v>7286.22</v>
          </cell>
          <cell r="S4420">
            <v>510</v>
          </cell>
          <cell r="T4420">
            <v>13.8</v>
          </cell>
        </row>
        <row r="4421">
          <cell r="K4421" t="str">
            <v>REM0010564</v>
          </cell>
          <cell r="L4421" t="str">
            <v>B41V右转向灯分总成</v>
          </cell>
          <cell r="M4421" t="str">
            <v>组件</v>
          </cell>
          <cell r="N4421">
            <v>1920</v>
          </cell>
          <cell r="O4421">
            <v>14.3504</v>
          </cell>
          <cell r="P4421" t="str">
            <v>EA</v>
          </cell>
          <cell r="Q4421">
            <v>1</v>
          </cell>
          <cell r="R4421">
            <v>27552.77</v>
          </cell>
          <cell r="S4421">
            <v>1920</v>
          </cell>
          <cell r="T4421">
            <v>14.3504</v>
          </cell>
        </row>
        <row r="4422">
          <cell r="K4422" t="str">
            <v>REM0010564</v>
          </cell>
          <cell r="L4422" t="str">
            <v>B41V右转向灯分总成</v>
          </cell>
          <cell r="M4422" t="str">
            <v>组件</v>
          </cell>
          <cell r="N4422">
            <v>4320</v>
          </cell>
          <cell r="O4422">
            <v>14.3504</v>
          </cell>
          <cell r="P4422" t="str">
            <v>EA</v>
          </cell>
          <cell r="Q4422">
            <v>1</v>
          </cell>
          <cell r="R4422">
            <v>61993.73</v>
          </cell>
          <cell r="S4422">
            <v>4320</v>
          </cell>
          <cell r="T4422">
            <v>14.3504</v>
          </cell>
        </row>
        <row r="4423">
          <cell r="K4423" t="str">
            <v>REM0010564</v>
          </cell>
          <cell r="L4423" t="str">
            <v>B41V右转向灯分总成</v>
          </cell>
          <cell r="M4423" t="str">
            <v>组件</v>
          </cell>
          <cell r="N4423">
            <v>2320</v>
          </cell>
          <cell r="O4423">
            <v>14.3504</v>
          </cell>
          <cell r="P4423" t="str">
            <v>EA</v>
          </cell>
          <cell r="Q4423">
            <v>1</v>
          </cell>
          <cell r="R4423">
            <v>33292.93</v>
          </cell>
          <cell r="S4423">
            <v>2320</v>
          </cell>
          <cell r="T4423">
            <v>14.3504</v>
          </cell>
        </row>
        <row r="4424">
          <cell r="K4424" t="str">
            <v>REM0010564</v>
          </cell>
          <cell r="L4424" t="str">
            <v>B41V右转向灯分总成</v>
          </cell>
          <cell r="M4424" t="str">
            <v>组件</v>
          </cell>
          <cell r="N4424">
            <v>2880</v>
          </cell>
          <cell r="O4424">
            <v>14.3504</v>
          </cell>
          <cell r="P4424" t="str">
            <v>EA</v>
          </cell>
          <cell r="Q4424">
            <v>1</v>
          </cell>
          <cell r="R4424">
            <v>41329.15</v>
          </cell>
          <cell r="S4424">
            <v>2880</v>
          </cell>
          <cell r="T4424">
            <v>14.3504</v>
          </cell>
        </row>
        <row r="4425">
          <cell r="K4425" t="str">
            <v>REM0010582</v>
          </cell>
          <cell r="L4425" t="str">
            <v>B41V线束13WBSD</v>
          </cell>
          <cell r="M4425" t="str">
            <v/>
          </cell>
          <cell r="N4425">
            <v>140</v>
          </cell>
          <cell r="O4425">
            <v>17.22</v>
          </cell>
          <cell r="P4425" t="str">
            <v>EA</v>
          </cell>
          <cell r="Q4425">
            <v>1</v>
          </cell>
          <cell r="R4425">
            <v>2410.8000000000002</v>
          </cell>
          <cell r="S4425">
            <v>140</v>
          </cell>
          <cell r="T4425">
            <v>17.22</v>
          </cell>
        </row>
        <row r="4426">
          <cell r="K4426" t="str">
            <v>REM0010649</v>
          </cell>
          <cell r="L4426" t="str">
            <v>B41V线束15W</v>
          </cell>
          <cell r="M4426" t="str">
            <v/>
          </cell>
          <cell r="N4426">
            <v>200</v>
          </cell>
          <cell r="O4426">
            <v>16.32</v>
          </cell>
          <cell r="P4426" t="str">
            <v>EA</v>
          </cell>
          <cell r="Q4426">
            <v>1</v>
          </cell>
          <cell r="R4426">
            <v>3264</v>
          </cell>
          <cell r="S4426">
            <v>200</v>
          </cell>
          <cell r="T4426">
            <v>16.32</v>
          </cell>
        </row>
        <row r="4427">
          <cell r="K4427" t="str">
            <v>REM0010649</v>
          </cell>
          <cell r="L4427" t="str">
            <v>B41V线束15W</v>
          </cell>
          <cell r="M4427" t="str">
            <v/>
          </cell>
          <cell r="N4427">
            <v>100</v>
          </cell>
          <cell r="O4427">
            <v>16.32</v>
          </cell>
          <cell r="P4427" t="str">
            <v>EA</v>
          </cell>
          <cell r="Q4427">
            <v>1</v>
          </cell>
          <cell r="R4427">
            <v>1632</v>
          </cell>
          <cell r="S4427">
            <v>100</v>
          </cell>
          <cell r="T4427">
            <v>16.32</v>
          </cell>
        </row>
        <row r="4428">
          <cell r="K4428" t="str">
            <v>REM0010649</v>
          </cell>
          <cell r="L4428" t="str">
            <v>B41V线束15W</v>
          </cell>
          <cell r="M4428" t="str">
            <v/>
          </cell>
          <cell r="N4428">
            <v>100</v>
          </cell>
          <cell r="O4428">
            <v>16.32</v>
          </cell>
          <cell r="P4428" t="str">
            <v>EA</v>
          </cell>
          <cell r="Q4428">
            <v>1</v>
          </cell>
          <cell r="R4428">
            <v>1632</v>
          </cell>
          <cell r="S4428">
            <v>100</v>
          </cell>
          <cell r="T4428">
            <v>16.32</v>
          </cell>
        </row>
        <row r="4429">
          <cell r="K4429" t="str">
            <v>REM0010649</v>
          </cell>
          <cell r="L4429" t="str">
            <v>B41V线束15W</v>
          </cell>
          <cell r="M4429" t="str">
            <v/>
          </cell>
          <cell r="N4429">
            <v>120</v>
          </cell>
          <cell r="O4429">
            <v>16.32</v>
          </cell>
          <cell r="P4429" t="str">
            <v>EA</v>
          </cell>
          <cell r="Q4429">
            <v>1</v>
          </cell>
          <cell r="R4429">
            <v>1958.4</v>
          </cell>
          <cell r="S4429">
            <v>120</v>
          </cell>
          <cell r="T4429">
            <v>16.32</v>
          </cell>
        </row>
        <row r="4430">
          <cell r="K4430" t="str">
            <v>REM0010649</v>
          </cell>
          <cell r="L4430" t="str">
            <v>B41V线束15W</v>
          </cell>
          <cell r="M4430" t="str">
            <v/>
          </cell>
          <cell r="N4430">
            <v>100</v>
          </cell>
          <cell r="O4430">
            <v>16.32</v>
          </cell>
          <cell r="P4430" t="str">
            <v>EA</v>
          </cell>
          <cell r="Q4430">
            <v>1</v>
          </cell>
          <cell r="R4430">
            <v>1632</v>
          </cell>
          <cell r="S4430">
            <v>100</v>
          </cell>
          <cell r="T4430">
            <v>16.32</v>
          </cell>
        </row>
        <row r="4431">
          <cell r="K4431" t="str">
            <v>REM0010826</v>
          </cell>
          <cell r="L4431" t="str">
            <v>B41V双面胶</v>
          </cell>
          <cell r="M4431" t="str">
            <v/>
          </cell>
          <cell r="N4431">
            <v>8000</v>
          </cell>
          <cell r="O4431">
            <v>1.1299999999999999</v>
          </cell>
          <cell r="P4431" t="str">
            <v>EA</v>
          </cell>
          <cell r="Q4431">
            <v>1</v>
          </cell>
          <cell r="R4431">
            <v>9040</v>
          </cell>
          <cell r="S4431">
            <v>8000</v>
          </cell>
          <cell r="T4431">
            <v>1.1299999999999999</v>
          </cell>
        </row>
        <row r="4432">
          <cell r="K4432" t="str">
            <v>RIM0000005</v>
          </cell>
          <cell r="L4432" t="str">
            <v>3GD镜杆</v>
          </cell>
          <cell r="M4432" t="str">
            <v>AlSi9Cu3(Fe)(Zn)</v>
          </cell>
          <cell r="N4432">
            <v>792</v>
          </cell>
          <cell r="O4432">
            <v>4.5160999999999998</v>
          </cell>
          <cell r="P4432" t="str">
            <v>Ea</v>
          </cell>
          <cell r="Q4432">
            <v>1</v>
          </cell>
          <cell r="R4432">
            <v>3576.75</v>
          </cell>
          <cell r="S4432">
            <v>792</v>
          </cell>
          <cell r="T4432">
            <v>4.5160999999999998</v>
          </cell>
        </row>
        <row r="4433">
          <cell r="K4433" t="str">
            <v>RIM0000005</v>
          </cell>
          <cell r="L4433" t="str">
            <v>3GD镜杆</v>
          </cell>
          <cell r="M4433" t="str">
            <v>AlSi9Cu3(Fe)(Zn)</v>
          </cell>
          <cell r="N4433">
            <v>1065</v>
          </cell>
          <cell r="O4433">
            <v>4.5160999999999998</v>
          </cell>
          <cell r="P4433" t="str">
            <v>Ea</v>
          </cell>
          <cell r="Q4433">
            <v>1</v>
          </cell>
          <cell r="R4433">
            <v>4809.6499999999996</v>
          </cell>
          <cell r="S4433">
            <v>1065</v>
          </cell>
          <cell r="T4433">
            <v>4.5160999999999998</v>
          </cell>
        </row>
        <row r="4434">
          <cell r="K4434" t="str">
            <v>RIM0000005</v>
          </cell>
          <cell r="L4434" t="str">
            <v>3GD镜杆</v>
          </cell>
          <cell r="M4434" t="str">
            <v>AlSi9Cu3(Fe)(Zn)</v>
          </cell>
          <cell r="N4434">
            <v>324</v>
          </cell>
          <cell r="O4434">
            <v>4.5160999999999998</v>
          </cell>
          <cell r="P4434" t="str">
            <v>Ea</v>
          </cell>
          <cell r="Q4434">
            <v>1</v>
          </cell>
          <cell r="R4434">
            <v>1463.22</v>
          </cell>
          <cell r="S4434">
            <v>324</v>
          </cell>
          <cell r="T4434">
            <v>4.5160999999999998</v>
          </cell>
        </row>
        <row r="4435">
          <cell r="K4435" t="str">
            <v>RIM0000005</v>
          </cell>
          <cell r="L4435" t="str">
            <v>3GD镜杆</v>
          </cell>
          <cell r="M4435" t="str">
            <v>AlSi9Cu3(Fe)(Zn)</v>
          </cell>
          <cell r="N4435">
            <v>648</v>
          </cell>
          <cell r="O4435">
            <v>4.5160999999999998</v>
          </cell>
          <cell r="P4435" t="str">
            <v>Ea</v>
          </cell>
          <cell r="Q4435">
            <v>1</v>
          </cell>
          <cell r="R4435">
            <v>2926.43</v>
          </cell>
          <cell r="S4435">
            <v>648</v>
          </cell>
          <cell r="T4435">
            <v>4.5160999999999998</v>
          </cell>
        </row>
        <row r="4436">
          <cell r="K4436" t="str">
            <v>RIM0000005</v>
          </cell>
          <cell r="L4436" t="str">
            <v>3GD镜杆</v>
          </cell>
          <cell r="M4436" t="str">
            <v>AlSi9Cu3(Fe)(Zn)</v>
          </cell>
          <cell r="N4436">
            <v>720</v>
          </cell>
          <cell r="O4436">
            <v>4.5160999999999998</v>
          </cell>
          <cell r="P4436" t="str">
            <v>Ea</v>
          </cell>
          <cell r="Q4436">
            <v>1</v>
          </cell>
          <cell r="R4436">
            <v>3251.59</v>
          </cell>
          <cell r="S4436">
            <v>720</v>
          </cell>
          <cell r="T4436">
            <v>4.5160999999999998</v>
          </cell>
        </row>
        <row r="4437">
          <cell r="K4437" t="str">
            <v>RIM0000005</v>
          </cell>
          <cell r="L4437" t="str">
            <v>3GD镜杆</v>
          </cell>
          <cell r="M4437" t="str">
            <v>AlSi9Cu3(Fe)(Zn)</v>
          </cell>
          <cell r="N4437">
            <v>1008</v>
          </cell>
          <cell r="O4437">
            <v>4.5160999999999998</v>
          </cell>
          <cell r="P4437" t="str">
            <v>Ea</v>
          </cell>
          <cell r="Q4437">
            <v>1</v>
          </cell>
          <cell r="R4437">
            <v>4552.2299999999996</v>
          </cell>
          <cell r="S4437">
            <v>1008</v>
          </cell>
          <cell r="T4437">
            <v>4.5160999999999998</v>
          </cell>
        </row>
        <row r="4438">
          <cell r="K4438" t="str">
            <v>RIM0000009</v>
          </cell>
          <cell r="L4438" t="str">
            <v>球头弹卡</v>
          </cell>
          <cell r="M4438" t="str">
            <v>50CrVA</v>
          </cell>
          <cell r="N4438">
            <v>10000</v>
          </cell>
          <cell r="O4438">
            <v>0.3</v>
          </cell>
          <cell r="P4438" t="str">
            <v>Ea</v>
          </cell>
          <cell r="Q4438">
            <v>1</v>
          </cell>
          <cell r="R4438">
            <v>3000</v>
          </cell>
          <cell r="S4438">
            <v>10000</v>
          </cell>
          <cell r="T4438">
            <v>0.3</v>
          </cell>
        </row>
        <row r="4439">
          <cell r="K4439" t="str">
            <v>RIM0000009</v>
          </cell>
          <cell r="L4439" t="str">
            <v>球头弹卡</v>
          </cell>
          <cell r="M4439" t="str">
            <v>50CrVA</v>
          </cell>
          <cell r="N4439">
            <v>15000</v>
          </cell>
          <cell r="O4439">
            <v>0.3</v>
          </cell>
          <cell r="P4439" t="str">
            <v>Ea</v>
          </cell>
          <cell r="Q4439">
            <v>1</v>
          </cell>
          <cell r="R4439">
            <v>4500</v>
          </cell>
          <cell r="S4439">
            <v>15000</v>
          </cell>
          <cell r="T4439">
            <v>0.3</v>
          </cell>
        </row>
        <row r="4440">
          <cell r="K4440" t="str">
            <v>RIM0000010</v>
          </cell>
          <cell r="L4440" t="str">
            <v>3GD手柄弹簧</v>
          </cell>
          <cell r="M4440" t="str">
            <v>65Mn</v>
          </cell>
          <cell r="N4440">
            <v>1820</v>
          </cell>
          <cell r="O4440">
            <v>0.12089999999999999</v>
          </cell>
          <cell r="P4440" t="str">
            <v>Ea</v>
          </cell>
          <cell r="Q4440">
            <v>1</v>
          </cell>
          <cell r="R4440">
            <v>220.04</v>
          </cell>
          <cell r="S4440">
            <v>1820</v>
          </cell>
          <cell r="T4440">
            <v>0.126</v>
          </cell>
        </row>
        <row r="4441">
          <cell r="K4441" t="str">
            <v>RIM0000010</v>
          </cell>
          <cell r="L4441" t="str">
            <v>3GD手柄弹簧</v>
          </cell>
          <cell r="M4441" t="str">
            <v>65Mn</v>
          </cell>
          <cell r="N4441">
            <v>2000</v>
          </cell>
          <cell r="O4441">
            <v>0.12089999999999999</v>
          </cell>
          <cell r="P4441" t="str">
            <v>Ea</v>
          </cell>
          <cell r="Q4441">
            <v>1</v>
          </cell>
          <cell r="R4441">
            <v>241.8</v>
          </cell>
          <cell r="S4441">
            <v>2000</v>
          </cell>
          <cell r="T4441">
            <v>0.126</v>
          </cell>
        </row>
        <row r="4442">
          <cell r="K4442" t="str">
            <v>RIM0000011</v>
          </cell>
          <cell r="L4442" t="str">
            <v>3GD镜片</v>
          </cell>
          <cell r="M4442" t="str">
            <v>优质浮法玻璃</v>
          </cell>
          <cell r="N4442">
            <v>2400</v>
          </cell>
          <cell r="O4442">
            <v>4.2</v>
          </cell>
          <cell r="P4442" t="str">
            <v>Ea</v>
          </cell>
          <cell r="Q4442">
            <v>1</v>
          </cell>
          <cell r="R4442">
            <v>10080</v>
          </cell>
          <cell r="S4442">
            <v>2400</v>
          </cell>
          <cell r="T4442">
            <v>4.2</v>
          </cell>
        </row>
        <row r="4443">
          <cell r="K4443" t="str">
            <v>RIM0000017</v>
          </cell>
          <cell r="L4443" t="str">
            <v>18D镜杆</v>
          </cell>
          <cell r="M4443" t="str">
            <v>AlSi12(Fe)  黑色</v>
          </cell>
          <cell r="N4443">
            <v>3240</v>
          </cell>
          <cell r="O4443">
            <v>3.7418</v>
          </cell>
          <cell r="P4443" t="str">
            <v>Ea</v>
          </cell>
          <cell r="Q4443">
            <v>1</v>
          </cell>
          <cell r="R4443">
            <v>12123.43</v>
          </cell>
          <cell r="S4443">
            <v>3240</v>
          </cell>
          <cell r="T4443">
            <v>3.7418</v>
          </cell>
        </row>
        <row r="4444">
          <cell r="K4444" t="str">
            <v>RIM0000017</v>
          </cell>
          <cell r="L4444" t="str">
            <v>18D镜杆</v>
          </cell>
          <cell r="M4444" t="str">
            <v>AlSi12(Fe)  黑色</v>
          </cell>
          <cell r="N4444">
            <v>720</v>
          </cell>
          <cell r="O4444">
            <v>3.7418</v>
          </cell>
          <cell r="P4444" t="str">
            <v>Ea</v>
          </cell>
          <cell r="Q4444">
            <v>1</v>
          </cell>
          <cell r="R4444">
            <v>2694.1</v>
          </cell>
          <cell r="S4444">
            <v>720</v>
          </cell>
          <cell r="T4444">
            <v>3.7418</v>
          </cell>
        </row>
        <row r="4445">
          <cell r="K4445" t="str">
            <v>RIM0000017</v>
          </cell>
          <cell r="L4445" t="str">
            <v>18D镜杆</v>
          </cell>
          <cell r="M4445" t="str">
            <v>AlSi12(Fe)  黑色</v>
          </cell>
          <cell r="N4445">
            <v>809</v>
          </cell>
          <cell r="O4445">
            <v>3.7418</v>
          </cell>
          <cell r="P4445" t="str">
            <v>Ea</v>
          </cell>
          <cell r="Q4445">
            <v>1</v>
          </cell>
          <cell r="R4445">
            <v>3027.12</v>
          </cell>
          <cell r="S4445">
            <v>809</v>
          </cell>
          <cell r="T4445">
            <v>3.7418</v>
          </cell>
        </row>
        <row r="4446">
          <cell r="K4446" t="str">
            <v>RIM0000017</v>
          </cell>
          <cell r="L4446" t="str">
            <v>18D镜杆</v>
          </cell>
          <cell r="M4446" t="str">
            <v>AlSi12(Fe)  黑色</v>
          </cell>
          <cell r="N4446">
            <v>960</v>
          </cell>
          <cell r="O4446">
            <v>3.7418</v>
          </cell>
          <cell r="P4446" t="str">
            <v>Ea</v>
          </cell>
          <cell r="Q4446">
            <v>1</v>
          </cell>
          <cell r="R4446">
            <v>3592.13</v>
          </cell>
          <cell r="S4446">
            <v>960</v>
          </cell>
          <cell r="T4446">
            <v>3.7418</v>
          </cell>
        </row>
        <row r="4447">
          <cell r="K4447" t="str">
            <v>RIM0000017</v>
          </cell>
          <cell r="L4447" t="str">
            <v>18D镜杆</v>
          </cell>
          <cell r="M4447" t="str">
            <v>AlSi12(Fe)  黑色</v>
          </cell>
          <cell r="N4447">
            <v>1200</v>
          </cell>
          <cell r="O4447">
            <v>3.7418</v>
          </cell>
          <cell r="P4447" t="str">
            <v>Ea</v>
          </cell>
          <cell r="Q4447">
            <v>1</v>
          </cell>
          <cell r="R4447">
            <v>4490.16</v>
          </cell>
          <cell r="S4447">
            <v>1200</v>
          </cell>
          <cell r="T4447">
            <v>3.7418</v>
          </cell>
        </row>
        <row r="4448">
          <cell r="K4448" t="str">
            <v>RIM0000017</v>
          </cell>
          <cell r="L4448" t="str">
            <v>18D镜杆</v>
          </cell>
          <cell r="M4448" t="str">
            <v>AlSi12(Fe)  黑色</v>
          </cell>
          <cell r="N4448">
            <v>1080</v>
          </cell>
          <cell r="O4448">
            <v>3.7418</v>
          </cell>
          <cell r="P4448" t="str">
            <v>Ea</v>
          </cell>
          <cell r="Q4448">
            <v>1</v>
          </cell>
          <cell r="R4448">
            <v>4041.14</v>
          </cell>
          <cell r="S4448">
            <v>1080</v>
          </cell>
          <cell r="T4448">
            <v>3.7418</v>
          </cell>
        </row>
        <row r="4449">
          <cell r="K4449" t="str">
            <v>RIM0000019</v>
          </cell>
          <cell r="L4449" t="str">
            <v>18D安装弹片</v>
          </cell>
          <cell r="M4449" t="str">
            <v>65Mn</v>
          </cell>
          <cell r="N4449">
            <v>20000</v>
          </cell>
          <cell r="O4449">
            <v>0.4</v>
          </cell>
          <cell r="P4449" t="str">
            <v>Ea</v>
          </cell>
          <cell r="Q4449">
            <v>1</v>
          </cell>
          <cell r="R4449">
            <v>8000</v>
          </cell>
          <cell r="S4449">
            <v>20000</v>
          </cell>
          <cell r="T4449">
            <v>0.4</v>
          </cell>
        </row>
        <row r="4450">
          <cell r="K4450" t="str">
            <v>RIM0000021</v>
          </cell>
          <cell r="L4450" t="str">
            <v>昼夜调节弹片</v>
          </cell>
          <cell r="M4450" t="str">
            <v>SUS 301</v>
          </cell>
          <cell r="N4450">
            <v>9600</v>
          </cell>
          <cell r="O4450">
            <v>0.38</v>
          </cell>
          <cell r="P4450" t="str">
            <v>Ea</v>
          </cell>
          <cell r="Q4450">
            <v>1</v>
          </cell>
          <cell r="R4450">
            <v>3648</v>
          </cell>
          <cell r="S4450">
            <v>9600</v>
          </cell>
          <cell r="T4450">
            <v>0.38</v>
          </cell>
        </row>
        <row r="4451">
          <cell r="K4451" t="str">
            <v>RIM0000084</v>
          </cell>
          <cell r="L4451" t="str">
            <v>6486室内镜镜杆(黑)</v>
          </cell>
          <cell r="M4451" t="str">
            <v>ZL104黑色亚光</v>
          </cell>
          <cell r="N4451">
            <v>600</v>
          </cell>
          <cell r="O4451">
            <v>2.78</v>
          </cell>
          <cell r="P4451" t="str">
            <v>Ea</v>
          </cell>
          <cell r="Q4451">
            <v>1</v>
          </cell>
          <cell r="R4451">
            <v>1668</v>
          </cell>
          <cell r="S4451">
            <v>600</v>
          </cell>
          <cell r="T4451">
            <v>2.78</v>
          </cell>
        </row>
        <row r="4452">
          <cell r="K4452" t="str">
            <v>RIM0000084</v>
          </cell>
          <cell r="L4452" t="str">
            <v>6486室内镜镜杆(黑)</v>
          </cell>
          <cell r="M4452" t="str">
            <v>ZL104黑色亚光</v>
          </cell>
          <cell r="N4452">
            <v>600</v>
          </cell>
          <cell r="O4452">
            <v>2.78</v>
          </cell>
          <cell r="P4452" t="str">
            <v>Ea</v>
          </cell>
          <cell r="Q4452">
            <v>1</v>
          </cell>
          <cell r="R4452">
            <v>1668</v>
          </cell>
          <cell r="S4452">
            <v>600</v>
          </cell>
          <cell r="T4452">
            <v>2.78</v>
          </cell>
        </row>
        <row r="4453">
          <cell r="K4453" t="str">
            <v>RIM0000084</v>
          </cell>
          <cell r="L4453" t="str">
            <v>6486室内镜镜杆(黑)</v>
          </cell>
          <cell r="M4453" t="str">
            <v>ZL104黑色亚光</v>
          </cell>
          <cell r="N4453">
            <v>-23</v>
          </cell>
          <cell r="O4453">
            <v>2.78</v>
          </cell>
          <cell r="P4453" t="str">
            <v>Ea</v>
          </cell>
          <cell r="Q4453">
            <v>1</v>
          </cell>
          <cell r="R4453">
            <v>-63.94</v>
          </cell>
          <cell r="S4453">
            <v>-23</v>
          </cell>
          <cell r="T4453">
            <v>2.78</v>
          </cell>
        </row>
        <row r="4454">
          <cell r="K4454" t="str">
            <v>RIM0000103</v>
          </cell>
          <cell r="L4454" t="str">
            <v>18D内镜镜片</v>
          </cell>
          <cell r="M4454" t="str">
            <v>优质浮华玻璃</v>
          </cell>
          <cell r="N4454">
            <v>4976</v>
          </cell>
          <cell r="O4454">
            <v>4.2</v>
          </cell>
          <cell r="P4454" t="str">
            <v>Ea</v>
          </cell>
          <cell r="Q4454">
            <v>1</v>
          </cell>
          <cell r="R4454">
            <v>20899.2</v>
          </cell>
          <cell r="S4454">
            <v>4976</v>
          </cell>
          <cell r="T4454">
            <v>4.2</v>
          </cell>
        </row>
        <row r="4455">
          <cell r="K4455" t="str">
            <v>RIM0000143</v>
          </cell>
          <cell r="L4455" t="str">
            <v>1029室内镜镜体</v>
          </cell>
          <cell r="M4455" t="str">
            <v>PC+ABS</v>
          </cell>
          <cell r="N4455">
            <v>100</v>
          </cell>
          <cell r="O4455">
            <v>1.786</v>
          </cell>
          <cell r="P4455" t="str">
            <v>EA</v>
          </cell>
          <cell r="Q4455">
            <v>1</v>
          </cell>
          <cell r="R4455">
            <v>178.6</v>
          </cell>
          <cell r="S4455">
            <v>100</v>
          </cell>
          <cell r="T4455">
            <v>1.786</v>
          </cell>
        </row>
        <row r="4456">
          <cell r="K4456" t="str">
            <v>RSM0000019</v>
          </cell>
          <cell r="L4456" t="str">
            <v>大欧曼下视镜头</v>
          </cell>
          <cell r="M4456" t="str">
            <v>组件</v>
          </cell>
          <cell r="N4456">
            <v>320</v>
          </cell>
          <cell r="O4456">
            <v>5.23</v>
          </cell>
          <cell r="P4456" t="str">
            <v>Ea</v>
          </cell>
          <cell r="Q4456">
            <v>1</v>
          </cell>
          <cell r="R4456">
            <v>1673.6</v>
          </cell>
          <cell r="S4456">
            <v>320</v>
          </cell>
          <cell r="T4456">
            <v>5.23</v>
          </cell>
        </row>
        <row r="4457">
          <cell r="K4457" t="str">
            <v>RSM0000019</v>
          </cell>
          <cell r="L4457" t="str">
            <v>大欧曼下视镜头</v>
          </cell>
          <cell r="M4457" t="str">
            <v>组件</v>
          </cell>
          <cell r="N4457">
            <v>320</v>
          </cell>
          <cell r="O4457">
            <v>5.23</v>
          </cell>
          <cell r="P4457" t="str">
            <v>Ea</v>
          </cell>
          <cell r="Q4457">
            <v>1</v>
          </cell>
          <cell r="R4457">
            <v>1673.6</v>
          </cell>
          <cell r="S4457">
            <v>320</v>
          </cell>
          <cell r="T4457">
            <v>5.23</v>
          </cell>
        </row>
        <row r="4458">
          <cell r="K4458" t="str">
            <v>RSM0000019</v>
          </cell>
          <cell r="L4458" t="str">
            <v>大欧曼下视镜头</v>
          </cell>
          <cell r="M4458" t="str">
            <v>组件</v>
          </cell>
          <cell r="N4458">
            <v>-4</v>
          </cell>
          <cell r="O4458">
            <v>5.23</v>
          </cell>
          <cell r="P4458" t="str">
            <v>Ea</v>
          </cell>
          <cell r="Q4458">
            <v>1</v>
          </cell>
          <cell r="R4458">
            <v>-20.92</v>
          </cell>
          <cell r="S4458">
            <v>-4</v>
          </cell>
          <cell r="T4458">
            <v>5.23</v>
          </cell>
        </row>
        <row r="4459">
          <cell r="K4459" t="str">
            <v>RSM0000019</v>
          </cell>
          <cell r="L4459" t="str">
            <v>大欧曼下视镜头</v>
          </cell>
          <cell r="M4459" t="str">
            <v>组件</v>
          </cell>
          <cell r="N4459">
            <v>160</v>
          </cell>
          <cell r="O4459">
            <v>5.23</v>
          </cell>
          <cell r="P4459" t="str">
            <v>Ea</v>
          </cell>
          <cell r="Q4459">
            <v>1</v>
          </cell>
          <cell r="R4459">
            <v>836.8</v>
          </cell>
          <cell r="S4459">
            <v>160</v>
          </cell>
          <cell r="T4459">
            <v>5.23</v>
          </cell>
        </row>
        <row r="4460">
          <cell r="K4460" t="str">
            <v>RSM0000084</v>
          </cell>
          <cell r="L4460" t="str">
            <v>奥铃路面镜装饰盖右</v>
          </cell>
          <cell r="M4460" t="str">
            <v/>
          </cell>
          <cell r="N4460">
            <v>100</v>
          </cell>
          <cell r="O4460">
            <v>0.89649999999999996</v>
          </cell>
          <cell r="P4460" t="str">
            <v>Ea</v>
          </cell>
          <cell r="Q4460">
            <v>1</v>
          </cell>
          <cell r="R4460">
            <v>89.65</v>
          </cell>
          <cell r="S4460">
            <v>100</v>
          </cell>
          <cell r="T4460">
            <v>0.89649999999999996</v>
          </cell>
        </row>
        <row r="4461">
          <cell r="K4461" t="str">
            <v>RSM0000084</v>
          </cell>
          <cell r="L4461" t="str">
            <v>奥铃路面镜装饰盖右</v>
          </cell>
          <cell r="M4461" t="str">
            <v/>
          </cell>
          <cell r="N4461">
            <v>100</v>
          </cell>
          <cell r="O4461">
            <v>0.89649999999999996</v>
          </cell>
          <cell r="P4461" t="str">
            <v>Ea</v>
          </cell>
          <cell r="Q4461">
            <v>1</v>
          </cell>
          <cell r="R4461">
            <v>89.65</v>
          </cell>
          <cell r="S4461">
            <v>100</v>
          </cell>
          <cell r="T4461">
            <v>0.89649999999999996</v>
          </cell>
        </row>
        <row r="4462">
          <cell r="K4462" t="str">
            <v>RSM0000091</v>
          </cell>
          <cell r="L4462" t="str">
            <v>N07前下视镜片</v>
          </cell>
          <cell r="M4462" t="str">
            <v/>
          </cell>
          <cell r="N4462">
            <v>2000</v>
          </cell>
          <cell r="O4462">
            <v>5.4870000000000001</v>
          </cell>
          <cell r="P4462" t="str">
            <v>Ea</v>
          </cell>
          <cell r="Q4462">
            <v>1</v>
          </cell>
          <cell r="R4462">
            <v>10974</v>
          </cell>
          <cell r="S4462">
            <v>2000</v>
          </cell>
          <cell r="T4462">
            <v>5.4870000000000001</v>
          </cell>
        </row>
        <row r="4463">
          <cell r="K4463" t="str">
            <v>RSM0000096</v>
          </cell>
          <cell r="L4463" t="str">
            <v>曼项目前下视镜镜片</v>
          </cell>
          <cell r="M4463" t="str">
            <v>SR220±20</v>
          </cell>
          <cell r="N4463">
            <v>3000</v>
          </cell>
          <cell r="O4463">
            <v>6</v>
          </cell>
          <cell r="P4463" t="str">
            <v>Ea</v>
          </cell>
          <cell r="Q4463">
            <v>1</v>
          </cell>
          <cell r="R4463">
            <v>18000</v>
          </cell>
          <cell r="S4463">
            <v>3000</v>
          </cell>
          <cell r="T4463">
            <v>6</v>
          </cell>
        </row>
        <row r="4464">
          <cell r="K4464" t="str">
            <v>RSM0000096</v>
          </cell>
          <cell r="L4464" t="str">
            <v>曼项目前下视镜镜片</v>
          </cell>
          <cell r="M4464" t="str">
            <v>SR220±20</v>
          </cell>
          <cell r="N4464">
            <v>3160</v>
          </cell>
          <cell r="O4464">
            <v>6.2</v>
          </cell>
          <cell r="P4464" t="str">
            <v>Ea</v>
          </cell>
          <cell r="Q4464">
            <v>1</v>
          </cell>
          <cell r="R4464">
            <v>19592</v>
          </cell>
          <cell r="S4464">
            <v>3160</v>
          </cell>
          <cell r="T4464">
            <v>6.2</v>
          </cell>
        </row>
        <row r="4465">
          <cell r="K4465" t="str">
            <v>RSM0000120</v>
          </cell>
          <cell r="L4465" t="str">
            <v>曼项目前下视镜镜座</v>
          </cell>
          <cell r="M4465" t="str">
            <v>ADC12</v>
          </cell>
          <cell r="N4465">
            <v>960</v>
          </cell>
          <cell r="O4465">
            <v>7.8</v>
          </cell>
          <cell r="P4465" t="str">
            <v>Ea</v>
          </cell>
          <cell r="Q4465">
            <v>1</v>
          </cell>
          <cell r="R4465">
            <v>7488</v>
          </cell>
          <cell r="S4465">
            <v>960</v>
          </cell>
          <cell r="T4465">
            <v>7.8</v>
          </cell>
        </row>
        <row r="4466">
          <cell r="K4466" t="str">
            <v>RSM0000120</v>
          </cell>
          <cell r="L4466" t="str">
            <v>曼项目前下视镜镜座</v>
          </cell>
          <cell r="M4466" t="str">
            <v>ADC12</v>
          </cell>
          <cell r="N4466">
            <v>800</v>
          </cell>
          <cell r="O4466">
            <v>7.8</v>
          </cell>
          <cell r="P4466" t="str">
            <v>Ea</v>
          </cell>
          <cell r="Q4466">
            <v>1</v>
          </cell>
          <cell r="R4466">
            <v>6240</v>
          </cell>
          <cell r="S4466">
            <v>800</v>
          </cell>
          <cell r="T4466">
            <v>7.8</v>
          </cell>
        </row>
        <row r="4467">
          <cell r="K4467" t="str">
            <v>RSM0000120</v>
          </cell>
          <cell r="L4467" t="str">
            <v>曼项目前下视镜镜座</v>
          </cell>
          <cell r="M4467" t="str">
            <v>ADC12</v>
          </cell>
          <cell r="N4467">
            <v>480</v>
          </cell>
          <cell r="O4467">
            <v>7.8</v>
          </cell>
          <cell r="P4467" t="str">
            <v>Ea</v>
          </cell>
          <cell r="Q4467">
            <v>1</v>
          </cell>
          <cell r="R4467">
            <v>3744</v>
          </cell>
          <cell r="S4467">
            <v>480</v>
          </cell>
          <cell r="T4467">
            <v>7.8</v>
          </cell>
        </row>
        <row r="4468">
          <cell r="K4468" t="str">
            <v>RSM0000120</v>
          </cell>
          <cell r="L4468" t="str">
            <v>曼项目前下视镜镜座</v>
          </cell>
          <cell r="M4468" t="str">
            <v>ADC12</v>
          </cell>
          <cell r="N4468">
            <v>560</v>
          </cell>
          <cell r="O4468">
            <v>7.8</v>
          </cell>
          <cell r="P4468" t="str">
            <v>Ea</v>
          </cell>
          <cell r="Q4468">
            <v>1</v>
          </cell>
          <cell r="R4468">
            <v>4368</v>
          </cell>
          <cell r="S4468">
            <v>560</v>
          </cell>
          <cell r="T4468">
            <v>7.8</v>
          </cell>
        </row>
        <row r="4469">
          <cell r="K4469" t="str">
            <v>RSM0000120</v>
          </cell>
          <cell r="L4469" t="str">
            <v>曼项目前下视镜镜座</v>
          </cell>
          <cell r="M4469" t="str">
            <v>ADC12</v>
          </cell>
          <cell r="N4469">
            <v>-39</v>
          </cell>
          <cell r="O4469">
            <v>7.8</v>
          </cell>
          <cell r="P4469" t="str">
            <v>Ea</v>
          </cell>
          <cell r="Q4469">
            <v>1</v>
          </cell>
          <cell r="R4469">
            <v>-304.2</v>
          </cell>
          <cell r="S4469">
            <v>-39</v>
          </cell>
          <cell r="T4469">
            <v>7.8</v>
          </cell>
        </row>
        <row r="4470">
          <cell r="K4470" t="str">
            <v>RSM0000120</v>
          </cell>
          <cell r="L4470" t="str">
            <v>曼项目前下视镜镜座</v>
          </cell>
          <cell r="M4470" t="str">
            <v>ADC12</v>
          </cell>
          <cell r="N4470">
            <v>720</v>
          </cell>
          <cell r="O4470">
            <v>7.8</v>
          </cell>
          <cell r="P4470" t="str">
            <v>Ea</v>
          </cell>
          <cell r="Q4470">
            <v>1</v>
          </cell>
          <cell r="R4470">
            <v>5616</v>
          </cell>
          <cell r="S4470">
            <v>720</v>
          </cell>
          <cell r="T4470">
            <v>7.8</v>
          </cell>
        </row>
        <row r="4471">
          <cell r="K4471" t="str">
            <v>RSM0000126</v>
          </cell>
          <cell r="L4471" t="str">
            <v>曼项目前下视镜密封垫</v>
          </cell>
          <cell r="M4471" t="str">
            <v>PE发泡(黑色)</v>
          </cell>
          <cell r="N4471">
            <v>500</v>
          </cell>
          <cell r="O4471">
            <v>2.34</v>
          </cell>
          <cell r="P4471" t="str">
            <v>Ea</v>
          </cell>
          <cell r="Q4471">
            <v>1</v>
          </cell>
          <cell r="R4471">
            <v>1170</v>
          </cell>
          <cell r="S4471">
            <v>500</v>
          </cell>
          <cell r="T4471">
            <v>2.34</v>
          </cell>
        </row>
        <row r="4472">
          <cell r="K4472" t="str">
            <v>RSM0000126</v>
          </cell>
          <cell r="L4472" t="str">
            <v>曼项目前下视镜密封垫</v>
          </cell>
          <cell r="M4472" t="str">
            <v>PE发泡(黑色)</v>
          </cell>
          <cell r="N4472">
            <v>9</v>
          </cell>
          <cell r="O4472">
            <v>2.34</v>
          </cell>
          <cell r="P4472" t="str">
            <v>Ea</v>
          </cell>
          <cell r="Q4472">
            <v>1</v>
          </cell>
          <cell r="R4472">
            <v>21.06</v>
          </cell>
          <cell r="S4472">
            <v>9</v>
          </cell>
          <cell r="T4472">
            <v>2.34</v>
          </cell>
        </row>
        <row r="4473">
          <cell r="K4473" t="str">
            <v>RSM0000132</v>
          </cell>
          <cell r="L4473" t="str">
            <v>曼项目补盲镜镜座</v>
          </cell>
          <cell r="M4473" t="str">
            <v>ZL 104</v>
          </cell>
          <cell r="N4473">
            <v>225</v>
          </cell>
          <cell r="O4473">
            <v>11.3</v>
          </cell>
          <cell r="P4473" t="str">
            <v>Ea</v>
          </cell>
          <cell r="Q4473">
            <v>1</v>
          </cell>
          <cell r="R4473">
            <v>2542.5</v>
          </cell>
          <cell r="S4473">
            <v>225</v>
          </cell>
          <cell r="T4473">
            <v>11.3</v>
          </cell>
        </row>
        <row r="4474">
          <cell r="K4474" t="str">
            <v>RSM0000134</v>
          </cell>
          <cell r="L4474" t="str">
            <v>曼项目前下镜固定座</v>
          </cell>
          <cell r="M4474" t="str">
            <v>ADC12</v>
          </cell>
          <cell r="N4474">
            <v>2800</v>
          </cell>
          <cell r="O4474">
            <v>3.2</v>
          </cell>
          <cell r="P4474" t="str">
            <v>Ea</v>
          </cell>
          <cell r="Q4474">
            <v>1</v>
          </cell>
          <cell r="R4474">
            <v>8960</v>
          </cell>
          <cell r="S4474">
            <v>2800</v>
          </cell>
          <cell r="T4474">
            <v>3.2</v>
          </cell>
        </row>
        <row r="4475">
          <cell r="K4475" t="str">
            <v>RSM0000134</v>
          </cell>
          <cell r="L4475" t="str">
            <v>曼项目前下镜固定座</v>
          </cell>
          <cell r="M4475" t="str">
            <v>ADC12</v>
          </cell>
          <cell r="N4475">
            <v>1200</v>
          </cell>
          <cell r="O4475">
            <v>3.2</v>
          </cell>
          <cell r="P4475" t="str">
            <v>Ea</v>
          </cell>
          <cell r="Q4475">
            <v>1</v>
          </cell>
          <cell r="R4475">
            <v>3840</v>
          </cell>
          <cell r="S4475">
            <v>1200</v>
          </cell>
          <cell r="T4475">
            <v>3.2</v>
          </cell>
        </row>
        <row r="4476">
          <cell r="K4476" t="str">
            <v>RSM0000134</v>
          </cell>
          <cell r="L4476" t="str">
            <v>曼项目前下镜固定座</v>
          </cell>
          <cell r="M4476" t="str">
            <v>ADC12</v>
          </cell>
          <cell r="N4476">
            <v>4000</v>
          </cell>
          <cell r="O4476">
            <v>3.2</v>
          </cell>
          <cell r="P4476" t="str">
            <v>Ea</v>
          </cell>
          <cell r="Q4476">
            <v>1</v>
          </cell>
          <cell r="R4476">
            <v>12800</v>
          </cell>
          <cell r="S4476">
            <v>4000</v>
          </cell>
          <cell r="T4476">
            <v>3.2</v>
          </cell>
        </row>
        <row r="4477">
          <cell r="K4477" t="str">
            <v>RSM0000137</v>
          </cell>
          <cell r="L4477" t="str">
            <v>曼项目右置车前下密封垫</v>
          </cell>
          <cell r="M4477" t="str">
            <v>0A0170Q--F01 发泡PE</v>
          </cell>
          <cell r="N4477">
            <v>-9</v>
          </cell>
          <cell r="O4477">
            <v>2.8</v>
          </cell>
          <cell r="P4477" t="str">
            <v>Ea</v>
          </cell>
          <cell r="Q4477">
            <v>1</v>
          </cell>
          <cell r="R4477">
            <v>-25.2</v>
          </cell>
          <cell r="S4477">
            <v>-9</v>
          </cell>
          <cell r="T4477">
            <v>2.8</v>
          </cell>
        </row>
        <row r="4478">
          <cell r="K4478" t="str">
            <v>RSM0000255</v>
          </cell>
          <cell r="L4478" t="str">
            <v>A2路面镜座盖板</v>
          </cell>
          <cell r="M4478" t="str">
            <v>ABS黑色</v>
          </cell>
          <cell r="N4478">
            <v>600</v>
          </cell>
          <cell r="O4478">
            <v>0.57950000000000002</v>
          </cell>
          <cell r="P4478" t="str">
            <v>Ea</v>
          </cell>
          <cell r="Q4478">
            <v>1</v>
          </cell>
          <cell r="R4478">
            <v>347.7</v>
          </cell>
          <cell r="S4478">
            <v>600</v>
          </cell>
          <cell r="T4478">
            <v>0.57950000000000002</v>
          </cell>
        </row>
        <row r="4479">
          <cell r="K4479" t="str">
            <v>RSM0000255</v>
          </cell>
          <cell r="L4479" t="str">
            <v>A2路面镜座盖板</v>
          </cell>
          <cell r="M4479" t="str">
            <v>ABS黑色</v>
          </cell>
          <cell r="N4479">
            <v>600</v>
          </cell>
          <cell r="O4479">
            <v>0.57950000000000002</v>
          </cell>
          <cell r="P4479" t="str">
            <v>Ea</v>
          </cell>
          <cell r="Q4479">
            <v>1</v>
          </cell>
          <cell r="R4479">
            <v>347.7</v>
          </cell>
          <cell r="S4479">
            <v>600</v>
          </cell>
          <cell r="T4479">
            <v>0.57950000000000002</v>
          </cell>
        </row>
        <row r="4480">
          <cell r="K4480" t="str">
            <v>RSM0000258</v>
          </cell>
          <cell r="L4480" t="str">
            <v>MV3补盲镜座</v>
          </cell>
          <cell r="M4480" t="str">
            <v>ADC12</v>
          </cell>
          <cell r="N4480">
            <v>600</v>
          </cell>
          <cell r="O4480">
            <v>11.397500000000001</v>
          </cell>
          <cell r="P4480" t="str">
            <v>Ea</v>
          </cell>
          <cell r="Q4480">
            <v>1</v>
          </cell>
          <cell r="R4480">
            <v>6838.5</v>
          </cell>
          <cell r="S4480">
            <v>600</v>
          </cell>
          <cell r="T4480">
            <v>11.8775</v>
          </cell>
        </row>
        <row r="4481">
          <cell r="K4481" t="str">
            <v>RSM0000258</v>
          </cell>
          <cell r="L4481" t="str">
            <v>MV3补盲镜座</v>
          </cell>
          <cell r="M4481" t="str">
            <v>ADC12</v>
          </cell>
          <cell r="N4481">
            <v>600</v>
          </cell>
          <cell r="O4481">
            <v>11.397500000000001</v>
          </cell>
          <cell r="P4481" t="str">
            <v>Ea</v>
          </cell>
          <cell r="Q4481">
            <v>1</v>
          </cell>
          <cell r="R4481">
            <v>6838.5</v>
          </cell>
          <cell r="S4481">
            <v>600</v>
          </cell>
          <cell r="T4481">
            <v>11.8775</v>
          </cell>
        </row>
        <row r="4482">
          <cell r="K4482" t="str">
            <v>RSM0000260</v>
          </cell>
          <cell r="L4482" t="str">
            <v>曼项目右置前下镜座安装臂</v>
          </cell>
          <cell r="M4482" t="str">
            <v>ADC12</v>
          </cell>
          <cell r="N4482">
            <v>320</v>
          </cell>
          <cell r="O4482">
            <v>8</v>
          </cell>
          <cell r="P4482" t="str">
            <v>Ea</v>
          </cell>
          <cell r="Q4482">
            <v>1</v>
          </cell>
          <cell r="R4482">
            <v>2560</v>
          </cell>
          <cell r="S4482">
            <v>320</v>
          </cell>
          <cell r="T4482">
            <v>8</v>
          </cell>
        </row>
        <row r="4483">
          <cell r="K4483" t="str">
            <v>RSM0000260</v>
          </cell>
          <cell r="L4483" t="str">
            <v>曼项目右置前下镜座安装臂</v>
          </cell>
          <cell r="M4483" t="str">
            <v>ADC12</v>
          </cell>
          <cell r="N4483">
            <v>240</v>
          </cell>
          <cell r="O4483">
            <v>8</v>
          </cell>
          <cell r="P4483" t="str">
            <v>Ea</v>
          </cell>
          <cell r="Q4483">
            <v>1</v>
          </cell>
          <cell r="R4483">
            <v>1920</v>
          </cell>
          <cell r="S4483">
            <v>240</v>
          </cell>
          <cell r="T4483">
            <v>8</v>
          </cell>
        </row>
        <row r="4484">
          <cell r="K4484" t="str">
            <v>RSM0000260</v>
          </cell>
          <cell r="L4484" t="str">
            <v>曼项目右置前下镜座安装臂</v>
          </cell>
          <cell r="M4484" t="str">
            <v>ADC12</v>
          </cell>
          <cell r="N4484">
            <v>240</v>
          </cell>
          <cell r="O4484">
            <v>8</v>
          </cell>
          <cell r="P4484" t="str">
            <v>Ea</v>
          </cell>
          <cell r="Q4484">
            <v>1</v>
          </cell>
          <cell r="R4484">
            <v>1920</v>
          </cell>
          <cell r="S4484">
            <v>240</v>
          </cell>
          <cell r="T4484">
            <v>8</v>
          </cell>
        </row>
        <row r="4485">
          <cell r="K4485" t="str">
            <v>RSM0000260</v>
          </cell>
          <cell r="L4485" t="str">
            <v>曼项目右置前下镜座安装臂</v>
          </cell>
          <cell r="M4485" t="str">
            <v>ADC12</v>
          </cell>
          <cell r="N4485">
            <v>-7</v>
          </cell>
          <cell r="O4485">
            <v>8</v>
          </cell>
          <cell r="P4485" t="str">
            <v>Ea</v>
          </cell>
          <cell r="Q4485">
            <v>1</v>
          </cell>
          <cell r="R4485">
            <v>-56</v>
          </cell>
          <cell r="S4485">
            <v>-7</v>
          </cell>
          <cell r="T4485">
            <v>8</v>
          </cell>
        </row>
        <row r="4486">
          <cell r="K4486" t="str">
            <v>RSM0000260</v>
          </cell>
          <cell r="L4486" t="str">
            <v>曼项目右置前下镜座安装臂</v>
          </cell>
          <cell r="M4486" t="str">
            <v>ADC12</v>
          </cell>
          <cell r="N4486">
            <v>312</v>
          </cell>
          <cell r="O4486">
            <v>8</v>
          </cell>
          <cell r="P4486" t="str">
            <v>Ea</v>
          </cell>
          <cell r="Q4486">
            <v>1</v>
          </cell>
          <cell r="R4486">
            <v>2496</v>
          </cell>
          <cell r="S4486">
            <v>312</v>
          </cell>
          <cell r="T4486">
            <v>8</v>
          </cell>
        </row>
        <row r="4487">
          <cell r="K4487" t="str">
            <v>RSM0000260</v>
          </cell>
          <cell r="L4487" t="str">
            <v>曼项目右置前下镜座安装臂</v>
          </cell>
          <cell r="M4487" t="str">
            <v>ADC12</v>
          </cell>
          <cell r="N4487">
            <v>-1</v>
          </cell>
          <cell r="O4487">
            <v>8</v>
          </cell>
          <cell r="P4487" t="str">
            <v>Ea</v>
          </cell>
          <cell r="Q4487">
            <v>1</v>
          </cell>
          <cell r="R4487">
            <v>-8</v>
          </cell>
          <cell r="S4487">
            <v>-1</v>
          </cell>
          <cell r="T4487">
            <v>8</v>
          </cell>
        </row>
        <row r="4488">
          <cell r="K4488" t="str">
            <v>RSM0000260</v>
          </cell>
          <cell r="L4488" t="str">
            <v>曼项目右置前下镜座安装臂</v>
          </cell>
          <cell r="M4488" t="str">
            <v>ADC12</v>
          </cell>
          <cell r="N4488">
            <v>234</v>
          </cell>
          <cell r="O4488">
            <v>8</v>
          </cell>
          <cell r="P4488" t="str">
            <v>Ea</v>
          </cell>
          <cell r="Q4488">
            <v>1</v>
          </cell>
          <cell r="R4488">
            <v>1872</v>
          </cell>
          <cell r="S4488">
            <v>234</v>
          </cell>
          <cell r="T4488">
            <v>8</v>
          </cell>
        </row>
        <row r="4489">
          <cell r="K4489" t="str">
            <v>RSM0000265</v>
          </cell>
          <cell r="L4489" t="str">
            <v>曼项右置前下固定座连接件</v>
          </cell>
          <cell r="M4489" t="str">
            <v>0A0170Q-T02  ADC12</v>
          </cell>
          <cell r="N4489">
            <v>400</v>
          </cell>
          <cell r="O4489">
            <v>3.2</v>
          </cell>
          <cell r="P4489" t="str">
            <v>Ea</v>
          </cell>
          <cell r="Q4489">
            <v>1</v>
          </cell>
          <cell r="R4489">
            <v>1280</v>
          </cell>
          <cell r="S4489">
            <v>400</v>
          </cell>
          <cell r="T4489">
            <v>3.2</v>
          </cell>
        </row>
        <row r="4490">
          <cell r="K4490" t="str">
            <v>RSM0000265</v>
          </cell>
          <cell r="L4490" t="str">
            <v>曼项右置前下固定座连接件</v>
          </cell>
          <cell r="M4490" t="str">
            <v>0A0170Q-T02  ADC12</v>
          </cell>
          <cell r="N4490">
            <v>600</v>
          </cell>
          <cell r="O4490">
            <v>3.2</v>
          </cell>
          <cell r="P4490" t="str">
            <v>Ea</v>
          </cell>
          <cell r="Q4490">
            <v>1</v>
          </cell>
          <cell r="R4490">
            <v>1920</v>
          </cell>
          <cell r="S4490">
            <v>600</v>
          </cell>
          <cell r="T4490">
            <v>3.2</v>
          </cell>
        </row>
        <row r="4491">
          <cell r="K4491" t="str">
            <v>RSM0000265</v>
          </cell>
          <cell r="L4491" t="str">
            <v>曼项右置前下固定座连接件</v>
          </cell>
          <cell r="M4491" t="str">
            <v>0A0170Q-T02  ADC12</v>
          </cell>
          <cell r="N4491">
            <v>-200</v>
          </cell>
          <cell r="O4491">
            <v>3.2</v>
          </cell>
          <cell r="P4491" t="str">
            <v>Ea</v>
          </cell>
          <cell r="Q4491">
            <v>1</v>
          </cell>
          <cell r="R4491">
            <v>-640</v>
          </cell>
          <cell r="S4491">
            <v>-200</v>
          </cell>
          <cell r="T4491">
            <v>3.2</v>
          </cell>
        </row>
        <row r="4492">
          <cell r="K4492" t="str">
            <v>RSM0000321</v>
          </cell>
          <cell r="L4492" t="str">
            <v>A2前下视镜杆装饰盖1</v>
          </cell>
          <cell r="M4492" t="str">
            <v/>
          </cell>
          <cell r="N4492">
            <v>500</v>
          </cell>
          <cell r="O4492">
            <v>0.65900000000000003</v>
          </cell>
          <cell r="P4492" t="str">
            <v>Ea</v>
          </cell>
          <cell r="Q4492">
            <v>1</v>
          </cell>
          <cell r="R4492">
            <v>329.5</v>
          </cell>
          <cell r="S4492">
            <v>500</v>
          </cell>
          <cell r="T4492">
            <v>0.65900000000000003</v>
          </cell>
        </row>
        <row r="4493">
          <cell r="K4493" t="str">
            <v>RSM0000321</v>
          </cell>
          <cell r="L4493" t="str">
            <v>A2前下视镜杆装饰盖1</v>
          </cell>
          <cell r="M4493" t="str">
            <v/>
          </cell>
          <cell r="N4493">
            <v>500</v>
          </cell>
          <cell r="O4493">
            <v>0.65900000000000003</v>
          </cell>
          <cell r="P4493" t="str">
            <v>Ea</v>
          </cell>
          <cell r="Q4493">
            <v>1</v>
          </cell>
          <cell r="R4493">
            <v>329.5</v>
          </cell>
          <cell r="S4493">
            <v>500</v>
          </cell>
          <cell r="T4493">
            <v>0.65900000000000003</v>
          </cell>
        </row>
        <row r="4494">
          <cell r="K4494" t="str">
            <v>RSM0000322</v>
          </cell>
          <cell r="L4494" t="str">
            <v>A2前下视镜杆装饰盖2</v>
          </cell>
          <cell r="M4494" t="str">
            <v/>
          </cell>
          <cell r="N4494">
            <v>500</v>
          </cell>
          <cell r="O4494">
            <v>0.62</v>
          </cell>
          <cell r="P4494" t="str">
            <v>Ea</v>
          </cell>
          <cell r="Q4494">
            <v>1</v>
          </cell>
          <cell r="R4494">
            <v>310</v>
          </cell>
          <cell r="S4494">
            <v>500</v>
          </cell>
          <cell r="T4494">
            <v>0.62</v>
          </cell>
        </row>
        <row r="4495">
          <cell r="K4495" t="str">
            <v>RSM0000322</v>
          </cell>
          <cell r="L4495" t="str">
            <v>A2前下视镜杆装饰盖2</v>
          </cell>
          <cell r="M4495" t="str">
            <v/>
          </cell>
          <cell r="N4495">
            <v>500</v>
          </cell>
          <cell r="O4495">
            <v>0.62</v>
          </cell>
          <cell r="P4495" t="str">
            <v>Ea</v>
          </cell>
          <cell r="Q4495">
            <v>1</v>
          </cell>
          <cell r="R4495">
            <v>310</v>
          </cell>
          <cell r="S4495">
            <v>500</v>
          </cell>
          <cell r="T4495">
            <v>0.62</v>
          </cell>
        </row>
        <row r="4496">
          <cell r="K4496" t="str">
            <v>RSM0010031</v>
          </cell>
          <cell r="L4496" t="str">
            <v>H6补盲镜片DS[1]</v>
          </cell>
          <cell r="M4496" t="str">
            <v>浮法玻璃 3mm</v>
          </cell>
          <cell r="N4496">
            <v>2960</v>
          </cell>
          <cell r="O4496">
            <v>12.0183</v>
          </cell>
          <cell r="P4496" t="str">
            <v>EA</v>
          </cell>
          <cell r="Q4496">
            <v>1</v>
          </cell>
          <cell r="R4496">
            <v>35574.17</v>
          </cell>
          <cell r="S4496">
            <v>2960</v>
          </cell>
          <cell r="T4496">
            <v>12.0183</v>
          </cell>
        </row>
        <row r="4497">
          <cell r="K4497" t="str">
            <v>RSM0010031</v>
          </cell>
          <cell r="L4497" t="str">
            <v>H6补盲镜片DS[1]</v>
          </cell>
          <cell r="M4497" t="str">
            <v>浮法玻璃 3mm</v>
          </cell>
          <cell r="N4497">
            <v>1760</v>
          </cell>
          <cell r="O4497">
            <v>12.0183</v>
          </cell>
          <cell r="P4497" t="str">
            <v>EA</v>
          </cell>
          <cell r="Q4497">
            <v>1</v>
          </cell>
          <cell r="R4497">
            <v>21152.21</v>
          </cell>
          <cell r="S4497">
            <v>1760</v>
          </cell>
          <cell r="T4497">
            <v>12.0183</v>
          </cell>
        </row>
        <row r="4498">
          <cell r="K4498" t="str">
            <v>RSM0010031</v>
          </cell>
          <cell r="L4498" t="str">
            <v>H6补盲镜片DS[1]</v>
          </cell>
          <cell r="M4498" t="str">
            <v>浮法玻璃 3mm</v>
          </cell>
          <cell r="N4498">
            <v>1280</v>
          </cell>
          <cell r="O4498">
            <v>12.0183</v>
          </cell>
          <cell r="P4498" t="str">
            <v>EA</v>
          </cell>
          <cell r="Q4498">
            <v>1</v>
          </cell>
          <cell r="R4498">
            <v>15383.42</v>
          </cell>
          <cell r="S4498">
            <v>1280</v>
          </cell>
          <cell r="T4498">
            <v>12.0183</v>
          </cell>
        </row>
        <row r="4499">
          <cell r="K4499" t="str">
            <v>RSM0010036</v>
          </cell>
          <cell r="L4499" t="str">
            <v>H6补盲弹簧</v>
          </cell>
          <cell r="M4499" t="str">
            <v>82B</v>
          </cell>
          <cell r="N4499">
            <v>2000</v>
          </cell>
          <cell r="O4499">
            <v>0.6048</v>
          </cell>
          <cell r="P4499" t="str">
            <v>EA</v>
          </cell>
          <cell r="Q4499">
            <v>1</v>
          </cell>
          <cell r="R4499">
            <v>1209.5999999999999</v>
          </cell>
          <cell r="S4499">
            <v>2000</v>
          </cell>
          <cell r="T4499">
            <v>0.6048</v>
          </cell>
        </row>
        <row r="4500">
          <cell r="K4500" t="str">
            <v>SCS0004117</v>
          </cell>
          <cell r="L4500" t="str">
            <v>B40后排座椅头枕包装膜</v>
          </cell>
          <cell r="M4500" t="str">
            <v/>
          </cell>
          <cell r="N4500">
            <v>2000</v>
          </cell>
          <cell r="O4500">
            <v>0.36020000000000002</v>
          </cell>
          <cell r="P4500" t="str">
            <v>EA</v>
          </cell>
          <cell r="Q4500">
            <v>1</v>
          </cell>
          <cell r="R4500">
            <v>720.4</v>
          </cell>
          <cell r="S4500">
            <v>2000</v>
          </cell>
          <cell r="T4500">
            <v>0.36020000000000002</v>
          </cell>
        </row>
        <row r="4501">
          <cell r="K4501" t="str">
            <v>SCS0004117</v>
          </cell>
          <cell r="L4501" t="str">
            <v>B40后排座椅头枕包装膜</v>
          </cell>
          <cell r="M4501" t="str">
            <v/>
          </cell>
          <cell r="N4501">
            <v>2000</v>
          </cell>
          <cell r="O4501">
            <v>0.36020000000000002</v>
          </cell>
          <cell r="P4501" t="str">
            <v>EA</v>
          </cell>
          <cell r="Q4501">
            <v>1</v>
          </cell>
          <cell r="R4501">
            <v>720.4</v>
          </cell>
          <cell r="S4501">
            <v>2000</v>
          </cell>
          <cell r="T4501">
            <v>0.36020000000000002</v>
          </cell>
        </row>
        <row r="4502">
          <cell r="K4502" t="str">
            <v>SCS0004166</v>
          </cell>
          <cell r="L4502" t="str">
            <v>右侧地锁缓冲橡胶块</v>
          </cell>
          <cell r="M4502" t="str">
            <v>B40L中改后排</v>
          </cell>
          <cell r="N4502">
            <v>1000</v>
          </cell>
          <cell r="O4502">
            <v>0.44140000000000001</v>
          </cell>
          <cell r="P4502" t="str">
            <v>EA</v>
          </cell>
          <cell r="Q4502">
            <v>1</v>
          </cell>
          <cell r="R4502">
            <v>441.4</v>
          </cell>
          <cell r="S4502">
            <v>1000</v>
          </cell>
          <cell r="T4502">
            <v>0.44140000000000001</v>
          </cell>
        </row>
        <row r="4503">
          <cell r="K4503" t="str">
            <v>SCS0004166</v>
          </cell>
          <cell r="L4503" t="str">
            <v>右侧地锁缓冲橡胶块</v>
          </cell>
          <cell r="M4503" t="str">
            <v>B40L中改后排</v>
          </cell>
          <cell r="N4503">
            <v>400</v>
          </cell>
          <cell r="O4503">
            <v>0.44140000000000001</v>
          </cell>
          <cell r="P4503" t="str">
            <v>EA</v>
          </cell>
          <cell r="Q4503">
            <v>1</v>
          </cell>
          <cell r="R4503">
            <v>176.56</v>
          </cell>
          <cell r="S4503">
            <v>400</v>
          </cell>
          <cell r="T4503">
            <v>0.44140000000000001</v>
          </cell>
        </row>
        <row r="4504">
          <cell r="K4504" t="str">
            <v>SCS0004168</v>
          </cell>
          <cell r="L4504" t="str">
            <v>左座椅左侧外饰盖组合</v>
          </cell>
          <cell r="M4504" t="str">
            <v>B40L中改后排</v>
          </cell>
          <cell r="N4504">
            <v>240</v>
          </cell>
          <cell r="O4504">
            <v>3</v>
          </cell>
          <cell r="P4504" t="str">
            <v>EA</v>
          </cell>
          <cell r="Q4504">
            <v>1</v>
          </cell>
          <cell r="R4504">
            <v>720</v>
          </cell>
          <cell r="S4504">
            <v>240</v>
          </cell>
          <cell r="T4504">
            <v>3</v>
          </cell>
        </row>
        <row r="4505">
          <cell r="K4505" t="str">
            <v>SCS0004172</v>
          </cell>
          <cell r="L4505" t="str">
            <v>靠背扣手底座</v>
          </cell>
          <cell r="M4505" t="str">
            <v>B40L中改后排</v>
          </cell>
          <cell r="N4505">
            <v>400</v>
          </cell>
          <cell r="O4505">
            <v>2.4</v>
          </cell>
          <cell r="P4505" t="str">
            <v>EA</v>
          </cell>
          <cell r="Q4505">
            <v>1</v>
          </cell>
          <cell r="R4505">
            <v>960</v>
          </cell>
          <cell r="S4505">
            <v>400</v>
          </cell>
          <cell r="T4505">
            <v>2.4</v>
          </cell>
        </row>
        <row r="4506">
          <cell r="K4506" t="str">
            <v>SCS0004172</v>
          </cell>
          <cell r="L4506" t="str">
            <v>靠背扣手底座</v>
          </cell>
          <cell r="M4506" t="str">
            <v>B40L中改后排</v>
          </cell>
          <cell r="N4506">
            <v>400</v>
          </cell>
          <cell r="O4506">
            <v>2.4</v>
          </cell>
          <cell r="P4506" t="str">
            <v>EA</v>
          </cell>
          <cell r="Q4506">
            <v>1</v>
          </cell>
          <cell r="R4506">
            <v>960</v>
          </cell>
          <cell r="S4506">
            <v>400</v>
          </cell>
          <cell r="T4506">
            <v>2.4</v>
          </cell>
        </row>
        <row r="4507">
          <cell r="K4507" t="str">
            <v>SCS0004173</v>
          </cell>
          <cell r="L4507" t="str">
            <v>自由头枕导套</v>
          </cell>
          <cell r="M4507" t="str">
            <v>B40L中改后排</v>
          </cell>
          <cell r="N4507">
            <v>1200</v>
          </cell>
          <cell r="O4507">
            <v>1.98</v>
          </cell>
          <cell r="P4507" t="str">
            <v>EA</v>
          </cell>
          <cell r="Q4507">
            <v>1</v>
          </cell>
          <cell r="R4507">
            <v>2376</v>
          </cell>
          <cell r="S4507">
            <v>1200</v>
          </cell>
          <cell r="T4507">
            <v>1.98</v>
          </cell>
        </row>
        <row r="4508">
          <cell r="K4508" t="str">
            <v>SCS0004173</v>
          </cell>
          <cell r="L4508" t="str">
            <v>自由头枕导套</v>
          </cell>
          <cell r="M4508" t="str">
            <v>B40L中改后排</v>
          </cell>
          <cell r="N4508">
            <v>1200</v>
          </cell>
          <cell r="O4508">
            <v>1.98</v>
          </cell>
          <cell r="P4508" t="str">
            <v>EA</v>
          </cell>
          <cell r="Q4508">
            <v>1</v>
          </cell>
          <cell r="R4508">
            <v>2376</v>
          </cell>
          <cell r="S4508">
            <v>1200</v>
          </cell>
          <cell r="T4508">
            <v>1.98</v>
          </cell>
        </row>
        <row r="4509">
          <cell r="K4509" t="str">
            <v>SCS0004173</v>
          </cell>
          <cell r="L4509" t="str">
            <v>自由头枕导套</v>
          </cell>
          <cell r="M4509" t="str">
            <v>B40L中改后排</v>
          </cell>
          <cell r="N4509">
            <v>1600</v>
          </cell>
          <cell r="O4509">
            <v>1.98</v>
          </cell>
          <cell r="P4509" t="str">
            <v>EA</v>
          </cell>
          <cell r="Q4509">
            <v>1</v>
          </cell>
          <cell r="R4509">
            <v>3168</v>
          </cell>
          <cell r="S4509">
            <v>1600</v>
          </cell>
          <cell r="T4509">
            <v>1.98</v>
          </cell>
        </row>
        <row r="4510">
          <cell r="K4510" t="str">
            <v>SCS0004173</v>
          </cell>
          <cell r="L4510" t="str">
            <v>自由头枕导套</v>
          </cell>
          <cell r="M4510" t="str">
            <v>B40L中改后排</v>
          </cell>
          <cell r="N4510">
            <v>1200</v>
          </cell>
          <cell r="O4510">
            <v>1.98</v>
          </cell>
          <cell r="P4510" t="str">
            <v>EA</v>
          </cell>
          <cell r="Q4510">
            <v>1</v>
          </cell>
          <cell r="R4510">
            <v>2376</v>
          </cell>
          <cell r="S4510">
            <v>1200</v>
          </cell>
          <cell r="T4510">
            <v>1.98</v>
          </cell>
        </row>
        <row r="4511">
          <cell r="K4511" t="str">
            <v>SCS0004173</v>
          </cell>
          <cell r="L4511" t="str">
            <v>自由头枕导套</v>
          </cell>
          <cell r="M4511" t="str">
            <v>B40L中改后排</v>
          </cell>
          <cell r="N4511">
            <v>400</v>
          </cell>
          <cell r="O4511">
            <v>1.98</v>
          </cell>
          <cell r="P4511" t="str">
            <v>EA</v>
          </cell>
          <cell r="Q4511">
            <v>1</v>
          </cell>
          <cell r="R4511">
            <v>792</v>
          </cell>
          <cell r="S4511">
            <v>400</v>
          </cell>
          <cell r="T4511">
            <v>1.98</v>
          </cell>
        </row>
        <row r="4512">
          <cell r="K4512" t="str">
            <v>SCS0004174</v>
          </cell>
          <cell r="L4512" t="str">
            <v>B40L中改杯托</v>
          </cell>
          <cell r="M4512" t="str">
            <v/>
          </cell>
          <cell r="N4512">
            <v>240</v>
          </cell>
          <cell r="O4512">
            <v>1.8030999999999999</v>
          </cell>
          <cell r="P4512" t="str">
            <v>Ea</v>
          </cell>
          <cell r="Q4512">
            <v>1</v>
          </cell>
          <cell r="R4512">
            <v>432.74</v>
          </cell>
          <cell r="S4512">
            <v>240</v>
          </cell>
          <cell r="T4512">
            <v>1.8030999999999999</v>
          </cell>
        </row>
        <row r="4513">
          <cell r="K4513" t="str">
            <v>SCS0004176</v>
          </cell>
          <cell r="L4513" t="str">
            <v>靠背扣手转体</v>
          </cell>
          <cell r="M4513" t="str">
            <v>B40L中改后排</v>
          </cell>
          <cell r="N4513">
            <v>800</v>
          </cell>
          <cell r="O4513">
            <v>1.1200000000000001</v>
          </cell>
          <cell r="P4513" t="str">
            <v>EA</v>
          </cell>
          <cell r="Q4513">
            <v>1</v>
          </cell>
          <cell r="R4513">
            <v>896</v>
          </cell>
          <cell r="S4513">
            <v>800</v>
          </cell>
          <cell r="T4513">
            <v>1.1200000000000001</v>
          </cell>
        </row>
        <row r="4514">
          <cell r="K4514" t="str">
            <v>SCS0004176</v>
          </cell>
          <cell r="L4514" t="str">
            <v>靠背扣手转体</v>
          </cell>
          <cell r="M4514" t="str">
            <v>B40L中改后排</v>
          </cell>
          <cell r="N4514">
            <v>800</v>
          </cell>
          <cell r="O4514">
            <v>1.1200000000000001</v>
          </cell>
          <cell r="P4514" t="str">
            <v>EA</v>
          </cell>
          <cell r="Q4514">
            <v>1</v>
          </cell>
          <cell r="R4514">
            <v>896</v>
          </cell>
          <cell r="S4514">
            <v>800</v>
          </cell>
          <cell r="T4514">
            <v>1.1200000000000001</v>
          </cell>
        </row>
        <row r="4515">
          <cell r="K4515" t="str">
            <v>SCS0004179</v>
          </cell>
          <cell r="L4515" t="str">
            <v>座垫织带塑料垫片</v>
          </cell>
          <cell r="M4515" t="str">
            <v>B40L中改后排</v>
          </cell>
          <cell r="N4515">
            <v>1000</v>
          </cell>
          <cell r="O4515">
            <v>8.4599999999999995E-2</v>
          </cell>
          <cell r="P4515" t="str">
            <v>EA</v>
          </cell>
          <cell r="Q4515">
            <v>1</v>
          </cell>
          <cell r="R4515">
            <v>84.6</v>
          </cell>
          <cell r="S4515">
            <v>1000</v>
          </cell>
          <cell r="T4515">
            <v>8.4570000000000006E-2</v>
          </cell>
        </row>
        <row r="4516">
          <cell r="K4516" t="str">
            <v>SCS0004181</v>
          </cell>
          <cell r="L4516" t="str">
            <v>B40L中改座垫织带组合件</v>
          </cell>
          <cell r="M4516" t="str">
            <v/>
          </cell>
          <cell r="N4516">
            <v>600</v>
          </cell>
          <cell r="O4516">
            <v>0.7</v>
          </cell>
          <cell r="P4516" t="str">
            <v>EA</v>
          </cell>
          <cell r="Q4516">
            <v>1</v>
          </cell>
          <cell r="R4516">
            <v>420</v>
          </cell>
          <cell r="S4516">
            <v>600</v>
          </cell>
          <cell r="T4516">
            <v>0.7</v>
          </cell>
        </row>
        <row r="4517">
          <cell r="K4517" t="str">
            <v>SCS0004182</v>
          </cell>
          <cell r="L4517" t="str">
            <v>左座椅靠背防护罩</v>
          </cell>
          <cell r="M4517" t="str">
            <v>B40L中改后排</v>
          </cell>
          <cell r="N4517">
            <v>300</v>
          </cell>
          <cell r="O4517">
            <v>3.18</v>
          </cell>
          <cell r="P4517" t="str">
            <v>EA</v>
          </cell>
          <cell r="Q4517">
            <v>1</v>
          </cell>
          <cell r="R4517">
            <v>954</v>
          </cell>
          <cell r="S4517">
            <v>300</v>
          </cell>
          <cell r="T4517">
            <v>3.18</v>
          </cell>
        </row>
        <row r="4518">
          <cell r="K4518" t="str">
            <v>SCS0004183</v>
          </cell>
          <cell r="L4518" t="str">
            <v>左座椅坐垫防护罩</v>
          </cell>
          <cell r="M4518" t="str">
            <v>B40L中改后排</v>
          </cell>
          <cell r="N4518">
            <v>300</v>
          </cell>
          <cell r="O4518">
            <v>2.33</v>
          </cell>
          <cell r="P4518" t="str">
            <v>EA</v>
          </cell>
          <cell r="Q4518">
            <v>1</v>
          </cell>
          <cell r="R4518">
            <v>699</v>
          </cell>
          <cell r="S4518">
            <v>300</v>
          </cell>
          <cell r="T4518">
            <v>2.33</v>
          </cell>
        </row>
        <row r="4519">
          <cell r="K4519" t="str">
            <v>SCS0004184</v>
          </cell>
          <cell r="L4519" t="str">
            <v>主动头枕导套</v>
          </cell>
          <cell r="M4519" t="str">
            <v>B40L中改后排</v>
          </cell>
          <cell r="N4519">
            <v>1200</v>
          </cell>
          <cell r="O4519">
            <v>2.25</v>
          </cell>
          <cell r="P4519" t="str">
            <v>EA</v>
          </cell>
          <cell r="Q4519">
            <v>1</v>
          </cell>
          <cell r="R4519">
            <v>2700</v>
          </cell>
          <cell r="S4519">
            <v>1200</v>
          </cell>
          <cell r="T4519">
            <v>2.25</v>
          </cell>
        </row>
        <row r="4520">
          <cell r="K4520" t="str">
            <v>SCS0004184</v>
          </cell>
          <cell r="L4520" t="str">
            <v>主动头枕导套</v>
          </cell>
          <cell r="M4520" t="str">
            <v>B40L中改后排</v>
          </cell>
          <cell r="N4520">
            <v>1200</v>
          </cell>
          <cell r="O4520">
            <v>2.25</v>
          </cell>
          <cell r="P4520" t="str">
            <v>EA</v>
          </cell>
          <cell r="Q4520">
            <v>1</v>
          </cell>
          <cell r="R4520">
            <v>2700</v>
          </cell>
          <cell r="S4520">
            <v>1200</v>
          </cell>
          <cell r="T4520">
            <v>2.25</v>
          </cell>
        </row>
        <row r="4521">
          <cell r="K4521" t="str">
            <v>SCS0004184</v>
          </cell>
          <cell r="L4521" t="str">
            <v>主动头枕导套</v>
          </cell>
          <cell r="M4521" t="str">
            <v>B40L中改后排</v>
          </cell>
          <cell r="N4521">
            <v>1600</v>
          </cell>
          <cell r="O4521">
            <v>2.25</v>
          </cell>
          <cell r="P4521" t="str">
            <v>EA</v>
          </cell>
          <cell r="Q4521">
            <v>1</v>
          </cell>
          <cell r="R4521">
            <v>3600</v>
          </cell>
          <cell r="S4521">
            <v>1600</v>
          </cell>
          <cell r="T4521">
            <v>2.25</v>
          </cell>
        </row>
        <row r="4522">
          <cell r="K4522" t="str">
            <v>SCS0004184</v>
          </cell>
          <cell r="L4522" t="str">
            <v>主动头枕导套</v>
          </cell>
          <cell r="M4522" t="str">
            <v>B40L中改后排</v>
          </cell>
          <cell r="N4522">
            <v>1200</v>
          </cell>
          <cell r="O4522">
            <v>2.25</v>
          </cell>
          <cell r="P4522" t="str">
            <v>EA</v>
          </cell>
          <cell r="Q4522">
            <v>1</v>
          </cell>
          <cell r="R4522">
            <v>2700</v>
          </cell>
          <cell r="S4522">
            <v>1200</v>
          </cell>
          <cell r="T4522">
            <v>2.25</v>
          </cell>
        </row>
        <row r="4523">
          <cell r="K4523" t="str">
            <v>SCS0004184</v>
          </cell>
          <cell r="L4523" t="str">
            <v>主动头枕导套</v>
          </cell>
          <cell r="M4523" t="str">
            <v>B40L中改后排</v>
          </cell>
          <cell r="N4523">
            <v>400</v>
          </cell>
          <cell r="O4523">
            <v>2.25</v>
          </cell>
          <cell r="P4523" t="str">
            <v>EA</v>
          </cell>
          <cell r="Q4523">
            <v>1</v>
          </cell>
          <cell r="R4523">
            <v>900</v>
          </cell>
          <cell r="S4523">
            <v>400</v>
          </cell>
          <cell r="T4523">
            <v>2.25</v>
          </cell>
        </row>
        <row r="4524">
          <cell r="K4524" t="str">
            <v>SCS0004186</v>
          </cell>
          <cell r="L4524" t="str">
            <v>B40L中改左座椅左侧内饰盖</v>
          </cell>
          <cell r="M4524" t="str">
            <v/>
          </cell>
          <cell r="N4524">
            <v>228</v>
          </cell>
          <cell r="O4524">
            <v>0.60289999999999999</v>
          </cell>
          <cell r="P4524" t="str">
            <v>Ea</v>
          </cell>
          <cell r="Q4524">
            <v>1</v>
          </cell>
          <cell r="R4524">
            <v>137.46</v>
          </cell>
          <cell r="S4524">
            <v>228</v>
          </cell>
          <cell r="T4524">
            <v>0.60292999999999997</v>
          </cell>
        </row>
        <row r="4525">
          <cell r="K4525" t="str">
            <v>SCS0004186</v>
          </cell>
          <cell r="L4525" t="str">
            <v>B40L中改左座椅左侧内饰盖</v>
          </cell>
          <cell r="M4525" t="str">
            <v/>
          </cell>
          <cell r="N4525">
            <v>400</v>
          </cell>
          <cell r="O4525">
            <v>0.60289999999999999</v>
          </cell>
          <cell r="P4525" t="str">
            <v>Ea</v>
          </cell>
          <cell r="Q4525">
            <v>1</v>
          </cell>
          <cell r="R4525">
            <v>241.16</v>
          </cell>
          <cell r="S4525">
            <v>400</v>
          </cell>
          <cell r="T4525">
            <v>0.60292999999999997</v>
          </cell>
        </row>
        <row r="4526">
          <cell r="K4526" t="str">
            <v>SCS0004187</v>
          </cell>
          <cell r="L4526" t="str">
            <v>座垫挂钩</v>
          </cell>
          <cell r="M4526" t="str">
            <v>B40L中改后排</v>
          </cell>
          <cell r="N4526">
            <v>67</v>
          </cell>
          <cell r="O4526">
            <v>1.62</v>
          </cell>
          <cell r="P4526" t="str">
            <v>EA</v>
          </cell>
          <cell r="Q4526">
            <v>1</v>
          </cell>
          <cell r="R4526">
            <v>108.54</v>
          </cell>
          <cell r="S4526">
            <v>67</v>
          </cell>
          <cell r="T4526">
            <v>1.62</v>
          </cell>
        </row>
        <row r="4527">
          <cell r="K4527" t="str">
            <v>SCS0004187</v>
          </cell>
          <cell r="L4527" t="str">
            <v>座垫挂钩</v>
          </cell>
          <cell r="M4527" t="str">
            <v>B40L中改后排</v>
          </cell>
          <cell r="N4527">
            <v>500</v>
          </cell>
          <cell r="O4527">
            <v>1.62</v>
          </cell>
          <cell r="P4527" t="str">
            <v>EA</v>
          </cell>
          <cell r="Q4527">
            <v>1</v>
          </cell>
          <cell r="R4527">
            <v>810</v>
          </cell>
          <cell r="S4527">
            <v>500</v>
          </cell>
          <cell r="T4527">
            <v>1.62</v>
          </cell>
        </row>
        <row r="4528">
          <cell r="K4528" t="str">
            <v>SCS0004191</v>
          </cell>
          <cell r="L4528" t="str">
            <v>地锁解锁拉带总成</v>
          </cell>
          <cell r="M4528" t="str">
            <v>B40L中改后排</v>
          </cell>
          <cell r="N4528">
            <v>600</v>
          </cell>
          <cell r="O4528">
            <v>1.1499999999999999</v>
          </cell>
          <cell r="P4528" t="str">
            <v>EA</v>
          </cell>
          <cell r="Q4528">
            <v>1</v>
          </cell>
          <cell r="R4528">
            <v>690</v>
          </cell>
          <cell r="S4528">
            <v>600</v>
          </cell>
          <cell r="T4528">
            <v>1.1499999999999999</v>
          </cell>
        </row>
        <row r="4529">
          <cell r="K4529" t="str">
            <v>SCS0004196</v>
          </cell>
          <cell r="L4529" t="str">
            <v>侧头枕防护罩</v>
          </cell>
          <cell r="M4529" t="str">
            <v>B40L中改后排</v>
          </cell>
          <cell r="N4529">
            <v>900</v>
          </cell>
          <cell r="O4529">
            <v>0.67</v>
          </cell>
          <cell r="P4529" t="str">
            <v>EA</v>
          </cell>
          <cell r="Q4529">
            <v>1</v>
          </cell>
          <cell r="R4529">
            <v>603</v>
          </cell>
          <cell r="S4529">
            <v>900</v>
          </cell>
          <cell r="T4529">
            <v>0.67</v>
          </cell>
        </row>
        <row r="4530">
          <cell r="K4530" t="str">
            <v>SCS0004198</v>
          </cell>
          <cell r="L4530" t="str">
            <v>B40L座椅扶手外侧饰板</v>
          </cell>
          <cell r="M4530" t="str">
            <v/>
          </cell>
          <cell r="N4530">
            <v>200</v>
          </cell>
          <cell r="O4530">
            <v>0.63380000000000003</v>
          </cell>
          <cell r="P4530" t="str">
            <v>Ea</v>
          </cell>
          <cell r="Q4530">
            <v>1</v>
          </cell>
          <cell r="R4530">
            <v>126.76</v>
          </cell>
          <cell r="S4530">
            <v>200</v>
          </cell>
          <cell r="T4530">
            <v>0.63380000000000003</v>
          </cell>
        </row>
        <row r="4531">
          <cell r="K4531" t="str">
            <v>SCS0004199</v>
          </cell>
          <cell r="L4531" t="str">
            <v>左座椅右侧外饰盖组合</v>
          </cell>
          <cell r="M4531" t="str">
            <v>B40L中改后排</v>
          </cell>
          <cell r="N4531">
            <v>240</v>
          </cell>
          <cell r="O4531">
            <v>3.16</v>
          </cell>
          <cell r="P4531" t="str">
            <v>EA</v>
          </cell>
          <cell r="Q4531">
            <v>1</v>
          </cell>
          <cell r="R4531">
            <v>758.4</v>
          </cell>
          <cell r="S4531">
            <v>240</v>
          </cell>
          <cell r="T4531">
            <v>3.16</v>
          </cell>
        </row>
        <row r="4532">
          <cell r="K4532" t="str">
            <v>SCS0004200</v>
          </cell>
          <cell r="L4532" t="str">
            <v>B40L中改左座椅右侧内饰盖</v>
          </cell>
          <cell r="M4532" t="str">
            <v/>
          </cell>
          <cell r="N4532">
            <v>228</v>
          </cell>
          <cell r="O4532">
            <v>0.60289999999999999</v>
          </cell>
          <cell r="P4532" t="str">
            <v>Ea</v>
          </cell>
          <cell r="Q4532">
            <v>1</v>
          </cell>
          <cell r="R4532">
            <v>137.46</v>
          </cell>
          <cell r="S4532">
            <v>228</v>
          </cell>
          <cell r="T4532">
            <v>0.60292999999999997</v>
          </cell>
        </row>
        <row r="4533">
          <cell r="K4533" t="str">
            <v>SCS0004200</v>
          </cell>
          <cell r="L4533" t="str">
            <v>B40L中改左座椅右侧内饰盖</v>
          </cell>
          <cell r="M4533" t="str">
            <v/>
          </cell>
          <cell r="N4533">
            <v>400</v>
          </cell>
          <cell r="O4533">
            <v>0.60289999999999999</v>
          </cell>
          <cell r="P4533" t="str">
            <v>Ea</v>
          </cell>
          <cell r="Q4533">
            <v>1</v>
          </cell>
          <cell r="R4533">
            <v>241.16</v>
          </cell>
          <cell r="S4533">
            <v>400</v>
          </cell>
          <cell r="T4533">
            <v>0.60292999999999997</v>
          </cell>
        </row>
        <row r="4534">
          <cell r="K4534" t="str">
            <v>SCS0004207</v>
          </cell>
          <cell r="L4534" t="str">
            <v>后排外侧头枕泡棉骨架组合</v>
          </cell>
          <cell r="M4534" t="str">
            <v>B40L中改后排</v>
          </cell>
          <cell r="N4534">
            <v>200</v>
          </cell>
          <cell r="O4534">
            <v>4.3448000000000002</v>
          </cell>
          <cell r="P4534" t="str">
            <v>EA</v>
          </cell>
          <cell r="Q4534">
            <v>1</v>
          </cell>
          <cell r="R4534">
            <v>868.96</v>
          </cell>
          <cell r="S4534">
            <v>200</v>
          </cell>
          <cell r="T4534">
            <v>4.3448000000000002</v>
          </cell>
        </row>
        <row r="4535">
          <cell r="K4535" t="str">
            <v>SCS0004207</v>
          </cell>
          <cell r="L4535" t="str">
            <v>后排外侧头枕泡棉骨架组合</v>
          </cell>
          <cell r="M4535" t="str">
            <v>B40L中改后排</v>
          </cell>
          <cell r="N4535">
            <v>147</v>
          </cell>
          <cell r="O4535">
            <v>4.3448000000000002</v>
          </cell>
          <cell r="P4535" t="str">
            <v>EA</v>
          </cell>
          <cell r="Q4535">
            <v>1</v>
          </cell>
          <cell r="R4535">
            <v>638.69000000000005</v>
          </cell>
          <cell r="S4535">
            <v>147</v>
          </cell>
          <cell r="T4535">
            <v>4.3448000000000002</v>
          </cell>
        </row>
        <row r="4536">
          <cell r="K4536" t="str">
            <v>SCS0004207</v>
          </cell>
          <cell r="L4536" t="str">
            <v>后排外侧头枕泡棉骨架组合</v>
          </cell>
          <cell r="M4536" t="str">
            <v>B40L中改后排</v>
          </cell>
          <cell r="N4536">
            <v>120</v>
          </cell>
          <cell r="O4536">
            <v>4.3448000000000002</v>
          </cell>
          <cell r="P4536" t="str">
            <v>EA</v>
          </cell>
          <cell r="Q4536">
            <v>1</v>
          </cell>
          <cell r="R4536">
            <v>521.38</v>
          </cell>
          <cell r="S4536">
            <v>120</v>
          </cell>
          <cell r="T4536">
            <v>4.3448000000000002</v>
          </cell>
        </row>
        <row r="4537">
          <cell r="K4537" t="str">
            <v>SCS0004208</v>
          </cell>
          <cell r="L4537" t="str">
            <v>后排中间头枕泡沫总成</v>
          </cell>
          <cell r="M4537" t="str">
            <v>B40L中改</v>
          </cell>
          <cell r="N4537">
            <v>100</v>
          </cell>
          <cell r="O4537">
            <v>4.3448000000000002</v>
          </cell>
          <cell r="P4537" t="str">
            <v>EA</v>
          </cell>
          <cell r="Q4537">
            <v>1</v>
          </cell>
          <cell r="R4537">
            <v>434.48</v>
          </cell>
          <cell r="S4537">
            <v>100</v>
          </cell>
          <cell r="T4537">
            <v>4.3448000000000002</v>
          </cell>
        </row>
        <row r="4538">
          <cell r="K4538" t="str">
            <v>SCS0004208</v>
          </cell>
          <cell r="L4538" t="str">
            <v>后排中间头枕泡沫总成</v>
          </cell>
          <cell r="M4538" t="str">
            <v>B40L中改</v>
          </cell>
          <cell r="N4538">
            <v>126</v>
          </cell>
          <cell r="O4538">
            <v>4.3448000000000002</v>
          </cell>
          <cell r="P4538" t="str">
            <v>EA</v>
          </cell>
          <cell r="Q4538">
            <v>1</v>
          </cell>
          <cell r="R4538">
            <v>547.44000000000005</v>
          </cell>
          <cell r="S4538">
            <v>126</v>
          </cell>
          <cell r="T4538">
            <v>4.3448000000000002</v>
          </cell>
        </row>
        <row r="4539">
          <cell r="K4539" t="str">
            <v>SCS0004208</v>
          </cell>
          <cell r="L4539" t="str">
            <v>后排中间头枕泡沫总成</v>
          </cell>
          <cell r="M4539" t="str">
            <v>B40L中改</v>
          </cell>
          <cell r="N4539">
            <v>20</v>
          </cell>
          <cell r="O4539">
            <v>4.3448000000000002</v>
          </cell>
          <cell r="P4539" t="str">
            <v>EA</v>
          </cell>
          <cell r="Q4539">
            <v>1</v>
          </cell>
          <cell r="R4539">
            <v>86.9</v>
          </cell>
          <cell r="S4539">
            <v>20</v>
          </cell>
          <cell r="T4539">
            <v>4.3448000000000002</v>
          </cell>
        </row>
        <row r="4540">
          <cell r="K4540" t="str">
            <v>SCS0004242</v>
          </cell>
          <cell r="L4540" t="str">
            <v>右座椅左侧外饰盖组合</v>
          </cell>
          <cell r="M4540" t="str">
            <v>B40L中改后排</v>
          </cell>
          <cell r="N4540">
            <v>240</v>
          </cell>
          <cell r="O4540">
            <v>3.16</v>
          </cell>
          <cell r="P4540" t="str">
            <v>EA</v>
          </cell>
          <cell r="Q4540">
            <v>1</v>
          </cell>
          <cell r="R4540">
            <v>758.4</v>
          </cell>
          <cell r="S4540">
            <v>240</v>
          </cell>
          <cell r="T4540">
            <v>3.16</v>
          </cell>
        </row>
        <row r="4541">
          <cell r="K4541" t="str">
            <v>SCS0004244</v>
          </cell>
          <cell r="L4541" t="str">
            <v>右座椅右侧外饰盖组合</v>
          </cell>
          <cell r="M4541" t="str">
            <v>B40L中改后排</v>
          </cell>
          <cell r="N4541">
            <v>240</v>
          </cell>
          <cell r="O4541">
            <v>3</v>
          </cell>
          <cell r="P4541" t="str">
            <v>EA</v>
          </cell>
          <cell r="Q4541">
            <v>1</v>
          </cell>
          <cell r="R4541">
            <v>720</v>
          </cell>
          <cell r="S4541">
            <v>240</v>
          </cell>
          <cell r="T4541">
            <v>3</v>
          </cell>
        </row>
        <row r="4542">
          <cell r="K4542" t="str">
            <v>SCS0004245</v>
          </cell>
          <cell r="L4542" t="str">
            <v>右座椅坐垫防护罩</v>
          </cell>
          <cell r="M4542" t="str">
            <v>B40L中改后排</v>
          </cell>
          <cell r="N4542">
            <v>500</v>
          </cell>
          <cell r="O4542">
            <v>2.13</v>
          </cell>
          <cell r="P4542" t="str">
            <v>EA</v>
          </cell>
          <cell r="Q4542">
            <v>1</v>
          </cell>
          <cell r="R4542">
            <v>1065</v>
          </cell>
          <cell r="S4542">
            <v>500</v>
          </cell>
          <cell r="T4542">
            <v>2.13</v>
          </cell>
        </row>
        <row r="4543">
          <cell r="K4543" t="str">
            <v>SCS0004245</v>
          </cell>
          <cell r="L4543" t="str">
            <v>右座椅坐垫防护罩</v>
          </cell>
          <cell r="M4543" t="str">
            <v>B40L中改后排</v>
          </cell>
          <cell r="N4543">
            <v>400</v>
          </cell>
          <cell r="O4543">
            <v>2.13</v>
          </cell>
          <cell r="P4543" t="str">
            <v>EA</v>
          </cell>
          <cell r="Q4543">
            <v>1</v>
          </cell>
          <cell r="R4543">
            <v>852</v>
          </cell>
          <cell r="S4543">
            <v>400</v>
          </cell>
          <cell r="T4543">
            <v>2.13</v>
          </cell>
        </row>
        <row r="4544">
          <cell r="K4544" t="str">
            <v>SCS0004245</v>
          </cell>
          <cell r="L4544" t="str">
            <v>右座椅坐垫防护罩</v>
          </cell>
          <cell r="M4544" t="str">
            <v>B40L中改后排</v>
          </cell>
          <cell r="N4544">
            <v>200</v>
          </cell>
          <cell r="O4544">
            <v>2.13</v>
          </cell>
          <cell r="P4544" t="str">
            <v>EA</v>
          </cell>
          <cell r="Q4544">
            <v>1</v>
          </cell>
          <cell r="R4544">
            <v>426</v>
          </cell>
          <cell r="S4544">
            <v>200</v>
          </cell>
          <cell r="T4544">
            <v>2.13</v>
          </cell>
        </row>
        <row r="4545">
          <cell r="K4545" t="str">
            <v>SCS0004245</v>
          </cell>
          <cell r="L4545" t="str">
            <v>右座椅坐垫防护罩</v>
          </cell>
          <cell r="M4545" t="str">
            <v>B40L中改后排</v>
          </cell>
          <cell r="N4545">
            <v>300</v>
          </cell>
          <cell r="O4545">
            <v>2.13</v>
          </cell>
          <cell r="P4545" t="str">
            <v>EA</v>
          </cell>
          <cell r="Q4545">
            <v>1</v>
          </cell>
          <cell r="R4545">
            <v>639</v>
          </cell>
          <cell r="S4545">
            <v>300</v>
          </cell>
          <cell r="T4545">
            <v>2.13</v>
          </cell>
        </row>
        <row r="4546">
          <cell r="K4546" t="str">
            <v>SCS0004245</v>
          </cell>
          <cell r="L4546" t="str">
            <v>右座椅坐垫防护罩</v>
          </cell>
          <cell r="M4546" t="str">
            <v>B40L中改后排</v>
          </cell>
          <cell r="N4546">
            <v>100</v>
          </cell>
          <cell r="O4546">
            <v>2.13</v>
          </cell>
          <cell r="P4546" t="str">
            <v>EA</v>
          </cell>
          <cell r="Q4546">
            <v>1</v>
          </cell>
          <cell r="R4546">
            <v>213</v>
          </cell>
          <cell r="S4546">
            <v>100</v>
          </cell>
          <cell r="T4546">
            <v>2.13</v>
          </cell>
        </row>
        <row r="4547">
          <cell r="K4547" t="str">
            <v>SCS0004245</v>
          </cell>
          <cell r="L4547" t="str">
            <v>右座椅坐垫防护罩</v>
          </cell>
          <cell r="M4547" t="str">
            <v>B40L中改后排</v>
          </cell>
          <cell r="N4547">
            <v>300</v>
          </cell>
          <cell r="O4547">
            <v>2.13</v>
          </cell>
          <cell r="P4547" t="str">
            <v>EA</v>
          </cell>
          <cell r="Q4547">
            <v>1</v>
          </cell>
          <cell r="R4547">
            <v>639</v>
          </cell>
          <cell r="S4547">
            <v>300</v>
          </cell>
          <cell r="T4547">
            <v>2.13</v>
          </cell>
        </row>
        <row r="4548">
          <cell r="K4548" t="str">
            <v>SCS0004245</v>
          </cell>
          <cell r="L4548" t="str">
            <v>右座椅坐垫防护罩</v>
          </cell>
          <cell r="M4548" t="str">
            <v>B40L中改后排</v>
          </cell>
          <cell r="N4548">
            <v>300</v>
          </cell>
          <cell r="O4548">
            <v>2.13</v>
          </cell>
          <cell r="P4548" t="str">
            <v>EA</v>
          </cell>
          <cell r="Q4548">
            <v>1</v>
          </cell>
          <cell r="R4548">
            <v>639</v>
          </cell>
          <cell r="S4548">
            <v>300</v>
          </cell>
          <cell r="T4548">
            <v>2.13</v>
          </cell>
        </row>
        <row r="4549">
          <cell r="K4549" t="str">
            <v>SCS0004245</v>
          </cell>
          <cell r="L4549" t="str">
            <v>右座椅坐垫防护罩</v>
          </cell>
          <cell r="M4549" t="str">
            <v>B40L中改后排</v>
          </cell>
          <cell r="N4549">
            <v>300</v>
          </cell>
          <cell r="O4549">
            <v>2.13</v>
          </cell>
          <cell r="P4549" t="str">
            <v>EA</v>
          </cell>
          <cell r="Q4549">
            <v>1</v>
          </cell>
          <cell r="R4549">
            <v>639</v>
          </cell>
          <cell r="S4549">
            <v>300</v>
          </cell>
          <cell r="T4549">
            <v>2.13</v>
          </cell>
        </row>
        <row r="4550">
          <cell r="K4550" t="str">
            <v>SCS0004246</v>
          </cell>
          <cell r="L4550" t="str">
            <v>右座椅靠背防护罩</v>
          </cell>
          <cell r="M4550" t="str">
            <v>B40L中改后排</v>
          </cell>
          <cell r="N4550">
            <v>300</v>
          </cell>
          <cell r="O4550">
            <v>2.58</v>
          </cell>
          <cell r="P4550" t="str">
            <v>EA</v>
          </cell>
          <cell r="Q4550">
            <v>1</v>
          </cell>
          <cell r="R4550">
            <v>774</v>
          </cell>
          <cell r="S4550">
            <v>300</v>
          </cell>
          <cell r="T4550">
            <v>2.58</v>
          </cell>
        </row>
        <row r="4551">
          <cell r="K4551" t="str">
            <v>scs0004324</v>
          </cell>
          <cell r="L4551" t="str">
            <v>左座椅泡沫填充块</v>
          </cell>
          <cell r="M4551" t="str">
            <v>B40L后排中改</v>
          </cell>
          <cell r="N4551">
            <v>150</v>
          </cell>
          <cell r="O4551">
            <v>4.9654999999999996</v>
          </cell>
          <cell r="P4551" t="str">
            <v>EA</v>
          </cell>
          <cell r="Q4551">
            <v>1</v>
          </cell>
          <cell r="R4551">
            <v>744.83</v>
          </cell>
          <cell r="S4551">
            <v>150</v>
          </cell>
          <cell r="T4551">
            <v>4.9655100000000001</v>
          </cell>
        </row>
        <row r="4552">
          <cell r="K4552" t="str">
            <v>SCS0004376</v>
          </cell>
          <cell r="L4552" t="str">
            <v>中改安全带固定钣金组合</v>
          </cell>
          <cell r="M4552" t="str">
            <v>B40L中改后排</v>
          </cell>
          <cell r="N4552">
            <v>500</v>
          </cell>
          <cell r="O4552">
            <v>3.1406999999999998</v>
          </cell>
          <cell r="P4552" t="str">
            <v>EA</v>
          </cell>
          <cell r="Q4552">
            <v>1</v>
          </cell>
          <cell r="R4552">
            <v>1570.35</v>
          </cell>
          <cell r="S4552">
            <v>500</v>
          </cell>
          <cell r="T4552">
            <v>3.1406999999999998</v>
          </cell>
        </row>
        <row r="4553">
          <cell r="K4553" t="str">
            <v>SCS0004376</v>
          </cell>
          <cell r="L4553" t="str">
            <v>中改安全带固定钣金组合</v>
          </cell>
          <cell r="M4553" t="str">
            <v>B40L中改后排</v>
          </cell>
          <cell r="N4553">
            <v>100</v>
          </cell>
          <cell r="O4553">
            <v>3.1406999999999998</v>
          </cell>
          <cell r="P4553" t="str">
            <v>EA</v>
          </cell>
          <cell r="Q4553">
            <v>1</v>
          </cell>
          <cell r="R4553">
            <v>314.07</v>
          </cell>
          <cell r="S4553">
            <v>100</v>
          </cell>
          <cell r="T4553">
            <v>3.1406999999999998</v>
          </cell>
        </row>
        <row r="4554">
          <cell r="K4554" t="str">
            <v>SCS0004376</v>
          </cell>
          <cell r="L4554" t="str">
            <v>中改安全带固定钣金组合</v>
          </cell>
          <cell r="M4554" t="str">
            <v>B40L中改后排</v>
          </cell>
          <cell r="N4554">
            <v>200</v>
          </cell>
          <cell r="O4554">
            <v>3.1406999999999998</v>
          </cell>
          <cell r="P4554" t="str">
            <v>EA</v>
          </cell>
          <cell r="Q4554">
            <v>1</v>
          </cell>
          <cell r="R4554">
            <v>628.14</v>
          </cell>
          <cell r="S4554">
            <v>200</v>
          </cell>
          <cell r="T4554">
            <v>3.1406999999999998</v>
          </cell>
        </row>
        <row r="4555">
          <cell r="K4555" t="str">
            <v>SCS0004376</v>
          </cell>
          <cell r="L4555" t="str">
            <v>中改安全带固定钣金组合</v>
          </cell>
          <cell r="M4555" t="str">
            <v>B40L中改后排</v>
          </cell>
          <cell r="N4555">
            <v>200</v>
          </cell>
          <cell r="O4555">
            <v>3.1406999999999998</v>
          </cell>
          <cell r="P4555" t="str">
            <v>EA</v>
          </cell>
          <cell r="Q4555">
            <v>1</v>
          </cell>
          <cell r="R4555">
            <v>628.14</v>
          </cell>
          <cell r="S4555">
            <v>200</v>
          </cell>
          <cell r="T4555">
            <v>3.1406999999999998</v>
          </cell>
        </row>
        <row r="4556">
          <cell r="K4556" t="str">
            <v>SCS0004377</v>
          </cell>
          <cell r="L4556" t="str">
            <v>中改左座椅座垫右侧加强板</v>
          </cell>
          <cell r="M4556" t="str">
            <v>B40L中改后排</v>
          </cell>
          <cell r="N4556">
            <v>500</v>
          </cell>
          <cell r="O4556">
            <v>3.3028</v>
          </cell>
          <cell r="P4556" t="str">
            <v>EA</v>
          </cell>
          <cell r="Q4556">
            <v>1</v>
          </cell>
          <cell r="R4556">
            <v>1651.4</v>
          </cell>
          <cell r="S4556">
            <v>500</v>
          </cell>
          <cell r="T4556">
            <v>3.3028</v>
          </cell>
        </row>
        <row r="4557">
          <cell r="K4557" t="str">
            <v>SCS0004377</v>
          </cell>
          <cell r="L4557" t="str">
            <v>中改左座椅座垫右侧加强板</v>
          </cell>
          <cell r="M4557" t="str">
            <v>B40L中改后排</v>
          </cell>
          <cell r="N4557">
            <v>100</v>
          </cell>
          <cell r="O4557">
            <v>3.3028</v>
          </cell>
          <cell r="P4557" t="str">
            <v>EA</v>
          </cell>
          <cell r="Q4557">
            <v>1</v>
          </cell>
          <cell r="R4557">
            <v>330.28</v>
          </cell>
          <cell r="S4557">
            <v>100</v>
          </cell>
          <cell r="T4557">
            <v>3.3028</v>
          </cell>
        </row>
        <row r="4558">
          <cell r="K4558" t="str">
            <v>SCS0004377</v>
          </cell>
          <cell r="L4558" t="str">
            <v>中改左座椅座垫右侧加强板</v>
          </cell>
          <cell r="M4558" t="str">
            <v>B40L中改后排</v>
          </cell>
          <cell r="N4558">
            <v>200</v>
          </cell>
          <cell r="O4558">
            <v>3.3028</v>
          </cell>
          <cell r="P4558" t="str">
            <v>EA</v>
          </cell>
          <cell r="Q4558">
            <v>1</v>
          </cell>
          <cell r="R4558">
            <v>660.56</v>
          </cell>
          <cell r="S4558">
            <v>200</v>
          </cell>
          <cell r="T4558">
            <v>3.3028</v>
          </cell>
        </row>
        <row r="4559">
          <cell r="K4559" t="str">
            <v>SCS0004378</v>
          </cell>
          <cell r="L4559" t="str">
            <v>中改左座椅座垫左侧加强板</v>
          </cell>
          <cell r="M4559" t="str">
            <v>B40L中改后排</v>
          </cell>
          <cell r="N4559">
            <v>500</v>
          </cell>
          <cell r="O4559">
            <v>3.3028</v>
          </cell>
          <cell r="P4559" t="str">
            <v>EA</v>
          </cell>
          <cell r="Q4559">
            <v>1</v>
          </cell>
          <cell r="R4559">
            <v>1651.4</v>
          </cell>
          <cell r="S4559">
            <v>500</v>
          </cell>
          <cell r="T4559">
            <v>3.3028</v>
          </cell>
        </row>
        <row r="4560">
          <cell r="K4560" t="str">
            <v>SCS0004378</v>
          </cell>
          <cell r="L4560" t="str">
            <v>中改左座椅座垫左侧加强板</v>
          </cell>
          <cell r="M4560" t="str">
            <v>B40L中改后排</v>
          </cell>
          <cell r="N4560">
            <v>100</v>
          </cell>
          <cell r="O4560">
            <v>3.3028</v>
          </cell>
          <cell r="P4560" t="str">
            <v>EA</v>
          </cell>
          <cell r="Q4560">
            <v>1</v>
          </cell>
          <cell r="R4560">
            <v>330.28</v>
          </cell>
          <cell r="S4560">
            <v>100</v>
          </cell>
          <cell r="T4560">
            <v>3.3028</v>
          </cell>
        </row>
        <row r="4561">
          <cell r="K4561" t="str">
            <v>SCS0004378</v>
          </cell>
          <cell r="L4561" t="str">
            <v>中改左座椅座垫左侧加强板</v>
          </cell>
          <cell r="M4561" t="str">
            <v>B40L中改后排</v>
          </cell>
          <cell r="N4561">
            <v>200</v>
          </cell>
          <cell r="O4561">
            <v>3.3028</v>
          </cell>
          <cell r="P4561" t="str">
            <v>EA</v>
          </cell>
          <cell r="Q4561">
            <v>1</v>
          </cell>
          <cell r="R4561">
            <v>660.56</v>
          </cell>
          <cell r="S4561">
            <v>200</v>
          </cell>
          <cell r="T4561">
            <v>3.3028</v>
          </cell>
        </row>
        <row r="4562">
          <cell r="K4562" t="str">
            <v>SCS0004391</v>
          </cell>
          <cell r="L4562" t="str">
            <v>左侧地脚固定板组合</v>
          </cell>
          <cell r="M4562" t="str">
            <v>B40L中改后排右座椅</v>
          </cell>
          <cell r="N4562">
            <v>428</v>
          </cell>
          <cell r="O4562">
            <v>11.154999999999999</v>
          </cell>
          <cell r="P4562" t="str">
            <v>EA</v>
          </cell>
          <cell r="Q4562">
            <v>1</v>
          </cell>
          <cell r="R4562">
            <v>4774.34</v>
          </cell>
          <cell r="S4562">
            <v>428</v>
          </cell>
          <cell r="T4562">
            <v>11.154999999999999</v>
          </cell>
        </row>
        <row r="4563">
          <cell r="K4563" t="str">
            <v>SCS0004392</v>
          </cell>
          <cell r="L4563" t="str">
            <v>右侧地脚固定板组合</v>
          </cell>
          <cell r="M4563" t="str">
            <v>B40L中改后排左座椅</v>
          </cell>
          <cell r="N4563">
            <v>428</v>
          </cell>
          <cell r="O4563">
            <v>11.154999999999999</v>
          </cell>
          <cell r="P4563" t="str">
            <v>EA</v>
          </cell>
          <cell r="Q4563">
            <v>1</v>
          </cell>
          <cell r="R4563">
            <v>4774.34</v>
          </cell>
          <cell r="S4563">
            <v>428</v>
          </cell>
          <cell r="T4563">
            <v>11.154999999999999</v>
          </cell>
        </row>
        <row r="4564">
          <cell r="K4564" t="str">
            <v>SCS0004393</v>
          </cell>
          <cell r="L4564" t="str">
            <v>中改地脚固定板组合</v>
          </cell>
          <cell r="M4564" t="str">
            <v>B40L中改后排</v>
          </cell>
          <cell r="N4564">
            <v>311</v>
          </cell>
          <cell r="O4564">
            <v>11.154999999999999</v>
          </cell>
          <cell r="P4564" t="str">
            <v>EA</v>
          </cell>
          <cell r="Q4564">
            <v>1</v>
          </cell>
          <cell r="R4564">
            <v>3469.21</v>
          </cell>
          <cell r="S4564">
            <v>311</v>
          </cell>
          <cell r="T4564">
            <v>11.154999999999999</v>
          </cell>
        </row>
        <row r="4565">
          <cell r="K4565" t="str">
            <v>SCS0004393</v>
          </cell>
          <cell r="L4565" t="str">
            <v>中改地脚固定板组合</v>
          </cell>
          <cell r="M4565" t="str">
            <v>B40L中改后排</v>
          </cell>
          <cell r="N4565">
            <v>-14</v>
          </cell>
          <cell r="O4565">
            <v>11.5</v>
          </cell>
          <cell r="P4565" t="str">
            <v>EA</v>
          </cell>
          <cell r="Q4565">
            <v>1</v>
          </cell>
          <cell r="R4565">
            <v>-161</v>
          </cell>
          <cell r="S4565">
            <v>-14</v>
          </cell>
          <cell r="T4565">
            <v>11.154999999999999</v>
          </cell>
        </row>
        <row r="4566">
          <cell r="K4566" t="str">
            <v>SCS0004543</v>
          </cell>
          <cell r="L4566" t="str">
            <v>升降棘轮总成</v>
          </cell>
          <cell r="M4566" t="str">
            <v/>
          </cell>
          <cell r="N4566">
            <v>720</v>
          </cell>
          <cell r="O4566">
            <v>35.5</v>
          </cell>
          <cell r="P4566" t="str">
            <v>EA</v>
          </cell>
          <cell r="Q4566">
            <v>1</v>
          </cell>
          <cell r="R4566">
            <v>25560</v>
          </cell>
          <cell r="S4566">
            <v>720</v>
          </cell>
          <cell r="T4566">
            <v>35.5</v>
          </cell>
        </row>
        <row r="4567">
          <cell r="K4567" t="str">
            <v>SCS0004553</v>
          </cell>
          <cell r="L4567" t="str">
            <v>副驾线束支撑板</v>
          </cell>
          <cell r="M4567" t="str">
            <v>P203</v>
          </cell>
          <cell r="N4567">
            <v>2000</v>
          </cell>
          <cell r="O4567">
            <v>1.1000000000000001</v>
          </cell>
          <cell r="P4567" t="str">
            <v>EA</v>
          </cell>
          <cell r="Q4567">
            <v>1</v>
          </cell>
          <cell r="R4567">
            <v>2200</v>
          </cell>
          <cell r="S4567">
            <v>2000</v>
          </cell>
          <cell r="T4567">
            <v>1.1000000000000001</v>
          </cell>
        </row>
        <row r="4568">
          <cell r="K4568" t="str">
            <v>SCS0004554</v>
          </cell>
          <cell r="L4568" t="str">
            <v>主驾线束支撑板</v>
          </cell>
          <cell r="M4568" t="str">
            <v>P203</v>
          </cell>
          <cell r="N4568">
            <v>2000</v>
          </cell>
          <cell r="O4568">
            <v>1.1000000000000001</v>
          </cell>
          <cell r="P4568" t="str">
            <v>EA</v>
          </cell>
          <cell r="Q4568">
            <v>1</v>
          </cell>
          <cell r="R4568">
            <v>2200</v>
          </cell>
          <cell r="S4568">
            <v>2000</v>
          </cell>
          <cell r="T4568">
            <v>1.1000000000000001</v>
          </cell>
        </row>
        <row r="4569">
          <cell r="K4569" t="str">
            <v>SCS0004583</v>
          </cell>
          <cell r="L4569" t="str">
            <v>副头枕管</v>
          </cell>
          <cell r="M4569" t="str">
            <v>X3000/B40L中改</v>
          </cell>
          <cell r="N4569">
            <v>4000</v>
          </cell>
          <cell r="O4569">
            <v>0.75380000000000003</v>
          </cell>
          <cell r="P4569" t="str">
            <v>EA</v>
          </cell>
          <cell r="Q4569">
            <v>1</v>
          </cell>
          <cell r="R4569">
            <v>3015.2</v>
          </cell>
          <cell r="S4569">
            <v>4000</v>
          </cell>
          <cell r="T4569">
            <v>0.73870000000000002</v>
          </cell>
        </row>
        <row r="4570">
          <cell r="K4570" t="str">
            <v>SCS0004583</v>
          </cell>
          <cell r="L4570" t="str">
            <v>副头枕管</v>
          </cell>
          <cell r="M4570" t="str">
            <v>X3000/B40L中改</v>
          </cell>
          <cell r="N4570">
            <v>4000</v>
          </cell>
          <cell r="O4570">
            <v>0.75380000000000003</v>
          </cell>
          <cell r="P4570" t="str">
            <v>EA</v>
          </cell>
          <cell r="Q4570">
            <v>1</v>
          </cell>
          <cell r="R4570">
            <v>3015.2</v>
          </cell>
          <cell r="S4570">
            <v>4000</v>
          </cell>
          <cell r="T4570">
            <v>0.73870000000000002</v>
          </cell>
        </row>
        <row r="4571">
          <cell r="K4571" t="str">
            <v>SCS0004584</v>
          </cell>
          <cell r="L4571" t="str">
            <v>主头枕管</v>
          </cell>
          <cell r="M4571" t="str">
            <v>X3000/B40L中改</v>
          </cell>
          <cell r="N4571">
            <v>4000</v>
          </cell>
          <cell r="O4571">
            <v>0.75380000000000003</v>
          </cell>
          <cell r="P4571" t="str">
            <v>EA</v>
          </cell>
          <cell r="Q4571">
            <v>1</v>
          </cell>
          <cell r="R4571">
            <v>3015.2</v>
          </cell>
          <cell r="S4571">
            <v>4000</v>
          </cell>
          <cell r="T4571">
            <v>0.73870000000000002</v>
          </cell>
        </row>
        <row r="4572">
          <cell r="K4572" t="str">
            <v>SCS0004584</v>
          </cell>
          <cell r="L4572" t="str">
            <v>主头枕管</v>
          </cell>
          <cell r="M4572" t="str">
            <v>X3000/B40L中改</v>
          </cell>
          <cell r="N4572">
            <v>4000</v>
          </cell>
          <cell r="O4572">
            <v>0.75380000000000003</v>
          </cell>
          <cell r="P4572" t="str">
            <v>EA</v>
          </cell>
          <cell r="Q4572">
            <v>1</v>
          </cell>
          <cell r="R4572">
            <v>3015.2</v>
          </cell>
          <cell r="S4572">
            <v>4000</v>
          </cell>
          <cell r="T4572">
            <v>0.73870000000000002</v>
          </cell>
        </row>
        <row r="4573">
          <cell r="K4573" t="str">
            <v>SCS0004794</v>
          </cell>
          <cell r="L4573" t="str">
            <v>涡簧固定座</v>
          </cell>
          <cell r="M4573" t="str">
            <v>H4A/X3000/一汽</v>
          </cell>
          <cell r="N4573">
            <v>4000</v>
          </cell>
          <cell r="O4573">
            <v>0.2626</v>
          </cell>
          <cell r="P4573" t="str">
            <v>EA</v>
          </cell>
          <cell r="Q4573">
            <v>1</v>
          </cell>
          <cell r="R4573">
            <v>1050.4000000000001</v>
          </cell>
          <cell r="S4573">
            <v>4000</v>
          </cell>
          <cell r="T4573">
            <v>0.2626</v>
          </cell>
        </row>
        <row r="4574">
          <cell r="K4574" t="str">
            <v>SCS0004794</v>
          </cell>
          <cell r="L4574" t="str">
            <v>涡簧固定座</v>
          </cell>
          <cell r="M4574" t="str">
            <v>H4A/X3000/一汽</v>
          </cell>
          <cell r="N4574">
            <v>8000</v>
          </cell>
          <cell r="O4574">
            <v>0.2626</v>
          </cell>
          <cell r="P4574" t="str">
            <v>EA</v>
          </cell>
          <cell r="Q4574">
            <v>1</v>
          </cell>
          <cell r="R4574">
            <v>2100.8000000000002</v>
          </cell>
          <cell r="S4574">
            <v>8000</v>
          </cell>
          <cell r="T4574">
            <v>0.2626</v>
          </cell>
        </row>
        <row r="4575">
          <cell r="K4575" t="str">
            <v>SCS0004794</v>
          </cell>
          <cell r="L4575" t="str">
            <v>涡簧固定座</v>
          </cell>
          <cell r="M4575" t="str">
            <v>H4A/X3000/一汽</v>
          </cell>
          <cell r="N4575">
            <v>1600</v>
          </cell>
          <cell r="O4575">
            <v>0.2626</v>
          </cell>
          <cell r="P4575" t="str">
            <v>EA</v>
          </cell>
          <cell r="Q4575">
            <v>1</v>
          </cell>
          <cell r="R4575">
            <v>420.16</v>
          </cell>
          <cell r="S4575">
            <v>1600</v>
          </cell>
          <cell r="T4575">
            <v>0.2626</v>
          </cell>
        </row>
        <row r="4576">
          <cell r="K4576" t="str">
            <v>SCS0004794</v>
          </cell>
          <cell r="L4576" t="str">
            <v>涡簧固定座</v>
          </cell>
          <cell r="M4576" t="str">
            <v>H4A/X3000/一汽</v>
          </cell>
          <cell r="N4576">
            <v>4000</v>
          </cell>
          <cell r="O4576">
            <v>0.2626</v>
          </cell>
          <cell r="P4576" t="str">
            <v>EA</v>
          </cell>
          <cell r="Q4576">
            <v>1</v>
          </cell>
          <cell r="R4576">
            <v>1050.4000000000001</v>
          </cell>
          <cell r="S4576">
            <v>4000</v>
          </cell>
          <cell r="T4576">
            <v>0.2626</v>
          </cell>
        </row>
        <row r="4577">
          <cell r="K4577" t="str">
            <v>SCS0004794</v>
          </cell>
          <cell r="L4577" t="str">
            <v>涡簧固定座</v>
          </cell>
          <cell r="M4577" t="str">
            <v>H4A/X3000/一汽</v>
          </cell>
          <cell r="N4577">
            <v>2400</v>
          </cell>
          <cell r="O4577">
            <v>0.2626</v>
          </cell>
          <cell r="P4577" t="str">
            <v>EA</v>
          </cell>
          <cell r="Q4577">
            <v>1</v>
          </cell>
          <cell r="R4577">
            <v>630.24</v>
          </cell>
          <cell r="S4577">
            <v>2400</v>
          </cell>
          <cell r="T4577">
            <v>0.2626</v>
          </cell>
        </row>
        <row r="4578">
          <cell r="K4578" t="str">
            <v>SCS0004794</v>
          </cell>
          <cell r="L4578" t="str">
            <v>涡簧固定座</v>
          </cell>
          <cell r="M4578" t="str">
            <v>H4A/X3000/一汽</v>
          </cell>
          <cell r="N4578">
            <v>4800</v>
          </cell>
          <cell r="O4578">
            <v>0.2626</v>
          </cell>
          <cell r="P4578" t="str">
            <v>EA</v>
          </cell>
          <cell r="Q4578">
            <v>1</v>
          </cell>
          <cell r="R4578">
            <v>1260.48</v>
          </cell>
          <cell r="S4578">
            <v>4800</v>
          </cell>
          <cell r="T4578">
            <v>0.2626</v>
          </cell>
        </row>
        <row r="4579">
          <cell r="K4579" t="str">
            <v>SCS0004794</v>
          </cell>
          <cell r="L4579" t="str">
            <v>涡簧固定座</v>
          </cell>
          <cell r="M4579" t="str">
            <v>H4A/X3000/一汽</v>
          </cell>
          <cell r="N4579">
            <v>1600</v>
          </cell>
          <cell r="O4579">
            <v>0.2626</v>
          </cell>
          <cell r="P4579" t="str">
            <v>EA</v>
          </cell>
          <cell r="Q4579">
            <v>1</v>
          </cell>
          <cell r="R4579">
            <v>420.16</v>
          </cell>
          <cell r="S4579">
            <v>1600</v>
          </cell>
          <cell r="T4579">
            <v>0.2626</v>
          </cell>
        </row>
        <row r="4580">
          <cell r="K4580" t="str">
            <v>SCS0004800</v>
          </cell>
          <cell r="L4580" t="str">
            <v>主头枕管</v>
          </cell>
          <cell r="M4580" t="str">
            <v>J7F/虎V靠背骨架</v>
          </cell>
          <cell r="N4580">
            <v>1000</v>
          </cell>
          <cell r="O4580">
            <v>0.3594</v>
          </cell>
          <cell r="P4580" t="str">
            <v>EA</v>
          </cell>
          <cell r="Q4580">
            <v>1</v>
          </cell>
          <cell r="R4580">
            <v>359.4</v>
          </cell>
          <cell r="S4580">
            <v>1000</v>
          </cell>
          <cell r="T4580">
            <v>0.3594</v>
          </cell>
        </row>
        <row r="4581">
          <cell r="K4581" t="str">
            <v>SCS0004800</v>
          </cell>
          <cell r="L4581" t="str">
            <v>主头枕管</v>
          </cell>
          <cell r="M4581" t="str">
            <v>J7F/虎V靠背骨架</v>
          </cell>
          <cell r="N4581">
            <v>1000</v>
          </cell>
          <cell r="O4581">
            <v>0.3594</v>
          </cell>
          <cell r="P4581" t="str">
            <v>EA</v>
          </cell>
          <cell r="Q4581">
            <v>1</v>
          </cell>
          <cell r="R4581">
            <v>359.4</v>
          </cell>
          <cell r="S4581">
            <v>1000</v>
          </cell>
          <cell r="T4581">
            <v>0.3594</v>
          </cell>
        </row>
        <row r="4582">
          <cell r="K4582" t="str">
            <v>SCS0005306</v>
          </cell>
          <cell r="L4582" t="str">
            <v>扶手骨架组合</v>
          </cell>
          <cell r="M4582" t="str">
            <v>B40L中改</v>
          </cell>
          <cell r="N4582">
            <v>-30</v>
          </cell>
          <cell r="O4582">
            <v>11.69</v>
          </cell>
          <cell r="P4582" t="str">
            <v>EA</v>
          </cell>
          <cell r="Q4582">
            <v>1</v>
          </cell>
          <cell r="R4582">
            <v>-350.7</v>
          </cell>
          <cell r="S4582">
            <v>-30</v>
          </cell>
          <cell r="T4582">
            <v>10.9975</v>
          </cell>
        </row>
        <row r="4583">
          <cell r="K4583" t="str">
            <v>SCS0005333</v>
          </cell>
          <cell r="L4583" t="str">
            <v>B40L中改后座椅前安装护盖</v>
          </cell>
          <cell r="M4583" t="str">
            <v>B00012200</v>
          </cell>
          <cell r="N4583">
            <v>800</v>
          </cell>
          <cell r="O4583">
            <v>0.96150000000000002</v>
          </cell>
          <cell r="P4583" t="str">
            <v>Ea</v>
          </cell>
          <cell r="Q4583">
            <v>1</v>
          </cell>
          <cell r="R4583">
            <v>769.2</v>
          </cell>
          <cell r="S4583">
            <v>800</v>
          </cell>
          <cell r="T4583">
            <v>0.96150000000000002</v>
          </cell>
        </row>
        <row r="4584">
          <cell r="K4584" t="str">
            <v>SCS0005334</v>
          </cell>
          <cell r="L4584" t="str">
            <v>B40L中改后座椅后安装护盖</v>
          </cell>
          <cell r="M4584" t="str">
            <v>B00012199</v>
          </cell>
          <cell r="N4584">
            <v>800</v>
          </cell>
          <cell r="O4584">
            <v>1.1391</v>
          </cell>
          <cell r="P4584" t="str">
            <v>Ea</v>
          </cell>
          <cell r="Q4584">
            <v>1</v>
          </cell>
          <cell r="R4584">
            <v>911.28</v>
          </cell>
          <cell r="S4584">
            <v>800</v>
          </cell>
          <cell r="T4584">
            <v>1.1390800000000001</v>
          </cell>
        </row>
        <row r="4585">
          <cell r="K4585" t="str">
            <v>SCS0005381</v>
          </cell>
          <cell r="L4585" t="str">
            <v>座垫泡沫垫材</v>
          </cell>
          <cell r="M4585" t="str">
            <v>P203无纺布</v>
          </cell>
          <cell r="N4585">
            <v>2000</v>
          </cell>
          <cell r="O4585">
            <v>2.4500000000000002</v>
          </cell>
          <cell r="P4585" t="str">
            <v>EA</v>
          </cell>
          <cell r="Q4585">
            <v>1</v>
          </cell>
          <cell r="R4585">
            <v>4900</v>
          </cell>
          <cell r="S4585">
            <v>2000</v>
          </cell>
          <cell r="T4585">
            <v>1.9</v>
          </cell>
        </row>
        <row r="4586">
          <cell r="K4586" t="str">
            <v>SCS0005415</v>
          </cell>
          <cell r="L4586" t="str">
            <v>前排靠背护面总成</v>
          </cell>
          <cell r="M4586" t="str">
            <v/>
          </cell>
          <cell r="N4586">
            <v>566</v>
          </cell>
          <cell r="O4586">
            <v>55.8</v>
          </cell>
          <cell r="P4586" t="str">
            <v>EA</v>
          </cell>
          <cell r="Q4586">
            <v>1</v>
          </cell>
          <cell r="R4586">
            <v>31582.799999999999</v>
          </cell>
          <cell r="S4586">
            <v>566</v>
          </cell>
          <cell r="T4586">
            <v>55.8</v>
          </cell>
        </row>
        <row r="4587">
          <cell r="K4587" t="str">
            <v>SCS0005417</v>
          </cell>
          <cell r="L4587" t="str">
            <v>前排头枕护面总成</v>
          </cell>
          <cell r="M4587" t="str">
            <v/>
          </cell>
          <cell r="N4587">
            <v>558</v>
          </cell>
          <cell r="O4587">
            <v>12.5</v>
          </cell>
          <cell r="P4587" t="str">
            <v>EA</v>
          </cell>
          <cell r="Q4587">
            <v>1</v>
          </cell>
          <cell r="R4587">
            <v>6975</v>
          </cell>
          <cell r="S4587">
            <v>558</v>
          </cell>
          <cell r="T4587">
            <v>12.5</v>
          </cell>
        </row>
        <row r="4588">
          <cell r="K4588" t="str">
            <v>SCS0005418</v>
          </cell>
          <cell r="L4588" t="str">
            <v>主驾坐垫护面总成</v>
          </cell>
          <cell r="M4588" t="str">
            <v/>
          </cell>
          <cell r="N4588">
            <v>279</v>
          </cell>
          <cell r="O4588">
            <v>34.5</v>
          </cell>
          <cell r="P4588" t="str">
            <v>EA</v>
          </cell>
          <cell r="Q4588">
            <v>1</v>
          </cell>
          <cell r="R4588">
            <v>9625.5</v>
          </cell>
          <cell r="S4588">
            <v>279</v>
          </cell>
          <cell r="T4588">
            <v>34.5</v>
          </cell>
        </row>
        <row r="4589">
          <cell r="K4589" t="str">
            <v>SCS0005428</v>
          </cell>
          <cell r="L4589" t="str">
            <v>座垫悬簧总成</v>
          </cell>
          <cell r="M4589" t="str">
            <v/>
          </cell>
          <cell r="N4589">
            <v>3800</v>
          </cell>
          <cell r="O4589">
            <v>6.1</v>
          </cell>
          <cell r="P4589" t="str">
            <v>EA</v>
          </cell>
          <cell r="Q4589">
            <v>1</v>
          </cell>
          <cell r="R4589">
            <v>23180</v>
          </cell>
          <cell r="S4589">
            <v>3800</v>
          </cell>
          <cell r="T4589">
            <v>6.1</v>
          </cell>
        </row>
        <row r="4590">
          <cell r="K4590" t="str">
            <v>SCS0005428</v>
          </cell>
          <cell r="L4590" t="str">
            <v>座垫悬簧总成</v>
          </cell>
          <cell r="M4590" t="str">
            <v/>
          </cell>
          <cell r="N4590">
            <v>4250</v>
          </cell>
          <cell r="O4590">
            <v>6.1</v>
          </cell>
          <cell r="P4590" t="str">
            <v>EA</v>
          </cell>
          <cell r="Q4590">
            <v>1</v>
          </cell>
          <cell r="R4590">
            <v>25925</v>
          </cell>
          <cell r="S4590">
            <v>4250</v>
          </cell>
          <cell r="T4590">
            <v>6.1</v>
          </cell>
        </row>
        <row r="4591">
          <cell r="K4591" t="str">
            <v>SCS0005429</v>
          </cell>
          <cell r="L4591" t="str">
            <v>主驾手动左侧滑轨总成</v>
          </cell>
          <cell r="M4591" t="str">
            <v>P203</v>
          </cell>
          <cell r="N4591">
            <v>480</v>
          </cell>
          <cell r="O4591">
            <v>29.89</v>
          </cell>
          <cell r="P4591" t="str">
            <v>EA</v>
          </cell>
          <cell r="Q4591">
            <v>1</v>
          </cell>
          <cell r="R4591">
            <v>14347.2</v>
          </cell>
          <cell r="S4591">
            <v>480</v>
          </cell>
          <cell r="T4591">
            <v>29.89</v>
          </cell>
        </row>
        <row r="4592">
          <cell r="K4592" t="str">
            <v>SCS0005429</v>
          </cell>
          <cell r="L4592" t="str">
            <v>主驾手动左侧滑轨总成</v>
          </cell>
          <cell r="M4592" t="str">
            <v>P203</v>
          </cell>
          <cell r="N4592">
            <v>2000</v>
          </cell>
          <cell r="O4592">
            <v>29.89</v>
          </cell>
          <cell r="P4592" t="str">
            <v>EA</v>
          </cell>
          <cell r="Q4592">
            <v>1</v>
          </cell>
          <cell r="R4592">
            <v>59780</v>
          </cell>
          <cell r="S4592">
            <v>2000</v>
          </cell>
          <cell r="T4592">
            <v>29.89</v>
          </cell>
        </row>
        <row r="4593">
          <cell r="K4593" t="str">
            <v>SCS0005430</v>
          </cell>
          <cell r="L4593" t="str">
            <v>副驾手动左侧滑轨总成</v>
          </cell>
          <cell r="M4593" t="str">
            <v>P203</v>
          </cell>
          <cell r="N4593">
            <v>480</v>
          </cell>
          <cell r="O4593">
            <v>29.89</v>
          </cell>
          <cell r="P4593" t="str">
            <v>EA</v>
          </cell>
          <cell r="Q4593">
            <v>1</v>
          </cell>
          <cell r="R4593">
            <v>14347.2</v>
          </cell>
          <cell r="S4593">
            <v>480</v>
          </cell>
          <cell r="T4593">
            <v>29.89</v>
          </cell>
        </row>
        <row r="4594">
          <cell r="K4594" t="str">
            <v>SCS0005430</v>
          </cell>
          <cell r="L4594" t="str">
            <v>副驾手动左侧滑轨总成</v>
          </cell>
          <cell r="M4594" t="str">
            <v>P203</v>
          </cell>
          <cell r="N4594">
            <v>600</v>
          </cell>
          <cell r="O4594">
            <v>29.89</v>
          </cell>
          <cell r="P4594" t="str">
            <v>EA</v>
          </cell>
          <cell r="Q4594">
            <v>1</v>
          </cell>
          <cell r="R4594">
            <v>17934</v>
          </cell>
          <cell r="S4594">
            <v>600</v>
          </cell>
          <cell r="T4594">
            <v>29.89</v>
          </cell>
        </row>
        <row r="4595">
          <cell r="K4595" t="str">
            <v>SCS0005430</v>
          </cell>
          <cell r="L4595" t="str">
            <v>副驾手动左侧滑轨总成</v>
          </cell>
          <cell r="M4595" t="str">
            <v>P203</v>
          </cell>
          <cell r="N4595">
            <v>1120</v>
          </cell>
          <cell r="O4595">
            <v>29.89</v>
          </cell>
          <cell r="P4595" t="str">
            <v>EA</v>
          </cell>
          <cell r="Q4595">
            <v>1</v>
          </cell>
          <cell r="R4595">
            <v>33476.800000000003</v>
          </cell>
          <cell r="S4595">
            <v>1120</v>
          </cell>
          <cell r="T4595">
            <v>29.89</v>
          </cell>
        </row>
        <row r="4596">
          <cell r="K4596" t="str">
            <v>SCS0005431</v>
          </cell>
          <cell r="L4596" t="str">
            <v>U型把手</v>
          </cell>
          <cell r="M4596" t="str">
            <v>P203</v>
          </cell>
          <cell r="N4596">
            <v>520</v>
          </cell>
          <cell r="O4596">
            <v>3</v>
          </cell>
          <cell r="P4596" t="str">
            <v>EA</v>
          </cell>
          <cell r="Q4596">
            <v>1</v>
          </cell>
          <cell r="R4596">
            <v>1560</v>
          </cell>
          <cell r="S4596">
            <v>520</v>
          </cell>
          <cell r="T4596">
            <v>3</v>
          </cell>
        </row>
        <row r="4597">
          <cell r="K4597" t="str">
            <v>SCS0005431</v>
          </cell>
          <cell r="L4597" t="str">
            <v>U型把手</v>
          </cell>
          <cell r="M4597" t="str">
            <v>P203</v>
          </cell>
          <cell r="N4597">
            <v>2000</v>
          </cell>
          <cell r="O4597">
            <v>3</v>
          </cell>
          <cell r="P4597" t="str">
            <v>EA</v>
          </cell>
          <cell r="Q4597">
            <v>1</v>
          </cell>
          <cell r="R4597">
            <v>6000</v>
          </cell>
          <cell r="S4597">
            <v>2000</v>
          </cell>
          <cell r="T4597">
            <v>3</v>
          </cell>
        </row>
        <row r="4598">
          <cell r="K4598" t="str">
            <v>SCS0005431</v>
          </cell>
          <cell r="L4598" t="str">
            <v>U型把手</v>
          </cell>
          <cell r="M4598" t="str">
            <v>P203</v>
          </cell>
          <cell r="N4598">
            <v>1280</v>
          </cell>
          <cell r="O4598">
            <v>3</v>
          </cell>
          <cell r="P4598" t="str">
            <v>EA</v>
          </cell>
          <cell r="Q4598">
            <v>1</v>
          </cell>
          <cell r="R4598">
            <v>3840</v>
          </cell>
          <cell r="S4598">
            <v>1280</v>
          </cell>
          <cell r="T4598">
            <v>3</v>
          </cell>
        </row>
        <row r="4599">
          <cell r="K4599" t="str">
            <v>SCS0005441</v>
          </cell>
          <cell r="L4599" t="str">
            <v>副驾坐垫护面总成</v>
          </cell>
          <cell r="M4599" t="str">
            <v/>
          </cell>
          <cell r="N4599">
            <v>287</v>
          </cell>
          <cell r="O4599">
            <v>34.5</v>
          </cell>
          <cell r="P4599" t="str">
            <v>EA</v>
          </cell>
          <cell r="Q4599">
            <v>1</v>
          </cell>
          <cell r="R4599">
            <v>9901.5</v>
          </cell>
          <cell r="S4599">
            <v>287</v>
          </cell>
          <cell r="T4599">
            <v>34.5</v>
          </cell>
        </row>
        <row r="4600">
          <cell r="K4600" t="str">
            <v>SCS0005793</v>
          </cell>
          <cell r="L4600" t="str">
            <v>后联动片</v>
          </cell>
          <cell r="M4600" t="str">
            <v>P203</v>
          </cell>
          <cell r="N4600">
            <v>500</v>
          </cell>
          <cell r="O4600">
            <v>4.3856999999999999</v>
          </cell>
          <cell r="P4600" t="str">
            <v>EA</v>
          </cell>
          <cell r="Q4600">
            <v>1</v>
          </cell>
          <cell r="R4600">
            <v>2192.85</v>
          </cell>
          <cell r="S4600">
            <v>500</v>
          </cell>
          <cell r="T4600">
            <v>4.3856999999999999</v>
          </cell>
        </row>
        <row r="4601">
          <cell r="K4601" t="str">
            <v>SCS0005793</v>
          </cell>
          <cell r="L4601" t="str">
            <v>后联动片</v>
          </cell>
          <cell r="M4601" t="str">
            <v>P203</v>
          </cell>
          <cell r="N4601">
            <v>500</v>
          </cell>
          <cell r="O4601">
            <v>4.3856999999999999</v>
          </cell>
          <cell r="P4601" t="str">
            <v>EA</v>
          </cell>
          <cell r="Q4601">
            <v>1</v>
          </cell>
          <cell r="R4601">
            <v>2192.85</v>
          </cell>
          <cell r="S4601">
            <v>500</v>
          </cell>
          <cell r="T4601">
            <v>4.3856999999999999</v>
          </cell>
        </row>
        <row r="4602">
          <cell r="K4602" t="str">
            <v>SCS0006002</v>
          </cell>
          <cell r="L4602" t="str">
            <v>手动右侧滑轨总成</v>
          </cell>
          <cell r="M4602" t="str">
            <v>P203</v>
          </cell>
          <cell r="N4602">
            <v>640</v>
          </cell>
          <cell r="O4602">
            <v>29.89</v>
          </cell>
          <cell r="P4602" t="str">
            <v>EA</v>
          </cell>
          <cell r="Q4602">
            <v>1</v>
          </cell>
          <cell r="R4602">
            <v>19129.599999999999</v>
          </cell>
          <cell r="S4602">
            <v>640</v>
          </cell>
          <cell r="T4602">
            <v>29.89</v>
          </cell>
        </row>
        <row r="4603">
          <cell r="K4603" t="str">
            <v>SCS0006002</v>
          </cell>
          <cell r="L4603" t="str">
            <v>手动右侧滑轨总成</v>
          </cell>
          <cell r="M4603" t="str">
            <v>P203</v>
          </cell>
          <cell r="N4603">
            <v>600</v>
          </cell>
          <cell r="O4603">
            <v>29.89</v>
          </cell>
          <cell r="P4603" t="str">
            <v>EA</v>
          </cell>
          <cell r="Q4603">
            <v>1</v>
          </cell>
          <cell r="R4603">
            <v>17934</v>
          </cell>
          <cell r="S4603">
            <v>600</v>
          </cell>
          <cell r="T4603">
            <v>29.89</v>
          </cell>
        </row>
        <row r="4604">
          <cell r="K4604" t="str">
            <v>SCS0006009</v>
          </cell>
          <cell r="L4604" t="str">
            <v>主驾电动左侧滑轨总成</v>
          </cell>
          <cell r="M4604" t="str">
            <v>P203</v>
          </cell>
          <cell r="N4604">
            <v>793</v>
          </cell>
          <cell r="O4604">
            <v>63.8</v>
          </cell>
          <cell r="P4604" t="str">
            <v>EA</v>
          </cell>
          <cell r="Q4604">
            <v>1</v>
          </cell>
          <cell r="R4604">
            <v>50593.4</v>
          </cell>
          <cell r="S4604">
            <v>793</v>
          </cell>
          <cell r="T4604">
            <v>63.8</v>
          </cell>
        </row>
        <row r="4605">
          <cell r="K4605" t="str">
            <v>SCS0006010</v>
          </cell>
          <cell r="L4605" t="str">
            <v>主驾电动右侧滑轨总成</v>
          </cell>
          <cell r="M4605" t="str">
            <v>P203</v>
          </cell>
          <cell r="N4605">
            <v>800</v>
          </cell>
          <cell r="O4605">
            <v>63.8</v>
          </cell>
          <cell r="P4605" t="str">
            <v>EA</v>
          </cell>
          <cell r="Q4605">
            <v>1</v>
          </cell>
          <cell r="R4605">
            <v>51040</v>
          </cell>
          <cell r="S4605">
            <v>800</v>
          </cell>
          <cell r="T4605">
            <v>63.8</v>
          </cell>
        </row>
        <row r="4606">
          <cell r="K4606" t="str">
            <v>SCS0006012</v>
          </cell>
          <cell r="L4606" t="str">
            <v>电机及支架总成</v>
          </cell>
          <cell r="M4606" t="str">
            <v>P203</v>
          </cell>
          <cell r="N4606">
            <v>1048</v>
          </cell>
          <cell r="O4606">
            <v>56.15</v>
          </cell>
          <cell r="P4606" t="str">
            <v>EA</v>
          </cell>
          <cell r="Q4606">
            <v>1</v>
          </cell>
          <cell r="R4606">
            <v>58845.2</v>
          </cell>
          <cell r="S4606">
            <v>1048</v>
          </cell>
          <cell r="T4606">
            <v>56.15</v>
          </cell>
        </row>
        <row r="4607">
          <cell r="K4607" t="str">
            <v>SCS0006422</v>
          </cell>
          <cell r="L4607" t="str">
            <v>主驾左侧滑轨前地脚总成</v>
          </cell>
          <cell r="M4607" t="str">
            <v>P203</v>
          </cell>
          <cell r="N4607">
            <v>1020</v>
          </cell>
          <cell r="O4607">
            <v>3</v>
          </cell>
          <cell r="P4607" t="str">
            <v>EA</v>
          </cell>
          <cell r="Q4607">
            <v>1</v>
          </cell>
          <cell r="R4607">
            <v>3060</v>
          </cell>
          <cell r="S4607">
            <v>1020</v>
          </cell>
          <cell r="T4607">
            <v>3</v>
          </cell>
        </row>
        <row r="4608">
          <cell r="K4608" t="str">
            <v>SCS0006422</v>
          </cell>
          <cell r="L4608" t="str">
            <v>主驾左侧滑轨前地脚总成</v>
          </cell>
          <cell r="M4608" t="str">
            <v>P203</v>
          </cell>
          <cell r="N4608">
            <v>720</v>
          </cell>
          <cell r="O4608">
            <v>3</v>
          </cell>
          <cell r="P4608" t="str">
            <v>EA</v>
          </cell>
          <cell r="Q4608">
            <v>1</v>
          </cell>
          <cell r="R4608">
            <v>2160</v>
          </cell>
          <cell r="S4608">
            <v>720</v>
          </cell>
          <cell r="T4608">
            <v>3</v>
          </cell>
        </row>
        <row r="4609">
          <cell r="K4609" t="str">
            <v>SCS0006423</v>
          </cell>
          <cell r="L4609" t="str">
            <v>后地脚总成</v>
          </cell>
          <cell r="M4609" t="str">
            <v>P203</v>
          </cell>
          <cell r="N4609">
            <v>2010</v>
          </cell>
          <cell r="O4609">
            <v>2.5</v>
          </cell>
          <cell r="P4609" t="str">
            <v>EA</v>
          </cell>
          <cell r="Q4609">
            <v>1</v>
          </cell>
          <cell r="R4609">
            <v>5025</v>
          </cell>
          <cell r="S4609">
            <v>2010</v>
          </cell>
          <cell r="T4609">
            <v>2.5</v>
          </cell>
        </row>
        <row r="4610">
          <cell r="K4610" t="str">
            <v>SCS0006423</v>
          </cell>
          <cell r="L4610" t="str">
            <v>后地脚总成</v>
          </cell>
          <cell r="M4610" t="str">
            <v>P203</v>
          </cell>
          <cell r="N4610">
            <v>2820</v>
          </cell>
          <cell r="O4610">
            <v>2.5</v>
          </cell>
          <cell r="P4610" t="str">
            <v>EA</v>
          </cell>
          <cell r="Q4610">
            <v>1</v>
          </cell>
          <cell r="R4610">
            <v>7050</v>
          </cell>
          <cell r="S4610">
            <v>2820</v>
          </cell>
          <cell r="T4610">
            <v>2.5</v>
          </cell>
        </row>
        <row r="4611">
          <cell r="K4611" t="str">
            <v>SCS0006424</v>
          </cell>
          <cell r="L4611" t="str">
            <v>主驾右侧滑轨前地脚总成</v>
          </cell>
          <cell r="M4611" t="str">
            <v>P203</v>
          </cell>
          <cell r="N4611">
            <v>960</v>
          </cell>
          <cell r="O4611">
            <v>3</v>
          </cell>
          <cell r="P4611" t="str">
            <v>EA</v>
          </cell>
          <cell r="Q4611">
            <v>1</v>
          </cell>
          <cell r="R4611">
            <v>2880</v>
          </cell>
          <cell r="S4611">
            <v>960</v>
          </cell>
          <cell r="T4611">
            <v>3</v>
          </cell>
        </row>
        <row r="4612">
          <cell r="K4612" t="str">
            <v>SCS0006424</v>
          </cell>
          <cell r="L4612" t="str">
            <v>主驾右侧滑轨前地脚总成</v>
          </cell>
          <cell r="M4612" t="str">
            <v>P203</v>
          </cell>
          <cell r="N4612">
            <v>900</v>
          </cell>
          <cell r="O4612">
            <v>3</v>
          </cell>
          <cell r="P4612" t="str">
            <v>EA</v>
          </cell>
          <cell r="Q4612">
            <v>1</v>
          </cell>
          <cell r="R4612">
            <v>2700</v>
          </cell>
          <cell r="S4612">
            <v>900</v>
          </cell>
          <cell r="T4612">
            <v>3</v>
          </cell>
        </row>
        <row r="4613">
          <cell r="K4613" t="str">
            <v>SCS0006701</v>
          </cell>
          <cell r="L4613" t="str">
            <v>齿板</v>
          </cell>
          <cell r="M4613" t="str">
            <v>P203白件</v>
          </cell>
          <cell r="N4613">
            <v>450</v>
          </cell>
          <cell r="O4613">
            <v>6.7320000000000002</v>
          </cell>
          <cell r="P4613" t="str">
            <v>EA</v>
          </cell>
          <cell r="Q4613">
            <v>1</v>
          </cell>
          <cell r="R4613">
            <v>3029.4</v>
          </cell>
          <cell r="S4613">
            <v>450</v>
          </cell>
          <cell r="T4613">
            <v>6.7320000000000002</v>
          </cell>
        </row>
        <row r="4614">
          <cell r="K4614" t="str">
            <v>SCS0006701</v>
          </cell>
          <cell r="L4614" t="str">
            <v>齿板</v>
          </cell>
          <cell r="M4614" t="str">
            <v>P203白件</v>
          </cell>
          <cell r="N4614">
            <v>450</v>
          </cell>
          <cell r="O4614">
            <v>6.7320000000000002</v>
          </cell>
          <cell r="P4614" t="str">
            <v>EA</v>
          </cell>
          <cell r="Q4614">
            <v>1</v>
          </cell>
          <cell r="R4614">
            <v>3029.4</v>
          </cell>
          <cell r="S4614">
            <v>450</v>
          </cell>
          <cell r="T4614">
            <v>6.7320000000000002</v>
          </cell>
        </row>
        <row r="4615">
          <cell r="K4615" t="str">
            <v>SCS0007420</v>
          </cell>
          <cell r="L4615" t="str">
            <v>自攻钉M5*20</v>
          </cell>
          <cell r="M4615" t="str">
            <v/>
          </cell>
          <cell r="N4615">
            <v>10000</v>
          </cell>
          <cell r="O4615">
            <v>0.221</v>
          </cell>
          <cell r="P4615" t="str">
            <v>EA</v>
          </cell>
          <cell r="Q4615">
            <v>1</v>
          </cell>
          <cell r="R4615">
            <v>2210</v>
          </cell>
          <cell r="S4615">
            <v>10000</v>
          </cell>
          <cell r="T4615">
            <v>0.221</v>
          </cell>
        </row>
        <row r="4616">
          <cell r="K4616" t="str">
            <v>SCS0007570</v>
          </cell>
          <cell r="L4616" t="str">
            <v>副驾调角器手柄钣金</v>
          </cell>
          <cell r="M4616" t="str">
            <v>冲压件</v>
          </cell>
          <cell r="N4616">
            <v>600</v>
          </cell>
          <cell r="O4616">
            <v>1.26</v>
          </cell>
          <cell r="P4616" t="str">
            <v>EA</v>
          </cell>
          <cell r="Q4616">
            <v>1</v>
          </cell>
          <cell r="R4616">
            <v>756</v>
          </cell>
          <cell r="S4616">
            <v>600</v>
          </cell>
          <cell r="T4616">
            <v>1.26</v>
          </cell>
        </row>
        <row r="4617">
          <cell r="K4617" t="str">
            <v>SCS0007570</v>
          </cell>
          <cell r="L4617" t="str">
            <v>副驾调角器手柄钣金</v>
          </cell>
          <cell r="M4617" t="str">
            <v>冲压件</v>
          </cell>
          <cell r="N4617">
            <v>900</v>
          </cell>
          <cell r="O4617">
            <v>1.26</v>
          </cell>
          <cell r="P4617" t="str">
            <v>EA</v>
          </cell>
          <cell r="Q4617">
            <v>1</v>
          </cell>
          <cell r="R4617">
            <v>1134</v>
          </cell>
          <cell r="S4617">
            <v>900</v>
          </cell>
          <cell r="T4617">
            <v>1.26</v>
          </cell>
        </row>
        <row r="4618">
          <cell r="K4618" t="str">
            <v>SCS0007571</v>
          </cell>
          <cell r="L4618" t="str">
            <v>主驾调角器手柄钣金</v>
          </cell>
          <cell r="M4618" t="str">
            <v>半成品</v>
          </cell>
          <cell r="N4618">
            <v>600</v>
          </cell>
          <cell r="O4618">
            <v>1.26</v>
          </cell>
          <cell r="P4618" t="str">
            <v>EA</v>
          </cell>
          <cell r="Q4618">
            <v>1</v>
          </cell>
          <cell r="R4618">
            <v>756</v>
          </cell>
          <cell r="S4618">
            <v>600</v>
          </cell>
          <cell r="T4618">
            <v>1.26</v>
          </cell>
        </row>
        <row r="4619">
          <cell r="K4619" t="str">
            <v>SCS0008065</v>
          </cell>
          <cell r="L4619" t="str">
            <v>座垫悬簧总成</v>
          </cell>
          <cell r="M4619" t="str">
            <v>P203-2022电动</v>
          </cell>
          <cell r="N4619">
            <v>250</v>
          </cell>
          <cell r="O4619">
            <v>6.1</v>
          </cell>
          <cell r="P4619" t="str">
            <v>EA</v>
          </cell>
          <cell r="Q4619">
            <v>1</v>
          </cell>
          <cell r="R4619">
            <v>1525</v>
          </cell>
          <cell r="S4619">
            <v>250</v>
          </cell>
          <cell r="T4619">
            <v>6.1</v>
          </cell>
        </row>
        <row r="4620">
          <cell r="K4620" t="str">
            <v>SCS0008065</v>
          </cell>
          <cell r="L4620" t="str">
            <v>座垫悬簧总成</v>
          </cell>
          <cell r="M4620" t="str">
            <v>P203-2022电动</v>
          </cell>
          <cell r="N4620">
            <v>150</v>
          </cell>
          <cell r="O4620">
            <v>6.1</v>
          </cell>
          <cell r="P4620" t="str">
            <v>EA</v>
          </cell>
          <cell r="Q4620">
            <v>1</v>
          </cell>
          <cell r="R4620">
            <v>915</v>
          </cell>
          <cell r="S4620">
            <v>150</v>
          </cell>
          <cell r="T4620">
            <v>6.1</v>
          </cell>
        </row>
        <row r="4621">
          <cell r="K4621" t="str">
            <v>SCS0008085</v>
          </cell>
          <cell r="L4621" t="str">
            <v>座盆抬升限位塑料件</v>
          </cell>
          <cell r="M4621" t="str">
            <v>P203-2022电动8向</v>
          </cell>
          <cell r="N4621">
            <v>990</v>
          </cell>
          <cell r="O4621">
            <v>1.5631999999999999</v>
          </cell>
          <cell r="P4621" t="str">
            <v>EA</v>
          </cell>
          <cell r="Q4621">
            <v>1</v>
          </cell>
          <cell r="R4621">
            <v>1547.57</v>
          </cell>
          <cell r="S4621">
            <v>990</v>
          </cell>
          <cell r="T4621">
            <v>1.5631999999999999</v>
          </cell>
        </row>
        <row r="4622">
          <cell r="K4622" t="str">
            <v>SCS0008152</v>
          </cell>
          <cell r="L4622" t="str">
            <v>右舵齿板</v>
          </cell>
          <cell r="M4622" t="str">
            <v>P203右舵</v>
          </cell>
          <cell r="N4622">
            <v>100</v>
          </cell>
          <cell r="O4622">
            <v>7.0785</v>
          </cell>
          <cell r="P4622" t="str">
            <v>EA</v>
          </cell>
          <cell r="Q4622">
            <v>1</v>
          </cell>
          <cell r="R4622">
            <v>707.85</v>
          </cell>
          <cell r="S4622">
            <v>100</v>
          </cell>
          <cell r="T4622">
            <v>7.0785</v>
          </cell>
        </row>
        <row r="4623">
          <cell r="K4623" t="str">
            <v>SCS0008152</v>
          </cell>
          <cell r="L4623" t="str">
            <v>右舵齿板</v>
          </cell>
          <cell r="M4623" t="str">
            <v>P203右舵</v>
          </cell>
          <cell r="N4623">
            <v>300</v>
          </cell>
          <cell r="O4623">
            <v>7.0785</v>
          </cell>
          <cell r="P4623" t="str">
            <v>EA</v>
          </cell>
          <cell r="Q4623">
            <v>1</v>
          </cell>
          <cell r="R4623">
            <v>2123.5500000000002</v>
          </cell>
          <cell r="S4623">
            <v>300</v>
          </cell>
          <cell r="T4623">
            <v>7.0785</v>
          </cell>
        </row>
        <row r="4624">
          <cell r="K4624" t="str">
            <v>scs0008155</v>
          </cell>
          <cell r="L4624" t="str">
            <v>副驾电动右侧滑轨总成</v>
          </cell>
          <cell r="M4624" t="str">
            <v>P203</v>
          </cell>
          <cell r="N4624">
            <v>208</v>
          </cell>
          <cell r="O4624">
            <v>63.8</v>
          </cell>
          <cell r="P4624" t="str">
            <v>EA</v>
          </cell>
          <cell r="Q4624">
            <v>1</v>
          </cell>
          <cell r="R4624">
            <v>13270.4</v>
          </cell>
          <cell r="S4624">
            <v>208</v>
          </cell>
          <cell r="T4624">
            <v>63.8</v>
          </cell>
        </row>
        <row r="4625">
          <cell r="K4625" t="str">
            <v>scs0008156</v>
          </cell>
          <cell r="L4625" t="str">
            <v>副驾电动左侧滑轨总成</v>
          </cell>
          <cell r="M4625" t="str">
            <v>P203</v>
          </cell>
          <cell r="N4625">
            <v>210</v>
          </cell>
          <cell r="O4625">
            <v>63.8</v>
          </cell>
          <cell r="P4625" t="str">
            <v>EA</v>
          </cell>
          <cell r="Q4625">
            <v>1</v>
          </cell>
          <cell r="R4625">
            <v>13398</v>
          </cell>
          <cell r="S4625">
            <v>210</v>
          </cell>
          <cell r="T4625">
            <v>63.8</v>
          </cell>
        </row>
        <row r="4626">
          <cell r="K4626" t="str">
            <v>SCS0009048</v>
          </cell>
          <cell r="L4626" t="str">
            <v>后排小头枕面套总成</v>
          </cell>
          <cell r="M4626" t="str">
            <v>B40改制</v>
          </cell>
          <cell r="N4626">
            <v>181</v>
          </cell>
          <cell r="O4626">
            <v>8.5</v>
          </cell>
          <cell r="P4626" t="str">
            <v>EA</v>
          </cell>
          <cell r="Q4626">
            <v>1</v>
          </cell>
          <cell r="R4626">
            <v>1538.5</v>
          </cell>
          <cell r="S4626">
            <v>181</v>
          </cell>
          <cell r="T4626">
            <v>8.5</v>
          </cell>
        </row>
        <row r="4627">
          <cell r="K4627" t="str">
            <v>SCS0009049</v>
          </cell>
          <cell r="L4627" t="str">
            <v>后排大头枕面套总成</v>
          </cell>
          <cell r="M4627" t="str">
            <v>B40改制</v>
          </cell>
          <cell r="N4627">
            <v>362</v>
          </cell>
          <cell r="O4627">
            <v>7.2</v>
          </cell>
          <cell r="P4627" t="str">
            <v>EA</v>
          </cell>
          <cell r="Q4627">
            <v>1</v>
          </cell>
          <cell r="R4627">
            <v>2606.4</v>
          </cell>
          <cell r="S4627">
            <v>362</v>
          </cell>
          <cell r="T4627">
            <v>7.2</v>
          </cell>
        </row>
        <row r="4628">
          <cell r="K4628" t="str">
            <v>SCS0009050</v>
          </cell>
          <cell r="L4628" t="str">
            <v>后排扶手面套总成</v>
          </cell>
          <cell r="M4628" t="str">
            <v>B40改制</v>
          </cell>
          <cell r="N4628">
            <v>181</v>
          </cell>
          <cell r="O4628">
            <v>11.5</v>
          </cell>
          <cell r="P4628" t="str">
            <v>EA</v>
          </cell>
          <cell r="Q4628">
            <v>1</v>
          </cell>
          <cell r="R4628">
            <v>2081.5</v>
          </cell>
          <cell r="S4628">
            <v>181</v>
          </cell>
          <cell r="T4628">
            <v>11.5</v>
          </cell>
        </row>
        <row r="4629">
          <cell r="K4629" t="str">
            <v>SCS0009051</v>
          </cell>
          <cell r="L4629" t="str">
            <v>后排四分座面套总成</v>
          </cell>
          <cell r="M4629" t="str">
            <v>B40改制</v>
          </cell>
          <cell r="N4629">
            <v>181</v>
          </cell>
          <cell r="O4629">
            <v>34.5</v>
          </cell>
          <cell r="P4629" t="str">
            <v>EA</v>
          </cell>
          <cell r="Q4629">
            <v>1</v>
          </cell>
          <cell r="R4629">
            <v>6244.5</v>
          </cell>
          <cell r="S4629">
            <v>181</v>
          </cell>
          <cell r="T4629">
            <v>34.5</v>
          </cell>
        </row>
        <row r="4630">
          <cell r="K4630" t="str">
            <v>SCS0009052</v>
          </cell>
          <cell r="L4630" t="str">
            <v>后排四分背面套总成</v>
          </cell>
          <cell r="M4630" t="str">
            <v>B40改制</v>
          </cell>
          <cell r="N4630">
            <v>181</v>
          </cell>
          <cell r="O4630">
            <v>39.5</v>
          </cell>
          <cell r="P4630" t="str">
            <v>EA</v>
          </cell>
          <cell r="Q4630">
            <v>1</v>
          </cell>
          <cell r="R4630">
            <v>7149.5</v>
          </cell>
          <cell r="S4630">
            <v>181</v>
          </cell>
          <cell r="T4630">
            <v>39.5</v>
          </cell>
        </row>
        <row r="4631">
          <cell r="K4631" t="str">
            <v>SCS0009053</v>
          </cell>
          <cell r="L4631" t="str">
            <v>后排六分座面套总成</v>
          </cell>
          <cell r="M4631" t="str">
            <v>B40改制</v>
          </cell>
          <cell r="N4631">
            <v>181</v>
          </cell>
          <cell r="O4631">
            <v>36.200000000000003</v>
          </cell>
          <cell r="P4631" t="str">
            <v>EA</v>
          </cell>
          <cell r="Q4631">
            <v>1</v>
          </cell>
          <cell r="R4631">
            <v>6552.2</v>
          </cell>
          <cell r="S4631">
            <v>181</v>
          </cell>
          <cell r="T4631">
            <v>36.200000000000003</v>
          </cell>
        </row>
        <row r="4632">
          <cell r="K4632" t="str">
            <v>SCS0009054</v>
          </cell>
          <cell r="L4632" t="str">
            <v>后排六分背面套总成</v>
          </cell>
          <cell r="M4632" t="str">
            <v>B40改制</v>
          </cell>
          <cell r="N4632">
            <v>181</v>
          </cell>
          <cell r="O4632">
            <v>43.5</v>
          </cell>
          <cell r="P4632" t="str">
            <v>EA</v>
          </cell>
          <cell r="Q4632">
            <v>1</v>
          </cell>
          <cell r="R4632">
            <v>7873.5</v>
          </cell>
          <cell r="S4632">
            <v>181</v>
          </cell>
          <cell r="T4632">
            <v>43.5</v>
          </cell>
        </row>
        <row r="4633">
          <cell r="K4633" t="str">
            <v>SCS0010936</v>
          </cell>
          <cell r="L4633" t="str">
            <v>后联动管钢衬</v>
          </cell>
          <cell r="M4633" t="str">
            <v>P203</v>
          </cell>
          <cell r="N4633">
            <v>6000</v>
          </cell>
          <cell r="O4633">
            <v>0.85</v>
          </cell>
          <cell r="P4633" t="str">
            <v>EA</v>
          </cell>
          <cell r="Q4633">
            <v>1</v>
          </cell>
          <cell r="R4633">
            <v>5100</v>
          </cell>
          <cell r="S4633">
            <v>6000</v>
          </cell>
          <cell r="T4633">
            <v>0.85</v>
          </cell>
        </row>
        <row r="4634">
          <cell r="K4634" t="str">
            <v>SCS0010937</v>
          </cell>
          <cell r="L4634" t="str">
            <v>前联动管钢衬</v>
          </cell>
          <cell r="M4634" t="str">
            <v>P203</v>
          </cell>
          <cell r="N4634">
            <v>6000</v>
          </cell>
          <cell r="O4634">
            <v>0.56999999999999995</v>
          </cell>
          <cell r="P4634" t="str">
            <v>EA</v>
          </cell>
          <cell r="Q4634">
            <v>1</v>
          </cell>
          <cell r="R4634">
            <v>3420</v>
          </cell>
          <cell r="S4634">
            <v>6000</v>
          </cell>
          <cell r="T4634">
            <v>0.56999999999999995</v>
          </cell>
        </row>
        <row r="4635">
          <cell r="K4635" t="str">
            <v>SCS0011976</v>
          </cell>
          <cell r="L4635" t="str">
            <v>前排左侧靠背无纺布</v>
          </cell>
          <cell r="M4635" t="str">
            <v>V71</v>
          </cell>
          <cell r="N4635">
            <v>50</v>
          </cell>
          <cell r="O4635">
            <v>3.4253999999999998</v>
          </cell>
          <cell r="P4635" t="str">
            <v>EA</v>
          </cell>
          <cell r="Q4635">
            <v>1</v>
          </cell>
          <cell r="R4635">
            <v>171.27</v>
          </cell>
          <cell r="S4635">
            <v>50</v>
          </cell>
          <cell r="T4635">
            <v>3.4253999999999998</v>
          </cell>
        </row>
        <row r="4636">
          <cell r="K4636" t="str">
            <v>SCS0011976</v>
          </cell>
          <cell r="L4636" t="str">
            <v>前排左侧靠背无纺布</v>
          </cell>
          <cell r="M4636" t="str">
            <v>V71</v>
          </cell>
          <cell r="N4636">
            <v>200</v>
          </cell>
          <cell r="O4636">
            <v>3.4253999999999998</v>
          </cell>
          <cell r="P4636" t="str">
            <v>EA</v>
          </cell>
          <cell r="Q4636">
            <v>1</v>
          </cell>
          <cell r="R4636">
            <v>685.08</v>
          </cell>
          <cell r="S4636">
            <v>200</v>
          </cell>
          <cell r="T4636">
            <v>3.4253999999999998</v>
          </cell>
        </row>
        <row r="4637">
          <cell r="K4637" t="str">
            <v>SCS0011977</v>
          </cell>
          <cell r="L4637" t="str">
            <v>前排右侧靠背无纺布</v>
          </cell>
          <cell r="M4637" t="str">
            <v>V71</v>
          </cell>
          <cell r="N4637">
            <v>150</v>
          </cell>
          <cell r="O4637">
            <v>3.4253999999999998</v>
          </cell>
          <cell r="P4637" t="str">
            <v>EA</v>
          </cell>
          <cell r="Q4637">
            <v>1</v>
          </cell>
          <cell r="R4637">
            <v>513.80999999999995</v>
          </cell>
          <cell r="S4637">
            <v>150</v>
          </cell>
          <cell r="T4637">
            <v>3.4253999999999998</v>
          </cell>
        </row>
        <row r="4638">
          <cell r="K4638" t="str">
            <v>SCS0011977</v>
          </cell>
          <cell r="L4638" t="str">
            <v>前排右侧靠背无纺布</v>
          </cell>
          <cell r="M4638" t="str">
            <v>V71</v>
          </cell>
          <cell r="N4638">
            <v>200</v>
          </cell>
          <cell r="O4638">
            <v>3.4253999999999998</v>
          </cell>
          <cell r="P4638" t="str">
            <v>EA</v>
          </cell>
          <cell r="Q4638">
            <v>1</v>
          </cell>
          <cell r="R4638">
            <v>685.08</v>
          </cell>
          <cell r="S4638">
            <v>200</v>
          </cell>
          <cell r="T4638">
            <v>3.4253999999999998</v>
          </cell>
        </row>
        <row r="4639">
          <cell r="K4639" t="str">
            <v>SCS0011978</v>
          </cell>
          <cell r="L4639" t="str">
            <v>前排靠背舒适性海绵1</v>
          </cell>
          <cell r="M4639" t="str">
            <v>V71</v>
          </cell>
          <cell r="N4639">
            <v>200</v>
          </cell>
          <cell r="O4639">
            <v>3.069</v>
          </cell>
          <cell r="P4639" t="str">
            <v>EA</v>
          </cell>
          <cell r="Q4639">
            <v>1</v>
          </cell>
          <cell r="R4639">
            <v>613.79999999999995</v>
          </cell>
          <cell r="S4639">
            <v>200</v>
          </cell>
          <cell r="T4639">
            <v>3.069</v>
          </cell>
        </row>
        <row r="4640">
          <cell r="K4640" t="str">
            <v>SCS0011978</v>
          </cell>
          <cell r="L4640" t="str">
            <v>前排靠背舒适性海绵1</v>
          </cell>
          <cell r="M4640" t="str">
            <v>V71</v>
          </cell>
          <cell r="N4640">
            <v>800</v>
          </cell>
          <cell r="O4640">
            <v>3.069</v>
          </cell>
          <cell r="P4640" t="str">
            <v>EA</v>
          </cell>
          <cell r="Q4640">
            <v>1</v>
          </cell>
          <cell r="R4640">
            <v>2455.1999999999998</v>
          </cell>
          <cell r="S4640">
            <v>800</v>
          </cell>
          <cell r="T4640">
            <v>3.069</v>
          </cell>
        </row>
        <row r="4641">
          <cell r="K4641" t="str">
            <v>SCS0011979</v>
          </cell>
          <cell r="L4641" t="str">
            <v>前排靠背舒适性海绵2</v>
          </cell>
          <cell r="M4641" t="str">
            <v>V71</v>
          </cell>
          <cell r="N4641">
            <v>100</v>
          </cell>
          <cell r="O4641">
            <v>4.9005000000000001</v>
          </cell>
          <cell r="P4641" t="str">
            <v>EA</v>
          </cell>
          <cell r="Q4641">
            <v>1</v>
          </cell>
          <cell r="R4641">
            <v>490.05</v>
          </cell>
          <cell r="S4641">
            <v>100</v>
          </cell>
          <cell r="T4641">
            <v>4.9005000000000001</v>
          </cell>
        </row>
        <row r="4642">
          <cell r="K4642" t="str">
            <v>SCS0011979</v>
          </cell>
          <cell r="L4642" t="str">
            <v>前排靠背舒适性海绵2</v>
          </cell>
          <cell r="M4642" t="str">
            <v>V71</v>
          </cell>
          <cell r="N4642">
            <v>400</v>
          </cell>
          <cell r="O4642">
            <v>4.9005000000000001</v>
          </cell>
          <cell r="P4642" t="str">
            <v>EA</v>
          </cell>
          <cell r="Q4642">
            <v>1</v>
          </cell>
          <cell r="R4642">
            <v>1960.2</v>
          </cell>
          <cell r="S4642">
            <v>400</v>
          </cell>
          <cell r="T4642">
            <v>4.9005000000000001</v>
          </cell>
        </row>
        <row r="4643">
          <cell r="K4643" t="str">
            <v>SCS0011980</v>
          </cell>
          <cell r="L4643" t="str">
            <v>前排靠背舒适性海绵3</v>
          </cell>
          <cell r="M4643" t="str">
            <v>V71</v>
          </cell>
          <cell r="N4643">
            <v>150</v>
          </cell>
          <cell r="O4643">
            <v>2.2869000000000002</v>
          </cell>
          <cell r="P4643" t="str">
            <v>EA</v>
          </cell>
          <cell r="Q4643">
            <v>1</v>
          </cell>
          <cell r="R4643">
            <v>343.04</v>
          </cell>
          <cell r="S4643">
            <v>150</v>
          </cell>
          <cell r="T4643">
            <v>2.2869000000000002</v>
          </cell>
        </row>
        <row r="4644">
          <cell r="K4644" t="str">
            <v>SCS0011980</v>
          </cell>
          <cell r="L4644" t="str">
            <v>前排靠背舒适性海绵3</v>
          </cell>
          <cell r="M4644" t="str">
            <v>V71</v>
          </cell>
          <cell r="N4644">
            <v>800</v>
          </cell>
          <cell r="O4644">
            <v>2.2869000000000002</v>
          </cell>
          <cell r="P4644" t="str">
            <v>EA</v>
          </cell>
          <cell r="Q4644">
            <v>1</v>
          </cell>
          <cell r="R4644">
            <v>1829.52</v>
          </cell>
          <cell r="S4644">
            <v>800</v>
          </cell>
          <cell r="T4644">
            <v>2.2869000000000002</v>
          </cell>
        </row>
        <row r="4645">
          <cell r="K4645" t="str">
            <v>SCS0011981</v>
          </cell>
          <cell r="L4645" t="str">
            <v>前排靠背舒适性海绵4</v>
          </cell>
          <cell r="M4645" t="str">
            <v>V71</v>
          </cell>
          <cell r="N4645">
            <v>200</v>
          </cell>
          <cell r="O4645">
            <v>1.1385000000000001</v>
          </cell>
          <cell r="P4645" t="str">
            <v>EA</v>
          </cell>
          <cell r="Q4645">
            <v>1</v>
          </cell>
          <cell r="R4645">
            <v>227.7</v>
          </cell>
          <cell r="S4645">
            <v>200</v>
          </cell>
          <cell r="T4645">
            <v>1.1385000000000001</v>
          </cell>
        </row>
        <row r="4646">
          <cell r="K4646" t="str">
            <v>SCS0011981</v>
          </cell>
          <cell r="L4646" t="str">
            <v>前排靠背舒适性海绵4</v>
          </cell>
          <cell r="M4646" t="str">
            <v>V71</v>
          </cell>
          <cell r="N4646">
            <v>400</v>
          </cell>
          <cell r="O4646">
            <v>1.1385000000000001</v>
          </cell>
          <cell r="P4646" t="str">
            <v>EA</v>
          </cell>
          <cell r="Q4646">
            <v>1</v>
          </cell>
          <cell r="R4646">
            <v>455.4</v>
          </cell>
          <cell r="S4646">
            <v>400</v>
          </cell>
          <cell r="T4646">
            <v>1.1385000000000001</v>
          </cell>
        </row>
        <row r="4647">
          <cell r="K4647" t="str">
            <v>SCS0011982</v>
          </cell>
          <cell r="L4647" t="str">
            <v>前排靠背吊紧钢丝1</v>
          </cell>
          <cell r="M4647" t="str">
            <v>V71</v>
          </cell>
          <cell r="N4647">
            <v>200</v>
          </cell>
          <cell r="O4647">
            <v>0.2772</v>
          </cell>
          <cell r="P4647" t="str">
            <v>EA</v>
          </cell>
          <cell r="Q4647">
            <v>1</v>
          </cell>
          <cell r="R4647">
            <v>55.44</v>
          </cell>
          <cell r="S4647">
            <v>200</v>
          </cell>
          <cell r="T4647">
            <v>0.2772</v>
          </cell>
        </row>
        <row r="4648">
          <cell r="K4648" t="str">
            <v>SCS0011982</v>
          </cell>
          <cell r="L4648" t="str">
            <v>前排靠背吊紧钢丝1</v>
          </cell>
          <cell r="M4648" t="str">
            <v>V71</v>
          </cell>
          <cell r="N4648">
            <v>200</v>
          </cell>
          <cell r="O4648">
            <v>0.2772</v>
          </cell>
          <cell r="P4648" t="str">
            <v>EA</v>
          </cell>
          <cell r="Q4648">
            <v>1</v>
          </cell>
          <cell r="R4648">
            <v>55.44</v>
          </cell>
          <cell r="S4648">
            <v>200</v>
          </cell>
          <cell r="T4648">
            <v>0.2772</v>
          </cell>
        </row>
        <row r="4649">
          <cell r="K4649" t="str">
            <v>SCS0011983</v>
          </cell>
          <cell r="L4649" t="str">
            <v>前排靠背吊紧钢丝2</v>
          </cell>
          <cell r="M4649" t="str">
            <v>V71</v>
          </cell>
          <cell r="N4649">
            <v>200</v>
          </cell>
          <cell r="O4649">
            <v>0.2772</v>
          </cell>
          <cell r="P4649" t="str">
            <v>EA</v>
          </cell>
          <cell r="Q4649">
            <v>1</v>
          </cell>
          <cell r="R4649">
            <v>55.44</v>
          </cell>
          <cell r="S4649">
            <v>200</v>
          </cell>
          <cell r="T4649">
            <v>0.2772</v>
          </cell>
        </row>
        <row r="4650">
          <cell r="K4650" t="str">
            <v>SCS0011983</v>
          </cell>
          <cell r="L4650" t="str">
            <v>前排靠背吊紧钢丝2</v>
          </cell>
          <cell r="M4650" t="str">
            <v>V71</v>
          </cell>
          <cell r="N4650">
            <v>400</v>
          </cell>
          <cell r="O4650">
            <v>0.2772</v>
          </cell>
          <cell r="P4650" t="str">
            <v>EA</v>
          </cell>
          <cell r="Q4650">
            <v>1</v>
          </cell>
          <cell r="R4650">
            <v>110.88</v>
          </cell>
          <cell r="S4650">
            <v>400</v>
          </cell>
          <cell r="T4650">
            <v>0.2772</v>
          </cell>
        </row>
        <row r="4651">
          <cell r="K4651" t="str">
            <v>SCS0011984</v>
          </cell>
          <cell r="L4651" t="str">
            <v>前排靠背吊紧钢丝3</v>
          </cell>
          <cell r="M4651" t="str">
            <v>V71</v>
          </cell>
          <cell r="N4651">
            <v>300</v>
          </cell>
          <cell r="O4651">
            <v>0.32669999999999999</v>
          </cell>
          <cell r="P4651" t="str">
            <v>EA</v>
          </cell>
          <cell r="Q4651">
            <v>1</v>
          </cell>
          <cell r="R4651">
            <v>98.01</v>
          </cell>
          <cell r="S4651">
            <v>300</v>
          </cell>
          <cell r="T4651">
            <v>0.32669999999999999</v>
          </cell>
        </row>
        <row r="4652">
          <cell r="K4652" t="str">
            <v>SCS0011984</v>
          </cell>
          <cell r="L4652" t="str">
            <v>前排靠背吊紧钢丝3</v>
          </cell>
          <cell r="M4652" t="str">
            <v>V71</v>
          </cell>
          <cell r="N4652">
            <v>300</v>
          </cell>
          <cell r="O4652">
            <v>0.32669999999999999</v>
          </cell>
          <cell r="P4652" t="str">
            <v>EA</v>
          </cell>
          <cell r="Q4652">
            <v>1</v>
          </cell>
          <cell r="R4652">
            <v>98.01</v>
          </cell>
          <cell r="S4652">
            <v>300</v>
          </cell>
          <cell r="T4652">
            <v>0.32669999999999999</v>
          </cell>
        </row>
        <row r="4653">
          <cell r="K4653" t="str">
            <v>SCS0011984</v>
          </cell>
          <cell r="L4653" t="str">
            <v>前排靠背吊紧钢丝3</v>
          </cell>
          <cell r="M4653" t="str">
            <v>V71</v>
          </cell>
          <cell r="N4653">
            <v>100</v>
          </cell>
          <cell r="O4653">
            <v>0.32669999999999999</v>
          </cell>
          <cell r="P4653" t="str">
            <v>EA</v>
          </cell>
          <cell r="Q4653">
            <v>1</v>
          </cell>
          <cell r="R4653">
            <v>32.67</v>
          </cell>
          <cell r="S4653">
            <v>100</v>
          </cell>
          <cell r="T4653">
            <v>0.32669999999999999</v>
          </cell>
        </row>
        <row r="4654">
          <cell r="K4654" t="str">
            <v>SCS0011985</v>
          </cell>
          <cell r="L4654" t="str">
            <v>前排靠背吊紧钢丝4</v>
          </cell>
          <cell r="M4654" t="str">
            <v>V71</v>
          </cell>
          <cell r="N4654">
            <v>300</v>
          </cell>
          <cell r="O4654">
            <v>0.32669999999999999</v>
          </cell>
          <cell r="P4654" t="str">
            <v>EA</v>
          </cell>
          <cell r="Q4654">
            <v>1</v>
          </cell>
          <cell r="R4654">
            <v>98.01</v>
          </cell>
          <cell r="S4654">
            <v>300</v>
          </cell>
          <cell r="T4654">
            <v>0.32669999999999999</v>
          </cell>
        </row>
        <row r="4655">
          <cell r="K4655" t="str">
            <v>SCS0011985</v>
          </cell>
          <cell r="L4655" t="str">
            <v>前排靠背吊紧钢丝4</v>
          </cell>
          <cell r="M4655" t="str">
            <v>V71</v>
          </cell>
          <cell r="N4655">
            <v>300</v>
          </cell>
          <cell r="O4655">
            <v>0.32669999999999999</v>
          </cell>
          <cell r="P4655" t="str">
            <v>EA</v>
          </cell>
          <cell r="Q4655">
            <v>1</v>
          </cell>
          <cell r="R4655">
            <v>98.01</v>
          </cell>
          <cell r="S4655">
            <v>300</v>
          </cell>
          <cell r="T4655">
            <v>0.32669999999999999</v>
          </cell>
        </row>
        <row r="4656">
          <cell r="K4656" t="str">
            <v>SCS0011985</v>
          </cell>
          <cell r="L4656" t="str">
            <v>前排靠背吊紧钢丝4</v>
          </cell>
          <cell r="M4656" t="str">
            <v>V71</v>
          </cell>
          <cell r="N4656">
            <v>100</v>
          </cell>
          <cell r="O4656">
            <v>0.32669999999999999</v>
          </cell>
          <cell r="P4656" t="str">
            <v>EA</v>
          </cell>
          <cell r="Q4656">
            <v>1</v>
          </cell>
          <cell r="R4656">
            <v>32.67</v>
          </cell>
          <cell r="S4656">
            <v>100</v>
          </cell>
          <cell r="T4656">
            <v>0.32669999999999999</v>
          </cell>
        </row>
        <row r="4657">
          <cell r="K4657" t="str">
            <v>SCS0011987</v>
          </cell>
          <cell r="L4657" t="str">
            <v>前排靠背刺毛条2</v>
          </cell>
          <cell r="M4657" t="str">
            <v>V71</v>
          </cell>
          <cell r="N4657">
            <v>2000</v>
          </cell>
          <cell r="O4657">
            <v>0.48</v>
          </cell>
          <cell r="P4657" t="str">
            <v>EA</v>
          </cell>
          <cell r="Q4657">
            <v>1</v>
          </cell>
          <cell r="R4657">
            <v>960</v>
          </cell>
          <cell r="S4657">
            <v>2000</v>
          </cell>
          <cell r="T4657">
            <v>0.48</v>
          </cell>
        </row>
        <row r="4658">
          <cell r="K4658" t="str">
            <v>SCS0011997</v>
          </cell>
          <cell r="L4658" t="str">
            <v>坐垫发泡背面无纺布 2</v>
          </cell>
          <cell r="M4658" t="str">
            <v>V71</v>
          </cell>
          <cell r="N4658">
            <v>200</v>
          </cell>
          <cell r="O4658">
            <v>1.6830000000000001</v>
          </cell>
          <cell r="P4658" t="str">
            <v>EA</v>
          </cell>
          <cell r="Q4658">
            <v>1</v>
          </cell>
          <cell r="R4658">
            <v>336.6</v>
          </cell>
          <cell r="S4658">
            <v>200</v>
          </cell>
          <cell r="T4658">
            <v>1.6830000000000001</v>
          </cell>
        </row>
        <row r="4659">
          <cell r="K4659" t="str">
            <v>SCS0011997</v>
          </cell>
          <cell r="L4659" t="str">
            <v>坐垫发泡背面无纺布 2</v>
          </cell>
          <cell r="M4659" t="str">
            <v>V71</v>
          </cell>
          <cell r="N4659">
            <v>200</v>
          </cell>
          <cell r="O4659">
            <v>1.6830000000000001</v>
          </cell>
          <cell r="P4659" t="str">
            <v>EA</v>
          </cell>
          <cell r="Q4659">
            <v>1</v>
          </cell>
          <cell r="R4659">
            <v>336.6</v>
          </cell>
          <cell r="S4659">
            <v>200</v>
          </cell>
          <cell r="T4659">
            <v>1.6830000000000001</v>
          </cell>
        </row>
        <row r="4660">
          <cell r="K4660" t="str">
            <v>SCS0012007</v>
          </cell>
          <cell r="L4660" t="str">
            <v>前排坐垫吊紧钢丝2</v>
          </cell>
          <cell r="M4660" t="str">
            <v>V71</v>
          </cell>
          <cell r="N4660">
            <v>600</v>
          </cell>
          <cell r="O4660">
            <v>0.52959999999999996</v>
          </cell>
          <cell r="P4660" t="str">
            <v>EA</v>
          </cell>
          <cell r="Q4660">
            <v>1</v>
          </cell>
          <cell r="R4660">
            <v>317.76</v>
          </cell>
          <cell r="S4660">
            <v>600</v>
          </cell>
          <cell r="T4660">
            <v>0.52959999999999996</v>
          </cell>
        </row>
        <row r="4661">
          <cell r="K4661" t="str">
            <v>SCS0012007</v>
          </cell>
          <cell r="L4661" t="str">
            <v>前排坐垫吊紧钢丝2</v>
          </cell>
          <cell r="M4661" t="str">
            <v>V71</v>
          </cell>
          <cell r="N4661">
            <v>600</v>
          </cell>
          <cell r="O4661">
            <v>0.52959999999999996</v>
          </cell>
          <cell r="P4661" t="str">
            <v>EA</v>
          </cell>
          <cell r="Q4661">
            <v>1</v>
          </cell>
          <cell r="R4661">
            <v>317.76</v>
          </cell>
          <cell r="S4661">
            <v>600</v>
          </cell>
          <cell r="T4661">
            <v>0.52959999999999996</v>
          </cell>
        </row>
        <row r="4662">
          <cell r="K4662" t="str">
            <v>SCS0012010</v>
          </cell>
          <cell r="L4662" t="str">
            <v>前排坐垫舒适海绵1</v>
          </cell>
          <cell r="M4662" t="str">
            <v>V71</v>
          </cell>
          <cell r="N4662">
            <v>250</v>
          </cell>
          <cell r="O4662">
            <v>1.7919</v>
          </cell>
          <cell r="P4662" t="str">
            <v>EA</v>
          </cell>
          <cell r="Q4662">
            <v>1</v>
          </cell>
          <cell r="R4662">
            <v>447.98</v>
          </cell>
          <cell r="S4662">
            <v>250</v>
          </cell>
          <cell r="T4662">
            <v>1.7919</v>
          </cell>
        </row>
        <row r="4663">
          <cell r="K4663" t="str">
            <v>SCS0012010</v>
          </cell>
          <cell r="L4663" t="str">
            <v>前排坐垫舒适海绵1</v>
          </cell>
          <cell r="M4663" t="str">
            <v>V71</v>
          </cell>
          <cell r="N4663">
            <v>800</v>
          </cell>
          <cell r="O4663">
            <v>1.7919</v>
          </cell>
          <cell r="P4663" t="str">
            <v>EA</v>
          </cell>
          <cell r="Q4663">
            <v>1</v>
          </cell>
          <cell r="R4663">
            <v>1433.52</v>
          </cell>
          <cell r="S4663">
            <v>800</v>
          </cell>
          <cell r="T4663">
            <v>1.7919</v>
          </cell>
        </row>
        <row r="4664">
          <cell r="K4664" t="str">
            <v>SCS0012014</v>
          </cell>
          <cell r="L4664" t="str">
            <v>前排左侧坐垫舒适海绵2</v>
          </cell>
          <cell r="M4664" t="str">
            <v>V71</v>
          </cell>
          <cell r="N4664">
            <v>160</v>
          </cell>
          <cell r="O4664">
            <v>3.6827999999999999</v>
          </cell>
          <cell r="P4664" t="str">
            <v>EA</v>
          </cell>
          <cell r="Q4664">
            <v>1</v>
          </cell>
          <cell r="R4664">
            <v>589.25</v>
          </cell>
          <cell r="S4664">
            <v>160</v>
          </cell>
          <cell r="T4664">
            <v>3.6827999999999999</v>
          </cell>
        </row>
        <row r="4665">
          <cell r="K4665" t="str">
            <v>SCS0012014</v>
          </cell>
          <cell r="L4665" t="str">
            <v>前排左侧坐垫舒适海绵2</v>
          </cell>
          <cell r="M4665" t="str">
            <v>V71</v>
          </cell>
          <cell r="N4665">
            <v>400</v>
          </cell>
          <cell r="O4665">
            <v>3.6827999999999999</v>
          </cell>
          <cell r="P4665" t="str">
            <v>EA</v>
          </cell>
          <cell r="Q4665">
            <v>1</v>
          </cell>
          <cell r="R4665">
            <v>1473.12</v>
          </cell>
          <cell r="S4665">
            <v>400</v>
          </cell>
          <cell r="T4665">
            <v>3.6827999999999999</v>
          </cell>
        </row>
        <row r="4666">
          <cell r="K4666" t="str">
            <v>SCS0012015</v>
          </cell>
          <cell r="L4666" t="str">
            <v>前排右侧坐垫舒适海绵2</v>
          </cell>
          <cell r="M4666" t="str">
            <v>V71</v>
          </cell>
          <cell r="N4666">
            <v>170</v>
          </cell>
          <cell r="O4666">
            <v>3.6827999999999999</v>
          </cell>
          <cell r="P4666" t="str">
            <v>EA</v>
          </cell>
          <cell r="Q4666">
            <v>1</v>
          </cell>
          <cell r="R4666">
            <v>626.08000000000004</v>
          </cell>
          <cell r="S4666">
            <v>170</v>
          </cell>
          <cell r="T4666">
            <v>3.6827999999999999</v>
          </cell>
        </row>
        <row r="4667">
          <cell r="K4667" t="str">
            <v>SCS0012015</v>
          </cell>
          <cell r="L4667" t="str">
            <v>前排右侧坐垫舒适海绵2</v>
          </cell>
          <cell r="M4667" t="str">
            <v>V71</v>
          </cell>
          <cell r="N4667">
            <v>400</v>
          </cell>
          <cell r="O4667">
            <v>3.6827999999999999</v>
          </cell>
          <cell r="P4667" t="str">
            <v>EA</v>
          </cell>
          <cell r="Q4667">
            <v>1</v>
          </cell>
          <cell r="R4667">
            <v>1473.12</v>
          </cell>
          <cell r="S4667">
            <v>400</v>
          </cell>
          <cell r="T4667">
            <v>3.6827999999999999</v>
          </cell>
        </row>
        <row r="4668">
          <cell r="K4668" t="str">
            <v>SCS0012016</v>
          </cell>
          <cell r="L4668" t="str">
            <v>前排坐垫舒适海绵3</v>
          </cell>
          <cell r="M4668" t="str">
            <v>V71</v>
          </cell>
          <cell r="N4668">
            <v>150</v>
          </cell>
          <cell r="O4668">
            <v>12.028499999999999</v>
          </cell>
          <cell r="P4668" t="str">
            <v>EA</v>
          </cell>
          <cell r="Q4668">
            <v>1</v>
          </cell>
          <cell r="R4668">
            <v>1804.28</v>
          </cell>
          <cell r="S4668">
            <v>150</v>
          </cell>
          <cell r="T4668">
            <v>12.028499999999999</v>
          </cell>
        </row>
        <row r="4669">
          <cell r="K4669" t="str">
            <v>SCS0012016</v>
          </cell>
          <cell r="L4669" t="str">
            <v>前排坐垫舒适海绵3</v>
          </cell>
          <cell r="M4669" t="str">
            <v>V71</v>
          </cell>
          <cell r="N4669">
            <v>400</v>
          </cell>
          <cell r="O4669">
            <v>12.028499999999999</v>
          </cell>
          <cell r="P4669" t="str">
            <v>EA</v>
          </cell>
          <cell r="Q4669">
            <v>1</v>
          </cell>
          <cell r="R4669">
            <v>4811.3999999999996</v>
          </cell>
          <cell r="S4669">
            <v>400</v>
          </cell>
          <cell r="T4669">
            <v>12.028499999999999</v>
          </cell>
        </row>
        <row r="4670">
          <cell r="K4670" t="str">
            <v>SCS0012033</v>
          </cell>
          <cell r="L4670" t="str">
            <v>靠背转轴处无纺布衬垫1</v>
          </cell>
          <cell r="M4670" t="str">
            <v>V71</v>
          </cell>
          <cell r="N4670">
            <v>200</v>
          </cell>
          <cell r="O4670">
            <v>0.34649999999999997</v>
          </cell>
          <cell r="P4670" t="str">
            <v>EA</v>
          </cell>
          <cell r="Q4670">
            <v>1</v>
          </cell>
          <cell r="R4670">
            <v>69.3</v>
          </cell>
          <cell r="S4670">
            <v>200</v>
          </cell>
          <cell r="T4670">
            <v>0.34649999999999997</v>
          </cell>
        </row>
        <row r="4671">
          <cell r="K4671" t="str">
            <v>SCS0012039</v>
          </cell>
          <cell r="L4671" t="str">
            <v>后排靠背舒适海绵1</v>
          </cell>
          <cell r="M4671" t="str">
            <v>V71</v>
          </cell>
          <cell r="N4671">
            <v>400</v>
          </cell>
          <cell r="O4671">
            <v>1.5543</v>
          </cell>
          <cell r="P4671" t="str">
            <v>EA</v>
          </cell>
          <cell r="Q4671">
            <v>1</v>
          </cell>
          <cell r="R4671">
            <v>621.72</v>
          </cell>
          <cell r="S4671">
            <v>400</v>
          </cell>
          <cell r="T4671">
            <v>1.5543</v>
          </cell>
        </row>
        <row r="4672">
          <cell r="K4672" t="str">
            <v>SCS0012039</v>
          </cell>
          <cell r="L4672" t="str">
            <v>后排靠背舒适海绵1</v>
          </cell>
          <cell r="M4672" t="str">
            <v>V71</v>
          </cell>
          <cell r="N4672">
            <v>800</v>
          </cell>
          <cell r="O4672">
            <v>1.5543</v>
          </cell>
          <cell r="P4672" t="str">
            <v>EA</v>
          </cell>
          <cell r="Q4672">
            <v>1</v>
          </cell>
          <cell r="R4672">
            <v>1243.44</v>
          </cell>
          <cell r="S4672">
            <v>800</v>
          </cell>
          <cell r="T4672">
            <v>1.5543</v>
          </cell>
        </row>
        <row r="4673">
          <cell r="K4673" t="str">
            <v>SCS0012040</v>
          </cell>
          <cell r="L4673" t="str">
            <v>后排靠背舒适海绵2</v>
          </cell>
          <cell r="M4673" t="str">
            <v>V71</v>
          </cell>
          <cell r="N4673">
            <v>200</v>
          </cell>
          <cell r="O4673">
            <v>8.3160000000000007</v>
          </cell>
          <cell r="P4673" t="str">
            <v>EA</v>
          </cell>
          <cell r="Q4673">
            <v>1</v>
          </cell>
          <cell r="R4673">
            <v>1663.2</v>
          </cell>
          <cell r="S4673">
            <v>200</v>
          </cell>
          <cell r="T4673">
            <v>8.3160000000000007</v>
          </cell>
        </row>
        <row r="4674">
          <cell r="K4674" t="str">
            <v>SCS0012040</v>
          </cell>
          <cell r="L4674" t="str">
            <v>后排靠背舒适海绵2</v>
          </cell>
          <cell r="M4674" t="str">
            <v>V71</v>
          </cell>
          <cell r="N4674">
            <v>400</v>
          </cell>
          <cell r="O4674">
            <v>8.3160000000000007</v>
          </cell>
          <cell r="P4674" t="str">
            <v>EA</v>
          </cell>
          <cell r="Q4674">
            <v>1</v>
          </cell>
          <cell r="R4674">
            <v>3326.4</v>
          </cell>
          <cell r="S4674">
            <v>400</v>
          </cell>
          <cell r="T4674">
            <v>8.3160000000000007</v>
          </cell>
        </row>
        <row r="4675">
          <cell r="K4675" t="str">
            <v>SCS0012041</v>
          </cell>
          <cell r="L4675" t="str">
            <v>后排左侧靠背舒适海绵3</v>
          </cell>
          <cell r="M4675" t="str">
            <v>V71</v>
          </cell>
          <cell r="N4675">
            <v>300</v>
          </cell>
          <cell r="O4675">
            <v>4.6035000000000004</v>
          </cell>
          <cell r="P4675" t="str">
            <v>EA</v>
          </cell>
          <cell r="Q4675">
            <v>1</v>
          </cell>
          <cell r="R4675">
            <v>1381.05</v>
          </cell>
          <cell r="S4675">
            <v>300</v>
          </cell>
          <cell r="T4675">
            <v>4.6035000000000004</v>
          </cell>
        </row>
        <row r="4676">
          <cell r="K4676" t="str">
            <v>SCS0012041</v>
          </cell>
          <cell r="L4676" t="str">
            <v>后排左侧靠背舒适海绵3</v>
          </cell>
          <cell r="M4676" t="str">
            <v>V71</v>
          </cell>
          <cell r="N4676">
            <v>400</v>
          </cell>
          <cell r="O4676">
            <v>4.6035000000000004</v>
          </cell>
          <cell r="P4676" t="str">
            <v>EA</v>
          </cell>
          <cell r="Q4676">
            <v>1</v>
          </cell>
          <cell r="R4676">
            <v>1841.4</v>
          </cell>
          <cell r="S4676">
            <v>400</v>
          </cell>
          <cell r="T4676">
            <v>4.6035000000000004</v>
          </cell>
        </row>
        <row r="4677">
          <cell r="K4677" t="str">
            <v>SCS0012042</v>
          </cell>
          <cell r="L4677" t="str">
            <v>后排右侧靠背舒适海绵3</v>
          </cell>
          <cell r="M4677" t="str">
            <v>V71</v>
          </cell>
          <cell r="N4677">
            <v>300</v>
          </cell>
          <cell r="O4677">
            <v>4.6035000000000004</v>
          </cell>
          <cell r="P4677" t="str">
            <v>EA</v>
          </cell>
          <cell r="Q4677">
            <v>1</v>
          </cell>
          <cell r="R4677">
            <v>1381.05</v>
          </cell>
          <cell r="S4677">
            <v>300</v>
          </cell>
          <cell r="T4677">
            <v>4.6035000000000004</v>
          </cell>
        </row>
        <row r="4678">
          <cell r="K4678" t="str">
            <v>SCS0012042</v>
          </cell>
          <cell r="L4678" t="str">
            <v>后排右侧靠背舒适海绵3</v>
          </cell>
          <cell r="M4678" t="str">
            <v>V71</v>
          </cell>
          <cell r="N4678">
            <v>400</v>
          </cell>
          <cell r="O4678">
            <v>4.6035000000000004</v>
          </cell>
          <cell r="P4678" t="str">
            <v>EA</v>
          </cell>
          <cell r="Q4678">
            <v>1</v>
          </cell>
          <cell r="R4678">
            <v>1841.4</v>
          </cell>
          <cell r="S4678">
            <v>400</v>
          </cell>
          <cell r="T4678">
            <v>4.6035000000000004</v>
          </cell>
        </row>
        <row r="4679">
          <cell r="K4679" t="str">
            <v>SCS0012044</v>
          </cell>
          <cell r="L4679" t="str">
            <v>后排靠背PE硬发泡1</v>
          </cell>
          <cell r="M4679" t="str">
            <v>V71</v>
          </cell>
          <cell r="N4679">
            <v>100</v>
          </cell>
          <cell r="O4679">
            <v>0.59399999999999997</v>
          </cell>
          <cell r="P4679" t="str">
            <v>EA</v>
          </cell>
          <cell r="Q4679">
            <v>1</v>
          </cell>
          <cell r="R4679">
            <v>59.4</v>
          </cell>
          <cell r="S4679">
            <v>100</v>
          </cell>
          <cell r="T4679">
            <v>0.59399999999999997</v>
          </cell>
        </row>
        <row r="4680">
          <cell r="K4680" t="str">
            <v>SCS0012044</v>
          </cell>
          <cell r="L4680" t="str">
            <v>后排靠背PE硬发泡1</v>
          </cell>
          <cell r="M4680" t="str">
            <v>V71</v>
          </cell>
          <cell r="N4680">
            <v>300</v>
          </cell>
          <cell r="O4680">
            <v>0.59399999999999997</v>
          </cell>
          <cell r="P4680" t="str">
            <v>EA</v>
          </cell>
          <cell r="Q4680">
            <v>1</v>
          </cell>
          <cell r="R4680">
            <v>178.2</v>
          </cell>
          <cell r="S4680">
            <v>300</v>
          </cell>
          <cell r="T4680">
            <v>0.59399999999999997</v>
          </cell>
        </row>
        <row r="4681">
          <cell r="K4681" t="str">
            <v>SCS0012045</v>
          </cell>
          <cell r="L4681" t="str">
            <v>后排靠背PE硬发泡2</v>
          </cell>
          <cell r="M4681" t="str">
            <v>V71</v>
          </cell>
          <cell r="N4681">
            <v>100</v>
          </cell>
          <cell r="O4681">
            <v>0.59399999999999997</v>
          </cell>
          <cell r="P4681" t="str">
            <v>EA</v>
          </cell>
          <cell r="Q4681">
            <v>1</v>
          </cell>
          <cell r="R4681">
            <v>59.4</v>
          </cell>
          <cell r="S4681">
            <v>100</v>
          </cell>
          <cell r="T4681">
            <v>0.59399999999999997</v>
          </cell>
        </row>
        <row r="4682">
          <cell r="K4682" t="str">
            <v>SCS0012045</v>
          </cell>
          <cell r="L4682" t="str">
            <v>后排靠背PE硬发泡2</v>
          </cell>
          <cell r="M4682" t="str">
            <v>V71</v>
          </cell>
          <cell r="N4682">
            <v>200</v>
          </cell>
          <cell r="O4682">
            <v>0.59399999999999997</v>
          </cell>
          <cell r="P4682" t="str">
            <v>EA</v>
          </cell>
          <cell r="Q4682">
            <v>1</v>
          </cell>
          <cell r="R4682">
            <v>118.8</v>
          </cell>
          <cell r="S4682">
            <v>200</v>
          </cell>
          <cell r="T4682">
            <v>0.59399999999999997</v>
          </cell>
        </row>
        <row r="4683">
          <cell r="K4683" t="str">
            <v>SCS0012046</v>
          </cell>
          <cell r="L4683" t="str">
            <v>后排靠背PE硬发泡3</v>
          </cell>
          <cell r="M4683" t="str">
            <v>V71</v>
          </cell>
          <cell r="N4683">
            <v>50</v>
          </cell>
          <cell r="O4683">
            <v>0.59399999999999997</v>
          </cell>
          <cell r="P4683" t="str">
            <v>EA</v>
          </cell>
          <cell r="Q4683">
            <v>1</v>
          </cell>
          <cell r="R4683">
            <v>29.7</v>
          </cell>
          <cell r="S4683">
            <v>50</v>
          </cell>
          <cell r="T4683">
            <v>0.59399999999999997</v>
          </cell>
        </row>
        <row r="4684">
          <cell r="K4684" t="str">
            <v>SCS0012046</v>
          </cell>
          <cell r="L4684" t="str">
            <v>后排靠背PE硬发泡3</v>
          </cell>
          <cell r="M4684" t="str">
            <v>V71</v>
          </cell>
          <cell r="N4684">
            <v>200</v>
          </cell>
          <cell r="O4684">
            <v>0.59399999999999997</v>
          </cell>
          <cell r="P4684" t="str">
            <v>EA</v>
          </cell>
          <cell r="Q4684">
            <v>1</v>
          </cell>
          <cell r="R4684">
            <v>118.8</v>
          </cell>
          <cell r="S4684">
            <v>200</v>
          </cell>
          <cell r="T4684">
            <v>0.59399999999999997</v>
          </cell>
        </row>
        <row r="4685">
          <cell r="K4685" t="str">
            <v>SCS0012047</v>
          </cell>
          <cell r="L4685" t="str">
            <v>后排靠背PE硬发泡4</v>
          </cell>
          <cell r="M4685" t="str">
            <v>V71</v>
          </cell>
          <cell r="N4685">
            <v>50</v>
          </cell>
          <cell r="O4685">
            <v>0.59399999999999997</v>
          </cell>
          <cell r="P4685" t="str">
            <v>EA</v>
          </cell>
          <cell r="Q4685">
            <v>1</v>
          </cell>
          <cell r="R4685">
            <v>29.7</v>
          </cell>
          <cell r="S4685">
            <v>50</v>
          </cell>
          <cell r="T4685">
            <v>0.59399999999999997</v>
          </cell>
        </row>
        <row r="4686">
          <cell r="K4686" t="str">
            <v>SCS0012047</v>
          </cell>
          <cell r="L4686" t="str">
            <v>后排靠背PE硬发泡4</v>
          </cell>
          <cell r="M4686" t="str">
            <v>V71</v>
          </cell>
          <cell r="N4686">
            <v>200</v>
          </cell>
          <cell r="O4686">
            <v>0.59399999999999997</v>
          </cell>
          <cell r="P4686" t="str">
            <v>EA</v>
          </cell>
          <cell r="Q4686">
            <v>1</v>
          </cell>
          <cell r="R4686">
            <v>118.8</v>
          </cell>
          <cell r="S4686">
            <v>200</v>
          </cell>
          <cell r="T4686">
            <v>0.59399999999999997</v>
          </cell>
        </row>
        <row r="4687">
          <cell r="K4687" t="str">
            <v>SCS0012048</v>
          </cell>
          <cell r="L4687" t="str">
            <v>后排靠背面套吊紧钢丝1</v>
          </cell>
          <cell r="M4687" t="str">
            <v>V71</v>
          </cell>
          <cell r="N4687">
            <v>600</v>
          </cell>
          <cell r="O4687">
            <v>0.2029</v>
          </cell>
          <cell r="P4687" t="str">
            <v>EA</v>
          </cell>
          <cell r="Q4687">
            <v>1</v>
          </cell>
          <cell r="R4687">
            <v>121.74</v>
          </cell>
          <cell r="S4687">
            <v>600</v>
          </cell>
          <cell r="T4687">
            <v>0.2029</v>
          </cell>
        </row>
        <row r="4688">
          <cell r="K4688" t="str">
            <v>SCS0012048</v>
          </cell>
          <cell r="L4688" t="str">
            <v>后排靠背面套吊紧钢丝1</v>
          </cell>
          <cell r="M4688" t="str">
            <v>V71</v>
          </cell>
          <cell r="N4688">
            <v>600</v>
          </cell>
          <cell r="O4688">
            <v>0.2029</v>
          </cell>
          <cell r="P4688" t="str">
            <v>EA</v>
          </cell>
          <cell r="Q4688">
            <v>1</v>
          </cell>
          <cell r="R4688">
            <v>121.74</v>
          </cell>
          <cell r="S4688">
            <v>600</v>
          </cell>
          <cell r="T4688">
            <v>0.2029</v>
          </cell>
        </row>
        <row r="4689">
          <cell r="K4689" t="str">
            <v>SCS0012049</v>
          </cell>
          <cell r="L4689" t="str">
            <v>后排靠背面套吊紧钢丝3</v>
          </cell>
          <cell r="M4689" t="str">
            <v>V71</v>
          </cell>
          <cell r="N4689">
            <v>300</v>
          </cell>
          <cell r="O4689">
            <v>0.34649999999999997</v>
          </cell>
          <cell r="P4689" t="str">
            <v>EA</v>
          </cell>
          <cell r="Q4689">
            <v>1</v>
          </cell>
          <cell r="R4689">
            <v>103.95</v>
          </cell>
          <cell r="S4689">
            <v>300</v>
          </cell>
          <cell r="T4689">
            <v>0.34649999999999997</v>
          </cell>
        </row>
        <row r="4690">
          <cell r="K4690" t="str">
            <v>SCS0012049</v>
          </cell>
          <cell r="L4690" t="str">
            <v>后排靠背面套吊紧钢丝3</v>
          </cell>
          <cell r="M4690" t="str">
            <v>V71</v>
          </cell>
          <cell r="N4690">
            <v>200</v>
          </cell>
          <cell r="O4690">
            <v>0.34649999999999997</v>
          </cell>
          <cell r="P4690" t="str">
            <v>EA</v>
          </cell>
          <cell r="Q4690">
            <v>1</v>
          </cell>
          <cell r="R4690">
            <v>69.3</v>
          </cell>
          <cell r="S4690">
            <v>200</v>
          </cell>
          <cell r="T4690">
            <v>0.34649999999999997</v>
          </cell>
        </row>
        <row r="4691">
          <cell r="K4691" t="str">
            <v>SCS0012051</v>
          </cell>
          <cell r="L4691" t="str">
            <v>后排靠背面套吊紧钢丝4</v>
          </cell>
          <cell r="M4691" t="str">
            <v>V71</v>
          </cell>
          <cell r="N4691">
            <v>300</v>
          </cell>
          <cell r="O4691">
            <v>0.32169999999999999</v>
          </cell>
          <cell r="P4691" t="str">
            <v>EA</v>
          </cell>
          <cell r="Q4691">
            <v>1</v>
          </cell>
          <cell r="R4691">
            <v>96.51</v>
          </cell>
          <cell r="S4691">
            <v>300</v>
          </cell>
          <cell r="T4691">
            <v>0.32169999999999999</v>
          </cell>
        </row>
        <row r="4692">
          <cell r="K4692" t="str">
            <v>SCS0012051</v>
          </cell>
          <cell r="L4692" t="str">
            <v>后排靠背面套吊紧钢丝4</v>
          </cell>
          <cell r="M4692" t="str">
            <v>V71</v>
          </cell>
          <cell r="N4692">
            <v>300</v>
          </cell>
          <cell r="O4692">
            <v>0.32169999999999999</v>
          </cell>
          <cell r="P4692" t="str">
            <v>EA</v>
          </cell>
          <cell r="Q4692">
            <v>1</v>
          </cell>
          <cell r="R4692">
            <v>96.51</v>
          </cell>
          <cell r="S4692">
            <v>300</v>
          </cell>
          <cell r="T4692">
            <v>0.32169999999999999</v>
          </cell>
        </row>
        <row r="4693">
          <cell r="K4693" t="str">
            <v>SCS0012056</v>
          </cell>
          <cell r="L4693" t="str">
            <v>后排坐垫右侧舒适海绵1</v>
          </cell>
          <cell r="M4693" t="str">
            <v>V71</v>
          </cell>
          <cell r="N4693">
            <v>50</v>
          </cell>
          <cell r="O4693">
            <v>5.4153000000000002</v>
          </cell>
          <cell r="P4693" t="str">
            <v>EA</v>
          </cell>
          <cell r="Q4693">
            <v>1</v>
          </cell>
          <cell r="R4693">
            <v>270.77</v>
          </cell>
          <cell r="S4693">
            <v>50</v>
          </cell>
          <cell r="T4693">
            <v>5.4153000000000002</v>
          </cell>
        </row>
        <row r="4694">
          <cell r="K4694" t="str">
            <v>SCS0012056</v>
          </cell>
          <cell r="L4694" t="str">
            <v>后排坐垫右侧舒适海绵1</v>
          </cell>
          <cell r="M4694" t="str">
            <v>V71</v>
          </cell>
          <cell r="N4694">
            <v>400</v>
          </cell>
          <cell r="O4694">
            <v>5.4153000000000002</v>
          </cell>
          <cell r="P4694" t="str">
            <v>EA</v>
          </cell>
          <cell r="Q4694">
            <v>1</v>
          </cell>
          <cell r="R4694">
            <v>2166.12</v>
          </cell>
          <cell r="S4694">
            <v>400</v>
          </cell>
          <cell r="T4694">
            <v>5.4153000000000002</v>
          </cell>
        </row>
        <row r="4695">
          <cell r="K4695" t="str">
            <v>SCS0012057</v>
          </cell>
          <cell r="L4695" t="str">
            <v>后排坐垫舒适海绵2</v>
          </cell>
          <cell r="M4695" t="str">
            <v>V71</v>
          </cell>
          <cell r="N4695">
            <v>120</v>
          </cell>
          <cell r="O4695">
            <v>15.295500000000001</v>
          </cell>
          <cell r="P4695" t="str">
            <v>EA</v>
          </cell>
          <cell r="Q4695">
            <v>1</v>
          </cell>
          <cell r="R4695">
            <v>1835.46</v>
          </cell>
          <cell r="S4695">
            <v>120</v>
          </cell>
          <cell r="T4695">
            <v>15.295500000000001</v>
          </cell>
        </row>
        <row r="4696">
          <cell r="K4696" t="str">
            <v>SCS0012057</v>
          </cell>
          <cell r="L4696" t="str">
            <v>后排坐垫舒适海绵2</v>
          </cell>
          <cell r="M4696" t="str">
            <v>V71</v>
          </cell>
          <cell r="N4696">
            <v>360</v>
          </cell>
          <cell r="O4696">
            <v>15.295500000000001</v>
          </cell>
          <cell r="P4696" t="str">
            <v>EA</v>
          </cell>
          <cell r="Q4696">
            <v>1</v>
          </cell>
          <cell r="R4696">
            <v>5506.38</v>
          </cell>
          <cell r="S4696">
            <v>360</v>
          </cell>
          <cell r="T4696">
            <v>15.295500000000001</v>
          </cell>
        </row>
        <row r="4697">
          <cell r="K4697" t="str">
            <v>SCS0012057</v>
          </cell>
          <cell r="L4697" t="str">
            <v>后排坐垫舒适海绵2</v>
          </cell>
          <cell r="M4697" t="str">
            <v>V71</v>
          </cell>
          <cell r="N4697">
            <v>40</v>
          </cell>
          <cell r="O4697">
            <v>15.295500000000001</v>
          </cell>
          <cell r="P4697" t="str">
            <v>EA</v>
          </cell>
          <cell r="Q4697">
            <v>1</v>
          </cell>
          <cell r="R4697">
            <v>611.82000000000005</v>
          </cell>
          <cell r="S4697">
            <v>40</v>
          </cell>
          <cell r="T4697">
            <v>15.295500000000001</v>
          </cell>
        </row>
        <row r="4698">
          <cell r="K4698" t="str">
            <v>SCS0012058</v>
          </cell>
          <cell r="L4698" t="str">
            <v>后排坐垫左侧舒适海绵3</v>
          </cell>
          <cell r="M4698" t="str">
            <v>V71</v>
          </cell>
          <cell r="N4698">
            <v>200</v>
          </cell>
          <cell r="O4698">
            <v>5.94</v>
          </cell>
          <cell r="P4698" t="str">
            <v>EA</v>
          </cell>
          <cell r="Q4698">
            <v>1</v>
          </cell>
          <cell r="R4698">
            <v>1188</v>
          </cell>
          <cell r="S4698">
            <v>200</v>
          </cell>
          <cell r="T4698">
            <v>5.94</v>
          </cell>
        </row>
        <row r="4699">
          <cell r="K4699" t="str">
            <v>SCS0012058</v>
          </cell>
          <cell r="L4699" t="str">
            <v>后排坐垫左侧舒适海绵3</v>
          </cell>
          <cell r="M4699" t="str">
            <v>V71</v>
          </cell>
          <cell r="N4699">
            <v>400</v>
          </cell>
          <cell r="O4699">
            <v>5.94</v>
          </cell>
          <cell r="P4699" t="str">
            <v>EA</v>
          </cell>
          <cell r="Q4699">
            <v>1</v>
          </cell>
          <cell r="R4699">
            <v>2376</v>
          </cell>
          <cell r="S4699">
            <v>400</v>
          </cell>
          <cell r="T4699">
            <v>5.94</v>
          </cell>
        </row>
        <row r="4700">
          <cell r="K4700" t="str">
            <v>SCS0012060</v>
          </cell>
          <cell r="L4700" t="str">
            <v>后排坐垫舒适海绵4</v>
          </cell>
          <cell r="M4700" t="str">
            <v>V71</v>
          </cell>
          <cell r="N4700">
            <v>100</v>
          </cell>
          <cell r="O4700">
            <v>8.6129999999999995</v>
          </cell>
          <cell r="P4700" t="str">
            <v>EA</v>
          </cell>
          <cell r="Q4700">
            <v>1</v>
          </cell>
          <cell r="R4700">
            <v>861.3</v>
          </cell>
          <cell r="S4700">
            <v>100</v>
          </cell>
          <cell r="T4700">
            <v>8.6129999999999995</v>
          </cell>
        </row>
        <row r="4701">
          <cell r="K4701" t="str">
            <v>SCS0012061</v>
          </cell>
          <cell r="L4701" t="str">
            <v>后排坐垫舒适海绵5</v>
          </cell>
          <cell r="M4701" t="str">
            <v>V71</v>
          </cell>
          <cell r="N4701">
            <v>300</v>
          </cell>
          <cell r="O4701">
            <v>1.8312999999999999</v>
          </cell>
          <cell r="P4701" t="str">
            <v>EA</v>
          </cell>
          <cell r="Q4701">
            <v>1</v>
          </cell>
          <cell r="R4701">
            <v>549.39</v>
          </cell>
          <cell r="S4701">
            <v>300</v>
          </cell>
          <cell r="T4701">
            <v>1.8314999999999999</v>
          </cell>
        </row>
        <row r="4702">
          <cell r="K4702" t="str">
            <v>SCS0012061</v>
          </cell>
          <cell r="L4702" t="str">
            <v>后排坐垫舒适海绵5</v>
          </cell>
          <cell r="M4702" t="str">
            <v>V71</v>
          </cell>
          <cell r="N4702">
            <v>800</v>
          </cell>
          <cell r="O4702">
            <v>1.8312999999999999</v>
          </cell>
          <cell r="P4702" t="str">
            <v>EA</v>
          </cell>
          <cell r="Q4702">
            <v>1</v>
          </cell>
          <cell r="R4702">
            <v>1465.04</v>
          </cell>
          <cell r="S4702">
            <v>800</v>
          </cell>
          <cell r="T4702">
            <v>1.8314999999999999</v>
          </cell>
        </row>
        <row r="4703">
          <cell r="K4703" t="str">
            <v>SCS0012062</v>
          </cell>
          <cell r="L4703" t="str">
            <v>1mm 长条毛毡</v>
          </cell>
          <cell r="M4703" t="str">
            <v>V71</v>
          </cell>
          <cell r="N4703">
            <v>324</v>
          </cell>
          <cell r="O4703">
            <v>0.34649999999999997</v>
          </cell>
          <cell r="P4703" t="str">
            <v>EA</v>
          </cell>
          <cell r="Q4703">
            <v>1</v>
          </cell>
          <cell r="R4703">
            <v>112.27</v>
          </cell>
          <cell r="S4703">
            <v>324</v>
          </cell>
          <cell r="T4703">
            <v>0.34649999999999997</v>
          </cell>
        </row>
        <row r="4704">
          <cell r="K4704" t="str">
            <v>SCS0012063</v>
          </cell>
          <cell r="L4704" t="str">
            <v>后排坐垫骨架</v>
          </cell>
          <cell r="M4704" t="str">
            <v>V71</v>
          </cell>
          <cell r="N4704">
            <v>47</v>
          </cell>
          <cell r="O4704">
            <v>20.815999999999999</v>
          </cell>
          <cell r="P4704" t="str">
            <v>EA</v>
          </cell>
          <cell r="Q4704">
            <v>1</v>
          </cell>
          <cell r="R4704">
            <v>978.35</v>
          </cell>
          <cell r="S4704">
            <v>47</v>
          </cell>
          <cell r="T4704">
            <v>20.815999999999999</v>
          </cell>
        </row>
        <row r="4705">
          <cell r="K4705" t="str">
            <v>SCS0012063</v>
          </cell>
          <cell r="L4705" t="str">
            <v>后排坐垫骨架</v>
          </cell>
          <cell r="M4705" t="str">
            <v>V71</v>
          </cell>
          <cell r="N4705">
            <v>44</v>
          </cell>
          <cell r="O4705">
            <v>20.815999999999999</v>
          </cell>
          <cell r="P4705" t="str">
            <v>EA</v>
          </cell>
          <cell r="Q4705">
            <v>1</v>
          </cell>
          <cell r="R4705">
            <v>915.9</v>
          </cell>
          <cell r="S4705">
            <v>44</v>
          </cell>
          <cell r="T4705">
            <v>20.815999999999999</v>
          </cell>
        </row>
        <row r="4706">
          <cell r="K4706" t="str">
            <v>SCS0012063</v>
          </cell>
          <cell r="L4706" t="str">
            <v>后排坐垫骨架</v>
          </cell>
          <cell r="M4706" t="str">
            <v>V71</v>
          </cell>
          <cell r="N4706">
            <v>66</v>
          </cell>
          <cell r="O4706">
            <v>20.815999999999999</v>
          </cell>
          <cell r="P4706" t="str">
            <v>EA</v>
          </cell>
          <cell r="Q4706">
            <v>1</v>
          </cell>
          <cell r="R4706">
            <v>1373.86</v>
          </cell>
          <cell r="S4706">
            <v>66</v>
          </cell>
          <cell r="T4706">
            <v>20.815999999999999</v>
          </cell>
        </row>
        <row r="4707">
          <cell r="K4707" t="str">
            <v>SCS0012065</v>
          </cell>
          <cell r="L4707" t="str">
            <v>后排坐垫吊紧钢丝1</v>
          </cell>
          <cell r="M4707" t="str">
            <v>V71</v>
          </cell>
          <cell r="N4707">
            <v>150</v>
          </cell>
          <cell r="O4707">
            <v>0.47020000000000001</v>
          </cell>
          <cell r="P4707" t="str">
            <v>EA</v>
          </cell>
          <cell r="Q4707">
            <v>1</v>
          </cell>
          <cell r="R4707">
            <v>70.53</v>
          </cell>
          <cell r="S4707">
            <v>150</v>
          </cell>
          <cell r="T4707">
            <v>0.47020000000000001</v>
          </cell>
        </row>
        <row r="4708">
          <cell r="K4708" t="str">
            <v>SCS0012065</v>
          </cell>
          <cell r="L4708" t="str">
            <v>后排坐垫吊紧钢丝1</v>
          </cell>
          <cell r="M4708" t="str">
            <v>V71</v>
          </cell>
          <cell r="N4708">
            <v>200</v>
          </cell>
          <cell r="O4708">
            <v>0.47020000000000001</v>
          </cell>
          <cell r="P4708" t="str">
            <v>EA</v>
          </cell>
          <cell r="Q4708">
            <v>1</v>
          </cell>
          <cell r="R4708">
            <v>94.04</v>
          </cell>
          <cell r="S4708">
            <v>200</v>
          </cell>
          <cell r="T4708">
            <v>0.47020000000000001</v>
          </cell>
        </row>
        <row r="4709">
          <cell r="K4709" t="str">
            <v>SCS0012066</v>
          </cell>
          <cell r="L4709" t="str">
            <v>后排坐垫吊紧钢丝2</v>
          </cell>
          <cell r="M4709" t="str">
            <v>V71</v>
          </cell>
          <cell r="N4709">
            <v>150</v>
          </cell>
          <cell r="O4709">
            <v>0.45540000000000003</v>
          </cell>
          <cell r="P4709" t="str">
            <v>EA</v>
          </cell>
          <cell r="Q4709">
            <v>1</v>
          </cell>
          <cell r="R4709">
            <v>68.31</v>
          </cell>
          <cell r="S4709">
            <v>150</v>
          </cell>
          <cell r="T4709">
            <v>0.45540000000000003</v>
          </cell>
        </row>
        <row r="4710">
          <cell r="K4710" t="str">
            <v>SCS0012066</v>
          </cell>
          <cell r="L4710" t="str">
            <v>后排坐垫吊紧钢丝2</v>
          </cell>
          <cell r="M4710" t="str">
            <v>V71</v>
          </cell>
          <cell r="N4710">
            <v>100</v>
          </cell>
          <cell r="O4710">
            <v>0.45540000000000003</v>
          </cell>
          <cell r="P4710" t="str">
            <v>EA</v>
          </cell>
          <cell r="Q4710">
            <v>1</v>
          </cell>
          <cell r="R4710">
            <v>45.54</v>
          </cell>
          <cell r="S4710">
            <v>100</v>
          </cell>
          <cell r="T4710">
            <v>0.45540000000000003</v>
          </cell>
        </row>
        <row r="4711">
          <cell r="K4711" t="str">
            <v>SCS0012067</v>
          </cell>
          <cell r="L4711" t="str">
            <v>后排坐垫吊紧钢丝3</v>
          </cell>
          <cell r="M4711" t="str">
            <v>V71</v>
          </cell>
          <cell r="N4711">
            <v>100</v>
          </cell>
          <cell r="O4711">
            <v>0.495</v>
          </cell>
          <cell r="P4711" t="str">
            <v>EA</v>
          </cell>
          <cell r="Q4711">
            <v>1</v>
          </cell>
          <cell r="R4711">
            <v>49.5</v>
          </cell>
          <cell r="S4711">
            <v>100</v>
          </cell>
          <cell r="T4711">
            <v>0.495</v>
          </cell>
        </row>
        <row r="4712">
          <cell r="K4712" t="str">
            <v>SCS0012067</v>
          </cell>
          <cell r="L4712" t="str">
            <v>后排坐垫吊紧钢丝3</v>
          </cell>
          <cell r="M4712" t="str">
            <v>V71</v>
          </cell>
          <cell r="N4712">
            <v>200</v>
          </cell>
          <cell r="O4712">
            <v>0.495</v>
          </cell>
          <cell r="P4712" t="str">
            <v>EA</v>
          </cell>
          <cell r="Q4712">
            <v>1</v>
          </cell>
          <cell r="R4712">
            <v>99</v>
          </cell>
          <cell r="S4712">
            <v>200</v>
          </cell>
          <cell r="T4712">
            <v>0.495</v>
          </cell>
        </row>
        <row r="4713">
          <cell r="K4713" t="str">
            <v>SCS0012068</v>
          </cell>
          <cell r="L4713" t="str">
            <v>后排坐垫吊紧钢丝4</v>
          </cell>
          <cell r="M4713" t="str">
            <v>V71</v>
          </cell>
          <cell r="N4713">
            <v>600</v>
          </cell>
          <cell r="O4713">
            <v>0.39600000000000002</v>
          </cell>
          <cell r="P4713" t="str">
            <v>EA</v>
          </cell>
          <cell r="Q4713">
            <v>1</v>
          </cell>
          <cell r="R4713">
            <v>237.6</v>
          </cell>
          <cell r="S4713">
            <v>600</v>
          </cell>
          <cell r="T4713">
            <v>0.39600000000000002</v>
          </cell>
        </row>
        <row r="4714">
          <cell r="K4714" t="str">
            <v>SCS0012068</v>
          </cell>
          <cell r="L4714" t="str">
            <v>后排坐垫吊紧钢丝4</v>
          </cell>
          <cell r="M4714" t="str">
            <v>V71</v>
          </cell>
          <cell r="N4714">
            <v>800</v>
          </cell>
          <cell r="O4714">
            <v>0.39600000000000002</v>
          </cell>
          <cell r="P4714" t="str">
            <v>EA</v>
          </cell>
          <cell r="Q4714">
            <v>1</v>
          </cell>
          <cell r="R4714">
            <v>316.8</v>
          </cell>
          <cell r="S4714">
            <v>800</v>
          </cell>
          <cell r="T4714">
            <v>0.39600000000000002</v>
          </cell>
        </row>
        <row r="4715">
          <cell r="K4715" t="str">
            <v>SCS0012069</v>
          </cell>
          <cell r="L4715" t="str">
            <v>后排坐垫吊紧钢丝5</v>
          </cell>
          <cell r="M4715" t="str">
            <v>V71</v>
          </cell>
          <cell r="N4715">
            <v>300</v>
          </cell>
          <cell r="O4715">
            <v>0.37119999999999997</v>
          </cell>
          <cell r="P4715" t="str">
            <v>EA</v>
          </cell>
          <cell r="Q4715">
            <v>1</v>
          </cell>
          <cell r="R4715">
            <v>111.36</v>
          </cell>
          <cell r="S4715">
            <v>300</v>
          </cell>
          <cell r="T4715">
            <v>0.37119999999999997</v>
          </cell>
        </row>
        <row r="4716">
          <cell r="K4716" t="str">
            <v>SCS0012069</v>
          </cell>
          <cell r="L4716" t="str">
            <v>后排坐垫吊紧钢丝5</v>
          </cell>
          <cell r="M4716" t="str">
            <v>V71</v>
          </cell>
          <cell r="N4716">
            <v>400</v>
          </cell>
          <cell r="O4716">
            <v>0.37119999999999997</v>
          </cell>
          <cell r="P4716" t="str">
            <v>EA</v>
          </cell>
          <cell r="Q4716">
            <v>1</v>
          </cell>
          <cell r="R4716">
            <v>148.47999999999999</v>
          </cell>
          <cell r="S4716">
            <v>400</v>
          </cell>
          <cell r="T4716">
            <v>0.37119999999999997</v>
          </cell>
        </row>
        <row r="4717">
          <cell r="K4717" t="str">
            <v>SCS0012083</v>
          </cell>
          <cell r="L4717" t="str">
            <v>驾驶座靠背无纺布衬垫1</v>
          </cell>
          <cell r="M4717" t="str">
            <v>B01</v>
          </cell>
          <cell r="N4717">
            <v>1000</v>
          </cell>
          <cell r="O4717">
            <v>2.97</v>
          </cell>
          <cell r="P4717" t="str">
            <v>EA</v>
          </cell>
          <cell r="Q4717">
            <v>1</v>
          </cell>
          <cell r="R4717">
            <v>2970</v>
          </cell>
          <cell r="S4717">
            <v>1000</v>
          </cell>
          <cell r="T4717">
            <v>2.97</v>
          </cell>
        </row>
        <row r="4718">
          <cell r="K4718" t="str">
            <v>SCS0012083</v>
          </cell>
          <cell r="L4718" t="str">
            <v>驾驶座靠背无纺布衬垫1</v>
          </cell>
          <cell r="M4718" t="str">
            <v>B01</v>
          </cell>
          <cell r="N4718">
            <v>500</v>
          </cell>
          <cell r="O4718">
            <v>2.97</v>
          </cell>
          <cell r="P4718" t="str">
            <v>EA</v>
          </cell>
          <cell r="Q4718">
            <v>1</v>
          </cell>
          <cell r="R4718">
            <v>1485</v>
          </cell>
          <cell r="S4718">
            <v>500</v>
          </cell>
          <cell r="T4718">
            <v>2.97</v>
          </cell>
        </row>
        <row r="4719">
          <cell r="K4719" t="str">
            <v>SCS0012083</v>
          </cell>
          <cell r="L4719" t="str">
            <v>驾驶座靠背无纺布衬垫1</v>
          </cell>
          <cell r="M4719" t="str">
            <v>B01</v>
          </cell>
          <cell r="N4719">
            <v>1000</v>
          </cell>
          <cell r="O4719">
            <v>2.97</v>
          </cell>
          <cell r="P4719" t="str">
            <v>EA</v>
          </cell>
          <cell r="Q4719">
            <v>1</v>
          </cell>
          <cell r="R4719">
            <v>2970</v>
          </cell>
          <cell r="S4719">
            <v>1000</v>
          </cell>
          <cell r="T4719">
            <v>2.97</v>
          </cell>
        </row>
        <row r="4720">
          <cell r="K4720" t="str">
            <v>SCS0012083</v>
          </cell>
          <cell r="L4720" t="str">
            <v>驾驶座靠背无纺布衬垫1</v>
          </cell>
          <cell r="M4720" t="str">
            <v>B01</v>
          </cell>
          <cell r="N4720">
            <v>1500</v>
          </cell>
          <cell r="O4720">
            <v>2.97</v>
          </cell>
          <cell r="P4720" t="str">
            <v>EA</v>
          </cell>
          <cell r="Q4720">
            <v>1</v>
          </cell>
          <cell r="R4720">
            <v>4455</v>
          </cell>
          <cell r="S4720">
            <v>1500</v>
          </cell>
          <cell r="T4720">
            <v>2.97</v>
          </cell>
        </row>
        <row r="4721">
          <cell r="K4721" t="str">
            <v>SCS0012084</v>
          </cell>
          <cell r="L4721" t="str">
            <v>驾驶座靠背无纺布衬垫3</v>
          </cell>
          <cell r="M4721" t="str">
            <v>B01</v>
          </cell>
          <cell r="N4721">
            <v>1000</v>
          </cell>
          <cell r="O4721">
            <v>2.97</v>
          </cell>
          <cell r="P4721" t="str">
            <v>EA</v>
          </cell>
          <cell r="Q4721">
            <v>1</v>
          </cell>
          <cell r="R4721">
            <v>2970</v>
          </cell>
          <cell r="S4721">
            <v>1000</v>
          </cell>
          <cell r="T4721">
            <v>2.97</v>
          </cell>
        </row>
        <row r="4722">
          <cell r="K4722" t="str">
            <v>SCS0012084</v>
          </cell>
          <cell r="L4722" t="str">
            <v>驾驶座靠背无纺布衬垫3</v>
          </cell>
          <cell r="M4722" t="str">
            <v>B01</v>
          </cell>
          <cell r="N4722">
            <v>500</v>
          </cell>
          <cell r="O4722">
            <v>2.97</v>
          </cell>
          <cell r="P4722" t="str">
            <v>EA</v>
          </cell>
          <cell r="Q4722">
            <v>1</v>
          </cell>
          <cell r="R4722">
            <v>1485</v>
          </cell>
          <cell r="S4722">
            <v>500</v>
          </cell>
          <cell r="T4722">
            <v>2.97</v>
          </cell>
        </row>
        <row r="4723">
          <cell r="K4723" t="str">
            <v>SCS0012084</v>
          </cell>
          <cell r="L4723" t="str">
            <v>驾驶座靠背无纺布衬垫3</v>
          </cell>
          <cell r="M4723" t="str">
            <v>B01</v>
          </cell>
          <cell r="N4723">
            <v>1000</v>
          </cell>
          <cell r="O4723">
            <v>2.97</v>
          </cell>
          <cell r="P4723" t="str">
            <v>EA</v>
          </cell>
          <cell r="Q4723">
            <v>1</v>
          </cell>
          <cell r="R4723">
            <v>2970</v>
          </cell>
          <cell r="S4723">
            <v>1000</v>
          </cell>
          <cell r="T4723">
            <v>2.97</v>
          </cell>
        </row>
        <row r="4724">
          <cell r="K4724" t="str">
            <v>SCS0012084</v>
          </cell>
          <cell r="L4724" t="str">
            <v>驾驶座靠背无纺布衬垫3</v>
          </cell>
          <cell r="M4724" t="str">
            <v>B01</v>
          </cell>
          <cell r="N4724">
            <v>1500</v>
          </cell>
          <cell r="O4724">
            <v>2.97</v>
          </cell>
          <cell r="P4724" t="str">
            <v>EA</v>
          </cell>
          <cell r="Q4724">
            <v>1</v>
          </cell>
          <cell r="R4724">
            <v>4455</v>
          </cell>
          <cell r="S4724">
            <v>1500</v>
          </cell>
          <cell r="T4724">
            <v>2.97</v>
          </cell>
        </row>
        <row r="4725">
          <cell r="K4725" t="str">
            <v>SCS0012087</v>
          </cell>
          <cell r="L4725" t="str">
            <v>前排靠背支撑钢丝1</v>
          </cell>
          <cell r="M4725" t="str">
            <v>B01</v>
          </cell>
          <cell r="N4725">
            <v>2000</v>
          </cell>
          <cell r="O4725">
            <v>0.32169999999999999</v>
          </cell>
          <cell r="P4725" t="str">
            <v>EA</v>
          </cell>
          <cell r="Q4725">
            <v>1</v>
          </cell>
          <cell r="R4725">
            <v>643.4</v>
          </cell>
          <cell r="S4725">
            <v>2000</v>
          </cell>
          <cell r="T4725">
            <v>0.32169999999999999</v>
          </cell>
        </row>
        <row r="4726">
          <cell r="K4726" t="str">
            <v>SCS0012087</v>
          </cell>
          <cell r="L4726" t="str">
            <v>前排靠背支撑钢丝1</v>
          </cell>
          <cell r="M4726" t="str">
            <v>B01</v>
          </cell>
          <cell r="N4726">
            <v>3000</v>
          </cell>
          <cell r="O4726">
            <v>0.32169999999999999</v>
          </cell>
          <cell r="P4726" t="str">
            <v>EA</v>
          </cell>
          <cell r="Q4726">
            <v>1</v>
          </cell>
          <cell r="R4726">
            <v>965.1</v>
          </cell>
          <cell r="S4726">
            <v>3000</v>
          </cell>
          <cell r="T4726">
            <v>0.32169999999999999</v>
          </cell>
        </row>
        <row r="4727">
          <cell r="K4727" t="str">
            <v>SCS0012087</v>
          </cell>
          <cell r="L4727" t="str">
            <v>前排靠背支撑钢丝1</v>
          </cell>
          <cell r="M4727" t="str">
            <v>B01</v>
          </cell>
          <cell r="N4727">
            <v>1000</v>
          </cell>
          <cell r="O4727">
            <v>0.32169999999999999</v>
          </cell>
          <cell r="P4727" t="str">
            <v>EA</v>
          </cell>
          <cell r="Q4727">
            <v>1</v>
          </cell>
          <cell r="R4727">
            <v>321.7</v>
          </cell>
          <cell r="S4727">
            <v>1000</v>
          </cell>
          <cell r="T4727">
            <v>0.32169999999999999</v>
          </cell>
        </row>
        <row r="4728">
          <cell r="K4728" t="str">
            <v>SCS0012087</v>
          </cell>
          <cell r="L4728" t="str">
            <v>前排靠背支撑钢丝1</v>
          </cell>
          <cell r="M4728" t="str">
            <v>B01</v>
          </cell>
          <cell r="N4728">
            <v>3000</v>
          </cell>
          <cell r="O4728">
            <v>0.32169999999999999</v>
          </cell>
          <cell r="P4728" t="str">
            <v>EA</v>
          </cell>
          <cell r="Q4728">
            <v>1</v>
          </cell>
          <cell r="R4728">
            <v>965.1</v>
          </cell>
          <cell r="S4728">
            <v>3000</v>
          </cell>
          <cell r="T4728">
            <v>0.32169999999999999</v>
          </cell>
        </row>
        <row r="4729">
          <cell r="K4729" t="str">
            <v>SCS0012088</v>
          </cell>
          <cell r="L4729" t="str">
            <v>前排靠背支撑钢丝2</v>
          </cell>
          <cell r="M4729" t="str">
            <v>B01</v>
          </cell>
          <cell r="N4729">
            <v>2000</v>
          </cell>
          <cell r="O4729">
            <v>0.32169999999999999</v>
          </cell>
          <cell r="P4729" t="str">
            <v>EA</v>
          </cell>
          <cell r="Q4729">
            <v>1</v>
          </cell>
          <cell r="R4729">
            <v>643.4</v>
          </cell>
          <cell r="S4729">
            <v>2000</v>
          </cell>
          <cell r="T4729">
            <v>0.32169999999999999</v>
          </cell>
        </row>
        <row r="4730">
          <cell r="K4730" t="str">
            <v>SCS0012088</v>
          </cell>
          <cell r="L4730" t="str">
            <v>前排靠背支撑钢丝2</v>
          </cell>
          <cell r="M4730" t="str">
            <v>B01</v>
          </cell>
          <cell r="N4730">
            <v>1000</v>
          </cell>
          <cell r="O4730">
            <v>0.32169999999999999</v>
          </cell>
          <cell r="P4730" t="str">
            <v>EA</v>
          </cell>
          <cell r="Q4730">
            <v>1</v>
          </cell>
          <cell r="R4730">
            <v>321.7</v>
          </cell>
          <cell r="S4730">
            <v>1000</v>
          </cell>
          <cell r="T4730">
            <v>0.32169999999999999</v>
          </cell>
        </row>
        <row r="4731">
          <cell r="K4731" t="str">
            <v>SCS0012088</v>
          </cell>
          <cell r="L4731" t="str">
            <v>前排靠背支撑钢丝2</v>
          </cell>
          <cell r="M4731" t="str">
            <v>B01</v>
          </cell>
          <cell r="N4731">
            <v>-3000</v>
          </cell>
          <cell r="O4731">
            <v>0.32169999999999999</v>
          </cell>
          <cell r="P4731" t="str">
            <v>EA</v>
          </cell>
          <cell r="Q4731">
            <v>1</v>
          </cell>
          <cell r="R4731">
            <v>-965.1</v>
          </cell>
          <cell r="S4731">
            <v>-3000</v>
          </cell>
          <cell r="T4731">
            <v>0.32169999999999999</v>
          </cell>
        </row>
        <row r="4732">
          <cell r="K4732" t="str">
            <v>SCS0012088</v>
          </cell>
          <cell r="L4732" t="str">
            <v>前排靠背支撑钢丝2</v>
          </cell>
          <cell r="M4732" t="str">
            <v>B01</v>
          </cell>
          <cell r="N4732">
            <v>3000</v>
          </cell>
          <cell r="O4732">
            <v>0.32169999999999999</v>
          </cell>
          <cell r="P4732" t="str">
            <v>EA</v>
          </cell>
          <cell r="Q4732">
            <v>1</v>
          </cell>
          <cell r="R4732">
            <v>965.1</v>
          </cell>
          <cell r="S4732">
            <v>3000</v>
          </cell>
          <cell r="T4732">
            <v>0.32169999999999999</v>
          </cell>
        </row>
        <row r="4733">
          <cell r="K4733" t="str">
            <v>SCS0012088</v>
          </cell>
          <cell r="L4733" t="str">
            <v>前排靠背支撑钢丝2</v>
          </cell>
          <cell r="M4733" t="str">
            <v>B01</v>
          </cell>
          <cell r="N4733">
            <v>3000</v>
          </cell>
          <cell r="O4733">
            <v>0.32169999999999999</v>
          </cell>
          <cell r="P4733" t="str">
            <v>EA</v>
          </cell>
          <cell r="Q4733">
            <v>1</v>
          </cell>
          <cell r="R4733">
            <v>965.1</v>
          </cell>
          <cell r="S4733">
            <v>3000</v>
          </cell>
          <cell r="T4733">
            <v>0.32169999999999999</v>
          </cell>
        </row>
        <row r="4734">
          <cell r="K4734" t="str">
            <v>SCS0012088</v>
          </cell>
          <cell r="L4734" t="str">
            <v>前排靠背支撑钢丝2</v>
          </cell>
          <cell r="M4734" t="str">
            <v>B01</v>
          </cell>
          <cell r="N4734">
            <v>3000</v>
          </cell>
          <cell r="O4734">
            <v>0.32169999999999999</v>
          </cell>
          <cell r="P4734" t="str">
            <v>EA</v>
          </cell>
          <cell r="Q4734">
            <v>1</v>
          </cell>
          <cell r="R4734">
            <v>965.1</v>
          </cell>
          <cell r="S4734">
            <v>3000</v>
          </cell>
          <cell r="T4734">
            <v>0.32169999999999999</v>
          </cell>
        </row>
        <row r="4735">
          <cell r="K4735" t="str">
            <v>SCS0012090</v>
          </cell>
          <cell r="L4735" t="str">
            <v>前排靠背刺毛条</v>
          </cell>
          <cell r="M4735" t="str">
            <v>B01</v>
          </cell>
          <cell r="N4735">
            <v>11000</v>
          </cell>
          <cell r="O4735">
            <v>0.23899999999999999</v>
          </cell>
          <cell r="P4735" t="str">
            <v>EA</v>
          </cell>
          <cell r="Q4735">
            <v>1</v>
          </cell>
          <cell r="R4735">
            <v>2629</v>
          </cell>
          <cell r="S4735">
            <v>11000</v>
          </cell>
          <cell r="T4735">
            <v>0.23899999999999999</v>
          </cell>
        </row>
        <row r="4736">
          <cell r="K4736" t="str">
            <v>SCS0012090</v>
          </cell>
          <cell r="L4736" t="str">
            <v>前排靠背刺毛条</v>
          </cell>
          <cell r="M4736" t="str">
            <v>B01</v>
          </cell>
          <cell r="N4736">
            <v>10000</v>
          </cell>
          <cell r="O4736">
            <v>0.23899999999999999</v>
          </cell>
          <cell r="P4736" t="str">
            <v>EA</v>
          </cell>
          <cell r="Q4736">
            <v>1</v>
          </cell>
          <cell r="R4736">
            <v>2390</v>
          </cell>
          <cell r="S4736">
            <v>10000</v>
          </cell>
          <cell r="T4736">
            <v>0.23899999999999999</v>
          </cell>
        </row>
        <row r="4737">
          <cell r="K4737" t="str">
            <v>SCS0012097</v>
          </cell>
          <cell r="L4737" t="str">
            <v>前排坐垫发泡钢丝-01</v>
          </cell>
          <cell r="M4737" t="str">
            <v>B01</v>
          </cell>
          <cell r="N4737">
            <v>4000</v>
          </cell>
          <cell r="O4737">
            <v>0.2722</v>
          </cell>
          <cell r="P4737" t="str">
            <v>EA</v>
          </cell>
          <cell r="Q4737">
            <v>1</v>
          </cell>
          <cell r="R4737">
            <v>1088.8</v>
          </cell>
          <cell r="S4737">
            <v>4000</v>
          </cell>
          <cell r="T4737">
            <v>0.2722</v>
          </cell>
        </row>
        <row r="4738">
          <cell r="K4738" t="str">
            <v>SCS0012097</v>
          </cell>
          <cell r="L4738" t="str">
            <v>前排坐垫发泡钢丝-01</v>
          </cell>
          <cell r="M4738" t="str">
            <v>B01</v>
          </cell>
          <cell r="N4738">
            <v>2000</v>
          </cell>
          <cell r="O4738">
            <v>0.2722</v>
          </cell>
          <cell r="P4738" t="str">
            <v>EA</v>
          </cell>
          <cell r="Q4738">
            <v>1</v>
          </cell>
          <cell r="R4738">
            <v>544.4</v>
          </cell>
          <cell r="S4738">
            <v>2000</v>
          </cell>
          <cell r="T4738">
            <v>0.2722</v>
          </cell>
        </row>
        <row r="4739">
          <cell r="K4739" t="str">
            <v>SCS0012097</v>
          </cell>
          <cell r="L4739" t="str">
            <v>前排坐垫发泡钢丝-01</v>
          </cell>
          <cell r="M4739" t="str">
            <v>B01</v>
          </cell>
          <cell r="N4739">
            <v>500</v>
          </cell>
          <cell r="O4739">
            <v>0.2722</v>
          </cell>
          <cell r="P4739" t="str">
            <v>EA</v>
          </cell>
          <cell r="Q4739">
            <v>1</v>
          </cell>
          <cell r="R4739">
            <v>136.1</v>
          </cell>
          <cell r="S4739">
            <v>500</v>
          </cell>
          <cell r="T4739">
            <v>0.2722</v>
          </cell>
        </row>
        <row r="4740">
          <cell r="K4740" t="str">
            <v>SCS0012097</v>
          </cell>
          <cell r="L4740" t="str">
            <v>前排坐垫发泡钢丝-01</v>
          </cell>
          <cell r="M4740" t="str">
            <v>B01</v>
          </cell>
          <cell r="N4740">
            <v>6000</v>
          </cell>
          <cell r="O4740">
            <v>0.2722</v>
          </cell>
          <cell r="P4740" t="str">
            <v>EA</v>
          </cell>
          <cell r="Q4740">
            <v>1</v>
          </cell>
          <cell r="R4740">
            <v>1633.2</v>
          </cell>
          <cell r="S4740">
            <v>6000</v>
          </cell>
          <cell r="T4740">
            <v>0.2722</v>
          </cell>
        </row>
        <row r="4741">
          <cell r="K4741" t="str">
            <v>SCS0012099</v>
          </cell>
          <cell r="L4741" t="str">
            <v>前排坐垫发泡钢丝-03</v>
          </cell>
          <cell r="M4741" t="str">
            <v>B01</v>
          </cell>
          <cell r="N4741">
            <v>9000</v>
          </cell>
          <cell r="O4741">
            <v>0.1138</v>
          </cell>
          <cell r="P4741" t="str">
            <v>EA</v>
          </cell>
          <cell r="Q4741">
            <v>1</v>
          </cell>
          <cell r="R4741">
            <v>1024.2</v>
          </cell>
          <cell r="S4741">
            <v>9000</v>
          </cell>
          <cell r="T4741">
            <v>0.1138</v>
          </cell>
        </row>
        <row r="4742">
          <cell r="K4742" t="str">
            <v>SCS0012099</v>
          </cell>
          <cell r="L4742" t="str">
            <v>前排坐垫发泡钢丝-03</v>
          </cell>
          <cell r="M4742" t="str">
            <v>B01</v>
          </cell>
          <cell r="N4742">
            <v>4500</v>
          </cell>
          <cell r="O4742">
            <v>0.1138</v>
          </cell>
          <cell r="P4742" t="str">
            <v>EA</v>
          </cell>
          <cell r="Q4742">
            <v>1</v>
          </cell>
          <cell r="R4742">
            <v>512.1</v>
          </cell>
          <cell r="S4742">
            <v>4500</v>
          </cell>
          <cell r="T4742">
            <v>0.1138</v>
          </cell>
        </row>
        <row r="4743">
          <cell r="K4743" t="str">
            <v>SCS0012099</v>
          </cell>
          <cell r="L4743" t="str">
            <v>前排坐垫发泡钢丝-03</v>
          </cell>
          <cell r="M4743" t="str">
            <v>B01</v>
          </cell>
          <cell r="N4743">
            <v>13500</v>
          </cell>
          <cell r="O4743">
            <v>0.1138</v>
          </cell>
          <cell r="P4743" t="str">
            <v>EA</v>
          </cell>
          <cell r="Q4743">
            <v>1</v>
          </cell>
          <cell r="R4743">
            <v>1536.3</v>
          </cell>
          <cell r="S4743">
            <v>13500</v>
          </cell>
          <cell r="T4743">
            <v>0.1138</v>
          </cell>
        </row>
        <row r="4744">
          <cell r="K4744" t="str">
            <v>SCS0012099</v>
          </cell>
          <cell r="L4744" t="str">
            <v>前排坐垫发泡钢丝-03</v>
          </cell>
          <cell r="M4744" t="str">
            <v>B01</v>
          </cell>
          <cell r="N4744">
            <v>13500</v>
          </cell>
          <cell r="O4744">
            <v>0.1138</v>
          </cell>
          <cell r="P4744" t="str">
            <v>EA</v>
          </cell>
          <cell r="Q4744">
            <v>1</v>
          </cell>
          <cell r="R4744">
            <v>1536.3</v>
          </cell>
          <cell r="S4744">
            <v>13500</v>
          </cell>
          <cell r="T4744">
            <v>0.1138</v>
          </cell>
        </row>
        <row r="4745">
          <cell r="K4745" t="str">
            <v>SCS0012102</v>
          </cell>
          <cell r="L4745" t="str">
            <v>后排靠背左侧无纺布1</v>
          </cell>
          <cell r="M4745" t="str">
            <v>B01</v>
          </cell>
          <cell r="N4745">
            <v>1000</v>
          </cell>
          <cell r="O4745">
            <v>0.22770000000000001</v>
          </cell>
          <cell r="P4745" t="str">
            <v>EA</v>
          </cell>
          <cell r="Q4745">
            <v>1</v>
          </cell>
          <cell r="R4745">
            <v>227.7</v>
          </cell>
          <cell r="S4745">
            <v>1000</v>
          </cell>
          <cell r="T4745">
            <v>0.22770000000000001</v>
          </cell>
        </row>
        <row r="4746">
          <cell r="K4746" t="str">
            <v>SCS0012102</v>
          </cell>
          <cell r="L4746" t="str">
            <v>后排靠背左侧无纺布1</v>
          </cell>
          <cell r="M4746" t="str">
            <v>B01</v>
          </cell>
          <cell r="N4746">
            <v>500</v>
          </cell>
          <cell r="O4746">
            <v>0.22770000000000001</v>
          </cell>
          <cell r="P4746" t="str">
            <v>EA</v>
          </cell>
          <cell r="Q4746">
            <v>1</v>
          </cell>
          <cell r="R4746">
            <v>113.85</v>
          </cell>
          <cell r="S4746">
            <v>500</v>
          </cell>
          <cell r="T4746">
            <v>0.22770000000000001</v>
          </cell>
        </row>
        <row r="4747">
          <cell r="K4747" t="str">
            <v>SCS0012102</v>
          </cell>
          <cell r="L4747" t="str">
            <v>后排靠背左侧无纺布1</v>
          </cell>
          <cell r="M4747" t="str">
            <v>B01</v>
          </cell>
          <cell r="N4747">
            <v>1000</v>
          </cell>
          <cell r="O4747">
            <v>0.22770000000000001</v>
          </cell>
          <cell r="P4747" t="str">
            <v>EA</v>
          </cell>
          <cell r="Q4747">
            <v>1</v>
          </cell>
          <cell r="R4747">
            <v>227.7</v>
          </cell>
          <cell r="S4747">
            <v>1000</v>
          </cell>
          <cell r="T4747">
            <v>0.22770000000000001</v>
          </cell>
        </row>
        <row r="4748">
          <cell r="K4748" t="str">
            <v>SCS0012102</v>
          </cell>
          <cell r="L4748" t="str">
            <v>后排靠背左侧无纺布1</v>
          </cell>
          <cell r="M4748" t="str">
            <v>B01</v>
          </cell>
          <cell r="N4748">
            <v>2000</v>
          </cell>
          <cell r="O4748">
            <v>0.2</v>
          </cell>
          <cell r="P4748" t="str">
            <v>EA</v>
          </cell>
          <cell r="Q4748">
            <v>1</v>
          </cell>
          <cell r="R4748">
            <v>400</v>
          </cell>
          <cell r="S4748">
            <v>2000</v>
          </cell>
          <cell r="T4748">
            <v>0.192</v>
          </cell>
        </row>
        <row r="4749">
          <cell r="K4749" t="str">
            <v>SCS0012103</v>
          </cell>
          <cell r="L4749" t="str">
            <v>后排靠背左侧无纺布2</v>
          </cell>
          <cell r="M4749" t="str">
            <v>B01</v>
          </cell>
          <cell r="N4749">
            <v>1000</v>
          </cell>
          <cell r="O4749">
            <v>0.22770000000000001</v>
          </cell>
          <cell r="P4749" t="str">
            <v>EA</v>
          </cell>
          <cell r="Q4749">
            <v>1</v>
          </cell>
          <cell r="R4749">
            <v>227.7</v>
          </cell>
          <cell r="S4749">
            <v>1000</v>
          </cell>
          <cell r="T4749">
            <v>0.22770000000000001</v>
          </cell>
        </row>
        <row r="4750">
          <cell r="K4750" t="str">
            <v>SCS0012103</v>
          </cell>
          <cell r="L4750" t="str">
            <v>后排靠背左侧无纺布2</v>
          </cell>
          <cell r="M4750" t="str">
            <v>B01</v>
          </cell>
          <cell r="N4750">
            <v>500</v>
          </cell>
          <cell r="O4750">
            <v>0.22770000000000001</v>
          </cell>
          <cell r="P4750" t="str">
            <v>EA</v>
          </cell>
          <cell r="Q4750">
            <v>1</v>
          </cell>
          <cell r="R4750">
            <v>113.85</v>
          </cell>
          <cell r="S4750">
            <v>500</v>
          </cell>
          <cell r="T4750">
            <v>0.22770000000000001</v>
          </cell>
        </row>
        <row r="4751">
          <cell r="K4751" t="str">
            <v>SCS0012103</v>
          </cell>
          <cell r="L4751" t="str">
            <v>后排靠背左侧无纺布2</v>
          </cell>
          <cell r="M4751" t="str">
            <v>B01</v>
          </cell>
          <cell r="N4751">
            <v>1000</v>
          </cell>
          <cell r="O4751">
            <v>0.22770000000000001</v>
          </cell>
          <cell r="P4751" t="str">
            <v>EA</v>
          </cell>
          <cell r="Q4751">
            <v>1</v>
          </cell>
          <cell r="R4751">
            <v>227.7</v>
          </cell>
          <cell r="S4751">
            <v>1000</v>
          </cell>
          <cell r="T4751">
            <v>0.22770000000000001</v>
          </cell>
        </row>
        <row r="4752">
          <cell r="K4752" t="str">
            <v>SCS0012103</v>
          </cell>
          <cell r="L4752" t="str">
            <v>后排靠背左侧无纺布2</v>
          </cell>
          <cell r="M4752" t="str">
            <v>B01</v>
          </cell>
          <cell r="N4752">
            <v>1500</v>
          </cell>
          <cell r="O4752">
            <v>0.22770000000000001</v>
          </cell>
          <cell r="P4752" t="str">
            <v>EA</v>
          </cell>
          <cell r="Q4752">
            <v>1</v>
          </cell>
          <cell r="R4752">
            <v>341.55</v>
          </cell>
          <cell r="S4752">
            <v>1500</v>
          </cell>
          <cell r="T4752">
            <v>0.22770000000000001</v>
          </cell>
        </row>
        <row r="4753">
          <cell r="K4753" t="str">
            <v>SCS0012104</v>
          </cell>
          <cell r="L4753" t="str">
            <v>后排靠背无纺布3</v>
          </cell>
          <cell r="M4753" t="str">
            <v>B01</v>
          </cell>
          <cell r="N4753">
            <v>1000</v>
          </cell>
          <cell r="O4753">
            <v>0.22770000000000001</v>
          </cell>
          <cell r="P4753" t="str">
            <v>EA</v>
          </cell>
          <cell r="Q4753">
            <v>1</v>
          </cell>
          <cell r="R4753">
            <v>227.7</v>
          </cell>
          <cell r="S4753">
            <v>1000</v>
          </cell>
          <cell r="T4753">
            <v>0.22770000000000001</v>
          </cell>
        </row>
        <row r="4754">
          <cell r="K4754" t="str">
            <v>SCS0012104</v>
          </cell>
          <cell r="L4754" t="str">
            <v>后排靠背无纺布3</v>
          </cell>
          <cell r="M4754" t="str">
            <v>B01</v>
          </cell>
          <cell r="N4754">
            <v>500</v>
          </cell>
          <cell r="O4754">
            <v>0.22770000000000001</v>
          </cell>
          <cell r="P4754" t="str">
            <v>EA</v>
          </cell>
          <cell r="Q4754">
            <v>1</v>
          </cell>
          <cell r="R4754">
            <v>113.85</v>
          </cell>
          <cell r="S4754">
            <v>500</v>
          </cell>
          <cell r="T4754">
            <v>0.22770000000000001</v>
          </cell>
        </row>
        <row r="4755">
          <cell r="K4755" t="str">
            <v>SCS0012104</v>
          </cell>
          <cell r="L4755" t="str">
            <v>后排靠背无纺布3</v>
          </cell>
          <cell r="M4755" t="str">
            <v>B01</v>
          </cell>
          <cell r="N4755">
            <v>1000</v>
          </cell>
          <cell r="O4755">
            <v>0.22770000000000001</v>
          </cell>
          <cell r="P4755" t="str">
            <v>EA</v>
          </cell>
          <cell r="Q4755">
            <v>1</v>
          </cell>
          <cell r="R4755">
            <v>227.7</v>
          </cell>
          <cell r="S4755">
            <v>1000</v>
          </cell>
          <cell r="T4755">
            <v>0.22770000000000001</v>
          </cell>
        </row>
        <row r="4756">
          <cell r="K4756" t="str">
            <v>SCS0012104</v>
          </cell>
          <cell r="L4756" t="str">
            <v>后排靠背无纺布3</v>
          </cell>
          <cell r="M4756" t="str">
            <v>B01</v>
          </cell>
          <cell r="N4756">
            <v>1500</v>
          </cell>
          <cell r="O4756">
            <v>0.22770000000000001</v>
          </cell>
          <cell r="P4756" t="str">
            <v>EA</v>
          </cell>
          <cell r="Q4756">
            <v>1</v>
          </cell>
          <cell r="R4756">
            <v>341.55</v>
          </cell>
          <cell r="S4756">
            <v>1500</v>
          </cell>
          <cell r="T4756">
            <v>0.22770000000000001</v>
          </cell>
        </row>
        <row r="4757">
          <cell r="K4757" t="str">
            <v>SCS0012105</v>
          </cell>
          <cell r="L4757" t="str">
            <v>后排靠背右侧无纺布1</v>
          </cell>
          <cell r="M4757" t="str">
            <v>B01</v>
          </cell>
          <cell r="N4757">
            <v>1000</v>
          </cell>
          <cell r="O4757">
            <v>0.22770000000000001</v>
          </cell>
          <cell r="P4757" t="str">
            <v>EA</v>
          </cell>
          <cell r="Q4757">
            <v>1</v>
          </cell>
          <cell r="R4757">
            <v>227.7</v>
          </cell>
          <cell r="S4757">
            <v>1000</v>
          </cell>
          <cell r="T4757">
            <v>0.22770000000000001</v>
          </cell>
        </row>
        <row r="4758">
          <cell r="K4758" t="str">
            <v>SCS0012105</v>
          </cell>
          <cell r="L4758" t="str">
            <v>后排靠背右侧无纺布1</v>
          </cell>
          <cell r="M4758" t="str">
            <v>B01</v>
          </cell>
          <cell r="N4758">
            <v>500</v>
          </cell>
          <cell r="O4758">
            <v>0.22770000000000001</v>
          </cell>
          <cell r="P4758" t="str">
            <v>EA</v>
          </cell>
          <cell r="Q4758">
            <v>1</v>
          </cell>
          <cell r="R4758">
            <v>113.85</v>
          </cell>
          <cell r="S4758">
            <v>500</v>
          </cell>
          <cell r="T4758">
            <v>0.22770000000000001</v>
          </cell>
        </row>
        <row r="4759">
          <cell r="K4759" t="str">
            <v>SCS0012105</v>
          </cell>
          <cell r="L4759" t="str">
            <v>后排靠背右侧无纺布1</v>
          </cell>
          <cell r="M4759" t="str">
            <v>B01</v>
          </cell>
          <cell r="N4759">
            <v>1000</v>
          </cell>
          <cell r="O4759">
            <v>0.22770000000000001</v>
          </cell>
          <cell r="P4759" t="str">
            <v>EA</v>
          </cell>
          <cell r="Q4759">
            <v>1</v>
          </cell>
          <cell r="R4759">
            <v>227.7</v>
          </cell>
          <cell r="S4759">
            <v>1000</v>
          </cell>
          <cell r="T4759">
            <v>0.22770000000000001</v>
          </cell>
        </row>
        <row r="4760">
          <cell r="K4760" t="str">
            <v>SCS0012105</v>
          </cell>
          <cell r="L4760" t="str">
            <v>后排靠背右侧无纺布1</v>
          </cell>
          <cell r="M4760" t="str">
            <v>B01</v>
          </cell>
          <cell r="N4760">
            <v>2000</v>
          </cell>
          <cell r="O4760">
            <v>0.2</v>
          </cell>
          <cell r="P4760" t="str">
            <v>EA</v>
          </cell>
          <cell r="Q4760">
            <v>1</v>
          </cell>
          <cell r="R4760">
            <v>400</v>
          </cell>
          <cell r="S4760">
            <v>2000</v>
          </cell>
          <cell r="T4760">
            <v>0.192</v>
          </cell>
        </row>
        <row r="4761">
          <cell r="K4761" t="str">
            <v>SCS0012106</v>
          </cell>
          <cell r="L4761" t="str">
            <v>后排靠背右侧无纺布2</v>
          </cell>
          <cell r="M4761" t="str">
            <v>B01</v>
          </cell>
          <cell r="N4761">
            <v>1000</v>
          </cell>
          <cell r="O4761">
            <v>0.22770000000000001</v>
          </cell>
          <cell r="P4761" t="str">
            <v>EA</v>
          </cell>
          <cell r="Q4761">
            <v>1</v>
          </cell>
          <cell r="R4761">
            <v>227.7</v>
          </cell>
          <cell r="S4761">
            <v>1000</v>
          </cell>
          <cell r="T4761">
            <v>0.22770000000000001</v>
          </cell>
        </row>
        <row r="4762">
          <cell r="K4762" t="str">
            <v>SCS0012106</v>
          </cell>
          <cell r="L4762" t="str">
            <v>后排靠背右侧无纺布2</v>
          </cell>
          <cell r="M4762" t="str">
            <v>B01</v>
          </cell>
          <cell r="N4762">
            <v>500</v>
          </cell>
          <cell r="O4762">
            <v>0.22770000000000001</v>
          </cell>
          <cell r="P4762" t="str">
            <v>EA</v>
          </cell>
          <cell r="Q4762">
            <v>1</v>
          </cell>
          <cell r="R4762">
            <v>113.85</v>
          </cell>
          <cell r="S4762">
            <v>500</v>
          </cell>
          <cell r="T4762">
            <v>0.22770000000000001</v>
          </cell>
        </row>
        <row r="4763">
          <cell r="K4763" t="str">
            <v>SCS0012106</v>
          </cell>
          <cell r="L4763" t="str">
            <v>后排靠背右侧无纺布2</v>
          </cell>
          <cell r="M4763" t="str">
            <v>B01</v>
          </cell>
          <cell r="N4763">
            <v>1000</v>
          </cell>
          <cell r="O4763">
            <v>0.22770000000000001</v>
          </cell>
          <cell r="P4763" t="str">
            <v>EA</v>
          </cell>
          <cell r="Q4763">
            <v>1</v>
          </cell>
          <cell r="R4763">
            <v>227.7</v>
          </cell>
          <cell r="S4763">
            <v>1000</v>
          </cell>
          <cell r="T4763">
            <v>0.22770000000000001</v>
          </cell>
        </row>
        <row r="4764">
          <cell r="K4764" t="str">
            <v>SCS0012106</v>
          </cell>
          <cell r="L4764" t="str">
            <v>后排靠背右侧无纺布2</v>
          </cell>
          <cell r="M4764" t="str">
            <v>B01</v>
          </cell>
          <cell r="N4764">
            <v>1500</v>
          </cell>
          <cell r="O4764">
            <v>0.22770000000000001</v>
          </cell>
          <cell r="P4764" t="str">
            <v>EA</v>
          </cell>
          <cell r="Q4764">
            <v>1</v>
          </cell>
          <cell r="R4764">
            <v>341.55</v>
          </cell>
          <cell r="S4764">
            <v>1500</v>
          </cell>
          <cell r="T4764">
            <v>0.22770000000000001</v>
          </cell>
        </row>
        <row r="4765">
          <cell r="K4765" t="str">
            <v>SCS0012107</v>
          </cell>
          <cell r="L4765" t="str">
            <v>后排靠背无纺布4</v>
          </cell>
          <cell r="M4765" t="str">
            <v>B01</v>
          </cell>
          <cell r="N4765">
            <v>1000</v>
          </cell>
          <cell r="O4765">
            <v>0.22770000000000001</v>
          </cell>
          <cell r="P4765" t="str">
            <v>EA</v>
          </cell>
          <cell r="Q4765">
            <v>1</v>
          </cell>
          <cell r="R4765">
            <v>227.7</v>
          </cell>
          <cell r="S4765">
            <v>1000</v>
          </cell>
          <cell r="T4765">
            <v>0.22770000000000001</v>
          </cell>
        </row>
        <row r="4766">
          <cell r="K4766" t="str">
            <v>SCS0012107</v>
          </cell>
          <cell r="L4766" t="str">
            <v>后排靠背无纺布4</v>
          </cell>
          <cell r="M4766" t="str">
            <v>B01</v>
          </cell>
          <cell r="N4766">
            <v>500</v>
          </cell>
          <cell r="O4766">
            <v>0.22770000000000001</v>
          </cell>
          <cell r="P4766" t="str">
            <v>EA</v>
          </cell>
          <cell r="Q4766">
            <v>1</v>
          </cell>
          <cell r="R4766">
            <v>113.85</v>
          </cell>
          <cell r="S4766">
            <v>500</v>
          </cell>
          <cell r="T4766">
            <v>0.22770000000000001</v>
          </cell>
        </row>
        <row r="4767">
          <cell r="K4767" t="str">
            <v>SCS0012107</v>
          </cell>
          <cell r="L4767" t="str">
            <v>后排靠背无纺布4</v>
          </cell>
          <cell r="M4767" t="str">
            <v>B01</v>
          </cell>
          <cell r="N4767">
            <v>1000</v>
          </cell>
          <cell r="O4767">
            <v>0.22770000000000001</v>
          </cell>
          <cell r="P4767" t="str">
            <v>EA</v>
          </cell>
          <cell r="Q4767">
            <v>1</v>
          </cell>
          <cell r="R4767">
            <v>227.7</v>
          </cell>
          <cell r="S4767">
            <v>1000</v>
          </cell>
          <cell r="T4767">
            <v>0.22770000000000001</v>
          </cell>
        </row>
        <row r="4768">
          <cell r="K4768" t="str">
            <v>SCS0012107</v>
          </cell>
          <cell r="L4768" t="str">
            <v>后排靠背无纺布4</v>
          </cell>
          <cell r="M4768" t="str">
            <v>B01</v>
          </cell>
          <cell r="N4768">
            <v>1500</v>
          </cell>
          <cell r="O4768">
            <v>0.22770000000000001</v>
          </cell>
          <cell r="P4768" t="str">
            <v>EA</v>
          </cell>
          <cell r="Q4768">
            <v>1</v>
          </cell>
          <cell r="R4768">
            <v>341.55</v>
          </cell>
          <cell r="S4768">
            <v>1500</v>
          </cell>
          <cell r="T4768">
            <v>0.22770000000000001</v>
          </cell>
        </row>
        <row r="4769">
          <cell r="K4769" t="str">
            <v>SCS0012108</v>
          </cell>
          <cell r="L4769" t="str">
            <v>后排靠背扶手框吊紧钢丝</v>
          </cell>
          <cell r="M4769" t="str">
            <v>B01</v>
          </cell>
          <cell r="N4769">
            <v>1000</v>
          </cell>
          <cell r="O4769">
            <v>1.98</v>
          </cell>
          <cell r="P4769" t="str">
            <v>EA</v>
          </cell>
          <cell r="Q4769">
            <v>1</v>
          </cell>
          <cell r="R4769">
            <v>1980</v>
          </cell>
          <cell r="S4769">
            <v>1000</v>
          </cell>
          <cell r="T4769">
            <v>1.98</v>
          </cell>
        </row>
        <row r="4770">
          <cell r="K4770" t="str">
            <v>SCS0012108</v>
          </cell>
          <cell r="L4770" t="str">
            <v>后排靠背扶手框吊紧钢丝</v>
          </cell>
          <cell r="M4770" t="str">
            <v>B01</v>
          </cell>
          <cell r="N4770">
            <v>2000</v>
          </cell>
          <cell r="O4770">
            <v>1.98</v>
          </cell>
          <cell r="P4770" t="str">
            <v>EA</v>
          </cell>
          <cell r="Q4770">
            <v>1</v>
          </cell>
          <cell r="R4770">
            <v>3960</v>
          </cell>
          <cell r="S4770">
            <v>2000</v>
          </cell>
          <cell r="T4770">
            <v>1.98</v>
          </cell>
        </row>
        <row r="4771">
          <cell r="K4771" t="str">
            <v>SCS0012109</v>
          </cell>
          <cell r="L4771" t="str">
            <v>靠背面套吊紧钢丝3</v>
          </cell>
          <cell r="M4771" t="str">
            <v>B01</v>
          </cell>
          <cell r="N4771">
            <v>1000</v>
          </cell>
          <cell r="O4771">
            <v>0.43559999999999999</v>
          </cell>
          <cell r="P4771" t="str">
            <v>EA</v>
          </cell>
          <cell r="Q4771">
            <v>1</v>
          </cell>
          <cell r="R4771">
            <v>435.6</v>
          </cell>
          <cell r="S4771">
            <v>1000</v>
          </cell>
          <cell r="T4771">
            <v>0.43559999999999999</v>
          </cell>
        </row>
        <row r="4772">
          <cell r="K4772" t="str">
            <v>SCS0012109</v>
          </cell>
          <cell r="L4772" t="str">
            <v>靠背面套吊紧钢丝3</v>
          </cell>
          <cell r="M4772" t="str">
            <v>B01</v>
          </cell>
          <cell r="N4772">
            <v>300</v>
          </cell>
          <cell r="O4772">
            <v>0.43559999999999999</v>
          </cell>
          <cell r="P4772" t="str">
            <v>EA</v>
          </cell>
          <cell r="Q4772">
            <v>1</v>
          </cell>
          <cell r="R4772">
            <v>130.68</v>
          </cell>
          <cell r="S4772">
            <v>300</v>
          </cell>
          <cell r="T4772">
            <v>0.43559999999999999</v>
          </cell>
        </row>
        <row r="4773">
          <cell r="K4773" t="str">
            <v>SCS0012109</v>
          </cell>
          <cell r="L4773" t="str">
            <v>靠背面套吊紧钢丝3</v>
          </cell>
          <cell r="M4773" t="str">
            <v>B01</v>
          </cell>
          <cell r="N4773">
            <v>500</v>
          </cell>
          <cell r="O4773">
            <v>0.43559999999999999</v>
          </cell>
          <cell r="P4773" t="str">
            <v>EA</v>
          </cell>
          <cell r="Q4773">
            <v>1</v>
          </cell>
          <cell r="R4773">
            <v>217.8</v>
          </cell>
          <cell r="S4773">
            <v>500</v>
          </cell>
          <cell r="T4773">
            <v>0.43559999999999999</v>
          </cell>
        </row>
        <row r="4774">
          <cell r="K4774" t="str">
            <v>SCS0012109</v>
          </cell>
          <cell r="L4774" t="str">
            <v>靠背面套吊紧钢丝3</v>
          </cell>
          <cell r="M4774" t="str">
            <v>B01</v>
          </cell>
          <cell r="N4774">
            <v>1500</v>
          </cell>
          <cell r="O4774">
            <v>0.43559999999999999</v>
          </cell>
          <cell r="P4774" t="str">
            <v>EA</v>
          </cell>
          <cell r="Q4774">
            <v>1</v>
          </cell>
          <cell r="R4774">
            <v>653.4</v>
          </cell>
          <cell r="S4774">
            <v>1500</v>
          </cell>
          <cell r="T4774">
            <v>0.43559999999999999</v>
          </cell>
        </row>
        <row r="4775">
          <cell r="K4775" t="str">
            <v>SCS0012109</v>
          </cell>
          <cell r="L4775" t="str">
            <v>靠背面套吊紧钢丝3</v>
          </cell>
          <cell r="M4775" t="str">
            <v>B01</v>
          </cell>
          <cell r="N4775">
            <v>1500</v>
          </cell>
          <cell r="O4775">
            <v>0.43559999999999999</v>
          </cell>
          <cell r="P4775" t="str">
            <v>EA</v>
          </cell>
          <cell r="Q4775">
            <v>1</v>
          </cell>
          <cell r="R4775">
            <v>653.4</v>
          </cell>
          <cell r="S4775">
            <v>1500</v>
          </cell>
          <cell r="T4775">
            <v>0.43559999999999999</v>
          </cell>
        </row>
        <row r="4776">
          <cell r="K4776" t="str">
            <v>SCS0012110</v>
          </cell>
          <cell r="L4776" t="str">
            <v>靠背面套吊紧钢丝1</v>
          </cell>
          <cell r="M4776" t="str">
            <v>B01</v>
          </cell>
          <cell r="N4776">
            <v>1000</v>
          </cell>
          <cell r="O4776">
            <v>0.42070000000000002</v>
          </cell>
          <cell r="P4776" t="str">
            <v>EA</v>
          </cell>
          <cell r="Q4776">
            <v>1</v>
          </cell>
          <cell r="R4776">
            <v>420.7</v>
          </cell>
          <cell r="S4776">
            <v>1000</v>
          </cell>
          <cell r="T4776">
            <v>0.42070000000000002</v>
          </cell>
        </row>
        <row r="4777">
          <cell r="K4777" t="str">
            <v>SCS0012110</v>
          </cell>
          <cell r="L4777" t="str">
            <v>靠背面套吊紧钢丝1</v>
          </cell>
          <cell r="M4777" t="str">
            <v>B01</v>
          </cell>
          <cell r="N4777">
            <v>300</v>
          </cell>
          <cell r="O4777">
            <v>0.42070000000000002</v>
          </cell>
          <cell r="P4777" t="str">
            <v>EA</v>
          </cell>
          <cell r="Q4777">
            <v>1</v>
          </cell>
          <cell r="R4777">
            <v>126.21</v>
          </cell>
          <cell r="S4777">
            <v>300</v>
          </cell>
          <cell r="T4777">
            <v>0.42070000000000002</v>
          </cell>
        </row>
        <row r="4778">
          <cell r="K4778" t="str">
            <v>SCS0012110</v>
          </cell>
          <cell r="L4778" t="str">
            <v>靠背面套吊紧钢丝1</v>
          </cell>
          <cell r="M4778" t="str">
            <v>B01</v>
          </cell>
          <cell r="N4778">
            <v>500</v>
          </cell>
          <cell r="O4778">
            <v>0.42070000000000002</v>
          </cell>
          <cell r="P4778" t="str">
            <v>EA</v>
          </cell>
          <cell r="Q4778">
            <v>1</v>
          </cell>
          <cell r="R4778">
            <v>210.35</v>
          </cell>
          <cell r="S4778">
            <v>500</v>
          </cell>
          <cell r="T4778">
            <v>0.42070000000000002</v>
          </cell>
        </row>
        <row r="4779">
          <cell r="K4779" t="str">
            <v>SCS0012110</v>
          </cell>
          <cell r="L4779" t="str">
            <v>靠背面套吊紧钢丝1</v>
          </cell>
          <cell r="M4779" t="str">
            <v>B01</v>
          </cell>
          <cell r="N4779">
            <v>1500</v>
          </cell>
          <cell r="O4779">
            <v>0.42070000000000002</v>
          </cell>
          <cell r="P4779" t="str">
            <v>EA</v>
          </cell>
          <cell r="Q4779">
            <v>1</v>
          </cell>
          <cell r="R4779">
            <v>631.04999999999995</v>
          </cell>
          <cell r="S4779">
            <v>1500</v>
          </cell>
          <cell r="T4779">
            <v>0.42070000000000002</v>
          </cell>
        </row>
        <row r="4780">
          <cell r="K4780" t="str">
            <v>SCS0012110</v>
          </cell>
          <cell r="L4780" t="str">
            <v>靠背面套吊紧钢丝1</v>
          </cell>
          <cell r="M4780" t="str">
            <v>B01</v>
          </cell>
          <cell r="N4780">
            <v>1500</v>
          </cell>
          <cell r="O4780">
            <v>0.42070000000000002</v>
          </cell>
          <cell r="P4780" t="str">
            <v>EA</v>
          </cell>
          <cell r="Q4780">
            <v>1</v>
          </cell>
          <cell r="R4780">
            <v>631.04999999999995</v>
          </cell>
          <cell r="S4780">
            <v>1500</v>
          </cell>
          <cell r="T4780">
            <v>0.42070000000000002</v>
          </cell>
        </row>
        <row r="4781">
          <cell r="K4781" t="str">
            <v>SCS0012112</v>
          </cell>
          <cell r="L4781" t="str">
            <v>后排靠背刺毛条-1</v>
          </cell>
          <cell r="M4781" t="str">
            <v>B01</v>
          </cell>
          <cell r="N4781">
            <v>9000</v>
          </cell>
          <cell r="O4781">
            <v>0.13500000000000001</v>
          </cell>
          <cell r="P4781" t="str">
            <v>EA</v>
          </cell>
          <cell r="Q4781">
            <v>1</v>
          </cell>
          <cell r="R4781">
            <v>1215</v>
          </cell>
          <cell r="S4781">
            <v>9000</v>
          </cell>
          <cell r="T4781">
            <v>0.13500000000000001</v>
          </cell>
        </row>
        <row r="4782">
          <cell r="K4782" t="str">
            <v>SCS0012112</v>
          </cell>
          <cell r="L4782" t="str">
            <v>后排靠背刺毛条-1</v>
          </cell>
          <cell r="M4782" t="str">
            <v>B01</v>
          </cell>
          <cell r="N4782">
            <v>10000</v>
          </cell>
          <cell r="O4782">
            <v>0.13500000000000001</v>
          </cell>
          <cell r="P4782" t="str">
            <v>EA</v>
          </cell>
          <cell r="Q4782">
            <v>1</v>
          </cell>
          <cell r="R4782">
            <v>1350</v>
          </cell>
          <cell r="S4782">
            <v>10000</v>
          </cell>
          <cell r="T4782">
            <v>0.13500000000000001</v>
          </cell>
        </row>
        <row r="4783">
          <cell r="K4783" t="str">
            <v>SCS0012113</v>
          </cell>
          <cell r="L4783" t="str">
            <v>后排靠背刺毛条-2</v>
          </cell>
          <cell r="M4783" t="str">
            <v>B01</v>
          </cell>
          <cell r="N4783">
            <v>9000</v>
          </cell>
          <cell r="O4783">
            <v>0.41</v>
          </cell>
          <cell r="P4783" t="str">
            <v>EA</v>
          </cell>
          <cell r="Q4783">
            <v>1</v>
          </cell>
          <cell r="R4783">
            <v>3690</v>
          </cell>
          <cell r="S4783">
            <v>9000</v>
          </cell>
          <cell r="T4783">
            <v>0.41</v>
          </cell>
        </row>
        <row r="4784">
          <cell r="K4784" t="str">
            <v>SCS0012113</v>
          </cell>
          <cell r="L4784" t="str">
            <v>后排靠背刺毛条-2</v>
          </cell>
          <cell r="M4784" t="str">
            <v>B01</v>
          </cell>
          <cell r="N4784">
            <v>10000</v>
          </cell>
          <cell r="O4784">
            <v>0.41</v>
          </cell>
          <cell r="P4784" t="str">
            <v>EA</v>
          </cell>
          <cell r="Q4784">
            <v>1</v>
          </cell>
          <cell r="R4784">
            <v>4100</v>
          </cell>
          <cell r="S4784">
            <v>10000</v>
          </cell>
          <cell r="T4784">
            <v>0.41</v>
          </cell>
        </row>
        <row r="4785">
          <cell r="K4785" t="str">
            <v>SCS0012115</v>
          </cell>
          <cell r="L4785" t="str">
            <v>100%座垫吊紧钢丝左后</v>
          </cell>
          <cell r="M4785" t="str">
            <v>B01</v>
          </cell>
          <cell r="N4785">
            <v>2000</v>
          </cell>
          <cell r="O4785">
            <v>0.2772</v>
          </cell>
          <cell r="P4785" t="str">
            <v>EA</v>
          </cell>
          <cell r="Q4785">
            <v>1</v>
          </cell>
          <cell r="R4785">
            <v>554.4</v>
          </cell>
          <cell r="S4785">
            <v>2000</v>
          </cell>
          <cell r="T4785">
            <v>0.2772</v>
          </cell>
        </row>
        <row r="4786">
          <cell r="K4786" t="str">
            <v>SCS0012115</v>
          </cell>
          <cell r="L4786" t="str">
            <v>100%座垫吊紧钢丝左后</v>
          </cell>
          <cell r="M4786" t="str">
            <v>B01</v>
          </cell>
          <cell r="N4786">
            <v>300</v>
          </cell>
          <cell r="O4786">
            <v>0.2772</v>
          </cell>
          <cell r="P4786" t="str">
            <v>EA</v>
          </cell>
          <cell r="Q4786">
            <v>1</v>
          </cell>
          <cell r="R4786">
            <v>83.16</v>
          </cell>
          <cell r="S4786">
            <v>300</v>
          </cell>
          <cell r="T4786">
            <v>0.2772</v>
          </cell>
        </row>
        <row r="4787">
          <cell r="K4787" t="str">
            <v>SCS0012115</v>
          </cell>
          <cell r="L4787" t="str">
            <v>100%座垫吊紧钢丝左后</v>
          </cell>
          <cell r="M4787" t="str">
            <v>B01</v>
          </cell>
          <cell r="N4787">
            <v>1000</v>
          </cell>
          <cell r="O4787">
            <v>0.2772</v>
          </cell>
          <cell r="P4787" t="str">
            <v>EA</v>
          </cell>
          <cell r="Q4787">
            <v>1</v>
          </cell>
          <cell r="R4787">
            <v>277.2</v>
          </cell>
          <cell r="S4787">
            <v>1000</v>
          </cell>
          <cell r="T4787">
            <v>0.2772</v>
          </cell>
        </row>
        <row r="4788">
          <cell r="K4788" t="str">
            <v>SCS0012115</v>
          </cell>
          <cell r="L4788" t="str">
            <v>100%座垫吊紧钢丝左后</v>
          </cell>
          <cell r="M4788" t="str">
            <v>B01</v>
          </cell>
          <cell r="N4788">
            <v>3000</v>
          </cell>
          <cell r="O4788">
            <v>0.2772</v>
          </cell>
          <cell r="P4788" t="str">
            <v>EA</v>
          </cell>
          <cell r="Q4788">
            <v>1</v>
          </cell>
          <cell r="R4788">
            <v>831.6</v>
          </cell>
          <cell r="S4788">
            <v>3000</v>
          </cell>
          <cell r="T4788">
            <v>0.2772</v>
          </cell>
        </row>
        <row r="4789">
          <cell r="K4789" t="str">
            <v>SCS0012115</v>
          </cell>
          <cell r="L4789" t="str">
            <v>100%座垫吊紧钢丝左后</v>
          </cell>
          <cell r="M4789" t="str">
            <v>B01</v>
          </cell>
          <cell r="N4789">
            <v>3000</v>
          </cell>
          <cell r="O4789">
            <v>0.2772</v>
          </cell>
          <cell r="P4789" t="str">
            <v>EA</v>
          </cell>
          <cell r="Q4789">
            <v>1</v>
          </cell>
          <cell r="R4789">
            <v>831.6</v>
          </cell>
          <cell r="S4789">
            <v>3000</v>
          </cell>
          <cell r="T4789">
            <v>0.2772</v>
          </cell>
        </row>
        <row r="4790">
          <cell r="K4790" t="str">
            <v>SCS0012117</v>
          </cell>
          <cell r="L4790" t="str">
            <v>100%座垫吊紧钢丝中间右侧</v>
          </cell>
          <cell r="M4790" t="str">
            <v>B01</v>
          </cell>
          <cell r="N4790">
            <v>3500</v>
          </cell>
          <cell r="O4790">
            <v>0.22270000000000001</v>
          </cell>
          <cell r="P4790" t="str">
            <v>EA</v>
          </cell>
          <cell r="Q4790">
            <v>1</v>
          </cell>
          <cell r="R4790">
            <v>779.45</v>
          </cell>
          <cell r="S4790">
            <v>3500</v>
          </cell>
          <cell r="T4790">
            <v>0.22270000000000001</v>
          </cell>
        </row>
        <row r="4791">
          <cell r="K4791" t="str">
            <v>SCS0012117</v>
          </cell>
          <cell r="L4791" t="str">
            <v>100%座垫吊紧钢丝中间右侧</v>
          </cell>
          <cell r="M4791" t="str">
            <v>B01</v>
          </cell>
          <cell r="N4791">
            <v>10500</v>
          </cell>
          <cell r="O4791">
            <v>0.22270000000000001</v>
          </cell>
          <cell r="P4791" t="str">
            <v>EA</v>
          </cell>
          <cell r="Q4791">
            <v>1</v>
          </cell>
          <cell r="R4791">
            <v>2338.35</v>
          </cell>
          <cell r="S4791">
            <v>10500</v>
          </cell>
          <cell r="T4791">
            <v>0.22270000000000001</v>
          </cell>
        </row>
        <row r="4792">
          <cell r="K4792" t="str">
            <v>SCS0012117</v>
          </cell>
          <cell r="L4792" t="str">
            <v>100%座垫吊紧钢丝中间右侧</v>
          </cell>
          <cell r="M4792" t="str">
            <v>B01</v>
          </cell>
          <cell r="N4792">
            <v>10500</v>
          </cell>
          <cell r="O4792">
            <v>0.22270000000000001</v>
          </cell>
          <cell r="P4792" t="str">
            <v>EA</v>
          </cell>
          <cell r="Q4792">
            <v>1</v>
          </cell>
          <cell r="R4792">
            <v>2338.35</v>
          </cell>
          <cell r="S4792">
            <v>10500</v>
          </cell>
          <cell r="T4792">
            <v>0.22270000000000001</v>
          </cell>
        </row>
        <row r="4793">
          <cell r="K4793" t="str">
            <v>SCS0012118</v>
          </cell>
          <cell r="L4793" t="str">
            <v>100%座垫吊紧钢丝景中左侧</v>
          </cell>
          <cell r="M4793" t="str">
            <v>B01</v>
          </cell>
          <cell r="N4793">
            <v>4000</v>
          </cell>
          <cell r="O4793">
            <v>0.2722</v>
          </cell>
          <cell r="P4793" t="str">
            <v>EA</v>
          </cell>
          <cell r="Q4793">
            <v>1</v>
          </cell>
          <cell r="R4793">
            <v>1088.8</v>
          </cell>
          <cell r="S4793">
            <v>4000</v>
          </cell>
          <cell r="T4793">
            <v>0.2722</v>
          </cell>
        </row>
        <row r="4794">
          <cell r="K4794" t="str">
            <v>SCS0012118</v>
          </cell>
          <cell r="L4794" t="str">
            <v>100%座垫吊紧钢丝景中左侧</v>
          </cell>
          <cell r="M4794" t="str">
            <v>B01</v>
          </cell>
          <cell r="N4794">
            <v>2000</v>
          </cell>
          <cell r="O4794">
            <v>0.2722</v>
          </cell>
          <cell r="P4794" t="str">
            <v>EA</v>
          </cell>
          <cell r="Q4794">
            <v>1</v>
          </cell>
          <cell r="R4794">
            <v>544.4</v>
          </cell>
          <cell r="S4794">
            <v>2000</v>
          </cell>
          <cell r="T4794">
            <v>0.2722</v>
          </cell>
        </row>
        <row r="4795">
          <cell r="K4795" t="str">
            <v>SCS0012118</v>
          </cell>
          <cell r="L4795" t="str">
            <v>100%座垫吊紧钢丝景中左侧</v>
          </cell>
          <cell r="M4795" t="str">
            <v>B01</v>
          </cell>
          <cell r="N4795">
            <v>500</v>
          </cell>
          <cell r="O4795">
            <v>0.2722</v>
          </cell>
          <cell r="P4795" t="str">
            <v>EA</v>
          </cell>
          <cell r="Q4795">
            <v>1</v>
          </cell>
          <cell r="R4795">
            <v>136.1</v>
          </cell>
          <cell r="S4795">
            <v>500</v>
          </cell>
          <cell r="T4795">
            <v>0.2722</v>
          </cell>
        </row>
        <row r="4796">
          <cell r="K4796" t="str">
            <v>SCS0012118</v>
          </cell>
          <cell r="L4796" t="str">
            <v>100%座垫吊紧钢丝景中左侧</v>
          </cell>
          <cell r="M4796" t="str">
            <v>B01</v>
          </cell>
          <cell r="N4796">
            <v>6000</v>
          </cell>
          <cell r="O4796">
            <v>0.2722</v>
          </cell>
          <cell r="P4796" t="str">
            <v>EA</v>
          </cell>
          <cell r="Q4796">
            <v>1</v>
          </cell>
          <cell r="R4796">
            <v>1633.2</v>
          </cell>
          <cell r="S4796">
            <v>6000</v>
          </cell>
          <cell r="T4796">
            <v>0.2722</v>
          </cell>
        </row>
        <row r="4797">
          <cell r="K4797" t="str">
            <v>SCS0012120</v>
          </cell>
          <cell r="L4797" t="str">
            <v>100%座垫吊紧钢丝中间左侧</v>
          </cell>
          <cell r="M4797" t="str">
            <v>B01</v>
          </cell>
          <cell r="N4797">
            <v>1000</v>
          </cell>
          <cell r="O4797">
            <v>0.26229999999999998</v>
          </cell>
          <cell r="P4797" t="str">
            <v>EA</v>
          </cell>
          <cell r="Q4797">
            <v>1</v>
          </cell>
          <cell r="R4797">
            <v>262.3</v>
          </cell>
          <cell r="S4797">
            <v>1000</v>
          </cell>
          <cell r="T4797">
            <v>0.26229999999999998</v>
          </cell>
        </row>
        <row r="4798">
          <cell r="K4798" t="str">
            <v>SCS0012120</v>
          </cell>
          <cell r="L4798" t="str">
            <v>100%座垫吊紧钢丝中间左侧</v>
          </cell>
          <cell r="M4798" t="str">
            <v>B01</v>
          </cell>
          <cell r="N4798">
            <v>1000</v>
          </cell>
          <cell r="O4798">
            <v>0.26229999999999998</v>
          </cell>
          <cell r="P4798" t="str">
            <v>EA</v>
          </cell>
          <cell r="Q4798">
            <v>1</v>
          </cell>
          <cell r="R4798">
            <v>262.3</v>
          </cell>
          <cell r="S4798">
            <v>1000</v>
          </cell>
          <cell r="T4798">
            <v>0.26229999999999998</v>
          </cell>
        </row>
        <row r="4799">
          <cell r="K4799" t="str">
            <v>SCS0012120</v>
          </cell>
          <cell r="L4799" t="str">
            <v>100%座垫吊紧钢丝中间左侧</v>
          </cell>
          <cell r="M4799" t="str">
            <v>B01</v>
          </cell>
          <cell r="N4799">
            <v>1500</v>
          </cell>
          <cell r="O4799">
            <v>0.26229999999999998</v>
          </cell>
          <cell r="P4799" t="str">
            <v>EA</v>
          </cell>
          <cell r="Q4799">
            <v>1</v>
          </cell>
          <cell r="R4799">
            <v>393.45</v>
          </cell>
          <cell r="S4799">
            <v>1500</v>
          </cell>
          <cell r="T4799">
            <v>0.26229999999999998</v>
          </cell>
        </row>
        <row r="4800">
          <cell r="K4800" t="str">
            <v>SCS0012120</v>
          </cell>
          <cell r="L4800" t="str">
            <v>100%座垫吊紧钢丝中间左侧</v>
          </cell>
          <cell r="M4800" t="str">
            <v>B01</v>
          </cell>
          <cell r="N4800">
            <v>1500</v>
          </cell>
          <cell r="O4800">
            <v>0.26229999999999998</v>
          </cell>
          <cell r="P4800" t="str">
            <v>EA</v>
          </cell>
          <cell r="Q4800">
            <v>1</v>
          </cell>
          <cell r="R4800">
            <v>393.45</v>
          </cell>
          <cell r="S4800">
            <v>1500</v>
          </cell>
          <cell r="T4800">
            <v>0.26229999999999998</v>
          </cell>
        </row>
        <row r="4801">
          <cell r="K4801" t="str">
            <v>SCS0012126</v>
          </cell>
          <cell r="L4801" t="str">
            <v>后排坐垫骨架</v>
          </cell>
          <cell r="M4801" t="str">
            <v>B01</v>
          </cell>
          <cell r="N4801">
            <v>90</v>
          </cell>
          <cell r="O4801">
            <v>18.72</v>
          </cell>
          <cell r="P4801" t="str">
            <v>EA</v>
          </cell>
          <cell r="Q4801">
            <v>1</v>
          </cell>
          <cell r="R4801">
            <v>1684.8</v>
          </cell>
          <cell r="S4801">
            <v>90</v>
          </cell>
          <cell r="T4801">
            <v>18.72</v>
          </cell>
        </row>
        <row r="4802">
          <cell r="K4802" t="str">
            <v>SCS0012126</v>
          </cell>
          <cell r="L4802" t="str">
            <v>后排坐垫骨架</v>
          </cell>
          <cell r="M4802" t="str">
            <v>B01</v>
          </cell>
          <cell r="N4802">
            <v>90</v>
          </cell>
          <cell r="O4802">
            <v>18.72</v>
          </cell>
          <cell r="P4802" t="str">
            <v>EA</v>
          </cell>
          <cell r="Q4802">
            <v>1</v>
          </cell>
          <cell r="R4802">
            <v>1684.8</v>
          </cell>
          <cell r="S4802">
            <v>90</v>
          </cell>
          <cell r="T4802">
            <v>18.72</v>
          </cell>
        </row>
        <row r="4803">
          <cell r="K4803" t="str">
            <v>SCS0012126</v>
          </cell>
          <cell r="L4803" t="str">
            <v>后排坐垫骨架</v>
          </cell>
          <cell r="M4803" t="str">
            <v>B01</v>
          </cell>
          <cell r="N4803">
            <v>90</v>
          </cell>
          <cell r="O4803">
            <v>18.72</v>
          </cell>
          <cell r="P4803" t="str">
            <v>EA</v>
          </cell>
          <cell r="Q4803">
            <v>1</v>
          </cell>
          <cell r="R4803">
            <v>1684.8</v>
          </cell>
          <cell r="S4803">
            <v>90</v>
          </cell>
          <cell r="T4803">
            <v>18.72</v>
          </cell>
        </row>
        <row r="4804">
          <cell r="K4804" t="str">
            <v>SCS0012126</v>
          </cell>
          <cell r="L4804" t="str">
            <v>后排坐垫骨架</v>
          </cell>
          <cell r="M4804" t="str">
            <v>B01</v>
          </cell>
          <cell r="N4804">
            <v>90</v>
          </cell>
          <cell r="O4804">
            <v>18.72</v>
          </cell>
          <cell r="P4804" t="str">
            <v>EA</v>
          </cell>
          <cell r="Q4804">
            <v>1</v>
          </cell>
          <cell r="R4804">
            <v>1684.8</v>
          </cell>
          <cell r="S4804">
            <v>90</v>
          </cell>
          <cell r="T4804">
            <v>18.72</v>
          </cell>
        </row>
        <row r="4805">
          <cell r="K4805" t="str">
            <v>SCS0012126</v>
          </cell>
          <cell r="L4805" t="str">
            <v>后排坐垫骨架</v>
          </cell>
          <cell r="M4805" t="str">
            <v>B01</v>
          </cell>
          <cell r="N4805">
            <v>90</v>
          </cell>
          <cell r="O4805">
            <v>18.72</v>
          </cell>
          <cell r="P4805" t="str">
            <v>EA</v>
          </cell>
          <cell r="Q4805">
            <v>1</v>
          </cell>
          <cell r="R4805">
            <v>1684.8</v>
          </cell>
          <cell r="S4805">
            <v>90</v>
          </cell>
          <cell r="T4805">
            <v>18.72</v>
          </cell>
        </row>
        <row r="4806">
          <cell r="K4806" t="str">
            <v>SCS0012126</v>
          </cell>
          <cell r="L4806" t="str">
            <v>后排坐垫骨架</v>
          </cell>
          <cell r="M4806" t="str">
            <v>B01</v>
          </cell>
          <cell r="N4806">
            <v>90</v>
          </cell>
          <cell r="O4806">
            <v>18.72</v>
          </cell>
          <cell r="P4806" t="str">
            <v>EA</v>
          </cell>
          <cell r="Q4806">
            <v>1</v>
          </cell>
          <cell r="R4806">
            <v>1684.8</v>
          </cell>
          <cell r="S4806">
            <v>90</v>
          </cell>
          <cell r="T4806">
            <v>18.72</v>
          </cell>
        </row>
        <row r="4807">
          <cell r="K4807" t="str">
            <v>SCS0012126</v>
          </cell>
          <cell r="L4807" t="str">
            <v>后排坐垫骨架</v>
          </cell>
          <cell r="M4807" t="str">
            <v>B01</v>
          </cell>
          <cell r="N4807">
            <v>180</v>
          </cell>
          <cell r="O4807">
            <v>18.72</v>
          </cell>
          <cell r="P4807" t="str">
            <v>EA</v>
          </cell>
          <cell r="Q4807">
            <v>1</v>
          </cell>
          <cell r="R4807">
            <v>3369.6</v>
          </cell>
          <cell r="S4807">
            <v>180</v>
          </cell>
          <cell r="T4807">
            <v>18.72</v>
          </cell>
        </row>
        <row r="4808">
          <cell r="K4808" t="str">
            <v>SCS0012126</v>
          </cell>
          <cell r="L4808" t="str">
            <v>后排坐垫骨架</v>
          </cell>
          <cell r="M4808" t="str">
            <v>B01</v>
          </cell>
          <cell r="N4808">
            <v>130</v>
          </cell>
          <cell r="O4808">
            <v>18.72</v>
          </cell>
          <cell r="P4808" t="str">
            <v>EA</v>
          </cell>
          <cell r="Q4808">
            <v>1</v>
          </cell>
          <cell r="R4808">
            <v>2433.6</v>
          </cell>
          <cell r="S4808">
            <v>130</v>
          </cell>
          <cell r="T4808">
            <v>18.72</v>
          </cell>
        </row>
        <row r="4809">
          <cell r="K4809" t="str">
            <v>SCS0012126</v>
          </cell>
          <cell r="L4809" t="str">
            <v>后排坐垫骨架</v>
          </cell>
          <cell r="M4809" t="str">
            <v>B01</v>
          </cell>
          <cell r="N4809">
            <v>90</v>
          </cell>
          <cell r="O4809">
            <v>18.72</v>
          </cell>
          <cell r="P4809" t="str">
            <v>EA</v>
          </cell>
          <cell r="Q4809">
            <v>1</v>
          </cell>
          <cell r="R4809">
            <v>1684.8</v>
          </cell>
          <cell r="S4809">
            <v>90</v>
          </cell>
          <cell r="T4809">
            <v>18.72</v>
          </cell>
        </row>
        <row r="4810">
          <cell r="K4810" t="str">
            <v>SCS0012126</v>
          </cell>
          <cell r="L4810" t="str">
            <v>后排坐垫骨架</v>
          </cell>
          <cell r="M4810" t="str">
            <v>B01</v>
          </cell>
          <cell r="N4810">
            <v>90</v>
          </cell>
          <cell r="O4810">
            <v>18.72</v>
          </cell>
          <cell r="P4810" t="str">
            <v>EA</v>
          </cell>
          <cell r="Q4810">
            <v>1</v>
          </cell>
          <cell r="R4810">
            <v>1684.8</v>
          </cell>
          <cell r="S4810">
            <v>90</v>
          </cell>
          <cell r="T4810">
            <v>18.72</v>
          </cell>
        </row>
        <row r="4811">
          <cell r="K4811" t="str">
            <v>SCS0012126</v>
          </cell>
          <cell r="L4811" t="str">
            <v>后排坐垫骨架</v>
          </cell>
          <cell r="M4811" t="str">
            <v>B01</v>
          </cell>
          <cell r="N4811">
            <v>90</v>
          </cell>
          <cell r="O4811">
            <v>18.72</v>
          </cell>
          <cell r="P4811" t="str">
            <v>EA</v>
          </cell>
          <cell r="Q4811">
            <v>1</v>
          </cell>
          <cell r="R4811">
            <v>1684.8</v>
          </cell>
          <cell r="S4811">
            <v>90</v>
          </cell>
          <cell r="T4811">
            <v>18.72</v>
          </cell>
        </row>
        <row r="4812">
          <cell r="K4812" t="str">
            <v>SCS0012126</v>
          </cell>
          <cell r="L4812" t="str">
            <v>后排坐垫骨架</v>
          </cell>
          <cell r="M4812" t="str">
            <v>B01</v>
          </cell>
          <cell r="N4812">
            <v>90</v>
          </cell>
          <cell r="O4812">
            <v>18.72</v>
          </cell>
          <cell r="P4812" t="str">
            <v>EA</v>
          </cell>
          <cell r="Q4812">
            <v>1</v>
          </cell>
          <cell r="R4812">
            <v>1684.8</v>
          </cell>
          <cell r="S4812">
            <v>90</v>
          </cell>
          <cell r="T4812">
            <v>18.72</v>
          </cell>
        </row>
        <row r="4813">
          <cell r="K4813" t="str">
            <v>SCS0012126</v>
          </cell>
          <cell r="L4813" t="str">
            <v>后排坐垫骨架</v>
          </cell>
          <cell r="M4813" t="str">
            <v>B01</v>
          </cell>
          <cell r="N4813">
            <v>90</v>
          </cell>
          <cell r="O4813">
            <v>18.72</v>
          </cell>
          <cell r="P4813" t="str">
            <v>EA</v>
          </cell>
          <cell r="Q4813">
            <v>1</v>
          </cell>
          <cell r="R4813">
            <v>1684.8</v>
          </cell>
          <cell r="S4813">
            <v>90</v>
          </cell>
          <cell r="T4813">
            <v>18.72</v>
          </cell>
        </row>
        <row r="4814">
          <cell r="K4814" t="str">
            <v>SCS0012126</v>
          </cell>
          <cell r="L4814" t="str">
            <v>后排坐垫骨架</v>
          </cell>
          <cell r="M4814" t="str">
            <v>B01</v>
          </cell>
          <cell r="N4814">
            <v>90</v>
          </cell>
          <cell r="O4814">
            <v>18.72</v>
          </cell>
          <cell r="P4814" t="str">
            <v>EA</v>
          </cell>
          <cell r="Q4814">
            <v>1</v>
          </cell>
          <cell r="R4814">
            <v>1684.8</v>
          </cell>
          <cell r="S4814">
            <v>90</v>
          </cell>
          <cell r="T4814">
            <v>18.72</v>
          </cell>
        </row>
        <row r="4815">
          <cell r="K4815" t="str">
            <v>SCS0012126</v>
          </cell>
          <cell r="L4815" t="str">
            <v>后排坐垫骨架</v>
          </cell>
          <cell r="M4815" t="str">
            <v>B01</v>
          </cell>
          <cell r="N4815">
            <v>180</v>
          </cell>
          <cell r="O4815">
            <v>18.72</v>
          </cell>
          <cell r="P4815" t="str">
            <v>EA</v>
          </cell>
          <cell r="Q4815">
            <v>1</v>
          </cell>
          <cell r="R4815">
            <v>3369.6</v>
          </cell>
          <cell r="S4815">
            <v>180</v>
          </cell>
          <cell r="T4815">
            <v>18.72</v>
          </cell>
        </row>
        <row r="4816">
          <cell r="K4816" t="str">
            <v>SCS0012126</v>
          </cell>
          <cell r="L4816" t="str">
            <v>后排坐垫骨架</v>
          </cell>
          <cell r="M4816" t="str">
            <v>B01</v>
          </cell>
          <cell r="N4816">
            <v>180</v>
          </cell>
          <cell r="O4816">
            <v>18.72</v>
          </cell>
          <cell r="P4816" t="str">
            <v>EA</v>
          </cell>
          <cell r="Q4816">
            <v>1</v>
          </cell>
          <cell r="R4816">
            <v>3369.6</v>
          </cell>
          <cell r="S4816">
            <v>180</v>
          </cell>
          <cell r="T4816">
            <v>18.72</v>
          </cell>
        </row>
        <row r="4817">
          <cell r="K4817" t="str">
            <v>SCS0012126</v>
          </cell>
          <cell r="L4817" t="str">
            <v>后排坐垫骨架</v>
          </cell>
          <cell r="M4817" t="str">
            <v>B01</v>
          </cell>
          <cell r="N4817">
            <v>163</v>
          </cell>
          <cell r="O4817">
            <v>18.72</v>
          </cell>
          <cell r="P4817" t="str">
            <v>EA</v>
          </cell>
          <cell r="Q4817">
            <v>1</v>
          </cell>
          <cell r="R4817">
            <v>3051.36</v>
          </cell>
          <cell r="S4817">
            <v>163</v>
          </cell>
          <cell r="T4817">
            <v>18.72</v>
          </cell>
        </row>
        <row r="4818">
          <cell r="K4818" t="str">
            <v>SCS0012126</v>
          </cell>
          <cell r="L4818" t="str">
            <v>后排坐垫骨架</v>
          </cell>
          <cell r="M4818" t="str">
            <v>B01</v>
          </cell>
          <cell r="N4818">
            <v>90</v>
          </cell>
          <cell r="O4818">
            <v>18.72</v>
          </cell>
          <cell r="P4818" t="str">
            <v>EA</v>
          </cell>
          <cell r="Q4818">
            <v>1</v>
          </cell>
          <cell r="R4818">
            <v>1684.8</v>
          </cell>
          <cell r="S4818">
            <v>90</v>
          </cell>
          <cell r="T4818">
            <v>18.72</v>
          </cell>
        </row>
        <row r="4819">
          <cell r="K4819" t="str">
            <v>SCS0012126</v>
          </cell>
          <cell r="L4819" t="str">
            <v>后排坐垫骨架</v>
          </cell>
          <cell r="M4819" t="str">
            <v>B01</v>
          </cell>
          <cell r="N4819">
            <v>90</v>
          </cell>
          <cell r="O4819">
            <v>18.72</v>
          </cell>
          <cell r="P4819" t="str">
            <v>EA</v>
          </cell>
          <cell r="Q4819">
            <v>1</v>
          </cell>
          <cell r="R4819">
            <v>1684.8</v>
          </cell>
          <cell r="S4819">
            <v>90</v>
          </cell>
          <cell r="T4819">
            <v>18.72</v>
          </cell>
        </row>
        <row r="4820">
          <cell r="K4820" t="str">
            <v>SCS0012126</v>
          </cell>
          <cell r="L4820" t="str">
            <v>后排坐垫骨架</v>
          </cell>
          <cell r="M4820" t="str">
            <v>B01</v>
          </cell>
          <cell r="N4820">
            <v>90</v>
          </cell>
          <cell r="O4820">
            <v>18.72</v>
          </cell>
          <cell r="P4820" t="str">
            <v>EA</v>
          </cell>
          <cell r="Q4820">
            <v>1</v>
          </cell>
          <cell r="R4820">
            <v>1684.8</v>
          </cell>
          <cell r="S4820">
            <v>90</v>
          </cell>
          <cell r="T4820">
            <v>18.72</v>
          </cell>
        </row>
        <row r="4821">
          <cell r="K4821" t="str">
            <v>SCS0012126</v>
          </cell>
          <cell r="L4821" t="str">
            <v>后排坐垫骨架</v>
          </cell>
          <cell r="M4821" t="str">
            <v>B01</v>
          </cell>
          <cell r="N4821">
            <v>90</v>
          </cell>
          <cell r="O4821">
            <v>18.72</v>
          </cell>
          <cell r="P4821" t="str">
            <v>EA</v>
          </cell>
          <cell r="Q4821">
            <v>1</v>
          </cell>
          <cell r="R4821">
            <v>1684.8</v>
          </cell>
          <cell r="S4821">
            <v>90</v>
          </cell>
          <cell r="T4821">
            <v>18.72</v>
          </cell>
        </row>
        <row r="4822">
          <cell r="K4822" t="str">
            <v>SCS0012126</v>
          </cell>
          <cell r="L4822" t="str">
            <v>后排坐垫骨架</v>
          </cell>
          <cell r="M4822" t="str">
            <v>B01</v>
          </cell>
          <cell r="N4822">
            <v>180</v>
          </cell>
          <cell r="O4822">
            <v>18.72</v>
          </cell>
          <cell r="P4822" t="str">
            <v>EA</v>
          </cell>
          <cell r="Q4822">
            <v>1</v>
          </cell>
          <cell r="R4822">
            <v>3369.6</v>
          </cell>
          <cell r="S4822">
            <v>180</v>
          </cell>
          <cell r="T4822">
            <v>18.72</v>
          </cell>
        </row>
        <row r="4823">
          <cell r="K4823" t="str">
            <v>SCS0012126</v>
          </cell>
          <cell r="L4823" t="str">
            <v>后排坐垫骨架</v>
          </cell>
          <cell r="M4823" t="str">
            <v>B01</v>
          </cell>
          <cell r="N4823">
            <v>180</v>
          </cell>
          <cell r="O4823">
            <v>18.72</v>
          </cell>
          <cell r="P4823" t="str">
            <v>EA</v>
          </cell>
          <cell r="Q4823">
            <v>1</v>
          </cell>
          <cell r="R4823">
            <v>3369.6</v>
          </cell>
          <cell r="S4823">
            <v>180</v>
          </cell>
          <cell r="T4823">
            <v>18.72</v>
          </cell>
        </row>
        <row r="4824">
          <cell r="K4824" t="str">
            <v>SCS0012187</v>
          </cell>
          <cell r="L4824" t="str">
            <v>驾驶座左侧坐垫无纺布衬垫</v>
          </cell>
          <cell r="M4824" t="str">
            <v>缝毛毡状态</v>
          </cell>
          <cell r="N4824">
            <v>1000</v>
          </cell>
          <cell r="O4824">
            <v>3.4649999999999999</v>
          </cell>
          <cell r="P4824" t="str">
            <v>EA</v>
          </cell>
          <cell r="Q4824">
            <v>1</v>
          </cell>
          <cell r="R4824">
            <v>3465</v>
          </cell>
          <cell r="S4824">
            <v>1000</v>
          </cell>
          <cell r="T4824">
            <v>3.4649999999999999</v>
          </cell>
        </row>
        <row r="4825">
          <cell r="K4825" t="str">
            <v>SCS0012187</v>
          </cell>
          <cell r="L4825" t="str">
            <v>驾驶座左侧坐垫无纺布衬垫</v>
          </cell>
          <cell r="M4825" t="str">
            <v>缝毛毡状态</v>
          </cell>
          <cell r="N4825">
            <v>500</v>
          </cell>
          <cell r="O4825">
            <v>3.4649999999999999</v>
          </cell>
          <cell r="P4825" t="str">
            <v>EA</v>
          </cell>
          <cell r="Q4825">
            <v>1</v>
          </cell>
          <cell r="R4825">
            <v>1732.5</v>
          </cell>
          <cell r="S4825">
            <v>500</v>
          </cell>
          <cell r="T4825">
            <v>3.4649999999999999</v>
          </cell>
        </row>
        <row r="4826">
          <cell r="K4826" t="str">
            <v>SCS0012187</v>
          </cell>
          <cell r="L4826" t="str">
            <v>驾驶座左侧坐垫无纺布衬垫</v>
          </cell>
          <cell r="M4826" t="str">
            <v>缝毛毡状态</v>
          </cell>
          <cell r="N4826">
            <v>1000</v>
          </cell>
          <cell r="O4826">
            <v>3.4649999999999999</v>
          </cell>
          <cell r="P4826" t="str">
            <v>EA</v>
          </cell>
          <cell r="Q4826">
            <v>1</v>
          </cell>
          <cell r="R4826">
            <v>3465</v>
          </cell>
          <cell r="S4826">
            <v>1000</v>
          </cell>
          <cell r="T4826">
            <v>3.4649999999999999</v>
          </cell>
        </row>
        <row r="4827">
          <cell r="K4827" t="str">
            <v>SCS0012187</v>
          </cell>
          <cell r="L4827" t="str">
            <v>驾驶座左侧坐垫无纺布衬垫</v>
          </cell>
          <cell r="M4827" t="str">
            <v>缝毛毡状态</v>
          </cell>
          <cell r="N4827">
            <v>1500</v>
          </cell>
          <cell r="O4827">
            <v>3.4649999999999999</v>
          </cell>
          <cell r="P4827" t="str">
            <v>EA</v>
          </cell>
          <cell r="Q4827">
            <v>1</v>
          </cell>
          <cell r="R4827">
            <v>5197.5</v>
          </cell>
          <cell r="S4827">
            <v>1500</v>
          </cell>
          <cell r="T4827">
            <v>3.4649999999999999</v>
          </cell>
        </row>
        <row r="4828">
          <cell r="K4828" t="str">
            <v>SCS0012188</v>
          </cell>
          <cell r="L4828" t="str">
            <v>驾驶座右侧坐垫无纺布衬垫</v>
          </cell>
          <cell r="M4828" t="str">
            <v>缝毛毡状态</v>
          </cell>
          <cell r="N4828">
            <v>1000</v>
          </cell>
          <cell r="O4828">
            <v>3.4649999999999999</v>
          </cell>
          <cell r="P4828" t="str">
            <v>EA</v>
          </cell>
          <cell r="Q4828">
            <v>1</v>
          </cell>
          <cell r="R4828">
            <v>3465</v>
          </cell>
          <cell r="S4828">
            <v>1000</v>
          </cell>
          <cell r="T4828">
            <v>3.4649999999999999</v>
          </cell>
        </row>
        <row r="4829">
          <cell r="K4829" t="str">
            <v>SCS0012188</v>
          </cell>
          <cell r="L4829" t="str">
            <v>驾驶座右侧坐垫无纺布衬垫</v>
          </cell>
          <cell r="M4829" t="str">
            <v>缝毛毡状态</v>
          </cell>
          <cell r="N4829">
            <v>500</v>
          </cell>
          <cell r="O4829">
            <v>3.4649999999999999</v>
          </cell>
          <cell r="P4829" t="str">
            <v>EA</v>
          </cell>
          <cell r="Q4829">
            <v>1</v>
          </cell>
          <cell r="R4829">
            <v>1732.5</v>
          </cell>
          <cell r="S4829">
            <v>500</v>
          </cell>
          <cell r="T4829">
            <v>3.4649999999999999</v>
          </cell>
        </row>
        <row r="4830">
          <cell r="K4830" t="str">
            <v>SCS0012188</v>
          </cell>
          <cell r="L4830" t="str">
            <v>驾驶座右侧坐垫无纺布衬垫</v>
          </cell>
          <cell r="M4830" t="str">
            <v>缝毛毡状态</v>
          </cell>
          <cell r="N4830">
            <v>1000</v>
          </cell>
          <cell r="O4830">
            <v>3.4649999999999999</v>
          </cell>
          <cell r="P4830" t="str">
            <v>EA</v>
          </cell>
          <cell r="Q4830">
            <v>1</v>
          </cell>
          <cell r="R4830">
            <v>3465</v>
          </cell>
          <cell r="S4830">
            <v>1000</v>
          </cell>
          <cell r="T4830">
            <v>3.4649999999999999</v>
          </cell>
        </row>
        <row r="4831">
          <cell r="K4831" t="str">
            <v>SCS0012188</v>
          </cell>
          <cell r="L4831" t="str">
            <v>驾驶座右侧坐垫无纺布衬垫</v>
          </cell>
          <cell r="M4831" t="str">
            <v>缝毛毡状态</v>
          </cell>
          <cell r="N4831">
            <v>1500</v>
          </cell>
          <cell r="O4831">
            <v>3.4649999999999999</v>
          </cell>
          <cell r="P4831" t="str">
            <v>EA</v>
          </cell>
          <cell r="Q4831">
            <v>1</v>
          </cell>
          <cell r="R4831">
            <v>5197.5</v>
          </cell>
          <cell r="S4831">
            <v>1500</v>
          </cell>
          <cell r="T4831">
            <v>3.4649999999999999</v>
          </cell>
        </row>
        <row r="4832">
          <cell r="K4832" t="str">
            <v>SCS0012209</v>
          </cell>
          <cell r="L4832" t="str">
            <v>后排座椅左靠背面套</v>
          </cell>
          <cell r="M4832" t="str">
            <v>全黑</v>
          </cell>
          <cell r="N4832">
            <v>100</v>
          </cell>
          <cell r="O4832">
            <v>90.51</v>
          </cell>
          <cell r="P4832" t="str">
            <v>EA</v>
          </cell>
          <cell r="Q4832">
            <v>1</v>
          </cell>
          <cell r="R4832">
            <v>9051</v>
          </cell>
          <cell r="S4832">
            <v>100</v>
          </cell>
          <cell r="T4832">
            <v>90.51</v>
          </cell>
        </row>
        <row r="4833">
          <cell r="K4833" t="str">
            <v>SCS0012209</v>
          </cell>
          <cell r="L4833" t="str">
            <v>后排座椅左靠背面套</v>
          </cell>
          <cell r="M4833" t="str">
            <v>全黑</v>
          </cell>
          <cell r="N4833">
            <v>100</v>
          </cell>
          <cell r="O4833">
            <v>90.51</v>
          </cell>
          <cell r="P4833" t="str">
            <v>EA</v>
          </cell>
          <cell r="Q4833">
            <v>1</v>
          </cell>
          <cell r="R4833">
            <v>9051</v>
          </cell>
          <cell r="S4833">
            <v>100</v>
          </cell>
          <cell r="T4833">
            <v>90.51</v>
          </cell>
        </row>
        <row r="4834">
          <cell r="K4834" t="str">
            <v>SCS0012209</v>
          </cell>
          <cell r="L4834" t="str">
            <v>后排座椅左靠背面套</v>
          </cell>
          <cell r="M4834" t="str">
            <v>全黑</v>
          </cell>
          <cell r="N4834">
            <v>100</v>
          </cell>
          <cell r="O4834">
            <v>90.51</v>
          </cell>
          <cell r="P4834" t="str">
            <v>EA</v>
          </cell>
          <cell r="Q4834">
            <v>1</v>
          </cell>
          <cell r="R4834">
            <v>9051</v>
          </cell>
          <cell r="S4834">
            <v>100</v>
          </cell>
          <cell r="T4834">
            <v>90.51</v>
          </cell>
        </row>
        <row r="4835">
          <cell r="K4835" t="str">
            <v>SCS0012209</v>
          </cell>
          <cell r="L4835" t="str">
            <v>后排座椅左靠背面套</v>
          </cell>
          <cell r="M4835" t="str">
            <v>全黑</v>
          </cell>
          <cell r="N4835">
            <v>20</v>
          </cell>
          <cell r="O4835">
            <v>90.51</v>
          </cell>
          <cell r="P4835" t="str">
            <v>EA</v>
          </cell>
          <cell r="Q4835">
            <v>1</v>
          </cell>
          <cell r="R4835">
            <v>1810.2</v>
          </cell>
          <cell r="S4835">
            <v>20</v>
          </cell>
          <cell r="T4835">
            <v>90.51</v>
          </cell>
        </row>
        <row r="4836">
          <cell r="K4836" t="str">
            <v>SCS0012210</v>
          </cell>
          <cell r="L4836" t="str">
            <v>后排座椅左坐垫面套</v>
          </cell>
          <cell r="M4836" t="str">
            <v>全黑</v>
          </cell>
          <cell r="N4836">
            <v>100</v>
          </cell>
          <cell r="O4836">
            <v>81.239999999999995</v>
          </cell>
          <cell r="P4836" t="str">
            <v>EA</v>
          </cell>
          <cell r="Q4836">
            <v>1</v>
          </cell>
          <cell r="R4836">
            <v>8124</v>
          </cell>
          <cell r="S4836">
            <v>100</v>
          </cell>
          <cell r="T4836">
            <v>81.239999999999995</v>
          </cell>
        </row>
        <row r="4837">
          <cell r="K4837" t="str">
            <v>SCS0012210</v>
          </cell>
          <cell r="L4837" t="str">
            <v>后排座椅左坐垫面套</v>
          </cell>
          <cell r="M4837" t="str">
            <v>全黑</v>
          </cell>
          <cell r="N4837">
            <v>100</v>
          </cell>
          <cell r="O4837">
            <v>81.239999999999995</v>
          </cell>
          <cell r="P4837" t="str">
            <v>EA</v>
          </cell>
          <cell r="Q4837">
            <v>1</v>
          </cell>
          <cell r="R4837">
            <v>8124</v>
          </cell>
          <cell r="S4837">
            <v>100</v>
          </cell>
          <cell r="T4837">
            <v>81.239999999999995</v>
          </cell>
        </row>
        <row r="4838">
          <cell r="K4838" t="str">
            <v>SCS0012210</v>
          </cell>
          <cell r="L4838" t="str">
            <v>后排座椅左坐垫面套</v>
          </cell>
          <cell r="M4838" t="str">
            <v>全黑</v>
          </cell>
          <cell r="N4838">
            <v>100</v>
          </cell>
          <cell r="O4838">
            <v>81.239999999999995</v>
          </cell>
          <cell r="P4838" t="str">
            <v>EA</v>
          </cell>
          <cell r="Q4838">
            <v>1</v>
          </cell>
          <cell r="R4838">
            <v>8124</v>
          </cell>
          <cell r="S4838">
            <v>100</v>
          </cell>
          <cell r="T4838">
            <v>81.239999999999995</v>
          </cell>
        </row>
        <row r="4839">
          <cell r="K4839" t="str">
            <v>SCS0012210</v>
          </cell>
          <cell r="L4839" t="str">
            <v>后排座椅左坐垫面套</v>
          </cell>
          <cell r="M4839" t="str">
            <v>全黑</v>
          </cell>
          <cell r="N4839">
            <v>20</v>
          </cell>
          <cell r="O4839">
            <v>81.239999999999995</v>
          </cell>
          <cell r="P4839" t="str">
            <v>EA</v>
          </cell>
          <cell r="Q4839">
            <v>1</v>
          </cell>
          <cell r="R4839">
            <v>1624.8</v>
          </cell>
          <cell r="S4839">
            <v>20</v>
          </cell>
          <cell r="T4839">
            <v>81.239999999999995</v>
          </cell>
        </row>
        <row r="4840">
          <cell r="K4840" t="str">
            <v>SCS0012211</v>
          </cell>
          <cell r="L4840" t="str">
            <v>后排座椅右靠背面套</v>
          </cell>
          <cell r="M4840" t="str">
            <v>全黑</v>
          </cell>
          <cell r="N4840">
            <v>100</v>
          </cell>
          <cell r="O4840">
            <v>69.760000000000005</v>
          </cell>
          <cell r="P4840" t="str">
            <v>EA</v>
          </cell>
          <cell r="Q4840">
            <v>1</v>
          </cell>
          <cell r="R4840">
            <v>6976</v>
          </cell>
          <cell r="S4840">
            <v>100</v>
          </cell>
          <cell r="T4840">
            <v>69.760000000000005</v>
          </cell>
        </row>
        <row r="4841">
          <cell r="K4841" t="str">
            <v>SCS0012211</v>
          </cell>
          <cell r="L4841" t="str">
            <v>后排座椅右靠背面套</v>
          </cell>
          <cell r="M4841" t="str">
            <v>全黑</v>
          </cell>
          <cell r="N4841">
            <v>100</v>
          </cell>
          <cell r="O4841">
            <v>69.760000000000005</v>
          </cell>
          <cell r="P4841" t="str">
            <v>EA</v>
          </cell>
          <cell r="Q4841">
            <v>1</v>
          </cell>
          <cell r="R4841">
            <v>6976</v>
          </cell>
          <cell r="S4841">
            <v>100</v>
          </cell>
          <cell r="T4841">
            <v>69.760000000000005</v>
          </cell>
        </row>
        <row r="4842">
          <cell r="K4842" t="str">
            <v>SCS0012211</v>
          </cell>
          <cell r="L4842" t="str">
            <v>后排座椅右靠背面套</v>
          </cell>
          <cell r="M4842" t="str">
            <v>全黑</v>
          </cell>
          <cell r="N4842">
            <v>100</v>
          </cell>
          <cell r="O4842">
            <v>69.760000000000005</v>
          </cell>
          <cell r="P4842" t="str">
            <v>EA</v>
          </cell>
          <cell r="Q4842">
            <v>1</v>
          </cell>
          <cell r="R4842">
            <v>6976</v>
          </cell>
          <cell r="S4842">
            <v>100</v>
          </cell>
          <cell r="T4842">
            <v>69.760000000000005</v>
          </cell>
        </row>
        <row r="4843">
          <cell r="K4843" t="str">
            <v>SCS0012211</v>
          </cell>
          <cell r="L4843" t="str">
            <v>后排座椅右靠背面套</v>
          </cell>
          <cell r="M4843" t="str">
            <v>全黑</v>
          </cell>
          <cell r="N4843">
            <v>20</v>
          </cell>
          <cell r="O4843">
            <v>69.760000000000005</v>
          </cell>
          <cell r="P4843" t="str">
            <v>EA</v>
          </cell>
          <cell r="Q4843">
            <v>1</v>
          </cell>
          <cell r="R4843">
            <v>1395.2</v>
          </cell>
          <cell r="S4843">
            <v>20</v>
          </cell>
          <cell r="T4843">
            <v>69.760000000000005</v>
          </cell>
        </row>
        <row r="4844">
          <cell r="K4844" t="str">
            <v>SCS0012212</v>
          </cell>
          <cell r="L4844" t="str">
            <v>后排座椅右坐垫面套</v>
          </cell>
          <cell r="M4844" t="str">
            <v>全黑</v>
          </cell>
          <cell r="N4844">
            <v>100</v>
          </cell>
          <cell r="O4844">
            <v>63.08</v>
          </cell>
          <cell r="P4844" t="str">
            <v>EA</v>
          </cell>
          <cell r="Q4844">
            <v>1</v>
          </cell>
          <cell r="R4844">
            <v>6308</v>
          </cell>
          <cell r="S4844">
            <v>100</v>
          </cell>
          <cell r="T4844">
            <v>63.08</v>
          </cell>
        </row>
        <row r="4845">
          <cell r="K4845" t="str">
            <v>SCS0012212</v>
          </cell>
          <cell r="L4845" t="str">
            <v>后排座椅右坐垫面套</v>
          </cell>
          <cell r="M4845" t="str">
            <v>全黑</v>
          </cell>
          <cell r="N4845">
            <v>100</v>
          </cell>
          <cell r="O4845">
            <v>63.08</v>
          </cell>
          <cell r="P4845" t="str">
            <v>EA</v>
          </cell>
          <cell r="Q4845">
            <v>1</v>
          </cell>
          <cell r="R4845">
            <v>6308</v>
          </cell>
          <cell r="S4845">
            <v>100</v>
          </cell>
          <cell r="T4845">
            <v>63.08</v>
          </cell>
        </row>
        <row r="4846">
          <cell r="K4846" t="str">
            <v>SCS0012212</v>
          </cell>
          <cell r="L4846" t="str">
            <v>后排座椅右坐垫面套</v>
          </cell>
          <cell r="M4846" t="str">
            <v>全黑</v>
          </cell>
          <cell r="N4846">
            <v>100</v>
          </cell>
          <cell r="O4846">
            <v>63.08</v>
          </cell>
          <cell r="P4846" t="str">
            <v>EA</v>
          </cell>
          <cell r="Q4846">
            <v>1</v>
          </cell>
          <cell r="R4846">
            <v>6308</v>
          </cell>
          <cell r="S4846">
            <v>100</v>
          </cell>
          <cell r="T4846">
            <v>63.08</v>
          </cell>
        </row>
        <row r="4847">
          <cell r="K4847" t="str">
            <v>SCS0012212</v>
          </cell>
          <cell r="L4847" t="str">
            <v>后排座椅右坐垫面套</v>
          </cell>
          <cell r="M4847" t="str">
            <v>全黑</v>
          </cell>
          <cell r="N4847">
            <v>20</v>
          </cell>
          <cell r="O4847">
            <v>63.08</v>
          </cell>
          <cell r="P4847" t="str">
            <v>EA</v>
          </cell>
          <cell r="Q4847">
            <v>1</v>
          </cell>
          <cell r="R4847">
            <v>1261.5999999999999</v>
          </cell>
          <cell r="S4847">
            <v>20</v>
          </cell>
          <cell r="T4847">
            <v>63.08</v>
          </cell>
        </row>
        <row r="4848">
          <cell r="K4848" t="str">
            <v>SCS0012213</v>
          </cell>
          <cell r="L4848" t="str">
            <v>后排座椅中间头枕面套</v>
          </cell>
          <cell r="M4848" t="str">
            <v>全黑</v>
          </cell>
          <cell r="N4848">
            <v>100</v>
          </cell>
          <cell r="O4848">
            <v>11.36</v>
          </cell>
          <cell r="P4848" t="str">
            <v>EA</v>
          </cell>
          <cell r="Q4848">
            <v>1</v>
          </cell>
          <cell r="R4848">
            <v>1136</v>
          </cell>
          <cell r="S4848">
            <v>100</v>
          </cell>
          <cell r="T4848">
            <v>11.36</v>
          </cell>
        </row>
        <row r="4849">
          <cell r="K4849" t="str">
            <v>SCS0012213</v>
          </cell>
          <cell r="L4849" t="str">
            <v>后排座椅中间头枕面套</v>
          </cell>
          <cell r="M4849" t="str">
            <v>全黑</v>
          </cell>
          <cell r="N4849">
            <v>100</v>
          </cell>
          <cell r="O4849">
            <v>11.36</v>
          </cell>
          <cell r="P4849" t="str">
            <v>EA</v>
          </cell>
          <cell r="Q4849">
            <v>1</v>
          </cell>
          <cell r="R4849">
            <v>1136</v>
          </cell>
          <cell r="S4849">
            <v>100</v>
          </cell>
          <cell r="T4849">
            <v>11.36</v>
          </cell>
        </row>
        <row r="4850">
          <cell r="K4850" t="str">
            <v>SCS0012213</v>
          </cell>
          <cell r="L4850" t="str">
            <v>后排座椅中间头枕面套</v>
          </cell>
          <cell r="M4850" t="str">
            <v>全黑</v>
          </cell>
          <cell r="N4850">
            <v>100</v>
          </cell>
          <cell r="O4850">
            <v>11.36</v>
          </cell>
          <cell r="P4850" t="str">
            <v>EA</v>
          </cell>
          <cell r="Q4850">
            <v>1</v>
          </cell>
          <cell r="R4850">
            <v>1136</v>
          </cell>
          <cell r="S4850">
            <v>100</v>
          </cell>
          <cell r="T4850">
            <v>11.36</v>
          </cell>
        </row>
        <row r="4851">
          <cell r="K4851" t="str">
            <v>SCS0012213</v>
          </cell>
          <cell r="L4851" t="str">
            <v>后排座椅中间头枕面套</v>
          </cell>
          <cell r="M4851" t="str">
            <v>全黑</v>
          </cell>
          <cell r="N4851">
            <v>20</v>
          </cell>
          <cell r="O4851">
            <v>11.36</v>
          </cell>
          <cell r="P4851" t="str">
            <v>EA</v>
          </cell>
          <cell r="Q4851">
            <v>1</v>
          </cell>
          <cell r="R4851">
            <v>227.2</v>
          </cell>
          <cell r="S4851">
            <v>20</v>
          </cell>
          <cell r="T4851">
            <v>11.36</v>
          </cell>
        </row>
        <row r="4852">
          <cell r="K4852" t="str">
            <v>SCS0012214</v>
          </cell>
          <cell r="L4852" t="str">
            <v>后排座椅扶手面套</v>
          </cell>
          <cell r="M4852" t="str">
            <v>全黑</v>
          </cell>
          <cell r="N4852">
            <v>100</v>
          </cell>
          <cell r="O4852">
            <v>21.3</v>
          </cell>
          <cell r="P4852" t="str">
            <v>EA</v>
          </cell>
          <cell r="Q4852">
            <v>1</v>
          </cell>
          <cell r="R4852">
            <v>2130</v>
          </cell>
          <cell r="S4852">
            <v>100</v>
          </cell>
          <cell r="T4852">
            <v>21.3</v>
          </cell>
        </row>
        <row r="4853">
          <cell r="K4853" t="str">
            <v>SCS0012214</v>
          </cell>
          <cell r="L4853" t="str">
            <v>后排座椅扶手面套</v>
          </cell>
          <cell r="M4853" t="str">
            <v>全黑</v>
          </cell>
          <cell r="N4853">
            <v>100</v>
          </cell>
          <cell r="O4853">
            <v>21.3</v>
          </cell>
          <cell r="P4853" t="str">
            <v>EA</v>
          </cell>
          <cell r="Q4853">
            <v>1</v>
          </cell>
          <cell r="R4853">
            <v>2130</v>
          </cell>
          <cell r="S4853">
            <v>100</v>
          </cell>
          <cell r="T4853">
            <v>21.3</v>
          </cell>
        </row>
        <row r="4854">
          <cell r="K4854" t="str">
            <v>SCS0012214</v>
          </cell>
          <cell r="L4854" t="str">
            <v>后排座椅扶手面套</v>
          </cell>
          <cell r="M4854" t="str">
            <v>全黑</v>
          </cell>
          <cell r="N4854">
            <v>100</v>
          </cell>
          <cell r="O4854">
            <v>21.3</v>
          </cell>
          <cell r="P4854" t="str">
            <v>EA</v>
          </cell>
          <cell r="Q4854">
            <v>1</v>
          </cell>
          <cell r="R4854">
            <v>2130</v>
          </cell>
          <cell r="S4854">
            <v>100</v>
          </cell>
          <cell r="T4854">
            <v>21.3</v>
          </cell>
        </row>
        <row r="4855">
          <cell r="K4855" t="str">
            <v>SCS0012214</v>
          </cell>
          <cell r="L4855" t="str">
            <v>后排座椅扶手面套</v>
          </cell>
          <cell r="M4855" t="str">
            <v>全黑</v>
          </cell>
          <cell r="N4855">
            <v>20</v>
          </cell>
          <cell r="O4855">
            <v>21.3</v>
          </cell>
          <cell r="P4855" t="str">
            <v>EA</v>
          </cell>
          <cell r="Q4855">
            <v>1</v>
          </cell>
          <cell r="R4855">
            <v>426</v>
          </cell>
          <cell r="S4855">
            <v>20</v>
          </cell>
          <cell r="T4855">
            <v>21.3</v>
          </cell>
        </row>
        <row r="4856">
          <cell r="K4856" t="str">
            <v>SCS0012215</v>
          </cell>
          <cell r="L4856" t="str">
            <v>后排座椅外侧头枕面套</v>
          </cell>
          <cell r="M4856" t="str">
            <v>全黑</v>
          </cell>
          <cell r="N4856">
            <v>200</v>
          </cell>
          <cell r="O4856">
            <v>11.56</v>
          </cell>
          <cell r="P4856" t="str">
            <v>EA</v>
          </cell>
          <cell r="Q4856">
            <v>1</v>
          </cell>
          <cell r="R4856">
            <v>2312</v>
          </cell>
          <cell r="S4856">
            <v>200</v>
          </cell>
          <cell r="T4856">
            <v>11.56</v>
          </cell>
        </row>
        <row r="4857">
          <cell r="K4857" t="str">
            <v>SCS0012215</v>
          </cell>
          <cell r="L4857" t="str">
            <v>后排座椅外侧头枕面套</v>
          </cell>
          <cell r="M4857" t="str">
            <v>全黑</v>
          </cell>
          <cell r="N4857">
            <v>200</v>
          </cell>
          <cell r="O4857">
            <v>11.56</v>
          </cell>
          <cell r="P4857" t="str">
            <v>EA</v>
          </cell>
          <cell r="Q4857">
            <v>1</v>
          </cell>
          <cell r="R4857">
            <v>2312</v>
          </cell>
          <cell r="S4857">
            <v>200</v>
          </cell>
          <cell r="T4857">
            <v>11.56</v>
          </cell>
        </row>
        <row r="4858">
          <cell r="K4858" t="str">
            <v>SCS0012215</v>
          </cell>
          <cell r="L4858" t="str">
            <v>后排座椅外侧头枕面套</v>
          </cell>
          <cell r="M4858" t="str">
            <v>全黑</v>
          </cell>
          <cell r="N4858">
            <v>200</v>
          </cell>
          <cell r="O4858">
            <v>11.56</v>
          </cell>
          <cell r="P4858" t="str">
            <v>EA</v>
          </cell>
          <cell r="Q4858">
            <v>1</v>
          </cell>
          <cell r="R4858">
            <v>2312</v>
          </cell>
          <cell r="S4858">
            <v>200</v>
          </cell>
          <cell r="T4858">
            <v>11.56</v>
          </cell>
        </row>
        <row r="4859">
          <cell r="K4859" t="str">
            <v>SCS0012215</v>
          </cell>
          <cell r="L4859" t="str">
            <v>后排座椅外侧头枕面套</v>
          </cell>
          <cell r="M4859" t="str">
            <v>全黑</v>
          </cell>
          <cell r="N4859">
            <v>40</v>
          </cell>
          <cell r="O4859">
            <v>11.56</v>
          </cell>
          <cell r="P4859" t="str">
            <v>EA</v>
          </cell>
          <cell r="Q4859">
            <v>1</v>
          </cell>
          <cell r="R4859">
            <v>462.4</v>
          </cell>
          <cell r="S4859">
            <v>40</v>
          </cell>
          <cell r="T4859">
            <v>11.56</v>
          </cell>
        </row>
        <row r="4860">
          <cell r="K4860" t="str">
            <v>SCS0012356</v>
          </cell>
          <cell r="L4860" t="str">
            <v>升降手柄内嵌钣金</v>
          </cell>
          <cell r="M4860" t="str">
            <v/>
          </cell>
          <cell r="N4860">
            <v>4000</v>
          </cell>
          <cell r="O4860">
            <v>1.1499999999999999</v>
          </cell>
          <cell r="P4860" t="str">
            <v>EA</v>
          </cell>
          <cell r="Q4860">
            <v>1</v>
          </cell>
          <cell r="R4860">
            <v>4600</v>
          </cell>
          <cell r="S4860">
            <v>4000</v>
          </cell>
          <cell r="T4860">
            <v>0.15</v>
          </cell>
        </row>
        <row r="4861">
          <cell r="K4861" t="str">
            <v>SHT0000088</v>
          </cell>
          <cell r="L4861" t="str">
            <v>司机靠背骨架总成</v>
          </cell>
          <cell r="M4861" t="str">
            <v>M4中重卡</v>
          </cell>
          <cell r="N4861">
            <v>60</v>
          </cell>
          <cell r="O4861">
            <v>24.7988</v>
          </cell>
          <cell r="P4861" t="str">
            <v>EA</v>
          </cell>
          <cell r="Q4861">
            <v>1</v>
          </cell>
          <cell r="R4861">
            <v>1487.93</v>
          </cell>
          <cell r="S4861">
            <v>60</v>
          </cell>
          <cell r="T4861">
            <v>24.7988</v>
          </cell>
        </row>
        <row r="4862">
          <cell r="K4862" t="str">
            <v>SHT0000088</v>
          </cell>
          <cell r="L4862" t="str">
            <v>司机靠背骨架总成</v>
          </cell>
          <cell r="M4862" t="str">
            <v>M4中重卡</v>
          </cell>
          <cell r="N4862">
            <v>400</v>
          </cell>
          <cell r="O4862">
            <v>24.7988</v>
          </cell>
          <cell r="P4862" t="str">
            <v>EA</v>
          </cell>
          <cell r="Q4862">
            <v>1</v>
          </cell>
          <cell r="R4862">
            <v>9919.52</v>
          </cell>
          <cell r="S4862">
            <v>400</v>
          </cell>
          <cell r="T4862">
            <v>24.7988</v>
          </cell>
        </row>
        <row r="4863">
          <cell r="K4863" t="str">
            <v>SHT0000088</v>
          </cell>
          <cell r="L4863" t="str">
            <v>司机靠背骨架总成</v>
          </cell>
          <cell r="M4863" t="str">
            <v>M4中重卡</v>
          </cell>
          <cell r="N4863">
            <v>150</v>
          </cell>
          <cell r="O4863">
            <v>24.7988</v>
          </cell>
          <cell r="P4863" t="str">
            <v>EA</v>
          </cell>
          <cell r="Q4863">
            <v>1</v>
          </cell>
          <cell r="R4863">
            <v>3719.82</v>
          </cell>
          <cell r="S4863">
            <v>150</v>
          </cell>
          <cell r="T4863">
            <v>24.7988</v>
          </cell>
        </row>
        <row r="4864">
          <cell r="K4864" t="str">
            <v>SHT0000088</v>
          </cell>
          <cell r="L4864" t="str">
            <v>司机靠背骨架总成</v>
          </cell>
          <cell r="M4864" t="str">
            <v>M4中重卡</v>
          </cell>
          <cell r="N4864">
            <v>4</v>
          </cell>
          <cell r="O4864">
            <v>24.7988</v>
          </cell>
          <cell r="P4864" t="str">
            <v>EA</v>
          </cell>
          <cell r="Q4864">
            <v>1</v>
          </cell>
          <cell r="R4864">
            <v>99.2</v>
          </cell>
          <cell r="S4864">
            <v>4</v>
          </cell>
          <cell r="T4864">
            <v>24.7988</v>
          </cell>
        </row>
        <row r="4865">
          <cell r="K4865" t="str">
            <v>SHT0000088</v>
          </cell>
          <cell r="L4865" t="str">
            <v>司机靠背骨架总成</v>
          </cell>
          <cell r="M4865" t="str">
            <v>M4中重卡</v>
          </cell>
          <cell r="N4865">
            <v>133</v>
          </cell>
          <cell r="O4865">
            <v>24.7988</v>
          </cell>
          <cell r="P4865" t="str">
            <v>EA</v>
          </cell>
          <cell r="Q4865">
            <v>1</v>
          </cell>
          <cell r="R4865">
            <v>3298.24</v>
          </cell>
          <cell r="S4865">
            <v>133</v>
          </cell>
          <cell r="T4865">
            <v>24.7988</v>
          </cell>
        </row>
        <row r="4866">
          <cell r="K4866" t="str">
            <v>SHT0000088</v>
          </cell>
          <cell r="L4866" t="str">
            <v>司机靠背骨架总成</v>
          </cell>
          <cell r="M4866" t="str">
            <v>M4中重卡</v>
          </cell>
          <cell r="N4866">
            <v>215</v>
          </cell>
          <cell r="O4866">
            <v>24.7988</v>
          </cell>
          <cell r="P4866" t="str">
            <v>EA</v>
          </cell>
          <cell r="Q4866">
            <v>1</v>
          </cell>
          <cell r="R4866">
            <v>5331.74</v>
          </cell>
          <cell r="S4866">
            <v>215</v>
          </cell>
          <cell r="T4866">
            <v>24.7988</v>
          </cell>
        </row>
        <row r="4867">
          <cell r="K4867" t="str">
            <v>SHT0000088</v>
          </cell>
          <cell r="L4867" t="str">
            <v>司机靠背骨架总成</v>
          </cell>
          <cell r="M4867" t="str">
            <v>M4中重卡</v>
          </cell>
          <cell r="N4867">
            <v>200</v>
          </cell>
          <cell r="O4867">
            <v>24.7988</v>
          </cell>
          <cell r="P4867" t="str">
            <v>EA</v>
          </cell>
          <cell r="Q4867">
            <v>1</v>
          </cell>
          <cell r="R4867">
            <v>4959.76</v>
          </cell>
          <cell r="S4867">
            <v>200</v>
          </cell>
          <cell r="T4867">
            <v>24.7988</v>
          </cell>
        </row>
        <row r="4868">
          <cell r="K4868" t="str">
            <v>SHT0000088</v>
          </cell>
          <cell r="L4868" t="str">
            <v>司机靠背骨架总成</v>
          </cell>
          <cell r="M4868" t="str">
            <v>M4中重卡</v>
          </cell>
          <cell r="N4868">
            <v>40</v>
          </cell>
          <cell r="O4868">
            <v>24.7988</v>
          </cell>
          <cell r="P4868" t="str">
            <v>EA</v>
          </cell>
          <cell r="Q4868">
            <v>1</v>
          </cell>
          <cell r="R4868">
            <v>991.95</v>
          </cell>
          <cell r="S4868">
            <v>40</v>
          </cell>
          <cell r="T4868">
            <v>24.7988</v>
          </cell>
        </row>
        <row r="4869">
          <cell r="K4869" t="str">
            <v>SHT0000088</v>
          </cell>
          <cell r="L4869" t="str">
            <v>司机靠背骨架总成</v>
          </cell>
          <cell r="M4869" t="str">
            <v>M4中重卡</v>
          </cell>
          <cell r="N4869">
            <v>30</v>
          </cell>
          <cell r="O4869">
            <v>24.7988</v>
          </cell>
          <cell r="P4869" t="str">
            <v>EA</v>
          </cell>
          <cell r="Q4869">
            <v>1</v>
          </cell>
          <cell r="R4869">
            <v>743.96</v>
          </cell>
          <cell r="S4869">
            <v>30</v>
          </cell>
          <cell r="T4869">
            <v>24.7988</v>
          </cell>
        </row>
        <row r="4870">
          <cell r="K4870" t="str">
            <v>SHT0000088</v>
          </cell>
          <cell r="L4870" t="str">
            <v>司机靠背骨架总成</v>
          </cell>
          <cell r="M4870" t="str">
            <v>M4中重卡</v>
          </cell>
          <cell r="N4870">
            <v>150</v>
          </cell>
          <cell r="O4870">
            <v>24.7988</v>
          </cell>
          <cell r="P4870" t="str">
            <v>EA</v>
          </cell>
          <cell r="Q4870">
            <v>1</v>
          </cell>
          <cell r="R4870">
            <v>3719.82</v>
          </cell>
          <cell r="S4870">
            <v>150</v>
          </cell>
          <cell r="T4870">
            <v>24.7988</v>
          </cell>
        </row>
        <row r="4871">
          <cell r="K4871" t="str">
            <v>SHT0000088</v>
          </cell>
          <cell r="L4871" t="str">
            <v>司机靠背骨架总成</v>
          </cell>
          <cell r="M4871" t="str">
            <v>M4中重卡</v>
          </cell>
          <cell r="N4871">
            <v>46</v>
          </cell>
          <cell r="O4871">
            <v>24.7988</v>
          </cell>
          <cell r="P4871" t="str">
            <v>EA</v>
          </cell>
          <cell r="Q4871">
            <v>1</v>
          </cell>
          <cell r="R4871">
            <v>1140.74</v>
          </cell>
          <cell r="S4871">
            <v>46</v>
          </cell>
          <cell r="T4871">
            <v>24.7988</v>
          </cell>
        </row>
        <row r="4872">
          <cell r="K4872" t="str">
            <v>SHT0000089</v>
          </cell>
          <cell r="L4872" t="str">
            <v>座盆组件</v>
          </cell>
          <cell r="M4872" t="str">
            <v>M4中重卡</v>
          </cell>
          <cell r="N4872">
            <v>120</v>
          </cell>
          <cell r="O4872">
            <v>20.322600000000001</v>
          </cell>
          <cell r="P4872" t="str">
            <v>EA</v>
          </cell>
          <cell r="Q4872">
            <v>1</v>
          </cell>
          <cell r="R4872">
            <v>2438.71</v>
          </cell>
          <cell r="S4872">
            <v>120</v>
          </cell>
          <cell r="T4872">
            <v>20.322600000000001</v>
          </cell>
        </row>
        <row r="4873">
          <cell r="K4873" t="str">
            <v>SHT0000089</v>
          </cell>
          <cell r="L4873" t="str">
            <v>座盆组件</v>
          </cell>
          <cell r="M4873" t="str">
            <v>M4中重卡</v>
          </cell>
          <cell r="N4873">
            <v>184</v>
          </cell>
          <cell r="O4873">
            <v>20.322600000000001</v>
          </cell>
          <cell r="P4873" t="str">
            <v>EA</v>
          </cell>
          <cell r="Q4873">
            <v>1</v>
          </cell>
          <cell r="R4873">
            <v>3739.36</v>
          </cell>
          <cell r="S4873">
            <v>184</v>
          </cell>
          <cell r="T4873">
            <v>20.322600000000001</v>
          </cell>
        </row>
        <row r="4874">
          <cell r="K4874" t="str">
            <v>SHT0000089</v>
          </cell>
          <cell r="L4874" t="str">
            <v>座盆组件</v>
          </cell>
          <cell r="M4874" t="str">
            <v>M4中重卡</v>
          </cell>
          <cell r="N4874">
            <v>168</v>
          </cell>
          <cell r="O4874">
            <v>20.322600000000001</v>
          </cell>
          <cell r="P4874" t="str">
            <v>EA</v>
          </cell>
          <cell r="Q4874">
            <v>1</v>
          </cell>
          <cell r="R4874">
            <v>3414.2</v>
          </cell>
          <cell r="S4874">
            <v>168</v>
          </cell>
          <cell r="T4874">
            <v>20.322600000000001</v>
          </cell>
        </row>
        <row r="4875">
          <cell r="K4875" t="str">
            <v>SHT0000089</v>
          </cell>
          <cell r="L4875" t="str">
            <v>座盆组件</v>
          </cell>
          <cell r="M4875" t="str">
            <v>M4中重卡</v>
          </cell>
          <cell r="N4875">
            <v>240</v>
          </cell>
          <cell r="O4875">
            <v>20.322600000000001</v>
          </cell>
          <cell r="P4875" t="str">
            <v>EA</v>
          </cell>
          <cell r="Q4875">
            <v>1</v>
          </cell>
          <cell r="R4875">
            <v>4877.42</v>
          </cell>
          <cell r="S4875">
            <v>240</v>
          </cell>
          <cell r="T4875">
            <v>20.322600000000001</v>
          </cell>
        </row>
        <row r="4876">
          <cell r="K4876" t="str">
            <v>SHT0000089</v>
          </cell>
          <cell r="L4876" t="str">
            <v>座盆组件</v>
          </cell>
          <cell r="M4876" t="str">
            <v>M4中重卡</v>
          </cell>
          <cell r="N4876">
            <v>100</v>
          </cell>
          <cell r="O4876">
            <v>20.322600000000001</v>
          </cell>
          <cell r="P4876" t="str">
            <v>EA</v>
          </cell>
          <cell r="Q4876">
            <v>1</v>
          </cell>
          <cell r="R4876">
            <v>2032.26</v>
          </cell>
          <cell r="S4876">
            <v>100</v>
          </cell>
          <cell r="T4876">
            <v>20.322600000000001</v>
          </cell>
        </row>
        <row r="4877">
          <cell r="K4877" t="str">
            <v>SHT0000089</v>
          </cell>
          <cell r="L4877" t="str">
            <v>座盆组件</v>
          </cell>
          <cell r="M4877" t="str">
            <v>M4中重卡</v>
          </cell>
          <cell r="N4877">
            <v>100</v>
          </cell>
          <cell r="O4877">
            <v>20.322600000000001</v>
          </cell>
          <cell r="P4877" t="str">
            <v>EA</v>
          </cell>
          <cell r="Q4877">
            <v>1</v>
          </cell>
          <cell r="R4877">
            <v>2032.26</v>
          </cell>
          <cell r="S4877">
            <v>100</v>
          </cell>
          <cell r="T4877">
            <v>20.322600000000001</v>
          </cell>
        </row>
        <row r="4878">
          <cell r="K4878" t="str">
            <v>SHT0000089</v>
          </cell>
          <cell r="L4878" t="str">
            <v>座盆组件</v>
          </cell>
          <cell r="M4878" t="str">
            <v>M4中重卡</v>
          </cell>
          <cell r="N4878">
            <v>100</v>
          </cell>
          <cell r="O4878">
            <v>20.322600000000001</v>
          </cell>
          <cell r="P4878" t="str">
            <v>EA</v>
          </cell>
          <cell r="Q4878">
            <v>1</v>
          </cell>
          <cell r="R4878">
            <v>2032.26</v>
          </cell>
          <cell r="S4878">
            <v>100</v>
          </cell>
          <cell r="T4878">
            <v>20.322600000000001</v>
          </cell>
        </row>
        <row r="4879">
          <cell r="K4879" t="str">
            <v>SHT0000089</v>
          </cell>
          <cell r="L4879" t="str">
            <v>座盆组件</v>
          </cell>
          <cell r="M4879" t="str">
            <v>M4中重卡</v>
          </cell>
          <cell r="N4879">
            <v>197</v>
          </cell>
          <cell r="O4879">
            <v>20.322600000000001</v>
          </cell>
          <cell r="P4879" t="str">
            <v>EA</v>
          </cell>
          <cell r="Q4879">
            <v>1</v>
          </cell>
          <cell r="R4879">
            <v>4003.55</v>
          </cell>
          <cell r="S4879">
            <v>197</v>
          </cell>
          <cell r="T4879">
            <v>20.322600000000001</v>
          </cell>
        </row>
        <row r="4880">
          <cell r="K4880" t="str">
            <v>SHT0000089</v>
          </cell>
          <cell r="L4880" t="str">
            <v>座盆组件</v>
          </cell>
          <cell r="M4880" t="str">
            <v>M4中重卡</v>
          </cell>
          <cell r="N4880">
            <v>261</v>
          </cell>
          <cell r="O4880">
            <v>20.322600000000001</v>
          </cell>
          <cell r="P4880" t="str">
            <v>EA</v>
          </cell>
          <cell r="Q4880">
            <v>1</v>
          </cell>
          <cell r="R4880">
            <v>5304.2</v>
          </cell>
          <cell r="S4880">
            <v>261</v>
          </cell>
          <cell r="T4880">
            <v>20.322600000000001</v>
          </cell>
        </row>
        <row r="4881">
          <cell r="K4881" t="str">
            <v>SHT0000089</v>
          </cell>
          <cell r="L4881" t="str">
            <v>座盆组件</v>
          </cell>
          <cell r="M4881" t="str">
            <v>M4中重卡</v>
          </cell>
          <cell r="N4881">
            <v>100</v>
          </cell>
          <cell r="O4881">
            <v>20.322600000000001</v>
          </cell>
          <cell r="P4881" t="str">
            <v>EA</v>
          </cell>
          <cell r="Q4881">
            <v>1</v>
          </cell>
          <cell r="R4881">
            <v>2032.26</v>
          </cell>
          <cell r="S4881">
            <v>100</v>
          </cell>
          <cell r="T4881">
            <v>20.322600000000001</v>
          </cell>
        </row>
        <row r="4882">
          <cell r="K4882" t="str">
            <v>SHT0000089</v>
          </cell>
          <cell r="L4882" t="str">
            <v>座盆组件</v>
          </cell>
          <cell r="M4882" t="str">
            <v>M4中重卡</v>
          </cell>
          <cell r="N4882">
            <v>250</v>
          </cell>
          <cell r="O4882">
            <v>20.322600000000001</v>
          </cell>
          <cell r="P4882" t="str">
            <v>EA</v>
          </cell>
          <cell r="Q4882">
            <v>1</v>
          </cell>
          <cell r="R4882">
            <v>5080.6499999999996</v>
          </cell>
          <cell r="S4882">
            <v>250</v>
          </cell>
          <cell r="T4882">
            <v>20.322600000000001</v>
          </cell>
        </row>
        <row r="4883">
          <cell r="K4883" t="str">
            <v>SHT0000089</v>
          </cell>
          <cell r="L4883" t="str">
            <v>座盆组件</v>
          </cell>
          <cell r="M4883" t="str">
            <v>M4中重卡</v>
          </cell>
          <cell r="N4883">
            <v>132</v>
          </cell>
          <cell r="O4883">
            <v>20.322600000000001</v>
          </cell>
          <cell r="P4883" t="str">
            <v>EA</v>
          </cell>
          <cell r="Q4883">
            <v>1</v>
          </cell>
          <cell r="R4883">
            <v>2682.58</v>
          </cell>
          <cell r="S4883">
            <v>132</v>
          </cell>
          <cell r="T4883">
            <v>20.322600000000001</v>
          </cell>
        </row>
        <row r="4884">
          <cell r="K4884" t="str">
            <v>SHT0000089</v>
          </cell>
          <cell r="L4884" t="str">
            <v>座盆组件</v>
          </cell>
          <cell r="M4884" t="str">
            <v>M4中重卡</v>
          </cell>
          <cell r="N4884">
            <v>90</v>
          </cell>
          <cell r="O4884">
            <v>20.322600000000001</v>
          </cell>
          <cell r="P4884" t="str">
            <v>EA</v>
          </cell>
          <cell r="Q4884">
            <v>1</v>
          </cell>
          <cell r="R4884">
            <v>1829.03</v>
          </cell>
          <cell r="S4884">
            <v>90</v>
          </cell>
          <cell r="T4884">
            <v>20.322600000000001</v>
          </cell>
        </row>
        <row r="4885">
          <cell r="K4885" t="str">
            <v>SHT0000089</v>
          </cell>
          <cell r="L4885" t="str">
            <v>座盆组件</v>
          </cell>
          <cell r="M4885" t="str">
            <v>M4中重卡</v>
          </cell>
          <cell r="N4885">
            <v>172</v>
          </cell>
          <cell r="O4885">
            <v>20.322600000000001</v>
          </cell>
          <cell r="P4885" t="str">
            <v>EA</v>
          </cell>
          <cell r="Q4885">
            <v>1</v>
          </cell>
          <cell r="R4885">
            <v>3495.49</v>
          </cell>
          <cell r="S4885">
            <v>172</v>
          </cell>
          <cell r="T4885">
            <v>20.322600000000001</v>
          </cell>
        </row>
        <row r="4886">
          <cell r="K4886" t="str">
            <v>SHT0000089</v>
          </cell>
          <cell r="L4886" t="str">
            <v>座盆组件</v>
          </cell>
          <cell r="M4886" t="str">
            <v>M4中重卡</v>
          </cell>
          <cell r="N4886">
            <v>138</v>
          </cell>
          <cell r="O4886">
            <v>20.322600000000001</v>
          </cell>
          <cell r="P4886" t="str">
            <v>EA</v>
          </cell>
          <cell r="Q4886">
            <v>1</v>
          </cell>
          <cell r="R4886">
            <v>2804.52</v>
          </cell>
          <cell r="S4886">
            <v>138</v>
          </cell>
          <cell r="T4886">
            <v>20.322600000000001</v>
          </cell>
        </row>
        <row r="4887">
          <cell r="K4887" t="str">
            <v>SHT0000089</v>
          </cell>
          <cell r="L4887" t="str">
            <v>座盆组件</v>
          </cell>
          <cell r="M4887" t="str">
            <v>M4中重卡</v>
          </cell>
          <cell r="N4887">
            <v>80</v>
          </cell>
          <cell r="O4887">
            <v>20.322600000000001</v>
          </cell>
          <cell r="P4887" t="str">
            <v>EA</v>
          </cell>
          <cell r="Q4887">
            <v>1</v>
          </cell>
          <cell r="R4887">
            <v>1625.81</v>
          </cell>
          <cell r="S4887">
            <v>80</v>
          </cell>
          <cell r="T4887">
            <v>20.322600000000001</v>
          </cell>
        </row>
        <row r="4888">
          <cell r="K4888" t="str">
            <v>SHT0000089</v>
          </cell>
          <cell r="L4888" t="str">
            <v>座盆组件</v>
          </cell>
          <cell r="M4888" t="str">
            <v>M4中重卡</v>
          </cell>
          <cell r="N4888">
            <v>120</v>
          </cell>
          <cell r="O4888">
            <v>20.322600000000001</v>
          </cell>
          <cell r="P4888" t="str">
            <v>EA</v>
          </cell>
          <cell r="Q4888">
            <v>1</v>
          </cell>
          <cell r="R4888">
            <v>2438.71</v>
          </cell>
          <cell r="S4888">
            <v>120</v>
          </cell>
          <cell r="T4888">
            <v>20.322600000000001</v>
          </cell>
        </row>
        <row r="4889">
          <cell r="K4889" t="str">
            <v>SHT0000089</v>
          </cell>
          <cell r="L4889" t="str">
            <v>座盆组件</v>
          </cell>
          <cell r="M4889" t="str">
            <v>M4中重卡</v>
          </cell>
          <cell r="N4889">
            <v>216</v>
          </cell>
          <cell r="O4889">
            <v>20.322600000000001</v>
          </cell>
          <cell r="P4889" t="str">
            <v>EA</v>
          </cell>
          <cell r="Q4889">
            <v>1</v>
          </cell>
          <cell r="R4889">
            <v>4389.68</v>
          </cell>
          <cell r="S4889">
            <v>216</v>
          </cell>
          <cell r="T4889">
            <v>20.322600000000001</v>
          </cell>
        </row>
        <row r="4890">
          <cell r="K4890" t="str">
            <v>SHT0000089</v>
          </cell>
          <cell r="L4890" t="str">
            <v>座盆组件</v>
          </cell>
          <cell r="M4890" t="str">
            <v>M4中重卡</v>
          </cell>
          <cell r="N4890">
            <v>248</v>
          </cell>
          <cell r="O4890">
            <v>20.322600000000001</v>
          </cell>
          <cell r="P4890" t="str">
            <v>EA</v>
          </cell>
          <cell r="Q4890">
            <v>1</v>
          </cell>
          <cell r="R4890">
            <v>5040</v>
          </cell>
          <cell r="S4890">
            <v>248</v>
          </cell>
          <cell r="T4890">
            <v>20.322600000000001</v>
          </cell>
        </row>
        <row r="4891">
          <cell r="K4891" t="str">
            <v>SHT0000089</v>
          </cell>
          <cell r="L4891" t="str">
            <v>座盆组件</v>
          </cell>
          <cell r="M4891" t="str">
            <v>M4中重卡</v>
          </cell>
          <cell r="N4891">
            <v>200</v>
          </cell>
          <cell r="O4891">
            <v>20.322600000000001</v>
          </cell>
          <cell r="P4891" t="str">
            <v>EA</v>
          </cell>
          <cell r="Q4891">
            <v>1</v>
          </cell>
          <cell r="R4891">
            <v>4064.52</v>
          </cell>
          <cell r="S4891">
            <v>200</v>
          </cell>
          <cell r="T4891">
            <v>20.322600000000001</v>
          </cell>
        </row>
        <row r="4892">
          <cell r="K4892" t="str">
            <v>SHT0000089</v>
          </cell>
          <cell r="L4892" t="str">
            <v>座盆组件</v>
          </cell>
          <cell r="M4892" t="str">
            <v>M4中重卡</v>
          </cell>
          <cell r="N4892">
            <v>196</v>
          </cell>
          <cell r="O4892">
            <v>20.322600000000001</v>
          </cell>
          <cell r="P4892" t="str">
            <v>EA</v>
          </cell>
          <cell r="Q4892">
            <v>1</v>
          </cell>
          <cell r="R4892">
            <v>3983.23</v>
          </cell>
          <cell r="S4892">
            <v>196</v>
          </cell>
          <cell r="T4892">
            <v>20.322600000000001</v>
          </cell>
        </row>
        <row r="4893">
          <cell r="K4893" t="str">
            <v>SHT0000089</v>
          </cell>
          <cell r="L4893" t="str">
            <v>座盆组件</v>
          </cell>
          <cell r="M4893" t="str">
            <v>M4中重卡</v>
          </cell>
          <cell r="N4893">
            <v>200</v>
          </cell>
          <cell r="O4893">
            <v>20.322600000000001</v>
          </cell>
          <cell r="P4893" t="str">
            <v>EA</v>
          </cell>
          <cell r="Q4893">
            <v>1</v>
          </cell>
          <cell r="R4893">
            <v>4064.52</v>
          </cell>
          <cell r="S4893">
            <v>200</v>
          </cell>
          <cell r="T4893">
            <v>20.322600000000001</v>
          </cell>
        </row>
        <row r="4894">
          <cell r="K4894" t="str">
            <v>SHT0000089</v>
          </cell>
          <cell r="L4894" t="str">
            <v>座盆组件</v>
          </cell>
          <cell r="M4894" t="str">
            <v>M4中重卡</v>
          </cell>
          <cell r="N4894">
            <v>369</v>
          </cell>
          <cell r="O4894">
            <v>20.322600000000001</v>
          </cell>
          <cell r="P4894" t="str">
            <v>EA</v>
          </cell>
          <cell r="Q4894">
            <v>1</v>
          </cell>
          <cell r="R4894">
            <v>7499.04</v>
          </cell>
          <cell r="S4894">
            <v>369</v>
          </cell>
          <cell r="T4894">
            <v>20.322600000000001</v>
          </cell>
        </row>
        <row r="4895">
          <cell r="K4895" t="str">
            <v>SHT0000089</v>
          </cell>
          <cell r="L4895" t="str">
            <v>座盆组件</v>
          </cell>
          <cell r="M4895" t="str">
            <v>M4中重卡</v>
          </cell>
          <cell r="N4895">
            <v>100</v>
          </cell>
          <cell r="O4895">
            <v>20.322600000000001</v>
          </cell>
          <cell r="P4895" t="str">
            <v>EA</v>
          </cell>
          <cell r="Q4895">
            <v>1</v>
          </cell>
          <cell r="R4895">
            <v>2032.26</v>
          </cell>
          <cell r="S4895">
            <v>100</v>
          </cell>
          <cell r="T4895">
            <v>20.322600000000001</v>
          </cell>
        </row>
        <row r="4896">
          <cell r="K4896" t="str">
            <v>SHT0000089</v>
          </cell>
          <cell r="L4896" t="str">
            <v>座盆组件</v>
          </cell>
          <cell r="M4896" t="str">
            <v>M4中重卡</v>
          </cell>
          <cell r="N4896">
            <v>205</v>
          </cell>
          <cell r="O4896">
            <v>20.322600000000001</v>
          </cell>
          <cell r="P4896" t="str">
            <v>EA</v>
          </cell>
          <cell r="Q4896">
            <v>1</v>
          </cell>
          <cell r="R4896">
            <v>4166.13</v>
          </cell>
          <cell r="S4896">
            <v>205</v>
          </cell>
          <cell r="T4896">
            <v>20.322600000000001</v>
          </cell>
        </row>
        <row r="4897">
          <cell r="K4897" t="str">
            <v>SHT0000089</v>
          </cell>
          <cell r="L4897" t="str">
            <v>座盆组件</v>
          </cell>
          <cell r="M4897" t="str">
            <v>M4中重卡</v>
          </cell>
          <cell r="N4897">
            <v>100</v>
          </cell>
          <cell r="O4897">
            <v>20.322600000000001</v>
          </cell>
          <cell r="P4897" t="str">
            <v>EA</v>
          </cell>
          <cell r="Q4897">
            <v>1</v>
          </cell>
          <cell r="R4897">
            <v>2032.26</v>
          </cell>
          <cell r="S4897">
            <v>100</v>
          </cell>
          <cell r="T4897">
            <v>20.322600000000001</v>
          </cell>
        </row>
        <row r="4898">
          <cell r="K4898" t="str">
            <v>SHT0000091</v>
          </cell>
          <cell r="L4898" t="str">
            <v>M4右舵主边罩壳</v>
          </cell>
          <cell r="M4898" t="str">
            <v>M4灰色</v>
          </cell>
          <cell r="N4898">
            <v>30</v>
          </cell>
          <cell r="O4898">
            <v>4.8017099999999999</v>
          </cell>
          <cell r="P4898" t="str">
            <v>Ea</v>
          </cell>
          <cell r="Q4898">
            <v>1</v>
          </cell>
          <cell r="R4898">
            <v>144.05000000000001</v>
          </cell>
          <cell r="S4898">
            <v>30</v>
          </cell>
          <cell r="T4898">
            <v>7.4702000000000002</v>
          </cell>
        </row>
        <row r="4899">
          <cell r="K4899" t="str">
            <v>SHT0000092</v>
          </cell>
          <cell r="L4899" t="str">
            <v>M4右舵副边罩壳</v>
          </cell>
          <cell r="M4899" t="str">
            <v>M4灰色</v>
          </cell>
          <cell r="N4899">
            <v>80</v>
          </cell>
          <cell r="O4899">
            <v>2.4168500000000002</v>
          </cell>
          <cell r="P4899" t="str">
            <v>Ea</v>
          </cell>
          <cell r="Q4899">
            <v>1</v>
          </cell>
          <cell r="R4899">
            <v>193.35</v>
          </cell>
          <cell r="S4899">
            <v>80</v>
          </cell>
          <cell r="T4899">
            <v>3.42</v>
          </cell>
        </row>
        <row r="4900">
          <cell r="K4900" t="str">
            <v>SHT0000098</v>
          </cell>
          <cell r="L4900" t="str">
            <v>气控升降手柄总成</v>
          </cell>
          <cell r="M4900" t="str">
            <v>M4中重卡</v>
          </cell>
          <cell r="N4900">
            <v>500</v>
          </cell>
          <cell r="O4900">
            <v>67.912199999999999</v>
          </cell>
          <cell r="P4900" t="str">
            <v>EA</v>
          </cell>
          <cell r="Q4900">
            <v>1</v>
          </cell>
          <cell r="R4900">
            <v>33956.1</v>
          </cell>
          <cell r="S4900">
            <v>500</v>
          </cell>
          <cell r="T4900">
            <v>67.91</v>
          </cell>
        </row>
        <row r="4901">
          <cell r="K4901" t="str">
            <v>SHT0000100</v>
          </cell>
          <cell r="L4901" t="str">
            <v>副司机副边左罩壳</v>
          </cell>
          <cell r="M4901" t="str">
            <v>M4中重卡</v>
          </cell>
          <cell r="N4901">
            <v>250</v>
          </cell>
          <cell r="O4901">
            <v>1.2193000000000001</v>
          </cell>
          <cell r="P4901" t="str">
            <v>EA</v>
          </cell>
          <cell r="Q4901">
            <v>1</v>
          </cell>
          <cell r="R4901">
            <v>304.83</v>
          </cell>
          <cell r="S4901">
            <v>250</v>
          </cell>
          <cell r="T4901">
            <v>1.2193000000000001</v>
          </cell>
        </row>
        <row r="4902">
          <cell r="K4902" t="str">
            <v>SHT0000100</v>
          </cell>
          <cell r="L4902" t="str">
            <v>副司机副边左罩壳</v>
          </cell>
          <cell r="M4902" t="str">
            <v>M4中重卡</v>
          </cell>
          <cell r="N4902">
            <v>250</v>
          </cell>
          <cell r="O4902">
            <v>1.2193000000000001</v>
          </cell>
          <cell r="P4902" t="str">
            <v>EA</v>
          </cell>
          <cell r="Q4902">
            <v>1</v>
          </cell>
          <cell r="R4902">
            <v>304.83</v>
          </cell>
          <cell r="S4902">
            <v>250</v>
          </cell>
          <cell r="T4902">
            <v>1.2193000000000001</v>
          </cell>
        </row>
        <row r="4903">
          <cell r="K4903" t="str">
            <v>SHT0000101</v>
          </cell>
          <cell r="L4903" t="str">
            <v>M4副司机总罩壳（主动）</v>
          </cell>
          <cell r="M4903" t="str">
            <v/>
          </cell>
          <cell r="N4903">
            <v>160</v>
          </cell>
          <cell r="O4903">
            <v>2.5063</v>
          </cell>
          <cell r="P4903" t="str">
            <v>EA</v>
          </cell>
          <cell r="Q4903">
            <v>1</v>
          </cell>
          <cell r="R4903">
            <v>401.01</v>
          </cell>
          <cell r="S4903">
            <v>160</v>
          </cell>
          <cell r="T4903">
            <v>2.5063</v>
          </cell>
        </row>
        <row r="4904">
          <cell r="K4904" t="str">
            <v>SHT0000101</v>
          </cell>
          <cell r="L4904" t="str">
            <v>M4副司机总罩壳（主动）</v>
          </cell>
          <cell r="M4904" t="str">
            <v/>
          </cell>
          <cell r="N4904">
            <v>66</v>
          </cell>
          <cell r="O4904">
            <v>2.5063</v>
          </cell>
          <cell r="P4904" t="str">
            <v>EA</v>
          </cell>
          <cell r="Q4904">
            <v>1</v>
          </cell>
          <cell r="R4904">
            <v>165.42</v>
          </cell>
          <cell r="S4904">
            <v>66</v>
          </cell>
          <cell r="T4904">
            <v>2.5063</v>
          </cell>
        </row>
        <row r="4905">
          <cell r="K4905" t="str">
            <v>SHT0000101</v>
          </cell>
          <cell r="L4905" t="str">
            <v>M4副司机总罩壳（主动）</v>
          </cell>
          <cell r="M4905" t="str">
            <v/>
          </cell>
          <cell r="N4905">
            <v>160</v>
          </cell>
          <cell r="O4905">
            <v>2.5063</v>
          </cell>
          <cell r="P4905" t="str">
            <v>EA</v>
          </cell>
          <cell r="Q4905">
            <v>1</v>
          </cell>
          <cell r="R4905">
            <v>401.01</v>
          </cell>
          <cell r="S4905">
            <v>160</v>
          </cell>
          <cell r="T4905">
            <v>2.5063</v>
          </cell>
        </row>
        <row r="4906">
          <cell r="K4906" t="str">
            <v>SHT0000101</v>
          </cell>
          <cell r="L4906" t="str">
            <v>M4副司机总罩壳（主动）</v>
          </cell>
          <cell r="M4906" t="str">
            <v/>
          </cell>
          <cell r="N4906">
            <v>80</v>
          </cell>
          <cell r="O4906">
            <v>2.5063</v>
          </cell>
          <cell r="P4906" t="str">
            <v>EA</v>
          </cell>
          <cell r="Q4906">
            <v>1</v>
          </cell>
          <cell r="R4906">
            <v>200.5</v>
          </cell>
          <cell r="S4906">
            <v>80</v>
          </cell>
          <cell r="T4906">
            <v>2.5063</v>
          </cell>
        </row>
        <row r="4907">
          <cell r="K4907" t="str">
            <v>SHT0000103</v>
          </cell>
          <cell r="L4907" t="str">
            <v>副驾底座总成</v>
          </cell>
          <cell r="M4907" t="str">
            <v>M4中重卡左舵</v>
          </cell>
          <cell r="N4907">
            <v>20</v>
          </cell>
          <cell r="O4907">
            <v>59.687899999999999</v>
          </cell>
          <cell r="P4907" t="str">
            <v>EA</v>
          </cell>
          <cell r="Q4907">
            <v>1</v>
          </cell>
          <cell r="R4907">
            <v>1193.76</v>
          </cell>
          <cell r="S4907">
            <v>20</v>
          </cell>
          <cell r="T4907">
            <v>59.687899999999999</v>
          </cell>
        </row>
        <row r="4908">
          <cell r="K4908" t="str">
            <v>SHT0000103</v>
          </cell>
          <cell r="L4908" t="str">
            <v>副驾底座总成</v>
          </cell>
          <cell r="M4908" t="str">
            <v>M4中重卡左舵</v>
          </cell>
          <cell r="N4908">
            <v>60</v>
          </cell>
          <cell r="O4908">
            <v>59.687899999999999</v>
          </cell>
          <cell r="P4908" t="str">
            <v>EA</v>
          </cell>
          <cell r="Q4908">
            <v>1</v>
          </cell>
          <cell r="R4908">
            <v>3581.27</v>
          </cell>
          <cell r="S4908">
            <v>60</v>
          </cell>
          <cell r="T4908">
            <v>59.687899999999999</v>
          </cell>
        </row>
        <row r="4909">
          <cell r="K4909" t="str">
            <v>SHT0000103</v>
          </cell>
          <cell r="L4909" t="str">
            <v>副驾底座总成</v>
          </cell>
          <cell r="M4909" t="str">
            <v>M4中重卡左舵</v>
          </cell>
          <cell r="N4909">
            <v>60</v>
          </cell>
          <cell r="O4909">
            <v>59.687899999999999</v>
          </cell>
          <cell r="P4909" t="str">
            <v>EA</v>
          </cell>
          <cell r="Q4909">
            <v>1</v>
          </cell>
          <cell r="R4909">
            <v>3581.27</v>
          </cell>
          <cell r="S4909">
            <v>60</v>
          </cell>
          <cell r="T4909">
            <v>59.687899999999999</v>
          </cell>
        </row>
        <row r="4910">
          <cell r="K4910" t="str">
            <v>SHT0000103</v>
          </cell>
          <cell r="L4910" t="str">
            <v>副驾底座总成</v>
          </cell>
          <cell r="M4910" t="str">
            <v>M4中重卡左舵</v>
          </cell>
          <cell r="N4910">
            <v>55</v>
          </cell>
          <cell r="O4910">
            <v>59.687899999999999</v>
          </cell>
          <cell r="P4910" t="str">
            <v>EA</v>
          </cell>
          <cell r="Q4910">
            <v>1</v>
          </cell>
          <cell r="R4910">
            <v>3282.83</v>
          </cell>
          <cell r="S4910">
            <v>55</v>
          </cell>
          <cell r="T4910">
            <v>59.687899999999999</v>
          </cell>
        </row>
        <row r="4911">
          <cell r="K4911" t="str">
            <v>SHT0000103</v>
          </cell>
          <cell r="L4911" t="str">
            <v>副驾底座总成</v>
          </cell>
          <cell r="M4911" t="str">
            <v>M4中重卡左舵</v>
          </cell>
          <cell r="N4911">
            <v>50</v>
          </cell>
          <cell r="O4911">
            <v>59.687899999999999</v>
          </cell>
          <cell r="P4911" t="str">
            <v>EA</v>
          </cell>
          <cell r="Q4911">
            <v>1</v>
          </cell>
          <cell r="R4911">
            <v>2984.4</v>
          </cell>
          <cell r="S4911">
            <v>50</v>
          </cell>
          <cell r="T4911">
            <v>59.687899999999999</v>
          </cell>
        </row>
        <row r="4912">
          <cell r="K4912" t="str">
            <v>SHT0000103</v>
          </cell>
          <cell r="L4912" t="str">
            <v>副驾底座总成</v>
          </cell>
          <cell r="M4912" t="str">
            <v>M4中重卡左舵</v>
          </cell>
          <cell r="N4912">
            <v>40</v>
          </cell>
          <cell r="O4912">
            <v>59.687899999999999</v>
          </cell>
          <cell r="P4912" t="str">
            <v>EA</v>
          </cell>
          <cell r="Q4912">
            <v>1</v>
          </cell>
          <cell r="R4912">
            <v>2387.52</v>
          </cell>
          <cell r="S4912">
            <v>40</v>
          </cell>
          <cell r="T4912">
            <v>59.687899999999999</v>
          </cell>
        </row>
        <row r="4913">
          <cell r="K4913" t="str">
            <v>SHT0000103</v>
          </cell>
          <cell r="L4913" t="str">
            <v>副驾底座总成</v>
          </cell>
          <cell r="M4913" t="str">
            <v>M4中重卡左舵</v>
          </cell>
          <cell r="N4913">
            <v>20</v>
          </cell>
          <cell r="O4913">
            <v>59.687899999999999</v>
          </cell>
          <cell r="P4913" t="str">
            <v>EA</v>
          </cell>
          <cell r="Q4913">
            <v>1</v>
          </cell>
          <cell r="R4913">
            <v>1193.76</v>
          </cell>
          <cell r="S4913">
            <v>20</v>
          </cell>
          <cell r="T4913">
            <v>59.687899999999999</v>
          </cell>
        </row>
        <row r="4914">
          <cell r="K4914" t="str">
            <v>SHT0000103</v>
          </cell>
          <cell r="L4914" t="str">
            <v>副驾底座总成</v>
          </cell>
          <cell r="M4914" t="str">
            <v>M4中重卡左舵</v>
          </cell>
          <cell r="N4914">
            <v>50</v>
          </cell>
          <cell r="O4914">
            <v>59.687899999999999</v>
          </cell>
          <cell r="P4914" t="str">
            <v>EA</v>
          </cell>
          <cell r="Q4914">
            <v>1</v>
          </cell>
          <cell r="R4914">
            <v>2984.4</v>
          </cell>
          <cell r="S4914">
            <v>50</v>
          </cell>
          <cell r="T4914">
            <v>59.687899999999999</v>
          </cell>
        </row>
        <row r="4915">
          <cell r="K4915" t="str">
            <v>SHT0000103</v>
          </cell>
          <cell r="L4915" t="str">
            <v>副驾底座总成</v>
          </cell>
          <cell r="M4915" t="str">
            <v>M4中重卡左舵</v>
          </cell>
          <cell r="N4915">
            <v>40</v>
          </cell>
          <cell r="O4915">
            <v>59.687899999999999</v>
          </cell>
          <cell r="P4915" t="str">
            <v>EA</v>
          </cell>
          <cell r="Q4915">
            <v>1</v>
          </cell>
          <cell r="R4915">
            <v>2387.52</v>
          </cell>
          <cell r="S4915">
            <v>40</v>
          </cell>
          <cell r="T4915">
            <v>59.687899999999999</v>
          </cell>
        </row>
        <row r="4916">
          <cell r="K4916" t="str">
            <v>SHT0000104</v>
          </cell>
          <cell r="L4916" t="str">
            <v>副驾底座总成</v>
          </cell>
          <cell r="M4916" t="str">
            <v>M4中重卡右舵</v>
          </cell>
          <cell r="N4916">
            <v>48</v>
          </cell>
          <cell r="O4916">
            <v>59.687899999999999</v>
          </cell>
          <cell r="P4916" t="str">
            <v>EA</v>
          </cell>
          <cell r="Q4916">
            <v>1</v>
          </cell>
          <cell r="R4916">
            <v>2865.02</v>
          </cell>
          <cell r="S4916">
            <v>48</v>
          </cell>
          <cell r="T4916">
            <v>59.687899999999999</v>
          </cell>
        </row>
        <row r="4917">
          <cell r="K4917" t="str">
            <v>SHT0000443</v>
          </cell>
          <cell r="L4917" t="str">
            <v>滑轨总成</v>
          </cell>
          <cell r="M4917" t="str">
            <v>H4A升级</v>
          </cell>
          <cell r="N4917">
            <v>2160</v>
          </cell>
          <cell r="O4917">
            <v>48</v>
          </cell>
          <cell r="P4917" t="str">
            <v>EA</v>
          </cell>
          <cell r="Q4917">
            <v>1</v>
          </cell>
          <cell r="R4917">
            <v>103680</v>
          </cell>
          <cell r="S4917">
            <v>2160</v>
          </cell>
          <cell r="T4917">
            <v>48</v>
          </cell>
        </row>
        <row r="4918">
          <cell r="K4918" t="str">
            <v>SHT0000443</v>
          </cell>
          <cell r="L4918" t="str">
            <v>滑轨总成</v>
          </cell>
          <cell r="M4918" t="str">
            <v>H4A升级</v>
          </cell>
          <cell r="N4918">
            <v>3600</v>
          </cell>
          <cell r="O4918">
            <v>48</v>
          </cell>
          <cell r="P4918" t="str">
            <v>EA</v>
          </cell>
          <cell r="Q4918">
            <v>1</v>
          </cell>
          <cell r="R4918">
            <v>34560</v>
          </cell>
          <cell r="S4918">
            <v>720</v>
          </cell>
          <cell r="T4918">
            <v>48</v>
          </cell>
        </row>
        <row r="4919">
          <cell r="K4919" t="str">
            <v>SHT0000488</v>
          </cell>
          <cell r="L4919" t="str">
            <v>H4上卧铺总成包装膜</v>
          </cell>
          <cell r="M4919" t="str">
            <v/>
          </cell>
          <cell r="N4919">
            <v>350</v>
          </cell>
          <cell r="O4919">
            <v>2.2328000000000001</v>
          </cell>
          <cell r="P4919" t="str">
            <v>EA</v>
          </cell>
          <cell r="Q4919">
            <v>1</v>
          </cell>
          <cell r="R4919">
            <v>781.48</v>
          </cell>
          <cell r="S4919">
            <v>350</v>
          </cell>
          <cell r="T4919">
            <v>2.1880999999999999</v>
          </cell>
        </row>
        <row r="4920">
          <cell r="K4920" t="str">
            <v>SHT0000495</v>
          </cell>
          <cell r="L4920" t="str">
            <v>H4正副司机靠背包装膜</v>
          </cell>
          <cell r="M4920" t="str">
            <v/>
          </cell>
          <cell r="N4920">
            <v>1000</v>
          </cell>
          <cell r="O4920">
            <v>1.4273</v>
          </cell>
          <cell r="P4920" t="str">
            <v>EA</v>
          </cell>
          <cell r="Q4920">
            <v>1</v>
          </cell>
          <cell r="R4920">
            <v>1427.3</v>
          </cell>
          <cell r="S4920">
            <v>1000</v>
          </cell>
          <cell r="T4920">
            <v>1.4273</v>
          </cell>
        </row>
        <row r="4921">
          <cell r="K4921" t="str">
            <v>SHT0000495</v>
          </cell>
          <cell r="L4921" t="str">
            <v>H4正副司机靠背包装膜</v>
          </cell>
          <cell r="M4921" t="str">
            <v/>
          </cell>
          <cell r="N4921">
            <v>1000</v>
          </cell>
          <cell r="O4921">
            <v>1.4273</v>
          </cell>
          <cell r="P4921" t="str">
            <v>EA</v>
          </cell>
          <cell r="Q4921">
            <v>1</v>
          </cell>
          <cell r="R4921">
            <v>1427.3</v>
          </cell>
          <cell r="S4921">
            <v>1000</v>
          </cell>
          <cell r="T4921">
            <v>1.4273</v>
          </cell>
        </row>
        <row r="4922">
          <cell r="K4922" t="str">
            <v>SHT0000495</v>
          </cell>
          <cell r="L4922" t="str">
            <v>H4正副司机靠背包装膜</v>
          </cell>
          <cell r="M4922" t="str">
            <v/>
          </cell>
          <cell r="N4922">
            <v>500</v>
          </cell>
          <cell r="O4922">
            <v>1.4273</v>
          </cell>
          <cell r="P4922" t="str">
            <v>EA</v>
          </cell>
          <cell r="Q4922">
            <v>1</v>
          </cell>
          <cell r="R4922">
            <v>713.65</v>
          </cell>
          <cell r="S4922">
            <v>500</v>
          </cell>
          <cell r="T4922">
            <v>1.4273</v>
          </cell>
        </row>
        <row r="4923">
          <cell r="K4923" t="str">
            <v>SHT0000495</v>
          </cell>
          <cell r="L4923" t="str">
            <v>H4正副司机靠背包装膜</v>
          </cell>
          <cell r="M4923" t="str">
            <v/>
          </cell>
          <cell r="N4923">
            <v>500</v>
          </cell>
          <cell r="O4923">
            <v>1.4273</v>
          </cell>
          <cell r="P4923" t="str">
            <v>EA</v>
          </cell>
          <cell r="Q4923">
            <v>1</v>
          </cell>
          <cell r="R4923">
            <v>713.65</v>
          </cell>
          <cell r="S4923">
            <v>500</v>
          </cell>
          <cell r="T4923">
            <v>1.4273</v>
          </cell>
        </row>
        <row r="4924">
          <cell r="K4924" t="str">
            <v>SHT0000495</v>
          </cell>
          <cell r="L4924" t="str">
            <v>H4正副司机靠背包装膜</v>
          </cell>
          <cell r="M4924" t="str">
            <v/>
          </cell>
          <cell r="N4924">
            <v>1000</v>
          </cell>
          <cell r="O4924">
            <v>1.4273</v>
          </cell>
          <cell r="P4924" t="str">
            <v>EA</v>
          </cell>
          <cell r="Q4924">
            <v>1</v>
          </cell>
          <cell r="R4924">
            <v>1427.3</v>
          </cell>
          <cell r="S4924">
            <v>1000</v>
          </cell>
          <cell r="T4924">
            <v>1.4273</v>
          </cell>
        </row>
        <row r="4925">
          <cell r="K4925" t="str">
            <v>SHT0000495</v>
          </cell>
          <cell r="L4925" t="str">
            <v>H4正副司机靠背包装膜</v>
          </cell>
          <cell r="M4925" t="str">
            <v/>
          </cell>
          <cell r="N4925">
            <v>1500</v>
          </cell>
          <cell r="O4925">
            <v>1.4273</v>
          </cell>
          <cell r="P4925" t="str">
            <v>EA</v>
          </cell>
          <cell r="Q4925">
            <v>1</v>
          </cell>
          <cell r="R4925">
            <v>2140.9499999999998</v>
          </cell>
          <cell r="S4925">
            <v>1500</v>
          </cell>
          <cell r="T4925">
            <v>1.4273</v>
          </cell>
        </row>
        <row r="4926">
          <cell r="K4926" t="str">
            <v>SHT0000501</v>
          </cell>
          <cell r="L4926" t="str">
            <v>H4正副司机坐垫包装膜</v>
          </cell>
          <cell r="M4926" t="str">
            <v/>
          </cell>
          <cell r="N4926">
            <v>1000</v>
          </cell>
          <cell r="O4926">
            <v>0.96579999999999999</v>
          </cell>
          <cell r="P4926" t="str">
            <v>EA</v>
          </cell>
          <cell r="Q4926">
            <v>1</v>
          </cell>
          <cell r="R4926">
            <v>965.8</v>
          </cell>
          <cell r="S4926">
            <v>1000</v>
          </cell>
          <cell r="T4926">
            <v>0.96579999999999999</v>
          </cell>
        </row>
        <row r="4927">
          <cell r="K4927" t="str">
            <v>SHT0000501</v>
          </cell>
          <cell r="L4927" t="str">
            <v>H4正副司机坐垫包装膜</v>
          </cell>
          <cell r="M4927" t="str">
            <v/>
          </cell>
          <cell r="N4927">
            <v>1000</v>
          </cell>
          <cell r="O4927">
            <v>0.96579999999999999</v>
          </cell>
          <cell r="P4927" t="str">
            <v>EA</v>
          </cell>
          <cell r="Q4927">
            <v>1</v>
          </cell>
          <cell r="R4927">
            <v>965.8</v>
          </cell>
          <cell r="S4927">
            <v>1000</v>
          </cell>
          <cell r="T4927">
            <v>0.96579999999999999</v>
          </cell>
        </row>
        <row r="4928">
          <cell r="K4928" t="str">
            <v>SHT0000501</v>
          </cell>
          <cell r="L4928" t="str">
            <v>H4正副司机坐垫包装膜</v>
          </cell>
          <cell r="M4928" t="str">
            <v/>
          </cell>
          <cell r="N4928">
            <v>-300</v>
          </cell>
          <cell r="O4928">
            <v>0.96579999999999999</v>
          </cell>
          <cell r="P4928" t="str">
            <v>EA</v>
          </cell>
          <cell r="Q4928">
            <v>1</v>
          </cell>
          <cell r="R4928">
            <v>-289.74</v>
          </cell>
          <cell r="S4928">
            <v>-300</v>
          </cell>
          <cell r="T4928">
            <v>0.96579999999999999</v>
          </cell>
        </row>
        <row r="4929">
          <cell r="K4929" t="str">
            <v>SHT0000501</v>
          </cell>
          <cell r="L4929" t="str">
            <v>H4正副司机坐垫包装膜</v>
          </cell>
          <cell r="M4929" t="str">
            <v/>
          </cell>
          <cell r="N4929">
            <v>800</v>
          </cell>
          <cell r="O4929">
            <v>0.96579999999999999</v>
          </cell>
          <cell r="P4929" t="str">
            <v>EA</v>
          </cell>
          <cell r="Q4929">
            <v>1</v>
          </cell>
          <cell r="R4929">
            <v>772.64</v>
          </cell>
          <cell r="S4929">
            <v>800</v>
          </cell>
          <cell r="T4929">
            <v>0.96579999999999999</v>
          </cell>
        </row>
        <row r="4930">
          <cell r="K4930" t="str">
            <v>SHT0000501</v>
          </cell>
          <cell r="L4930" t="str">
            <v>H4正副司机坐垫包装膜</v>
          </cell>
          <cell r="M4930" t="str">
            <v/>
          </cell>
          <cell r="N4930">
            <v>1000</v>
          </cell>
          <cell r="O4930">
            <v>0.96579999999999999</v>
          </cell>
          <cell r="P4930" t="str">
            <v>EA</v>
          </cell>
          <cell r="Q4930">
            <v>1</v>
          </cell>
          <cell r="R4930">
            <v>965.8</v>
          </cell>
          <cell r="S4930">
            <v>1000</v>
          </cell>
          <cell r="T4930">
            <v>0.96579999999999999</v>
          </cell>
        </row>
        <row r="4931">
          <cell r="K4931" t="str">
            <v>SHT0000501</v>
          </cell>
          <cell r="L4931" t="str">
            <v>H4正副司机坐垫包装膜</v>
          </cell>
          <cell r="M4931" t="str">
            <v/>
          </cell>
          <cell r="N4931">
            <v>1500</v>
          </cell>
          <cell r="O4931">
            <v>0.96579999999999999</v>
          </cell>
          <cell r="P4931" t="str">
            <v>EA</v>
          </cell>
          <cell r="Q4931">
            <v>1</v>
          </cell>
          <cell r="R4931">
            <v>1448.7</v>
          </cell>
          <cell r="S4931">
            <v>1500</v>
          </cell>
          <cell r="T4931">
            <v>0.96579999999999999</v>
          </cell>
        </row>
        <row r="4932">
          <cell r="K4932" t="str">
            <v>SHT0000534</v>
          </cell>
          <cell r="L4932" t="str">
            <v>H4橡胶垫</v>
          </cell>
          <cell r="M4932" t="str">
            <v/>
          </cell>
          <cell r="N4932">
            <v>6500</v>
          </cell>
          <cell r="O4932">
            <v>0.22</v>
          </cell>
          <cell r="P4932" t="str">
            <v>EA</v>
          </cell>
          <cell r="Q4932">
            <v>1</v>
          </cell>
          <cell r="R4932">
            <v>1430</v>
          </cell>
          <cell r="S4932">
            <v>6500</v>
          </cell>
          <cell r="T4932">
            <v>0.22</v>
          </cell>
        </row>
        <row r="4933">
          <cell r="K4933" t="str">
            <v>SHT0000534</v>
          </cell>
          <cell r="L4933" t="str">
            <v>H4橡胶垫</v>
          </cell>
          <cell r="M4933" t="str">
            <v/>
          </cell>
          <cell r="N4933">
            <v>3500</v>
          </cell>
          <cell r="O4933">
            <v>0.22</v>
          </cell>
          <cell r="P4933" t="str">
            <v>EA</v>
          </cell>
          <cell r="Q4933">
            <v>1</v>
          </cell>
          <cell r="R4933">
            <v>770</v>
          </cell>
          <cell r="S4933">
            <v>3500</v>
          </cell>
          <cell r="T4933">
            <v>0.22</v>
          </cell>
        </row>
        <row r="4934">
          <cell r="K4934" t="str">
            <v>SHT0000534</v>
          </cell>
          <cell r="L4934" t="str">
            <v>H4橡胶垫</v>
          </cell>
          <cell r="M4934" t="str">
            <v/>
          </cell>
          <cell r="N4934">
            <v>5000</v>
          </cell>
          <cell r="O4934">
            <v>0.22</v>
          </cell>
          <cell r="P4934" t="str">
            <v>EA</v>
          </cell>
          <cell r="Q4934">
            <v>1</v>
          </cell>
          <cell r="R4934">
            <v>1100</v>
          </cell>
          <cell r="S4934">
            <v>5000</v>
          </cell>
          <cell r="T4934">
            <v>0.22</v>
          </cell>
        </row>
        <row r="4935">
          <cell r="K4935" t="str">
            <v>SHT0000538</v>
          </cell>
          <cell r="L4935" t="str">
            <v>H4副司机座盆总成</v>
          </cell>
          <cell r="M4935" t="str">
            <v/>
          </cell>
          <cell r="N4935">
            <v>100</v>
          </cell>
          <cell r="O4935">
            <v>15.308999999999999</v>
          </cell>
          <cell r="P4935" t="str">
            <v>EA</v>
          </cell>
          <cell r="Q4935">
            <v>1</v>
          </cell>
          <cell r="R4935">
            <v>1530.9</v>
          </cell>
          <cell r="S4935">
            <v>100</v>
          </cell>
          <cell r="T4935">
            <v>15.308999999999999</v>
          </cell>
        </row>
        <row r="4936">
          <cell r="K4936" t="str">
            <v>SHT0000538</v>
          </cell>
          <cell r="L4936" t="str">
            <v>H4副司机座盆总成</v>
          </cell>
          <cell r="M4936" t="str">
            <v/>
          </cell>
          <cell r="N4936">
            <v>1</v>
          </cell>
          <cell r="O4936">
            <v>15.308999999999999</v>
          </cell>
          <cell r="P4936" t="str">
            <v>EA</v>
          </cell>
          <cell r="Q4936">
            <v>1</v>
          </cell>
          <cell r="R4936">
            <v>15.31</v>
          </cell>
          <cell r="S4936">
            <v>1</v>
          </cell>
          <cell r="T4936">
            <v>15.308999999999999</v>
          </cell>
        </row>
        <row r="4937">
          <cell r="K4937" t="str">
            <v>SHT0000538</v>
          </cell>
          <cell r="L4937" t="str">
            <v>H4副司机座盆总成</v>
          </cell>
          <cell r="M4937" t="str">
            <v/>
          </cell>
          <cell r="N4937">
            <v>120</v>
          </cell>
          <cell r="O4937">
            <v>15.308999999999999</v>
          </cell>
          <cell r="P4937" t="str">
            <v>EA</v>
          </cell>
          <cell r="Q4937">
            <v>1</v>
          </cell>
          <cell r="R4937">
            <v>1837.08</v>
          </cell>
          <cell r="S4937">
            <v>120</v>
          </cell>
          <cell r="T4937">
            <v>15.308999999999999</v>
          </cell>
        </row>
        <row r="4938">
          <cell r="K4938" t="str">
            <v>SHT0000538</v>
          </cell>
          <cell r="L4938" t="str">
            <v>H4副司机座盆总成</v>
          </cell>
          <cell r="M4938" t="str">
            <v/>
          </cell>
          <cell r="N4938">
            <v>136</v>
          </cell>
          <cell r="O4938">
            <v>15.308999999999999</v>
          </cell>
          <cell r="P4938" t="str">
            <v>EA</v>
          </cell>
          <cell r="Q4938">
            <v>1</v>
          </cell>
          <cell r="R4938">
            <v>2082.02</v>
          </cell>
          <cell r="S4938">
            <v>136</v>
          </cell>
          <cell r="T4938">
            <v>15.308999999999999</v>
          </cell>
        </row>
        <row r="4939">
          <cell r="K4939" t="str">
            <v>SHT0000538</v>
          </cell>
          <cell r="L4939" t="str">
            <v>H4副司机座盆总成</v>
          </cell>
          <cell r="M4939" t="str">
            <v/>
          </cell>
          <cell r="N4939">
            <v>120</v>
          </cell>
          <cell r="O4939">
            <v>15.308999999999999</v>
          </cell>
          <cell r="P4939" t="str">
            <v>EA</v>
          </cell>
          <cell r="Q4939">
            <v>1</v>
          </cell>
          <cell r="R4939">
            <v>1837.08</v>
          </cell>
          <cell r="S4939">
            <v>120</v>
          </cell>
          <cell r="T4939">
            <v>15.308999999999999</v>
          </cell>
        </row>
        <row r="4940">
          <cell r="K4940" t="str">
            <v>SHT0000538</v>
          </cell>
          <cell r="L4940" t="str">
            <v>H4副司机座盆总成</v>
          </cell>
          <cell r="M4940" t="str">
            <v/>
          </cell>
          <cell r="N4940">
            <v>140</v>
          </cell>
          <cell r="O4940">
            <v>15.308999999999999</v>
          </cell>
          <cell r="P4940" t="str">
            <v>EA</v>
          </cell>
          <cell r="Q4940">
            <v>1</v>
          </cell>
          <cell r="R4940">
            <v>2143.2600000000002</v>
          </cell>
          <cell r="S4940">
            <v>140</v>
          </cell>
          <cell r="T4940">
            <v>15.308999999999999</v>
          </cell>
        </row>
        <row r="4941">
          <cell r="K4941" t="str">
            <v>SHT0000538</v>
          </cell>
          <cell r="L4941" t="str">
            <v>H4副司机座盆总成</v>
          </cell>
          <cell r="M4941" t="str">
            <v/>
          </cell>
          <cell r="N4941">
            <v>60</v>
          </cell>
          <cell r="O4941">
            <v>15.308999999999999</v>
          </cell>
          <cell r="P4941" t="str">
            <v>EA</v>
          </cell>
          <cell r="Q4941">
            <v>1</v>
          </cell>
          <cell r="R4941">
            <v>918.54</v>
          </cell>
          <cell r="S4941">
            <v>60</v>
          </cell>
          <cell r="T4941">
            <v>15.308999999999999</v>
          </cell>
        </row>
        <row r="4942">
          <cell r="K4942" t="str">
            <v>SHT0000538</v>
          </cell>
          <cell r="L4942" t="str">
            <v>H4副司机座盆总成</v>
          </cell>
          <cell r="M4942" t="str">
            <v/>
          </cell>
          <cell r="N4942">
            <v>1</v>
          </cell>
          <cell r="O4942">
            <v>15.308999999999999</v>
          </cell>
          <cell r="P4942" t="str">
            <v>EA</v>
          </cell>
          <cell r="Q4942">
            <v>1</v>
          </cell>
          <cell r="R4942">
            <v>15.31</v>
          </cell>
          <cell r="S4942">
            <v>1</v>
          </cell>
          <cell r="T4942">
            <v>15.308999999999999</v>
          </cell>
        </row>
        <row r="4943">
          <cell r="K4943" t="str">
            <v>SHT0000538</v>
          </cell>
          <cell r="L4943" t="str">
            <v>H4副司机座盆总成</v>
          </cell>
          <cell r="M4943" t="str">
            <v/>
          </cell>
          <cell r="N4943">
            <v>139</v>
          </cell>
          <cell r="O4943">
            <v>15.308999999999999</v>
          </cell>
          <cell r="P4943" t="str">
            <v>EA</v>
          </cell>
          <cell r="Q4943">
            <v>1</v>
          </cell>
          <cell r="R4943">
            <v>2127.9499999999998</v>
          </cell>
          <cell r="S4943">
            <v>139</v>
          </cell>
          <cell r="T4943">
            <v>15.308999999999999</v>
          </cell>
        </row>
        <row r="4944">
          <cell r="K4944" t="str">
            <v>SHT0000538</v>
          </cell>
          <cell r="L4944" t="str">
            <v>H4副司机座盆总成</v>
          </cell>
          <cell r="M4944" t="str">
            <v/>
          </cell>
          <cell r="N4944">
            <v>111</v>
          </cell>
          <cell r="O4944">
            <v>15.308999999999999</v>
          </cell>
          <cell r="P4944" t="str">
            <v>EA</v>
          </cell>
          <cell r="Q4944">
            <v>1</v>
          </cell>
          <cell r="R4944">
            <v>1699.3</v>
          </cell>
          <cell r="S4944">
            <v>111</v>
          </cell>
          <cell r="T4944">
            <v>15.308999999999999</v>
          </cell>
        </row>
        <row r="4945">
          <cell r="K4945" t="str">
            <v>SHT0000538</v>
          </cell>
          <cell r="L4945" t="str">
            <v>H4副司机座盆总成</v>
          </cell>
          <cell r="M4945" t="str">
            <v/>
          </cell>
          <cell r="N4945">
            <v>40</v>
          </cell>
          <cell r="O4945">
            <v>15.308999999999999</v>
          </cell>
          <cell r="P4945" t="str">
            <v>EA</v>
          </cell>
          <cell r="Q4945">
            <v>1</v>
          </cell>
          <cell r="R4945">
            <v>612.36</v>
          </cell>
          <cell r="S4945">
            <v>40</v>
          </cell>
          <cell r="T4945">
            <v>15.308999999999999</v>
          </cell>
        </row>
        <row r="4946">
          <cell r="K4946" t="str">
            <v>SHT0000538</v>
          </cell>
          <cell r="L4946" t="str">
            <v>H4副司机座盆总成</v>
          </cell>
          <cell r="M4946" t="str">
            <v/>
          </cell>
          <cell r="N4946">
            <v>140</v>
          </cell>
          <cell r="O4946">
            <v>15.308999999999999</v>
          </cell>
          <cell r="P4946" t="str">
            <v>EA</v>
          </cell>
          <cell r="Q4946">
            <v>1</v>
          </cell>
          <cell r="R4946">
            <v>2143.2600000000002</v>
          </cell>
          <cell r="S4946">
            <v>140</v>
          </cell>
          <cell r="T4946">
            <v>15.308999999999999</v>
          </cell>
        </row>
        <row r="4947">
          <cell r="K4947" t="str">
            <v>SHT0000538</v>
          </cell>
          <cell r="L4947" t="str">
            <v>H4副司机座盆总成</v>
          </cell>
          <cell r="M4947" t="str">
            <v/>
          </cell>
          <cell r="N4947">
            <v>60</v>
          </cell>
          <cell r="O4947">
            <v>15.308999999999999</v>
          </cell>
          <cell r="P4947" t="str">
            <v>EA</v>
          </cell>
          <cell r="Q4947">
            <v>1</v>
          </cell>
          <cell r="R4947">
            <v>918.54</v>
          </cell>
          <cell r="S4947">
            <v>60</v>
          </cell>
          <cell r="T4947">
            <v>15.308999999999999</v>
          </cell>
        </row>
        <row r="4948">
          <cell r="K4948" t="str">
            <v>SHT0000538</v>
          </cell>
          <cell r="L4948" t="str">
            <v>H4副司机座盆总成</v>
          </cell>
          <cell r="M4948" t="str">
            <v/>
          </cell>
          <cell r="N4948">
            <v>140</v>
          </cell>
          <cell r="O4948">
            <v>15.308999999999999</v>
          </cell>
          <cell r="P4948" t="str">
            <v>EA</v>
          </cell>
          <cell r="Q4948">
            <v>1</v>
          </cell>
          <cell r="R4948">
            <v>2143.2600000000002</v>
          </cell>
          <cell r="S4948">
            <v>140</v>
          </cell>
          <cell r="T4948">
            <v>15.308999999999999</v>
          </cell>
        </row>
        <row r="4949">
          <cell r="K4949" t="str">
            <v>SHT0000538</v>
          </cell>
          <cell r="L4949" t="str">
            <v>H4副司机座盆总成</v>
          </cell>
          <cell r="M4949" t="str">
            <v/>
          </cell>
          <cell r="N4949">
            <v>108</v>
          </cell>
          <cell r="O4949">
            <v>15.308999999999999</v>
          </cell>
          <cell r="P4949" t="str">
            <v>EA</v>
          </cell>
          <cell r="Q4949">
            <v>1</v>
          </cell>
          <cell r="R4949">
            <v>1653.37</v>
          </cell>
          <cell r="S4949">
            <v>108</v>
          </cell>
          <cell r="T4949">
            <v>15.308999999999999</v>
          </cell>
        </row>
        <row r="4950">
          <cell r="K4950" t="str">
            <v>SHT0000538</v>
          </cell>
          <cell r="L4950" t="str">
            <v>H4副司机座盆总成</v>
          </cell>
          <cell r="M4950" t="str">
            <v/>
          </cell>
          <cell r="N4950">
            <v>120</v>
          </cell>
          <cell r="O4950">
            <v>15.308999999999999</v>
          </cell>
          <cell r="P4950" t="str">
            <v>EA</v>
          </cell>
          <cell r="Q4950">
            <v>1</v>
          </cell>
          <cell r="R4950">
            <v>1837.08</v>
          </cell>
          <cell r="S4950">
            <v>120</v>
          </cell>
          <cell r="T4950">
            <v>15.308999999999999</v>
          </cell>
        </row>
        <row r="4951">
          <cell r="K4951" t="str">
            <v>SHT0000538</v>
          </cell>
          <cell r="L4951" t="str">
            <v>H4副司机座盆总成</v>
          </cell>
          <cell r="M4951" t="str">
            <v/>
          </cell>
          <cell r="N4951">
            <v>128</v>
          </cell>
          <cell r="O4951">
            <v>15.308999999999999</v>
          </cell>
          <cell r="P4951" t="str">
            <v>EA</v>
          </cell>
          <cell r="Q4951">
            <v>1</v>
          </cell>
          <cell r="R4951">
            <v>1959.55</v>
          </cell>
          <cell r="S4951">
            <v>128</v>
          </cell>
          <cell r="T4951">
            <v>15.308999999999999</v>
          </cell>
        </row>
        <row r="4952">
          <cell r="K4952" t="str">
            <v>SHT0000538</v>
          </cell>
          <cell r="L4952" t="str">
            <v>H4副司机座盆总成</v>
          </cell>
          <cell r="M4952" t="str">
            <v/>
          </cell>
          <cell r="N4952">
            <v>120</v>
          </cell>
          <cell r="O4952">
            <v>15.308999999999999</v>
          </cell>
          <cell r="P4952" t="str">
            <v>EA</v>
          </cell>
          <cell r="Q4952">
            <v>1</v>
          </cell>
          <cell r="R4952">
            <v>1837.08</v>
          </cell>
          <cell r="S4952">
            <v>120</v>
          </cell>
          <cell r="T4952">
            <v>15.308999999999999</v>
          </cell>
        </row>
        <row r="4953">
          <cell r="K4953" t="str">
            <v>SHT0000538</v>
          </cell>
          <cell r="L4953" t="str">
            <v>H4副司机座盆总成</v>
          </cell>
          <cell r="M4953" t="str">
            <v/>
          </cell>
          <cell r="N4953">
            <v>100</v>
          </cell>
          <cell r="O4953">
            <v>15.308999999999999</v>
          </cell>
          <cell r="P4953" t="str">
            <v>EA</v>
          </cell>
          <cell r="Q4953">
            <v>1</v>
          </cell>
          <cell r="R4953">
            <v>1530.9</v>
          </cell>
          <cell r="S4953">
            <v>100</v>
          </cell>
          <cell r="T4953">
            <v>15.308999999999999</v>
          </cell>
        </row>
        <row r="4954">
          <cell r="K4954" t="str">
            <v>SHT0000538</v>
          </cell>
          <cell r="L4954" t="str">
            <v>H4副司机座盆总成</v>
          </cell>
          <cell r="M4954" t="str">
            <v/>
          </cell>
          <cell r="N4954">
            <v>136</v>
          </cell>
          <cell r="O4954">
            <v>15.308999999999999</v>
          </cell>
          <cell r="P4954" t="str">
            <v>EA</v>
          </cell>
          <cell r="Q4954">
            <v>1</v>
          </cell>
          <cell r="R4954">
            <v>2082.02</v>
          </cell>
          <cell r="S4954">
            <v>136</v>
          </cell>
          <cell r="T4954">
            <v>15.308999999999999</v>
          </cell>
        </row>
        <row r="4955">
          <cell r="K4955" t="str">
            <v>SHT0000538</v>
          </cell>
          <cell r="L4955" t="str">
            <v>H4副司机座盆总成</v>
          </cell>
          <cell r="M4955" t="str">
            <v/>
          </cell>
          <cell r="N4955">
            <v>140</v>
          </cell>
          <cell r="O4955">
            <v>15.308999999999999</v>
          </cell>
          <cell r="P4955" t="str">
            <v>EA</v>
          </cell>
          <cell r="Q4955">
            <v>1</v>
          </cell>
          <cell r="R4955">
            <v>2143.2600000000002</v>
          </cell>
          <cell r="S4955">
            <v>140</v>
          </cell>
          <cell r="T4955">
            <v>15.308999999999999</v>
          </cell>
        </row>
        <row r="4956">
          <cell r="K4956" t="str">
            <v>SHT0000538</v>
          </cell>
          <cell r="L4956" t="str">
            <v>H4副司机座盆总成</v>
          </cell>
          <cell r="M4956" t="str">
            <v/>
          </cell>
          <cell r="N4956">
            <v>100</v>
          </cell>
          <cell r="O4956">
            <v>15.308999999999999</v>
          </cell>
          <cell r="P4956" t="str">
            <v>EA</v>
          </cell>
          <cell r="Q4956">
            <v>1</v>
          </cell>
          <cell r="R4956">
            <v>1530.9</v>
          </cell>
          <cell r="S4956">
            <v>100</v>
          </cell>
          <cell r="T4956">
            <v>15.308999999999999</v>
          </cell>
        </row>
        <row r="4957">
          <cell r="K4957" t="str">
            <v>SHT0000542</v>
          </cell>
          <cell r="L4957" t="str">
            <v>H4副司机底座总成</v>
          </cell>
          <cell r="M4957" t="str">
            <v/>
          </cell>
          <cell r="N4957">
            <v>100</v>
          </cell>
          <cell r="O4957">
            <v>78.366299999999995</v>
          </cell>
          <cell r="P4957" t="str">
            <v>EA</v>
          </cell>
          <cell r="Q4957">
            <v>1</v>
          </cell>
          <cell r="R4957">
            <v>7836.63</v>
          </cell>
          <cell r="S4957">
            <v>100</v>
          </cell>
          <cell r="T4957">
            <v>78.366299999999995</v>
          </cell>
        </row>
        <row r="4958">
          <cell r="K4958" t="str">
            <v>SHT0000542</v>
          </cell>
          <cell r="L4958" t="str">
            <v>H4副司机底座总成</v>
          </cell>
          <cell r="M4958" t="str">
            <v/>
          </cell>
          <cell r="N4958">
            <v>1</v>
          </cell>
          <cell r="O4958">
            <v>78.366299999999995</v>
          </cell>
          <cell r="P4958" t="str">
            <v>EA</v>
          </cell>
          <cell r="Q4958">
            <v>1</v>
          </cell>
          <cell r="R4958">
            <v>78.37</v>
          </cell>
          <cell r="S4958">
            <v>1</v>
          </cell>
          <cell r="T4958">
            <v>78.366299999999995</v>
          </cell>
        </row>
        <row r="4959">
          <cell r="K4959" t="str">
            <v>SHT0000542</v>
          </cell>
          <cell r="L4959" t="str">
            <v>H4副司机底座总成</v>
          </cell>
          <cell r="M4959" t="str">
            <v/>
          </cell>
          <cell r="N4959">
            <v>120</v>
          </cell>
          <cell r="O4959">
            <v>78.366299999999995</v>
          </cell>
          <cell r="P4959" t="str">
            <v>EA</v>
          </cell>
          <cell r="Q4959">
            <v>1</v>
          </cell>
          <cell r="R4959">
            <v>9403.9599999999991</v>
          </cell>
          <cell r="S4959">
            <v>120</v>
          </cell>
          <cell r="T4959">
            <v>78.366299999999995</v>
          </cell>
        </row>
        <row r="4960">
          <cell r="K4960" t="str">
            <v>SHT0000542</v>
          </cell>
          <cell r="L4960" t="str">
            <v>H4副司机底座总成</v>
          </cell>
          <cell r="M4960" t="str">
            <v/>
          </cell>
          <cell r="N4960">
            <v>136</v>
          </cell>
          <cell r="O4960">
            <v>78.366299999999995</v>
          </cell>
          <cell r="P4960" t="str">
            <v>EA</v>
          </cell>
          <cell r="Q4960">
            <v>1</v>
          </cell>
          <cell r="R4960">
            <v>10657.82</v>
          </cell>
          <cell r="S4960">
            <v>136</v>
          </cell>
          <cell r="T4960">
            <v>78.366299999999995</v>
          </cell>
        </row>
        <row r="4961">
          <cell r="K4961" t="str">
            <v>SHT0000542</v>
          </cell>
          <cell r="L4961" t="str">
            <v>H4副司机底座总成</v>
          </cell>
          <cell r="M4961" t="str">
            <v/>
          </cell>
          <cell r="N4961">
            <v>120</v>
          </cell>
          <cell r="O4961">
            <v>78.366299999999995</v>
          </cell>
          <cell r="P4961" t="str">
            <v>EA</v>
          </cell>
          <cell r="Q4961">
            <v>1</v>
          </cell>
          <cell r="R4961">
            <v>9403.9599999999991</v>
          </cell>
          <cell r="S4961">
            <v>120</v>
          </cell>
          <cell r="T4961">
            <v>78.366299999999995</v>
          </cell>
        </row>
        <row r="4962">
          <cell r="K4962" t="str">
            <v>SHT0000542</v>
          </cell>
          <cell r="L4962" t="str">
            <v>H4副司机底座总成</v>
          </cell>
          <cell r="M4962" t="str">
            <v/>
          </cell>
          <cell r="N4962">
            <v>140</v>
          </cell>
          <cell r="O4962">
            <v>78.366299999999995</v>
          </cell>
          <cell r="P4962" t="str">
            <v>EA</v>
          </cell>
          <cell r="Q4962">
            <v>1</v>
          </cell>
          <cell r="R4962">
            <v>10971.28</v>
          </cell>
          <cell r="S4962">
            <v>140</v>
          </cell>
          <cell r="T4962">
            <v>78.366299999999995</v>
          </cell>
        </row>
        <row r="4963">
          <cell r="K4963" t="str">
            <v>SHT0000542</v>
          </cell>
          <cell r="L4963" t="str">
            <v>H4副司机底座总成</v>
          </cell>
          <cell r="M4963" t="str">
            <v/>
          </cell>
          <cell r="N4963">
            <v>60</v>
          </cell>
          <cell r="O4963">
            <v>78.366299999999995</v>
          </cell>
          <cell r="P4963" t="str">
            <v>EA</v>
          </cell>
          <cell r="Q4963">
            <v>1</v>
          </cell>
          <cell r="R4963">
            <v>4701.9799999999996</v>
          </cell>
          <cell r="S4963">
            <v>60</v>
          </cell>
          <cell r="T4963">
            <v>78.366299999999995</v>
          </cell>
        </row>
        <row r="4964">
          <cell r="K4964" t="str">
            <v>SHT0000542</v>
          </cell>
          <cell r="L4964" t="str">
            <v>H4副司机底座总成</v>
          </cell>
          <cell r="M4964" t="str">
            <v/>
          </cell>
          <cell r="N4964">
            <v>1</v>
          </cell>
          <cell r="O4964">
            <v>78.366299999999995</v>
          </cell>
          <cell r="P4964" t="str">
            <v>EA</v>
          </cell>
          <cell r="Q4964">
            <v>1</v>
          </cell>
          <cell r="R4964">
            <v>78.37</v>
          </cell>
          <cell r="S4964">
            <v>1</v>
          </cell>
          <cell r="T4964">
            <v>78.366299999999995</v>
          </cell>
        </row>
        <row r="4965">
          <cell r="K4965" t="str">
            <v>SHT0000542</v>
          </cell>
          <cell r="L4965" t="str">
            <v>H4副司机底座总成</v>
          </cell>
          <cell r="M4965" t="str">
            <v/>
          </cell>
          <cell r="N4965">
            <v>139</v>
          </cell>
          <cell r="O4965">
            <v>78.366299999999995</v>
          </cell>
          <cell r="P4965" t="str">
            <v>EA</v>
          </cell>
          <cell r="Q4965">
            <v>1</v>
          </cell>
          <cell r="R4965">
            <v>10892.92</v>
          </cell>
          <cell r="S4965">
            <v>139</v>
          </cell>
          <cell r="T4965">
            <v>78.366299999999995</v>
          </cell>
        </row>
        <row r="4966">
          <cell r="K4966" t="str">
            <v>SHT0000542</v>
          </cell>
          <cell r="L4966" t="str">
            <v>H4副司机底座总成</v>
          </cell>
          <cell r="M4966" t="str">
            <v/>
          </cell>
          <cell r="N4966">
            <v>111</v>
          </cell>
          <cell r="O4966">
            <v>78.366299999999995</v>
          </cell>
          <cell r="P4966" t="str">
            <v>EA</v>
          </cell>
          <cell r="Q4966">
            <v>1</v>
          </cell>
          <cell r="R4966">
            <v>8698.66</v>
          </cell>
          <cell r="S4966">
            <v>111</v>
          </cell>
          <cell r="T4966">
            <v>78.366299999999995</v>
          </cell>
        </row>
        <row r="4967">
          <cell r="K4967" t="str">
            <v>SHT0000542</v>
          </cell>
          <cell r="L4967" t="str">
            <v>H4副司机底座总成</v>
          </cell>
          <cell r="M4967" t="str">
            <v/>
          </cell>
          <cell r="N4967">
            <v>36</v>
          </cell>
          <cell r="O4967">
            <v>78.366299999999995</v>
          </cell>
          <cell r="P4967" t="str">
            <v>EA</v>
          </cell>
          <cell r="Q4967">
            <v>1</v>
          </cell>
          <cell r="R4967">
            <v>2821.19</v>
          </cell>
          <cell r="S4967">
            <v>36</v>
          </cell>
          <cell r="T4967">
            <v>78.366299999999995</v>
          </cell>
        </row>
        <row r="4968">
          <cell r="K4968" t="str">
            <v>SHT0000542</v>
          </cell>
          <cell r="L4968" t="str">
            <v>H4副司机底座总成</v>
          </cell>
          <cell r="M4968" t="str">
            <v/>
          </cell>
          <cell r="N4968">
            <v>140</v>
          </cell>
          <cell r="O4968">
            <v>78.366299999999995</v>
          </cell>
          <cell r="P4968" t="str">
            <v>EA</v>
          </cell>
          <cell r="Q4968">
            <v>1</v>
          </cell>
          <cell r="R4968">
            <v>10971.28</v>
          </cell>
          <cell r="S4968">
            <v>140</v>
          </cell>
          <cell r="T4968">
            <v>78.366299999999995</v>
          </cell>
        </row>
        <row r="4969">
          <cell r="K4969" t="str">
            <v>SHT0000542</v>
          </cell>
          <cell r="L4969" t="str">
            <v>H4副司机底座总成</v>
          </cell>
          <cell r="M4969" t="str">
            <v/>
          </cell>
          <cell r="N4969">
            <v>60</v>
          </cell>
          <cell r="O4969">
            <v>78.366299999999995</v>
          </cell>
          <cell r="P4969" t="str">
            <v>EA</v>
          </cell>
          <cell r="Q4969">
            <v>1</v>
          </cell>
          <cell r="R4969">
            <v>4701.9799999999996</v>
          </cell>
          <cell r="S4969">
            <v>60</v>
          </cell>
          <cell r="T4969">
            <v>78.366299999999995</v>
          </cell>
        </row>
        <row r="4970">
          <cell r="K4970" t="str">
            <v>SHT0000542</v>
          </cell>
          <cell r="L4970" t="str">
            <v>H4副司机底座总成</v>
          </cell>
          <cell r="M4970" t="str">
            <v/>
          </cell>
          <cell r="N4970">
            <v>140</v>
          </cell>
          <cell r="O4970">
            <v>78.366299999999995</v>
          </cell>
          <cell r="P4970" t="str">
            <v>EA</v>
          </cell>
          <cell r="Q4970">
            <v>1</v>
          </cell>
          <cell r="R4970">
            <v>10971.28</v>
          </cell>
          <cell r="S4970">
            <v>140</v>
          </cell>
          <cell r="T4970">
            <v>78.366299999999995</v>
          </cell>
        </row>
        <row r="4971">
          <cell r="K4971" t="str">
            <v>SHT0000542</v>
          </cell>
          <cell r="L4971" t="str">
            <v>H4副司机底座总成</v>
          </cell>
          <cell r="M4971" t="str">
            <v/>
          </cell>
          <cell r="N4971">
            <v>108</v>
          </cell>
          <cell r="O4971">
            <v>78.366299999999995</v>
          </cell>
          <cell r="P4971" t="str">
            <v>EA</v>
          </cell>
          <cell r="Q4971">
            <v>1</v>
          </cell>
          <cell r="R4971">
            <v>8463.56</v>
          </cell>
          <cell r="S4971">
            <v>108</v>
          </cell>
          <cell r="T4971">
            <v>78.366299999999995</v>
          </cell>
        </row>
        <row r="4972">
          <cell r="K4972" t="str">
            <v>SHT0000542</v>
          </cell>
          <cell r="L4972" t="str">
            <v>H4副司机底座总成</v>
          </cell>
          <cell r="M4972" t="str">
            <v/>
          </cell>
          <cell r="N4972">
            <v>4</v>
          </cell>
          <cell r="O4972">
            <v>78.366299999999995</v>
          </cell>
          <cell r="P4972" t="str">
            <v>EA</v>
          </cell>
          <cell r="Q4972">
            <v>1</v>
          </cell>
          <cell r="R4972">
            <v>313.47000000000003</v>
          </cell>
          <cell r="S4972">
            <v>4</v>
          </cell>
          <cell r="T4972">
            <v>78.366299999999995</v>
          </cell>
        </row>
        <row r="4973">
          <cell r="K4973" t="str">
            <v>SHT0000542</v>
          </cell>
          <cell r="L4973" t="str">
            <v>H4副司机底座总成</v>
          </cell>
          <cell r="M4973" t="str">
            <v/>
          </cell>
          <cell r="N4973">
            <v>120</v>
          </cell>
          <cell r="O4973">
            <v>78.366299999999995</v>
          </cell>
          <cell r="P4973" t="str">
            <v>EA</v>
          </cell>
          <cell r="Q4973">
            <v>1</v>
          </cell>
          <cell r="R4973">
            <v>9403.9599999999991</v>
          </cell>
          <cell r="S4973">
            <v>120</v>
          </cell>
          <cell r="T4973">
            <v>78.366299999999995</v>
          </cell>
        </row>
        <row r="4974">
          <cell r="K4974" t="str">
            <v>SHT0000542</v>
          </cell>
          <cell r="L4974" t="str">
            <v>H4副司机底座总成</v>
          </cell>
          <cell r="M4974" t="str">
            <v/>
          </cell>
          <cell r="N4974">
            <v>128</v>
          </cell>
          <cell r="O4974">
            <v>78.366299999999995</v>
          </cell>
          <cell r="P4974" t="str">
            <v>EA</v>
          </cell>
          <cell r="Q4974">
            <v>1</v>
          </cell>
          <cell r="R4974">
            <v>10030.89</v>
          </cell>
          <cell r="S4974">
            <v>128</v>
          </cell>
          <cell r="T4974">
            <v>78.366299999999995</v>
          </cell>
        </row>
        <row r="4975">
          <cell r="K4975" t="str">
            <v>SHT0000542</v>
          </cell>
          <cell r="L4975" t="str">
            <v>H4副司机底座总成</v>
          </cell>
          <cell r="M4975" t="str">
            <v/>
          </cell>
          <cell r="N4975">
            <v>120</v>
          </cell>
          <cell r="O4975">
            <v>78.366299999999995</v>
          </cell>
          <cell r="P4975" t="str">
            <v>EA</v>
          </cell>
          <cell r="Q4975">
            <v>1</v>
          </cell>
          <cell r="R4975">
            <v>9403.9599999999991</v>
          </cell>
          <cell r="S4975">
            <v>120</v>
          </cell>
          <cell r="T4975">
            <v>78.366299999999995</v>
          </cell>
        </row>
        <row r="4976">
          <cell r="K4976" t="str">
            <v>SHT0000542</v>
          </cell>
          <cell r="L4976" t="str">
            <v>H4副司机底座总成</v>
          </cell>
          <cell r="M4976" t="str">
            <v/>
          </cell>
          <cell r="N4976">
            <v>100</v>
          </cell>
          <cell r="O4976">
            <v>78.366299999999995</v>
          </cell>
          <cell r="P4976" t="str">
            <v>EA</v>
          </cell>
          <cell r="Q4976">
            <v>1</v>
          </cell>
          <cell r="R4976">
            <v>7836.63</v>
          </cell>
          <cell r="S4976">
            <v>100</v>
          </cell>
          <cell r="T4976">
            <v>78.366299999999995</v>
          </cell>
        </row>
        <row r="4977">
          <cell r="K4977" t="str">
            <v>SHT0000542</v>
          </cell>
          <cell r="L4977" t="str">
            <v>H4副司机底座总成</v>
          </cell>
          <cell r="M4977" t="str">
            <v/>
          </cell>
          <cell r="N4977">
            <v>136</v>
          </cell>
          <cell r="O4977">
            <v>78.366299999999995</v>
          </cell>
          <cell r="P4977" t="str">
            <v>EA</v>
          </cell>
          <cell r="Q4977">
            <v>1</v>
          </cell>
          <cell r="R4977">
            <v>10657.82</v>
          </cell>
          <cell r="S4977">
            <v>136</v>
          </cell>
          <cell r="T4977">
            <v>78.366299999999995</v>
          </cell>
        </row>
        <row r="4978">
          <cell r="K4978" t="str">
            <v>SHT0000542</v>
          </cell>
          <cell r="L4978" t="str">
            <v>H4副司机底座总成</v>
          </cell>
          <cell r="M4978" t="str">
            <v/>
          </cell>
          <cell r="N4978">
            <v>140</v>
          </cell>
          <cell r="O4978">
            <v>78.366299999999995</v>
          </cell>
          <cell r="P4978" t="str">
            <v>EA</v>
          </cell>
          <cell r="Q4978">
            <v>1</v>
          </cell>
          <cell r="R4978">
            <v>10971.28</v>
          </cell>
          <cell r="S4978">
            <v>140</v>
          </cell>
          <cell r="T4978">
            <v>78.366299999999995</v>
          </cell>
        </row>
        <row r="4979">
          <cell r="K4979" t="str">
            <v>SHT0000542</v>
          </cell>
          <cell r="L4979" t="str">
            <v>H4副司机底座总成</v>
          </cell>
          <cell r="M4979" t="str">
            <v/>
          </cell>
          <cell r="N4979">
            <v>100</v>
          </cell>
          <cell r="O4979">
            <v>78.366299999999995</v>
          </cell>
          <cell r="P4979" t="str">
            <v>EA</v>
          </cell>
          <cell r="Q4979">
            <v>1</v>
          </cell>
          <cell r="R4979">
            <v>7836.63</v>
          </cell>
          <cell r="S4979">
            <v>100</v>
          </cell>
          <cell r="T4979">
            <v>78.366299999999995</v>
          </cell>
        </row>
        <row r="4980">
          <cell r="K4980" t="str">
            <v>SHT0000544</v>
          </cell>
          <cell r="L4980" t="str">
            <v>H4副司机座框总成</v>
          </cell>
          <cell r="M4980" t="str">
            <v/>
          </cell>
          <cell r="N4980">
            <v>200</v>
          </cell>
          <cell r="O4980">
            <v>17.4133</v>
          </cell>
          <cell r="P4980" t="str">
            <v>EA</v>
          </cell>
          <cell r="Q4980">
            <v>1</v>
          </cell>
          <cell r="R4980">
            <v>3482.66</v>
          </cell>
          <cell r="S4980">
            <v>200</v>
          </cell>
          <cell r="T4980">
            <v>17.4133</v>
          </cell>
        </row>
        <row r="4981">
          <cell r="K4981" t="str">
            <v>SHT0000544</v>
          </cell>
          <cell r="L4981" t="str">
            <v>H4副司机座框总成</v>
          </cell>
          <cell r="M4981" t="str">
            <v/>
          </cell>
          <cell r="N4981">
            <v>197</v>
          </cell>
          <cell r="O4981">
            <v>17.4133</v>
          </cell>
          <cell r="P4981" t="str">
            <v>EA</v>
          </cell>
          <cell r="Q4981">
            <v>1</v>
          </cell>
          <cell r="R4981">
            <v>3430.42</v>
          </cell>
          <cell r="S4981">
            <v>197</v>
          </cell>
          <cell r="T4981">
            <v>17.4133</v>
          </cell>
        </row>
        <row r="4982">
          <cell r="K4982" t="str">
            <v>SHT0000544</v>
          </cell>
          <cell r="L4982" t="str">
            <v>H4副司机座框总成</v>
          </cell>
          <cell r="M4982" t="str">
            <v/>
          </cell>
          <cell r="N4982">
            <v>200</v>
          </cell>
          <cell r="O4982">
            <v>17.4133</v>
          </cell>
          <cell r="P4982" t="str">
            <v>EA</v>
          </cell>
          <cell r="Q4982">
            <v>1</v>
          </cell>
          <cell r="R4982">
            <v>3482.66</v>
          </cell>
          <cell r="S4982">
            <v>200</v>
          </cell>
          <cell r="T4982">
            <v>17.4133</v>
          </cell>
        </row>
        <row r="4983">
          <cell r="K4983" t="str">
            <v>SHT0000544</v>
          </cell>
          <cell r="L4983" t="str">
            <v>H4副司机座框总成</v>
          </cell>
          <cell r="M4983" t="str">
            <v/>
          </cell>
          <cell r="N4983">
            <v>200</v>
          </cell>
          <cell r="O4983">
            <v>17.4133</v>
          </cell>
          <cell r="P4983" t="str">
            <v>EA</v>
          </cell>
          <cell r="Q4983">
            <v>1</v>
          </cell>
          <cell r="R4983">
            <v>3482.66</v>
          </cell>
          <cell r="S4983">
            <v>200</v>
          </cell>
          <cell r="T4983">
            <v>17.4133</v>
          </cell>
        </row>
        <row r="4984">
          <cell r="K4984" t="str">
            <v>SHT0000544</v>
          </cell>
          <cell r="L4984" t="str">
            <v>H4副司机座框总成</v>
          </cell>
          <cell r="M4984" t="str">
            <v/>
          </cell>
          <cell r="N4984">
            <v>195</v>
          </cell>
          <cell r="O4984">
            <v>17.4133</v>
          </cell>
          <cell r="P4984" t="str">
            <v>EA</v>
          </cell>
          <cell r="Q4984">
            <v>1</v>
          </cell>
          <cell r="R4984">
            <v>3395.59</v>
          </cell>
          <cell r="S4984">
            <v>195</v>
          </cell>
          <cell r="T4984">
            <v>17.4133</v>
          </cell>
        </row>
        <row r="4985">
          <cell r="K4985" t="str">
            <v>SHT0000544</v>
          </cell>
          <cell r="L4985" t="str">
            <v>H4副司机座框总成</v>
          </cell>
          <cell r="M4985" t="str">
            <v/>
          </cell>
          <cell r="N4985">
            <v>180</v>
          </cell>
          <cell r="O4985">
            <v>17.4133</v>
          </cell>
          <cell r="P4985" t="str">
            <v>EA</v>
          </cell>
          <cell r="Q4985">
            <v>1</v>
          </cell>
          <cell r="R4985">
            <v>3134.39</v>
          </cell>
          <cell r="S4985">
            <v>180</v>
          </cell>
          <cell r="T4985">
            <v>17.4133</v>
          </cell>
        </row>
        <row r="4986">
          <cell r="K4986" t="str">
            <v>SHT0000544</v>
          </cell>
          <cell r="L4986" t="str">
            <v>H4副司机座框总成</v>
          </cell>
          <cell r="M4986" t="str">
            <v/>
          </cell>
          <cell r="N4986">
            <v>200</v>
          </cell>
          <cell r="O4986">
            <v>17.4133</v>
          </cell>
          <cell r="P4986" t="str">
            <v>EA</v>
          </cell>
          <cell r="Q4986">
            <v>1</v>
          </cell>
          <cell r="R4986">
            <v>3482.66</v>
          </cell>
          <cell r="S4986">
            <v>200</v>
          </cell>
          <cell r="T4986">
            <v>17.4133</v>
          </cell>
        </row>
        <row r="4987">
          <cell r="K4987" t="str">
            <v>SHT0000544</v>
          </cell>
          <cell r="L4987" t="str">
            <v>H4副司机座框总成</v>
          </cell>
          <cell r="M4987" t="str">
            <v/>
          </cell>
          <cell r="N4987">
            <v>400</v>
          </cell>
          <cell r="O4987">
            <v>17.4133</v>
          </cell>
          <cell r="P4987" t="str">
            <v>EA</v>
          </cell>
          <cell r="Q4987">
            <v>1</v>
          </cell>
          <cell r="R4987">
            <v>6965.32</v>
          </cell>
          <cell r="S4987">
            <v>400</v>
          </cell>
          <cell r="T4987">
            <v>17.4133</v>
          </cell>
        </row>
        <row r="4988">
          <cell r="K4988" t="str">
            <v>SHT0000544</v>
          </cell>
          <cell r="L4988" t="str">
            <v>H4副司机座框总成</v>
          </cell>
          <cell r="M4988" t="str">
            <v/>
          </cell>
          <cell r="N4988">
            <v>200</v>
          </cell>
          <cell r="O4988">
            <v>17.4133</v>
          </cell>
          <cell r="P4988" t="str">
            <v>EA</v>
          </cell>
          <cell r="Q4988">
            <v>1</v>
          </cell>
          <cell r="R4988">
            <v>3482.66</v>
          </cell>
          <cell r="S4988">
            <v>200</v>
          </cell>
          <cell r="T4988">
            <v>17.4133</v>
          </cell>
        </row>
        <row r="4989">
          <cell r="K4989" t="str">
            <v>SHT0000692</v>
          </cell>
          <cell r="L4989" t="str">
            <v>H4下卧铺加宽包装膜</v>
          </cell>
          <cell r="M4989" t="str">
            <v/>
          </cell>
          <cell r="N4989">
            <v>200</v>
          </cell>
          <cell r="O4989">
            <v>3.0379999999999998</v>
          </cell>
          <cell r="P4989" t="str">
            <v>EA</v>
          </cell>
          <cell r="Q4989">
            <v>1</v>
          </cell>
          <cell r="R4989">
            <v>607.6</v>
          </cell>
          <cell r="S4989">
            <v>200</v>
          </cell>
          <cell r="T4989">
            <v>3.0379999999999998</v>
          </cell>
        </row>
        <row r="4990">
          <cell r="K4990" t="str">
            <v>SHT0000692</v>
          </cell>
          <cell r="L4990" t="str">
            <v>H4下卧铺加宽包装膜</v>
          </cell>
          <cell r="M4990" t="str">
            <v/>
          </cell>
          <cell r="N4990">
            <v>200</v>
          </cell>
          <cell r="O4990">
            <v>3.0379999999999998</v>
          </cell>
          <cell r="P4990" t="str">
            <v>EA</v>
          </cell>
          <cell r="Q4990">
            <v>1</v>
          </cell>
          <cell r="R4990">
            <v>607.6</v>
          </cell>
          <cell r="S4990">
            <v>200</v>
          </cell>
          <cell r="T4990">
            <v>3.0379999999999998</v>
          </cell>
        </row>
        <row r="4991">
          <cell r="K4991" t="str">
            <v>SHT0000779</v>
          </cell>
          <cell r="L4991" t="str">
            <v>副驾地板连接支座</v>
          </cell>
          <cell r="M4991" t="str">
            <v>H4681020200A0</v>
          </cell>
          <cell r="N4991">
            <v>320</v>
          </cell>
          <cell r="O4991">
            <v>40.263300000000001</v>
          </cell>
          <cell r="P4991" t="str">
            <v>EA</v>
          </cell>
          <cell r="Q4991">
            <v>1</v>
          </cell>
          <cell r="R4991">
            <v>12884.26</v>
          </cell>
          <cell r="S4991">
            <v>320</v>
          </cell>
          <cell r="T4991">
            <v>40.263300000000001</v>
          </cell>
        </row>
        <row r="4992">
          <cell r="K4992" t="str">
            <v>SHT0000779</v>
          </cell>
          <cell r="L4992" t="str">
            <v>副驾地板连接支座</v>
          </cell>
          <cell r="M4992" t="str">
            <v>H4681020200A0</v>
          </cell>
          <cell r="N4992">
            <v>-8</v>
          </cell>
          <cell r="O4992">
            <v>40.263300000000001</v>
          </cell>
          <cell r="P4992" t="str">
            <v>EA</v>
          </cell>
          <cell r="Q4992">
            <v>1</v>
          </cell>
          <cell r="R4992">
            <v>-322.11</v>
          </cell>
          <cell r="S4992">
            <v>-8</v>
          </cell>
          <cell r="T4992">
            <v>40.263300000000001</v>
          </cell>
        </row>
        <row r="4993">
          <cell r="K4993" t="str">
            <v>SHT0000779</v>
          </cell>
          <cell r="L4993" t="str">
            <v>副驾地板连接支座</v>
          </cell>
          <cell r="M4993" t="str">
            <v>H4681020200A0</v>
          </cell>
          <cell r="N4993">
            <v>8</v>
          </cell>
          <cell r="O4993">
            <v>40.263300000000001</v>
          </cell>
          <cell r="P4993" t="str">
            <v>EA</v>
          </cell>
          <cell r="Q4993">
            <v>1</v>
          </cell>
          <cell r="R4993">
            <v>322.11</v>
          </cell>
          <cell r="S4993">
            <v>8</v>
          </cell>
          <cell r="T4993">
            <v>40.263300000000001</v>
          </cell>
        </row>
        <row r="4994">
          <cell r="K4994" t="str">
            <v>SHT0000779</v>
          </cell>
          <cell r="L4994" t="str">
            <v>副驾地板连接支座</v>
          </cell>
          <cell r="M4994" t="str">
            <v>H4681020200A0</v>
          </cell>
          <cell r="N4994">
            <v>320</v>
          </cell>
          <cell r="O4994">
            <v>40.263300000000001</v>
          </cell>
          <cell r="P4994" t="str">
            <v>EA</v>
          </cell>
          <cell r="Q4994">
            <v>1</v>
          </cell>
          <cell r="R4994">
            <v>12884.26</v>
          </cell>
          <cell r="S4994">
            <v>320</v>
          </cell>
          <cell r="T4994">
            <v>40.263300000000001</v>
          </cell>
        </row>
        <row r="4995">
          <cell r="K4995" t="str">
            <v>SHT0000779</v>
          </cell>
          <cell r="L4995" t="str">
            <v>副驾地板连接支座</v>
          </cell>
          <cell r="M4995" t="str">
            <v>H4681020200A0</v>
          </cell>
          <cell r="N4995">
            <v>328</v>
          </cell>
          <cell r="O4995">
            <v>40.263300000000001</v>
          </cell>
          <cell r="P4995" t="str">
            <v>EA</v>
          </cell>
          <cell r="Q4995">
            <v>1</v>
          </cell>
          <cell r="R4995">
            <v>13206.36</v>
          </cell>
          <cell r="S4995">
            <v>328</v>
          </cell>
          <cell r="T4995">
            <v>40.263300000000001</v>
          </cell>
        </row>
        <row r="4996">
          <cell r="K4996" t="str">
            <v>SHT0000779</v>
          </cell>
          <cell r="L4996" t="str">
            <v>副驾地板连接支座</v>
          </cell>
          <cell r="M4996" t="str">
            <v>H4681020200A0</v>
          </cell>
          <cell r="N4996">
            <v>320</v>
          </cell>
          <cell r="O4996">
            <v>40.263300000000001</v>
          </cell>
          <cell r="P4996" t="str">
            <v>EA</v>
          </cell>
          <cell r="Q4996">
            <v>1</v>
          </cell>
          <cell r="R4996">
            <v>12884.26</v>
          </cell>
          <cell r="S4996">
            <v>320</v>
          </cell>
          <cell r="T4996">
            <v>40.263300000000001</v>
          </cell>
        </row>
        <row r="4997">
          <cell r="K4997" t="str">
            <v>SHT0000779</v>
          </cell>
          <cell r="L4997" t="str">
            <v>副驾地板连接支座</v>
          </cell>
          <cell r="M4997" t="str">
            <v>H4681020200A0</v>
          </cell>
          <cell r="N4997">
            <v>-660</v>
          </cell>
          <cell r="O4997">
            <v>40.263300000000001</v>
          </cell>
          <cell r="P4997" t="str">
            <v>EA</v>
          </cell>
          <cell r="Q4997">
            <v>1</v>
          </cell>
          <cell r="R4997">
            <v>-26573.78</v>
          </cell>
          <cell r="S4997">
            <v>-660</v>
          </cell>
          <cell r="T4997">
            <v>40.263300000000001</v>
          </cell>
        </row>
        <row r="4998">
          <cell r="K4998" t="str">
            <v>SHT0000779</v>
          </cell>
          <cell r="L4998" t="str">
            <v>副驾地板连接支座</v>
          </cell>
          <cell r="M4998" t="str">
            <v>H4681020200A0</v>
          </cell>
          <cell r="N4998">
            <v>660</v>
          </cell>
          <cell r="O4998">
            <v>40.263300000000001</v>
          </cell>
          <cell r="P4998" t="str">
            <v>EA</v>
          </cell>
          <cell r="Q4998">
            <v>1</v>
          </cell>
          <cell r="R4998">
            <v>26573.78</v>
          </cell>
          <cell r="S4998">
            <v>660</v>
          </cell>
          <cell r="T4998">
            <v>40.263300000000001</v>
          </cell>
        </row>
        <row r="4999">
          <cell r="K4999" t="str">
            <v>SHT0000779</v>
          </cell>
          <cell r="L4999" t="str">
            <v>副驾地板连接支座</v>
          </cell>
          <cell r="M4999" t="str">
            <v>H4681020200A0</v>
          </cell>
          <cell r="N4999">
            <v>660</v>
          </cell>
          <cell r="O4999">
            <v>40.263300000000001</v>
          </cell>
          <cell r="P4999" t="str">
            <v>EA</v>
          </cell>
          <cell r="Q4999">
            <v>1</v>
          </cell>
          <cell r="R4999">
            <v>26573.78</v>
          </cell>
          <cell r="S4999">
            <v>660</v>
          </cell>
          <cell r="T4999">
            <v>40.263300000000001</v>
          </cell>
        </row>
        <row r="5000">
          <cell r="K5000" t="str">
            <v>SHT0000779</v>
          </cell>
          <cell r="L5000" t="str">
            <v>副驾地板连接支座</v>
          </cell>
          <cell r="M5000" t="str">
            <v>H4681020200A0</v>
          </cell>
          <cell r="N5000">
            <v>300</v>
          </cell>
          <cell r="O5000">
            <v>40.263300000000001</v>
          </cell>
          <cell r="P5000" t="str">
            <v>EA</v>
          </cell>
          <cell r="Q5000">
            <v>1</v>
          </cell>
          <cell r="R5000">
            <v>12078.99</v>
          </cell>
          <cell r="S5000">
            <v>300</v>
          </cell>
          <cell r="T5000">
            <v>40.263300000000001</v>
          </cell>
        </row>
        <row r="5001">
          <cell r="K5001" t="str">
            <v>SHT0000779</v>
          </cell>
          <cell r="L5001" t="str">
            <v>副驾地板连接支座</v>
          </cell>
          <cell r="M5001" t="str">
            <v>H4681020200A0</v>
          </cell>
          <cell r="N5001">
            <v>360</v>
          </cell>
          <cell r="O5001">
            <v>40.263300000000001</v>
          </cell>
          <cell r="P5001" t="str">
            <v>EA</v>
          </cell>
          <cell r="Q5001">
            <v>1</v>
          </cell>
          <cell r="R5001">
            <v>14494.79</v>
          </cell>
          <cell r="S5001">
            <v>360</v>
          </cell>
          <cell r="T5001">
            <v>40.263300000000001</v>
          </cell>
        </row>
        <row r="5002">
          <cell r="K5002" t="str">
            <v>SHT0000779</v>
          </cell>
          <cell r="L5002" t="str">
            <v>副驾地板连接支座</v>
          </cell>
          <cell r="M5002" t="str">
            <v>H4681020200A0</v>
          </cell>
          <cell r="N5002">
            <v>320</v>
          </cell>
          <cell r="O5002">
            <v>40.263300000000001</v>
          </cell>
          <cell r="P5002" t="str">
            <v>EA</v>
          </cell>
          <cell r="Q5002">
            <v>1</v>
          </cell>
          <cell r="R5002">
            <v>12884.26</v>
          </cell>
          <cell r="S5002">
            <v>320</v>
          </cell>
          <cell r="T5002">
            <v>40.263300000000001</v>
          </cell>
        </row>
        <row r="5003">
          <cell r="K5003" t="str">
            <v>SHT0000779</v>
          </cell>
          <cell r="L5003" t="str">
            <v>副驾地板连接支座</v>
          </cell>
          <cell r="M5003" t="str">
            <v>H4681020200A0</v>
          </cell>
          <cell r="N5003">
            <v>300</v>
          </cell>
          <cell r="O5003">
            <v>40.263300000000001</v>
          </cell>
          <cell r="P5003" t="str">
            <v>EA</v>
          </cell>
          <cell r="Q5003">
            <v>1</v>
          </cell>
          <cell r="R5003">
            <v>12078.99</v>
          </cell>
          <cell r="S5003">
            <v>300</v>
          </cell>
          <cell r="T5003">
            <v>40.263300000000001</v>
          </cell>
        </row>
        <row r="5004">
          <cell r="K5004" t="str">
            <v>SHT0000780</v>
          </cell>
          <cell r="L5004" t="str">
            <v>气弹簧总成</v>
          </cell>
          <cell r="M5004" t="str">
            <v>H4704010260A0</v>
          </cell>
          <cell r="N5004">
            <v>1000</v>
          </cell>
          <cell r="O5004">
            <v>16.66</v>
          </cell>
          <cell r="P5004" t="str">
            <v>EA</v>
          </cell>
          <cell r="Q5004">
            <v>1</v>
          </cell>
          <cell r="R5004">
            <v>16660</v>
          </cell>
          <cell r="S5004">
            <v>1000</v>
          </cell>
          <cell r="T5004">
            <v>16.66</v>
          </cell>
        </row>
        <row r="5005">
          <cell r="K5005" t="str">
            <v>SHT0000823</v>
          </cell>
          <cell r="L5005" t="str">
            <v>底支架总成</v>
          </cell>
          <cell r="M5005" t="str">
            <v>福田H4主驾</v>
          </cell>
          <cell r="N5005">
            <v>260</v>
          </cell>
          <cell r="O5005">
            <v>57.3658</v>
          </cell>
          <cell r="P5005" t="str">
            <v>EA</v>
          </cell>
          <cell r="Q5005">
            <v>1</v>
          </cell>
          <cell r="R5005">
            <v>14915.11</v>
          </cell>
          <cell r="S5005">
            <v>260</v>
          </cell>
          <cell r="T5005">
            <v>58.27</v>
          </cell>
        </row>
        <row r="5006">
          <cell r="K5006" t="str">
            <v>SHT0000823</v>
          </cell>
          <cell r="L5006" t="str">
            <v>底支架总成</v>
          </cell>
          <cell r="M5006" t="str">
            <v>福田H4主驾</v>
          </cell>
          <cell r="N5006">
            <v>260</v>
          </cell>
          <cell r="O5006">
            <v>57.3658</v>
          </cell>
          <cell r="P5006" t="str">
            <v>EA</v>
          </cell>
          <cell r="Q5006">
            <v>1</v>
          </cell>
          <cell r="R5006">
            <v>14915.11</v>
          </cell>
          <cell r="S5006">
            <v>260</v>
          </cell>
          <cell r="T5006">
            <v>58.27</v>
          </cell>
        </row>
        <row r="5007">
          <cell r="K5007" t="str">
            <v>SHT0000823</v>
          </cell>
          <cell r="L5007" t="str">
            <v>底支架总成</v>
          </cell>
          <cell r="M5007" t="str">
            <v>福田H4主驾</v>
          </cell>
          <cell r="N5007">
            <v>260</v>
          </cell>
          <cell r="O5007">
            <v>57.3658</v>
          </cell>
          <cell r="P5007" t="str">
            <v>EA</v>
          </cell>
          <cell r="Q5007">
            <v>1</v>
          </cell>
          <cell r="R5007">
            <v>14915.11</v>
          </cell>
          <cell r="S5007">
            <v>260</v>
          </cell>
          <cell r="T5007">
            <v>58.27</v>
          </cell>
        </row>
        <row r="5008">
          <cell r="K5008" t="str">
            <v>SHT0000823</v>
          </cell>
          <cell r="L5008" t="str">
            <v>底支架总成</v>
          </cell>
          <cell r="M5008" t="str">
            <v>福田H4主驾</v>
          </cell>
          <cell r="N5008">
            <v>130</v>
          </cell>
          <cell r="O5008">
            <v>57.3658</v>
          </cell>
          <cell r="P5008" t="str">
            <v>EA</v>
          </cell>
          <cell r="Q5008">
            <v>1</v>
          </cell>
          <cell r="R5008">
            <v>7457.55</v>
          </cell>
          <cell r="S5008">
            <v>130</v>
          </cell>
          <cell r="T5008">
            <v>58.27</v>
          </cell>
        </row>
        <row r="5009">
          <cell r="K5009" t="str">
            <v>SHT0000823</v>
          </cell>
          <cell r="L5009" t="str">
            <v>底支架总成</v>
          </cell>
          <cell r="M5009" t="str">
            <v>福田H4主驾</v>
          </cell>
          <cell r="N5009">
            <v>176</v>
          </cell>
          <cell r="O5009">
            <v>57.3658</v>
          </cell>
          <cell r="P5009" t="str">
            <v>EA</v>
          </cell>
          <cell r="Q5009">
            <v>1</v>
          </cell>
          <cell r="R5009">
            <v>10096.379999999999</v>
          </cell>
          <cell r="S5009">
            <v>176</v>
          </cell>
          <cell r="T5009">
            <v>58.27</v>
          </cell>
        </row>
        <row r="5010">
          <cell r="K5010" t="str">
            <v>SHT0000823</v>
          </cell>
          <cell r="L5010" t="str">
            <v>底支架总成</v>
          </cell>
          <cell r="M5010" t="str">
            <v>福田H4主驾</v>
          </cell>
          <cell r="N5010">
            <v>260</v>
          </cell>
          <cell r="O5010">
            <v>57.3658</v>
          </cell>
          <cell r="P5010" t="str">
            <v>EA</v>
          </cell>
          <cell r="Q5010">
            <v>1</v>
          </cell>
          <cell r="R5010">
            <v>14915.11</v>
          </cell>
          <cell r="S5010">
            <v>260</v>
          </cell>
          <cell r="T5010">
            <v>58.27</v>
          </cell>
        </row>
        <row r="5011">
          <cell r="K5011" t="str">
            <v>SHT0000823</v>
          </cell>
          <cell r="L5011" t="str">
            <v>底支架总成</v>
          </cell>
          <cell r="M5011" t="str">
            <v>福田H4主驾</v>
          </cell>
          <cell r="N5011">
            <v>130</v>
          </cell>
          <cell r="O5011">
            <v>57.3658</v>
          </cell>
          <cell r="P5011" t="str">
            <v>EA</v>
          </cell>
          <cell r="Q5011">
            <v>1</v>
          </cell>
          <cell r="R5011">
            <v>7457.55</v>
          </cell>
          <cell r="S5011">
            <v>130</v>
          </cell>
          <cell r="T5011">
            <v>58.27</v>
          </cell>
        </row>
        <row r="5012">
          <cell r="K5012" t="str">
            <v>SHT0000823</v>
          </cell>
          <cell r="L5012" t="str">
            <v>底支架总成</v>
          </cell>
          <cell r="M5012" t="str">
            <v>福田H4主驾</v>
          </cell>
          <cell r="N5012">
            <v>-2</v>
          </cell>
          <cell r="O5012">
            <v>57.3658</v>
          </cell>
          <cell r="P5012" t="str">
            <v>EA</v>
          </cell>
          <cell r="Q5012">
            <v>1</v>
          </cell>
          <cell r="R5012">
            <v>-114.73</v>
          </cell>
          <cell r="S5012">
            <v>-2</v>
          </cell>
          <cell r="T5012">
            <v>58.27</v>
          </cell>
        </row>
        <row r="5013">
          <cell r="K5013" t="str">
            <v>SHT0000823</v>
          </cell>
          <cell r="L5013" t="str">
            <v>底支架总成</v>
          </cell>
          <cell r="M5013" t="str">
            <v>福田H4主驾</v>
          </cell>
          <cell r="N5013">
            <v>-260</v>
          </cell>
          <cell r="O5013">
            <v>57.3658</v>
          </cell>
          <cell r="P5013" t="str">
            <v>EA</v>
          </cell>
          <cell r="Q5013">
            <v>1</v>
          </cell>
          <cell r="R5013">
            <v>-14915.11</v>
          </cell>
          <cell r="S5013">
            <v>-260</v>
          </cell>
          <cell r="T5013">
            <v>58.27</v>
          </cell>
        </row>
        <row r="5014">
          <cell r="K5014" t="str">
            <v>SHT0000823</v>
          </cell>
          <cell r="L5014" t="str">
            <v>底支架总成</v>
          </cell>
          <cell r="M5014" t="str">
            <v>福田H4主驾</v>
          </cell>
          <cell r="N5014">
            <v>260</v>
          </cell>
          <cell r="O5014">
            <v>57.3658</v>
          </cell>
          <cell r="P5014" t="str">
            <v>EA</v>
          </cell>
          <cell r="Q5014">
            <v>1</v>
          </cell>
          <cell r="R5014">
            <v>14915.11</v>
          </cell>
          <cell r="S5014">
            <v>260</v>
          </cell>
          <cell r="T5014">
            <v>58.27</v>
          </cell>
        </row>
        <row r="5015">
          <cell r="K5015" t="str">
            <v>SHT0000823</v>
          </cell>
          <cell r="L5015" t="str">
            <v>底支架总成</v>
          </cell>
          <cell r="M5015" t="str">
            <v>福田H4主驾</v>
          </cell>
          <cell r="N5015">
            <v>262</v>
          </cell>
          <cell r="O5015">
            <v>57.3658</v>
          </cell>
          <cell r="P5015" t="str">
            <v>EA</v>
          </cell>
          <cell r="Q5015">
            <v>1</v>
          </cell>
          <cell r="R5015">
            <v>15029.84</v>
          </cell>
          <cell r="S5015">
            <v>262</v>
          </cell>
          <cell r="T5015">
            <v>58.27</v>
          </cell>
        </row>
        <row r="5016">
          <cell r="K5016" t="str">
            <v>SHT0000823</v>
          </cell>
          <cell r="L5016" t="str">
            <v>底支架总成</v>
          </cell>
          <cell r="M5016" t="str">
            <v>福田H4主驾</v>
          </cell>
          <cell r="N5016">
            <v>260</v>
          </cell>
          <cell r="O5016">
            <v>57.3658</v>
          </cell>
          <cell r="P5016" t="str">
            <v>EA</v>
          </cell>
          <cell r="Q5016">
            <v>1</v>
          </cell>
          <cell r="R5016">
            <v>14915.11</v>
          </cell>
          <cell r="S5016">
            <v>260</v>
          </cell>
          <cell r="T5016">
            <v>58.27</v>
          </cell>
        </row>
        <row r="5017">
          <cell r="K5017" t="str">
            <v>SHT0000823</v>
          </cell>
          <cell r="L5017" t="str">
            <v>底支架总成</v>
          </cell>
          <cell r="M5017" t="str">
            <v>福田H4主驾</v>
          </cell>
          <cell r="N5017">
            <v>130</v>
          </cell>
          <cell r="O5017">
            <v>57.3658</v>
          </cell>
          <cell r="P5017" t="str">
            <v>EA</v>
          </cell>
          <cell r="Q5017">
            <v>1</v>
          </cell>
          <cell r="R5017">
            <v>7457.55</v>
          </cell>
          <cell r="S5017">
            <v>130</v>
          </cell>
          <cell r="T5017">
            <v>58.27</v>
          </cell>
        </row>
        <row r="5018">
          <cell r="K5018" t="str">
            <v>SHT0000993</v>
          </cell>
          <cell r="L5018" t="str">
            <v>底座支架总成</v>
          </cell>
          <cell r="M5018" t="str">
            <v>M4左舵</v>
          </cell>
          <cell r="N5018">
            <v>81</v>
          </cell>
          <cell r="O5018">
            <v>25.287299999999998</v>
          </cell>
          <cell r="P5018" t="str">
            <v>EA</v>
          </cell>
          <cell r="Q5018">
            <v>1</v>
          </cell>
          <cell r="R5018">
            <v>2048.27</v>
          </cell>
          <cell r="S5018">
            <v>81</v>
          </cell>
          <cell r="T5018">
            <v>25.287299999999998</v>
          </cell>
        </row>
        <row r="5019">
          <cell r="K5019" t="str">
            <v>SHT0000993</v>
          </cell>
          <cell r="L5019" t="str">
            <v>底座支架总成</v>
          </cell>
          <cell r="M5019" t="str">
            <v>M4左舵</v>
          </cell>
          <cell r="N5019">
            <v>262</v>
          </cell>
          <cell r="O5019">
            <v>25.287299999999998</v>
          </cell>
          <cell r="P5019" t="str">
            <v>EA</v>
          </cell>
          <cell r="Q5019">
            <v>1</v>
          </cell>
          <cell r="R5019">
            <v>6625.27</v>
          </cell>
          <cell r="S5019">
            <v>262</v>
          </cell>
          <cell r="T5019">
            <v>25.287299999999998</v>
          </cell>
        </row>
        <row r="5020">
          <cell r="K5020" t="str">
            <v>SHT0000995</v>
          </cell>
          <cell r="L5020" t="str">
            <v>防尘罩</v>
          </cell>
          <cell r="M5020" t="str">
            <v>M4机械</v>
          </cell>
          <cell r="N5020">
            <v>200</v>
          </cell>
          <cell r="O5020">
            <v>23.218499999999999</v>
          </cell>
          <cell r="P5020" t="str">
            <v>EA</v>
          </cell>
          <cell r="Q5020">
            <v>1</v>
          </cell>
          <cell r="R5020">
            <v>4643.7</v>
          </cell>
          <cell r="S5020">
            <v>200</v>
          </cell>
          <cell r="T5020">
            <v>28.55</v>
          </cell>
        </row>
        <row r="5021">
          <cell r="K5021" t="str">
            <v>SHT0001005</v>
          </cell>
          <cell r="L5021" t="str">
            <v>涡簧</v>
          </cell>
          <cell r="M5021" t="str">
            <v>H4A/X3000/一汽</v>
          </cell>
          <cell r="N5021">
            <v>18150</v>
          </cell>
          <cell r="O5021">
            <v>2.4300000000000002</v>
          </cell>
          <cell r="P5021" t="str">
            <v>EA</v>
          </cell>
          <cell r="Q5021">
            <v>1</v>
          </cell>
          <cell r="R5021">
            <v>44104.5</v>
          </cell>
          <cell r="S5021">
            <v>18150</v>
          </cell>
          <cell r="T5021">
            <v>2.4300000000000002</v>
          </cell>
        </row>
        <row r="5022">
          <cell r="K5022" t="str">
            <v>SHT0001005</v>
          </cell>
          <cell r="L5022" t="str">
            <v>涡簧</v>
          </cell>
          <cell r="M5022" t="str">
            <v>H4A/X3000/一汽</v>
          </cell>
          <cell r="N5022">
            <v>-2</v>
          </cell>
          <cell r="O5022">
            <v>2.6</v>
          </cell>
          <cell r="P5022" t="str">
            <v>EA</v>
          </cell>
          <cell r="Q5022">
            <v>1</v>
          </cell>
          <cell r="R5022">
            <v>-5.2</v>
          </cell>
          <cell r="S5022">
            <v>-2</v>
          </cell>
          <cell r="T5022">
            <v>2.6</v>
          </cell>
        </row>
        <row r="5023">
          <cell r="K5023" t="str">
            <v>SHT0001005</v>
          </cell>
          <cell r="L5023" t="str">
            <v>涡簧</v>
          </cell>
          <cell r="M5023" t="str">
            <v>H4A/X3000/一汽</v>
          </cell>
          <cell r="N5023">
            <v>2200</v>
          </cell>
          <cell r="O5023">
            <v>2.6</v>
          </cell>
          <cell r="P5023" t="str">
            <v>EA</v>
          </cell>
          <cell r="Q5023">
            <v>1</v>
          </cell>
          <cell r="R5023">
            <v>5720</v>
          </cell>
          <cell r="S5023">
            <v>2200</v>
          </cell>
          <cell r="T5023">
            <v>2.6</v>
          </cell>
        </row>
        <row r="5024">
          <cell r="K5024" t="str">
            <v>SHT0001005</v>
          </cell>
          <cell r="L5024" t="str">
            <v>涡簧</v>
          </cell>
          <cell r="M5024" t="str">
            <v>H4A/X3000/一汽</v>
          </cell>
          <cell r="N5024">
            <v>2200</v>
          </cell>
          <cell r="O5024">
            <v>2.6</v>
          </cell>
          <cell r="P5024" t="str">
            <v>EA</v>
          </cell>
          <cell r="Q5024">
            <v>1</v>
          </cell>
          <cell r="R5024">
            <v>5720</v>
          </cell>
          <cell r="S5024">
            <v>2200</v>
          </cell>
          <cell r="T5024">
            <v>2.6</v>
          </cell>
        </row>
        <row r="5025">
          <cell r="K5025" t="str">
            <v>SHT0001005</v>
          </cell>
          <cell r="L5025" t="str">
            <v>涡簧</v>
          </cell>
          <cell r="M5025" t="str">
            <v>H4A/X3000/一汽</v>
          </cell>
          <cell r="N5025">
            <v>6600</v>
          </cell>
          <cell r="O5025">
            <v>2.6</v>
          </cell>
          <cell r="P5025" t="str">
            <v>EA</v>
          </cell>
          <cell r="Q5025">
            <v>1</v>
          </cell>
          <cell r="R5025">
            <v>17160</v>
          </cell>
          <cell r="S5025">
            <v>6600</v>
          </cell>
          <cell r="T5025">
            <v>2.6</v>
          </cell>
        </row>
        <row r="5026">
          <cell r="K5026" t="str">
            <v>SHT0001005</v>
          </cell>
          <cell r="L5026" t="str">
            <v>涡簧</v>
          </cell>
          <cell r="M5026" t="str">
            <v>H4A/X3000/一汽</v>
          </cell>
          <cell r="N5026">
            <v>4400</v>
          </cell>
          <cell r="O5026">
            <v>2.6</v>
          </cell>
          <cell r="P5026" t="str">
            <v>EA</v>
          </cell>
          <cell r="Q5026">
            <v>1</v>
          </cell>
          <cell r="R5026">
            <v>11440</v>
          </cell>
          <cell r="S5026">
            <v>4400</v>
          </cell>
          <cell r="T5026">
            <v>2.6</v>
          </cell>
        </row>
        <row r="5027">
          <cell r="K5027" t="str">
            <v>SHT0001005</v>
          </cell>
          <cell r="L5027" t="str">
            <v>涡簧</v>
          </cell>
          <cell r="M5027" t="str">
            <v>H4A/X3000/一汽</v>
          </cell>
          <cell r="N5027">
            <v>11000</v>
          </cell>
          <cell r="O5027">
            <v>2.6</v>
          </cell>
          <cell r="P5027" t="str">
            <v>EA</v>
          </cell>
          <cell r="Q5027">
            <v>1</v>
          </cell>
          <cell r="R5027">
            <v>28600</v>
          </cell>
          <cell r="S5027">
            <v>11000</v>
          </cell>
          <cell r="T5027">
            <v>2.6</v>
          </cell>
        </row>
        <row r="5028">
          <cell r="K5028" t="str">
            <v>SHT0001007</v>
          </cell>
          <cell r="L5028" t="str">
            <v>角度限位片</v>
          </cell>
          <cell r="M5028" t="str">
            <v>H4A/X3000</v>
          </cell>
          <cell r="N5028">
            <v>3000</v>
          </cell>
          <cell r="O5028">
            <v>0.36849999999999999</v>
          </cell>
          <cell r="P5028" t="str">
            <v>EA</v>
          </cell>
          <cell r="Q5028">
            <v>1</v>
          </cell>
          <cell r="R5028">
            <v>1105.5</v>
          </cell>
          <cell r="S5028">
            <v>3000</v>
          </cell>
          <cell r="T5028">
            <v>0.36849999999999999</v>
          </cell>
        </row>
        <row r="5029">
          <cell r="K5029" t="str">
            <v>SHT0001007</v>
          </cell>
          <cell r="L5029" t="str">
            <v>角度限位片</v>
          </cell>
          <cell r="M5029" t="str">
            <v>H4A/X3000</v>
          </cell>
          <cell r="N5029">
            <v>2000</v>
          </cell>
          <cell r="O5029">
            <v>0.36849999999999999</v>
          </cell>
          <cell r="P5029" t="str">
            <v>EA</v>
          </cell>
          <cell r="Q5029">
            <v>1</v>
          </cell>
          <cell r="R5029">
            <v>737</v>
          </cell>
          <cell r="S5029">
            <v>2000</v>
          </cell>
          <cell r="T5029">
            <v>0.36849999999999999</v>
          </cell>
        </row>
        <row r="5030">
          <cell r="K5030" t="str">
            <v>SHT0001007</v>
          </cell>
          <cell r="L5030" t="str">
            <v>角度限位片</v>
          </cell>
          <cell r="M5030" t="str">
            <v>H4A/X3000</v>
          </cell>
          <cell r="N5030">
            <v>2000</v>
          </cell>
          <cell r="O5030">
            <v>0.36849999999999999</v>
          </cell>
          <cell r="P5030" t="str">
            <v>EA</v>
          </cell>
          <cell r="Q5030">
            <v>1</v>
          </cell>
          <cell r="R5030">
            <v>737</v>
          </cell>
          <cell r="S5030">
            <v>2000</v>
          </cell>
          <cell r="T5030">
            <v>0.36849999999999999</v>
          </cell>
        </row>
        <row r="5031">
          <cell r="K5031" t="str">
            <v>SHT0001007</v>
          </cell>
          <cell r="L5031" t="str">
            <v>角度限位片</v>
          </cell>
          <cell r="M5031" t="str">
            <v>H4A/X3000</v>
          </cell>
          <cell r="N5031">
            <v>2000</v>
          </cell>
          <cell r="O5031">
            <v>0.36849999999999999</v>
          </cell>
          <cell r="P5031" t="str">
            <v>EA</v>
          </cell>
          <cell r="Q5031">
            <v>1</v>
          </cell>
          <cell r="R5031">
            <v>737</v>
          </cell>
          <cell r="S5031">
            <v>2000</v>
          </cell>
          <cell r="T5031">
            <v>0.36849999999999999</v>
          </cell>
        </row>
        <row r="5032">
          <cell r="K5032" t="str">
            <v>sht0001008</v>
          </cell>
          <cell r="L5032" t="str">
            <v>左右罩壳中间固定片</v>
          </cell>
          <cell r="M5032" t="str">
            <v/>
          </cell>
          <cell r="N5032">
            <v>2000</v>
          </cell>
          <cell r="O5032">
            <v>9.8500000000000004E-2</v>
          </cell>
          <cell r="P5032" t="str">
            <v>EA</v>
          </cell>
          <cell r="Q5032">
            <v>1</v>
          </cell>
          <cell r="R5032">
            <v>197</v>
          </cell>
          <cell r="S5032">
            <v>2000</v>
          </cell>
          <cell r="T5032">
            <v>9.8500000000000004E-2</v>
          </cell>
        </row>
        <row r="5033">
          <cell r="K5033" t="str">
            <v>SHT0001009</v>
          </cell>
          <cell r="L5033" t="str">
            <v>左右罩壳前固定片</v>
          </cell>
          <cell r="M5033" t="str">
            <v>一汽升降器</v>
          </cell>
          <cell r="N5033">
            <v>2000</v>
          </cell>
          <cell r="O5033">
            <v>0.1477</v>
          </cell>
          <cell r="P5033" t="str">
            <v>EA</v>
          </cell>
          <cell r="Q5033">
            <v>1</v>
          </cell>
          <cell r="R5033">
            <v>295.39999999999998</v>
          </cell>
          <cell r="S5033">
            <v>2000</v>
          </cell>
          <cell r="T5033">
            <v>0.1477</v>
          </cell>
        </row>
        <row r="5034">
          <cell r="K5034" t="str">
            <v>sht0001020</v>
          </cell>
          <cell r="L5034" t="str">
            <v>调角器右上连接板</v>
          </cell>
          <cell r="M5034" t="str">
            <v>H4A/X3000/一汽</v>
          </cell>
          <cell r="N5034">
            <v>4000</v>
          </cell>
          <cell r="O5034">
            <v>2.117</v>
          </cell>
          <cell r="P5034" t="str">
            <v>EA</v>
          </cell>
          <cell r="Q5034">
            <v>1</v>
          </cell>
          <cell r="R5034">
            <v>8468</v>
          </cell>
          <cell r="S5034">
            <v>4000</v>
          </cell>
          <cell r="T5034">
            <v>2.117</v>
          </cell>
        </row>
        <row r="5035">
          <cell r="K5035" t="str">
            <v>sht0001020</v>
          </cell>
          <cell r="L5035" t="str">
            <v>调角器右上连接板</v>
          </cell>
          <cell r="M5035" t="str">
            <v>H4A/X3000/一汽</v>
          </cell>
          <cell r="N5035">
            <v>2100</v>
          </cell>
          <cell r="O5035">
            <v>2.117</v>
          </cell>
          <cell r="P5035" t="str">
            <v>EA</v>
          </cell>
          <cell r="Q5035">
            <v>1</v>
          </cell>
          <cell r="R5035">
            <v>4445.7</v>
          </cell>
          <cell r="S5035">
            <v>2100</v>
          </cell>
          <cell r="T5035">
            <v>2.117</v>
          </cell>
        </row>
        <row r="5036">
          <cell r="K5036" t="str">
            <v>sht0001020</v>
          </cell>
          <cell r="L5036" t="str">
            <v>调角器右上连接板</v>
          </cell>
          <cell r="M5036" t="str">
            <v>H4A/X3000/一汽</v>
          </cell>
          <cell r="N5036">
            <v>2035</v>
          </cell>
          <cell r="O5036">
            <v>2.117</v>
          </cell>
          <cell r="P5036" t="str">
            <v>EA</v>
          </cell>
          <cell r="Q5036">
            <v>1</v>
          </cell>
          <cell r="R5036">
            <v>4308.1000000000004</v>
          </cell>
          <cell r="S5036">
            <v>2035</v>
          </cell>
          <cell r="T5036">
            <v>2.117</v>
          </cell>
        </row>
        <row r="5037">
          <cell r="K5037" t="str">
            <v>sht0001020</v>
          </cell>
          <cell r="L5037" t="str">
            <v>调角器右上连接板</v>
          </cell>
          <cell r="M5037" t="str">
            <v>H4A/X3000/一汽</v>
          </cell>
          <cell r="N5037">
            <v>-2089</v>
          </cell>
          <cell r="O5037">
            <v>2.117</v>
          </cell>
          <cell r="P5037" t="str">
            <v>EA</v>
          </cell>
          <cell r="Q5037">
            <v>1</v>
          </cell>
          <cell r="R5037">
            <v>-4422.41</v>
          </cell>
          <cell r="S5037">
            <v>-2089</v>
          </cell>
          <cell r="T5037">
            <v>2.117</v>
          </cell>
        </row>
        <row r="5038">
          <cell r="K5038" t="str">
            <v>sht0001020</v>
          </cell>
          <cell r="L5038" t="str">
            <v>调角器右上连接板</v>
          </cell>
          <cell r="M5038" t="str">
            <v>H4A/X3000/一汽</v>
          </cell>
          <cell r="N5038">
            <v>4189</v>
          </cell>
          <cell r="O5038">
            <v>2.117</v>
          </cell>
          <cell r="P5038" t="str">
            <v>EA</v>
          </cell>
          <cell r="Q5038">
            <v>1</v>
          </cell>
          <cell r="R5038">
            <v>8868.11</v>
          </cell>
          <cell r="S5038">
            <v>4189</v>
          </cell>
          <cell r="T5038">
            <v>2.117</v>
          </cell>
        </row>
        <row r="5039">
          <cell r="K5039" t="str">
            <v>sht0001022</v>
          </cell>
          <cell r="L5039" t="str">
            <v>调角器左上连接板</v>
          </cell>
          <cell r="M5039" t="str">
            <v>H4A/X3000/一汽</v>
          </cell>
          <cell r="N5039">
            <v>4000</v>
          </cell>
          <cell r="O5039">
            <v>2.117</v>
          </cell>
          <cell r="P5039" t="str">
            <v>EA</v>
          </cell>
          <cell r="Q5039">
            <v>1</v>
          </cell>
          <cell r="R5039">
            <v>8468</v>
          </cell>
          <cell r="S5039">
            <v>4000</v>
          </cell>
          <cell r="T5039">
            <v>2.117</v>
          </cell>
        </row>
        <row r="5040">
          <cell r="K5040" t="str">
            <v>sht0001022</v>
          </cell>
          <cell r="L5040" t="str">
            <v>调角器左上连接板</v>
          </cell>
          <cell r="M5040" t="str">
            <v>H4A/X3000/一汽</v>
          </cell>
          <cell r="N5040">
            <v>2076</v>
          </cell>
          <cell r="O5040">
            <v>2.117</v>
          </cell>
          <cell r="P5040" t="str">
            <v>EA</v>
          </cell>
          <cell r="Q5040">
            <v>1</v>
          </cell>
          <cell r="R5040">
            <v>4394.8900000000003</v>
          </cell>
          <cell r="S5040">
            <v>2076</v>
          </cell>
          <cell r="T5040">
            <v>2.117</v>
          </cell>
        </row>
        <row r="5041">
          <cell r="K5041" t="str">
            <v>sht0001022</v>
          </cell>
          <cell r="L5041" t="str">
            <v>调角器左上连接板</v>
          </cell>
          <cell r="M5041" t="str">
            <v>H4A/X3000/一汽</v>
          </cell>
          <cell r="N5041">
            <v>2039</v>
          </cell>
          <cell r="O5041">
            <v>2.117</v>
          </cell>
          <cell r="P5041" t="str">
            <v>EA</v>
          </cell>
          <cell r="Q5041">
            <v>1</v>
          </cell>
          <cell r="R5041">
            <v>4316.5600000000004</v>
          </cell>
          <cell r="S5041">
            <v>2039</v>
          </cell>
          <cell r="T5041">
            <v>2.117</v>
          </cell>
        </row>
        <row r="5042">
          <cell r="K5042" t="str">
            <v>sht0001022</v>
          </cell>
          <cell r="L5042" t="str">
            <v>调角器左上连接板</v>
          </cell>
          <cell r="M5042" t="str">
            <v>H4A/X3000/一汽</v>
          </cell>
          <cell r="N5042">
            <v>2089</v>
          </cell>
          <cell r="O5042">
            <v>2.117</v>
          </cell>
          <cell r="P5042" t="str">
            <v>EA</v>
          </cell>
          <cell r="Q5042">
            <v>1</v>
          </cell>
          <cell r="R5042">
            <v>4422.41</v>
          </cell>
          <cell r="S5042">
            <v>2089</v>
          </cell>
          <cell r="T5042">
            <v>2.117</v>
          </cell>
        </row>
        <row r="5043">
          <cell r="K5043" t="str">
            <v>SHT0001053</v>
          </cell>
          <cell r="L5043" t="str">
            <v>主驾左星盘 2534832X有轴</v>
          </cell>
          <cell r="M5043" t="str">
            <v>H4A/X3000</v>
          </cell>
          <cell r="N5043">
            <v>1200</v>
          </cell>
          <cell r="O5043">
            <v>24.1</v>
          </cell>
          <cell r="P5043" t="str">
            <v>EA</v>
          </cell>
          <cell r="Q5043">
            <v>1</v>
          </cell>
          <cell r="R5043">
            <v>28920</v>
          </cell>
          <cell r="S5043">
            <v>1200</v>
          </cell>
          <cell r="T5043">
            <v>15.4</v>
          </cell>
        </row>
        <row r="5044">
          <cell r="K5044" t="str">
            <v>SHT0001053</v>
          </cell>
          <cell r="L5044" t="str">
            <v>主驾左星盘 2534832X有轴</v>
          </cell>
          <cell r="M5044" t="str">
            <v>H4A/X3000</v>
          </cell>
          <cell r="N5044">
            <v>1200</v>
          </cell>
          <cell r="O5044">
            <v>24.1</v>
          </cell>
          <cell r="P5044" t="str">
            <v>EA</v>
          </cell>
          <cell r="Q5044">
            <v>1</v>
          </cell>
          <cell r="R5044">
            <v>28920</v>
          </cell>
          <cell r="S5044">
            <v>1200</v>
          </cell>
          <cell r="T5044">
            <v>15.4</v>
          </cell>
        </row>
        <row r="5045">
          <cell r="K5045" t="str">
            <v>SHT0001053</v>
          </cell>
          <cell r="L5045" t="str">
            <v>主驾左星盘 2534832X有轴</v>
          </cell>
          <cell r="M5045" t="str">
            <v>H4A/X3000</v>
          </cell>
          <cell r="N5045">
            <v>2400</v>
          </cell>
          <cell r="O5045">
            <v>24.1</v>
          </cell>
          <cell r="P5045" t="str">
            <v>EA</v>
          </cell>
          <cell r="Q5045">
            <v>1</v>
          </cell>
          <cell r="R5045">
            <v>57840</v>
          </cell>
          <cell r="S5045">
            <v>2400</v>
          </cell>
          <cell r="T5045">
            <v>15.4</v>
          </cell>
        </row>
        <row r="5046">
          <cell r="K5046" t="str">
            <v>SHT0001053</v>
          </cell>
          <cell r="L5046" t="str">
            <v>主驾左星盘 2534832X有轴</v>
          </cell>
          <cell r="M5046" t="str">
            <v>H4A/X3000</v>
          </cell>
          <cell r="N5046">
            <v>2340</v>
          </cell>
          <cell r="O5046">
            <v>24.1</v>
          </cell>
          <cell r="P5046" t="str">
            <v>EA</v>
          </cell>
          <cell r="Q5046">
            <v>1</v>
          </cell>
          <cell r="R5046">
            <v>56394</v>
          </cell>
          <cell r="S5046">
            <v>2340</v>
          </cell>
          <cell r="T5046">
            <v>15.4</v>
          </cell>
        </row>
        <row r="5047">
          <cell r="K5047" t="str">
            <v>SHT0001058</v>
          </cell>
          <cell r="L5047" t="str">
            <v>仰角调节机构手柄钣金件</v>
          </cell>
          <cell r="M5047" t="str">
            <v>座框</v>
          </cell>
          <cell r="N5047">
            <v>4000</v>
          </cell>
          <cell r="O5047">
            <v>0.14810000000000001</v>
          </cell>
          <cell r="P5047" t="str">
            <v>EA</v>
          </cell>
          <cell r="Q5047">
            <v>1</v>
          </cell>
          <cell r="R5047">
            <v>592.4</v>
          </cell>
          <cell r="S5047">
            <v>4000</v>
          </cell>
          <cell r="T5047">
            <v>0.14810000000000001</v>
          </cell>
        </row>
        <row r="5048">
          <cell r="K5048" t="str">
            <v>SHT0001058</v>
          </cell>
          <cell r="L5048" t="str">
            <v>仰角调节机构手柄钣金件</v>
          </cell>
          <cell r="M5048" t="str">
            <v>座框</v>
          </cell>
          <cell r="N5048">
            <v>2000</v>
          </cell>
          <cell r="O5048">
            <v>0.14810000000000001</v>
          </cell>
          <cell r="P5048" t="str">
            <v>EA</v>
          </cell>
          <cell r="Q5048">
            <v>1</v>
          </cell>
          <cell r="R5048">
            <v>296.2</v>
          </cell>
          <cell r="S5048">
            <v>2000</v>
          </cell>
          <cell r="T5048">
            <v>0.14810000000000001</v>
          </cell>
        </row>
        <row r="5049">
          <cell r="K5049" t="str">
            <v>sht0001062</v>
          </cell>
          <cell r="L5049" t="str">
            <v>滑轨总成</v>
          </cell>
          <cell r="M5049" t="str">
            <v>欧曼延伸/M4</v>
          </cell>
          <cell r="N5049">
            <v>410</v>
          </cell>
          <cell r="O5049">
            <v>40</v>
          </cell>
          <cell r="P5049" t="str">
            <v>EA</v>
          </cell>
          <cell r="Q5049">
            <v>1</v>
          </cell>
          <cell r="R5049">
            <v>16400</v>
          </cell>
          <cell r="S5049">
            <v>410</v>
          </cell>
          <cell r="T5049">
            <v>40</v>
          </cell>
        </row>
        <row r="5050">
          <cell r="K5050" t="str">
            <v>sht0001062</v>
          </cell>
          <cell r="L5050" t="str">
            <v>滑轨总成</v>
          </cell>
          <cell r="M5050" t="str">
            <v>欧曼延伸/M4</v>
          </cell>
          <cell r="N5050">
            <v>500</v>
          </cell>
          <cell r="O5050">
            <v>40</v>
          </cell>
          <cell r="P5050" t="str">
            <v>EA</v>
          </cell>
          <cell r="Q5050">
            <v>1</v>
          </cell>
          <cell r="R5050">
            <v>20000</v>
          </cell>
          <cell r="S5050">
            <v>500</v>
          </cell>
          <cell r="T5050">
            <v>40</v>
          </cell>
        </row>
        <row r="5051">
          <cell r="K5051" t="str">
            <v>sht0001062</v>
          </cell>
          <cell r="L5051" t="str">
            <v>滑轨总成</v>
          </cell>
          <cell r="M5051" t="str">
            <v>欧曼延伸/M4</v>
          </cell>
          <cell r="N5051">
            <v>-265</v>
          </cell>
          <cell r="O5051">
            <v>40</v>
          </cell>
          <cell r="P5051" t="str">
            <v>EA</v>
          </cell>
          <cell r="Q5051">
            <v>1</v>
          </cell>
          <cell r="R5051">
            <v>-10600</v>
          </cell>
          <cell r="S5051">
            <v>-265</v>
          </cell>
          <cell r="T5051">
            <v>40</v>
          </cell>
        </row>
        <row r="5052">
          <cell r="K5052" t="str">
            <v>sht0001062</v>
          </cell>
          <cell r="L5052" t="str">
            <v>滑轨总成</v>
          </cell>
          <cell r="M5052" t="str">
            <v>欧曼延伸/M4</v>
          </cell>
          <cell r="N5052">
            <v>-45</v>
          </cell>
          <cell r="O5052">
            <v>40</v>
          </cell>
          <cell r="P5052" t="str">
            <v>EA</v>
          </cell>
          <cell r="Q5052">
            <v>1</v>
          </cell>
          <cell r="R5052">
            <v>-1800</v>
          </cell>
          <cell r="S5052">
            <v>-45</v>
          </cell>
          <cell r="T5052">
            <v>40</v>
          </cell>
        </row>
        <row r="5053">
          <cell r="K5053" t="str">
            <v>SHT0001065</v>
          </cell>
          <cell r="L5053" t="str">
            <v>右旋转钣金</v>
          </cell>
          <cell r="M5053" t="str">
            <v/>
          </cell>
          <cell r="N5053">
            <v>300</v>
          </cell>
          <cell r="O5053">
            <v>0.85</v>
          </cell>
          <cell r="P5053" t="str">
            <v>EA</v>
          </cell>
          <cell r="Q5053">
            <v>1</v>
          </cell>
          <cell r="R5053">
            <v>255</v>
          </cell>
          <cell r="S5053">
            <v>300</v>
          </cell>
          <cell r="T5053">
            <v>0.85</v>
          </cell>
        </row>
        <row r="5054">
          <cell r="K5054" t="str">
            <v>SHT0001066</v>
          </cell>
          <cell r="L5054" t="str">
            <v>左旋转钣金</v>
          </cell>
          <cell r="M5054" t="str">
            <v/>
          </cell>
          <cell r="N5054">
            <v>300</v>
          </cell>
          <cell r="O5054">
            <v>0.85</v>
          </cell>
          <cell r="P5054" t="str">
            <v>EA</v>
          </cell>
          <cell r="Q5054">
            <v>1</v>
          </cell>
          <cell r="R5054">
            <v>255</v>
          </cell>
          <cell r="S5054">
            <v>300</v>
          </cell>
          <cell r="T5054">
            <v>0.85</v>
          </cell>
        </row>
        <row r="5055">
          <cell r="K5055" t="str">
            <v>SHT0001068</v>
          </cell>
          <cell r="L5055" t="str">
            <v>气阀固定座固定钣金件</v>
          </cell>
          <cell r="M5055" t="str">
            <v/>
          </cell>
          <cell r="N5055">
            <v>400</v>
          </cell>
          <cell r="O5055">
            <v>0.38379999999999997</v>
          </cell>
          <cell r="P5055" t="str">
            <v>EA</v>
          </cell>
          <cell r="Q5055">
            <v>1</v>
          </cell>
          <cell r="R5055">
            <v>153.52000000000001</v>
          </cell>
          <cell r="S5055">
            <v>400</v>
          </cell>
          <cell r="T5055">
            <v>0.38379999999999997</v>
          </cell>
        </row>
        <row r="5056">
          <cell r="K5056" t="str">
            <v>SHT0001069</v>
          </cell>
          <cell r="L5056" t="str">
            <v>升降操作手柄（前）</v>
          </cell>
          <cell r="M5056" t="str">
            <v>H3000/H3A</v>
          </cell>
          <cell r="N5056">
            <v>300</v>
          </cell>
          <cell r="O5056">
            <v>1.0818000000000001</v>
          </cell>
          <cell r="P5056" t="str">
            <v>EA</v>
          </cell>
          <cell r="Q5056">
            <v>1</v>
          </cell>
          <cell r="R5056">
            <v>324.54000000000002</v>
          </cell>
          <cell r="S5056">
            <v>300</v>
          </cell>
          <cell r="T5056">
            <v>1.0818000000000001</v>
          </cell>
        </row>
        <row r="5057">
          <cell r="K5057" t="str">
            <v>SHT0001075</v>
          </cell>
          <cell r="L5057" t="str">
            <v>主驾右星盘 1222086X无轴</v>
          </cell>
          <cell r="M5057" t="str">
            <v>H4A/X3000/一汽</v>
          </cell>
          <cell r="N5057">
            <v>2340</v>
          </cell>
          <cell r="O5057">
            <v>21.6</v>
          </cell>
          <cell r="P5057" t="str">
            <v>EA</v>
          </cell>
          <cell r="Q5057">
            <v>1</v>
          </cell>
          <cell r="R5057">
            <v>50544</v>
          </cell>
          <cell r="S5057">
            <v>2340</v>
          </cell>
          <cell r="T5057">
            <v>14.5</v>
          </cell>
        </row>
        <row r="5058">
          <cell r="K5058" t="str">
            <v>SHT0001075</v>
          </cell>
          <cell r="L5058" t="str">
            <v>主驾右星盘 1222086X无轴</v>
          </cell>
          <cell r="M5058" t="str">
            <v>H4A/X3000/一汽</v>
          </cell>
          <cell r="N5058">
            <v>2400</v>
          </cell>
          <cell r="O5058">
            <v>21.6</v>
          </cell>
          <cell r="P5058" t="str">
            <v>EA</v>
          </cell>
          <cell r="Q5058">
            <v>1</v>
          </cell>
          <cell r="R5058">
            <v>51840</v>
          </cell>
          <cell r="S5058">
            <v>2400</v>
          </cell>
          <cell r="T5058">
            <v>14.5</v>
          </cell>
        </row>
        <row r="5059">
          <cell r="K5059" t="str">
            <v>SHT0001075</v>
          </cell>
          <cell r="L5059" t="str">
            <v>主驾右星盘 1222086X无轴</v>
          </cell>
          <cell r="M5059" t="str">
            <v>H4A/X3000/一汽</v>
          </cell>
          <cell r="N5059">
            <v>2400</v>
          </cell>
          <cell r="O5059">
            <v>21.6</v>
          </cell>
          <cell r="P5059" t="str">
            <v>EA</v>
          </cell>
          <cell r="Q5059">
            <v>1</v>
          </cell>
          <cell r="R5059">
            <v>51840</v>
          </cell>
          <cell r="S5059">
            <v>2400</v>
          </cell>
          <cell r="T5059">
            <v>14.5</v>
          </cell>
        </row>
        <row r="5060">
          <cell r="K5060" t="str">
            <v>SHT0001075</v>
          </cell>
          <cell r="L5060" t="str">
            <v>主驾右星盘 1222086X无轴</v>
          </cell>
          <cell r="M5060" t="str">
            <v>H4A/X3000/一汽</v>
          </cell>
          <cell r="N5060">
            <v>2400</v>
          </cell>
          <cell r="O5060">
            <v>21.6</v>
          </cell>
          <cell r="P5060" t="str">
            <v>EA</v>
          </cell>
          <cell r="Q5060">
            <v>1</v>
          </cell>
          <cell r="R5060">
            <v>51840</v>
          </cell>
          <cell r="S5060">
            <v>2400</v>
          </cell>
          <cell r="T5060">
            <v>14.5</v>
          </cell>
        </row>
        <row r="5061">
          <cell r="K5061" t="str">
            <v>SHT0001085</v>
          </cell>
          <cell r="L5061" t="str">
            <v>阻尼器下支架总成</v>
          </cell>
          <cell r="M5061" t="str">
            <v>2.0平台外绞架</v>
          </cell>
          <cell r="N5061">
            <v>4900</v>
          </cell>
          <cell r="O5061">
            <v>0.88680000000000003</v>
          </cell>
          <cell r="P5061" t="str">
            <v>EA</v>
          </cell>
          <cell r="Q5061">
            <v>1</v>
          </cell>
          <cell r="R5061">
            <v>4345.32</v>
          </cell>
          <cell r="S5061">
            <v>4900</v>
          </cell>
          <cell r="T5061">
            <v>0.88680000000000003</v>
          </cell>
        </row>
        <row r="5062">
          <cell r="K5062" t="str">
            <v>SHT0001085</v>
          </cell>
          <cell r="L5062" t="str">
            <v>阻尼器下支架总成</v>
          </cell>
          <cell r="M5062" t="str">
            <v>2.0平台外绞架</v>
          </cell>
          <cell r="N5062">
            <v>9100</v>
          </cell>
          <cell r="O5062">
            <v>0.88680000000000003</v>
          </cell>
          <cell r="P5062" t="str">
            <v>EA</v>
          </cell>
          <cell r="Q5062">
            <v>1</v>
          </cell>
          <cell r="R5062">
            <v>8069.88</v>
          </cell>
          <cell r="S5062">
            <v>9100</v>
          </cell>
          <cell r="T5062">
            <v>0.88680000000000003</v>
          </cell>
        </row>
        <row r="5063">
          <cell r="K5063" t="str">
            <v>SHT0001085</v>
          </cell>
          <cell r="L5063" t="str">
            <v>阻尼器下支架总成</v>
          </cell>
          <cell r="M5063" t="str">
            <v>2.0平台外绞架</v>
          </cell>
          <cell r="N5063">
            <v>4900</v>
          </cell>
          <cell r="O5063">
            <v>0.88680000000000003</v>
          </cell>
          <cell r="P5063" t="str">
            <v>EA</v>
          </cell>
          <cell r="Q5063">
            <v>1</v>
          </cell>
          <cell r="R5063">
            <v>4345.32</v>
          </cell>
          <cell r="S5063">
            <v>4900</v>
          </cell>
          <cell r="T5063">
            <v>0.88680000000000003</v>
          </cell>
        </row>
        <row r="5064">
          <cell r="K5064" t="str">
            <v>SHT0001085</v>
          </cell>
          <cell r="L5064" t="str">
            <v>阻尼器下支架总成</v>
          </cell>
          <cell r="M5064" t="str">
            <v>2.0平台外绞架</v>
          </cell>
          <cell r="N5064">
            <v>-7</v>
          </cell>
          <cell r="O5064">
            <v>0.88680000000000003</v>
          </cell>
          <cell r="P5064" t="str">
            <v>EA</v>
          </cell>
          <cell r="Q5064">
            <v>1</v>
          </cell>
          <cell r="R5064">
            <v>-6.21</v>
          </cell>
          <cell r="S5064">
            <v>-7</v>
          </cell>
          <cell r="T5064">
            <v>0.88680000000000003</v>
          </cell>
        </row>
        <row r="5065">
          <cell r="K5065" t="str">
            <v>SHT0001085</v>
          </cell>
          <cell r="L5065" t="str">
            <v>阻尼器下支架总成</v>
          </cell>
          <cell r="M5065" t="str">
            <v>2.0平台外绞架</v>
          </cell>
          <cell r="N5065">
            <v>4200</v>
          </cell>
          <cell r="O5065">
            <v>0.88680000000000003</v>
          </cell>
          <cell r="P5065" t="str">
            <v>EA</v>
          </cell>
          <cell r="Q5065">
            <v>1</v>
          </cell>
          <cell r="R5065">
            <v>3724.56</v>
          </cell>
          <cell r="S5065">
            <v>4200</v>
          </cell>
          <cell r="T5065">
            <v>0.88680000000000003</v>
          </cell>
        </row>
        <row r="5066">
          <cell r="K5066" t="str">
            <v>SHT0001097</v>
          </cell>
          <cell r="L5066" t="str">
            <v>下框右侧纵梁</v>
          </cell>
          <cell r="M5066" t="str">
            <v>H3000</v>
          </cell>
          <cell r="N5066">
            <v>100</v>
          </cell>
          <cell r="O5066">
            <v>3.8534000000000002</v>
          </cell>
          <cell r="P5066" t="str">
            <v>EA</v>
          </cell>
          <cell r="Q5066">
            <v>1</v>
          </cell>
          <cell r="R5066">
            <v>385.34</v>
          </cell>
          <cell r="S5066">
            <v>100</v>
          </cell>
          <cell r="T5066">
            <v>3.8534000000000002</v>
          </cell>
        </row>
        <row r="5067">
          <cell r="K5067" t="str">
            <v>SHT0001098</v>
          </cell>
          <cell r="L5067" t="str">
            <v>下框左侧纵梁</v>
          </cell>
          <cell r="M5067" t="str">
            <v>H3000</v>
          </cell>
          <cell r="N5067">
            <v>100</v>
          </cell>
          <cell r="O5067">
            <v>3.8877000000000002</v>
          </cell>
          <cell r="P5067" t="str">
            <v>EA</v>
          </cell>
          <cell r="Q5067">
            <v>1</v>
          </cell>
          <cell r="R5067">
            <v>388.77</v>
          </cell>
          <cell r="S5067">
            <v>100</v>
          </cell>
          <cell r="T5067">
            <v>3.8877000000000002</v>
          </cell>
        </row>
        <row r="5068">
          <cell r="K5068" t="str">
            <v>SHT0001103</v>
          </cell>
          <cell r="L5068" t="str">
            <v>定位片</v>
          </cell>
          <cell r="M5068" t="str">
            <v/>
          </cell>
          <cell r="N5068">
            <v>5290</v>
          </cell>
          <cell r="O5068">
            <v>0.1149</v>
          </cell>
          <cell r="P5068" t="str">
            <v>EA</v>
          </cell>
          <cell r="Q5068">
            <v>1</v>
          </cell>
          <cell r="R5068">
            <v>607.82000000000005</v>
          </cell>
          <cell r="S5068">
            <v>5290</v>
          </cell>
          <cell r="T5068">
            <v>0.1149</v>
          </cell>
        </row>
        <row r="5069">
          <cell r="K5069" t="str">
            <v>SHT0001103</v>
          </cell>
          <cell r="L5069" t="str">
            <v>定位片</v>
          </cell>
          <cell r="M5069" t="str">
            <v/>
          </cell>
          <cell r="N5069">
            <v>2000</v>
          </cell>
          <cell r="O5069">
            <v>0.1149</v>
          </cell>
          <cell r="P5069" t="str">
            <v>EA</v>
          </cell>
          <cell r="Q5069">
            <v>1</v>
          </cell>
          <cell r="R5069">
            <v>229.8</v>
          </cell>
          <cell r="S5069">
            <v>2000</v>
          </cell>
          <cell r="T5069">
            <v>0.1149</v>
          </cell>
        </row>
        <row r="5070">
          <cell r="K5070" t="str">
            <v>SHT0001103</v>
          </cell>
          <cell r="L5070" t="str">
            <v>定位片</v>
          </cell>
          <cell r="M5070" t="str">
            <v/>
          </cell>
          <cell r="N5070">
            <v>2000</v>
          </cell>
          <cell r="O5070">
            <v>0.1149</v>
          </cell>
          <cell r="P5070" t="str">
            <v>EA</v>
          </cell>
          <cell r="Q5070">
            <v>1</v>
          </cell>
          <cell r="R5070">
            <v>229.8</v>
          </cell>
          <cell r="S5070">
            <v>2000</v>
          </cell>
          <cell r="T5070">
            <v>0.1149</v>
          </cell>
        </row>
        <row r="5071">
          <cell r="K5071" t="str">
            <v>SHT0001103</v>
          </cell>
          <cell r="L5071" t="str">
            <v>定位片</v>
          </cell>
          <cell r="M5071" t="str">
            <v/>
          </cell>
          <cell r="N5071">
            <v>1465</v>
          </cell>
          <cell r="O5071">
            <v>0.1149</v>
          </cell>
          <cell r="P5071" t="str">
            <v>EA</v>
          </cell>
          <cell r="Q5071">
            <v>1</v>
          </cell>
          <cell r="R5071">
            <v>168.33</v>
          </cell>
          <cell r="S5071">
            <v>1465</v>
          </cell>
          <cell r="T5071">
            <v>0.1149</v>
          </cell>
        </row>
        <row r="5072">
          <cell r="K5072" t="str">
            <v>SHT0001112</v>
          </cell>
          <cell r="L5072" t="str">
            <v>牵引板组件</v>
          </cell>
          <cell r="M5072" t="str">
            <v>机械减震</v>
          </cell>
          <cell r="N5072">
            <v>200</v>
          </cell>
          <cell r="O5072">
            <v>1.1981999999999999</v>
          </cell>
          <cell r="P5072" t="str">
            <v>EA</v>
          </cell>
          <cell r="Q5072">
            <v>1</v>
          </cell>
          <cell r="R5072">
            <v>239.64</v>
          </cell>
          <cell r="S5072">
            <v>200</v>
          </cell>
          <cell r="T5072">
            <v>1.1981999999999999</v>
          </cell>
        </row>
        <row r="5073">
          <cell r="K5073" t="str">
            <v>SHT0001112</v>
          </cell>
          <cell r="L5073" t="str">
            <v>牵引板组件</v>
          </cell>
          <cell r="M5073" t="str">
            <v>机械减震</v>
          </cell>
          <cell r="N5073">
            <v>400</v>
          </cell>
          <cell r="O5073">
            <v>1.1981999999999999</v>
          </cell>
          <cell r="P5073" t="str">
            <v>EA</v>
          </cell>
          <cell r="Q5073">
            <v>1</v>
          </cell>
          <cell r="R5073">
            <v>479.28</v>
          </cell>
          <cell r="S5073">
            <v>400</v>
          </cell>
          <cell r="T5073">
            <v>1.1981999999999999</v>
          </cell>
        </row>
        <row r="5074">
          <cell r="K5074" t="str">
            <v>SHT0001113</v>
          </cell>
          <cell r="L5074" t="str">
            <v>前挂簧板</v>
          </cell>
          <cell r="M5074" t="str">
            <v>机械减震</v>
          </cell>
          <cell r="N5074">
            <v>2000</v>
          </cell>
          <cell r="O5074">
            <v>0.39539999999999997</v>
          </cell>
          <cell r="P5074" t="str">
            <v>EA</v>
          </cell>
          <cell r="Q5074">
            <v>1</v>
          </cell>
          <cell r="R5074">
            <v>790.8</v>
          </cell>
          <cell r="S5074">
            <v>2000</v>
          </cell>
          <cell r="T5074">
            <v>0.39539999999999997</v>
          </cell>
        </row>
        <row r="5075">
          <cell r="K5075" t="str">
            <v>SHT0001113</v>
          </cell>
          <cell r="L5075" t="str">
            <v>前挂簧板</v>
          </cell>
          <cell r="M5075" t="str">
            <v>机械减震</v>
          </cell>
          <cell r="N5075">
            <v>400</v>
          </cell>
          <cell r="O5075">
            <v>0.39539999999999997</v>
          </cell>
          <cell r="P5075" t="str">
            <v>EA</v>
          </cell>
          <cell r="Q5075">
            <v>1</v>
          </cell>
          <cell r="R5075">
            <v>158.16</v>
          </cell>
          <cell r="S5075">
            <v>400</v>
          </cell>
          <cell r="T5075">
            <v>0.39539999999999997</v>
          </cell>
        </row>
        <row r="5076">
          <cell r="K5076" t="str">
            <v>SHT0001119</v>
          </cell>
          <cell r="L5076" t="str">
            <v>上框右纵梁</v>
          </cell>
          <cell r="M5076" t="str">
            <v>1.0平台气囊</v>
          </cell>
          <cell r="N5076">
            <v>100</v>
          </cell>
          <cell r="O5076">
            <v>2.4443999999999999</v>
          </cell>
          <cell r="P5076" t="str">
            <v>EA</v>
          </cell>
          <cell r="Q5076">
            <v>1</v>
          </cell>
          <cell r="R5076">
            <v>244.44</v>
          </cell>
          <cell r="S5076">
            <v>100</v>
          </cell>
          <cell r="T5076">
            <v>2.4443999999999999</v>
          </cell>
        </row>
        <row r="5077">
          <cell r="K5077" t="str">
            <v>SHT0001119</v>
          </cell>
          <cell r="L5077" t="str">
            <v>上框右纵梁</v>
          </cell>
          <cell r="M5077" t="str">
            <v>1.0平台气囊</v>
          </cell>
          <cell r="N5077">
            <v>300</v>
          </cell>
          <cell r="O5077">
            <v>2.4443999999999999</v>
          </cell>
          <cell r="P5077" t="str">
            <v>EA</v>
          </cell>
          <cell r="Q5077">
            <v>1</v>
          </cell>
          <cell r="R5077">
            <v>733.32</v>
          </cell>
          <cell r="S5077">
            <v>300</v>
          </cell>
          <cell r="T5077">
            <v>2.4443999999999999</v>
          </cell>
        </row>
        <row r="5078">
          <cell r="K5078" t="str">
            <v>SHT0001120</v>
          </cell>
          <cell r="L5078" t="str">
            <v>上框左纵梁</v>
          </cell>
          <cell r="M5078" t="str">
            <v>1.0平台气囊</v>
          </cell>
          <cell r="N5078">
            <v>100</v>
          </cell>
          <cell r="O5078">
            <v>2.4443999999999999</v>
          </cell>
          <cell r="P5078" t="str">
            <v>EA</v>
          </cell>
          <cell r="Q5078">
            <v>1</v>
          </cell>
          <cell r="R5078">
            <v>244.44</v>
          </cell>
          <cell r="S5078">
            <v>100</v>
          </cell>
          <cell r="T5078">
            <v>2.4443999999999999</v>
          </cell>
        </row>
        <row r="5079">
          <cell r="K5079" t="str">
            <v>SHT0001120</v>
          </cell>
          <cell r="L5079" t="str">
            <v>上框左纵梁</v>
          </cell>
          <cell r="M5079" t="str">
            <v>1.0平台气囊</v>
          </cell>
          <cell r="N5079">
            <v>300</v>
          </cell>
          <cell r="O5079">
            <v>2.4443999999999999</v>
          </cell>
          <cell r="P5079" t="str">
            <v>EA</v>
          </cell>
          <cell r="Q5079">
            <v>1</v>
          </cell>
          <cell r="R5079">
            <v>733.32</v>
          </cell>
          <cell r="S5079">
            <v>300</v>
          </cell>
          <cell r="T5079">
            <v>2.4443999999999999</v>
          </cell>
        </row>
        <row r="5080">
          <cell r="K5080" t="str">
            <v>SHT0001121</v>
          </cell>
          <cell r="L5080" t="str">
            <v>防尘罩</v>
          </cell>
          <cell r="M5080" t="str">
            <v>H3A</v>
          </cell>
          <cell r="N5080">
            <v>169</v>
          </cell>
          <cell r="O5080">
            <v>23.225999999999999</v>
          </cell>
          <cell r="P5080" t="str">
            <v>EA</v>
          </cell>
          <cell r="Q5080">
            <v>1</v>
          </cell>
          <cell r="R5080">
            <v>3925.19</v>
          </cell>
          <cell r="S5080">
            <v>169</v>
          </cell>
          <cell r="T5080">
            <v>28.55</v>
          </cell>
        </row>
        <row r="5081">
          <cell r="K5081" t="str">
            <v>SHT0001136</v>
          </cell>
          <cell r="L5081" t="str">
            <v>罩壳卡片</v>
          </cell>
          <cell r="M5081" t="str">
            <v/>
          </cell>
          <cell r="N5081">
            <v>1500</v>
          </cell>
          <cell r="O5081">
            <v>7.9600000000000004E-2</v>
          </cell>
          <cell r="P5081" t="str">
            <v>EA</v>
          </cell>
          <cell r="Q5081">
            <v>1</v>
          </cell>
          <cell r="R5081">
            <v>119.4</v>
          </cell>
          <cell r="S5081">
            <v>1500</v>
          </cell>
          <cell r="T5081">
            <v>7.9600000000000004E-2</v>
          </cell>
        </row>
        <row r="5082">
          <cell r="K5082" t="str">
            <v>SHT0001136</v>
          </cell>
          <cell r="L5082" t="str">
            <v>罩壳卡片</v>
          </cell>
          <cell r="M5082" t="str">
            <v/>
          </cell>
          <cell r="N5082">
            <v>5000</v>
          </cell>
          <cell r="O5082">
            <v>7.9600000000000004E-2</v>
          </cell>
          <cell r="P5082" t="str">
            <v>EA</v>
          </cell>
          <cell r="Q5082">
            <v>1</v>
          </cell>
          <cell r="R5082">
            <v>398</v>
          </cell>
          <cell r="S5082">
            <v>5000</v>
          </cell>
          <cell r="T5082">
            <v>7.9600000000000004E-2</v>
          </cell>
        </row>
        <row r="5083">
          <cell r="K5083" t="str">
            <v>SHT0001136</v>
          </cell>
          <cell r="L5083" t="str">
            <v>罩壳卡片</v>
          </cell>
          <cell r="M5083" t="str">
            <v/>
          </cell>
          <cell r="N5083">
            <v>3500</v>
          </cell>
          <cell r="O5083">
            <v>7.9600000000000004E-2</v>
          </cell>
          <cell r="P5083" t="str">
            <v>EA</v>
          </cell>
          <cell r="Q5083">
            <v>1</v>
          </cell>
          <cell r="R5083">
            <v>278.60000000000002</v>
          </cell>
          <cell r="S5083">
            <v>3500</v>
          </cell>
          <cell r="T5083">
            <v>7.9600000000000004E-2</v>
          </cell>
        </row>
        <row r="5084">
          <cell r="K5084" t="str">
            <v>SHT0001139</v>
          </cell>
          <cell r="L5084" t="str">
            <v>连杆板2（后）左</v>
          </cell>
          <cell r="M5084" t="str">
            <v>后支撑</v>
          </cell>
          <cell r="N5084">
            <v>200</v>
          </cell>
          <cell r="O5084">
            <v>0.73119999999999996</v>
          </cell>
          <cell r="P5084" t="str">
            <v>EA</v>
          </cell>
          <cell r="Q5084">
            <v>1</v>
          </cell>
          <cell r="R5084">
            <v>146.24</v>
          </cell>
          <cell r="S5084">
            <v>200</v>
          </cell>
          <cell r="T5084">
            <v>0.73119999999999996</v>
          </cell>
        </row>
        <row r="5085">
          <cell r="K5085" t="str">
            <v>SHT0001140</v>
          </cell>
          <cell r="L5085" t="str">
            <v>防尘罩固定座</v>
          </cell>
          <cell r="M5085" t="str">
            <v>1.0平台</v>
          </cell>
          <cell r="N5085">
            <v>2000</v>
          </cell>
          <cell r="O5085">
            <v>0.2462</v>
          </cell>
          <cell r="P5085" t="str">
            <v>EA</v>
          </cell>
          <cell r="Q5085">
            <v>1</v>
          </cell>
          <cell r="R5085">
            <v>492.4</v>
          </cell>
          <cell r="S5085">
            <v>2000</v>
          </cell>
          <cell r="T5085">
            <v>0.2462</v>
          </cell>
        </row>
        <row r="5086">
          <cell r="K5086" t="str">
            <v>SHT0001140</v>
          </cell>
          <cell r="L5086" t="str">
            <v>防尘罩固定座</v>
          </cell>
          <cell r="M5086" t="str">
            <v>1.0平台</v>
          </cell>
          <cell r="N5086">
            <v>2000</v>
          </cell>
          <cell r="O5086">
            <v>0.2462</v>
          </cell>
          <cell r="P5086" t="str">
            <v>EA</v>
          </cell>
          <cell r="Q5086">
            <v>1</v>
          </cell>
          <cell r="R5086">
            <v>492.4</v>
          </cell>
          <cell r="S5086">
            <v>2000</v>
          </cell>
          <cell r="T5086">
            <v>0.2462</v>
          </cell>
        </row>
        <row r="5087">
          <cell r="K5087" t="str">
            <v>SHT0001153</v>
          </cell>
          <cell r="L5087" t="str">
            <v>下框右侧纵梁</v>
          </cell>
          <cell r="M5087" t="str">
            <v>欧曼</v>
          </cell>
          <cell r="N5087">
            <v>194</v>
          </cell>
          <cell r="O5087">
            <v>2.6067999999999998</v>
          </cell>
          <cell r="P5087" t="str">
            <v>EA</v>
          </cell>
          <cell r="Q5087">
            <v>1</v>
          </cell>
          <cell r="R5087">
            <v>505.72</v>
          </cell>
          <cell r="S5087">
            <v>194</v>
          </cell>
          <cell r="T5087">
            <v>2.6067999999999998</v>
          </cell>
        </row>
        <row r="5088">
          <cell r="K5088" t="str">
            <v>SHT0001154</v>
          </cell>
          <cell r="L5088" t="str">
            <v>下框左侧纵梁</v>
          </cell>
          <cell r="M5088" t="str">
            <v>欧曼</v>
          </cell>
          <cell r="N5088">
            <v>194</v>
          </cell>
          <cell r="O5088">
            <v>2.6067999999999998</v>
          </cell>
          <cell r="P5088" t="str">
            <v>EA</v>
          </cell>
          <cell r="Q5088">
            <v>1</v>
          </cell>
          <cell r="R5088">
            <v>505.72</v>
          </cell>
          <cell r="S5088">
            <v>194</v>
          </cell>
          <cell r="T5088">
            <v>2.6067999999999998</v>
          </cell>
        </row>
        <row r="5089">
          <cell r="K5089" t="str">
            <v>SHT0001155</v>
          </cell>
          <cell r="L5089" t="str">
            <v>手轮支架</v>
          </cell>
          <cell r="M5089" t="str">
            <v>机械前调</v>
          </cell>
          <cell r="N5089">
            <v>130</v>
          </cell>
          <cell r="O5089">
            <v>0.30590000000000001</v>
          </cell>
          <cell r="P5089" t="str">
            <v>EA</v>
          </cell>
          <cell r="Q5089">
            <v>1</v>
          </cell>
          <cell r="R5089">
            <v>39.770000000000003</v>
          </cell>
          <cell r="S5089">
            <v>130</v>
          </cell>
          <cell r="T5089">
            <v>0.30590000000000001</v>
          </cell>
        </row>
        <row r="5090">
          <cell r="K5090" t="str">
            <v>SHT0001155</v>
          </cell>
          <cell r="L5090" t="str">
            <v>手轮支架</v>
          </cell>
          <cell r="M5090" t="str">
            <v>机械前调</v>
          </cell>
          <cell r="N5090">
            <v>200</v>
          </cell>
          <cell r="O5090">
            <v>0.30590000000000001</v>
          </cell>
          <cell r="P5090" t="str">
            <v>EA</v>
          </cell>
          <cell r="Q5090">
            <v>1</v>
          </cell>
          <cell r="R5090">
            <v>61.18</v>
          </cell>
          <cell r="S5090">
            <v>200</v>
          </cell>
          <cell r="T5090">
            <v>0.30590000000000001</v>
          </cell>
        </row>
        <row r="5091">
          <cell r="K5091" t="str">
            <v>SHT0001156</v>
          </cell>
          <cell r="L5091" t="str">
            <v>上框后横梁</v>
          </cell>
          <cell r="M5091" t="str">
            <v>1.0平台气囊</v>
          </cell>
          <cell r="N5091">
            <v>50</v>
          </cell>
          <cell r="O5091">
            <v>2.0598000000000001</v>
          </cell>
          <cell r="P5091" t="str">
            <v>EA</v>
          </cell>
          <cell r="Q5091">
            <v>1</v>
          </cell>
          <cell r="R5091">
            <v>102.99</v>
          </cell>
          <cell r="S5091">
            <v>50</v>
          </cell>
          <cell r="T5091">
            <v>2.0598000000000001</v>
          </cell>
        </row>
        <row r="5092">
          <cell r="K5092" t="str">
            <v>SHT0001156</v>
          </cell>
          <cell r="L5092" t="str">
            <v>上框后横梁</v>
          </cell>
          <cell r="M5092" t="str">
            <v>1.0平台气囊</v>
          </cell>
          <cell r="N5092">
            <v>150</v>
          </cell>
          <cell r="O5092">
            <v>2.0598000000000001</v>
          </cell>
          <cell r="P5092" t="str">
            <v>EA</v>
          </cell>
          <cell r="Q5092">
            <v>1</v>
          </cell>
          <cell r="R5092">
            <v>308.97000000000003</v>
          </cell>
          <cell r="S5092">
            <v>150</v>
          </cell>
          <cell r="T5092">
            <v>2.0598000000000001</v>
          </cell>
        </row>
        <row r="5093">
          <cell r="K5093" t="str">
            <v>SHT0001156</v>
          </cell>
          <cell r="L5093" t="str">
            <v>上框后横梁</v>
          </cell>
          <cell r="M5093" t="str">
            <v>1.0平台气囊</v>
          </cell>
          <cell r="N5093">
            <v>200</v>
          </cell>
          <cell r="O5093">
            <v>2.0598000000000001</v>
          </cell>
          <cell r="P5093" t="str">
            <v>EA</v>
          </cell>
          <cell r="Q5093">
            <v>1</v>
          </cell>
          <cell r="R5093">
            <v>411.96</v>
          </cell>
          <cell r="S5093">
            <v>200</v>
          </cell>
          <cell r="T5093">
            <v>2.0598000000000001</v>
          </cell>
        </row>
        <row r="5094">
          <cell r="K5094" t="str">
            <v>SHT0001160</v>
          </cell>
          <cell r="L5094" t="str">
            <v>阻尼器下支架</v>
          </cell>
          <cell r="M5094" t="str">
            <v>机械减震内绞架</v>
          </cell>
          <cell r="N5094">
            <v>900</v>
          </cell>
          <cell r="O5094">
            <v>0.2009</v>
          </cell>
          <cell r="P5094" t="str">
            <v>EA</v>
          </cell>
          <cell r="Q5094">
            <v>1</v>
          </cell>
          <cell r="R5094">
            <v>180.81</v>
          </cell>
          <cell r="S5094">
            <v>900</v>
          </cell>
          <cell r="T5094">
            <v>0.2009</v>
          </cell>
        </row>
        <row r="5095">
          <cell r="K5095" t="str">
            <v>SHT0001163</v>
          </cell>
          <cell r="L5095" t="str">
            <v>连杆板2(后）</v>
          </cell>
          <cell r="M5095" t="str">
            <v>升降器</v>
          </cell>
          <cell r="N5095">
            <v>2000</v>
          </cell>
          <cell r="O5095">
            <v>1.6169</v>
          </cell>
          <cell r="P5095" t="str">
            <v>EA</v>
          </cell>
          <cell r="Q5095">
            <v>1</v>
          </cell>
          <cell r="R5095">
            <v>3233.8</v>
          </cell>
          <cell r="S5095">
            <v>2000</v>
          </cell>
          <cell r="T5095">
            <v>1.6169</v>
          </cell>
        </row>
        <row r="5096">
          <cell r="K5096" t="str">
            <v>SHT0001163</v>
          </cell>
          <cell r="L5096" t="str">
            <v>连杆板2(后）</v>
          </cell>
          <cell r="M5096" t="str">
            <v>升降器</v>
          </cell>
          <cell r="N5096">
            <v>1000</v>
          </cell>
          <cell r="O5096">
            <v>1.6169</v>
          </cell>
          <cell r="P5096" t="str">
            <v>EA</v>
          </cell>
          <cell r="Q5096">
            <v>1</v>
          </cell>
          <cell r="R5096">
            <v>1616.9</v>
          </cell>
          <cell r="S5096">
            <v>1000</v>
          </cell>
          <cell r="T5096">
            <v>1.6169</v>
          </cell>
        </row>
        <row r="5097">
          <cell r="K5097" t="str">
            <v>SHT0001166</v>
          </cell>
          <cell r="L5097" t="str">
            <v>侧板加强片</v>
          </cell>
          <cell r="M5097" t="str">
            <v>机械减震上框</v>
          </cell>
          <cell r="N5097">
            <v>1000</v>
          </cell>
          <cell r="O5097">
            <v>0.373</v>
          </cell>
          <cell r="P5097" t="str">
            <v>EA</v>
          </cell>
          <cell r="Q5097">
            <v>1</v>
          </cell>
          <cell r="R5097">
            <v>373</v>
          </cell>
          <cell r="S5097">
            <v>1000</v>
          </cell>
          <cell r="T5097">
            <v>0.373</v>
          </cell>
        </row>
        <row r="5098">
          <cell r="K5098" t="str">
            <v>SHT0001166</v>
          </cell>
          <cell r="L5098" t="str">
            <v>侧板加强片</v>
          </cell>
          <cell r="M5098" t="str">
            <v>机械减震上框</v>
          </cell>
          <cell r="N5098">
            <v>1000</v>
          </cell>
          <cell r="O5098">
            <v>0.373</v>
          </cell>
          <cell r="P5098" t="str">
            <v>EA</v>
          </cell>
          <cell r="Q5098">
            <v>1</v>
          </cell>
          <cell r="R5098">
            <v>373</v>
          </cell>
          <cell r="S5098">
            <v>1000</v>
          </cell>
          <cell r="T5098">
            <v>0.373</v>
          </cell>
        </row>
        <row r="5099">
          <cell r="K5099" t="str">
            <v>SHT0001167</v>
          </cell>
          <cell r="L5099" t="str">
            <v>绞架右加强板</v>
          </cell>
          <cell r="M5099" t="str">
            <v>机械减震外绞架</v>
          </cell>
          <cell r="N5099">
            <v>1000</v>
          </cell>
          <cell r="O5099">
            <v>0.30590000000000001</v>
          </cell>
          <cell r="P5099" t="str">
            <v>EA</v>
          </cell>
          <cell r="Q5099">
            <v>1</v>
          </cell>
          <cell r="R5099">
            <v>305.89999999999998</v>
          </cell>
          <cell r="S5099">
            <v>1000</v>
          </cell>
          <cell r="T5099">
            <v>0.30590000000000001</v>
          </cell>
        </row>
        <row r="5100">
          <cell r="K5100" t="str">
            <v>SHT0001168</v>
          </cell>
          <cell r="L5100" t="str">
            <v>绞架左加强板</v>
          </cell>
          <cell r="M5100" t="str">
            <v>机械减震外绞架</v>
          </cell>
          <cell r="N5100">
            <v>1000</v>
          </cell>
          <cell r="O5100">
            <v>0.30590000000000001</v>
          </cell>
          <cell r="P5100" t="str">
            <v>EA</v>
          </cell>
          <cell r="Q5100">
            <v>1</v>
          </cell>
          <cell r="R5100">
            <v>305.89999999999998</v>
          </cell>
          <cell r="S5100">
            <v>1000</v>
          </cell>
          <cell r="T5100">
            <v>0.30590000000000001</v>
          </cell>
        </row>
        <row r="5101">
          <cell r="K5101" t="str">
            <v>SHT0001174</v>
          </cell>
          <cell r="L5101" t="str">
            <v>绞架上滑槽</v>
          </cell>
          <cell r="M5101" t="str">
            <v>机械减震上框</v>
          </cell>
          <cell r="N5101">
            <v>1200</v>
          </cell>
          <cell r="O5101">
            <v>0.49480000000000002</v>
          </cell>
          <cell r="P5101" t="str">
            <v>EA</v>
          </cell>
          <cell r="Q5101">
            <v>1</v>
          </cell>
          <cell r="R5101">
            <v>593.76</v>
          </cell>
          <cell r="S5101">
            <v>1200</v>
          </cell>
          <cell r="T5101">
            <v>0.45319999999999999</v>
          </cell>
        </row>
        <row r="5102">
          <cell r="K5102" t="str">
            <v>SHT0001181</v>
          </cell>
          <cell r="L5102" t="str">
            <v>调节手轮</v>
          </cell>
          <cell r="M5102" t="str">
            <v>陕汽机械侧调</v>
          </cell>
          <cell r="N5102">
            <v>5000</v>
          </cell>
          <cell r="O5102">
            <v>5.1281999999999996</v>
          </cell>
          <cell r="P5102" t="str">
            <v>EA</v>
          </cell>
          <cell r="Q5102">
            <v>1</v>
          </cell>
          <cell r="R5102">
            <v>25641</v>
          </cell>
          <cell r="S5102">
            <v>5000</v>
          </cell>
          <cell r="T5102">
            <v>5.1281999999999996</v>
          </cell>
        </row>
        <row r="5103">
          <cell r="K5103" t="str">
            <v>SHT0001185</v>
          </cell>
          <cell r="L5103" t="str">
            <v>连接杆1</v>
          </cell>
          <cell r="M5103" t="str">
            <v>机械减震外绞架</v>
          </cell>
          <cell r="N5103">
            <v>300</v>
          </cell>
          <cell r="O5103">
            <v>3.15</v>
          </cell>
          <cell r="P5103" t="str">
            <v>EA</v>
          </cell>
          <cell r="Q5103">
            <v>1</v>
          </cell>
          <cell r="R5103">
            <v>945</v>
          </cell>
          <cell r="S5103">
            <v>300</v>
          </cell>
          <cell r="T5103">
            <v>3.15</v>
          </cell>
        </row>
        <row r="5104">
          <cell r="K5104" t="str">
            <v>SHT0001185</v>
          </cell>
          <cell r="L5104" t="str">
            <v>连接杆1</v>
          </cell>
          <cell r="M5104" t="str">
            <v>机械减震外绞架</v>
          </cell>
          <cell r="N5104">
            <v>700</v>
          </cell>
          <cell r="O5104">
            <v>3.15</v>
          </cell>
          <cell r="P5104" t="str">
            <v>EA</v>
          </cell>
          <cell r="Q5104">
            <v>1</v>
          </cell>
          <cell r="R5104">
            <v>2205</v>
          </cell>
          <cell r="S5104">
            <v>700</v>
          </cell>
          <cell r="T5104">
            <v>3.15</v>
          </cell>
        </row>
        <row r="5105">
          <cell r="K5105" t="str">
            <v>SHT0001186</v>
          </cell>
          <cell r="L5105" t="str">
            <v>减震扣塑料手柄</v>
          </cell>
          <cell r="M5105" t="str">
            <v/>
          </cell>
          <cell r="N5105">
            <v>2000</v>
          </cell>
          <cell r="O5105">
            <v>0.1</v>
          </cell>
          <cell r="P5105" t="str">
            <v>EA</v>
          </cell>
          <cell r="Q5105">
            <v>1</v>
          </cell>
          <cell r="R5105">
            <v>200</v>
          </cell>
          <cell r="S5105">
            <v>2000</v>
          </cell>
          <cell r="T5105">
            <v>9.4E-2</v>
          </cell>
        </row>
        <row r="5106">
          <cell r="K5106" t="str">
            <v>SHT0001252</v>
          </cell>
          <cell r="L5106" t="str">
            <v>连杆板2(前)右</v>
          </cell>
          <cell r="M5106" t="str">
            <v/>
          </cell>
          <cell r="N5106">
            <v>200</v>
          </cell>
          <cell r="O5106">
            <v>0.73119999999999996</v>
          </cell>
          <cell r="P5106" t="str">
            <v>EA</v>
          </cell>
          <cell r="Q5106">
            <v>1</v>
          </cell>
          <cell r="R5106">
            <v>146.24</v>
          </cell>
          <cell r="S5106">
            <v>200</v>
          </cell>
          <cell r="T5106">
            <v>0.73119999999999996</v>
          </cell>
        </row>
        <row r="5107">
          <cell r="K5107" t="str">
            <v>SHT0001252</v>
          </cell>
          <cell r="L5107" t="str">
            <v>连杆板2(前)右</v>
          </cell>
          <cell r="M5107" t="str">
            <v/>
          </cell>
          <cell r="N5107">
            <v>400</v>
          </cell>
          <cell r="O5107">
            <v>0.73119999999999996</v>
          </cell>
          <cell r="P5107" t="str">
            <v>EA</v>
          </cell>
          <cell r="Q5107">
            <v>1</v>
          </cell>
          <cell r="R5107">
            <v>292.48</v>
          </cell>
          <cell r="S5107">
            <v>400</v>
          </cell>
          <cell r="T5107">
            <v>0.73119999999999996</v>
          </cell>
        </row>
        <row r="5108">
          <cell r="K5108" t="str">
            <v>SHT0001253</v>
          </cell>
          <cell r="L5108" t="str">
            <v>连杆板2(前）左</v>
          </cell>
          <cell r="M5108" t="str">
            <v>升降器</v>
          </cell>
          <cell r="N5108">
            <v>200</v>
          </cell>
          <cell r="O5108">
            <v>0.8125</v>
          </cell>
          <cell r="P5108" t="str">
            <v>EA</v>
          </cell>
          <cell r="Q5108">
            <v>1</v>
          </cell>
          <cell r="R5108">
            <v>162.5</v>
          </cell>
          <cell r="S5108">
            <v>200</v>
          </cell>
          <cell r="T5108">
            <v>0.73119999999999996</v>
          </cell>
        </row>
        <row r="5109">
          <cell r="K5109" t="str">
            <v>SHT0001253</v>
          </cell>
          <cell r="L5109" t="str">
            <v>连杆板2(前）左</v>
          </cell>
          <cell r="M5109" t="str">
            <v>升降器</v>
          </cell>
          <cell r="N5109">
            <v>400</v>
          </cell>
          <cell r="O5109">
            <v>0.8125</v>
          </cell>
          <cell r="P5109" t="str">
            <v>EA</v>
          </cell>
          <cell r="Q5109">
            <v>1</v>
          </cell>
          <cell r="R5109">
            <v>325</v>
          </cell>
          <cell r="S5109">
            <v>400</v>
          </cell>
          <cell r="T5109">
            <v>0.73119999999999996</v>
          </cell>
        </row>
        <row r="5110">
          <cell r="K5110" t="str">
            <v>SHT0001387</v>
          </cell>
          <cell r="L5110" t="str">
            <v>调角器左下连接板组件</v>
          </cell>
          <cell r="M5110" t="str">
            <v>H4A</v>
          </cell>
          <cell r="N5110">
            <v>1008</v>
          </cell>
          <cell r="O5110">
            <v>3.9380000000000002</v>
          </cell>
          <cell r="P5110" t="str">
            <v>EA</v>
          </cell>
          <cell r="Q5110">
            <v>1</v>
          </cell>
          <cell r="R5110">
            <v>3969.5</v>
          </cell>
          <cell r="S5110">
            <v>1008</v>
          </cell>
          <cell r="T5110">
            <v>3.9380000000000002</v>
          </cell>
        </row>
        <row r="5111">
          <cell r="K5111" t="str">
            <v>SHT0001387</v>
          </cell>
          <cell r="L5111" t="str">
            <v>调角器左下连接板组件</v>
          </cell>
          <cell r="M5111" t="str">
            <v>H4A</v>
          </cell>
          <cell r="N5111">
            <v>2014</v>
          </cell>
          <cell r="O5111">
            <v>3.9380000000000002</v>
          </cell>
          <cell r="P5111" t="str">
            <v>EA</v>
          </cell>
          <cell r="Q5111">
            <v>1</v>
          </cell>
          <cell r="R5111">
            <v>7931.13</v>
          </cell>
          <cell r="S5111">
            <v>2014</v>
          </cell>
          <cell r="T5111">
            <v>3.9380000000000002</v>
          </cell>
        </row>
        <row r="5112">
          <cell r="K5112" t="str">
            <v>sht0001388</v>
          </cell>
          <cell r="L5112" t="str">
            <v>调角器左上连接板组件</v>
          </cell>
          <cell r="M5112" t="str">
            <v>H4A</v>
          </cell>
          <cell r="N5112">
            <v>2016</v>
          </cell>
          <cell r="O5112">
            <v>3.1168</v>
          </cell>
          <cell r="P5112" t="str">
            <v>EA</v>
          </cell>
          <cell r="Q5112">
            <v>1</v>
          </cell>
          <cell r="R5112">
            <v>6283.47</v>
          </cell>
          <cell r="S5112">
            <v>2016</v>
          </cell>
          <cell r="T5112">
            <v>3.1168</v>
          </cell>
        </row>
        <row r="5113">
          <cell r="K5113" t="str">
            <v>sht0001388</v>
          </cell>
          <cell r="L5113" t="str">
            <v>调角器左上连接板组件</v>
          </cell>
          <cell r="M5113" t="str">
            <v>H4A</v>
          </cell>
          <cell r="N5113">
            <v>2100</v>
          </cell>
          <cell r="O5113">
            <v>3.1168</v>
          </cell>
          <cell r="P5113" t="str">
            <v>EA</v>
          </cell>
          <cell r="Q5113">
            <v>1</v>
          </cell>
          <cell r="R5113">
            <v>6545.28</v>
          </cell>
          <cell r="S5113">
            <v>2100</v>
          </cell>
          <cell r="T5113">
            <v>3.1168</v>
          </cell>
        </row>
        <row r="5114">
          <cell r="K5114" t="str">
            <v>SHT0001389</v>
          </cell>
          <cell r="L5114" t="str">
            <v>调角器右下连接板组件</v>
          </cell>
          <cell r="M5114" t="str">
            <v>H4A</v>
          </cell>
          <cell r="N5114">
            <v>1008</v>
          </cell>
          <cell r="O5114">
            <v>3.9380000000000002</v>
          </cell>
          <cell r="P5114" t="str">
            <v>EA</v>
          </cell>
          <cell r="Q5114">
            <v>1</v>
          </cell>
          <cell r="R5114">
            <v>3969.5</v>
          </cell>
          <cell r="S5114">
            <v>1008</v>
          </cell>
          <cell r="T5114">
            <v>3.9380000000000002</v>
          </cell>
        </row>
        <row r="5115">
          <cell r="K5115" t="str">
            <v>SHT0001389</v>
          </cell>
          <cell r="L5115" t="str">
            <v>调角器右下连接板组件</v>
          </cell>
          <cell r="M5115" t="str">
            <v>H4A</v>
          </cell>
          <cell r="N5115">
            <v>2015</v>
          </cell>
          <cell r="O5115">
            <v>3.9380000000000002</v>
          </cell>
          <cell r="P5115" t="str">
            <v>EA</v>
          </cell>
          <cell r="Q5115">
            <v>1</v>
          </cell>
          <cell r="R5115">
            <v>7935.07</v>
          </cell>
          <cell r="S5115">
            <v>2015</v>
          </cell>
          <cell r="T5115">
            <v>3.9380000000000002</v>
          </cell>
        </row>
        <row r="5116">
          <cell r="K5116" t="str">
            <v>SHT0001390</v>
          </cell>
          <cell r="L5116" t="str">
            <v>调角器右上连接板组件</v>
          </cell>
          <cell r="M5116" t="str">
            <v>H4A</v>
          </cell>
          <cell r="N5116">
            <v>2004</v>
          </cell>
          <cell r="O5116">
            <v>3.1168</v>
          </cell>
          <cell r="P5116" t="str">
            <v>EA</v>
          </cell>
          <cell r="Q5116">
            <v>1</v>
          </cell>
          <cell r="R5116">
            <v>6246.07</v>
          </cell>
          <cell r="S5116">
            <v>2004</v>
          </cell>
          <cell r="T5116">
            <v>3.1168</v>
          </cell>
        </row>
        <row r="5117">
          <cell r="K5117" t="str">
            <v>SHT0001390</v>
          </cell>
          <cell r="L5117" t="str">
            <v>调角器右上连接板组件</v>
          </cell>
          <cell r="M5117" t="str">
            <v>H4A</v>
          </cell>
          <cell r="N5117">
            <v>2087</v>
          </cell>
          <cell r="O5117">
            <v>3.1168</v>
          </cell>
          <cell r="P5117" t="str">
            <v>EA</v>
          </cell>
          <cell r="Q5117">
            <v>1</v>
          </cell>
          <cell r="R5117">
            <v>6504.76</v>
          </cell>
          <cell r="S5117">
            <v>2087</v>
          </cell>
          <cell r="T5117">
            <v>3.1168</v>
          </cell>
        </row>
        <row r="5118">
          <cell r="K5118" t="str">
            <v>SHT0001536</v>
          </cell>
          <cell r="L5118" t="str">
            <v>调节手轮</v>
          </cell>
          <cell r="M5118" t="str">
            <v>机械前调</v>
          </cell>
          <cell r="N5118">
            <v>500</v>
          </cell>
          <cell r="O5118">
            <v>5.1281999999999996</v>
          </cell>
          <cell r="P5118" t="str">
            <v>EA</v>
          </cell>
          <cell r="Q5118">
            <v>1</v>
          </cell>
          <cell r="R5118">
            <v>2564.1</v>
          </cell>
          <cell r="S5118">
            <v>500</v>
          </cell>
          <cell r="T5118">
            <v>5.1281999999999996</v>
          </cell>
        </row>
        <row r="5119">
          <cell r="K5119" t="str">
            <v>SHT0001639</v>
          </cell>
          <cell r="L5119" t="str">
            <v>滑轨总成</v>
          </cell>
          <cell r="M5119" t="str">
            <v>X3000</v>
          </cell>
          <cell r="N5119">
            <v>2</v>
          </cell>
          <cell r="O5119">
            <v>65.67</v>
          </cell>
          <cell r="P5119" t="str">
            <v>EA</v>
          </cell>
          <cell r="Q5119">
            <v>1</v>
          </cell>
          <cell r="R5119">
            <v>131.34</v>
          </cell>
          <cell r="S5119">
            <v>2</v>
          </cell>
          <cell r="T5119">
            <v>65.67</v>
          </cell>
        </row>
        <row r="5120">
          <cell r="K5120" t="str">
            <v>SHT0001651</v>
          </cell>
          <cell r="L5120" t="str">
            <v>坐盆总成</v>
          </cell>
          <cell r="M5120" t="str">
            <v>X3000带4档坐盆延伸</v>
          </cell>
          <cell r="N5120">
            <v>40</v>
          </cell>
          <cell r="O5120">
            <v>27.93</v>
          </cell>
          <cell r="P5120" t="str">
            <v>EA</v>
          </cell>
          <cell r="Q5120">
            <v>1</v>
          </cell>
          <cell r="R5120">
            <v>1117.2</v>
          </cell>
          <cell r="S5120">
            <v>40</v>
          </cell>
          <cell r="T5120">
            <v>27.93</v>
          </cell>
        </row>
        <row r="5121">
          <cell r="K5121" t="str">
            <v>SHT0001651</v>
          </cell>
          <cell r="L5121" t="str">
            <v>坐盆总成</v>
          </cell>
          <cell r="M5121" t="str">
            <v>X3000带4档坐盆延伸</v>
          </cell>
          <cell r="N5121">
            <v>20</v>
          </cell>
          <cell r="O5121">
            <v>27.93</v>
          </cell>
          <cell r="P5121" t="str">
            <v>EA</v>
          </cell>
          <cell r="Q5121">
            <v>1</v>
          </cell>
          <cell r="R5121">
            <v>558.6</v>
          </cell>
          <cell r="S5121">
            <v>20</v>
          </cell>
          <cell r="T5121">
            <v>27.93</v>
          </cell>
        </row>
        <row r="5122">
          <cell r="K5122" t="str">
            <v>SHT0001651</v>
          </cell>
          <cell r="L5122" t="str">
            <v>坐盆总成</v>
          </cell>
          <cell r="M5122" t="str">
            <v>X3000带4档坐盆延伸</v>
          </cell>
          <cell r="N5122">
            <v>1</v>
          </cell>
          <cell r="O5122">
            <v>27.93</v>
          </cell>
          <cell r="P5122" t="str">
            <v>EA</v>
          </cell>
          <cell r="Q5122">
            <v>1</v>
          </cell>
          <cell r="R5122">
            <v>27.93</v>
          </cell>
          <cell r="S5122">
            <v>1</v>
          </cell>
          <cell r="T5122">
            <v>27.93</v>
          </cell>
        </row>
        <row r="5123">
          <cell r="K5123" t="str">
            <v>SHT0001651</v>
          </cell>
          <cell r="L5123" t="str">
            <v>坐盆总成</v>
          </cell>
          <cell r="M5123" t="str">
            <v>X3000带4档坐盆延伸</v>
          </cell>
          <cell r="N5123">
            <v>49</v>
          </cell>
          <cell r="O5123">
            <v>27.93</v>
          </cell>
          <cell r="P5123" t="str">
            <v>EA</v>
          </cell>
          <cell r="Q5123">
            <v>1</v>
          </cell>
          <cell r="R5123">
            <v>1368.57</v>
          </cell>
          <cell r="S5123">
            <v>49</v>
          </cell>
          <cell r="T5123">
            <v>27.93</v>
          </cell>
        </row>
        <row r="5124">
          <cell r="K5124" t="str">
            <v>SHT0001651</v>
          </cell>
          <cell r="L5124" t="str">
            <v>坐盆总成</v>
          </cell>
          <cell r="M5124" t="str">
            <v>X3000带4档坐盆延伸</v>
          </cell>
          <cell r="N5124">
            <v>76</v>
          </cell>
          <cell r="O5124">
            <v>27.93</v>
          </cell>
          <cell r="P5124" t="str">
            <v>EA</v>
          </cell>
          <cell r="Q5124">
            <v>1</v>
          </cell>
          <cell r="R5124">
            <v>2122.6799999999998</v>
          </cell>
          <cell r="S5124">
            <v>76</v>
          </cell>
          <cell r="T5124">
            <v>27.93</v>
          </cell>
        </row>
        <row r="5125">
          <cell r="K5125" t="str">
            <v>SHT0001651</v>
          </cell>
          <cell r="L5125" t="str">
            <v>坐盆总成</v>
          </cell>
          <cell r="M5125" t="str">
            <v>X3000带4档坐盆延伸</v>
          </cell>
          <cell r="N5125">
            <v>24</v>
          </cell>
          <cell r="O5125">
            <v>27.93</v>
          </cell>
          <cell r="P5125" t="str">
            <v>EA</v>
          </cell>
          <cell r="Q5125">
            <v>1</v>
          </cell>
          <cell r="R5125">
            <v>670.32</v>
          </cell>
          <cell r="S5125">
            <v>24</v>
          </cell>
          <cell r="T5125">
            <v>27.93</v>
          </cell>
        </row>
        <row r="5126">
          <cell r="K5126" t="str">
            <v>SHT0001651</v>
          </cell>
          <cell r="L5126" t="str">
            <v>坐盆总成</v>
          </cell>
          <cell r="M5126" t="str">
            <v>X3000带4档坐盆延伸</v>
          </cell>
          <cell r="N5126">
            <v>20</v>
          </cell>
          <cell r="O5126">
            <v>27.93</v>
          </cell>
          <cell r="P5126" t="str">
            <v>EA</v>
          </cell>
          <cell r="Q5126">
            <v>1</v>
          </cell>
          <cell r="R5126">
            <v>558.6</v>
          </cell>
          <cell r="S5126">
            <v>20</v>
          </cell>
          <cell r="T5126">
            <v>27.93</v>
          </cell>
        </row>
        <row r="5127">
          <cell r="K5127" t="str">
            <v>SHT0001651</v>
          </cell>
          <cell r="L5127" t="str">
            <v>坐盆总成</v>
          </cell>
          <cell r="M5127" t="str">
            <v>X3000带4档坐盆延伸</v>
          </cell>
          <cell r="N5127">
            <v>32</v>
          </cell>
          <cell r="O5127">
            <v>27.93</v>
          </cell>
          <cell r="P5127" t="str">
            <v>EA</v>
          </cell>
          <cell r="Q5127">
            <v>1</v>
          </cell>
          <cell r="R5127">
            <v>893.76</v>
          </cell>
          <cell r="S5127">
            <v>32</v>
          </cell>
          <cell r="T5127">
            <v>27.93</v>
          </cell>
        </row>
        <row r="5128">
          <cell r="K5128" t="str">
            <v>SHT0001651</v>
          </cell>
          <cell r="L5128" t="str">
            <v>坐盆总成</v>
          </cell>
          <cell r="M5128" t="str">
            <v>X3000带4档坐盆延伸</v>
          </cell>
          <cell r="N5128">
            <v>59</v>
          </cell>
          <cell r="O5128">
            <v>27.93</v>
          </cell>
          <cell r="P5128" t="str">
            <v>EA</v>
          </cell>
          <cell r="Q5128">
            <v>1</v>
          </cell>
          <cell r="R5128">
            <v>1647.87</v>
          </cell>
          <cell r="S5128">
            <v>59</v>
          </cell>
          <cell r="T5128">
            <v>27.93</v>
          </cell>
        </row>
        <row r="5129">
          <cell r="K5129" t="str">
            <v>SHT0001651</v>
          </cell>
          <cell r="L5129" t="str">
            <v>坐盆总成</v>
          </cell>
          <cell r="M5129" t="str">
            <v>X3000带4档坐盆延伸</v>
          </cell>
          <cell r="N5129">
            <v>56</v>
          </cell>
          <cell r="O5129">
            <v>27.93</v>
          </cell>
          <cell r="P5129" t="str">
            <v>EA</v>
          </cell>
          <cell r="Q5129">
            <v>1</v>
          </cell>
          <cell r="R5129">
            <v>1564.08</v>
          </cell>
          <cell r="S5129">
            <v>56</v>
          </cell>
          <cell r="T5129">
            <v>27.93</v>
          </cell>
        </row>
        <row r="5130">
          <cell r="K5130" t="str">
            <v>SHT0001651</v>
          </cell>
          <cell r="L5130" t="str">
            <v>坐盆总成</v>
          </cell>
          <cell r="M5130" t="str">
            <v>X3000带4档坐盆延伸</v>
          </cell>
          <cell r="N5130">
            <v>36</v>
          </cell>
          <cell r="O5130">
            <v>27.93</v>
          </cell>
          <cell r="P5130" t="str">
            <v>EA</v>
          </cell>
          <cell r="Q5130">
            <v>1</v>
          </cell>
          <cell r="R5130">
            <v>1005.48</v>
          </cell>
          <cell r="S5130">
            <v>36</v>
          </cell>
          <cell r="T5130">
            <v>27.93</v>
          </cell>
        </row>
        <row r="5131">
          <cell r="K5131" t="str">
            <v>SHT0001651</v>
          </cell>
          <cell r="L5131" t="str">
            <v>坐盆总成</v>
          </cell>
          <cell r="M5131" t="str">
            <v>X3000带4档坐盆延伸</v>
          </cell>
          <cell r="N5131">
            <v>44</v>
          </cell>
          <cell r="O5131">
            <v>27.93</v>
          </cell>
          <cell r="P5131" t="str">
            <v>EA</v>
          </cell>
          <cell r="Q5131">
            <v>1</v>
          </cell>
          <cell r="R5131">
            <v>1228.92</v>
          </cell>
          <cell r="S5131">
            <v>44</v>
          </cell>
          <cell r="T5131">
            <v>27.93</v>
          </cell>
        </row>
        <row r="5132">
          <cell r="K5132" t="str">
            <v>SHT0001651</v>
          </cell>
          <cell r="L5132" t="str">
            <v>坐盆总成</v>
          </cell>
          <cell r="M5132" t="str">
            <v>X3000带4档坐盆延伸</v>
          </cell>
          <cell r="N5132">
            <v>40</v>
          </cell>
          <cell r="O5132">
            <v>27.93</v>
          </cell>
          <cell r="P5132" t="str">
            <v>EA</v>
          </cell>
          <cell r="Q5132">
            <v>1</v>
          </cell>
          <cell r="R5132">
            <v>1117.2</v>
          </cell>
          <cell r="S5132">
            <v>40</v>
          </cell>
          <cell r="T5132">
            <v>27.93</v>
          </cell>
        </row>
        <row r="5133">
          <cell r="K5133" t="str">
            <v>SHT0001651</v>
          </cell>
          <cell r="L5133" t="str">
            <v>坐盆总成</v>
          </cell>
          <cell r="M5133" t="str">
            <v>X3000带4档坐盆延伸</v>
          </cell>
          <cell r="N5133">
            <v>80</v>
          </cell>
          <cell r="O5133">
            <v>27.93</v>
          </cell>
          <cell r="P5133" t="str">
            <v>EA</v>
          </cell>
          <cell r="Q5133">
            <v>1</v>
          </cell>
          <cell r="R5133">
            <v>2234.4</v>
          </cell>
          <cell r="S5133">
            <v>80</v>
          </cell>
          <cell r="T5133">
            <v>27.93</v>
          </cell>
        </row>
        <row r="5134">
          <cell r="K5134" t="str">
            <v>SHT0001651</v>
          </cell>
          <cell r="L5134" t="str">
            <v>坐盆总成</v>
          </cell>
          <cell r="M5134" t="str">
            <v>X3000带4档坐盆延伸</v>
          </cell>
          <cell r="N5134">
            <v>100</v>
          </cell>
          <cell r="O5134">
            <v>27.93</v>
          </cell>
          <cell r="P5134" t="str">
            <v>EA</v>
          </cell>
          <cell r="Q5134">
            <v>1</v>
          </cell>
          <cell r="R5134">
            <v>2793</v>
          </cell>
          <cell r="S5134">
            <v>100</v>
          </cell>
          <cell r="T5134">
            <v>27.93</v>
          </cell>
        </row>
        <row r="5135">
          <cell r="K5135" t="str">
            <v>SHT0001651</v>
          </cell>
          <cell r="L5135" t="str">
            <v>坐盆总成</v>
          </cell>
          <cell r="M5135" t="str">
            <v>X3000带4档坐盆延伸</v>
          </cell>
          <cell r="N5135">
            <v>1</v>
          </cell>
          <cell r="O5135">
            <v>27.93</v>
          </cell>
          <cell r="P5135" t="str">
            <v>EA</v>
          </cell>
          <cell r="Q5135">
            <v>1</v>
          </cell>
          <cell r="R5135">
            <v>27.93</v>
          </cell>
          <cell r="S5135">
            <v>1</v>
          </cell>
          <cell r="T5135">
            <v>27.93</v>
          </cell>
        </row>
        <row r="5136">
          <cell r="K5136" t="str">
            <v>SHT0001651</v>
          </cell>
          <cell r="L5136" t="str">
            <v>坐盆总成</v>
          </cell>
          <cell r="M5136" t="str">
            <v>X3000带4档坐盆延伸</v>
          </cell>
          <cell r="N5136">
            <v>80</v>
          </cell>
          <cell r="O5136">
            <v>27.93</v>
          </cell>
          <cell r="P5136" t="str">
            <v>EA</v>
          </cell>
          <cell r="Q5136">
            <v>1</v>
          </cell>
          <cell r="R5136">
            <v>2234.4</v>
          </cell>
          <cell r="S5136">
            <v>80</v>
          </cell>
          <cell r="T5136">
            <v>27.93</v>
          </cell>
        </row>
        <row r="5137">
          <cell r="K5137" t="str">
            <v>SHT0001651</v>
          </cell>
          <cell r="L5137" t="str">
            <v>坐盆总成</v>
          </cell>
          <cell r="M5137" t="str">
            <v>X3000带4档坐盆延伸</v>
          </cell>
          <cell r="N5137">
            <v>60</v>
          </cell>
          <cell r="O5137">
            <v>27.93</v>
          </cell>
          <cell r="P5137" t="str">
            <v>EA</v>
          </cell>
          <cell r="Q5137">
            <v>1</v>
          </cell>
          <cell r="R5137">
            <v>1675.8</v>
          </cell>
          <cell r="S5137">
            <v>60</v>
          </cell>
          <cell r="T5137">
            <v>27.93</v>
          </cell>
        </row>
        <row r="5138">
          <cell r="K5138" t="str">
            <v>SHT0001651</v>
          </cell>
          <cell r="L5138" t="str">
            <v>坐盆总成</v>
          </cell>
          <cell r="M5138" t="str">
            <v>X3000带4档坐盆延伸</v>
          </cell>
          <cell r="N5138">
            <v>80</v>
          </cell>
          <cell r="O5138">
            <v>27.93</v>
          </cell>
          <cell r="P5138" t="str">
            <v>EA</v>
          </cell>
          <cell r="Q5138">
            <v>1</v>
          </cell>
          <cell r="R5138">
            <v>2234.4</v>
          </cell>
          <cell r="S5138">
            <v>80</v>
          </cell>
          <cell r="T5138">
            <v>27.93</v>
          </cell>
        </row>
        <row r="5139">
          <cell r="K5139" t="str">
            <v>SHT0001651</v>
          </cell>
          <cell r="L5139" t="str">
            <v>坐盆总成</v>
          </cell>
          <cell r="M5139" t="str">
            <v>X3000带4档坐盆延伸</v>
          </cell>
          <cell r="N5139">
            <v>64</v>
          </cell>
          <cell r="O5139">
            <v>27.93</v>
          </cell>
          <cell r="P5139" t="str">
            <v>EA</v>
          </cell>
          <cell r="Q5139">
            <v>1</v>
          </cell>
          <cell r="R5139">
            <v>1787.52</v>
          </cell>
          <cell r="S5139">
            <v>64</v>
          </cell>
          <cell r="T5139">
            <v>27.93</v>
          </cell>
        </row>
        <row r="5140">
          <cell r="K5140" t="str">
            <v>SHT0001651</v>
          </cell>
          <cell r="L5140" t="str">
            <v>坐盆总成</v>
          </cell>
          <cell r="M5140" t="str">
            <v>X3000带4档坐盆延伸</v>
          </cell>
          <cell r="N5140">
            <v>60</v>
          </cell>
          <cell r="O5140">
            <v>27.93</v>
          </cell>
          <cell r="P5140" t="str">
            <v>EA</v>
          </cell>
          <cell r="Q5140">
            <v>1</v>
          </cell>
          <cell r="R5140">
            <v>1675.8</v>
          </cell>
          <cell r="S5140">
            <v>60</v>
          </cell>
          <cell r="T5140">
            <v>27.93</v>
          </cell>
        </row>
        <row r="5141">
          <cell r="K5141" t="str">
            <v>SHT0001651</v>
          </cell>
          <cell r="L5141" t="str">
            <v>坐盆总成</v>
          </cell>
          <cell r="M5141" t="str">
            <v>X3000带4档坐盆延伸</v>
          </cell>
          <cell r="N5141">
            <v>60</v>
          </cell>
          <cell r="O5141">
            <v>27.93</v>
          </cell>
          <cell r="P5141" t="str">
            <v>EA</v>
          </cell>
          <cell r="Q5141">
            <v>1</v>
          </cell>
          <cell r="R5141">
            <v>1675.8</v>
          </cell>
          <cell r="S5141">
            <v>60</v>
          </cell>
          <cell r="T5141">
            <v>27.93</v>
          </cell>
        </row>
        <row r="5142">
          <cell r="K5142" t="str">
            <v>SHT0001651</v>
          </cell>
          <cell r="L5142" t="str">
            <v>坐盆总成</v>
          </cell>
          <cell r="M5142" t="str">
            <v>X3000带4档坐盆延伸</v>
          </cell>
          <cell r="N5142">
            <v>52</v>
          </cell>
          <cell r="O5142">
            <v>27.93</v>
          </cell>
          <cell r="P5142" t="str">
            <v>EA</v>
          </cell>
          <cell r="Q5142">
            <v>1</v>
          </cell>
          <cell r="R5142">
            <v>1452.36</v>
          </cell>
          <cell r="S5142">
            <v>52</v>
          </cell>
          <cell r="T5142">
            <v>27.93</v>
          </cell>
        </row>
        <row r="5143">
          <cell r="K5143" t="str">
            <v>SHT0001653</v>
          </cell>
          <cell r="L5143" t="str">
            <v>H5延伸手柄</v>
          </cell>
          <cell r="M5143" t="str">
            <v>黑色</v>
          </cell>
          <cell r="N5143">
            <v>800</v>
          </cell>
          <cell r="O5143">
            <v>0.68579999999999997</v>
          </cell>
          <cell r="P5143" t="str">
            <v>Ea</v>
          </cell>
          <cell r="Q5143">
            <v>1</v>
          </cell>
          <cell r="R5143">
            <v>548.64</v>
          </cell>
          <cell r="S5143">
            <v>800</v>
          </cell>
          <cell r="T5143">
            <v>0.68576999999999999</v>
          </cell>
        </row>
        <row r="5144">
          <cell r="K5144" t="str">
            <v>SHT0001653</v>
          </cell>
          <cell r="L5144" t="str">
            <v>H5延伸手柄</v>
          </cell>
          <cell r="M5144" t="str">
            <v>黑色</v>
          </cell>
          <cell r="N5144">
            <v>200</v>
          </cell>
          <cell r="O5144">
            <v>0.68579999999999997</v>
          </cell>
          <cell r="P5144" t="str">
            <v>Ea</v>
          </cell>
          <cell r="Q5144">
            <v>1</v>
          </cell>
          <cell r="R5144">
            <v>137.16</v>
          </cell>
          <cell r="S5144">
            <v>200</v>
          </cell>
          <cell r="T5144">
            <v>0.68576999999999999</v>
          </cell>
        </row>
        <row r="5145">
          <cell r="K5145" t="str">
            <v>SHT0001653</v>
          </cell>
          <cell r="L5145" t="str">
            <v>H5延伸手柄</v>
          </cell>
          <cell r="M5145" t="str">
            <v>黑色</v>
          </cell>
          <cell r="N5145">
            <v>400</v>
          </cell>
          <cell r="O5145">
            <v>0.68579999999999997</v>
          </cell>
          <cell r="P5145" t="str">
            <v>Ea</v>
          </cell>
          <cell r="Q5145">
            <v>1</v>
          </cell>
          <cell r="R5145">
            <v>274.32</v>
          </cell>
          <cell r="S5145">
            <v>400</v>
          </cell>
          <cell r="T5145">
            <v>0.68576999999999999</v>
          </cell>
        </row>
        <row r="5146">
          <cell r="K5146" t="str">
            <v>SHT0001653</v>
          </cell>
          <cell r="L5146" t="str">
            <v>H5延伸手柄</v>
          </cell>
          <cell r="M5146" t="str">
            <v>黑色</v>
          </cell>
          <cell r="N5146">
            <v>400</v>
          </cell>
          <cell r="O5146">
            <v>0.68579999999999997</v>
          </cell>
          <cell r="P5146" t="str">
            <v>Ea</v>
          </cell>
          <cell r="Q5146">
            <v>1</v>
          </cell>
          <cell r="R5146">
            <v>274.32</v>
          </cell>
          <cell r="S5146">
            <v>400</v>
          </cell>
          <cell r="T5146">
            <v>0.68576999999999999</v>
          </cell>
        </row>
        <row r="5147">
          <cell r="K5147" t="str">
            <v>SHT0001657</v>
          </cell>
          <cell r="L5147" t="str">
            <v>安全带锁扣总成</v>
          </cell>
          <cell r="M5147" t="str">
            <v>带报警线/4SB152AD</v>
          </cell>
          <cell r="N5147">
            <v>8</v>
          </cell>
          <cell r="O5147">
            <v>13.86</v>
          </cell>
          <cell r="P5147" t="str">
            <v>EA</v>
          </cell>
          <cell r="Q5147">
            <v>1</v>
          </cell>
          <cell r="R5147">
            <v>110.88</v>
          </cell>
          <cell r="S5147">
            <v>8</v>
          </cell>
          <cell r="T5147">
            <v>13.93</v>
          </cell>
        </row>
        <row r="5148">
          <cell r="K5148" t="str">
            <v>SHT0001667</v>
          </cell>
          <cell r="L5148" t="str">
            <v>坐盆总成</v>
          </cell>
          <cell r="M5148" t="str">
            <v/>
          </cell>
          <cell r="N5148">
            <v>40</v>
          </cell>
          <cell r="O5148">
            <v>23.8</v>
          </cell>
          <cell r="P5148" t="str">
            <v>EA</v>
          </cell>
          <cell r="Q5148">
            <v>1</v>
          </cell>
          <cell r="R5148">
            <v>952</v>
          </cell>
          <cell r="S5148">
            <v>40</v>
          </cell>
          <cell r="T5148">
            <v>23.8</v>
          </cell>
        </row>
        <row r="5149">
          <cell r="K5149" t="str">
            <v>SHT0001667</v>
          </cell>
          <cell r="L5149" t="str">
            <v>坐盆总成</v>
          </cell>
          <cell r="M5149" t="str">
            <v/>
          </cell>
          <cell r="N5149">
            <v>1</v>
          </cell>
          <cell r="O5149">
            <v>23.8</v>
          </cell>
          <cell r="P5149" t="str">
            <v>EA</v>
          </cell>
          <cell r="Q5149">
            <v>1</v>
          </cell>
          <cell r="R5149">
            <v>23.8</v>
          </cell>
          <cell r="S5149">
            <v>1</v>
          </cell>
          <cell r="T5149">
            <v>23.8</v>
          </cell>
        </row>
        <row r="5150">
          <cell r="K5150" t="str">
            <v>SHT0001667</v>
          </cell>
          <cell r="L5150" t="str">
            <v>坐盆总成</v>
          </cell>
          <cell r="M5150" t="str">
            <v/>
          </cell>
          <cell r="N5150">
            <v>41</v>
          </cell>
          <cell r="O5150">
            <v>23.8</v>
          </cell>
          <cell r="P5150" t="str">
            <v>EA</v>
          </cell>
          <cell r="Q5150">
            <v>1</v>
          </cell>
          <cell r="R5150">
            <v>975.8</v>
          </cell>
          <cell r="S5150">
            <v>41</v>
          </cell>
          <cell r="T5150">
            <v>23.8</v>
          </cell>
        </row>
        <row r="5151">
          <cell r="K5151" t="str">
            <v>SHT0001667</v>
          </cell>
          <cell r="L5151" t="str">
            <v>坐盆总成</v>
          </cell>
          <cell r="M5151" t="str">
            <v/>
          </cell>
          <cell r="N5151">
            <v>60</v>
          </cell>
          <cell r="O5151">
            <v>23.8</v>
          </cell>
          <cell r="P5151" t="str">
            <v>EA</v>
          </cell>
          <cell r="Q5151">
            <v>1</v>
          </cell>
          <cell r="R5151">
            <v>1428</v>
          </cell>
          <cell r="S5151">
            <v>60</v>
          </cell>
          <cell r="T5151">
            <v>23.8</v>
          </cell>
        </row>
        <row r="5152">
          <cell r="K5152" t="str">
            <v>SHT0001667</v>
          </cell>
          <cell r="L5152" t="str">
            <v>坐盆总成</v>
          </cell>
          <cell r="M5152" t="str">
            <v/>
          </cell>
          <cell r="N5152">
            <v>124</v>
          </cell>
          <cell r="O5152">
            <v>23.8</v>
          </cell>
          <cell r="P5152" t="str">
            <v>EA</v>
          </cell>
          <cell r="Q5152">
            <v>1</v>
          </cell>
          <cell r="R5152">
            <v>2951.2</v>
          </cell>
          <cell r="S5152">
            <v>124</v>
          </cell>
          <cell r="T5152">
            <v>23.8</v>
          </cell>
        </row>
        <row r="5153">
          <cell r="K5153" t="str">
            <v>SHT0001667</v>
          </cell>
          <cell r="L5153" t="str">
            <v>坐盆总成</v>
          </cell>
          <cell r="M5153" t="str">
            <v/>
          </cell>
          <cell r="N5153">
            <v>100</v>
          </cell>
          <cell r="O5153">
            <v>23.8</v>
          </cell>
          <cell r="P5153" t="str">
            <v>EA</v>
          </cell>
          <cell r="Q5153">
            <v>1</v>
          </cell>
          <cell r="R5153">
            <v>2380</v>
          </cell>
          <cell r="S5153">
            <v>100</v>
          </cell>
          <cell r="T5153">
            <v>23.8</v>
          </cell>
        </row>
        <row r="5154">
          <cell r="K5154" t="str">
            <v>SHT0001667</v>
          </cell>
          <cell r="L5154" t="str">
            <v>坐盆总成</v>
          </cell>
          <cell r="M5154" t="str">
            <v/>
          </cell>
          <cell r="N5154">
            <v>85</v>
          </cell>
          <cell r="O5154">
            <v>23.8</v>
          </cell>
          <cell r="P5154" t="str">
            <v>EA</v>
          </cell>
          <cell r="Q5154">
            <v>1</v>
          </cell>
          <cell r="R5154">
            <v>2023</v>
          </cell>
          <cell r="S5154">
            <v>85</v>
          </cell>
          <cell r="T5154">
            <v>23.8</v>
          </cell>
        </row>
        <row r="5155">
          <cell r="K5155" t="str">
            <v>SHT0001667</v>
          </cell>
          <cell r="L5155" t="str">
            <v>坐盆总成</v>
          </cell>
          <cell r="M5155" t="str">
            <v/>
          </cell>
          <cell r="N5155">
            <v>80</v>
          </cell>
          <cell r="O5155">
            <v>23.8</v>
          </cell>
          <cell r="P5155" t="str">
            <v>EA</v>
          </cell>
          <cell r="Q5155">
            <v>1</v>
          </cell>
          <cell r="R5155">
            <v>1904</v>
          </cell>
          <cell r="S5155">
            <v>80</v>
          </cell>
          <cell r="T5155">
            <v>23.8</v>
          </cell>
        </row>
        <row r="5156">
          <cell r="K5156" t="str">
            <v>SHT0001667</v>
          </cell>
          <cell r="L5156" t="str">
            <v>坐盆总成</v>
          </cell>
          <cell r="M5156" t="str">
            <v/>
          </cell>
          <cell r="N5156">
            <v>60</v>
          </cell>
          <cell r="O5156">
            <v>23.8</v>
          </cell>
          <cell r="P5156" t="str">
            <v>EA</v>
          </cell>
          <cell r="Q5156">
            <v>1</v>
          </cell>
          <cell r="R5156">
            <v>1428</v>
          </cell>
          <cell r="S5156">
            <v>60</v>
          </cell>
          <cell r="T5156">
            <v>23.8</v>
          </cell>
        </row>
        <row r="5157">
          <cell r="K5157" t="str">
            <v>SHT0001667</v>
          </cell>
          <cell r="L5157" t="str">
            <v>坐盆总成</v>
          </cell>
          <cell r="M5157" t="str">
            <v/>
          </cell>
          <cell r="N5157">
            <v>60</v>
          </cell>
          <cell r="O5157">
            <v>23.8</v>
          </cell>
          <cell r="P5157" t="str">
            <v>EA</v>
          </cell>
          <cell r="Q5157">
            <v>1</v>
          </cell>
          <cell r="R5157">
            <v>1428</v>
          </cell>
          <cell r="S5157">
            <v>60</v>
          </cell>
          <cell r="T5157">
            <v>23.8</v>
          </cell>
        </row>
        <row r="5158">
          <cell r="K5158" t="str">
            <v>SHT0001667</v>
          </cell>
          <cell r="L5158" t="str">
            <v>坐盆总成</v>
          </cell>
          <cell r="M5158" t="str">
            <v/>
          </cell>
          <cell r="N5158">
            <v>41</v>
          </cell>
          <cell r="O5158">
            <v>23.8</v>
          </cell>
          <cell r="P5158" t="str">
            <v>EA</v>
          </cell>
          <cell r="Q5158">
            <v>1</v>
          </cell>
          <cell r="R5158">
            <v>975.8</v>
          </cell>
          <cell r="S5158">
            <v>41</v>
          </cell>
          <cell r="T5158">
            <v>23.8</v>
          </cell>
        </row>
        <row r="5159">
          <cell r="K5159" t="str">
            <v>SHT0001667</v>
          </cell>
          <cell r="L5159" t="str">
            <v>坐盆总成</v>
          </cell>
          <cell r="M5159" t="str">
            <v/>
          </cell>
          <cell r="N5159">
            <v>40</v>
          </cell>
          <cell r="O5159">
            <v>23.8</v>
          </cell>
          <cell r="P5159" t="str">
            <v>EA</v>
          </cell>
          <cell r="Q5159">
            <v>1</v>
          </cell>
          <cell r="R5159">
            <v>952</v>
          </cell>
          <cell r="S5159">
            <v>40</v>
          </cell>
          <cell r="T5159">
            <v>23.8</v>
          </cell>
        </row>
        <row r="5160">
          <cell r="K5160" t="str">
            <v>SHT0001667</v>
          </cell>
          <cell r="L5160" t="str">
            <v>坐盆总成</v>
          </cell>
          <cell r="M5160" t="str">
            <v/>
          </cell>
          <cell r="N5160">
            <v>60</v>
          </cell>
          <cell r="O5160">
            <v>23.8</v>
          </cell>
          <cell r="P5160" t="str">
            <v>EA</v>
          </cell>
          <cell r="Q5160">
            <v>1</v>
          </cell>
          <cell r="R5160">
            <v>1428</v>
          </cell>
          <cell r="S5160">
            <v>60</v>
          </cell>
          <cell r="T5160">
            <v>23.8</v>
          </cell>
        </row>
        <row r="5161">
          <cell r="K5161" t="str">
            <v>SHT0001667</v>
          </cell>
          <cell r="L5161" t="str">
            <v>坐盆总成</v>
          </cell>
          <cell r="M5161" t="str">
            <v/>
          </cell>
          <cell r="N5161">
            <v>60</v>
          </cell>
          <cell r="O5161">
            <v>23.8</v>
          </cell>
          <cell r="P5161" t="str">
            <v>EA</v>
          </cell>
          <cell r="Q5161">
            <v>1</v>
          </cell>
          <cell r="R5161">
            <v>1428</v>
          </cell>
          <cell r="S5161">
            <v>60</v>
          </cell>
          <cell r="T5161">
            <v>23.8</v>
          </cell>
        </row>
        <row r="5162">
          <cell r="K5162" t="str">
            <v>SHT0001667</v>
          </cell>
          <cell r="L5162" t="str">
            <v>坐盆总成</v>
          </cell>
          <cell r="M5162" t="str">
            <v/>
          </cell>
          <cell r="N5162">
            <v>40</v>
          </cell>
          <cell r="O5162">
            <v>23.8</v>
          </cell>
          <cell r="P5162" t="str">
            <v>EA</v>
          </cell>
          <cell r="Q5162">
            <v>1</v>
          </cell>
          <cell r="R5162">
            <v>952</v>
          </cell>
          <cell r="S5162">
            <v>40</v>
          </cell>
          <cell r="T5162">
            <v>23.8</v>
          </cell>
        </row>
        <row r="5163">
          <cell r="K5163" t="str">
            <v>SHT0001667</v>
          </cell>
          <cell r="L5163" t="str">
            <v>坐盆总成</v>
          </cell>
          <cell r="M5163" t="str">
            <v/>
          </cell>
          <cell r="N5163">
            <v>60</v>
          </cell>
          <cell r="O5163">
            <v>23.8</v>
          </cell>
          <cell r="P5163" t="str">
            <v>EA</v>
          </cell>
          <cell r="Q5163">
            <v>1</v>
          </cell>
          <cell r="R5163">
            <v>1428</v>
          </cell>
          <cell r="S5163">
            <v>60</v>
          </cell>
          <cell r="T5163">
            <v>23.8</v>
          </cell>
        </row>
        <row r="5164">
          <cell r="K5164" t="str">
            <v>SHT0001667</v>
          </cell>
          <cell r="L5164" t="str">
            <v>坐盆总成</v>
          </cell>
          <cell r="M5164" t="str">
            <v/>
          </cell>
          <cell r="N5164">
            <v>40</v>
          </cell>
          <cell r="O5164">
            <v>23.8</v>
          </cell>
          <cell r="P5164" t="str">
            <v>EA</v>
          </cell>
          <cell r="Q5164">
            <v>1</v>
          </cell>
          <cell r="R5164">
            <v>952</v>
          </cell>
          <cell r="S5164">
            <v>40</v>
          </cell>
          <cell r="T5164">
            <v>23.8</v>
          </cell>
        </row>
        <row r="5165">
          <cell r="K5165" t="str">
            <v>SHT0001667</v>
          </cell>
          <cell r="L5165" t="str">
            <v>坐盆总成</v>
          </cell>
          <cell r="M5165" t="str">
            <v/>
          </cell>
          <cell r="N5165">
            <v>55</v>
          </cell>
          <cell r="O5165">
            <v>23.8</v>
          </cell>
          <cell r="P5165" t="str">
            <v>EA</v>
          </cell>
          <cell r="Q5165">
            <v>1</v>
          </cell>
          <cell r="R5165">
            <v>1309</v>
          </cell>
          <cell r="S5165">
            <v>55</v>
          </cell>
          <cell r="T5165">
            <v>23.8</v>
          </cell>
        </row>
        <row r="5166">
          <cell r="K5166" t="str">
            <v>SHT0001667</v>
          </cell>
          <cell r="L5166" t="str">
            <v>坐盆总成</v>
          </cell>
          <cell r="M5166" t="str">
            <v/>
          </cell>
          <cell r="N5166">
            <v>60</v>
          </cell>
          <cell r="O5166">
            <v>23.8</v>
          </cell>
          <cell r="P5166" t="str">
            <v>EA</v>
          </cell>
          <cell r="Q5166">
            <v>1</v>
          </cell>
          <cell r="R5166">
            <v>1428</v>
          </cell>
          <cell r="S5166">
            <v>60</v>
          </cell>
          <cell r="T5166">
            <v>23.8</v>
          </cell>
        </row>
        <row r="5167">
          <cell r="K5167" t="str">
            <v>SHT0001667</v>
          </cell>
          <cell r="L5167" t="str">
            <v>坐盆总成</v>
          </cell>
          <cell r="M5167" t="str">
            <v/>
          </cell>
          <cell r="N5167">
            <v>60</v>
          </cell>
          <cell r="O5167">
            <v>23.8</v>
          </cell>
          <cell r="P5167" t="str">
            <v>EA</v>
          </cell>
          <cell r="Q5167">
            <v>1</v>
          </cell>
          <cell r="R5167">
            <v>1428</v>
          </cell>
          <cell r="S5167">
            <v>60</v>
          </cell>
          <cell r="T5167">
            <v>23.8</v>
          </cell>
        </row>
        <row r="5168">
          <cell r="K5168" t="str">
            <v>SHT0001667</v>
          </cell>
          <cell r="L5168" t="str">
            <v>坐盆总成</v>
          </cell>
          <cell r="M5168" t="str">
            <v/>
          </cell>
          <cell r="N5168">
            <v>60</v>
          </cell>
          <cell r="O5168">
            <v>23.8</v>
          </cell>
          <cell r="P5168" t="str">
            <v>EA</v>
          </cell>
          <cell r="Q5168">
            <v>1</v>
          </cell>
          <cell r="R5168">
            <v>1428</v>
          </cell>
          <cell r="S5168">
            <v>60</v>
          </cell>
          <cell r="T5168">
            <v>23.8</v>
          </cell>
        </row>
        <row r="5169">
          <cell r="K5169" t="str">
            <v>SHT0001670</v>
          </cell>
          <cell r="L5169" t="str">
            <v>副驾驶员安全带锁扣总成</v>
          </cell>
          <cell r="M5169" t="str">
            <v>不带报警线/4SB152A</v>
          </cell>
          <cell r="N5169">
            <v>2000</v>
          </cell>
          <cell r="O5169">
            <v>9.1999999999999993</v>
          </cell>
          <cell r="P5169" t="str">
            <v>EA</v>
          </cell>
          <cell r="Q5169">
            <v>1</v>
          </cell>
          <cell r="R5169">
            <v>18400</v>
          </cell>
          <cell r="S5169">
            <v>2000</v>
          </cell>
          <cell r="T5169">
            <v>9.4</v>
          </cell>
        </row>
        <row r="5170">
          <cell r="K5170" t="str">
            <v>SHT0001684</v>
          </cell>
          <cell r="L5170" t="str">
            <v>安全带出口罩壳固定卡片</v>
          </cell>
          <cell r="M5170" t="str">
            <v>H5</v>
          </cell>
          <cell r="N5170">
            <v>7000</v>
          </cell>
          <cell r="O5170">
            <v>0.92</v>
          </cell>
          <cell r="P5170" t="str">
            <v>EA</v>
          </cell>
          <cell r="Q5170">
            <v>1</v>
          </cell>
          <cell r="R5170">
            <v>6440</v>
          </cell>
          <cell r="S5170">
            <v>7000</v>
          </cell>
          <cell r="T5170">
            <v>0.92</v>
          </cell>
        </row>
        <row r="5171">
          <cell r="K5171" t="str">
            <v>sht0001761</v>
          </cell>
          <cell r="L5171" t="str">
            <v>连接杆1（带槽）</v>
          </cell>
          <cell r="M5171" t="str">
            <v>2.0平台内绞架</v>
          </cell>
          <cell r="N5171">
            <v>160</v>
          </cell>
          <cell r="O5171">
            <v>5.4733000000000001</v>
          </cell>
          <cell r="P5171" t="str">
            <v>EA</v>
          </cell>
          <cell r="Q5171">
            <v>1</v>
          </cell>
          <cell r="R5171">
            <v>875.73</v>
          </cell>
          <cell r="S5171">
            <v>160</v>
          </cell>
          <cell r="T5171">
            <v>5.4733000000000001</v>
          </cell>
        </row>
        <row r="5172">
          <cell r="K5172" t="str">
            <v>SHT0001769</v>
          </cell>
          <cell r="L5172" t="str">
            <v>拉线固定支架</v>
          </cell>
          <cell r="M5172" t="str">
            <v>冲压件</v>
          </cell>
          <cell r="N5172">
            <v>3000</v>
          </cell>
          <cell r="O5172">
            <v>0.71</v>
          </cell>
          <cell r="P5172" t="str">
            <v>EA</v>
          </cell>
          <cell r="Q5172">
            <v>1</v>
          </cell>
          <cell r="R5172">
            <v>2130</v>
          </cell>
          <cell r="S5172">
            <v>3000</v>
          </cell>
          <cell r="T5172">
            <v>0.71</v>
          </cell>
        </row>
        <row r="5173">
          <cell r="K5173" t="str">
            <v>SHT0001769</v>
          </cell>
          <cell r="L5173" t="str">
            <v>拉线固定支架</v>
          </cell>
          <cell r="M5173" t="str">
            <v>冲压件</v>
          </cell>
          <cell r="N5173">
            <v>2630</v>
          </cell>
          <cell r="O5173">
            <v>0.71</v>
          </cell>
          <cell r="P5173" t="str">
            <v>EA</v>
          </cell>
          <cell r="Q5173">
            <v>1</v>
          </cell>
          <cell r="R5173">
            <v>1867.3</v>
          </cell>
          <cell r="S5173">
            <v>2630</v>
          </cell>
          <cell r="T5173">
            <v>0.71</v>
          </cell>
        </row>
        <row r="5174">
          <cell r="K5174" t="str">
            <v>SHT0001769</v>
          </cell>
          <cell r="L5174" t="str">
            <v>拉线固定支架</v>
          </cell>
          <cell r="M5174" t="str">
            <v>冲压件</v>
          </cell>
          <cell r="N5174">
            <v>2000</v>
          </cell>
          <cell r="O5174">
            <v>0.71</v>
          </cell>
          <cell r="P5174" t="str">
            <v>EA</v>
          </cell>
          <cell r="Q5174">
            <v>1</v>
          </cell>
          <cell r="R5174">
            <v>1420</v>
          </cell>
          <cell r="S5174">
            <v>2000</v>
          </cell>
          <cell r="T5174">
            <v>0.71</v>
          </cell>
        </row>
        <row r="5175">
          <cell r="K5175" t="str">
            <v>SHT0001769</v>
          </cell>
          <cell r="L5175" t="str">
            <v>拉线固定支架</v>
          </cell>
          <cell r="M5175" t="str">
            <v>冲压件</v>
          </cell>
          <cell r="N5175">
            <v>2000</v>
          </cell>
          <cell r="O5175">
            <v>0.71</v>
          </cell>
          <cell r="P5175" t="str">
            <v>EA</v>
          </cell>
          <cell r="Q5175">
            <v>1</v>
          </cell>
          <cell r="R5175">
            <v>1420</v>
          </cell>
          <cell r="S5175">
            <v>2000</v>
          </cell>
          <cell r="T5175">
            <v>0.71</v>
          </cell>
        </row>
        <row r="5176">
          <cell r="K5176" t="str">
            <v>SHT0001769</v>
          </cell>
          <cell r="L5176" t="str">
            <v>拉线固定支架</v>
          </cell>
          <cell r="M5176" t="str">
            <v>冲压件</v>
          </cell>
          <cell r="N5176">
            <v>2000</v>
          </cell>
          <cell r="O5176">
            <v>0.71</v>
          </cell>
          <cell r="P5176" t="str">
            <v>EA</v>
          </cell>
          <cell r="Q5176">
            <v>1</v>
          </cell>
          <cell r="R5176">
            <v>1420</v>
          </cell>
          <cell r="S5176">
            <v>2000</v>
          </cell>
          <cell r="T5176">
            <v>0.71</v>
          </cell>
        </row>
        <row r="5177">
          <cell r="K5177" t="str">
            <v>SHT0001769</v>
          </cell>
          <cell r="L5177" t="str">
            <v>拉线固定支架</v>
          </cell>
          <cell r="M5177" t="str">
            <v>冲压件</v>
          </cell>
          <cell r="N5177">
            <v>1000</v>
          </cell>
          <cell r="O5177">
            <v>0.71</v>
          </cell>
          <cell r="P5177" t="str">
            <v>EA</v>
          </cell>
          <cell r="Q5177">
            <v>1</v>
          </cell>
          <cell r="R5177">
            <v>710</v>
          </cell>
          <cell r="S5177">
            <v>1000</v>
          </cell>
          <cell r="T5177">
            <v>0.71</v>
          </cell>
        </row>
        <row r="5178">
          <cell r="K5178" t="str">
            <v>SHT0001769</v>
          </cell>
          <cell r="L5178" t="str">
            <v>拉线固定支架</v>
          </cell>
          <cell r="M5178" t="str">
            <v>冲压件</v>
          </cell>
          <cell r="N5178">
            <v>1000</v>
          </cell>
          <cell r="O5178">
            <v>0.71</v>
          </cell>
          <cell r="P5178" t="str">
            <v>EA</v>
          </cell>
          <cell r="Q5178">
            <v>1</v>
          </cell>
          <cell r="R5178">
            <v>710</v>
          </cell>
          <cell r="S5178">
            <v>1000</v>
          </cell>
          <cell r="T5178">
            <v>0.71</v>
          </cell>
        </row>
        <row r="5179">
          <cell r="K5179" t="str">
            <v>SHT0001769</v>
          </cell>
          <cell r="L5179" t="str">
            <v>拉线固定支架</v>
          </cell>
          <cell r="M5179" t="str">
            <v>冲压件</v>
          </cell>
          <cell r="N5179">
            <v>1000</v>
          </cell>
          <cell r="O5179">
            <v>0.71</v>
          </cell>
          <cell r="P5179" t="str">
            <v>EA</v>
          </cell>
          <cell r="Q5179">
            <v>1</v>
          </cell>
          <cell r="R5179">
            <v>710</v>
          </cell>
          <cell r="S5179">
            <v>1000</v>
          </cell>
          <cell r="T5179">
            <v>0.71</v>
          </cell>
        </row>
        <row r="5180">
          <cell r="K5180" t="str">
            <v>SHT0001857</v>
          </cell>
          <cell r="L5180" t="str">
            <v>上框后横梁总成</v>
          </cell>
          <cell r="M5180" t="str">
            <v>2.0平台</v>
          </cell>
          <cell r="N5180">
            <v>2000</v>
          </cell>
          <cell r="O5180">
            <v>3.55</v>
          </cell>
          <cell r="P5180" t="str">
            <v>EA</v>
          </cell>
          <cell r="Q5180">
            <v>1</v>
          </cell>
          <cell r="R5180">
            <v>7100</v>
          </cell>
          <cell r="S5180">
            <v>2000</v>
          </cell>
          <cell r="T5180">
            <v>3.55</v>
          </cell>
        </row>
        <row r="5181">
          <cell r="K5181" t="str">
            <v>SHT0001857</v>
          </cell>
          <cell r="L5181" t="str">
            <v>上框后横梁总成</v>
          </cell>
          <cell r="M5181" t="str">
            <v>2.0平台</v>
          </cell>
          <cell r="N5181">
            <v>2000</v>
          </cell>
          <cell r="O5181">
            <v>3.55</v>
          </cell>
          <cell r="P5181" t="str">
            <v>EA</v>
          </cell>
          <cell r="Q5181">
            <v>1</v>
          </cell>
          <cell r="R5181">
            <v>7100</v>
          </cell>
          <cell r="S5181">
            <v>2000</v>
          </cell>
          <cell r="T5181">
            <v>3.55</v>
          </cell>
        </row>
        <row r="5182">
          <cell r="K5182" t="str">
            <v>SHT0001857</v>
          </cell>
          <cell r="L5182" t="str">
            <v>上框后横梁总成</v>
          </cell>
          <cell r="M5182" t="str">
            <v>2.0平台</v>
          </cell>
          <cell r="N5182">
            <v>1200</v>
          </cell>
          <cell r="O5182">
            <v>3.55</v>
          </cell>
          <cell r="P5182" t="str">
            <v>EA</v>
          </cell>
          <cell r="Q5182">
            <v>1</v>
          </cell>
          <cell r="R5182">
            <v>4260</v>
          </cell>
          <cell r="S5182">
            <v>1200</v>
          </cell>
          <cell r="T5182">
            <v>3.55</v>
          </cell>
        </row>
        <row r="5183">
          <cell r="K5183" t="str">
            <v>SHT0001857</v>
          </cell>
          <cell r="L5183" t="str">
            <v>上框后横梁总成</v>
          </cell>
          <cell r="M5183" t="str">
            <v>2.0平台</v>
          </cell>
          <cell r="N5183">
            <v>2000</v>
          </cell>
          <cell r="O5183">
            <v>3.55</v>
          </cell>
          <cell r="P5183" t="str">
            <v>EA</v>
          </cell>
          <cell r="Q5183">
            <v>1</v>
          </cell>
          <cell r="R5183">
            <v>7100</v>
          </cell>
          <cell r="S5183">
            <v>2000</v>
          </cell>
          <cell r="T5183">
            <v>3.55</v>
          </cell>
        </row>
        <row r="5184">
          <cell r="K5184" t="str">
            <v>SHT0001857</v>
          </cell>
          <cell r="L5184" t="str">
            <v>上框后横梁总成</v>
          </cell>
          <cell r="M5184" t="str">
            <v>2.0平台</v>
          </cell>
          <cell r="N5184">
            <v>1076</v>
          </cell>
          <cell r="O5184">
            <v>3.55</v>
          </cell>
          <cell r="P5184" t="str">
            <v>EA</v>
          </cell>
          <cell r="Q5184">
            <v>1</v>
          </cell>
          <cell r="R5184">
            <v>3819.8</v>
          </cell>
          <cell r="S5184">
            <v>1076</v>
          </cell>
          <cell r="T5184">
            <v>3.55</v>
          </cell>
        </row>
        <row r="5185">
          <cell r="K5185" t="str">
            <v>SHT0001857</v>
          </cell>
          <cell r="L5185" t="str">
            <v>上框后横梁总成</v>
          </cell>
          <cell r="M5185" t="str">
            <v>2.0平台</v>
          </cell>
          <cell r="N5185">
            <v>2370</v>
          </cell>
          <cell r="O5185">
            <v>3.55</v>
          </cell>
          <cell r="P5185" t="str">
            <v>EA</v>
          </cell>
          <cell r="Q5185">
            <v>1</v>
          </cell>
          <cell r="R5185">
            <v>8413.5</v>
          </cell>
          <cell r="S5185">
            <v>2370</v>
          </cell>
          <cell r="T5185">
            <v>3.55</v>
          </cell>
        </row>
        <row r="5186">
          <cell r="K5186" t="str">
            <v>SHT0001857</v>
          </cell>
          <cell r="L5186" t="str">
            <v>上框后横梁总成</v>
          </cell>
          <cell r="M5186" t="str">
            <v>2.0平台</v>
          </cell>
          <cell r="N5186">
            <v>1266</v>
          </cell>
          <cell r="O5186">
            <v>3.55</v>
          </cell>
          <cell r="P5186" t="str">
            <v>EA</v>
          </cell>
          <cell r="Q5186">
            <v>1</v>
          </cell>
          <cell r="R5186">
            <v>4494.3</v>
          </cell>
          <cell r="S5186">
            <v>1266</v>
          </cell>
          <cell r="T5186">
            <v>3.55</v>
          </cell>
        </row>
        <row r="5187">
          <cell r="K5187" t="str">
            <v>SHT0001857</v>
          </cell>
          <cell r="L5187" t="str">
            <v>上框后横梁总成</v>
          </cell>
          <cell r="M5187" t="str">
            <v>2.0平台</v>
          </cell>
          <cell r="N5187">
            <v>1200</v>
          </cell>
          <cell r="O5187">
            <v>3.55</v>
          </cell>
          <cell r="P5187" t="str">
            <v>EA</v>
          </cell>
          <cell r="Q5187">
            <v>1</v>
          </cell>
          <cell r="R5187">
            <v>4260</v>
          </cell>
          <cell r="S5187">
            <v>1200</v>
          </cell>
          <cell r="T5187">
            <v>3.55</v>
          </cell>
        </row>
        <row r="5188">
          <cell r="K5188" t="str">
            <v>SHT0001859</v>
          </cell>
          <cell r="L5188" t="str">
            <v>下框横梁</v>
          </cell>
          <cell r="M5188" t="str">
            <v>2.0平台下框</v>
          </cell>
          <cell r="N5188">
            <v>2000</v>
          </cell>
          <cell r="O5188">
            <v>2.54</v>
          </cell>
          <cell r="P5188" t="str">
            <v>EA</v>
          </cell>
          <cell r="Q5188">
            <v>1</v>
          </cell>
          <cell r="R5188">
            <v>5080</v>
          </cell>
          <cell r="S5188">
            <v>2000</v>
          </cell>
          <cell r="T5188">
            <v>2.54</v>
          </cell>
        </row>
        <row r="5189">
          <cell r="K5189" t="str">
            <v>SHT0001859</v>
          </cell>
          <cell r="L5189" t="str">
            <v>下框横梁</v>
          </cell>
          <cell r="M5189" t="str">
            <v>2.0平台下框</v>
          </cell>
          <cell r="N5189">
            <v>2000</v>
          </cell>
          <cell r="O5189">
            <v>2.54</v>
          </cell>
          <cell r="P5189" t="str">
            <v>EA</v>
          </cell>
          <cell r="Q5189">
            <v>1</v>
          </cell>
          <cell r="R5189">
            <v>5080</v>
          </cell>
          <cell r="S5189">
            <v>2000</v>
          </cell>
          <cell r="T5189">
            <v>2.54</v>
          </cell>
        </row>
        <row r="5190">
          <cell r="K5190" t="str">
            <v>SHT0001859</v>
          </cell>
          <cell r="L5190" t="str">
            <v>下框横梁</v>
          </cell>
          <cell r="M5190" t="str">
            <v>2.0平台下框</v>
          </cell>
          <cell r="N5190">
            <v>-8</v>
          </cell>
          <cell r="O5190">
            <v>2.54</v>
          </cell>
          <cell r="P5190" t="str">
            <v>EA</v>
          </cell>
          <cell r="Q5190">
            <v>1</v>
          </cell>
          <cell r="R5190">
            <v>-20.32</v>
          </cell>
          <cell r="S5190">
            <v>-8</v>
          </cell>
          <cell r="T5190">
            <v>2.54</v>
          </cell>
        </row>
        <row r="5191">
          <cell r="K5191" t="str">
            <v>SHT0001859</v>
          </cell>
          <cell r="L5191" t="str">
            <v>下框横梁</v>
          </cell>
          <cell r="M5191" t="str">
            <v>2.0平台下框</v>
          </cell>
          <cell r="N5191">
            <v>3766</v>
          </cell>
          <cell r="O5191">
            <v>2.54</v>
          </cell>
          <cell r="P5191" t="str">
            <v>EA</v>
          </cell>
          <cell r="Q5191">
            <v>1</v>
          </cell>
          <cell r="R5191">
            <v>9565.64</v>
          </cell>
          <cell r="S5191">
            <v>3766</v>
          </cell>
          <cell r="T5191">
            <v>2.54</v>
          </cell>
        </row>
        <row r="5192">
          <cell r="K5192" t="str">
            <v>SHT0001859</v>
          </cell>
          <cell r="L5192" t="str">
            <v>下框横梁</v>
          </cell>
          <cell r="M5192" t="str">
            <v>2.0平台下框</v>
          </cell>
          <cell r="N5192">
            <v>4000</v>
          </cell>
          <cell r="O5192">
            <v>2.54</v>
          </cell>
          <cell r="P5192" t="str">
            <v>EA</v>
          </cell>
          <cell r="Q5192">
            <v>1</v>
          </cell>
          <cell r="R5192">
            <v>10160</v>
          </cell>
          <cell r="S5192">
            <v>4000</v>
          </cell>
          <cell r="T5192">
            <v>2.54</v>
          </cell>
        </row>
        <row r="5193">
          <cell r="K5193" t="str">
            <v>sht0001894</v>
          </cell>
          <cell r="L5193" t="str">
            <v>仰角旋转轴</v>
          </cell>
          <cell r="M5193" t="str">
            <v/>
          </cell>
          <cell r="N5193">
            <v>7200</v>
          </cell>
          <cell r="O5193">
            <v>1.3109999999999999</v>
          </cell>
          <cell r="P5193" t="str">
            <v>EA</v>
          </cell>
          <cell r="Q5193">
            <v>1</v>
          </cell>
          <cell r="R5193">
            <v>9439.2000000000007</v>
          </cell>
          <cell r="S5193">
            <v>7200</v>
          </cell>
          <cell r="T5193">
            <v>1.3109999999999999</v>
          </cell>
        </row>
        <row r="5194">
          <cell r="K5194" t="str">
            <v>sht0001894</v>
          </cell>
          <cell r="L5194" t="str">
            <v>仰角旋转轴</v>
          </cell>
          <cell r="M5194" t="str">
            <v/>
          </cell>
          <cell r="N5194">
            <v>5700</v>
          </cell>
          <cell r="O5194">
            <v>1.3109999999999999</v>
          </cell>
          <cell r="P5194" t="str">
            <v>EA</v>
          </cell>
          <cell r="Q5194">
            <v>1</v>
          </cell>
          <cell r="R5194">
            <v>7472.7</v>
          </cell>
          <cell r="S5194">
            <v>5700</v>
          </cell>
          <cell r="T5194">
            <v>1.3109999999999999</v>
          </cell>
        </row>
        <row r="5195">
          <cell r="K5195" t="str">
            <v>sht0001894</v>
          </cell>
          <cell r="L5195" t="str">
            <v>仰角旋转轴</v>
          </cell>
          <cell r="M5195" t="str">
            <v/>
          </cell>
          <cell r="N5195">
            <v>7200</v>
          </cell>
          <cell r="O5195">
            <v>1.3109999999999999</v>
          </cell>
          <cell r="P5195" t="str">
            <v>EA</v>
          </cell>
          <cell r="Q5195">
            <v>1</v>
          </cell>
          <cell r="R5195">
            <v>9439.2000000000007</v>
          </cell>
          <cell r="S5195">
            <v>7200</v>
          </cell>
          <cell r="T5195">
            <v>1.3109999999999999</v>
          </cell>
        </row>
        <row r="5196">
          <cell r="K5196" t="str">
            <v>SHT0001934</v>
          </cell>
          <cell r="L5196" t="str">
            <v>左侧主板总成</v>
          </cell>
          <cell r="M5196" t="str">
            <v/>
          </cell>
          <cell r="N5196">
            <v>700</v>
          </cell>
          <cell r="O5196">
            <v>4.8319000000000001</v>
          </cell>
          <cell r="P5196" t="str">
            <v>EA</v>
          </cell>
          <cell r="Q5196">
            <v>1</v>
          </cell>
          <cell r="R5196">
            <v>3382.33</v>
          </cell>
          <cell r="S5196">
            <v>700</v>
          </cell>
          <cell r="T5196">
            <v>4.8319000000000001</v>
          </cell>
        </row>
        <row r="5197">
          <cell r="K5197" t="str">
            <v>SHT0001934</v>
          </cell>
          <cell r="L5197" t="str">
            <v>左侧主板总成</v>
          </cell>
          <cell r="M5197" t="str">
            <v/>
          </cell>
          <cell r="N5197">
            <v>700</v>
          </cell>
          <cell r="O5197">
            <v>4.8319000000000001</v>
          </cell>
          <cell r="P5197" t="str">
            <v>EA</v>
          </cell>
          <cell r="Q5197">
            <v>1</v>
          </cell>
          <cell r="R5197">
            <v>3382.33</v>
          </cell>
          <cell r="S5197">
            <v>700</v>
          </cell>
          <cell r="T5197">
            <v>4.8319000000000001</v>
          </cell>
        </row>
        <row r="5198">
          <cell r="K5198" t="str">
            <v>SHT0001934</v>
          </cell>
          <cell r="L5198" t="str">
            <v>左侧主板总成</v>
          </cell>
          <cell r="M5198" t="str">
            <v/>
          </cell>
          <cell r="N5198">
            <v>700</v>
          </cell>
          <cell r="O5198">
            <v>4.8319000000000001</v>
          </cell>
          <cell r="P5198" t="str">
            <v>EA</v>
          </cell>
          <cell r="Q5198">
            <v>1</v>
          </cell>
          <cell r="R5198">
            <v>3382.33</v>
          </cell>
          <cell r="S5198">
            <v>700</v>
          </cell>
          <cell r="T5198">
            <v>4.8319000000000001</v>
          </cell>
        </row>
        <row r="5199">
          <cell r="K5199" t="str">
            <v>SHT0001934</v>
          </cell>
          <cell r="L5199" t="str">
            <v>左侧主板总成</v>
          </cell>
          <cell r="M5199" t="str">
            <v/>
          </cell>
          <cell r="N5199">
            <v>700</v>
          </cell>
          <cell r="O5199">
            <v>4.8319000000000001</v>
          </cell>
          <cell r="P5199" t="str">
            <v>EA</v>
          </cell>
          <cell r="Q5199">
            <v>1</v>
          </cell>
          <cell r="R5199">
            <v>3382.33</v>
          </cell>
          <cell r="S5199">
            <v>700</v>
          </cell>
          <cell r="T5199">
            <v>4.8319000000000001</v>
          </cell>
        </row>
        <row r="5200">
          <cell r="K5200" t="str">
            <v>SHT0001934</v>
          </cell>
          <cell r="L5200" t="str">
            <v>左侧主板总成</v>
          </cell>
          <cell r="M5200" t="str">
            <v/>
          </cell>
          <cell r="N5200">
            <v>700</v>
          </cell>
          <cell r="O5200">
            <v>4.8319000000000001</v>
          </cell>
          <cell r="P5200" t="str">
            <v>EA</v>
          </cell>
          <cell r="Q5200">
            <v>1</v>
          </cell>
          <cell r="R5200">
            <v>3382.33</v>
          </cell>
          <cell r="S5200">
            <v>700</v>
          </cell>
          <cell r="T5200">
            <v>4.8319000000000001</v>
          </cell>
        </row>
        <row r="5201">
          <cell r="K5201" t="str">
            <v>SHT0001934</v>
          </cell>
          <cell r="L5201" t="str">
            <v>左侧主板总成</v>
          </cell>
          <cell r="M5201" t="str">
            <v/>
          </cell>
          <cell r="N5201">
            <v>700</v>
          </cell>
          <cell r="O5201">
            <v>4.8319000000000001</v>
          </cell>
          <cell r="P5201" t="str">
            <v>EA</v>
          </cell>
          <cell r="Q5201">
            <v>1</v>
          </cell>
          <cell r="R5201">
            <v>3382.33</v>
          </cell>
          <cell r="S5201">
            <v>700</v>
          </cell>
          <cell r="T5201">
            <v>4.8319000000000001</v>
          </cell>
        </row>
        <row r="5202">
          <cell r="K5202" t="str">
            <v>SHT0001934</v>
          </cell>
          <cell r="L5202" t="str">
            <v>左侧主板总成</v>
          </cell>
          <cell r="M5202" t="str">
            <v/>
          </cell>
          <cell r="N5202">
            <v>700</v>
          </cell>
          <cell r="O5202">
            <v>4.8319000000000001</v>
          </cell>
          <cell r="P5202" t="str">
            <v>EA</v>
          </cell>
          <cell r="Q5202">
            <v>1</v>
          </cell>
          <cell r="R5202">
            <v>3382.33</v>
          </cell>
          <cell r="S5202">
            <v>700</v>
          </cell>
          <cell r="T5202">
            <v>4.8319000000000001</v>
          </cell>
        </row>
        <row r="5203">
          <cell r="K5203" t="str">
            <v>SHT0001934</v>
          </cell>
          <cell r="L5203" t="str">
            <v>左侧主板总成</v>
          </cell>
          <cell r="M5203" t="str">
            <v/>
          </cell>
          <cell r="N5203">
            <v>700</v>
          </cell>
          <cell r="O5203">
            <v>4.8319000000000001</v>
          </cell>
          <cell r="P5203" t="str">
            <v>EA</v>
          </cell>
          <cell r="Q5203">
            <v>1</v>
          </cell>
          <cell r="R5203">
            <v>3382.33</v>
          </cell>
          <cell r="S5203">
            <v>700</v>
          </cell>
          <cell r="T5203">
            <v>4.8319000000000001</v>
          </cell>
        </row>
        <row r="5204">
          <cell r="K5204" t="str">
            <v>SHT0001934</v>
          </cell>
          <cell r="L5204" t="str">
            <v>左侧主板总成</v>
          </cell>
          <cell r="M5204" t="str">
            <v/>
          </cell>
          <cell r="N5204">
            <v>700</v>
          </cell>
          <cell r="O5204">
            <v>4.8319000000000001</v>
          </cell>
          <cell r="P5204" t="str">
            <v>EA</v>
          </cell>
          <cell r="Q5204">
            <v>1</v>
          </cell>
          <cell r="R5204">
            <v>3382.33</v>
          </cell>
          <cell r="S5204">
            <v>700</v>
          </cell>
          <cell r="T5204">
            <v>4.8319000000000001</v>
          </cell>
        </row>
        <row r="5205">
          <cell r="K5205" t="str">
            <v>SHT0001934</v>
          </cell>
          <cell r="L5205" t="str">
            <v>左侧主板总成</v>
          </cell>
          <cell r="M5205" t="str">
            <v/>
          </cell>
          <cell r="N5205">
            <v>700</v>
          </cell>
          <cell r="O5205">
            <v>4.8319000000000001</v>
          </cell>
          <cell r="P5205" t="str">
            <v>EA</v>
          </cell>
          <cell r="Q5205">
            <v>1</v>
          </cell>
          <cell r="R5205">
            <v>3382.33</v>
          </cell>
          <cell r="S5205">
            <v>700</v>
          </cell>
          <cell r="T5205">
            <v>4.8319000000000001</v>
          </cell>
        </row>
        <row r="5206">
          <cell r="K5206" t="str">
            <v>SHT0001934</v>
          </cell>
          <cell r="L5206" t="str">
            <v>左侧主板总成</v>
          </cell>
          <cell r="M5206" t="str">
            <v/>
          </cell>
          <cell r="N5206">
            <v>1400</v>
          </cell>
          <cell r="O5206">
            <v>4.8319000000000001</v>
          </cell>
          <cell r="P5206" t="str">
            <v>EA</v>
          </cell>
          <cell r="Q5206">
            <v>1</v>
          </cell>
          <cell r="R5206">
            <v>6764.66</v>
          </cell>
          <cell r="S5206">
            <v>1400</v>
          </cell>
          <cell r="T5206">
            <v>4.8319000000000001</v>
          </cell>
        </row>
        <row r="5207">
          <cell r="K5207" t="str">
            <v>SHT0001934</v>
          </cell>
          <cell r="L5207" t="str">
            <v>左侧主板总成</v>
          </cell>
          <cell r="M5207" t="str">
            <v/>
          </cell>
          <cell r="N5207">
            <v>700</v>
          </cell>
          <cell r="O5207">
            <v>4.8319000000000001</v>
          </cell>
          <cell r="P5207" t="str">
            <v>EA</v>
          </cell>
          <cell r="Q5207">
            <v>1</v>
          </cell>
          <cell r="R5207">
            <v>3382.33</v>
          </cell>
          <cell r="S5207">
            <v>700</v>
          </cell>
          <cell r="T5207">
            <v>4.8319000000000001</v>
          </cell>
        </row>
        <row r="5208">
          <cell r="K5208" t="str">
            <v>SHT0001934</v>
          </cell>
          <cell r="L5208" t="str">
            <v>左侧主板总成</v>
          </cell>
          <cell r="M5208" t="str">
            <v/>
          </cell>
          <cell r="N5208">
            <v>700</v>
          </cell>
          <cell r="O5208">
            <v>4.8319000000000001</v>
          </cell>
          <cell r="P5208" t="str">
            <v>EA</v>
          </cell>
          <cell r="Q5208">
            <v>1</v>
          </cell>
          <cell r="R5208">
            <v>3382.33</v>
          </cell>
          <cell r="S5208">
            <v>700</v>
          </cell>
          <cell r="T5208">
            <v>4.8319000000000001</v>
          </cell>
        </row>
        <row r="5209">
          <cell r="K5209" t="str">
            <v>SHT0001934</v>
          </cell>
          <cell r="L5209" t="str">
            <v>左侧主板总成</v>
          </cell>
          <cell r="M5209" t="str">
            <v/>
          </cell>
          <cell r="N5209">
            <v>700</v>
          </cell>
          <cell r="O5209">
            <v>4.8319000000000001</v>
          </cell>
          <cell r="P5209" t="str">
            <v>EA</v>
          </cell>
          <cell r="Q5209">
            <v>1</v>
          </cell>
          <cell r="R5209">
            <v>3382.33</v>
          </cell>
          <cell r="S5209">
            <v>700</v>
          </cell>
          <cell r="T5209">
            <v>4.8319000000000001</v>
          </cell>
        </row>
        <row r="5210">
          <cell r="K5210" t="str">
            <v>SHT0001934</v>
          </cell>
          <cell r="L5210" t="str">
            <v>左侧主板总成</v>
          </cell>
          <cell r="M5210" t="str">
            <v/>
          </cell>
          <cell r="N5210">
            <v>700</v>
          </cell>
          <cell r="O5210">
            <v>4.8319000000000001</v>
          </cell>
          <cell r="P5210" t="str">
            <v>EA</v>
          </cell>
          <cell r="Q5210">
            <v>1</v>
          </cell>
          <cell r="R5210">
            <v>3382.33</v>
          </cell>
          <cell r="S5210">
            <v>700</v>
          </cell>
          <cell r="T5210">
            <v>4.8319000000000001</v>
          </cell>
        </row>
        <row r="5211">
          <cell r="K5211" t="str">
            <v>SHT0001934</v>
          </cell>
          <cell r="L5211" t="str">
            <v>左侧主板总成</v>
          </cell>
          <cell r="M5211" t="str">
            <v/>
          </cell>
          <cell r="N5211">
            <v>700</v>
          </cell>
          <cell r="O5211">
            <v>4.8319000000000001</v>
          </cell>
          <cell r="P5211" t="str">
            <v>EA</v>
          </cell>
          <cell r="Q5211">
            <v>1</v>
          </cell>
          <cell r="R5211">
            <v>3382.33</v>
          </cell>
          <cell r="S5211">
            <v>700</v>
          </cell>
          <cell r="T5211">
            <v>4.8319000000000001</v>
          </cell>
        </row>
        <row r="5212">
          <cell r="K5212" t="str">
            <v>SHT0001934</v>
          </cell>
          <cell r="L5212" t="str">
            <v>左侧主板总成</v>
          </cell>
          <cell r="M5212" t="str">
            <v/>
          </cell>
          <cell r="N5212">
            <v>700</v>
          </cell>
          <cell r="O5212">
            <v>4.8319000000000001</v>
          </cell>
          <cell r="P5212" t="str">
            <v>EA</v>
          </cell>
          <cell r="Q5212">
            <v>1</v>
          </cell>
          <cell r="R5212">
            <v>3382.33</v>
          </cell>
          <cell r="S5212">
            <v>700</v>
          </cell>
          <cell r="T5212">
            <v>4.8319000000000001</v>
          </cell>
        </row>
        <row r="5213">
          <cell r="K5213" t="str">
            <v>SHT0001934</v>
          </cell>
          <cell r="L5213" t="str">
            <v>左侧主板总成</v>
          </cell>
          <cell r="M5213" t="str">
            <v/>
          </cell>
          <cell r="N5213">
            <v>700</v>
          </cell>
          <cell r="O5213">
            <v>4.8319000000000001</v>
          </cell>
          <cell r="P5213" t="str">
            <v>EA</v>
          </cell>
          <cell r="Q5213">
            <v>1</v>
          </cell>
          <cell r="R5213">
            <v>3382.33</v>
          </cell>
          <cell r="S5213">
            <v>700</v>
          </cell>
          <cell r="T5213">
            <v>4.8319000000000001</v>
          </cell>
        </row>
        <row r="5214">
          <cell r="K5214" t="str">
            <v>SHT0001934</v>
          </cell>
          <cell r="L5214" t="str">
            <v>左侧主板总成</v>
          </cell>
          <cell r="M5214" t="str">
            <v/>
          </cell>
          <cell r="N5214">
            <v>700</v>
          </cell>
          <cell r="O5214">
            <v>4.8319000000000001</v>
          </cell>
          <cell r="P5214" t="str">
            <v>EA</v>
          </cell>
          <cell r="Q5214">
            <v>1</v>
          </cell>
          <cell r="R5214">
            <v>3382.33</v>
          </cell>
          <cell r="S5214">
            <v>700</v>
          </cell>
          <cell r="T5214">
            <v>4.8319000000000001</v>
          </cell>
        </row>
        <row r="5215">
          <cell r="K5215" t="str">
            <v>SHT0001936</v>
          </cell>
          <cell r="L5215" t="str">
            <v>右侧主板总成</v>
          </cell>
          <cell r="M5215" t="str">
            <v/>
          </cell>
          <cell r="N5215">
            <v>700</v>
          </cell>
          <cell r="O5215">
            <v>4.8319000000000001</v>
          </cell>
          <cell r="P5215" t="str">
            <v>EA</v>
          </cell>
          <cell r="Q5215">
            <v>1</v>
          </cell>
          <cell r="R5215">
            <v>3382.33</v>
          </cell>
          <cell r="S5215">
            <v>700</v>
          </cell>
          <cell r="T5215">
            <v>4.8319000000000001</v>
          </cell>
        </row>
        <row r="5216">
          <cell r="K5216" t="str">
            <v>SHT0001936</v>
          </cell>
          <cell r="L5216" t="str">
            <v>右侧主板总成</v>
          </cell>
          <cell r="M5216" t="str">
            <v/>
          </cell>
          <cell r="N5216">
            <v>700</v>
          </cell>
          <cell r="O5216">
            <v>4.8319000000000001</v>
          </cell>
          <cell r="P5216" t="str">
            <v>EA</v>
          </cell>
          <cell r="Q5216">
            <v>1</v>
          </cell>
          <cell r="R5216">
            <v>3382.33</v>
          </cell>
          <cell r="S5216">
            <v>700</v>
          </cell>
          <cell r="T5216">
            <v>4.8319000000000001</v>
          </cell>
        </row>
        <row r="5217">
          <cell r="K5217" t="str">
            <v>SHT0001936</v>
          </cell>
          <cell r="L5217" t="str">
            <v>右侧主板总成</v>
          </cell>
          <cell r="M5217" t="str">
            <v/>
          </cell>
          <cell r="N5217">
            <v>700</v>
          </cell>
          <cell r="O5217">
            <v>4.8319000000000001</v>
          </cell>
          <cell r="P5217" t="str">
            <v>EA</v>
          </cell>
          <cell r="Q5217">
            <v>1</v>
          </cell>
          <cell r="R5217">
            <v>3382.33</v>
          </cell>
          <cell r="S5217">
            <v>700</v>
          </cell>
          <cell r="T5217">
            <v>4.8319000000000001</v>
          </cell>
        </row>
        <row r="5218">
          <cell r="K5218" t="str">
            <v>SHT0001936</v>
          </cell>
          <cell r="L5218" t="str">
            <v>右侧主板总成</v>
          </cell>
          <cell r="M5218" t="str">
            <v/>
          </cell>
          <cell r="N5218">
            <v>700</v>
          </cell>
          <cell r="O5218">
            <v>4.8319000000000001</v>
          </cell>
          <cell r="P5218" t="str">
            <v>EA</v>
          </cell>
          <cell r="Q5218">
            <v>1</v>
          </cell>
          <cell r="R5218">
            <v>3382.33</v>
          </cell>
          <cell r="S5218">
            <v>700</v>
          </cell>
          <cell r="T5218">
            <v>4.8319000000000001</v>
          </cell>
        </row>
        <row r="5219">
          <cell r="K5219" t="str">
            <v>SHT0001936</v>
          </cell>
          <cell r="L5219" t="str">
            <v>右侧主板总成</v>
          </cell>
          <cell r="M5219" t="str">
            <v/>
          </cell>
          <cell r="N5219">
            <v>700</v>
          </cell>
          <cell r="O5219">
            <v>4.8319000000000001</v>
          </cell>
          <cell r="P5219" t="str">
            <v>EA</v>
          </cell>
          <cell r="Q5219">
            <v>1</v>
          </cell>
          <cell r="R5219">
            <v>3382.33</v>
          </cell>
          <cell r="S5219">
            <v>700</v>
          </cell>
          <cell r="T5219">
            <v>4.8319000000000001</v>
          </cell>
        </row>
        <row r="5220">
          <cell r="K5220" t="str">
            <v>SHT0001936</v>
          </cell>
          <cell r="L5220" t="str">
            <v>右侧主板总成</v>
          </cell>
          <cell r="M5220" t="str">
            <v/>
          </cell>
          <cell r="N5220">
            <v>700</v>
          </cell>
          <cell r="O5220">
            <v>4.8319000000000001</v>
          </cell>
          <cell r="P5220" t="str">
            <v>EA</v>
          </cell>
          <cell r="Q5220">
            <v>1</v>
          </cell>
          <cell r="R5220">
            <v>3382.33</v>
          </cell>
          <cell r="S5220">
            <v>700</v>
          </cell>
          <cell r="T5220">
            <v>4.8319000000000001</v>
          </cell>
        </row>
        <row r="5221">
          <cell r="K5221" t="str">
            <v>SHT0001936</v>
          </cell>
          <cell r="L5221" t="str">
            <v>右侧主板总成</v>
          </cell>
          <cell r="M5221" t="str">
            <v/>
          </cell>
          <cell r="N5221">
            <v>700</v>
          </cell>
          <cell r="O5221">
            <v>4.8319000000000001</v>
          </cell>
          <cell r="P5221" t="str">
            <v>EA</v>
          </cell>
          <cell r="Q5221">
            <v>1</v>
          </cell>
          <cell r="R5221">
            <v>3382.33</v>
          </cell>
          <cell r="S5221">
            <v>700</v>
          </cell>
          <cell r="T5221">
            <v>4.8319000000000001</v>
          </cell>
        </row>
        <row r="5222">
          <cell r="K5222" t="str">
            <v>SHT0001936</v>
          </cell>
          <cell r="L5222" t="str">
            <v>右侧主板总成</v>
          </cell>
          <cell r="M5222" t="str">
            <v/>
          </cell>
          <cell r="N5222">
            <v>700</v>
          </cell>
          <cell r="O5222">
            <v>4.8319000000000001</v>
          </cell>
          <cell r="P5222" t="str">
            <v>EA</v>
          </cell>
          <cell r="Q5222">
            <v>1</v>
          </cell>
          <cell r="R5222">
            <v>3382.33</v>
          </cell>
          <cell r="S5222">
            <v>700</v>
          </cell>
          <cell r="T5222">
            <v>4.8319000000000001</v>
          </cell>
        </row>
        <row r="5223">
          <cell r="K5223" t="str">
            <v>SHT0001936</v>
          </cell>
          <cell r="L5223" t="str">
            <v>右侧主板总成</v>
          </cell>
          <cell r="M5223" t="str">
            <v/>
          </cell>
          <cell r="N5223">
            <v>700</v>
          </cell>
          <cell r="O5223">
            <v>4.8319000000000001</v>
          </cell>
          <cell r="P5223" t="str">
            <v>EA</v>
          </cell>
          <cell r="Q5223">
            <v>1</v>
          </cell>
          <cell r="R5223">
            <v>3382.33</v>
          </cell>
          <cell r="S5223">
            <v>700</v>
          </cell>
          <cell r="T5223">
            <v>4.8319000000000001</v>
          </cell>
        </row>
        <row r="5224">
          <cell r="K5224" t="str">
            <v>SHT0001936</v>
          </cell>
          <cell r="L5224" t="str">
            <v>右侧主板总成</v>
          </cell>
          <cell r="M5224" t="str">
            <v/>
          </cell>
          <cell r="N5224">
            <v>-1</v>
          </cell>
          <cell r="O5224">
            <v>4.8319000000000001</v>
          </cell>
          <cell r="P5224" t="str">
            <v>EA</v>
          </cell>
          <cell r="Q5224">
            <v>1</v>
          </cell>
          <cell r="R5224">
            <v>-4.83</v>
          </cell>
          <cell r="S5224">
            <v>-1</v>
          </cell>
          <cell r="T5224">
            <v>4.8319000000000001</v>
          </cell>
        </row>
        <row r="5225">
          <cell r="K5225" t="str">
            <v>SHT0001936</v>
          </cell>
          <cell r="L5225" t="str">
            <v>右侧主板总成</v>
          </cell>
          <cell r="M5225" t="str">
            <v/>
          </cell>
          <cell r="N5225">
            <v>700</v>
          </cell>
          <cell r="O5225">
            <v>4.8319000000000001</v>
          </cell>
          <cell r="P5225" t="str">
            <v>EA</v>
          </cell>
          <cell r="Q5225">
            <v>1</v>
          </cell>
          <cell r="R5225">
            <v>3382.33</v>
          </cell>
          <cell r="S5225">
            <v>700</v>
          </cell>
          <cell r="T5225">
            <v>4.8319000000000001</v>
          </cell>
        </row>
        <row r="5226">
          <cell r="K5226" t="str">
            <v>SHT0001936</v>
          </cell>
          <cell r="L5226" t="str">
            <v>右侧主板总成</v>
          </cell>
          <cell r="M5226" t="str">
            <v/>
          </cell>
          <cell r="N5226">
            <v>1400</v>
          </cell>
          <cell r="O5226">
            <v>4.8319000000000001</v>
          </cell>
          <cell r="P5226" t="str">
            <v>EA</v>
          </cell>
          <cell r="Q5226">
            <v>1</v>
          </cell>
          <cell r="R5226">
            <v>6764.66</v>
          </cell>
          <cell r="S5226">
            <v>1400</v>
          </cell>
          <cell r="T5226">
            <v>4.8319000000000001</v>
          </cell>
        </row>
        <row r="5227">
          <cell r="K5227" t="str">
            <v>SHT0001936</v>
          </cell>
          <cell r="L5227" t="str">
            <v>右侧主板总成</v>
          </cell>
          <cell r="M5227" t="str">
            <v/>
          </cell>
          <cell r="N5227">
            <v>700</v>
          </cell>
          <cell r="O5227">
            <v>4.8319000000000001</v>
          </cell>
          <cell r="P5227" t="str">
            <v>EA</v>
          </cell>
          <cell r="Q5227">
            <v>1</v>
          </cell>
          <cell r="R5227">
            <v>3382.33</v>
          </cell>
          <cell r="S5227">
            <v>700</v>
          </cell>
          <cell r="T5227">
            <v>4.8319000000000001</v>
          </cell>
        </row>
        <row r="5228">
          <cell r="K5228" t="str">
            <v>SHT0001936</v>
          </cell>
          <cell r="L5228" t="str">
            <v>右侧主板总成</v>
          </cell>
          <cell r="M5228" t="str">
            <v/>
          </cell>
          <cell r="N5228">
            <v>700</v>
          </cell>
          <cell r="O5228">
            <v>4.8319000000000001</v>
          </cell>
          <cell r="P5228" t="str">
            <v>EA</v>
          </cell>
          <cell r="Q5228">
            <v>1</v>
          </cell>
          <cell r="R5228">
            <v>3382.33</v>
          </cell>
          <cell r="S5228">
            <v>700</v>
          </cell>
          <cell r="T5228">
            <v>4.8319000000000001</v>
          </cell>
        </row>
        <row r="5229">
          <cell r="K5229" t="str">
            <v>SHT0001936</v>
          </cell>
          <cell r="L5229" t="str">
            <v>右侧主板总成</v>
          </cell>
          <cell r="M5229" t="str">
            <v/>
          </cell>
          <cell r="N5229">
            <v>700</v>
          </cell>
          <cell r="O5229">
            <v>4.8319000000000001</v>
          </cell>
          <cell r="P5229" t="str">
            <v>EA</v>
          </cell>
          <cell r="Q5229">
            <v>1</v>
          </cell>
          <cell r="R5229">
            <v>3382.33</v>
          </cell>
          <cell r="S5229">
            <v>700</v>
          </cell>
          <cell r="T5229">
            <v>4.8319000000000001</v>
          </cell>
        </row>
        <row r="5230">
          <cell r="K5230" t="str">
            <v>SHT0001936</v>
          </cell>
          <cell r="L5230" t="str">
            <v>右侧主板总成</v>
          </cell>
          <cell r="M5230" t="str">
            <v/>
          </cell>
          <cell r="N5230">
            <v>700</v>
          </cell>
          <cell r="O5230">
            <v>4.8319000000000001</v>
          </cell>
          <cell r="P5230" t="str">
            <v>EA</v>
          </cell>
          <cell r="Q5230">
            <v>1</v>
          </cell>
          <cell r="R5230">
            <v>3382.33</v>
          </cell>
          <cell r="S5230">
            <v>700</v>
          </cell>
          <cell r="T5230">
            <v>4.8319000000000001</v>
          </cell>
        </row>
        <row r="5231">
          <cell r="K5231" t="str">
            <v>SHT0001936</v>
          </cell>
          <cell r="L5231" t="str">
            <v>右侧主板总成</v>
          </cell>
          <cell r="M5231" t="str">
            <v/>
          </cell>
          <cell r="N5231">
            <v>700</v>
          </cell>
          <cell r="O5231">
            <v>4.8319000000000001</v>
          </cell>
          <cell r="P5231" t="str">
            <v>EA</v>
          </cell>
          <cell r="Q5231">
            <v>1</v>
          </cell>
          <cell r="R5231">
            <v>3382.33</v>
          </cell>
          <cell r="S5231">
            <v>700</v>
          </cell>
          <cell r="T5231">
            <v>4.8319000000000001</v>
          </cell>
        </row>
        <row r="5232">
          <cell r="K5232" t="str">
            <v>SHT0001936</v>
          </cell>
          <cell r="L5232" t="str">
            <v>右侧主板总成</v>
          </cell>
          <cell r="M5232" t="str">
            <v/>
          </cell>
          <cell r="N5232">
            <v>700</v>
          </cell>
          <cell r="O5232">
            <v>4.8319000000000001</v>
          </cell>
          <cell r="P5232" t="str">
            <v>EA</v>
          </cell>
          <cell r="Q5232">
            <v>1</v>
          </cell>
          <cell r="R5232">
            <v>3382.33</v>
          </cell>
          <cell r="S5232">
            <v>700</v>
          </cell>
          <cell r="T5232">
            <v>4.8319000000000001</v>
          </cell>
        </row>
        <row r="5233">
          <cell r="K5233" t="str">
            <v>SHT0001936</v>
          </cell>
          <cell r="L5233" t="str">
            <v>右侧主板总成</v>
          </cell>
          <cell r="M5233" t="str">
            <v/>
          </cell>
          <cell r="N5233">
            <v>700</v>
          </cell>
          <cell r="O5233">
            <v>4.8319000000000001</v>
          </cell>
          <cell r="P5233" t="str">
            <v>EA</v>
          </cell>
          <cell r="Q5233">
            <v>1</v>
          </cell>
          <cell r="R5233">
            <v>3382.33</v>
          </cell>
          <cell r="S5233">
            <v>700</v>
          </cell>
          <cell r="T5233">
            <v>4.8319000000000001</v>
          </cell>
        </row>
        <row r="5234">
          <cell r="K5234" t="str">
            <v>SHT0001936</v>
          </cell>
          <cell r="L5234" t="str">
            <v>右侧主板总成</v>
          </cell>
          <cell r="M5234" t="str">
            <v/>
          </cell>
          <cell r="N5234">
            <v>700</v>
          </cell>
          <cell r="O5234">
            <v>4.8319000000000001</v>
          </cell>
          <cell r="P5234" t="str">
            <v>EA</v>
          </cell>
          <cell r="Q5234">
            <v>1</v>
          </cell>
          <cell r="R5234">
            <v>3382.33</v>
          </cell>
          <cell r="S5234">
            <v>700</v>
          </cell>
          <cell r="T5234">
            <v>4.8319000000000001</v>
          </cell>
        </row>
        <row r="5235">
          <cell r="K5235" t="str">
            <v>SHT0001942</v>
          </cell>
          <cell r="L5235" t="str">
            <v>腰托下固定片</v>
          </cell>
          <cell r="M5235" t="str">
            <v/>
          </cell>
          <cell r="N5235">
            <v>2000</v>
          </cell>
          <cell r="O5235">
            <v>0.13</v>
          </cell>
          <cell r="P5235" t="str">
            <v>EA</v>
          </cell>
          <cell r="Q5235">
            <v>1</v>
          </cell>
          <cell r="R5235">
            <v>260</v>
          </cell>
          <cell r="S5235">
            <v>2000</v>
          </cell>
          <cell r="T5235">
            <v>0.13</v>
          </cell>
        </row>
        <row r="5236">
          <cell r="K5236" t="str">
            <v>SHT0001942</v>
          </cell>
          <cell r="L5236" t="str">
            <v>腰托下固定片</v>
          </cell>
          <cell r="M5236" t="str">
            <v/>
          </cell>
          <cell r="N5236">
            <v>2000</v>
          </cell>
          <cell r="O5236">
            <v>0.13</v>
          </cell>
          <cell r="P5236" t="str">
            <v>EA</v>
          </cell>
          <cell r="Q5236">
            <v>1</v>
          </cell>
          <cell r="R5236">
            <v>260</v>
          </cell>
          <cell r="S5236">
            <v>2000</v>
          </cell>
          <cell r="T5236">
            <v>0.13</v>
          </cell>
        </row>
        <row r="5237">
          <cell r="K5237" t="str">
            <v>SHT0001942</v>
          </cell>
          <cell r="L5237" t="str">
            <v>腰托下固定片</v>
          </cell>
          <cell r="M5237" t="str">
            <v/>
          </cell>
          <cell r="N5237">
            <v>2000</v>
          </cell>
          <cell r="O5237">
            <v>0.13</v>
          </cell>
          <cell r="P5237" t="str">
            <v>EA</v>
          </cell>
          <cell r="Q5237">
            <v>1</v>
          </cell>
          <cell r="R5237">
            <v>260</v>
          </cell>
          <cell r="S5237">
            <v>2000</v>
          </cell>
          <cell r="T5237">
            <v>0.13</v>
          </cell>
        </row>
        <row r="5238">
          <cell r="K5238" t="str">
            <v>SHT0001945</v>
          </cell>
          <cell r="L5238" t="str">
            <v>调角器左下连接板</v>
          </cell>
          <cell r="M5238" t="str">
            <v>X3000</v>
          </cell>
          <cell r="N5238">
            <v>-2005</v>
          </cell>
          <cell r="O5238">
            <v>3.0710999999999999</v>
          </cell>
          <cell r="P5238" t="str">
            <v>EA</v>
          </cell>
          <cell r="Q5238">
            <v>1</v>
          </cell>
          <cell r="R5238">
            <v>-6157.56</v>
          </cell>
          <cell r="S5238">
            <v>-2005</v>
          </cell>
          <cell r="T5238">
            <v>3.0710999999999999</v>
          </cell>
        </row>
        <row r="5239">
          <cell r="K5239" t="str">
            <v>sht0001950</v>
          </cell>
          <cell r="L5239" t="str">
            <v>调角器右下连接板</v>
          </cell>
          <cell r="M5239" t="str">
            <v>X3000</v>
          </cell>
          <cell r="N5239">
            <v>-2015</v>
          </cell>
          <cell r="O5239">
            <v>3.2256</v>
          </cell>
          <cell r="P5239" t="str">
            <v>EA</v>
          </cell>
          <cell r="Q5239">
            <v>1</v>
          </cell>
          <cell r="R5239">
            <v>-6499.58</v>
          </cell>
          <cell r="S5239">
            <v>-2015</v>
          </cell>
          <cell r="T5239">
            <v>3.0710999999999999</v>
          </cell>
        </row>
        <row r="5240">
          <cell r="K5240" t="str">
            <v>SHT0001957</v>
          </cell>
          <cell r="L5240" t="str">
            <v>调角器左下连接板组件</v>
          </cell>
          <cell r="M5240" t="str">
            <v>X3000/F3000</v>
          </cell>
          <cell r="N5240">
            <v>-1500</v>
          </cell>
          <cell r="O5240">
            <v>3.8607</v>
          </cell>
          <cell r="P5240" t="str">
            <v>EA</v>
          </cell>
          <cell r="Q5240">
            <v>1</v>
          </cell>
          <cell r="R5240">
            <v>-5791.05</v>
          </cell>
          <cell r="S5240">
            <v>-1500</v>
          </cell>
          <cell r="T5240">
            <v>3.8607</v>
          </cell>
        </row>
        <row r="5241">
          <cell r="K5241" t="str">
            <v>SHT0001959</v>
          </cell>
          <cell r="L5241" t="str">
            <v>调角器右下连接板组件</v>
          </cell>
          <cell r="M5241" t="str">
            <v>X3000/F3000</v>
          </cell>
          <cell r="N5241">
            <v>1500</v>
          </cell>
          <cell r="O5241">
            <v>3.8607</v>
          </cell>
          <cell r="P5241" t="str">
            <v>EA</v>
          </cell>
          <cell r="Q5241">
            <v>1</v>
          </cell>
          <cell r="R5241">
            <v>5791.05</v>
          </cell>
          <cell r="S5241">
            <v>1500</v>
          </cell>
          <cell r="T5241">
            <v>3.8607</v>
          </cell>
        </row>
        <row r="5242">
          <cell r="K5242" t="str">
            <v>SHT0001967</v>
          </cell>
          <cell r="L5242" t="str">
            <v>悬浮机构支架总成</v>
          </cell>
          <cell r="M5242" t="str">
            <v/>
          </cell>
          <cell r="N5242">
            <v>2000</v>
          </cell>
          <cell r="O5242">
            <v>0.65</v>
          </cell>
          <cell r="P5242" t="str">
            <v>EA</v>
          </cell>
          <cell r="Q5242">
            <v>1</v>
          </cell>
          <cell r="R5242">
            <v>1300</v>
          </cell>
          <cell r="S5242">
            <v>2000</v>
          </cell>
          <cell r="T5242">
            <v>0.65</v>
          </cell>
        </row>
        <row r="5243">
          <cell r="K5243" t="str">
            <v>SHT0001967</v>
          </cell>
          <cell r="L5243" t="str">
            <v>悬浮机构支架总成</v>
          </cell>
          <cell r="M5243" t="str">
            <v/>
          </cell>
          <cell r="N5243">
            <v>1000</v>
          </cell>
          <cell r="O5243">
            <v>0.65</v>
          </cell>
          <cell r="P5243" t="str">
            <v>EA</v>
          </cell>
          <cell r="Q5243">
            <v>1</v>
          </cell>
          <cell r="R5243">
            <v>650</v>
          </cell>
          <cell r="S5243">
            <v>1000</v>
          </cell>
          <cell r="T5243">
            <v>0.65</v>
          </cell>
        </row>
        <row r="5244">
          <cell r="K5244" t="str">
            <v>SHT0001971</v>
          </cell>
          <cell r="L5244" t="str">
            <v>限位门</v>
          </cell>
          <cell r="M5244" t="str">
            <v>座垫延伸</v>
          </cell>
          <cell r="N5244">
            <v>1000</v>
          </cell>
          <cell r="O5244">
            <v>0.4</v>
          </cell>
          <cell r="P5244" t="str">
            <v>EA</v>
          </cell>
          <cell r="Q5244">
            <v>1</v>
          </cell>
          <cell r="R5244">
            <v>400</v>
          </cell>
          <cell r="S5244">
            <v>1000</v>
          </cell>
          <cell r="T5244">
            <v>0.4</v>
          </cell>
        </row>
        <row r="5245">
          <cell r="K5245" t="str">
            <v>SHT0001971</v>
          </cell>
          <cell r="L5245" t="str">
            <v>限位门</v>
          </cell>
          <cell r="M5245" t="str">
            <v>座垫延伸</v>
          </cell>
          <cell r="N5245">
            <v>1000</v>
          </cell>
          <cell r="O5245">
            <v>0.4</v>
          </cell>
          <cell r="P5245" t="str">
            <v>EA</v>
          </cell>
          <cell r="Q5245">
            <v>1</v>
          </cell>
          <cell r="R5245">
            <v>400</v>
          </cell>
          <cell r="S5245">
            <v>1000</v>
          </cell>
          <cell r="T5245">
            <v>0.4</v>
          </cell>
        </row>
        <row r="5246">
          <cell r="K5246" t="str">
            <v>SHT0001971</v>
          </cell>
          <cell r="L5246" t="str">
            <v>限位门</v>
          </cell>
          <cell r="M5246" t="str">
            <v>座垫延伸</v>
          </cell>
          <cell r="N5246">
            <v>562</v>
          </cell>
          <cell r="O5246">
            <v>0.4</v>
          </cell>
          <cell r="P5246" t="str">
            <v>EA</v>
          </cell>
          <cell r="Q5246">
            <v>1</v>
          </cell>
          <cell r="R5246">
            <v>224.8</v>
          </cell>
          <cell r="S5246">
            <v>562</v>
          </cell>
          <cell r="T5246">
            <v>0.4</v>
          </cell>
        </row>
        <row r="5247">
          <cell r="K5247" t="str">
            <v>SHT0001971</v>
          </cell>
          <cell r="L5247" t="str">
            <v>限位门</v>
          </cell>
          <cell r="M5247" t="str">
            <v>座垫延伸</v>
          </cell>
          <cell r="N5247">
            <v>1000</v>
          </cell>
          <cell r="O5247">
            <v>0.4</v>
          </cell>
          <cell r="P5247" t="str">
            <v>EA</v>
          </cell>
          <cell r="Q5247">
            <v>1</v>
          </cell>
          <cell r="R5247">
            <v>400</v>
          </cell>
          <cell r="S5247">
            <v>1000</v>
          </cell>
          <cell r="T5247">
            <v>0.4</v>
          </cell>
        </row>
        <row r="5248">
          <cell r="K5248" t="str">
            <v>SHT0001971</v>
          </cell>
          <cell r="L5248" t="str">
            <v>限位门</v>
          </cell>
          <cell r="M5248" t="str">
            <v>座垫延伸</v>
          </cell>
          <cell r="N5248">
            <v>1000</v>
          </cell>
          <cell r="O5248">
            <v>0.4</v>
          </cell>
          <cell r="P5248" t="str">
            <v>EA</v>
          </cell>
          <cell r="Q5248">
            <v>1</v>
          </cell>
          <cell r="R5248">
            <v>400</v>
          </cell>
          <cell r="S5248">
            <v>1000</v>
          </cell>
          <cell r="T5248">
            <v>0.4</v>
          </cell>
        </row>
        <row r="5249">
          <cell r="K5249" t="str">
            <v>SHT0002135</v>
          </cell>
          <cell r="L5249" t="str">
            <v>连杆板2前</v>
          </cell>
          <cell r="M5249" t="str">
            <v>H3改型</v>
          </cell>
          <cell r="N5249">
            <v>200</v>
          </cell>
          <cell r="O5249">
            <v>1.1507000000000001</v>
          </cell>
          <cell r="P5249" t="str">
            <v>EA</v>
          </cell>
          <cell r="Q5249">
            <v>1</v>
          </cell>
          <cell r="R5249">
            <v>230.14</v>
          </cell>
          <cell r="S5249">
            <v>200</v>
          </cell>
          <cell r="T5249">
            <v>1.1507000000000001</v>
          </cell>
        </row>
        <row r="5250">
          <cell r="K5250" t="str">
            <v>SHT0002135</v>
          </cell>
          <cell r="L5250" t="str">
            <v>连杆板2前</v>
          </cell>
          <cell r="M5250" t="str">
            <v>H3改型</v>
          </cell>
          <cell r="N5250">
            <v>40</v>
          </cell>
          <cell r="O5250">
            <v>1.1507000000000001</v>
          </cell>
          <cell r="P5250" t="str">
            <v>EA</v>
          </cell>
          <cell r="Q5250">
            <v>1</v>
          </cell>
          <cell r="R5250">
            <v>46.03</v>
          </cell>
          <cell r="S5250">
            <v>40</v>
          </cell>
          <cell r="T5250">
            <v>1.1507000000000001</v>
          </cell>
        </row>
        <row r="5251">
          <cell r="K5251" t="str">
            <v>SHT0002184</v>
          </cell>
          <cell r="L5251" t="str">
            <v>防尘罩</v>
          </cell>
          <cell r="M5251" t="str">
            <v>X3000</v>
          </cell>
          <cell r="N5251">
            <v>600</v>
          </cell>
          <cell r="O5251">
            <v>27</v>
          </cell>
          <cell r="P5251" t="str">
            <v>EA</v>
          </cell>
          <cell r="Q5251">
            <v>1</v>
          </cell>
          <cell r="R5251">
            <v>16200</v>
          </cell>
          <cell r="S5251">
            <v>600</v>
          </cell>
          <cell r="T5251">
            <v>28.2</v>
          </cell>
        </row>
        <row r="5252">
          <cell r="K5252" t="str">
            <v>SHT0002184</v>
          </cell>
          <cell r="L5252" t="str">
            <v>防尘罩</v>
          </cell>
          <cell r="M5252" t="str">
            <v>X3000</v>
          </cell>
          <cell r="N5252">
            <v>600</v>
          </cell>
          <cell r="O5252">
            <v>27</v>
          </cell>
          <cell r="P5252" t="str">
            <v>EA</v>
          </cell>
          <cell r="Q5252">
            <v>1</v>
          </cell>
          <cell r="R5252">
            <v>16200</v>
          </cell>
          <cell r="S5252">
            <v>600</v>
          </cell>
          <cell r="T5252">
            <v>28.2</v>
          </cell>
        </row>
        <row r="5253">
          <cell r="K5253" t="str">
            <v>SHT0002184</v>
          </cell>
          <cell r="L5253" t="str">
            <v>防尘罩</v>
          </cell>
          <cell r="M5253" t="str">
            <v>X3000</v>
          </cell>
          <cell r="N5253">
            <v>600</v>
          </cell>
          <cell r="O5253">
            <v>27</v>
          </cell>
          <cell r="P5253" t="str">
            <v>EA</v>
          </cell>
          <cell r="Q5253">
            <v>1</v>
          </cell>
          <cell r="R5253">
            <v>16200</v>
          </cell>
          <cell r="S5253">
            <v>600</v>
          </cell>
          <cell r="T5253">
            <v>28.2</v>
          </cell>
        </row>
        <row r="5254">
          <cell r="K5254" t="str">
            <v>SHT0002294</v>
          </cell>
          <cell r="L5254" t="str">
            <v>调角器左上连接板组件</v>
          </cell>
          <cell r="M5254" t="str">
            <v>M3000-H</v>
          </cell>
          <cell r="N5254">
            <v>838</v>
          </cell>
          <cell r="O5254">
            <v>4.4894999999999996</v>
          </cell>
          <cell r="P5254" t="str">
            <v>EA</v>
          </cell>
          <cell r="Q5254">
            <v>1</v>
          </cell>
          <cell r="R5254">
            <v>3762.2</v>
          </cell>
          <cell r="S5254">
            <v>838</v>
          </cell>
          <cell r="T5254">
            <v>4.4894999999999996</v>
          </cell>
        </row>
        <row r="5255">
          <cell r="K5255" t="str">
            <v>SHT0002294</v>
          </cell>
          <cell r="L5255" t="str">
            <v>调角器左上连接板组件</v>
          </cell>
          <cell r="M5255" t="str">
            <v>M3000-H</v>
          </cell>
          <cell r="N5255">
            <v>1056</v>
          </cell>
          <cell r="O5255">
            <v>4.4894999999999996</v>
          </cell>
          <cell r="P5255" t="str">
            <v>EA</v>
          </cell>
          <cell r="Q5255">
            <v>1</v>
          </cell>
          <cell r="R5255">
            <v>4740.91</v>
          </cell>
          <cell r="S5255">
            <v>1056</v>
          </cell>
          <cell r="T5255">
            <v>4.4894999999999996</v>
          </cell>
        </row>
        <row r="5256">
          <cell r="K5256" t="str">
            <v>SHT0002294</v>
          </cell>
          <cell r="L5256" t="str">
            <v>调角器左上连接板组件</v>
          </cell>
          <cell r="M5256" t="str">
            <v>M3000-H</v>
          </cell>
          <cell r="N5256">
            <v>1056</v>
          </cell>
          <cell r="O5256">
            <v>4.4894999999999996</v>
          </cell>
          <cell r="P5256" t="str">
            <v>EA</v>
          </cell>
          <cell r="Q5256">
            <v>1</v>
          </cell>
          <cell r="R5256">
            <v>4740.91</v>
          </cell>
          <cell r="S5256">
            <v>1056</v>
          </cell>
          <cell r="T5256">
            <v>4.4894999999999996</v>
          </cell>
        </row>
        <row r="5257">
          <cell r="K5257" t="str">
            <v>SHT0002294</v>
          </cell>
          <cell r="L5257" t="str">
            <v>调角器左上连接板组件</v>
          </cell>
          <cell r="M5257" t="str">
            <v>M3000-H</v>
          </cell>
          <cell r="N5257">
            <v>1056</v>
          </cell>
          <cell r="O5257">
            <v>4.4894999999999996</v>
          </cell>
          <cell r="P5257" t="str">
            <v>EA</v>
          </cell>
          <cell r="Q5257">
            <v>1</v>
          </cell>
          <cell r="R5257">
            <v>4740.91</v>
          </cell>
          <cell r="S5257">
            <v>1056</v>
          </cell>
          <cell r="T5257">
            <v>4.4894999999999996</v>
          </cell>
        </row>
        <row r="5258">
          <cell r="K5258" t="str">
            <v>SHT0002294</v>
          </cell>
          <cell r="L5258" t="str">
            <v>调角器左上连接板组件</v>
          </cell>
          <cell r="M5258" t="str">
            <v>M3000-H</v>
          </cell>
          <cell r="N5258">
            <v>1092</v>
          </cell>
          <cell r="O5258">
            <v>4.4894999999999996</v>
          </cell>
          <cell r="P5258" t="str">
            <v>EA</v>
          </cell>
          <cell r="Q5258">
            <v>1</v>
          </cell>
          <cell r="R5258">
            <v>4902.53</v>
          </cell>
          <cell r="S5258">
            <v>1092</v>
          </cell>
          <cell r="T5258">
            <v>4.4894999999999996</v>
          </cell>
        </row>
        <row r="5259">
          <cell r="K5259" t="str">
            <v>SHT0002294</v>
          </cell>
          <cell r="L5259" t="str">
            <v>调角器左上连接板组件</v>
          </cell>
          <cell r="M5259" t="str">
            <v>M3000-H</v>
          </cell>
          <cell r="N5259">
            <v>1056</v>
          </cell>
          <cell r="O5259">
            <v>4.4894999999999996</v>
          </cell>
          <cell r="P5259" t="str">
            <v>EA</v>
          </cell>
          <cell r="Q5259">
            <v>1</v>
          </cell>
          <cell r="R5259">
            <v>4740.91</v>
          </cell>
          <cell r="S5259">
            <v>1056</v>
          </cell>
          <cell r="T5259">
            <v>4.4894999999999996</v>
          </cell>
        </row>
        <row r="5260">
          <cell r="K5260" t="str">
            <v>SHT0002294</v>
          </cell>
          <cell r="L5260" t="str">
            <v>调角器左上连接板组件</v>
          </cell>
          <cell r="M5260" t="str">
            <v>M3000-H</v>
          </cell>
          <cell r="N5260">
            <v>1245</v>
          </cell>
          <cell r="O5260">
            <v>4.4894999999999996</v>
          </cell>
          <cell r="P5260" t="str">
            <v>EA</v>
          </cell>
          <cell r="Q5260">
            <v>1</v>
          </cell>
          <cell r="R5260">
            <v>5589.43</v>
          </cell>
          <cell r="S5260">
            <v>1245</v>
          </cell>
          <cell r="T5260">
            <v>4.4894999999999996</v>
          </cell>
        </row>
        <row r="5261">
          <cell r="K5261" t="str">
            <v>SHT0002296</v>
          </cell>
          <cell r="L5261" t="str">
            <v>调角器右上连接板组件</v>
          </cell>
          <cell r="M5261" t="str">
            <v>M3000-H</v>
          </cell>
          <cell r="N5261">
            <v>1056</v>
          </cell>
          <cell r="O5261">
            <v>4.4894999999999996</v>
          </cell>
          <cell r="P5261" t="str">
            <v>EA</v>
          </cell>
          <cell r="Q5261">
            <v>1</v>
          </cell>
          <cell r="R5261">
            <v>4740.91</v>
          </cell>
          <cell r="S5261">
            <v>1056</v>
          </cell>
          <cell r="T5261">
            <v>4.4894999999999996</v>
          </cell>
        </row>
        <row r="5262">
          <cell r="K5262" t="str">
            <v>SHT0002296</v>
          </cell>
          <cell r="L5262" t="str">
            <v>调角器右上连接板组件</v>
          </cell>
          <cell r="M5262" t="str">
            <v>M3000-H</v>
          </cell>
          <cell r="N5262">
            <v>1056</v>
          </cell>
          <cell r="O5262">
            <v>4.4894999999999996</v>
          </cell>
          <cell r="P5262" t="str">
            <v>EA</v>
          </cell>
          <cell r="Q5262">
            <v>1</v>
          </cell>
          <cell r="R5262">
            <v>4740.91</v>
          </cell>
          <cell r="S5262">
            <v>1056</v>
          </cell>
          <cell r="T5262">
            <v>4.4894999999999996</v>
          </cell>
        </row>
        <row r="5263">
          <cell r="K5263" t="str">
            <v>SHT0002296</v>
          </cell>
          <cell r="L5263" t="str">
            <v>调角器右上连接板组件</v>
          </cell>
          <cell r="M5263" t="str">
            <v>M3000-H</v>
          </cell>
          <cell r="N5263">
            <v>1056</v>
          </cell>
          <cell r="O5263">
            <v>4.4894999999999996</v>
          </cell>
          <cell r="P5263" t="str">
            <v>EA</v>
          </cell>
          <cell r="Q5263">
            <v>1</v>
          </cell>
          <cell r="R5263">
            <v>4740.91</v>
          </cell>
          <cell r="S5263">
            <v>1056</v>
          </cell>
          <cell r="T5263">
            <v>4.4894999999999996</v>
          </cell>
        </row>
        <row r="5264">
          <cell r="K5264" t="str">
            <v>SHT0002296</v>
          </cell>
          <cell r="L5264" t="str">
            <v>调角器右上连接板组件</v>
          </cell>
          <cell r="M5264" t="str">
            <v>M3000-H</v>
          </cell>
          <cell r="N5264">
            <v>1056</v>
          </cell>
          <cell r="O5264">
            <v>4.4894999999999996</v>
          </cell>
          <cell r="P5264" t="str">
            <v>EA</v>
          </cell>
          <cell r="Q5264">
            <v>1</v>
          </cell>
          <cell r="R5264">
            <v>4740.91</v>
          </cell>
          <cell r="S5264">
            <v>1056</v>
          </cell>
          <cell r="T5264">
            <v>4.4894999999999996</v>
          </cell>
        </row>
        <row r="5265">
          <cell r="K5265" t="str">
            <v>SHT0002296</v>
          </cell>
          <cell r="L5265" t="str">
            <v>调角器右上连接板组件</v>
          </cell>
          <cell r="M5265" t="str">
            <v>M3000-H</v>
          </cell>
          <cell r="N5265">
            <v>1056</v>
          </cell>
          <cell r="O5265">
            <v>4.4894999999999996</v>
          </cell>
          <cell r="P5265" t="str">
            <v>EA</v>
          </cell>
          <cell r="Q5265">
            <v>1</v>
          </cell>
          <cell r="R5265">
            <v>4740.91</v>
          </cell>
          <cell r="S5265">
            <v>1056</v>
          </cell>
          <cell r="T5265">
            <v>4.4894999999999996</v>
          </cell>
        </row>
        <row r="5266">
          <cell r="K5266" t="str">
            <v>SHT0002296</v>
          </cell>
          <cell r="L5266" t="str">
            <v>调角器右上连接板组件</v>
          </cell>
          <cell r="M5266" t="str">
            <v>M3000-H</v>
          </cell>
          <cell r="N5266">
            <v>1056</v>
          </cell>
          <cell r="O5266">
            <v>4.4894999999999996</v>
          </cell>
          <cell r="P5266" t="str">
            <v>EA</v>
          </cell>
          <cell r="Q5266">
            <v>1</v>
          </cell>
          <cell r="R5266">
            <v>4740.91</v>
          </cell>
          <cell r="S5266">
            <v>1056</v>
          </cell>
          <cell r="T5266">
            <v>4.4894999999999996</v>
          </cell>
        </row>
        <row r="5267">
          <cell r="K5267" t="str">
            <v>SHT0002296</v>
          </cell>
          <cell r="L5267" t="str">
            <v>调角器右上连接板组件</v>
          </cell>
          <cell r="M5267" t="str">
            <v>M3000-H</v>
          </cell>
          <cell r="N5267">
            <v>1056</v>
          </cell>
          <cell r="O5267">
            <v>4.4894999999999996</v>
          </cell>
          <cell r="P5267" t="str">
            <v>EA</v>
          </cell>
          <cell r="Q5267">
            <v>1</v>
          </cell>
          <cell r="R5267">
            <v>4740.91</v>
          </cell>
          <cell r="S5267">
            <v>1056</v>
          </cell>
          <cell r="T5267">
            <v>4.4894999999999996</v>
          </cell>
        </row>
        <row r="5268">
          <cell r="K5268" t="str">
            <v>SHT0002382</v>
          </cell>
          <cell r="L5268" t="str">
            <v>上框后横梁螺母焊接组件</v>
          </cell>
          <cell r="M5268" t="str">
            <v>H3000</v>
          </cell>
          <cell r="N5268">
            <v>250</v>
          </cell>
          <cell r="O5268">
            <v>3.9371999999999998</v>
          </cell>
          <cell r="P5268" t="str">
            <v>EA</v>
          </cell>
          <cell r="Q5268">
            <v>1</v>
          </cell>
          <cell r="R5268">
            <v>984.3</v>
          </cell>
          <cell r="S5268">
            <v>250</v>
          </cell>
          <cell r="T5268">
            <v>3.9371999999999998</v>
          </cell>
        </row>
        <row r="5269">
          <cell r="K5269" t="str">
            <v>SHT0002385</v>
          </cell>
          <cell r="L5269" t="str">
            <v>下框前横梁螺母焊接组件</v>
          </cell>
          <cell r="M5269" t="str">
            <v>H3A小眼</v>
          </cell>
          <cell r="N5269">
            <v>300</v>
          </cell>
          <cell r="O5269">
            <v>3.5398000000000001</v>
          </cell>
          <cell r="P5269" t="str">
            <v>EA</v>
          </cell>
          <cell r="Q5269">
            <v>1</v>
          </cell>
          <cell r="R5269">
            <v>1061.94</v>
          </cell>
          <cell r="S5269">
            <v>300</v>
          </cell>
          <cell r="T5269">
            <v>3.5398000000000001</v>
          </cell>
        </row>
        <row r="5270">
          <cell r="K5270" t="str">
            <v>SHT0002385</v>
          </cell>
          <cell r="L5270" t="str">
            <v>下框前横梁螺母焊接组件</v>
          </cell>
          <cell r="M5270" t="str">
            <v>H3A小眼</v>
          </cell>
          <cell r="N5270">
            <v>150</v>
          </cell>
          <cell r="O5270">
            <v>3.5398000000000001</v>
          </cell>
          <cell r="P5270" t="str">
            <v>EA</v>
          </cell>
          <cell r="Q5270">
            <v>1</v>
          </cell>
          <cell r="R5270">
            <v>530.97</v>
          </cell>
          <cell r="S5270">
            <v>150</v>
          </cell>
          <cell r="T5270">
            <v>3.5398000000000001</v>
          </cell>
        </row>
        <row r="5271">
          <cell r="K5271" t="str">
            <v>SHT0002385</v>
          </cell>
          <cell r="L5271" t="str">
            <v>下框前横梁螺母焊接组件</v>
          </cell>
          <cell r="M5271" t="str">
            <v>H3A小眼</v>
          </cell>
          <cell r="N5271">
            <v>200</v>
          </cell>
          <cell r="O5271">
            <v>3.5398000000000001</v>
          </cell>
          <cell r="P5271" t="str">
            <v>EA</v>
          </cell>
          <cell r="Q5271">
            <v>1</v>
          </cell>
          <cell r="R5271">
            <v>707.96</v>
          </cell>
          <cell r="S5271">
            <v>200</v>
          </cell>
          <cell r="T5271">
            <v>3.5398000000000001</v>
          </cell>
        </row>
        <row r="5272">
          <cell r="K5272" t="str">
            <v>sht0002498</v>
          </cell>
          <cell r="L5272" t="str">
            <v>M4司机底座右舵</v>
          </cell>
          <cell r="M5272" t="str">
            <v>M4右舵</v>
          </cell>
          <cell r="N5272">
            <v>50</v>
          </cell>
          <cell r="O5272">
            <v>53.399799999999999</v>
          </cell>
          <cell r="P5272" t="str">
            <v>EA</v>
          </cell>
          <cell r="Q5272">
            <v>1</v>
          </cell>
          <cell r="R5272">
            <v>2669.99</v>
          </cell>
          <cell r="S5272">
            <v>50</v>
          </cell>
          <cell r="T5272">
            <v>53.399799999999999</v>
          </cell>
        </row>
        <row r="5273">
          <cell r="K5273" t="str">
            <v>SHT0002549</v>
          </cell>
          <cell r="L5273" t="str">
            <v>弹簧上部固定片</v>
          </cell>
          <cell r="M5273" t="str">
            <v/>
          </cell>
          <cell r="N5273">
            <v>600</v>
          </cell>
          <cell r="O5273">
            <v>0.65059999999999996</v>
          </cell>
          <cell r="P5273" t="str">
            <v>EA</v>
          </cell>
          <cell r="Q5273">
            <v>1</v>
          </cell>
          <cell r="R5273">
            <v>390.36</v>
          </cell>
          <cell r="S5273">
            <v>600</v>
          </cell>
          <cell r="T5273">
            <v>0.65059999999999996</v>
          </cell>
        </row>
        <row r="5274">
          <cell r="K5274" t="str">
            <v>SHT0002549</v>
          </cell>
          <cell r="L5274" t="str">
            <v>弹簧上部固定片</v>
          </cell>
          <cell r="M5274" t="str">
            <v/>
          </cell>
          <cell r="N5274">
            <v>400</v>
          </cell>
          <cell r="O5274">
            <v>0.65059999999999996</v>
          </cell>
          <cell r="P5274" t="str">
            <v>EA</v>
          </cell>
          <cell r="Q5274">
            <v>1</v>
          </cell>
          <cell r="R5274">
            <v>260.24</v>
          </cell>
          <cell r="S5274">
            <v>400</v>
          </cell>
          <cell r="T5274">
            <v>0.65059999999999996</v>
          </cell>
        </row>
        <row r="5275">
          <cell r="K5275" t="str">
            <v>SHT0002754</v>
          </cell>
          <cell r="L5275" t="str">
            <v>连杆板2(后）右</v>
          </cell>
          <cell r="M5275" t="str">
            <v/>
          </cell>
          <cell r="N5275">
            <v>200</v>
          </cell>
          <cell r="O5275">
            <v>0.73119999999999996</v>
          </cell>
          <cell r="P5275" t="str">
            <v>EA</v>
          </cell>
          <cell r="Q5275">
            <v>1</v>
          </cell>
          <cell r="R5275">
            <v>146.24</v>
          </cell>
          <cell r="S5275">
            <v>200</v>
          </cell>
          <cell r="T5275">
            <v>0.73119999999999996</v>
          </cell>
        </row>
        <row r="5276">
          <cell r="K5276" t="str">
            <v>SHT0002811</v>
          </cell>
          <cell r="L5276" t="str">
            <v>连杆板3</v>
          </cell>
          <cell r="M5276" t="str">
            <v>毛坯件</v>
          </cell>
          <cell r="N5276">
            <v>748</v>
          </cell>
          <cell r="O5276">
            <v>1.01</v>
          </cell>
          <cell r="P5276" t="str">
            <v>EA</v>
          </cell>
          <cell r="Q5276">
            <v>1</v>
          </cell>
          <cell r="R5276">
            <v>755.48</v>
          </cell>
          <cell r="S5276">
            <v>748</v>
          </cell>
          <cell r="T5276">
            <v>1.01</v>
          </cell>
        </row>
        <row r="5277">
          <cell r="K5277" t="str">
            <v>SHT0002811</v>
          </cell>
          <cell r="L5277" t="str">
            <v>连杆板3</v>
          </cell>
          <cell r="M5277" t="str">
            <v>毛坯件</v>
          </cell>
          <cell r="N5277">
            <v>700</v>
          </cell>
          <cell r="O5277">
            <v>1.01</v>
          </cell>
          <cell r="P5277" t="str">
            <v>EA</v>
          </cell>
          <cell r="Q5277">
            <v>1</v>
          </cell>
          <cell r="R5277">
            <v>707</v>
          </cell>
          <cell r="S5277">
            <v>700</v>
          </cell>
          <cell r="T5277">
            <v>1.01</v>
          </cell>
        </row>
        <row r="5278">
          <cell r="K5278" t="str">
            <v>SHT0002811</v>
          </cell>
          <cell r="L5278" t="str">
            <v>连杆板3</v>
          </cell>
          <cell r="M5278" t="str">
            <v>毛坯件</v>
          </cell>
          <cell r="N5278">
            <v>400</v>
          </cell>
          <cell r="O5278">
            <v>1.01</v>
          </cell>
          <cell r="P5278" t="str">
            <v>EA</v>
          </cell>
          <cell r="Q5278">
            <v>1</v>
          </cell>
          <cell r="R5278">
            <v>404</v>
          </cell>
          <cell r="S5278">
            <v>400</v>
          </cell>
          <cell r="T5278">
            <v>1.01</v>
          </cell>
        </row>
        <row r="5279">
          <cell r="K5279" t="str">
            <v>SHT0002811</v>
          </cell>
          <cell r="L5279" t="str">
            <v>连杆板3</v>
          </cell>
          <cell r="M5279" t="str">
            <v>毛坯件</v>
          </cell>
          <cell r="N5279">
            <v>400</v>
          </cell>
          <cell r="O5279">
            <v>1.01</v>
          </cell>
          <cell r="P5279" t="str">
            <v>EA</v>
          </cell>
          <cell r="Q5279">
            <v>1</v>
          </cell>
          <cell r="R5279">
            <v>404</v>
          </cell>
          <cell r="S5279">
            <v>400</v>
          </cell>
          <cell r="T5279">
            <v>1.01</v>
          </cell>
        </row>
        <row r="5280">
          <cell r="K5280" t="str">
            <v>SHT0010039</v>
          </cell>
          <cell r="L5280" t="str">
            <v>延伸锁止钣金</v>
          </cell>
          <cell r="M5280" t="str">
            <v/>
          </cell>
          <cell r="N5280">
            <v>1000</v>
          </cell>
          <cell r="O5280">
            <v>3.5074999999999998</v>
          </cell>
          <cell r="P5280" t="str">
            <v>EA</v>
          </cell>
          <cell r="Q5280">
            <v>1</v>
          </cell>
          <cell r="R5280">
            <v>3507.5</v>
          </cell>
          <cell r="S5280">
            <v>1000</v>
          </cell>
          <cell r="T5280">
            <v>3.5074999999999998</v>
          </cell>
        </row>
        <row r="5281">
          <cell r="K5281" t="str">
            <v>SHT0010039</v>
          </cell>
          <cell r="L5281" t="str">
            <v>延伸锁止钣金</v>
          </cell>
          <cell r="M5281" t="str">
            <v/>
          </cell>
          <cell r="N5281">
            <v>1000</v>
          </cell>
          <cell r="O5281">
            <v>3.5074999999999998</v>
          </cell>
          <cell r="P5281" t="str">
            <v>EA</v>
          </cell>
          <cell r="Q5281">
            <v>1</v>
          </cell>
          <cell r="R5281">
            <v>3507.5</v>
          </cell>
          <cell r="S5281">
            <v>1000</v>
          </cell>
          <cell r="T5281">
            <v>3.5074999999999998</v>
          </cell>
        </row>
        <row r="5282">
          <cell r="K5282" t="str">
            <v>SHT0010047</v>
          </cell>
          <cell r="L5282" t="str">
            <v>内绞架前滚轮轴</v>
          </cell>
          <cell r="M5282" t="str">
            <v>H6</v>
          </cell>
          <cell r="N5282">
            <v>800</v>
          </cell>
          <cell r="O5282">
            <v>4.085</v>
          </cell>
          <cell r="P5282" t="str">
            <v>EA</v>
          </cell>
          <cell r="Q5282">
            <v>1</v>
          </cell>
          <cell r="R5282">
            <v>3268</v>
          </cell>
          <cell r="S5282">
            <v>800</v>
          </cell>
          <cell r="T5282">
            <v>4.085</v>
          </cell>
        </row>
        <row r="5283">
          <cell r="K5283" t="str">
            <v>SHT0010047</v>
          </cell>
          <cell r="L5283" t="str">
            <v>内绞架前滚轮轴</v>
          </cell>
          <cell r="M5283" t="str">
            <v>H6</v>
          </cell>
          <cell r="N5283">
            <v>400</v>
          </cell>
          <cell r="O5283">
            <v>4.085</v>
          </cell>
          <cell r="P5283" t="str">
            <v>EA</v>
          </cell>
          <cell r="Q5283">
            <v>1</v>
          </cell>
          <cell r="R5283">
            <v>1634</v>
          </cell>
          <cell r="S5283">
            <v>400</v>
          </cell>
          <cell r="T5283">
            <v>4.085</v>
          </cell>
        </row>
        <row r="5284">
          <cell r="K5284" t="str">
            <v>SHT0010047</v>
          </cell>
          <cell r="L5284" t="str">
            <v>内绞架前滚轮轴</v>
          </cell>
          <cell r="M5284" t="str">
            <v>H6</v>
          </cell>
          <cell r="N5284">
            <v>1680</v>
          </cell>
          <cell r="O5284">
            <v>4.085</v>
          </cell>
          <cell r="P5284" t="str">
            <v>EA</v>
          </cell>
          <cell r="Q5284">
            <v>1</v>
          </cell>
          <cell r="R5284">
            <v>6862.8</v>
          </cell>
          <cell r="S5284">
            <v>1680</v>
          </cell>
          <cell r="T5284">
            <v>4.085</v>
          </cell>
        </row>
        <row r="5285">
          <cell r="K5285" t="str">
            <v>SHT0010047</v>
          </cell>
          <cell r="L5285" t="str">
            <v>内绞架前滚轮轴</v>
          </cell>
          <cell r="M5285" t="str">
            <v>H6</v>
          </cell>
          <cell r="N5285">
            <v>320</v>
          </cell>
          <cell r="O5285">
            <v>4.085</v>
          </cell>
          <cell r="P5285" t="str">
            <v>EA</v>
          </cell>
          <cell r="Q5285">
            <v>1</v>
          </cell>
          <cell r="R5285">
            <v>1307.2</v>
          </cell>
          <cell r="S5285">
            <v>320</v>
          </cell>
          <cell r="T5285">
            <v>4.085</v>
          </cell>
        </row>
        <row r="5286">
          <cell r="K5286" t="str">
            <v>SHT0010047</v>
          </cell>
          <cell r="L5286" t="str">
            <v>内绞架前滚轮轴</v>
          </cell>
          <cell r="M5286" t="str">
            <v>H6</v>
          </cell>
          <cell r="N5286">
            <v>1200</v>
          </cell>
          <cell r="O5286">
            <v>4.085</v>
          </cell>
          <cell r="P5286" t="str">
            <v>EA</v>
          </cell>
          <cell r="Q5286">
            <v>1</v>
          </cell>
          <cell r="R5286">
            <v>4902</v>
          </cell>
          <cell r="S5286">
            <v>1200</v>
          </cell>
          <cell r="T5286">
            <v>4.085</v>
          </cell>
        </row>
        <row r="5287">
          <cell r="K5287" t="str">
            <v>SHT0010047</v>
          </cell>
          <cell r="L5287" t="str">
            <v>内绞架前滚轮轴</v>
          </cell>
          <cell r="M5287" t="str">
            <v>H6</v>
          </cell>
          <cell r="N5287">
            <v>480</v>
          </cell>
          <cell r="O5287">
            <v>4.085</v>
          </cell>
          <cell r="P5287" t="str">
            <v>EA</v>
          </cell>
          <cell r="Q5287">
            <v>1</v>
          </cell>
          <cell r="R5287">
            <v>1960.8</v>
          </cell>
          <cell r="S5287">
            <v>480</v>
          </cell>
          <cell r="T5287">
            <v>4.085</v>
          </cell>
        </row>
        <row r="5288">
          <cell r="K5288" t="str">
            <v>SHT0010047</v>
          </cell>
          <cell r="L5288" t="str">
            <v>内绞架前滚轮轴</v>
          </cell>
          <cell r="M5288" t="str">
            <v>H6</v>
          </cell>
          <cell r="N5288">
            <v>400</v>
          </cell>
          <cell r="O5288">
            <v>4.085</v>
          </cell>
          <cell r="P5288" t="str">
            <v>EA</v>
          </cell>
          <cell r="Q5288">
            <v>1</v>
          </cell>
          <cell r="R5288">
            <v>1634</v>
          </cell>
          <cell r="S5288">
            <v>400</v>
          </cell>
          <cell r="T5288">
            <v>4.085</v>
          </cell>
        </row>
        <row r="5289">
          <cell r="K5289" t="str">
            <v>SHT0010049</v>
          </cell>
          <cell r="L5289" t="str">
            <v>内绞架后转轴</v>
          </cell>
          <cell r="M5289" t="str">
            <v>H6</v>
          </cell>
          <cell r="N5289">
            <v>1120</v>
          </cell>
          <cell r="O5289">
            <v>4.2845000000000004</v>
          </cell>
          <cell r="P5289" t="str">
            <v>EA</v>
          </cell>
          <cell r="Q5289">
            <v>1</v>
          </cell>
          <cell r="R5289">
            <v>4798.6400000000003</v>
          </cell>
          <cell r="S5289">
            <v>1120</v>
          </cell>
          <cell r="T5289">
            <v>4.2845000000000004</v>
          </cell>
        </row>
        <row r="5290">
          <cell r="K5290" t="str">
            <v>SHT0010049</v>
          </cell>
          <cell r="L5290" t="str">
            <v>内绞架后转轴</v>
          </cell>
          <cell r="M5290" t="str">
            <v>H6</v>
          </cell>
          <cell r="N5290">
            <v>400</v>
          </cell>
          <cell r="O5290">
            <v>4.2845000000000004</v>
          </cell>
          <cell r="P5290" t="str">
            <v>EA</v>
          </cell>
          <cell r="Q5290">
            <v>1</v>
          </cell>
          <cell r="R5290">
            <v>1713.8</v>
          </cell>
          <cell r="S5290">
            <v>400</v>
          </cell>
          <cell r="T5290">
            <v>4.2845000000000004</v>
          </cell>
        </row>
        <row r="5291">
          <cell r="K5291" t="str">
            <v>SHT0010049</v>
          </cell>
          <cell r="L5291" t="str">
            <v>内绞架后转轴</v>
          </cell>
          <cell r="M5291" t="str">
            <v>H6</v>
          </cell>
          <cell r="N5291">
            <v>960</v>
          </cell>
          <cell r="O5291">
            <v>4.2845000000000004</v>
          </cell>
          <cell r="P5291" t="str">
            <v>EA</v>
          </cell>
          <cell r="Q5291">
            <v>1</v>
          </cell>
          <cell r="R5291">
            <v>4113.12</v>
          </cell>
          <cell r="S5291">
            <v>960</v>
          </cell>
          <cell r="T5291">
            <v>4.2845000000000004</v>
          </cell>
        </row>
        <row r="5292">
          <cell r="K5292" t="str">
            <v>SHT0010049</v>
          </cell>
          <cell r="L5292" t="str">
            <v>内绞架后转轴</v>
          </cell>
          <cell r="M5292" t="str">
            <v>H6</v>
          </cell>
          <cell r="N5292">
            <v>1200</v>
          </cell>
          <cell r="O5292">
            <v>4.2845000000000004</v>
          </cell>
          <cell r="P5292" t="str">
            <v>EA</v>
          </cell>
          <cell r="Q5292">
            <v>1</v>
          </cell>
          <cell r="R5292">
            <v>5141.3999999999996</v>
          </cell>
          <cell r="S5292">
            <v>1200</v>
          </cell>
          <cell r="T5292">
            <v>4.2845000000000004</v>
          </cell>
        </row>
        <row r="5293">
          <cell r="K5293" t="str">
            <v>SHT0010049</v>
          </cell>
          <cell r="L5293" t="str">
            <v>内绞架后转轴</v>
          </cell>
          <cell r="M5293" t="str">
            <v>H6</v>
          </cell>
          <cell r="N5293">
            <v>1040</v>
          </cell>
          <cell r="O5293">
            <v>4.2845000000000004</v>
          </cell>
          <cell r="P5293" t="str">
            <v>EA</v>
          </cell>
          <cell r="Q5293">
            <v>1</v>
          </cell>
          <cell r="R5293">
            <v>4455.88</v>
          </cell>
          <cell r="S5293">
            <v>1040</v>
          </cell>
          <cell r="T5293">
            <v>4.2845000000000004</v>
          </cell>
        </row>
        <row r="5294">
          <cell r="K5294" t="str">
            <v>SHT0010049</v>
          </cell>
          <cell r="L5294" t="str">
            <v>内绞架后转轴</v>
          </cell>
          <cell r="M5294" t="str">
            <v>H6</v>
          </cell>
          <cell r="N5294">
            <v>880</v>
          </cell>
          <cell r="O5294">
            <v>4.2845000000000004</v>
          </cell>
          <cell r="P5294" t="str">
            <v>EA</v>
          </cell>
          <cell r="Q5294">
            <v>1</v>
          </cell>
          <cell r="R5294">
            <v>3770.36</v>
          </cell>
          <cell r="S5294">
            <v>880</v>
          </cell>
          <cell r="T5294">
            <v>4.2845000000000004</v>
          </cell>
        </row>
        <row r="5295">
          <cell r="K5295" t="str">
            <v>SHT0010052</v>
          </cell>
          <cell r="L5295" t="str">
            <v>阻尼器上固定钣金</v>
          </cell>
          <cell r="M5295" t="str">
            <v>H6</v>
          </cell>
          <cell r="N5295">
            <v>1600</v>
          </cell>
          <cell r="O5295">
            <v>0.99250000000000005</v>
          </cell>
          <cell r="P5295" t="str">
            <v>EA</v>
          </cell>
          <cell r="Q5295">
            <v>1</v>
          </cell>
          <cell r="R5295">
            <v>1588</v>
          </cell>
          <cell r="S5295">
            <v>1600</v>
          </cell>
          <cell r="T5295">
            <v>0.99250000000000005</v>
          </cell>
        </row>
        <row r="5296">
          <cell r="K5296" t="str">
            <v>SHT0010052</v>
          </cell>
          <cell r="L5296" t="str">
            <v>阻尼器上固定钣金</v>
          </cell>
          <cell r="M5296" t="str">
            <v>H6</v>
          </cell>
          <cell r="N5296">
            <v>2400</v>
          </cell>
          <cell r="O5296">
            <v>0.99250000000000005</v>
          </cell>
          <cell r="P5296" t="str">
            <v>EA</v>
          </cell>
          <cell r="Q5296">
            <v>1</v>
          </cell>
          <cell r="R5296">
            <v>2382</v>
          </cell>
          <cell r="S5296">
            <v>2400</v>
          </cell>
          <cell r="T5296">
            <v>0.99250000000000005</v>
          </cell>
        </row>
        <row r="5297">
          <cell r="K5297" t="str">
            <v>SHT0010052</v>
          </cell>
          <cell r="L5297" t="str">
            <v>阻尼器上固定钣金</v>
          </cell>
          <cell r="M5297" t="str">
            <v>H6</v>
          </cell>
          <cell r="N5297">
            <v>1200</v>
          </cell>
          <cell r="O5297">
            <v>0.99250000000000005</v>
          </cell>
          <cell r="P5297" t="str">
            <v>EA</v>
          </cell>
          <cell r="Q5297">
            <v>1</v>
          </cell>
          <cell r="R5297">
            <v>1191</v>
          </cell>
          <cell r="S5297">
            <v>1200</v>
          </cell>
          <cell r="T5297">
            <v>0.99250000000000005</v>
          </cell>
        </row>
        <row r="5298">
          <cell r="K5298" t="str">
            <v>SHT0010054</v>
          </cell>
          <cell r="L5298" t="str">
            <v>VDC阀上固定轴</v>
          </cell>
          <cell r="M5298" t="str">
            <v>H6</v>
          </cell>
          <cell r="N5298">
            <v>1000</v>
          </cell>
          <cell r="O5298">
            <v>0.52249999999999996</v>
          </cell>
          <cell r="P5298" t="str">
            <v>EA</v>
          </cell>
          <cell r="Q5298">
            <v>1</v>
          </cell>
          <cell r="R5298">
            <v>522.5</v>
          </cell>
          <cell r="S5298">
            <v>1000</v>
          </cell>
          <cell r="T5298">
            <v>0.52249999999999996</v>
          </cell>
        </row>
        <row r="5299">
          <cell r="K5299" t="str">
            <v>SHT0010054</v>
          </cell>
          <cell r="L5299" t="str">
            <v>VDC阀上固定轴</v>
          </cell>
          <cell r="M5299" t="str">
            <v>H6</v>
          </cell>
          <cell r="N5299">
            <v>2000</v>
          </cell>
          <cell r="O5299">
            <v>0.52249999999999996</v>
          </cell>
          <cell r="P5299" t="str">
            <v>EA</v>
          </cell>
          <cell r="Q5299">
            <v>1</v>
          </cell>
          <cell r="R5299">
            <v>1045</v>
          </cell>
          <cell r="S5299">
            <v>2000</v>
          </cell>
          <cell r="T5299">
            <v>0.52249999999999996</v>
          </cell>
        </row>
        <row r="5300">
          <cell r="K5300" t="str">
            <v>SHT0010058</v>
          </cell>
          <cell r="L5300" t="str">
            <v>外绞架旋转轴</v>
          </cell>
          <cell r="M5300" t="str">
            <v>H6</v>
          </cell>
          <cell r="N5300">
            <v>2800</v>
          </cell>
          <cell r="O5300">
            <v>2.0329999999999999</v>
          </cell>
          <cell r="P5300" t="str">
            <v>EA</v>
          </cell>
          <cell r="Q5300">
            <v>1</v>
          </cell>
          <cell r="R5300">
            <v>5692.4</v>
          </cell>
          <cell r="S5300">
            <v>2800</v>
          </cell>
          <cell r="T5300">
            <v>2.0329999999999999</v>
          </cell>
        </row>
        <row r="5301">
          <cell r="K5301" t="str">
            <v>SHT0010058</v>
          </cell>
          <cell r="L5301" t="str">
            <v>外绞架旋转轴</v>
          </cell>
          <cell r="M5301" t="str">
            <v>H6</v>
          </cell>
          <cell r="N5301">
            <v>200</v>
          </cell>
          <cell r="O5301">
            <v>2.0329999999999999</v>
          </cell>
          <cell r="P5301" t="str">
            <v>EA</v>
          </cell>
          <cell r="Q5301">
            <v>1</v>
          </cell>
          <cell r="R5301">
            <v>406.6</v>
          </cell>
          <cell r="S5301">
            <v>200</v>
          </cell>
          <cell r="T5301">
            <v>2.0329999999999999</v>
          </cell>
        </row>
        <row r="5302">
          <cell r="K5302" t="str">
            <v>SHT0010058</v>
          </cell>
          <cell r="L5302" t="str">
            <v>外绞架旋转轴</v>
          </cell>
          <cell r="M5302" t="str">
            <v>H6</v>
          </cell>
          <cell r="N5302">
            <v>2000</v>
          </cell>
          <cell r="O5302">
            <v>2.0329999999999999</v>
          </cell>
          <cell r="P5302" t="str">
            <v>EA</v>
          </cell>
          <cell r="Q5302">
            <v>1</v>
          </cell>
          <cell r="R5302">
            <v>4066</v>
          </cell>
          <cell r="S5302">
            <v>2000</v>
          </cell>
          <cell r="T5302">
            <v>2.0329999999999999</v>
          </cell>
        </row>
        <row r="5303">
          <cell r="K5303" t="str">
            <v>SHT0010058</v>
          </cell>
          <cell r="L5303" t="str">
            <v>外绞架旋转轴</v>
          </cell>
          <cell r="M5303" t="str">
            <v>H6</v>
          </cell>
          <cell r="N5303">
            <v>1600</v>
          </cell>
          <cell r="O5303">
            <v>2.0329999999999999</v>
          </cell>
          <cell r="P5303" t="str">
            <v>EA</v>
          </cell>
          <cell r="Q5303">
            <v>1</v>
          </cell>
          <cell r="R5303">
            <v>3252.8</v>
          </cell>
          <cell r="S5303">
            <v>1600</v>
          </cell>
          <cell r="T5303">
            <v>2.0329999999999999</v>
          </cell>
        </row>
        <row r="5304">
          <cell r="K5304" t="str">
            <v>SHT0010069</v>
          </cell>
          <cell r="L5304" t="str">
            <v>蜗簧下固定钣金</v>
          </cell>
          <cell r="M5304" t="str">
            <v>H6</v>
          </cell>
          <cell r="N5304">
            <v>2400</v>
          </cell>
          <cell r="O5304">
            <v>0.42280000000000001</v>
          </cell>
          <cell r="P5304" t="str">
            <v>EA</v>
          </cell>
          <cell r="Q5304">
            <v>1</v>
          </cell>
          <cell r="R5304">
            <v>1014.72</v>
          </cell>
          <cell r="S5304">
            <v>2400</v>
          </cell>
          <cell r="T5304">
            <v>0.42280000000000001</v>
          </cell>
        </row>
        <row r="5305">
          <cell r="K5305" t="str">
            <v>SHT0010069</v>
          </cell>
          <cell r="L5305" t="str">
            <v>蜗簧下固定钣金</v>
          </cell>
          <cell r="M5305" t="str">
            <v>H6</v>
          </cell>
          <cell r="N5305">
            <v>800</v>
          </cell>
          <cell r="O5305">
            <v>0.42280000000000001</v>
          </cell>
          <cell r="P5305" t="str">
            <v>EA</v>
          </cell>
          <cell r="Q5305">
            <v>1</v>
          </cell>
          <cell r="R5305">
            <v>338.24</v>
          </cell>
          <cell r="S5305">
            <v>800</v>
          </cell>
          <cell r="T5305">
            <v>0.42280000000000001</v>
          </cell>
        </row>
        <row r="5306">
          <cell r="K5306" t="str">
            <v>SHT0010069</v>
          </cell>
          <cell r="L5306" t="str">
            <v>蜗簧下固定钣金</v>
          </cell>
          <cell r="M5306" t="str">
            <v>H6</v>
          </cell>
          <cell r="N5306">
            <v>3209</v>
          </cell>
          <cell r="O5306">
            <v>0.42280000000000001</v>
          </cell>
          <cell r="P5306" t="str">
            <v>EA</v>
          </cell>
          <cell r="Q5306">
            <v>1</v>
          </cell>
          <cell r="R5306">
            <v>1356.77</v>
          </cell>
          <cell r="S5306">
            <v>3209</v>
          </cell>
          <cell r="T5306">
            <v>0.42280000000000001</v>
          </cell>
        </row>
        <row r="5307">
          <cell r="K5307" t="str">
            <v>SHT0010122</v>
          </cell>
          <cell r="L5307" t="str">
            <v>座框旋转螺栓轴套</v>
          </cell>
          <cell r="M5307" t="str">
            <v>H6</v>
          </cell>
          <cell r="N5307">
            <v>3200</v>
          </cell>
          <cell r="O5307">
            <v>1.577</v>
          </cell>
          <cell r="P5307" t="str">
            <v>EA</v>
          </cell>
          <cell r="Q5307">
            <v>1</v>
          </cell>
          <cell r="R5307">
            <v>5046.3999999999996</v>
          </cell>
          <cell r="S5307">
            <v>3200</v>
          </cell>
          <cell r="T5307">
            <v>1.577</v>
          </cell>
        </row>
        <row r="5308">
          <cell r="K5308" t="str">
            <v>SHT0010122</v>
          </cell>
          <cell r="L5308" t="str">
            <v>座框旋转螺栓轴套</v>
          </cell>
          <cell r="M5308" t="str">
            <v>H6</v>
          </cell>
          <cell r="N5308">
            <v>1600</v>
          </cell>
          <cell r="O5308">
            <v>1.577</v>
          </cell>
          <cell r="P5308" t="str">
            <v>EA</v>
          </cell>
          <cell r="Q5308">
            <v>1</v>
          </cell>
          <cell r="R5308">
            <v>2523.1999999999998</v>
          </cell>
          <cell r="S5308">
            <v>1600</v>
          </cell>
          <cell r="T5308">
            <v>1.577</v>
          </cell>
        </row>
        <row r="5309">
          <cell r="K5309" t="str">
            <v>SHT0010122</v>
          </cell>
          <cell r="L5309" t="str">
            <v>座框旋转螺栓轴套</v>
          </cell>
          <cell r="M5309" t="str">
            <v>H6</v>
          </cell>
          <cell r="N5309">
            <v>800</v>
          </cell>
          <cell r="O5309">
            <v>1.577</v>
          </cell>
          <cell r="P5309" t="str">
            <v>EA</v>
          </cell>
          <cell r="Q5309">
            <v>1</v>
          </cell>
          <cell r="R5309">
            <v>1261.5999999999999</v>
          </cell>
          <cell r="S5309">
            <v>800</v>
          </cell>
          <cell r="T5309">
            <v>1.577</v>
          </cell>
        </row>
        <row r="5310">
          <cell r="K5310" t="str">
            <v>SHT0010128</v>
          </cell>
          <cell r="L5310" t="str">
            <v>仰角锁止齿板</v>
          </cell>
          <cell r="M5310" t="str">
            <v>H6</v>
          </cell>
          <cell r="N5310">
            <v>1800</v>
          </cell>
          <cell r="O5310">
            <v>4.05</v>
          </cell>
          <cell r="P5310" t="str">
            <v>EA</v>
          </cell>
          <cell r="Q5310">
            <v>1</v>
          </cell>
          <cell r="R5310">
            <v>7290</v>
          </cell>
          <cell r="S5310">
            <v>1800</v>
          </cell>
          <cell r="T5310">
            <v>4.05</v>
          </cell>
        </row>
        <row r="5311">
          <cell r="K5311" t="str">
            <v>SHT0010134</v>
          </cell>
          <cell r="L5311" t="str">
            <v>坐盆延伸固定钣金</v>
          </cell>
          <cell r="M5311" t="str">
            <v>H6</v>
          </cell>
          <cell r="N5311">
            <v>1000</v>
          </cell>
          <cell r="O5311">
            <v>0.40529999999999999</v>
          </cell>
          <cell r="P5311" t="str">
            <v>EA</v>
          </cell>
          <cell r="Q5311">
            <v>1</v>
          </cell>
          <cell r="R5311">
            <v>405.3</v>
          </cell>
          <cell r="S5311">
            <v>1000</v>
          </cell>
          <cell r="T5311">
            <v>0.377</v>
          </cell>
        </row>
        <row r="5312">
          <cell r="K5312" t="str">
            <v>SHT0010134</v>
          </cell>
          <cell r="L5312" t="str">
            <v>坐盆延伸固定钣金</v>
          </cell>
          <cell r="M5312" t="str">
            <v>H6</v>
          </cell>
          <cell r="N5312">
            <v>940</v>
          </cell>
          <cell r="O5312">
            <v>0.40529999999999999</v>
          </cell>
          <cell r="P5312" t="str">
            <v>EA</v>
          </cell>
          <cell r="Q5312">
            <v>1</v>
          </cell>
          <cell r="R5312">
            <v>380.98</v>
          </cell>
          <cell r="S5312">
            <v>940</v>
          </cell>
          <cell r="T5312">
            <v>0.377</v>
          </cell>
        </row>
        <row r="5313">
          <cell r="K5313" t="str">
            <v>SHT0010134</v>
          </cell>
          <cell r="L5313" t="str">
            <v>坐盆延伸固定钣金</v>
          </cell>
          <cell r="M5313" t="str">
            <v>H6</v>
          </cell>
          <cell r="N5313">
            <v>736</v>
          </cell>
          <cell r="O5313">
            <v>0.40529999999999999</v>
          </cell>
          <cell r="P5313" t="str">
            <v>EA</v>
          </cell>
          <cell r="Q5313">
            <v>1</v>
          </cell>
          <cell r="R5313">
            <v>298.3</v>
          </cell>
          <cell r="S5313">
            <v>736</v>
          </cell>
          <cell r="T5313">
            <v>0.377</v>
          </cell>
        </row>
        <row r="5314">
          <cell r="K5314" t="str">
            <v>SHT0010136</v>
          </cell>
          <cell r="L5314" t="str">
            <v>坐盆调节限位钣金</v>
          </cell>
          <cell r="M5314" t="str">
            <v>H6</v>
          </cell>
          <cell r="N5314">
            <v>1000</v>
          </cell>
          <cell r="O5314">
            <v>0.67220000000000002</v>
          </cell>
          <cell r="P5314" t="str">
            <v>EA</v>
          </cell>
          <cell r="Q5314">
            <v>1</v>
          </cell>
          <cell r="R5314">
            <v>672.2</v>
          </cell>
          <cell r="S5314">
            <v>1000</v>
          </cell>
          <cell r="T5314">
            <v>0.67220000000000002</v>
          </cell>
        </row>
        <row r="5315">
          <cell r="K5315" t="str">
            <v>SHT0010192</v>
          </cell>
          <cell r="L5315" t="str">
            <v>蜗簧固定钣金片2</v>
          </cell>
          <cell r="M5315" t="str">
            <v>H6</v>
          </cell>
          <cell r="N5315">
            <v>2000</v>
          </cell>
          <cell r="O5315">
            <v>0.29870000000000002</v>
          </cell>
          <cell r="P5315" t="str">
            <v>EA</v>
          </cell>
          <cell r="Q5315">
            <v>1</v>
          </cell>
          <cell r="R5315">
            <v>597.4</v>
          </cell>
          <cell r="S5315">
            <v>2000</v>
          </cell>
          <cell r="T5315">
            <v>0.29870000000000002</v>
          </cell>
        </row>
        <row r="5316">
          <cell r="K5316" t="str">
            <v>SHT0010192</v>
          </cell>
          <cell r="L5316" t="str">
            <v>蜗簧固定钣金片2</v>
          </cell>
          <cell r="M5316" t="str">
            <v>H6</v>
          </cell>
          <cell r="N5316">
            <v>2242</v>
          </cell>
          <cell r="O5316">
            <v>0.29870000000000002</v>
          </cell>
          <cell r="P5316" t="str">
            <v>EA</v>
          </cell>
          <cell r="Q5316">
            <v>1</v>
          </cell>
          <cell r="R5316">
            <v>669.69</v>
          </cell>
          <cell r="S5316">
            <v>2242</v>
          </cell>
          <cell r="T5316">
            <v>0.29870000000000002</v>
          </cell>
        </row>
        <row r="5317">
          <cell r="K5317" t="str">
            <v>SHT0010207</v>
          </cell>
          <cell r="L5317" t="str">
            <v>座框旋转轴轴套</v>
          </cell>
          <cell r="M5317" t="str">
            <v>H6</v>
          </cell>
          <cell r="N5317">
            <v>484</v>
          </cell>
          <cell r="O5317">
            <v>1.9</v>
          </cell>
          <cell r="P5317" t="str">
            <v>EA</v>
          </cell>
          <cell r="Q5317">
            <v>1</v>
          </cell>
          <cell r="R5317">
            <v>919.6</v>
          </cell>
          <cell r="S5317">
            <v>484</v>
          </cell>
          <cell r="T5317">
            <v>1.9</v>
          </cell>
        </row>
        <row r="5318">
          <cell r="K5318" t="str">
            <v>SHT0010207</v>
          </cell>
          <cell r="L5318" t="str">
            <v>座框旋转轴轴套</v>
          </cell>
          <cell r="M5318" t="str">
            <v>H6</v>
          </cell>
          <cell r="N5318">
            <v>300</v>
          </cell>
          <cell r="O5318">
            <v>1.9</v>
          </cell>
          <cell r="P5318" t="str">
            <v>EA</v>
          </cell>
          <cell r="Q5318">
            <v>1</v>
          </cell>
          <cell r="R5318">
            <v>570</v>
          </cell>
          <cell r="S5318">
            <v>300</v>
          </cell>
          <cell r="T5318">
            <v>1.9</v>
          </cell>
        </row>
        <row r="5319">
          <cell r="K5319" t="str">
            <v>SHT0010207</v>
          </cell>
          <cell r="L5319" t="str">
            <v>座框旋转轴轴套</v>
          </cell>
          <cell r="M5319" t="str">
            <v>H6</v>
          </cell>
          <cell r="N5319">
            <v>684</v>
          </cell>
          <cell r="O5319">
            <v>1.9</v>
          </cell>
          <cell r="P5319" t="str">
            <v>EA</v>
          </cell>
          <cell r="Q5319">
            <v>1</v>
          </cell>
          <cell r="R5319">
            <v>1299.5999999999999</v>
          </cell>
          <cell r="S5319">
            <v>684</v>
          </cell>
          <cell r="T5319">
            <v>1.9</v>
          </cell>
        </row>
        <row r="5320">
          <cell r="K5320" t="str">
            <v>SHT0010207</v>
          </cell>
          <cell r="L5320" t="str">
            <v>座框旋转轴轴套</v>
          </cell>
          <cell r="M5320" t="str">
            <v>H6</v>
          </cell>
          <cell r="N5320">
            <v>299</v>
          </cell>
          <cell r="O5320">
            <v>1.9</v>
          </cell>
          <cell r="P5320" t="str">
            <v>EA</v>
          </cell>
          <cell r="Q5320">
            <v>1</v>
          </cell>
          <cell r="R5320">
            <v>568.1</v>
          </cell>
          <cell r="S5320">
            <v>299</v>
          </cell>
          <cell r="T5320">
            <v>1.9</v>
          </cell>
        </row>
        <row r="5321">
          <cell r="K5321" t="str">
            <v>SHT0010207</v>
          </cell>
          <cell r="L5321" t="str">
            <v>座框旋转轴轴套</v>
          </cell>
          <cell r="M5321" t="str">
            <v>H6</v>
          </cell>
          <cell r="N5321">
            <v>987</v>
          </cell>
          <cell r="O5321">
            <v>1.9</v>
          </cell>
          <cell r="P5321" t="str">
            <v>EA</v>
          </cell>
          <cell r="Q5321">
            <v>1</v>
          </cell>
          <cell r="R5321">
            <v>1875.3</v>
          </cell>
          <cell r="S5321">
            <v>987</v>
          </cell>
          <cell r="T5321">
            <v>1.9</v>
          </cell>
        </row>
        <row r="5322">
          <cell r="K5322" t="str">
            <v>SHT0010207</v>
          </cell>
          <cell r="L5322" t="str">
            <v>座框旋转轴轴套</v>
          </cell>
          <cell r="M5322" t="str">
            <v>H6</v>
          </cell>
          <cell r="N5322">
            <v>1000</v>
          </cell>
          <cell r="O5322">
            <v>1.9</v>
          </cell>
          <cell r="P5322" t="str">
            <v>EA</v>
          </cell>
          <cell r="Q5322">
            <v>1</v>
          </cell>
          <cell r="R5322">
            <v>1900</v>
          </cell>
          <cell r="S5322">
            <v>1000</v>
          </cell>
          <cell r="T5322">
            <v>1.9</v>
          </cell>
        </row>
        <row r="5323">
          <cell r="K5323" t="str">
            <v>SHT0010207</v>
          </cell>
          <cell r="L5323" t="str">
            <v>座框旋转轴轴套</v>
          </cell>
          <cell r="M5323" t="str">
            <v>H6</v>
          </cell>
          <cell r="N5323">
            <v>507</v>
          </cell>
          <cell r="O5323">
            <v>1.9</v>
          </cell>
          <cell r="P5323" t="str">
            <v>EA</v>
          </cell>
          <cell r="Q5323">
            <v>1</v>
          </cell>
          <cell r="R5323">
            <v>963.3</v>
          </cell>
          <cell r="S5323">
            <v>507</v>
          </cell>
          <cell r="T5323">
            <v>1.9</v>
          </cell>
        </row>
        <row r="5324">
          <cell r="K5324" t="str">
            <v>SHT0010207</v>
          </cell>
          <cell r="L5324" t="str">
            <v>座框旋转轴轴套</v>
          </cell>
          <cell r="M5324" t="str">
            <v>H6</v>
          </cell>
          <cell r="N5324">
            <v>1152</v>
          </cell>
          <cell r="O5324">
            <v>1.9</v>
          </cell>
          <cell r="P5324" t="str">
            <v>EA</v>
          </cell>
          <cell r="Q5324">
            <v>1</v>
          </cell>
          <cell r="R5324">
            <v>2188.8000000000002</v>
          </cell>
          <cell r="S5324">
            <v>1152</v>
          </cell>
          <cell r="T5324">
            <v>1.9</v>
          </cell>
        </row>
        <row r="5325">
          <cell r="K5325" t="str">
            <v>SHT0010208</v>
          </cell>
          <cell r="L5325" t="str">
            <v>上框支架T型焊接螺母</v>
          </cell>
          <cell r="M5325" t="str">
            <v>H6减震器</v>
          </cell>
          <cell r="N5325">
            <v>4000</v>
          </cell>
          <cell r="O5325">
            <v>0.54</v>
          </cell>
          <cell r="P5325" t="str">
            <v>EA</v>
          </cell>
          <cell r="Q5325">
            <v>1</v>
          </cell>
          <cell r="R5325">
            <v>2160</v>
          </cell>
          <cell r="S5325">
            <v>4000</v>
          </cell>
          <cell r="T5325">
            <v>0.43630000000000002</v>
          </cell>
        </row>
        <row r="5326">
          <cell r="K5326" t="str">
            <v>SHT0010208</v>
          </cell>
          <cell r="L5326" t="str">
            <v>上框支架T型焊接螺母</v>
          </cell>
          <cell r="M5326" t="str">
            <v>H6减震器</v>
          </cell>
          <cell r="N5326">
            <v>3000</v>
          </cell>
          <cell r="O5326">
            <v>0.38629999999999998</v>
          </cell>
          <cell r="P5326" t="str">
            <v>EA</v>
          </cell>
          <cell r="Q5326">
            <v>1</v>
          </cell>
          <cell r="R5326">
            <v>1158.9000000000001</v>
          </cell>
          <cell r="S5326">
            <v>3000</v>
          </cell>
          <cell r="T5326">
            <v>0.78</v>
          </cell>
        </row>
        <row r="5327">
          <cell r="K5327" t="str">
            <v>SHT0010208</v>
          </cell>
          <cell r="L5327" t="str">
            <v>上框支架T型焊接螺母</v>
          </cell>
          <cell r="M5327" t="str">
            <v>H6减震器</v>
          </cell>
          <cell r="N5327">
            <v>4000</v>
          </cell>
          <cell r="O5327">
            <v>0.38629999999999998</v>
          </cell>
          <cell r="P5327" t="str">
            <v>EA</v>
          </cell>
          <cell r="Q5327">
            <v>1</v>
          </cell>
          <cell r="R5327">
            <v>1545.2</v>
          </cell>
          <cell r="S5327">
            <v>4000</v>
          </cell>
          <cell r="T5327">
            <v>0.43630000000000002</v>
          </cell>
        </row>
        <row r="5328">
          <cell r="K5328" t="str">
            <v>SHT0010218</v>
          </cell>
          <cell r="L5328" t="str">
            <v>减震器连接异型螺母</v>
          </cell>
          <cell r="M5328" t="str">
            <v>H6</v>
          </cell>
          <cell r="N5328">
            <v>13400</v>
          </cell>
          <cell r="O5328">
            <v>0.3795</v>
          </cell>
          <cell r="P5328" t="str">
            <v>EA</v>
          </cell>
          <cell r="Q5328">
            <v>1</v>
          </cell>
          <cell r="R5328">
            <v>5085.3</v>
          </cell>
          <cell r="S5328">
            <v>13400</v>
          </cell>
          <cell r="T5328">
            <v>0.3795</v>
          </cell>
        </row>
        <row r="5329">
          <cell r="K5329" t="str">
            <v>SHT0010218</v>
          </cell>
          <cell r="L5329" t="str">
            <v>减震器连接异型螺母</v>
          </cell>
          <cell r="M5329" t="str">
            <v>H6</v>
          </cell>
          <cell r="N5329">
            <v>10000</v>
          </cell>
          <cell r="O5329">
            <v>0.3795</v>
          </cell>
          <cell r="P5329" t="str">
            <v>EA</v>
          </cell>
          <cell r="Q5329">
            <v>1</v>
          </cell>
          <cell r="R5329">
            <v>3795</v>
          </cell>
          <cell r="S5329">
            <v>10000</v>
          </cell>
          <cell r="T5329">
            <v>0.3795</v>
          </cell>
        </row>
        <row r="5330">
          <cell r="K5330" t="str">
            <v>SHT0010218</v>
          </cell>
          <cell r="L5330" t="str">
            <v>减震器连接异型螺母</v>
          </cell>
          <cell r="M5330" t="str">
            <v>H6</v>
          </cell>
          <cell r="N5330">
            <v>20000</v>
          </cell>
          <cell r="O5330">
            <v>0.3795</v>
          </cell>
          <cell r="P5330" t="str">
            <v>EA</v>
          </cell>
          <cell r="Q5330">
            <v>1</v>
          </cell>
          <cell r="R5330">
            <v>7590</v>
          </cell>
          <cell r="S5330">
            <v>20000</v>
          </cell>
          <cell r="T5330">
            <v>0.3795</v>
          </cell>
        </row>
        <row r="5331">
          <cell r="K5331" t="str">
            <v>SHT0010218</v>
          </cell>
          <cell r="L5331" t="str">
            <v>减震器连接异型螺母</v>
          </cell>
          <cell r="M5331" t="str">
            <v>H6</v>
          </cell>
          <cell r="N5331">
            <v>25000</v>
          </cell>
          <cell r="O5331">
            <v>0.3795</v>
          </cell>
          <cell r="P5331" t="str">
            <v>EA</v>
          </cell>
          <cell r="Q5331">
            <v>1</v>
          </cell>
          <cell r="R5331">
            <v>9487.5</v>
          </cell>
          <cell r="S5331">
            <v>25000</v>
          </cell>
          <cell r="T5331">
            <v>0.3795</v>
          </cell>
        </row>
        <row r="5332">
          <cell r="K5332" t="str">
            <v>SHT0010219</v>
          </cell>
          <cell r="L5332" t="str">
            <v>仰角连接异型螺母</v>
          </cell>
          <cell r="M5332" t="str">
            <v>H6</v>
          </cell>
          <cell r="N5332">
            <v>9000</v>
          </cell>
          <cell r="O5332">
            <v>0.49969999999999998</v>
          </cell>
          <cell r="P5332" t="str">
            <v>EA</v>
          </cell>
          <cell r="Q5332">
            <v>1</v>
          </cell>
          <cell r="R5332">
            <v>4497.3</v>
          </cell>
          <cell r="S5332">
            <v>9000</v>
          </cell>
          <cell r="T5332">
            <v>0.49969999999999998</v>
          </cell>
        </row>
        <row r="5333">
          <cell r="K5333" t="str">
            <v>SHT0010219</v>
          </cell>
          <cell r="L5333" t="str">
            <v>仰角连接异型螺母</v>
          </cell>
          <cell r="M5333" t="str">
            <v>H6</v>
          </cell>
          <cell r="N5333">
            <v>4000</v>
          </cell>
          <cell r="O5333">
            <v>0.49969999999999998</v>
          </cell>
          <cell r="P5333" t="str">
            <v>EA</v>
          </cell>
          <cell r="Q5333">
            <v>1</v>
          </cell>
          <cell r="R5333">
            <v>1998.8</v>
          </cell>
          <cell r="S5333">
            <v>4000</v>
          </cell>
          <cell r="T5333">
            <v>0.49969999999999998</v>
          </cell>
        </row>
        <row r="5334">
          <cell r="K5334" t="str">
            <v>SHT0010225</v>
          </cell>
          <cell r="L5334" t="str">
            <v>仰角连杆轴</v>
          </cell>
          <cell r="M5334" t="str">
            <v>H6</v>
          </cell>
          <cell r="N5334">
            <v>8000</v>
          </cell>
          <cell r="O5334">
            <v>0.7</v>
          </cell>
          <cell r="P5334" t="str">
            <v>EA</v>
          </cell>
          <cell r="Q5334">
            <v>1</v>
          </cell>
          <cell r="R5334">
            <v>5600</v>
          </cell>
          <cell r="S5334">
            <v>8000</v>
          </cell>
          <cell r="T5334">
            <v>0.7</v>
          </cell>
        </row>
        <row r="5335">
          <cell r="K5335" t="str">
            <v>SHT0010226</v>
          </cell>
          <cell r="L5335" t="str">
            <v>仰角连杆3左侧钣金</v>
          </cell>
          <cell r="M5335" t="str">
            <v>H6</v>
          </cell>
          <cell r="N5335">
            <v>6158</v>
          </cell>
          <cell r="O5335">
            <v>1.6741999999999999</v>
          </cell>
          <cell r="P5335" t="str">
            <v>EA</v>
          </cell>
          <cell r="Q5335">
            <v>1</v>
          </cell>
          <cell r="R5335">
            <v>10309.719999999999</v>
          </cell>
          <cell r="S5335">
            <v>6158</v>
          </cell>
          <cell r="T5335">
            <v>1.6741999999999999</v>
          </cell>
        </row>
        <row r="5336">
          <cell r="K5336" t="str">
            <v>SHT0010226</v>
          </cell>
          <cell r="L5336" t="str">
            <v>仰角连杆3左侧钣金</v>
          </cell>
          <cell r="M5336" t="str">
            <v>H6</v>
          </cell>
          <cell r="N5336">
            <v>-3079</v>
          </cell>
          <cell r="O5336">
            <v>1.6741999999999999</v>
          </cell>
          <cell r="P5336" t="str">
            <v>EA</v>
          </cell>
          <cell r="Q5336">
            <v>1</v>
          </cell>
          <cell r="R5336">
            <v>-5154.8599999999997</v>
          </cell>
          <cell r="S5336">
            <v>-3079</v>
          </cell>
          <cell r="T5336">
            <v>1.6741999999999999</v>
          </cell>
        </row>
        <row r="5337">
          <cell r="K5337" t="str">
            <v>SHT0010227</v>
          </cell>
          <cell r="L5337" t="str">
            <v>仰角连杆3右侧钣金</v>
          </cell>
          <cell r="M5337" t="str">
            <v>H6</v>
          </cell>
          <cell r="N5337">
            <v>3079</v>
          </cell>
          <cell r="O5337">
            <v>1.6741999999999999</v>
          </cell>
          <cell r="P5337" t="str">
            <v>EA</v>
          </cell>
          <cell r="Q5337">
            <v>1</v>
          </cell>
          <cell r="R5337">
            <v>5154.8599999999997</v>
          </cell>
          <cell r="S5337">
            <v>3079</v>
          </cell>
          <cell r="T5337">
            <v>1.6741999999999999</v>
          </cell>
        </row>
        <row r="5338">
          <cell r="K5338" t="str">
            <v>SHT0010228</v>
          </cell>
          <cell r="L5338" t="str">
            <v>仰角锁止钣金</v>
          </cell>
          <cell r="M5338" t="str">
            <v>H6</v>
          </cell>
          <cell r="N5338">
            <v>2760</v>
          </cell>
          <cell r="O5338">
            <v>4.5902000000000003</v>
          </cell>
          <cell r="P5338" t="str">
            <v>EA</v>
          </cell>
          <cell r="Q5338">
            <v>1</v>
          </cell>
          <cell r="R5338">
            <v>12668.95</v>
          </cell>
          <cell r="S5338">
            <v>2760</v>
          </cell>
          <cell r="T5338">
            <v>4.5902000000000003</v>
          </cell>
        </row>
        <row r="5339">
          <cell r="K5339" t="str">
            <v>SHT0010229</v>
          </cell>
          <cell r="L5339" t="str">
            <v>仰角连接杆</v>
          </cell>
          <cell r="M5339" t="str">
            <v>H6</v>
          </cell>
          <cell r="N5339">
            <v>160</v>
          </cell>
          <cell r="O5339">
            <v>3.5339999999999998</v>
          </cell>
          <cell r="P5339" t="str">
            <v>EA</v>
          </cell>
          <cell r="Q5339">
            <v>1</v>
          </cell>
          <cell r="R5339">
            <v>565.44000000000005</v>
          </cell>
          <cell r="S5339">
            <v>160</v>
          </cell>
          <cell r="T5339">
            <v>3.5339999999999998</v>
          </cell>
        </row>
        <row r="5340">
          <cell r="K5340" t="str">
            <v>SHT0010229</v>
          </cell>
          <cell r="L5340" t="str">
            <v>仰角连接杆</v>
          </cell>
          <cell r="M5340" t="str">
            <v>H6</v>
          </cell>
          <cell r="N5340">
            <v>80</v>
          </cell>
          <cell r="O5340">
            <v>3.5339999999999998</v>
          </cell>
          <cell r="P5340" t="str">
            <v>EA</v>
          </cell>
          <cell r="Q5340">
            <v>1</v>
          </cell>
          <cell r="R5340">
            <v>282.72000000000003</v>
          </cell>
          <cell r="S5340">
            <v>80</v>
          </cell>
          <cell r="T5340">
            <v>3.5339999999999998</v>
          </cell>
        </row>
        <row r="5341">
          <cell r="K5341" t="str">
            <v>SHT0010229</v>
          </cell>
          <cell r="L5341" t="str">
            <v>仰角连接杆</v>
          </cell>
          <cell r="M5341" t="str">
            <v>H6</v>
          </cell>
          <cell r="N5341">
            <v>480</v>
          </cell>
          <cell r="O5341">
            <v>3.5339999999999998</v>
          </cell>
          <cell r="P5341" t="str">
            <v>EA</v>
          </cell>
          <cell r="Q5341">
            <v>1</v>
          </cell>
          <cell r="R5341">
            <v>1696.32</v>
          </cell>
          <cell r="S5341">
            <v>480</v>
          </cell>
          <cell r="T5341">
            <v>3.5339999999999998</v>
          </cell>
        </row>
        <row r="5342">
          <cell r="K5342" t="str">
            <v>SHT0010229</v>
          </cell>
          <cell r="L5342" t="str">
            <v>仰角连接杆</v>
          </cell>
          <cell r="M5342" t="str">
            <v>H6</v>
          </cell>
          <cell r="N5342">
            <v>640</v>
          </cell>
          <cell r="O5342">
            <v>3.5339999999999998</v>
          </cell>
          <cell r="P5342" t="str">
            <v>EA</v>
          </cell>
          <cell r="Q5342">
            <v>1</v>
          </cell>
          <cell r="R5342">
            <v>2261.7600000000002</v>
          </cell>
          <cell r="S5342">
            <v>640</v>
          </cell>
          <cell r="T5342">
            <v>3.5339999999999998</v>
          </cell>
        </row>
        <row r="5343">
          <cell r="K5343" t="str">
            <v>SHT0010229</v>
          </cell>
          <cell r="L5343" t="str">
            <v>仰角连接杆</v>
          </cell>
          <cell r="M5343" t="str">
            <v>H6</v>
          </cell>
          <cell r="N5343">
            <v>480</v>
          </cell>
          <cell r="O5343">
            <v>3.5339999999999998</v>
          </cell>
          <cell r="P5343" t="str">
            <v>EA</v>
          </cell>
          <cell r="Q5343">
            <v>1</v>
          </cell>
          <cell r="R5343">
            <v>1696.32</v>
          </cell>
          <cell r="S5343">
            <v>480</v>
          </cell>
          <cell r="T5343">
            <v>3.5339999999999998</v>
          </cell>
        </row>
        <row r="5344">
          <cell r="K5344" t="str">
            <v>SHT0010230</v>
          </cell>
          <cell r="L5344" t="str">
            <v>主驾驾气囊总成</v>
          </cell>
          <cell r="M5344" t="str">
            <v>H6</v>
          </cell>
          <cell r="N5344">
            <v>210</v>
          </cell>
          <cell r="O5344">
            <v>62.931600000000003</v>
          </cell>
          <cell r="P5344" t="str">
            <v>EA</v>
          </cell>
          <cell r="Q5344">
            <v>1</v>
          </cell>
          <cell r="R5344">
            <v>13215.64</v>
          </cell>
          <cell r="S5344">
            <v>210</v>
          </cell>
          <cell r="T5344">
            <v>62.93</v>
          </cell>
        </row>
        <row r="5345">
          <cell r="K5345" t="str">
            <v>SHT0010230</v>
          </cell>
          <cell r="L5345" t="str">
            <v>主驾驾气囊总成</v>
          </cell>
          <cell r="M5345" t="str">
            <v>H6</v>
          </cell>
          <cell r="N5345">
            <v>210</v>
          </cell>
          <cell r="O5345">
            <v>62.931600000000003</v>
          </cell>
          <cell r="P5345" t="str">
            <v>EA</v>
          </cell>
          <cell r="Q5345">
            <v>1</v>
          </cell>
          <cell r="R5345">
            <v>13215.64</v>
          </cell>
          <cell r="S5345">
            <v>210</v>
          </cell>
          <cell r="T5345">
            <v>62.93</v>
          </cell>
        </row>
        <row r="5346">
          <cell r="K5346" t="str">
            <v>SHT0010230</v>
          </cell>
          <cell r="L5346" t="str">
            <v>主驾驾气囊总成</v>
          </cell>
          <cell r="M5346" t="str">
            <v>H6</v>
          </cell>
          <cell r="N5346">
            <v>210</v>
          </cell>
          <cell r="O5346">
            <v>62.931600000000003</v>
          </cell>
          <cell r="P5346" t="str">
            <v>EA</v>
          </cell>
          <cell r="Q5346">
            <v>1</v>
          </cell>
          <cell r="R5346">
            <v>13215.64</v>
          </cell>
          <cell r="S5346">
            <v>210</v>
          </cell>
          <cell r="T5346">
            <v>62.93</v>
          </cell>
        </row>
        <row r="5347">
          <cell r="K5347" t="str">
            <v>SHT0010230</v>
          </cell>
          <cell r="L5347" t="str">
            <v>主驾驾气囊总成</v>
          </cell>
          <cell r="M5347" t="str">
            <v>H6</v>
          </cell>
          <cell r="N5347">
            <v>210</v>
          </cell>
          <cell r="O5347">
            <v>62.931600000000003</v>
          </cell>
          <cell r="P5347" t="str">
            <v>EA</v>
          </cell>
          <cell r="Q5347">
            <v>1</v>
          </cell>
          <cell r="R5347">
            <v>13215.64</v>
          </cell>
          <cell r="S5347">
            <v>210</v>
          </cell>
          <cell r="T5347">
            <v>62.93</v>
          </cell>
        </row>
        <row r="5348">
          <cell r="K5348" t="str">
            <v>SHT0010230</v>
          </cell>
          <cell r="L5348" t="str">
            <v>主驾驾气囊总成</v>
          </cell>
          <cell r="M5348" t="str">
            <v>H6</v>
          </cell>
          <cell r="N5348">
            <v>210</v>
          </cell>
          <cell r="O5348">
            <v>62.931600000000003</v>
          </cell>
          <cell r="P5348" t="str">
            <v>EA</v>
          </cell>
          <cell r="Q5348">
            <v>1</v>
          </cell>
          <cell r="R5348">
            <v>13215.64</v>
          </cell>
          <cell r="S5348">
            <v>210</v>
          </cell>
          <cell r="T5348">
            <v>62.93</v>
          </cell>
        </row>
        <row r="5349">
          <cell r="K5349" t="str">
            <v>SHT0010230</v>
          </cell>
          <cell r="L5349" t="str">
            <v>主驾驾气囊总成</v>
          </cell>
          <cell r="M5349" t="str">
            <v>H6</v>
          </cell>
          <cell r="N5349">
            <v>270</v>
          </cell>
          <cell r="O5349">
            <v>62.931600000000003</v>
          </cell>
          <cell r="P5349" t="str">
            <v>EA</v>
          </cell>
          <cell r="Q5349">
            <v>1</v>
          </cell>
          <cell r="R5349">
            <v>16991.53</v>
          </cell>
          <cell r="S5349">
            <v>270</v>
          </cell>
          <cell r="T5349">
            <v>62.93</v>
          </cell>
        </row>
        <row r="5350">
          <cell r="K5350" t="str">
            <v>SHT0010230</v>
          </cell>
          <cell r="L5350" t="str">
            <v>主驾驾气囊总成</v>
          </cell>
          <cell r="M5350" t="str">
            <v>H6</v>
          </cell>
          <cell r="N5350">
            <v>90</v>
          </cell>
          <cell r="O5350">
            <v>62.931600000000003</v>
          </cell>
          <cell r="P5350" t="str">
            <v>EA</v>
          </cell>
          <cell r="Q5350">
            <v>1</v>
          </cell>
          <cell r="R5350">
            <v>5663.84</v>
          </cell>
          <cell r="S5350">
            <v>90</v>
          </cell>
          <cell r="T5350">
            <v>62.93</v>
          </cell>
        </row>
        <row r="5351">
          <cell r="K5351" t="str">
            <v>SHT0010231J3255B</v>
          </cell>
          <cell r="L5351" t="str">
            <v>A6防尘罩</v>
          </cell>
          <cell r="M5351" t="str">
            <v/>
          </cell>
          <cell r="N5351">
            <v>-1</v>
          </cell>
          <cell r="O5351">
            <v>40.299999999999997</v>
          </cell>
          <cell r="P5351" t="str">
            <v>EA</v>
          </cell>
          <cell r="Q5351">
            <v>1</v>
          </cell>
          <cell r="R5351">
            <v>-40.299999999999997</v>
          </cell>
          <cell r="S5351">
            <v>-1</v>
          </cell>
          <cell r="T5351">
            <v>40.299999999999997</v>
          </cell>
        </row>
        <row r="5352">
          <cell r="K5352" t="str">
            <v>SHT0010231J3255B</v>
          </cell>
          <cell r="L5352" t="str">
            <v>A6防尘罩</v>
          </cell>
          <cell r="M5352" t="str">
            <v/>
          </cell>
          <cell r="N5352">
            <v>800</v>
          </cell>
          <cell r="O5352">
            <v>40.299999999999997</v>
          </cell>
          <cell r="P5352" t="str">
            <v>EA</v>
          </cell>
          <cell r="Q5352">
            <v>1</v>
          </cell>
          <cell r="R5352">
            <v>32240</v>
          </cell>
          <cell r="S5352">
            <v>800</v>
          </cell>
          <cell r="T5352">
            <v>38</v>
          </cell>
        </row>
        <row r="5353">
          <cell r="K5353" t="str">
            <v>SHT0010231J3255B</v>
          </cell>
          <cell r="L5353" t="str">
            <v>A6防尘罩</v>
          </cell>
          <cell r="M5353" t="str">
            <v/>
          </cell>
          <cell r="N5353">
            <v>600</v>
          </cell>
          <cell r="O5353">
            <v>40.299999999999997</v>
          </cell>
          <cell r="P5353" t="str">
            <v>EA</v>
          </cell>
          <cell r="Q5353">
            <v>1</v>
          </cell>
          <cell r="R5353">
            <v>24180</v>
          </cell>
          <cell r="S5353">
            <v>600</v>
          </cell>
          <cell r="T5353">
            <v>38</v>
          </cell>
        </row>
        <row r="5354">
          <cell r="K5354" t="str">
            <v>SHT0010231J3255B</v>
          </cell>
          <cell r="L5354" t="str">
            <v>A6防尘罩</v>
          </cell>
          <cell r="M5354" t="str">
            <v/>
          </cell>
          <cell r="N5354">
            <v>-2</v>
          </cell>
          <cell r="O5354">
            <v>40.299999999999997</v>
          </cell>
          <cell r="P5354" t="str">
            <v>EA</v>
          </cell>
          <cell r="Q5354">
            <v>1</v>
          </cell>
          <cell r="R5354">
            <v>-80.599999999999994</v>
          </cell>
          <cell r="S5354">
            <v>-2</v>
          </cell>
          <cell r="T5354">
            <v>38</v>
          </cell>
        </row>
        <row r="5355">
          <cell r="K5355" t="str">
            <v>SHT0010231J3255B</v>
          </cell>
          <cell r="L5355" t="str">
            <v>A6防尘罩</v>
          </cell>
          <cell r="M5355" t="str">
            <v/>
          </cell>
          <cell r="N5355">
            <v>1200</v>
          </cell>
          <cell r="O5355">
            <v>40.299999999999997</v>
          </cell>
          <cell r="P5355" t="str">
            <v>EA</v>
          </cell>
          <cell r="Q5355">
            <v>1</v>
          </cell>
          <cell r="R5355">
            <v>48360</v>
          </cell>
          <cell r="S5355">
            <v>1200</v>
          </cell>
          <cell r="T5355">
            <v>38</v>
          </cell>
        </row>
        <row r="5356">
          <cell r="K5356" t="str">
            <v>SHT0010231J3255B</v>
          </cell>
          <cell r="L5356" t="str">
            <v>A6防尘罩</v>
          </cell>
          <cell r="M5356" t="str">
            <v/>
          </cell>
          <cell r="N5356">
            <v>320</v>
          </cell>
          <cell r="O5356">
            <v>40.299999999999997</v>
          </cell>
          <cell r="P5356" t="str">
            <v>EA</v>
          </cell>
          <cell r="Q5356">
            <v>1</v>
          </cell>
          <cell r="R5356">
            <v>12896</v>
          </cell>
          <cell r="S5356">
            <v>320</v>
          </cell>
          <cell r="T5356">
            <v>38</v>
          </cell>
        </row>
        <row r="5357">
          <cell r="K5357" t="str">
            <v>SHT0010231J3255B</v>
          </cell>
          <cell r="L5357" t="str">
            <v>A6防尘罩</v>
          </cell>
          <cell r="M5357" t="str">
            <v/>
          </cell>
          <cell r="N5357">
            <v>62</v>
          </cell>
          <cell r="O5357">
            <v>40.299999999999997</v>
          </cell>
          <cell r="P5357" t="str">
            <v>EA</v>
          </cell>
          <cell r="Q5357">
            <v>1</v>
          </cell>
          <cell r="R5357">
            <v>2498.6</v>
          </cell>
          <cell r="S5357">
            <v>62</v>
          </cell>
          <cell r="T5357">
            <v>38</v>
          </cell>
        </row>
        <row r="5358">
          <cell r="K5358" t="str">
            <v>SHT0010231J3255B</v>
          </cell>
          <cell r="L5358" t="str">
            <v>A6防尘罩</v>
          </cell>
          <cell r="M5358" t="str">
            <v/>
          </cell>
          <cell r="N5358">
            <v>-1</v>
          </cell>
          <cell r="O5358">
            <v>40.299999999999997</v>
          </cell>
          <cell r="P5358" t="str">
            <v>EA</v>
          </cell>
          <cell r="Q5358">
            <v>1</v>
          </cell>
          <cell r="R5358">
            <v>-40.299999999999997</v>
          </cell>
          <cell r="S5358">
            <v>-1</v>
          </cell>
          <cell r="T5358">
            <v>38</v>
          </cell>
        </row>
        <row r="5359">
          <cell r="K5359" t="str">
            <v>SHT0010231J3255B</v>
          </cell>
          <cell r="L5359" t="str">
            <v>A6防尘罩</v>
          </cell>
          <cell r="M5359" t="str">
            <v/>
          </cell>
          <cell r="N5359">
            <v>-6</v>
          </cell>
          <cell r="O5359">
            <v>40.299999999999997</v>
          </cell>
          <cell r="P5359" t="str">
            <v>EA</v>
          </cell>
          <cell r="Q5359">
            <v>1</v>
          </cell>
          <cell r="R5359">
            <v>-241.8</v>
          </cell>
          <cell r="S5359">
            <v>-6</v>
          </cell>
          <cell r="T5359">
            <v>38</v>
          </cell>
        </row>
        <row r="5360">
          <cell r="K5360" t="str">
            <v>SHT0010231J3255B</v>
          </cell>
          <cell r="L5360" t="str">
            <v>A6防尘罩</v>
          </cell>
          <cell r="M5360" t="str">
            <v/>
          </cell>
          <cell r="N5360">
            <v>167</v>
          </cell>
          <cell r="O5360">
            <v>40.299999999999997</v>
          </cell>
          <cell r="P5360" t="str">
            <v>EA</v>
          </cell>
          <cell r="Q5360">
            <v>1</v>
          </cell>
          <cell r="R5360">
            <v>6730.1</v>
          </cell>
          <cell r="S5360">
            <v>167</v>
          </cell>
          <cell r="T5360">
            <v>38</v>
          </cell>
        </row>
        <row r="5361">
          <cell r="K5361" t="str">
            <v>SHT0010231J3255B</v>
          </cell>
          <cell r="L5361" t="str">
            <v>A6防尘罩</v>
          </cell>
          <cell r="M5361" t="str">
            <v/>
          </cell>
          <cell r="N5361">
            <v>450</v>
          </cell>
          <cell r="O5361">
            <v>40.299999999999997</v>
          </cell>
          <cell r="P5361" t="str">
            <v>EA</v>
          </cell>
          <cell r="Q5361">
            <v>1</v>
          </cell>
          <cell r="R5361">
            <v>18135</v>
          </cell>
          <cell r="S5361">
            <v>450</v>
          </cell>
          <cell r="T5361">
            <v>38</v>
          </cell>
        </row>
        <row r="5362">
          <cell r="K5362" t="str">
            <v>SHT0010231J3255B</v>
          </cell>
          <cell r="L5362" t="str">
            <v>A6防尘罩</v>
          </cell>
          <cell r="M5362" t="str">
            <v/>
          </cell>
          <cell r="N5362">
            <v>90</v>
          </cell>
          <cell r="O5362">
            <v>40.299999999999997</v>
          </cell>
          <cell r="P5362" t="str">
            <v>EA</v>
          </cell>
          <cell r="Q5362">
            <v>1</v>
          </cell>
          <cell r="R5362">
            <v>3627</v>
          </cell>
          <cell r="S5362">
            <v>90</v>
          </cell>
          <cell r="T5362">
            <v>38</v>
          </cell>
        </row>
        <row r="5363">
          <cell r="K5363" t="str">
            <v>SHT0010240</v>
          </cell>
          <cell r="L5363" t="str">
            <v>防尘罩支撑钣金</v>
          </cell>
          <cell r="M5363" t="str">
            <v>H6</v>
          </cell>
          <cell r="N5363">
            <v>-10</v>
          </cell>
          <cell r="O5363">
            <v>0.24329999999999999</v>
          </cell>
          <cell r="P5363" t="str">
            <v>EA</v>
          </cell>
          <cell r="Q5363">
            <v>1</v>
          </cell>
          <cell r="R5363">
            <v>-2.4300000000000002</v>
          </cell>
          <cell r="S5363">
            <v>-10</v>
          </cell>
          <cell r="T5363">
            <v>0.23949999999999999</v>
          </cell>
        </row>
        <row r="5364">
          <cell r="K5364" t="str">
            <v>SHT0010240</v>
          </cell>
          <cell r="L5364" t="str">
            <v>防尘罩支撑钣金</v>
          </cell>
          <cell r="M5364" t="str">
            <v>H6</v>
          </cell>
          <cell r="N5364">
            <v>2000</v>
          </cell>
          <cell r="O5364">
            <v>0.24329999999999999</v>
          </cell>
          <cell r="P5364" t="str">
            <v>EA</v>
          </cell>
          <cell r="Q5364">
            <v>1</v>
          </cell>
          <cell r="R5364">
            <v>486.6</v>
          </cell>
          <cell r="S5364">
            <v>2000</v>
          </cell>
          <cell r="T5364">
            <v>0.23949999999999999</v>
          </cell>
        </row>
        <row r="5365">
          <cell r="K5365" t="str">
            <v>SHT0010240</v>
          </cell>
          <cell r="L5365" t="str">
            <v>防尘罩支撑钣金</v>
          </cell>
          <cell r="M5365" t="str">
            <v>H6</v>
          </cell>
          <cell r="N5365">
            <v>1000</v>
          </cell>
          <cell r="O5365">
            <v>0.24329999999999999</v>
          </cell>
          <cell r="P5365" t="str">
            <v>EA</v>
          </cell>
          <cell r="Q5365">
            <v>1</v>
          </cell>
          <cell r="R5365">
            <v>243.3</v>
          </cell>
          <cell r="S5365">
            <v>1000</v>
          </cell>
          <cell r="T5365">
            <v>0.23949999999999999</v>
          </cell>
        </row>
        <row r="5366">
          <cell r="K5366" t="str">
            <v>SHT0010240</v>
          </cell>
          <cell r="L5366" t="str">
            <v>防尘罩支撑钣金</v>
          </cell>
          <cell r="M5366" t="str">
            <v>H6</v>
          </cell>
          <cell r="N5366">
            <v>1000</v>
          </cell>
          <cell r="O5366">
            <v>0.24329999999999999</v>
          </cell>
          <cell r="P5366" t="str">
            <v>EA</v>
          </cell>
          <cell r="Q5366">
            <v>1</v>
          </cell>
          <cell r="R5366">
            <v>243.3</v>
          </cell>
          <cell r="S5366">
            <v>1000</v>
          </cell>
          <cell r="T5366">
            <v>0.23949999999999999</v>
          </cell>
        </row>
        <row r="5367">
          <cell r="K5367" t="str">
            <v>SHT0010240</v>
          </cell>
          <cell r="L5367" t="str">
            <v>防尘罩支撑钣金</v>
          </cell>
          <cell r="M5367" t="str">
            <v>H6</v>
          </cell>
          <cell r="N5367">
            <v>1000</v>
          </cell>
          <cell r="O5367">
            <v>0.24329999999999999</v>
          </cell>
          <cell r="P5367" t="str">
            <v>EA</v>
          </cell>
          <cell r="Q5367">
            <v>1</v>
          </cell>
          <cell r="R5367">
            <v>243.3</v>
          </cell>
          <cell r="S5367">
            <v>1000</v>
          </cell>
          <cell r="T5367">
            <v>0.23949999999999999</v>
          </cell>
        </row>
        <row r="5368">
          <cell r="K5368" t="str">
            <v>SHT0010251</v>
          </cell>
          <cell r="L5368" t="str">
            <v>主驾高度调节机构总成</v>
          </cell>
          <cell r="M5368" t="str">
            <v/>
          </cell>
          <cell r="N5368">
            <v>-17</v>
          </cell>
          <cell r="O5368">
            <v>29.55</v>
          </cell>
          <cell r="P5368" t="str">
            <v>EA</v>
          </cell>
          <cell r="Q5368">
            <v>1</v>
          </cell>
          <cell r="R5368">
            <v>-502.35</v>
          </cell>
          <cell r="S5368">
            <v>-17</v>
          </cell>
          <cell r="T5368">
            <v>35.44</v>
          </cell>
        </row>
        <row r="5369">
          <cell r="K5369" t="str">
            <v>SHT0010256</v>
          </cell>
          <cell r="L5369" t="str">
            <v>调节器解锁钣金</v>
          </cell>
          <cell r="M5369" t="str">
            <v>H6</v>
          </cell>
          <cell r="N5369">
            <v>10073</v>
          </cell>
          <cell r="O5369">
            <v>1.8822000000000001</v>
          </cell>
          <cell r="P5369" t="str">
            <v>EA</v>
          </cell>
          <cell r="Q5369">
            <v>1</v>
          </cell>
          <cell r="R5369">
            <v>18959.400000000001</v>
          </cell>
          <cell r="S5369">
            <v>10073</v>
          </cell>
          <cell r="T5369">
            <v>1.8822000000000001</v>
          </cell>
        </row>
        <row r="5370">
          <cell r="K5370" t="str">
            <v>SHT0010256</v>
          </cell>
          <cell r="L5370" t="str">
            <v>调节器解锁钣金</v>
          </cell>
          <cell r="M5370" t="str">
            <v>H6</v>
          </cell>
          <cell r="N5370">
            <v>800</v>
          </cell>
          <cell r="O5370">
            <v>1.8822000000000001</v>
          </cell>
          <cell r="P5370" t="str">
            <v>EA</v>
          </cell>
          <cell r="Q5370">
            <v>1</v>
          </cell>
          <cell r="R5370">
            <v>1505.76</v>
          </cell>
          <cell r="S5370">
            <v>800</v>
          </cell>
          <cell r="T5370">
            <v>1.8822000000000001</v>
          </cell>
        </row>
        <row r="5371">
          <cell r="K5371" t="str">
            <v>SHT0010257</v>
          </cell>
          <cell r="L5371" t="str">
            <v>靠背调节铸件</v>
          </cell>
          <cell r="M5371" t="str">
            <v>H6</v>
          </cell>
          <cell r="N5371">
            <v>2000</v>
          </cell>
          <cell r="O5371">
            <v>3.19</v>
          </cell>
          <cell r="P5371" t="str">
            <v>EA</v>
          </cell>
          <cell r="Q5371">
            <v>1</v>
          </cell>
          <cell r="R5371">
            <v>6380</v>
          </cell>
          <cell r="S5371">
            <v>2000</v>
          </cell>
          <cell r="T5371">
            <v>3.19</v>
          </cell>
        </row>
        <row r="5372">
          <cell r="K5372" t="str">
            <v>SHT0010257</v>
          </cell>
          <cell r="L5372" t="str">
            <v>靠背调节铸件</v>
          </cell>
          <cell r="M5372" t="str">
            <v>H6</v>
          </cell>
          <cell r="N5372">
            <v>1000</v>
          </cell>
          <cell r="O5372">
            <v>3.19</v>
          </cell>
          <cell r="P5372" t="str">
            <v>EA</v>
          </cell>
          <cell r="Q5372">
            <v>1</v>
          </cell>
          <cell r="R5372">
            <v>3190</v>
          </cell>
          <cell r="S5372">
            <v>1000</v>
          </cell>
          <cell r="T5372">
            <v>3.19</v>
          </cell>
        </row>
        <row r="5373">
          <cell r="K5373" t="str">
            <v>SHT0010257</v>
          </cell>
          <cell r="L5373" t="str">
            <v>靠背调节铸件</v>
          </cell>
          <cell r="M5373" t="str">
            <v>H6</v>
          </cell>
          <cell r="N5373">
            <v>1000</v>
          </cell>
          <cell r="O5373">
            <v>3.19</v>
          </cell>
          <cell r="P5373" t="str">
            <v>EA</v>
          </cell>
          <cell r="Q5373">
            <v>1</v>
          </cell>
          <cell r="R5373">
            <v>3190</v>
          </cell>
          <cell r="S5373">
            <v>1000</v>
          </cell>
          <cell r="T5373">
            <v>3.19</v>
          </cell>
        </row>
        <row r="5374">
          <cell r="K5374" t="str">
            <v>SHT0010258</v>
          </cell>
          <cell r="L5374" t="str">
            <v>仰角解锁铸件</v>
          </cell>
          <cell r="M5374" t="str">
            <v>H6</v>
          </cell>
          <cell r="N5374">
            <v>2000</v>
          </cell>
          <cell r="O5374">
            <v>3.01</v>
          </cell>
          <cell r="P5374" t="str">
            <v>EA</v>
          </cell>
          <cell r="Q5374">
            <v>1</v>
          </cell>
          <cell r="R5374">
            <v>6020</v>
          </cell>
          <cell r="S5374">
            <v>2000</v>
          </cell>
          <cell r="T5374">
            <v>3.01</v>
          </cell>
        </row>
        <row r="5375">
          <cell r="K5375" t="str">
            <v>SHT0010258</v>
          </cell>
          <cell r="L5375" t="str">
            <v>仰角解锁铸件</v>
          </cell>
          <cell r="M5375" t="str">
            <v>H6</v>
          </cell>
          <cell r="N5375">
            <v>1000</v>
          </cell>
          <cell r="O5375">
            <v>3.01</v>
          </cell>
          <cell r="P5375" t="str">
            <v>EA</v>
          </cell>
          <cell r="Q5375">
            <v>1</v>
          </cell>
          <cell r="R5375">
            <v>3010</v>
          </cell>
          <cell r="S5375">
            <v>1000</v>
          </cell>
          <cell r="T5375">
            <v>3.01</v>
          </cell>
        </row>
        <row r="5376">
          <cell r="K5376" t="str">
            <v>SHT0010258</v>
          </cell>
          <cell r="L5376" t="str">
            <v>仰角解锁铸件</v>
          </cell>
          <cell r="M5376" t="str">
            <v>H6</v>
          </cell>
          <cell r="N5376">
            <v>1000</v>
          </cell>
          <cell r="O5376">
            <v>3.01</v>
          </cell>
          <cell r="P5376" t="str">
            <v>EA</v>
          </cell>
          <cell r="Q5376">
            <v>1</v>
          </cell>
          <cell r="R5376">
            <v>3010</v>
          </cell>
          <cell r="S5376">
            <v>1000</v>
          </cell>
          <cell r="T5376">
            <v>3.01</v>
          </cell>
        </row>
        <row r="5377">
          <cell r="K5377" t="str">
            <v>SHT0010261</v>
          </cell>
          <cell r="L5377" t="str">
            <v>罩壳固定钣金</v>
          </cell>
          <cell r="M5377" t="str">
            <v>H6</v>
          </cell>
          <cell r="N5377">
            <v>2000</v>
          </cell>
          <cell r="O5377">
            <v>0.1923</v>
          </cell>
          <cell r="P5377" t="str">
            <v>EA</v>
          </cell>
          <cell r="Q5377">
            <v>1</v>
          </cell>
          <cell r="R5377">
            <v>384.6</v>
          </cell>
          <cell r="S5377">
            <v>2000</v>
          </cell>
          <cell r="T5377">
            <v>0.18709999999999999</v>
          </cell>
        </row>
        <row r="5378">
          <cell r="K5378" t="str">
            <v>sht0010283</v>
          </cell>
          <cell r="L5378" t="str">
            <v>滑轨本体</v>
          </cell>
          <cell r="M5378" t="str">
            <v>H6</v>
          </cell>
          <cell r="N5378">
            <v>324</v>
          </cell>
          <cell r="O5378">
            <v>24.862500000000001</v>
          </cell>
          <cell r="P5378" t="str">
            <v>EA</v>
          </cell>
          <cell r="Q5378">
            <v>1</v>
          </cell>
          <cell r="R5378">
            <v>8055.45</v>
          </cell>
          <cell r="S5378">
            <v>324</v>
          </cell>
          <cell r="T5378">
            <v>24.225000000000001</v>
          </cell>
        </row>
        <row r="5379">
          <cell r="K5379" t="str">
            <v>sht0010283</v>
          </cell>
          <cell r="L5379" t="str">
            <v>滑轨本体</v>
          </cell>
          <cell r="M5379" t="str">
            <v>H6</v>
          </cell>
          <cell r="N5379">
            <v>-37</v>
          </cell>
          <cell r="O5379">
            <v>24.862500000000001</v>
          </cell>
          <cell r="P5379" t="str">
            <v>EA</v>
          </cell>
          <cell r="Q5379">
            <v>1</v>
          </cell>
          <cell r="R5379">
            <v>-919.91</v>
          </cell>
          <cell r="S5379">
            <v>-37</v>
          </cell>
          <cell r="T5379">
            <v>24.225000000000001</v>
          </cell>
        </row>
        <row r="5380">
          <cell r="K5380" t="str">
            <v>sht0010283</v>
          </cell>
          <cell r="L5380" t="str">
            <v>滑轨本体</v>
          </cell>
          <cell r="M5380" t="str">
            <v>H6</v>
          </cell>
          <cell r="N5380">
            <v>300</v>
          </cell>
          <cell r="O5380">
            <v>24.862500000000001</v>
          </cell>
          <cell r="P5380" t="str">
            <v>EA</v>
          </cell>
          <cell r="Q5380">
            <v>1</v>
          </cell>
          <cell r="R5380">
            <v>7458.75</v>
          </cell>
          <cell r="S5380">
            <v>300</v>
          </cell>
          <cell r="T5380">
            <v>24.225000000000001</v>
          </cell>
        </row>
        <row r="5381">
          <cell r="K5381" t="str">
            <v>sht0010283</v>
          </cell>
          <cell r="L5381" t="str">
            <v>滑轨本体</v>
          </cell>
          <cell r="M5381" t="str">
            <v>H6</v>
          </cell>
          <cell r="N5381">
            <v>540</v>
          </cell>
          <cell r="O5381">
            <v>24.862500000000001</v>
          </cell>
          <cell r="P5381" t="str">
            <v>EA</v>
          </cell>
          <cell r="Q5381">
            <v>1</v>
          </cell>
          <cell r="R5381">
            <v>13425.75</v>
          </cell>
          <cell r="S5381">
            <v>540</v>
          </cell>
          <cell r="T5381">
            <v>24.225000000000001</v>
          </cell>
        </row>
        <row r="5382">
          <cell r="K5382" t="str">
            <v>sht0010283</v>
          </cell>
          <cell r="L5382" t="str">
            <v>滑轨本体</v>
          </cell>
          <cell r="M5382" t="str">
            <v>H6</v>
          </cell>
          <cell r="N5382">
            <v>312</v>
          </cell>
          <cell r="O5382">
            <v>24.862500000000001</v>
          </cell>
          <cell r="P5382" t="str">
            <v>EA</v>
          </cell>
          <cell r="Q5382">
            <v>1</v>
          </cell>
          <cell r="R5382">
            <v>7757.1</v>
          </cell>
          <cell r="S5382">
            <v>312</v>
          </cell>
          <cell r="T5382">
            <v>24.225000000000001</v>
          </cell>
        </row>
        <row r="5383">
          <cell r="K5383" t="str">
            <v>sht0010283</v>
          </cell>
          <cell r="L5383" t="str">
            <v>滑轨本体</v>
          </cell>
          <cell r="M5383" t="str">
            <v>H6</v>
          </cell>
          <cell r="N5383">
            <v>409</v>
          </cell>
          <cell r="O5383">
            <v>24.862500000000001</v>
          </cell>
          <cell r="P5383" t="str">
            <v>EA</v>
          </cell>
          <cell r="Q5383">
            <v>1</v>
          </cell>
          <cell r="R5383">
            <v>10168.76</v>
          </cell>
          <cell r="S5383">
            <v>409</v>
          </cell>
          <cell r="T5383">
            <v>24.225000000000001</v>
          </cell>
        </row>
        <row r="5384">
          <cell r="K5384" t="str">
            <v>sht0010283</v>
          </cell>
          <cell r="L5384" t="str">
            <v>滑轨本体</v>
          </cell>
          <cell r="M5384" t="str">
            <v>H6</v>
          </cell>
          <cell r="N5384">
            <v>216</v>
          </cell>
          <cell r="O5384">
            <v>24.862500000000001</v>
          </cell>
          <cell r="P5384" t="str">
            <v>EA</v>
          </cell>
          <cell r="Q5384">
            <v>1</v>
          </cell>
          <cell r="R5384">
            <v>5370.3</v>
          </cell>
          <cell r="S5384">
            <v>216</v>
          </cell>
          <cell r="T5384">
            <v>24.225000000000001</v>
          </cell>
        </row>
        <row r="5385">
          <cell r="K5385" t="str">
            <v>sht0010283</v>
          </cell>
          <cell r="L5385" t="str">
            <v>滑轨本体</v>
          </cell>
          <cell r="M5385" t="str">
            <v>H6</v>
          </cell>
          <cell r="N5385">
            <v>-32</v>
          </cell>
          <cell r="O5385">
            <v>24.862500000000001</v>
          </cell>
          <cell r="P5385" t="str">
            <v>EA</v>
          </cell>
          <cell r="Q5385">
            <v>1</v>
          </cell>
          <cell r="R5385">
            <v>-795.6</v>
          </cell>
          <cell r="S5385">
            <v>-32</v>
          </cell>
          <cell r="T5385">
            <v>24.225000000000001</v>
          </cell>
        </row>
        <row r="5386">
          <cell r="K5386" t="str">
            <v>sht0010283</v>
          </cell>
          <cell r="L5386" t="str">
            <v>滑轨本体</v>
          </cell>
          <cell r="M5386" t="str">
            <v>H6</v>
          </cell>
          <cell r="N5386">
            <v>648</v>
          </cell>
          <cell r="O5386">
            <v>24.225000000000001</v>
          </cell>
          <cell r="P5386" t="str">
            <v>EA</v>
          </cell>
          <cell r="Q5386">
            <v>1</v>
          </cell>
          <cell r="R5386">
            <v>15697.8</v>
          </cell>
          <cell r="S5386">
            <v>648</v>
          </cell>
          <cell r="T5386">
            <v>24.225000000000001</v>
          </cell>
        </row>
        <row r="5387">
          <cell r="K5387" t="str">
            <v>sht0010283</v>
          </cell>
          <cell r="L5387" t="str">
            <v>滑轨本体</v>
          </cell>
          <cell r="M5387" t="str">
            <v>H6</v>
          </cell>
          <cell r="N5387">
            <v>540</v>
          </cell>
          <cell r="O5387">
            <v>24.862500000000001</v>
          </cell>
          <cell r="P5387" t="str">
            <v>EA</v>
          </cell>
          <cell r="Q5387">
            <v>1</v>
          </cell>
          <cell r="R5387">
            <v>13425.75</v>
          </cell>
          <cell r="S5387">
            <v>540</v>
          </cell>
          <cell r="T5387">
            <v>24.225000000000001</v>
          </cell>
        </row>
        <row r="5388">
          <cell r="K5388" t="str">
            <v>sht0010283</v>
          </cell>
          <cell r="L5388" t="str">
            <v>滑轨本体</v>
          </cell>
          <cell r="M5388" t="str">
            <v>H6</v>
          </cell>
          <cell r="N5388">
            <v>288</v>
          </cell>
          <cell r="O5388">
            <v>24.862500000000001</v>
          </cell>
          <cell r="P5388" t="str">
            <v>EA</v>
          </cell>
          <cell r="Q5388">
            <v>1</v>
          </cell>
          <cell r="R5388">
            <v>7160.4</v>
          </cell>
          <cell r="S5388">
            <v>288</v>
          </cell>
          <cell r="T5388">
            <v>24.225000000000001</v>
          </cell>
        </row>
        <row r="5389">
          <cell r="K5389" t="str">
            <v>sht0010283</v>
          </cell>
          <cell r="L5389" t="str">
            <v>滑轨本体</v>
          </cell>
          <cell r="M5389" t="str">
            <v>H6</v>
          </cell>
          <cell r="N5389">
            <v>1056</v>
          </cell>
          <cell r="O5389">
            <v>24.862500000000001</v>
          </cell>
          <cell r="P5389" t="str">
            <v>EA</v>
          </cell>
          <cell r="Q5389">
            <v>1</v>
          </cell>
          <cell r="R5389">
            <v>26254.799999999999</v>
          </cell>
          <cell r="S5389">
            <v>1056</v>
          </cell>
          <cell r="T5389">
            <v>24.225000000000001</v>
          </cell>
        </row>
        <row r="5390">
          <cell r="K5390" t="str">
            <v>sht0010283</v>
          </cell>
          <cell r="L5390" t="str">
            <v>滑轨本体</v>
          </cell>
          <cell r="M5390" t="str">
            <v>H6</v>
          </cell>
          <cell r="N5390">
            <v>312</v>
          </cell>
          <cell r="O5390">
            <v>24.862500000000001</v>
          </cell>
          <cell r="P5390" t="str">
            <v>EA</v>
          </cell>
          <cell r="Q5390">
            <v>1</v>
          </cell>
          <cell r="R5390">
            <v>7757.1</v>
          </cell>
          <cell r="S5390">
            <v>312</v>
          </cell>
          <cell r="T5390">
            <v>24.225000000000001</v>
          </cell>
        </row>
        <row r="5391">
          <cell r="K5391" t="str">
            <v>SHT0010299</v>
          </cell>
          <cell r="L5391" t="str">
            <v>靠背调节手柄安装轴</v>
          </cell>
          <cell r="M5391" t="str">
            <v>H6主驾</v>
          </cell>
          <cell r="N5391">
            <v>900</v>
          </cell>
          <cell r="O5391">
            <v>1.05</v>
          </cell>
          <cell r="P5391" t="str">
            <v>EA</v>
          </cell>
          <cell r="Q5391">
            <v>1</v>
          </cell>
          <cell r="R5391">
            <v>945</v>
          </cell>
          <cell r="S5391">
            <v>900</v>
          </cell>
          <cell r="T5391">
            <v>1.05</v>
          </cell>
        </row>
        <row r="5392">
          <cell r="K5392" t="str">
            <v>SHT0010299</v>
          </cell>
          <cell r="L5392" t="str">
            <v>靠背调节手柄安装轴</v>
          </cell>
          <cell r="M5392" t="str">
            <v>H6主驾</v>
          </cell>
          <cell r="N5392">
            <v>1000</v>
          </cell>
          <cell r="O5392">
            <v>1.05</v>
          </cell>
          <cell r="P5392" t="str">
            <v>EA</v>
          </cell>
          <cell r="Q5392">
            <v>1</v>
          </cell>
          <cell r="R5392">
            <v>1050</v>
          </cell>
          <cell r="S5392">
            <v>1000</v>
          </cell>
          <cell r="T5392">
            <v>1.05</v>
          </cell>
        </row>
        <row r="5393">
          <cell r="K5393" t="str">
            <v>SHT0010299</v>
          </cell>
          <cell r="L5393" t="str">
            <v>靠背调节手柄安装轴</v>
          </cell>
          <cell r="M5393" t="str">
            <v>H6主驾</v>
          </cell>
          <cell r="N5393">
            <v>800</v>
          </cell>
          <cell r="O5393">
            <v>1.05</v>
          </cell>
          <cell r="P5393" t="str">
            <v>EA</v>
          </cell>
          <cell r="Q5393">
            <v>1</v>
          </cell>
          <cell r="R5393">
            <v>840</v>
          </cell>
          <cell r="S5393">
            <v>800</v>
          </cell>
          <cell r="T5393">
            <v>1.05</v>
          </cell>
        </row>
        <row r="5394">
          <cell r="K5394" t="str">
            <v>SHT0010299</v>
          </cell>
          <cell r="L5394" t="str">
            <v>靠背调节手柄安装轴</v>
          </cell>
          <cell r="M5394" t="str">
            <v>H6主驾</v>
          </cell>
          <cell r="N5394">
            <v>900</v>
          </cell>
          <cell r="O5394">
            <v>1.05</v>
          </cell>
          <cell r="P5394" t="str">
            <v>EA</v>
          </cell>
          <cell r="Q5394">
            <v>1</v>
          </cell>
          <cell r="R5394">
            <v>945</v>
          </cell>
          <cell r="S5394">
            <v>900</v>
          </cell>
          <cell r="T5394">
            <v>1.05</v>
          </cell>
        </row>
        <row r="5395">
          <cell r="K5395" t="str">
            <v>SHT0010299</v>
          </cell>
          <cell r="L5395" t="str">
            <v>靠背调节手柄安装轴</v>
          </cell>
          <cell r="M5395" t="str">
            <v>H6主驾</v>
          </cell>
          <cell r="N5395">
            <v>1000</v>
          </cell>
          <cell r="O5395">
            <v>1.05</v>
          </cell>
          <cell r="P5395" t="str">
            <v>EA</v>
          </cell>
          <cell r="Q5395">
            <v>1</v>
          </cell>
          <cell r="R5395">
            <v>1050</v>
          </cell>
          <cell r="S5395">
            <v>1000</v>
          </cell>
          <cell r="T5395">
            <v>1.05</v>
          </cell>
        </row>
        <row r="5396">
          <cell r="K5396" t="str">
            <v>SHT0010299</v>
          </cell>
          <cell r="L5396" t="str">
            <v>靠背调节手柄安装轴</v>
          </cell>
          <cell r="M5396" t="str">
            <v>H6主驾</v>
          </cell>
          <cell r="N5396">
            <v>1000</v>
          </cell>
          <cell r="O5396">
            <v>1.05</v>
          </cell>
          <cell r="P5396" t="str">
            <v>EA</v>
          </cell>
          <cell r="Q5396">
            <v>1</v>
          </cell>
          <cell r="R5396">
            <v>1050</v>
          </cell>
          <cell r="S5396">
            <v>1000</v>
          </cell>
          <cell r="T5396">
            <v>1.05</v>
          </cell>
        </row>
        <row r="5397">
          <cell r="K5397" t="str">
            <v>SHT0010299</v>
          </cell>
          <cell r="L5397" t="str">
            <v>靠背调节手柄安装轴</v>
          </cell>
          <cell r="M5397" t="str">
            <v>H6主驾</v>
          </cell>
          <cell r="N5397">
            <v>1000</v>
          </cell>
          <cell r="O5397">
            <v>1.05</v>
          </cell>
          <cell r="P5397" t="str">
            <v>EA</v>
          </cell>
          <cell r="Q5397">
            <v>1</v>
          </cell>
          <cell r="R5397">
            <v>1050</v>
          </cell>
          <cell r="S5397">
            <v>1000</v>
          </cell>
          <cell r="T5397">
            <v>1.05</v>
          </cell>
        </row>
        <row r="5398">
          <cell r="K5398" t="str">
            <v>SHT0010306</v>
          </cell>
          <cell r="L5398" t="str">
            <v>阻尼器下固定钣金焊接总成</v>
          </cell>
          <cell r="M5398" t="str">
            <v>H6</v>
          </cell>
          <cell r="N5398">
            <v>1200</v>
          </cell>
          <cell r="O5398">
            <v>0.75829999999999997</v>
          </cell>
          <cell r="P5398" t="str">
            <v>EA</v>
          </cell>
          <cell r="Q5398">
            <v>1</v>
          </cell>
          <cell r="R5398">
            <v>909.96</v>
          </cell>
          <cell r="S5398">
            <v>1200</v>
          </cell>
          <cell r="T5398">
            <v>0.75829999999999997</v>
          </cell>
        </row>
        <row r="5399">
          <cell r="K5399" t="str">
            <v>SHT0010306</v>
          </cell>
          <cell r="L5399" t="str">
            <v>阻尼器下固定钣金焊接总成</v>
          </cell>
          <cell r="M5399" t="str">
            <v>H6</v>
          </cell>
          <cell r="N5399">
            <v>800</v>
          </cell>
          <cell r="O5399">
            <v>0.75829999999999997</v>
          </cell>
          <cell r="P5399" t="str">
            <v>EA</v>
          </cell>
          <cell r="Q5399">
            <v>1</v>
          </cell>
          <cell r="R5399">
            <v>606.64</v>
          </cell>
          <cell r="S5399">
            <v>800</v>
          </cell>
          <cell r="T5399">
            <v>0.75829999999999997</v>
          </cell>
        </row>
        <row r="5400">
          <cell r="K5400" t="str">
            <v>SHT0010307</v>
          </cell>
          <cell r="L5400" t="str">
            <v>减震前横梁支撑轴套</v>
          </cell>
          <cell r="M5400" t="str">
            <v>H6</v>
          </cell>
          <cell r="N5400">
            <v>5000</v>
          </cell>
          <cell r="O5400">
            <v>1.4136</v>
          </cell>
          <cell r="P5400" t="str">
            <v>EA</v>
          </cell>
          <cell r="Q5400">
            <v>1</v>
          </cell>
          <cell r="R5400">
            <v>7068</v>
          </cell>
          <cell r="S5400">
            <v>5000</v>
          </cell>
          <cell r="T5400">
            <v>1.4136</v>
          </cell>
        </row>
        <row r="5401">
          <cell r="K5401" t="str">
            <v>SHT0010307</v>
          </cell>
          <cell r="L5401" t="str">
            <v>减震前横梁支撑轴套</v>
          </cell>
          <cell r="M5401" t="str">
            <v>H6</v>
          </cell>
          <cell r="N5401">
            <v>5000</v>
          </cell>
          <cell r="O5401">
            <v>1.4136</v>
          </cell>
          <cell r="P5401" t="str">
            <v>EA</v>
          </cell>
          <cell r="Q5401">
            <v>1</v>
          </cell>
          <cell r="R5401">
            <v>7068</v>
          </cell>
          <cell r="S5401">
            <v>5000</v>
          </cell>
          <cell r="T5401">
            <v>1.4136</v>
          </cell>
        </row>
        <row r="5402">
          <cell r="K5402" t="str">
            <v>SHT0010307</v>
          </cell>
          <cell r="L5402" t="str">
            <v>减震前横梁支撑轴套</v>
          </cell>
          <cell r="M5402" t="str">
            <v>H6</v>
          </cell>
          <cell r="N5402">
            <v>700</v>
          </cell>
          <cell r="O5402">
            <v>1.4136</v>
          </cell>
          <cell r="P5402" t="str">
            <v>EA</v>
          </cell>
          <cell r="Q5402">
            <v>1</v>
          </cell>
          <cell r="R5402">
            <v>989.52</v>
          </cell>
          <cell r="S5402">
            <v>700</v>
          </cell>
          <cell r="T5402">
            <v>1.4136</v>
          </cell>
        </row>
        <row r="5403">
          <cell r="K5403" t="str">
            <v>SHT0010307</v>
          </cell>
          <cell r="L5403" t="str">
            <v>减震前横梁支撑轴套</v>
          </cell>
          <cell r="M5403" t="str">
            <v>H6</v>
          </cell>
          <cell r="N5403">
            <v>1100</v>
          </cell>
          <cell r="O5403">
            <v>1.4136</v>
          </cell>
          <cell r="P5403" t="str">
            <v>EA</v>
          </cell>
          <cell r="Q5403">
            <v>1</v>
          </cell>
          <cell r="R5403">
            <v>1554.96</v>
          </cell>
          <cell r="S5403">
            <v>1100</v>
          </cell>
          <cell r="T5403">
            <v>1.4136</v>
          </cell>
        </row>
        <row r="5404">
          <cell r="K5404" t="str">
            <v>SHT0010307</v>
          </cell>
          <cell r="L5404" t="str">
            <v>减震前横梁支撑轴套</v>
          </cell>
          <cell r="M5404" t="str">
            <v>H6</v>
          </cell>
          <cell r="N5404">
            <v>2000</v>
          </cell>
          <cell r="O5404">
            <v>1.4136</v>
          </cell>
          <cell r="P5404" t="str">
            <v>EA</v>
          </cell>
          <cell r="Q5404">
            <v>1</v>
          </cell>
          <cell r="R5404">
            <v>2827.2</v>
          </cell>
          <cell r="S5404">
            <v>2000</v>
          </cell>
          <cell r="T5404">
            <v>1.4136</v>
          </cell>
        </row>
        <row r="5405">
          <cell r="K5405" t="str">
            <v>sht0010313</v>
          </cell>
          <cell r="L5405" t="str">
            <v>阻尼器上连接螺栓</v>
          </cell>
          <cell r="M5405" t="str">
            <v>H6</v>
          </cell>
          <cell r="N5405">
            <v>3000</v>
          </cell>
          <cell r="O5405">
            <v>0.85</v>
          </cell>
          <cell r="P5405" t="str">
            <v>EA</v>
          </cell>
          <cell r="Q5405">
            <v>1</v>
          </cell>
          <cell r="R5405">
            <v>2550</v>
          </cell>
          <cell r="S5405">
            <v>3000</v>
          </cell>
          <cell r="T5405">
            <v>0.67469999999999997</v>
          </cell>
        </row>
        <row r="5406">
          <cell r="K5406" t="str">
            <v>sht0010314</v>
          </cell>
          <cell r="L5406" t="str">
            <v>阻尼器下连接螺栓</v>
          </cell>
          <cell r="M5406" t="str">
            <v>H6</v>
          </cell>
          <cell r="N5406">
            <v>4000</v>
          </cell>
          <cell r="O5406">
            <v>1.98</v>
          </cell>
          <cell r="P5406" t="str">
            <v>EA</v>
          </cell>
          <cell r="Q5406">
            <v>1</v>
          </cell>
          <cell r="R5406">
            <v>7920</v>
          </cell>
          <cell r="S5406">
            <v>4000</v>
          </cell>
          <cell r="T5406">
            <v>1.98</v>
          </cell>
        </row>
        <row r="5407">
          <cell r="K5407" t="str">
            <v>sht0010314</v>
          </cell>
          <cell r="L5407" t="str">
            <v>阻尼器下连接螺栓</v>
          </cell>
          <cell r="M5407" t="str">
            <v>H6</v>
          </cell>
          <cell r="N5407">
            <v>3000</v>
          </cell>
          <cell r="O5407">
            <v>1.98</v>
          </cell>
          <cell r="P5407" t="str">
            <v>EA</v>
          </cell>
          <cell r="Q5407">
            <v>1</v>
          </cell>
          <cell r="R5407">
            <v>5940</v>
          </cell>
          <cell r="S5407">
            <v>3000</v>
          </cell>
          <cell r="T5407">
            <v>1.98</v>
          </cell>
        </row>
        <row r="5408">
          <cell r="K5408" t="str">
            <v>sht0010314</v>
          </cell>
          <cell r="L5408" t="str">
            <v>阻尼器下连接螺栓</v>
          </cell>
          <cell r="M5408" t="str">
            <v>H6</v>
          </cell>
          <cell r="N5408">
            <v>4000</v>
          </cell>
          <cell r="O5408">
            <v>1.98</v>
          </cell>
          <cell r="P5408" t="str">
            <v>EA</v>
          </cell>
          <cell r="Q5408">
            <v>1</v>
          </cell>
          <cell r="R5408">
            <v>7920</v>
          </cell>
          <cell r="S5408">
            <v>4000</v>
          </cell>
          <cell r="T5408">
            <v>1.98</v>
          </cell>
        </row>
        <row r="5409">
          <cell r="K5409" t="str">
            <v>SHT0010315</v>
          </cell>
          <cell r="L5409" t="str">
            <v>座框减震器连接轴</v>
          </cell>
          <cell r="M5409" t="str">
            <v>H6</v>
          </cell>
          <cell r="N5409">
            <v>2997</v>
          </cell>
          <cell r="O5409">
            <v>1.8827</v>
          </cell>
          <cell r="P5409" t="str">
            <v>EA</v>
          </cell>
          <cell r="Q5409">
            <v>1</v>
          </cell>
          <cell r="R5409">
            <v>5642.45</v>
          </cell>
          <cell r="S5409">
            <v>2997</v>
          </cell>
          <cell r="T5409">
            <v>1.8827</v>
          </cell>
        </row>
        <row r="5410">
          <cell r="K5410" t="str">
            <v>SHT0010315</v>
          </cell>
          <cell r="L5410" t="str">
            <v>座框减震器连接轴</v>
          </cell>
          <cell r="M5410" t="str">
            <v>H6</v>
          </cell>
          <cell r="N5410">
            <v>2003</v>
          </cell>
          <cell r="O5410">
            <v>1.8827</v>
          </cell>
          <cell r="P5410" t="str">
            <v>EA</v>
          </cell>
          <cell r="Q5410">
            <v>1</v>
          </cell>
          <cell r="R5410">
            <v>3771.05</v>
          </cell>
          <cell r="S5410">
            <v>2003</v>
          </cell>
          <cell r="T5410">
            <v>1.8827</v>
          </cell>
        </row>
        <row r="5411">
          <cell r="K5411" t="str">
            <v>SHT0010315</v>
          </cell>
          <cell r="L5411" t="str">
            <v>座框减震器连接轴</v>
          </cell>
          <cell r="M5411" t="str">
            <v>H6</v>
          </cell>
          <cell r="N5411">
            <v>1000</v>
          </cell>
          <cell r="O5411">
            <v>1.8827</v>
          </cell>
          <cell r="P5411" t="str">
            <v>EA</v>
          </cell>
          <cell r="Q5411">
            <v>1</v>
          </cell>
          <cell r="R5411">
            <v>1882.7</v>
          </cell>
          <cell r="S5411">
            <v>1000</v>
          </cell>
          <cell r="T5411">
            <v>1.8827</v>
          </cell>
        </row>
        <row r="5412">
          <cell r="K5412" t="str">
            <v>SHT0010315</v>
          </cell>
          <cell r="L5412" t="str">
            <v>座框减震器连接轴</v>
          </cell>
          <cell r="M5412" t="str">
            <v>H6</v>
          </cell>
          <cell r="N5412">
            <v>3809</v>
          </cell>
          <cell r="O5412">
            <v>1.8827</v>
          </cell>
          <cell r="P5412" t="str">
            <v>EA</v>
          </cell>
          <cell r="Q5412">
            <v>1</v>
          </cell>
          <cell r="R5412">
            <v>7171.2</v>
          </cell>
          <cell r="S5412">
            <v>3809</v>
          </cell>
          <cell r="T5412">
            <v>1.8827</v>
          </cell>
        </row>
        <row r="5413">
          <cell r="K5413" t="str">
            <v>sht0010319</v>
          </cell>
          <cell r="L5413" t="str">
            <v>减震器上框连接螺栓</v>
          </cell>
          <cell r="M5413" t="str">
            <v>H6</v>
          </cell>
          <cell r="N5413">
            <v>10000</v>
          </cell>
          <cell r="O5413">
            <v>1.05</v>
          </cell>
          <cell r="P5413" t="str">
            <v>EA</v>
          </cell>
          <cell r="Q5413">
            <v>1</v>
          </cell>
          <cell r="R5413">
            <v>10500</v>
          </cell>
          <cell r="S5413">
            <v>10000</v>
          </cell>
          <cell r="T5413">
            <v>0.97330000000000005</v>
          </cell>
        </row>
        <row r="5414">
          <cell r="K5414" t="str">
            <v>SHT0010356</v>
          </cell>
          <cell r="L5414" t="str">
            <v>靠背调节手柄销轴</v>
          </cell>
          <cell r="M5414" t="str">
            <v>H6</v>
          </cell>
          <cell r="N5414">
            <v>10400</v>
          </cell>
          <cell r="O5414">
            <v>0.5766</v>
          </cell>
          <cell r="P5414" t="str">
            <v>EA</v>
          </cell>
          <cell r="Q5414">
            <v>1</v>
          </cell>
          <cell r="R5414">
            <v>5996.64</v>
          </cell>
          <cell r="S5414">
            <v>10400</v>
          </cell>
          <cell r="T5414">
            <v>0.64070000000000005</v>
          </cell>
        </row>
        <row r="5415">
          <cell r="K5415" t="str">
            <v>SHT0010372</v>
          </cell>
          <cell r="L5415" t="str">
            <v>坐垫翻折限位钣金</v>
          </cell>
          <cell r="M5415" t="str">
            <v/>
          </cell>
          <cell r="N5415">
            <v>1000</v>
          </cell>
          <cell r="O5415">
            <v>2.2088000000000001</v>
          </cell>
          <cell r="P5415" t="str">
            <v>EA</v>
          </cell>
          <cell r="Q5415">
            <v>1</v>
          </cell>
          <cell r="R5415">
            <v>2208.8000000000002</v>
          </cell>
          <cell r="S5415">
            <v>1000</v>
          </cell>
          <cell r="T5415">
            <v>2.2088000000000001</v>
          </cell>
        </row>
        <row r="5416">
          <cell r="K5416" t="str">
            <v>SHT0010372</v>
          </cell>
          <cell r="L5416" t="str">
            <v>坐垫翻折限位钣金</v>
          </cell>
          <cell r="M5416" t="str">
            <v/>
          </cell>
          <cell r="N5416">
            <v>1400</v>
          </cell>
          <cell r="O5416">
            <v>2.2088000000000001</v>
          </cell>
          <cell r="P5416" t="str">
            <v>EA</v>
          </cell>
          <cell r="Q5416">
            <v>1</v>
          </cell>
          <cell r="R5416">
            <v>3092.32</v>
          </cell>
          <cell r="S5416">
            <v>1400</v>
          </cell>
          <cell r="T5416">
            <v>2.2088000000000001</v>
          </cell>
        </row>
        <row r="5417">
          <cell r="K5417" t="str">
            <v>SHT0010408</v>
          </cell>
          <cell r="L5417" t="str">
            <v>坐垫翻折支撑轴套</v>
          </cell>
          <cell r="M5417" t="str">
            <v>H6</v>
          </cell>
          <cell r="N5417">
            <v>1800</v>
          </cell>
          <cell r="O5417">
            <v>1.3149999999999999</v>
          </cell>
          <cell r="P5417" t="str">
            <v>EA</v>
          </cell>
          <cell r="Q5417">
            <v>1</v>
          </cell>
          <cell r="R5417">
            <v>2367</v>
          </cell>
          <cell r="S5417">
            <v>1800</v>
          </cell>
          <cell r="T5417">
            <v>1.3149999999999999</v>
          </cell>
        </row>
        <row r="5418">
          <cell r="K5418" t="str">
            <v>SHT0010408</v>
          </cell>
          <cell r="L5418" t="str">
            <v>坐垫翻折支撑轴套</v>
          </cell>
          <cell r="M5418" t="str">
            <v>H6</v>
          </cell>
          <cell r="N5418">
            <v>1600</v>
          </cell>
          <cell r="O5418">
            <v>1.3149999999999999</v>
          </cell>
          <cell r="P5418" t="str">
            <v>EA</v>
          </cell>
          <cell r="Q5418">
            <v>1</v>
          </cell>
          <cell r="R5418">
            <v>2104</v>
          </cell>
          <cell r="S5418">
            <v>1600</v>
          </cell>
          <cell r="T5418">
            <v>1.3149999999999999</v>
          </cell>
        </row>
        <row r="5419">
          <cell r="K5419" t="str">
            <v>SHT0010408</v>
          </cell>
          <cell r="L5419" t="str">
            <v>坐垫翻折支撑轴套</v>
          </cell>
          <cell r="M5419" t="str">
            <v>H6</v>
          </cell>
          <cell r="N5419">
            <v>1200</v>
          </cell>
          <cell r="O5419">
            <v>1.3149999999999999</v>
          </cell>
          <cell r="P5419" t="str">
            <v>EA</v>
          </cell>
          <cell r="Q5419">
            <v>1</v>
          </cell>
          <cell r="R5419">
            <v>1578</v>
          </cell>
          <cell r="S5419">
            <v>1200</v>
          </cell>
          <cell r="T5419">
            <v>1.3149999999999999</v>
          </cell>
        </row>
        <row r="5420">
          <cell r="K5420" t="str">
            <v>SHT0010408</v>
          </cell>
          <cell r="L5420" t="str">
            <v>坐垫翻折支撑轴套</v>
          </cell>
          <cell r="M5420" t="str">
            <v>H6</v>
          </cell>
          <cell r="N5420">
            <v>1400</v>
          </cell>
          <cell r="O5420">
            <v>1.3149999999999999</v>
          </cell>
          <cell r="P5420" t="str">
            <v>EA</v>
          </cell>
          <cell r="Q5420">
            <v>1</v>
          </cell>
          <cell r="R5420">
            <v>1841</v>
          </cell>
          <cell r="S5420">
            <v>1400</v>
          </cell>
          <cell r="T5420">
            <v>1.3149999999999999</v>
          </cell>
        </row>
        <row r="5421">
          <cell r="K5421" t="str">
            <v>SHT0010464</v>
          </cell>
          <cell r="L5421" t="str">
            <v>固定阻尼器总成</v>
          </cell>
          <cell r="M5421" t="str">
            <v>2.0平台</v>
          </cell>
          <cell r="N5421">
            <v>2704</v>
          </cell>
          <cell r="O5421">
            <v>32.799999999999997</v>
          </cell>
          <cell r="P5421" t="str">
            <v>EA</v>
          </cell>
          <cell r="Q5421">
            <v>1</v>
          </cell>
          <cell r="R5421">
            <v>88691.199999999997</v>
          </cell>
          <cell r="S5421">
            <v>2704</v>
          </cell>
          <cell r="T5421">
            <v>32.799999999999997</v>
          </cell>
        </row>
        <row r="5422">
          <cell r="K5422" t="str">
            <v>SHT0010465</v>
          </cell>
          <cell r="L5422" t="str">
            <v>气管防护长弹簧</v>
          </cell>
          <cell r="M5422" t="str">
            <v>黑色Ф5.5*55mm</v>
          </cell>
          <cell r="N5422">
            <v>5000</v>
          </cell>
          <cell r="O5422">
            <v>0.1804</v>
          </cell>
          <cell r="P5422" t="str">
            <v>EA</v>
          </cell>
          <cell r="Q5422">
            <v>1</v>
          </cell>
          <cell r="R5422">
            <v>902</v>
          </cell>
          <cell r="S5422">
            <v>5000</v>
          </cell>
          <cell r="T5422">
            <v>0.1804</v>
          </cell>
        </row>
        <row r="5423">
          <cell r="K5423" t="str">
            <v>SHT0010465</v>
          </cell>
          <cell r="L5423" t="str">
            <v>气管防护长弹簧</v>
          </cell>
          <cell r="M5423" t="str">
            <v>黑色Ф5.5*55mm</v>
          </cell>
          <cell r="N5423">
            <v>5000</v>
          </cell>
          <cell r="O5423">
            <v>0.1804</v>
          </cell>
          <cell r="P5423" t="str">
            <v>EA</v>
          </cell>
          <cell r="Q5423">
            <v>1</v>
          </cell>
          <cell r="R5423">
            <v>902</v>
          </cell>
          <cell r="S5423">
            <v>5000</v>
          </cell>
          <cell r="T5423">
            <v>0.1804</v>
          </cell>
        </row>
        <row r="5424">
          <cell r="K5424" t="str">
            <v>SHT0010520</v>
          </cell>
          <cell r="L5424" t="str">
            <v>变阻尼弹簧</v>
          </cell>
          <cell r="M5424" t="str">
            <v>φ0.7Φ5.1（内径）*36</v>
          </cell>
          <cell r="N5424">
            <v>5000</v>
          </cell>
          <cell r="O5424">
            <v>0.11409999999999999</v>
          </cell>
          <cell r="P5424" t="str">
            <v>EA</v>
          </cell>
          <cell r="Q5424">
            <v>1</v>
          </cell>
          <cell r="R5424">
            <v>570.5</v>
          </cell>
          <cell r="S5424">
            <v>5000</v>
          </cell>
          <cell r="T5424">
            <v>0.11409999999999999</v>
          </cell>
        </row>
        <row r="5425">
          <cell r="K5425" t="str">
            <v>SHT0010522</v>
          </cell>
          <cell r="L5425" t="str">
            <v>阻尼销轴支架</v>
          </cell>
          <cell r="M5425" t="str">
            <v>2.0平台内绞架</v>
          </cell>
          <cell r="N5425">
            <v>4800</v>
          </cell>
          <cell r="O5425">
            <v>1.04</v>
          </cell>
          <cell r="P5425" t="str">
            <v>EA</v>
          </cell>
          <cell r="Q5425">
            <v>1</v>
          </cell>
          <cell r="R5425">
            <v>4992</v>
          </cell>
          <cell r="S5425">
            <v>4800</v>
          </cell>
          <cell r="T5425">
            <v>1.04</v>
          </cell>
        </row>
        <row r="5426">
          <cell r="K5426" t="str">
            <v>SHT0010522</v>
          </cell>
          <cell r="L5426" t="str">
            <v>阻尼销轴支架</v>
          </cell>
          <cell r="M5426" t="str">
            <v>2.0平台内绞架</v>
          </cell>
          <cell r="N5426">
            <v>8000</v>
          </cell>
          <cell r="O5426">
            <v>1.04</v>
          </cell>
          <cell r="P5426" t="str">
            <v>EA</v>
          </cell>
          <cell r="Q5426">
            <v>1</v>
          </cell>
          <cell r="R5426">
            <v>8320</v>
          </cell>
          <cell r="S5426">
            <v>8000</v>
          </cell>
          <cell r="T5426">
            <v>1.04</v>
          </cell>
        </row>
        <row r="5427">
          <cell r="K5427" t="str">
            <v>SHT0010522</v>
          </cell>
          <cell r="L5427" t="str">
            <v>阻尼销轴支架</v>
          </cell>
          <cell r="M5427" t="str">
            <v>2.0平台内绞架</v>
          </cell>
          <cell r="N5427">
            <v>2400</v>
          </cell>
          <cell r="O5427">
            <v>1.04</v>
          </cell>
          <cell r="P5427" t="str">
            <v>EA</v>
          </cell>
          <cell r="Q5427">
            <v>1</v>
          </cell>
          <cell r="R5427">
            <v>2496</v>
          </cell>
          <cell r="S5427">
            <v>2400</v>
          </cell>
          <cell r="T5427">
            <v>1.04</v>
          </cell>
        </row>
        <row r="5428">
          <cell r="K5428" t="str">
            <v>SHT0010522</v>
          </cell>
          <cell r="L5428" t="str">
            <v>阻尼销轴支架</v>
          </cell>
          <cell r="M5428" t="str">
            <v>2.0平台内绞架</v>
          </cell>
          <cell r="N5428">
            <v>4400</v>
          </cell>
          <cell r="O5428">
            <v>1.04</v>
          </cell>
          <cell r="P5428" t="str">
            <v>EA</v>
          </cell>
          <cell r="Q5428">
            <v>1</v>
          </cell>
          <cell r="R5428">
            <v>4576</v>
          </cell>
          <cell r="S5428">
            <v>4400</v>
          </cell>
          <cell r="T5428">
            <v>1.04</v>
          </cell>
        </row>
        <row r="5429">
          <cell r="K5429" t="str">
            <v>SHT0010522</v>
          </cell>
          <cell r="L5429" t="str">
            <v>阻尼销轴支架</v>
          </cell>
          <cell r="M5429" t="str">
            <v>2.0平台内绞架</v>
          </cell>
          <cell r="N5429">
            <v>-12</v>
          </cell>
          <cell r="O5429">
            <v>1.04</v>
          </cell>
          <cell r="P5429" t="str">
            <v>EA</v>
          </cell>
          <cell r="Q5429">
            <v>1</v>
          </cell>
          <cell r="R5429">
            <v>-12.48</v>
          </cell>
          <cell r="S5429">
            <v>-12</v>
          </cell>
          <cell r="T5429">
            <v>1.04</v>
          </cell>
        </row>
        <row r="5430">
          <cell r="K5430" t="str">
            <v>SHT0010522</v>
          </cell>
          <cell r="L5430" t="str">
            <v>阻尼销轴支架</v>
          </cell>
          <cell r="M5430" t="str">
            <v>2.0平台内绞架</v>
          </cell>
          <cell r="N5430">
            <v>2000</v>
          </cell>
          <cell r="O5430">
            <v>1.04</v>
          </cell>
          <cell r="P5430" t="str">
            <v>EA</v>
          </cell>
          <cell r="Q5430">
            <v>1</v>
          </cell>
          <cell r="R5430">
            <v>2080</v>
          </cell>
          <cell r="S5430">
            <v>2000</v>
          </cell>
          <cell r="T5430">
            <v>1.04</v>
          </cell>
        </row>
        <row r="5431">
          <cell r="K5431" t="str">
            <v>SHT0010523</v>
          </cell>
          <cell r="L5431" t="str">
            <v>阻尼销轴</v>
          </cell>
          <cell r="M5431" t="str">
            <v>2.0平台内绞架</v>
          </cell>
          <cell r="N5431">
            <v>1500</v>
          </cell>
          <cell r="O5431">
            <v>1.1399999999999999</v>
          </cell>
          <cell r="P5431" t="str">
            <v>EA</v>
          </cell>
          <cell r="Q5431">
            <v>1</v>
          </cell>
          <cell r="R5431">
            <v>1710</v>
          </cell>
          <cell r="S5431">
            <v>1500</v>
          </cell>
          <cell r="T5431">
            <v>1.1399999999999999</v>
          </cell>
        </row>
        <row r="5432">
          <cell r="K5432" t="str">
            <v>SHT0010523</v>
          </cell>
          <cell r="L5432" t="str">
            <v>阻尼销轴</v>
          </cell>
          <cell r="M5432" t="str">
            <v>2.0平台内绞架</v>
          </cell>
          <cell r="N5432">
            <v>1500</v>
          </cell>
          <cell r="O5432">
            <v>1.1399999999999999</v>
          </cell>
          <cell r="P5432" t="str">
            <v>EA</v>
          </cell>
          <cell r="Q5432">
            <v>1</v>
          </cell>
          <cell r="R5432">
            <v>1710</v>
          </cell>
          <cell r="S5432">
            <v>1500</v>
          </cell>
          <cell r="T5432">
            <v>1.1399999999999999</v>
          </cell>
        </row>
        <row r="5433">
          <cell r="K5433" t="str">
            <v>SHT0010523</v>
          </cell>
          <cell r="L5433" t="str">
            <v>阻尼销轴</v>
          </cell>
          <cell r="M5433" t="str">
            <v>2.0平台内绞架</v>
          </cell>
          <cell r="N5433">
            <v>900</v>
          </cell>
          <cell r="O5433">
            <v>1.1399999999999999</v>
          </cell>
          <cell r="P5433" t="str">
            <v>EA</v>
          </cell>
          <cell r="Q5433">
            <v>1</v>
          </cell>
          <cell r="R5433">
            <v>1026</v>
          </cell>
          <cell r="S5433">
            <v>900</v>
          </cell>
          <cell r="T5433">
            <v>1.1399999999999999</v>
          </cell>
        </row>
        <row r="5434">
          <cell r="K5434" t="str">
            <v>SHT0010523</v>
          </cell>
          <cell r="L5434" t="str">
            <v>阻尼销轴</v>
          </cell>
          <cell r="M5434" t="str">
            <v>2.0平台内绞架</v>
          </cell>
          <cell r="N5434">
            <v>1800</v>
          </cell>
          <cell r="O5434">
            <v>1.1399999999999999</v>
          </cell>
          <cell r="P5434" t="str">
            <v>EA</v>
          </cell>
          <cell r="Q5434">
            <v>1</v>
          </cell>
          <cell r="R5434">
            <v>2052</v>
          </cell>
          <cell r="S5434">
            <v>1800</v>
          </cell>
          <cell r="T5434">
            <v>1.1399999999999999</v>
          </cell>
        </row>
        <row r="5435">
          <cell r="K5435" t="str">
            <v>SHT0010523</v>
          </cell>
          <cell r="L5435" t="str">
            <v>阻尼销轴</v>
          </cell>
          <cell r="M5435" t="str">
            <v>2.0平台内绞架</v>
          </cell>
          <cell r="N5435">
            <v>3000</v>
          </cell>
          <cell r="O5435">
            <v>1.1399999999999999</v>
          </cell>
          <cell r="P5435" t="str">
            <v>EA</v>
          </cell>
          <cell r="Q5435">
            <v>1</v>
          </cell>
          <cell r="R5435">
            <v>3420</v>
          </cell>
          <cell r="S5435">
            <v>3000</v>
          </cell>
          <cell r="T5435">
            <v>1.1399999999999999</v>
          </cell>
        </row>
        <row r="5436">
          <cell r="K5436" t="str">
            <v>SHT0010523</v>
          </cell>
          <cell r="L5436" t="str">
            <v>阻尼销轴</v>
          </cell>
          <cell r="M5436" t="str">
            <v>2.0平台内绞架</v>
          </cell>
          <cell r="N5436">
            <v>900</v>
          </cell>
          <cell r="O5436">
            <v>1.1399999999999999</v>
          </cell>
          <cell r="P5436" t="str">
            <v>EA</v>
          </cell>
          <cell r="Q5436">
            <v>1</v>
          </cell>
          <cell r="R5436">
            <v>1026</v>
          </cell>
          <cell r="S5436">
            <v>900</v>
          </cell>
          <cell r="T5436">
            <v>1.1399999999999999</v>
          </cell>
        </row>
        <row r="5437">
          <cell r="K5437" t="str">
            <v>SHT0010523</v>
          </cell>
          <cell r="L5437" t="str">
            <v>阻尼销轴</v>
          </cell>
          <cell r="M5437" t="str">
            <v>2.0平台内绞架</v>
          </cell>
          <cell r="N5437">
            <v>2400</v>
          </cell>
          <cell r="O5437">
            <v>1.1399999999999999</v>
          </cell>
          <cell r="P5437" t="str">
            <v>EA</v>
          </cell>
          <cell r="Q5437">
            <v>1</v>
          </cell>
          <cell r="R5437">
            <v>2736</v>
          </cell>
          <cell r="S5437">
            <v>2400</v>
          </cell>
          <cell r="T5437">
            <v>1.1399999999999999</v>
          </cell>
        </row>
        <row r="5438">
          <cell r="K5438" t="str">
            <v>SHT0010523</v>
          </cell>
          <cell r="L5438" t="str">
            <v>阻尼销轴</v>
          </cell>
          <cell r="M5438" t="str">
            <v>2.0平台内绞架</v>
          </cell>
          <cell r="N5438">
            <v>2700</v>
          </cell>
          <cell r="O5438">
            <v>1.1399999999999999</v>
          </cell>
          <cell r="P5438" t="str">
            <v>EA</v>
          </cell>
          <cell r="Q5438">
            <v>1</v>
          </cell>
          <cell r="R5438">
            <v>3078</v>
          </cell>
          <cell r="S5438">
            <v>2700</v>
          </cell>
          <cell r="T5438">
            <v>1.1399999999999999</v>
          </cell>
        </row>
        <row r="5439">
          <cell r="K5439" t="str">
            <v>SHT0010523</v>
          </cell>
          <cell r="L5439" t="str">
            <v>阻尼销轴</v>
          </cell>
          <cell r="M5439" t="str">
            <v>2.0平台内绞架</v>
          </cell>
          <cell r="N5439">
            <v>1800</v>
          </cell>
          <cell r="O5439">
            <v>1.1399999999999999</v>
          </cell>
          <cell r="P5439" t="str">
            <v>EA</v>
          </cell>
          <cell r="Q5439">
            <v>1</v>
          </cell>
          <cell r="R5439">
            <v>2052</v>
          </cell>
          <cell r="S5439">
            <v>1800</v>
          </cell>
          <cell r="T5439">
            <v>1.1399999999999999</v>
          </cell>
        </row>
        <row r="5440">
          <cell r="K5440" t="str">
            <v>SHT0010671</v>
          </cell>
          <cell r="L5440" t="str">
            <v>扶手支架焊接组件</v>
          </cell>
          <cell r="M5440" t="str">
            <v/>
          </cell>
          <cell r="N5440">
            <v>3300</v>
          </cell>
          <cell r="O5440">
            <v>1.3391999999999999</v>
          </cell>
          <cell r="P5440" t="str">
            <v>EA</v>
          </cell>
          <cell r="Q5440">
            <v>1</v>
          </cell>
          <cell r="R5440">
            <v>4419.3599999999997</v>
          </cell>
          <cell r="S5440">
            <v>3300</v>
          </cell>
          <cell r="T5440">
            <v>1.3391999999999999</v>
          </cell>
        </row>
        <row r="5441">
          <cell r="K5441" t="str">
            <v>SHT0010671</v>
          </cell>
          <cell r="L5441" t="str">
            <v>扶手支架焊接组件</v>
          </cell>
          <cell r="M5441" t="str">
            <v/>
          </cell>
          <cell r="N5441">
            <v>2100</v>
          </cell>
          <cell r="O5441">
            <v>1.3391999999999999</v>
          </cell>
          <cell r="P5441" t="str">
            <v>EA</v>
          </cell>
          <cell r="Q5441">
            <v>1</v>
          </cell>
          <cell r="R5441">
            <v>2812.32</v>
          </cell>
          <cell r="S5441">
            <v>2100</v>
          </cell>
          <cell r="T5441">
            <v>1.3391999999999999</v>
          </cell>
        </row>
        <row r="5442">
          <cell r="K5442" t="str">
            <v>SHT0010671</v>
          </cell>
          <cell r="L5442" t="str">
            <v>扶手支架焊接组件</v>
          </cell>
          <cell r="M5442" t="str">
            <v/>
          </cell>
          <cell r="N5442">
            <v>1042</v>
          </cell>
          <cell r="O5442">
            <v>1.3391999999999999</v>
          </cell>
          <cell r="P5442" t="str">
            <v>EA</v>
          </cell>
          <cell r="Q5442">
            <v>1</v>
          </cell>
          <cell r="R5442">
            <v>1395.45</v>
          </cell>
          <cell r="S5442">
            <v>1042</v>
          </cell>
          <cell r="T5442">
            <v>1.3391999999999999</v>
          </cell>
        </row>
        <row r="5443">
          <cell r="K5443" t="str">
            <v>SHT0010699</v>
          </cell>
          <cell r="L5443" t="str">
            <v>橡胶垫安装支架</v>
          </cell>
          <cell r="M5443" t="str">
            <v>H6</v>
          </cell>
          <cell r="N5443">
            <v>1000</v>
          </cell>
          <cell r="O5443">
            <v>0.45929999999999999</v>
          </cell>
          <cell r="P5443" t="str">
            <v>EA</v>
          </cell>
          <cell r="Q5443">
            <v>1</v>
          </cell>
          <cell r="R5443">
            <v>459.3</v>
          </cell>
          <cell r="S5443">
            <v>1000</v>
          </cell>
          <cell r="T5443">
            <v>0.42099999999999999</v>
          </cell>
        </row>
        <row r="5444">
          <cell r="K5444" t="str">
            <v>SHT0010699</v>
          </cell>
          <cell r="L5444" t="str">
            <v>橡胶垫安装支架</v>
          </cell>
          <cell r="M5444" t="str">
            <v>H6</v>
          </cell>
          <cell r="N5444">
            <v>1500</v>
          </cell>
          <cell r="O5444">
            <v>0.45929999999999999</v>
          </cell>
          <cell r="P5444" t="str">
            <v>EA</v>
          </cell>
          <cell r="Q5444">
            <v>1</v>
          </cell>
          <cell r="R5444">
            <v>688.95</v>
          </cell>
          <cell r="S5444">
            <v>1500</v>
          </cell>
          <cell r="T5444">
            <v>0.42099999999999999</v>
          </cell>
        </row>
        <row r="5445">
          <cell r="K5445" t="str">
            <v>SHT0010699</v>
          </cell>
          <cell r="L5445" t="str">
            <v>橡胶垫安装支架</v>
          </cell>
          <cell r="M5445" t="str">
            <v>H6</v>
          </cell>
          <cell r="N5445">
            <v>500</v>
          </cell>
          <cell r="O5445">
            <v>0.45929999999999999</v>
          </cell>
          <cell r="P5445" t="str">
            <v>EA</v>
          </cell>
          <cell r="Q5445">
            <v>1</v>
          </cell>
          <cell r="R5445">
            <v>229.65</v>
          </cell>
          <cell r="S5445">
            <v>500</v>
          </cell>
          <cell r="T5445">
            <v>0.42099999999999999</v>
          </cell>
        </row>
        <row r="5446">
          <cell r="K5446" t="str">
            <v>SHT0010699</v>
          </cell>
          <cell r="L5446" t="str">
            <v>橡胶垫安装支架</v>
          </cell>
          <cell r="M5446" t="str">
            <v>H6</v>
          </cell>
          <cell r="N5446">
            <v>500</v>
          </cell>
          <cell r="O5446">
            <v>0.45929999999999999</v>
          </cell>
          <cell r="P5446" t="str">
            <v>EA</v>
          </cell>
          <cell r="Q5446">
            <v>1</v>
          </cell>
          <cell r="R5446">
            <v>229.65</v>
          </cell>
          <cell r="S5446">
            <v>500</v>
          </cell>
          <cell r="T5446">
            <v>0.42099999999999999</v>
          </cell>
        </row>
        <row r="5447">
          <cell r="K5447" t="str">
            <v>SHT0010786</v>
          </cell>
          <cell r="L5447" t="str">
            <v>罩壳固定钣金片</v>
          </cell>
          <cell r="M5447" t="str">
            <v>H6</v>
          </cell>
          <cell r="N5447">
            <v>2000</v>
          </cell>
          <cell r="O5447">
            <v>0.1782</v>
          </cell>
          <cell r="P5447" t="str">
            <v>EA</v>
          </cell>
          <cell r="Q5447">
            <v>1</v>
          </cell>
          <cell r="R5447">
            <v>356.4</v>
          </cell>
          <cell r="S5447">
            <v>2000</v>
          </cell>
          <cell r="T5447">
            <v>0.1757</v>
          </cell>
        </row>
        <row r="5448">
          <cell r="K5448" t="str">
            <v>SHT0010786</v>
          </cell>
          <cell r="L5448" t="str">
            <v>罩壳固定钣金片</v>
          </cell>
          <cell r="M5448" t="str">
            <v>H6</v>
          </cell>
          <cell r="N5448">
            <v>1200</v>
          </cell>
          <cell r="O5448">
            <v>0.1782</v>
          </cell>
          <cell r="P5448" t="str">
            <v>EA</v>
          </cell>
          <cell r="Q5448">
            <v>1</v>
          </cell>
          <cell r="R5448">
            <v>213.84</v>
          </cell>
          <cell r="S5448">
            <v>1200</v>
          </cell>
          <cell r="T5448">
            <v>0.1757</v>
          </cell>
        </row>
        <row r="5449">
          <cell r="K5449" t="str">
            <v>SHT0010798</v>
          </cell>
          <cell r="L5449" t="str">
            <v>靠背调节铸件(福田)</v>
          </cell>
          <cell r="M5449" t="str">
            <v/>
          </cell>
          <cell r="N5449">
            <v>2000</v>
          </cell>
          <cell r="O5449">
            <v>3.37</v>
          </cell>
          <cell r="P5449" t="str">
            <v>EA</v>
          </cell>
          <cell r="Q5449">
            <v>1</v>
          </cell>
          <cell r="R5449">
            <v>6740</v>
          </cell>
          <cell r="S5449">
            <v>2000</v>
          </cell>
          <cell r="T5449">
            <v>3.37</v>
          </cell>
        </row>
        <row r="5450">
          <cell r="K5450" t="str">
            <v>SHT0010798</v>
          </cell>
          <cell r="L5450" t="str">
            <v>靠背调节铸件(福田)</v>
          </cell>
          <cell r="M5450" t="str">
            <v/>
          </cell>
          <cell r="N5450">
            <v>1000</v>
          </cell>
          <cell r="O5450">
            <v>3.37</v>
          </cell>
          <cell r="P5450" t="str">
            <v>EA</v>
          </cell>
          <cell r="Q5450">
            <v>1</v>
          </cell>
          <cell r="R5450">
            <v>3370</v>
          </cell>
          <cell r="S5450">
            <v>1000</v>
          </cell>
          <cell r="T5450">
            <v>3.37</v>
          </cell>
        </row>
        <row r="5451">
          <cell r="K5451" t="str">
            <v>SHT0010798</v>
          </cell>
          <cell r="L5451" t="str">
            <v>靠背调节铸件(福田)</v>
          </cell>
          <cell r="M5451" t="str">
            <v/>
          </cell>
          <cell r="N5451">
            <v>1000</v>
          </cell>
          <cell r="O5451">
            <v>3.37</v>
          </cell>
          <cell r="P5451" t="str">
            <v>EA</v>
          </cell>
          <cell r="Q5451">
            <v>1</v>
          </cell>
          <cell r="R5451">
            <v>3370</v>
          </cell>
          <cell r="S5451">
            <v>1000</v>
          </cell>
          <cell r="T5451">
            <v>3.37</v>
          </cell>
        </row>
        <row r="5452">
          <cell r="K5452" t="str">
            <v>SHT0010802</v>
          </cell>
          <cell r="L5452" t="str">
            <v>延伸锁止钣金固定螺栓</v>
          </cell>
          <cell r="M5452" t="str">
            <v/>
          </cell>
          <cell r="N5452">
            <v>20000</v>
          </cell>
          <cell r="O5452">
            <v>0.19739999999999999</v>
          </cell>
          <cell r="P5452" t="str">
            <v>EA</v>
          </cell>
          <cell r="Q5452">
            <v>1</v>
          </cell>
          <cell r="R5452">
            <v>3948</v>
          </cell>
          <cell r="S5452">
            <v>20000</v>
          </cell>
          <cell r="T5452">
            <v>0.25080000000000002</v>
          </cell>
        </row>
        <row r="5453">
          <cell r="K5453" t="str">
            <v>SHT0010816</v>
          </cell>
          <cell r="L5453" t="str">
            <v>仰角下限位胶敦</v>
          </cell>
          <cell r="M5453" t="str">
            <v>H6</v>
          </cell>
          <cell r="N5453">
            <v>3000</v>
          </cell>
          <cell r="O5453">
            <v>1.44</v>
          </cell>
          <cell r="P5453" t="str">
            <v>EA</v>
          </cell>
          <cell r="Q5453">
            <v>1</v>
          </cell>
          <cell r="R5453">
            <v>4320</v>
          </cell>
          <cell r="S5453">
            <v>3000</v>
          </cell>
          <cell r="T5453">
            <v>1.44</v>
          </cell>
        </row>
        <row r="5454">
          <cell r="K5454" t="str">
            <v>SHT0010816</v>
          </cell>
          <cell r="L5454" t="str">
            <v>仰角下限位胶敦</v>
          </cell>
          <cell r="M5454" t="str">
            <v>H6</v>
          </cell>
          <cell r="N5454">
            <v>2000</v>
          </cell>
          <cell r="O5454">
            <v>1.44</v>
          </cell>
          <cell r="P5454" t="str">
            <v>EA</v>
          </cell>
          <cell r="Q5454">
            <v>1</v>
          </cell>
          <cell r="R5454">
            <v>2880</v>
          </cell>
          <cell r="S5454">
            <v>2000</v>
          </cell>
          <cell r="T5454">
            <v>1.44</v>
          </cell>
        </row>
        <row r="5455">
          <cell r="K5455" t="str">
            <v>SHT0010843</v>
          </cell>
          <cell r="L5455" t="str">
            <v>座框仰角固定螺栓</v>
          </cell>
          <cell r="M5455" t="str">
            <v>H6</v>
          </cell>
          <cell r="N5455">
            <v>4000</v>
          </cell>
          <cell r="O5455">
            <v>0.505</v>
          </cell>
          <cell r="P5455" t="str">
            <v>EA</v>
          </cell>
          <cell r="Q5455">
            <v>1</v>
          </cell>
          <cell r="R5455">
            <v>2020</v>
          </cell>
          <cell r="S5455">
            <v>4000</v>
          </cell>
          <cell r="T5455">
            <v>0.505</v>
          </cell>
        </row>
        <row r="5456">
          <cell r="K5456" t="str">
            <v>SHT0010843</v>
          </cell>
          <cell r="L5456" t="str">
            <v>座框仰角固定螺栓</v>
          </cell>
          <cell r="M5456" t="str">
            <v>H6</v>
          </cell>
          <cell r="N5456">
            <v>2000</v>
          </cell>
          <cell r="O5456">
            <v>0.505</v>
          </cell>
          <cell r="P5456" t="str">
            <v>EA</v>
          </cell>
          <cell r="Q5456">
            <v>1</v>
          </cell>
          <cell r="R5456">
            <v>1010</v>
          </cell>
          <cell r="S5456">
            <v>2000</v>
          </cell>
          <cell r="T5456">
            <v>0.505</v>
          </cell>
        </row>
        <row r="5457">
          <cell r="K5457" t="str">
            <v>SHT0010843</v>
          </cell>
          <cell r="L5457" t="str">
            <v>座框仰角固定螺栓</v>
          </cell>
          <cell r="M5457" t="str">
            <v>H6</v>
          </cell>
          <cell r="N5457">
            <v>4000</v>
          </cell>
          <cell r="O5457">
            <v>0.505</v>
          </cell>
          <cell r="P5457" t="str">
            <v>EA</v>
          </cell>
          <cell r="Q5457">
            <v>1</v>
          </cell>
          <cell r="R5457">
            <v>2020</v>
          </cell>
          <cell r="S5457">
            <v>4000</v>
          </cell>
          <cell r="T5457">
            <v>0.505</v>
          </cell>
        </row>
        <row r="5458">
          <cell r="K5458" t="str">
            <v>SHT0010871</v>
          </cell>
          <cell r="L5458" t="str">
            <v>角度限位片</v>
          </cell>
          <cell r="M5458" t="str">
            <v/>
          </cell>
          <cell r="N5458">
            <v>2000</v>
          </cell>
          <cell r="O5458">
            <v>0.3977</v>
          </cell>
          <cell r="P5458" t="str">
            <v>EA</v>
          </cell>
          <cell r="Q5458">
            <v>1</v>
          </cell>
          <cell r="R5458">
            <v>795.4</v>
          </cell>
          <cell r="S5458">
            <v>2000</v>
          </cell>
          <cell r="T5458">
            <v>0.3977</v>
          </cell>
        </row>
        <row r="5459">
          <cell r="K5459" t="str">
            <v>SHT0010871</v>
          </cell>
          <cell r="L5459" t="str">
            <v>角度限位片</v>
          </cell>
          <cell r="M5459" t="str">
            <v/>
          </cell>
          <cell r="N5459">
            <v>1000</v>
          </cell>
          <cell r="O5459">
            <v>0.3977</v>
          </cell>
          <cell r="P5459" t="str">
            <v>EA</v>
          </cell>
          <cell r="Q5459">
            <v>1</v>
          </cell>
          <cell r="R5459">
            <v>397.7</v>
          </cell>
          <cell r="S5459">
            <v>1000</v>
          </cell>
          <cell r="T5459">
            <v>0.3977</v>
          </cell>
        </row>
        <row r="5460">
          <cell r="K5460" t="str">
            <v>SHT0010871</v>
          </cell>
          <cell r="L5460" t="str">
            <v>角度限位片</v>
          </cell>
          <cell r="M5460" t="str">
            <v/>
          </cell>
          <cell r="N5460">
            <v>1000</v>
          </cell>
          <cell r="O5460">
            <v>0.3977</v>
          </cell>
          <cell r="P5460" t="str">
            <v>EA</v>
          </cell>
          <cell r="Q5460">
            <v>1</v>
          </cell>
          <cell r="R5460">
            <v>397.7</v>
          </cell>
          <cell r="S5460">
            <v>1000</v>
          </cell>
          <cell r="T5460">
            <v>0.3977</v>
          </cell>
        </row>
        <row r="5461">
          <cell r="K5461" t="str">
            <v>SHT0010871</v>
          </cell>
          <cell r="L5461" t="str">
            <v>角度限位片</v>
          </cell>
          <cell r="M5461" t="str">
            <v/>
          </cell>
          <cell r="N5461">
            <v>1000</v>
          </cell>
          <cell r="O5461">
            <v>0.3977</v>
          </cell>
          <cell r="P5461" t="str">
            <v>EA</v>
          </cell>
          <cell r="Q5461">
            <v>1</v>
          </cell>
          <cell r="R5461">
            <v>397.7</v>
          </cell>
          <cell r="S5461">
            <v>1000</v>
          </cell>
          <cell r="T5461">
            <v>0.3977</v>
          </cell>
        </row>
        <row r="5462">
          <cell r="K5462" t="str">
            <v>SHT0010871</v>
          </cell>
          <cell r="L5462" t="str">
            <v>角度限位片</v>
          </cell>
          <cell r="M5462" t="str">
            <v/>
          </cell>
          <cell r="N5462">
            <v>2000</v>
          </cell>
          <cell r="O5462">
            <v>0.3977</v>
          </cell>
          <cell r="P5462" t="str">
            <v>EA</v>
          </cell>
          <cell r="Q5462">
            <v>1</v>
          </cell>
          <cell r="R5462">
            <v>795.4</v>
          </cell>
          <cell r="S5462">
            <v>2000</v>
          </cell>
          <cell r="T5462">
            <v>0.3977</v>
          </cell>
        </row>
        <row r="5463">
          <cell r="K5463" t="str">
            <v>SHT0010871</v>
          </cell>
          <cell r="L5463" t="str">
            <v>角度限位片</v>
          </cell>
          <cell r="M5463" t="str">
            <v/>
          </cell>
          <cell r="N5463">
            <v>1000</v>
          </cell>
          <cell r="O5463">
            <v>0.3977</v>
          </cell>
          <cell r="P5463" t="str">
            <v>EA</v>
          </cell>
          <cell r="Q5463">
            <v>1</v>
          </cell>
          <cell r="R5463">
            <v>397.7</v>
          </cell>
          <cell r="S5463">
            <v>1000</v>
          </cell>
          <cell r="T5463">
            <v>0.3977</v>
          </cell>
        </row>
        <row r="5464">
          <cell r="K5464" t="str">
            <v>SHT0010890</v>
          </cell>
          <cell r="L5464" t="str">
            <v>翻转限位钣金安装轴</v>
          </cell>
          <cell r="M5464" t="str">
            <v>H6</v>
          </cell>
          <cell r="N5464">
            <v>2297</v>
          </cell>
          <cell r="O5464">
            <v>0.4</v>
          </cell>
          <cell r="P5464" t="str">
            <v>EA</v>
          </cell>
          <cell r="Q5464">
            <v>1</v>
          </cell>
          <cell r="R5464">
            <v>918.8</v>
          </cell>
          <cell r="S5464">
            <v>2297</v>
          </cell>
          <cell r="T5464">
            <v>0.4</v>
          </cell>
        </row>
        <row r="5465">
          <cell r="K5465" t="str">
            <v>SHT0010904</v>
          </cell>
          <cell r="L5465" t="str">
            <v>主驾驶高度调节机构总成</v>
          </cell>
          <cell r="M5465" t="str">
            <v/>
          </cell>
          <cell r="N5465">
            <v>68</v>
          </cell>
          <cell r="O5465">
            <v>34.456299999999999</v>
          </cell>
          <cell r="P5465" t="str">
            <v>EA</v>
          </cell>
          <cell r="Q5465">
            <v>1</v>
          </cell>
          <cell r="R5465">
            <v>2343.0300000000002</v>
          </cell>
          <cell r="S5465">
            <v>68</v>
          </cell>
          <cell r="T5465">
            <v>34.46</v>
          </cell>
        </row>
        <row r="5466">
          <cell r="K5466" t="str">
            <v>SHT0010904</v>
          </cell>
          <cell r="L5466" t="str">
            <v>主驾驶高度调节机构总成</v>
          </cell>
          <cell r="M5466" t="str">
            <v/>
          </cell>
          <cell r="N5466">
            <v>494</v>
          </cell>
          <cell r="O5466">
            <v>34.456299999999999</v>
          </cell>
          <cell r="P5466" t="str">
            <v>EA</v>
          </cell>
          <cell r="Q5466">
            <v>1</v>
          </cell>
          <cell r="R5466">
            <v>17021.41</v>
          </cell>
          <cell r="S5466">
            <v>494</v>
          </cell>
          <cell r="T5466">
            <v>34.46</v>
          </cell>
        </row>
        <row r="5467">
          <cell r="K5467" t="str">
            <v>SHT0010904</v>
          </cell>
          <cell r="L5467" t="str">
            <v>主驾驶高度调节机构总成</v>
          </cell>
          <cell r="M5467" t="str">
            <v/>
          </cell>
          <cell r="N5467">
            <v>90</v>
          </cell>
          <cell r="O5467">
            <v>34.456299999999999</v>
          </cell>
          <cell r="P5467" t="str">
            <v>EA</v>
          </cell>
          <cell r="Q5467">
            <v>1</v>
          </cell>
          <cell r="R5467">
            <v>3101.07</v>
          </cell>
          <cell r="S5467">
            <v>90</v>
          </cell>
          <cell r="T5467">
            <v>34.46</v>
          </cell>
        </row>
        <row r="5468">
          <cell r="K5468" t="str">
            <v>SHT0010904</v>
          </cell>
          <cell r="L5468" t="str">
            <v>主驾驶高度调节机构总成</v>
          </cell>
          <cell r="M5468" t="str">
            <v/>
          </cell>
          <cell r="N5468">
            <v>-11</v>
          </cell>
          <cell r="O5468">
            <v>34.456299999999999</v>
          </cell>
          <cell r="P5468" t="str">
            <v>EA</v>
          </cell>
          <cell r="Q5468">
            <v>1</v>
          </cell>
          <cell r="R5468">
            <v>-379.02</v>
          </cell>
          <cell r="S5468">
            <v>-11</v>
          </cell>
          <cell r="T5468">
            <v>34.46</v>
          </cell>
        </row>
        <row r="5469">
          <cell r="K5469" t="str">
            <v>SHT0010904</v>
          </cell>
          <cell r="L5469" t="str">
            <v>主驾驶高度调节机构总成</v>
          </cell>
          <cell r="M5469" t="str">
            <v/>
          </cell>
          <cell r="N5469">
            <v>325</v>
          </cell>
          <cell r="O5469">
            <v>34.456299999999999</v>
          </cell>
          <cell r="P5469" t="str">
            <v>EA</v>
          </cell>
          <cell r="Q5469">
            <v>1</v>
          </cell>
          <cell r="R5469">
            <v>11198.3</v>
          </cell>
          <cell r="S5469">
            <v>325</v>
          </cell>
          <cell r="T5469">
            <v>34.46</v>
          </cell>
        </row>
        <row r="5470">
          <cell r="K5470" t="str">
            <v>SHT0010904</v>
          </cell>
          <cell r="L5470" t="str">
            <v>主驾驶高度调节机构总成</v>
          </cell>
          <cell r="M5470" t="str">
            <v/>
          </cell>
          <cell r="N5470">
            <v>475</v>
          </cell>
          <cell r="O5470">
            <v>34.456299999999999</v>
          </cell>
          <cell r="P5470" t="str">
            <v>EA</v>
          </cell>
          <cell r="Q5470">
            <v>1</v>
          </cell>
          <cell r="R5470">
            <v>16366.74</v>
          </cell>
          <cell r="S5470">
            <v>475</v>
          </cell>
          <cell r="T5470">
            <v>34.46</v>
          </cell>
        </row>
        <row r="5471">
          <cell r="K5471" t="str">
            <v>SHT0010904</v>
          </cell>
          <cell r="L5471" t="str">
            <v>主驾驶高度调节机构总成</v>
          </cell>
          <cell r="M5471" t="str">
            <v/>
          </cell>
          <cell r="N5471">
            <v>425</v>
          </cell>
          <cell r="O5471">
            <v>34.456299999999999</v>
          </cell>
          <cell r="P5471" t="str">
            <v>EA</v>
          </cell>
          <cell r="Q5471">
            <v>1</v>
          </cell>
          <cell r="R5471">
            <v>14643.93</v>
          </cell>
          <cell r="S5471">
            <v>425</v>
          </cell>
          <cell r="T5471">
            <v>34.46</v>
          </cell>
        </row>
        <row r="5472">
          <cell r="K5472" t="str">
            <v>SHT0010904</v>
          </cell>
          <cell r="L5472" t="str">
            <v>主驾驶高度调节机构总成</v>
          </cell>
          <cell r="M5472" t="str">
            <v/>
          </cell>
          <cell r="N5472">
            <v>125</v>
          </cell>
          <cell r="O5472">
            <v>34.456299999999999</v>
          </cell>
          <cell r="P5472" t="str">
            <v>EA</v>
          </cell>
          <cell r="Q5472">
            <v>1</v>
          </cell>
          <cell r="R5472">
            <v>4307.04</v>
          </cell>
          <cell r="S5472">
            <v>125</v>
          </cell>
          <cell r="T5472">
            <v>34.46</v>
          </cell>
        </row>
        <row r="5473">
          <cell r="K5473" t="str">
            <v>SHT0010904</v>
          </cell>
          <cell r="L5473" t="str">
            <v>主驾驶高度调节机构总成</v>
          </cell>
          <cell r="M5473" t="str">
            <v/>
          </cell>
          <cell r="N5473">
            <v>118</v>
          </cell>
          <cell r="O5473">
            <v>34.456299999999999</v>
          </cell>
          <cell r="P5473" t="str">
            <v>EA</v>
          </cell>
          <cell r="Q5473">
            <v>1</v>
          </cell>
          <cell r="R5473">
            <v>4065.84</v>
          </cell>
          <cell r="S5473">
            <v>118</v>
          </cell>
          <cell r="T5473">
            <v>34.46</v>
          </cell>
        </row>
        <row r="5474">
          <cell r="K5474" t="str">
            <v>SHT0010904</v>
          </cell>
          <cell r="L5474" t="str">
            <v>主驾驶高度调节机构总成</v>
          </cell>
          <cell r="M5474" t="str">
            <v/>
          </cell>
          <cell r="N5474">
            <v>-18</v>
          </cell>
          <cell r="O5474">
            <v>34.456299999999999</v>
          </cell>
          <cell r="P5474" t="str">
            <v>EA</v>
          </cell>
          <cell r="Q5474">
            <v>1</v>
          </cell>
          <cell r="R5474">
            <v>-620.21</v>
          </cell>
          <cell r="S5474">
            <v>-18</v>
          </cell>
          <cell r="T5474">
            <v>34.46</v>
          </cell>
        </row>
        <row r="5475">
          <cell r="K5475" t="str">
            <v>SHT0010907</v>
          </cell>
          <cell r="L5475" t="str">
            <v>阻尼调节机构总成</v>
          </cell>
          <cell r="M5475" t="str">
            <v/>
          </cell>
          <cell r="N5475">
            <v>200</v>
          </cell>
          <cell r="O5475">
            <v>15.961499999999999</v>
          </cell>
          <cell r="P5475" t="str">
            <v>EA</v>
          </cell>
          <cell r="Q5475">
            <v>1</v>
          </cell>
          <cell r="R5475">
            <v>3192.3</v>
          </cell>
          <cell r="S5475">
            <v>200</v>
          </cell>
          <cell r="T5475">
            <v>15.96</v>
          </cell>
        </row>
        <row r="5476">
          <cell r="K5476" t="str">
            <v>SHT0010907</v>
          </cell>
          <cell r="L5476" t="str">
            <v>阻尼调节机构总成</v>
          </cell>
          <cell r="M5476" t="str">
            <v/>
          </cell>
          <cell r="N5476">
            <v>550</v>
          </cell>
          <cell r="O5476">
            <v>15.961499999999999</v>
          </cell>
          <cell r="P5476" t="str">
            <v>EA</v>
          </cell>
          <cell r="Q5476">
            <v>1</v>
          </cell>
          <cell r="R5476">
            <v>8778.83</v>
          </cell>
          <cell r="S5476">
            <v>550</v>
          </cell>
          <cell r="T5476">
            <v>15.96</v>
          </cell>
        </row>
        <row r="5477">
          <cell r="K5477" t="str">
            <v>SHT0010907</v>
          </cell>
          <cell r="L5477" t="str">
            <v>阻尼调节机构总成</v>
          </cell>
          <cell r="M5477" t="str">
            <v/>
          </cell>
          <cell r="N5477">
            <v>448</v>
          </cell>
          <cell r="O5477">
            <v>15.961499999999999</v>
          </cell>
          <cell r="P5477" t="str">
            <v>EA</v>
          </cell>
          <cell r="Q5477">
            <v>1</v>
          </cell>
          <cell r="R5477">
            <v>7150.75</v>
          </cell>
          <cell r="S5477">
            <v>448</v>
          </cell>
          <cell r="T5477">
            <v>15.96</v>
          </cell>
        </row>
        <row r="5478">
          <cell r="K5478" t="str">
            <v>SHT0010907</v>
          </cell>
          <cell r="L5478" t="str">
            <v>阻尼调节机构总成</v>
          </cell>
          <cell r="M5478" t="str">
            <v/>
          </cell>
          <cell r="N5478">
            <v>-3</v>
          </cell>
          <cell r="O5478">
            <v>15.961499999999999</v>
          </cell>
          <cell r="P5478" t="str">
            <v>EA</v>
          </cell>
          <cell r="Q5478">
            <v>1</v>
          </cell>
          <cell r="R5478">
            <v>-47.88</v>
          </cell>
          <cell r="S5478">
            <v>-3</v>
          </cell>
          <cell r="T5478">
            <v>15.96</v>
          </cell>
        </row>
        <row r="5479">
          <cell r="K5479" t="str">
            <v>SHT0010907</v>
          </cell>
          <cell r="L5479" t="str">
            <v>阻尼调节机构总成</v>
          </cell>
          <cell r="M5479" t="str">
            <v/>
          </cell>
          <cell r="N5479">
            <v>300</v>
          </cell>
          <cell r="O5479">
            <v>15.961499999999999</v>
          </cell>
          <cell r="P5479" t="str">
            <v>EA</v>
          </cell>
          <cell r="Q5479">
            <v>1</v>
          </cell>
          <cell r="R5479">
            <v>4788.45</v>
          </cell>
          <cell r="S5479">
            <v>300</v>
          </cell>
          <cell r="T5479">
            <v>15.96</v>
          </cell>
        </row>
        <row r="5480">
          <cell r="K5480" t="str">
            <v>SHT0010907</v>
          </cell>
          <cell r="L5480" t="str">
            <v>阻尼调节机构总成</v>
          </cell>
          <cell r="M5480" t="str">
            <v/>
          </cell>
          <cell r="N5480">
            <v>300</v>
          </cell>
          <cell r="O5480">
            <v>15.961499999999999</v>
          </cell>
          <cell r="P5480" t="str">
            <v>EA</v>
          </cell>
          <cell r="Q5480">
            <v>1</v>
          </cell>
          <cell r="R5480">
            <v>4788.45</v>
          </cell>
          <cell r="S5480">
            <v>300</v>
          </cell>
          <cell r="T5480">
            <v>15.96</v>
          </cell>
        </row>
        <row r="5481">
          <cell r="K5481" t="str">
            <v>SHT0010907</v>
          </cell>
          <cell r="L5481" t="str">
            <v>阻尼调节机构总成</v>
          </cell>
          <cell r="M5481" t="str">
            <v/>
          </cell>
          <cell r="N5481">
            <v>400</v>
          </cell>
          <cell r="O5481">
            <v>15.961499999999999</v>
          </cell>
          <cell r="P5481" t="str">
            <v>EA</v>
          </cell>
          <cell r="Q5481">
            <v>1</v>
          </cell>
          <cell r="R5481">
            <v>6384.6</v>
          </cell>
          <cell r="S5481">
            <v>400</v>
          </cell>
          <cell r="T5481">
            <v>15.96</v>
          </cell>
        </row>
        <row r="5482">
          <cell r="K5482" t="str">
            <v>SHT0010982</v>
          </cell>
          <cell r="L5482" t="str">
            <v>X3000正司机调角器手柄</v>
          </cell>
          <cell r="M5482" t="str">
            <v>印标识状态</v>
          </cell>
          <cell r="N5482">
            <v>1</v>
          </cell>
          <cell r="O5482">
            <v>1.98</v>
          </cell>
          <cell r="P5482" t="str">
            <v>Ea</v>
          </cell>
          <cell r="Q5482">
            <v>1</v>
          </cell>
          <cell r="R5482">
            <v>1.98</v>
          </cell>
          <cell r="S5482">
            <v>1</v>
          </cell>
          <cell r="T5482">
            <v>1.99</v>
          </cell>
        </row>
        <row r="5483">
          <cell r="K5483" t="str">
            <v>SHT0010999</v>
          </cell>
          <cell r="L5483" t="str">
            <v>滑轨左上连接钣焊接总成</v>
          </cell>
          <cell r="M5483" t="str">
            <v>H4-2.0下框</v>
          </cell>
          <cell r="N5483">
            <v>1000</v>
          </cell>
          <cell r="O5483">
            <v>6.7221000000000002</v>
          </cell>
          <cell r="P5483" t="str">
            <v>EA</v>
          </cell>
          <cell r="Q5483">
            <v>1</v>
          </cell>
          <cell r="R5483">
            <v>6722.1</v>
          </cell>
          <cell r="S5483">
            <v>1000</v>
          </cell>
          <cell r="T5483">
            <v>6.7221000000000002</v>
          </cell>
        </row>
        <row r="5484">
          <cell r="K5484" t="str">
            <v>SHT0010999</v>
          </cell>
          <cell r="L5484" t="str">
            <v>滑轨左上连接钣焊接总成</v>
          </cell>
          <cell r="M5484" t="str">
            <v>H4-2.0下框</v>
          </cell>
          <cell r="N5484">
            <v>1000</v>
          </cell>
          <cell r="O5484">
            <v>6.7221000000000002</v>
          </cell>
          <cell r="P5484" t="str">
            <v>EA</v>
          </cell>
          <cell r="Q5484">
            <v>1</v>
          </cell>
          <cell r="R5484">
            <v>6722.1</v>
          </cell>
          <cell r="S5484">
            <v>1000</v>
          </cell>
          <cell r="T5484">
            <v>6.7221000000000002</v>
          </cell>
        </row>
        <row r="5485">
          <cell r="K5485" t="str">
            <v>SHT0011003</v>
          </cell>
          <cell r="L5485" t="str">
            <v>滑轨右上连接钣焊接总成</v>
          </cell>
          <cell r="M5485" t="str">
            <v>H4-2.0下框</v>
          </cell>
          <cell r="N5485">
            <v>1000</v>
          </cell>
          <cell r="O5485">
            <v>6.7221000000000002</v>
          </cell>
          <cell r="P5485" t="str">
            <v>EA</v>
          </cell>
          <cell r="Q5485">
            <v>1</v>
          </cell>
          <cell r="R5485">
            <v>6722.1</v>
          </cell>
          <cell r="S5485">
            <v>1000</v>
          </cell>
          <cell r="T5485">
            <v>6.7221000000000002</v>
          </cell>
        </row>
        <row r="5486">
          <cell r="K5486" t="str">
            <v>SHT0011003</v>
          </cell>
          <cell r="L5486" t="str">
            <v>滑轨右上连接钣焊接总成</v>
          </cell>
          <cell r="M5486" t="str">
            <v>H4-2.0下框</v>
          </cell>
          <cell r="N5486">
            <v>1000</v>
          </cell>
          <cell r="O5486">
            <v>6.7221000000000002</v>
          </cell>
          <cell r="P5486" t="str">
            <v>EA</v>
          </cell>
          <cell r="Q5486">
            <v>1</v>
          </cell>
          <cell r="R5486">
            <v>6722.1</v>
          </cell>
          <cell r="S5486">
            <v>1000</v>
          </cell>
          <cell r="T5486">
            <v>6.7221000000000002</v>
          </cell>
        </row>
        <row r="5487">
          <cell r="K5487" t="str">
            <v>SHT0011011</v>
          </cell>
          <cell r="L5487" t="str">
            <v>通风加热孔盖板</v>
          </cell>
          <cell r="M5487" t="str">
            <v/>
          </cell>
          <cell r="N5487">
            <v>4000</v>
          </cell>
          <cell r="O5487">
            <v>0.26</v>
          </cell>
          <cell r="P5487" t="str">
            <v>EA</v>
          </cell>
          <cell r="Q5487">
            <v>1</v>
          </cell>
          <cell r="R5487">
            <v>1040</v>
          </cell>
          <cell r="S5487">
            <v>4000</v>
          </cell>
          <cell r="T5487">
            <v>0.26</v>
          </cell>
        </row>
        <row r="5488">
          <cell r="K5488" t="str">
            <v>SHT0011011</v>
          </cell>
          <cell r="L5488" t="str">
            <v>通风加热孔盖板</v>
          </cell>
          <cell r="M5488" t="str">
            <v/>
          </cell>
          <cell r="N5488">
            <v>200</v>
          </cell>
          <cell r="O5488">
            <v>0.26</v>
          </cell>
          <cell r="P5488" t="str">
            <v>EA</v>
          </cell>
          <cell r="Q5488">
            <v>1</v>
          </cell>
          <cell r="R5488">
            <v>52</v>
          </cell>
          <cell r="S5488">
            <v>200</v>
          </cell>
          <cell r="T5488">
            <v>0.26</v>
          </cell>
        </row>
        <row r="5489">
          <cell r="K5489" t="str">
            <v>SHT0011011</v>
          </cell>
          <cell r="L5489" t="str">
            <v>通风加热孔盖板</v>
          </cell>
          <cell r="M5489" t="str">
            <v/>
          </cell>
          <cell r="N5489">
            <v>2000</v>
          </cell>
          <cell r="O5489">
            <v>0.26</v>
          </cell>
          <cell r="P5489" t="str">
            <v>EA</v>
          </cell>
          <cell r="Q5489">
            <v>1</v>
          </cell>
          <cell r="R5489">
            <v>520</v>
          </cell>
          <cell r="S5489">
            <v>2000</v>
          </cell>
          <cell r="T5489">
            <v>0.26</v>
          </cell>
        </row>
        <row r="5490">
          <cell r="K5490" t="str">
            <v>SHT0011046</v>
          </cell>
          <cell r="L5490" t="str">
            <v>阻尼器调节机构</v>
          </cell>
          <cell r="M5490" t="str">
            <v>H4不可回位五档</v>
          </cell>
          <cell r="N5490">
            <v>150</v>
          </cell>
          <cell r="O5490">
            <v>17.562100000000001</v>
          </cell>
          <cell r="P5490" t="str">
            <v>EA</v>
          </cell>
          <cell r="Q5490">
            <v>1</v>
          </cell>
          <cell r="R5490">
            <v>2634.32</v>
          </cell>
          <cell r="S5490">
            <v>150</v>
          </cell>
          <cell r="T5490">
            <v>17.559999999999999</v>
          </cell>
        </row>
        <row r="5491">
          <cell r="K5491" t="str">
            <v>SHT0011046</v>
          </cell>
          <cell r="L5491" t="str">
            <v>阻尼器调节机构</v>
          </cell>
          <cell r="M5491" t="str">
            <v>H4不可回位五档</v>
          </cell>
          <cell r="N5491">
            <v>300</v>
          </cell>
          <cell r="O5491">
            <v>17.562100000000001</v>
          </cell>
          <cell r="P5491" t="str">
            <v>EA</v>
          </cell>
          <cell r="Q5491">
            <v>1</v>
          </cell>
          <cell r="R5491">
            <v>5268.63</v>
          </cell>
          <cell r="S5491">
            <v>300</v>
          </cell>
          <cell r="T5491">
            <v>17.559999999999999</v>
          </cell>
        </row>
        <row r="5492">
          <cell r="K5492" t="str">
            <v>SHT0011046</v>
          </cell>
          <cell r="L5492" t="str">
            <v>阻尼器调节机构</v>
          </cell>
          <cell r="M5492" t="str">
            <v>H4不可回位五档</v>
          </cell>
          <cell r="N5492">
            <v>200</v>
          </cell>
          <cell r="O5492">
            <v>17.562100000000001</v>
          </cell>
          <cell r="P5492" t="str">
            <v>EA</v>
          </cell>
          <cell r="Q5492">
            <v>1</v>
          </cell>
          <cell r="R5492">
            <v>3512.42</v>
          </cell>
          <cell r="S5492">
            <v>200</v>
          </cell>
          <cell r="T5492">
            <v>17.559999999999999</v>
          </cell>
        </row>
        <row r="5493">
          <cell r="K5493" t="str">
            <v>SHT0011046</v>
          </cell>
          <cell r="L5493" t="str">
            <v>阻尼器调节机构</v>
          </cell>
          <cell r="M5493" t="str">
            <v>H4不可回位五档</v>
          </cell>
          <cell r="N5493">
            <v>-92</v>
          </cell>
          <cell r="O5493">
            <v>13.68</v>
          </cell>
          <cell r="P5493" t="str">
            <v>EA</v>
          </cell>
          <cell r="Q5493">
            <v>1</v>
          </cell>
          <cell r="R5493">
            <v>-1258.56</v>
          </cell>
          <cell r="S5493">
            <v>-92</v>
          </cell>
          <cell r="T5493">
            <v>17.559999999999999</v>
          </cell>
        </row>
        <row r="5494">
          <cell r="K5494" t="str">
            <v>SHT0011046</v>
          </cell>
          <cell r="L5494" t="str">
            <v>阻尼器调节机构</v>
          </cell>
          <cell r="M5494" t="str">
            <v>H4不可回位五档</v>
          </cell>
          <cell r="N5494">
            <v>-444</v>
          </cell>
          <cell r="O5494">
            <v>13.68</v>
          </cell>
          <cell r="P5494" t="str">
            <v>EA</v>
          </cell>
          <cell r="Q5494">
            <v>1</v>
          </cell>
          <cell r="R5494">
            <v>-6073.92</v>
          </cell>
          <cell r="S5494">
            <v>-444</v>
          </cell>
          <cell r="T5494">
            <v>17.559999999999999</v>
          </cell>
        </row>
        <row r="5495">
          <cell r="K5495" t="str">
            <v>SHT0011046</v>
          </cell>
          <cell r="L5495" t="str">
            <v>阻尼器调节机构</v>
          </cell>
          <cell r="M5495" t="str">
            <v>H4不可回位五档</v>
          </cell>
          <cell r="N5495">
            <v>-23</v>
          </cell>
          <cell r="O5495">
            <v>13.68</v>
          </cell>
          <cell r="P5495" t="str">
            <v>EA</v>
          </cell>
          <cell r="Q5495">
            <v>1</v>
          </cell>
          <cell r="R5495">
            <v>-314.64</v>
          </cell>
          <cell r="S5495">
            <v>-23</v>
          </cell>
          <cell r="T5495">
            <v>17.559999999999999</v>
          </cell>
        </row>
        <row r="5496">
          <cell r="K5496" t="str">
            <v>SHT0011046</v>
          </cell>
          <cell r="L5496" t="str">
            <v>阻尼器调节机构</v>
          </cell>
          <cell r="M5496" t="str">
            <v>H4不可回位五档</v>
          </cell>
          <cell r="N5496">
            <v>800</v>
          </cell>
          <cell r="O5496">
            <v>17.562100000000001</v>
          </cell>
          <cell r="P5496" t="str">
            <v>EA</v>
          </cell>
          <cell r="Q5496">
            <v>1</v>
          </cell>
          <cell r="R5496">
            <v>14049.68</v>
          </cell>
          <cell r="S5496">
            <v>800</v>
          </cell>
          <cell r="T5496">
            <v>17.559999999999999</v>
          </cell>
        </row>
        <row r="5497">
          <cell r="K5497" t="str">
            <v>SHT0011148</v>
          </cell>
          <cell r="L5497" t="str">
            <v>靠背防护罩</v>
          </cell>
          <cell r="M5497" t="str">
            <v/>
          </cell>
          <cell r="N5497">
            <v>300</v>
          </cell>
          <cell r="O5497">
            <v>2.95</v>
          </cell>
          <cell r="P5497" t="str">
            <v>EA</v>
          </cell>
          <cell r="Q5497">
            <v>1</v>
          </cell>
          <cell r="R5497">
            <v>885</v>
          </cell>
          <cell r="S5497">
            <v>300</v>
          </cell>
          <cell r="T5497">
            <v>2.95</v>
          </cell>
        </row>
        <row r="5498">
          <cell r="K5498" t="str">
            <v>SHT0011148</v>
          </cell>
          <cell r="L5498" t="str">
            <v>靠背防护罩</v>
          </cell>
          <cell r="M5498" t="str">
            <v/>
          </cell>
          <cell r="N5498">
            <v>100</v>
          </cell>
          <cell r="O5498">
            <v>2.95</v>
          </cell>
          <cell r="P5498" t="str">
            <v>EA</v>
          </cell>
          <cell r="Q5498">
            <v>1</v>
          </cell>
          <cell r="R5498">
            <v>295</v>
          </cell>
          <cell r="S5498">
            <v>100</v>
          </cell>
          <cell r="T5498">
            <v>2.95</v>
          </cell>
        </row>
        <row r="5499">
          <cell r="K5499" t="str">
            <v>SHT0011148</v>
          </cell>
          <cell r="L5499" t="str">
            <v>靠背防护罩</v>
          </cell>
          <cell r="M5499" t="str">
            <v/>
          </cell>
          <cell r="N5499">
            <v>450</v>
          </cell>
          <cell r="O5499">
            <v>2.95</v>
          </cell>
          <cell r="P5499" t="str">
            <v>EA</v>
          </cell>
          <cell r="Q5499">
            <v>1</v>
          </cell>
          <cell r="R5499">
            <v>1327.5</v>
          </cell>
          <cell r="S5499">
            <v>450</v>
          </cell>
          <cell r="T5499">
            <v>2.95</v>
          </cell>
        </row>
        <row r="5500">
          <cell r="K5500" t="str">
            <v>SHT0011148</v>
          </cell>
          <cell r="L5500" t="str">
            <v>靠背防护罩</v>
          </cell>
          <cell r="M5500" t="str">
            <v/>
          </cell>
          <cell r="N5500">
            <v>150</v>
          </cell>
          <cell r="O5500">
            <v>2.95</v>
          </cell>
          <cell r="P5500" t="str">
            <v>EA</v>
          </cell>
          <cell r="Q5500">
            <v>1</v>
          </cell>
          <cell r="R5500">
            <v>442.5</v>
          </cell>
          <cell r="S5500">
            <v>150</v>
          </cell>
          <cell r="T5500">
            <v>2.95</v>
          </cell>
        </row>
        <row r="5501">
          <cell r="K5501" t="str">
            <v>SHT0011148</v>
          </cell>
          <cell r="L5501" t="str">
            <v>靠背防护罩</v>
          </cell>
          <cell r="M5501" t="str">
            <v/>
          </cell>
          <cell r="N5501">
            <v>50</v>
          </cell>
          <cell r="O5501">
            <v>2.95</v>
          </cell>
          <cell r="P5501" t="str">
            <v>EA</v>
          </cell>
          <cell r="Q5501">
            <v>1</v>
          </cell>
          <cell r="R5501">
            <v>147.5</v>
          </cell>
          <cell r="S5501">
            <v>50</v>
          </cell>
          <cell r="T5501">
            <v>2.95</v>
          </cell>
        </row>
        <row r="5502">
          <cell r="K5502" t="str">
            <v>SHT0011367</v>
          </cell>
          <cell r="L5502" t="str">
            <v>H6左侧扶手发泡面</v>
          </cell>
          <cell r="M5502" t="str">
            <v/>
          </cell>
          <cell r="N5502">
            <v>437</v>
          </cell>
          <cell r="O5502">
            <v>11</v>
          </cell>
          <cell r="P5502" t="str">
            <v>Ea</v>
          </cell>
          <cell r="Q5502">
            <v>1</v>
          </cell>
          <cell r="R5502">
            <v>4807</v>
          </cell>
          <cell r="S5502">
            <v>437</v>
          </cell>
          <cell r="T5502">
            <v>11</v>
          </cell>
        </row>
        <row r="5503">
          <cell r="K5503" t="str">
            <v>SHT0011367</v>
          </cell>
          <cell r="L5503" t="str">
            <v>H6左侧扶手发泡面</v>
          </cell>
          <cell r="M5503" t="str">
            <v/>
          </cell>
          <cell r="N5503">
            <v>-29</v>
          </cell>
          <cell r="O5503">
            <v>11</v>
          </cell>
          <cell r="P5503" t="str">
            <v>Ea</v>
          </cell>
          <cell r="Q5503">
            <v>1</v>
          </cell>
          <cell r="R5503">
            <v>-319</v>
          </cell>
          <cell r="S5503">
            <v>-29</v>
          </cell>
          <cell r="T5503">
            <v>11</v>
          </cell>
        </row>
        <row r="5504">
          <cell r="K5504" t="str">
            <v>SHT0011378</v>
          </cell>
          <cell r="L5504" t="str">
            <v>H6右侧扶手发泡面</v>
          </cell>
          <cell r="M5504" t="str">
            <v/>
          </cell>
          <cell r="N5504">
            <v>648</v>
          </cell>
          <cell r="O5504">
            <v>11</v>
          </cell>
          <cell r="P5504" t="str">
            <v>Ea</v>
          </cell>
          <cell r="Q5504">
            <v>1</v>
          </cell>
          <cell r="R5504">
            <v>7128</v>
          </cell>
          <cell r="S5504">
            <v>648</v>
          </cell>
          <cell r="T5504">
            <v>11</v>
          </cell>
        </row>
        <row r="5505">
          <cell r="K5505" t="str">
            <v>SHT0011378</v>
          </cell>
          <cell r="L5505" t="str">
            <v>H6右侧扶手发泡面</v>
          </cell>
          <cell r="M5505" t="str">
            <v/>
          </cell>
          <cell r="N5505">
            <v>1296</v>
          </cell>
          <cell r="O5505">
            <v>11</v>
          </cell>
          <cell r="P5505" t="str">
            <v>Ea</v>
          </cell>
          <cell r="Q5505">
            <v>1</v>
          </cell>
          <cell r="R5505">
            <v>14256</v>
          </cell>
          <cell r="S5505">
            <v>1296</v>
          </cell>
          <cell r="T5505">
            <v>11</v>
          </cell>
        </row>
        <row r="5506">
          <cell r="K5506" t="str">
            <v>SHT0011378</v>
          </cell>
          <cell r="L5506" t="str">
            <v>H6右侧扶手发泡面</v>
          </cell>
          <cell r="M5506" t="str">
            <v/>
          </cell>
          <cell r="N5506">
            <v>1350</v>
          </cell>
          <cell r="O5506">
            <v>11</v>
          </cell>
          <cell r="P5506" t="str">
            <v>Ea</v>
          </cell>
          <cell r="Q5506">
            <v>1</v>
          </cell>
          <cell r="R5506">
            <v>14850</v>
          </cell>
          <cell r="S5506">
            <v>1350</v>
          </cell>
          <cell r="T5506">
            <v>11</v>
          </cell>
        </row>
        <row r="5507">
          <cell r="K5507" t="str">
            <v>SHT0011378</v>
          </cell>
          <cell r="L5507" t="str">
            <v>H6右侧扶手发泡面</v>
          </cell>
          <cell r="M5507" t="str">
            <v/>
          </cell>
          <cell r="N5507">
            <v>1296</v>
          </cell>
          <cell r="O5507">
            <v>11</v>
          </cell>
          <cell r="P5507" t="str">
            <v>Ea</v>
          </cell>
          <cell r="Q5507">
            <v>1</v>
          </cell>
          <cell r="R5507">
            <v>14256</v>
          </cell>
          <cell r="S5507">
            <v>1296</v>
          </cell>
          <cell r="T5507">
            <v>11</v>
          </cell>
        </row>
        <row r="5508">
          <cell r="K5508" t="str">
            <v>SHT0011378</v>
          </cell>
          <cell r="L5508" t="str">
            <v>H6右侧扶手发泡面</v>
          </cell>
          <cell r="M5508" t="str">
            <v/>
          </cell>
          <cell r="N5508">
            <v>1296</v>
          </cell>
          <cell r="O5508">
            <v>11</v>
          </cell>
          <cell r="P5508" t="str">
            <v>Ea</v>
          </cell>
          <cell r="Q5508">
            <v>1</v>
          </cell>
          <cell r="R5508">
            <v>14256</v>
          </cell>
          <cell r="S5508">
            <v>1296</v>
          </cell>
          <cell r="T5508">
            <v>11</v>
          </cell>
        </row>
        <row r="5509">
          <cell r="K5509" t="str">
            <v>SHT0011378</v>
          </cell>
          <cell r="L5509" t="str">
            <v>H6右侧扶手发泡面</v>
          </cell>
          <cell r="M5509" t="str">
            <v/>
          </cell>
          <cell r="N5509">
            <v>-1</v>
          </cell>
          <cell r="O5509">
            <v>11</v>
          </cell>
          <cell r="P5509" t="str">
            <v>Ea</v>
          </cell>
          <cell r="Q5509">
            <v>1</v>
          </cell>
          <cell r="R5509">
            <v>-11</v>
          </cell>
          <cell r="S5509">
            <v>-1</v>
          </cell>
          <cell r="T5509">
            <v>11</v>
          </cell>
        </row>
        <row r="5510">
          <cell r="K5510" t="str">
            <v>SHT0011378</v>
          </cell>
          <cell r="L5510" t="str">
            <v>H6右侧扶手发泡面</v>
          </cell>
          <cell r="M5510" t="str">
            <v/>
          </cell>
          <cell r="N5510">
            <v>1296</v>
          </cell>
          <cell r="O5510">
            <v>11</v>
          </cell>
          <cell r="P5510" t="str">
            <v>Ea</v>
          </cell>
          <cell r="Q5510">
            <v>1</v>
          </cell>
          <cell r="R5510">
            <v>14256</v>
          </cell>
          <cell r="S5510">
            <v>1296</v>
          </cell>
          <cell r="T5510">
            <v>11</v>
          </cell>
        </row>
        <row r="5511">
          <cell r="K5511" t="str">
            <v>SHT0011378</v>
          </cell>
          <cell r="L5511" t="str">
            <v>H6右侧扶手发泡面</v>
          </cell>
          <cell r="M5511" t="str">
            <v/>
          </cell>
          <cell r="N5511">
            <v>-159</v>
          </cell>
          <cell r="O5511">
            <v>11</v>
          </cell>
          <cell r="P5511" t="str">
            <v>Ea</v>
          </cell>
          <cell r="Q5511">
            <v>1</v>
          </cell>
          <cell r="R5511">
            <v>-1749</v>
          </cell>
          <cell r="S5511">
            <v>-159</v>
          </cell>
          <cell r="T5511">
            <v>11</v>
          </cell>
        </row>
        <row r="5512">
          <cell r="K5512" t="str">
            <v>SHT0011378</v>
          </cell>
          <cell r="L5512" t="str">
            <v>H6右侧扶手发泡面</v>
          </cell>
          <cell r="M5512" t="str">
            <v/>
          </cell>
          <cell r="N5512">
            <v>648</v>
          </cell>
          <cell r="O5512">
            <v>11</v>
          </cell>
          <cell r="P5512" t="str">
            <v>Ea</v>
          </cell>
          <cell r="Q5512">
            <v>1</v>
          </cell>
          <cell r="R5512">
            <v>7128</v>
          </cell>
          <cell r="S5512">
            <v>648</v>
          </cell>
          <cell r="T5512">
            <v>11</v>
          </cell>
        </row>
        <row r="5513">
          <cell r="K5513" t="str">
            <v>SHT0011392</v>
          </cell>
          <cell r="L5513" t="str">
            <v>导向销</v>
          </cell>
          <cell r="M5513" t="str">
            <v>H6</v>
          </cell>
          <cell r="N5513">
            <v>10350</v>
          </cell>
          <cell r="O5513">
            <v>0.54159999999999997</v>
          </cell>
          <cell r="P5513" t="str">
            <v>EA</v>
          </cell>
          <cell r="Q5513">
            <v>1</v>
          </cell>
          <cell r="R5513">
            <v>5605.56</v>
          </cell>
          <cell r="S5513">
            <v>10350</v>
          </cell>
          <cell r="T5513">
            <v>0.6018</v>
          </cell>
        </row>
        <row r="5514">
          <cell r="K5514" t="str">
            <v>SHT0011395</v>
          </cell>
          <cell r="L5514" t="str">
            <v>滑轨手柄销套</v>
          </cell>
          <cell r="M5514" t="str">
            <v>H6</v>
          </cell>
          <cell r="N5514">
            <v>900</v>
          </cell>
          <cell r="O5514">
            <v>1.5638000000000001</v>
          </cell>
          <cell r="P5514" t="str">
            <v>EA</v>
          </cell>
          <cell r="Q5514">
            <v>1</v>
          </cell>
          <cell r="R5514">
            <v>1407.42</v>
          </cell>
          <cell r="S5514">
            <v>900</v>
          </cell>
          <cell r="T5514">
            <v>1.5638000000000001</v>
          </cell>
        </row>
        <row r="5515">
          <cell r="K5515" t="str">
            <v>SHT0011395</v>
          </cell>
          <cell r="L5515" t="str">
            <v>滑轨手柄销套</v>
          </cell>
          <cell r="M5515" t="str">
            <v>H6</v>
          </cell>
          <cell r="N5515">
            <v>800</v>
          </cell>
          <cell r="O5515">
            <v>1.5638000000000001</v>
          </cell>
          <cell r="P5515" t="str">
            <v>EA</v>
          </cell>
          <cell r="Q5515">
            <v>1</v>
          </cell>
          <cell r="R5515">
            <v>1251.04</v>
          </cell>
          <cell r="S5515">
            <v>800</v>
          </cell>
          <cell r="T5515">
            <v>1.5638000000000001</v>
          </cell>
        </row>
        <row r="5516">
          <cell r="K5516" t="str">
            <v>SHT0011395</v>
          </cell>
          <cell r="L5516" t="str">
            <v>滑轨手柄销套</v>
          </cell>
          <cell r="M5516" t="str">
            <v>H6</v>
          </cell>
          <cell r="N5516">
            <v>1000</v>
          </cell>
          <cell r="O5516">
            <v>1.5638000000000001</v>
          </cell>
          <cell r="P5516" t="str">
            <v>EA</v>
          </cell>
          <cell r="Q5516">
            <v>1</v>
          </cell>
          <cell r="R5516">
            <v>1563.8</v>
          </cell>
          <cell r="S5516">
            <v>1000</v>
          </cell>
          <cell r="T5516">
            <v>1.5638000000000001</v>
          </cell>
        </row>
        <row r="5517">
          <cell r="K5517" t="str">
            <v>SHT0011396</v>
          </cell>
          <cell r="L5517" t="str">
            <v>左侧压铸压头</v>
          </cell>
          <cell r="M5517" t="str">
            <v>H6</v>
          </cell>
          <cell r="N5517">
            <v>2000</v>
          </cell>
          <cell r="O5517">
            <v>4.84</v>
          </cell>
          <cell r="P5517" t="str">
            <v>EA</v>
          </cell>
          <cell r="Q5517">
            <v>1</v>
          </cell>
          <cell r="R5517">
            <v>9680</v>
          </cell>
          <cell r="S5517">
            <v>2000</v>
          </cell>
          <cell r="T5517">
            <v>4.84</v>
          </cell>
        </row>
        <row r="5518">
          <cell r="K5518" t="str">
            <v>SHT0011396</v>
          </cell>
          <cell r="L5518" t="str">
            <v>左侧压铸压头</v>
          </cell>
          <cell r="M5518" t="str">
            <v>H6</v>
          </cell>
          <cell r="N5518">
            <v>1000</v>
          </cell>
          <cell r="O5518">
            <v>4.84</v>
          </cell>
          <cell r="P5518" t="str">
            <v>EA</v>
          </cell>
          <cell r="Q5518">
            <v>1</v>
          </cell>
          <cell r="R5518">
            <v>4840</v>
          </cell>
          <cell r="S5518">
            <v>1000</v>
          </cell>
          <cell r="T5518">
            <v>4.84</v>
          </cell>
        </row>
        <row r="5519">
          <cell r="K5519" t="str">
            <v>SHT0011396</v>
          </cell>
          <cell r="L5519" t="str">
            <v>左侧压铸压头</v>
          </cell>
          <cell r="M5519" t="str">
            <v>H6</v>
          </cell>
          <cell r="N5519">
            <v>1000</v>
          </cell>
          <cell r="O5519">
            <v>4.84</v>
          </cell>
          <cell r="P5519" t="str">
            <v>EA</v>
          </cell>
          <cell r="Q5519">
            <v>1</v>
          </cell>
          <cell r="R5519">
            <v>4840</v>
          </cell>
          <cell r="S5519">
            <v>1000</v>
          </cell>
          <cell r="T5519">
            <v>4.84</v>
          </cell>
        </row>
        <row r="5520">
          <cell r="K5520" t="str">
            <v>SHT0011408</v>
          </cell>
          <cell r="L5520" t="str">
            <v>法兰面焊接螺母</v>
          </cell>
          <cell r="M5520" t="str">
            <v/>
          </cell>
          <cell r="N5520">
            <v>14800</v>
          </cell>
          <cell r="O5520">
            <v>0.53900000000000003</v>
          </cell>
          <cell r="P5520" t="str">
            <v>EA</v>
          </cell>
          <cell r="Q5520">
            <v>1</v>
          </cell>
          <cell r="R5520">
            <v>7977.2</v>
          </cell>
          <cell r="S5520">
            <v>14800</v>
          </cell>
          <cell r="T5520">
            <v>0.5282</v>
          </cell>
        </row>
        <row r="5521">
          <cell r="K5521" t="str">
            <v>SHT0011408</v>
          </cell>
          <cell r="L5521" t="str">
            <v>法兰面焊接螺母</v>
          </cell>
          <cell r="M5521" t="str">
            <v/>
          </cell>
          <cell r="N5521">
            <v>5200</v>
          </cell>
          <cell r="O5521">
            <v>0.53900000000000003</v>
          </cell>
          <cell r="P5521" t="str">
            <v>EA</v>
          </cell>
          <cell r="Q5521">
            <v>1</v>
          </cell>
          <cell r="R5521">
            <v>2802.8</v>
          </cell>
          <cell r="S5521">
            <v>5200</v>
          </cell>
          <cell r="T5521">
            <v>0.5282</v>
          </cell>
        </row>
        <row r="5522">
          <cell r="K5522" t="str">
            <v>SHT0011481</v>
          </cell>
          <cell r="L5522" t="str">
            <v>驾驶员六孔腰托开关总成</v>
          </cell>
          <cell r="M5522" t="str">
            <v/>
          </cell>
          <cell r="N5522">
            <v>-700</v>
          </cell>
          <cell r="O5522">
            <v>50.211500000000001</v>
          </cell>
          <cell r="P5522" t="str">
            <v>EA</v>
          </cell>
          <cell r="Q5522">
            <v>1</v>
          </cell>
          <cell r="R5522">
            <v>-35148.050000000003</v>
          </cell>
          <cell r="S5522">
            <v>-700</v>
          </cell>
          <cell r="T5522">
            <v>50.21</v>
          </cell>
        </row>
        <row r="5523">
          <cell r="K5523" t="str">
            <v>SHT0011481</v>
          </cell>
          <cell r="L5523" t="str">
            <v>驾驶员六孔腰托开关总成</v>
          </cell>
          <cell r="M5523" t="str">
            <v/>
          </cell>
          <cell r="N5523">
            <v>-1</v>
          </cell>
          <cell r="O5523">
            <v>52.71</v>
          </cell>
          <cell r="P5523" t="str">
            <v>EA</v>
          </cell>
          <cell r="Q5523">
            <v>1</v>
          </cell>
          <cell r="R5523">
            <v>-52.71</v>
          </cell>
          <cell r="S5523">
            <v>-1</v>
          </cell>
          <cell r="T5523">
            <v>50.21</v>
          </cell>
        </row>
        <row r="5524">
          <cell r="K5524" t="str">
            <v>SHT0011481</v>
          </cell>
          <cell r="L5524" t="str">
            <v>驾驶员六孔腰托开关总成</v>
          </cell>
          <cell r="M5524" t="str">
            <v/>
          </cell>
          <cell r="N5524">
            <v>240</v>
          </cell>
          <cell r="O5524">
            <v>50.211500000000001</v>
          </cell>
          <cell r="P5524" t="str">
            <v>EA</v>
          </cell>
          <cell r="Q5524">
            <v>1</v>
          </cell>
          <cell r="R5524">
            <v>12050.76</v>
          </cell>
          <cell r="S5524">
            <v>240</v>
          </cell>
          <cell r="T5524">
            <v>50.21</v>
          </cell>
        </row>
        <row r="5525">
          <cell r="K5525" t="str">
            <v>SHT0011481</v>
          </cell>
          <cell r="L5525" t="str">
            <v>驾驶员六孔腰托开关总成</v>
          </cell>
          <cell r="M5525" t="str">
            <v/>
          </cell>
          <cell r="N5525">
            <v>-1</v>
          </cell>
          <cell r="O5525">
            <v>52.71</v>
          </cell>
          <cell r="P5525" t="str">
            <v>EA</v>
          </cell>
          <cell r="Q5525">
            <v>1</v>
          </cell>
          <cell r="R5525">
            <v>-52.71</v>
          </cell>
          <cell r="S5525">
            <v>-1</v>
          </cell>
          <cell r="T5525">
            <v>50.21</v>
          </cell>
        </row>
        <row r="5526">
          <cell r="K5526" t="str">
            <v>SHT0011481</v>
          </cell>
          <cell r="L5526" t="str">
            <v>驾驶员六孔腰托开关总成</v>
          </cell>
          <cell r="M5526" t="str">
            <v/>
          </cell>
          <cell r="N5526">
            <v>1160</v>
          </cell>
          <cell r="O5526">
            <v>50.211500000000001</v>
          </cell>
          <cell r="P5526" t="str">
            <v>EA</v>
          </cell>
          <cell r="Q5526">
            <v>1</v>
          </cell>
          <cell r="R5526">
            <v>58245.34</v>
          </cell>
          <cell r="S5526">
            <v>1160</v>
          </cell>
          <cell r="T5526">
            <v>50.21</v>
          </cell>
        </row>
        <row r="5527">
          <cell r="K5527" t="str">
            <v>SHT0011520</v>
          </cell>
          <cell r="L5527" t="str">
            <v>内绞架支撑管VDC</v>
          </cell>
          <cell r="M5527" t="str">
            <v>H6</v>
          </cell>
          <cell r="N5527">
            <v>1345</v>
          </cell>
          <cell r="O5527">
            <v>3.097</v>
          </cell>
          <cell r="P5527" t="str">
            <v>EA</v>
          </cell>
          <cell r="Q5527">
            <v>1</v>
          </cell>
          <cell r="R5527">
            <v>4165.47</v>
          </cell>
          <cell r="S5527">
            <v>1345</v>
          </cell>
          <cell r="T5527">
            <v>3.097</v>
          </cell>
        </row>
        <row r="5528">
          <cell r="K5528" t="str">
            <v>SHT0011520</v>
          </cell>
          <cell r="L5528" t="str">
            <v>内绞架支撑管VDC</v>
          </cell>
          <cell r="M5528" t="str">
            <v>H6</v>
          </cell>
          <cell r="N5528">
            <v>1440</v>
          </cell>
          <cell r="O5528">
            <v>3.097</v>
          </cell>
          <cell r="P5528" t="str">
            <v>EA</v>
          </cell>
          <cell r="Q5528">
            <v>1</v>
          </cell>
          <cell r="R5528">
            <v>4459.68</v>
          </cell>
          <cell r="S5528">
            <v>1440</v>
          </cell>
          <cell r="T5528">
            <v>3.097</v>
          </cell>
        </row>
        <row r="5529">
          <cell r="K5529" t="str">
            <v>SHT0011520</v>
          </cell>
          <cell r="L5529" t="str">
            <v>内绞架支撑管VDC</v>
          </cell>
          <cell r="M5529" t="str">
            <v>H6</v>
          </cell>
          <cell r="N5529">
            <v>384</v>
          </cell>
          <cell r="O5529">
            <v>3.097</v>
          </cell>
          <cell r="P5529" t="str">
            <v>EA</v>
          </cell>
          <cell r="Q5529">
            <v>1</v>
          </cell>
          <cell r="R5529">
            <v>1189.25</v>
          </cell>
          <cell r="S5529">
            <v>384</v>
          </cell>
          <cell r="T5529">
            <v>3.097</v>
          </cell>
        </row>
        <row r="5530">
          <cell r="K5530" t="str">
            <v>SHT0011520</v>
          </cell>
          <cell r="L5530" t="str">
            <v>内绞架支撑管VDC</v>
          </cell>
          <cell r="M5530" t="str">
            <v>H6</v>
          </cell>
          <cell r="N5530">
            <v>240</v>
          </cell>
          <cell r="O5530">
            <v>3.097</v>
          </cell>
          <cell r="P5530" t="str">
            <v>EA</v>
          </cell>
          <cell r="Q5530">
            <v>1</v>
          </cell>
          <cell r="R5530">
            <v>743.28</v>
          </cell>
          <cell r="S5530">
            <v>240</v>
          </cell>
          <cell r="T5530">
            <v>3.097</v>
          </cell>
        </row>
        <row r="5531">
          <cell r="K5531" t="str">
            <v>SHT0011594</v>
          </cell>
          <cell r="L5531" t="str">
            <v>右侧压铸压头</v>
          </cell>
          <cell r="M5531" t="str">
            <v>H6</v>
          </cell>
          <cell r="N5531">
            <v>2000</v>
          </cell>
          <cell r="O5531">
            <v>4.84</v>
          </cell>
          <cell r="P5531" t="str">
            <v>EA</v>
          </cell>
          <cell r="Q5531">
            <v>1</v>
          </cell>
          <cell r="R5531">
            <v>9680</v>
          </cell>
          <cell r="S5531">
            <v>2000</v>
          </cell>
          <cell r="T5531">
            <v>4.84</v>
          </cell>
        </row>
        <row r="5532">
          <cell r="K5532" t="str">
            <v>SHT0011594</v>
          </cell>
          <cell r="L5532" t="str">
            <v>右侧压铸压头</v>
          </cell>
          <cell r="M5532" t="str">
            <v>H6</v>
          </cell>
          <cell r="N5532">
            <v>1000</v>
          </cell>
          <cell r="O5532">
            <v>4.84</v>
          </cell>
          <cell r="P5532" t="str">
            <v>EA</v>
          </cell>
          <cell r="Q5532">
            <v>1</v>
          </cell>
          <cell r="R5532">
            <v>4840</v>
          </cell>
          <cell r="S5532">
            <v>1000</v>
          </cell>
          <cell r="T5532">
            <v>4.84</v>
          </cell>
        </row>
        <row r="5533">
          <cell r="K5533" t="str">
            <v>SHT0011594</v>
          </cell>
          <cell r="L5533" t="str">
            <v>右侧压铸压头</v>
          </cell>
          <cell r="M5533" t="str">
            <v>H6</v>
          </cell>
          <cell r="N5533">
            <v>1000</v>
          </cell>
          <cell r="O5533">
            <v>4.84</v>
          </cell>
          <cell r="P5533" t="str">
            <v>EA</v>
          </cell>
          <cell r="Q5533">
            <v>1</v>
          </cell>
          <cell r="R5533">
            <v>4840</v>
          </cell>
          <cell r="S5533">
            <v>1000</v>
          </cell>
          <cell r="T5533">
            <v>4.84</v>
          </cell>
        </row>
        <row r="5534">
          <cell r="K5534" t="str">
            <v>SHT0011723</v>
          </cell>
          <cell r="L5534" t="str">
            <v>稳定钣金</v>
          </cell>
          <cell r="M5534" t="str">
            <v>T5-L200</v>
          </cell>
          <cell r="N5534">
            <v>400</v>
          </cell>
          <cell r="O5534">
            <v>2.7057000000000002</v>
          </cell>
          <cell r="P5534" t="str">
            <v>EA</v>
          </cell>
          <cell r="Q5534">
            <v>1</v>
          </cell>
          <cell r="R5534">
            <v>1082.28</v>
          </cell>
          <cell r="S5534">
            <v>400</v>
          </cell>
          <cell r="T5534">
            <v>2.4024000000000001</v>
          </cell>
        </row>
        <row r="5535">
          <cell r="K5535" t="str">
            <v>SHT0011723</v>
          </cell>
          <cell r="L5535" t="str">
            <v>稳定钣金</v>
          </cell>
          <cell r="M5535" t="str">
            <v>T5-L200</v>
          </cell>
          <cell r="N5535">
            <v>454</v>
          </cell>
          <cell r="O5535">
            <v>2.7057000000000002</v>
          </cell>
          <cell r="P5535" t="str">
            <v>EA</v>
          </cell>
          <cell r="Q5535">
            <v>1</v>
          </cell>
          <cell r="R5535">
            <v>1228.3900000000001</v>
          </cell>
          <cell r="S5535">
            <v>454</v>
          </cell>
          <cell r="T5535">
            <v>2.4024000000000001</v>
          </cell>
        </row>
        <row r="5536">
          <cell r="K5536" t="str">
            <v>SHT0011723</v>
          </cell>
          <cell r="L5536" t="str">
            <v>稳定钣金</v>
          </cell>
          <cell r="M5536" t="str">
            <v>T5-L200</v>
          </cell>
          <cell r="N5536">
            <v>200</v>
          </cell>
          <cell r="O5536">
            <v>2.7057000000000002</v>
          </cell>
          <cell r="P5536" t="str">
            <v>EA</v>
          </cell>
          <cell r="Q5536">
            <v>1</v>
          </cell>
          <cell r="R5536">
            <v>541.14</v>
          </cell>
          <cell r="S5536">
            <v>200</v>
          </cell>
          <cell r="T5536">
            <v>2.4024000000000001</v>
          </cell>
        </row>
        <row r="5537">
          <cell r="K5537" t="str">
            <v>SHT0011778</v>
          </cell>
          <cell r="L5537" t="str">
            <v>坐框前梁</v>
          </cell>
          <cell r="M5537" t="str">
            <v>T5-L200</v>
          </cell>
          <cell r="N5537">
            <v>566</v>
          </cell>
          <cell r="O5537">
            <v>1.8472999999999999</v>
          </cell>
          <cell r="P5537" t="str">
            <v>EA</v>
          </cell>
          <cell r="Q5537">
            <v>1</v>
          </cell>
          <cell r="R5537">
            <v>1045.57</v>
          </cell>
          <cell r="S5537">
            <v>566</v>
          </cell>
          <cell r="T5537">
            <v>1.5931999999999999</v>
          </cell>
        </row>
        <row r="5538">
          <cell r="K5538" t="str">
            <v>SHT0011778</v>
          </cell>
          <cell r="L5538" t="str">
            <v>坐框前梁</v>
          </cell>
          <cell r="M5538" t="str">
            <v>T5-L200</v>
          </cell>
          <cell r="N5538">
            <v>200</v>
          </cell>
          <cell r="O5538">
            <v>1.8472999999999999</v>
          </cell>
          <cell r="P5538" t="str">
            <v>EA</v>
          </cell>
          <cell r="Q5538">
            <v>1</v>
          </cell>
          <cell r="R5538">
            <v>369.46</v>
          </cell>
          <cell r="S5538">
            <v>200</v>
          </cell>
          <cell r="T5538">
            <v>1.5931999999999999</v>
          </cell>
        </row>
        <row r="5539">
          <cell r="K5539" t="str">
            <v>SHT0011778</v>
          </cell>
          <cell r="L5539" t="str">
            <v>坐框前梁</v>
          </cell>
          <cell r="M5539" t="str">
            <v>T5-L200</v>
          </cell>
          <cell r="N5539">
            <v>200</v>
          </cell>
          <cell r="O5539">
            <v>1.8472999999999999</v>
          </cell>
          <cell r="P5539" t="str">
            <v>EA</v>
          </cell>
          <cell r="Q5539">
            <v>1</v>
          </cell>
          <cell r="R5539">
            <v>369.46</v>
          </cell>
          <cell r="S5539">
            <v>200</v>
          </cell>
          <cell r="T5539">
            <v>1.5931999999999999</v>
          </cell>
        </row>
        <row r="5540">
          <cell r="K5540" t="str">
            <v>SHT0011806</v>
          </cell>
          <cell r="L5540" t="str">
            <v>仰角调节机构钣金件2</v>
          </cell>
          <cell r="M5540" t="str">
            <v>主驾座框</v>
          </cell>
          <cell r="N5540">
            <v>2000</v>
          </cell>
          <cell r="O5540">
            <v>0.24</v>
          </cell>
          <cell r="P5540" t="str">
            <v>EA</v>
          </cell>
          <cell r="Q5540">
            <v>1</v>
          </cell>
          <cell r="R5540">
            <v>480</v>
          </cell>
          <cell r="S5540">
            <v>2000</v>
          </cell>
          <cell r="T5540">
            <v>0.24</v>
          </cell>
        </row>
        <row r="5541">
          <cell r="K5541" t="str">
            <v>SHT0011806</v>
          </cell>
          <cell r="L5541" t="str">
            <v>仰角调节机构钣金件2</v>
          </cell>
          <cell r="M5541" t="str">
            <v>主驾座框</v>
          </cell>
          <cell r="N5541">
            <v>2000</v>
          </cell>
          <cell r="O5541">
            <v>0.24</v>
          </cell>
          <cell r="P5541" t="str">
            <v>EA</v>
          </cell>
          <cell r="Q5541">
            <v>1</v>
          </cell>
          <cell r="R5541">
            <v>480</v>
          </cell>
          <cell r="S5541">
            <v>2000</v>
          </cell>
          <cell r="T5541">
            <v>0.24</v>
          </cell>
        </row>
        <row r="5542">
          <cell r="K5542" t="str">
            <v>SHT0011964</v>
          </cell>
          <cell r="L5542" t="str">
            <v>2.0座椅调角器手柄带标识</v>
          </cell>
          <cell r="M5542" t="str">
            <v/>
          </cell>
          <cell r="N5542">
            <v>800</v>
          </cell>
          <cell r="O5542">
            <v>1.7039</v>
          </cell>
          <cell r="P5542" t="str">
            <v>EA</v>
          </cell>
          <cell r="Q5542">
            <v>1</v>
          </cell>
          <cell r="R5542">
            <v>1363.12</v>
          </cell>
          <cell r="S5542">
            <v>800</v>
          </cell>
          <cell r="T5542">
            <v>1.7039299999999999</v>
          </cell>
        </row>
        <row r="5543">
          <cell r="K5543" t="str">
            <v>SHT0011964</v>
          </cell>
          <cell r="L5543" t="str">
            <v>2.0座椅调角器手柄带标识</v>
          </cell>
          <cell r="M5543" t="str">
            <v/>
          </cell>
          <cell r="N5543">
            <v>200</v>
          </cell>
          <cell r="O5543">
            <v>1.7039</v>
          </cell>
          <cell r="P5543" t="str">
            <v>EA</v>
          </cell>
          <cell r="Q5543">
            <v>1</v>
          </cell>
          <cell r="R5543">
            <v>340.78</v>
          </cell>
          <cell r="S5543">
            <v>200</v>
          </cell>
          <cell r="T5543">
            <v>1.7039299999999999</v>
          </cell>
        </row>
        <row r="5544">
          <cell r="K5544" t="str">
            <v>SHT0011964</v>
          </cell>
          <cell r="L5544" t="str">
            <v>2.0座椅调角器手柄带标识</v>
          </cell>
          <cell r="M5544" t="str">
            <v/>
          </cell>
          <cell r="N5544">
            <v>200</v>
          </cell>
          <cell r="O5544">
            <v>1.7039</v>
          </cell>
          <cell r="P5544" t="str">
            <v>EA</v>
          </cell>
          <cell r="Q5544">
            <v>1</v>
          </cell>
          <cell r="R5544">
            <v>340.78</v>
          </cell>
          <cell r="S5544">
            <v>200</v>
          </cell>
          <cell r="T5544">
            <v>1.7039299999999999</v>
          </cell>
        </row>
        <row r="5545">
          <cell r="K5545" t="str">
            <v>SHT0011964</v>
          </cell>
          <cell r="L5545" t="str">
            <v>2.0座椅调角器手柄带标识</v>
          </cell>
          <cell r="M5545" t="str">
            <v/>
          </cell>
          <cell r="N5545">
            <v>400</v>
          </cell>
          <cell r="O5545">
            <v>1.7039</v>
          </cell>
          <cell r="P5545" t="str">
            <v>EA</v>
          </cell>
          <cell r="Q5545">
            <v>1</v>
          </cell>
          <cell r="R5545">
            <v>681.56</v>
          </cell>
          <cell r="S5545">
            <v>400</v>
          </cell>
          <cell r="T5545">
            <v>1.7039299999999999</v>
          </cell>
        </row>
        <row r="5546">
          <cell r="K5546" t="str">
            <v>SHT0011967</v>
          </cell>
          <cell r="L5546" t="str">
            <v>2.0座椅仰角手柄带标识</v>
          </cell>
          <cell r="M5546" t="str">
            <v/>
          </cell>
          <cell r="N5546">
            <v>400</v>
          </cell>
          <cell r="O5546">
            <v>1.5404</v>
          </cell>
          <cell r="P5546" t="str">
            <v>EA</v>
          </cell>
          <cell r="Q5546">
            <v>1</v>
          </cell>
          <cell r="R5546">
            <v>616.16</v>
          </cell>
          <cell r="S5546">
            <v>400</v>
          </cell>
          <cell r="T5546">
            <v>1.5404</v>
          </cell>
        </row>
        <row r="5547">
          <cell r="K5547" t="str">
            <v>SHT0011982</v>
          </cell>
          <cell r="L5547" t="str">
            <v>升降速降开关气路总成</v>
          </cell>
          <cell r="M5547" t="str">
            <v>H4国产四孔阀</v>
          </cell>
          <cell r="N5547">
            <v>60</v>
          </cell>
          <cell r="O5547">
            <v>44.235700000000001</v>
          </cell>
          <cell r="P5547" t="str">
            <v>EA</v>
          </cell>
          <cell r="Q5547">
            <v>1</v>
          </cell>
          <cell r="R5547">
            <v>2654.14</v>
          </cell>
          <cell r="S5547">
            <v>60</v>
          </cell>
          <cell r="T5547">
            <v>44.24</v>
          </cell>
        </row>
        <row r="5548">
          <cell r="K5548" t="str">
            <v>SHT0011982</v>
          </cell>
          <cell r="L5548" t="str">
            <v>升降速降开关气路总成</v>
          </cell>
          <cell r="M5548" t="str">
            <v>H4国产四孔阀</v>
          </cell>
          <cell r="N5548">
            <v>240</v>
          </cell>
          <cell r="O5548">
            <v>44.235700000000001</v>
          </cell>
          <cell r="P5548" t="str">
            <v>EA</v>
          </cell>
          <cell r="Q5548">
            <v>1</v>
          </cell>
          <cell r="R5548">
            <v>10616.57</v>
          </cell>
          <cell r="S5548">
            <v>240</v>
          </cell>
          <cell r="T5548">
            <v>44.24</v>
          </cell>
        </row>
        <row r="5549">
          <cell r="K5549" t="str">
            <v>SHT0011982</v>
          </cell>
          <cell r="L5549" t="str">
            <v>升降速降开关气路总成</v>
          </cell>
          <cell r="M5549" t="str">
            <v>H4国产四孔阀</v>
          </cell>
          <cell r="N5549">
            <v>300</v>
          </cell>
          <cell r="O5549">
            <v>44.235700000000001</v>
          </cell>
          <cell r="P5549" t="str">
            <v>EA</v>
          </cell>
          <cell r="Q5549">
            <v>1</v>
          </cell>
          <cell r="R5549">
            <v>13270.71</v>
          </cell>
          <cell r="S5549">
            <v>300</v>
          </cell>
          <cell r="T5549">
            <v>44.24</v>
          </cell>
        </row>
        <row r="5550">
          <cell r="K5550" t="str">
            <v>SHT0011982</v>
          </cell>
          <cell r="L5550" t="str">
            <v>升降速降开关气路总成</v>
          </cell>
          <cell r="M5550" t="str">
            <v>H4国产四孔阀</v>
          </cell>
          <cell r="N5550">
            <v>-2</v>
          </cell>
          <cell r="O5550">
            <v>44.235700000000001</v>
          </cell>
          <cell r="P5550" t="str">
            <v>EA</v>
          </cell>
          <cell r="Q5550">
            <v>1</v>
          </cell>
          <cell r="R5550">
            <v>-88.47</v>
          </cell>
          <cell r="S5550">
            <v>-2</v>
          </cell>
          <cell r="T5550">
            <v>44.24</v>
          </cell>
        </row>
        <row r="5551">
          <cell r="K5551" t="str">
            <v>SHT0011982</v>
          </cell>
          <cell r="L5551" t="str">
            <v>升降速降开关气路总成</v>
          </cell>
          <cell r="M5551" t="str">
            <v>H4国产四孔阀</v>
          </cell>
          <cell r="N5551">
            <v>300</v>
          </cell>
          <cell r="O5551">
            <v>44.235700000000001</v>
          </cell>
          <cell r="P5551" t="str">
            <v>EA</v>
          </cell>
          <cell r="Q5551">
            <v>1</v>
          </cell>
          <cell r="R5551">
            <v>13270.71</v>
          </cell>
          <cell r="S5551">
            <v>300</v>
          </cell>
          <cell r="T5551">
            <v>44.24</v>
          </cell>
        </row>
        <row r="5552">
          <cell r="K5552" t="str">
            <v>SHT0011982</v>
          </cell>
          <cell r="L5552" t="str">
            <v>升降速降开关气路总成</v>
          </cell>
          <cell r="M5552" t="str">
            <v>H4国产四孔阀</v>
          </cell>
          <cell r="N5552">
            <v>60</v>
          </cell>
          <cell r="O5552">
            <v>44.235700000000001</v>
          </cell>
          <cell r="P5552" t="str">
            <v>EA</v>
          </cell>
          <cell r="Q5552">
            <v>1</v>
          </cell>
          <cell r="R5552">
            <v>2654.14</v>
          </cell>
          <cell r="S5552">
            <v>60</v>
          </cell>
          <cell r="T5552">
            <v>44.24</v>
          </cell>
        </row>
        <row r="5553">
          <cell r="K5553" t="str">
            <v>SHT0011982</v>
          </cell>
          <cell r="L5553" t="str">
            <v>升降速降开关气路总成</v>
          </cell>
          <cell r="M5553" t="str">
            <v>H4国产四孔阀</v>
          </cell>
          <cell r="N5553">
            <v>240</v>
          </cell>
          <cell r="O5553">
            <v>44.235700000000001</v>
          </cell>
          <cell r="P5553" t="str">
            <v>EA</v>
          </cell>
          <cell r="Q5553">
            <v>1</v>
          </cell>
          <cell r="R5553">
            <v>10616.57</v>
          </cell>
          <cell r="S5553">
            <v>240</v>
          </cell>
          <cell r="T5553">
            <v>44.24</v>
          </cell>
        </row>
        <row r="5554">
          <cell r="K5554" t="str">
            <v>SHT0011990</v>
          </cell>
          <cell r="L5554" t="str">
            <v>气囊下支撑钣金</v>
          </cell>
          <cell r="M5554" t="str">
            <v>1.3平台</v>
          </cell>
          <cell r="N5554">
            <v>1100</v>
          </cell>
          <cell r="O5554">
            <v>6.4032999999999998</v>
          </cell>
          <cell r="P5554" t="str">
            <v>EA</v>
          </cell>
          <cell r="Q5554">
            <v>1</v>
          </cell>
          <cell r="R5554">
            <v>7043.63</v>
          </cell>
          <cell r="S5554">
            <v>1100</v>
          </cell>
          <cell r="T5554">
            <v>6.4032999999999998</v>
          </cell>
        </row>
        <row r="5555">
          <cell r="K5555" t="str">
            <v>SHT0011995</v>
          </cell>
          <cell r="L5555" t="str">
            <v>气囊上支撑板</v>
          </cell>
          <cell r="M5555" t="str">
            <v>1.3平台</v>
          </cell>
          <cell r="N5555">
            <v>940</v>
          </cell>
          <cell r="O5555">
            <v>4.5496999999999996</v>
          </cell>
          <cell r="P5555" t="str">
            <v>EA</v>
          </cell>
          <cell r="Q5555">
            <v>1</v>
          </cell>
          <cell r="R5555">
            <v>4276.72</v>
          </cell>
          <cell r="S5555">
            <v>940</v>
          </cell>
          <cell r="T5555">
            <v>4.5496999999999996</v>
          </cell>
        </row>
        <row r="5556">
          <cell r="K5556" t="str">
            <v>SHT0011996</v>
          </cell>
          <cell r="L5556" t="str">
            <v>气囊上支撑加强板</v>
          </cell>
          <cell r="M5556" t="str">
            <v>1.3平台</v>
          </cell>
          <cell r="N5556">
            <v>600</v>
          </cell>
          <cell r="O5556">
            <v>0.93620000000000003</v>
          </cell>
          <cell r="P5556" t="str">
            <v>EA</v>
          </cell>
          <cell r="Q5556">
            <v>1</v>
          </cell>
          <cell r="R5556">
            <v>561.72</v>
          </cell>
          <cell r="S5556">
            <v>600</v>
          </cell>
          <cell r="T5556">
            <v>0.93620000000000003</v>
          </cell>
        </row>
        <row r="5557">
          <cell r="K5557" t="str">
            <v>SHT0011999</v>
          </cell>
          <cell r="L5557" t="str">
            <v>座框前横梁</v>
          </cell>
          <cell r="M5557" t="str">
            <v>1.3平台</v>
          </cell>
          <cell r="N5557">
            <v>595</v>
          </cell>
          <cell r="O5557">
            <v>3.0015999999999998</v>
          </cell>
          <cell r="P5557" t="str">
            <v>EA</v>
          </cell>
          <cell r="Q5557">
            <v>1</v>
          </cell>
          <cell r="R5557">
            <v>1785.95</v>
          </cell>
          <cell r="S5557">
            <v>595</v>
          </cell>
          <cell r="T5557">
            <v>3.0015999999999998</v>
          </cell>
        </row>
        <row r="5558">
          <cell r="K5558" t="str">
            <v>SHT0011999</v>
          </cell>
          <cell r="L5558" t="str">
            <v>座框前横梁</v>
          </cell>
          <cell r="M5558" t="str">
            <v>1.3平台</v>
          </cell>
          <cell r="N5558">
            <v>400</v>
          </cell>
          <cell r="O5558">
            <v>3.0015999999999998</v>
          </cell>
          <cell r="P5558" t="str">
            <v>EA</v>
          </cell>
          <cell r="Q5558">
            <v>1</v>
          </cell>
          <cell r="R5558">
            <v>1200.6400000000001</v>
          </cell>
          <cell r="S5558">
            <v>400</v>
          </cell>
          <cell r="T5558">
            <v>3.0015999999999998</v>
          </cell>
        </row>
        <row r="5559">
          <cell r="K5559" t="str">
            <v>SHT0011999</v>
          </cell>
          <cell r="L5559" t="str">
            <v>座框前横梁</v>
          </cell>
          <cell r="M5559" t="str">
            <v>1.3平台</v>
          </cell>
          <cell r="N5559">
            <v>400</v>
          </cell>
          <cell r="O5559">
            <v>3.0015999999999998</v>
          </cell>
          <cell r="P5559" t="str">
            <v>EA</v>
          </cell>
          <cell r="Q5559">
            <v>1</v>
          </cell>
          <cell r="R5559">
            <v>1200.6400000000001</v>
          </cell>
          <cell r="S5559">
            <v>400</v>
          </cell>
          <cell r="T5559">
            <v>3.0015999999999998</v>
          </cell>
        </row>
        <row r="5560">
          <cell r="K5560" t="str">
            <v>SHT0011999</v>
          </cell>
          <cell r="L5560" t="str">
            <v>座框前横梁</v>
          </cell>
          <cell r="M5560" t="str">
            <v>1.3平台</v>
          </cell>
          <cell r="N5560">
            <v>400</v>
          </cell>
          <cell r="O5560">
            <v>3.0015999999999998</v>
          </cell>
          <cell r="P5560" t="str">
            <v>EA</v>
          </cell>
          <cell r="Q5560">
            <v>1</v>
          </cell>
          <cell r="R5560">
            <v>1200.6400000000001</v>
          </cell>
          <cell r="S5560">
            <v>400</v>
          </cell>
          <cell r="T5560">
            <v>3.0015999999999998</v>
          </cell>
        </row>
        <row r="5561">
          <cell r="K5561" t="str">
            <v>SHT0012003</v>
          </cell>
          <cell r="L5561" t="str">
            <v>升降拉线固定钣金</v>
          </cell>
          <cell r="M5561" t="str">
            <v>1.3平台</v>
          </cell>
          <cell r="N5561">
            <v>2000</v>
          </cell>
          <cell r="O5561">
            <v>0.21310000000000001</v>
          </cell>
          <cell r="P5561" t="str">
            <v>EA</v>
          </cell>
          <cell r="Q5561">
            <v>1</v>
          </cell>
          <cell r="R5561">
            <v>426.2</v>
          </cell>
          <cell r="S5561">
            <v>2000</v>
          </cell>
          <cell r="T5561">
            <v>0.21</v>
          </cell>
        </row>
        <row r="5562">
          <cell r="K5562" t="str">
            <v>SHT0012022</v>
          </cell>
          <cell r="L5562" t="str">
            <v>悬浮气路总成</v>
          </cell>
          <cell r="M5562" t="str">
            <v>H4-2.0</v>
          </cell>
          <cell r="N5562">
            <v>200</v>
          </cell>
          <cell r="O5562">
            <v>44.883099999999999</v>
          </cell>
          <cell r="P5562" t="str">
            <v>EA</v>
          </cell>
          <cell r="Q5562">
            <v>1</v>
          </cell>
          <cell r="R5562">
            <v>8976.6200000000008</v>
          </cell>
          <cell r="S5562">
            <v>200</v>
          </cell>
          <cell r="T5562">
            <v>44.88</v>
          </cell>
        </row>
        <row r="5563">
          <cell r="K5563" t="str">
            <v>SHT0012022</v>
          </cell>
          <cell r="L5563" t="str">
            <v>悬浮气路总成</v>
          </cell>
          <cell r="M5563" t="str">
            <v>H4-2.0</v>
          </cell>
          <cell r="N5563">
            <v>200</v>
          </cell>
          <cell r="O5563">
            <v>44.883099999999999</v>
          </cell>
          <cell r="P5563" t="str">
            <v>EA</v>
          </cell>
          <cell r="Q5563">
            <v>1</v>
          </cell>
          <cell r="R5563">
            <v>8976.6200000000008</v>
          </cell>
          <cell r="S5563">
            <v>200</v>
          </cell>
          <cell r="T5563">
            <v>44.88</v>
          </cell>
        </row>
        <row r="5564">
          <cell r="K5564" t="str">
            <v>SHT0012022</v>
          </cell>
          <cell r="L5564" t="str">
            <v>悬浮气路总成</v>
          </cell>
          <cell r="M5564" t="str">
            <v>H4-2.0</v>
          </cell>
          <cell r="N5564">
            <v>430</v>
          </cell>
          <cell r="O5564">
            <v>44.883099999999999</v>
          </cell>
          <cell r="P5564" t="str">
            <v>EA</v>
          </cell>
          <cell r="Q5564">
            <v>1</v>
          </cell>
          <cell r="R5564">
            <v>19299.73</v>
          </cell>
          <cell r="S5564">
            <v>430</v>
          </cell>
          <cell r="T5564">
            <v>44.88</v>
          </cell>
        </row>
        <row r="5565">
          <cell r="K5565" t="str">
            <v>SHT0012022</v>
          </cell>
          <cell r="L5565" t="str">
            <v>悬浮气路总成</v>
          </cell>
          <cell r="M5565" t="str">
            <v>H4-2.0</v>
          </cell>
          <cell r="N5565">
            <v>300</v>
          </cell>
          <cell r="O5565">
            <v>44.883099999999999</v>
          </cell>
          <cell r="P5565" t="str">
            <v>EA</v>
          </cell>
          <cell r="Q5565">
            <v>1</v>
          </cell>
          <cell r="R5565">
            <v>13464.93</v>
          </cell>
          <cell r="S5565">
            <v>300</v>
          </cell>
          <cell r="T5565">
            <v>44.88</v>
          </cell>
        </row>
        <row r="5566">
          <cell r="K5566" t="str">
            <v>SHT0012022</v>
          </cell>
          <cell r="L5566" t="str">
            <v>悬浮气路总成</v>
          </cell>
          <cell r="M5566" t="str">
            <v>H4-2.0</v>
          </cell>
          <cell r="N5566">
            <v>300</v>
          </cell>
          <cell r="O5566">
            <v>44.883099999999999</v>
          </cell>
          <cell r="P5566" t="str">
            <v>EA</v>
          </cell>
          <cell r="Q5566">
            <v>1</v>
          </cell>
          <cell r="R5566">
            <v>13464.93</v>
          </cell>
          <cell r="S5566">
            <v>300</v>
          </cell>
          <cell r="T5566">
            <v>44.88</v>
          </cell>
        </row>
        <row r="5567">
          <cell r="K5567" t="str">
            <v>SHT0012023</v>
          </cell>
          <cell r="L5567" t="str">
            <v>升降器拉线总成</v>
          </cell>
          <cell r="M5567" t="str">
            <v>1.3平台</v>
          </cell>
          <cell r="N5567">
            <v>1200</v>
          </cell>
          <cell r="O5567">
            <v>3.9</v>
          </cell>
          <cell r="P5567" t="str">
            <v>EA</v>
          </cell>
          <cell r="Q5567">
            <v>1</v>
          </cell>
          <cell r="R5567">
            <v>4680</v>
          </cell>
          <cell r="S5567">
            <v>1200</v>
          </cell>
          <cell r="T5567">
            <v>3.9</v>
          </cell>
        </row>
        <row r="5568">
          <cell r="K5568" t="str">
            <v>SHT0012032</v>
          </cell>
          <cell r="L5568" t="str">
            <v>内绞架右侧轴套</v>
          </cell>
          <cell r="M5568" t="str">
            <v>1.3平台</v>
          </cell>
          <cell r="N5568">
            <v>1750</v>
          </cell>
          <cell r="O5568">
            <v>0.62509999999999999</v>
          </cell>
          <cell r="P5568" t="str">
            <v>EA</v>
          </cell>
          <cell r="Q5568">
            <v>1</v>
          </cell>
          <cell r="R5568">
            <v>1093.93</v>
          </cell>
          <cell r="S5568">
            <v>1750</v>
          </cell>
          <cell r="T5568">
            <v>0.62509999999999999</v>
          </cell>
        </row>
        <row r="5569">
          <cell r="K5569" t="str">
            <v>SHT0012040</v>
          </cell>
          <cell r="L5569" t="str">
            <v>升降器连接异形螺母</v>
          </cell>
          <cell r="M5569" t="str">
            <v>1.3平台</v>
          </cell>
          <cell r="N5569">
            <v>4000</v>
          </cell>
          <cell r="O5569">
            <v>2.0350000000000001</v>
          </cell>
          <cell r="P5569" t="str">
            <v>EA</v>
          </cell>
          <cell r="Q5569">
            <v>1</v>
          </cell>
          <cell r="R5569">
            <v>8140</v>
          </cell>
          <cell r="S5569">
            <v>4000</v>
          </cell>
          <cell r="T5569">
            <v>2.0350000000000001</v>
          </cell>
        </row>
        <row r="5570">
          <cell r="K5570" t="str">
            <v>SHT0012040</v>
          </cell>
          <cell r="L5570" t="str">
            <v>升降器连接异形螺母</v>
          </cell>
          <cell r="M5570" t="str">
            <v>1.3平台</v>
          </cell>
          <cell r="N5570">
            <v>4000</v>
          </cell>
          <cell r="O5570">
            <v>2.0350000000000001</v>
          </cell>
          <cell r="P5570" t="str">
            <v>EA</v>
          </cell>
          <cell r="Q5570">
            <v>1</v>
          </cell>
          <cell r="R5570">
            <v>8140</v>
          </cell>
          <cell r="S5570">
            <v>4000</v>
          </cell>
          <cell r="T5570">
            <v>2.0350000000000001</v>
          </cell>
        </row>
        <row r="5571">
          <cell r="K5571" t="str">
            <v>SHT0012042</v>
          </cell>
          <cell r="L5571" t="str">
            <v>升降锁止轴</v>
          </cell>
          <cell r="M5571" t="str">
            <v>1.3平台</v>
          </cell>
          <cell r="N5571">
            <v>6000</v>
          </cell>
          <cell r="O5571">
            <v>3.36</v>
          </cell>
          <cell r="P5571" t="str">
            <v>EA</v>
          </cell>
          <cell r="Q5571">
            <v>1</v>
          </cell>
          <cell r="R5571">
            <v>20160</v>
          </cell>
          <cell r="S5571">
            <v>6000</v>
          </cell>
          <cell r="T5571">
            <v>3.36</v>
          </cell>
        </row>
        <row r="5572">
          <cell r="K5572" t="str">
            <v>SHT0012042</v>
          </cell>
          <cell r="L5572" t="str">
            <v>升降锁止轴</v>
          </cell>
          <cell r="M5572" t="str">
            <v>1.3平台</v>
          </cell>
          <cell r="N5572">
            <v>4000</v>
          </cell>
          <cell r="O5572">
            <v>3.36</v>
          </cell>
          <cell r="P5572" t="str">
            <v>EA</v>
          </cell>
          <cell r="Q5572">
            <v>1</v>
          </cell>
          <cell r="R5572">
            <v>13440</v>
          </cell>
          <cell r="S5572">
            <v>4000</v>
          </cell>
          <cell r="T5572">
            <v>3.36</v>
          </cell>
        </row>
        <row r="5573">
          <cell r="K5573" t="str">
            <v>sht0012052</v>
          </cell>
          <cell r="L5573" t="str">
            <v>主侧罩壳固定片1</v>
          </cell>
          <cell r="M5573" t="str">
            <v>1.3平台</v>
          </cell>
          <cell r="N5573">
            <v>1000</v>
          </cell>
          <cell r="O5573">
            <v>0.19980000000000001</v>
          </cell>
          <cell r="P5573" t="str">
            <v>EA</v>
          </cell>
          <cell r="Q5573">
            <v>1</v>
          </cell>
          <cell r="R5573">
            <v>199.8</v>
          </cell>
          <cell r="S5573">
            <v>1000</v>
          </cell>
          <cell r="T5573">
            <v>0.19</v>
          </cell>
        </row>
        <row r="5574">
          <cell r="K5574" t="str">
            <v>SHT0012054</v>
          </cell>
          <cell r="L5574" t="str">
            <v>主侧罩壳固定片2</v>
          </cell>
          <cell r="M5574" t="str">
            <v>1.3平台</v>
          </cell>
          <cell r="N5574">
            <v>1000</v>
          </cell>
          <cell r="O5574">
            <v>0.22500000000000001</v>
          </cell>
          <cell r="P5574" t="str">
            <v>EA</v>
          </cell>
          <cell r="Q5574">
            <v>1</v>
          </cell>
          <cell r="R5574">
            <v>225</v>
          </cell>
          <cell r="S5574">
            <v>1000</v>
          </cell>
          <cell r="T5574">
            <v>0.22500000000000001</v>
          </cell>
        </row>
        <row r="5575">
          <cell r="K5575" t="str">
            <v>SHT0012059</v>
          </cell>
          <cell r="L5575" t="str">
            <v>连接轴</v>
          </cell>
          <cell r="M5575" t="str">
            <v>1.3平台</v>
          </cell>
          <cell r="N5575">
            <v>2000</v>
          </cell>
          <cell r="O5575">
            <v>2.4910000000000001</v>
          </cell>
          <cell r="P5575" t="str">
            <v>EA</v>
          </cell>
          <cell r="Q5575">
            <v>1</v>
          </cell>
          <cell r="R5575">
            <v>4982</v>
          </cell>
          <cell r="S5575">
            <v>2000</v>
          </cell>
          <cell r="T5575">
            <v>2.4910000000000001</v>
          </cell>
        </row>
        <row r="5576">
          <cell r="K5576" t="str">
            <v>SHT0012059</v>
          </cell>
          <cell r="L5576" t="str">
            <v>连接轴</v>
          </cell>
          <cell r="M5576" t="str">
            <v>1.3平台</v>
          </cell>
          <cell r="N5576">
            <v>960</v>
          </cell>
          <cell r="O5576">
            <v>2.4910000000000001</v>
          </cell>
          <cell r="P5576" t="str">
            <v>EA</v>
          </cell>
          <cell r="Q5576">
            <v>1</v>
          </cell>
          <cell r="R5576">
            <v>2391.36</v>
          </cell>
          <cell r="S5576">
            <v>960</v>
          </cell>
          <cell r="T5576">
            <v>2.4910000000000001</v>
          </cell>
        </row>
        <row r="5577">
          <cell r="K5577" t="str">
            <v>SHT0012059</v>
          </cell>
          <cell r="L5577" t="str">
            <v>连接轴</v>
          </cell>
          <cell r="M5577" t="str">
            <v>1.3平台</v>
          </cell>
          <cell r="N5577">
            <v>400</v>
          </cell>
          <cell r="O5577">
            <v>2.4910000000000001</v>
          </cell>
          <cell r="P5577" t="str">
            <v>EA</v>
          </cell>
          <cell r="Q5577">
            <v>1</v>
          </cell>
          <cell r="R5577">
            <v>996.4</v>
          </cell>
          <cell r="S5577">
            <v>400</v>
          </cell>
          <cell r="T5577">
            <v>2.4910000000000001</v>
          </cell>
        </row>
        <row r="5578">
          <cell r="K5578" t="str">
            <v>SHT0012083</v>
          </cell>
          <cell r="L5578" t="str">
            <v>上框前横梁焊接总成</v>
          </cell>
          <cell r="M5578" t="str">
            <v>1.3平台</v>
          </cell>
          <cell r="N5578">
            <v>700</v>
          </cell>
          <cell r="O5578">
            <v>5.0609999999999999</v>
          </cell>
          <cell r="P5578" t="str">
            <v>EA</v>
          </cell>
          <cell r="Q5578">
            <v>1</v>
          </cell>
          <cell r="R5578">
            <v>3542.7</v>
          </cell>
          <cell r="S5578">
            <v>700</v>
          </cell>
          <cell r="T5578">
            <v>5.0609999999999999</v>
          </cell>
        </row>
        <row r="5579">
          <cell r="K5579" t="str">
            <v>SHT0012089</v>
          </cell>
          <cell r="L5579" t="str">
            <v>外绞架连接杆</v>
          </cell>
          <cell r="M5579" t="str">
            <v>1.3平台</v>
          </cell>
          <cell r="N5579">
            <v>560</v>
          </cell>
          <cell r="O5579">
            <v>3.7829000000000002</v>
          </cell>
          <cell r="P5579" t="str">
            <v>EA</v>
          </cell>
          <cell r="Q5579">
            <v>1</v>
          </cell>
          <cell r="R5579">
            <v>2118.42</v>
          </cell>
          <cell r="S5579">
            <v>560</v>
          </cell>
          <cell r="T5579">
            <v>3.7829000000000002</v>
          </cell>
        </row>
        <row r="5580">
          <cell r="K5580" t="str">
            <v>SHT0012094</v>
          </cell>
          <cell r="L5580" t="str">
            <v>下限位胶敦</v>
          </cell>
          <cell r="M5580" t="str">
            <v>1.3平台</v>
          </cell>
          <cell r="N5580">
            <v>2000</v>
          </cell>
          <cell r="O5580">
            <v>1.9</v>
          </cell>
          <cell r="P5580" t="str">
            <v>EA</v>
          </cell>
          <cell r="Q5580">
            <v>1</v>
          </cell>
          <cell r="R5580">
            <v>3800</v>
          </cell>
          <cell r="S5580">
            <v>2000</v>
          </cell>
          <cell r="T5580">
            <v>1.9</v>
          </cell>
        </row>
        <row r="5581">
          <cell r="K5581" t="str">
            <v>SHT0012111</v>
          </cell>
          <cell r="L5581" t="str">
            <v>主边罩壳后固定板</v>
          </cell>
          <cell r="M5581" t="str">
            <v>1.3平台-M4</v>
          </cell>
          <cell r="N5581">
            <v>1000</v>
          </cell>
          <cell r="O5581">
            <v>0.24</v>
          </cell>
          <cell r="P5581" t="str">
            <v>EA</v>
          </cell>
          <cell r="Q5581">
            <v>1</v>
          </cell>
          <cell r="R5581">
            <v>240</v>
          </cell>
          <cell r="S5581">
            <v>1000</v>
          </cell>
          <cell r="T5581">
            <v>0.24</v>
          </cell>
        </row>
        <row r="5582">
          <cell r="K5582" t="str">
            <v>SHT0012111</v>
          </cell>
          <cell r="L5582" t="str">
            <v>主边罩壳后固定板</v>
          </cell>
          <cell r="M5582" t="str">
            <v>1.3平台-M4</v>
          </cell>
          <cell r="N5582">
            <v>1000</v>
          </cell>
          <cell r="O5582">
            <v>0.24</v>
          </cell>
          <cell r="P5582" t="str">
            <v>EA</v>
          </cell>
          <cell r="Q5582">
            <v>1</v>
          </cell>
          <cell r="R5582">
            <v>240</v>
          </cell>
          <cell r="S5582">
            <v>1000</v>
          </cell>
          <cell r="T5582">
            <v>0.24</v>
          </cell>
        </row>
        <row r="5583">
          <cell r="K5583" t="str">
            <v>SHT0012140</v>
          </cell>
          <cell r="L5583" t="str">
            <v>座框左侧内边板</v>
          </cell>
          <cell r="M5583" t="str">
            <v>M3000-S</v>
          </cell>
          <cell r="N5583">
            <v>900</v>
          </cell>
          <cell r="O5583">
            <v>5.9114000000000004</v>
          </cell>
          <cell r="P5583" t="str">
            <v>EA</v>
          </cell>
          <cell r="Q5583">
            <v>1</v>
          </cell>
          <cell r="R5583">
            <v>5320.26</v>
          </cell>
          <cell r="S5583">
            <v>900</v>
          </cell>
          <cell r="T5583">
            <v>5.9114000000000004</v>
          </cell>
        </row>
        <row r="5584">
          <cell r="K5584" t="str">
            <v>SHT0012140</v>
          </cell>
          <cell r="L5584" t="str">
            <v>座框左侧内边板</v>
          </cell>
          <cell r="M5584" t="str">
            <v>M3000-S</v>
          </cell>
          <cell r="N5584">
            <v>925</v>
          </cell>
          <cell r="O5584">
            <v>5.9114000000000004</v>
          </cell>
          <cell r="P5584" t="str">
            <v>EA</v>
          </cell>
          <cell r="Q5584">
            <v>1</v>
          </cell>
          <cell r="R5584">
            <v>5468.05</v>
          </cell>
          <cell r="S5584">
            <v>925</v>
          </cell>
          <cell r="T5584">
            <v>5.9114000000000004</v>
          </cell>
        </row>
        <row r="5585">
          <cell r="K5585" t="str">
            <v>SHT0012140</v>
          </cell>
          <cell r="L5585" t="str">
            <v>座框左侧内边板</v>
          </cell>
          <cell r="M5585" t="str">
            <v>M3000-S</v>
          </cell>
          <cell r="N5585">
            <v>900</v>
          </cell>
          <cell r="O5585">
            <v>5.9114000000000004</v>
          </cell>
          <cell r="P5585" t="str">
            <v>EA</v>
          </cell>
          <cell r="Q5585">
            <v>1</v>
          </cell>
          <cell r="R5585">
            <v>5320.26</v>
          </cell>
          <cell r="S5585">
            <v>900</v>
          </cell>
          <cell r="T5585">
            <v>5.9114000000000004</v>
          </cell>
        </row>
        <row r="5586">
          <cell r="K5586" t="str">
            <v>SHT0012140</v>
          </cell>
          <cell r="L5586" t="str">
            <v>座框左侧内边板</v>
          </cell>
          <cell r="M5586" t="str">
            <v>M3000-S</v>
          </cell>
          <cell r="N5586">
            <v>350</v>
          </cell>
          <cell r="O5586">
            <v>5.9114000000000004</v>
          </cell>
          <cell r="P5586" t="str">
            <v>EA</v>
          </cell>
          <cell r="Q5586">
            <v>1</v>
          </cell>
          <cell r="R5586">
            <v>2068.9899999999998</v>
          </cell>
          <cell r="S5586">
            <v>350</v>
          </cell>
          <cell r="T5586">
            <v>5.9114000000000004</v>
          </cell>
        </row>
        <row r="5587">
          <cell r="K5587" t="str">
            <v>SHT0012140</v>
          </cell>
          <cell r="L5587" t="str">
            <v>座框左侧内边板</v>
          </cell>
          <cell r="M5587" t="str">
            <v>M3000-S</v>
          </cell>
          <cell r="N5587">
            <v>-900</v>
          </cell>
          <cell r="O5587">
            <v>5.9114000000000004</v>
          </cell>
          <cell r="P5587" t="str">
            <v>EA</v>
          </cell>
          <cell r="Q5587">
            <v>1</v>
          </cell>
          <cell r="R5587">
            <v>-5320.26</v>
          </cell>
          <cell r="S5587">
            <v>-900</v>
          </cell>
          <cell r="T5587">
            <v>5.9114000000000004</v>
          </cell>
        </row>
        <row r="5588">
          <cell r="K5588" t="str">
            <v>SHT0012140</v>
          </cell>
          <cell r="L5588" t="str">
            <v>座框左侧内边板</v>
          </cell>
          <cell r="M5588" t="str">
            <v>M3000-S</v>
          </cell>
          <cell r="N5588">
            <v>1800</v>
          </cell>
          <cell r="O5588">
            <v>5.9114000000000004</v>
          </cell>
          <cell r="P5588" t="str">
            <v>EA</v>
          </cell>
          <cell r="Q5588">
            <v>1</v>
          </cell>
          <cell r="R5588">
            <v>10640.52</v>
          </cell>
          <cell r="S5588">
            <v>1800</v>
          </cell>
          <cell r="T5588">
            <v>5.9114000000000004</v>
          </cell>
        </row>
        <row r="5589">
          <cell r="K5589" t="str">
            <v>SHT0012140</v>
          </cell>
          <cell r="L5589" t="str">
            <v>座框左侧内边板</v>
          </cell>
          <cell r="M5589" t="str">
            <v>M3000-S</v>
          </cell>
          <cell r="N5589">
            <v>-1</v>
          </cell>
          <cell r="O5589">
            <v>5.9114000000000004</v>
          </cell>
          <cell r="P5589" t="str">
            <v>EA</v>
          </cell>
          <cell r="Q5589">
            <v>1</v>
          </cell>
          <cell r="R5589">
            <v>-5.91</v>
          </cell>
          <cell r="S5589">
            <v>-1</v>
          </cell>
          <cell r="T5589">
            <v>5.9114000000000004</v>
          </cell>
        </row>
        <row r="5590">
          <cell r="K5590" t="str">
            <v>SHT0012140</v>
          </cell>
          <cell r="L5590" t="str">
            <v>座框左侧内边板</v>
          </cell>
          <cell r="M5590" t="str">
            <v>M3000-S</v>
          </cell>
          <cell r="N5590">
            <v>800</v>
          </cell>
          <cell r="O5590">
            <v>5.9114000000000004</v>
          </cell>
          <cell r="P5590" t="str">
            <v>EA</v>
          </cell>
          <cell r="Q5590">
            <v>1</v>
          </cell>
          <cell r="R5590">
            <v>4729.12</v>
          </cell>
          <cell r="S5590">
            <v>800</v>
          </cell>
          <cell r="T5590">
            <v>5.9114000000000004</v>
          </cell>
        </row>
        <row r="5591">
          <cell r="K5591" t="str">
            <v>SHT0012142</v>
          </cell>
          <cell r="L5591" t="str">
            <v>座框右侧内边板</v>
          </cell>
          <cell r="M5591" t="str">
            <v>M3000-S</v>
          </cell>
          <cell r="N5591">
            <v>900</v>
          </cell>
          <cell r="O5591">
            <v>5.9114000000000004</v>
          </cell>
          <cell r="P5591" t="str">
            <v>EA</v>
          </cell>
          <cell r="Q5591">
            <v>1</v>
          </cell>
          <cell r="R5591">
            <v>5320.26</v>
          </cell>
          <cell r="S5591">
            <v>900</v>
          </cell>
          <cell r="T5591">
            <v>5.9114000000000004</v>
          </cell>
        </row>
        <row r="5592">
          <cell r="K5592" t="str">
            <v>SHT0012142</v>
          </cell>
          <cell r="L5592" t="str">
            <v>座框右侧内边板</v>
          </cell>
          <cell r="M5592" t="str">
            <v>M3000-S</v>
          </cell>
          <cell r="N5592">
            <v>925</v>
          </cell>
          <cell r="O5592">
            <v>5.9114000000000004</v>
          </cell>
          <cell r="P5592" t="str">
            <v>EA</v>
          </cell>
          <cell r="Q5592">
            <v>1</v>
          </cell>
          <cell r="R5592">
            <v>5468.05</v>
          </cell>
          <cell r="S5592">
            <v>925</v>
          </cell>
          <cell r="T5592">
            <v>5.9114000000000004</v>
          </cell>
        </row>
        <row r="5593">
          <cell r="K5593" t="str">
            <v>SHT0012142</v>
          </cell>
          <cell r="L5593" t="str">
            <v>座框右侧内边板</v>
          </cell>
          <cell r="M5593" t="str">
            <v>M3000-S</v>
          </cell>
          <cell r="N5593">
            <v>900</v>
          </cell>
          <cell r="O5593">
            <v>5.9114000000000004</v>
          </cell>
          <cell r="P5593" t="str">
            <v>EA</v>
          </cell>
          <cell r="Q5593">
            <v>1</v>
          </cell>
          <cell r="R5593">
            <v>5320.26</v>
          </cell>
          <cell r="S5593">
            <v>900</v>
          </cell>
          <cell r="T5593">
            <v>5.9114000000000004</v>
          </cell>
        </row>
        <row r="5594">
          <cell r="K5594" t="str">
            <v>SHT0012142</v>
          </cell>
          <cell r="L5594" t="str">
            <v>座框右侧内边板</v>
          </cell>
          <cell r="M5594" t="str">
            <v>M3000-S</v>
          </cell>
          <cell r="N5594">
            <v>350</v>
          </cell>
          <cell r="O5594">
            <v>5.9114000000000004</v>
          </cell>
          <cell r="P5594" t="str">
            <v>EA</v>
          </cell>
          <cell r="Q5594">
            <v>1</v>
          </cell>
          <cell r="R5594">
            <v>2068.9899999999998</v>
          </cell>
          <cell r="S5594">
            <v>350</v>
          </cell>
          <cell r="T5594">
            <v>5.9114000000000004</v>
          </cell>
        </row>
        <row r="5595">
          <cell r="K5595" t="str">
            <v>SHT0012142</v>
          </cell>
          <cell r="L5595" t="str">
            <v>座框右侧内边板</v>
          </cell>
          <cell r="M5595" t="str">
            <v>M3000-S</v>
          </cell>
          <cell r="N5595">
            <v>900</v>
          </cell>
          <cell r="O5595">
            <v>5.9114000000000004</v>
          </cell>
          <cell r="P5595" t="str">
            <v>EA</v>
          </cell>
          <cell r="Q5595">
            <v>1</v>
          </cell>
          <cell r="R5595">
            <v>5320.26</v>
          </cell>
          <cell r="S5595">
            <v>900</v>
          </cell>
          <cell r="T5595">
            <v>5.9114000000000004</v>
          </cell>
        </row>
        <row r="5596">
          <cell r="K5596" t="str">
            <v>SHT0012142</v>
          </cell>
          <cell r="L5596" t="str">
            <v>座框右侧内边板</v>
          </cell>
          <cell r="M5596" t="str">
            <v>M3000-S</v>
          </cell>
          <cell r="N5596">
            <v>800</v>
          </cell>
          <cell r="O5596">
            <v>5.9114000000000004</v>
          </cell>
          <cell r="P5596" t="str">
            <v>EA</v>
          </cell>
          <cell r="Q5596">
            <v>1</v>
          </cell>
          <cell r="R5596">
            <v>4729.12</v>
          </cell>
          <cell r="S5596">
            <v>800</v>
          </cell>
          <cell r="T5596">
            <v>5.9114000000000004</v>
          </cell>
        </row>
        <row r="5597">
          <cell r="K5597" t="str">
            <v>SHT0012153</v>
          </cell>
          <cell r="L5597" t="str">
            <v>左侧边框分总成</v>
          </cell>
          <cell r="M5597" t="str">
            <v>M3000-S</v>
          </cell>
          <cell r="N5597">
            <v>440</v>
          </cell>
          <cell r="O5597">
            <v>7.1821999999999999</v>
          </cell>
          <cell r="P5597" t="str">
            <v>EA</v>
          </cell>
          <cell r="Q5597">
            <v>1</v>
          </cell>
          <cell r="R5597">
            <v>3160.17</v>
          </cell>
          <cell r="S5597">
            <v>440</v>
          </cell>
          <cell r="T5597">
            <v>7.1821999999999999</v>
          </cell>
        </row>
        <row r="5598">
          <cell r="K5598" t="str">
            <v>SHT0012153</v>
          </cell>
          <cell r="L5598" t="str">
            <v>左侧边框分总成</v>
          </cell>
          <cell r="M5598" t="str">
            <v>M3000-S</v>
          </cell>
          <cell r="N5598">
            <v>440</v>
          </cell>
          <cell r="O5598">
            <v>7.1821999999999999</v>
          </cell>
          <cell r="P5598" t="str">
            <v>EA</v>
          </cell>
          <cell r="Q5598">
            <v>1</v>
          </cell>
          <cell r="R5598">
            <v>3160.17</v>
          </cell>
          <cell r="S5598">
            <v>440</v>
          </cell>
          <cell r="T5598">
            <v>7.1821999999999999</v>
          </cell>
        </row>
        <row r="5599">
          <cell r="K5599" t="str">
            <v>SHT0012153</v>
          </cell>
          <cell r="L5599" t="str">
            <v>左侧边框分总成</v>
          </cell>
          <cell r="M5599" t="str">
            <v>M3000-S</v>
          </cell>
          <cell r="N5599">
            <v>300</v>
          </cell>
          <cell r="O5599">
            <v>7.1821999999999999</v>
          </cell>
          <cell r="P5599" t="str">
            <v>EA</v>
          </cell>
          <cell r="Q5599">
            <v>1</v>
          </cell>
          <cell r="R5599">
            <v>2154.66</v>
          </cell>
          <cell r="S5599">
            <v>300</v>
          </cell>
          <cell r="T5599">
            <v>7.1821999999999999</v>
          </cell>
        </row>
        <row r="5600">
          <cell r="K5600" t="str">
            <v>SHT0012153</v>
          </cell>
          <cell r="L5600" t="str">
            <v>左侧边框分总成</v>
          </cell>
          <cell r="M5600" t="str">
            <v>M3000-S</v>
          </cell>
          <cell r="N5600">
            <v>440</v>
          </cell>
          <cell r="O5600">
            <v>7.1821999999999999</v>
          </cell>
          <cell r="P5600" t="str">
            <v>EA</v>
          </cell>
          <cell r="Q5600">
            <v>1</v>
          </cell>
          <cell r="R5600">
            <v>3160.17</v>
          </cell>
          <cell r="S5600">
            <v>440</v>
          </cell>
          <cell r="T5600">
            <v>7.1821999999999999</v>
          </cell>
        </row>
        <row r="5601">
          <cell r="K5601" t="str">
            <v>SHT0012153</v>
          </cell>
          <cell r="L5601" t="str">
            <v>左侧边框分总成</v>
          </cell>
          <cell r="M5601" t="str">
            <v>M3000-S</v>
          </cell>
          <cell r="N5601">
            <v>440</v>
          </cell>
          <cell r="O5601">
            <v>7.1821999999999999</v>
          </cell>
          <cell r="P5601" t="str">
            <v>EA</v>
          </cell>
          <cell r="Q5601">
            <v>1</v>
          </cell>
          <cell r="R5601">
            <v>3160.17</v>
          </cell>
          <cell r="S5601">
            <v>440</v>
          </cell>
          <cell r="T5601">
            <v>7.1821999999999999</v>
          </cell>
        </row>
        <row r="5602">
          <cell r="K5602" t="str">
            <v>SHT0012153</v>
          </cell>
          <cell r="L5602" t="str">
            <v>左侧边框分总成</v>
          </cell>
          <cell r="M5602" t="str">
            <v>M3000-S</v>
          </cell>
          <cell r="N5602">
            <v>420</v>
          </cell>
          <cell r="O5602">
            <v>7.1821999999999999</v>
          </cell>
          <cell r="P5602" t="str">
            <v>EA</v>
          </cell>
          <cell r="Q5602">
            <v>1</v>
          </cell>
          <cell r="R5602">
            <v>3016.52</v>
          </cell>
          <cell r="S5602">
            <v>420</v>
          </cell>
          <cell r="T5602">
            <v>7.1821999999999999</v>
          </cell>
        </row>
        <row r="5603">
          <cell r="K5603" t="str">
            <v>SHT0012153</v>
          </cell>
          <cell r="L5603" t="str">
            <v>左侧边框分总成</v>
          </cell>
          <cell r="M5603" t="str">
            <v>M3000-S</v>
          </cell>
          <cell r="N5603">
            <v>500</v>
          </cell>
          <cell r="O5603">
            <v>7.1821999999999999</v>
          </cell>
          <cell r="P5603" t="str">
            <v>EA</v>
          </cell>
          <cell r="Q5603">
            <v>1</v>
          </cell>
          <cell r="R5603">
            <v>3591.1</v>
          </cell>
          <cell r="S5603">
            <v>500</v>
          </cell>
          <cell r="T5603">
            <v>7.1821999999999999</v>
          </cell>
        </row>
        <row r="5604">
          <cell r="K5604" t="str">
            <v>SHT0012153</v>
          </cell>
          <cell r="L5604" t="str">
            <v>左侧边框分总成</v>
          </cell>
          <cell r="M5604" t="str">
            <v>M3000-S</v>
          </cell>
          <cell r="N5604">
            <v>400</v>
          </cell>
          <cell r="O5604">
            <v>7.1821999999999999</v>
          </cell>
          <cell r="P5604" t="str">
            <v>EA</v>
          </cell>
          <cell r="Q5604">
            <v>1</v>
          </cell>
          <cell r="R5604">
            <v>2872.88</v>
          </cell>
          <cell r="S5604">
            <v>400</v>
          </cell>
          <cell r="T5604">
            <v>7.1821999999999999</v>
          </cell>
        </row>
        <row r="5605">
          <cell r="K5605" t="str">
            <v>SHT0012153</v>
          </cell>
          <cell r="L5605" t="str">
            <v>左侧边框分总成</v>
          </cell>
          <cell r="M5605" t="str">
            <v>M3000-S</v>
          </cell>
          <cell r="N5605">
            <v>200</v>
          </cell>
          <cell r="O5605">
            <v>7.1821999999999999</v>
          </cell>
          <cell r="P5605" t="str">
            <v>EA</v>
          </cell>
          <cell r="Q5605">
            <v>1</v>
          </cell>
          <cell r="R5605">
            <v>1436.44</v>
          </cell>
          <cell r="S5605">
            <v>200</v>
          </cell>
          <cell r="T5605">
            <v>7.1821999999999999</v>
          </cell>
        </row>
        <row r="5606">
          <cell r="K5606" t="str">
            <v>SHT0012153</v>
          </cell>
          <cell r="L5606" t="str">
            <v>左侧边框分总成</v>
          </cell>
          <cell r="M5606" t="str">
            <v>M3000-S</v>
          </cell>
          <cell r="N5606">
            <v>400</v>
          </cell>
          <cell r="O5606">
            <v>7.1821999999999999</v>
          </cell>
          <cell r="P5606" t="str">
            <v>EA</v>
          </cell>
          <cell r="Q5606">
            <v>1</v>
          </cell>
          <cell r="R5606">
            <v>2872.88</v>
          </cell>
          <cell r="S5606">
            <v>400</v>
          </cell>
          <cell r="T5606">
            <v>7.1821999999999999</v>
          </cell>
        </row>
        <row r="5607">
          <cell r="K5607" t="str">
            <v>SHT0012153</v>
          </cell>
          <cell r="L5607" t="str">
            <v>左侧边框分总成</v>
          </cell>
          <cell r="M5607" t="str">
            <v>M3000-S</v>
          </cell>
          <cell r="N5607">
            <v>400</v>
          </cell>
          <cell r="O5607">
            <v>7.1821999999999999</v>
          </cell>
          <cell r="P5607" t="str">
            <v>EA</v>
          </cell>
          <cell r="Q5607">
            <v>1</v>
          </cell>
          <cell r="R5607">
            <v>2872.88</v>
          </cell>
          <cell r="S5607">
            <v>400</v>
          </cell>
          <cell r="T5607">
            <v>7.1821999999999999</v>
          </cell>
        </row>
        <row r="5608">
          <cell r="K5608" t="str">
            <v>SHT0012153</v>
          </cell>
          <cell r="L5608" t="str">
            <v>左侧边框分总成</v>
          </cell>
          <cell r="M5608" t="str">
            <v>M3000-S</v>
          </cell>
          <cell r="N5608">
            <v>410</v>
          </cell>
          <cell r="O5608">
            <v>7.1821999999999999</v>
          </cell>
          <cell r="P5608" t="str">
            <v>EA</v>
          </cell>
          <cell r="Q5608">
            <v>1</v>
          </cell>
          <cell r="R5608">
            <v>2944.7</v>
          </cell>
          <cell r="S5608">
            <v>410</v>
          </cell>
          <cell r="T5608">
            <v>7.1821999999999999</v>
          </cell>
        </row>
        <row r="5609">
          <cell r="K5609" t="str">
            <v>SHT0012154</v>
          </cell>
          <cell r="L5609" t="str">
            <v>右侧边框分总成</v>
          </cell>
          <cell r="M5609" t="str">
            <v>M3000-S</v>
          </cell>
          <cell r="N5609">
            <v>440</v>
          </cell>
          <cell r="O5609">
            <v>7.1821999999999999</v>
          </cell>
          <cell r="P5609" t="str">
            <v>EA</v>
          </cell>
          <cell r="Q5609">
            <v>1</v>
          </cell>
          <cell r="R5609">
            <v>3160.17</v>
          </cell>
          <cell r="S5609">
            <v>440</v>
          </cell>
          <cell r="T5609">
            <v>7.1821999999999999</v>
          </cell>
        </row>
        <row r="5610">
          <cell r="K5610" t="str">
            <v>SHT0012154</v>
          </cell>
          <cell r="L5610" t="str">
            <v>右侧边框分总成</v>
          </cell>
          <cell r="M5610" t="str">
            <v>M3000-S</v>
          </cell>
          <cell r="N5610">
            <v>440</v>
          </cell>
          <cell r="O5610">
            <v>7.1821999999999999</v>
          </cell>
          <cell r="P5610" t="str">
            <v>EA</v>
          </cell>
          <cell r="Q5610">
            <v>1</v>
          </cell>
          <cell r="R5610">
            <v>3160.17</v>
          </cell>
          <cell r="S5610">
            <v>440</v>
          </cell>
          <cell r="T5610">
            <v>7.1821999999999999</v>
          </cell>
        </row>
        <row r="5611">
          <cell r="K5611" t="str">
            <v>SHT0012154</v>
          </cell>
          <cell r="L5611" t="str">
            <v>右侧边框分总成</v>
          </cell>
          <cell r="M5611" t="str">
            <v>M3000-S</v>
          </cell>
          <cell r="N5611">
            <v>300</v>
          </cell>
          <cell r="O5611">
            <v>7.1821999999999999</v>
          </cell>
          <cell r="P5611" t="str">
            <v>EA</v>
          </cell>
          <cell r="Q5611">
            <v>1</v>
          </cell>
          <cell r="R5611">
            <v>2154.66</v>
          </cell>
          <cell r="S5611">
            <v>300</v>
          </cell>
          <cell r="T5611">
            <v>7.1821999999999999</v>
          </cell>
        </row>
        <row r="5612">
          <cell r="K5612" t="str">
            <v>SHT0012154</v>
          </cell>
          <cell r="L5612" t="str">
            <v>右侧边框分总成</v>
          </cell>
          <cell r="M5612" t="str">
            <v>M3000-S</v>
          </cell>
          <cell r="N5612">
            <v>440</v>
          </cell>
          <cell r="O5612">
            <v>7.1821999999999999</v>
          </cell>
          <cell r="P5612" t="str">
            <v>EA</v>
          </cell>
          <cell r="Q5612">
            <v>1</v>
          </cell>
          <cell r="R5612">
            <v>3160.17</v>
          </cell>
          <cell r="S5612">
            <v>440</v>
          </cell>
          <cell r="T5612">
            <v>7.1821999999999999</v>
          </cell>
        </row>
        <row r="5613">
          <cell r="K5613" t="str">
            <v>SHT0012154</v>
          </cell>
          <cell r="L5613" t="str">
            <v>右侧边框分总成</v>
          </cell>
          <cell r="M5613" t="str">
            <v>M3000-S</v>
          </cell>
          <cell r="N5613">
            <v>440</v>
          </cell>
          <cell r="O5613">
            <v>7.1821999999999999</v>
          </cell>
          <cell r="P5613" t="str">
            <v>EA</v>
          </cell>
          <cell r="Q5613">
            <v>1</v>
          </cell>
          <cell r="R5613">
            <v>3160.17</v>
          </cell>
          <cell r="S5613">
            <v>440</v>
          </cell>
          <cell r="T5613">
            <v>7.1821999999999999</v>
          </cell>
        </row>
        <row r="5614">
          <cell r="K5614" t="str">
            <v>SHT0012154</v>
          </cell>
          <cell r="L5614" t="str">
            <v>右侧边框分总成</v>
          </cell>
          <cell r="M5614" t="str">
            <v>M3000-S</v>
          </cell>
          <cell r="N5614">
            <v>420</v>
          </cell>
          <cell r="O5614">
            <v>7.1821999999999999</v>
          </cell>
          <cell r="P5614" t="str">
            <v>EA</v>
          </cell>
          <cell r="Q5614">
            <v>1</v>
          </cell>
          <cell r="R5614">
            <v>3016.52</v>
          </cell>
          <cell r="S5614">
            <v>420</v>
          </cell>
          <cell r="T5614">
            <v>7.1821999999999999</v>
          </cell>
        </row>
        <row r="5615">
          <cell r="K5615" t="str">
            <v>SHT0012154</v>
          </cell>
          <cell r="L5615" t="str">
            <v>右侧边框分总成</v>
          </cell>
          <cell r="M5615" t="str">
            <v>M3000-S</v>
          </cell>
          <cell r="N5615">
            <v>500</v>
          </cell>
          <cell r="O5615">
            <v>7.1821999999999999</v>
          </cell>
          <cell r="P5615" t="str">
            <v>EA</v>
          </cell>
          <cell r="Q5615">
            <v>1</v>
          </cell>
          <cell r="R5615">
            <v>3591.1</v>
          </cell>
          <cell r="S5615">
            <v>500</v>
          </cell>
          <cell r="T5615">
            <v>7.1821999999999999</v>
          </cell>
        </row>
        <row r="5616">
          <cell r="K5616" t="str">
            <v>SHT0012154</v>
          </cell>
          <cell r="L5616" t="str">
            <v>右侧边框分总成</v>
          </cell>
          <cell r="M5616" t="str">
            <v>M3000-S</v>
          </cell>
          <cell r="N5616">
            <v>400</v>
          </cell>
          <cell r="O5616">
            <v>7.1821999999999999</v>
          </cell>
          <cell r="P5616" t="str">
            <v>EA</v>
          </cell>
          <cell r="Q5616">
            <v>1</v>
          </cell>
          <cell r="R5616">
            <v>2872.88</v>
          </cell>
          <cell r="S5616">
            <v>400</v>
          </cell>
          <cell r="T5616">
            <v>7.1821999999999999</v>
          </cell>
        </row>
        <row r="5617">
          <cell r="K5617" t="str">
            <v>SHT0012154</v>
          </cell>
          <cell r="L5617" t="str">
            <v>右侧边框分总成</v>
          </cell>
          <cell r="M5617" t="str">
            <v>M3000-S</v>
          </cell>
          <cell r="N5617">
            <v>200</v>
          </cell>
          <cell r="O5617">
            <v>7.1821999999999999</v>
          </cell>
          <cell r="P5617" t="str">
            <v>EA</v>
          </cell>
          <cell r="Q5617">
            <v>1</v>
          </cell>
          <cell r="R5617">
            <v>1436.44</v>
          </cell>
          <cell r="S5617">
            <v>200</v>
          </cell>
          <cell r="T5617">
            <v>7.1821999999999999</v>
          </cell>
        </row>
        <row r="5618">
          <cell r="K5618" t="str">
            <v>SHT0012154</v>
          </cell>
          <cell r="L5618" t="str">
            <v>右侧边框分总成</v>
          </cell>
          <cell r="M5618" t="str">
            <v>M3000-S</v>
          </cell>
          <cell r="N5618">
            <v>400</v>
          </cell>
          <cell r="O5618">
            <v>7.1821999999999999</v>
          </cell>
          <cell r="P5618" t="str">
            <v>EA</v>
          </cell>
          <cell r="Q5618">
            <v>1</v>
          </cell>
          <cell r="R5618">
            <v>2872.88</v>
          </cell>
          <cell r="S5618">
            <v>400</v>
          </cell>
          <cell r="T5618">
            <v>7.1821999999999999</v>
          </cell>
        </row>
        <row r="5619">
          <cell r="K5619" t="str">
            <v>SHT0012154</v>
          </cell>
          <cell r="L5619" t="str">
            <v>右侧边框分总成</v>
          </cell>
          <cell r="M5619" t="str">
            <v>M3000-S</v>
          </cell>
          <cell r="N5619">
            <v>400</v>
          </cell>
          <cell r="O5619">
            <v>7.1821999999999999</v>
          </cell>
          <cell r="P5619" t="str">
            <v>EA</v>
          </cell>
          <cell r="Q5619">
            <v>1</v>
          </cell>
          <cell r="R5619">
            <v>2872.88</v>
          </cell>
          <cell r="S5619">
            <v>400</v>
          </cell>
          <cell r="T5619">
            <v>7.1821999999999999</v>
          </cell>
        </row>
        <row r="5620">
          <cell r="K5620" t="str">
            <v>SHT0012154</v>
          </cell>
          <cell r="L5620" t="str">
            <v>右侧边框分总成</v>
          </cell>
          <cell r="M5620" t="str">
            <v>M3000-S</v>
          </cell>
          <cell r="N5620">
            <v>410</v>
          </cell>
          <cell r="O5620">
            <v>7.1821999999999999</v>
          </cell>
          <cell r="P5620" t="str">
            <v>EA</v>
          </cell>
          <cell r="Q5620">
            <v>1</v>
          </cell>
          <cell r="R5620">
            <v>2944.7</v>
          </cell>
          <cell r="S5620">
            <v>410</v>
          </cell>
          <cell r="T5620">
            <v>7.1821999999999999</v>
          </cell>
        </row>
        <row r="5621">
          <cell r="K5621" t="str">
            <v>SHT0012159</v>
          </cell>
          <cell r="L5621" t="str">
            <v>左纵梁焊接组件</v>
          </cell>
          <cell r="M5621" t="str">
            <v>M3000-S</v>
          </cell>
          <cell r="N5621">
            <v>1014</v>
          </cell>
          <cell r="O5621">
            <v>4.9400000000000004</v>
          </cell>
          <cell r="P5621" t="str">
            <v>EA</v>
          </cell>
          <cell r="Q5621">
            <v>1</v>
          </cell>
          <cell r="R5621">
            <v>5009.16</v>
          </cell>
          <cell r="S5621">
            <v>1014</v>
          </cell>
          <cell r="T5621">
            <v>5.7465000000000002</v>
          </cell>
        </row>
        <row r="5622">
          <cell r="K5622" t="str">
            <v>SHT0012159</v>
          </cell>
          <cell r="L5622" t="str">
            <v>左纵梁焊接组件</v>
          </cell>
          <cell r="M5622" t="str">
            <v>M3000-S</v>
          </cell>
          <cell r="N5622">
            <v>1000</v>
          </cell>
          <cell r="O5622">
            <v>4.9400000000000004</v>
          </cell>
          <cell r="P5622" t="str">
            <v>EA</v>
          </cell>
          <cell r="Q5622">
            <v>1</v>
          </cell>
          <cell r="R5622">
            <v>4940</v>
          </cell>
          <cell r="S5622">
            <v>1000</v>
          </cell>
          <cell r="T5622">
            <v>5.7465000000000002</v>
          </cell>
        </row>
        <row r="5623">
          <cell r="K5623" t="str">
            <v>SHT0012159</v>
          </cell>
          <cell r="L5623" t="str">
            <v>左纵梁焊接组件</v>
          </cell>
          <cell r="M5623" t="str">
            <v>M3000-S</v>
          </cell>
          <cell r="N5623">
            <v>1160</v>
          </cell>
          <cell r="O5623">
            <v>4.9400000000000004</v>
          </cell>
          <cell r="P5623" t="str">
            <v>EA</v>
          </cell>
          <cell r="Q5623">
            <v>1</v>
          </cell>
          <cell r="R5623">
            <v>5730.4</v>
          </cell>
          <cell r="S5623">
            <v>1160</v>
          </cell>
          <cell r="T5623">
            <v>5.7465000000000002</v>
          </cell>
        </row>
        <row r="5624">
          <cell r="K5624" t="str">
            <v>SHT0012159</v>
          </cell>
          <cell r="L5624" t="str">
            <v>左纵梁焊接组件</v>
          </cell>
          <cell r="M5624" t="str">
            <v>M3000-S</v>
          </cell>
          <cell r="N5624">
            <v>1000</v>
          </cell>
          <cell r="O5624">
            <v>4.9400000000000004</v>
          </cell>
          <cell r="P5624" t="str">
            <v>EA</v>
          </cell>
          <cell r="Q5624">
            <v>1</v>
          </cell>
          <cell r="R5624">
            <v>4940</v>
          </cell>
          <cell r="S5624">
            <v>1000</v>
          </cell>
          <cell r="T5624">
            <v>5.7465000000000002</v>
          </cell>
        </row>
        <row r="5625">
          <cell r="K5625" t="str">
            <v>SHT0012160</v>
          </cell>
          <cell r="L5625" t="str">
            <v>右纵梁焊接组件</v>
          </cell>
          <cell r="M5625" t="str">
            <v>M3000-S</v>
          </cell>
          <cell r="N5625">
            <v>1016</v>
          </cell>
          <cell r="O5625">
            <v>4.9400000000000004</v>
          </cell>
          <cell r="P5625" t="str">
            <v>EA</v>
          </cell>
          <cell r="Q5625">
            <v>1</v>
          </cell>
          <cell r="R5625">
            <v>5019.04</v>
          </cell>
          <cell r="S5625">
            <v>1016</v>
          </cell>
          <cell r="T5625">
            <v>5.7465000000000002</v>
          </cell>
        </row>
        <row r="5626">
          <cell r="K5626" t="str">
            <v>SHT0012160</v>
          </cell>
          <cell r="L5626" t="str">
            <v>右纵梁焊接组件</v>
          </cell>
          <cell r="M5626" t="str">
            <v>M3000-S</v>
          </cell>
          <cell r="N5626">
            <v>1000</v>
          </cell>
          <cell r="O5626">
            <v>4.9400000000000004</v>
          </cell>
          <cell r="P5626" t="str">
            <v>EA</v>
          </cell>
          <cell r="Q5626">
            <v>1</v>
          </cell>
          <cell r="R5626">
            <v>4940</v>
          </cell>
          <cell r="S5626">
            <v>1000</v>
          </cell>
          <cell r="T5626">
            <v>5.7465000000000002</v>
          </cell>
        </row>
        <row r="5627">
          <cell r="K5627" t="str">
            <v>SHT0012160</v>
          </cell>
          <cell r="L5627" t="str">
            <v>右纵梁焊接组件</v>
          </cell>
          <cell r="M5627" t="str">
            <v>M3000-S</v>
          </cell>
          <cell r="N5627">
            <v>1155</v>
          </cell>
          <cell r="O5627">
            <v>4.9400000000000004</v>
          </cell>
          <cell r="P5627" t="str">
            <v>EA</v>
          </cell>
          <cell r="Q5627">
            <v>1</v>
          </cell>
          <cell r="R5627">
            <v>5705.7</v>
          </cell>
          <cell r="S5627">
            <v>1155</v>
          </cell>
          <cell r="T5627">
            <v>5.7465000000000002</v>
          </cell>
        </row>
        <row r="5628">
          <cell r="K5628" t="str">
            <v>SHT0012160</v>
          </cell>
          <cell r="L5628" t="str">
            <v>右纵梁焊接组件</v>
          </cell>
          <cell r="M5628" t="str">
            <v>M3000-S</v>
          </cell>
          <cell r="N5628">
            <v>1000</v>
          </cell>
          <cell r="O5628">
            <v>4.9400000000000004</v>
          </cell>
          <cell r="P5628" t="str">
            <v>EA</v>
          </cell>
          <cell r="Q5628">
            <v>1</v>
          </cell>
          <cell r="R5628">
            <v>4940</v>
          </cell>
          <cell r="S5628">
            <v>1000</v>
          </cell>
          <cell r="T5628">
            <v>5.7465000000000002</v>
          </cell>
        </row>
        <row r="5629">
          <cell r="K5629" t="str">
            <v>SHT0012210</v>
          </cell>
          <cell r="L5629" t="str">
            <v>座框左侧外边板焊接总成</v>
          </cell>
          <cell r="M5629" t="str">
            <v>1.3平台</v>
          </cell>
          <cell r="N5629">
            <v>350</v>
          </cell>
          <cell r="O5629">
            <v>6.4790000000000001</v>
          </cell>
          <cell r="P5629" t="str">
            <v>EA</v>
          </cell>
          <cell r="Q5629">
            <v>1</v>
          </cell>
          <cell r="R5629">
            <v>2267.65</v>
          </cell>
          <cell r="S5629">
            <v>350</v>
          </cell>
          <cell r="T5629">
            <v>6.4790000000000001</v>
          </cell>
        </row>
        <row r="5630">
          <cell r="K5630" t="str">
            <v>SHT0012210</v>
          </cell>
          <cell r="L5630" t="str">
            <v>座框左侧外边板焊接总成</v>
          </cell>
          <cell r="M5630" t="str">
            <v>1.3平台</v>
          </cell>
          <cell r="N5630">
            <v>710</v>
          </cell>
          <cell r="O5630">
            <v>6.4790000000000001</v>
          </cell>
          <cell r="P5630" t="str">
            <v>EA</v>
          </cell>
          <cell r="Q5630">
            <v>1</v>
          </cell>
          <cell r="R5630">
            <v>4600.09</v>
          </cell>
          <cell r="S5630">
            <v>710</v>
          </cell>
          <cell r="T5630">
            <v>6.4790000000000001</v>
          </cell>
        </row>
        <row r="5631">
          <cell r="K5631" t="str">
            <v>SHT0012211</v>
          </cell>
          <cell r="L5631" t="str">
            <v>座框右侧外边板焊接总成</v>
          </cell>
          <cell r="M5631" t="str">
            <v>1.3平台</v>
          </cell>
          <cell r="N5631">
            <v>350</v>
          </cell>
          <cell r="O5631">
            <v>6.4790000000000001</v>
          </cell>
          <cell r="P5631" t="str">
            <v>EA</v>
          </cell>
          <cell r="Q5631">
            <v>1</v>
          </cell>
          <cell r="R5631">
            <v>2267.65</v>
          </cell>
          <cell r="S5631">
            <v>350</v>
          </cell>
          <cell r="T5631">
            <v>6.4790000000000001</v>
          </cell>
        </row>
        <row r="5632">
          <cell r="K5632" t="str">
            <v>SHT0012211</v>
          </cell>
          <cell r="L5632" t="str">
            <v>座框右侧外边板焊接总成</v>
          </cell>
          <cell r="M5632" t="str">
            <v>1.3平台</v>
          </cell>
          <cell r="N5632">
            <v>710</v>
          </cell>
          <cell r="O5632">
            <v>6.4790000000000001</v>
          </cell>
          <cell r="P5632" t="str">
            <v>EA</v>
          </cell>
          <cell r="Q5632">
            <v>1</v>
          </cell>
          <cell r="R5632">
            <v>4600.09</v>
          </cell>
          <cell r="S5632">
            <v>710</v>
          </cell>
          <cell r="T5632">
            <v>6.4790000000000001</v>
          </cell>
        </row>
        <row r="5633">
          <cell r="K5633" t="str">
            <v>SHT0012218</v>
          </cell>
          <cell r="L5633" t="str">
            <v>主驾驶靠背四气袋腰托总成</v>
          </cell>
          <cell r="M5633" t="str">
            <v>重汽T5-2.0</v>
          </cell>
          <cell r="N5633">
            <v>150</v>
          </cell>
          <cell r="O5633">
            <v>16.96</v>
          </cell>
          <cell r="P5633" t="str">
            <v>EA</v>
          </cell>
          <cell r="Q5633">
            <v>1</v>
          </cell>
          <cell r="R5633">
            <v>2544</v>
          </cell>
          <cell r="S5633">
            <v>150</v>
          </cell>
          <cell r="T5633">
            <v>19.84</v>
          </cell>
        </row>
        <row r="5634">
          <cell r="K5634" t="str">
            <v>SHT0012218</v>
          </cell>
          <cell r="L5634" t="str">
            <v>主驾驶靠背四气袋腰托总成</v>
          </cell>
          <cell r="M5634" t="str">
            <v>重汽T5-2.0</v>
          </cell>
          <cell r="N5634">
            <v>210</v>
          </cell>
          <cell r="O5634">
            <v>16.96</v>
          </cell>
          <cell r="P5634" t="str">
            <v>EA</v>
          </cell>
          <cell r="Q5634">
            <v>1</v>
          </cell>
          <cell r="R5634">
            <v>3561.6</v>
          </cell>
          <cell r="S5634">
            <v>210</v>
          </cell>
          <cell r="T5634">
            <v>19.84</v>
          </cell>
        </row>
        <row r="5635">
          <cell r="K5635" t="str">
            <v>SHT0012218</v>
          </cell>
          <cell r="L5635" t="str">
            <v>主驾驶靠背四气袋腰托总成</v>
          </cell>
          <cell r="M5635" t="str">
            <v>重汽T5-2.0</v>
          </cell>
          <cell r="N5635">
            <v>300</v>
          </cell>
          <cell r="O5635">
            <v>16.96</v>
          </cell>
          <cell r="P5635" t="str">
            <v>EA</v>
          </cell>
          <cell r="Q5635">
            <v>1</v>
          </cell>
          <cell r="R5635">
            <v>5088</v>
          </cell>
          <cell r="S5635">
            <v>300</v>
          </cell>
          <cell r="T5635">
            <v>19.84</v>
          </cell>
        </row>
        <row r="5636">
          <cell r="K5636" t="str">
            <v>SHT0012218</v>
          </cell>
          <cell r="L5636" t="str">
            <v>主驾驶靠背四气袋腰托总成</v>
          </cell>
          <cell r="M5636" t="str">
            <v>重汽T5-2.0</v>
          </cell>
          <cell r="N5636">
            <v>75</v>
          </cell>
          <cell r="O5636">
            <v>16.96</v>
          </cell>
          <cell r="P5636" t="str">
            <v>EA</v>
          </cell>
          <cell r="Q5636">
            <v>1</v>
          </cell>
          <cell r="R5636">
            <v>1272</v>
          </cell>
          <cell r="S5636">
            <v>75</v>
          </cell>
          <cell r="T5636">
            <v>19.84</v>
          </cell>
        </row>
        <row r="5637">
          <cell r="K5637" t="str">
            <v>SHT0012218</v>
          </cell>
          <cell r="L5637" t="str">
            <v>主驾驶靠背四气袋腰托总成</v>
          </cell>
          <cell r="M5637" t="str">
            <v>重汽T5-2.0</v>
          </cell>
          <cell r="N5637">
            <v>105</v>
          </cell>
          <cell r="O5637">
            <v>16.96</v>
          </cell>
          <cell r="P5637" t="str">
            <v>EA</v>
          </cell>
          <cell r="Q5637">
            <v>1</v>
          </cell>
          <cell r="R5637">
            <v>1780.8</v>
          </cell>
          <cell r="S5637">
            <v>105</v>
          </cell>
          <cell r="T5637">
            <v>19.84</v>
          </cell>
        </row>
        <row r="5638">
          <cell r="K5638" t="str">
            <v>SHT0012218</v>
          </cell>
          <cell r="L5638" t="str">
            <v>主驾驶靠背四气袋腰托总成</v>
          </cell>
          <cell r="M5638" t="str">
            <v>重汽T5-2.0</v>
          </cell>
          <cell r="N5638">
            <v>140</v>
          </cell>
          <cell r="O5638">
            <v>16.96</v>
          </cell>
          <cell r="P5638" t="str">
            <v>EA</v>
          </cell>
          <cell r="Q5638">
            <v>1</v>
          </cell>
          <cell r="R5638">
            <v>2374.4</v>
          </cell>
          <cell r="S5638">
            <v>140</v>
          </cell>
          <cell r="T5638">
            <v>19.84</v>
          </cell>
        </row>
        <row r="5639">
          <cell r="K5639" t="str">
            <v>SHT0012218</v>
          </cell>
          <cell r="L5639" t="str">
            <v>主驾驶靠背四气袋腰托总成</v>
          </cell>
          <cell r="M5639" t="str">
            <v>重汽T5-2.0</v>
          </cell>
          <cell r="N5639">
            <v>-35</v>
          </cell>
          <cell r="O5639">
            <v>16.96</v>
          </cell>
          <cell r="P5639" t="str">
            <v>EA</v>
          </cell>
          <cell r="Q5639">
            <v>1</v>
          </cell>
          <cell r="R5639">
            <v>-593.6</v>
          </cell>
          <cell r="S5639">
            <v>-35</v>
          </cell>
          <cell r="T5639">
            <v>19.84</v>
          </cell>
        </row>
        <row r="5640">
          <cell r="K5640" t="str">
            <v>SHT0012218</v>
          </cell>
          <cell r="L5640" t="str">
            <v>主驾驶靠背四气袋腰托总成</v>
          </cell>
          <cell r="M5640" t="str">
            <v>重汽T5-2.0</v>
          </cell>
          <cell r="N5640">
            <v>285</v>
          </cell>
          <cell r="O5640">
            <v>16.96</v>
          </cell>
          <cell r="P5640" t="str">
            <v>EA</v>
          </cell>
          <cell r="Q5640">
            <v>1</v>
          </cell>
          <cell r="R5640">
            <v>4833.6000000000004</v>
          </cell>
          <cell r="S5640">
            <v>285</v>
          </cell>
          <cell r="T5640">
            <v>19.84</v>
          </cell>
        </row>
        <row r="5641">
          <cell r="K5641" t="str">
            <v>SHT0012218</v>
          </cell>
          <cell r="L5641" t="str">
            <v>主驾驶靠背四气袋腰托总成</v>
          </cell>
          <cell r="M5641" t="str">
            <v>重汽T5-2.0</v>
          </cell>
          <cell r="N5641">
            <v>405</v>
          </cell>
          <cell r="O5641">
            <v>16.96</v>
          </cell>
          <cell r="P5641" t="str">
            <v>EA</v>
          </cell>
          <cell r="Q5641">
            <v>1</v>
          </cell>
          <cell r="R5641">
            <v>6868.8</v>
          </cell>
          <cell r="S5641">
            <v>405</v>
          </cell>
          <cell r="T5641">
            <v>19.84</v>
          </cell>
        </row>
        <row r="5642">
          <cell r="K5642" t="str">
            <v>SHT0012218</v>
          </cell>
          <cell r="L5642" t="str">
            <v>主驾驶靠背四气袋腰托总成</v>
          </cell>
          <cell r="M5642" t="str">
            <v>重汽T5-2.0</v>
          </cell>
          <cell r="N5642">
            <v>555</v>
          </cell>
          <cell r="O5642">
            <v>16.96</v>
          </cell>
          <cell r="P5642" t="str">
            <v>EA</v>
          </cell>
          <cell r="Q5642">
            <v>1</v>
          </cell>
          <cell r="R5642">
            <v>9412.7999999999993</v>
          </cell>
          <cell r="S5642">
            <v>555</v>
          </cell>
          <cell r="T5642">
            <v>19.84</v>
          </cell>
        </row>
        <row r="5643">
          <cell r="K5643" t="str">
            <v>SHT0012218</v>
          </cell>
          <cell r="L5643" t="str">
            <v>主驾驶靠背四气袋腰托总成</v>
          </cell>
          <cell r="M5643" t="str">
            <v>重汽T5-2.0</v>
          </cell>
          <cell r="N5643">
            <v>270</v>
          </cell>
          <cell r="O5643">
            <v>16.96</v>
          </cell>
          <cell r="P5643" t="str">
            <v>EA</v>
          </cell>
          <cell r="Q5643">
            <v>1</v>
          </cell>
          <cell r="R5643">
            <v>4579.2</v>
          </cell>
          <cell r="S5643">
            <v>270</v>
          </cell>
          <cell r="T5643">
            <v>19.84</v>
          </cell>
        </row>
        <row r="5644">
          <cell r="K5644" t="str">
            <v>SHT0012218</v>
          </cell>
          <cell r="L5644" t="str">
            <v>主驾驶靠背四气袋腰托总成</v>
          </cell>
          <cell r="M5644" t="str">
            <v>重汽T5-2.0</v>
          </cell>
          <cell r="N5644">
            <v>210</v>
          </cell>
          <cell r="O5644">
            <v>16.96</v>
          </cell>
          <cell r="P5644" t="str">
            <v>EA</v>
          </cell>
          <cell r="Q5644">
            <v>1</v>
          </cell>
          <cell r="R5644">
            <v>3561.6</v>
          </cell>
          <cell r="S5644">
            <v>210</v>
          </cell>
          <cell r="T5644">
            <v>19.84</v>
          </cell>
        </row>
        <row r="5645">
          <cell r="K5645" t="str">
            <v>SHT0012218</v>
          </cell>
          <cell r="L5645" t="str">
            <v>主驾驶靠背四气袋腰托总成</v>
          </cell>
          <cell r="M5645" t="str">
            <v>重汽T5-2.0</v>
          </cell>
          <cell r="N5645">
            <v>210</v>
          </cell>
          <cell r="O5645">
            <v>16.96</v>
          </cell>
          <cell r="P5645" t="str">
            <v>EA</v>
          </cell>
          <cell r="Q5645">
            <v>1</v>
          </cell>
          <cell r="R5645">
            <v>3561.6</v>
          </cell>
          <cell r="S5645">
            <v>210</v>
          </cell>
          <cell r="T5645">
            <v>19.84</v>
          </cell>
        </row>
        <row r="5646">
          <cell r="K5646" t="str">
            <v>SHT0012218</v>
          </cell>
          <cell r="L5646" t="str">
            <v>主驾驶靠背四气袋腰托总成</v>
          </cell>
          <cell r="M5646" t="str">
            <v>重汽T5-2.0</v>
          </cell>
          <cell r="N5646">
            <v>150</v>
          </cell>
          <cell r="O5646">
            <v>16.96</v>
          </cell>
          <cell r="P5646" t="str">
            <v>EA</v>
          </cell>
          <cell r="Q5646">
            <v>1</v>
          </cell>
          <cell r="R5646">
            <v>2544</v>
          </cell>
          <cell r="S5646">
            <v>150</v>
          </cell>
          <cell r="T5646">
            <v>19.84</v>
          </cell>
        </row>
        <row r="5647">
          <cell r="K5647" t="str">
            <v>SHT0012268</v>
          </cell>
          <cell r="L5647" t="str">
            <v>左侧调角连接板焊接总成</v>
          </cell>
          <cell r="M5647" t="str">
            <v>M3000-S</v>
          </cell>
          <cell r="N5647">
            <v>1000</v>
          </cell>
          <cell r="O5647">
            <v>4.8913000000000002</v>
          </cell>
          <cell r="P5647" t="str">
            <v>EA</v>
          </cell>
          <cell r="Q5647">
            <v>1</v>
          </cell>
          <cell r="R5647">
            <v>4891.3</v>
          </cell>
          <cell r="S5647">
            <v>1000</v>
          </cell>
          <cell r="T5647">
            <v>4.8913000000000002</v>
          </cell>
        </row>
        <row r="5648">
          <cell r="K5648" t="str">
            <v>SHT0012268</v>
          </cell>
          <cell r="L5648" t="str">
            <v>左侧调角连接板焊接总成</v>
          </cell>
          <cell r="M5648" t="str">
            <v>M3000-S</v>
          </cell>
          <cell r="N5648">
            <v>1000</v>
          </cell>
          <cell r="O5648">
            <v>4.8913000000000002</v>
          </cell>
          <cell r="P5648" t="str">
            <v>EA</v>
          </cell>
          <cell r="Q5648">
            <v>1</v>
          </cell>
          <cell r="R5648">
            <v>4891.3</v>
          </cell>
          <cell r="S5648">
            <v>1000</v>
          </cell>
          <cell r="T5648">
            <v>4.8913000000000002</v>
          </cell>
        </row>
        <row r="5649">
          <cell r="K5649" t="str">
            <v>SHT0012268</v>
          </cell>
          <cell r="L5649" t="str">
            <v>左侧调角连接板焊接总成</v>
          </cell>
          <cell r="M5649" t="str">
            <v>M3000-S</v>
          </cell>
          <cell r="N5649">
            <v>1000</v>
          </cell>
          <cell r="O5649">
            <v>4.8913000000000002</v>
          </cell>
          <cell r="P5649" t="str">
            <v>EA</v>
          </cell>
          <cell r="Q5649">
            <v>1</v>
          </cell>
          <cell r="R5649">
            <v>4891.3</v>
          </cell>
          <cell r="S5649">
            <v>1000</v>
          </cell>
          <cell r="T5649">
            <v>4.8913000000000002</v>
          </cell>
        </row>
        <row r="5650">
          <cell r="K5650" t="str">
            <v>SHT0012268</v>
          </cell>
          <cell r="L5650" t="str">
            <v>左侧调角连接板焊接总成</v>
          </cell>
          <cell r="M5650" t="str">
            <v>M3000-S</v>
          </cell>
          <cell r="N5650">
            <v>1000</v>
          </cell>
          <cell r="O5650">
            <v>4.8913000000000002</v>
          </cell>
          <cell r="P5650" t="str">
            <v>EA</v>
          </cell>
          <cell r="Q5650">
            <v>1</v>
          </cell>
          <cell r="R5650">
            <v>4891.3</v>
          </cell>
          <cell r="S5650">
            <v>1000</v>
          </cell>
          <cell r="T5650">
            <v>4.8913000000000002</v>
          </cell>
        </row>
        <row r="5651">
          <cell r="K5651" t="str">
            <v>SHT0012268</v>
          </cell>
          <cell r="L5651" t="str">
            <v>左侧调角连接板焊接总成</v>
          </cell>
          <cell r="M5651" t="str">
            <v>M3000-S</v>
          </cell>
          <cell r="N5651">
            <v>1060</v>
          </cell>
          <cell r="O5651">
            <v>4.8913000000000002</v>
          </cell>
          <cell r="P5651" t="str">
            <v>EA</v>
          </cell>
          <cell r="Q5651">
            <v>1</v>
          </cell>
          <cell r="R5651">
            <v>5184.78</v>
          </cell>
          <cell r="S5651">
            <v>1060</v>
          </cell>
          <cell r="T5651">
            <v>4.8913000000000002</v>
          </cell>
        </row>
        <row r="5652">
          <cell r="K5652" t="str">
            <v>SHT0012268</v>
          </cell>
          <cell r="L5652" t="str">
            <v>左侧调角连接板焊接总成</v>
          </cell>
          <cell r="M5652" t="str">
            <v>M3000-S</v>
          </cell>
          <cell r="N5652">
            <v>1000</v>
          </cell>
          <cell r="O5652">
            <v>4.8913000000000002</v>
          </cell>
          <cell r="P5652" t="str">
            <v>EA</v>
          </cell>
          <cell r="Q5652">
            <v>1</v>
          </cell>
          <cell r="R5652">
            <v>4891.3</v>
          </cell>
          <cell r="S5652">
            <v>1000</v>
          </cell>
          <cell r="T5652">
            <v>4.8913000000000002</v>
          </cell>
        </row>
        <row r="5653">
          <cell r="K5653" t="str">
            <v>SHT0012268</v>
          </cell>
          <cell r="L5653" t="str">
            <v>左侧调角连接板焊接总成</v>
          </cell>
          <cell r="M5653" t="str">
            <v>M3000-S</v>
          </cell>
          <cell r="N5653">
            <v>1000</v>
          </cell>
          <cell r="O5653">
            <v>4.8913000000000002</v>
          </cell>
          <cell r="P5653" t="str">
            <v>EA</v>
          </cell>
          <cell r="Q5653">
            <v>1</v>
          </cell>
          <cell r="R5653">
            <v>4891.3</v>
          </cell>
          <cell r="S5653">
            <v>1000</v>
          </cell>
          <cell r="T5653">
            <v>4.8913000000000002</v>
          </cell>
        </row>
        <row r="5654">
          <cell r="K5654" t="str">
            <v>SHT0012268</v>
          </cell>
          <cell r="L5654" t="str">
            <v>左侧调角连接板焊接总成</v>
          </cell>
          <cell r="M5654" t="str">
            <v>M3000-S</v>
          </cell>
          <cell r="N5654">
            <v>1000</v>
          </cell>
          <cell r="O5654">
            <v>4.8913000000000002</v>
          </cell>
          <cell r="P5654" t="str">
            <v>EA</v>
          </cell>
          <cell r="Q5654">
            <v>1</v>
          </cell>
          <cell r="R5654">
            <v>4891.3</v>
          </cell>
          <cell r="S5654">
            <v>1000</v>
          </cell>
          <cell r="T5654">
            <v>4.8913000000000002</v>
          </cell>
        </row>
        <row r="5655">
          <cell r="K5655" t="str">
            <v>SHT0012268</v>
          </cell>
          <cell r="L5655" t="str">
            <v>左侧调角连接板焊接总成</v>
          </cell>
          <cell r="M5655" t="str">
            <v>M3000-S</v>
          </cell>
          <cell r="N5655">
            <v>1000</v>
          </cell>
          <cell r="O5655">
            <v>4.8913000000000002</v>
          </cell>
          <cell r="P5655" t="str">
            <v>EA</v>
          </cell>
          <cell r="Q5655">
            <v>1</v>
          </cell>
          <cell r="R5655">
            <v>4891.3</v>
          </cell>
          <cell r="S5655">
            <v>1000</v>
          </cell>
          <cell r="T5655">
            <v>4.8913000000000002</v>
          </cell>
        </row>
        <row r="5656">
          <cell r="K5656" t="str">
            <v>SHT0012268</v>
          </cell>
          <cell r="L5656" t="str">
            <v>左侧调角连接板焊接总成</v>
          </cell>
          <cell r="M5656" t="str">
            <v>M3000-S</v>
          </cell>
          <cell r="N5656">
            <v>1000</v>
          </cell>
          <cell r="O5656">
            <v>4.8913000000000002</v>
          </cell>
          <cell r="P5656" t="str">
            <v>EA</v>
          </cell>
          <cell r="Q5656">
            <v>1</v>
          </cell>
          <cell r="R5656">
            <v>4891.3</v>
          </cell>
          <cell r="S5656">
            <v>1000</v>
          </cell>
          <cell r="T5656">
            <v>4.8913000000000002</v>
          </cell>
        </row>
        <row r="5657">
          <cell r="K5657" t="str">
            <v>SHT0012268</v>
          </cell>
          <cell r="L5657" t="str">
            <v>左侧调角连接板焊接总成</v>
          </cell>
          <cell r="M5657" t="str">
            <v>M3000-S</v>
          </cell>
          <cell r="N5657">
            <v>1000</v>
          </cell>
          <cell r="O5657">
            <v>4.8913000000000002</v>
          </cell>
          <cell r="P5657" t="str">
            <v>EA</v>
          </cell>
          <cell r="Q5657">
            <v>1</v>
          </cell>
          <cell r="R5657">
            <v>4891.3</v>
          </cell>
          <cell r="S5657">
            <v>1000</v>
          </cell>
          <cell r="T5657">
            <v>4.8913000000000002</v>
          </cell>
        </row>
        <row r="5658">
          <cell r="K5658" t="str">
            <v>SHT0012268</v>
          </cell>
          <cell r="L5658" t="str">
            <v>左侧调角连接板焊接总成</v>
          </cell>
          <cell r="M5658" t="str">
            <v>M3000-S</v>
          </cell>
          <cell r="N5658">
            <v>1000</v>
          </cell>
          <cell r="O5658">
            <v>4.8913000000000002</v>
          </cell>
          <cell r="P5658" t="str">
            <v>EA</v>
          </cell>
          <cell r="Q5658">
            <v>1</v>
          </cell>
          <cell r="R5658">
            <v>4891.3</v>
          </cell>
          <cell r="S5658">
            <v>1000</v>
          </cell>
          <cell r="T5658">
            <v>4.8913000000000002</v>
          </cell>
        </row>
        <row r="5659">
          <cell r="K5659" t="str">
            <v>SHT0012268</v>
          </cell>
          <cell r="L5659" t="str">
            <v>左侧调角连接板焊接总成</v>
          </cell>
          <cell r="M5659" t="str">
            <v>M3000-S</v>
          </cell>
          <cell r="N5659">
            <v>1000</v>
          </cell>
          <cell r="O5659">
            <v>4.8913000000000002</v>
          </cell>
          <cell r="P5659" t="str">
            <v>EA</v>
          </cell>
          <cell r="Q5659">
            <v>1</v>
          </cell>
          <cell r="R5659">
            <v>4891.3</v>
          </cell>
          <cell r="S5659">
            <v>1000</v>
          </cell>
          <cell r="T5659">
            <v>4.8913000000000002</v>
          </cell>
        </row>
        <row r="5660">
          <cell r="K5660" t="str">
            <v>SHT0012268</v>
          </cell>
          <cell r="L5660" t="str">
            <v>左侧调角连接板焊接总成</v>
          </cell>
          <cell r="M5660" t="str">
            <v>M3000-S</v>
          </cell>
          <cell r="N5660">
            <v>-1</v>
          </cell>
          <cell r="O5660">
            <v>4.8913000000000002</v>
          </cell>
          <cell r="P5660" t="str">
            <v>EA</v>
          </cell>
          <cell r="Q5660">
            <v>1</v>
          </cell>
          <cell r="R5660">
            <v>-4.8899999999999997</v>
          </cell>
          <cell r="S5660">
            <v>-1</v>
          </cell>
          <cell r="T5660">
            <v>4.8913000000000002</v>
          </cell>
        </row>
        <row r="5661">
          <cell r="K5661" t="str">
            <v>SHT0012268</v>
          </cell>
          <cell r="L5661" t="str">
            <v>左侧调角连接板焊接总成</v>
          </cell>
          <cell r="M5661" t="str">
            <v>M3000-S</v>
          </cell>
          <cell r="N5661">
            <v>1000</v>
          </cell>
          <cell r="O5661">
            <v>4.8913000000000002</v>
          </cell>
          <cell r="P5661" t="str">
            <v>EA</v>
          </cell>
          <cell r="Q5661">
            <v>1</v>
          </cell>
          <cell r="R5661">
            <v>4891.3</v>
          </cell>
          <cell r="S5661">
            <v>1000</v>
          </cell>
          <cell r="T5661">
            <v>4.8913000000000002</v>
          </cell>
        </row>
        <row r="5662">
          <cell r="K5662" t="str">
            <v>SHT0012268</v>
          </cell>
          <cell r="L5662" t="str">
            <v>左侧调角连接板焊接总成</v>
          </cell>
          <cell r="M5662" t="str">
            <v>M3000-S</v>
          </cell>
          <cell r="N5662">
            <v>1000</v>
          </cell>
          <cell r="O5662">
            <v>4.8913000000000002</v>
          </cell>
          <cell r="P5662" t="str">
            <v>EA</v>
          </cell>
          <cell r="Q5662">
            <v>1</v>
          </cell>
          <cell r="R5662">
            <v>4891.3</v>
          </cell>
          <cell r="S5662">
            <v>1000</v>
          </cell>
          <cell r="T5662">
            <v>4.8913000000000002</v>
          </cell>
        </row>
        <row r="5663">
          <cell r="K5663" t="str">
            <v>SHT0012269</v>
          </cell>
          <cell r="L5663" t="str">
            <v>右侧调角连接板焊接总成</v>
          </cell>
          <cell r="M5663" t="str">
            <v>M3000-S</v>
          </cell>
          <cell r="N5663">
            <v>1000</v>
          </cell>
          <cell r="O5663">
            <v>4.8913000000000002</v>
          </cell>
          <cell r="P5663" t="str">
            <v>EA</v>
          </cell>
          <cell r="Q5663">
            <v>1</v>
          </cell>
          <cell r="R5663">
            <v>4891.3</v>
          </cell>
          <cell r="S5663">
            <v>1000</v>
          </cell>
          <cell r="T5663">
            <v>4.8913000000000002</v>
          </cell>
        </row>
        <row r="5664">
          <cell r="K5664" t="str">
            <v>SHT0012269</v>
          </cell>
          <cell r="L5664" t="str">
            <v>右侧调角连接板焊接总成</v>
          </cell>
          <cell r="M5664" t="str">
            <v>M3000-S</v>
          </cell>
          <cell r="N5664">
            <v>1000</v>
          </cell>
          <cell r="O5664">
            <v>4.8913000000000002</v>
          </cell>
          <cell r="P5664" t="str">
            <v>EA</v>
          </cell>
          <cell r="Q5664">
            <v>1</v>
          </cell>
          <cell r="R5664">
            <v>4891.3</v>
          </cell>
          <cell r="S5664">
            <v>1000</v>
          </cell>
          <cell r="T5664">
            <v>4.8913000000000002</v>
          </cell>
        </row>
        <row r="5665">
          <cell r="K5665" t="str">
            <v>SHT0012269</v>
          </cell>
          <cell r="L5665" t="str">
            <v>右侧调角连接板焊接总成</v>
          </cell>
          <cell r="M5665" t="str">
            <v>M3000-S</v>
          </cell>
          <cell r="N5665">
            <v>1000</v>
          </cell>
          <cell r="O5665">
            <v>4.8913000000000002</v>
          </cell>
          <cell r="P5665" t="str">
            <v>EA</v>
          </cell>
          <cell r="Q5665">
            <v>1</v>
          </cell>
          <cell r="R5665">
            <v>4891.3</v>
          </cell>
          <cell r="S5665">
            <v>1000</v>
          </cell>
          <cell r="T5665">
            <v>4.8913000000000002</v>
          </cell>
        </row>
        <row r="5666">
          <cell r="K5666" t="str">
            <v>SHT0012269</v>
          </cell>
          <cell r="L5666" t="str">
            <v>右侧调角连接板焊接总成</v>
          </cell>
          <cell r="M5666" t="str">
            <v>M3000-S</v>
          </cell>
          <cell r="N5666">
            <v>1000</v>
          </cell>
          <cell r="O5666">
            <v>4.8913000000000002</v>
          </cell>
          <cell r="P5666" t="str">
            <v>EA</v>
          </cell>
          <cell r="Q5666">
            <v>1</v>
          </cell>
          <cell r="R5666">
            <v>4891.3</v>
          </cell>
          <cell r="S5666">
            <v>1000</v>
          </cell>
          <cell r="T5666">
            <v>4.8913000000000002</v>
          </cell>
        </row>
        <row r="5667">
          <cell r="K5667" t="str">
            <v>SHT0012269</v>
          </cell>
          <cell r="L5667" t="str">
            <v>右侧调角连接板焊接总成</v>
          </cell>
          <cell r="M5667" t="str">
            <v>M3000-S</v>
          </cell>
          <cell r="N5667">
            <v>1060</v>
          </cell>
          <cell r="O5667">
            <v>4.8913000000000002</v>
          </cell>
          <cell r="P5667" t="str">
            <v>EA</v>
          </cell>
          <cell r="Q5667">
            <v>1</v>
          </cell>
          <cell r="R5667">
            <v>5184.78</v>
          </cell>
          <cell r="S5667">
            <v>1060</v>
          </cell>
          <cell r="T5667">
            <v>4.8913000000000002</v>
          </cell>
        </row>
        <row r="5668">
          <cell r="K5668" t="str">
            <v>SHT0012269</v>
          </cell>
          <cell r="L5668" t="str">
            <v>右侧调角连接板焊接总成</v>
          </cell>
          <cell r="M5668" t="str">
            <v>M3000-S</v>
          </cell>
          <cell r="N5668">
            <v>1000</v>
          </cell>
          <cell r="O5668">
            <v>4.8913000000000002</v>
          </cell>
          <cell r="P5668" t="str">
            <v>EA</v>
          </cell>
          <cell r="Q5668">
            <v>1</v>
          </cell>
          <cell r="R5668">
            <v>4891.3</v>
          </cell>
          <cell r="S5668">
            <v>1000</v>
          </cell>
          <cell r="T5668">
            <v>4.8913000000000002</v>
          </cell>
        </row>
        <row r="5669">
          <cell r="K5669" t="str">
            <v>SHT0012269</v>
          </cell>
          <cell r="L5669" t="str">
            <v>右侧调角连接板焊接总成</v>
          </cell>
          <cell r="M5669" t="str">
            <v>M3000-S</v>
          </cell>
          <cell r="N5669">
            <v>1000</v>
          </cell>
          <cell r="O5669">
            <v>4.8913000000000002</v>
          </cell>
          <cell r="P5669" t="str">
            <v>EA</v>
          </cell>
          <cell r="Q5669">
            <v>1</v>
          </cell>
          <cell r="R5669">
            <v>4891.3</v>
          </cell>
          <cell r="S5669">
            <v>1000</v>
          </cell>
          <cell r="T5669">
            <v>4.8913000000000002</v>
          </cell>
        </row>
        <row r="5670">
          <cell r="K5670" t="str">
            <v>SHT0012269</v>
          </cell>
          <cell r="L5670" t="str">
            <v>右侧调角连接板焊接总成</v>
          </cell>
          <cell r="M5670" t="str">
            <v>M3000-S</v>
          </cell>
          <cell r="N5670">
            <v>1000</v>
          </cell>
          <cell r="O5670">
            <v>4.8913000000000002</v>
          </cell>
          <cell r="P5670" t="str">
            <v>EA</v>
          </cell>
          <cell r="Q5670">
            <v>1</v>
          </cell>
          <cell r="R5670">
            <v>4891.3</v>
          </cell>
          <cell r="S5670">
            <v>1000</v>
          </cell>
          <cell r="T5670">
            <v>4.8913000000000002</v>
          </cell>
        </row>
        <row r="5671">
          <cell r="K5671" t="str">
            <v>SHT0012269</v>
          </cell>
          <cell r="L5671" t="str">
            <v>右侧调角连接板焊接总成</v>
          </cell>
          <cell r="M5671" t="str">
            <v>M3000-S</v>
          </cell>
          <cell r="N5671">
            <v>1000</v>
          </cell>
          <cell r="O5671">
            <v>4.8913000000000002</v>
          </cell>
          <cell r="P5671" t="str">
            <v>EA</v>
          </cell>
          <cell r="Q5671">
            <v>1</v>
          </cell>
          <cell r="R5671">
            <v>4891.3</v>
          </cell>
          <cell r="S5671">
            <v>1000</v>
          </cell>
          <cell r="T5671">
            <v>4.8913000000000002</v>
          </cell>
        </row>
        <row r="5672">
          <cell r="K5672" t="str">
            <v>SHT0012269</v>
          </cell>
          <cell r="L5672" t="str">
            <v>右侧调角连接板焊接总成</v>
          </cell>
          <cell r="M5672" t="str">
            <v>M3000-S</v>
          </cell>
          <cell r="N5672">
            <v>1000</v>
          </cell>
          <cell r="O5672">
            <v>4.8913000000000002</v>
          </cell>
          <cell r="P5672" t="str">
            <v>EA</v>
          </cell>
          <cell r="Q5672">
            <v>1</v>
          </cell>
          <cell r="R5672">
            <v>4891.3</v>
          </cell>
          <cell r="S5672">
            <v>1000</v>
          </cell>
          <cell r="T5672">
            <v>4.8913000000000002</v>
          </cell>
        </row>
        <row r="5673">
          <cell r="K5673" t="str">
            <v>SHT0012269</v>
          </cell>
          <cell r="L5673" t="str">
            <v>右侧调角连接板焊接总成</v>
          </cell>
          <cell r="M5673" t="str">
            <v>M3000-S</v>
          </cell>
          <cell r="N5673">
            <v>1000</v>
          </cell>
          <cell r="O5673">
            <v>4.8913000000000002</v>
          </cell>
          <cell r="P5673" t="str">
            <v>EA</v>
          </cell>
          <cell r="Q5673">
            <v>1</v>
          </cell>
          <cell r="R5673">
            <v>4891.3</v>
          </cell>
          <cell r="S5673">
            <v>1000</v>
          </cell>
          <cell r="T5673">
            <v>4.8913000000000002</v>
          </cell>
        </row>
        <row r="5674">
          <cell r="K5674" t="str">
            <v>SHT0012269</v>
          </cell>
          <cell r="L5674" t="str">
            <v>右侧调角连接板焊接总成</v>
          </cell>
          <cell r="M5674" t="str">
            <v>M3000-S</v>
          </cell>
          <cell r="N5674">
            <v>1000</v>
          </cell>
          <cell r="O5674">
            <v>4.8913000000000002</v>
          </cell>
          <cell r="P5674" t="str">
            <v>EA</v>
          </cell>
          <cell r="Q5674">
            <v>1</v>
          </cell>
          <cell r="R5674">
            <v>4891.3</v>
          </cell>
          <cell r="S5674">
            <v>1000</v>
          </cell>
          <cell r="T5674">
            <v>4.8913000000000002</v>
          </cell>
        </row>
        <row r="5675">
          <cell r="K5675" t="str">
            <v>SHT0012269</v>
          </cell>
          <cell r="L5675" t="str">
            <v>右侧调角连接板焊接总成</v>
          </cell>
          <cell r="M5675" t="str">
            <v>M3000-S</v>
          </cell>
          <cell r="N5675">
            <v>1000</v>
          </cell>
          <cell r="O5675">
            <v>4.8913000000000002</v>
          </cell>
          <cell r="P5675" t="str">
            <v>EA</v>
          </cell>
          <cell r="Q5675">
            <v>1</v>
          </cell>
          <cell r="R5675">
            <v>4891.3</v>
          </cell>
          <cell r="S5675">
            <v>1000</v>
          </cell>
          <cell r="T5675">
            <v>4.8913000000000002</v>
          </cell>
        </row>
        <row r="5676">
          <cell r="K5676" t="str">
            <v>SHT0012269</v>
          </cell>
          <cell r="L5676" t="str">
            <v>右侧调角连接板焊接总成</v>
          </cell>
          <cell r="M5676" t="str">
            <v>M3000-S</v>
          </cell>
          <cell r="N5676">
            <v>1000</v>
          </cell>
          <cell r="O5676">
            <v>4.8913000000000002</v>
          </cell>
          <cell r="P5676" t="str">
            <v>EA</v>
          </cell>
          <cell r="Q5676">
            <v>1</v>
          </cell>
          <cell r="R5676">
            <v>4891.3</v>
          </cell>
          <cell r="S5676">
            <v>1000</v>
          </cell>
          <cell r="T5676">
            <v>4.8913000000000002</v>
          </cell>
        </row>
        <row r="5677">
          <cell r="K5677" t="str">
            <v>SHT0012269</v>
          </cell>
          <cell r="L5677" t="str">
            <v>右侧调角连接板焊接总成</v>
          </cell>
          <cell r="M5677" t="str">
            <v>M3000-S</v>
          </cell>
          <cell r="N5677">
            <v>1000</v>
          </cell>
          <cell r="O5677">
            <v>4.8913000000000002</v>
          </cell>
          <cell r="P5677" t="str">
            <v>EA</v>
          </cell>
          <cell r="Q5677">
            <v>1</v>
          </cell>
          <cell r="R5677">
            <v>4891.3</v>
          </cell>
          <cell r="S5677">
            <v>1000</v>
          </cell>
          <cell r="T5677">
            <v>4.8913000000000002</v>
          </cell>
        </row>
        <row r="5678">
          <cell r="K5678" t="str">
            <v>SHT0012393</v>
          </cell>
          <cell r="L5678" t="str">
            <v>上盖总成</v>
          </cell>
          <cell r="M5678" t="str">
            <v>AZ1662519021/1</v>
          </cell>
          <cell r="N5678">
            <v>39</v>
          </cell>
          <cell r="O5678">
            <v>52.83</v>
          </cell>
          <cell r="P5678" t="str">
            <v>EA</v>
          </cell>
          <cell r="Q5678">
            <v>1</v>
          </cell>
          <cell r="R5678">
            <v>2060.37</v>
          </cell>
          <cell r="S5678">
            <v>39</v>
          </cell>
          <cell r="T5678">
            <v>52.83</v>
          </cell>
        </row>
        <row r="5679">
          <cell r="K5679" t="str">
            <v>SHT0012401</v>
          </cell>
          <cell r="L5679" t="str">
            <v>扶手本体</v>
          </cell>
          <cell r="M5679" t="str">
            <v>AZ1662519020/1</v>
          </cell>
          <cell r="N5679">
            <v>276</v>
          </cell>
          <cell r="O5679">
            <v>183.21</v>
          </cell>
          <cell r="P5679" t="str">
            <v>EA</v>
          </cell>
          <cell r="Q5679">
            <v>1</v>
          </cell>
          <cell r="R5679">
            <v>50565.96</v>
          </cell>
          <cell r="S5679">
            <v>276</v>
          </cell>
          <cell r="T5679">
            <v>183.81</v>
          </cell>
        </row>
        <row r="5680">
          <cell r="K5680" t="str">
            <v>SHT0012896</v>
          </cell>
          <cell r="L5680" t="str">
            <v>2.0右舵调角器手柄标识</v>
          </cell>
          <cell r="M5680" t="str">
            <v>成品</v>
          </cell>
          <cell r="N5680">
            <v>100</v>
          </cell>
          <cell r="O5680">
            <v>1.4221999999999999</v>
          </cell>
          <cell r="P5680" t="str">
            <v>Ea</v>
          </cell>
          <cell r="Q5680">
            <v>1</v>
          </cell>
          <cell r="R5680">
            <v>142.22</v>
          </cell>
          <cell r="S5680">
            <v>100</v>
          </cell>
          <cell r="T5680">
            <v>1.42225</v>
          </cell>
        </row>
        <row r="5681">
          <cell r="K5681" t="str">
            <v>SHT0012902</v>
          </cell>
          <cell r="L5681" t="str">
            <v>2.0右舵仰角调节手柄标识</v>
          </cell>
          <cell r="M5681" t="str">
            <v>成品</v>
          </cell>
          <cell r="N5681">
            <v>100</v>
          </cell>
          <cell r="O5681">
            <v>1.7039</v>
          </cell>
          <cell r="P5681" t="str">
            <v>Ea</v>
          </cell>
          <cell r="Q5681">
            <v>1</v>
          </cell>
          <cell r="R5681">
            <v>170.39</v>
          </cell>
          <cell r="S5681">
            <v>100</v>
          </cell>
          <cell r="T5681">
            <v>1.7039299999999999</v>
          </cell>
        </row>
        <row r="5682">
          <cell r="K5682" t="str">
            <v>SHT0012971</v>
          </cell>
          <cell r="L5682" t="str">
            <v>安全带上悬置固定板总成</v>
          </cell>
          <cell r="M5682" t="str">
            <v>主驾左侧</v>
          </cell>
          <cell r="N5682">
            <v>2551</v>
          </cell>
          <cell r="O5682">
            <v>3.9922</v>
          </cell>
          <cell r="P5682" t="str">
            <v>EA</v>
          </cell>
          <cell r="Q5682">
            <v>1</v>
          </cell>
          <cell r="R5682">
            <v>10184.1</v>
          </cell>
          <cell r="S5682">
            <v>2551</v>
          </cell>
          <cell r="T5682">
            <v>3.9922</v>
          </cell>
        </row>
        <row r="5683">
          <cell r="K5683" t="str">
            <v>SHT0012971</v>
          </cell>
          <cell r="L5683" t="str">
            <v>安全带上悬置固定板总成</v>
          </cell>
          <cell r="M5683" t="str">
            <v>主驾左侧</v>
          </cell>
          <cell r="N5683">
            <v>2600</v>
          </cell>
          <cell r="O5683">
            <v>3.9922</v>
          </cell>
          <cell r="P5683" t="str">
            <v>EA</v>
          </cell>
          <cell r="Q5683">
            <v>1</v>
          </cell>
          <cell r="R5683">
            <v>10379.719999999999</v>
          </cell>
          <cell r="S5683">
            <v>2600</v>
          </cell>
          <cell r="T5683">
            <v>3.9922</v>
          </cell>
        </row>
        <row r="5684">
          <cell r="K5684" t="str">
            <v>SHT0012971</v>
          </cell>
          <cell r="L5684" t="str">
            <v>安全带上悬置固定板总成</v>
          </cell>
          <cell r="M5684" t="str">
            <v>主驾左侧</v>
          </cell>
          <cell r="N5684">
            <v>1300</v>
          </cell>
          <cell r="O5684">
            <v>3.9922</v>
          </cell>
          <cell r="P5684" t="str">
            <v>EA</v>
          </cell>
          <cell r="Q5684">
            <v>1</v>
          </cell>
          <cell r="R5684">
            <v>5189.8599999999997</v>
          </cell>
          <cell r="S5684">
            <v>1300</v>
          </cell>
          <cell r="T5684">
            <v>3.9922</v>
          </cell>
        </row>
        <row r="5685">
          <cell r="K5685" t="str">
            <v>SHT0013109</v>
          </cell>
          <cell r="L5685" t="str">
            <v>VDC阀下支架轴</v>
          </cell>
          <cell r="M5685" t="str">
            <v/>
          </cell>
          <cell r="N5685">
            <v>6000</v>
          </cell>
          <cell r="O5685">
            <v>0.38</v>
          </cell>
          <cell r="P5685" t="str">
            <v>EA</v>
          </cell>
          <cell r="Q5685">
            <v>1</v>
          </cell>
          <cell r="R5685">
            <v>2280</v>
          </cell>
          <cell r="S5685">
            <v>6000</v>
          </cell>
          <cell r="T5685">
            <v>0.38</v>
          </cell>
        </row>
        <row r="5686">
          <cell r="K5686" t="str">
            <v>SHT0013109</v>
          </cell>
          <cell r="L5686" t="str">
            <v>VDC阀下支架轴</v>
          </cell>
          <cell r="M5686" t="str">
            <v/>
          </cell>
          <cell r="N5686">
            <v>3200</v>
          </cell>
          <cell r="O5686">
            <v>0.38</v>
          </cell>
          <cell r="P5686" t="str">
            <v>EA</v>
          </cell>
          <cell r="Q5686">
            <v>1</v>
          </cell>
          <cell r="R5686">
            <v>1216</v>
          </cell>
          <cell r="S5686">
            <v>3200</v>
          </cell>
          <cell r="T5686">
            <v>0.38</v>
          </cell>
        </row>
        <row r="5687">
          <cell r="K5687" t="str">
            <v>SHT0013109</v>
          </cell>
          <cell r="L5687" t="str">
            <v>VDC阀下支架轴</v>
          </cell>
          <cell r="M5687" t="str">
            <v/>
          </cell>
          <cell r="N5687">
            <v>6400</v>
          </cell>
          <cell r="O5687">
            <v>0.38</v>
          </cell>
          <cell r="P5687" t="str">
            <v>EA</v>
          </cell>
          <cell r="Q5687">
            <v>1</v>
          </cell>
          <cell r="R5687">
            <v>2432</v>
          </cell>
          <cell r="S5687">
            <v>6400</v>
          </cell>
          <cell r="T5687">
            <v>0.38</v>
          </cell>
        </row>
        <row r="5688">
          <cell r="K5688" t="str">
            <v>SHT0013109</v>
          </cell>
          <cell r="L5688" t="str">
            <v>VDC阀下支架轴</v>
          </cell>
          <cell r="M5688" t="str">
            <v/>
          </cell>
          <cell r="N5688">
            <v>1000</v>
          </cell>
          <cell r="O5688">
            <v>0.38</v>
          </cell>
          <cell r="P5688" t="str">
            <v>EA</v>
          </cell>
          <cell r="Q5688">
            <v>1</v>
          </cell>
          <cell r="R5688">
            <v>380</v>
          </cell>
          <cell r="S5688">
            <v>1000</v>
          </cell>
          <cell r="T5688">
            <v>0.38</v>
          </cell>
        </row>
        <row r="5689">
          <cell r="K5689" t="str">
            <v>SHT0013120</v>
          </cell>
          <cell r="L5689" t="str">
            <v>扶手旋转轴</v>
          </cell>
          <cell r="M5689" t="str">
            <v>重汽T5-2.0</v>
          </cell>
          <cell r="N5689">
            <v>1520</v>
          </cell>
          <cell r="O5689">
            <v>2.7549999999999999</v>
          </cell>
          <cell r="P5689" t="str">
            <v>EA</v>
          </cell>
          <cell r="Q5689">
            <v>1</v>
          </cell>
          <cell r="R5689">
            <v>4187.6000000000004</v>
          </cell>
          <cell r="S5689">
            <v>1520</v>
          </cell>
          <cell r="T5689">
            <v>2.7549999999999999</v>
          </cell>
        </row>
        <row r="5690">
          <cell r="K5690" t="str">
            <v>SHT0013120</v>
          </cell>
          <cell r="L5690" t="str">
            <v>扶手旋转轴</v>
          </cell>
          <cell r="M5690" t="str">
            <v>重汽T5-2.0</v>
          </cell>
          <cell r="N5690">
            <v>1280</v>
          </cell>
          <cell r="O5690">
            <v>2.7549999999999999</v>
          </cell>
          <cell r="P5690" t="str">
            <v>EA</v>
          </cell>
          <cell r="Q5690">
            <v>1</v>
          </cell>
          <cell r="R5690">
            <v>3526.4</v>
          </cell>
          <cell r="S5690">
            <v>1280</v>
          </cell>
          <cell r="T5690">
            <v>2.7549999999999999</v>
          </cell>
        </row>
        <row r="5691">
          <cell r="K5691" t="str">
            <v>SHT0013120</v>
          </cell>
          <cell r="L5691" t="str">
            <v>扶手旋转轴</v>
          </cell>
          <cell r="M5691" t="str">
            <v>重汽T5-2.0</v>
          </cell>
          <cell r="N5691">
            <v>1120</v>
          </cell>
          <cell r="O5691">
            <v>2.7549999999999999</v>
          </cell>
          <cell r="P5691" t="str">
            <v>EA</v>
          </cell>
          <cell r="Q5691">
            <v>1</v>
          </cell>
          <cell r="R5691">
            <v>3085.6</v>
          </cell>
          <cell r="S5691">
            <v>1120</v>
          </cell>
          <cell r="T5691">
            <v>2.7549999999999999</v>
          </cell>
        </row>
        <row r="5692">
          <cell r="K5692" t="str">
            <v>SHT0013120</v>
          </cell>
          <cell r="L5692" t="str">
            <v>扶手旋转轴</v>
          </cell>
          <cell r="M5692" t="str">
            <v>重汽T5-2.0</v>
          </cell>
          <cell r="N5692">
            <v>1200</v>
          </cell>
          <cell r="O5692">
            <v>2.7549999999999999</v>
          </cell>
          <cell r="P5692" t="str">
            <v>EA</v>
          </cell>
          <cell r="Q5692">
            <v>1</v>
          </cell>
          <cell r="R5692">
            <v>3306</v>
          </cell>
          <cell r="S5692">
            <v>1200</v>
          </cell>
          <cell r="T5692">
            <v>2.7549999999999999</v>
          </cell>
        </row>
        <row r="5693">
          <cell r="K5693" t="str">
            <v>SHT0013123</v>
          </cell>
          <cell r="L5693" t="str">
            <v>仰角拉线总成</v>
          </cell>
          <cell r="M5693" t="str">
            <v/>
          </cell>
          <cell r="N5693">
            <v>2000</v>
          </cell>
          <cell r="O5693">
            <v>3.8</v>
          </cell>
          <cell r="P5693" t="str">
            <v>EA</v>
          </cell>
          <cell r="Q5693">
            <v>1</v>
          </cell>
          <cell r="R5693">
            <v>7600</v>
          </cell>
          <cell r="S5693">
            <v>2000</v>
          </cell>
          <cell r="T5693">
            <v>3.8</v>
          </cell>
        </row>
        <row r="5694">
          <cell r="K5694" t="str">
            <v>SHT0013131</v>
          </cell>
          <cell r="L5694" t="str">
            <v>座框前边板焊接分总成</v>
          </cell>
          <cell r="M5694" t="str">
            <v>2.0平台</v>
          </cell>
          <cell r="N5694">
            <v>400</v>
          </cell>
          <cell r="O5694">
            <v>2.8895</v>
          </cell>
          <cell r="P5694" t="str">
            <v>EA</v>
          </cell>
          <cell r="Q5694">
            <v>1</v>
          </cell>
          <cell r="R5694">
            <v>1155.8</v>
          </cell>
          <cell r="S5694">
            <v>400</v>
          </cell>
          <cell r="T5694">
            <v>2.8895</v>
          </cell>
        </row>
        <row r="5695">
          <cell r="K5695" t="str">
            <v>SHT0013131</v>
          </cell>
          <cell r="L5695" t="str">
            <v>座框前边板焊接分总成</v>
          </cell>
          <cell r="M5695" t="str">
            <v>2.0平台</v>
          </cell>
          <cell r="N5695">
            <v>600</v>
          </cell>
          <cell r="O5695">
            <v>2.8895</v>
          </cell>
          <cell r="P5695" t="str">
            <v>EA</v>
          </cell>
          <cell r="Q5695">
            <v>1</v>
          </cell>
          <cell r="R5695">
            <v>1733.7</v>
          </cell>
          <cell r="S5695">
            <v>600</v>
          </cell>
          <cell r="T5695">
            <v>2.8895</v>
          </cell>
        </row>
        <row r="5696">
          <cell r="K5696" t="str">
            <v>SHT0013131</v>
          </cell>
          <cell r="L5696" t="str">
            <v>座框前边板焊接分总成</v>
          </cell>
          <cell r="M5696" t="str">
            <v>2.0平台</v>
          </cell>
          <cell r="N5696">
            <v>400</v>
          </cell>
          <cell r="O5696">
            <v>2.8895</v>
          </cell>
          <cell r="P5696" t="str">
            <v>EA</v>
          </cell>
          <cell r="Q5696">
            <v>1</v>
          </cell>
          <cell r="R5696">
            <v>1155.8</v>
          </cell>
          <cell r="S5696">
            <v>400</v>
          </cell>
          <cell r="T5696">
            <v>2.8895</v>
          </cell>
        </row>
        <row r="5697">
          <cell r="K5697" t="str">
            <v>SHT0013131</v>
          </cell>
          <cell r="L5697" t="str">
            <v>座框前边板焊接分总成</v>
          </cell>
          <cell r="M5697" t="str">
            <v>2.0平台</v>
          </cell>
          <cell r="N5697">
            <v>300</v>
          </cell>
          <cell r="O5697">
            <v>2.8895</v>
          </cell>
          <cell r="P5697" t="str">
            <v>EA</v>
          </cell>
          <cell r="Q5697">
            <v>1</v>
          </cell>
          <cell r="R5697">
            <v>866.85</v>
          </cell>
          <cell r="S5697">
            <v>300</v>
          </cell>
          <cell r="T5697">
            <v>2.8895</v>
          </cell>
        </row>
        <row r="5698">
          <cell r="K5698" t="str">
            <v>SHT0013131</v>
          </cell>
          <cell r="L5698" t="str">
            <v>座框前边板焊接分总成</v>
          </cell>
          <cell r="M5698" t="str">
            <v>2.0平台</v>
          </cell>
          <cell r="N5698">
            <v>400</v>
          </cell>
          <cell r="O5698">
            <v>2.8895</v>
          </cell>
          <cell r="P5698" t="str">
            <v>EA</v>
          </cell>
          <cell r="Q5698">
            <v>1</v>
          </cell>
          <cell r="R5698">
            <v>1155.8</v>
          </cell>
          <cell r="S5698">
            <v>400</v>
          </cell>
          <cell r="T5698">
            <v>2.8895</v>
          </cell>
        </row>
        <row r="5699">
          <cell r="K5699" t="str">
            <v>SHT0013131</v>
          </cell>
          <cell r="L5699" t="str">
            <v>座框前边板焊接分总成</v>
          </cell>
          <cell r="M5699" t="str">
            <v>2.0平台</v>
          </cell>
          <cell r="N5699">
            <v>400</v>
          </cell>
          <cell r="O5699">
            <v>2.8895</v>
          </cell>
          <cell r="P5699" t="str">
            <v>EA</v>
          </cell>
          <cell r="Q5699">
            <v>1</v>
          </cell>
          <cell r="R5699">
            <v>1155.8</v>
          </cell>
          <cell r="S5699">
            <v>400</v>
          </cell>
          <cell r="T5699">
            <v>2.8895</v>
          </cell>
        </row>
        <row r="5700">
          <cell r="K5700" t="str">
            <v>SHT0013131</v>
          </cell>
          <cell r="L5700" t="str">
            <v>座框前边板焊接分总成</v>
          </cell>
          <cell r="M5700" t="str">
            <v>2.0平台</v>
          </cell>
          <cell r="N5700">
            <v>400</v>
          </cell>
          <cell r="O5700">
            <v>2.8895</v>
          </cell>
          <cell r="P5700" t="str">
            <v>EA</v>
          </cell>
          <cell r="Q5700">
            <v>1</v>
          </cell>
          <cell r="R5700">
            <v>1155.8</v>
          </cell>
          <cell r="S5700">
            <v>400</v>
          </cell>
          <cell r="T5700">
            <v>2.8895</v>
          </cell>
        </row>
        <row r="5701">
          <cell r="K5701" t="str">
            <v>SHT0013131</v>
          </cell>
          <cell r="L5701" t="str">
            <v>座框前边板焊接分总成</v>
          </cell>
          <cell r="M5701" t="str">
            <v>2.0平台</v>
          </cell>
          <cell r="N5701">
            <v>400</v>
          </cell>
          <cell r="O5701">
            <v>2.8895</v>
          </cell>
          <cell r="P5701" t="str">
            <v>EA</v>
          </cell>
          <cell r="Q5701">
            <v>1</v>
          </cell>
          <cell r="R5701">
            <v>1155.8</v>
          </cell>
          <cell r="S5701">
            <v>400</v>
          </cell>
          <cell r="T5701">
            <v>2.8895</v>
          </cell>
        </row>
        <row r="5702">
          <cell r="K5702" t="str">
            <v>SHT0013131</v>
          </cell>
          <cell r="L5702" t="str">
            <v>座框前边板焊接分总成</v>
          </cell>
          <cell r="M5702" t="str">
            <v>2.0平台</v>
          </cell>
          <cell r="N5702">
            <v>300</v>
          </cell>
          <cell r="O5702">
            <v>2.8895</v>
          </cell>
          <cell r="P5702" t="str">
            <v>EA</v>
          </cell>
          <cell r="Q5702">
            <v>1</v>
          </cell>
          <cell r="R5702">
            <v>866.85</v>
          </cell>
          <cell r="S5702">
            <v>300</v>
          </cell>
          <cell r="T5702">
            <v>2.8895</v>
          </cell>
        </row>
        <row r="5703">
          <cell r="K5703" t="str">
            <v>SHT0013131</v>
          </cell>
          <cell r="L5703" t="str">
            <v>座框前边板焊接分总成</v>
          </cell>
          <cell r="M5703" t="str">
            <v>2.0平台</v>
          </cell>
          <cell r="N5703">
            <v>300</v>
          </cell>
          <cell r="O5703">
            <v>2.8895</v>
          </cell>
          <cell r="P5703" t="str">
            <v>EA</v>
          </cell>
          <cell r="Q5703">
            <v>1</v>
          </cell>
          <cell r="R5703">
            <v>866.85</v>
          </cell>
          <cell r="S5703">
            <v>300</v>
          </cell>
          <cell r="T5703">
            <v>2.8895</v>
          </cell>
        </row>
        <row r="5704">
          <cell r="K5704" t="str">
            <v>SHT0013131</v>
          </cell>
          <cell r="L5704" t="str">
            <v>座框前边板焊接分总成</v>
          </cell>
          <cell r="M5704" t="str">
            <v>2.0平台</v>
          </cell>
          <cell r="N5704">
            <v>500</v>
          </cell>
          <cell r="O5704">
            <v>2.8895</v>
          </cell>
          <cell r="P5704" t="str">
            <v>EA</v>
          </cell>
          <cell r="Q5704">
            <v>1</v>
          </cell>
          <cell r="R5704">
            <v>1444.75</v>
          </cell>
          <cell r="S5704">
            <v>500</v>
          </cell>
          <cell r="T5704">
            <v>2.8895</v>
          </cell>
        </row>
        <row r="5705">
          <cell r="K5705" t="str">
            <v>SHT0013140</v>
          </cell>
          <cell r="L5705" t="str">
            <v>扶手旋转轴</v>
          </cell>
          <cell r="M5705" t="str">
            <v>L5000</v>
          </cell>
          <cell r="N5705">
            <v>490</v>
          </cell>
          <cell r="O5705">
            <v>3.7753000000000001</v>
          </cell>
          <cell r="P5705" t="str">
            <v>EA</v>
          </cell>
          <cell r="Q5705">
            <v>1</v>
          </cell>
          <cell r="R5705">
            <v>1849.9</v>
          </cell>
          <cell r="S5705">
            <v>490</v>
          </cell>
          <cell r="T5705">
            <v>3.7753000000000001</v>
          </cell>
        </row>
        <row r="5706">
          <cell r="K5706" t="str">
            <v>SHT0013140</v>
          </cell>
          <cell r="L5706" t="str">
            <v>扶手旋转轴</v>
          </cell>
          <cell r="M5706" t="str">
            <v>L5000</v>
          </cell>
          <cell r="N5706">
            <v>490</v>
          </cell>
          <cell r="O5706">
            <v>3.7753000000000001</v>
          </cell>
          <cell r="P5706" t="str">
            <v>EA</v>
          </cell>
          <cell r="Q5706">
            <v>1</v>
          </cell>
          <cell r="R5706">
            <v>1849.9</v>
          </cell>
          <cell r="S5706">
            <v>490</v>
          </cell>
          <cell r="T5706">
            <v>3.7753000000000001</v>
          </cell>
        </row>
        <row r="5707">
          <cell r="K5707" t="str">
            <v>SHT0013140</v>
          </cell>
          <cell r="L5707" t="str">
            <v>扶手旋转轴</v>
          </cell>
          <cell r="M5707" t="str">
            <v>L5000</v>
          </cell>
          <cell r="N5707">
            <v>770</v>
          </cell>
          <cell r="O5707">
            <v>3.7753000000000001</v>
          </cell>
          <cell r="P5707" t="str">
            <v>EA</v>
          </cell>
          <cell r="Q5707">
            <v>1</v>
          </cell>
          <cell r="R5707">
            <v>2906.98</v>
          </cell>
          <cell r="S5707">
            <v>770</v>
          </cell>
          <cell r="T5707">
            <v>3.7753000000000001</v>
          </cell>
        </row>
        <row r="5708">
          <cell r="K5708" t="str">
            <v>SHT0013140</v>
          </cell>
          <cell r="L5708" t="str">
            <v>扶手旋转轴</v>
          </cell>
          <cell r="M5708" t="str">
            <v>L5000</v>
          </cell>
          <cell r="N5708">
            <v>560</v>
          </cell>
          <cell r="O5708">
            <v>3.7753000000000001</v>
          </cell>
          <cell r="P5708" t="str">
            <v>EA</v>
          </cell>
          <cell r="Q5708">
            <v>1</v>
          </cell>
          <cell r="R5708">
            <v>2114.17</v>
          </cell>
          <cell r="S5708">
            <v>560</v>
          </cell>
          <cell r="T5708">
            <v>3.7753000000000001</v>
          </cell>
        </row>
        <row r="5709">
          <cell r="K5709" t="str">
            <v>SHT0013149</v>
          </cell>
          <cell r="L5709" t="str">
            <v>下框前横梁组件</v>
          </cell>
          <cell r="M5709" t="str">
            <v>1.3平台</v>
          </cell>
          <cell r="N5709">
            <v>700</v>
          </cell>
          <cell r="O5709">
            <v>4.5555000000000003</v>
          </cell>
          <cell r="P5709" t="str">
            <v>EA</v>
          </cell>
          <cell r="Q5709">
            <v>1</v>
          </cell>
          <cell r="R5709">
            <v>3188.85</v>
          </cell>
          <cell r="S5709">
            <v>700</v>
          </cell>
          <cell r="T5709">
            <v>4.5555000000000003</v>
          </cell>
        </row>
        <row r="5710">
          <cell r="K5710" t="str">
            <v>SHT0013153</v>
          </cell>
          <cell r="L5710" t="str">
            <v>副驾坐垫面套总成</v>
          </cell>
          <cell r="M5710" t="str">
            <v>重汽T5-1.0整体靠背旷达</v>
          </cell>
          <cell r="N5710">
            <v>-2</v>
          </cell>
          <cell r="O5710">
            <v>24.4924</v>
          </cell>
          <cell r="P5710" t="str">
            <v>EA</v>
          </cell>
          <cell r="Q5710">
            <v>1</v>
          </cell>
          <cell r="R5710">
            <v>-48.98</v>
          </cell>
          <cell r="S5710">
            <v>-2</v>
          </cell>
          <cell r="T5710">
            <v>24.002600000000001</v>
          </cell>
        </row>
        <row r="5711">
          <cell r="K5711" t="str">
            <v>SHT0013153</v>
          </cell>
          <cell r="L5711" t="str">
            <v>副驾坐垫面套总成</v>
          </cell>
          <cell r="M5711" t="str">
            <v>重汽T5-1.0整体靠背旷达</v>
          </cell>
          <cell r="N5711">
            <v>1880</v>
          </cell>
          <cell r="O5711">
            <v>24.4924</v>
          </cell>
          <cell r="P5711" t="str">
            <v>EA</v>
          </cell>
          <cell r="Q5711">
            <v>1</v>
          </cell>
          <cell r="R5711">
            <v>46045.71</v>
          </cell>
          <cell r="S5711">
            <v>1880</v>
          </cell>
          <cell r="T5711">
            <v>24.002600000000001</v>
          </cell>
        </row>
        <row r="5712">
          <cell r="K5712" t="str">
            <v>SHT0013153</v>
          </cell>
          <cell r="L5712" t="str">
            <v>副驾坐垫面套总成</v>
          </cell>
          <cell r="M5712" t="str">
            <v>重汽T5-1.0整体靠背旷达</v>
          </cell>
          <cell r="N5712">
            <v>120</v>
          </cell>
          <cell r="O5712">
            <v>24.4924</v>
          </cell>
          <cell r="P5712" t="str">
            <v>EA</v>
          </cell>
          <cell r="Q5712">
            <v>1</v>
          </cell>
          <cell r="R5712">
            <v>2939.09</v>
          </cell>
          <cell r="S5712">
            <v>120</v>
          </cell>
          <cell r="T5712">
            <v>24.002600000000001</v>
          </cell>
        </row>
        <row r="5713">
          <cell r="K5713" t="str">
            <v>SHT0013153</v>
          </cell>
          <cell r="L5713" t="str">
            <v>副驾坐垫面套总成</v>
          </cell>
          <cell r="M5713" t="str">
            <v>重汽T5-1.0整体靠背旷达</v>
          </cell>
          <cell r="N5713">
            <v>580</v>
          </cell>
          <cell r="O5713">
            <v>24.4924</v>
          </cell>
          <cell r="P5713" t="str">
            <v>EA</v>
          </cell>
          <cell r="Q5713">
            <v>1</v>
          </cell>
          <cell r="R5713">
            <v>14205.59</v>
          </cell>
          <cell r="S5713">
            <v>580</v>
          </cell>
          <cell r="T5713">
            <v>24.002600000000001</v>
          </cell>
        </row>
        <row r="5714">
          <cell r="K5714" t="str">
            <v>SHT0013201</v>
          </cell>
          <cell r="L5714" t="str">
            <v>驾驶员靠背面套总成</v>
          </cell>
          <cell r="M5714" t="str">
            <v>超纤PVC通风右扶手020</v>
          </cell>
          <cell r="N5714">
            <v>-72</v>
          </cell>
          <cell r="O5714">
            <v>139.41470000000001</v>
          </cell>
          <cell r="P5714" t="str">
            <v>EA</v>
          </cell>
          <cell r="Q5714">
            <v>1</v>
          </cell>
          <cell r="R5714">
            <v>-10037.86</v>
          </cell>
          <cell r="S5714">
            <v>-72</v>
          </cell>
          <cell r="T5714">
            <v>132.46</v>
          </cell>
        </row>
        <row r="5715">
          <cell r="K5715" t="str">
            <v>SHT0013201</v>
          </cell>
          <cell r="L5715" t="str">
            <v>驾驶员靠背面套总成</v>
          </cell>
          <cell r="M5715" t="str">
            <v>超纤PVC通风右扶手020</v>
          </cell>
          <cell r="N5715">
            <v>-32</v>
          </cell>
          <cell r="O5715">
            <v>139.41470000000001</v>
          </cell>
          <cell r="P5715" t="str">
            <v>EA</v>
          </cell>
          <cell r="Q5715">
            <v>1</v>
          </cell>
          <cell r="R5715">
            <v>-4461.2700000000004</v>
          </cell>
          <cell r="S5715">
            <v>-32</v>
          </cell>
          <cell r="T5715">
            <v>132.46</v>
          </cell>
        </row>
        <row r="5716">
          <cell r="K5716" t="str">
            <v>SHT0013202</v>
          </cell>
          <cell r="L5716" t="str">
            <v>驾驶员靠背面套总成</v>
          </cell>
          <cell r="M5716" t="str">
            <v>超纤PVC右扶手022</v>
          </cell>
          <cell r="N5716">
            <v>40</v>
          </cell>
          <cell r="O5716">
            <v>138.2687</v>
          </cell>
          <cell r="P5716" t="str">
            <v>EA</v>
          </cell>
          <cell r="Q5716">
            <v>1</v>
          </cell>
          <cell r="R5716">
            <v>5530.75</v>
          </cell>
          <cell r="S5716">
            <v>40</v>
          </cell>
          <cell r="T5716">
            <v>132.28</v>
          </cell>
        </row>
        <row r="5717">
          <cell r="K5717" t="str">
            <v>SHT0013202</v>
          </cell>
          <cell r="L5717" t="str">
            <v>驾驶员靠背面套总成</v>
          </cell>
          <cell r="M5717" t="str">
            <v>超纤PVC右扶手022</v>
          </cell>
          <cell r="N5717">
            <v>-120</v>
          </cell>
          <cell r="O5717">
            <v>132.28</v>
          </cell>
          <cell r="P5717" t="str">
            <v>EA</v>
          </cell>
          <cell r="Q5717">
            <v>1</v>
          </cell>
          <cell r="R5717">
            <v>-15873.6</v>
          </cell>
          <cell r="S5717">
            <v>-120</v>
          </cell>
          <cell r="T5717">
            <v>132.28</v>
          </cell>
        </row>
        <row r="5718">
          <cell r="K5718" t="str">
            <v>SHT0013202</v>
          </cell>
          <cell r="L5718" t="str">
            <v>驾驶员靠背面套总成</v>
          </cell>
          <cell r="M5718" t="str">
            <v>超纤PVC右扶手022</v>
          </cell>
          <cell r="N5718">
            <v>10</v>
          </cell>
          <cell r="O5718">
            <v>132.28</v>
          </cell>
          <cell r="P5718" t="str">
            <v>EA</v>
          </cell>
          <cell r="Q5718">
            <v>1</v>
          </cell>
          <cell r="R5718">
            <v>1322.8</v>
          </cell>
          <cell r="S5718">
            <v>10</v>
          </cell>
          <cell r="T5718">
            <v>132.28</v>
          </cell>
        </row>
        <row r="5719">
          <cell r="K5719" t="str">
            <v>SHT0013202</v>
          </cell>
          <cell r="L5719" t="str">
            <v>驾驶员靠背面套总成</v>
          </cell>
          <cell r="M5719" t="str">
            <v>超纤PVC右扶手022</v>
          </cell>
          <cell r="N5719">
            <v>90</v>
          </cell>
          <cell r="O5719">
            <v>132.28</v>
          </cell>
          <cell r="P5719" t="str">
            <v>EA</v>
          </cell>
          <cell r="Q5719">
            <v>1</v>
          </cell>
          <cell r="R5719">
            <v>11905.2</v>
          </cell>
          <cell r="S5719">
            <v>90</v>
          </cell>
          <cell r="T5719">
            <v>132.28</v>
          </cell>
        </row>
        <row r="5720">
          <cell r="K5720" t="str">
            <v>SHT0013206</v>
          </cell>
          <cell r="L5720" t="str">
            <v>副驾驶员靠背面套总成</v>
          </cell>
          <cell r="M5720" t="str">
            <v>超纤PVC左扶手021</v>
          </cell>
          <cell r="N5720">
            <v>-1</v>
          </cell>
          <cell r="O5720">
            <v>137.68020000000001</v>
          </cell>
          <cell r="P5720" t="str">
            <v>EA</v>
          </cell>
          <cell r="Q5720">
            <v>1</v>
          </cell>
          <cell r="R5720">
            <v>-137.68</v>
          </cell>
          <cell r="S5720">
            <v>-1</v>
          </cell>
          <cell r="T5720">
            <v>132.28</v>
          </cell>
        </row>
        <row r="5721">
          <cell r="K5721" t="str">
            <v>SHT0013206</v>
          </cell>
          <cell r="L5721" t="str">
            <v>副驾驶员靠背面套总成</v>
          </cell>
          <cell r="M5721" t="str">
            <v>超纤PVC左扶手021</v>
          </cell>
          <cell r="N5721">
            <v>-87</v>
          </cell>
          <cell r="O5721">
            <v>137.68020000000001</v>
          </cell>
          <cell r="P5721" t="str">
            <v>EA</v>
          </cell>
          <cell r="Q5721">
            <v>1</v>
          </cell>
          <cell r="R5721">
            <v>-11978.18</v>
          </cell>
          <cell r="S5721">
            <v>-87</v>
          </cell>
          <cell r="T5721">
            <v>132.28</v>
          </cell>
        </row>
        <row r="5722">
          <cell r="K5722" t="str">
            <v>SHT0013209</v>
          </cell>
          <cell r="L5722" t="str">
            <v>副驾驶员靠背面套总成</v>
          </cell>
          <cell r="M5722" t="str">
            <v>超纤PVC左扶手008</v>
          </cell>
          <cell r="N5722">
            <v>140</v>
          </cell>
          <cell r="O5722">
            <v>134.28469999999999</v>
          </cell>
          <cell r="P5722" t="str">
            <v>EA</v>
          </cell>
          <cell r="Q5722">
            <v>1</v>
          </cell>
          <cell r="R5722">
            <v>18799.86</v>
          </cell>
          <cell r="S5722">
            <v>140</v>
          </cell>
          <cell r="T5722">
            <v>128.69</v>
          </cell>
        </row>
        <row r="5723">
          <cell r="K5723" t="str">
            <v>SHT0013209</v>
          </cell>
          <cell r="L5723" t="str">
            <v>副驾驶员靠背面套总成</v>
          </cell>
          <cell r="M5723" t="str">
            <v>超纤PVC左扶手008</v>
          </cell>
          <cell r="N5723">
            <v>-12</v>
          </cell>
          <cell r="O5723">
            <v>128.69</v>
          </cell>
          <cell r="P5723" t="str">
            <v>EA</v>
          </cell>
          <cell r="Q5723">
            <v>1</v>
          </cell>
          <cell r="R5723">
            <v>-1544.28</v>
          </cell>
          <cell r="S5723">
            <v>-12</v>
          </cell>
          <cell r="T5723">
            <v>128.69</v>
          </cell>
        </row>
        <row r="5724">
          <cell r="K5724" t="str">
            <v>SHT0013209</v>
          </cell>
          <cell r="L5724" t="str">
            <v>副驾驶员靠背面套总成</v>
          </cell>
          <cell r="M5724" t="str">
            <v>超纤PVC左扶手008</v>
          </cell>
          <cell r="N5724">
            <v>-225</v>
          </cell>
          <cell r="O5724">
            <v>128.69</v>
          </cell>
          <cell r="P5724" t="str">
            <v>EA</v>
          </cell>
          <cell r="Q5724">
            <v>1</v>
          </cell>
          <cell r="R5724">
            <v>-28955.25</v>
          </cell>
          <cell r="S5724">
            <v>-225</v>
          </cell>
          <cell r="T5724">
            <v>128.69</v>
          </cell>
        </row>
        <row r="5725">
          <cell r="K5725" t="str">
            <v>SHT0013209</v>
          </cell>
          <cell r="L5725" t="str">
            <v>副驾驶员靠背面套总成</v>
          </cell>
          <cell r="M5725" t="str">
            <v>超纤PVC左扶手008</v>
          </cell>
          <cell r="N5725">
            <v>40</v>
          </cell>
          <cell r="O5725">
            <v>128.69</v>
          </cell>
          <cell r="P5725" t="str">
            <v>EA</v>
          </cell>
          <cell r="Q5725">
            <v>1</v>
          </cell>
          <cell r="R5725">
            <v>5147.6000000000004</v>
          </cell>
          <cell r="S5725">
            <v>40</v>
          </cell>
          <cell r="T5725">
            <v>128.69</v>
          </cell>
        </row>
        <row r="5726">
          <cell r="K5726" t="str">
            <v>SHT0013209</v>
          </cell>
          <cell r="L5726" t="str">
            <v>副驾驶员靠背面套总成</v>
          </cell>
          <cell r="M5726" t="str">
            <v>超纤PVC左扶手008</v>
          </cell>
          <cell r="N5726">
            <v>80</v>
          </cell>
          <cell r="O5726">
            <v>128.69</v>
          </cell>
          <cell r="P5726" t="str">
            <v>EA</v>
          </cell>
          <cell r="Q5726">
            <v>1</v>
          </cell>
          <cell r="R5726">
            <v>10295.200000000001</v>
          </cell>
          <cell r="S5726">
            <v>80</v>
          </cell>
          <cell r="T5726">
            <v>128.69</v>
          </cell>
        </row>
        <row r="5727">
          <cell r="K5727" t="str">
            <v>SHT0013213</v>
          </cell>
          <cell r="L5727" t="str">
            <v>副驾驶员靠背面套总成</v>
          </cell>
          <cell r="M5727" t="str">
            <v>超纤PVC左扶手023</v>
          </cell>
          <cell r="N5727">
            <v>40</v>
          </cell>
          <cell r="O5727">
            <v>137.68020000000001</v>
          </cell>
          <cell r="P5727" t="str">
            <v>EA</v>
          </cell>
          <cell r="Q5727">
            <v>1</v>
          </cell>
          <cell r="R5727">
            <v>5507.21</v>
          </cell>
          <cell r="S5727">
            <v>40</v>
          </cell>
          <cell r="T5727">
            <v>132.28</v>
          </cell>
        </row>
        <row r="5728">
          <cell r="K5728" t="str">
            <v>SHT0013213</v>
          </cell>
          <cell r="L5728" t="str">
            <v>副驾驶员靠背面套总成</v>
          </cell>
          <cell r="M5728" t="str">
            <v>超纤PVC左扶手023</v>
          </cell>
          <cell r="N5728">
            <v>-134</v>
          </cell>
          <cell r="O5728">
            <v>137.68020000000001</v>
          </cell>
          <cell r="P5728" t="str">
            <v>EA</v>
          </cell>
          <cell r="Q5728">
            <v>1</v>
          </cell>
          <cell r="R5728">
            <v>-18449.150000000001</v>
          </cell>
          <cell r="S5728">
            <v>-134</v>
          </cell>
          <cell r="T5728">
            <v>132.28</v>
          </cell>
        </row>
        <row r="5729">
          <cell r="K5729" t="str">
            <v>SHT0013213</v>
          </cell>
          <cell r="L5729" t="str">
            <v>副驾驶员靠背面套总成</v>
          </cell>
          <cell r="M5729" t="str">
            <v>超纤PVC左扶手023</v>
          </cell>
          <cell r="N5729">
            <v>110</v>
          </cell>
          <cell r="O5729">
            <v>137.68020000000001</v>
          </cell>
          <cell r="P5729" t="str">
            <v>EA</v>
          </cell>
          <cell r="Q5729">
            <v>1</v>
          </cell>
          <cell r="R5729">
            <v>15144.82</v>
          </cell>
          <cell r="S5729">
            <v>110</v>
          </cell>
          <cell r="T5729">
            <v>132.28</v>
          </cell>
        </row>
        <row r="5730">
          <cell r="K5730" t="str">
            <v>SHT0013256</v>
          </cell>
          <cell r="L5730" t="str">
            <v>防尘罩</v>
          </cell>
          <cell r="M5730" t="str">
            <v/>
          </cell>
          <cell r="N5730">
            <v>3600</v>
          </cell>
          <cell r="O5730">
            <v>28.2</v>
          </cell>
          <cell r="P5730" t="str">
            <v>EA</v>
          </cell>
          <cell r="Q5730">
            <v>1</v>
          </cell>
          <cell r="R5730">
            <v>101520</v>
          </cell>
          <cell r="S5730">
            <v>3600</v>
          </cell>
          <cell r="T5730">
            <v>28.2</v>
          </cell>
        </row>
        <row r="5731">
          <cell r="K5731" t="str">
            <v>SHT0013256</v>
          </cell>
          <cell r="L5731" t="str">
            <v>防尘罩</v>
          </cell>
          <cell r="M5731" t="str">
            <v/>
          </cell>
          <cell r="N5731">
            <v>2500</v>
          </cell>
          <cell r="O5731">
            <v>28.2</v>
          </cell>
          <cell r="P5731" t="str">
            <v>EA</v>
          </cell>
          <cell r="Q5731">
            <v>1</v>
          </cell>
          <cell r="R5731">
            <v>70500</v>
          </cell>
          <cell r="S5731">
            <v>2500</v>
          </cell>
          <cell r="T5731">
            <v>28.2</v>
          </cell>
        </row>
        <row r="5732">
          <cell r="K5732" t="str">
            <v>SHT0013256</v>
          </cell>
          <cell r="L5732" t="str">
            <v>防尘罩</v>
          </cell>
          <cell r="M5732" t="str">
            <v/>
          </cell>
          <cell r="N5732">
            <v>2200</v>
          </cell>
          <cell r="O5732">
            <v>28.2</v>
          </cell>
          <cell r="P5732" t="str">
            <v>EA</v>
          </cell>
          <cell r="Q5732">
            <v>1</v>
          </cell>
          <cell r="R5732">
            <v>62040</v>
          </cell>
          <cell r="S5732">
            <v>2200</v>
          </cell>
          <cell r="T5732">
            <v>28.2</v>
          </cell>
        </row>
        <row r="5733">
          <cell r="K5733" t="str">
            <v>SHT0013256</v>
          </cell>
          <cell r="L5733" t="str">
            <v>防尘罩</v>
          </cell>
          <cell r="M5733" t="str">
            <v/>
          </cell>
          <cell r="N5733">
            <v>3000</v>
          </cell>
          <cell r="O5733">
            <v>28.2</v>
          </cell>
          <cell r="P5733" t="str">
            <v>EA</v>
          </cell>
          <cell r="Q5733">
            <v>1</v>
          </cell>
          <cell r="R5733">
            <v>84600</v>
          </cell>
          <cell r="S5733">
            <v>3000</v>
          </cell>
          <cell r="T5733">
            <v>28.2</v>
          </cell>
        </row>
        <row r="5734">
          <cell r="K5734" t="str">
            <v>SHT0013256</v>
          </cell>
          <cell r="L5734" t="str">
            <v>防尘罩</v>
          </cell>
          <cell r="M5734" t="str">
            <v/>
          </cell>
          <cell r="N5734">
            <v>2400</v>
          </cell>
          <cell r="O5734">
            <v>28.2</v>
          </cell>
          <cell r="P5734" t="str">
            <v>EA</v>
          </cell>
          <cell r="Q5734">
            <v>1</v>
          </cell>
          <cell r="R5734">
            <v>67680</v>
          </cell>
          <cell r="S5734">
            <v>2400</v>
          </cell>
          <cell r="T5734">
            <v>28.2</v>
          </cell>
        </row>
        <row r="5735">
          <cell r="K5735" t="str">
            <v>SHT0013272</v>
          </cell>
          <cell r="L5735" t="str">
            <v>主驾升降调节机构总成</v>
          </cell>
          <cell r="M5735" t="str">
            <v>黑色手柄</v>
          </cell>
          <cell r="N5735">
            <v>180</v>
          </cell>
          <cell r="O5735">
            <v>37.770299999999999</v>
          </cell>
          <cell r="P5735" t="str">
            <v>EA</v>
          </cell>
          <cell r="Q5735">
            <v>1</v>
          </cell>
          <cell r="R5735">
            <v>6798.65</v>
          </cell>
          <cell r="S5735">
            <v>180</v>
          </cell>
          <cell r="T5735">
            <v>37.770000000000003</v>
          </cell>
        </row>
        <row r="5736">
          <cell r="K5736" t="str">
            <v>SHT0013272</v>
          </cell>
          <cell r="L5736" t="str">
            <v>主驾升降调节机构总成</v>
          </cell>
          <cell r="M5736" t="str">
            <v>黑色手柄</v>
          </cell>
          <cell r="N5736">
            <v>174</v>
          </cell>
          <cell r="O5736">
            <v>37.770299999999999</v>
          </cell>
          <cell r="P5736" t="str">
            <v>EA</v>
          </cell>
          <cell r="Q5736">
            <v>1</v>
          </cell>
          <cell r="R5736">
            <v>6572.03</v>
          </cell>
          <cell r="S5736">
            <v>174</v>
          </cell>
          <cell r="T5736">
            <v>37.770000000000003</v>
          </cell>
        </row>
        <row r="5737">
          <cell r="K5737" t="str">
            <v>SHT0013272</v>
          </cell>
          <cell r="L5737" t="str">
            <v>主驾升降调节机构总成</v>
          </cell>
          <cell r="M5737" t="str">
            <v>黑色手柄</v>
          </cell>
          <cell r="N5737">
            <v>247</v>
          </cell>
          <cell r="O5737">
            <v>37.770299999999999</v>
          </cell>
          <cell r="P5737" t="str">
            <v>EA</v>
          </cell>
          <cell r="Q5737">
            <v>1</v>
          </cell>
          <cell r="R5737">
            <v>9329.26</v>
          </cell>
          <cell r="S5737">
            <v>247</v>
          </cell>
          <cell r="T5737">
            <v>37.770000000000003</v>
          </cell>
        </row>
        <row r="5738">
          <cell r="K5738" t="str">
            <v>SHT0013272</v>
          </cell>
          <cell r="L5738" t="str">
            <v>主驾升降调节机构总成</v>
          </cell>
          <cell r="M5738" t="str">
            <v>黑色手柄</v>
          </cell>
          <cell r="N5738">
            <v>-13</v>
          </cell>
          <cell r="O5738">
            <v>37.770299999999999</v>
          </cell>
          <cell r="P5738" t="str">
            <v>EA</v>
          </cell>
          <cell r="Q5738">
            <v>1</v>
          </cell>
          <cell r="R5738">
            <v>-491.01</v>
          </cell>
          <cell r="S5738">
            <v>-13</v>
          </cell>
          <cell r="T5738">
            <v>37.770000000000003</v>
          </cell>
        </row>
        <row r="5739">
          <cell r="K5739" t="str">
            <v>SHT0013272</v>
          </cell>
          <cell r="L5739" t="str">
            <v>主驾升降调节机构总成</v>
          </cell>
          <cell r="M5739" t="str">
            <v>黑色手柄</v>
          </cell>
          <cell r="N5739">
            <v>-240</v>
          </cell>
          <cell r="O5739">
            <v>37.770299999999999</v>
          </cell>
          <cell r="P5739" t="str">
            <v>EA</v>
          </cell>
          <cell r="Q5739">
            <v>1</v>
          </cell>
          <cell r="R5739">
            <v>-9064.8700000000008</v>
          </cell>
          <cell r="S5739">
            <v>-240</v>
          </cell>
          <cell r="T5739">
            <v>37.770000000000003</v>
          </cell>
        </row>
        <row r="5740">
          <cell r="K5740" t="str">
            <v>SHT0013272</v>
          </cell>
          <cell r="L5740" t="str">
            <v>主驾升降调节机构总成</v>
          </cell>
          <cell r="M5740" t="str">
            <v>黑色手柄</v>
          </cell>
          <cell r="N5740">
            <v>-360</v>
          </cell>
          <cell r="O5740">
            <v>37.770299999999999</v>
          </cell>
          <cell r="P5740" t="str">
            <v>EA</v>
          </cell>
          <cell r="Q5740">
            <v>1</v>
          </cell>
          <cell r="R5740">
            <v>-13597.31</v>
          </cell>
          <cell r="S5740">
            <v>-360</v>
          </cell>
          <cell r="T5740">
            <v>37.770000000000003</v>
          </cell>
        </row>
        <row r="5741">
          <cell r="K5741" t="str">
            <v>SHT0013272</v>
          </cell>
          <cell r="L5741" t="str">
            <v>主驾升降调节机构总成</v>
          </cell>
          <cell r="M5741" t="str">
            <v>黑色手柄</v>
          </cell>
          <cell r="N5741">
            <v>-93</v>
          </cell>
          <cell r="O5741">
            <v>37.770299999999999</v>
          </cell>
          <cell r="P5741" t="str">
            <v>EA</v>
          </cell>
          <cell r="Q5741">
            <v>1</v>
          </cell>
          <cell r="R5741">
            <v>-3512.64</v>
          </cell>
          <cell r="S5741">
            <v>-93</v>
          </cell>
          <cell r="T5741">
            <v>37.770000000000003</v>
          </cell>
        </row>
        <row r="5742">
          <cell r="K5742" t="str">
            <v>SHT0013272</v>
          </cell>
          <cell r="L5742" t="str">
            <v>主驾升降调节机构总成</v>
          </cell>
          <cell r="M5742" t="str">
            <v>黑色手柄</v>
          </cell>
          <cell r="N5742">
            <v>120</v>
          </cell>
          <cell r="O5742">
            <v>37.770299999999999</v>
          </cell>
          <cell r="P5742" t="str">
            <v>EA</v>
          </cell>
          <cell r="Q5742">
            <v>1</v>
          </cell>
          <cell r="R5742">
            <v>4532.4399999999996</v>
          </cell>
          <cell r="S5742">
            <v>120</v>
          </cell>
          <cell r="T5742">
            <v>37.770000000000003</v>
          </cell>
        </row>
        <row r="5743">
          <cell r="K5743" t="str">
            <v>SHT0013272</v>
          </cell>
          <cell r="L5743" t="str">
            <v>主驾升降调节机构总成</v>
          </cell>
          <cell r="M5743" t="str">
            <v>黑色手柄</v>
          </cell>
          <cell r="N5743">
            <v>-40</v>
          </cell>
          <cell r="O5743">
            <v>37.770299999999999</v>
          </cell>
          <cell r="P5743" t="str">
            <v>EA</v>
          </cell>
          <cell r="Q5743">
            <v>1</v>
          </cell>
          <cell r="R5743">
            <v>-1510.81</v>
          </cell>
          <cell r="S5743">
            <v>-40</v>
          </cell>
          <cell r="T5743">
            <v>37.770000000000003</v>
          </cell>
        </row>
        <row r="5744">
          <cell r="K5744" t="str">
            <v>SHT0013272</v>
          </cell>
          <cell r="L5744" t="str">
            <v>主驾升降调节机构总成</v>
          </cell>
          <cell r="M5744" t="str">
            <v>黑色手柄</v>
          </cell>
          <cell r="N5744">
            <v>300</v>
          </cell>
          <cell r="O5744">
            <v>37.770299999999999</v>
          </cell>
          <cell r="P5744" t="str">
            <v>EA</v>
          </cell>
          <cell r="Q5744">
            <v>1</v>
          </cell>
          <cell r="R5744">
            <v>11331.09</v>
          </cell>
          <cell r="S5744">
            <v>300</v>
          </cell>
          <cell r="T5744">
            <v>37.770000000000003</v>
          </cell>
        </row>
        <row r="5745">
          <cell r="K5745" t="str">
            <v>SHT0013272</v>
          </cell>
          <cell r="L5745" t="str">
            <v>主驾升降调节机构总成</v>
          </cell>
          <cell r="M5745" t="str">
            <v>黑色手柄</v>
          </cell>
          <cell r="N5745">
            <v>300</v>
          </cell>
          <cell r="O5745">
            <v>37.770299999999999</v>
          </cell>
          <cell r="P5745" t="str">
            <v>EA</v>
          </cell>
          <cell r="Q5745">
            <v>1</v>
          </cell>
          <cell r="R5745">
            <v>11331.09</v>
          </cell>
          <cell r="S5745">
            <v>300</v>
          </cell>
          <cell r="T5745">
            <v>37.770000000000003</v>
          </cell>
        </row>
        <row r="5746">
          <cell r="K5746" t="str">
            <v>SHT0013272</v>
          </cell>
          <cell r="L5746" t="str">
            <v>主驾升降调节机构总成</v>
          </cell>
          <cell r="M5746" t="str">
            <v>黑色手柄</v>
          </cell>
          <cell r="N5746">
            <v>300</v>
          </cell>
          <cell r="O5746">
            <v>37.770299999999999</v>
          </cell>
          <cell r="P5746" t="str">
            <v>EA</v>
          </cell>
          <cell r="Q5746">
            <v>1</v>
          </cell>
          <cell r="R5746">
            <v>11331.09</v>
          </cell>
          <cell r="S5746">
            <v>300</v>
          </cell>
          <cell r="T5746">
            <v>37.770000000000003</v>
          </cell>
        </row>
        <row r="5747">
          <cell r="K5747" t="str">
            <v>SHT0013272</v>
          </cell>
          <cell r="L5747" t="str">
            <v>主驾升降调节机构总成</v>
          </cell>
          <cell r="M5747" t="str">
            <v>黑色手柄</v>
          </cell>
          <cell r="N5747">
            <v>120</v>
          </cell>
          <cell r="O5747">
            <v>37.770299999999999</v>
          </cell>
          <cell r="P5747" t="str">
            <v>EA</v>
          </cell>
          <cell r="Q5747">
            <v>1</v>
          </cell>
          <cell r="R5747">
            <v>4532.4399999999996</v>
          </cell>
          <cell r="S5747">
            <v>120</v>
          </cell>
          <cell r="T5747">
            <v>37.770000000000003</v>
          </cell>
        </row>
        <row r="5748">
          <cell r="K5748" t="str">
            <v>SHT0013272</v>
          </cell>
          <cell r="L5748" t="str">
            <v>主驾升降调节机构总成</v>
          </cell>
          <cell r="M5748" t="str">
            <v>黑色手柄</v>
          </cell>
          <cell r="N5748">
            <v>180</v>
          </cell>
          <cell r="O5748">
            <v>37.770299999999999</v>
          </cell>
          <cell r="P5748" t="str">
            <v>EA</v>
          </cell>
          <cell r="Q5748">
            <v>1</v>
          </cell>
          <cell r="R5748">
            <v>6798.65</v>
          </cell>
          <cell r="S5748">
            <v>180</v>
          </cell>
          <cell r="T5748">
            <v>37.770000000000003</v>
          </cell>
        </row>
        <row r="5749">
          <cell r="K5749" t="str">
            <v>SHT0013272</v>
          </cell>
          <cell r="L5749" t="str">
            <v>主驾升降调节机构总成</v>
          </cell>
          <cell r="M5749" t="str">
            <v>黑色手柄</v>
          </cell>
          <cell r="N5749">
            <v>180</v>
          </cell>
          <cell r="O5749">
            <v>37.770299999999999</v>
          </cell>
          <cell r="P5749" t="str">
            <v>EA</v>
          </cell>
          <cell r="Q5749">
            <v>1</v>
          </cell>
          <cell r="R5749">
            <v>6798.65</v>
          </cell>
          <cell r="S5749">
            <v>180</v>
          </cell>
          <cell r="T5749">
            <v>37.770000000000003</v>
          </cell>
        </row>
        <row r="5750">
          <cell r="K5750" t="str">
            <v>SHT0013292</v>
          </cell>
          <cell r="L5750" t="str">
            <v>装车小接头总成</v>
          </cell>
          <cell r="M5750" t="str">
            <v>H4</v>
          </cell>
          <cell r="N5750">
            <v>100</v>
          </cell>
          <cell r="O5750">
            <v>4.7699999999999996</v>
          </cell>
          <cell r="P5750" t="str">
            <v>EA</v>
          </cell>
          <cell r="Q5750">
            <v>1</v>
          </cell>
          <cell r="R5750">
            <v>477</v>
          </cell>
          <cell r="S5750">
            <v>100</v>
          </cell>
          <cell r="T5750">
            <v>5.62</v>
          </cell>
        </row>
        <row r="5751">
          <cell r="K5751" t="str">
            <v>SHT0013298</v>
          </cell>
          <cell r="L5751" t="str">
            <v>1.0升级平台气囊总成</v>
          </cell>
          <cell r="M5751" t="str">
            <v>1.3平台</v>
          </cell>
          <cell r="N5751">
            <v>400</v>
          </cell>
          <cell r="O5751">
            <v>48.589199999999998</v>
          </cell>
          <cell r="P5751" t="str">
            <v>EA</v>
          </cell>
          <cell r="Q5751">
            <v>1</v>
          </cell>
          <cell r="R5751">
            <v>19435.68</v>
          </cell>
          <cell r="S5751">
            <v>400</v>
          </cell>
          <cell r="T5751">
            <v>48.59</v>
          </cell>
        </row>
        <row r="5752">
          <cell r="K5752" t="str">
            <v>SHT0013298</v>
          </cell>
          <cell r="L5752" t="str">
            <v>1.0升级平台气囊总成</v>
          </cell>
          <cell r="M5752" t="str">
            <v>1.3平台</v>
          </cell>
          <cell r="N5752">
            <v>320</v>
          </cell>
          <cell r="O5752">
            <v>48.589199999999998</v>
          </cell>
          <cell r="P5752" t="str">
            <v>EA</v>
          </cell>
          <cell r="Q5752">
            <v>1</v>
          </cell>
          <cell r="R5752">
            <v>15548.54</v>
          </cell>
          <cell r="S5752">
            <v>320</v>
          </cell>
          <cell r="T5752">
            <v>48.59</v>
          </cell>
        </row>
        <row r="5753">
          <cell r="K5753" t="str">
            <v>SHT0013388</v>
          </cell>
          <cell r="L5753" t="str">
            <v>后升降长连杆</v>
          </cell>
          <cell r="M5753" t="str">
            <v>1.3平台</v>
          </cell>
          <cell r="N5753">
            <v>800</v>
          </cell>
          <cell r="O5753">
            <v>1.6020000000000001</v>
          </cell>
          <cell r="P5753" t="str">
            <v>EA</v>
          </cell>
          <cell r="Q5753">
            <v>1</v>
          </cell>
          <cell r="R5753">
            <v>1281.5999999999999</v>
          </cell>
          <cell r="S5753">
            <v>800</v>
          </cell>
          <cell r="T5753">
            <v>1.6020000000000001</v>
          </cell>
        </row>
        <row r="5754">
          <cell r="K5754" t="str">
            <v>SHT0013388</v>
          </cell>
          <cell r="L5754" t="str">
            <v>后升降长连杆</v>
          </cell>
          <cell r="M5754" t="str">
            <v>1.3平台</v>
          </cell>
          <cell r="N5754">
            <v>1400</v>
          </cell>
          <cell r="O5754">
            <v>1.6020000000000001</v>
          </cell>
          <cell r="P5754" t="str">
            <v>EA</v>
          </cell>
          <cell r="Q5754">
            <v>1</v>
          </cell>
          <cell r="R5754">
            <v>2242.8000000000002</v>
          </cell>
          <cell r="S5754">
            <v>1400</v>
          </cell>
          <cell r="T5754">
            <v>1.6020000000000001</v>
          </cell>
        </row>
        <row r="5755">
          <cell r="K5755" t="str">
            <v>SHT0013388</v>
          </cell>
          <cell r="L5755" t="str">
            <v>后升降长连杆</v>
          </cell>
          <cell r="M5755" t="str">
            <v>1.3平台</v>
          </cell>
          <cell r="N5755">
            <v>3000</v>
          </cell>
          <cell r="O5755">
            <v>1.6020000000000001</v>
          </cell>
          <cell r="P5755" t="str">
            <v>EA</v>
          </cell>
          <cell r="Q5755">
            <v>1</v>
          </cell>
          <cell r="R5755">
            <v>4806</v>
          </cell>
          <cell r="S5755">
            <v>3000</v>
          </cell>
          <cell r="T5755">
            <v>1.6020000000000001</v>
          </cell>
        </row>
        <row r="5756">
          <cell r="K5756" t="str">
            <v>SHT0013388</v>
          </cell>
          <cell r="L5756" t="str">
            <v>后升降长连杆</v>
          </cell>
          <cell r="M5756" t="str">
            <v>1.3平台</v>
          </cell>
          <cell r="N5756">
            <v>2000</v>
          </cell>
          <cell r="O5756">
            <v>1.6020000000000001</v>
          </cell>
          <cell r="P5756" t="str">
            <v>EA</v>
          </cell>
          <cell r="Q5756">
            <v>1</v>
          </cell>
          <cell r="R5756">
            <v>3204</v>
          </cell>
          <cell r="S5756">
            <v>2000</v>
          </cell>
          <cell r="T5756">
            <v>1.6020000000000001</v>
          </cell>
        </row>
        <row r="5757">
          <cell r="K5757" t="str">
            <v>SHT0013389</v>
          </cell>
          <cell r="L5757" t="str">
            <v>后升降短连杆</v>
          </cell>
          <cell r="M5757" t="str">
            <v>1.3平台</v>
          </cell>
          <cell r="N5757">
            <v>1000</v>
          </cell>
          <cell r="O5757">
            <v>1.0103</v>
          </cell>
          <cell r="P5757" t="str">
            <v>EA</v>
          </cell>
          <cell r="Q5757">
            <v>1</v>
          </cell>
          <cell r="R5757">
            <v>1010.3</v>
          </cell>
          <cell r="S5757">
            <v>1000</v>
          </cell>
          <cell r="T5757">
            <v>1.0103</v>
          </cell>
        </row>
        <row r="5758">
          <cell r="K5758" t="str">
            <v>SHT0013389</v>
          </cell>
          <cell r="L5758" t="str">
            <v>后升降短连杆</v>
          </cell>
          <cell r="M5758" t="str">
            <v>1.3平台</v>
          </cell>
          <cell r="N5758">
            <v>2000</v>
          </cell>
          <cell r="O5758">
            <v>1.07</v>
          </cell>
          <cell r="P5758" t="str">
            <v>EA</v>
          </cell>
          <cell r="Q5758">
            <v>1</v>
          </cell>
          <cell r="R5758">
            <v>2140</v>
          </cell>
          <cell r="S5758">
            <v>2000</v>
          </cell>
          <cell r="T5758">
            <v>1.0103</v>
          </cell>
        </row>
        <row r="5759">
          <cell r="K5759" t="str">
            <v>SHT0013389</v>
          </cell>
          <cell r="L5759" t="str">
            <v>后升降短连杆</v>
          </cell>
          <cell r="M5759" t="str">
            <v>1.3平台</v>
          </cell>
          <cell r="N5759">
            <v>2000</v>
          </cell>
          <cell r="O5759">
            <v>1.07</v>
          </cell>
          <cell r="P5759" t="str">
            <v>EA</v>
          </cell>
          <cell r="Q5759">
            <v>1</v>
          </cell>
          <cell r="R5759">
            <v>2140</v>
          </cell>
          <cell r="S5759">
            <v>2000</v>
          </cell>
          <cell r="T5759">
            <v>1.0103</v>
          </cell>
        </row>
        <row r="5760">
          <cell r="K5760" t="str">
            <v>SHT0013389</v>
          </cell>
          <cell r="L5760" t="str">
            <v>后升降短连杆</v>
          </cell>
          <cell r="M5760" t="str">
            <v>1.3平台</v>
          </cell>
          <cell r="N5760">
            <v>2000</v>
          </cell>
          <cell r="O5760">
            <v>1.07</v>
          </cell>
          <cell r="P5760" t="str">
            <v>EA</v>
          </cell>
          <cell r="Q5760">
            <v>1</v>
          </cell>
          <cell r="R5760">
            <v>2140</v>
          </cell>
          <cell r="S5760">
            <v>2000</v>
          </cell>
          <cell r="T5760">
            <v>1.0103</v>
          </cell>
        </row>
        <row r="5761">
          <cell r="K5761" t="str">
            <v>SHT0013421</v>
          </cell>
          <cell r="L5761" t="str">
            <v>升降主边锁止轴销</v>
          </cell>
          <cell r="M5761" t="str">
            <v>1.0平台</v>
          </cell>
          <cell r="N5761">
            <v>3000</v>
          </cell>
          <cell r="O5761">
            <v>0.34100000000000003</v>
          </cell>
          <cell r="P5761" t="str">
            <v>EA</v>
          </cell>
          <cell r="Q5761">
            <v>1</v>
          </cell>
          <cell r="R5761">
            <v>1023</v>
          </cell>
          <cell r="S5761">
            <v>3000</v>
          </cell>
          <cell r="T5761">
            <v>0.34100000000000003</v>
          </cell>
        </row>
        <row r="5762">
          <cell r="K5762" t="str">
            <v>SHT0013422</v>
          </cell>
          <cell r="L5762" t="str">
            <v>升降副边锁止轴销</v>
          </cell>
          <cell r="M5762" t="str">
            <v>1.0平台</v>
          </cell>
          <cell r="N5762">
            <v>1500</v>
          </cell>
          <cell r="O5762">
            <v>0.43719999999999998</v>
          </cell>
          <cell r="P5762" t="str">
            <v>EA</v>
          </cell>
          <cell r="Q5762">
            <v>1</v>
          </cell>
          <cell r="R5762">
            <v>655.8</v>
          </cell>
          <cell r="S5762">
            <v>1500</v>
          </cell>
          <cell r="T5762">
            <v>0.43719999999999998</v>
          </cell>
        </row>
        <row r="5763">
          <cell r="K5763" t="str">
            <v>SHT0013504</v>
          </cell>
          <cell r="L5763" t="str">
            <v>驾驶员安全带总成</v>
          </cell>
          <cell r="M5763" t="str">
            <v>重汽汕德卡</v>
          </cell>
          <cell r="N5763">
            <v>10</v>
          </cell>
          <cell r="O5763">
            <v>35.82</v>
          </cell>
          <cell r="P5763" t="str">
            <v>EA</v>
          </cell>
          <cell r="Q5763">
            <v>1</v>
          </cell>
          <cell r="R5763">
            <v>358.2</v>
          </cell>
          <cell r="S5763">
            <v>10</v>
          </cell>
          <cell r="T5763">
            <v>35.82</v>
          </cell>
        </row>
        <row r="5764">
          <cell r="K5764" t="str">
            <v>SHT0013504</v>
          </cell>
          <cell r="L5764" t="str">
            <v>驾驶员安全带总成</v>
          </cell>
          <cell r="M5764" t="str">
            <v>重汽汕德卡</v>
          </cell>
          <cell r="N5764">
            <v>2000</v>
          </cell>
          <cell r="O5764">
            <v>30.6</v>
          </cell>
          <cell r="P5764" t="str">
            <v>EA</v>
          </cell>
          <cell r="Q5764">
            <v>1</v>
          </cell>
          <cell r="R5764">
            <v>61200</v>
          </cell>
          <cell r="S5764">
            <v>2000</v>
          </cell>
          <cell r="T5764">
            <v>31</v>
          </cell>
        </row>
        <row r="5765">
          <cell r="K5765" t="str">
            <v>SHT0013505</v>
          </cell>
          <cell r="L5765" t="str">
            <v>副驾驶员安全带总成</v>
          </cell>
          <cell r="M5765" t="str">
            <v>带装饰帽重汽汕德卡</v>
          </cell>
          <cell r="N5765">
            <v>3000</v>
          </cell>
          <cell r="O5765">
            <v>30.6</v>
          </cell>
          <cell r="P5765" t="str">
            <v>EA</v>
          </cell>
          <cell r="Q5765">
            <v>1</v>
          </cell>
          <cell r="R5765">
            <v>91800</v>
          </cell>
          <cell r="S5765">
            <v>3000</v>
          </cell>
          <cell r="T5765">
            <v>31</v>
          </cell>
        </row>
        <row r="5766">
          <cell r="K5766" t="str">
            <v>SHT0013666</v>
          </cell>
          <cell r="L5766" t="str">
            <v>扶手总成</v>
          </cell>
          <cell r="M5766" t="str">
            <v>RC0002005</v>
          </cell>
          <cell r="N5766">
            <v>11</v>
          </cell>
          <cell r="O5766">
            <v>54.174999999999997</v>
          </cell>
          <cell r="P5766" t="str">
            <v>EA</v>
          </cell>
          <cell r="Q5766">
            <v>1</v>
          </cell>
          <cell r="R5766">
            <v>595.92999999999995</v>
          </cell>
          <cell r="S5766">
            <v>11</v>
          </cell>
          <cell r="T5766">
            <v>54.725000000000001</v>
          </cell>
        </row>
        <row r="5767">
          <cell r="K5767" t="str">
            <v>SHT0013705</v>
          </cell>
          <cell r="L5767" t="str">
            <v>仰角凸轮钣金</v>
          </cell>
          <cell r="M5767" t="str">
            <v>H6</v>
          </cell>
          <cell r="N5767">
            <v>2000</v>
          </cell>
          <cell r="O5767">
            <v>1.73</v>
          </cell>
          <cell r="P5767" t="str">
            <v>EA</v>
          </cell>
          <cell r="Q5767">
            <v>1</v>
          </cell>
          <cell r="R5767">
            <v>3460</v>
          </cell>
          <cell r="S5767">
            <v>2000</v>
          </cell>
          <cell r="T5767">
            <v>1.73</v>
          </cell>
        </row>
        <row r="5768">
          <cell r="K5768" t="str">
            <v>SHT0013729</v>
          </cell>
          <cell r="L5768" t="str">
            <v>H6扶手手轮弹簧</v>
          </cell>
          <cell r="M5768" t="str">
            <v/>
          </cell>
          <cell r="N5768">
            <v>2000</v>
          </cell>
          <cell r="O5768">
            <v>0.31009999999999999</v>
          </cell>
          <cell r="P5768" t="str">
            <v>Ea</v>
          </cell>
          <cell r="Q5768">
            <v>1</v>
          </cell>
          <cell r="R5768">
            <v>620.20000000000005</v>
          </cell>
          <cell r="S5768">
            <v>2000</v>
          </cell>
          <cell r="T5768">
            <v>0.31580000000000003</v>
          </cell>
        </row>
        <row r="5769">
          <cell r="K5769" t="str">
            <v>SHT0013729</v>
          </cell>
          <cell r="L5769" t="str">
            <v>H6扶手手轮弹簧</v>
          </cell>
          <cell r="M5769" t="str">
            <v/>
          </cell>
          <cell r="N5769">
            <v>600</v>
          </cell>
          <cell r="O5769">
            <v>0.31009999999999999</v>
          </cell>
          <cell r="P5769" t="str">
            <v>Ea</v>
          </cell>
          <cell r="Q5769">
            <v>1</v>
          </cell>
          <cell r="R5769">
            <v>186.06</v>
          </cell>
          <cell r="S5769">
            <v>600</v>
          </cell>
          <cell r="T5769">
            <v>0.31580000000000003</v>
          </cell>
        </row>
        <row r="5770">
          <cell r="K5770" t="str">
            <v>SHT0013729</v>
          </cell>
          <cell r="L5770" t="str">
            <v>H6扶手手轮弹簧</v>
          </cell>
          <cell r="M5770" t="str">
            <v/>
          </cell>
          <cell r="N5770">
            <v>2000</v>
          </cell>
          <cell r="O5770">
            <v>0.31009999999999999</v>
          </cell>
          <cell r="P5770" t="str">
            <v>Ea</v>
          </cell>
          <cell r="Q5770">
            <v>1</v>
          </cell>
          <cell r="R5770">
            <v>620.20000000000005</v>
          </cell>
          <cell r="S5770">
            <v>2000</v>
          </cell>
          <cell r="T5770">
            <v>0.31580000000000003</v>
          </cell>
        </row>
        <row r="5771">
          <cell r="K5771" t="str">
            <v>SHT0013729</v>
          </cell>
          <cell r="L5771" t="str">
            <v>H6扶手手轮弹簧</v>
          </cell>
          <cell r="M5771" t="str">
            <v/>
          </cell>
          <cell r="N5771">
            <v>2000</v>
          </cell>
          <cell r="O5771">
            <v>0.31009999999999999</v>
          </cell>
          <cell r="P5771" t="str">
            <v>Ea</v>
          </cell>
          <cell r="Q5771">
            <v>1</v>
          </cell>
          <cell r="R5771">
            <v>620.20000000000005</v>
          </cell>
          <cell r="S5771">
            <v>2000</v>
          </cell>
          <cell r="T5771">
            <v>0.31580000000000003</v>
          </cell>
        </row>
        <row r="5772">
          <cell r="K5772" t="str">
            <v>SHT0013729</v>
          </cell>
          <cell r="L5772" t="str">
            <v>H6扶手手轮弹簧</v>
          </cell>
          <cell r="M5772" t="str">
            <v/>
          </cell>
          <cell r="N5772">
            <v>600</v>
          </cell>
          <cell r="O5772">
            <v>0.31009999999999999</v>
          </cell>
          <cell r="P5772" t="str">
            <v>Ea</v>
          </cell>
          <cell r="Q5772">
            <v>1</v>
          </cell>
          <cell r="R5772">
            <v>186.06</v>
          </cell>
          <cell r="S5772">
            <v>600</v>
          </cell>
          <cell r="T5772">
            <v>0.31580000000000003</v>
          </cell>
        </row>
        <row r="5773">
          <cell r="K5773" t="str">
            <v>SHT0013733</v>
          </cell>
          <cell r="L5773" t="str">
            <v>上限位缓冲块</v>
          </cell>
          <cell r="M5773" t="str">
            <v>汕德卡2.0</v>
          </cell>
          <cell r="N5773">
            <v>16000</v>
          </cell>
          <cell r="O5773">
            <v>0.37859999999999999</v>
          </cell>
          <cell r="P5773" t="str">
            <v>EA</v>
          </cell>
          <cell r="Q5773">
            <v>1</v>
          </cell>
          <cell r="R5773">
            <v>6057.6</v>
          </cell>
          <cell r="S5773">
            <v>16000</v>
          </cell>
          <cell r="T5773">
            <v>0.37859999999999999</v>
          </cell>
        </row>
        <row r="5774">
          <cell r="K5774" t="str">
            <v>SHT0013733</v>
          </cell>
          <cell r="L5774" t="str">
            <v>上限位缓冲块</v>
          </cell>
          <cell r="M5774" t="str">
            <v>汕德卡2.0</v>
          </cell>
          <cell r="N5774">
            <v>12000</v>
          </cell>
          <cell r="O5774">
            <v>0.37859999999999999</v>
          </cell>
          <cell r="P5774" t="str">
            <v>EA</v>
          </cell>
          <cell r="Q5774">
            <v>1</v>
          </cell>
          <cell r="R5774">
            <v>4543.2</v>
          </cell>
          <cell r="S5774">
            <v>12000</v>
          </cell>
          <cell r="T5774">
            <v>0.37859999999999999</v>
          </cell>
        </row>
        <row r="5775">
          <cell r="K5775" t="str">
            <v>SHT0013733</v>
          </cell>
          <cell r="L5775" t="str">
            <v>上限位缓冲块</v>
          </cell>
          <cell r="M5775" t="str">
            <v>汕德卡2.0</v>
          </cell>
          <cell r="N5775">
            <v>8000</v>
          </cell>
          <cell r="O5775">
            <v>0.38</v>
          </cell>
          <cell r="P5775" t="str">
            <v>EA</v>
          </cell>
          <cell r="Q5775">
            <v>1</v>
          </cell>
          <cell r="R5775">
            <v>3040</v>
          </cell>
          <cell r="S5775">
            <v>8000</v>
          </cell>
          <cell r="T5775">
            <v>0.38</v>
          </cell>
        </row>
        <row r="5776">
          <cell r="K5776" t="str">
            <v>SHT0013733</v>
          </cell>
          <cell r="L5776" t="str">
            <v>上限位缓冲块</v>
          </cell>
          <cell r="M5776" t="str">
            <v>汕德卡2.0</v>
          </cell>
          <cell r="N5776">
            <v>8000</v>
          </cell>
          <cell r="O5776">
            <v>0.38</v>
          </cell>
          <cell r="P5776" t="str">
            <v>EA</v>
          </cell>
          <cell r="Q5776">
            <v>1</v>
          </cell>
          <cell r="R5776">
            <v>3040</v>
          </cell>
          <cell r="S5776">
            <v>8000</v>
          </cell>
          <cell r="T5776">
            <v>0.38</v>
          </cell>
        </row>
        <row r="5777">
          <cell r="K5777" t="str">
            <v>SHT0013737</v>
          </cell>
          <cell r="L5777" t="str">
            <v>阻尼拉线总成</v>
          </cell>
          <cell r="M5777" t="str">
            <v>RC160051000002002</v>
          </cell>
          <cell r="N5777">
            <v>2</v>
          </cell>
          <cell r="O5777">
            <v>21.67</v>
          </cell>
          <cell r="P5777" t="str">
            <v>EA</v>
          </cell>
          <cell r="Q5777">
            <v>1</v>
          </cell>
          <cell r="R5777">
            <v>43.34</v>
          </cell>
          <cell r="S5777">
            <v>2</v>
          </cell>
          <cell r="T5777">
            <v>21.89</v>
          </cell>
        </row>
        <row r="5778">
          <cell r="K5778" t="str">
            <v>SHT0013841</v>
          </cell>
          <cell r="L5778" t="str">
            <v>气管支架</v>
          </cell>
          <cell r="M5778" t="str">
            <v>汕德卡VDC</v>
          </cell>
          <cell r="N5778">
            <v>3290</v>
          </cell>
          <cell r="O5778">
            <v>0.53149999999999997</v>
          </cell>
          <cell r="P5778" t="str">
            <v>EA</v>
          </cell>
          <cell r="Q5778">
            <v>1</v>
          </cell>
          <cell r="R5778">
            <v>1748.64</v>
          </cell>
          <cell r="S5778">
            <v>3290</v>
          </cell>
          <cell r="T5778">
            <v>0.53149999999999997</v>
          </cell>
        </row>
        <row r="5779">
          <cell r="K5779" t="str">
            <v>SHT0013841</v>
          </cell>
          <cell r="L5779" t="str">
            <v>气管支架</v>
          </cell>
          <cell r="M5779" t="str">
            <v>汕德卡VDC</v>
          </cell>
          <cell r="N5779">
            <v>2100</v>
          </cell>
          <cell r="O5779">
            <v>0.53149999999999997</v>
          </cell>
          <cell r="P5779" t="str">
            <v>EA</v>
          </cell>
          <cell r="Q5779">
            <v>1</v>
          </cell>
          <cell r="R5779">
            <v>1116.1500000000001</v>
          </cell>
          <cell r="S5779">
            <v>2100</v>
          </cell>
          <cell r="T5779">
            <v>0.53149999999999997</v>
          </cell>
        </row>
        <row r="5780">
          <cell r="K5780" t="str">
            <v>SHT0013862</v>
          </cell>
          <cell r="L5780" t="str">
            <v>升降左后固定钣金</v>
          </cell>
          <cell r="M5780" t="str">
            <v>1.3平台</v>
          </cell>
          <cell r="N5780">
            <v>300</v>
          </cell>
          <cell r="O5780">
            <v>1.1349</v>
          </cell>
          <cell r="P5780" t="str">
            <v>EA</v>
          </cell>
          <cell r="Q5780">
            <v>1</v>
          </cell>
          <cell r="R5780">
            <v>340.47</v>
          </cell>
          <cell r="S5780">
            <v>300</v>
          </cell>
          <cell r="T5780">
            <v>1.1349</v>
          </cell>
        </row>
        <row r="5781">
          <cell r="K5781" t="str">
            <v>SHT0013862</v>
          </cell>
          <cell r="L5781" t="str">
            <v>升降左后固定钣金</v>
          </cell>
          <cell r="M5781" t="str">
            <v>1.3平台</v>
          </cell>
          <cell r="N5781">
            <v>600</v>
          </cell>
          <cell r="O5781">
            <v>1.1349</v>
          </cell>
          <cell r="P5781" t="str">
            <v>EA</v>
          </cell>
          <cell r="Q5781">
            <v>1</v>
          </cell>
          <cell r="R5781">
            <v>680.94</v>
          </cell>
          <cell r="S5781">
            <v>600</v>
          </cell>
          <cell r="T5781">
            <v>1.1349</v>
          </cell>
        </row>
        <row r="5782">
          <cell r="K5782" t="str">
            <v>SHT0013862</v>
          </cell>
          <cell r="L5782" t="str">
            <v>升降左后固定钣金</v>
          </cell>
          <cell r="M5782" t="str">
            <v>1.3平台</v>
          </cell>
          <cell r="N5782">
            <v>600</v>
          </cell>
          <cell r="O5782">
            <v>1.1349</v>
          </cell>
          <cell r="P5782" t="str">
            <v>EA</v>
          </cell>
          <cell r="Q5782">
            <v>1</v>
          </cell>
          <cell r="R5782">
            <v>680.94</v>
          </cell>
          <cell r="S5782">
            <v>600</v>
          </cell>
          <cell r="T5782">
            <v>1.1349</v>
          </cell>
        </row>
        <row r="5783">
          <cell r="K5783" t="str">
            <v>SHT0013864</v>
          </cell>
          <cell r="L5783" t="str">
            <v>升降右后固定钣金</v>
          </cell>
          <cell r="M5783" t="str">
            <v>1.3平台</v>
          </cell>
          <cell r="N5783">
            <v>300</v>
          </cell>
          <cell r="O5783">
            <v>1.1349</v>
          </cell>
          <cell r="P5783" t="str">
            <v>EA</v>
          </cell>
          <cell r="Q5783">
            <v>1</v>
          </cell>
          <cell r="R5783">
            <v>340.47</v>
          </cell>
          <cell r="S5783">
            <v>300</v>
          </cell>
          <cell r="T5783">
            <v>1.1349</v>
          </cell>
        </row>
        <row r="5784">
          <cell r="K5784" t="str">
            <v>SHT0013864</v>
          </cell>
          <cell r="L5784" t="str">
            <v>升降右后固定钣金</v>
          </cell>
          <cell r="M5784" t="str">
            <v>1.3平台</v>
          </cell>
          <cell r="N5784">
            <v>600</v>
          </cell>
          <cell r="O5784">
            <v>1.1349</v>
          </cell>
          <cell r="P5784" t="str">
            <v>EA</v>
          </cell>
          <cell r="Q5784">
            <v>1</v>
          </cell>
          <cell r="R5784">
            <v>680.94</v>
          </cell>
          <cell r="S5784">
            <v>600</v>
          </cell>
          <cell r="T5784">
            <v>1.1349</v>
          </cell>
        </row>
        <row r="5785">
          <cell r="K5785" t="str">
            <v>SHT0013864</v>
          </cell>
          <cell r="L5785" t="str">
            <v>升降右后固定钣金</v>
          </cell>
          <cell r="M5785" t="str">
            <v>1.3平台</v>
          </cell>
          <cell r="N5785">
            <v>600</v>
          </cell>
          <cell r="O5785">
            <v>1.1349</v>
          </cell>
          <cell r="P5785" t="str">
            <v>EA</v>
          </cell>
          <cell r="Q5785">
            <v>1</v>
          </cell>
          <cell r="R5785">
            <v>680.94</v>
          </cell>
          <cell r="S5785">
            <v>600</v>
          </cell>
          <cell r="T5785">
            <v>1.1349</v>
          </cell>
        </row>
        <row r="5786">
          <cell r="K5786" t="str">
            <v>SHT0013865</v>
          </cell>
          <cell r="L5786" t="str">
            <v>升降左前固定钣金</v>
          </cell>
          <cell r="M5786" t="str">
            <v>1.3平台</v>
          </cell>
          <cell r="N5786">
            <v>700</v>
          </cell>
          <cell r="O5786">
            <v>0.69499999999999995</v>
          </cell>
          <cell r="P5786" t="str">
            <v>EA</v>
          </cell>
          <cell r="Q5786">
            <v>1</v>
          </cell>
          <cell r="R5786">
            <v>486.5</v>
          </cell>
          <cell r="S5786">
            <v>700</v>
          </cell>
          <cell r="T5786">
            <v>0.69499999999999995</v>
          </cell>
        </row>
        <row r="5787">
          <cell r="K5787" t="str">
            <v>SHT0013865</v>
          </cell>
          <cell r="L5787" t="str">
            <v>升降左前固定钣金</v>
          </cell>
          <cell r="M5787" t="str">
            <v>1.3平台</v>
          </cell>
          <cell r="N5787">
            <v>700</v>
          </cell>
          <cell r="O5787">
            <v>0.69499999999999995</v>
          </cell>
          <cell r="P5787" t="str">
            <v>EA</v>
          </cell>
          <cell r="Q5787">
            <v>1</v>
          </cell>
          <cell r="R5787">
            <v>486.5</v>
          </cell>
          <cell r="S5787">
            <v>700</v>
          </cell>
          <cell r="T5787">
            <v>0.69499999999999995</v>
          </cell>
        </row>
        <row r="5788">
          <cell r="K5788" t="str">
            <v>SHT0013866</v>
          </cell>
          <cell r="L5788" t="str">
            <v>升降右前固定钣金</v>
          </cell>
          <cell r="M5788" t="str">
            <v>1.3平台</v>
          </cell>
          <cell r="N5788">
            <v>700</v>
          </cell>
          <cell r="O5788">
            <v>0.69499999999999995</v>
          </cell>
          <cell r="P5788" t="str">
            <v>EA</v>
          </cell>
          <cell r="Q5788">
            <v>1</v>
          </cell>
          <cell r="R5788">
            <v>486.5</v>
          </cell>
          <cell r="S5788">
            <v>700</v>
          </cell>
          <cell r="T5788">
            <v>0.69499999999999995</v>
          </cell>
        </row>
        <row r="5789">
          <cell r="K5789" t="str">
            <v>SHT0013881</v>
          </cell>
          <cell r="L5789" t="str">
            <v>驾驶员靠背包装膜</v>
          </cell>
          <cell r="M5789" t="str">
            <v>重汽T5</v>
          </cell>
          <cell r="N5789">
            <v>600</v>
          </cell>
          <cell r="O5789">
            <v>2.59</v>
          </cell>
          <cell r="P5789" t="str">
            <v>EA</v>
          </cell>
          <cell r="Q5789">
            <v>1</v>
          </cell>
          <cell r="R5789">
            <v>1554</v>
          </cell>
          <cell r="S5789">
            <v>600</v>
          </cell>
          <cell r="T5789">
            <v>2.59</v>
          </cell>
        </row>
        <row r="5790">
          <cell r="K5790" t="str">
            <v>SHT0013881</v>
          </cell>
          <cell r="L5790" t="str">
            <v>驾驶员靠背包装膜</v>
          </cell>
          <cell r="M5790" t="str">
            <v>重汽T5</v>
          </cell>
          <cell r="N5790">
            <v>600</v>
          </cell>
          <cell r="O5790">
            <v>2.59</v>
          </cell>
          <cell r="P5790" t="str">
            <v>EA</v>
          </cell>
          <cell r="Q5790">
            <v>1</v>
          </cell>
          <cell r="R5790">
            <v>1554</v>
          </cell>
          <cell r="S5790">
            <v>600</v>
          </cell>
          <cell r="T5790">
            <v>2.59</v>
          </cell>
        </row>
        <row r="5791">
          <cell r="K5791" t="str">
            <v>SHT0013881</v>
          </cell>
          <cell r="L5791" t="str">
            <v>驾驶员靠背包装膜</v>
          </cell>
          <cell r="M5791" t="str">
            <v>重汽T5</v>
          </cell>
          <cell r="N5791">
            <v>600</v>
          </cell>
          <cell r="O5791">
            <v>2.59</v>
          </cell>
          <cell r="P5791" t="str">
            <v>EA</v>
          </cell>
          <cell r="Q5791">
            <v>1</v>
          </cell>
          <cell r="R5791">
            <v>1554</v>
          </cell>
          <cell r="S5791">
            <v>600</v>
          </cell>
          <cell r="T5791">
            <v>2.59</v>
          </cell>
        </row>
        <row r="5792">
          <cell r="K5792" t="str">
            <v>SHT0013881</v>
          </cell>
          <cell r="L5792" t="str">
            <v>驾驶员靠背包装膜</v>
          </cell>
          <cell r="M5792" t="str">
            <v>重汽T5</v>
          </cell>
          <cell r="N5792">
            <v>600</v>
          </cell>
          <cell r="O5792">
            <v>2.59</v>
          </cell>
          <cell r="P5792" t="str">
            <v>EA</v>
          </cell>
          <cell r="Q5792">
            <v>1</v>
          </cell>
          <cell r="R5792">
            <v>1554</v>
          </cell>
          <cell r="S5792">
            <v>600</v>
          </cell>
          <cell r="T5792">
            <v>2.59</v>
          </cell>
        </row>
        <row r="5793">
          <cell r="K5793" t="str">
            <v>SHT0013881</v>
          </cell>
          <cell r="L5793" t="str">
            <v>驾驶员靠背包装膜</v>
          </cell>
          <cell r="M5793" t="str">
            <v>重汽T5</v>
          </cell>
          <cell r="N5793">
            <v>300</v>
          </cell>
          <cell r="O5793">
            <v>2.59</v>
          </cell>
          <cell r="P5793" t="str">
            <v>EA</v>
          </cell>
          <cell r="Q5793">
            <v>1</v>
          </cell>
          <cell r="R5793">
            <v>777</v>
          </cell>
          <cell r="S5793">
            <v>300</v>
          </cell>
          <cell r="T5793">
            <v>2.59</v>
          </cell>
        </row>
        <row r="5794">
          <cell r="K5794" t="str">
            <v>SHT0013881</v>
          </cell>
          <cell r="L5794" t="str">
            <v>驾驶员靠背包装膜</v>
          </cell>
          <cell r="M5794" t="str">
            <v>重汽T5</v>
          </cell>
          <cell r="N5794">
            <v>600</v>
          </cell>
          <cell r="O5794">
            <v>2.59</v>
          </cell>
          <cell r="P5794" t="str">
            <v>EA</v>
          </cell>
          <cell r="Q5794">
            <v>1</v>
          </cell>
          <cell r="R5794">
            <v>1554</v>
          </cell>
          <cell r="S5794">
            <v>600</v>
          </cell>
          <cell r="T5794">
            <v>2.59</v>
          </cell>
        </row>
        <row r="5795">
          <cell r="K5795" t="str">
            <v>SHT0013881</v>
          </cell>
          <cell r="L5795" t="str">
            <v>驾驶员靠背包装膜</v>
          </cell>
          <cell r="M5795" t="str">
            <v>重汽T5</v>
          </cell>
          <cell r="N5795">
            <v>600</v>
          </cell>
          <cell r="O5795">
            <v>2.59</v>
          </cell>
          <cell r="P5795" t="str">
            <v>EA</v>
          </cell>
          <cell r="Q5795">
            <v>1</v>
          </cell>
          <cell r="R5795">
            <v>1554</v>
          </cell>
          <cell r="S5795">
            <v>600</v>
          </cell>
          <cell r="T5795">
            <v>2.59</v>
          </cell>
        </row>
        <row r="5796">
          <cell r="K5796" t="str">
            <v>SHT0013881</v>
          </cell>
          <cell r="L5796" t="str">
            <v>驾驶员靠背包装膜</v>
          </cell>
          <cell r="M5796" t="str">
            <v>重汽T5</v>
          </cell>
          <cell r="N5796">
            <v>300</v>
          </cell>
          <cell r="O5796">
            <v>2.59</v>
          </cell>
          <cell r="P5796" t="str">
            <v>EA</v>
          </cell>
          <cell r="Q5796">
            <v>1</v>
          </cell>
          <cell r="R5796">
            <v>777</v>
          </cell>
          <cell r="S5796">
            <v>300</v>
          </cell>
          <cell r="T5796">
            <v>2.59</v>
          </cell>
        </row>
        <row r="5797">
          <cell r="K5797" t="str">
            <v>SHT0013881</v>
          </cell>
          <cell r="L5797" t="str">
            <v>驾驶员靠背包装膜</v>
          </cell>
          <cell r="M5797" t="str">
            <v>重汽T5</v>
          </cell>
          <cell r="N5797">
            <v>400</v>
          </cell>
          <cell r="O5797">
            <v>2.59</v>
          </cell>
          <cell r="P5797" t="str">
            <v>EA</v>
          </cell>
          <cell r="Q5797">
            <v>1</v>
          </cell>
          <cell r="R5797">
            <v>1036</v>
          </cell>
          <cell r="S5797">
            <v>400</v>
          </cell>
          <cell r="T5797">
            <v>2.59</v>
          </cell>
        </row>
        <row r="5798">
          <cell r="K5798" t="str">
            <v>SHT0013881</v>
          </cell>
          <cell r="L5798" t="str">
            <v>驾驶员靠背包装膜</v>
          </cell>
          <cell r="M5798" t="str">
            <v>重汽T5</v>
          </cell>
          <cell r="N5798">
            <v>600</v>
          </cell>
          <cell r="O5798">
            <v>2.59</v>
          </cell>
          <cell r="P5798" t="str">
            <v>EA</v>
          </cell>
          <cell r="Q5798">
            <v>1</v>
          </cell>
          <cell r="R5798">
            <v>1554</v>
          </cell>
          <cell r="S5798">
            <v>600</v>
          </cell>
          <cell r="T5798">
            <v>2.59</v>
          </cell>
        </row>
        <row r="5799">
          <cell r="K5799" t="str">
            <v>SHT0013881</v>
          </cell>
          <cell r="L5799" t="str">
            <v>驾驶员靠背包装膜</v>
          </cell>
          <cell r="M5799" t="str">
            <v>重汽T5</v>
          </cell>
          <cell r="N5799">
            <v>600</v>
          </cell>
          <cell r="O5799">
            <v>2.59</v>
          </cell>
          <cell r="P5799" t="str">
            <v>EA</v>
          </cell>
          <cell r="Q5799">
            <v>1</v>
          </cell>
          <cell r="R5799">
            <v>1554</v>
          </cell>
          <cell r="S5799">
            <v>600</v>
          </cell>
          <cell r="T5799">
            <v>2.59</v>
          </cell>
        </row>
        <row r="5800">
          <cell r="K5800" t="str">
            <v>SHT0013883</v>
          </cell>
          <cell r="L5800" t="str">
            <v>座垫包装膜</v>
          </cell>
          <cell r="M5800" t="str">
            <v>重汽T5</v>
          </cell>
          <cell r="N5800">
            <v>600</v>
          </cell>
          <cell r="O5800">
            <v>2.14</v>
          </cell>
          <cell r="P5800" t="str">
            <v>EA</v>
          </cell>
          <cell r="Q5800">
            <v>1</v>
          </cell>
          <cell r="R5800">
            <v>1284</v>
          </cell>
          <cell r="S5800">
            <v>600</v>
          </cell>
          <cell r="T5800">
            <v>2.14</v>
          </cell>
        </row>
        <row r="5801">
          <cell r="K5801" t="str">
            <v>SHT0013883</v>
          </cell>
          <cell r="L5801" t="str">
            <v>座垫包装膜</v>
          </cell>
          <cell r="M5801" t="str">
            <v>重汽T5</v>
          </cell>
          <cell r="N5801">
            <v>600</v>
          </cell>
          <cell r="O5801">
            <v>2.14</v>
          </cell>
          <cell r="P5801" t="str">
            <v>EA</v>
          </cell>
          <cell r="Q5801">
            <v>1</v>
          </cell>
          <cell r="R5801">
            <v>1284</v>
          </cell>
          <cell r="S5801">
            <v>600</v>
          </cell>
          <cell r="T5801">
            <v>2.14</v>
          </cell>
        </row>
        <row r="5802">
          <cell r="K5802" t="str">
            <v>SHT0013883</v>
          </cell>
          <cell r="L5802" t="str">
            <v>座垫包装膜</v>
          </cell>
          <cell r="M5802" t="str">
            <v>重汽T5</v>
          </cell>
          <cell r="N5802">
            <v>600</v>
          </cell>
          <cell r="O5802">
            <v>2.14</v>
          </cell>
          <cell r="P5802" t="str">
            <v>EA</v>
          </cell>
          <cell r="Q5802">
            <v>1</v>
          </cell>
          <cell r="R5802">
            <v>1284</v>
          </cell>
          <cell r="S5802">
            <v>600</v>
          </cell>
          <cell r="T5802">
            <v>2.14</v>
          </cell>
        </row>
        <row r="5803">
          <cell r="K5803" t="str">
            <v>SHT0013883</v>
          </cell>
          <cell r="L5803" t="str">
            <v>座垫包装膜</v>
          </cell>
          <cell r="M5803" t="str">
            <v>重汽T5</v>
          </cell>
          <cell r="N5803">
            <v>600</v>
          </cell>
          <cell r="O5803">
            <v>2.14</v>
          </cell>
          <cell r="P5803" t="str">
            <v>EA</v>
          </cell>
          <cell r="Q5803">
            <v>1</v>
          </cell>
          <cell r="R5803">
            <v>1284</v>
          </cell>
          <cell r="S5803">
            <v>600</v>
          </cell>
          <cell r="T5803">
            <v>2.14</v>
          </cell>
        </row>
        <row r="5804">
          <cell r="K5804" t="str">
            <v>SHT0013883</v>
          </cell>
          <cell r="L5804" t="str">
            <v>座垫包装膜</v>
          </cell>
          <cell r="M5804" t="str">
            <v>重汽T5</v>
          </cell>
          <cell r="N5804">
            <v>300</v>
          </cell>
          <cell r="O5804">
            <v>2.14</v>
          </cell>
          <cell r="P5804" t="str">
            <v>EA</v>
          </cell>
          <cell r="Q5804">
            <v>1</v>
          </cell>
          <cell r="R5804">
            <v>642</v>
          </cell>
          <cell r="S5804">
            <v>300</v>
          </cell>
          <cell r="T5804">
            <v>2.14</v>
          </cell>
        </row>
        <row r="5805">
          <cell r="K5805" t="str">
            <v>SHT0013883</v>
          </cell>
          <cell r="L5805" t="str">
            <v>座垫包装膜</v>
          </cell>
          <cell r="M5805" t="str">
            <v>重汽T5</v>
          </cell>
          <cell r="N5805">
            <v>600</v>
          </cell>
          <cell r="O5805">
            <v>2.14</v>
          </cell>
          <cell r="P5805" t="str">
            <v>EA</v>
          </cell>
          <cell r="Q5805">
            <v>1</v>
          </cell>
          <cell r="R5805">
            <v>1284</v>
          </cell>
          <cell r="S5805">
            <v>600</v>
          </cell>
          <cell r="T5805">
            <v>2.14</v>
          </cell>
        </row>
        <row r="5806">
          <cell r="K5806" t="str">
            <v>SHT0013883</v>
          </cell>
          <cell r="L5806" t="str">
            <v>座垫包装膜</v>
          </cell>
          <cell r="M5806" t="str">
            <v>重汽T5</v>
          </cell>
          <cell r="N5806">
            <v>600</v>
          </cell>
          <cell r="O5806">
            <v>2.14</v>
          </cell>
          <cell r="P5806" t="str">
            <v>EA</v>
          </cell>
          <cell r="Q5806">
            <v>1</v>
          </cell>
          <cell r="R5806">
            <v>1284</v>
          </cell>
          <cell r="S5806">
            <v>600</v>
          </cell>
          <cell r="T5806">
            <v>2.14</v>
          </cell>
        </row>
        <row r="5807">
          <cell r="K5807" t="str">
            <v>SHT0013883</v>
          </cell>
          <cell r="L5807" t="str">
            <v>座垫包装膜</v>
          </cell>
          <cell r="M5807" t="str">
            <v>重汽T5</v>
          </cell>
          <cell r="N5807">
            <v>300</v>
          </cell>
          <cell r="O5807">
            <v>2.14</v>
          </cell>
          <cell r="P5807" t="str">
            <v>EA</v>
          </cell>
          <cell r="Q5807">
            <v>1</v>
          </cell>
          <cell r="R5807">
            <v>642</v>
          </cell>
          <cell r="S5807">
            <v>300</v>
          </cell>
          <cell r="T5807">
            <v>2.14</v>
          </cell>
        </row>
        <row r="5808">
          <cell r="K5808" t="str">
            <v>SHT0013883</v>
          </cell>
          <cell r="L5808" t="str">
            <v>座垫包装膜</v>
          </cell>
          <cell r="M5808" t="str">
            <v>重汽T5</v>
          </cell>
          <cell r="N5808">
            <v>400</v>
          </cell>
          <cell r="O5808">
            <v>2.14</v>
          </cell>
          <cell r="P5808" t="str">
            <v>EA</v>
          </cell>
          <cell r="Q5808">
            <v>1</v>
          </cell>
          <cell r="R5808">
            <v>856</v>
          </cell>
          <cell r="S5808">
            <v>400</v>
          </cell>
          <cell r="T5808">
            <v>2.14</v>
          </cell>
        </row>
        <row r="5809">
          <cell r="K5809" t="str">
            <v>SHT0013883</v>
          </cell>
          <cell r="L5809" t="str">
            <v>座垫包装膜</v>
          </cell>
          <cell r="M5809" t="str">
            <v>重汽T5</v>
          </cell>
          <cell r="N5809">
            <v>600</v>
          </cell>
          <cell r="O5809">
            <v>2.14</v>
          </cell>
          <cell r="P5809" t="str">
            <v>EA</v>
          </cell>
          <cell r="Q5809">
            <v>1</v>
          </cell>
          <cell r="R5809">
            <v>1284</v>
          </cell>
          <cell r="S5809">
            <v>600</v>
          </cell>
          <cell r="T5809">
            <v>2.14</v>
          </cell>
        </row>
        <row r="5810">
          <cell r="K5810" t="str">
            <v>SHT0013883</v>
          </cell>
          <cell r="L5810" t="str">
            <v>座垫包装膜</v>
          </cell>
          <cell r="M5810" t="str">
            <v>重汽T5</v>
          </cell>
          <cell r="N5810">
            <v>600</v>
          </cell>
          <cell r="O5810">
            <v>2.14</v>
          </cell>
          <cell r="P5810" t="str">
            <v>EA</v>
          </cell>
          <cell r="Q5810">
            <v>1</v>
          </cell>
          <cell r="R5810">
            <v>1284</v>
          </cell>
          <cell r="S5810">
            <v>600</v>
          </cell>
          <cell r="T5810">
            <v>2.14</v>
          </cell>
        </row>
        <row r="5811">
          <cell r="K5811" t="str">
            <v>SHT0013907</v>
          </cell>
          <cell r="L5811" t="str">
            <v>防护波纹管</v>
          </cell>
          <cell r="M5811" t="str">
            <v>黑色Φ20*80</v>
          </cell>
          <cell r="N5811">
            <v>10000</v>
          </cell>
          <cell r="O5811">
            <v>9.1999999999999998E-2</v>
          </cell>
          <cell r="P5811" t="str">
            <v>EA</v>
          </cell>
          <cell r="Q5811">
            <v>1</v>
          </cell>
          <cell r="R5811">
            <v>920</v>
          </cell>
          <cell r="S5811">
            <v>10000</v>
          </cell>
          <cell r="T5811">
            <v>9.1999999999999998E-2</v>
          </cell>
        </row>
        <row r="5812">
          <cell r="K5812" t="str">
            <v>SHT0013907</v>
          </cell>
          <cell r="L5812" t="str">
            <v>防护波纹管</v>
          </cell>
          <cell r="M5812" t="str">
            <v>黑色Φ20*80</v>
          </cell>
          <cell r="N5812">
            <v>20000</v>
          </cell>
          <cell r="O5812">
            <v>9.1999999999999998E-2</v>
          </cell>
          <cell r="P5812" t="str">
            <v>EA</v>
          </cell>
          <cell r="Q5812">
            <v>1</v>
          </cell>
          <cell r="R5812">
            <v>1840</v>
          </cell>
          <cell r="S5812">
            <v>20000</v>
          </cell>
          <cell r="T5812">
            <v>9.1999999999999998E-2</v>
          </cell>
        </row>
        <row r="5813">
          <cell r="K5813" t="str">
            <v>SHT0013932</v>
          </cell>
          <cell r="L5813" t="str">
            <v>座椅下限位缓冲块</v>
          </cell>
          <cell r="M5813" t="str">
            <v>H6</v>
          </cell>
          <cell r="N5813">
            <v>2000</v>
          </cell>
          <cell r="O5813">
            <v>2.34</v>
          </cell>
          <cell r="P5813" t="str">
            <v>EA</v>
          </cell>
          <cell r="Q5813">
            <v>1</v>
          </cell>
          <cell r="R5813">
            <v>4680</v>
          </cell>
          <cell r="S5813">
            <v>2000</v>
          </cell>
          <cell r="T5813">
            <v>2.34</v>
          </cell>
        </row>
        <row r="5814">
          <cell r="K5814" t="str">
            <v>SHT0013932</v>
          </cell>
          <cell r="L5814" t="str">
            <v>座椅下限位缓冲块</v>
          </cell>
          <cell r="M5814" t="str">
            <v>H6</v>
          </cell>
          <cell r="N5814">
            <v>3000</v>
          </cell>
          <cell r="O5814">
            <v>2.34</v>
          </cell>
          <cell r="P5814" t="str">
            <v>EA</v>
          </cell>
          <cell r="Q5814">
            <v>1</v>
          </cell>
          <cell r="R5814">
            <v>7020</v>
          </cell>
          <cell r="S5814">
            <v>3000</v>
          </cell>
          <cell r="T5814">
            <v>2.34</v>
          </cell>
        </row>
        <row r="5815">
          <cell r="K5815" t="str">
            <v>SHT0013937</v>
          </cell>
          <cell r="L5815" t="str">
            <v>安全带锁扣总成</v>
          </cell>
          <cell r="M5815" t="str">
            <v>重汽带报警线</v>
          </cell>
          <cell r="N5815">
            <v>1000</v>
          </cell>
          <cell r="O5815">
            <v>16</v>
          </cell>
          <cell r="P5815" t="str">
            <v>EA</v>
          </cell>
          <cell r="Q5815">
            <v>1</v>
          </cell>
          <cell r="R5815">
            <v>16000</v>
          </cell>
          <cell r="S5815">
            <v>1000</v>
          </cell>
          <cell r="T5815">
            <v>16.5</v>
          </cell>
        </row>
        <row r="5816">
          <cell r="K5816" t="str">
            <v>SHT0013995</v>
          </cell>
          <cell r="L5816" t="str">
            <v>座椅上限位缓冲块</v>
          </cell>
          <cell r="M5816" t="str">
            <v>H6</v>
          </cell>
          <cell r="N5816">
            <v>2000</v>
          </cell>
          <cell r="O5816">
            <v>2.2400000000000002</v>
          </cell>
          <cell r="P5816" t="str">
            <v>EA</v>
          </cell>
          <cell r="Q5816">
            <v>1</v>
          </cell>
          <cell r="R5816">
            <v>4480</v>
          </cell>
          <cell r="S5816">
            <v>2000</v>
          </cell>
          <cell r="T5816">
            <v>2.2400000000000002</v>
          </cell>
        </row>
        <row r="5817">
          <cell r="K5817" t="str">
            <v>SHT0013995</v>
          </cell>
          <cell r="L5817" t="str">
            <v>座椅上限位缓冲块</v>
          </cell>
          <cell r="M5817" t="str">
            <v>H6</v>
          </cell>
          <cell r="N5817">
            <v>3000</v>
          </cell>
          <cell r="O5817">
            <v>2.2400000000000002</v>
          </cell>
          <cell r="P5817" t="str">
            <v>EA</v>
          </cell>
          <cell r="Q5817">
            <v>1</v>
          </cell>
          <cell r="R5817">
            <v>6720</v>
          </cell>
          <cell r="S5817">
            <v>3000</v>
          </cell>
          <cell r="T5817">
            <v>2.2400000000000002</v>
          </cell>
        </row>
        <row r="5818">
          <cell r="K5818" t="str">
            <v>SHT0014013</v>
          </cell>
          <cell r="L5818" t="str">
            <v>H4装车接头总成</v>
          </cell>
          <cell r="M5818" t="str">
            <v/>
          </cell>
          <cell r="N5818">
            <v>300</v>
          </cell>
          <cell r="O5818">
            <v>11.6821</v>
          </cell>
          <cell r="P5818" t="str">
            <v>EA</v>
          </cell>
          <cell r="Q5818">
            <v>1</v>
          </cell>
          <cell r="R5818">
            <v>3504.63</v>
          </cell>
          <cell r="S5818">
            <v>300</v>
          </cell>
          <cell r="T5818">
            <v>11.68</v>
          </cell>
        </row>
        <row r="5819">
          <cell r="K5819" t="str">
            <v>SHT0014013</v>
          </cell>
          <cell r="L5819" t="str">
            <v>H4装车接头总成</v>
          </cell>
          <cell r="M5819" t="str">
            <v/>
          </cell>
          <cell r="N5819">
            <v>700</v>
          </cell>
          <cell r="O5819">
            <v>11.6821</v>
          </cell>
          <cell r="P5819" t="str">
            <v>EA</v>
          </cell>
          <cell r="Q5819">
            <v>1</v>
          </cell>
          <cell r="R5819">
            <v>8177.47</v>
          </cell>
          <cell r="S5819">
            <v>700</v>
          </cell>
          <cell r="T5819">
            <v>11.68</v>
          </cell>
        </row>
        <row r="5820">
          <cell r="K5820" t="str">
            <v>SHT0014013</v>
          </cell>
          <cell r="L5820" t="str">
            <v>H4装车接头总成</v>
          </cell>
          <cell r="M5820" t="str">
            <v/>
          </cell>
          <cell r="N5820">
            <v>1000</v>
          </cell>
          <cell r="O5820">
            <v>11.6821</v>
          </cell>
          <cell r="P5820" t="str">
            <v>EA</v>
          </cell>
          <cell r="Q5820">
            <v>1</v>
          </cell>
          <cell r="R5820">
            <v>11682.1</v>
          </cell>
          <cell r="S5820">
            <v>1000</v>
          </cell>
          <cell r="T5820">
            <v>11.68</v>
          </cell>
        </row>
        <row r="5821">
          <cell r="K5821" t="str">
            <v>SHT0014013</v>
          </cell>
          <cell r="L5821" t="str">
            <v>H4装车接头总成</v>
          </cell>
          <cell r="M5821" t="str">
            <v/>
          </cell>
          <cell r="N5821">
            <v>1600</v>
          </cell>
          <cell r="O5821">
            <v>11.6821</v>
          </cell>
          <cell r="P5821" t="str">
            <v>EA</v>
          </cell>
          <cell r="Q5821">
            <v>1</v>
          </cell>
          <cell r="R5821">
            <v>18691.36</v>
          </cell>
          <cell r="S5821">
            <v>1600</v>
          </cell>
          <cell r="T5821">
            <v>11.68</v>
          </cell>
        </row>
        <row r="5822">
          <cell r="K5822" t="str">
            <v>SHT0014169</v>
          </cell>
          <cell r="L5822" t="str">
            <v>VDC阀气路总成</v>
          </cell>
          <cell r="M5822" t="str">
            <v>H4-2.2</v>
          </cell>
          <cell r="N5822">
            <v>300</v>
          </cell>
          <cell r="O5822">
            <v>52.941400000000002</v>
          </cell>
          <cell r="P5822" t="str">
            <v>EA</v>
          </cell>
          <cell r="Q5822">
            <v>1</v>
          </cell>
          <cell r="R5822">
            <v>15882.42</v>
          </cell>
          <cell r="S5822">
            <v>295</v>
          </cell>
          <cell r="T5822">
            <v>52.94</v>
          </cell>
        </row>
        <row r="5823">
          <cell r="K5823" t="str">
            <v>SHT0014169</v>
          </cell>
          <cell r="L5823" t="str">
            <v>VDC阀气路总成</v>
          </cell>
          <cell r="M5823" t="str">
            <v>H4-2.2</v>
          </cell>
          <cell r="N5823">
            <v>260</v>
          </cell>
          <cell r="O5823">
            <v>52.941400000000002</v>
          </cell>
          <cell r="P5823" t="str">
            <v>EA</v>
          </cell>
          <cell r="Q5823">
            <v>1</v>
          </cell>
          <cell r="R5823">
            <v>13764.76</v>
          </cell>
          <cell r="S5823">
            <v>260</v>
          </cell>
          <cell r="T5823">
            <v>52.94</v>
          </cell>
        </row>
        <row r="5824">
          <cell r="K5824" t="str">
            <v>SHT0014169</v>
          </cell>
          <cell r="L5824" t="str">
            <v>VDC阀气路总成</v>
          </cell>
          <cell r="M5824" t="str">
            <v>H4-2.2</v>
          </cell>
          <cell r="N5824">
            <v>240</v>
          </cell>
          <cell r="O5824">
            <v>52.941400000000002</v>
          </cell>
          <cell r="P5824" t="str">
            <v>EA</v>
          </cell>
          <cell r="Q5824">
            <v>1</v>
          </cell>
          <cell r="R5824">
            <v>12705.94</v>
          </cell>
          <cell r="S5824">
            <v>240</v>
          </cell>
          <cell r="T5824">
            <v>52.94</v>
          </cell>
        </row>
        <row r="5825">
          <cell r="K5825" t="str">
            <v>SHT0014169</v>
          </cell>
          <cell r="L5825" t="str">
            <v>VDC阀气路总成</v>
          </cell>
          <cell r="M5825" t="str">
            <v>H4-2.2</v>
          </cell>
          <cell r="N5825">
            <v>500</v>
          </cell>
          <cell r="O5825">
            <v>52.941400000000002</v>
          </cell>
          <cell r="P5825" t="str">
            <v>EA</v>
          </cell>
          <cell r="Q5825">
            <v>1</v>
          </cell>
          <cell r="R5825">
            <v>26470.7</v>
          </cell>
          <cell r="S5825">
            <v>500</v>
          </cell>
          <cell r="T5825">
            <v>52.94</v>
          </cell>
        </row>
        <row r="5826">
          <cell r="K5826" t="str">
            <v>SHT0014169</v>
          </cell>
          <cell r="L5826" t="str">
            <v>VDC阀气路总成</v>
          </cell>
          <cell r="M5826" t="str">
            <v>H4-2.2</v>
          </cell>
          <cell r="N5826">
            <v>300</v>
          </cell>
          <cell r="O5826">
            <v>52.941400000000002</v>
          </cell>
          <cell r="P5826" t="str">
            <v>EA</v>
          </cell>
          <cell r="Q5826">
            <v>1</v>
          </cell>
          <cell r="R5826">
            <v>15882.42</v>
          </cell>
          <cell r="S5826">
            <v>300</v>
          </cell>
          <cell r="T5826">
            <v>52.94</v>
          </cell>
        </row>
        <row r="5827">
          <cell r="K5827" t="str">
            <v>SHT0014169</v>
          </cell>
          <cell r="L5827" t="str">
            <v>VDC阀气路总成</v>
          </cell>
          <cell r="M5827" t="str">
            <v>H4-2.2</v>
          </cell>
          <cell r="N5827">
            <v>300</v>
          </cell>
          <cell r="O5827">
            <v>52.941400000000002</v>
          </cell>
          <cell r="P5827" t="str">
            <v>EA</v>
          </cell>
          <cell r="Q5827">
            <v>1</v>
          </cell>
          <cell r="R5827">
            <v>15882.42</v>
          </cell>
          <cell r="S5827">
            <v>300</v>
          </cell>
          <cell r="T5827">
            <v>52.94</v>
          </cell>
        </row>
        <row r="5828">
          <cell r="K5828" t="str">
            <v>SHT0014183</v>
          </cell>
          <cell r="L5828" t="str">
            <v>驾驶员靠背面套总成</v>
          </cell>
          <cell r="M5828" t="str">
            <v>汕德卡2.0超纤PVC单通风</v>
          </cell>
          <cell r="N5828">
            <v>-94</v>
          </cell>
          <cell r="O5828">
            <v>139.41470000000001</v>
          </cell>
          <cell r="P5828" t="str">
            <v>EA</v>
          </cell>
          <cell r="Q5828">
            <v>1</v>
          </cell>
          <cell r="R5828">
            <v>-13104.98</v>
          </cell>
          <cell r="S5828">
            <v>-94</v>
          </cell>
          <cell r="T5828">
            <v>132.46</v>
          </cell>
        </row>
        <row r="5829">
          <cell r="K5829" t="str">
            <v>SHT0014500-2585</v>
          </cell>
          <cell r="L5829" t="str">
            <v>POM滚轮</v>
          </cell>
          <cell r="M5829" t="str">
            <v>φ25.85mm</v>
          </cell>
          <cell r="N5829">
            <v>10800</v>
          </cell>
          <cell r="O5829">
            <v>0.4</v>
          </cell>
          <cell r="P5829" t="str">
            <v>EA</v>
          </cell>
          <cell r="Q5829">
            <v>1</v>
          </cell>
          <cell r="R5829">
            <v>4320</v>
          </cell>
          <cell r="S5829">
            <v>10800</v>
          </cell>
          <cell r="T5829">
            <v>0.4</v>
          </cell>
        </row>
        <row r="5830">
          <cell r="K5830" t="str">
            <v>SHT0014500-2585</v>
          </cell>
          <cell r="L5830" t="str">
            <v>POM滚轮</v>
          </cell>
          <cell r="M5830" t="str">
            <v>φ25.85mm</v>
          </cell>
          <cell r="N5830">
            <v>10200</v>
          </cell>
          <cell r="O5830">
            <v>0.4</v>
          </cell>
          <cell r="P5830" t="str">
            <v>EA</v>
          </cell>
          <cell r="Q5830">
            <v>1</v>
          </cell>
          <cell r="R5830">
            <v>4080</v>
          </cell>
          <cell r="S5830">
            <v>10200</v>
          </cell>
          <cell r="T5830">
            <v>0.4</v>
          </cell>
        </row>
        <row r="5831">
          <cell r="K5831" t="str">
            <v>SHT0014500-2585</v>
          </cell>
          <cell r="L5831" t="str">
            <v>POM滚轮</v>
          </cell>
          <cell r="M5831" t="str">
            <v>φ25.85mm</v>
          </cell>
          <cell r="N5831">
            <v>7200</v>
          </cell>
          <cell r="O5831">
            <v>0.4</v>
          </cell>
          <cell r="P5831" t="str">
            <v>EA</v>
          </cell>
          <cell r="Q5831">
            <v>1</v>
          </cell>
          <cell r="R5831">
            <v>2880</v>
          </cell>
          <cell r="S5831">
            <v>7200</v>
          </cell>
          <cell r="T5831">
            <v>0.4</v>
          </cell>
        </row>
        <row r="5832">
          <cell r="K5832" t="str">
            <v>SHT0014500-2585</v>
          </cell>
          <cell r="L5832" t="str">
            <v>POM滚轮</v>
          </cell>
          <cell r="M5832" t="str">
            <v>φ25.85mm</v>
          </cell>
          <cell r="N5832">
            <v>9000</v>
          </cell>
          <cell r="O5832">
            <v>0.4</v>
          </cell>
          <cell r="P5832" t="str">
            <v>EA</v>
          </cell>
          <cell r="Q5832">
            <v>1</v>
          </cell>
          <cell r="R5832">
            <v>3600</v>
          </cell>
          <cell r="S5832">
            <v>9000</v>
          </cell>
          <cell r="T5832">
            <v>0.4</v>
          </cell>
        </row>
        <row r="5833">
          <cell r="K5833" t="str">
            <v>SHT0014500-2585</v>
          </cell>
          <cell r="L5833" t="str">
            <v>POM滚轮</v>
          </cell>
          <cell r="M5833" t="str">
            <v>φ25.85mm</v>
          </cell>
          <cell r="N5833">
            <v>4800</v>
          </cell>
          <cell r="O5833">
            <v>0.4</v>
          </cell>
          <cell r="P5833" t="str">
            <v>EA</v>
          </cell>
          <cell r="Q5833">
            <v>1</v>
          </cell>
          <cell r="R5833">
            <v>1920</v>
          </cell>
          <cell r="S5833">
            <v>4800</v>
          </cell>
          <cell r="T5833">
            <v>0.4</v>
          </cell>
        </row>
        <row r="5834">
          <cell r="K5834" t="str">
            <v>SHT0014500-2585</v>
          </cell>
          <cell r="L5834" t="str">
            <v>POM滚轮</v>
          </cell>
          <cell r="M5834" t="str">
            <v>φ25.85mm</v>
          </cell>
          <cell r="N5834">
            <v>7200</v>
          </cell>
          <cell r="O5834">
            <v>0.4</v>
          </cell>
          <cell r="P5834" t="str">
            <v>EA</v>
          </cell>
          <cell r="Q5834">
            <v>1</v>
          </cell>
          <cell r="R5834">
            <v>2880</v>
          </cell>
          <cell r="S5834">
            <v>7200</v>
          </cell>
          <cell r="T5834">
            <v>0.4</v>
          </cell>
        </row>
        <row r="5835">
          <cell r="K5835" t="str">
            <v>SHT0014500-2585</v>
          </cell>
          <cell r="L5835" t="str">
            <v>POM滚轮</v>
          </cell>
          <cell r="M5835" t="str">
            <v>φ25.85mm</v>
          </cell>
          <cell r="N5835">
            <v>4800</v>
          </cell>
          <cell r="O5835">
            <v>0.4</v>
          </cell>
          <cell r="P5835" t="str">
            <v>EA</v>
          </cell>
          <cell r="Q5835">
            <v>1</v>
          </cell>
          <cell r="R5835">
            <v>1920</v>
          </cell>
          <cell r="S5835">
            <v>4800</v>
          </cell>
          <cell r="T5835">
            <v>0.4</v>
          </cell>
        </row>
        <row r="5836">
          <cell r="K5836" t="str">
            <v>SHT0014500-2585</v>
          </cell>
          <cell r="L5836" t="str">
            <v>POM滚轮</v>
          </cell>
          <cell r="M5836" t="str">
            <v>φ25.85mm</v>
          </cell>
          <cell r="N5836">
            <v>13200</v>
          </cell>
          <cell r="O5836">
            <v>0.4</v>
          </cell>
          <cell r="P5836" t="str">
            <v>EA</v>
          </cell>
          <cell r="Q5836">
            <v>1</v>
          </cell>
          <cell r="R5836">
            <v>5280</v>
          </cell>
          <cell r="S5836">
            <v>13200</v>
          </cell>
          <cell r="T5836">
            <v>0.4</v>
          </cell>
        </row>
        <row r="5837">
          <cell r="K5837" t="str">
            <v>SHT0014571</v>
          </cell>
          <cell r="L5837" t="str">
            <v>司机六孔腰托开关总成</v>
          </cell>
          <cell r="M5837" t="str">
            <v>H4-2.2</v>
          </cell>
          <cell r="N5837">
            <v>720</v>
          </cell>
          <cell r="O5837">
            <v>61.463000000000001</v>
          </cell>
          <cell r="P5837" t="str">
            <v>EA</v>
          </cell>
          <cell r="Q5837">
            <v>1</v>
          </cell>
          <cell r="R5837">
            <v>44253.36</v>
          </cell>
          <cell r="S5837">
            <v>720</v>
          </cell>
          <cell r="T5837">
            <v>61.46</v>
          </cell>
        </row>
        <row r="5838">
          <cell r="K5838" t="str">
            <v>SHT0014571</v>
          </cell>
          <cell r="L5838" t="str">
            <v>司机六孔腰托开关总成</v>
          </cell>
          <cell r="M5838" t="str">
            <v>H4-2.2</v>
          </cell>
          <cell r="N5838">
            <v>222</v>
          </cell>
          <cell r="O5838">
            <v>61.463000000000001</v>
          </cell>
          <cell r="P5838" t="str">
            <v>EA</v>
          </cell>
          <cell r="Q5838">
            <v>1</v>
          </cell>
          <cell r="R5838">
            <v>13644.79</v>
          </cell>
          <cell r="S5838">
            <v>222</v>
          </cell>
          <cell r="T5838">
            <v>61.46</v>
          </cell>
        </row>
        <row r="5839">
          <cell r="K5839" t="str">
            <v>SHT0014571</v>
          </cell>
          <cell r="L5839" t="str">
            <v>司机六孔腰托开关总成</v>
          </cell>
          <cell r="M5839" t="str">
            <v>H4-2.2</v>
          </cell>
          <cell r="N5839">
            <v>480</v>
          </cell>
          <cell r="O5839">
            <v>61.463000000000001</v>
          </cell>
          <cell r="P5839" t="str">
            <v>EA</v>
          </cell>
          <cell r="Q5839">
            <v>1</v>
          </cell>
          <cell r="R5839">
            <v>29502.240000000002</v>
          </cell>
          <cell r="S5839">
            <v>480</v>
          </cell>
          <cell r="T5839">
            <v>61.46</v>
          </cell>
        </row>
        <row r="5840">
          <cell r="K5840" t="str">
            <v>SHT0014571</v>
          </cell>
          <cell r="L5840" t="str">
            <v>司机六孔腰托开关总成</v>
          </cell>
          <cell r="M5840" t="str">
            <v>H4-2.2</v>
          </cell>
          <cell r="N5840">
            <v>198</v>
          </cell>
          <cell r="O5840">
            <v>61.463000000000001</v>
          </cell>
          <cell r="P5840" t="str">
            <v>EA</v>
          </cell>
          <cell r="Q5840">
            <v>1</v>
          </cell>
          <cell r="R5840">
            <v>12169.67</v>
          </cell>
          <cell r="S5840">
            <v>198</v>
          </cell>
          <cell r="T5840">
            <v>61.46</v>
          </cell>
        </row>
        <row r="5841">
          <cell r="K5841" t="str">
            <v>SHT0014598</v>
          </cell>
          <cell r="L5841" t="str">
            <v>坐盆总成</v>
          </cell>
          <cell r="M5841" t="str">
            <v>低成本</v>
          </cell>
          <cell r="N5841">
            <v>72</v>
          </cell>
          <cell r="O5841">
            <v>22</v>
          </cell>
          <cell r="P5841" t="str">
            <v>EA</v>
          </cell>
          <cell r="Q5841">
            <v>1</v>
          </cell>
          <cell r="R5841">
            <v>1584</v>
          </cell>
          <cell r="S5841">
            <v>72</v>
          </cell>
          <cell r="T5841">
            <v>22</v>
          </cell>
        </row>
        <row r="5842">
          <cell r="K5842" t="str">
            <v>SHT0014598</v>
          </cell>
          <cell r="L5842" t="str">
            <v>坐盆总成</v>
          </cell>
          <cell r="M5842" t="str">
            <v>低成本</v>
          </cell>
          <cell r="N5842">
            <v>96</v>
          </cell>
          <cell r="O5842">
            <v>22</v>
          </cell>
          <cell r="P5842" t="str">
            <v>EA</v>
          </cell>
          <cell r="Q5842">
            <v>1</v>
          </cell>
          <cell r="R5842">
            <v>2112</v>
          </cell>
          <cell r="S5842">
            <v>96</v>
          </cell>
          <cell r="T5842">
            <v>22</v>
          </cell>
        </row>
        <row r="5843">
          <cell r="K5843" t="str">
            <v>SHT0014598</v>
          </cell>
          <cell r="L5843" t="str">
            <v>坐盆总成</v>
          </cell>
          <cell r="M5843" t="str">
            <v>低成本</v>
          </cell>
          <cell r="N5843">
            <v>20</v>
          </cell>
          <cell r="O5843">
            <v>22</v>
          </cell>
          <cell r="P5843" t="str">
            <v>EA</v>
          </cell>
          <cell r="Q5843">
            <v>1</v>
          </cell>
          <cell r="R5843">
            <v>440</v>
          </cell>
          <cell r="S5843">
            <v>20</v>
          </cell>
          <cell r="T5843">
            <v>22</v>
          </cell>
        </row>
        <row r="5844">
          <cell r="K5844" t="str">
            <v>SHT0014598</v>
          </cell>
          <cell r="L5844" t="str">
            <v>坐盆总成</v>
          </cell>
          <cell r="M5844" t="str">
            <v>低成本</v>
          </cell>
          <cell r="N5844">
            <v>40</v>
          </cell>
          <cell r="O5844">
            <v>22</v>
          </cell>
          <cell r="P5844" t="str">
            <v>EA</v>
          </cell>
          <cell r="Q5844">
            <v>1</v>
          </cell>
          <cell r="R5844">
            <v>880</v>
          </cell>
          <cell r="S5844">
            <v>40</v>
          </cell>
          <cell r="T5844">
            <v>22</v>
          </cell>
        </row>
        <row r="5845">
          <cell r="K5845" t="str">
            <v>SHT0014598</v>
          </cell>
          <cell r="L5845" t="str">
            <v>坐盆总成</v>
          </cell>
          <cell r="M5845" t="str">
            <v>低成本</v>
          </cell>
          <cell r="N5845">
            <v>40</v>
          </cell>
          <cell r="O5845">
            <v>22</v>
          </cell>
          <cell r="P5845" t="str">
            <v>EA</v>
          </cell>
          <cell r="Q5845">
            <v>1</v>
          </cell>
          <cell r="R5845">
            <v>880</v>
          </cell>
          <cell r="S5845">
            <v>40</v>
          </cell>
          <cell r="T5845">
            <v>22</v>
          </cell>
        </row>
        <row r="5846">
          <cell r="K5846" t="str">
            <v>SHT0014598</v>
          </cell>
          <cell r="L5846" t="str">
            <v>坐盆总成</v>
          </cell>
          <cell r="M5846" t="str">
            <v>低成本</v>
          </cell>
          <cell r="N5846">
            <v>60</v>
          </cell>
          <cell r="O5846">
            <v>22</v>
          </cell>
          <cell r="P5846" t="str">
            <v>EA</v>
          </cell>
          <cell r="Q5846">
            <v>1</v>
          </cell>
          <cell r="R5846">
            <v>1320</v>
          </cell>
          <cell r="S5846">
            <v>60</v>
          </cell>
          <cell r="T5846">
            <v>22</v>
          </cell>
        </row>
        <row r="5847">
          <cell r="K5847" t="str">
            <v>SHT0014598</v>
          </cell>
          <cell r="L5847" t="str">
            <v>坐盆总成</v>
          </cell>
          <cell r="M5847" t="str">
            <v>低成本</v>
          </cell>
          <cell r="N5847">
            <v>96</v>
          </cell>
          <cell r="O5847">
            <v>22</v>
          </cell>
          <cell r="P5847" t="str">
            <v>EA</v>
          </cell>
          <cell r="Q5847">
            <v>1</v>
          </cell>
          <cell r="R5847">
            <v>2112</v>
          </cell>
          <cell r="S5847">
            <v>96</v>
          </cell>
          <cell r="T5847">
            <v>22</v>
          </cell>
        </row>
        <row r="5848">
          <cell r="K5848" t="str">
            <v>SHT0014598</v>
          </cell>
          <cell r="L5848" t="str">
            <v>坐盆总成</v>
          </cell>
          <cell r="M5848" t="str">
            <v>低成本</v>
          </cell>
          <cell r="N5848">
            <v>60</v>
          </cell>
          <cell r="O5848">
            <v>22</v>
          </cell>
          <cell r="P5848" t="str">
            <v>EA</v>
          </cell>
          <cell r="Q5848">
            <v>1</v>
          </cell>
          <cell r="R5848">
            <v>1320</v>
          </cell>
          <cell r="S5848">
            <v>60</v>
          </cell>
          <cell r="T5848">
            <v>22</v>
          </cell>
        </row>
        <row r="5849">
          <cell r="K5849" t="str">
            <v>SHT0014598</v>
          </cell>
          <cell r="L5849" t="str">
            <v>坐盆总成</v>
          </cell>
          <cell r="M5849" t="str">
            <v>低成本</v>
          </cell>
          <cell r="N5849">
            <v>60</v>
          </cell>
          <cell r="O5849">
            <v>22</v>
          </cell>
          <cell r="P5849" t="str">
            <v>EA</v>
          </cell>
          <cell r="Q5849">
            <v>1</v>
          </cell>
          <cell r="R5849">
            <v>1320</v>
          </cell>
          <cell r="S5849">
            <v>60</v>
          </cell>
          <cell r="T5849">
            <v>22</v>
          </cell>
        </row>
        <row r="5850">
          <cell r="K5850" t="str">
            <v>SHT0014598</v>
          </cell>
          <cell r="L5850" t="str">
            <v>坐盆总成</v>
          </cell>
          <cell r="M5850" t="str">
            <v>低成本</v>
          </cell>
          <cell r="N5850">
            <v>60</v>
          </cell>
          <cell r="O5850">
            <v>22</v>
          </cell>
          <cell r="P5850" t="str">
            <v>EA</v>
          </cell>
          <cell r="Q5850">
            <v>1</v>
          </cell>
          <cell r="R5850">
            <v>1320</v>
          </cell>
          <cell r="S5850">
            <v>60</v>
          </cell>
          <cell r="T5850">
            <v>22</v>
          </cell>
        </row>
        <row r="5851">
          <cell r="K5851" t="str">
            <v>SHT0014598</v>
          </cell>
          <cell r="L5851" t="str">
            <v>坐盆总成</v>
          </cell>
          <cell r="M5851" t="str">
            <v>低成本</v>
          </cell>
          <cell r="N5851">
            <v>92</v>
          </cell>
          <cell r="O5851">
            <v>22</v>
          </cell>
          <cell r="P5851" t="str">
            <v>EA</v>
          </cell>
          <cell r="Q5851">
            <v>1</v>
          </cell>
          <cell r="R5851">
            <v>2024</v>
          </cell>
          <cell r="S5851">
            <v>92</v>
          </cell>
          <cell r="T5851">
            <v>22</v>
          </cell>
        </row>
        <row r="5852">
          <cell r="K5852" t="str">
            <v>SHT0014598</v>
          </cell>
          <cell r="L5852" t="str">
            <v>坐盆总成</v>
          </cell>
          <cell r="M5852" t="str">
            <v>低成本</v>
          </cell>
          <cell r="N5852">
            <v>20</v>
          </cell>
          <cell r="O5852">
            <v>22</v>
          </cell>
          <cell r="P5852" t="str">
            <v>EA</v>
          </cell>
          <cell r="Q5852">
            <v>1</v>
          </cell>
          <cell r="R5852">
            <v>440</v>
          </cell>
          <cell r="S5852">
            <v>20</v>
          </cell>
          <cell r="T5852">
            <v>22</v>
          </cell>
        </row>
        <row r="5853">
          <cell r="K5853" t="str">
            <v>SHT0014598</v>
          </cell>
          <cell r="L5853" t="str">
            <v>坐盆总成</v>
          </cell>
          <cell r="M5853" t="str">
            <v>低成本</v>
          </cell>
          <cell r="N5853">
            <v>130</v>
          </cell>
          <cell r="O5853">
            <v>22</v>
          </cell>
          <cell r="P5853" t="str">
            <v>EA</v>
          </cell>
          <cell r="Q5853">
            <v>1</v>
          </cell>
          <cell r="R5853">
            <v>2860</v>
          </cell>
          <cell r="S5853">
            <v>130</v>
          </cell>
          <cell r="T5853">
            <v>22</v>
          </cell>
        </row>
        <row r="5854">
          <cell r="K5854" t="str">
            <v>SHT0014598</v>
          </cell>
          <cell r="L5854" t="str">
            <v>坐盆总成</v>
          </cell>
          <cell r="M5854" t="str">
            <v>低成本</v>
          </cell>
          <cell r="N5854">
            <v>76</v>
          </cell>
          <cell r="O5854">
            <v>22</v>
          </cell>
          <cell r="P5854" t="str">
            <v>EA</v>
          </cell>
          <cell r="Q5854">
            <v>1</v>
          </cell>
          <cell r="R5854">
            <v>1672</v>
          </cell>
          <cell r="S5854">
            <v>76</v>
          </cell>
          <cell r="T5854">
            <v>22</v>
          </cell>
        </row>
        <row r="5855">
          <cell r="K5855" t="str">
            <v>SHT0014598</v>
          </cell>
          <cell r="L5855" t="str">
            <v>坐盆总成</v>
          </cell>
          <cell r="M5855" t="str">
            <v>低成本</v>
          </cell>
          <cell r="N5855">
            <v>60</v>
          </cell>
          <cell r="O5855">
            <v>22</v>
          </cell>
          <cell r="P5855" t="str">
            <v>EA</v>
          </cell>
          <cell r="Q5855">
            <v>1</v>
          </cell>
          <cell r="R5855">
            <v>1320</v>
          </cell>
          <cell r="S5855">
            <v>60</v>
          </cell>
          <cell r="T5855">
            <v>22</v>
          </cell>
        </row>
        <row r="5856">
          <cell r="K5856" t="str">
            <v>SHT0014598</v>
          </cell>
          <cell r="L5856" t="str">
            <v>坐盆总成</v>
          </cell>
          <cell r="M5856" t="str">
            <v>低成本</v>
          </cell>
          <cell r="N5856">
            <v>88</v>
          </cell>
          <cell r="O5856">
            <v>22</v>
          </cell>
          <cell r="P5856" t="str">
            <v>EA</v>
          </cell>
          <cell r="Q5856">
            <v>1</v>
          </cell>
          <cell r="R5856">
            <v>1936</v>
          </cell>
          <cell r="S5856">
            <v>88</v>
          </cell>
          <cell r="T5856">
            <v>22</v>
          </cell>
        </row>
        <row r="5857">
          <cell r="K5857" t="str">
            <v>SHT0014598</v>
          </cell>
          <cell r="L5857" t="str">
            <v>坐盆总成</v>
          </cell>
          <cell r="M5857" t="str">
            <v>低成本</v>
          </cell>
          <cell r="N5857">
            <v>68</v>
          </cell>
          <cell r="O5857">
            <v>22</v>
          </cell>
          <cell r="P5857" t="str">
            <v>EA</v>
          </cell>
          <cell r="Q5857">
            <v>1</v>
          </cell>
          <cell r="R5857">
            <v>1496</v>
          </cell>
          <cell r="S5857">
            <v>68</v>
          </cell>
          <cell r="T5857">
            <v>22</v>
          </cell>
        </row>
        <row r="5858">
          <cell r="K5858" t="str">
            <v>SHT0014598</v>
          </cell>
          <cell r="L5858" t="str">
            <v>坐盆总成</v>
          </cell>
          <cell r="M5858" t="str">
            <v>低成本</v>
          </cell>
          <cell r="N5858">
            <v>128</v>
          </cell>
          <cell r="O5858">
            <v>22</v>
          </cell>
          <cell r="P5858" t="str">
            <v>EA</v>
          </cell>
          <cell r="Q5858">
            <v>1</v>
          </cell>
          <cell r="R5858">
            <v>2816</v>
          </cell>
          <cell r="S5858">
            <v>128</v>
          </cell>
          <cell r="T5858">
            <v>22</v>
          </cell>
        </row>
        <row r="5859">
          <cell r="K5859" t="str">
            <v>SHT0014598</v>
          </cell>
          <cell r="L5859" t="str">
            <v>坐盆总成</v>
          </cell>
          <cell r="M5859" t="str">
            <v>低成本</v>
          </cell>
          <cell r="N5859">
            <v>60</v>
          </cell>
          <cell r="O5859">
            <v>22</v>
          </cell>
          <cell r="P5859" t="str">
            <v>EA</v>
          </cell>
          <cell r="Q5859">
            <v>1</v>
          </cell>
          <cell r="R5859">
            <v>1320</v>
          </cell>
          <cell r="S5859">
            <v>60</v>
          </cell>
          <cell r="T5859">
            <v>22</v>
          </cell>
        </row>
        <row r="5860">
          <cell r="K5860" t="str">
            <v>SHT0014598</v>
          </cell>
          <cell r="L5860" t="str">
            <v>坐盆总成</v>
          </cell>
          <cell r="M5860" t="str">
            <v>低成本</v>
          </cell>
          <cell r="N5860">
            <v>66</v>
          </cell>
          <cell r="O5860">
            <v>22</v>
          </cell>
          <cell r="P5860" t="str">
            <v>EA</v>
          </cell>
          <cell r="Q5860">
            <v>1</v>
          </cell>
          <cell r="R5860">
            <v>1452</v>
          </cell>
          <cell r="S5860">
            <v>66</v>
          </cell>
          <cell r="T5860">
            <v>22</v>
          </cell>
        </row>
        <row r="5861">
          <cell r="K5861" t="str">
            <v>SHT0014598</v>
          </cell>
          <cell r="L5861" t="str">
            <v>坐盆总成</v>
          </cell>
          <cell r="M5861" t="str">
            <v>低成本</v>
          </cell>
          <cell r="N5861">
            <v>80</v>
          </cell>
          <cell r="O5861">
            <v>22</v>
          </cell>
          <cell r="P5861" t="str">
            <v>EA</v>
          </cell>
          <cell r="Q5861">
            <v>1</v>
          </cell>
          <cell r="R5861">
            <v>1760</v>
          </cell>
          <cell r="S5861">
            <v>80</v>
          </cell>
          <cell r="T5861">
            <v>22</v>
          </cell>
        </row>
        <row r="5862">
          <cell r="K5862" t="str">
            <v>SHT0014598</v>
          </cell>
          <cell r="L5862" t="str">
            <v>坐盆总成</v>
          </cell>
          <cell r="M5862" t="str">
            <v>低成本</v>
          </cell>
          <cell r="N5862">
            <v>116</v>
          </cell>
          <cell r="O5862">
            <v>22</v>
          </cell>
          <cell r="P5862" t="str">
            <v>EA</v>
          </cell>
          <cell r="Q5862">
            <v>1</v>
          </cell>
          <cell r="R5862">
            <v>2552</v>
          </cell>
          <cell r="S5862">
            <v>116</v>
          </cell>
          <cell r="T5862">
            <v>22</v>
          </cell>
        </row>
        <row r="5863">
          <cell r="K5863" t="str">
            <v>SHT0014598</v>
          </cell>
          <cell r="L5863" t="str">
            <v>坐盆总成</v>
          </cell>
          <cell r="M5863" t="str">
            <v>低成本</v>
          </cell>
          <cell r="N5863">
            <v>80</v>
          </cell>
          <cell r="O5863">
            <v>22</v>
          </cell>
          <cell r="P5863" t="str">
            <v>EA</v>
          </cell>
          <cell r="Q5863">
            <v>1</v>
          </cell>
          <cell r="R5863">
            <v>1760</v>
          </cell>
          <cell r="S5863">
            <v>80</v>
          </cell>
          <cell r="T5863">
            <v>22</v>
          </cell>
        </row>
        <row r="5864">
          <cell r="K5864" t="str">
            <v>SHT0014598</v>
          </cell>
          <cell r="L5864" t="str">
            <v>坐盆总成</v>
          </cell>
          <cell r="M5864" t="str">
            <v>低成本</v>
          </cell>
          <cell r="N5864">
            <v>300</v>
          </cell>
          <cell r="O5864">
            <v>22</v>
          </cell>
          <cell r="P5864" t="str">
            <v>EA</v>
          </cell>
          <cell r="Q5864">
            <v>1</v>
          </cell>
          <cell r="R5864">
            <v>6600</v>
          </cell>
          <cell r="S5864">
            <v>300</v>
          </cell>
          <cell r="T5864">
            <v>22</v>
          </cell>
        </row>
        <row r="5865">
          <cell r="K5865" t="str">
            <v>SHT0014598</v>
          </cell>
          <cell r="L5865" t="str">
            <v>坐盆总成</v>
          </cell>
          <cell r="M5865" t="str">
            <v>低成本</v>
          </cell>
          <cell r="N5865">
            <v>60</v>
          </cell>
          <cell r="O5865">
            <v>22</v>
          </cell>
          <cell r="P5865" t="str">
            <v>EA</v>
          </cell>
          <cell r="Q5865">
            <v>1</v>
          </cell>
          <cell r="R5865">
            <v>1320</v>
          </cell>
          <cell r="S5865">
            <v>60</v>
          </cell>
          <cell r="T5865">
            <v>22</v>
          </cell>
        </row>
        <row r="5866">
          <cell r="K5866" t="str">
            <v>SHT0014598</v>
          </cell>
          <cell r="L5866" t="str">
            <v>坐盆总成</v>
          </cell>
          <cell r="M5866" t="str">
            <v>低成本</v>
          </cell>
          <cell r="N5866">
            <v>46</v>
          </cell>
          <cell r="O5866">
            <v>22</v>
          </cell>
          <cell r="P5866" t="str">
            <v>EA</v>
          </cell>
          <cell r="Q5866">
            <v>1</v>
          </cell>
          <cell r="R5866">
            <v>1012</v>
          </cell>
          <cell r="S5866">
            <v>46</v>
          </cell>
          <cell r="T5866">
            <v>22</v>
          </cell>
        </row>
        <row r="5867">
          <cell r="K5867" t="str">
            <v>SHT0014613</v>
          </cell>
          <cell r="L5867" t="str">
            <v>仰角手柄</v>
          </cell>
          <cell r="M5867" t="str">
            <v>H4-2.2</v>
          </cell>
          <cell r="N5867">
            <v>800</v>
          </cell>
          <cell r="O5867">
            <v>1.34</v>
          </cell>
          <cell r="P5867" t="str">
            <v>EA</v>
          </cell>
          <cell r="Q5867">
            <v>1</v>
          </cell>
          <cell r="R5867">
            <v>1072</v>
          </cell>
          <cell r="S5867">
            <v>800</v>
          </cell>
          <cell r="T5867">
            <v>1.34</v>
          </cell>
        </row>
        <row r="5868">
          <cell r="K5868" t="str">
            <v>SHT0014613</v>
          </cell>
          <cell r="L5868" t="str">
            <v>仰角手柄</v>
          </cell>
          <cell r="M5868" t="str">
            <v>H4-2.2</v>
          </cell>
          <cell r="N5868">
            <v>200</v>
          </cell>
          <cell r="O5868">
            <v>1.34</v>
          </cell>
          <cell r="P5868" t="str">
            <v>EA</v>
          </cell>
          <cell r="Q5868">
            <v>1</v>
          </cell>
          <cell r="R5868">
            <v>268</v>
          </cell>
          <cell r="S5868">
            <v>200</v>
          </cell>
          <cell r="T5868">
            <v>1.34</v>
          </cell>
        </row>
        <row r="5869">
          <cell r="K5869" t="str">
            <v>SHT0014613</v>
          </cell>
          <cell r="L5869" t="str">
            <v>仰角手柄</v>
          </cell>
          <cell r="M5869" t="str">
            <v>H4-2.2</v>
          </cell>
          <cell r="N5869">
            <v>200</v>
          </cell>
          <cell r="O5869">
            <v>1.34</v>
          </cell>
          <cell r="P5869" t="str">
            <v>EA</v>
          </cell>
          <cell r="Q5869">
            <v>1</v>
          </cell>
          <cell r="R5869">
            <v>268</v>
          </cell>
          <cell r="S5869">
            <v>200</v>
          </cell>
          <cell r="T5869">
            <v>1.34</v>
          </cell>
        </row>
        <row r="5870">
          <cell r="K5870" t="str">
            <v>SHT0014613</v>
          </cell>
          <cell r="L5870" t="str">
            <v>仰角手柄</v>
          </cell>
          <cell r="M5870" t="str">
            <v>H4-2.2</v>
          </cell>
          <cell r="N5870">
            <v>400</v>
          </cell>
          <cell r="O5870">
            <v>1.34</v>
          </cell>
          <cell r="P5870" t="str">
            <v>EA</v>
          </cell>
          <cell r="Q5870">
            <v>1</v>
          </cell>
          <cell r="R5870">
            <v>536</v>
          </cell>
          <cell r="S5870">
            <v>400</v>
          </cell>
          <cell r="T5870">
            <v>1.34</v>
          </cell>
        </row>
        <row r="5871">
          <cell r="K5871" t="str">
            <v>SHT0014635</v>
          </cell>
          <cell r="L5871" t="str">
            <v>左圆盘总成</v>
          </cell>
          <cell r="M5871" t="str">
            <v>重卡副驾用</v>
          </cell>
          <cell r="N5871">
            <v>2400</v>
          </cell>
          <cell r="O5871">
            <v>14.5</v>
          </cell>
          <cell r="P5871" t="str">
            <v>EA</v>
          </cell>
          <cell r="Q5871">
            <v>1</v>
          </cell>
          <cell r="R5871">
            <v>34800</v>
          </cell>
          <cell r="S5871">
            <v>2400</v>
          </cell>
          <cell r="T5871">
            <v>14.5</v>
          </cell>
        </row>
        <row r="5872">
          <cell r="K5872" t="str">
            <v>SHT0014635</v>
          </cell>
          <cell r="L5872" t="str">
            <v>左圆盘总成</v>
          </cell>
          <cell r="M5872" t="str">
            <v>重卡副驾用</v>
          </cell>
          <cell r="N5872">
            <v>2400</v>
          </cell>
          <cell r="O5872">
            <v>14.5</v>
          </cell>
          <cell r="P5872" t="str">
            <v>EA</v>
          </cell>
          <cell r="Q5872">
            <v>1</v>
          </cell>
          <cell r="R5872">
            <v>34800</v>
          </cell>
          <cell r="S5872">
            <v>2400</v>
          </cell>
          <cell r="T5872">
            <v>14.5</v>
          </cell>
        </row>
        <row r="5873">
          <cell r="K5873" t="str">
            <v>SHT0014635</v>
          </cell>
          <cell r="L5873" t="str">
            <v>左圆盘总成</v>
          </cell>
          <cell r="M5873" t="str">
            <v>重卡副驾用</v>
          </cell>
          <cell r="N5873">
            <v>3600</v>
          </cell>
          <cell r="O5873">
            <v>14.5</v>
          </cell>
          <cell r="P5873" t="str">
            <v>EA</v>
          </cell>
          <cell r="Q5873">
            <v>1</v>
          </cell>
          <cell r="R5873">
            <v>52200</v>
          </cell>
          <cell r="S5873">
            <v>3600</v>
          </cell>
          <cell r="T5873">
            <v>14.5</v>
          </cell>
        </row>
        <row r="5874">
          <cell r="K5874" t="str">
            <v>SHT0014635</v>
          </cell>
          <cell r="L5874" t="str">
            <v>左圆盘总成</v>
          </cell>
          <cell r="M5874" t="str">
            <v>重卡副驾用</v>
          </cell>
          <cell r="N5874">
            <v>2400</v>
          </cell>
          <cell r="O5874">
            <v>14.5</v>
          </cell>
          <cell r="P5874" t="str">
            <v>EA</v>
          </cell>
          <cell r="Q5874">
            <v>1</v>
          </cell>
          <cell r="R5874">
            <v>34800</v>
          </cell>
          <cell r="S5874">
            <v>2400</v>
          </cell>
          <cell r="T5874">
            <v>14.5</v>
          </cell>
        </row>
        <row r="5875">
          <cell r="K5875" t="str">
            <v>SHT0014636</v>
          </cell>
          <cell r="L5875" t="str">
            <v>右圆盘总成</v>
          </cell>
          <cell r="M5875" t="str">
            <v>重卡副驾用</v>
          </cell>
          <cell r="N5875">
            <v>2340</v>
          </cell>
          <cell r="O5875">
            <v>15.4</v>
          </cell>
          <cell r="P5875" t="str">
            <v>EA</v>
          </cell>
          <cell r="Q5875">
            <v>1</v>
          </cell>
          <cell r="R5875">
            <v>36036</v>
          </cell>
          <cell r="S5875">
            <v>2340</v>
          </cell>
          <cell r="T5875">
            <v>15.4</v>
          </cell>
        </row>
        <row r="5876">
          <cell r="K5876" t="str">
            <v>SHT0014636</v>
          </cell>
          <cell r="L5876" t="str">
            <v>右圆盘总成</v>
          </cell>
          <cell r="M5876" t="str">
            <v>重卡副驾用</v>
          </cell>
          <cell r="N5876">
            <v>2400</v>
          </cell>
          <cell r="O5876">
            <v>15.4</v>
          </cell>
          <cell r="P5876" t="str">
            <v>EA</v>
          </cell>
          <cell r="Q5876">
            <v>1</v>
          </cell>
          <cell r="R5876">
            <v>36960</v>
          </cell>
          <cell r="S5876">
            <v>2400</v>
          </cell>
          <cell r="T5876">
            <v>15.4</v>
          </cell>
        </row>
        <row r="5877">
          <cell r="K5877" t="str">
            <v>SHT0014636</v>
          </cell>
          <cell r="L5877" t="str">
            <v>右圆盘总成</v>
          </cell>
          <cell r="M5877" t="str">
            <v>重卡副驾用</v>
          </cell>
          <cell r="N5877">
            <v>3600</v>
          </cell>
          <cell r="O5877">
            <v>15.4</v>
          </cell>
          <cell r="P5877" t="str">
            <v>EA</v>
          </cell>
          <cell r="Q5877">
            <v>1</v>
          </cell>
          <cell r="R5877">
            <v>55440</v>
          </cell>
          <cell r="S5877">
            <v>3600</v>
          </cell>
          <cell r="T5877">
            <v>15.4</v>
          </cell>
        </row>
        <row r="5878">
          <cell r="K5878" t="str">
            <v>SHT0014636</v>
          </cell>
          <cell r="L5878" t="str">
            <v>右圆盘总成</v>
          </cell>
          <cell r="M5878" t="str">
            <v>重卡副驾用</v>
          </cell>
          <cell r="N5878">
            <v>2400</v>
          </cell>
          <cell r="O5878">
            <v>15.4</v>
          </cell>
          <cell r="P5878" t="str">
            <v>EA</v>
          </cell>
          <cell r="Q5878">
            <v>1</v>
          </cell>
          <cell r="R5878">
            <v>36960</v>
          </cell>
          <cell r="S5878">
            <v>2400</v>
          </cell>
          <cell r="T5878">
            <v>15.4</v>
          </cell>
        </row>
        <row r="5879">
          <cell r="K5879" t="str">
            <v>SHT0014637</v>
          </cell>
          <cell r="L5879" t="str">
            <v>联动杆</v>
          </cell>
          <cell r="M5879" t="str">
            <v>重卡副驾用</v>
          </cell>
          <cell r="N5879">
            <v>5100</v>
          </cell>
          <cell r="O5879">
            <v>3.6</v>
          </cell>
          <cell r="P5879" t="str">
            <v>EA</v>
          </cell>
          <cell r="Q5879">
            <v>1</v>
          </cell>
          <cell r="R5879">
            <v>18360</v>
          </cell>
          <cell r="S5879">
            <v>5100</v>
          </cell>
          <cell r="T5879">
            <v>3.6</v>
          </cell>
        </row>
        <row r="5880">
          <cell r="K5880" t="str">
            <v>SHT0014637</v>
          </cell>
          <cell r="L5880" t="str">
            <v>联动杆</v>
          </cell>
          <cell r="M5880" t="str">
            <v>重卡副驾用</v>
          </cell>
          <cell r="N5880">
            <v>8550</v>
          </cell>
          <cell r="O5880">
            <v>3.6</v>
          </cell>
          <cell r="P5880" t="str">
            <v>EA</v>
          </cell>
          <cell r="Q5880">
            <v>1</v>
          </cell>
          <cell r="R5880">
            <v>30780</v>
          </cell>
          <cell r="S5880">
            <v>8550</v>
          </cell>
          <cell r="T5880">
            <v>3.6</v>
          </cell>
        </row>
        <row r="5881">
          <cell r="K5881" t="str">
            <v>SHT0014637</v>
          </cell>
          <cell r="L5881" t="str">
            <v>联动杆</v>
          </cell>
          <cell r="M5881" t="str">
            <v>重卡副驾用</v>
          </cell>
          <cell r="N5881">
            <v>10050</v>
          </cell>
          <cell r="O5881">
            <v>3.6</v>
          </cell>
          <cell r="P5881" t="str">
            <v>EA</v>
          </cell>
          <cell r="Q5881">
            <v>1</v>
          </cell>
          <cell r="R5881">
            <v>36180</v>
          </cell>
          <cell r="S5881">
            <v>10050</v>
          </cell>
          <cell r="T5881">
            <v>3.6</v>
          </cell>
        </row>
        <row r="5882">
          <cell r="K5882" t="str">
            <v>SHT0014645</v>
          </cell>
          <cell r="L5882" t="str">
            <v>阻尼器调节机构</v>
          </cell>
          <cell r="M5882" t="str">
            <v>H4-2.2</v>
          </cell>
          <cell r="N5882">
            <v>500</v>
          </cell>
          <cell r="O5882">
            <v>20.601299999999998</v>
          </cell>
          <cell r="P5882" t="str">
            <v>EA</v>
          </cell>
          <cell r="Q5882">
            <v>1</v>
          </cell>
          <cell r="R5882">
            <v>10300.65</v>
          </cell>
          <cell r="S5882">
            <v>500</v>
          </cell>
          <cell r="T5882">
            <v>20.6</v>
          </cell>
        </row>
        <row r="5883">
          <cell r="K5883" t="str">
            <v>SHT0014645</v>
          </cell>
          <cell r="L5883" t="str">
            <v>阻尼器调节机构</v>
          </cell>
          <cell r="M5883" t="str">
            <v>H4-2.2</v>
          </cell>
          <cell r="N5883">
            <v>300</v>
          </cell>
          <cell r="O5883">
            <v>20.601299999999998</v>
          </cell>
          <cell r="P5883" t="str">
            <v>EA</v>
          </cell>
          <cell r="Q5883">
            <v>1</v>
          </cell>
          <cell r="R5883">
            <v>6180.39</v>
          </cell>
          <cell r="S5883">
            <v>300</v>
          </cell>
          <cell r="T5883">
            <v>20.6</v>
          </cell>
        </row>
        <row r="5884">
          <cell r="K5884" t="str">
            <v>SHT0014645</v>
          </cell>
          <cell r="L5884" t="str">
            <v>阻尼器调节机构</v>
          </cell>
          <cell r="M5884" t="str">
            <v>H4-2.2</v>
          </cell>
          <cell r="N5884">
            <v>400</v>
          </cell>
          <cell r="O5884">
            <v>20.601299999999998</v>
          </cell>
          <cell r="P5884" t="str">
            <v>EA</v>
          </cell>
          <cell r="Q5884">
            <v>1</v>
          </cell>
          <cell r="R5884">
            <v>8240.52</v>
          </cell>
          <cell r="S5884">
            <v>400</v>
          </cell>
          <cell r="T5884">
            <v>20.6</v>
          </cell>
        </row>
        <row r="5885">
          <cell r="K5885" t="str">
            <v>SHT0014645</v>
          </cell>
          <cell r="L5885" t="str">
            <v>阻尼器调节机构</v>
          </cell>
          <cell r="M5885" t="str">
            <v>H4-2.2</v>
          </cell>
          <cell r="N5885">
            <v>600</v>
          </cell>
          <cell r="O5885">
            <v>20.601299999999998</v>
          </cell>
          <cell r="P5885" t="str">
            <v>EA</v>
          </cell>
          <cell r="Q5885">
            <v>1</v>
          </cell>
          <cell r="R5885">
            <v>12360.78</v>
          </cell>
          <cell r="S5885">
            <v>600</v>
          </cell>
          <cell r="T5885">
            <v>20.6</v>
          </cell>
        </row>
        <row r="5886">
          <cell r="K5886" t="str">
            <v>SHT0014652</v>
          </cell>
          <cell r="L5886" t="str">
            <v>副驾驶员靠背面套总成</v>
          </cell>
          <cell r="M5886" t="str">
            <v>重汽价值版</v>
          </cell>
          <cell r="N5886">
            <v>-2</v>
          </cell>
          <cell r="O5886">
            <v>60.112200000000001</v>
          </cell>
          <cell r="P5886" t="str">
            <v>EA</v>
          </cell>
          <cell r="Q5886">
            <v>1</v>
          </cell>
          <cell r="R5886">
            <v>-120.22</v>
          </cell>
          <cell r="S5886">
            <v>-2</v>
          </cell>
          <cell r="T5886">
            <v>58.91</v>
          </cell>
        </row>
        <row r="5887">
          <cell r="K5887" t="str">
            <v>SHT0014652</v>
          </cell>
          <cell r="L5887" t="str">
            <v>副驾驶员靠背面套总成</v>
          </cell>
          <cell r="M5887" t="str">
            <v>重汽价值版</v>
          </cell>
          <cell r="N5887">
            <v>70</v>
          </cell>
          <cell r="O5887">
            <v>60.112200000000001</v>
          </cell>
          <cell r="P5887" t="str">
            <v>EA</v>
          </cell>
          <cell r="Q5887">
            <v>1</v>
          </cell>
          <cell r="R5887">
            <v>4207.8500000000004</v>
          </cell>
          <cell r="S5887">
            <v>70</v>
          </cell>
          <cell r="T5887">
            <v>58.91</v>
          </cell>
        </row>
        <row r="5888">
          <cell r="K5888" t="str">
            <v>SHT0014652</v>
          </cell>
          <cell r="L5888" t="str">
            <v>副驾驶员靠背面套总成</v>
          </cell>
          <cell r="M5888" t="str">
            <v>重汽价值版</v>
          </cell>
          <cell r="N5888">
            <v>262</v>
          </cell>
          <cell r="O5888">
            <v>60.112200000000001</v>
          </cell>
          <cell r="P5888" t="str">
            <v>EA</v>
          </cell>
          <cell r="Q5888">
            <v>1</v>
          </cell>
          <cell r="R5888">
            <v>15749.4</v>
          </cell>
          <cell r="S5888">
            <v>262</v>
          </cell>
          <cell r="T5888">
            <v>58.91</v>
          </cell>
        </row>
        <row r="5889">
          <cell r="K5889" t="str">
            <v>SHT0014652</v>
          </cell>
          <cell r="L5889" t="str">
            <v>副驾驶员靠背面套总成</v>
          </cell>
          <cell r="M5889" t="str">
            <v>重汽价值版</v>
          </cell>
          <cell r="N5889">
            <v>80</v>
          </cell>
          <cell r="O5889">
            <v>60.112200000000001</v>
          </cell>
          <cell r="P5889" t="str">
            <v>EA</v>
          </cell>
          <cell r="Q5889">
            <v>1</v>
          </cell>
          <cell r="R5889">
            <v>4808.9799999999996</v>
          </cell>
          <cell r="S5889">
            <v>80</v>
          </cell>
          <cell r="T5889">
            <v>58.91</v>
          </cell>
        </row>
        <row r="5890">
          <cell r="K5890" t="str">
            <v>SHT0014656</v>
          </cell>
          <cell r="L5890" t="str">
            <v>坐垫面套总成</v>
          </cell>
          <cell r="M5890" t="str">
            <v>重汽价值版</v>
          </cell>
          <cell r="N5890">
            <v>-2</v>
          </cell>
          <cell r="O5890">
            <v>29.271799999999999</v>
          </cell>
          <cell r="P5890" t="str">
            <v>EA</v>
          </cell>
          <cell r="Q5890">
            <v>1</v>
          </cell>
          <cell r="R5890">
            <v>-58.54</v>
          </cell>
          <cell r="S5890">
            <v>-2</v>
          </cell>
          <cell r="T5890">
            <v>28.69</v>
          </cell>
        </row>
        <row r="5891">
          <cell r="K5891" t="str">
            <v>SHT0014656</v>
          </cell>
          <cell r="L5891" t="str">
            <v>坐垫面套总成</v>
          </cell>
          <cell r="M5891" t="str">
            <v>重汽价值版</v>
          </cell>
          <cell r="N5891">
            <v>70</v>
          </cell>
          <cell r="O5891">
            <v>29.271799999999999</v>
          </cell>
          <cell r="P5891" t="str">
            <v>EA</v>
          </cell>
          <cell r="Q5891">
            <v>1</v>
          </cell>
          <cell r="R5891">
            <v>2049.0300000000002</v>
          </cell>
          <cell r="S5891">
            <v>70</v>
          </cell>
          <cell r="T5891">
            <v>28.686399999999999</v>
          </cell>
        </row>
        <row r="5892">
          <cell r="K5892" t="str">
            <v>SHT0014656</v>
          </cell>
          <cell r="L5892" t="str">
            <v>坐垫面套总成</v>
          </cell>
          <cell r="M5892" t="str">
            <v>重汽价值版</v>
          </cell>
          <cell r="N5892">
            <v>264</v>
          </cell>
          <cell r="O5892">
            <v>29.271799999999999</v>
          </cell>
          <cell r="P5892" t="str">
            <v>EA</v>
          </cell>
          <cell r="Q5892">
            <v>1</v>
          </cell>
          <cell r="R5892">
            <v>7727.76</v>
          </cell>
          <cell r="S5892">
            <v>264</v>
          </cell>
          <cell r="T5892">
            <v>28.686399999999999</v>
          </cell>
        </row>
        <row r="5893">
          <cell r="K5893" t="str">
            <v>SHT0014656</v>
          </cell>
          <cell r="L5893" t="str">
            <v>坐垫面套总成</v>
          </cell>
          <cell r="M5893" t="str">
            <v>重汽价值版</v>
          </cell>
          <cell r="N5893">
            <v>80</v>
          </cell>
          <cell r="O5893">
            <v>29.271799999999999</v>
          </cell>
          <cell r="P5893" t="str">
            <v>EA</v>
          </cell>
          <cell r="Q5893">
            <v>1</v>
          </cell>
          <cell r="R5893">
            <v>2341.7399999999998</v>
          </cell>
          <cell r="S5893">
            <v>80</v>
          </cell>
          <cell r="T5893">
            <v>28.686399999999999</v>
          </cell>
        </row>
        <row r="5894">
          <cell r="K5894" t="str">
            <v>SHT0014722</v>
          </cell>
          <cell r="L5894" t="str">
            <v>VDC阀气路总成</v>
          </cell>
          <cell r="M5894" t="str">
            <v>X5000S</v>
          </cell>
          <cell r="N5894">
            <v>300</v>
          </cell>
          <cell r="O5894">
            <v>52.395699999999998</v>
          </cell>
          <cell r="P5894" t="str">
            <v>EA</v>
          </cell>
          <cell r="Q5894">
            <v>1</v>
          </cell>
          <cell r="R5894">
            <v>15718.71</v>
          </cell>
          <cell r="S5894">
            <v>300</v>
          </cell>
          <cell r="T5894">
            <v>52.4</v>
          </cell>
        </row>
        <row r="5895">
          <cell r="K5895" t="str">
            <v>SHT0014722</v>
          </cell>
          <cell r="L5895" t="str">
            <v>VDC阀气路总成</v>
          </cell>
          <cell r="M5895" t="str">
            <v>X5000S</v>
          </cell>
          <cell r="N5895">
            <v>180</v>
          </cell>
          <cell r="O5895">
            <v>52.395699999999998</v>
          </cell>
          <cell r="P5895" t="str">
            <v>EA</v>
          </cell>
          <cell r="Q5895">
            <v>1</v>
          </cell>
          <cell r="R5895">
            <v>9431.23</v>
          </cell>
          <cell r="S5895">
            <v>180</v>
          </cell>
          <cell r="T5895">
            <v>52.4</v>
          </cell>
        </row>
        <row r="5896">
          <cell r="K5896" t="str">
            <v>SHT0014722</v>
          </cell>
          <cell r="L5896" t="str">
            <v>VDC阀气路总成</v>
          </cell>
          <cell r="M5896" t="str">
            <v>X5000S</v>
          </cell>
          <cell r="N5896">
            <v>320</v>
          </cell>
          <cell r="O5896">
            <v>52.395699999999998</v>
          </cell>
          <cell r="P5896" t="str">
            <v>EA</v>
          </cell>
          <cell r="Q5896">
            <v>1</v>
          </cell>
          <cell r="R5896">
            <v>16766.62</v>
          </cell>
          <cell r="S5896">
            <v>320</v>
          </cell>
          <cell r="T5896">
            <v>52.4</v>
          </cell>
        </row>
        <row r="5897">
          <cell r="K5897" t="str">
            <v>SHT0014722</v>
          </cell>
          <cell r="L5897" t="str">
            <v>VDC阀气路总成</v>
          </cell>
          <cell r="M5897" t="str">
            <v>X5000S</v>
          </cell>
          <cell r="N5897">
            <v>500</v>
          </cell>
          <cell r="O5897">
            <v>52.395699999999998</v>
          </cell>
          <cell r="P5897" t="str">
            <v>EA</v>
          </cell>
          <cell r="Q5897">
            <v>1</v>
          </cell>
          <cell r="R5897">
            <v>26197.85</v>
          </cell>
          <cell r="S5897">
            <v>500</v>
          </cell>
          <cell r="T5897">
            <v>52.4</v>
          </cell>
        </row>
        <row r="5898">
          <cell r="K5898" t="str">
            <v>SHT0014722</v>
          </cell>
          <cell r="L5898" t="str">
            <v>VDC阀气路总成</v>
          </cell>
          <cell r="M5898" t="str">
            <v>X5000S</v>
          </cell>
          <cell r="N5898">
            <v>280</v>
          </cell>
          <cell r="O5898">
            <v>52.395699999999998</v>
          </cell>
          <cell r="P5898" t="str">
            <v>EA</v>
          </cell>
          <cell r="Q5898">
            <v>1</v>
          </cell>
          <cell r="R5898">
            <v>14670.8</v>
          </cell>
          <cell r="S5898">
            <v>280</v>
          </cell>
          <cell r="T5898">
            <v>52.4</v>
          </cell>
        </row>
        <row r="5899">
          <cell r="K5899" t="str">
            <v>SHT0014722</v>
          </cell>
          <cell r="L5899" t="str">
            <v>VDC阀气路总成</v>
          </cell>
          <cell r="M5899" t="str">
            <v>X5000S</v>
          </cell>
          <cell r="N5899">
            <v>-120</v>
          </cell>
          <cell r="O5899">
            <v>52.395699999999998</v>
          </cell>
          <cell r="P5899" t="str">
            <v>EA</v>
          </cell>
          <cell r="Q5899">
            <v>1</v>
          </cell>
          <cell r="R5899">
            <v>-6287.48</v>
          </cell>
          <cell r="S5899">
            <v>-120</v>
          </cell>
          <cell r="T5899">
            <v>52.4</v>
          </cell>
        </row>
        <row r="5900">
          <cell r="K5900" t="str">
            <v>SHT0014722</v>
          </cell>
          <cell r="L5900" t="str">
            <v>VDC阀气路总成</v>
          </cell>
          <cell r="M5900" t="str">
            <v>X5000S</v>
          </cell>
          <cell r="N5900">
            <v>120</v>
          </cell>
          <cell r="O5900">
            <v>52.395699999999998</v>
          </cell>
          <cell r="P5900" t="str">
            <v>EA</v>
          </cell>
          <cell r="Q5900">
            <v>1</v>
          </cell>
          <cell r="R5900">
            <v>6287.48</v>
          </cell>
          <cell r="S5900">
            <v>120</v>
          </cell>
          <cell r="T5900">
            <v>52.4</v>
          </cell>
        </row>
        <row r="5901">
          <cell r="K5901" t="str">
            <v>SHT0014722</v>
          </cell>
          <cell r="L5901" t="str">
            <v>VDC阀气路总成</v>
          </cell>
          <cell r="M5901" t="str">
            <v>X5000S</v>
          </cell>
          <cell r="N5901">
            <v>120</v>
          </cell>
          <cell r="O5901">
            <v>52.395699999999998</v>
          </cell>
          <cell r="P5901" t="str">
            <v>EA</v>
          </cell>
          <cell r="Q5901">
            <v>1</v>
          </cell>
          <cell r="R5901">
            <v>6287.48</v>
          </cell>
          <cell r="S5901">
            <v>120</v>
          </cell>
          <cell r="T5901">
            <v>52.4</v>
          </cell>
        </row>
        <row r="5902">
          <cell r="K5902" t="str">
            <v>SHT0014722</v>
          </cell>
          <cell r="L5902" t="str">
            <v>VDC阀气路总成</v>
          </cell>
          <cell r="M5902" t="str">
            <v>X5000S</v>
          </cell>
          <cell r="N5902">
            <v>300</v>
          </cell>
          <cell r="O5902">
            <v>52.395699999999998</v>
          </cell>
          <cell r="P5902" t="str">
            <v>EA</v>
          </cell>
          <cell r="Q5902">
            <v>1</v>
          </cell>
          <cell r="R5902">
            <v>15718.71</v>
          </cell>
          <cell r="S5902">
            <v>300</v>
          </cell>
          <cell r="T5902">
            <v>52.4</v>
          </cell>
        </row>
        <row r="5903">
          <cell r="K5903" t="str">
            <v>SHT0014722</v>
          </cell>
          <cell r="L5903" t="str">
            <v>VDC阀气路总成</v>
          </cell>
          <cell r="M5903" t="str">
            <v>X5000S</v>
          </cell>
          <cell r="N5903">
            <v>120</v>
          </cell>
          <cell r="O5903">
            <v>52.395699999999998</v>
          </cell>
          <cell r="P5903" t="str">
            <v>EA</v>
          </cell>
          <cell r="Q5903">
            <v>1</v>
          </cell>
          <cell r="R5903">
            <v>6287.48</v>
          </cell>
          <cell r="S5903">
            <v>120</v>
          </cell>
          <cell r="T5903">
            <v>52.4</v>
          </cell>
        </row>
        <row r="5904">
          <cell r="K5904" t="str">
            <v>SHT0014722</v>
          </cell>
          <cell r="L5904" t="str">
            <v>VDC阀气路总成</v>
          </cell>
          <cell r="M5904" t="str">
            <v>X5000S</v>
          </cell>
          <cell r="N5904">
            <v>500</v>
          </cell>
          <cell r="O5904">
            <v>52.395699999999998</v>
          </cell>
          <cell r="P5904" t="str">
            <v>EA</v>
          </cell>
          <cell r="Q5904">
            <v>1</v>
          </cell>
          <cell r="R5904">
            <v>26197.85</v>
          </cell>
          <cell r="S5904">
            <v>500</v>
          </cell>
          <cell r="T5904">
            <v>52.4</v>
          </cell>
        </row>
        <row r="5905">
          <cell r="K5905" t="str">
            <v>SHT0014722</v>
          </cell>
          <cell r="L5905" t="str">
            <v>VDC阀气路总成</v>
          </cell>
          <cell r="M5905" t="str">
            <v>X5000S</v>
          </cell>
          <cell r="N5905">
            <v>271</v>
          </cell>
          <cell r="O5905">
            <v>52.395699999999998</v>
          </cell>
          <cell r="P5905" t="str">
            <v>EA</v>
          </cell>
          <cell r="Q5905">
            <v>1</v>
          </cell>
          <cell r="R5905">
            <v>14199.23</v>
          </cell>
          <cell r="S5905">
            <v>271</v>
          </cell>
          <cell r="T5905">
            <v>52.4</v>
          </cell>
        </row>
        <row r="5906">
          <cell r="K5906" t="str">
            <v>SHT0014722</v>
          </cell>
          <cell r="L5906" t="str">
            <v>VDC阀气路总成</v>
          </cell>
          <cell r="M5906" t="str">
            <v>X5000S</v>
          </cell>
          <cell r="N5906">
            <v>300</v>
          </cell>
          <cell r="O5906">
            <v>52.395699999999998</v>
          </cell>
          <cell r="P5906" t="str">
            <v>EA</v>
          </cell>
          <cell r="Q5906">
            <v>1</v>
          </cell>
          <cell r="R5906">
            <v>15718.71</v>
          </cell>
          <cell r="S5906">
            <v>300</v>
          </cell>
          <cell r="T5906">
            <v>52.4</v>
          </cell>
        </row>
        <row r="5907">
          <cell r="K5907" t="str">
            <v>SHT0014722</v>
          </cell>
          <cell r="L5907" t="str">
            <v>VDC阀气路总成</v>
          </cell>
          <cell r="M5907" t="str">
            <v>X5000S</v>
          </cell>
          <cell r="N5907">
            <v>180</v>
          </cell>
          <cell r="O5907">
            <v>52.395699999999998</v>
          </cell>
          <cell r="P5907" t="str">
            <v>EA</v>
          </cell>
          <cell r="Q5907">
            <v>1</v>
          </cell>
          <cell r="R5907">
            <v>9431.23</v>
          </cell>
          <cell r="S5907">
            <v>180</v>
          </cell>
          <cell r="T5907">
            <v>52.4</v>
          </cell>
        </row>
        <row r="5908">
          <cell r="K5908" t="str">
            <v>SHT0014722</v>
          </cell>
          <cell r="L5908" t="str">
            <v>VDC阀气路总成</v>
          </cell>
          <cell r="M5908" t="str">
            <v>X5000S</v>
          </cell>
          <cell r="N5908">
            <v>500</v>
          </cell>
          <cell r="O5908">
            <v>52.395699999999998</v>
          </cell>
          <cell r="P5908" t="str">
            <v>EA</v>
          </cell>
          <cell r="Q5908">
            <v>1</v>
          </cell>
          <cell r="R5908">
            <v>26197.85</v>
          </cell>
          <cell r="S5908">
            <v>500</v>
          </cell>
          <cell r="T5908">
            <v>52.4</v>
          </cell>
        </row>
        <row r="5909">
          <cell r="K5909" t="str">
            <v>SHT0014722</v>
          </cell>
          <cell r="L5909" t="str">
            <v>VDC阀气路总成</v>
          </cell>
          <cell r="M5909" t="str">
            <v>X5000S</v>
          </cell>
          <cell r="N5909">
            <v>200</v>
          </cell>
          <cell r="O5909">
            <v>52.395699999999998</v>
          </cell>
          <cell r="P5909" t="str">
            <v>EA</v>
          </cell>
          <cell r="Q5909">
            <v>1</v>
          </cell>
          <cell r="R5909">
            <v>10479.14</v>
          </cell>
          <cell r="S5909">
            <v>200</v>
          </cell>
          <cell r="T5909">
            <v>52.4</v>
          </cell>
        </row>
        <row r="5910">
          <cell r="K5910" t="str">
            <v>SHT0014722</v>
          </cell>
          <cell r="L5910" t="str">
            <v>VDC阀气路总成</v>
          </cell>
          <cell r="M5910" t="str">
            <v>X5000S</v>
          </cell>
          <cell r="N5910">
            <v>300</v>
          </cell>
          <cell r="O5910">
            <v>52.395699999999998</v>
          </cell>
          <cell r="P5910" t="str">
            <v>EA</v>
          </cell>
          <cell r="Q5910">
            <v>1</v>
          </cell>
          <cell r="R5910">
            <v>15718.71</v>
          </cell>
          <cell r="S5910">
            <v>300</v>
          </cell>
          <cell r="T5910">
            <v>52.4</v>
          </cell>
        </row>
        <row r="5911">
          <cell r="K5911" t="str">
            <v>SHT0014796</v>
          </cell>
          <cell r="L5911" t="str">
            <v>坐垫总成RC0001007</v>
          </cell>
          <cell r="M5911" t="str">
            <v>EZ160051000001+004/1</v>
          </cell>
          <cell r="N5911">
            <v>3</v>
          </cell>
          <cell r="O5911">
            <v>82.17</v>
          </cell>
          <cell r="P5911" t="str">
            <v>EA</v>
          </cell>
          <cell r="Q5911">
            <v>1</v>
          </cell>
          <cell r="R5911">
            <v>246.51</v>
          </cell>
          <cell r="S5911">
            <v>3</v>
          </cell>
          <cell r="T5911">
            <v>82.584999999999994</v>
          </cell>
        </row>
        <row r="5912">
          <cell r="K5912" t="str">
            <v>SHT0014821</v>
          </cell>
          <cell r="L5912" t="str">
            <v>右座椅总成V7</v>
          </cell>
          <cell r="M5912" t="str">
            <v>EZ164251000004</v>
          </cell>
          <cell r="N5912">
            <v>228</v>
          </cell>
          <cell r="O5912">
            <v>497.5</v>
          </cell>
          <cell r="P5912" t="str">
            <v>EA</v>
          </cell>
          <cell r="Q5912">
            <v>1</v>
          </cell>
          <cell r="R5912">
            <v>113430</v>
          </cell>
          <cell r="S5912">
            <v>228</v>
          </cell>
          <cell r="T5912">
            <v>497.5</v>
          </cell>
        </row>
        <row r="5913">
          <cell r="K5913" t="str">
            <v>SHT0014931</v>
          </cell>
          <cell r="L5913" t="str">
            <v>定位弹片</v>
          </cell>
          <cell r="M5913" t="str">
            <v>H4-2.2 固定仰角手柄</v>
          </cell>
          <cell r="N5913">
            <v>3000</v>
          </cell>
          <cell r="O5913">
            <v>0.45590000000000003</v>
          </cell>
          <cell r="P5913" t="str">
            <v>EA</v>
          </cell>
          <cell r="Q5913">
            <v>1</v>
          </cell>
          <cell r="R5913">
            <v>1367.7</v>
          </cell>
          <cell r="S5913">
            <v>3000</v>
          </cell>
          <cell r="T5913">
            <v>0.45590000000000003</v>
          </cell>
        </row>
        <row r="5914">
          <cell r="K5914" t="str">
            <v>SHT0014963</v>
          </cell>
          <cell r="L5914" t="str">
            <v>副驾靠背防尘罩</v>
          </cell>
          <cell r="M5914" t="str">
            <v>H6</v>
          </cell>
          <cell r="N5914">
            <v>50</v>
          </cell>
          <cell r="O5914">
            <v>2.95</v>
          </cell>
          <cell r="P5914" t="str">
            <v>EA</v>
          </cell>
          <cell r="Q5914">
            <v>1</v>
          </cell>
          <cell r="R5914">
            <v>147.5</v>
          </cell>
          <cell r="S5914">
            <v>50</v>
          </cell>
          <cell r="T5914">
            <v>2.95</v>
          </cell>
        </row>
        <row r="5915">
          <cell r="K5915" t="str">
            <v>SHT0014963</v>
          </cell>
          <cell r="L5915" t="str">
            <v>副驾靠背防尘罩</v>
          </cell>
          <cell r="M5915" t="str">
            <v>H6</v>
          </cell>
          <cell r="N5915">
            <v>300</v>
          </cell>
          <cell r="O5915">
            <v>2.95</v>
          </cell>
          <cell r="P5915" t="str">
            <v>EA</v>
          </cell>
          <cell r="Q5915">
            <v>1</v>
          </cell>
          <cell r="R5915">
            <v>885</v>
          </cell>
          <cell r="S5915">
            <v>300</v>
          </cell>
          <cell r="T5915">
            <v>2.95</v>
          </cell>
        </row>
        <row r="5916">
          <cell r="K5916" t="str">
            <v>SHT0014963</v>
          </cell>
          <cell r="L5916" t="str">
            <v>副驾靠背防尘罩</v>
          </cell>
          <cell r="M5916" t="str">
            <v>H6</v>
          </cell>
          <cell r="N5916">
            <v>50</v>
          </cell>
          <cell r="O5916">
            <v>2.95</v>
          </cell>
          <cell r="P5916" t="str">
            <v>EA</v>
          </cell>
          <cell r="Q5916">
            <v>1</v>
          </cell>
          <cell r="R5916">
            <v>147.5</v>
          </cell>
          <cell r="S5916">
            <v>50</v>
          </cell>
          <cell r="T5916">
            <v>2.95</v>
          </cell>
        </row>
        <row r="5917">
          <cell r="K5917" t="str">
            <v>SHT0014963</v>
          </cell>
          <cell r="L5917" t="str">
            <v>副驾靠背防尘罩</v>
          </cell>
          <cell r="M5917" t="str">
            <v>H6</v>
          </cell>
          <cell r="N5917">
            <v>200</v>
          </cell>
          <cell r="O5917">
            <v>2.95</v>
          </cell>
          <cell r="P5917" t="str">
            <v>EA</v>
          </cell>
          <cell r="Q5917">
            <v>1</v>
          </cell>
          <cell r="R5917">
            <v>590</v>
          </cell>
          <cell r="S5917">
            <v>200</v>
          </cell>
          <cell r="T5917">
            <v>2.95</v>
          </cell>
        </row>
        <row r="5918">
          <cell r="K5918" t="str">
            <v>SHT0014990</v>
          </cell>
          <cell r="L5918" t="str">
            <v>背胶毛毡15*15</v>
          </cell>
          <cell r="M5918" t="str">
            <v>H6</v>
          </cell>
          <cell r="N5918">
            <v>4000</v>
          </cell>
          <cell r="O5918">
            <v>0.25</v>
          </cell>
          <cell r="P5918" t="str">
            <v>EA</v>
          </cell>
          <cell r="Q5918">
            <v>1</v>
          </cell>
          <cell r="R5918">
            <v>1000</v>
          </cell>
          <cell r="S5918">
            <v>4000</v>
          </cell>
          <cell r="T5918">
            <v>0.19800000000000001</v>
          </cell>
        </row>
        <row r="5919">
          <cell r="K5919" t="str">
            <v>SHT0015097</v>
          </cell>
          <cell r="L5919" t="str">
            <v>升降调节机构总成</v>
          </cell>
          <cell r="M5919" t="str">
            <v>汕德卡-主驾</v>
          </cell>
          <cell r="N5919">
            <v>50</v>
          </cell>
          <cell r="O5919">
            <v>38.3857</v>
          </cell>
          <cell r="P5919" t="str">
            <v>EA</v>
          </cell>
          <cell r="Q5919">
            <v>1</v>
          </cell>
          <cell r="R5919">
            <v>1919.29</v>
          </cell>
          <cell r="S5919">
            <v>50</v>
          </cell>
          <cell r="T5919">
            <v>38.39</v>
          </cell>
        </row>
        <row r="5920">
          <cell r="K5920" t="str">
            <v>SHT0015097</v>
          </cell>
          <cell r="L5920" t="str">
            <v>升降调节机构总成</v>
          </cell>
          <cell r="M5920" t="str">
            <v>汕德卡-主驾</v>
          </cell>
          <cell r="N5920">
            <v>-83</v>
          </cell>
          <cell r="O5920">
            <v>38.3857</v>
          </cell>
          <cell r="P5920" t="str">
            <v>EA</v>
          </cell>
          <cell r="Q5920">
            <v>1</v>
          </cell>
          <cell r="R5920">
            <v>-3186.01</v>
          </cell>
          <cell r="S5920">
            <v>-83</v>
          </cell>
          <cell r="T5920">
            <v>38.39</v>
          </cell>
        </row>
        <row r="5921">
          <cell r="K5921" t="str">
            <v>SHT0015098</v>
          </cell>
          <cell r="L5921" t="str">
            <v>升降调节机构总成</v>
          </cell>
          <cell r="M5921" t="str">
            <v>汕德卡-副驾</v>
          </cell>
          <cell r="N5921">
            <v>75</v>
          </cell>
          <cell r="O5921">
            <v>0</v>
          </cell>
          <cell r="P5921" t="str">
            <v>EA</v>
          </cell>
          <cell r="Q5921">
            <v>1</v>
          </cell>
          <cell r="R5921">
            <v>0</v>
          </cell>
          <cell r="S5921">
            <v>19</v>
          </cell>
          <cell r="T5921">
            <v>38.9</v>
          </cell>
        </row>
        <row r="5922">
          <cell r="K5922" t="str">
            <v>SHT0015119</v>
          </cell>
          <cell r="L5922" t="str">
            <v>限位块</v>
          </cell>
          <cell r="M5922" t="str">
            <v>转盘</v>
          </cell>
          <cell r="N5922">
            <v>100</v>
          </cell>
          <cell r="O5922">
            <v>5.7427999999999999</v>
          </cell>
          <cell r="P5922" t="str">
            <v>EA</v>
          </cell>
          <cell r="Q5922">
            <v>1</v>
          </cell>
          <cell r="R5922">
            <v>574.28</v>
          </cell>
          <cell r="S5922">
            <v>100</v>
          </cell>
          <cell r="T5922">
            <v>5.7427999999999999</v>
          </cell>
        </row>
        <row r="5923">
          <cell r="K5923" t="str">
            <v>SHT0015407</v>
          </cell>
          <cell r="L5923" t="str">
            <v>尼龙拉带</v>
          </cell>
          <cell r="M5923" t="str">
            <v/>
          </cell>
          <cell r="N5923">
            <v>8400</v>
          </cell>
          <cell r="O5923">
            <v>1.2929999999999999</v>
          </cell>
          <cell r="P5923" t="str">
            <v>EA</v>
          </cell>
          <cell r="Q5923">
            <v>1</v>
          </cell>
          <cell r="R5923">
            <v>10861.2</v>
          </cell>
          <cell r="S5923">
            <v>8400</v>
          </cell>
          <cell r="T5923">
            <v>1.089</v>
          </cell>
        </row>
        <row r="5924">
          <cell r="K5924" t="str">
            <v>SHT0015454</v>
          </cell>
          <cell r="L5924" t="str">
            <v>靠背总成</v>
          </cell>
          <cell r="M5924" t="str">
            <v>RC0005001</v>
          </cell>
          <cell r="N5924">
            <v>1</v>
          </cell>
          <cell r="O5924">
            <v>303.38</v>
          </cell>
          <cell r="P5924" t="str">
            <v>EA</v>
          </cell>
          <cell r="Q5924">
            <v>1</v>
          </cell>
          <cell r="R5924">
            <v>303.38</v>
          </cell>
          <cell r="S5924">
            <v>1</v>
          </cell>
          <cell r="T5924">
            <v>306.45999999999998</v>
          </cell>
        </row>
        <row r="5925">
          <cell r="K5925" t="str">
            <v>SHT0015606</v>
          </cell>
          <cell r="L5925" t="str">
            <v>缓冲块支架组件</v>
          </cell>
          <cell r="M5925" t="str">
            <v/>
          </cell>
          <cell r="N5925">
            <v>3000</v>
          </cell>
          <cell r="O5925">
            <v>0.48</v>
          </cell>
          <cell r="P5925" t="str">
            <v>EA</v>
          </cell>
          <cell r="Q5925">
            <v>1</v>
          </cell>
          <cell r="R5925">
            <v>1440</v>
          </cell>
          <cell r="S5925">
            <v>3000</v>
          </cell>
          <cell r="T5925">
            <v>0.48</v>
          </cell>
        </row>
        <row r="5926">
          <cell r="K5926" t="str">
            <v>SHT0015606</v>
          </cell>
          <cell r="L5926" t="str">
            <v>缓冲块支架组件</v>
          </cell>
          <cell r="M5926" t="str">
            <v/>
          </cell>
          <cell r="N5926">
            <v>6000</v>
          </cell>
          <cell r="O5926">
            <v>0.48</v>
          </cell>
          <cell r="P5926" t="str">
            <v>EA</v>
          </cell>
          <cell r="Q5926">
            <v>1</v>
          </cell>
          <cell r="R5926">
            <v>2880</v>
          </cell>
          <cell r="S5926">
            <v>6000</v>
          </cell>
          <cell r="T5926">
            <v>0.48</v>
          </cell>
        </row>
        <row r="5927">
          <cell r="K5927" t="str">
            <v>SHT0015606</v>
          </cell>
          <cell r="L5927" t="str">
            <v>缓冲块支架组件</v>
          </cell>
          <cell r="M5927" t="str">
            <v/>
          </cell>
          <cell r="N5927">
            <v>3000</v>
          </cell>
          <cell r="O5927">
            <v>0.48</v>
          </cell>
          <cell r="P5927" t="str">
            <v>EA</v>
          </cell>
          <cell r="Q5927">
            <v>1</v>
          </cell>
          <cell r="R5927">
            <v>1440</v>
          </cell>
          <cell r="S5927">
            <v>3000</v>
          </cell>
          <cell r="T5927">
            <v>0.48</v>
          </cell>
        </row>
        <row r="5928">
          <cell r="K5928" t="str">
            <v>SHT0015606</v>
          </cell>
          <cell r="L5928" t="str">
            <v>缓冲块支架组件</v>
          </cell>
          <cell r="M5928" t="str">
            <v/>
          </cell>
          <cell r="N5928">
            <v>7000</v>
          </cell>
          <cell r="O5928">
            <v>0.48</v>
          </cell>
          <cell r="P5928" t="str">
            <v>EA</v>
          </cell>
          <cell r="Q5928">
            <v>1</v>
          </cell>
          <cell r="R5928">
            <v>3360</v>
          </cell>
          <cell r="S5928">
            <v>7000</v>
          </cell>
          <cell r="T5928">
            <v>0.48</v>
          </cell>
        </row>
        <row r="5929">
          <cell r="K5929" t="str">
            <v>SHT0015606</v>
          </cell>
          <cell r="L5929" t="str">
            <v>缓冲块支架组件</v>
          </cell>
          <cell r="M5929" t="str">
            <v/>
          </cell>
          <cell r="N5929">
            <v>4000</v>
          </cell>
          <cell r="O5929">
            <v>0.48</v>
          </cell>
          <cell r="P5929" t="str">
            <v>EA</v>
          </cell>
          <cell r="Q5929">
            <v>1</v>
          </cell>
          <cell r="R5929">
            <v>1920</v>
          </cell>
          <cell r="S5929">
            <v>4000</v>
          </cell>
          <cell r="T5929">
            <v>0.48</v>
          </cell>
        </row>
        <row r="5930">
          <cell r="K5930" t="str">
            <v>SHT0015646</v>
          </cell>
          <cell r="L5930" t="str">
            <v>驾驶员靠背面套总成</v>
          </cell>
          <cell r="M5930" t="str">
            <v/>
          </cell>
          <cell r="N5930">
            <v>120</v>
          </cell>
          <cell r="O5930">
            <v>47.887799999999999</v>
          </cell>
          <cell r="P5930" t="str">
            <v>EA</v>
          </cell>
          <cell r="Q5930">
            <v>1</v>
          </cell>
          <cell r="R5930">
            <v>5746.54</v>
          </cell>
          <cell r="S5930">
            <v>120</v>
          </cell>
          <cell r="T5930">
            <v>46.93</v>
          </cell>
        </row>
        <row r="5931">
          <cell r="K5931" t="str">
            <v>SHT0015646</v>
          </cell>
          <cell r="L5931" t="str">
            <v>驾驶员靠背面套总成</v>
          </cell>
          <cell r="M5931" t="str">
            <v/>
          </cell>
          <cell r="N5931">
            <v>70</v>
          </cell>
          <cell r="O5931">
            <v>47.887799999999999</v>
          </cell>
          <cell r="P5931" t="str">
            <v>EA</v>
          </cell>
          <cell r="Q5931">
            <v>1</v>
          </cell>
          <cell r="R5931">
            <v>3352.15</v>
          </cell>
          <cell r="S5931">
            <v>70</v>
          </cell>
          <cell r="T5931">
            <v>46.93</v>
          </cell>
        </row>
        <row r="5932">
          <cell r="K5932" t="str">
            <v>SHT0015646</v>
          </cell>
          <cell r="L5932" t="str">
            <v>驾驶员靠背面套总成</v>
          </cell>
          <cell r="M5932" t="str">
            <v/>
          </cell>
          <cell r="N5932">
            <v>60</v>
          </cell>
          <cell r="O5932">
            <v>47.887799999999999</v>
          </cell>
          <cell r="P5932" t="str">
            <v>EA</v>
          </cell>
          <cell r="Q5932">
            <v>1</v>
          </cell>
          <cell r="R5932">
            <v>2873.27</v>
          </cell>
          <cell r="S5932">
            <v>60</v>
          </cell>
          <cell r="T5932">
            <v>46.93</v>
          </cell>
        </row>
        <row r="5933">
          <cell r="K5933" t="str">
            <v>SHT0015647</v>
          </cell>
          <cell r="L5933" t="str">
            <v>驾驶员靠背面套总成</v>
          </cell>
          <cell r="M5933" t="str">
            <v>MAX</v>
          </cell>
          <cell r="N5933">
            <v>50</v>
          </cell>
          <cell r="O5933">
            <v>47.719499999999996</v>
          </cell>
          <cell r="P5933" t="str">
            <v>EA</v>
          </cell>
          <cell r="Q5933">
            <v>1</v>
          </cell>
          <cell r="R5933">
            <v>2385.98</v>
          </cell>
          <cell r="S5933">
            <v>50</v>
          </cell>
          <cell r="T5933">
            <v>47.719499999999996</v>
          </cell>
        </row>
        <row r="5934">
          <cell r="K5934" t="str">
            <v>SHT0015655</v>
          </cell>
          <cell r="L5934" t="str">
            <v>坐垫面套总成</v>
          </cell>
          <cell r="M5934" t="str">
            <v/>
          </cell>
          <cell r="N5934">
            <v>110</v>
          </cell>
          <cell r="O5934">
            <v>25.445399999999999</v>
          </cell>
          <cell r="P5934" t="str">
            <v>EA</v>
          </cell>
          <cell r="Q5934">
            <v>1</v>
          </cell>
          <cell r="R5934">
            <v>2798.99</v>
          </cell>
          <cell r="S5934">
            <v>110</v>
          </cell>
          <cell r="T5934">
            <v>24.936499999999999</v>
          </cell>
        </row>
        <row r="5935">
          <cell r="K5935" t="str">
            <v>SHT0015655</v>
          </cell>
          <cell r="L5935" t="str">
            <v>坐垫面套总成</v>
          </cell>
          <cell r="M5935" t="str">
            <v/>
          </cell>
          <cell r="N5935">
            <v>69</v>
          </cell>
          <cell r="O5935">
            <v>25.445399999999999</v>
          </cell>
          <cell r="P5935" t="str">
            <v>EA</v>
          </cell>
          <cell r="Q5935">
            <v>1</v>
          </cell>
          <cell r="R5935">
            <v>1755.73</v>
          </cell>
          <cell r="S5935">
            <v>69</v>
          </cell>
          <cell r="T5935">
            <v>24.936499999999999</v>
          </cell>
        </row>
        <row r="5936">
          <cell r="K5936" t="str">
            <v>SHT0015655</v>
          </cell>
          <cell r="L5936" t="str">
            <v>坐垫面套总成</v>
          </cell>
          <cell r="M5936" t="str">
            <v/>
          </cell>
          <cell r="N5936">
            <v>60</v>
          </cell>
          <cell r="O5936">
            <v>25.445399999999999</v>
          </cell>
          <cell r="P5936" t="str">
            <v>EA</v>
          </cell>
          <cell r="Q5936">
            <v>1</v>
          </cell>
          <cell r="R5936">
            <v>1526.72</v>
          </cell>
          <cell r="S5936">
            <v>60</v>
          </cell>
          <cell r="T5936">
            <v>24.936499999999999</v>
          </cell>
        </row>
        <row r="5937">
          <cell r="K5937" t="str">
            <v>SHT0015657</v>
          </cell>
          <cell r="L5937" t="str">
            <v>坐垫面套总成</v>
          </cell>
          <cell r="M5937" t="str">
            <v>MAX</v>
          </cell>
          <cell r="N5937">
            <v>50</v>
          </cell>
          <cell r="O5937">
            <v>23.825700000000001</v>
          </cell>
          <cell r="P5937" t="str">
            <v>EA</v>
          </cell>
          <cell r="Q5937">
            <v>1</v>
          </cell>
          <cell r="R5937">
            <v>1191.29</v>
          </cell>
          <cell r="S5937">
            <v>50</v>
          </cell>
          <cell r="T5937">
            <v>23.825700000000001</v>
          </cell>
        </row>
        <row r="5938">
          <cell r="K5938" t="str">
            <v>SHT0015679</v>
          </cell>
          <cell r="L5938" t="str">
            <v>副驾驶员靠背面套总成</v>
          </cell>
          <cell r="M5938" t="str">
            <v/>
          </cell>
          <cell r="N5938">
            <v>90</v>
          </cell>
          <cell r="O5938">
            <v>47.006</v>
          </cell>
          <cell r="P5938" t="str">
            <v>EA</v>
          </cell>
          <cell r="Q5938">
            <v>1</v>
          </cell>
          <cell r="R5938">
            <v>4230.54</v>
          </cell>
          <cell r="S5938">
            <v>90</v>
          </cell>
          <cell r="T5938">
            <v>46.065899999999999</v>
          </cell>
        </row>
        <row r="5939">
          <cell r="K5939" t="str">
            <v>SHT0015679</v>
          </cell>
          <cell r="L5939" t="str">
            <v>副驾驶员靠背面套总成</v>
          </cell>
          <cell r="M5939" t="str">
            <v/>
          </cell>
          <cell r="N5939">
            <v>70</v>
          </cell>
          <cell r="O5939">
            <v>47.006</v>
          </cell>
          <cell r="P5939" t="str">
            <v>EA</v>
          </cell>
          <cell r="Q5939">
            <v>1</v>
          </cell>
          <cell r="R5939">
            <v>3290.42</v>
          </cell>
          <cell r="S5939">
            <v>70</v>
          </cell>
          <cell r="T5939">
            <v>46.065899999999999</v>
          </cell>
        </row>
        <row r="5940">
          <cell r="K5940" t="str">
            <v>SHT0015679</v>
          </cell>
          <cell r="L5940" t="str">
            <v>副驾驶员靠背面套总成</v>
          </cell>
          <cell r="M5940" t="str">
            <v/>
          </cell>
          <cell r="N5940">
            <v>60</v>
          </cell>
          <cell r="O5940">
            <v>47.006</v>
          </cell>
          <cell r="P5940" t="str">
            <v>EA</v>
          </cell>
          <cell r="Q5940">
            <v>1</v>
          </cell>
          <cell r="R5940">
            <v>2820.36</v>
          </cell>
          <cell r="S5940">
            <v>60</v>
          </cell>
          <cell r="T5940">
            <v>46.065899999999999</v>
          </cell>
        </row>
        <row r="5941">
          <cell r="K5941" t="str">
            <v>SHT0015680</v>
          </cell>
          <cell r="L5941" t="str">
            <v>副驾驶员靠背面套总成</v>
          </cell>
          <cell r="M5941" t="str">
            <v>MAX</v>
          </cell>
          <cell r="N5941">
            <v>-2</v>
          </cell>
          <cell r="O5941">
            <v>47.550699999999999</v>
          </cell>
          <cell r="P5941" t="str">
            <v>EA</v>
          </cell>
          <cell r="Q5941">
            <v>1</v>
          </cell>
          <cell r="R5941">
            <v>-95.1</v>
          </cell>
          <cell r="S5941">
            <v>-2</v>
          </cell>
          <cell r="T5941">
            <v>47.550699999999999</v>
          </cell>
        </row>
        <row r="5942">
          <cell r="K5942" t="str">
            <v>SHT0015680</v>
          </cell>
          <cell r="L5942" t="str">
            <v>副驾驶员靠背面套总成</v>
          </cell>
          <cell r="M5942" t="str">
            <v>MAX</v>
          </cell>
          <cell r="N5942">
            <v>50</v>
          </cell>
          <cell r="O5942">
            <v>47.550699999999999</v>
          </cell>
          <cell r="P5942" t="str">
            <v>EA</v>
          </cell>
          <cell r="Q5942">
            <v>1</v>
          </cell>
          <cell r="R5942">
            <v>2377.54</v>
          </cell>
          <cell r="S5942">
            <v>50</v>
          </cell>
          <cell r="T5942">
            <v>47.550699999999999</v>
          </cell>
        </row>
        <row r="5943">
          <cell r="K5943" t="str">
            <v>SHT0015687</v>
          </cell>
          <cell r="L5943" t="str">
            <v>副驾驶坐垫面套总成</v>
          </cell>
          <cell r="M5943" t="str">
            <v/>
          </cell>
          <cell r="N5943">
            <v>100</v>
          </cell>
          <cell r="O5943">
            <v>25.4483</v>
          </cell>
          <cell r="P5943" t="str">
            <v>EA</v>
          </cell>
          <cell r="Q5943">
            <v>1</v>
          </cell>
          <cell r="R5943">
            <v>2544.83</v>
          </cell>
          <cell r="S5943">
            <v>100</v>
          </cell>
          <cell r="T5943">
            <v>24.939299999999999</v>
          </cell>
        </row>
        <row r="5944">
          <cell r="K5944" t="str">
            <v>SHT0015687</v>
          </cell>
          <cell r="L5944" t="str">
            <v>副驾驶坐垫面套总成</v>
          </cell>
          <cell r="M5944" t="str">
            <v/>
          </cell>
          <cell r="N5944">
            <v>67</v>
          </cell>
          <cell r="O5944">
            <v>25.4483</v>
          </cell>
          <cell r="P5944" t="str">
            <v>EA</v>
          </cell>
          <cell r="Q5944">
            <v>1</v>
          </cell>
          <cell r="R5944">
            <v>1705.04</v>
          </cell>
          <cell r="S5944">
            <v>67</v>
          </cell>
          <cell r="T5944">
            <v>24.939299999999999</v>
          </cell>
        </row>
        <row r="5945">
          <cell r="K5945" t="str">
            <v>SHT0015687</v>
          </cell>
          <cell r="L5945" t="str">
            <v>副驾驶坐垫面套总成</v>
          </cell>
          <cell r="M5945" t="str">
            <v/>
          </cell>
          <cell r="N5945">
            <v>60</v>
          </cell>
          <cell r="O5945">
            <v>25.4483</v>
          </cell>
          <cell r="P5945" t="str">
            <v>EA</v>
          </cell>
          <cell r="Q5945">
            <v>1</v>
          </cell>
          <cell r="R5945">
            <v>1526.9</v>
          </cell>
          <cell r="S5945">
            <v>60</v>
          </cell>
          <cell r="T5945">
            <v>24.939299999999999</v>
          </cell>
        </row>
        <row r="5946">
          <cell r="K5946" t="str">
            <v>SHT0015688</v>
          </cell>
          <cell r="L5946" t="str">
            <v>副驾驶坐垫面套总成</v>
          </cell>
          <cell r="M5946" t="str">
            <v>MAX</v>
          </cell>
          <cell r="N5946">
            <v>50</v>
          </cell>
          <cell r="O5946">
            <v>23.7149</v>
          </cell>
          <cell r="P5946" t="str">
            <v>EA</v>
          </cell>
          <cell r="Q5946">
            <v>1</v>
          </cell>
          <cell r="R5946">
            <v>1185.75</v>
          </cell>
          <cell r="S5946">
            <v>50</v>
          </cell>
          <cell r="T5946">
            <v>23.7149</v>
          </cell>
        </row>
        <row r="5947">
          <cell r="K5947" t="str">
            <v>SHT0015854</v>
          </cell>
          <cell r="L5947" t="str">
            <v>驾驶员靠背面套总成</v>
          </cell>
          <cell r="M5947" t="str">
            <v/>
          </cell>
          <cell r="N5947">
            <v>-1</v>
          </cell>
          <cell r="O5947">
            <v>51.1496</v>
          </cell>
          <cell r="P5947" t="str">
            <v>EA</v>
          </cell>
          <cell r="Q5947">
            <v>1</v>
          </cell>
          <cell r="R5947">
            <v>-51.15</v>
          </cell>
          <cell r="S5947">
            <v>-1</v>
          </cell>
          <cell r="T5947">
            <v>50.126600000000003</v>
          </cell>
        </row>
        <row r="5948">
          <cell r="K5948" t="str">
            <v>SHT0015854</v>
          </cell>
          <cell r="L5948" t="str">
            <v>驾驶员靠背面套总成</v>
          </cell>
          <cell r="M5948" t="str">
            <v/>
          </cell>
          <cell r="N5948">
            <v>885</v>
          </cell>
          <cell r="O5948">
            <v>51.1496</v>
          </cell>
          <cell r="P5948" t="str">
            <v>EA</v>
          </cell>
          <cell r="Q5948">
            <v>1</v>
          </cell>
          <cell r="R5948">
            <v>45267.4</v>
          </cell>
          <cell r="S5948">
            <v>885</v>
          </cell>
          <cell r="T5948">
            <v>50.126600000000003</v>
          </cell>
        </row>
        <row r="5949">
          <cell r="K5949" t="str">
            <v>SHT0015854</v>
          </cell>
          <cell r="L5949" t="str">
            <v>驾驶员靠背面套总成</v>
          </cell>
          <cell r="M5949" t="str">
            <v/>
          </cell>
          <cell r="N5949">
            <v>120</v>
          </cell>
          <cell r="O5949">
            <v>51.1496</v>
          </cell>
          <cell r="P5949" t="str">
            <v>EA</v>
          </cell>
          <cell r="Q5949">
            <v>1</v>
          </cell>
          <cell r="R5949">
            <v>6137.95</v>
          </cell>
          <cell r="S5949">
            <v>120</v>
          </cell>
          <cell r="T5949">
            <v>50.126600000000003</v>
          </cell>
        </row>
        <row r="5950">
          <cell r="K5950" t="str">
            <v>SHT0015854</v>
          </cell>
          <cell r="L5950" t="str">
            <v>驾驶员靠背面套总成</v>
          </cell>
          <cell r="M5950" t="str">
            <v/>
          </cell>
          <cell r="N5950">
            <v>160</v>
          </cell>
          <cell r="O5950">
            <v>51.1496</v>
          </cell>
          <cell r="P5950" t="str">
            <v>EA</v>
          </cell>
          <cell r="Q5950">
            <v>1</v>
          </cell>
          <cell r="R5950">
            <v>8183.94</v>
          </cell>
          <cell r="S5950">
            <v>160</v>
          </cell>
          <cell r="T5950">
            <v>50.126600000000003</v>
          </cell>
        </row>
        <row r="5951">
          <cell r="K5951" t="str">
            <v>SHT0015854</v>
          </cell>
          <cell r="L5951" t="str">
            <v>驾驶员靠背面套总成</v>
          </cell>
          <cell r="M5951" t="str">
            <v/>
          </cell>
          <cell r="N5951">
            <v>140</v>
          </cell>
          <cell r="O5951">
            <v>51.1496</v>
          </cell>
          <cell r="P5951" t="str">
            <v>EA</v>
          </cell>
          <cell r="Q5951">
            <v>1</v>
          </cell>
          <cell r="R5951">
            <v>7160.94</v>
          </cell>
          <cell r="S5951">
            <v>140</v>
          </cell>
          <cell r="T5951">
            <v>50.126600000000003</v>
          </cell>
        </row>
        <row r="5952">
          <cell r="K5952" t="str">
            <v>SHT0015856</v>
          </cell>
          <cell r="L5952" t="str">
            <v>坐垫面套总成</v>
          </cell>
          <cell r="M5952" t="str">
            <v/>
          </cell>
          <cell r="N5952">
            <v>880</v>
          </cell>
          <cell r="O5952">
            <v>24.595700000000001</v>
          </cell>
          <cell r="P5952" t="str">
            <v>EA</v>
          </cell>
          <cell r="Q5952">
            <v>1</v>
          </cell>
          <cell r="R5952">
            <v>21644.22</v>
          </cell>
          <cell r="S5952">
            <v>880</v>
          </cell>
          <cell r="T5952">
            <v>24.1038</v>
          </cell>
        </row>
        <row r="5953">
          <cell r="K5953" t="str">
            <v>SHT0015856</v>
          </cell>
          <cell r="L5953" t="str">
            <v>坐垫面套总成</v>
          </cell>
          <cell r="M5953" t="str">
            <v/>
          </cell>
          <cell r="N5953">
            <v>120</v>
          </cell>
          <cell r="O5953">
            <v>24.595700000000001</v>
          </cell>
          <cell r="P5953" t="str">
            <v>EA</v>
          </cell>
          <cell r="Q5953">
            <v>1</v>
          </cell>
          <cell r="R5953">
            <v>2951.48</v>
          </cell>
          <cell r="S5953">
            <v>120</v>
          </cell>
          <cell r="T5953">
            <v>24.1038</v>
          </cell>
        </row>
        <row r="5954">
          <cell r="K5954" t="str">
            <v>SHT0015856</v>
          </cell>
          <cell r="L5954" t="str">
            <v>坐垫面套总成</v>
          </cell>
          <cell r="M5954" t="str">
            <v/>
          </cell>
          <cell r="N5954">
            <v>300</v>
          </cell>
          <cell r="O5954">
            <v>24.595700000000001</v>
          </cell>
          <cell r="P5954" t="str">
            <v>EA</v>
          </cell>
          <cell r="Q5954">
            <v>1</v>
          </cell>
          <cell r="R5954">
            <v>7378.71</v>
          </cell>
          <cell r="S5954">
            <v>300</v>
          </cell>
          <cell r="T5954">
            <v>24.1038</v>
          </cell>
        </row>
        <row r="5955">
          <cell r="K5955" t="str">
            <v>SHT0015860</v>
          </cell>
          <cell r="L5955" t="str">
            <v>副驾驶员靠背面套总成</v>
          </cell>
          <cell r="M5955" t="str">
            <v/>
          </cell>
          <cell r="N5955">
            <v>-1</v>
          </cell>
          <cell r="O5955">
            <v>51.1496</v>
          </cell>
          <cell r="P5955" t="str">
            <v>EA</v>
          </cell>
          <cell r="Q5955">
            <v>1</v>
          </cell>
          <cell r="R5955">
            <v>-51.15</v>
          </cell>
          <cell r="S5955">
            <v>-1</v>
          </cell>
          <cell r="T5955">
            <v>50.126600000000003</v>
          </cell>
        </row>
        <row r="5956">
          <cell r="K5956" t="str">
            <v>SHT0015860</v>
          </cell>
          <cell r="L5956" t="str">
            <v>副驾驶员靠背面套总成</v>
          </cell>
          <cell r="M5956" t="str">
            <v/>
          </cell>
          <cell r="N5956">
            <v>1885</v>
          </cell>
          <cell r="O5956">
            <v>51.1496</v>
          </cell>
          <cell r="P5956" t="str">
            <v>EA</v>
          </cell>
          <cell r="Q5956">
            <v>1</v>
          </cell>
          <cell r="R5956">
            <v>96417</v>
          </cell>
          <cell r="S5956">
            <v>1885</v>
          </cell>
          <cell r="T5956">
            <v>50.126600000000003</v>
          </cell>
        </row>
        <row r="5957">
          <cell r="K5957" t="str">
            <v>SHT0015860</v>
          </cell>
          <cell r="L5957" t="str">
            <v>副驾驶员靠背面套总成</v>
          </cell>
          <cell r="M5957" t="str">
            <v/>
          </cell>
          <cell r="N5957">
            <v>120</v>
          </cell>
          <cell r="O5957">
            <v>51.1496</v>
          </cell>
          <cell r="P5957" t="str">
            <v>EA</v>
          </cell>
          <cell r="Q5957">
            <v>1</v>
          </cell>
          <cell r="R5957">
            <v>6137.95</v>
          </cell>
          <cell r="S5957">
            <v>120</v>
          </cell>
          <cell r="T5957">
            <v>50.126600000000003</v>
          </cell>
        </row>
        <row r="5958">
          <cell r="K5958" t="str">
            <v>SHT0015860</v>
          </cell>
          <cell r="L5958" t="str">
            <v>副驾驶员靠背面套总成</v>
          </cell>
          <cell r="M5958" t="str">
            <v/>
          </cell>
          <cell r="N5958">
            <v>20</v>
          </cell>
          <cell r="O5958">
            <v>51.1496</v>
          </cell>
          <cell r="P5958" t="str">
            <v>EA</v>
          </cell>
          <cell r="Q5958">
            <v>1</v>
          </cell>
          <cell r="R5958">
            <v>1022.99</v>
          </cell>
          <cell r="S5958">
            <v>20</v>
          </cell>
          <cell r="T5958">
            <v>50.126600000000003</v>
          </cell>
        </row>
        <row r="5959">
          <cell r="K5959" t="str">
            <v>SHT0015860</v>
          </cell>
          <cell r="L5959" t="str">
            <v>副驾驶员靠背面套总成</v>
          </cell>
          <cell r="M5959" t="str">
            <v/>
          </cell>
          <cell r="N5959">
            <v>560</v>
          </cell>
          <cell r="O5959">
            <v>51.1496</v>
          </cell>
          <cell r="P5959" t="str">
            <v>EA</v>
          </cell>
          <cell r="Q5959">
            <v>1</v>
          </cell>
          <cell r="R5959">
            <v>28643.78</v>
          </cell>
          <cell r="S5959">
            <v>560</v>
          </cell>
          <cell r="T5959">
            <v>50.126600000000003</v>
          </cell>
        </row>
        <row r="5960">
          <cell r="K5960" t="str">
            <v>SHT0015920</v>
          </cell>
          <cell r="L5960" t="str">
            <v>支架衬套</v>
          </cell>
          <cell r="M5960" t="str">
            <v/>
          </cell>
          <cell r="N5960">
            <v>2100</v>
          </cell>
          <cell r="O5960">
            <v>0.92120000000000002</v>
          </cell>
          <cell r="P5960" t="str">
            <v>EA</v>
          </cell>
          <cell r="Q5960">
            <v>1</v>
          </cell>
          <cell r="R5960">
            <v>1934.52</v>
          </cell>
          <cell r="S5960">
            <v>2100</v>
          </cell>
          <cell r="T5960">
            <v>0.92120000000000002</v>
          </cell>
        </row>
        <row r="5961">
          <cell r="K5961" t="str">
            <v>SHT0015920</v>
          </cell>
          <cell r="L5961" t="str">
            <v>支架衬套</v>
          </cell>
          <cell r="M5961" t="str">
            <v/>
          </cell>
          <cell r="N5961">
            <v>2700</v>
          </cell>
          <cell r="O5961">
            <v>0.92120000000000002</v>
          </cell>
          <cell r="P5961" t="str">
            <v>EA</v>
          </cell>
          <cell r="Q5961">
            <v>1</v>
          </cell>
          <cell r="R5961">
            <v>2487.2399999999998</v>
          </cell>
          <cell r="S5961">
            <v>2700</v>
          </cell>
          <cell r="T5961">
            <v>0.92120000000000002</v>
          </cell>
        </row>
        <row r="5962">
          <cell r="K5962" t="str">
            <v>SHT0015920</v>
          </cell>
          <cell r="L5962" t="str">
            <v>支架衬套</v>
          </cell>
          <cell r="M5962" t="str">
            <v/>
          </cell>
          <cell r="N5962">
            <v>1500</v>
          </cell>
          <cell r="O5962">
            <v>0.627</v>
          </cell>
          <cell r="P5962" t="str">
            <v>EA</v>
          </cell>
          <cell r="Q5962">
            <v>1</v>
          </cell>
          <cell r="R5962">
            <v>940.5</v>
          </cell>
          <cell r="S5962">
            <v>1500</v>
          </cell>
          <cell r="T5962">
            <v>0.627</v>
          </cell>
        </row>
        <row r="5963">
          <cell r="K5963" t="str">
            <v>SHT0015920</v>
          </cell>
          <cell r="L5963" t="str">
            <v>支架衬套</v>
          </cell>
          <cell r="M5963" t="str">
            <v/>
          </cell>
          <cell r="N5963">
            <v>1000</v>
          </cell>
          <cell r="O5963">
            <v>0.627</v>
          </cell>
          <cell r="P5963" t="str">
            <v>EA</v>
          </cell>
          <cell r="Q5963">
            <v>1</v>
          </cell>
          <cell r="R5963">
            <v>627</v>
          </cell>
          <cell r="S5963">
            <v>1000</v>
          </cell>
          <cell r="T5963">
            <v>0.627</v>
          </cell>
        </row>
        <row r="5964">
          <cell r="K5964" t="str">
            <v>SHT0015920</v>
          </cell>
          <cell r="L5964" t="str">
            <v>支架衬套</v>
          </cell>
          <cell r="M5964" t="str">
            <v/>
          </cell>
          <cell r="N5964">
            <v>2459</v>
          </cell>
          <cell r="O5964">
            <v>0.627</v>
          </cell>
          <cell r="P5964" t="str">
            <v>EA</v>
          </cell>
          <cell r="Q5964">
            <v>1</v>
          </cell>
          <cell r="R5964">
            <v>1541.79</v>
          </cell>
          <cell r="S5964">
            <v>2459</v>
          </cell>
          <cell r="T5964">
            <v>0.627</v>
          </cell>
        </row>
        <row r="5965">
          <cell r="K5965" t="str">
            <v>SHT0015920</v>
          </cell>
          <cell r="L5965" t="str">
            <v>支架衬套</v>
          </cell>
          <cell r="M5965" t="str">
            <v/>
          </cell>
          <cell r="N5965">
            <v>2000</v>
          </cell>
          <cell r="O5965">
            <v>0.627</v>
          </cell>
          <cell r="P5965" t="str">
            <v>EA</v>
          </cell>
          <cell r="Q5965">
            <v>1</v>
          </cell>
          <cell r="R5965">
            <v>1254</v>
          </cell>
          <cell r="S5965">
            <v>2000</v>
          </cell>
          <cell r="T5965">
            <v>0.627</v>
          </cell>
        </row>
        <row r="5966">
          <cell r="K5966" t="str">
            <v>SHT0015920</v>
          </cell>
          <cell r="L5966" t="str">
            <v>支架衬套</v>
          </cell>
          <cell r="M5966" t="str">
            <v/>
          </cell>
          <cell r="N5966">
            <v>1500</v>
          </cell>
          <cell r="O5966">
            <v>0.627</v>
          </cell>
          <cell r="P5966" t="str">
            <v>EA</v>
          </cell>
          <cell r="Q5966">
            <v>1</v>
          </cell>
          <cell r="R5966">
            <v>940.5</v>
          </cell>
          <cell r="S5966">
            <v>1500</v>
          </cell>
          <cell r="T5966">
            <v>0.627</v>
          </cell>
        </row>
        <row r="5967">
          <cell r="K5967" t="str">
            <v>SHT0015920</v>
          </cell>
          <cell r="L5967" t="str">
            <v>支架衬套</v>
          </cell>
          <cell r="M5967" t="str">
            <v/>
          </cell>
          <cell r="N5967">
            <v>1800</v>
          </cell>
          <cell r="O5967">
            <v>0.627</v>
          </cell>
          <cell r="P5967" t="str">
            <v>EA</v>
          </cell>
          <cell r="Q5967">
            <v>1</v>
          </cell>
          <cell r="R5967">
            <v>1128.5999999999999</v>
          </cell>
          <cell r="S5967">
            <v>1800</v>
          </cell>
          <cell r="T5967">
            <v>0.627</v>
          </cell>
        </row>
        <row r="5968">
          <cell r="K5968" t="str">
            <v>SHT0015920</v>
          </cell>
          <cell r="L5968" t="str">
            <v>支架衬套</v>
          </cell>
          <cell r="M5968" t="str">
            <v/>
          </cell>
          <cell r="N5968">
            <v>2000</v>
          </cell>
          <cell r="O5968">
            <v>0.627</v>
          </cell>
          <cell r="P5968" t="str">
            <v>EA</v>
          </cell>
          <cell r="Q5968">
            <v>1</v>
          </cell>
          <cell r="R5968">
            <v>1254</v>
          </cell>
          <cell r="S5968">
            <v>2000</v>
          </cell>
          <cell r="T5968">
            <v>0.627</v>
          </cell>
        </row>
        <row r="5969">
          <cell r="K5969" t="str">
            <v>SHT0015920</v>
          </cell>
          <cell r="L5969" t="str">
            <v>支架衬套</v>
          </cell>
          <cell r="M5969" t="str">
            <v/>
          </cell>
          <cell r="N5969">
            <v>2000</v>
          </cell>
          <cell r="O5969">
            <v>0.627</v>
          </cell>
          <cell r="P5969" t="str">
            <v>EA</v>
          </cell>
          <cell r="Q5969">
            <v>1</v>
          </cell>
          <cell r="R5969">
            <v>1254</v>
          </cell>
          <cell r="S5969">
            <v>2000</v>
          </cell>
          <cell r="T5969">
            <v>0.627</v>
          </cell>
        </row>
        <row r="5970">
          <cell r="K5970" t="str">
            <v>SHT0015920</v>
          </cell>
          <cell r="L5970" t="str">
            <v>支架衬套</v>
          </cell>
          <cell r="M5970" t="str">
            <v/>
          </cell>
          <cell r="N5970">
            <v>1800</v>
          </cell>
          <cell r="O5970">
            <v>0.627</v>
          </cell>
          <cell r="P5970" t="str">
            <v>EA</v>
          </cell>
          <cell r="Q5970">
            <v>1</v>
          </cell>
          <cell r="R5970">
            <v>1128.5999999999999</v>
          </cell>
          <cell r="S5970">
            <v>1800</v>
          </cell>
          <cell r="T5970">
            <v>0.627</v>
          </cell>
        </row>
        <row r="5971">
          <cell r="K5971" t="str">
            <v>SHT0015920</v>
          </cell>
          <cell r="L5971" t="str">
            <v>支架衬套</v>
          </cell>
          <cell r="M5971" t="str">
            <v/>
          </cell>
          <cell r="N5971">
            <v>1000</v>
          </cell>
          <cell r="O5971">
            <v>0.627</v>
          </cell>
          <cell r="P5971" t="str">
            <v>EA</v>
          </cell>
          <cell r="Q5971">
            <v>1</v>
          </cell>
          <cell r="R5971">
            <v>627</v>
          </cell>
          <cell r="S5971">
            <v>1000</v>
          </cell>
          <cell r="T5971">
            <v>0.627</v>
          </cell>
        </row>
        <row r="5972">
          <cell r="K5972" t="str">
            <v>SHT0015920</v>
          </cell>
          <cell r="L5972" t="str">
            <v>支架衬套</v>
          </cell>
          <cell r="M5972" t="str">
            <v/>
          </cell>
          <cell r="N5972">
            <v>1500</v>
          </cell>
          <cell r="O5972">
            <v>0.627</v>
          </cell>
          <cell r="P5972" t="str">
            <v>EA</v>
          </cell>
          <cell r="Q5972">
            <v>1</v>
          </cell>
          <cell r="R5972">
            <v>940.5</v>
          </cell>
          <cell r="S5972">
            <v>1500</v>
          </cell>
          <cell r="T5972">
            <v>0.627</v>
          </cell>
        </row>
        <row r="5973">
          <cell r="K5973" t="str">
            <v>SHT0015934</v>
          </cell>
          <cell r="L5973" t="str">
            <v>气囊总成</v>
          </cell>
          <cell r="M5973" t="str">
            <v>J6L</v>
          </cell>
          <cell r="N5973">
            <v>6</v>
          </cell>
          <cell r="O5973">
            <v>41.48</v>
          </cell>
          <cell r="P5973" t="str">
            <v>EA</v>
          </cell>
          <cell r="Q5973">
            <v>1</v>
          </cell>
          <cell r="R5973">
            <v>248.88</v>
          </cell>
          <cell r="S5973">
            <v>6</v>
          </cell>
          <cell r="T5973">
            <v>75.62</v>
          </cell>
        </row>
        <row r="5974">
          <cell r="K5974" t="str">
            <v>SHT0015934</v>
          </cell>
          <cell r="L5974" t="str">
            <v>气囊总成</v>
          </cell>
          <cell r="M5974" t="str">
            <v>J6L</v>
          </cell>
          <cell r="N5974">
            <v>200</v>
          </cell>
          <cell r="O5974">
            <v>41.48</v>
          </cell>
          <cell r="P5974" t="str">
            <v>EA</v>
          </cell>
          <cell r="Q5974">
            <v>1</v>
          </cell>
          <cell r="R5974">
            <v>8296</v>
          </cell>
          <cell r="S5974">
            <v>200</v>
          </cell>
          <cell r="T5974">
            <v>51.41</v>
          </cell>
        </row>
        <row r="5975">
          <cell r="K5975" t="str">
            <v>SHT0015955</v>
          </cell>
          <cell r="L5975" t="str">
            <v>前连接支架</v>
          </cell>
          <cell r="M5975" t="str">
            <v>J6G</v>
          </cell>
          <cell r="N5975">
            <v>717</v>
          </cell>
          <cell r="O5975">
            <v>8.09</v>
          </cell>
          <cell r="P5975" t="str">
            <v>EA</v>
          </cell>
          <cell r="Q5975">
            <v>1</v>
          </cell>
          <cell r="R5975">
            <v>5800.53</v>
          </cell>
          <cell r="S5975">
            <v>717</v>
          </cell>
          <cell r="T5975">
            <v>8.0090000000000003</v>
          </cell>
        </row>
        <row r="5976">
          <cell r="K5976" t="str">
            <v>SHT0016241</v>
          </cell>
          <cell r="L5976" t="str">
            <v>阻尼调节机构总成</v>
          </cell>
          <cell r="M5976" t="str">
            <v/>
          </cell>
          <cell r="N5976">
            <v>97</v>
          </cell>
          <cell r="O5976">
            <v>197.0419</v>
          </cell>
          <cell r="P5976" t="str">
            <v>EA</v>
          </cell>
          <cell r="Q5976">
            <v>1</v>
          </cell>
          <cell r="R5976">
            <v>19113.060000000001</v>
          </cell>
          <cell r="S5976">
            <v>97</v>
          </cell>
          <cell r="T5976">
            <v>197.04</v>
          </cell>
        </row>
        <row r="5977">
          <cell r="K5977" t="str">
            <v>SHT0016349</v>
          </cell>
          <cell r="L5977" t="str">
            <v>主驾驶座椅</v>
          </cell>
          <cell r="M5977" t="str">
            <v>EZ160051000001/1</v>
          </cell>
          <cell r="N5977">
            <v>79</v>
          </cell>
          <cell r="O5977">
            <v>1248.7249999999999</v>
          </cell>
          <cell r="P5977" t="str">
            <v>EA</v>
          </cell>
          <cell r="Q5977">
            <v>1</v>
          </cell>
          <cell r="R5977">
            <v>98649.279999999999</v>
          </cell>
          <cell r="S5977">
            <v>79</v>
          </cell>
          <cell r="T5977">
            <v>1248.7249999999999</v>
          </cell>
        </row>
        <row r="5978">
          <cell r="K5978" t="str">
            <v>SHT0016350</v>
          </cell>
          <cell r="L5978" t="str">
            <v>主驾驶座椅</v>
          </cell>
          <cell r="M5978" t="str">
            <v>EZ160051000002/1</v>
          </cell>
          <cell r="N5978">
            <v>37</v>
          </cell>
          <cell r="O5978">
            <v>1449.7149999999999</v>
          </cell>
          <cell r="P5978" t="str">
            <v>EA</v>
          </cell>
          <cell r="Q5978">
            <v>1</v>
          </cell>
          <cell r="R5978">
            <v>53639.46</v>
          </cell>
          <cell r="S5978">
            <v>37</v>
          </cell>
          <cell r="T5978">
            <v>1449.7149999999999</v>
          </cell>
        </row>
        <row r="5979">
          <cell r="K5979" t="str">
            <v>SHT0016356</v>
          </cell>
          <cell r="L5979" t="str">
            <v>副驾驶座椅</v>
          </cell>
          <cell r="M5979" t="str">
            <v>EZ160051000008/1</v>
          </cell>
          <cell r="N5979">
            <v>116</v>
          </cell>
          <cell r="O5979">
            <v>507.45</v>
          </cell>
          <cell r="P5979" t="str">
            <v>EA</v>
          </cell>
          <cell r="Q5979">
            <v>1</v>
          </cell>
          <cell r="R5979">
            <v>58864.2</v>
          </cell>
          <cell r="S5979">
            <v>116</v>
          </cell>
          <cell r="T5979">
            <v>507.45</v>
          </cell>
        </row>
        <row r="5980">
          <cell r="K5980" t="str">
            <v>SHT0016406</v>
          </cell>
          <cell r="L5980" t="str">
            <v>A6靠背舒适性海绵</v>
          </cell>
          <cell r="M5980" t="str">
            <v/>
          </cell>
          <cell r="N5980">
            <v>1600</v>
          </cell>
          <cell r="O5980">
            <v>6.4</v>
          </cell>
          <cell r="P5980" t="str">
            <v>EA</v>
          </cell>
          <cell r="Q5980">
            <v>1</v>
          </cell>
          <cell r="R5980">
            <v>10240</v>
          </cell>
          <cell r="S5980">
            <v>1600</v>
          </cell>
          <cell r="T5980">
            <v>6.2</v>
          </cell>
        </row>
        <row r="5981">
          <cell r="K5981" t="str">
            <v>SHT0016406</v>
          </cell>
          <cell r="L5981" t="str">
            <v>A6靠背舒适性海绵</v>
          </cell>
          <cell r="M5981" t="str">
            <v/>
          </cell>
          <cell r="N5981">
            <v>997</v>
          </cell>
          <cell r="O5981">
            <v>6.4</v>
          </cell>
          <cell r="P5981" t="str">
            <v>EA</v>
          </cell>
          <cell r="Q5981">
            <v>1</v>
          </cell>
          <cell r="R5981">
            <v>6380.8</v>
          </cell>
          <cell r="S5981">
            <v>997</v>
          </cell>
          <cell r="T5981">
            <v>6.2</v>
          </cell>
        </row>
        <row r="5982">
          <cell r="K5982" t="str">
            <v>SHT0016406</v>
          </cell>
          <cell r="L5982" t="str">
            <v>A6靠背舒适性海绵</v>
          </cell>
          <cell r="M5982" t="str">
            <v/>
          </cell>
          <cell r="N5982">
            <v>1156</v>
          </cell>
          <cell r="O5982">
            <v>6.4</v>
          </cell>
          <cell r="P5982" t="str">
            <v>EA</v>
          </cell>
          <cell r="Q5982">
            <v>1</v>
          </cell>
          <cell r="R5982">
            <v>7398.4</v>
          </cell>
          <cell r="S5982">
            <v>1156</v>
          </cell>
          <cell r="T5982">
            <v>6.2</v>
          </cell>
        </row>
        <row r="5983">
          <cell r="K5983" t="str">
            <v>SHT0016416</v>
          </cell>
          <cell r="L5983" t="str">
            <v>H6扶手减震环</v>
          </cell>
          <cell r="M5983" t="str">
            <v>氟硅橡胶</v>
          </cell>
          <cell r="N5983">
            <v>6000</v>
          </cell>
          <cell r="O5983">
            <v>0.8</v>
          </cell>
          <cell r="P5983" t="str">
            <v>EA</v>
          </cell>
          <cell r="Q5983">
            <v>1</v>
          </cell>
          <cell r="R5983">
            <v>4800</v>
          </cell>
          <cell r="S5983">
            <v>6000</v>
          </cell>
          <cell r="T5983">
            <v>0.75</v>
          </cell>
        </row>
        <row r="5984">
          <cell r="K5984" t="str">
            <v>SHT0016487</v>
          </cell>
          <cell r="L5984" t="str">
            <v>3.1C调高手柄总成</v>
          </cell>
          <cell r="M5984" t="str">
            <v/>
          </cell>
          <cell r="N5984">
            <v>5</v>
          </cell>
          <cell r="O5984">
            <v>36.077599999999997</v>
          </cell>
          <cell r="P5984" t="str">
            <v>EA</v>
          </cell>
          <cell r="Q5984">
            <v>1</v>
          </cell>
          <cell r="R5984">
            <v>180.39</v>
          </cell>
          <cell r="S5984">
            <v>5</v>
          </cell>
          <cell r="T5984">
            <v>34.825000000000003</v>
          </cell>
        </row>
        <row r="5985">
          <cell r="K5985" t="str">
            <v>SHT0016487</v>
          </cell>
          <cell r="L5985" t="str">
            <v>3.1C调高手柄总成</v>
          </cell>
          <cell r="M5985" t="str">
            <v/>
          </cell>
          <cell r="N5985">
            <v>300</v>
          </cell>
          <cell r="O5985">
            <v>36.077599999999997</v>
          </cell>
          <cell r="P5985" t="str">
            <v>EA</v>
          </cell>
          <cell r="Q5985">
            <v>1</v>
          </cell>
          <cell r="R5985">
            <v>10823.28</v>
          </cell>
          <cell r="S5985">
            <v>300</v>
          </cell>
          <cell r="T5985">
            <v>36.08</v>
          </cell>
        </row>
        <row r="5986">
          <cell r="K5986" t="str">
            <v>SHT0016487</v>
          </cell>
          <cell r="L5986" t="str">
            <v>3.1C调高手柄总成</v>
          </cell>
          <cell r="M5986" t="str">
            <v/>
          </cell>
          <cell r="N5986">
            <v>-6</v>
          </cell>
          <cell r="O5986">
            <v>32.700000000000003</v>
          </cell>
          <cell r="P5986" t="str">
            <v>EA</v>
          </cell>
          <cell r="Q5986">
            <v>1</v>
          </cell>
          <cell r="R5986">
            <v>-196.2</v>
          </cell>
          <cell r="S5986">
            <v>-6</v>
          </cell>
          <cell r="T5986">
            <v>36.08</v>
          </cell>
        </row>
        <row r="5987">
          <cell r="K5987" t="str">
            <v>SHT0016487</v>
          </cell>
          <cell r="L5987" t="str">
            <v>3.1C调高手柄总成</v>
          </cell>
          <cell r="M5987" t="str">
            <v/>
          </cell>
          <cell r="N5987">
            <v>120</v>
          </cell>
          <cell r="O5987">
            <v>36.077599999999997</v>
          </cell>
          <cell r="P5987" t="str">
            <v>EA</v>
          </cell>
          <cell r="Q5987">
            <v>1</v>
          </cell>
          <cell r="R5987">
            <v>4329.3100000000004</v>
          </cell>
          <cell r="S5987">
            <v>120</v>
          </cell>
          <cell r="T5987">
            <v>36.08</v>
          </cell>
        </row>
        <row r="5988">
          <cell r="K5988" t="str">
            <v>SHT0016487</v>
          </cell>
          <cell r="L5988" t="str">
            <v>3.1C调高手柄总成</v>
          </cell>
          <cell r="M5988" t="str">
            <v/>
          </cell>
          <cell r="N5988">
            <v>120</v>
          </cell>
          <cell r="O5988">
            <v>36.077599999999997</v>
          </cell>
          <cell r="P5988" t="str">
            <v>EA</v>
          </cell>
          <cell r="Q5988">
            <v>1</v>
          </cell>
          <cell r="R5988">
            <v>4329.3100000000004</v>
          </cell>
          <cell r="S5988">
            <v>120</v>
          </cell>
          <cell r="T5988">
            <v>36.08</v>
          </cell>
        </row>
        <row r="5989">
          <cell r="K5989" t="str">
            <v>SHT0016487</v>
          </cell>
          <cell r="L5989" t="str">
            <v>3.1C调高手柄总成</v>
          </cell>
          <cell r="M5989" t="str">
            <v/>
          </cell>
          <cell r="N5989">
            <v>60</v>
          </cell>
          <cell r="O5989">
            <v>36.077599999999997</v>
          </cell>
          <cell r="P5989" t="str">
            <v>EA</v>
          </cell>
          <cell r="Q5989">
            <v>1</v>
          </cell>
          <cell r="R5989">
            <v>2164.66</v>
          </cell>
          <cell r="S5989">
            <v>60</v>
          </cell>
          <cell r="T5989">
            <v>36.08</v>
          </cell>
        </row>
        <row r="5990">
          <cell r="K5990" t="str">
            <v>SHT0016487</v>
          </cell>
          <cell r="L5990" t="str">
            <v>3.1C调高手柄总成</v>
          </cell>
          <cell r="M5990" t="str">
            <v/>
          </cell>
          <cell r="N5990">
            <v>240</v>
          </cell>
          <cell r="O5990">
            <v>36.077599999999997</v>
          </cell>
          <cell r="P5990" t="str">
            <v>EA</v>
          </cell>
          <cell r="Q5990">
            <v>1</v>
          </cell>
          <cell r="R5990">
            <v>8658.6200000000008</v>
          </cell>
          <cell r="S5990">
            <v>240</v>
          </cell>
          <cell r="T5990">
            <v>36.08</v>
          </cell>
        </row>
        <row r="5991">
          <cell r="K5991" t="str">
            <v>SHT0016487</v>
          </cell>
          <cell r="L5991" t="str">
            <v>3.1C调高手柄总成</v>
          </cell>
          <cell r="M5991" t="str">
            <v/>
          </cell>
          <cell r="N5991">
            <v>300</v>
          </cell>
          <cell r="O5991">
            <v>36.077599999999997</v>
          </cell>
          <cell r="P5991" t="str">
            <v>EA</v>
          </cell>
          <cell r="Q5991">
            <v>1</v>
          </cell>
          <cell r="R5991">
            <v>10823.28</v>
          </cell>
          <cell r="S5991">
            <v>300</v>
          </cell>
          <cell r="T5991">
            <v>36.08</v>
          </cell>
        </row>
        <row r="5992">
          <cell r="K5992" t="str">
            <v>SHT0016487</v>
          </cell>
          <cell r="L5992" t="str">
            <v>3.1C调高手柄总成</v>
          </cell>
          <cell r="M5992" t="str">
            <v/>
          </cell>
          <cell r="N5992">
            <v>300</v>
          </cell>
          <cell r="O5992">
            <v>36.077599999999997</v>
          </cell>
          <cell r="P5992" t="str">
            <v>EA</v>
          </cell>
          <cell r="Q5992">
            <v>1</v>
          </cell>
          <cell r="R5992">
            <v>10823.28</v>
          </cell>
          <cell r="S5992">
            <v>300</v>
          </cell>
          <cell r="T5992">
            <v>36.08</v>
          </cell>
        </row>
        <row r="5993">
          <cell r="K5993" t="str">
            <v>SHT0016487</v>
          </cell>
          <cell r="L5993" t="str">
            <v>3.1C调高手柄总成</v>
          </cell>
          <cell r="M5993" t="str">
            <v/>
          </cell>
          <cell r="N5993">
            <v>300</v>
          </cell>
          <cell r="O5993">
            <v>36.077599999999997</v>
          </cell>
          <cell r="P5993" t="str">
            <v>EA</v>
          </cell>
          <cell r="Q5993">
            <v>1</v>
          </cell>
          <cell r="R5993">
            <v>10823.28</v>
          </cell>
          <cell r="S5993">
            <v>300</v>
          </cell>
          <cell r="T5993">
            <v>36.08</v>
          </cell>
        </row>
        <row r="5994">
          <cell r="K5994" t="str">
            <v>SHT0016730</v>
          </cell>
          <cell r="L5994" t="str">
            <v>可调阻尼器</v>
          </cell>
          <cell r="M5994" t="str">
            <v/>
          </cell>
          <cell r="N5994">
            <v>3</v>
          </cell>
          <cell r="O5994">
            <v>163.51</v>
          </cell>
          <cell r="P5994" t="str">
            <v>EA</v>
          </cell>
          <cell r="Q5994">
            <v>1</v>
          </cell>
          <cell r="R5994">
            <v>490.53</v>
          </cell>
          <cell r="S5994">
            <v>3</v>
          </cell>
          <cell r="T5994">
            <v>165.17</v>
          </cell>
        </row>
        <row r="5995">
          <cell r="K5995" t="str">
            <v>SHT0016730</v>
          </cell>
          <cell r="L5995" t="str">
            <v>可调阻尼器</v>
          </cell>
          <cell r="M5995" t="str">
            <v/>
          </cell>
          <cell r="N5995">
            <v>1844</v>
          </cell>
          <cell r="O5995">
            <v>113</v>
          </cell>
          <cell r="P5995" t="str">
            <v>EA</v>
          </cell>
          <cell r="Q5995">
            <v>1</v>
          </cell>
          <cell r="R5995">
            <v>208372</v>
          </cell>
          <cell r="S5995">
            <v>1844</v>
          </cell>
          <cell r="T5995">
            <v>113</v>
          </cell>
        </row>
        <row r="5996">
          <cell r="K5996" t="str">
            <v>sht0016730</v>
          </cell>
          <cell r="L5996" t="str">
            <v>可调阻尼器</v>
          </cell>
          <cell r="M5996" t="str">
            <v/>
          </cell>
          <cell r="N5996">
            <v>900</v>
          </cell>
          <cell r="O5996">
            <v>106.5</v>
          </cell>
          <cell r="P5996" t="str">
            <v>EA</v>
          </cell>
          <cell r="Q5996">
            <v>1</v>
          </cell>
          <cell r="R5996">
            <v>95850</v>
          </cell>
          <cell r="S5996">
            <v>900</v>
          </cell>
          <cell r="T5996">
            <v>106.5</v>
          </cell>
        </row>
        <row r="5997">
          <cell r="K5997" t="str">
            <v>SHT0016950</v>
          </cell>
          <cell r="L5997" t="str">
            <v>VDC阀气路总成</v>
          </cell>
          <cell r="M5997" t="str">
            <v>J6新能源</v>
          </cell>
          <cell r="N5997">
            <v>35</v>
          </cell>
          <cell r="O5997">
            <v>50.375399999999999</v>
          </cell>
          <cell r="P5997" t="str">
            <v>EA</v>
          </cell>
          <cell r="Q5997">
            <v>1</v>
          </cell>
          <cell r="R5997">
            <v>1763.14</v>
          </cell>
          <cell r="S5997">
            <v>35</v>
          </cell>
          <cell r="T5997">
            <v>52.734999999999999</v>
          </cell>
        </row>
        <row r="5998">
          <cell r="K5998" t="str">
            <v>SHT0016950</v>
          </cell>
          <cell r="L5998" t="str">
            <v>VDC阀气路总成</v>
          </cell>
          <cell r="M5998" t="str">
            <v>J6新能源</v>
          </cell>
          <cell r="N5998">
            <v>200</v>
          </cell>
          <cell r="O5998">
            <v>50.375399999999999</v>
          </cell>
          <cell r="P5998" t="str">
            <v>EA</v>
          </cell>
          <cell r="Q5998">
            <v>1</v>
          </cell>
          <cell r="R5998">
            <v>10075.08</v>
          </cell>
          <cell r="S5998">
            <v>200</v>
          </cell>
          <cell r="T5998">
            <v>50.38</v>
          </cell>
        </row>
        <row r="5999">
          <cell r="K5999" t="str">
            <v>SHT0016950</v>
          </cell>
          <cell r="L5999" t="str">
            <v>VDC阀气路总成</v>
          </cell>
          <cell r="M5999" t="str">
            <v>J6新能源</v>
          </cell>
          <cell r="N5999">
            <v>180</v>
          </cell>
          <cell r="O5999">
            <v>50.375399999999999</v>
          </cell>
          <cell r="P5999" t="str">
            <v>EA</v>
          </cell>
          <cell r="Q5999">
            <v>1</v>
          </cell>
          <cell r="R5999">
            <v>9067.57</v>
          </cell>
          <cell r="S5999">
            <v>179</v>
          </cell>
          <cell r="T5999">
            <v>50.38</v>
          </cell>
        </row>
        <row r="6000">
          <cell r="K6000" t="str">
            <v>SHT0016953</v>
          </cell>
          <cell r="L6000" t="str">
            <v>3.1C气囊总成</v>
          </cell>
          <cell r="M6000" t="str">
            <v/>
          </cell>
          <cell r="N6000">
            <v>180</v>
          </cell>
          <cell r="O6000">
            <v>60.7652</v>
          </cell>
          <cell r="P6000" t="str">
            <v>EA</v>
          </cell>
          <cell r="Q6000">
            <v>1</v>
          </cell>
          <cell r="R6000">
            <v>10937.74</v>
          </cell>
          <cell r="S6000">
            <v>180</v>
          </cell>
          <cell r="T6000">
            <v>60.77</v>
          </cell>
        </row>
        <row r="6001">
          <cell r="K6001" t="str">
            <v>SHT0016965</v>
          </cell>
          <cell r="L6001" t="str">
            <v>VDC阀（自适应）气路总成</v>
          </cell>
          <cell r="M6001" t="str">
            <v>3.1C</v>
          </cell>
          <cell r="N6001">
            <v>37</v>
          </cell>
          <cell r="O6001">
            <v>75.336600000000004</v>
          </cell>
          <cell r="P6001" t="str">
            <v>EA</v>
          </cell>
          <cell r="Q6001">
            <v>1</v>
          </cell>
          <cell r="R6001">
            <v>2787.45</v>
          </cell>
          <cell r="S6001">
            <v>37</v>
          </cell>
          <cell r="T6001">
            <v>75.34</v>
          </cell>
        </row>
        <row r="6002">
          <cell r="K6002" t="str">
            <v>SHT0016966</v>
          </cell>
          <cell r="L6002" t="str">
            <v>3.1C补偿气罐总成</v>
          </cell>
          <cell r="M6002" t="str">
            <v/>
          </cell>
          <cell r="N6002">
            <v>100</v>
          </cell>
          <cell r="O6002">
            <v>36.473999999999997</v>
          </cell>
          <cell r="P6002" t="str">
            <v>EA</v>
          </cell>
          <cell r="Q6002">
            <v>1</v>
          </cell>
          <cell r="R6002">
            <v>3647.4</v>
          </cell>
          <cell r="S6002">
            <v>100</v>
          </cell>
          <cell r="T6002">
            <v>36.47</v>
          </cell>
        </row>
        <row r="6003">
          <cell r="K6003" t="str">
            <v>SHT0017070</v>
          </cell>
          <cell r="L6003" t="str">
            <v>仰角拉线</v>
          </cell>
          <cell r="M6003" t="str">
            <v/>
          </cell>
          <cell r="N6003">
            <v>100</v>
          </cell>
          <cell r="O6003">
            <v>4.97</v>
          </cell>
          <cell r="P6003" t="str">
            <v>EA</v>
          </cell>
          <cell r="Q6003">
            <v>1</v>
          </cell>
          <cell r="R6003">
            <v>497</v>
          </cell>
          <cell r="S6003">
            <v>100</v>
          </cell>
          <cell r="T6003">
            <v>4.97</v>
          </cell>
        </row>
        <row r="6004">
          <cell r="K6004" t="str">
            <v>SHT0017098</v>
          </cell>
          <cell r="L6004" t="str">
            <v>旋转块销轴</v>
          </cell>
          <cell r="M6004" t="str">
            <v/>
          </cell>
          <cell r="N6004">
            <v>6000</v>
          </cell>
          <cell r="O6004">
            <v>4.5999999999999999E-2</v>
          </cell>
          <cell r="P6004" t="str">
            <v>EA</v>
          </cell>
          <cell r="Q6004">
            <v>1</v>
          </cell>
          <cell r="R6004">
            <v>276</v>
          </cell>
          <cell r="S6004">
            <v>6000</v>
          </cell>
          <cell r="T6004">
            <v>4.5659999999999999E-2</v>
          </cell>
        </row>
        <row r="6005">
          <cell r="K6005" t="str">
            <v>SHT0017098</v>
          </cell>
          <cell r="L6005" t="str">
            <v>旋转块销轴</v>
          </cell>
          <cell r="M6005" t="str">
            <v/>
          </cell>
          <cell r="N6005">
            <v>4000</v>
          </cell>
          <cell r="O6005">
            <v>4.5999999999999999E-2</v>
          </cell>
          <cell r="P6005" t="str">
            <v>EA</v>
          </cell>
          <cell r="Q6005">
            <v>1</v>
          </cell>
          <cell r="R6005">
            <v>184</v>
          </cell>
          <cell r="S6005">
            <v>4000</v>
          </cell>
          <cell r="T6005">
            <v>4.5659999999999999E-2</v>
          </cell>
        </row>
        <row r="6006">
          <cell r="K6006" t="str">
            <v>SHT0017132</v>
          </cell>
          <cell r="L6006" t="str">
            <v>VDC阀气路总成</v>
          </cell>
          <cell r="M6006" t="str">
            <v/>
          </cell>
          <cell r="N6006">
            <v>180</v>
          </cell>
          <cell r="O6006">
            <v>52.759900000000002</v>
          </cell>
          <cell r="P6006" t="str">
            <v>EA</v>
          </cell>
          <cell r="Q6006">
            <v>1</v>
          </cell>
          <cell r="R6006">
            <v>9496.7800000000007</v>
          </cell>
          <cell r="S6006">
            <v>180</v>
          </cell>
          <cell r="T6006">
            <v>52.76</v>
          </cell>
        </row>
        <row r="6007">
          <cell r="K6007" t="str">
            <v>SHT0017132</v>
          </cell>
          <cell r="L6007" t="str">
            <v>VDC阀气路总成</v>
          </cell>
          <cell r="M6007" t="str">
            <v/>
          </cell>
          <cell r="N6007">
            <v>500</v>
          </cell>
          <cell r="O6007">
            <v>52.759900000000002</v>
          </cell>
          <cell r="P6007" t="str">
            <v>EA</v>
          </cell>
          <cell r="Q6007">
            <v>1</v>
          </cell>
          <cell r="R6007">
            <v>26379.95</v>
          </cell>
          <cell r="S6007">
            <v>500</v>
          </cell>
          <cell r="T6007">
            <v>52.76</v>
          </cell>
        </row>
        <row r="6008">
          <cell r="K6008" t="str">
            <v>SHT0017132</v>
          </cell>
          <cell r="L6008" t="str">
            <v>VDC阀气路总成</v>
          </cell>
          <cell r="M6008" t="str">
            <v/>
          </cell>
          <cell r="N6008">
            <v>200</v>
          </cell>
          <cell r="O6008">
            <v>52.759900000000002</v>
          </cell>
          <cell r="P6008" t="str">
            <v>EA</v>
          </cell>
          <cell r="Q6008">
            <v>1</v>
          </cell>
          <cell r="R6008">
            <v>10551.98</v>
          </cell>
          <cell r="S6008">
            <v>200</v>
          </cell>
          <cell r="T6008">
            <v>52.76</v>
          </cell>
        </row>
        <row r="6009">
          <cell r="K6009" t="str">
            <v>SHT0017132</v>
          </cell>
          <cell r="L6009" t="str">
            <v>VDC阀气路总成</v>
          </cell>
          <cell r="M6009" t="str">
            <v/>
          </cell>
          <cell r="N6009">
            <v>500</v>
          </cell>
          <cell r="O6009">
            <v>52.759900000000002</v>
          </cell>
          <cell r="P6009" t="str">
            <v>EA</v>
          </cell>
          <cell r="Q6009">
            <v>1</v>
          </cell>
          <cell r="R6009">
            <v>26379.95</v>
          </cell>
          <cell r="S6009">
            <v>500</v>
          </cell>
          <cell r="T6009">
            <v>52.76</v>
          </cell>
        </row>
        <row r="6010">
          <cell r="K6010" t="str">
            <v>SHT0017132</v>
          </cell>
          <cell r="L6010" t="str">
            <v>VDC阀气路总成</v>
          </cell>
          <cell r="M6010" t="str">
            <v/>
          </cell>
          <cell r="N6010">
            <v>200</v>
          </cell>
          <cell r="O6010">
            <v>52.759900000000002</v>
          </cell>
          <cell r="P6010" t="str">
            <v>EA</v>
          </cell>
          <cell r="Q6010">
            <v>1</v>
          </cell>
          <cell r="R6010">
            <v>10551.98</v>
          </cell>
          <cell r="S6010">
            <v>198</v>
          </cell>
          <cell r="T6010">
            <v>52.76</v>
          </cell>
        </row>
        <row r="6011">
          <cell r="K6011" t="str">
            <v>SHT0017132</v>
          </cell>
          <cell r="L6011" t="str">
            <v>VDC阀气路总成</v>
          </cell>
          <cell r="M6011" t="str">
            <v/>
          </cell>
          <cell r="N6011">
            <v>371</v>
          </cell>
          <cell r="O6011">
            <v>52.759900000000002</v>
          </cell>
          <cell r="P6011" t="str">
            <v>EA</v>
          </cell>
          <cell r="Q6011">
            <v>1</v>
          </cell>
          <cell r="R6011">
            <v>19573.919999999998</v>
          </cell>
          <cell r="S6011">
            <v>371</v>
          </cell>
          <cell r="T6011">
            <v>52.76</v>
          </cell>
        </row>
        <row r="6012">
          <cell r="K6012" t="str">
            <v>SHT0017132</v>
          </cell>
          <cell r="L6012" t="str">
            <v>VDC阀气路总成</v>
          </cell>
          <cell r="M6012" t="str">
            <v/>
          </cell>
          <cell r="N6012">
            <v>300</v>
          </cell>
          <cell r="O6012">
            <v>52.759900000000002</v>
          </cell>
          <cell r="P6012" t="str">
            <v>EA</v>
          </cell>
          <cell r="Q6012">
            <v>1</v>
          </cell>
          <cell r="R6012">
            <v>15827.97</v>
          </cell>
          <cell r="S6012">
            <v>300</v>
          </cell>
          <cell r="T6012">
            <v>52.76</v>
          </cell>
        </row>
        <row r="6013">
          <cell r="K6013" t="str">
            <v>SHT0017132</v>
          </cell>
          <cell r="L6013" t="str">
            <v>VDC阀气路总成</v>
          </cell>
          <cell r="M6013" t="str">
            <v/>
          </cell>
          <cell r="N6013">
            <v>200</v>
          </cell>
          <cell r="O6013">
            <v>52.759900000000002</v>
          </cell>
          <cell r="P6013" t="str">
            <v>EA</v>
          </cell>
          <cell r="Q6013">
            <v>1</v>
          </cell>
          <cell r="R6013">
            <v>10551.98</v>
          </cell>
          <cell r="S6013">
            <v>200</v>
          </cell>
          <cell r="T6013">
            <v>52.76</v>
          </cell>
        </row>
        <row r="6014">
          <cell r="K6014" t="str">
            <v>SHT0017132</v>
          </cell>
          <cell r="L6014" t="str">
            <v>VDC阀气路总成</v>
          </cell>
          <cell r="M6014" t="str">
            <v/>
          </cell>
          <cell r="N6014">
            <v>300</v>
          </cell>
          <cell r="O6014">
            <v>52.759900000000002</v>
          </cell>
          <cell r="P6014" t="str">
            <v>EA</v>
          </cell>
          <cell r="Q6014">
            <v>1</v>
          </cell>
          <cell r="R6014">
            <v>15827.97</v>
          </cell>
          <cell r="S6014">
            <v>300</v>
          </cell>
          <cell r="T6014">
            <v>52.76</v>
          </cell>
        </row>
        <row r="6015">
          <cell r="K6015" t="str">
            <v>SHT0017132</v>
          </cell>
          <cell r="L6015" t="str">
            <v>VDC阀气路总成</v>
          </cell>
          <cell r="M6015" t="str">
            <v/>
          </cell>
          <cell r="N6015">
            <v>500</v>
          </cell>
          <cell r="O6015">
            <v>52.759900000000002</v>
          </cell>
          <cell r="P6015" t="str">
            <v>EA</v>
          </cell>
          <cell r="Q6015">
            <v>1</v>
          </cell>
          <cell r="R6015">
            <v>26379.95</v>
          </cell>
          <cell r="S6015">
            <v>500</v>
          </cell>
          <cell r="T6015">
            <v>52.76</v>
          </cell>
        </row>
        <row r="6016">
          <cell r="K6016" t="str">
            <v>SHT0017152</v>
          </cell>
          <cell r="L6016" t="str">
            <v>速降按键总成</v>
          </cell>
          <cell r="M6016" t="str">
            <v>EZ160051000002+007/1</v>
          </cell>
          <cell r="N6016">
            <v>8</v>
          </cell>
          <cell r="O6016">
            <v>13.93</v>
          </cell>
          <cell r="P6016" t="str">
            <v>EA</v>
          </cell>
          <cell r="Q6016">
            <v>1</v>
          </cell>
          <cell r="R6016">
            <v>111.44</v>
          </cell>
          <cell r="S6016">
            <v>8</v>
          </cell>
          <cell r="T6016">
            <v>13.93</v>
          </cell>
        </row>
        <row r="6017">
          <cell r="K6017" t="str">
            <v>SHT0017197</v>
          </cell>
          <cell r="L6017" t="str">
            <v>靠背左侧无纺布</v>
          </cell>
          <cell r="M6017" t="str">
            <v>A6</v>
          </cell>
          <cell r="N6017">
            <v>600</v>
          </cell>
          <cell r="O6017">
            <v>0.8</v>
          </cell>
          <cell r="P6017" t="str">
            <v>EA</v>
          </cell>
          <cell r="Q6017">
            <v>1</v>
          </cell>
          <cell r="R6017">
            <v>480</v>
          </cell>
          <cell r="S6017">
            <v>600</v>
          </cell>
          <cell r="T6017">
            <v>0.6</v>
          </cell>
        </row>
        <row r="6018">
          <cell r="K6018" t="str">
            <v>SHT0017197</v>
          </cell>
          <cell r="L6018" t="str">
            <v>靠背左侧无纺布</v>
          </cell>
          <cell r="M6018" t="str">
            <v>A6</v>
          </cell>
          <cell r="N6018">
            <v>600</v>
          </cell>
          <cell r="O6018">
            <v>0.8</v>
          </cell>
          <cell r="P6018" t="str">
            <v>EA</v>
          </cell>
          <cell r="Q6018">
            <v>1</v>
          </cell>
          <cell r="R6018">
            <v>480</v>
          </cell>
          <cell r="S6018">
            <v>600</v>
          </cell>
          <cell r="T6018">
            <v>0.6</v>
          </cell>
        </row>
        <row r="6019">
          <cell r="K6019" t="str">
            <v>SHT0017197</v>
          </cell>
          <cell r="L6019" t="str">
            <v>靠背左侧无纺布</v>
          </cell>
          <cell r="M6019" t="str">
            <v>A6</v>
          </cell>
          <cell r="N6019">
            <v>200</v>
          </cell>
          <cell r="O6019">
            <v>0.8</v>
          </cell>
          <cell r="P6019" t="str">
            <v>EA</v>
          </cell>
          <cell r="Q6019">
            <v>1</v>
          </cell>
          <cell r="R6019">
            <v>160</v>
          </cell>
          <cell r="S6019">
            <v>200</v>
          </cell>
          <cell r="T6019">
            <v>0.6</v>
          </cell>
        </row>
        <row r="6020">
          <cell r="K6020" t="str">
            <v>SHT0017197</v>
          </cell>
          <cell r="L6020" t="str">
            <v>靠背左侧无纺布</v>
          </cell>
          <cell r="M6020" t="str">
            <v>A6</v>
          </cell>
          <cell r="N6020">
            <v>250</v>
          </cell>
          <cell r="O6020">
            <v>0.8</v>
          </cell>
          <cell r="P6020" t="str">
            <v>EA</v>
          </cell>
          <cell r="Q6020">
            <v>1</v>
          </cell>
          <cell r="R6020">
            <v>200</v>
          </cell>
          <cell r="S6020">
            <v>250</v>
          </cell>
          <cell r="T6020">
            <v>0.6</v>
          </cell>
        </row>
        <row r="6021">
          <cell r="K6021" t="str">
            <v>SHT0017198</v>
          </cell>
          <cell r="L6021" t="str">
            <v>靠背右侧无纺布</v>
          </cell>
          <cell r="M6021" t="str">
            <v>A6</v>
          </cell>
          <cell r="N6021">
            <v>600</v>
          </cell>
          <cell r="O6021">
            <v>0.8</v>
          </cell>
          <cell r="P6021" t="str">
            <v>EA</v>
          </cell>
          <cell r="Q6021">
            <v>1</v>
          </cell>
          <cell r="R6021">
            <v>480</v>
          </cell>
          <cell r="S6021">
            <v>600</v>
          </cell>
          <cell r="T6021">
            <v>0.6</v>
          </cell>
        </row>
        <row r="6022">
          <cell r="K6022" t="str">
            <v>SHT0017198</v>
          </cell>
          <cell r="L6022" t="str">
            <v>靠背右侧无纺布</v>
          </cell>
          <cell r="M6022" t="str">
            <v>A6</v>
          </cell>
          <cell r="N6022">
            <v>600</v>
          </cell>
          <cell r="O6022">
            <v>0.8</v>
          </cell>
          <cell r="P6022" t="str">
            <v>EA</v>
          </cell>
          <cell r="Q6022">
            <v>1</v>
          </cell>
          <cell r="R6022">
            <v>480</v>
          </cell>
          <cell r="S6022">
            <v>600</v>
          </cell>
          <cell r="T6022">
            <v>0.6</v>
          </cell>
        </row>
        <row r="6023">
          <cell r="K6023" t="str">
            <v>SHT0017198</v>
          </cell>
          <cell r="L6023" t="str">
            <v>靠背右侧无纺布</v>
          </cell>
          <cell r="M6023" t="str">
            <v>A6</v>
          </cell>
          <cell r="N6023">
            <v>200</v>
          </cell>
          <cell r="O6023">
            <v>0.8</v>
          </cell>
          <cell r="P6023" t="str">
            <v>EA</v>
          </cell>
          <cell r="Q6023">
            <v>1</v>
          </cell>
          <cell r="R6023">
            <v>160</v>
          </cell>
          <cell r="S6023">
            <v>200</v>
          </cell>
          <cell r="T6023">
            <v>0.6</v>
          </cell>
        </row>
        <row r="6024">
          <cell r="K6024" t="str">
            <v>SHT0017198</v>
          </cell>
          <cell r="L6024" t="str">
            <v>靠背右侧无纺布</v>
          </cell>
          <cell r="M6024" t="str">
            <v>A6</v>
          </cell>
          <cell r="N6024">
            <v>250</v>
          </cell>
          <cell r="O6024">
            <v>0.8</v>
          </cell>
          <cell r="P6024" t="str">
            <v>EA</v>
          </cell>
          <cell r="Q6024">
            <v>1</v>
          </cell>
          <cell r="R6024">
            <v>200</v>
          </cell>
          <cell r="S6024">
            <v>250</v>
          </cell>
          <cell r="T6024">
            <v>0.6</v>
          </cell>
        </row>
        <row r="6025">
          <cell r="K6025" t="str">
            <v>SHT0017208</v>
          </cell>
          <cell r="L6025" t="str">
            <v>A6座垫舒适性海绵</v>
          </cell>
          <cell r="M6025" t="str">
            <v/>
          </cell>
          <cell r="N6025">
            <v>1600</v>
          </cell>
          <cell r="O6025">
            <v>6.2</v>
          </cell>
          <cell r="P6025" t="str">
            <v>EA</v>
          </cell>
          <cell r="Q6025">
            <v>1</v>
          </cell>
          <cell r="R6025">
            <v>9920</v>
          </cell>
          <cell r="S6025">
            <v>1600</v>
          </cell>
          <cell r="T6025">
            <v>6.4</v>
          </cell>
        </row>
        <row r="6026">
          <cell r="K6026" t="str">
            <v>SHT0017208</v>
          </cell>
          <cell r="L6026" t="str">
            <v>A6座垫舒适性海绵</v>
          </cell>
          <cell r="M6026" t="str">
            <v/>
          </cell>
          <cell r="N6026">
            <v>1000</v>
          </cell>
          <cell r="O6026">
            <v>6.2</v>
          </cell>
          <cell r="P6026" t="str">
            <v>EA</v>
          </cell>
          <cell r="Q6026">
            <v>1</v>
          </cell>
          <cell r="R6026">
            <v>6200</v>
          </cell>
          <cell r="S6026">
            <v>1000</v>
          </cell>
          <cell r="T6026">
            <v>6.4</v>
          </cell>
        </row>
        <row r="6027">
          <cell r="K6027" t="str">
            <v>SHT0017208</v>
          </cell>
          <cell r="L6027" t="str">
            <v>A6座垫舒适性海绵</v>
          </cell>
          <cell r="M6027" t="str">
            <v/>
          </cell>
          <cell r="N6027">
            <v>1156</v>
          </cell>
          <cell r="O6027">
            <v>6.2</v>
          </cell>
          <cell r="P6027" t="str">
            <v>EA</v>
          </cell>
          <cell r="Q6027">
            <v>1</v>
          </cell>
          <cell r="R6027">
            <v>7167.2</v>
          </cell>
          <cell r="S6027">
            <v>1156</v>
          </cell>
          <cell r="T6027">
            <v>6.4</v>
          </cell>
        </row>
        <row r="6028">
          <cell r="K6028" t="str">
            <v>SHT0017215</v>
          </cell>
          <cell r="L6028" t="str">
            <v>靠背下侧无纺布</v>
          </cell>
          <cell r="M6028" t="str">
            <v>A6</v>
          </cell>
          <cell r="N6028">
            <v>400</v>
          </cell>
          <cell r="O6028">
            <v>0.8</v>
          </cell>
          <cell r="P6028" t="str">
            <v>EA</v>
          </cell>
          <cell r="Q6028">
            <v>1</v>
          </cell>
          <cell r="R6028">
            <v>320</v>
          </cell>
          <cell r="S6028">
            <v>400</v>
          </cell>
          <cell r="T6028">
            <v>0.3</v>
          </cell>
        </row>
        <row r="6029">
          <cell r="K6029" t="str">
            <v>SHT0017215</v>
          </cell>
          <cell r="L6029" t="str">
            <v>靠背下侧无纺布</v>
          </cell>
          <cell r="M6029" t="str">
            <v>A6</v>
          </cell>
          <cell r="N6029">
            <v>600</v>
          </cell>
          <cell r="O6029">
            <v>0.8</v>
          </cell>
          <cell r="P6029" t="str">
            <v>EA</v>
          </cell>
          <cell r="Q6029">
            <v>1</v>
          </cell>
          <cell r="R6029">
            <v>480</v>
          </cell>
          <cell r="S6029">
            <v>600</v>
          </cell>
          <cell r="T6029">
            <v>0.3</v>
          </cell>
        </row>
        <row r="6030">
          <cell r="K6030" t="str">
            <v>SHT0017215</v>
          </cell>
          <cell r="L6030" t="str">
            <v>靠背下侧无纺布</v>
          </cell>
          <cell r="M6030" t="str">
            <v>A6</v>
          </cell>
          <cell r="N6030">
            <v>200</v>
          </cell>
          <cell r="O6030">
            <v>0.8</v>
          </cell>
          <cell r="P6030" t="str">
            <v>EA</v>
          </cell>
          <cell r="Q6030">
            <v>1</v>
          </cell>
          <cell r="R6030">
            <v>160</v>
          </cell>
          <cell r="S6030">
            <v>200</v>
          </cell>
          <cell r="T6030">
            <v>0.3</v>
          </cell>
        </row>
        <row r="6031">
          <cell r="K6031" t="str">
            <v>SHT0017215</v>
          </cell>
          <cell r="L6031" t="str">
            <v>靠背下侧无纺布</v>
          </cell>
          <cell r="M6031" t="str">
            <v>A6</v>
          </cell>
          <cell r="N6031">
            <v>500</v>
          </cell>
          <cell r="O6031">
            <v>0.8</v>
          </cell>
          <cell r="P6031" t="str">
            <v>EA</v>
          </cell>
          <cell r="Q6031">
            <v>1</v>
          </cell>
          <cell r="R6031">
            <v>400</v>
          </cell>
          <cell r="S6031">
            <v>500</v>
          </cell>
          <cell r="T6031">
            <v>0.3</v>
          </cell>
        </row>
        <row r="6032">
          <cell r="K6032" t="str">
            <v>SHT0017241</v>
          </cell>
          <cell r="L6032" t="str">
            <v>扶手减震环限位钢丝</v>
          </cell>
          <cell r="M6032" t="str">
            <v/>
          </cell>
          <cell r="N6032">
            <v>2000</v>
          </cell>
          <cell r="O6032">
            <v>0.12089999999999999</v>
          </cell>
          <cell r="P6032" t="str">
            <v>EA</v>
          </cell>
          <cell r="Q6032">
            <v>1</v>
          </cell>
          <cell r="R6032">
            <v>241.8</v>
          </cell>
          <cell r="S6032">
            <v>2000</v>
          </cell>
          <cell r="T6032">
            <v>0.12089999999999999</v>
          </cell>
        </row>
        <row r="6033">
          <cell r="K6033" t="str">
            <v>SHT0017241</v>
          </cell>
          <cell r="L6033" t="str">
            <v>扶手减震环限位钢丝</v>
          </cell>
          <cell r="M6033" t="str">
            <v/>
          </cell>
          <cell r="N6033">
            <v>1000</v>
          </cell>
          <cell r="O6033">
            <v>0.12089999999999999</v>
          </cell>
          <cell r="P6033" t="str">
            <v>EA</v>
          </cell>
          <cell r="Q6033">
            <v>1</v>
          </cell>
          <cell r="R6033">
            <v>120.9</v>
          </cell>
          <cell r="S6033">
            <v>1000</v>
          </cell>
          <cell r="T6033">
            <v>0.12089999999999999</v>
          </cell>
        </row>
        <row r="6034">
          <cell r="K6034" t="str">
            <v>SHT0017241</v>
          </cell>
          <cell r="L6034" t="str">
            <v>扶手减震环限位钢丝</v>
          </cell>
          <cell r="M6034" t="str">
            <v/>
          </cell>
          <cell r="N6034">
            <v>2000</v>
          </cell>
          <cell r="O6034">
            <v>0.12089999999999999</v>
          </cell>
          <cell r="P6034" t="str">
            <v>EA</v>
          </cell>
          <cell r="Q6034">
            <v>1</v>
          </cell>
          <cell r="R6034">
            <v>241.8</v>
          </cell>
          <cell r="S6034">
            <v>2000</v>
          </cell>
          <cell r="T6034">
            <v>0.12089999999999999</v>
          </cell>
        </row>
        <row r="6035">
          <cell r="K6035" t="str">
            <v>SHT0017241</v>
          </cell>
          <cell r="L6035" t="str">
            <v>扶手减震环限位钢丝</v>
          </cell>
          <cell r="M6035" t="str">
            <v/>
          </cell>
          <cell r="N6035">
            <v>2000</v>
          </cell>
          <cell r="O6035">
            <v>0.12089999999999999</v>
          </cell>
          <cell r="P6035" t="str">
            <v>EA</v>
          </cell>
          <cell r="Q6035">
            <v>1</v>
          </cell>
          <cell r="R6035">
            <v>241.8</v>
          </cell>
          <cell r="S6035">
            <v>2000</v>
          </cell>
          <cell r="T6035">
            <v>0.12089999999999999</v>
          </cell>
        </row>
        <row r="6036">
          <cell r="K6036" t="str">
            <v>SHT0017243</v>
          </cell>
          <cell r="L6036" t="str">
            <v>VDC阀上固定轴</v>
          </cell>
          <cell r="M6036" t="str">
            <v/>
          </cell>
          <cell r="N6036">
            <v>6000</v>
          </cell>
          <cell r="O6036">
            <v>0.50349999999999995</v>
          </cell>
          <cell r="P6036" t="str">
            <v>EA</v>
          </cell>
          <cell r="Q6036">
            <v>1</v>
          </cell>
          <cell r="R6036">
            <v>3021</v>
          </cell>
          <cell r="S6036">
            <v>6000</v>
          </cell>
          <cell r="T6036">
            <v>0.50349999999999995</v>
          </cell>
        </row>
        <row r="6037">
          <cell r="K6037" t="str">
            <v>SHT0017243</v>
          </cell>
          <cell r="L6037" t="str">
            <v>VDC阀上固定轴</v>
          </cell>
          <cell r="M6037" t="str">
            <v/>
          </cell>
          <cell r="N6037">
            <v>6000</v>
          </cell>
          <cell r="O6037">
            <v>0.50349999999999995</v>
          </cell>
          <cell r="P6037" t="str">
            <v>EA</v>
          </cell>
          <cell r="Q6037">
            <v>1</v>
          </cell>
          <cell r="R6037">
            <v>3021</v>
          </cell>
          <cell r="S6037">
            <v>6000</v>
          </cell>
          <cell r="T6037">
            <v>0.50349999999999995</v>
          </cell>
        </row>
        <row r="6038">
          <cell r="K6038" t="str">
            <v>SHT0017243</v>
          </cell>
          <cell r="L6038" t="str">
            <v>VDC阀上固定轴</v>
          </cell>
          <cell r="M6038" t="str">
            <v/>
          </cell>
          <cell r="N6038">
            <v>3266</v>
          </cell>
          <cell r="O6038">
            <v>0.50349999999999995</v>
          </cell>
          <cell r="P6038" t="str">
            <v>EA</v>
          </cell>
          <cell r="Q6038">
            <v>1</v>
          </cell>
          <cell r="R6038">
            <v>1644.43</v>
          </cell>
          <cell r="S6038">
            <v>3266</v>
          </cell>
          <cell r="T6038">
            <v>0.50349999999999995</v>
          </cell>
        </row>
        <row r="6039">
          <cell r="K6039" t="str">
            <v>SHT0017249</v>
          </cell>
          <cell r="L6039" t="str">
            <v>副驾靠背下侧无纺布</v>
          </cell>
          <cell r="M6039" t="str">
            <v>A6</v>
          </cell>
          <cell r="N6039">
            <v>400</v>
          </cell>
          <cell r="O6039">
            <v>0.8</v>
          </cell>
          <cell r="P6039" t="str">
            <v>EA</v>
          </cell>
          <cell r="Q6039">
            <v>1</v>
          </cell>
          <cell r="R6039">
            <v>320</v>
          </cell>
          <cell r="S6039">
            <v>400</v>
          </cell>
          <cell r="T6039">
            <v>1.5</v>
          </cell>
        </row>
        <row r="6040">
          <cell r="K6040" t="str">
            <v>SHT0017249</v>
          </cell>
          <cell r="L6040" t="str">
            <v>副驾靠背下侧无纺布</v>
          </cell>
          <cell r="M6040" t="str">
            <v>A6</v>
          </cell>
          <cell r="N6040">
            <v>600</v>
          </cell>
          <cell r="O6040">
            <v>0.8</v>
          </cell>
          <cell r="P6040" t="str">
            <v>EA</v>
          </cell>
          <cell r="Q6040">
            <v>1</v>
          </cell>
          <cell r="R6040">
            <v>480</v>
          </cell>
          <cell r="S6040">
            <v>600</v>
          </cell>
          <cell r="T6040">
            <v>1.5</v>
          </cell>
        </row>
        <row r="6041">
          <cell r="K6041" t="str">
            <v>SHT0017249</v>
          </cell>
          <cell r="L6041" t="str">
            <v>副驾靠背下侧无纺布</v>
          </cell>
          <cell r="M6041" t="str">
            <v>A6</v>
          </cell>
          <cell r="N6041">
            <v>200</v>
          </cell>
          <cell r="O6041">
            <v>0.8</v>
          </cell>
          <cell r="P6041" t="str">
            <v>EA</v>
          </cell>
          <cell r="Q6041">
            <v>1</v>
          </cell>
          <cell r="R6041">
            <v>160</v>
          </cell>
          <cell r="S6041">
            <v>200</v>
          </cell>
          <cell r="T6041">
            <v>1.5</v>
          </cell>
        </row>
        <row r="6042">
          <cell r="K6042" t="str">
            <v>SHT0017252</v>
          </cell>
          <cell r="L6042" t="str">
            <v>金属安装轴套</v>
          </cell>
          <cell r="M6042" t="str">
            <v/>
          </cell>
          <cell r="N6042">
            <v>1974</v>
          </cell>
          <cell r="O6042">
            <v>2</v>
          </cell>
          <cell r="P6042" t="str">
            <v>EA</v>
          </cell>
          <cell r="Q6042">
            <v>1</v>
          </cell>
          <cell r="R6042">
            <v>3948</v>
          </cell>
          <cell r="S6042">
            <v>1974</v>
          </cell>
          <cell r="T6042">
            <v>2</v>
          </cell>
        </row>
        <row r="6043">
          <cell r="K6043" t="str">
            <v>SHT0017288</v>
          </cell>
          <cell r="L6043" t="str">
            <v>主驾驶座椅</v>
          </cell>
          <cell r="M6043" t="str">
            <v>EZ160051000019/1</v>
          </cell>
          <cell r="N6043">
            <v>158</v>
          </cell>
          <cell r="O6043">
            <v>1248.7249999999999</v>
          </cell>
          <cell r="P6043" t="str">
            <v>EA</v>
          </cell>
          <cell r="Q6043">
            <v>1</v>
          </cell>
          <cell r="R6043">
            <v>197298.55</v>
          </cell>
          <cell r="S6043">
            <v>158</v>
          </cell>
          <cell r="T6043">
            <v>1248.7249999999999</v>
          </cell>
        </row>
        <row r="6044">
          <cell r="K6044" t="str">
            <v>SHT0017289</v>
          </cell>
          <cell r="L6044" t="str">
            <v>主驾驶座椅</v>
          </cell>
          <cell r="M6044" t="str">
            <v>EZ160051000020/1</v>
          </cell>
          <cell r="N6044">
            <v>93</v>
          </cell>
          <cell r="O6044">
            <v>1449.7149999999999</v>
          </cell>
          <cell r="P6044" t="str">
            <v>EA</v>
          </cell>
          <cell r="Q6044">
            <v>1</v>
          </cell>
          <cell r="R6044">
            <v>134823.5</v>
          </cell>
          <cell r="S6044">
            <v>93</v>
          </cell>
          <cell r="T6044">
            <v>1449.7149999999999</v>
          </cell>
        </row>
        <row r="6045">
          <cell r="K6045" t="str">
            <v>SHT0017292</v>
          </cell>
          <cell r="L6045" t="str">
            <v>主驾驶座椅</v>
          </cell>
          <cell r="M6045" t="str">
            <v>EZ160051000022/1</v>
          </cell>
          <cell r="N6045">
            <v>8</v>
          </cell>
          <cell r="O6045">
            <v>1666.028</v>
          </cell>
          <cell r="P6045" t="str">
            <v>EA</v>
          </cell>
          <cell r="Q6045">
            <v>1</v>
          </cell>
          <cell r="R6045">
            <v>13328.22</v>
          </cell>
          <cell r="S6045">
            <v>8</v>
          </cell>
          <cell r="T6045">
            <v>1666.028</v>
          </cell>
        </row>
        <row r="6046">
          <cell r="K6046" t="str">
            <v>SHT0017359</v>
          </cell>
          <cell r="L6046" t="str">
            <v>VDC阀气路总成</v>
          </cell>
          <cell r="M6046" t="str">
            <v>A6</v>
          </cell>
          <cell r="N6046">
            <v>200</v>
          </cell>
          <cell r="O6046">
            <v>55.451099999999997</v>
          </cell>
          <cell r="P6046" t="str">
            <v>EA</v>
          </cell>
          <cell r="Q6046">
            <v>1</v>
          </cell>
          <cell r="R6046">
            <v>11090.22</v>
          </cell>
          <cell r="S6046">
            <v>200</v>
          </cell>
          <cell r="T6046">
            <v>55.45</v>
          </cell>
        </row>
        <row r="6047">
          <cell r="K6047" t="str">
            <v>SHT0017359</v>
          </cell>
          <cell r="L6047" t="str">
            <v>VDC阀气路总成</v>
          </cell>
          <cell r="M6047" t="str">
            <v>A6</v>
          </cell>
          <cell r="N6047">
            <v>-5</v>
          </cell>
          <cell r="O6047">
            <v>44.17</v>
          </cell>
          <cell r="P6047" t="str">
            <v>EA</v>
          </cell>
          <cell r="Q6047">
            <v>1</v>
          </cell>
          <cell r="R6047">
            <v>-220.85</v>
          </cell>
          <cell r="S6047">
            <v>-5</v>
          </cell>
          <cell r="T6047">
            <v>55.45</v>
          </cell>
        </row>
        <row r="6048">
          <cell r="K6048" t="str">
            <v>SHT0017359</v>
          </cell>
          <cell r="L6048" t="str">
            <v>VDC阀气路总成</v>
          </cell>
          <cell r="M6048" t="str">
            <v>A6</v>
          </cell>
          <cell r="N6048">
            <v>-3</v>
          </cell>
          <cell r="O6048">
            <v>44.17</v>
          </cell>
          <cell r="P6048" t="str">
            <v>EA</v>
          </cell>
          <cell r="Q6048">
            <v>1</v>
          </cell>
          <cell r="R6048">
            <v>-132.51</v>
          </cell>
          <cell r="S6048">
            <v>-3</v>
          </cell>
          <cell r="T6048">
            <v>55.45</v>
          </cell>
        </row>
        <row r="6049">
          <cell r="K6049" t="str">
            <v>SHT0017359</v>
          </cell>
          <cell r="L6049" t="str">
            <v>VDC阀气路总成</v>
          </cell>
          <cell r="M6049" t="str">
            <v>A6</v>
          </cell>
          <cell r="N6049">
            <v>200</v>
          </cell>
          <cell r="O6049">
            <v>55.451099999999997</v>
          </cell>
          <cell r="P6049" t="str">
            <v>EA</v>
          </cell>
          <cell r="Q6049">
            <v>1</v>
          </cell>
          <cell r="R6049">
            <v>11090.22</v>
          </cell>
          <cell r="S6049">
            <v>200</v>
          </cell>
          <cell r="T6049">
            <v>55.45</v>
          </cell>
        </row>
        <row r="6050">
          <cell r="K6050" t="str">
            <v>SHT0017359</v>
          </cell>
          <cell r="L6050" t="str">
            <v>VDC阀气路总成</v>
          </cell>
          <cell r="M6050" t="str">
            <v>A6</v>
          </cell>
          <cell r="N6050">
            <v>200</v>
          </cell>
          <cell r="O6050">
            <v>55.451099999999997</v>
          </cell>
          <cell r="P6050" t="str">
            <v>EA</v>
          </cell>
          <cell r="Q6050">
            <v>1</v>
          </cell>
          <cell r="R6050">
            <v>11090.22</v>
          </cell>
          <cell r="S6050">
            <v>200</v>
          </cell>
          <cell r="T6050">
            <v>55.45</v>
          </cell>
        </row>
        <row r="6051">
          <cell r="K6051" t="str">
            <v>SHT0017359</v>
          </cell>
          <cell r="L6051" t="str">
            <v>VDC阀气路总成</v>
          </cell>
          <cell r="M6051" t="str">
            <v>A6</v>
          </cell>
          <cell r="N6051">
            <v>200</v>
          </cell>
          <cell r="O6051">
            <v>55.451099999999997</v>
          </cell>
          <cell r="P6051" t="str">
            <v>EA</v>
          </cell>
          <cell r="Q6051">
            <v>1</v>
          </cell>
          <cell r="R6051">
            <v>11090.22</v>
          </cell>
          <cell r="S6051">
            <v>200</v>
          </cell>
          <cell r="T6051">
            <v>55.45</v>
          </cell>
        </row>
        <row r="6052">
          <cell r="K6052" t="str">
            <v>SHT0017359</v>
          </cell>
          <cell r="L6052" t="str">
            <v>VDC阀气路总成</v>
          </cell>
          <cell r="M6052" t="str">
            <v>A6</v>
          </cell>
          <cell r="N6052">
            <v>440</v>
          </cell>
          <cell r="O6052">
            <v>55.451099999999997</v>
          </cell>
          <cell r="P6052" t="str">
            <v>EA</v>
          </cell>
          <cell r="Q6052">
            <v>1</v>
          </cell>
          <cell r="R6052">
            <v>24398.48</v>
          </cell>
          <cell r="S6052">
            <v>440</v>
          </cell>
          <cell r="T6052">
            <v>55.45</v>
          </cell>
        </row>
        <row r="6053">
          <cell r="K6053" t="str">
            <v>SHT0017386</v>
          </cell>
          <cell r="L6053" t="str">
            <v>无忧换挡扶手总成</v>
          </cell>
          <cell r="M6053" t="str">
            <v>EZ160051000004+002/1</v>
          </cell>
          <cell r="N6053">
            <v>3</v>
          </cell>
          <cell r="O6053">
            <v>311.435</v>
          </cell>
          <cell r="P6053" t="str">
            <v>EA</v>
          </cell>
          <cell r="Q6053">
            <v>1</v>
          </cell>
          <cell r="R6053">
            <v>934.31</v>
          </cell>
          <cell r="S6053">
            <v>3</v>
          </cell>
          <cell r="T6053">
            <v>311.435</v>
          </cell>
        </row>
        <row r="6054">
          <cell r="K6054" t="str">
            <v>SHT0017418</v>
          </cell>
          <cell r="L6054" t="str">
            <v>可变阻尼器总成</v>
          </cell>
          <cell r="M6054" t="str">
            <v>3.0</v>
          </cell>
          <cell r="N6054">
            <v>987</v>
          </cell>
          <cell r="O6054">
            <v>113</v>
          </cell>
          <cell r="P6054" t="str">
            <v>EA</v>
          </cell>
          <cell r="Q6054">
            <v>1</v>
          </cell>
          <cell r="R6054">
            <v>111531</v>
          </cell>
          <cell r="S6054">
            <v>987</v>
          </cell>
          <cell r="T6054">
            <v>113</v>
          </cell>
        </row>
        <row r="6055">
          <cell r="K6055" t="str">
            <v>SHT0017644</v>
          </cell>
          <cell r="L6055" t="str">
            <v>VDC阀气路总成</v>
          </cell>
          <cell r="M6055" t="str">
            <v>3.1</v>
          </cell>
          <cell r="N6055">
            <v>100</v>
          </cell>
          <cell r="O6055">
            <v>44.075099999999999</v>
          </cell>
          <cell r="P6055" t="str">
            <v>EA</v>
          </cell>
          <cell r="Q6055">
            <v>1</v>
          </cell>
          <cell r="R6055">
            <v>4407.51</v>
          </cell>
          <cell r="S6055">
            <v>100</v>
          </cell>
          <cell r="T6055">
            <v>55.51</v>
          </cell>
        </row>
        <row r="6056">
          <cell r="K6056" t="str">
            <v>SHT0017752</v>
          </cell>
          <cell r="L6056" t="str">
            <v>2.0小气囊总成</v>
          </cell>
          <cell r="M6056" t="str">
            <v>白色气管 790mm</v>
          </cell>
          <cell r="N6056">
            <v>560</v>
          </cell>
          <cell r="O6056">
            <v>49.751800000000003</v>
          </cell>
          <cell r="P6056" t="str">
            <v>EA</v>
          </cell>
          <cell r="Q6056">
            <v>1</v>
          </cell>
          <cell r="R6056">
            <v>27861.01</v>
          </cell>
          <cell r="S6056">
            <v>560</v>
          </cell>
          <cell r="T6056">
            <v>49.75</v>
          </cell>
        </row>
        <row r="6057">
          <cell r="K6057" t="str">
            <v>SHT0017752</v>
          </cell>
          <cell r="L6057" t="str">
            <v>2.0小气囊总成</v>
          </cell>
          <cell r="M6057" t="str">
            <v>白色气管 790mm</v>
          </cell>
          <cell r="N6057">
            <v>400</v>
          </cell>
          <cell r="O6057">
            <v>49.751800000000003</v>
          </cell>
          <cell r="P6057" t="str">
            <v>EA</v>
          </cell>
          <cell r="Q6057">
            <v>1</v>
          </cell>
          <cell r="R6057">
            <v>19900.72</v>
          </cell>
          <cell r="S6057">
            <v>400</v>
          </cell>
          <cell r="T6057">
            <v>49.75</v>
          </cell>
        </row>
        <row r="6058">
          <cell r="K6058" t="str">
            <v>SHT0017772</v>
          </cell>
          <cell r="L6058" t="str">
            <v>2.0小气囊总成</v>
          </cell>
          <cell r="M6058" t="str">
            <v>白色气管560mm</v>
          </cell>
          <cell r="N6058">
            <v>400</v>
          </cell>
          <cell r="O6058">
            <v>48.993600000000001</v>
          </cell>
          <cell r="P6058" t="str">
            <v>EA</v>
          </cell>
          <cell r="Q6058">
            <v>1</v>
          </cell>
          <cell r="R6058">
            <v>19597.439999999999</v>
          </cell>
          <cell r="S6058">
            <v>400</v>
          </cell>
          <cell r="T6058">
            <v>48.99</v>
          </cell>
        </row>
        <row r="6059">
          <cell r="K6059" t="str">
            <v>SHT0017772</v>
          </cell>
          <cell r="L6059" t="str">
            <v>2.0小气囊总成</v>
          </cell>
          <cell r="M6059" t="str">
            <v>白色气管560mm</v>
          </cell>
          <cell r="N6059">
            <v>400</v>
          </cell>
          <cell r="O6059">
            <v>48.993600000000001</v>
          </cell>
          <cell r="P6059" t="str">
            <v>EA</v>
          </cell>
          <cell r="Q6059">
            <v>1</v>
          </cell>
          <cell r="R6059">
            <v>19597.439999999999</v>
          </cell>
          <cell r="S6059">
            <v>400</v>
          </cell>
          <cell r="T6059">
            <v>48.99</v>
          </cell>
        </row>
        <row r="6060">
          <cell r="K6060" t="str">
            <v>SHT0017772</v>
          </cell>
          <cell r="L6060" t="str">
            <v>2.0小气囊总成</v>
          </cell>
          <cell r="M6060" t="str">
            <v>白色气管560mm</v>
          </cell>
          <cell r="N6060">
            <v>200</v>
          </cell>
          <cell r="O6060">
            <v>48.993600000000001</v>
          </cell>
          <cell r="P6060" t="str">
            <v>EA</v>
          </cell>
          <cell r="Q6060">
            <v>1</v>
          </cell>
          <cell r="R6060">
            <v>9798.7199999999993</v>
          </cell>
          <cell r="S6060">
            <v>200</v>
          </cell>
          <cell r="T6060">
            <v>48.99</v>
          </cell>
        </row>
        <row r="6061">
          <cell r="K6061" t="str">
            <v>SHT0017772</v>
          </cell>
          <cell r="L6061" t="str">
            <v>2.0小气囊总成</v>
          </cell>
          <cell r="M6061" t="str">
            <v>白色气管560mm</v>
          </cell>
          <cell r="N6061">
            <v>800</v>
          </cell>
          <cell r="O6061">
            <v>48.993600000000001</v>
          </cell>
          <cell r="P6061" t="str">
            <v>EA</v>
          </cell>
          <cell r="Q6061">
            <v>1</v>
          </cell>
          <cell r="R6061">
            <v>39194.879999999997</v>
          </cell>
          <cell r="S6061">
            <v>800</v>
          </cell>
          <cell r="T6061">
            <v>48.99</v>
          </cell>
        </row>
        <row r="6062">
          <cell r="K6062" t="str">
            <v>SHT0017772</v>
          </cell>
          <cell r="L6062" t="str">
            <v>2.0小气囊总成</v>
          </cell>
          <cell r="M6062" t="str">
            <v>白色气管560mm</v>
          </cell>
          <cell r="N6062">
            <v>560</v>
          </cell>
          <cell r="O6062">
            <v>48.993600000000001</v>
          </cell>
          <cell r="P6062" t="str">
            <v>EA</v>
          </cell>
          <cell r="Q6062">
            <v>1</v>
          </cell>
          <cell r="R6062">
            <v>27436.42</v>
          </cell>
          <cell r="S6062">
            <v>560</v>
          </cell>
          <cell r="T6062">
            <v>48.99</v>
          </cell>
        </row>
        <row r="6063">
          <cell r="K6063" t="str">
            <v>SHT0017772</v>
          </cell>
          <cell r="L6063" t="str">
            <v>2.0小气囊总成</v>
          </cell>
          <cell r="M6063" t="str">
            <v>白色气管560mm</v>
          </cell>
          <cell r="N6063">
            <v>200</v>
          </cell>
          <cell r="O6063">
            <v>48.993600000000001</v>
          </cell>
          <cell r="P6063" t="str">
            <v>EA</v>
          </cell>
          <cell r="Q6063">
            <v>1</v>
          </cell>
          <cell r="R6063">
            <v>9798.7199999999993</v>
          </cell>
          <cell r="S6063">
            <v>200</v>
          </cell>
          <cell r="T6063">
            <v>48.99</v>
          </cell>
        </row>
        <row r="6064">
          <cell r="K6064" t="str">
            <v>SHT0017772</v>
          </cell>
          <cell r="L6064" t="str">
            <v>2.0小气囊总成</v>
          </cell>
          <cell r="M6064" t="str">
            <v>白色气管560mm</v>
          </cell>
          <cell r="N6064">
            <v>600</v>
          </cell>
          <cell r="O6064">
            <v>48.993600000000001</v>
          </cell>
          <cell r="P6064" t="str">
            <v>EA</v>
          </cell>
          <cell r="Q6064">
            <v>1</v>
          </cell>
          <cell r="R6064">
            <v>29396.16</v>
          </cell>
          <cell r="S6064">
            <v>600</v>
          </cell>
          <cell r="T6064">
            <v>48.99</v>
          </cell>
        </row>
        <row r="6065">
          <cell r="K6065" t="str">
            <v>SHT0017772</v>
          </cell>
          <cell r="L6065" t="str">
            <v>2.0小气囊总成</v>
          </cell>
          <cell r="M6065" t="str">
            <v>白色气管560mm</v>
          </cell>
          <cell r="N6065">
            <v>600</v>
          </cell>
          <cell r="O6065">
            <v>48.993600000000001</v>
          </cell>
          <cell r="P6065" t="str">
            <v>EA</v>
          </cell>
          <cell r="Q6065">
            <v>1</v>
          </cell>
          <cell r="R6065">
            <v>29396.16</v>
          </cell>
          <cell r="S6065">
            <v>600</v>
          </cell>
          <cell r="T6065">
            <v>48.99</v>
          </cell>
        </row>
        <row r="6066">
          <cell r="K6066" t="str">
            <v>SHT0017772</v>
          </cell>
          <cell r="L6066" t="str">
            <v>2.0小气囊总成</v>
          </cell>
          <cell r="M6066" t="str">
            <v>白色气管560mm</v>
          </cell>
          <cell r="N6066">
            <v>400</v>
          </cell>
          <cell r="O6066">
            <v>48.993600000000001</v>
          </cell>
          <cell r="P6066" t="str">
            <v>EA</v>
          </cell>
          <cell r="Q6066">
            <v>1</v>
          </cell>
          <cell r="R6066">
            <v>19597.439999999999</v>
          </cell>
          <cell r="S6066">
            <v>400</v>
          </cell>
          <cell r="T6066">
            <v>48.99</v>
          </cell>
        </row>
        <row r="6067">
          <cell r="K6067" t="str">
            <v>SHT0017772</v>
          </cell>
          <cell r="L6067" t="str">
            <v>2.0小气囊总成</v>
          </cell>
          <cell r="M6067" t="str">
            <v>白色气管560mm</v>
          </cell>
          <cell r="N6067">
            <v>400</v>
          </cell>
          <cell r="O6067">
            <v>48.993600000000001</v>
          </cell>
          <cell r="P6067" t="str">
            <v>EA</v>
          </cell>
          <cell r="Q6067">
            <v>1</v>
          </cell>
          <cell r="R6067">
            <v>19597.439999999999</v>
          </cell>
          <cell r="S6067">
            <v>400</v>
          </cell>
          <cell r="T6067">
            <v>48.99</v>
          </cell>
        </row>
        <row r="6068">
          <cell r="K6068" t="str">
            <v>SHT0017772</v>
          </cell>
          <cell r="L6068" t="str">
            <v>2.0小气囊总成</v>
          </cell>
          <cell r="M6068" t="str">
            <v>白色气管560mm</v>
          </cell>
          <cell r="N6068">
            <v>640</v>
          </cell>
          <cell r="O6068">
            <v>48.993600000000001</v>
          </cell>
          <cell r="P6068" t="str">
            <v>EA</v>
          </cell>
          <cell r="Q6068">
            <v>1</v>
          </cell>
          <cell r="R6068">
            <v>31355.9</v>
          </cell>
          <cell r="S6068">
            <v>640</v>
          </cell>
          <cell r="T6068">
            <v>48.99</v>
          </cell>
        </row>
        <row r="6069">
          <cell r="K6069" t="str">
            <v>SHT0017772</v>
          </cell>
          <cell r="L6069" t="str">
            <v>2.0小气囊总成</v>
          </cell>
          <cell r="M6069" t="str">
            <v>白色气管560mm</v>
          </cell>
          <cell r="N6069">
            <v>400</v>
          </cell>
          <cell r="O6069">
            <v>48.993600000000001</v>
          </cell>
          <cell r="P6069" t="str">
            <v>EA</v>
          </cell>
          <cell r="Q6069">
            <v>1</v>
          </cell>
          <cell r="R6069">
            <v>19597.439999999999</v>
          </cell>
          <cell r="S6069">
            <v>400</v>
          </cell>
          <cell r="T6069">
            <v>48.99</v>
          </cell>
        </row>
        <row r="6070">
          <cell r="K6070" t="str">
            <v>SHT0017772</v>
          </cell>
          <cell r="L6070" t="str">
            <v>2.0小气囊总成</v>
          </cell>
          <cell r="M6070" t="str">
            <v>白色气管560mm</v>
          </cell>
          <cell r="N6070">
            <v>1200</v>
          </cell>
          <cell r="O6070">
            <v>48.993600000000001</v>
          </cell>
          <cell r="P6070" t="str">
            <v>EA</v>
          </cell>
          <cell r="Q6070">
            <v>1</v>
          </cell>
          <cell r="R6070">
            <v>58792.32</v>
          </cell>
          <cell r="S6070">
            <v>1200</v>
          </cell>
          <cell r="T6070">
            <v>48.99</v>
          </cell>
        </row>
        <row r="6071">
          <cell r="K6071" t="str">
            <v>SHT0017772</v>
          </cell>
          <cell r="L6071" t="str">
            <v>2.0小气囊总成</v>
          </cell>
          <cell r="M6071" t="str">
            <v>白色气管560mm</v>
          </cell>
          <cell r="N6071">
            <v>400</v>
          </cell>
          <cell r="O6071">
            <v>48.993600000000001</v>
          </cell>
          <cell r="P6071" t="str">
            <v>EA</v>
          </cell>
          <cell r="Q6071">
            <v>1</v>
          </cell>
          <cell r="R6071">
            <v>19597.439999999999</v>
          </cell>
          <cell r="S6071">
            <v>400</v>
          </cell>
          <cell r="T6071">
            <v>48.99</v>
          </cell>
        </row>
        <row r="6072">
          <cell r="K6072" t="str">
            <v>SHT0017773</v>
          </cell>
          <cell r="L6072" t="str">
            <v>2.0小气囊总成</v>
          </cell>
          <cell r="M6072" t="str">
            <v>蓝色气管 230mm</v>
          </cell>
          <cell r="N6072">
            <v>80</v>
          </cell>
          <cell r="O6072">
            <v>47.993299999999998</v>
          </cell>
          <cell r="P6072" t="str">
            <v>EA</v>
          </cell>
          <cell r="Q6072">
            <v>1</v>
          </cell>
          <cell r="R6072">
            <v>3839.46</v>
          </cell>
          <cell r="S6072">
            <v>80</v>
          </cell>
          <cell r="T6072">
            <v>47.99</v>
          </cell>
        </row>
        <row r="6073">
          <cell r="K6073" t="str">
            <v>SHT0017773</v>
          </cell>
          <cell r="L6073" t="str">
            <v>2.0小气囊总成</v>
          </cell>
          <cell r="M6073" t="str">
            <v>蓝色气管 230mm</v>
          </cell>
          <cell r="N6073">
            <v>400</v>
          </cell>
          <cell r="O6073">
            <v>47.993299999999998</v>
          </cell>
          <cell r="P6073" t="str">
            <v>EA</v>
          </cell>
          <cell r="Q6073">
            <v>1</v>
          </cell>
          <cell r="R6073">
            <v>19197.32</v>
          </cell>
          <cell r="S6073">
            <v>400</v>
          </cell>
          <cell r="T6073">
            <v>47.99</v>
          </cell>
        </row>
        <row r="6074">
          <cell r="K6074" t="str">
            <v>SHT0017773</v>
          </cell>
          <cell r="L6074" t="str">
            <v>2.0小气囊总成</v>
          </cell>
          <cell r="M6074" t="str">
            <v>蓝色气管 230mm</v>
          </cell>
          <cell r="N6074">
            <v>560</v>
          </cell>
          <cell r="O6074">
            <v>47.993299999999998</v>
          </cell>
          <cell r="P6074" t="str">
            <v>EA</v>
          </cell>
          <cell r="Q6074">
            <v>1</v>
          </cell>
          <cell r="R6074">
            <v>26876.25</v>
          </cell>
          <cell r="S6074">
            <v>560</v>
          </cell>
          <cell r="T6074">
            <v>47.99</v>
          </cell>
        </row>
        <row r="6075">
          <cell r="K6075" t="str">
            <v>SHT0017773</v>
          </cell>
          <cell r="L6075" t="str">
            <v>2.0小气囊总成</v>
          </cell>
          <cell r="M6075" t="str">
            <v>蓝色气管 230mm</v>
          </cell>
          <cell r="N6075">
            <v>40</v>
          </cell>
          <cell r="O6075">
            <v>47.993299999999998</v>
          </cell>
          <cell r="P6075" t="str">
            <v>EA</v>
          </cell>
          <cell r="Q6075">
            <v>1</v>
          </cell>
          <cell r="R6075">
            <v>1919.73</v>
          </cell>
          <cell r="S6075">
            <v>40</v>
          </cell>
          <cell r="T6075">
            <v>47.99</v>
          </cell>
        </row>
        <row r="6076">
          <cell r="K6076" t="str">
            <v>SHT0017773</v>
          </cell>
          <cell r="L6076" t="str">
            <v>2.0小气囊总成</v>
          </cell>
          <cell r="M6076" t="str">
            <v>蓝色气管 230mm</v>
          </cell>
          <cell r="N6076">
            <v>400</v>
          </cell>
          <cell r="O6076">
            <v>47.993299999999998</v>
          </cell>
          <cell r="P6076" t="str">
            <v>EA</v>
          </cell>
          <cell r="Q6076">
            <v>1</v>
          </cell>
          <cell r="R6076">
            <v>19197.32</v>
          </cell>
          <cell r="S6076">
            <v>400</v>
          </cell>
          <cell r="T6076">
            <v>47.99</v>
          </cell>
        </row>
        <row r="6077">
          <cell r="K6077" t="str">
            <v>SHT0017773</v>
          </cell>
          <cell r="L6077" t="str">
            <v>2.0小气囊总成</v>
          </cell>
          <cell r="M6077" t="str">
            <v>蓝色气管 230mm</v>
          </cell>
          <cell r="N6077">
            <v>1000</v>
          </cell>
          <cell r="O6077">
            <v>47.993299999999998</v>
          </cell>
          <cell r="P6077" t="str">
            <v>EA</v>
          </cell>
          <cell r="Q6077">
            <v>1</v>
          </cell>
          <cell r="R6077">
            <v>47993.3</v>
          </cell>
          <cell r="S6077">
            <v>1000</v>
          </cell>
          <cell r="T6077">
            <v>47.99</v>
          </cell>
        </row>
        <row r="6078">
          <cell r="K6078" t="str">
            <v>SHT0017773</v>
          </cell>
          <cell r="L6078" t="str">
            <v>2.0小气囊总成</v>
          </cell>
          <cell r="M6078" t="str">
            <v>蓝色气管 230mm</v>
          </cell>
          <cell r="N6078">
            <v>400</v>
          </cell>
          <cell r="O6078">
            <v>47.993299999999998</v>
          </cell>
          <cell r="P6078" t="str">
            <v>EA</v>
          </cell>
          <cell r="Q6078">
            <v>1</v>
          </cell>
          <cell r="R6078">
            <v>19197.32</v>
          </cell>
          <cell r="S6078">
            <v>400</v>
          </cell>
          <cell r="T6078">
            <v>47.99</v>
          </cell>
        </row>
        <row r="6079">
          <cell r="K6079" t="str">
            <v>SHT0017773</v>
          </cell>
          <cell r="L6079" t="str">
            <v>2.0小气囊总成</v>
          </cell>
          <cell r="M6079" t="str">
            <v>蓝色气管 230mm</v>
          </cell>
          <cell r="N6079">
            <v>1040</v>
          </cell>
          <cell r="O6079">
            <v>47.993299999999998</v>
          </cell>
          <cell r="P6079" t="str">
            <v>EA</v>
          </cell>
          <cell r="Q6079">
            <v>1</v>
          </cell>
          <cell r="R6079">
            <v>49913.03</v>
          </cell>
          <cell r="S6079">
            <v>1040</v>
          </cell>
          <cell r="T6079">
            <v>47.99</v>
          </cell>
        </row>
        <row r="6080">
          <cell r="K6080" t="str">
            <v>SHT0017792</v>
          </cell>
          <cell r="L6080" t="str">
            <v>靠背背板</v>
          </cell>
          <cell r="M6080" t="str">
            <v/>
          </cell>
          <cell r="N6080">
            <v>6000</v>
          </cell>
          <cell r="O6080">
            <v>3.6269999999999998</v>
          </cell>
          <cell r="P6080" t="str">
            <v>EA</v>
          </cell>
          <cell r="Q6080">
            <v>1</v>
          </cell>
          <cell r="R6080">
            <v>21762</v>
          </cell>
          <cell r="S6080">
            <v>6000</v>
          </cell>
          <cell r="T6080">
            <v>3.6269999999999998</v>
          </cell>
        </row>
        <row r="6081">
          <cell r="K6081" t="str">
            <v>SHT0017792</v>
          </cell>
          <cell r="L6081" t="str">
            <v>靠背背板</v>
          </cell>
          <cell r="M6081" t="str">
            <v/>
          </cell>
          <cell r="N6081">
            <v>2350</v>
          </cell>
          <cell r="O6081">
            <v>3.6269999999999998</v>
          </cell>
          <cell r="P6081" t="str">
            <v>EA</v>
          </cell>
          <cell r="Q6081">
            <v>1</v>
          </cell>
          <cell r="R6081">
            <v>8523.4500000000007</v>
          </cell>
          <cell r="S6081">
            <v>2350</v>
          </cell>
          <cell r="T6081">
            <v>3.6269999999999998</v>
          </cell>
        </row>
        <row r="6082">
          <cell r="K6082" t="str">
            <v>SHT0017793</v>
          </cell>
          <cell r="L6082" t="str">
            <v>外绞架旋转轴</v>
          </cell>
          <cell r="M6082" t="str">
            <v/>
          </cell>
          <cell r="N6082">
            <v>11500</v>
          </cell>
          <cell r="O6082">
            <v>0.65</v>
          </cell>
          <cell r="P6082" t="str">
            <v>EA</v>
          </cell>
          <cell r="Q6082">
            <v>1</v>
          </cell>
          <cell r="R6082">
            <v>7475</v>
          </cell>
          <cell r="S6082">
            <v>11500</v>
          </cell>
          <cell r="T6082">
            <v>0.65</v>
          </cell>
        </row>
        <row r="6083">
          <cell r="K6083" t="str">
            <v>SHT0017793</v>
          </cell>
          <cell r="L6083" t="str">
            <v>外绞架旋转轴</v>
          </cell>
          <cell r="M6083" t="str">
            <v/>
          </cell>
          <cell r="N6083">
            <v>5000</v>
          </cell>
          <cell r="O6083">
            <v>0.65</v>
          </cell>
          <cell r="P6083" t="str">
            <v>EA</v>
          </cell>
          <cell r="Q6083">
            <v>1</v>
          </cell>
          <cell r="R6083">
            <v>3250</v>
          </cell>
          <cell r="S6083">
            <v>5000</v>
          </cell>
          <cell r="T6083">
            <v>0.65</v>
          </cell>
        </row>
        <row r="6084">
          <cell r="K6084" t="str">
            <v>SHT0017793</v>
          </cell>
          <cell r="L6084" t="str">
            <v>外绞架旋转轴</v>
          </cell>
          <cell r="M6084" t="str">
            <v/>
          </cell>
          <cell r="N6084">
            <v>5000</v>
          </cell>
          <cell r="O6084">
            <v>0.65</v>
          </cell>
          <cell r="P6084" t="str">
            <v>EA</v>
          </cell>
          <cell r="Q6084">
            <v>1</v>
          </cell>
          <cell r="R6084">
            <v>3250</v>
          </cell>
          <cell r="S6084">
            <v>5000</v>
          </cell>
          <cell r="T6084">
            <v>0.65</v>
          </cell>
        </row>
        <row r="6085">
          <cell r="K6085" t="str">
            <v>SHT0017793</v>
          </cell>
          <cell r="L6085" t="str">
            <v>外绞架旋转轴</v>
          </cell>
          <cell r="M6085" t="str">
            <v/>
          </cell>
          <cell r="N6085">
            <v>9000</v>
          </cell>
          <cell r="O6085">
            <v>0.65</v>
          </cell>
          <cell r="P6085" t="str">
            <v>EA</v>
          </cell>
          <cell r="Q6085">
            <v>1</v>
          </cell>
          <cell r="R6085">
            <v>5850</v>
          </cell>
          <cell r="S6085">
            <v>9000</v>
          </cell>
          <cell r="T6085">
            <v>0.65</v>
          </cell>
        </row>
        <row r="6086">
          <cell r="K6086" t="str">
            <v>SHT0017793</v>
          </cell>
          <cell r="L6086" t="str">
            <v>外绞架旋转轴</v>
          </cell>
          <cell r="M6086" t="str">
            <v/>
          </cell>
          <cell r="N6086">
            <v>2500</v>
          </cell>
          <cell r="O6086">
            <v>0.65</v>
          </cell>
          <cell r="P6086" t="str">
            <v>EA</v>
          </cell>
          <cell r="Q6086">
            <v>1</v>
          </cell>
          <cell r="R6086">
            <v>1625</v>
          </cell>
          <cell r="S6086">
            <v>2500</v>
          </cell>
          <cell r="T6086">
            <v>0.65</v>
          </cell>
        </row>
        <row r="6087">
          <cell r="K6087" t="str">
            <v>SHT0017794</v>
          </cell>
          <cell r="L6087" t="str">
            <v>内绞架轴套</v>
          </cell>
          <cell r="M6087" t="str">
            <v/>
          </cell>
          <cell r="N6087">
            <v>4800</v>
          </cell>
          <cell r="O6087">
            <v>0.5</v>
          </cell>
          <cell r="P6087" t="str">
            <v>EA</v>
          </cell>
          <cell r="Q6087">
            <v>1</v>
          </cell>
          <cell r="R6087">
            <v>2400</v>
          </cell>
          <cell r="S6087">
            <v>4800</v>
          </cell>
          <cell r="T6087">
            <v>0.5</v>
          </cell>
        </row>
        <row r="6088">
          <cell r="K6088" t="str">
            <v>SHT0017794</v>
          </cell>
          <cell r="L6088" t="str">
            <v>内绞架轴套</v>
          </cell>
          <cell r="M6088" t="str">
            <v/>
          </cell>
          <cell r="N6088">
            <v>3600</v>
          </cell>
          <cell r="O6088">
            <v>0.5</v>
          </cell>
          <cell r="P6088" t="str">
            <v>EA</v>
          </cell>
          <cell r="Q6088">
            <v>1</v>
          </cell>
          <cell r="R6088">
            <v>1800</v>
          </cell>
          <cell r="S6088">
            <v>3600</v>
          </cell>
          <cell r="T6088">
            <v>0.5</v>
          </cell>
        </row>
        <row r="6089">
          <cell r="K6089" t="str">
            <v>SHT0017794</v>
          </cell>
          <cell r="L6089" t="str">
            <v>内绞架轴套</v>
          </cell>
          <cell r="M6089" t="str">
            <v/>
          </cell>
          <cell r="N6089">
            <v>6000</v>
          </cell>
          <cell r="O6089">
            <v>0.5</v>
          </cell>
          <cell r="P6089" t="str">
            <v>EA</v>
          </cell>
          <cell r="Q6089">
            <v>1</v>
          </cell>
          <cell r="R6089">
            <v>3000</v>
          </cell>
          <cell r="S6089">
            <v>6000</v>
          </cell>
          <cell r="T6089">
            <v>0.5</v>
          </cell>
        </row>
        <row r="6090">
          <cell r="K6090" t="str">
            <v>SHT0017794</v>
          </cell>
          <cell r="L6090" t="str">
            <v>内绞架轴套</v>
          </cell>
          <cell r="M6090" t="str">
            <v/>
          </cell>
          <cell r="N6090">
            <v>11400</v>
          </cell>
          <cell r="O6090">
            <v>0.5</v>
          </cell>
          <cell r="P6090" t="str">
            <v>EA</v>
          </cell>
          <cell r="Q6090">
            <v>1</v>
          </cell>
          <cell r="R6090">
            <v>5700</v>
          </cell>
          <cell r="S6090">
            <v>11400</v>
          </cell>
          <cell r="T6090">
            <v>0.5</v>
          </cell>
        </row>
        <row r="6091">
          <cell r="K6091" t="str">
            <v>SHT0017794</v>
          </cell>
          <cell r="L6091" t="str">
            <v>内绞架轴套</v>
          </cell>
          <cell r="M6091" t="str">
            <v/>
          </cell>
          <cell r="N6091">
            <v>3000</v>
          </cell>
          <cell r="O6091">
            <v>0.5</v>
          </cell>
          <cell r="P6091" t="str">
            <v>EA</v>
          </cell>
          <cell r="Q6091">
            <v>1</v>
          </cell>
          <cell r="R6091">
            <v>1500</v>
          </cell>
          <cell r="S6091">
            <v>3000</v>
          </cell>
          <cell r="T6091">
            <v>0.5</v>
          </cell>
        </row>
        <row r="6092">
          <cell r="K6092" t="str">
            <v>SHT0017795</v>
          </cell>
          <cell r="L6092" t="str">
            <v>外绞架旋转轴L</v>
          </cell>
          <cell r="M6092" t="str">
            <v/>
          </cell>
          <cell r="N6092">
            <v>300</v>
          </cell>
          <cell r="O6092">
            <v>1.3</v>
          </cell>
          <cell r="P6092" t="str">
            <v>EA</v>
          </cell>
          <cell r="Q6092">
            <v>1</v>
          </cell>
          <cell r="R6092">
            <v>390</v>
          </cell>
          <cell r="S6092">
            <v>300</v>
          </cell>
          <cell r="T6092">
            <v>1.3</v>
          </cell>
        </row>
        <row r="6093">
          <cell r="K6093" t="str">
            <v>SHT0017795</v>
          </cell>
          <cell r="L6093" t="str">
            <v>外绞架旋转轴L</v>
          </cell>
          <cell r="M6093" t="str">
            <v/>
          </cell>
          <cell r="N6093">
            <v>498</v>
          </cell>
          <cell r="O6093">
            <v>1.3</v>
          </cell>
          <cell r="P6093" t="str">
            <v>EA</v>
          </cell>
          <cell r="Q6093">
            <v>1</v>
          </cell>
          <cell r="R6093">
            <v>647.4</v>
          </cell>
          <cell r="S6093">
            <v>498</v>
          </cell>
          <cell r="T6093">
            <v>1.3</v>
          </cell>
        </row>
        <row r="6094">
          <cell r="K6094" t="str">
            <v>SHT0017795</v>
          </cell>
          <cell r="L6094" t="str">
            <v>外绞架旋转轴L</v>
          </cell>
          <cell r="M6094" t="str">
            <v/>
          </cell>
          <cell r="N6094">
            <v>600</v>
          </cell>
          <cell r="O6094">
            <v>1.3</v>
          </cell>
          <cell r="P6094" t="str">
            <v>EA</v>
          </cell>
          <cell r="Q6094">
            <v>1</v>
          </cell>
          <cell r="R6094">
            <v>780</v>
          </cell>
          <cell r="S6094">
            <v>600</v>
          </cell>
          <cell r="T6094">
            <v>1.3</v>
          </cell>
        </row>
        <row r="6095">
          <cell r="K6095" t="str">
            <v>SHT0017796</v>
          </cell>
          <cell r="L6095" t="str">
            <v>绞架衬套</v>
          </cell>
          <cell r="M6095" t="str">
            <v>GFM-1214-15</v>
          </cell>
          <cell r="N6095">
            <v>20000</v>
          </cell>
          <cell r="O6095">
            <v>0.93</v>
          </cell>
          <cell r="P6095" t="str">
            <v>EA</v>
          </cell>
          <cell r="Q6095">
            <v>1</v>
          </cell>
          <cell r="R6095">
            <v>18600</v>
          </cell>
          <cell r="S6095">
            <v>20000</v>
          </cell>
          <cell r="T6095">
            <v>0.93</v>
          </cell>
        </row>
        <row r="6096">
          <cell r="K6096" t="str">
            <v>SHT0017803</v>
          </cell>
          <cell r="L6096" t="str">
            <v>2.0绞架侧板</v>
          </cell>
          <cell r="M6096" t="str">
            <v/>
          </cell>
          <cell r="N6096">
            <v>2000</v>
          </cell>
          <cell r="O6096">
            <v>4.9161000000000001</v>
          </cell>
          <cell r="P6096" t="str">
            <v>EA</v>
          </cell>
          <cell r="Q6096">
            <v>1</v>
          </cell>
          <cell r="R6096">
            <v>9832.2000000000007</v>
          </cell>
          <cell r="S6096">
            <v>2000</v>
          </cell>
          <cell r="T6096">
            <v>4.9161000000000001</v>
          </cell>
        </row>
        <row r="6097">
          <cell r="K6097" t="str">
            <v>SHT0017803</v>
          </cell>
          <cell r="L6097" t="str">
            <v>2.0绞架侧板</v>
          </cell>
          <cell r="M6097" t="str">
            <v/>
          </cell>
          <cell r="N6097">
            <v>2000</v>
          </cell>
          <cell r="O6097">
            <v>4.9161000000000001</v>
          </cell>
          <cell r="P6097" t="str">
            <v>EA</v>
          </cell>
          <cell r="Q6097">
            <v>1</v>
          </cell>
          <cell r="R6097">
            <v>9832.2000000000007</v>
          </cell>
          <cell r="S6097">
            <v>2000</v>
          </cell>
          <cell r="T6097">
            <v>4.9161000000000001</v>
          </cell>
        </row>
        <row r="6098">
          <cell r="K6098" t="str">
            <v>SHT0017803</v>
          </cell>
          <cell r="L6098" t="str">
            <v>2.0绞架侧板</v>
          </cell>
          <cell r="M6098" t="str">
            <v/>
          </cell>
          <cell r="N6098">
            <v>4000</v>
          </cell>
          <cell r="O6098">
            <v>4.9161000000000001</v>
          </cell>
          <cell r="P6098" t="str">
            <v>EA</v>
          </cell>
          <cell r="Q6098">
            <v>1</v>
          </cell>
          <cell r="R6098">
            <v>19664.400000000001</v>
          </cell>
          <cell r="S6098">
            <v>4000</v>
          </cell>
          <cell r="T6098">
            <v>4.9161000000000001</v>
          </cell>
        </row>
        <row r="6099">
          <cell r="K6099" t="str">
            <v>SHT0017803</v>
          </cell>
          <cell r="L6099" t="str">
            <v>2.0绞架侧板</v>
          </cell>
          <cell r="M6099" t="str">
            <v/>
          </cell>
          <cell r="N6099">
            <v>2000</v>
          </cell>
          <cell r="O6099">
            <v>4.9161000000000001</v>
          </cell>
          <cell r="P6099" t="str">
            <v>EA</v>
          </cell>
          <cell r="Q6099">
            <v>1</v>
          </cell>
          <cell r="R6099">
            <v>9832.2000000000007</v>
          </cell>
          <cell r="S6099">
            <v>2000</v>
          </cell>
          <cell r="T6099">
            <v>4.9161000000000001</v>
          </cell>
        </row>
        <row r="6100">
          <cell r="K6100" t="str">
            <v>SHT0017803</v>
          </cell>
          <cell r="L6100" t="str">
            <v>2.0绞架侧板</v>
          </cell>
          <cell r="M6100" t="str">
            <v/>
          </cell>
          <cell r="N6100">
            <v>2000</v>
          </cell>
          <cell r="O6100">
            <v>4.9161000000000001</v>
          </cell>
          <cell r="P6100" t="str">
            <v>EA</v>
          </cell>
          <cell r="Q6100">
            <v>1</v>
          </cell>
          <cell r="R6100">
            <v>9832.2000000000007</v>
          </cell>
          <cell r="S6100">
            <v>2000</v>
          </cell>
          <cell r="T6100">
            <v>4.9161000000000001</v>
          </cell>
        </row>
        <row r="6101">
          <cell r="K6101" t="str">
            <v>SHT0017803</v>
          </cell>
          <cell r="L6101" t="str">
            <v>2.0绞架侧板</v>
          </cell>
          <cell r="M6101" t="str">
            <v/>
          </cell>
          <cell r="N6101">
            <v>2000</v>
          </cell>
          <cell r="O6101">
            <v>4.9161000000000001</v>
          </cell>
          <cell r="P6101" t="str">
            <v>EA</v>
          </cell>
          <cell r="Q6101">
            <v>1</v>
          </cell>
          <cell r="R6101">
            <v>9832.2000000000007</v>
          </cell>
          <cell r="S6101">
            <v>2000</v>
          </cell>
          <cell r="T6101">
            <v>4.9161000000000001</v>
          </cell>
        </row>
        <row r="6102">
          <cell r="K6102" t="str">
            <v>SHT0017803</v>
          </cell>
          <cell r="L6102" t="str">
            <v>2.0绞架侧板</v>
          </cell>
          <cell r="M6102" t="str">
            <v/>
          </cell>
          <cell r="N6102">
            <v>1700</v>
          </cell>
          <cell r="O6102">
            <v>4.9161000000000001</v>
          </cell>
          <cell r="P6102" t="str">
            <v>EA</v>
          </cell>
          <cell r="Q6102">
            <v>1</v>
          </cell>
          <cell r="R6102">
            <v>8357.3700000000008</v>
          </cell>
          <cell r="S6102">
            <v>1700</v>
          </cell>
          <cell r="T6102">
            <v>4.9161000000000001</v>
          </cell>
        </row>
        <row r="6103">
          <cell r="K6103" t="str">
            <v>SHT0017803</v>
          </cell>
          <cell r="L6103" t="str">
            <v>2.0绞架侧板</v>
          </cell>
          <cell r="M6103" t="str">
            <v/>
          </cell>
          <cell r="N6103">
            <v>2000</v>
          </cell>
          <cell r="O6103">
            <v>4.9161000000000001</v>
          </cell>
          <cell r="P6103" t="str">
            <v>EA</v>
          </cell>
          <cell r="Q6103">
            <v>1</v>
          </cell>
          <cell r="R6103">
            <v>9832.2000000000007</v>
          </cell>
          <cell r="S6103">
            <v>2000</v>
          </cell>
          <cell r="T6103">
            <v>4.9161000000000001</v>
          </cell>
        </row>
        <row r="6104">
          <cell r="K6104" t="str">
            <v>SHT0017803</v>
          </cell>
          <cell r="L6104" t="str">
            <v>2.0绞架侧板</v>
          </cell>
          <cell r="M6104" t="str">
            <v/>
          </cell>
          <cell r="N6104">
            <v>2000</v>
          </cell>
          <cell r="O6104">
            <v>4.9161000000000001</v>
          </cell>
          <cell r="P6104" t="str">
            <v>EA</v>
          </cell>
          <cell r="Q6104">
            <v>1</v>
          </cell>
          <cell r="R6104">
            <v>9832.2000000000007</v>
          </cell>
          <cell r="S6104">
            <v>2000</v>
          </cell>
          <cell r="T6104">
            <v>4.9161000000000001</v>
          </cell>
        </row>
        <row r="6105">
          <cell r="K6105" t="str">
            <v>SHT0017803</v>
          </cell>
          <cell r="L6105" t="str">
            <v>2.0绞架侧板</v>
          </cell>
          <cell r="M6105" t="str">
            <v/>
          </cell>
          <cell r="N6105">
            <v>2000</v>
          </cell>
          <cell r="O6105">
            <v>4.9161000000000001</v>
          </cell>
          <cell r="P6105" t="str">
            <v>EA</v>
          </cell>
          <cell r="Q6105">
            <v>1</v>
          </cell>
          <cell r="R6105">
            <v>9832.2000000000007</v>
          </cell>
          <cell r="S6105">
            <v>2000</v>
          </cell>
          <cell r="T6105">
            <v>4.9161000000000001</v>
          </cell>
        </row>
        <row r="6106">
          <cell r="K6106" t="str">
            <v>SHT0017865</v>
          </cell>
          <cell r="L6106" t="str">
            <v>VDC阀气路总成</v>
          </cell>
          <cell r="M6106" t="str">
            <v/>
          </cell>
          <cell r="N6106">
            <v>100</v>
          </cell>
          <cell r="O6106">
            <v>58.545200000000001</v>
          </cell>
          <cell r="P6106" t="str">
            <v>EA</v>
          </cell>
          <cell r="Q6106">
            <v>1</v>
          </cell>
          <cell r="R6106">
            <v>5854.52</v>
          </cell>
          <cell r="S6106">
            <v>100</v>
          </cell>
          <cell r="T6106">
            <v>58.55</v>
          </cell>
        </row>
        <row r="6107">
          <cell r="K6107" t="str">
            <v>SHT0017865</v>
          </cell>
          <cell r="L6107" t="str">
            <v>VDC阀气路总成</v>
          </cell>
          <cell r="M6107" t="str">
            <v/>
          </cell>
          <cell r="N6107">
            <v>200</v>
          </cell>
          <cell r="O6107">
            <v>58.545200000000001</v>
          </cell>
          <cell r="P6107" t="str">
            <v>EA</v>
          </cell>
          <cell r="Q6107">
            <v>1</v>
          </cell>
          <cell r="R6107">
            <v>11709.04</v>
          </cell>
          <cell r="S6107">
            <v>200</v>
          </cell>
          <cell r="T6107">
            <v>58.55</v>
          </cell>
        </row>
        <row r="6108">
          <cell r="K6108" t="str">
            <v>SHT0017865</v>
          </cell>
          <cell r="L6108" t="str">
            <v>VDC阀气路总成</v>
          </cell>
          <cell r="M6108" t="str">
            <v/>
          </cell>
          <cell r="N6108">
            <v>100</v>
          </cell>
          <cell r="O6108">
            <v>58.545200000000001</v>
          </cell>
          <cell r="P6108" t="str">
            <v>EA</v>
          </cell>
          <cell r="Q6108">
            <v>1</v>
          </cell>
          <cell r="R6108">
            <v>5854.52</v>
          </cell>
          <cell r="S6108">
            <v>100</v>
          </cell>
          <cell r="T6108">
            <v>58.55</v>
          </cell>
        </row>
        <row r="6109">
          <cell r="K6109" t="str">
            <v>SHT0017865</v>
          </cell>
          <cell r="L6109" t="str">
            <v>VDC阀气路总成</v>
          </cell>
          <cell r="M6109" t="str">
            <v/>
          </cell>
          <cell r="N6109">
            <v>200</v>
          </cell>
          <cell r="O6109">
            <v>58.545200000000001</v>
          </cell>
          <cell r="P6109" t="str">
            <v>EA</v>
          </cell>
          <cell r="Q6109">
            <v>1</v>
          </cell>
          <cell r="R6109">
            <v>11709.04</v>
          </cell>
          <cell r="S6109">
            <v>200</v>
          </cell>
          <cell r="T6109">
            <v>58.55</v>
          </cell>
        </row>
        <row r="6110">
          <cell r="K6110" t="str">
            <v>SHT0017865</v>
          </cell>
          <cell r="L6110" t="str">
            <v>VDC阀气路总成</v>
          </cell>
          <cell r="M6110" t="str">
            <v/>
          </cell>
          <cell r="N6110">
            <v>-100</v>
          </cell>
          <cell r="O6110">
            <v>58.545200000000001</v>
          </cell>
          <cell r="P6110" t="str">
            <v>EA</v>
          </cell>
          <cell r="Q6110">
            <v>1</v>
          </cell>
          <cell r="R6110">
            <v>-5854.52</v>
          </cell>
          <cell r="S6110">
            <v>-100</v>
          </cell>
          <cell r="T6110">
            <v>58.55</v>
          </cell>
        </row>
        <row r="6111">
          <cell r="K6111" t="str">
            <v>SHT0017947</v>
          </cell>
          <cell r="L6111" t="str">
            <v>VDC阀气路总成</v>
          </cell>
          <cell r="M6111" t="str">
            <v/>
          </cell>
          <cell r="N6111">
            <v>200</v>
          </cell>
          <cell r="O6111">
            <v>54.867600000000003</v>
          </cell>
          <cell r="P6111" t="str">
            <v>EA</v>
          </cell>
          <cell r="Q6111">
            <v>1</v>
          </cell>
          <cell r="R6111">
            <v>10973.52</v>
          </cell>
          <cell r="S6111">
            <v>200</v>
          </cell>
          <cell r="T6111">
            <v>54.87</v>
          </cell>
        </row>
        <row r="6112">
          <cell r="K6112" t="str">
            <v>SHT0017956</v>
          </cell>
          <cell r="L6112" t="str">
            <v>主驾驶主动侧圆盘总成</v>
          </cell>
          <cell r="M6112" t="str">
            <v>A6</v>
          </cell>
          <cell r="N6112">
            <v>900</v>
          </cell>
          <cell r="O6112">
            <v>16.57</v>
          </cell>
          <cell r="P6112" t="str">
            <v>EA</v>
          </cell>
          <cell r="Q6112">
            <v>1</v>
          </cell>
          <cell r="R6112">
            <v>14913</v>
          </cell>
          <cell r="S6112">
            <v>900</v>
          </cell>
          <cell r="T6112">
            <v>16.57</v>
          </cell>
        </row>
        <row r="6113">
          <cell r="K6113" t="str">
            <v>SHT0017956</v>
          </cell>
          <cell r="L6113" t="str">
            <v>主驾驶主动侧圆盘总成</v>
          </cell>
          <cell r="M6113" t="str">
            <v>A6</v>
          </cell>
          <cell r="N6113">
            <v>360</v>
          </cell>
          <cell r="O6113">
            <v>16.57</v>
          </cell>
          <cell r="P6113" t="str">
            <v>EA</v>
          </cell>
          <cell r="Q6113">
            <v>1</v>
          </cell>
          <cell r="R6113">
            <v>5965.2</v>
          </cell>
          <cell r="S6113">
            <v>360</v>
          </cell>
          <cell r="T6113">
            <v>16.57</v>
          </cell>
        </row>
        <row r="6114">
          <cell r="K6114" t="str">
            <v>SHT0017956</v>
          </cell>
          <cell r="L6114" t="str">
            <v>主驾驶主动侧圆盘总成</v>
          </cell>
          <cell r="M6114" t="str">
            <v>A6</v>
          </cell>
          <cell r="N6114">
            <v>300</v>
          </cell>
          <cell r="O6114">
            <v>16.57</v>
          </cell>
          <cell r="P6114" t="str">
            <v>EA</v>
          </cell>
          <cell r="Q6114">
            <v>1</v>
          </cell>
          <cell r="R6114">
            <v>4971</v>
          </cell>
          <cell r="S6114">
            <v>300</v>
          </cell>
          <cell r="T6114">
            <v>16.57</v>
          </cell>
        </row>
        <row r="6115">
          <cell r="K6115" t="str">
            <v>SHT0017956</v>
          </cell>
          <cell r="L6115" t="str">
            <v>主驾驶主动侧圆盘总成</v>
          </cell>
          <cell r="M6115" t="str">
            <v>A6</v>
          </cell>
          <cell r="N6115">
            <v>1200</v>
          </cell>
          <cell r="O6115">
            <v>16.57</v>
          </cell>
          <cell r="P6115" t="str">
            <v>EA</v>
          </cell>
          <cell r="Q6115">
            <v>1</v>
          </cell>
          <cell r="R6115">
            <v>19884</v>
          </cell>
          <cell r="S6115">
            <v>1200</v>
          </cell>
          <cell r="T6115">
            <v>16.57</v>
          </cell>
        </row>
        <row r="6116">
          <cell r="K6116" t="str">
            <v>SHT0017957</v>
          </cell>
          <cell r="L6116" t="str">
            <v>主驾驶从动侧圆盘总成</v>
          </cell>
          <cell r="M6116" t="str">
            <v>A6</v>
          </cell>
          <cell r="N6116">
            <v>2340</v>
          </cell>
          <cell r="O6116">
            <v>14.5</v>
          </cell>
          <cell r="P6116" t="str">
            <v>EA</v>
          </cell>
          <cell r="Q6116">
            <v>1</v>
          </cell>
          <cell r="R6116">
            <v>33930</v>
          </cell>
          <cell r="S6116">
            <v>2340</v>
          </cell>
          <cell r="T6116">
            <v>14.5</v>
          </cell>
        </row>
        <row r="6117">
          <cell r="K6117" t="str">
            <v>SHT0017957</v>
          </cell>
          <cell r="L6117" t="str">
            <v>主驾驶从动侧圆盘总成</v>
          </cell>
          <cell r="M6117" t="str">
            <v>A6</v>
          </cell>
          <cell r="N6117">
            <v>1200</v>
          </cell>
          <cell r="O6117">
            <v>14.5</v>
          </cell>
          <cell r="P6117" t="str">
            <v>EA</v>
          </cell>
          <cell r="Q6117">
            <v>1</v>
          </cell>
          <cell r="R6117">
            <v>17400</v>
          </cell>
          <cell r="S6117">
            <v>1200</v>
          </cell>
          <cell r="T6117">
            <v>14.5</v>
          </cell>
        </row>
        <row r="6118">
          <cell r="K6118" t="str">
            <v>SHT0017957</v>
          </cell>
          <cell r="L6118" t="str">
            <v>主驾驶从动侧圆盘总成</v>
          </cell>
          <cell r="M6118" t="str">
            <v>A6</v>
          </cell>
          <cell r="N6118">
            <v>1490</v>
          </cell>
          <cell r="O6118">
            <v>14.5</v>
          </cell>
          <cell r="P6118" t="str">
            <v>EA</v>
          </cell>
          <cell r="Q6118">
            <v>1</v>
          </cell>
          <cell r="R6118">
            <v>21605</v>
          </cell>
          <cell r="S6118">
            <v>1490</v>
          </cell>
          <cell r="T6118">
            <v>14.5</v>
          </cell>
        </row>
        <row r="6119">
          <cell r="K6119" t="str">
            <v>SHT0017958</v>
          </cell>
          <cell r="L6119" t="str">
            <v>副驾驶主动侧圆盘总成</v>
          </cell>
          <cell r="M6119" t="str">
            <v>A6</v>
          </cell>
          <cell r="N6119">
            <v>900</v>
          </cell>
          <cell r="O6119">
            <v>16.57</v>
          </cell>
          <cell r="P6119" t="str">
            <v>EA</v>
          </cell>
          <cell r="Q6119">
            <v>1</v>
          </cell>
          <cell r="R6119">
            <v>14913</v>
          </cell>
          <cell r="S6119">
            <v>900</v>
          </cell>
          <cell r="T6119">
            <v>16.57</v>
          </cell>
        </row>
        <row r="6120">
          <cell r="K6120" t="str">
            <v>SHT0017958</v>
          </cell>
          <cell r="L6120" t="str">
            <v>副驾驶主动侧圆盘总成</v>
          </cell>
          <cell r="M6120" t="str">
            <v>A6</v>
          </cell>
          <cell r="N6120">
            <v>360</v>
          </cell>
          <cell r="O6120">
            <v>16.57</v>
          </cell>
          <cell r="P6120" t="str">
            <v>EA</v>
          </cell>
          <cell r="Q6120">
            <v>1</v>
          </cell>
          <cell r="R6120">
            <v>5965.2</v>
          </cell>
          <cell r="S6120">
            <v>360</v>
          </cell>
          <cell r="T6120">
            <v>16.57</v>
          </cell>
        </row>
        <row r="6121">
          <cell r="K6121" t="str">
            <v>SHT0017958</v>
          </cell>
          <cell r="L6121" t="str">
            <v>副驾驶主动侧圆盘总成</v>
          </cell>
          <cell r="M6121" t="str">
            <v>A6</v>
          </cell>
          <cell r="N6121">
            <v>510</v>
          </cell>
          <cell r="O6121">
            <v>16.57</v>
          </cell>
          <cell r="P6121" t="str">
            <v>EA</v>
          </cell>
          <cell r="Q6121">
            <v>1</v>
          </cell>
          <cell r="R6121">
            <v>8450.7000000000007</v>
          </cell>
          <cell r="S6121">
            <v>510</v>
          </cell>
          <cell r="T6121">
            <v>16.57</v>
          </cell>
        </row>
        <row r="6122">
          <cell r="K6122" t="str">
            <v>SHT0017958</v>
          </cell>
          <cell r="L6122" t="str">
            <v>副驾驶主动侧圆盘总成</v>
          </cell>
          <cell r="M6122" t="str">
            <v>A6</v>
          </cell>
          <cell r="N6122">
            <v>1500</v>
          </cell>
          <cell r="O6122">
            <v>16.57</v>
          </cell>
          <cell r="P6122" t="str">
            <v>EA</v>
          </cell>
          <cell r="Q6122">
            <v>1</v>
          </cell>
          <cell r="R6122">
            <v>24855</v>
          </cell>
          <cell r="S6122">
            <v>1500</v>
          </cell>
          <cell r="T6122">
            <v>16.57</v>
          </cell>
        </row>
        <row r="6123">
          <cell r="K6123" t="str">
            <v>SHT0017959</v>
          </cell>
          <cell r="L6123" t="str">
            <v>副驾驶从动侧圆盘总成</v>
          </cell>
          <cell r="M6123" t="str">
            <v>A6</v>
          </cell>
          <cell r="N6123">
            <v>2370</v>
          </cell>
          <cell r="O6123">
            <v>14.5</v>
          </cell>
          <cell r="P6123" t="str">
            <v>EA</v>
          </cell>
          <cell r="Q6123">
            <v>1</v>
          </cell>
          <cell r="R6123">
            <v>34365</v>
          </cell>
          <cell r="S6123">
            <v>2370</v>
          </cell>
          <cell r="T6123">
            <v>14.5</v>
          </cell>
        </row>
        <row r="6124">
          <cell r="K6124" t="str">
            <v>SHT0017959</v>
          </cell>
          <cell r="L6124" t="str">
            <v>副驾驶从动侧圆盘总成</v>
          </cell>
          <cell r="M6124" t="str">
            <v>A6</v>
          </cell>
          <cell r="N6124">
            <v>1170</v>
          </cell>
          <cell r="O6124">
            <v>14.5</v>
          </cell>
          <cell r="P6124" t="str">
            <v>EA</v>
          </cell>
          <cell r="Q6124">
            <v>1</v>
          </cell>
          <cell r="R6124">
            <v>16965</v>
          </cell>
          <cell r="S6124">
            <v>1170</v>
          </cell>
          <cell r="T6124">
            <v>14.5</v>
          </cell>
        </row>
        <row r="6125">
          <cell r="K6125" t="str">
            <v>SHT0017959</v>
          </cell>
          <cell r="L6125" t="str">
            <v>副驾驶从动侧圆盘总成</v>
          </cell>
          <cell r="M6125" t="str">
            <v>A6</v>
          </cell>
          <cell r="N6125">
            <v>508</v>
          </cell>
          <cell r="O6125">
            <v>14.5</v>
          </cell>
          <cell r="P6125" t="str">
            <v>EA</v>
          </cell>
          <cell r="Q6125">
            <v>1</v>
          </cell>
          <cell r="R6125">
            <v>7366</v>
          </cell>
          <cell r="S6125">
            <v>508</v>
          </cell>
          <cell r="T6125">
            <v>14.5</v>
          </cell>
        </row>
        <row r="6126">
          <cell r="K6126" t="str">
            <v>SHT0017959</v>
          </cell>
          <cell r="L6126" t="str">
            <v>副驾驶从动侧圆盘总成</v>
          </cell>
          <cell r="M6126" t="str">
            <v>A6</v>
          </cell>
          <cell r="N6126">
            <v>1500</v>
          </cell>
          <cell r="O6126">
            <v>14.5</v>
          </cell>
          <cell r="P6126" t="str">
            <v>EA</v>
          </cell>
          <cell r="Q6126">
            <v>1</v>
          </cell>
          <cell r="R6126">
            <v>21750</v>
          </cell>
          <cell r="S6126">
            <v>1500</v>
          </cell>
          <cell r="T6126">
            <v>14.5</v>
          </cell>
        </row>
        <row r="6127">
          <cell r="K6127" t="str">
            <v>SHT0017960</v>
          </cell>
          <cell r="L6127" t="str">
            <v>调角器连动杆</v>
          </cell>
          <cell r="M6127" t="str">
            <v>A6</v>
          </cell>
          <cell r="N6127">
            <v>4077</v>
          </cell>
          <cell r="O6127">
            <v>3.6</v>
          </cell>
          <cell r="P6127" t="str">
            <v>EA</v>
          </cell>
          <cell r="Q6127">
            <v>1</v>
          </cell>
          <cell r="R6127">
            <v>14677.2</v>
          </cell>
          <cell r="S6127">
            <v>4077</v>
          </cell>
          <cell r="T6127">
            <v>3.6</v>
          </cell>
        </row>
        <row r="6128">
          <cell r="K6128" t="str">
            <v>SHT0017960</v>
          </cell>
          <cell r="L6128" t="str">
            <v>调角器连动杆</v>
          </cell>
          <cell r="M6128" t="str">
            <v>A6</v>
          </cell>
          <cell r="N6128">
            <v>1800</v>
          </cell>
          <cell r="O6128">
            <v>3.6</v>
          </cell>
          <cell r="P6128" t="str">
            <v>EA</v>
          </cell>
          <cell r="Q6128">
            <v>1</v>
          </cell>
          <cell r="R6128">
            <v>6480</v>
          </cell>
          <cell r="S6128">
            <v>1800</v>
          </cell>
          <cell r="T6128">
            <v>3.6</v>
          </cell>
        </row>
        <row r="6129">
          <cell r="K6129" t="str">
            <v>SHT0018120</v>
          </cell>
          <cell r="L6129" t="str">
            <v>VDC阀气路总成</v>
          </cell>
          <cell r="M6129" t="str">
            <v>重汽TX</v>
          </cell>
          <cell r="N6129">
            <v>600</v>
          </cell>
          <cell r="O6129">
            <v>57.120100000000001</v>
          </cell>
          <cell r="P6129" t="str">
            <v>EA</v>
          </cell>
          <cell r="Q6129">
            <v>1</v>
          </cell>
          <cell r="R6129">
            <v>34272.06</v>
          </cell>
          <cell r="S6129">
            <v>600</v>
          </cell>
          <cell r="T6129">
            <v>57.12</v>
          </cell>
        </row>
        <row r="6130">
          <cell r="K6130" t="str">
            <v>SHT0018120</v>
          </cell>
          <cell r="L6130" t="str">
            <v>VDC阀气路总成</v>
          </cell>
          <cell r="M6130" t="str">
            <v>重汽TX</v>
          </cell>
          <cell r="N6130">
            <v>200</v>
          </cell>
          <cell r="O6130">
            <v>57.120100000000001</v>
          </cell>
          <cell r="P6130" t="str">
            <v>EA</v>
          </cell>
          <cell r="Q6130">
            <v>1</v>
          </cell>
          <cell r="R6130">
            <v>11424.02</v>
          </cell>
          <cell r="S6130">
            <v>199</v>
          </cell>
          <cell r="T6130">
            <v>57.12</v>
          </cell>
        </row>
        <row r="6131">
          <cell r="K6131" t="str">
            <v>SHT0018120</v>
          </cell>
          <cell r="L6131" t="str">
            <v>VDC阀气路总成</v>
          </cell>
          <cell r="M6131" t="str">
            <v>重汽TX</v>
          </cell>
          <cell r="N6131">
            <v>500</v>
          </cell>
          <cell r="O6131">
            <v>57.120100000000001</v>
          </cell>
          <cell r="P6131" t="str">
            <v>EA</v>
          </cell>
          <cell r="Q6131">
            <v>1</v>
          </cell>
          <cell r="R6131">
            <v>28560.05</v>
          </cell>
          <cell r="S6131">
            <v>500</v>
          </cell>
          <cell r="T6131">
            <v>57.12</v>
          </cell>
        </row>
        <row r="6132">
          <cell r="K6132" t="str">
            <v>SHT0018450</v>
          </cell>
          <cell r="L6132" t="str">
            <v>下限位缓冲块组件</v>
          </cell>
          <cell r="M6132" t="str">
            <v>气弹簧</v>
          </cell>
          <cell r="N6132">
            <v>192</v>
          </cell>
          <cell r="O6132">
            <v>0</v>
          </cell>
          <cell r="P6132" t="str">
            <v>EA</v>
          </cell>
          <cell r="Q6132">
            <v>1</v>
          </cell>
          <cell r="R6132">
            <v>0</v>
          </cell>
          <cell r="S6132">
            <v>192</v>
          </cell>
          <cell r="T6132">
            <v>2.6</v>
          </cell>
        </row>
        <row r="6133">
          <cell r="K6133" t="str">
            <v>SHT0018568</v>
          </cell>
          <cell r="L6133" t="str">
            <v>仰角拉线</v>
          </cell>
          <cell r="M6133" t="str">
            <v>3.1</v>
          </cell>
          <cell r="N6133">
            <v>1800</v>
          </cell>
          <cell r="O6133">
            <v>4.97</v>
          </cell>
          <cell r="P6133" t="str">
            <v>EA</v>
          </cell>
          <cell r="Q6133">
            <v>1</v>
          </cell>
          <cell r="R6133">
            <v>8946</v>
          </cell>
          <cell r="S6133">
            <v>1800</v>
          </cell>
          <cell r="T6133">
            <v>4.97</v>
          </cell>
        </row>
        <row r="6134">
          <cell r="K6134" t="str">
            <v>SLT0000001</v>
          </cell>
          <cell r="L6134" t="str">
            <v>L项目端盖</v>
          </cell>
          <cell r="M6134" t="str">
            <v>轻卡黑色</v>
          </cell>
          <cell r="N6134">
            <v>3200</v>
          </cell>
          <cell r="O6134">
            <v>0.24279999999999999</v>
          </cell>
          <cell r="P6134" t="str">
            <v>EA</v>
          </cell>
          <cell r="Q6134">
            <v>1</v>
          </cell>
          <cell r="R6134">
            <v>776.96</v>
          </cell>
          <cell r="S6134">
            <v>3200</v>
          </cell>
          <cell r="T6134">
            <v>0.24279999999999999</v>
          </cell>
        </row>
        <row r="6135">
          <cell r="K6135" t="str">
            <v>SLT0000011</v>
          </cell>
          <cell r="L6135" t="str">
            <v>副驾驶员座垫包装膜</v>
          </cell>
          <cell r="M6135" t="str">
            <v>M4-2060</v>
          </cell>
          <cell r="N6135">
            <v>1500</v>
          </cell>
          <cell r="O6135">
            <v>1.3153999999999999</v>
          </cell>
          <cell r="P6135" t="str">
            <v>EA</v>
          </cell>
          <cell r="Q6135">
            <v>1</v>
          </cell>
          <cell r="R6135">
            <v>1973.1</v>
          </cell>
          <cell r="S6135">
            <v>1500</v>
          </cell>
          <cell r="T6135">
            <v>1.3153999999999999</v>
          </cell>
        </row>
        <row r="6136">
          <cell r="K6136" t="str">
            <v>SLT0000011</v>
          </cell>
          <cell r="L6136" t="str">
            <v>副驾驶员座垫包装膜</v>
          </cell>
          <cell r="M6136" t="str">
            <v>M4-2060</v>
          </cell>
          <cell r="N6136">
            <v>500</v>
          </cell>
          <cell r="O6136">
            <v>1.3153999999999999</v>
          </cell>
          <cell r="P6136" t="str">
            <v>EA</v>
          </cell>
          <cell r="Q6136">
            <v>1</v>
          </cell>
          <cell r="R6136">
            <v>657.7</v>
          </cell>
          <cell r="S6136">
            <v>500</v>
          </cell>
          <cell r="T6136">
            <v>1.3153999999999999</v>
          </cell>
        </row>
        <row r="6137">
          <cell r="K6137" t="str">
            <v>SLT0000011</v>
          </cell>
          <cell r="L6137" t="str">
            <v>副驾驶员座垫包装膜</v>
          </cell>
          <cell r="M6137" t="str">
            <v>M4-2060</v>
          </cell>
          <cell r="N6137">
            <v>1000</v>
          </cell>
          <cell r="O6137">
            <v>1.3153999999999999</v>
          </cell>
          <cell r="P6137" t="str">
            <v>EA</v>
          </cell>
          <cell r="Q6137">
            <v>1</v>
          </cell>
          <cell r="R6137">
            <v>1315.4</v>
          </cell>
          <cell r="S6137">
            <v>1000</v>
          </cell>
          <cell r="T6137">
            <v>1.3153999999999999</v>
          </cell>
        </row>
        <row r="6138">
          <cell r="K6138" t="str">
            <v>SLT0000011</v>
          </cell>
          <cell r="L6138" t="str">
            <v>副驾驶员座垫包装膜</v>
          </cell>
          <cell r="M6138" t="str">
            <v>M4-2060</v>
          </cell>
          <cell r="N6138">
            <v>1000</v>
          </cell>
          <cell r="O6138">
            <v>1.3153999999999999</v>
          </cell>
          <cell r="P6138" t="str">
            <v>EA</v>
          </cell>
          <cell r="Q6138">
            <v>1</v>
          </cell>
          <cell r="R6138">
            <v>1315.4</v>
          </cell>
          <cell r="S6138">
            <v>1000</v>
          </cell>
          <cell r="T6138">
            <v>1.3153999999999999</v>
          </cell>
        </row>
        <row r="6139">
          <cell r="K6139" t="str">
            <v>SLT0000322</v>
          </cell>
          <cell r="L6139" t="str">
            <v>k1司机背包装膜宽车</v>
          </cell>
          <cell r="M6139" t="str">
            <v/>
          </cell>
          <cell r="N6139">
            <v>1000</v>
          </cell>
          <cell r="O6139">
            <v>0.8034</v>
          </cell>
          <cell r="P6139" t="str">
            <v>EA</v>
          </cell>
          <cell r="Q6139">
            <v>1</v>
          </cell>
          <cell r="R6139">
            <v>803.4</v>
          </cell>
          <cell r="S6139">
            <v>1000</v>
          </cell>
          <cell r="T6139">
            <v>0.8034</v>
          </cell>
        </row>
        <row r="6140">
          <cell r="K6140" t="str">
            <v>SLT0000322</v>
          </cell>
          <cell r="L6140" t="str">
            <v>k1司机背包装膜宽车</v>
          </cell>
          <cell r="M6140" t="str">
            <v/>
          </cell>
          <cell r="N6140">
            <v>500</v>
          </cell>
          <cell r="O6140">
            <v>0.8034</v>
          </cell>
          <cell r="P6140" t="str">
            <v>EA</v>
          </cell>
          <cell r="Q6140">
            <v>1</v>
          </cell>
          <cell r="R6140">
            <v>401.7</v>
          </cell>
          <cell r="S6140">
            <v>500</v>
          </cell>
          <cell r="T6140">
            <v>0.8034</v>
          </cell>
        </row>
        <row r="6141">
          <cell r="K6141" t="str">
            <v>SLT0000322</v>
          </cell>
          <cell r="L6141" t="str">
            <v>k1司机背包装膜宽车</v>
          </cell>
          <cell r="M6141" t="str">
            <v/>
          </cell>
          <cell r="N6141">
            <v>500</v>
          </cell>
          <cell r="O6141">
            <v>0.8034</v>
          </cell>
          <cell r="P6141" t="str">
            <v>EA</v>
          </cell>
          <cell r="Q6141">
            <v>1</v>
          </cell>
          <cell r="R6141">
            <v>401.7</v>
          </cell>
          <cell r="S6141">
            <v>500</v>
          </cell>
          <cell r="T6141">
            <v>0.8034</v>
          </cell>
        </row>
        <row r="6142">
          <cell r="K6142" t="str">
            <v>SLT0000322</v>
          </cell>
          <cell r="L6142" t="str">
            <v>k1司机背包装膜宽车</v>
          </cell>
          <cell r="M6142" t="str">
            <v/>
          </cell>
          <cell r="N6142">
            <v>1000</v>
          </cell>
          <cell r="O6142">
            <v>0.8034</v>
          </cell>
          <cell r="P6142" t="str">
            <v>EA</v>
          </cell>
          <cell r="Q6142">
            <v>1</v>
          </cell>
          <cell r="R6142">
            <v>803.4</v>
          </cell>
          <cell r="S6142">
            <v>1000</v>
          </cell>
          <cell r="T6142">
            <v>0.8034</v>
          </cell>
        </row>
        <row r="6143">
          <cell r="K6143" t="str">
            <v>SLT0000323</v>
          </cell>
          <cell r="L6143" t="str">
            <v>k1司机座包装膜宽车</v>
          </cell>
          <cell r="M6143" t="str">
            <v/>
          </cell>
          <cell r="N6143">
            <v>1000</v>
          </cell>
          <cell r="O6143">
            <v>0.9829</v>
          </cell>
          <cell r="P6143" t="str">
            <v>EA</v>
          </cell>
          <cell r="Q6143">
            <v>1</v>
          </cell>
          <cell r="R6143">
            <v>982.9</v>
          </cell>
          <cell r="S6143">
            <v>1000</v>
          </cell>
          <cell r="T6143">
            <v>0.9829</v>
          </cell>
        </row>
        <row r="6144">
          <cell r="K6144" t="str">
            <v>SLT0000323</v>
          </cell>
          <cell r="L6144" t="str">
            <v>k1司机座包装膜宽车</v>
          </cell>
          <cell r="M6144" t="str">
            <v/>
          </cell>
          <cell r="N6144">
            <v>1000</v>
          </cell>
          <cell r="O6144">
            <v>0.9829</v>
          </cell>
          <cell r="P6144" t="str">
            <v>EA</v>
          </cell>
          <cell r="Q6144">
            <v>1</v>
          </cell>
          <cell r="R6144">
            <v>982.9</v>
          </cell>
          <cell r="S6144">
            <v>1000</v>
          </cell>
          <cell r="T6144">
            <v>0.9829</v>
          </cell>
        </row>
        <row r="6145">
          <cell r="K6145" t="str">
            <v>SLT0000323</v>
          </cell>
          <cell r="L6145" t="str">
            <v>k1司机座包装膜宽车</v>
          </cell>
          <cell r="M6145" t="str">
            <v/>
          </cell>
          <cell r="N6145">
            <v>500</v>
          </cell>
          <cell r="O6145">
            <v>0.9829</v>
          </cell>
          <cell r="P6145" t="str">
            <v>EA</v>
          </cell>
          <cell r="Q6145">
            <v>1</v>
          </cell>
          <cell r="R6145">
            <v>491.45</v>
          </cell>
          <cell r="S6145">
            <v>500</v>
          </cell>
          <cell r="T6145">
            <v>0.9829</v>
          </cell>
        </row>
        <row r="6146">
          <cell r="K6146" t="str">
            <v>SLT0000323</v>
          </cell>
          <cell r="L6146" t="str">
            <v>k1司机座包装膜宽车</v>
          </cell>
          <cell r="M6146" t="str">
            <v/>
          </cell>
          <cell r="N6146">
            <v>500</v>
          </cell>
          <cell r="O6146">
            <v>0.9829</v>
          </cell>
          <cell r="P6146" t="str">
            <v>EA</v>
          </cell>
          <cell r="Q6146">
            <v>1</v>
          </cell>
          <cell r="R6146">
            <v>491.45</v>
          </cell>
          <cell r="S6146">
            <v>500</v>
          </cell>
          <cell r="T6146">
            <v>0.9829</v>
          </cell>
        </row>
        <row r="6147">
          <cell r="K6147" t="str">
            <v>SLT0000340</v>
          </cell>
          <cell r="L6147" t="str">
            <v>k1司机背包装膜窄车</v>
          </cell>
          <cell r="M6147" t="str">
            <v/>
          </cell>
          <cell r="N6147">
            <v>500</v>
          </cell>
          <cell r="O6147">
            <v>0.8034</v>
          </cell>
          <cell r="P6147" t="str">
            <v>EA</v>
          </cell>
          <cell r="Q6147">
            <v>1</v>
          </cell>
          <cell r="R6147">
            <v>401.7</v>
          </cell>
          <cell r="S6147">
            <v>500</v>
          </cell>
          <cell r="T6147">
            <v>0.8034</v>
          </cell>
        </row>
        <row r="6148">
          <cell r="K6148" t="str">
            <v>SLT0000340</v>
          </cell>
          <cell r="L6148" t="str">
            <v>k1司机背包装膜窄车</v>
          </cell>
          <cell r="M6148" t="str">
            <v/>
          </cell>
          <cell r="N6148">
            <v>500</v>
          </cell>
          <cell r="O6148">
            <v>0.8034</v>
          </cell>
          <cell r="P6148" t="str">
            <v>EA</v>
          </cell>
          <cell r="Q6148">
            <v>1</v>
          </cell>
          <cell r="R6148">
            <v>401.7</v>
          </cell>
          <cell r="S6148">
            <v>500</v>
          </cell>
          <cell r="T6148">
            <v>0.8034</v>
          </cell>
        </row>
        <row r="6149">
          <cell r="K6149" t="str">
            <v>SLT0000340</v>
          </cell>
          <cell r="L6149" t="str">
            <v>k1司机背包装膜窄车</v>
          </cell>
          <cell r="M6149" t="str">
            <v/>
          </cell>
          <cell r="N6149">
            <v>500</v>
          </cell>
          <cell r="O6149">
            <v>0.8034</v>
          </cell>
          <cell r="P6149" t="str">
            <v>EA</v>
          </cell>
          <cell r="Q6149">
            <v>1</v>
          </cell>
          <cell r="R6149">
            <v>401.7</v>
          </cell>
          <cell r="S6149">
            <v>500</v>
          </cell>
          <cell r="T6149">
            <v>0.8034</v>
          </cell>
        </row>
        <row r="6150">
          <cell r="K6150" t="str">
            <v>SLT0000340</v>
          </cell>
          <cell r="L6150" t="str">
            <v>k1司机背包装膜窄车</v>
          </cell>
          <cell r="M6150" t="str">
            <v/>
          </cell>
          <cell r="N6150">
            <v>500</v>
          </cell>
          <cell r="O6150">
            <v>0.8034</v>
          </cell>
          <cell r="P6150" t="str">
            <v>EA</v>
          </cell>
          <cell r="Q6150">
            <v>1</v>
          </cell>
          <cell r="R6150">
            <v>401.7</v>
          </cell>
          <cell r="S6150">
            <v>500</v>
          </cell>
          <cell r="T6150">
            <v>0.8034</v>
          </cell>
        </row>
        <row r="6151">
          <cell r="K6151" t="str">
            <v>SLT0000341</v>
          </cell>
          <cell r="L6151" t="str">
            <v>k1司机座包装膜窄车</v>
          </cell>
          <cell r="M6151" t="str">
            <v/>
          </cell>
          <cell r="N6151">
            <v>2000</v>
          </cell>
          <cell r="O6151">
            <v>0.9829</v>
          </cell>
          <cell r="P6151" t="str">
            <v>EA</v>
          </cell>
          <cell r="Q6151">
            <v>1</v>
          </cell>
          <cell r="R6151">
            <v>1965.8</v>
          </cell>
          <cell r="S6151">
            <v>2000</v>
          </cell>
          <cell r="T6151">
            <v>0.9829</v>
          </cell>
        </row>
        <row r="6152">
          <cell r="K6152" t="str">
            <v>SLT0000341</v>
          </cell>
          <cell r="L6152" t="str">
            <v>k1司机座包装膜窄车</v>
          </cell>
          <cell r="M6152" t="str">
            <v/>
          </cell>
          <cell r="N6152">
            <v>1000</v>
          </cell>
          <cell r="O6152">
            <v>0.9829</v>
          </cell>
          <cell r="P6152" t="str">
            <v>EA</v>
          </cell>
          <cell r="Q6152">
            <v>1</v>
          </cell>
          <cell r="R6152">
            <v>982.9</v>
          </cell>
          <cell r="S6152">
            <v>1000</v>
          </cell>
          <cell r="T6152">
            <v>0.9829</v>
          </cell>
        </row>
        <row r="6153">
          <cell r="K6153" t="str">
            <v>SLT0000550</v>
          </cell>
          <cell r="L6153" t="str">
            <v>卧铺包装膜</v>
          </cell>
          <cell r="M6153" t="str">
            <v>M中4重卡</v>
          </cell>
          <cell r="N6153">
            <v>200</v>
          </cell>
          <cell r="O6153">
            <v>2.2991000000000001</v>
          </cell>
          <cell r="P6153" t="str">
            <v>EA</v>
          </cell>
          <cell r="Q6153">
            <v>1</v>
          </cell>
          <cell r="R6153">
            <v>459.82</v>
          </cell>
          <cell r="S6153">
            <v>200</v>
          </cell>
          <cell r="T6153">
            <v>2.2991000000000001</v>
          </cell>
        </row>
        <row r="6154">
          <cell r="K6154" t="str">
            <v>SLT0000550</v>
          </cell>
          <cell r="L6154" t="str">
            <v>卧铺包装膜</v>
          </cell>
          <cell r="M6154" t="str">
            <v>M中4重卡</v>
          </cell>
          <cell r="N6154">
            <v>200</v>
          </cell>
          <cell r="O6154">
            <v>2.2991000000000001</v>
          </cell>
          <cell r="P6154" t="str">
            <v>EA</v>
          </cell>
          <cell r="Q6154">
            <v>1</v>
          </cell>
          <cell r="R6154">
            <v>459.82</v>
          </cell>
          <cell r="S6154">
            <v>200</v>
          </cell>
          <cell r="T6154">
            <v>2.2991000000000001</v>
          </cell>
        </row>
        <row r="6155">
          <cell r="K6155" t="str">
            <v>SLT0000780</v>
          </cell>
          <cell r="L6155" t="str">
            <v>驾驶员靠背包装膜</v>
          </cell>
          <cell r="M6155" t="str">
            <v>M4-2060</v>
          </cell>
          <cell r="N6155">
            <v>500</v>
          </cell>
          <cell r="O6155">
            <v>1.2</v>
          </cell>
          <cell r="P6155" t="str">
            <v>EA</v>
          </cell>
          <cell r="Q6155">
            <v>1</v>
          </cell>
          <cell r="R6155">
            <v>600</v>
          </cell>
          <cell r="S6155">
            <v>500</v>
          </cell>
          <cell r="T6155">
            <v>1.2</v>
          </cell>
        </row>
        <row r="6156">
          <cell r="K6156" t="str">
            <v>SLT0000780</v>
          </cell>
          <cell r="L6156" t="str">
            <v>驾驶员靠背包装膜</v>
          </cell>
          <cell r="M6156" t="str">
            <v>M4-2060</v>
          </cell>
          <cell r="N6156">
            <v>1000</v>
          </cell>
          <cell r="O6156">
            <v>1.2</v>
          </cell>
          <cell r="P6156" t="str">
            <v>EA</v>
          </cell>
          <cell r="Q6156">
            <v>1</v>
          </cell>
          <cell r="R6156">
            <v>1200</v>
          </cell>
          <cell r="S6156">
            <v>1000</v>
          </cell>
          <cell r="T6156">
            <v>1.2</v>
          </cell>
        </row>
        <row r="6157">
          <cell r="K6157" t="str">
            <v>SLT0000780</v>
          </cell>
          <cell r="L6157" t="str">
            <v>驾驶员靠背包装膜</v>
          </cell>
          <cell r="M6157" t="str">
            <v>M4-2060</v>
          </cell>
          <cell r="N6157">
            <v>500</v>
          </cell>
          <cell r="O6157">
            <v>1.2</v>
          </cell>
          <cell r="P6157" t="str">
            <v>EA</v>
          </cell>
          <cell r="Q6157">
            <v>1</v>
          </cell>
          <cell r="R6157">
            <v>600</v>
          </cell>
          <cell r="S6157">
            <v>500</v>
          </cell>
          <cell r="T6157">
            <v>1.2</v>
          </cell>
        </row>
        <row r="6158">
          <cell r="K6158" t="str">
            <v>SLT0000800</v>
          </cell>
          <cell r="L6158" t="str">
            <v>副驾驶员小背包装膜</v>
          </cell>
          <cell r="M6158" t="str">
            <v>M4-2060</v>
          </cell>
          <cell r="N6158">
            <v>1500</v>
          </cell>
          <cell r="O6158">
            <v>0.77690000000000003</v>
          </cell>
          <cell r="P6158" t="str">
            <v>EA</v>
          </cell>
          <cell r="Q6158">
            <v>1</v>
          </cell>
          <cell r="R6158">
            <v>1165.3499999999999</v>
          </cell>
          <cell r="S6158">
            <v>1500</v>
          </cell>
          <cell r="T6158">
            <v>0.78</v>
          </cell>
        </row>
        <row r="6159">
          <cell r="K6159" t="str">
            <v>SLT0000800</v>
          </cell>
          <cell r="L6159" t="str">
            <v>副驾驶员小背包装膜</v>
          </cell>
          <cell r="M6159" t="str">
            <v>M4-2060</v>
          </cell>
          <cell r="N6159">
            <v>1000</v>
          </cell>
          <cell r="O6159">
            <v>0.77690000000000003</v>
          </cell>
          <cell r="P6159" t="str">
            <v>EA</v>
          </cell>
          <cell r="Q6159">
            <v>1</v>
          </cell>
          <cell r="R6159">
            <v>776.9</v>
          </cell>
          <cell r="S6159">
            <v>1000</v>
          </cell>
          <cell r="T6159">
            <v>0.78</v>
          </cell>
        </row>
        <row r="6160">
          <cell r="K6160" t="str">
            <v>SLT0000800</v>
          </cell>
          <cell r="L6160" t="str">
            <v>副驾驶员小背包装膜</v>
          </cell>
          <cell r="M6160" t="str">
            <v>M4-2060</v>
          </cell>
          <cell r="N6160">
            <v>1000</v>
          </cell>
          <cell r="O6160">
            <v>0.77690000000000003</v>
          </cell>
          <cell r="P6160" t="str">
            <v>EA</v>
          </cell>
          <cell r="Q6160">
            <v>1</v>
          </cell>
          <cell r="R6160">
            <v>776.9</v>
          </cell>
          <cell r="S6160">
            <v>1000</v>
          </cell>
          <cell r="T6160">
            <v>0.78</v>
          </cell>
        </row>
        <row r="6161">
          <cell r="K6161" t="str">
            <v>SLT0000800</v>
          </cell>
          <cell r="L6161" t="str">
            <v>副驾驶员小背包装膜</v>
          </cell>
          <cell r="M6161" t="str">
            <v>M4-2060</v>
          </cell>
          <cell r="N6161">
            <v>1000</v>
          </cell>
          <cell r="O6161">
            <v>0.77690000000000003</v>
          </cell>
          <cell r="P6161" t="str">
            <v>EA</v>
          </cell>
          <cell r="Q6161">
            <v>1</v>
          </cell>
          <cell r="R6161">
            <v>776.9</v>
          </cell>
          <cell r="S6161">
            <v>1000</v>
          </cell>
          <cell r="T6161">
            <v>0.78</v>
          </cell>
        </row>
        <row r="6162">
          <cell r="K6162" t="str">
            <v>SLT0000830</v>
          </cell>
          <cell r="L6162" t="str">
            <v>司机总座左罩壳</v>
          </cell>
          <cell r="M6162" t="str">
            <v>M4中重卡左舵长主动</v>
          </cell>
          <cell r="N6162">
            <v>90</v>
          </cell>
          <cell r="O6162">
            <v>5.5103999999999997</v>
          </cell>
          <cell r="P6162" t="str">
            <v>EA</v>
          </cell>
          <cell r="Q6162">
            <v>1</v>
          </cell>
          <cell r="R6162">
            <v>495.94</v>
          </cell>
          <cell r="S6162">
            <v>90</v>
          </cell>
          <cell r="T6162">
            <v>5.5103999999999997</v>
          </cell>
        </row>
        <row r="6163">
          <cell r="K6163" t="str">
            <v>SLT0000830</v>
          </cell>
          <cell r="L6163" t="str">
            <v>司机总座左罩壳</v>
          </cell>
          <cell r="M6163" t="str">
            <v>M4中重卡左舵长主动</v>
          </cell>
          <cell r="N6163">
            <v>150</v>
          </cell>
          <cell r="O6163">
            <v>5.5103999999999997</v>
          </cell>
          <cell r="P6163" t="str">
            <v>EA</v>
          </cell>
          <cell r="Q6163">
            <v>1</v>
          </cell>
          <cell r="R6163">
            <v>826.56</v>
          </cell>
          <cell r="S6163">
            <v>150</v>
          </cell>
          <cell r="T6163">
            <v>5.5103999999999997</v>
          </cell>
        </row>
        <row r="6164">
          <cell r="K6164" t="str">
            <v>SLT0000830</v>
          </cell>
          <cell r="L6164" t="str">
            <v>司机总座左罩壳</v>
          </cell>
          <cell r="M6164" t="str">
            <v>M4中重卡左舵长主动</v>
          </cell>
          <cell r="N6164">
            <v>60</v>
          </cell>
          <cell r="O6164">
            <v>5.5103999999999997</v>
          </cell>
          <cell r="P6164" t="str">
            <v>EA</v>
          </cell>
          <cell r="Q6164">
            <v>1</v>
          </cell>
          <cell r="R6164">
            <v>330.62</v>
          </cell>
          <cell r="S6164">
            <v>60</v>
          </cell>
          <cell r="T6164">
            <v>5.5103999999999997</v>
          </cell>
        </row>
        <row r="6165">
          <cell r="K6165" t="str">
            <v>SLT0000831</v>
          </cell>
          <cell r="L6165" t="str">
            <v>司机副边右侧罩壳</v>
          </cell>
          <cell r="M6165" t="str">
            <v>M4中重卡</v>
          </cell>
          <cell r="N6165">
            <v>250</v>
          </cell>
          <cell r="O6165">
            <v>1.2928999999999999</v>
          </cell>
          <cell r="P6165" t="str">
            <v>EA</v>
          </cell>
          <cell r="Q6165">
            <v>1</v>
          </cell>
          <cell r="R6165">
            <v>323.23</v>
          </cell>
          <cell r="S6165">
            <v>250</v>
          </cell>
          <cell r="T6165">
            <v>1.2928999999999999</v>
          </cell>
        </row>
        <row r="6166">
          <cell r="K6166" t="str">
            <v>SLT0000831</v>
          </cell>
          <cell r="L6166" t="str">
            <v>司机副边右侧罩壳</v>
          </cell>
          <cell r="M6166" t="str">
            <v>M4中重卡</v>
          </cell>
          <cell r="N6166">
            <v>250</v>
          </cell>
          <cell r="O6166">
            <v>1.2928999999999999</v>
          </cell>
          <cell r="P6166" t="str">
            <v>EA</v>
          </cell>
          <cell r="Q6166">
            <v>1</v>
          </cell>
          <cell r="R6166">
            <v>323.23</v>
          </cell>
          <cell r="S6166">
            <v>250</v>
          </cell>
          <cell r="T6166">
            <v>1.2928999999999999</v>
          </cell>
        </row>
        <row r="6167">
          <cell r="K6167" t="str">
            <v>SLT0000832</v>
          </cell>
          <cell r="L6167" t="str">
            <v>司机主边调角器总成</v>
          </cell>
          <cell r="M6167" t="str">
            <v/>
          </cell>
          <cell r="N6167">
            <v>90</v>
          </cell>
          <cell r="O6167">
            <v>22.429500000000001</v>
          </cell>
          <cell r="P6167" t="str">
            <v>EA</v>
          </cell>
          <cell r="Q6167">
            <v>1</v>
          </cell>
          <cell r="R6167">
            <v>2018.66</v>
          </cell>
          <cell r="S6167">
            <v>90</v>
          </cell>
          <cell r="T6167">
            <v>22.429500000000001</v>
          </cell>
        </row>
        <row r="6168">
          <cell r="K6168" t="str">
            <v>SLT0000832</v>
          </cell>
          <cell r="L6168" t="str">
            <v>司机主边调角器总成</v>
          </cell>
          <cell r="M6168" t="str">
            <v/>
          </cell>
          <cell r="N6168">
            <v>40</v>
          </cell>
          <cell r="O6168">
            <v>23.0198</v>
          </cell>
          <cell r="P6168" t="str">
            <v>EA</v>
          </cell>
          <cell r="Q6168">
            <v>1</v>
          </cell>
          <cell r="R6168">
            <v>920.79</v>
          </cell>
          <cell r="S6168">
            <v>40</v>
          </cell>
          <cell r="T6168">
            <v>22.429500000000001</v>
          </cell>
        </row>
        <row r="6169">
          <cell r="K6169" t="str">
            <v>SLT0000832</v>
          </cell>
          <cell r="L6169" t="str">
            <v>司机主边调角器总成</v>
          </cell>
          <cell r="M6169" t="str">
            <v/>
          </cell>
          <cell r="N6169">
            <v>40</v>
          </cell>
          <cell r="O6169">
            <v>23.639600000000002</v>
          </cell>
          <cell r="P6169" t="str">
            <v>EA</v>
          </cell>
          <cell r="Q6169">
            <v>1</v>
          </cell>
          <cell r="R6169">
            <v>945.58</v>
          </cell>
          <cell r="S6169">
            <v>40</v>
          </cell>
          <cell r="T6169">
            <v>23.63</v>
          </cell>
        </row>
        <row r="6170">
          <cell r="K6170" t="str">
            <v>SLT0000832</v>
          </cell>
          <cell r="L6170" t="str">
            <v>司机主边调角器总成</v>
          </cell>
          <cell r="M6170" t="str">
            <v/>
          </cell>
          <cell r="N6170">
            <v>40</v>
          </cell>
          <cell r="O6170">
            <v>23.639600000000002</v>
          </cell>
          <cell r="P6170" t="str">
            <v>EA</v>
          </cell>
          <cell r="Q6170">
            <v>1</v>
          </cell>
          <cell r="R6170">
            <v>945.58</v>
          </cell>
          <cell r="S6170">
            <v>40</v>
          </cell>
          <cell r="T6170">
            <v>23.63</v>
          </cell>
        </row>
        <row r="6171">
          <cell r="K6171" t="str">
            <v>SLT0000832</v>
          </cell>
          <cell r="L6171" t="str">
            <v>司机主边调角器总成</v>
          </cell>
          <cell r="M6171" t="str">
            <v/>
          </cell>
          <cell r="N6171">
            <v>40</v>
          </cell>
          <cell r="O6171">
            <v>23.639600000000002</v>
          </cell>
          <cell r="P6171" t="str">
            <v>EA</v>
          </cell>
          <cell r="Q6171">
            <v>1</v>
          </cell>
          <cell r="R6171">
            <v>945.58</v>
          </cell>
          <cell r="S6171">
            <v>40</v>
          </cell>
          <cell r="T6171">
            <v>23.63</v>
          </cell>
        </row>
        <row r="6172">
          <cell r="K6172" t="str">
            <v>SLT0000832</v>
          </cell>
          <cell r="L6172" t="str">
            <v>司机主边调角器总成</v>
          </cell>
          <cell r="M6172" t="str">
            <v/>
          </cell>
          <cell r="N6172">
            <v>48</v>
          </cell>
          <cell r="O6172">
            <v>23.639600000000002</v>
          </cell>
          <cell r="P6172" t="str">
            <v>EA</v>
          </cell>
          <cell r="Q6172">
            <v>1</v>
          </cell>
          <cell r="R6172">
            <v>1134.7</v>
          </cell>
          <cell r="S6172">
            <v>48</v>
          </cell>
          <cell r="T6172">
            <v>23.63</v>
          </cell>
        </row>
        <row r="6173">
          <cell r="K6173" t="str">
            <v>SLT0000832</v>
          </cell>
          <cell r="L6173" t="str">
            <v>司机主边调角器总成</v>
          </cell>
          <cell r="M6173" t="str">
            <v/>
          </cell>
          <cell r="N6173">
            <v>3</v>
          </cell>
          <cell r="O6173">
            <v>23.639600000000002</v>
          </cell>
          <cell r="P6173" t="str">
            <v>EA</v>
          </cell>
          <cell r="Q6173">
            <v>1</v>
          </cell>
          <cell r="R6173">
            <v>70.92</v>
          </cell>
          <cell r="S6173">
            <v>3</v>
          </cell>
          <cell r="T6173">
            <v>23.63</v>
          </cell>
        </row>
        <row r="6174">
          <cell r="K6174" t="str">
            <v>SLT0000835</v>
          </cell>
          <cell r="L6174" t="str">
            <v>副司机主边调角器总成</v>
          </cell>
          <cell r="M6174" t="str">
            <v/>
          </cell>
          <cell r="N6174">
            <v>90</v>
          </cell>
          <cell r="O6174">
            <v>22.429500000000001</v>
          </cell>
          <cell r="P6174" t="str">
            <v>EA</v>
          </cell>
          <cell r="Q6174">
            <v>1</v>
          </cell>
          <cell r="R6174">
            <v>2018.66</v>
          </cell>
          <cell r="S6174">
            <v>90</v>
          </cell>
          <cell r="T6174">
            <v>22.429500000000001</v>
          </cell>
        </row>
        <row r="6175">
          <cell r="K6175" t="str">
            <v>SLT0000835</v>
          </cell>
          <cell r="L6175" t="str">
            <v>副司机主边调角器总成</v>
          </cell>
          <cell r="M6175" t="str">
            <v/>
          </cell>
          <cell r="N6175">
            <v>4</v>
          </cell>
          <cell r="O6175">
            <v>23.0198</v>
          </cell>
          <cell r="P6175" t="str">
            <v>EA</v>
          </cell>
          <cell r="Q6175">
            <v>1</v>
          </cell>
          <cell r="R6175">
            <v>92.08</v>
          </cell>
          <cell r="S6175">
            <v>4</v>
          </cell>
          <cell r="T6175">
            <v>22.429500000000001</v>
          </cell>
        </row>
        <row r="6176">
          <cell r="K6176" t="str">
            <v>SLT0000835</v>
          </cell>
          <cell r="L6176" t="str">
            <v>副司机主边调角器总成</v>
          </cell>
          <cell r="M6176" t="str">
            <v/>
          </cell>
          <cell r="N6176">
            <v>40</v>
          </cell>
          <cell r="O6176">
            <v>23.0198</v>
          </cell>
          <cell r="P6176" t="str">
            <v>EA</v>
          </cell>
          <cell r="Q6176">
            <v>1</v>
          </cell>
          <cell r="R6176">
            <v>920.79</v>
          </cell>
          <cell r="S6176">
            <v>40</v>
          </cell>
          <cell r="T6176">
            <v>22.429500000000001</v>
          </cell>
        </row>
        <row r="6177">
          <cell r="K6177" t="str">
            <v>SLT0000835</v>
          </cell>
          <cell r="L6177" t="str">
            <v>副司机主边调角器总成</v>
          </cell>
          <cell r="M6177" t="str">
            <v/>
          </cell>
          <cell r="N6177">
            <v>40</v>
          </cell>
          <cell r="O6177">
            <v>23.639600000000002</v>
          </cell>
          <cell r="P6177" t="str">
            <v>EA</v>
          </cell>
          <cell r="Q6177">
            <v>1</v>
          </cell>
          <cell r="R6177">
            <v>945.58</v>
          </cell>
          <cell r="S6177">
            <v>40</v>
          </cell>
          <cell r="T6177">
            <v>23.63</v>
          </cell>
        </row>
        <row r="6178">
          <cell r="K6178" t="str">
            <v>SLT0000835</v>
          </cell>
          <cell r="L6178" t="str">
            <v>副司机主边调角器总成</v>
          </cell>
          <cell r="M6178" t="str">
            <v/>
          </cell>
          <cell r="N6178">
            <v>40</v>
          </cell>
          <cell r="O6178">
            <v>23.639600000000002</v>
          </cell>
          <cell r="P6178" t="str">
            <v>EA</v>
          </cell>
          <cell r="Q6178">
            <v>1</v>
          </cell>
          <cell r="R6178">
            <v>945.58</v>
          </cell>
          <cell r="S6178">
            <v>40</v>
          </cell>
          <cell r="T6178">
            <v>23.63</v>
          </cell>
        </row>
        <row r="6179">
          <cell r="K6179" t="str">
            <v>SLT0000835</v>
          </cell>
          <cell r="L6179" t="str">
            <v>副司机主边调角器总成</v>
          </cell>
          <cell r="M6179" t="str">
            <v/>
          </cell>
          <cell r="N6179">
            <v>40</v>
          </cell>
          <cell r="O6179">
            <v>23.639600000000002</v>
          </cell>
          <cell r="P6179" t="str">
            <v>EA</v>
          </cell>
          <cell r="Q6179">
            <v>1</v>
          </cell>
          <cell r="R6179">
            <v>945.58</v>
          </cell>
          <cell r="S6179">
            <v>40</v>
          </cell>
          <cell r="T6179">
            <v>23.63</v>
          </cell>
        </row>
        <row r="6180">
          <cell r="K6180" t="str">
            <v>SLT0000835</v>
          </cell>
          <cell r="L6180" t="str">
            <v>副司机主边调角器总成</v>
          </cell>
          <cell r="M6180" t="str">
            <v/>
          </cell>
          <cell r="N6180">
            <v>48</v>
          </cell>
          <cell r="O6180">
            <v>23.639600000000002</v>
          </cell>
          <cell r="P6180" t="str">
            <v>EA</v>
          </cell>
          <cell r="Q6180">
            <v>1</v>
          </cell>
          <cell r="R6180">
            <v>1134.7</v>
          </cell>
          <cell r="S6180">
            <v>48</v>
          </cell>
          <cell r="T6180">
            <v>23.63</v>
          </cell>
        </row>
        <row r="6181">
          <cell r="K6181" t="str">
            <v>SLT0001128</v>
          </cell>
          <cell r="L6181" t="str">
            <v>副驾驶员座椅座垫骨架总成</v>
          </cell>
          <cell r="M6181" t="str">
            <v>M4-2060</v>
          </cell>
          <cell r="N6181">
            <v>100</v>
          </cell>
          <cell r="O6181">
            <v>14.897399999999999</v>
          </cell>
          <cell r="P6181" t="str">
            <v>EA</v>
          </cell>
          <cell r="Q6181">
            <v>1</v>
          </cell>
          <cell r="R6181">
            <v>1489.74</v>
          </cell>
          <cell r="S6181">
            <v>100</v>
          </cell>
          <cell r="T6181">
            <v>14.897399999999999</v>
          </cell>
        </row>
        <row r="6182">
          <cell r="K6182" t="str">
            <v>SLT0001128</v>
          </cell>
          <cell r="L6182" t="str">
            <v>副驾驶员座椅座垫骨架总成</v>
          </cell>
          <cell r="M6182" t="str">
            <v>M4-2060</v>
          </cell>
          <cell r="N6182">
            <v>50</v>
          </cell>
          <cell r="O6182">
            <v>14.897399999999999</v>
          </cell>
          <cell r="P6182" t="str">
            <v>EA</v>
          </cell>
          <cell r="Q6182">
            <v>1</v>
          </cell>
          <cell r="R6182">
            <v>744.87</v>
          </cell>
          <cell r="S6182">
            <v>50</v>
          </cell>
          <cell r="T6182">
            <v>14.897399999999999</v>
          </cell>
        </row>
        <row r="6183">
          <cell r="K6183" t="str">
            <v>SLT0001140</v>
          </cell>
          <cell r="L6183" t="str">
            <v>副驾驶员座椅总成</v>
          </cell>
          <cell r="M6183" t="str">
            <v>1B18069100652</v>
          </cell>
          <cell r="N6183">
            <v>2</v>
          </cell>
          <cell r="O6183">
            <v>248.87</v>
          </cell>
          <cell r="P6183" t="str">
            <v>EA</v>
          </cell>
          <cell r="Q6183">
            <v>1</v>
          </cell>
          <cell r="R6183">
            <v>497.74</v>
          </cell>
          <cell r="S6183">
            <v>2</v>
          </cell>
          <cell r="T6183">
            <v>250.12</v>
          </cell>
        </row>
        <row r="6184">
          <cell r="K6184" t="str">
            <v>SLT0001286</v>
          </cell>
          <cell r="L6184" t="str">
            <v>副驾驶员座椅总成</v>
          </cell>
          <cell r="M6184" t="str">
            <v>L0681020119A0</v>
          </cell>
          <cell r="N6184">
            <v>9</v>
          </cell>
          <cell r="O6184">
            <v>297.27</v>
          </cell>
          <cell r="P6184" t="str">
            <v>EA</v>
          </cell>
          <cell r="Q6184">
            <v>1</v>
          </cell>
          <cell r="R6184">
            <v>2675.43</v>
          </cell>
          <cell r="S6184">
            <v>9</v>
          </cell>
          <cell r="T6184">
            <v>297.27</v>
          </cell>
        </row>
        <row r="6185">
          <cell r="K6185" t="str">
            <v>SLT0001286</v>
          </cell>
          <cell r="L6185" t="str">
            <v>副驾驶员座椅总成</v>
          </cell>
          <cell r="M6185" t="str">
            <v>L0681020119A0</v>
          </cell>
          <cell r="N6185">
            <v>11</v>
          </cell>
          <cell r="O6185">
            <v>297.27</v>
          </cell>
          <cell r="P6185" t="str">
            <v>EA</v>
          </cell>
          <cell r="Q6185">
            <v>1</v>
          </cell>
          <cell r="R6185">
            <v>3269.97</v>
          </cell>
          <cell r="S6185">
            <v>11</v>
          </cell>
          <cell r="T6185">
            <v>297.27</v>
          </cell>
        </row>
        <row r="6186">
          <cell r="K6186" t="str">
            <v>SLT0001297</v>
          </cell>
          <cell r="L6186" t="str">
            <v>驾驶员座椅总成</v>
          </cell>
          <cell r="M6186" t="str">
            <v>L1681010104A0</v>
          </cell>
          <cell r="N6186">
            <v>183</v>
          </cell>
          <cell r="O6186">
            <v>227.41</v>
          </cell>
          <cell r="P6186" t="str">
            <v>EA</v>
          </cell>
          <cell r="Q6186">
            <v>1</v>
          </cell>
          <cell r="R6186">
            <v>41616.03</v>
          </cell>
          <cell r="S6186">
            <v>183</v>
          </cell>
          <cell r="T6186">
            <v>217.95</v>
          </cell>
        </row>
        <row r="6187">
          <cell r="K6187" t="str">
            <v>SLT0001297</v>
          </cell>
          <cell r="L6187" t="str">
            <v>驾驶员座椅总成</v>
          </cell>
          <cell r="M6187" t="str">
            <v>L1681010104A0</v>
          </cell>
          <cell r="N6187">
            <v>3</v>
          </cell>
          <cell r="O6187">
            <v>227.41</v>
          </cell>
          <cell r="P6187" t="str">
            <v>EA</v>
          </cell>
          <cell r="Q6187">
            <v>1</v>
          </cell>
          <cell r="R6187">
            <v>682.23</v>
          </cell>
          <cell r="S6187">
            <v>3</v>
          </cell>
          <cell r="T6187">
            <v>217.95</v>
          </cell>
        </row>
        <row r="6188">
          <cell r="K6188" t="str">
            <v>SLT0001297</v>
          </cell>
          <cell r="L6188" t="str">
            <v>驾驶员座椅总成</v>
          </cell>
          <cell r="M6188" t="str">
            <v>L1681010104A0</v>
          </cell>
          <cell r="N6188">
            <v>156</v>
          </cell>
          <cell r="O6188">
            <v>227.41</v>
          </cell>
          <cell r="P6188" t="str">
            <v>EA</v>
          </cell>
          <cell r="Q6188">
            <v>1</v>
          </cell>
          <cell r="R6188">
            <v>35475.96</v>
          </cell>
          <cell r="S6188">
            <v>156</v>
          </cell>
          <cell r="T6188">
            <v>217.95</v>
          </cell>
        </row>
        <row r="6189">
          <cell r="K6189" t="str">
            <v>SLT0001299</v>
          </cell>
          <cell r="L6189" t="str">
            <v>副驾驶员座椅总成</v>
          </cell>
          <cell r="M6189" t="str">
            <v>L1681020112A0</v>
          </cell>
          <cell r="N6189">
            <v>85</v>
          </cell>
          <cell r="O6189">
            <v>284.85000000000002</v>
          </cell>
          <cell r="P6189" t="str">
            <v>EA</v>
          </cell>
          <cell r="Q6189">
            <v>1</v>
          </cell>
          <cell r="R6189">
            <v>24212.25</v>
          </cell>
          <cell r="S6189">
            <v>85</v>
          </cell>
          <cell r="T6189">
            <v>273.45999999999998</v>
          </cell>
        </row>
        <row r="6190">
          <cell r="K6190" t="str">
            <v>SLT0001299</v>
          </cell>
          <cell r="L6190" t="str">
            <v>副驾驶员座椅总成</v>
          </cell>
          <cell r="M6190" t="str">
            <v>L1681020112A0</v>
          </cell>
          <cell r="N6190">
            <v>81</v>
          </cell>
          <cell r="O6190">
            <v>284.85000000000002</v>
          </cell>
          <cell r="P6190" t="str">
            <v>EA</v>
          </cell>
          <cell r="Q6190">
            <v>1</v>
          </cell>
          <cell r="R6190">
            <v>23072.85</v>
          </cell>
          <cell r="S6190">
            <v>81</v>
          </cell>
          <cell r="T6190">
            <v>273.45999999999998</v>
          </cell>
        </row>
        <row r="6191">
          <cell r="K6191" t="str">
            <v>SLT0001300</v>
          </cell>
          <cell r="L6191" t="str">
            <v>副驾驶员座椅总成</v>
          </cell>
          <cell r="M6191" t="str">
            <v>L1681020114A0</v>
          </cell>
          <cell r="N6191">
            <v>141</v>
          </cell>
          <cell r="O6191">
            <v>292.87</v>
          </cell>
          <cell r="P6191" t="str">
            <v>EA</v>
          </cell>
          <cell r="Q6191">
            <v>1</v>
          </cell>
          <cell r="R6191">
            <v>41294.67</v>
          </cell>
          <cell r="S6191">
            <v>141</v>
          </cell>
          <cell r="T6191">
            <v>281.16000000000003</v>
          </cell>
        </row>
        <row r="6192">
          <cell r="K6192" t="str">
            <v>SLT0001300</v>
          </cell>
          <cell r="L6192" t="str">
            <v>副驾驶员座椅总成</v>
          </cell>
          <cell r="M6192" t="str">
            <v>L1681020114A0</v>
          </cell>
          <cell r="N6192">
            <v>176</v>
          </cell>
          <cell r="O6192">
            <v>292.87</v>
          </cell>
          <cell r="P6192" t="str">
            <v>EA</v>
          </cell>
          <cell r="Q6192">
            <v>1</v>
          </cell>
          <cell r="R6192">
            <v>51545.120000000003</v>
          </cell>
          <cell r="S6192">
            <v>176</v>
          </cell>
          <cell r="T6192">
            <v>281.16000000000003</v>
          </cell>
        </row>
        <row r="6193">
          <cell r="K6193" t="str">
            <v>SLT0001572</v>
          </cell>
          <cell r="L6193" t="str">
            <v>J6F大背折叠器</v>
          </cell>
          <cell r="M6193" t="str">
            <v>调角器</v>
          </cell>
          <cell r="N6193">
            <v>100</v>
          </cell>
          <cell r="O6193">
            <v>17.940000000000001</v>
          </cell>
          <cell r="P6193" t="str">
            <v>EA</v>
          </cell>
          <cell r="Q6193">
            <v>1</v>
          </cell>
          <cell r="R6193">
            <v>1794</v>
          </cell>
          <cell r="S6193">
            <v>100</v>
          </cell>
          <cell r="T6193">
            <v>17.940000000000001</v>
          </cell>
        </row>
        <row r="6194">
          <cell r="K6194" t="str">
            <v>SLT0001572</v>
          </cell>
          <cell r="L6194" t="str">
            <v>J6F大背折叠器</v>
          </cell>
          <cell r="M6194" t="str">
            <v>调角器</v>
          </cell>
          <cell r="N6194">
            <v>60</v>
          </cell>
          <cell r="O6194">
            <v>17.940000000000001</v>
          </cell>
          <cell r="P6194" t="str">
            <v>EA</v>
          </cell>
          <cell r="Q6194">
            <v>1</v>
          </cell>
          <cell r="R6194">
            <v>1076.4000000000001</v>
          </cell>
          <cell r="S6194">
            <v>60</v>
          </cell>
          <cell r="T6194">
            <v>17.940000000000001</v>
          </cell>
        </row>
        <row r="6195">
          <cell r="K6195" t="str">
            <v>SLT0001573</v>
          </cell>
          <cell r="L6195" t="str">
            <v>J6F小背折叠器</v>
          </cell>
          <cell r="M6195" t="str">
            <v>调角器</v>
          </cell>
          <cell r="N6195">
            <v>80</v>
          </cell>
          <cell r="O6195">
            <v>18.133099999999999</v>
          </cell>
          <cell r="P6195" t="str">
            <v>EA</v>
          </cell>
          <cell r="Q6195">
            <v>1</v>
          </cell>
          <cell r="R6195">
            <v>1450.65</v>
          </cell>
          <cell r="S6195">
            <v>80</v>
          </cell>
          <cell r="T6195">
            <v>18.13</v>
          </cell>
        </row>
        <row r="6196">
          <cell r="K6196" t="str">
            <v>SLT0001573</v>
          </cell>
          <cell r="L6196" t="str">
            <v>J6F小背折叠器</v>
          </cell>
          <cell r="M6196" t="str">
            <v>调角器</v>
          </cell>
          <cell r="N6196">
            <v>60</v>
          </cell>
          <cell r="O6196">
            <v>18.133099999999999</v>
          </cell>
          <cell r="P6196" t="str">
            <v>EA</v>
          </cell>
          <cell r="Q6196">
            <v>1</v>
          </cell>
          <cell r="R6196">
            <v>1087.99</v>
          </cell>
          <cell r="S6196">
            <v>60</v>
          </cell>
          <cell r="T6196">
            <v>18.13</v>
          </cell>
        </row>
        <row r="6197">
          <cell r="K6197" t="str">
            <v>SLT0001578</v>
          </cell>
          <cell r="L6197" t="str">
            <v>固定支架焊接总成</v>
          </cell>
          <cell r="M6197" t="str">
            <v>6900015-H26-C00</v>
          </cell>
          <cell r="N6197">
            <v>500</v>
          </cell>
          <cell r="O6197">
            <v>4.7</v>
          </cell>
          <cell r="P6197" t="str">
            <v>EA</v>
          </cell>
          <cell r="Q6197">
            <v>1</v>
          </cell>
          <cell r="R6197">
            <v>2350</v>
          </cell>
          <cell r="S6197">
            <v>500</v>
          </cell>
          <cell r="T6197">
            <v>4.7</v>
          </cell>
        </row>
        <row r="6198">
          <cell r="K6198" t="str">
            <v>SLT0001578</v>
          </cell>
          <cell r="L6198" t="str">
            <v>固定支架焊接总成</v>
          </cell>
          <cell r="M6198" t="str">
            <v>6900015-H26-C00</v>
          </cell>
          <cell r="N6198">
            <v>-500</v>
          </cell>
          <cell r="O6198">
            <v>4.9249999999999998</v>
          </cell>
          <cell r="P6198" t="str">
            <v>EA</v>
          </cell>
          <cell r="Q6198">
            <v>1</v>
          </cell>
          <cell r="R6198">
            <v>-2462.5</v>
          </cell>
          <cell r="S6198">
            <v>-500</v>
          </cell>
          <cell r="T6198">
            <v>0</v>
          </cell>
        </row>
        <row r="6199">
          <cell r="K6199" t="str">
            <v>SLT0001578</v>
          </cell>
          <cell r="L6199" t="str">
            <v>固定支架焊接总成</v>
          </cell>
          <cell r="M6199" t="str">
            <v>6900015-H26-C00</v>
          </cell>
          <cell r="N6199">
            <v>500</v>
          </cell>
          <cell r="O6199">
            <v>4.9249999999999998</v>
          </cell>
          <cell r="P6199" t="str">
            <v>EA</v>
          </cell>
          <cell r="Q6199">
            <v>1</v>
          </cell>
          <cell r="R6199">
            <v>2462.5</v>
          </cell>
          <cell r="S6199">
            <v>500</v>
          </cell>
          <cell r="T6199">
            <v>0</v>
          </cell>
        </row>
        <row r="6200">
          <cell r="K6200" t="str">
            <v>SLT0001954</v>
          </cell>
          <cell r="L6200" t="str">
            <v>副驶员座椅总成</v>
          </cell>
          <cell r="M6200" t="str">
            <v>L1681020116A0</v>
          </cell>
          <cell r="N6200">
            <v>1</v>
          </cell>
          <cell r="O6200">
            <v>234.63</v>
          </cell>
          <cell r="P6200" t="str">
            <v>EA</v>
          </cell>
          <cell r="Q6200">
            <v>1</v>
          </cell>
          <cell r="R6200">
            <v>234.63</v>
          </cell>
          <cell r="S6200">
            <v>1</v>
          </cell>
          <cell r="T6200">
            <v>225.24</v>
          </cell>
        </row>
        <row r="6201">
          <cell r="K6201" t="str">
            <v>SLT0001954</v>
          </cell>
          <cell r="L6201" t="str">
            <v>副驶员座椅总成</v>
          </cell>
          <cell r="M6201" t="str">
            <v>L1681020116A0</v>
          </cell>
          <cell r="N6201">
            <v>19</v>
          </cell>
          <cell r="O6201">
            <v>234.63</v>
          </cell>
          <cell r="P6201" t="str">
            <v>EA</v>
          </cell>
          <cell r="Q6201">
            <v>1</v>
          </cell>
          <cell r="R6201">
            <v>4457.97</v>
          </cell>
          <cell r="S6201">
            <v>19</v>
          </cell>
          <cell r="T6201">
            <v>225.24</v>
          </cell>
        </row>
        <row r="6202">
          <cell r="K6202" t="str">
            <v>SLT0001976</v>
          </cell>
          <cell r="L6202" t="str">
            <v>右侧硬质泡沫</v>
          </cell>
          <cell r="M6202" t="str">
            <v>M4-2060</v>
          </cell>
          <cell r="N6202">
            <v>3600</v>
          </cell>
          <cell r="O6202">
            <v>1.8</v>
          </cell>
          <cell r="P6202" t="str">
            <v>EA</v>
          </cell>
          <cell r="Q6202">
            <v>1</v>
          </cell>
          <cell r="R6202">
            <v>6480</v>
          </cell>
          <cell r="S6202">
            <v>3600</v>
          </cell>
          <cell r="T6202">
            <v>1.8</v>
          </cell>
        </row>
        <row r="6203">
          <cell r="K6203" t="str">
            <v>SLT0002032</v>
          </cell>
          <cell r="L6203" t="str">
            <v>长沙右舵副座纸箱</v>
          </cell>
          <cell r="M6203" t="str">
            <v>750*520*550</v>
          </cell>
          <cell r="N6203">
            <v>578</v>
          </cell>
          <cell r="O6203">
            <v>7.88</v>
          </cell>
          <cell r="P6203" t="str">
            <v>Ea</v>
          </cell>
          <cell r="Q6203">
            <v>1</v>
          </cell>
          <cell r="R6203">
            <v>4554.6400000000003</v>
          </cell>
          <cell r="S6203">
            <v>578</v>
          </cell>
          <cell r="T6203">
            <v>7.88</v>
          </cell>
        </row>
        <row r="6204">
          <cell r="K6204" t="str">
            <v>SLT0002032</v>
          </cell>
          <cell r="L6204" t="str">
            <v>长沙右舵副座纸箱</v>
          </cell>
          <cell r="M6204" t="str">
            <v>750*520*550</v>
          </cell>
          <cell r="N6204">
            <v>427</v>
          </cell>
          <cell r="O6204">
            <v>7.88</v>
          </cell>
          <cell r="P6204" t="str">
            <v>Ea</v>
          </cell>
          <cell r="Q6204">
            <v>1</v>
          </cell>
          <cell r="R6204">
            <v>3364.76</v>
          </cell>
          <cell r="S6204">
            <v>427</v>
          </cell>
          <cell r="T6204">
            <v>7.88</v>
          </cell>
        </row>
        <row r="6205">
          <cell r="K6205" t="str">
            <v>SLT0002032</v>
          </cell>
          <cell r="L6205" t="str">
            <v>长沙右舵副座纸箱</v>
          </cell>
          <cell r="M6205" t="str">
            <v>750*520*550</v>
          </cell>
          <cell r="N6205">
            <v>380</v>
          </cell>
          <cell r="O6205">
            <v>7.88</v>
          </cell>
          <cell r="P6205" t="str">
            <v>Ea</v>
          </cell>
          <cell r="Q6205">
            <v>1</v>
          </cell>
          <cell r="R6205">
            <v>2994.4</v>
          </cell>
          <cell r="S6205">
            <v>380</v>
          </cell>
          <cell r="T6205">
            <v>7.88</v>
          </cell>
        </row>
        <row r="6206">
          <cell r="K6206" t="str">
            <v>SLT0002133</v>
          </cell>
          <cell r="L6206" t="str">
            <v>J6F驾驶员左侧护板</v>
          </cell>
          <cell r="M6206" t="str">
            <v/>
          </cell>
          <cell r="N6206">
            <v>30</v>
          </cell>
          <cell r="O6206">
            <v>2.8662999999999998</v>
          </cell>
          <cell r="P6206" t="str">
            <v>Ea</v>
          </cell>
          <cell r="Q6206">
            <v>1</v>
          </cell>
          <cell r="R6206">
            <v>85.99</v>
          </cell>
          <cell r="S6206">
            <v>30</v>
          </cell>
          <cell r="T6206">
            <v>2.86632</v>
          </cell>
        </row>
        <row r="6207">
          <cell r="K6207" t="str">
            <v>SLT0002242</v>
          </cell>
          <cell r="L6207" t="str">
            <v>副驾驶员座椅座垫骨架总成</v>
          </cell>
          <cell r="M6207" t="str">
            <v>M4-1880</v>
          </cell>
          <cell r="N6207">
            <v>100</v>
          </cell>
          <cell r="O6207">
            <v>13.8889</v>
          </cell>
          <cell r="P6207" t="str">
            <v>EA</v>
          </cell>
          <cell r="Q6207">
            <v>1</v>
          </cell>
          <cell r="R6207">
            <v>1388.89</v>
          </cell>
          <cell r="S6207">
            <v>100</v>
          </cell>
          <cell r="T6207">
            <v>13.8889</v>
          </cell>
        </row>
        <row r="6208">
          <cell r="K6208" t="str">
            <v>SLT0002242</v>
          </cell>
          <cell r="L6208" t="str">
            <v>副驾驶员座椅座垫骨架总成</v>
          </cell>
          <cell r="M6208" t="str">
            <v>M4-1880</v>
          </cell>
          <cell r="N6208">
            <v>50</v>
          </cell>
          <cell r="O6208">
            <v>13.8889</v>
          </cell>
          <cell r="P6208" t="str">
            <v>EA</v>
          </cell>
          <cell r="Q6208">
            <v>1</v>
          </cell>
          <cell r="R6208">
            <v>694.45</v>
          </cell>
          <cell r="S6208">
            <v>50</v>
          </cell>
          <cell r="T6208">
            <v>13.8889</v>
          </cell>
        </row>
        <row r="6209">
          <cell r="K6209" t="str">
            <v>SLT0002242</v>
          </cell>
          <cell r="L6209" t="str">
            <v>副驾驶员座椅座垫骨架总成</v>
          </cell>
          <cell r="M6209" t="str">
            <v>M4-1880</v>
          </cell>
          <cell r="N6209">
            <v>50</v>
          </cell>
          <cell r="O6209">
            <v>13.8889</v>
          </cell>
          <cell r="P6209" t="str">
            <v>EA</v>
          </cell>
          <cell r="Q6209">
            <v>1</v>
          </cell>
          <cell r="R6209">
            <v>694.45</v>
          </cell>
          <cell r="S6209">
            <v>50</v>
          </cell>
          <cell r="T6209">
            <v>13.8889</v>
          </cell>
        </row>
        <row r="6210">
          <cell r="K6210" t="str">
            <v>SLT0002242</v>
          </cell>
          <cell r="L6210" t="str">
            <v>副驾驶员座椅座垫骨架总成</v>
          </cell>
          <cell r="M6210" t="str">
            <v>M4-1880</v>
          </cell>
          <cell r="N6210">
            <v>50</v>
          </cell>
          <cell r="O6210">
            <v>13.8889</v>
          </cell>
          <cell r="P6210" t="str">
            <v>EA</v>
          </cell>
          <cell r="Q6210">
            <v>1</v>
          </cell>
          <cell r="R6210">
            <v>694.45</v>
          </cell>
          <cell r="S6210">
            <v>50</v>
          </cell>
          <cell r="T6210">
            <v>13.8889</v>
          </cell>
        </row>
        <row r="6211">
          <cell r="K6211" t="str">
            <v>SLT0002242</v>
          </cell>
          <cell r="L6211" t="str">
            <v>副驾驶员座椅座垫骨架总成</v>
          </cell>
          <cell r="M6211" t="str">
            <v>M4-1880</v>
          </cell>
          <cell r="N6211">
            <v>50</v>
          </cell>
          <cell r="O6211">
            <v>13.8889</v>
          </cell>
          <cell r="P6211" t="str">
            <v>EA</v>
          </cell>
          <cell r="Q6211">
            <v>1</v>
          </cell>
          <cell r="R6211">
            <v>694.45</v>
          </cell>
          <cell r="S6211">
            <v>50</v>
          </cell>
          <cell r="T6211">
            <v>13.8889</v>
          </cell>
        </row>
        <row r="6212">
          <cell r="K6212" t="str">
            <v>SLT0002242</v>
          </cell>
          <cell r="L6212" t="str">
            <v>副驾驶员座椅座垫骨架总成</v>
          </cell>
          <cell r="M6212" t="str">
            <v>M4-1880</v>
          </cell>
          <cell r="N6212">
            <v>60</v>
          </cell>
          <cell r="O6212">
            <v>13.8889</v>
          </cell>
          <cell r="P6212" t="str">
            <v>EA</v>
          </cell>
          <cell r="Q6212">
            <v>1</v>
          </cell>
          <cell r="R6212">
            <v>833.33</v>
          </cell>
          <cell r="S6212">
            <v>60</v>
          </cell>
          <cell r="T6212">
            <v>13.8889</v>
          </cell>
        </row>
        <row r="6213">
          <cell r="K6213" t="str">
            <v>SLT0002242</v>
          </cell>
          <cell r="L6213" t="str">
            <v>副驾驶员座椅座垫骨架总成</v>
          </cell>
          <cell r="M6213" t="str">
            <v>M4-1880</v>
          </cell>
          <cell r="N6213">
            <v>70</v>
          </cell>
          <cell r="O6213">
            <v>13.8889</v>
          </cell>
          <cell r="P6213" t="str">
            <v>EA</v>
          </cell>
          <cell r="Q6213">
            <v>1</v>
          </cell>
          <cell r="R6213">
            <v>972.22</v>
          </cell>
          <cell r="S6213">
            <v>70</v>
          </cell>
          <cell r="T6213">
            <v>13.8889</v>
          </cell>
        </row>
        <row r="6214">
          <cell r="K6214" t="str">
            <v>slt0002537</v>
          </cell>
          <cell r="L6214" t="str">
            <v>驾驶员调角器上连接板</v>
          </cell>
          <cell r="M6214" t="str">
            <v>J7F/虎V靠背骨架</v>
          </cell>
          <cell r="N6214">
            <v>2357</v>
          </cell>
          <cell r="O6214">
            <v>2.7467999999999999</v>
          </cell>
          <cell r="P6214" t="str">
            <v>EA</v>
          </cell>
          <cell r="Q6214">
            <v>1</v>
          </cell>
          <cell r="R6214">
            <v>6474.21</v>
          </cell>
          <cell r="S6214">
            <v>2357</v>
          </cell>
          <cell r="T6214">
            <v>2.7467999999999999</v>
          </cell>
        </row>
        <row r="6215">
          <cell r="K6215" t="str">
            <v>slt0002542</v>
          </cell>
          <cell r="L6215" t="str">
            <v>前排靠背复位卷簧安装支架</v>
          </cell>
          <cell r="M6215" t="str">
            <v>J7F/虎V靠背骨架</v>
          </cell>
          <cell r="N6215">
            <v>1000</v>
          </cell>
          <cell r="O6215">
            <v>0.41689999999999999</v>
          </cell>
          <cell r="P6215" t="str">
            <v>EA</v>
          </cell>
          <cell r="Q6215">
            <v>1</v>
          </cell>
          <cell r="R6215">
            <v>416.9</v>
          </cell>
          <cell r="S6215">
            <v>1000</v>
          </cell>
          <cell r="T6215">
            <v>0.41689999999999999</v>
          </cell>
        </row>
        <row r="6216">
          <cell r="K6216" t="str">
            <v>slt0002542</v>
          </cell>
          <cell r="L6216" t="str">
            <v>前排靠背复位卷簧安装支架</v>
          </cell>
          <cell r="M6216" t="str">
            <v>J7F/虎V靠背骨架</v>
          </cell>
          <cell r="N6216">
            <v>800</v>
          </cell>
          <cell r="O6216">
            <v>0.41689999999999999</v>
          </cell>
          <cell r="P6216" t="str">
            <v>EA</v>
          </cell>
          <cell r="Q6216">
            <v>1</v>
          </cell>
          <cell r="R6216">
            <v>333.52</v>
          </cell>
          <cell r="S6216">
            <v>800</v>
          </cell>
          <cell r="T6216">
            <v>0.41689999999999999</v>
          </cell>
        </row>
        <row r="6217">
          <cell r="K6217" t="str">
            <v>slt0002542</v>
          </cell>
          <cell r="L6217" t="str">
            <v>前排靠背复位卷簧安装支架</v>
          </cell>
          <cell r="M6217" t="str">
            <v>J7F/虎V靠背骨架</v>
          </cell>
          <cell r="N6217">
            <v>1000</v>
          </cell>
          <cell r="O6217">
            <v>0.41689999999999999</v>
          </cell>
          <cell r="P6217" t="str">
            <v>EA</v>
          </cell>
          <cell r="Q6217">
            <v>1</v>
          </cell>
          <cell r="R6217">
            <v>416.9</v>
          </cell>
          <cell r="S6217">
            <v>1000</v>
          </cell>
          <cell r="T6217">
            <v>0.41689999999999999</v>
          </cell>
        </row>
        <row r="6218">
          <cell r="K6218" t="str">
            <v>SLT0002545</v>
          </cell>
          <cell r="L6218" t="str">
            <v>左侧手动调角器总成含芯轴</v>
          </cell>
          <cell r="M6218" t="str">
            <v>J7F/虎V靠背骨架</v>
          </cell>
          <cell r="N6218">
            <v>1440</v>
          </cell>
          <cell r="O6218">
            <v>14.800700000000001</v>
          </cell>
          <cell r="P6218" t="str">
            <v>EA</v>
          </cell>
          <cell r="Q6218">
            <v>1</v>
          </cell>
          <cell r="R6218">
            <v>21313.01</v>
          </cell>
          <cell r="S6218">
            <v>1440</v>
          </cell>
          <cell r="T6218">
            <v>14.421200000000001</v>
          </cell>
        </row>
        <row r="6219">
          <cell r="K6219" t="str">
            <v>SLT0002545</v>
          </cell>
          <cell r="L6219" t="str">
            <v>左侧手动调角器总成含芯轴</v>
          </cell>
          <cell r="M6219" t="str">
            <v>J7F/虎V靠背骨架</v>
          </cell>
          <cell r="N6219">
            <v>1440</v>
          </cell>
          <cell r="O6219">
            <v>14.800700000000001</v>
          </cell>
          <cell r="P6219" t="str">
            <v>EA</v>
          </cell>
          <cell r="Q6219">
            <v>1</v>
          </cell>
          <cell r="R6219">
            <v>21313.01</v>
          </cell>
          <cell r="S6219">
            <v>1440</v>
          </cell>
          <cell r="T6219">
            <v>14.421200000000001</v>
          </cell>
        </row>
        <row r="6220">
          <cell r="K6220" t="str">
            <v>SLT0002545</v>
          </cell>
          <cell r="L6220" t="str">
            <v>左侧手动调角器总成含芯轴</v>
          </cell>
          <cell r="M6220" t="str">
            <v>J7F/虎V靠背骨架</v>
          </cell>
          <cell r="N6220">
            <v>-2</v>
          </cell>
          <cell r="O6220">
            <v>14.800700000000001</v>
          </cell>
          <cell r="P6220" t="str">
            <v>EA</v>
          </cell>
          <cell r="Q6220">
            <v>1</v>
          </cell>
          <cell r="R6220">
            <v>-29.6</v>
          </cell>
          <cell r="S6220">
            <v>-2</v>
          </cell>
          <cell r="T6220">
            <v>14.421200000000001</v>
          </cell>
        </row>
        <row r="6221">
          <cell r="K6221" t="str">
            <v>SLT0002545</v>
          </cell>
          <cell r="L6221" t="str">
            <v>左侧手动调角器总成含芯轴</v>
          </cell>
          <cell r="M6221" t="str">
            <v>J7F/虎V靠背骨架</v>
          </cell>
          <cell r="N6221">
            <v>1440</v>
          </cell>
          <cell r="O6221">
            <v>14.800700000000001</v>
          </cell>
          <cell r="P6221" t="str">
            <v>EA</v>
          </cell>
          <cell r="Q6221">
            <v>1</v>
          </cell>
          <cell r="R6221">
            <v>21313.01</v>
          </cell>
          <cell r="S6221">
            <v>1440</v>
          </cell>
          <cell r="T6221">
            <v>14.421200000000001</v>
          </cell>
        </row>
        <row r="6222">
          <cell r="K6222" t="str">
            <v>SLT0002545</v>
          </cell>
          <cell r="L6222" t="str">
            <v>左侧手动调角器总成含芯轴</v>
          </cell>
          <cell r="M6222" t="str">
            <v>J7F/虎V靠背骨架</v>
          </cell>
          <cell r="N6222">
            <v>1440</v>
          </cell>
          <cell r="O6222">
            <v>14.800700000000001</v>
          </cell>
          <cell r="P6222" t="str">
            <v>EA</v>
          </cell>
          <cell r="Q6222">
            <v>1</v>
          </cell>
          <cell r="R6222">
            <v>21313.01</v>
          </cell>
          <cell r="S6222">
            <v>1440</v>
          </cell>
          <cell r="T6222">
            <v>14.421200000000001</v>
          </cell>
        </row>
        <row r="6223">
          <cell r="K6223" t="str">
            <v>SLT0002546</v>
          </cell>
          <cell r="L6223" t="str">
            <v>靠背调角器涡簧</v>
          </cell>
          <cell r="M6223" t="str">
            <v>J7F/虎V靠背骨架</v>
          </cell>
          <cell r="N6223">
            <v>4400</v>
          </cell>
          <cell r="O6223">
            <v>1.96</v>
          </cell>
          <cell r="P6223" t="str">
            <v>EA</v>
          </cell>
          <cell r="Q6223">
            <v>1</v>
          </cell>
          <cell r="R6223">
            <v>8624</v>
          </cell>
          <cell r="S6223">
            <v>4400</v>
          </cell>
          <cell r="T6223">
            <v>1.96</v>
          </cell>
        </row>
        <row r="6224">
          <cell r="K6224" t="str">
            <v>SLT0002550</v>
          </cell>
          <cell r="L6224" t="str">
            <v>驾驶员座垫右侧安装板总成</v>
          </cell>
          <cell r="M6224" t="str">
            <v>J7F虎V奥杰铆接件</v>
          </cell>
          <cell r="N6224">
            <v>334</v>
          </cell>
          <cell r="O6224">
            <v>8.2962000000000007</v>
          </cell>
          <cell r="P6224" t="str">
            <v>EA</v>
          </cell>
          <cell r="Q6224">
            <v>1</v>
          </cell>
          <cell r="R6224">
            <v>2770.93</v>
          </cell>
          <cell r="S6224">
            <v>334</v>
          </cell>
          <cell r="T6224">
            <v>8.2962000000000007</v>
          </cell>
        </row>
        <row r="6225">
          <cell r="K6225" t="str">
            <v>SLT0002693</v>
          </cell>
          <cell r="L6225" t="str">
            <v>驾驶员头枕泡沫</v>
          </cell>
          <cell r="M6225" t="str">
            <v>J7F-BA95</v>
          </cell>
          <cell r="N6225">
            <v>840</v>
          </cell>
          <cell r="O6225">
            <v>11.79</v>
          </cell>
          <cell r="P6225" t="str">
            <v>EA</v>
          </cell>
          <cell r="Q6225">
            <v>1</v>
          </cell>
          <cell r="R6225">
            <v>9903.6</v>
          </cell>
          <cell r="S6225">
            <v>840</v>
          </cell>
          <cell r="T6225">
            <v>11.79</v>
          </cell>
        </row>
        <row r="6226">
          <cell r="K6226" t="str">
            <v>SLT0002693</v>
          </cell>
          <cell r="L6226" t="str">
            <v>驾驶员头枕泡沫</v>
          </cell>
          <cell r="M6226" t="str">
            <v>J7F-BA95</v>
          </cell>
          <cell r="N6226">
            <v>560</v>
          </cell>
          <cell r="O6226">
            <v>11.79</v>
          </cell>
          <cell r="P6226" t="str">
            <v>EA</v>
          </cell>
          <cell r="Q6226">
            <v>1</v>
          </cell>
          <cell r="R6226">
            <v>6602.4</v>
          </cell>
          <cell r="S6226">
            <v>560</v>
          </cell>
          <cell r="T6226">
            <v>11.79</v>
          </cell>
        </row>
        <row r="6227">
          <cell r="K6227" t="str">
            <v>SLT0002795</v>
          </cell>
          <cell r="L6227" t="str">
            <v>正副司机座左圆盘主动</v>
          </cell>
          <cell r="M6227" t="str">
            <v>K1司机调角器</v>
          </cell>
          <cell r="N6227">
            <v>1440</v>
          </cell>
          <cell r="O6227">
            <v>15.132</v>
          </cell>
          <cell r="P6227" t="str">
            <v>EA</v>
          </cell>
          <cell r="Q6227">
            <v>1</v>
          </cell>
          <cell r="R6227">
            <v>21790.080000000002</v>
          </cell>
          <cell r="S6227">
            <v>1440</v>
          </cell>
          <cell r="T6227">
            <v>14.744</v>
          </cell>
        </row>
        <row r="6228">
          <cell r="K6228" t="str">
            <v>SLT0002795</v>
          </cell>
          <cell r="L6228" t="str">
            <v>正副司机座左圆盘主动</v>
          </cell>
          <cell r="M6228" t="str">
            <v>K1司机调角器</v>
          </cell>
          <cell r="N6228">
            <v>1440</v>
          </cell>
          <cell r="O6228">
            <v>15.132</v>
          </cell>
          <cell r="P6228" t="str">
            <v>EA</v>
          </cell>
          <cell r="Q6228">
            <v>1</v>
          </cell>
          <cell r="R6228">
            <v>21790.080000000002</v>
          </cell>
          <cell r="S6228">
            <v>1440</v>
          </cell>
          <cell r="T6228">
            <v>14.744</v>
          </cell>
        </row>
        <row r="6229">
          <cell r="K6229" t="str">
            <v>SLT0002796</v>
          </cell>
          <cell r="L6229" t="str">
            <v>正副司机座右圆盘主动</v>
          </cell>
          <cell r="M6229" t="str">
            <v>K1司机调角器</v>
          </cell>
          <cell r="N6229">
            <v>1440</v>
          </cell>
          <cell r="O6229">
            <v>15.132</v>
          </cell>
          <cell r="P6229" t="str">
            <v>EA</v>
          </cell>
          <cell r="Q6229">
            <v>1</v>
          </cell>
          <cell r="R6229">
            <v>21790.080000000002</v>
          </cell>
          <cell r="S6229">
            <v>1440</v>
          </cell>
          <cell r="T6229">
            <v>14.744</v>
          </cell>
        </row>
        <row r="6230">
          <cell r="K6230" t="str">
            <v>SLT0002796</v>
          </cell>
          <cell r="L6230" t="str">
            <v>正副司机座右圆盘主动</v>
          </cell>
          <cell r="M6230" t="str">
            <v>K1司机调角器</v>
          </cell>
          <cell r="N6230">
            <v>2880</v>
          </cell>
          <cell r="O6230">
            <v>15.132</v>
          </cell>
          <cell r="P6230" t="str">
            <v>EA</v>
          </cell>
          <cell r="Q6230">
            <v>1</v>
          </cell>
          <cell r="R6230">
            <v>43580.160000000003</v>
          </cell>
          <cell r="S6230">
            <v>2880</v>
          </cell>
          <cell r="T6230">
            <v>14.744</v>
          </cell>
        </row>
        <row r="6231">
          <cell r="K6231" t="str">
            <v>SLT0002797</v>
          </cell>
          <cell r="L6231" t="str">
            <v>正副司机座左圆盘被动</v>
          </cell>
          <cell r="M6231" t="str">
            <v>K1司机调角器</v>
          </cell>
          <cell r="N6231">
            <v>1440</v>
          </cell>
          <cell r="O6231">
            <v>13.240500000000001</v>
          </cell>
          <cell r="P6231" t="str">
            <v>EA</v>
          </cell>
          <cell r="Q6231">
            <v>1</v>
          </cell>
          <cell r="R6231">
            <v>19066.32</v>
          </cell>
          <cell r="S6231">
            <v>1440</v>
          </cell>
          <cell r="T6231">
            <v>12.901</v>
          </cell>
        </row>
        <row r="6232">
          <cell r="K6232" t="str">
            <v>SLT0002797</v>
          </cell>
          <cell r="L6232" t="str">
            <v>正副司机座左圆盘被动</v>
          </cell>
          <cell r="M6232" t="str">
            <v>K1司机调角器</v>
          </cell>
          <cell r="N6232">
            <v>1440</v>
          </cell>
          <cell r="O6232">
            <v>13.240500000000001</v>
          </cell>
          <cell r="P6232" t="str">
            <v>EA</v>
          </cell>
          <cell r="Q6232">
            <v>1</v>
          </cell>
          <cell r="R6232">
            <v>19066.32</v>
          </cell>
          <cell r="S6232">
            <v>1440</v>
          </cell>
          <cell r="T6232">
            <v>12.901</v>
          </cell>
        </row>
        <row r="6233">
          <cell r="K6233" t="str">
            <v>SLT0002798</v>
          </cell>
          <cell r="L6233" t="str">
            <v>正副司机座右圆盘被动</v>
          </cell>
          <cell r="M6233" t="str">
            <v>K1司机调角器</v>
          </cell>
          <cell r="N6233">
            <v>1440</v>
          </cell>
          <cell r="O6233">
            <v>13.240500000000001</v>
          </cell>
          <cell r="P6233" t="str">
            <v>EA</v>
          </cell>
          <cell r="Q6233">
            <v>1</v>
          </cell>
          <cell r="R6233">
            <v>19066.32</v>
          </cell>
          <cell r="S6233">
            <v>1440</v>
          </cell>
          <cell r="T6233">
            <v>12.901</v>
          </cell>
        </row>
        <row r="6234">
          <cell r="K6234" t="str">
            <v>SLT0002800</v>
          </cell>
          <cell r="L6234" t="str">
            <v>后排单双人座左圆盘主动</v>
          </cell>
          <cell r="M6234" t="str">
            <v>K1后排单双人调角器</v>
          </cell>
          <cell r="N6234">
            <v>1440</v>
          </cell>
          <cell r="O6234">
            <v>14.744</v>
          </cell>
          <cell r="P6234" t="str">
            <v>EA</v>
          </cell>
          <cell r="Q6234">
            <v>1</v>
          </cell>
          <cell r="R6234">
            <v>21231.360000000001</v>
          </cell>
          <cell r="S6234">
            <v>1440</v>
          </cell>
          <cell r="T6234">
            <v>14.744</v>
          </cell>
        </row>
        <row r="6235">
          <cell r="K6235" t="str">
            <v>SLT0002800</v>
          </cell>
          <cell r="L6235" t="str">
            <v>后排单双人座左圆盘主动</v>
          </cell>
          <cell r="M6235" t="str">
            <v>K1后排单双人调角器</v>
          </cell>
          <cell r="N6235">
            <v>1024</v>
          </cell>
          <cell r="O6235">
            <v>15.132</v>
          </cell>
          <cell r="P6235" t="str">
            <v>EA</v>
          </cell>
          <cell r="Q6235">
            <v>1</v>
          </cell>
          <cell r="R6235">
            <v>15495.17</v>
          </cell>
          <cell r="S6235">
            <v>1024</v>
          </cell>
          <cell r="T6235">
            <v>14.744</v>
          </cell>
        </row>
        <row r="6236">
          <cell r="K6236" t="str">
            <v>SLT0002801</v>
          </cell>
          <cell r="L6236" t="str">
            <v>后排单双人座右圆盘主动</v>
          </cell>
          <cell r="M6236" t="str">
            <v>K1后排单双人调角器</v>
          </cell>
          <cell r="N6236">
            <v>-1</v>
          </cell>
          <cell r="O6236">
            <v>15.132</v>
          </cell>
          <cell r="P6236" t="str">
            <v>EA</v>
          </cell>
          <cell r="Q6236">
            <v>1</v>
          </cell>
          <cell r="R6236">
            <v>-15.13</v>
          </cell>
          <cell r="S6236">
            <v>-1</v>
          </cell>
          <cell r="T6236">
            <v>14.744</v>
          </cell>
        </row>
        <row r="6237">
          <cell r="K6237" t="str">
            <v>SLT0002801</v>
          </cell>
          <cell r="L6237" t="str">
            <v>后排单双人座右圆盘主动</v>
          </cell>
          <cell r="M6237" t="str">
            <v>K1后排单双人调角器</v>
          </cell>
          <cell r="N6237">
            <v>1440</v>
          </cell>
          <cell r="O6237">
            <v>14.744</v>
          </cell>
          <cell r="P6237" t="str">
            <v>EA</v>
          </cell>
          <cell r="Q6237">
            <v>1</v>
          </cell>
          <cell r="R6237">
            <v>21231.360000000001</v>
          </cell>
          <cell r="S6237">
            <v>1440</v>
          </cell>
          <cell r="T6237">
            <v>14.744</v>
          </cell>
        </row>
        <row r="6238">
          <cell r="K6238" t="str">
            <v>SLT0002801</v>
          </cell>
          <cell r="L6238" t="str">
            <v>后排单双人座右圆盘主动</v>
          </cell>
          <cell r="M6238" t="str">
            <v>K1后排单双人调角器</v>
          </cell>
          <cell r="N6238">
            <v>1440</v>
          </cell>
          <cell r="O6238">
            <v>15.132</v>
          </cell>
          <cell r="P6238" t="str">
            <v>EA</v>
          </cell>
          <cell r="Q6238">
            <v>1</v>
          </cell>
          <cell r="R6238">
            <v>21790.080000000002</v>
          </cell>
          <cell r="S6238">
            <v>1440</v>
          </cell>
          <cell r="T6238">
            <v>14.744</v>
          </cell>
        </row>
        <row r="6239">
          <cell r="K6239" t="str">
            <v>SLT0002802</v>
          </cell>
          <cell r="L6239" t="str">
            <v>空心核心件</v>
          </cell>
          <cell r="M6239" t="str">
            <v>K1后排单双人调角器</v>
          </cell>
          <cell r="N6239">
            <v>6000</v>
          </cell>
          <cell r="O6239">
            <v>9.9304000000000006</v>
          </cell>
          <cell r="P6239" t="str">
            <v>EA</v>
          </cell>
          <cell r="Q6239">
            <v>1</v>
          </cell>
          <cell r="R6239">
            <v>59582.400000000001</v>
          </cell>
          <cell r="S6239">
            <v>6000</v>
          </cell>
          <cell r="T6239">
            <v>9.6758000000000006</v>
          </cell>
        </row>
        <row r="6240">
          <cell r="K6240" t="str">
            <v>SLT0002802</v>
          </cell>
          <cell r="L6240" t="str">
            <v>空心核心件</v>
          </cell>
          <cell r="M6240" t="str">
            <v>K1后排单双人调角器</v>
          </cell>
          <cell r="N6240">
            <v>4000</v>
          </cell>
          <cell r="O6240">
            <v>9.9304000000000006</v>
          </cell>
          <cell r="P6240" t="str">
            <v>EA</v>
          </cell>
          <cell r="Q6240">
            <v>1</v>
          </cell>
          <cell r="R6240">
            <v>39721.599999999999</v>
          </cell>
          <cell r="S6240">
            <v>4000</v>
          </cell>
          <cell r="T6240">
            <v>9.6758000000000006</v>
          </cell>
        </row>
        <row r="6241">
          <cell r="K6241" t="str">
            <v>SLT0002803</v>
          </cell>
          <cell r="L6241" t="str">
            <v>翻折左座圆盘（主动）</v>
          </cell>
          <cell r="M6241" t="str">
            <v>K1后排翻转器</v>
          </cell>
          <cell r="N6241">
            <v>512</v>
          </cell>
          <cell r="O6241">
            <v>15.132</v>
          </cell>
          <cell r="P6241" t="str">
            <v>EA</v>
          </cell>
          <cell r="Q6241">
            <v>1</v>
          </cell>
          <cell r="R6241">
            <v>7747.58</v>
          </cell>
          <cell r="S6241">
            <v>512</v>
          </cell>
          <cell r="T6241">
            <v>14.744</v>
          </cell>
        </row>
        <row r="6242">
          <cell r="K6242" t="str">
            <v>SLT0002804</v>
          </cell>
          <cell r="L6242" t="str">
            <v>翻折右座圆盘（主动）</v>
          </cell>
          <cell r="M6242" t="str">
            <v>K1后排翻转器</v>
          </cell>
          <cell r="N6242">
            <v>-6</v>
          </cell>
          <cell r="O6242">
            <v>15.132</v>
          </cell>
          <cell r="P6242" t="str">
            <v>EA</v>
          </cell>
          <cell r="Q6242">
            <v>1</v>
          </cell>
          <cell r="R6242">
            <v>-90.79</v>
          </cell>
          <cell r="S6242">
            <v>-6</v>
          </cell>
          <cell r="T6242">
            <v>14.744</v>
          </cell>
        </row>
        <row r="6243">
          <cell r="K6243" t="str">
            <v>SLT0002804</v>
          </cell>
          <cell r="L6243" t="str">
            <v>翻折右座圆盘（主动）</v>
          </cell>
          <cell r="M6243" t="str">
            <v>K1后排翻转器</v>
          </cell>
          <cell r="N6243">
            <v>512</v>
          </cell>
          <cell r="O6243">
            <v>15.132</v>
          </cell>
          <cell r="P6243" t="str">
            <v>EA</v>
          </cell>
          <cell r="Q6243">
            <v>1</v>
          </cell>
          <cell r="R6243">
            <v>7747.58</v>
          </cell>
          <cell r="S6243">
            <v>512</v>
          </cell>
          <cell r="T6243">
            <v>14.744</v>
          </cell>
        </row>
        <row r="6244">
          <cell r="K6244" t="str">
            <v>SLT0002805</v>
          </cell>
          <cell r="L6244" t="str">
            <v>翻折左座圆盘（被动）</v>
          </cell>
          <cell r="M6244" t="str">
            <v>K1后排翻转器</v>
          </cell>
          <cell r="N6244">
            <v>6</v>
          </cell>
          <cell r="O6244">
            <v>15.132</v>
          </cell>
          <cell r="P6244" t="str">
            <v>EA</v>
          </cell>
          <cell r="Q6244">
            <v>1</v>
          </cell>
          <cell r="R6244">
            <v>90.79</v>
          </cell>
          <cell r="S6244">
            <v>6</v>
          </cell>
          <cell r="T6244">
            <v>14.744</v>
          </cell>
        </row>
        <row r="6245">
          <cell r="K6245" t="str">
            <v>SLT0002805</v>
          </cell>
          <cell r="L6245" t="str">
            <v>翻折左座圆盘（被动）</v>
          </cell>
          <cell r="M6245" t="str">
            <v>K1后排翻转器</v>
          </cell>
          <cell r="N6245">
            <v>512</v>
          </cell>
          <cell r="O6245">
            <v>15.132</v>
          </cell>
          <cell r="P6245" t="str">
            <v>EA</v>
          </cell>
          <cell r="Q6245">
            <v>1</v>
          </cell>
          <cell r="R6245">
            <v>7747.58</v>
          </cell>
          <cell r="S6245">
            <v>512</v>
          </cell>
          <cell r="T6245">
            <v>14.744</v>
          </cell>
        </row>
        <row r="6246">
          <cell r="K6246" t="str">
            <v>SLT0002806</v>
          </cell>
          <cell r="L6246" t="str">
            <v>翻折右座圆盘（被动）</v>
          </cell>
          <cell r="M6246" t="str">
            <v>K1后排翻转器</v>
          </cell>
          <cell r="N6246">
            <v>512</v>
          </cell>
          <cell r="O6246">
            <v>15.132</v>
          </cell>
          <cell r="P6246" t="str">
            <v>EA</v>
          </cell>
          <cell r="Q6246">
            <v>1</v>
          </cell>
          <cell r="R6246">
            <v>7747.58</v>
          </cell>
          <cell r="S6246">
            <v>512</v>
          </cell>
          <cell r="T6246">
            <v>14.744</v>
          </cell>
        </row>
        <row r="6247">
          <cell r="K6247" t="str">
            <v>SLT0002818</v>
          </cell>
          <cell r="L6247" t="str">
            <v>下板</v>
          </cell>
          <cell r="M6247" t="str">
            <v>K1后排单人座调角器</v>
          </cell>
          <cell r="N6247">
            <v>3299</v>
          </cell>
          <cell r="O6247">
            <v>2.73</v>
          </cell>
          <cell r="P6247" t="str">
            <v>EA</v>
          </cell>
          <cell r="Q6247">
            <v>1</v>
          </cell>
          <cell r="R6247">
            <v>9006.27</v>
          </cell>
          <cell r="S6247">
            <v>3299</v>
          </cell>
          <cell r="T6247">
            <v>2.73</v>
          </cell>
        </row>
        <row r="6248">
          <cell r="K6248" t="str">
            <v>SLT0002818</v>
          </cell>
          <cell r="L6248" t="str">
            <v>下板</v>
          </cell>
          <cell r="M6248" t="str">
            <v>K1后排单人座调角器</v>
          </cell>
          <cell r="N6248">
            <v>2806</v>
          </cell>
          <cell r="O6248">
            <v>2.73</v>
          </cell>
          <cell r="P6248" t="str">
            <v>EA</v>
          </cell>
          <cell r="Q6248">
            <v>1</v>
          </cell>
          <cell r="R6248">
            <v>7660.38</v>
          </cell>
          <cell r="S6248">
            <v>2806</v>
          </cell>
          <cell r="T6248">
            <v>2.73</v>
          </cell>
        </row>
        <row r="6249">
          <cell r="K6249" t="str">
            <v>SLT0002818</v>
          </cell>
          <cell r="L6249" t="str">
            <v>下板</v>
          </cell>
          <cell r="M6249" t="str">
            <v>K1后排单人座调角器</v>
          </cell>
          <cell r="N6249">
            <v>3250</v>
          </cell>
          <cell r="O6249">
            <v>2.73</v>
          </cell>
          <cell r="P6249" t="str">
            <v>EA</v>
          </cell>
          <cell r="Q6249">
            <v>1</v>
          </cell>
          <cell r="R6249">
            <v>8872.5</v>
          </cell>
          <cell r="S6249">
            <v>3250</v>
          </cell>
          <cell r="T6249">
            <v>2.73</v>
          </cell>
        </row>
        <row r="6250">
          <cell r="K6250" t="str">
            <v>SLT0002818</v>
          </cell>
          <cell r="L6250" t="str">
            <v>下板</v>
          </cell>
          <cell r="M6250" t="str">
            <v>K1后排单人座调角器</v>
          </cell>
          <cell r="N6250">
            <v>1670</v>
          </cell>
          <cell r="O6250">
            <v>2.73</v>
          </cell>
          <cell r="P6250" t="str">
            <v>EA</v>
          </cell>
          <cell r="Q6250">
            <v>1</v>
          </cell>
          <cell r="R6250">
            <v>4559.1000000000004</v>
          </cell>
          <cell r="S6250">
            <v>1670</v>
          </cell>
          <cell r="T6250">
            <v>2.73</v>
          </cell>
        </row>
        <row r="6251">
          <cell r="K6251" t="str">
            <v>SLT0002822</v>
          </cell>
          <cell r="L6251" t="str">
            <v>外盘簧支架（短）</v>
          </cell>
          <cell r="M6251" t="str">
            <v>K1调角器</v>
          </cell>
          <cell r="N6251">
            <v>2274</v>
          </cell>
          <cell r="O6251">
            <v>0.53449999999999998</v>
          </cell>
          <cell r="P6251" t="str">
            <v>EA</v>
          </cell>
          <cell r="Q6251">
            <v>1</v>
          </cell>
          <cell r="R6251">
            <v>1215.45</v>
          </cell>
          <cell r="S6251">
            <v>2274</v>
          </cell>
          <cell r="T6251">
            <v>0.53449999999999998</v>
          </cell>
        </row>
        <row r="6252">
          <cell r="K6252" t="str">
            <v>SLT0002822</v>
          </cell>
          <cell r="L6252" t="str">
            <v>外盘簧支架（短）</v>
          </cell>
          <cell r="M6252" t="str">
            <v>K1调角器</v>
          </cell>
          <cell r="N6252">
            <v>2000</v>
          </cell>
          <cell r="O6252">
            <v>0.53449999999999998</v>
          </cell>
          <cell r="P6252" t="str">
            <v>EA</v>
          </cell>
          <cell r="Q6252">
            <v>1</v>
          </cell>
          <cell r="R6252">
            <v>1069</v>
          </cell>
          <cell r="S6252">
            <v>2000</v>
          </cell>
          <cell r="T6252">
            <v>0.53449999999999998</v>
          </cell>
        </row>
        <row r="6253">
          <cell r="K6253" t="str">
            <v>SLT0002822</v>
          </cell>
          <cell r="L6253" t="str">
            <v>外盘簧支架（短）</v>
          </cell>
          <cell r="M6253" t="str">
            <v>K1调角器</v>
          </cell>
          <cell r="N6253">
            <v>2000</v>
          </cell>
          <cell r="O6253">
            <v>0.53449999999999998</v>
          </cell>
          <cell r="P6253" t="str">
            <v>EA</v>
          </cell>
          <cell r="Q6253">
            <v>1</v>
          </cell>
          <cell r="R6253">
            <v>1069</v>
          </cell>
          <cell r="S6253">
            <v>2000</v>
          </cell>
          <cell r="T6253">
            <v>0.53449999999999998</v>
          </cell>
        </row>
        <row r="6254">
          <cell r="K6254" t="str">
            <v>SLT0002822</v>
          </cell>
          <cell r="L6254" t="str">
            <v>外盘簧支架（短）</v>
          </cell>
          <cell r="M6254" t="str">
            <v>K1调角器</v>
          </cell>
          <cell r="N6254">
            <v>2000</v>
          </cell>
          <cell r="O6254">
            <v>0.53449999999999998</v>
          </cell>
          <cell r="P6254" t="str">
            <v>EA</v>
          </cell>
          <cell r="Q6254">
            <v>1</v>
          </cell>
          <cell r="R6254">
            <v>1069</v>
          </cell>
          <cell r="S6254">
            <v>2000</v>
          </cell>
          <cell r="T6254">
            <v>0.53449999999999998</v>
          </cell>
        </row>
        <row r="6255">
          <cell r="K6255" t="str">
            <v>SLT0002823</v>
          </cell>
          <cell r="L6255" t="str">
            <v>罩壳支架</v>
          </cell>
          <cell r="M6255" t="str">
            <v>K1后排单人座调角器</v>
          </cell>
          <cell r="N6255">
            <v>5000</v>
          </cell>
          <cell r="O6255">
            <v>0.31240000000000001</v>
          </cell>
          <cell r="P6255" t="str">
            <v>EA</v>
          </cell>
          <cell r="Q6255">
            <v>1</v>
          </cell>
          <cell r="R6255">
            <v>1562</v>
          </cell>
          <cell r="S6255">
            <v>5000</v>
          </cell>
          <cell r="T6255">
            <v>0.31240000000000001</v>
          </cell>
        </row>
        <row r="6256">
          <cell r="K6256" t="str">
            <v>SLT0002825</v>
          </cell>
          <cell r="L6256" t="str">
            <v>下板（右）</v>
          </cell>
          <cell r="M6256" t="str">
            <v>K1后排双人左座调角器</v>
          </cell>
          <cell r="N6256">
            <v>2100</v>
          </cell>
          <cell r="O6256">
            <v>3.59</v>
          </cell>
          <cell r="P6256" t="str">
            <v>EA</v>
          </cell>
          <cell r="Q6256">
            <v>1</v>
          </cell>
          <cell r="R6256">
            <v>7539</v>
          </cell>
          <cell r="S6256">
            <v>2100</v>
          </cell>
          <cell r="T6256">
            <v>3.59</v>
          </cell>
        </row>
        <row r="6257">
          <cell r="K6257" t="str">
            <v>SLT0002831</v>
          </cell>
          <cell r="L6257" t="str">
            <v>盘簧固定架</v>
          </cell>
          <cell r="M6257" t="str">
            <v>K1后排单双人调角器</v>
          </cell>
          <cell r="N6257">
            <v>2000</v>
          </cell>
          <cell r="O6257">
            <v>0.58940000000000003</v>
          </cell>
          <cell r="P6257" t="str">
            <v>EA</v>
          </cell>
          <cell r="Q6257">
            <v>1</v>
          </cell>
          <cell r="R6257">
            <v>1178.8</v>
          </cell>
          <cell r="S6257">
            <v>2000</v>
          </cell>
          <cell r="T6257">
            <v>0.58940000000000003</v>
          </cell>
        </row>
        <row r="6258">
          <cell r="K6258" t="str">
            <v>SLT0002831</v>
          </cell>
          <cell r="L6258" t="str">
            <v>盘簧固定架</v>
          </cell>
          <cell r="M6258" t="str">
            <v>K1后排单双人调角器</v>
          </cell>
          <cell r="N6258">
            <v>2000</v>
          </cell>
          <cell r="O6258">
            <v>0.58940000000000003</v>
          </cell>
          <cell r="P6258" t="str">
            <v>EA</v>
          </cell>
          <cell r="Q6258">
            <v>1</v>
          </cell>
          <cell r="R6258">
            <v>1178.8</v>
          </cell>
          <cell r="S6258">
            <v>2000</v>
          </cell>
          <cell r="T6258">
            <v>0.58940000000000003</v>
          </cell>
        </row>
        <row r="6259">
          <cell r="K6259" t="str">
            <v>SLT0002832</v>
          </cell>
          <cell r="L6259" t="str">
            <v>外盘簧支架（长）</v>
          </cell>
          <cell r="M6259" t="str">
            <v>K1后排单人座调角器</v>
          </cell>
          <cell r="N6259">
            <v>1388</v>
          </cell>
          <cell r="O6259">
            <v>0.61229999999999996</v>
          </cell>
          <cell r="P6259" t="str">
            <v>EA</v>
          </cell>
          <cell r="Q6259">
            <v>1</v>
          </cell>
          <cell r="R6259">
            <v>849.87</v>
          </cell>
          <cell r="S6259">
            <v>1388</v>
          </cell>
          <cell r="T6259">
            <v>0.61229999999999996</v>
          </cell>
        </row>
        <row r="6260">
          <cell r="K6260" t="str">
            <v>SLT0002832</v>
          </cell>
          <cell r="L6260" t="str">
            <v>外盘簧支架（长）</v>
          </cell>
          <cell r="M6260" t="str">
            <v>K1后排单人座调角器</v>
          </cell>
          <cell r="N6260">
            <v>2000</v>
          </cell>
          <cell r="O6260">
            <v>0.61229999999999996</v>
          </cell>
          <cell r="P6260" t="str">
            <v>EA</v>
          </cell>
          <cell r="Q6260">
            <v>1</v>
          </cell>
          <cell r="R6260">
            <v>1224.5999999999999</v>
          </cell>
          <cell r="S6260">
            <v>2000</v>
          </cell>
          <cell r="T6260">
            <v>0.61229999999999996</v>
          </cell>
        </row>
        <row r="6261">
          <cell r="K6261" t="str">
            <v>SLT0002832</v>
          </cell>
          <cell r="L6261" t="str">
            <v>外盘簧支架（长）</v>
          </cell>
          <cell r="M6261" t="str">
            <v>K1后排单人座调角器</v>
          </cell>
          <cell r="N6261">
            <v>1000</v>
          </cell>
          <cell r="O6261">
            <v>0.61229999999999996</v>
          </cell>
          <cell r="P6261" t="str">
            <v>EA</v>
          </cell>
          <cell r="Q6261">
            <v>1</v>
          </cell>
          <cell r="R6261">
            <v>612.29999999999995</v>
          </cell>
          <cell r="S6261">
            <v>1000</v>
          </cell>
          <cell r="T6261">
            <v>0.61229999999999996</v>
          </cell>
        </row>
        <row r="6262">
          <cell r="K6262" t="str">
            <v>SLT0002875</v>
          </cell>
          <cell r="L6262" t="str">
            <v>上板组件左点焊螺母总成</v>
          </cell>
          <cell r="M6262" t="str">
            <v/>
          </cell>
          <cell r="N6262">
            <v>1456</v>
          </cell>
          <cell r="O6262">
            <v>3.6181000000000001</v>
          </cell>
          <cell r="P6262" t="str">
            <v>EA</v>
          </cell>
          <cell r="Q6262">
            <v>1</v>
          </cell>
          <cell r="R6262">
            <v>5267.95</v>
          </cell>
          <cell r="S6262">
            <v>1456</v>
          </cell>
          <cell r="T6262">
            <v>3.6181000000000001</v>
          </cell>
        </row>
        <row r="6263">
          <cell r="K6263" t="str">
            <v>SLT0002876</v>
          </cell>
          <cell r="L6263" t="str">
            <v>上板组件右点焊螺母总成</v>
          </cell>
          <cell r="M6263" t="str">
            <v/>
          </cell>
          <cell r="N6263">
            <v>1456</v>
          </cell>
          <cell r="O6263">
            <v>3.6181000000000001</v>
          </cell>
          <cell r="P6263" t="str">
            <v>EA</v>
          </cell>
          <cell r="Q6263">
            <v>1</v>
          </cell>
          <cell r="R6263">
            <v>5267.95</v>
          </cell>
          <cell r="S6263">
            <v>1456</v>
          </cell>
          <cell r="T6263">
            <v>3.6181000000000001</v>
          </cell>
        </row>
        <row r="6264">
          <cell r="K6264" t="str">
            <v>SLT0010174</v>
          </cell>
          <cell r="L6264" t="str">
            <v>虎V副司机背布套</v>
          </cell>
          <cell r="M6264" t="str">
            <v/>
          </cell>
          <cell r="N6264">
            <v>-2</v>
          </cell>
          <cell r="O6264">
            <v>28.692699999999999</v>
          </cell>
          <cell r="P6264" t="str">
            <v>EA</v>
          </cell>
          <cell r="Q6264">
            <v>1</v>
          </cell>
          <cell r="R6264">
            <v>-57.39</v>
          </cell>
          <cell r="S6264">
            <v>-2</v>
          </cell>
          <cell r="T6264">
            <v>28.12</v>
          </cell>
        </row>
        <row r="6265">
          <cell r="K6265" t="str">
            <v>SLT0010190</v>
          </cell>
          <cell r="L6265" t="str">
            <v>复位卷簧下限位支架</v>
          </cell>
          <cell r="M6265" t="str">
            <v>J7F/虎V靠背骨架</v>
          </cell>
          <cell r="N6265">
            <v>2800</v>
          </cell>
          <cell r="O6265">
            <v>0.1716</v>
          </cell>
          <cell r="P6265" t="str">
            <v>EA</v>
          </cell>
          <cell r="Q6265">
            <v>1</v>
          </cell>
          <cell r="R6265">
            <v>480.48</v>
          </cell>
          <cell r="S6265">
            <v>2800</v>
          </cell>
          <cell r="T6265">
            <v>0.1716</v>
          </cell>
        </row>
        <row r="6266">
          <cell r="K6266" t="str">
            <v>SLT0010190</v>
          </cell>
          <cell r="L6266" t="str">
            <v>复位卷簧下限位支架</v>
          </cell>
          <cell r="M6266" t="str">
            <v>J7F/虎V靠背骨架</v>
          </cell>
          <cell r="N6266">
            <v>3200</v>
          </cell>
          <cell r="O6266">
            <v>0.1716</v>
          </cell>
          <cell r="P6266" t="str">
            <v>EA</v>
          </cell>
          <cell r="Q6266">
            <v>1</v>
          </cell>
          <cell r="R6266">
            <v>549.12</v>
          </cell>
          <cell r="S6266">
            <v>3200</v>
          </cell>
          <cell r="T6266">
            <v>0.1716</v>
          </cell>
        </row>
        <row r="6267">
          <cell r="K6267" t="str">
            <v>SLT0010269</v>
          </cell>
          <cell r="L6267" t="str">
            <v>内绞架螺母轴套</v>
          </cell>
          <cell r="M6267" t="str">
            <v/>
          </cell>
          <cell r="N6267">
            <v>630</v>
          </cell>
          <cell r="O6267">
            <v>1.222</v>
          </cell>
          <cell r="P6267" t="str">
            <v>EA</v>
          </cell>
          <cell r="Q6267">
            <v>1</v>
          </cell>
          <cell r="R6267">
            <v>769.86</v>
          </cell>
          <cell r="S6267">
            <v>630</v>
          </cell>
          <cell r="T6267">
            <v>1.222</v>
          </cell>
        </row>
        <row r="6268">
          <cell r="K6268" t="str">
            <v>SLT0010277</v>
          </cell>
          <cell r="L6268" t="str">
            <v>轻卡座椅气囊总成</v>
          </cell>
          <cell r="M6268" t="str">
            <v>一汽轻卡减震</v>
          </cell>
          <cell r="N6268">
            <v>432</v>
          </cell>
          <cell r="O6268">
            <v>51.225000000000001</v>
          </cell>
          <cell r="P6268" t="str">
            <v>EA</v>
          </cell>
          <cell r="Q6268">
            <v>1</v>
          </cell>
          <cell r="R6268">
            <v>22129.200000000001</v>
          </cell>
          <cell r="S6268">
            <v>432</v>
          </cell>
          <cell r="T6268">
            <v>51.22</v>
          </cell>
        </row>
        <row r="6269">
          <cell r="K6269" t="str">
            <v>SLT0010277</v>
          </cell>
          <cell r="L6269" t="str">
            <v>轻卡座椅气囊总成</v>
          </cell>
          <cell r="M6269" t="str">
            <v>一汽轻卡减震</v>
          </cell>
          <cell r="N6269">
            <v>360</v>
          </cell>
          <cell r="O6269">
            <v>51.225000000000001</v>
          </cell>
          <cell r="P6269" t="str">
            <v>EA</v>
          </cell>
          <cell r="Q6269">
            <v>1</v>
          </cell>
          <cell r="R6269">
            <v>18441</v>
          </cell>
          <cell r="S6269">
            <v>360</v>
          </cell>
          <cell r="T6269">
            <v>51.22</v>
          </cell>
        </row>
        <row r="6270">
          <cell r="K6270" t="str">
            <v>SLT0010277</v>
          </cell>
          <cell r="L6270" t="str">
            <v>轻卡座椅气囊总成</v>
          </cell>
          <cell r="M6270" t="str">
            <v>一汽轻卡减震</v>
          </cell>
          <cell r="N6270">
            <v>432</v>
          </cell>
          <cell r="O6270">
            <v>51.225000000000001</v>
          </cell>
          <cell r="P6270" t="str">
            <v>EA</v>
          </cell>
          <cell r="Q6270">
            <v>1</v>
          </cell>
          <cell r="R6270">
            <v>22129.200000000001</v>
          </cell>
          <cell r="S6270">
            <v>432</v>
          </cell>
          <cell r="T6270">
            <v>51.22</v>
          </cell>
        </row>
        <row r="6271">
          <cell r="K6271" t="str">
            <v>SLT0010277</v>
          </cell>
          <cell r="L6271" t="str">
            <v>轻卡座椅气囊总成</v>
          </cell>
          <cell r="M6271" t="str">
            <v>一汽轻卡减震</v>
          </cell>
          <cell r="N6271">
            <v>360</v>
          </cell>
          <cell r="O6271">
            <v>51.225000000000001</v>
          </cell>
          <cell r="P6271" t="str">
            <v>EA</v>
          </cell>
          <cell r="Q6271">
            <v>1</v>
          </cell>
          <cell r="R6271">
            <v>18441</v>
          </cell>
          <cell r="S6271">
            <v>360</v>
          </cell>
          <cell r="T6271">
            <v>51.22</v>
          </cell>
        </row>
        <row r="6272">
          <cell r="K6272" t="str">
            <v>SLT0010277</v>
          </cell>
          <cell r="L6272" t="str">
            <v>轻卡座椅气囊总成</v>
          </cell>
          <cell r="M6272" t="str">
            <v>一汽轻卡减震</v>
          </cell>
          <cell r="N6272">
            <v>206</v>
          </cell>
          <cell r="O6272">
            <v>51.225000000000001</v>
          </cell>
          <cell r="P6272" t="str">
            <v>EA</v>
          </cell>
          <cell r="Q6272">
            <v>1</v>
          </cell>
          <cell r="R6272">
            <v>10552.35</v>
          </cell>
          <cell r="S6272">
            <v>206</v>
          </cell>
          <cell r="T6272">
            <v>51.22</v>
          </cell>
        </row>
        <row r="6273">
          <cell r="K6273" t="str">
            <v>SLT0010277</v>
          </cell>
          <cell r="L6273" t="str">
            <v>轻卡座椅气囊总成</v>
          </cell>
          <cell r="M6273" t="str">
            <v>一汽轻卡减震</v>
          </cell>
          <cell r="N6273">
            <v>612</v>
          </cell>
          <cell r="O6273">
            <v>51.225000000000001</v>
          </cell>
          <cell r="P6273" t="str">
            <v>EA</v>
          </cell>
          <cell r="Q6273">
            <v>1</v>
          </cell>
          <cell r="R6273">
            <v>31349.7</v>
          </cell>
          <cell r="S6273">
            <v>612</v>
          </cell>
          <cell r="T6273">
            <v>51.22</v>
          </cell>
        </row>
        <row r="6274">
          <cell r="K6274" t="str">
            <v>SLT0010297</v>
          </cell>
          <cell r="L6274" t="str">
            <v>驾驶员滑轨U型把手</v>
          </cell>
          <cell r="M6274" t="str">
            <v>一汽轻卡减震</v>
          </cell>
          <cell r="N6274">
            <v>600</v>
          </cell>
          <cell r="O6274">
            <v>1.89</v>
          </cell>
          <cell r="P6274" t="str">
            <v>EA</v>
          </cell>
          <cell r="Q6274">
            <v>1</v>
          </cell>
          <cell r="R6274">
            <v>1134</v>
          </cell>
          <cell r="S6274">
            <v>600</v>
          </cell>
          <cell r="T6274">
            <v>1.89</v>
          </cell>
        </row>
        <row r="6275">
          <cell r="K6275" t="str">
            <v>SLT0010346</v>
          </cell>
          <cell r="L6275" t="str">
            <v>驾驶员左侧护板</v>
          </cell>
          <cell r="M6275" t="str">
            <v>济南轻卡统帅</v>
          </cell>
          <cell r="N6275">
            <v>100</v>
          </cell>
          <cell r="O6275">
            <v>5.8183999999999996</v>
          </cell>
          <cell r="P6275" t="str">
            <v>EA</v>
          </cell>
          <cell r="Q6275">
            <v>1</v>
          </cell>
          <cell r="R6275">
            <v>581.84</v>
          </cell>
          <cell r="S6275">
            <v>100</v>
          </cell>
          <cell r="T6275">
            <v>4.8891999999999998</v>
          </cell>
        </row>
        <row r="6276">
          <cell r="K6276" t="str">
            <v>SLT0010357</v>
          </cell>
          <cell r="L6276" t="str">
            <v>副驾靠背旋转轴固定座</v>
          </cell>
          <cell r="M6276" t="str">
            <v>济南轻卡统帅</v>
          </cell>
          <cell r="N6276">
            <v>1400</v>
          </cell>
          <cell r="O6276">
            <v>0.71540000000000004</v>
          </cell>
          <cell r="P6276" t="str">
            <v>EA</v>
          </cell>
          <cell r="Q6276">
            <v>1</v>
          </cell>
          <cell r="R6276">
            <v>1001.56</v>
          </cell>
          <cell r="S6276">
            <v>1400</v>
          </cell>
          <cell r="T6276">
            <v>0.71540000000000004</v>
          </cell>
        </row>
        <row r="6277">
          <cell r="K6277" t="str">
            <v>SLT0010357</v>
          </cell>
          <cell r="L6277" t="str">
            <v>副驾靠背旋转轴固定座</v>
          </cell>
          <cell r="M6277" t="str">
            <v>济南轻卡统帅</v>
          </cell>
          <cell r="N6277">
            <v>700</v>
          </cell>
          <cell r="O6277">
            <v>0.71540000000000004</v>
          </cell>
          <cell r="P6277" t="str">
            <v>EA</v>
          </cell>
          <cell r="Q6277">
            <v>1</v>
          </cell>
          <cell r="R6277">
            <v>500.78</v>
          </cell>
          <cell r="S6277">
            <v>700</v>
          </cell>
          <cell r="T6277">
            <v>0.71540000000000004</v>
          </cell>
        </row>
        <row r="6278">
          <cell r="K6278" t="str">
            <v>SLT0010357</v>
          </cell>
          <cell r="L6278" t="str">
            <v>副驾靠背旋转轴固定座</v>
          </cell>
          <cell r="M6278" t="str">
            <v>济南轻卡统帅</v>
          </cell>
          <cell r="N6278">
            <v>2100</v>
          </cell>
          <cell r="O6278">
            <v>0.71540000000000004</v>
          </cell>
          <cell r="P6278" t="str">
            <v>EA</v>
          </cell>
          <cell r="Q6278">
            <v>1</v>
          </cell>
          <cell r="R6278">
            <v>1502.34</v>
          </cell>
          <cell r="S6278">
            <v>2100</v>
          </cell>
          <cell r="T6278">
            <v>0.71540000000000004</v>
          </cell>
        </row>
        <row r="6279">
          <cell r="K6279" t="str">
            <v>SLT0010357</v>
          </cell>
          <cell r="L6279" t="str">
            <v>副驾靠背旋转轴固定座</v>
          </cell>
          <cell r="M6279" t="str">
            <v>济南轻卡统帅</v>
          </cell>
          <cell r="N6279">
            <v>2100</v>
          </cell>
          <cell r="O6279">
            <v>0.71540000000000004</v>
          </cell>
          <cell r="P6279" t="str">
            <v>EA</v>
          </cell>
          <cell r="Q6279">
            <v>1</v>
          </cell>
          <cell r="R6279">
            <v>1502.34</v>
          </cell>
          <cell r="S6279">
            <v>2100</v>
          </cell>
          <cell r="T6279">
            <v>0.71540000000000004</v>
          </cell>
        </row>
        <row r="6280">
          <cell r="K6280" t="str">
            <v>SLT0010360</v>
          </cell>
          <cell r="L6280" t="str">
            <v>副驾靠背右侧护板</v>
          </cell>
          <cell r="M6280" t="str">
            <v>济南轻卡统帅</v>
          </cell>
          <cell r="N6280">
            <v>450</v>
          </cell>
          <cell r="O6280">
            <v>1.1172</v>
          </cell>
          <cell r="P6280" t="str">
            <v>EA</v>
          </cell>
          <cell r="Q6280">
            <v>1</v>
          </cell>
          <cell r="R6280">
            <v>502.74</v>
          </cell>
          <cell r="S6280">
            <v>450</v>
          </cell>
          <cell r="T6280">
            <v>1.1172</v>
          </cell>
        </row>
        <row r="6281">
          <cell r="K6281" t="str">
            <v>SLT0010360</v>
          </cell>
          <cell r="L6281" t="str">
            <v>副驾靠背右侧护板</v>
          </cell>
          <cell r="M6281" t="str">
            <v>济南轻卡统帅</v>
          </cell>
          <cell r="N6281">
            <v>300</v>
          </cell>
          <cell r="O6281">
            <v>1.7091000000000001</v>
          </cell>
          <cell r="P6281" t="str">
            <v>EA</v>
          </cell>
          <cell r="Q6281">
            <v>1</v>
          </cell>
          <cell r="R6281">
            <v>512.73</v>
          </cell>
          <cell r="S6281">
            <v>300</v>
          </cell>
          <cell r="T6281">
            <v>1.1172</v>
          </cell>
        </row>
        <row r="6282">
          <cell r="K6282" t="str">
            <v>SLT0010360</v>
          </cell>
          <cell r="L6282" t="str">
            <v>副驾靠背右侧护板</v>
          </cell>
          <cell r="M6282" t="str">
            <v>济南轻卡统帅</v>
          </cell>
          <cell r="N6282">
            <v>300</v>
          </cell>
          <cell r="O6282">
            <v>1.7091000000000001</v>
          </cell>
          <cell r="P6282" t="str">
            <v>EA</v>
          </cell>
          <cell r="Q6282">
            <v>1</v>
          </cell>
          <cell r="R6282">
            <v>512.73</v>
          </cell>
          <cell r="S6282">
            <v>300</v>
          </cell>
          <cell r="T6282">
            <v>1.1172</v>
          </cell>
        </row>
        <row r="6283">
          <cell r="K6283" t="str">
            <v>SLT0010360</v>
          </cell>
          <cell r="L6283" t="str">
            <v>副驾靠背右侧护板</v>
          </cell>
          <cell r="M6283" t="str">
            <v>济南轻卡统帅</v>
          </cell>
          <cell r="N6283">
            <v>450</v>
          </cell>
          <cell r="O6283">
            <v>1.7091000000000001</v>
          </cell>
          <cell r="P6283" t="str">
            <v>EA</v>
          </cell>
          <cell r="Q6283">
            <v>1</v>
          </cell>
          <cell r="R6283">
            <v>769.1</v>
          </cell>
          <cell r="S6283">
            <v>450</v>
          </cell>
          <cell r="T6283">
            <v>1.1172</v>
          </cell>
        </row>
        <row r="6284">
          <cell r="K6284" t="str">
            <v>SLT0010360</v>
          </cell>
          <cell r="L6284" t="str">
            <v>副驾靠背右侧护板</v>
          </cell>
          <cell r="M6284" t="str">
            <v>济南轻卡统帅</v>
          </cell>
          <cell r="N6284">
            <v>150</v>
          </cell>
          <cell r="O6284">
            <v>1.7091000000000001</v>
          </cell>
          <cell r="P6284" t="str">
            <v>EA</v>
          </cell>
          <cell r="Q6284">
            <v>1</v>
          </cell>
          <cell r="R6284">
            <v>256.37</v>
          </cell>
          <cell r="S6284">
            <v>150</v>
          </cell>
          <cell r="T6284">
            <v>1.1172</v>
          </cell>
        </row>
        <row r="6285">
          <cell r="K6285" t="str">
            <v>SLT0010360</v>
          </cell>
          <cell r="L6285" t="str">
            <v>副驾靠背右侧护板</v>
          </cell>
          <cell r="M6285" t="str">
            <v>济南轻卡统帅</v>
          </cell>
          <cell r="N6285">
            <v>450</v>
          </cell>
          <cell r="O6285">
            <v>1.7091000000000001</v>
          </cell>
          <cell r="P6285" t="str">
            <v>EA</v>
          </cell>
          <cell r="Q6285">
            <v>1</v>
          </cell>
          <cell r="R6285">
            <v>769.1</v>
          </cell>
          <cell r="S6285">
            <v>450</v>
          </cell>
          <cell r="T6285">
            <v>1.1172</v>
          </cell>
        </row>
        <row r="6286">
          <cell r="K6286" t="str">
            <v>SLT0010360</v>
          </cell>
          <cell r="L6286" t="str">
            <v>副驾靠背右侧护板</v>
          </cell>
          <cell r="M6286" t="str">
            <v>济南轻卡统帅</v>
          </cell>
          <cell r="N6286">
            <v>150</v>
          </cell>
          <cell r="O6286">
            <v>1.7091000000000001</v>
          </cell>
          <cell r="P6286" t="str">
            <v>EA</v>
          </cell>
          <cell r="Q6286">
            <v>1</v>
          </cell>
          <cell r="R6286">
            <v>256.37</v>
          </cell>
          <cell r="S6286">
            <v>150</v>
          </cell>
          <cell r="T6286">
            <v>1.1172</v>
          </cell>
        </row>
        <row r="6287">
          <cell r="K6287" t="str">
            <v>SLT0010366</v>
          </cell>
          <cell r="L6287" t="str">
            <v>中间靠背支撑钣金</v>
          </cell>
          <cell r="M6287" t="str">
            <v>济南轻卡统帅</v>
          </cell>
          <cell r="N6287">
            <v>2196</v>
          </cell>
          <cell r="O6287">
            <v>0.90749999999999997</v>
          </cell>
          <cell r="P6287" t="str">
            <v>EA</v>
          </cell>
          <cell r="Q6287">
            <v>1</v>
          </cell>
          <cell r="R6287">
            <v>1992.87</v>
          </cell>
          <cell r="S6287">
            <v>2196</v>
          </cell>
          <cell r="T6287">
            <v>0.90749999999999997</v>
          </cell>
        </row>
        <row r="6288">
          <cell r="K6288" t="str">
            <v>SLT0010366</v>
          </cell>
          <cell r="L6288" t="str">
            <v>中间靠背支撑钣金</v>
          </cell>
          <cell r="M6288" t="str">
            <v>济南轻卡统帅</v>
          </cell>
          <cell r="N6288">
            <v>918</v>
          </cell>
          <cell r="O6288">
            <v>0.90749999999999997</v>
          </cell>
          <cell r="P6288" t="str">
            <v>EA</v>
          </cell>
          <cell r="Q6288">
            <v>1</v>
          </cell>
          <cell r="R6288">
            <v>833.09</v>
          </cell>
          <cell r="S6288">
            <v>918</v>
          </cell>
          <cell r="T6288">
            <v>0.90749999999999997</v>
          </cell>
        </row>
        <row r="6289">
          <cell r="K6289" t="str">
            <v>SLT0010366</v>
          </cell>
          <cell r="L6289" t="str">
            <v>中间靠背支撑钣金</v>
          </cell>
          <cell r="M6289" t="str">
            <v>济南轻卡统帅</v>
          </cell>
          <cell r="N6289">
            <v>1500</v>
          </cell>
          <cell r="O6289">
            <v>0.90749999999999997</v>
          </cell>
          <cell r="P6289" t="str">
            <v>EA</v>
          </cell>
          <cell r="Q6289">
            <v>1</v>
          </cell>
          <cell r="R6289">
            <v>1361.25</v>
          </cell>
          <cell r="S6289">
            <v>1500</v>
          </cell>
          <cell r="T6289">
            <v>0.90749999999999997</v>
          </cell>
        </row>
        <row r="6290">
          <cell r="K6290" t="str">
            <v>SLT0010366</v>
          </cell>
          <cell r="L6290" t="str">
            <v>中间靠背支撑钣金</v>
          </cell>
          <cell r="M6290" t="str">
            <v>济南轻卡统帅</v>
          </cell>
          <cell r="N6290">
            <v>900</v>
          </cell>
          <cell r="O6290">
            <v>0.90749999999999997</v>
          </cell>
          <cell r="P6290" t="str">
            <v>EA</v>
          </cell>
          <cell r="Q6290">
            <v>1</v>
          </cell>
          <cell r="R6290">
            <v>816.75</v>
          </cell>
          <cell r="S6290">
            <v>900</v>
          </cell>
          <cell r="T6290">
            <v>0.90749999999999997</v>
          </cell>
        </row>
        <row r="6291">
          <cell r="K6291" t="str">
            <v>SLT0010373</v>
          </cell>
          <cell r="L6291" t="str">
            <v>中间靠背左侧护板</v>
          </cell>
          <cell r="M6291" t="str">
            <v>济南轻卡统帅</v>
          </cell>
          <cell r="N6291">
            <v>450</v>
          </cell>
          <cell r="O6291">
            <v>1.9743999999999999</v>
          </cell>
          <cell r="P6291" t="str">
            <v>EA</v>
          </cell>
          <cell r="Q6291">
            <v>1</v>
          </cell>
          <cell r="R6291">
            <v>888.48</v>
          </cell>
          <cell r="S6291">
            <v>450</v>
          </cell>
          <cell r="T6291">
            <v>1.9743999999999999</v>
          </cell>
        </row>
        <row r="6292">
          <cell r="K6292" t="str">
            <v>SLT0010373</v>
          </cell>
          <cell r="L6292" t="str">
            <v>中间靠背左侧护板</v>
          </cell>
          <cell r="M6292" t="str">
            <v>济南轻卡统帅</v>
          </cell>
          <cell r="N6292">
            <v>300</v>
          </cell>
          <cell r="O6292">
            <v>2.3062999999999998</v>
          </cell>
          <cell r="P6292" t="str">
            <v>EA</v>
          </cell>
          <cell r="Q6292">
            <v>1</v>
          </cell>
          <cell r="R6292">
            <v>691.89</v>
          </cell>
          <cell r="S6292">
            <v>300</v>
          </cell>
          <cell r="T6292">
            <v>1.9743999999999999</v>
          </cell>
        </row>
        <row r="6293">
          <cell r="K6293" t="str">
            <v>SLT0010373</v>
          </cell>
          <cell r="L6293" t="str">
            <v>中间靠背左侧护板</v>
          </cell>
          <cell r="M6293" t="str">
            <v>济南轻卡统帅</v>
          </cell>
          <cell r="N6293">
            <v>300</v>
          </cell>
          <cell r="O6293">
            <v>2.3062999999999998</v>
          </cell>
          <cell r="P6293" t="str">
            <v>EA</v>
          </cell>
          <cell r="Q6293">
            <v>1</v>
          </cell>
          <cell r="R6293">
            <v>691.89</v>
          </cell>
          <cell r="S6293">
            <v>300</v>
          </cell>
          <cell r="T6293">
            <v>1.9743999999999999</v>
          </cell>
        </row>
        <row r="6294">
          <cell r="K6294" t="str">
            <v>SLT0010373</v>
          </cell>
          <cell r="L6294" t="str">
            <v>中间靠背左侧护板</v>
          </cell>
          <cell r="M6294" t="str">
            <v>济南轻卡统帅</v>
          </cell>
          <cell r="N6294">
            <v>450</v>
          </cell>
          <cell r="O6294">
            <v>2.3062999999999998</v>
          </cell>
          <cell r="P6294" t="str">
            <v>EA</v>
          </cell>
          <cell r="Q6294">
            <v>1</v>
          </cell>
          <cell r="R6294">
            <v>1037.8399999999999</v>
          </cell>
          <cell r="S6294">
            <v>450</v>
          </cell>
          <cell r="T6294">
            <v>1.9743999999999999</v>
          </cell>
        </row>
        <row r="6295">
          <cell r="K6295" t="str">
            <v>SLT0010373</v>
          </cell>
          <cell r="L6295" t="str">
            <v>中间靠背左侧护板</v>
          </cell>
          <cell r="M6295" t="str">
            <v>济南轻卡统帅</v>
          </cell>
          <cell r="N6295">
            <v>150</v>
          </cell>
          <cell r="O6295">
            <v>2.3062999999999998</v>
          </cell>
          <cell r="P6295" t="str">
            <v>EA</v>
          </cell>
          <cell r="Q6295">
            <v>1</v>
          </cell>
          <cell r="R6295">
            <v>345.95</v>
          </cell>
          <cell r="S6295">
            <v>150</v>
          </cell>
          <cell r="T6295">
            <v>1.9743999999999999</v>
          </cell>
        </row>
        <row r="6296">
          <cell r="K6296" t="str">
            <v>SLT0010373</v>
          </cell>
          <cell r="L6296" t="str">
            <v>中间靠背左侧护板</v>
          </cell>
          <cell r="M6296" t="str">
            <v>济南轻卡统帅</v>
          </cell>
          <cell r="N6296">
            <v>450</v>
          </cell>
          <cell r="O6296">
            <v>2.3062999999999998</v>
          </cell>
          <cell r="P6296" t="str">
            <v>EA</v>
          </cell>
          <cell r="Q6296">
            <v>1</v>
          </cell>
          <cell r="R6296">
            <v>1037.8399999999999</v>
          </cell>
          <cell r="S6296">
            <v>450</v>
          </cell>
          <cell r="T6296">
            <v>1.9743999999999999</v>
          </cell>
        </row>
        <row r="6297">
          <cell r="K6297" t="str">
            <v>SLT0010373</v>
          </cell>
          <cell r="L6297" t="str">
            <v>中间靠背左侧护板</v>
          </cell>
          <cell r="M6297" t="str">
            <v>济南轻卡统帅</v>
          </cell>
          <cell r="N6297">
            <v>150</v>
          </cell>
          <cell r="O6297">
            <v>2.3062999999999998</v>
          </cell>
          <cell r="P6297" t="str">
            <v>EA</v>
          </cell>
          <cell r="Q6297">
            <v>1</v>
          </cell>
          <cell r="R6297">
            <v>345.95</v>
          </cell>
          <cell r="S6297">
            <v>150</v>
          </cell>
          <cell r="T6297">
            <v>1.9743999999999999</v>
          </cell>
        </row>
        <row r="6298">
          <cell r="K6298" t="str">
            <v>SLT0010375</v>
          </cell>
          <cell r="L6298" t="str">
            <v>中间固定支架焊接总成</v>
          </cell>
          <cell r="M6298" t="str">
            <v>统帅2080副驾</v>
          </cell>
          <cell r="N6298">
            <v>1883</v>
          </cell>
          <cell r="O6298">
            <v>4.7</v>
          </cell>
          <cell r="P6298" t="str">
            <v>EA</v>
          </cell>
          <cell r="Q6298">
            <v>1</v>
          </cell>
          <cell r="R6298">
            <v>8850.1</v>
          </cell>
          <cell r="S6298">
            <v>1883</v>
          </cell>
          <cell r="T6298">
            <v>4.7</v>
          </cell>
        </row>
        <row r="6299">
          <cell r="K6299" t="str">
            <v>SLT0010383</v>
          </cell>
          <cell r="L6299" t="str">
            <v>驾驶员左侧滑轨总成</v>
          </cell>
          <cell r="M6299" t="str">
            <v>济南轻卡统帅</v>
          </cell>
          <cell r="N6299">
            <v>1</v>
          </cell>
          <cell r="O6299">
            <v>36.087800000000001</v>
          </cell>
          <cell r="P6299" t="str">
            <v>EA</v>
          </cell>
          <cell r="Q6299">
            <v>1</v>
          </cell>
          <cell r="R6299">
            <v>36.090000000000003</v>
          </cell>
          <cell r="S6299">
            <v>1</v>
          </cell>
          <cell r="T6299">
            <v>35.312800000000003</v>
          </cell>
        </row>
        <row r="6300">
          <cell r="K6300" t="str">
            <v>SLT0010383</v>
          </cell>
          <cell r="L6300" t="str">
            <v>驾驶员左侧滑轨总成</v>
          </cell>
          <cell r="M6300" t="str">
            <v>济南轻卡统帅</v>
          </cell>
          <cell r="N6300">
            <v>1</v>
          </cell>
          <cell r="O6300">
            <v>35.312800000000003</v>
          </cell>
          <cell r="P6300" t="str">
            <v>EA</v>
          </cell>
          <cell r="Q6300">
            <v>1</v>
          </cell>
          <cell r="R6300">
            <v>35.31</v>
          </cell>
          <cell r="S6300">
            <v>1</v>
          </cell>
          <cell r="T6300">
            <v>35.312800000000003</v>
          </cell>
        </row>
        <row r="6301">
          <cell r="K6301" t="str">
            <v>SLT0010384</v>
          </cell>
          <cell r="L6301" t="str">
            <v>驾驶员右侧滑轨总成</v>
          </cell>
          <cell r="M6301" t="str">
            <v>济南轻卡统帅</v>
          </cell>
          <cell r="N6301">
            <v>1</v>
          </cell>
          <cell r="O6301">
            <v>36.087800000000001</v>
          </cell>
          <cell r="P6301" t="str">
            <v>EA</v>
          </cell>
          <cell r="Q6301">
            <v>1</v>
          </cell>
          <cell r="R6301">
            <v>36.090000000000003</v>
          </cell>
          <cell r="S6301">
            <v>1</v>
          </cell>
          <cell r="T6301">
            <v>35.312800000000003</v>
          </cell>
        </row>
        <row r="6302">
          <cell r="K6302" t="str">
            <v>SLT0010384</v>
          </cell>
          <cell r="L6302" t="str">
            <v>驾驶员右侧滑轨总成</v>
          </cell>
          <cell r="M6302" t="str">
            <v>济南轻卡统帅</v>
          </cell>
          <cell r="N6302">
            <v>1</v>
          </cell>
          <cell r="O6302">
            <v>35.312800000000003</v>
          </cell>
          <cell r="P6302" t="str">
            <v>EA</v>
          </cell>
          <cell r="Q6302">
            <v>1</v>
          </cell>
          <cell r="R6302">
            <v>35.31</v>
          </cell>
          <cell r="S6302">
            <v>1</v>
          </cell>
          <cell r="T6302">
            <v>35.312800000000003</v>
          </cell>
        </row>
        <row r="6303">
          <cell r="K6303" t="str">
            <v>SLT0010412</v>
          </cell>
          <cell r="L6303" t="str">
            <v>扶手安装钣金焊接总成</v>
          </cell>
          <cell r="M6303" t="str">
            <v>济南轻卡统帅</v>
          </cell>
          <cell r="N6303">
            <v>1252</v>
          </cell>
          <cell r="O6303">
            <v>1.5576000000000001</v>
          </cell>
          <cell r="P6303" t="str">
            <v>EA</v>
          </cell>
          <cell r="Q6303">
            <v>1</v>
          </cell>
          <cell r="R6303">
            <v>1950.12</v>
          </cell>
          <cell r="S6303">
            <v>1252</v>
          </cell>
          <cell r="T6303">
            <v>1.5576000000000001</v>
          </cell>
        </row>
        <row r="6304">
          <cell r="K6304" t="str">
            <v>SLT0010412</v>
          </cell>
          <cell r="L6304" t="str">
            <v>扶手安装钣金焊接总成</v>
          </cell>
          <cell r="M6304" t="str">
            <v>济南轻卡统帅</v>
          </cell>
          <cell r="N6304">
            <v>300</v>
          </cell>
          <cell r="O6304">
            <v>1.5576000000000001</v>
          </cell>
          <cell r="P6304" t="str">
            <v>EA</v>
          </cell>
          <cell r="Q6304">
            <v>1</v>
          </cell>
          <cell r="R6304">
            <v>467.28</v>
          </cell>
          <cell r="S6304">
            <v>300</v>
          </cell>
          <cell r="T6304">
            <v>1.5576000000000001</v>
          </cell>
        </row>
        <row r="6305">
          <cell r="K6305" t="str">
            <v>SLT0010433</v>
          </cell>
          <cell r="L6305" t="str">
            <v>副驾靠背右侧上连接板</v>
          </cell>
          <cell r="M6305" t="str">
            <v>济南轻卡统帅</v>
          </cell>
          <cell r="N6305">
            <v>2653</v>
          </cell>
          <cell r="O6305">
            <v>4.0750000000000002</v>
          </cell>
          <cell r="P6305" t="str">
            <v>EA</v>
          </cell>
          <cell r="Q6305">
            <v>1</v>
          </cell>
          <cell r="R6305">
            <v>10810.98</v>
          </cell>
          <cell r="S6305">
            <v>2653</v>
          </cell>
          <cell r="T6305">
            <v>4.0750000000000002</v>
          </cell>
        </row>
        <row r="6306">
          <cell r="K6306" t="str">
            <v>SLT0010433</v>
          </cell>
          <cell r="L6306" t="str">
            <v>副驾靠背右侧上连接板</v>
          </cell>
          <cell r="M6306" t="str">
            <v>济南轻卡统帅</v>
          </cell>
          <cell r="N6306">
            <v>-1</v>
          </cell>
          <cell r="O6306">
            <v>4.0750000000000002</v>
          </cell>
          <cell r="P6306" t="str">
            <v>EA</v>
          </cell>
          <cell r="Q6306">
            <v>1</v>
          </cell>
          <cell r="R6306">
            <v>-4.08</v>
          </cell>
          <cell r="S6306">
            <v>-1</v>
          </cell>
          <cell r="T6306">
            <v>4.0750000000000002</v>
          </cell>
        </row>
        <row r="6307">
          <cell r="K6307" t="str">
            <v>SLT0010433</v>
          </cell>
          <cell r="L6307" t="str">
            <v>副驾靠背右侧上连接板</v>
          </cell>
          <cell r="M6307" t="str">
            <v>济南轻卡统帅</v>
          </cell>
          <cell r="N6307">
            <v>2308</v>
          </cell>
          <cell r="O6307">
            <v>4.0750000000000002</v>
          </cell>
          <cell r="P6307" t="str">
            <v>EA</v>
          </cell>
          <cell r="Q6307">
            <v>1</v>
          </cell>
          <cell r="R6307">
            <v>9405.1</v>
          </cell>
          <cell r="S6307">
            <v>2308</v>
          </cell>
          <cell r="T6307">
            <v>4.0750000000000002</v>
          </cell>
        </row>
        <row r="6308">
          <cell r="K6308" t="str">
            <v>SLT0010433</v>
          </cell>
          <cell r="L6308" t="str">
            <v>副驾靠背右侧上连接板</v>
          </cell>
          <cell r="M6308" t="str">
            <v>济南轻卡统帅</v>
          </cell>
          <cell r="N6308">
            <v>-2</v>
          </cell>
          <cell r="O6308">
            <v>4.0750000000000002</v>
          </cell>
          <cell r="P6308" t="str">
            <v>EA</v>
          </cell>
          <cell r="Q6308">
            <v>1</v>
          </cell>
          <cell r="R6308">
            <v>-8.15</v>
          </cell>
          <cell r="S6308">
            <v>-2</v>
          </cell>
          <cell r="T6308">
            <v>4.0750000000000002</v>
          </cell>
        </row>
        <row r="6309">
          <cell r="K6309" t="str">
            <v>SLT0010433</v>
          </cell>
          <cell r="L6309" t="str">
            <v>副驾靠背右侧上连接板</v>
          </cell>
          <cell r="M6309" t="str">
            <v>济南轻卡统帅</v>
          </cell>
          <cell r="N6309">
            <v>-13</v>
          </cell>
          <cell r="O6309">
            <v>4.0750000000000002</v>
          </cell>
          <cell r="P6309" t="str">
            <v>EA</v>
          </cell>
          <cell r="Q6309">
            <v>1</v>
          </cell>
          <cell r="R6309">
            <v>-52.98</v>
          </cell>
          <cell r="S6309">
            <v>-13</v>
          </cell>
          <cell r="T6309">
            <v>4.0750000000000002</v>
          </cell>
        </row>
        <row r="6310">
          <cell r="K6310" t="str">
            <v>SLT0010433</v>
          </cell>
          <cell r="L6310" t="str">
            <v>副驾靠背右侧上连接板</v>
          </cell>
          <cell r="M6310" t="str">
            <v>济南轻卡统帅</v>
          </cell>
          <cell r="N6310">
            <v>-1</v>
          </cell>
          <cell r="O6310">
            <v>4.0750000000000002</v>
          </cell>
          <cell r="P6310" t="str">
            <v>EA</v>
          </cell>
          <cell r="Q6310">
            <v>1</v>
          </cell>
          <cell r="R6310">
            <v>-4.08</v>
          </cell>
          <cell r="S6310">
            <v>-1</v>
          </cell>
          <cell r="T6310">
            <v>4.0750000000000002</v>
          </cell>
        </row>
        <row r="6311">
          <cell r="K6311" t="str">
            <v>SLT0010433</v>
          </cell>
          <cell r="L6311" t="str">
            <v>副驾靠背右侧上连接板</v>
          </cell>
          <cell r="M6311" t="str">
            <v>济南轻卡统帅</v>
          </cell>
          <cell r="N6311">
            <v>2360</v>
          </cell>
          <cell r="O6311">
            <v>4.0750000000000002</v>
          </cell>
          <cell r="P6311" t="str">
            <v>EA</v>
          </cell>
          <cell r="Q6311">
            <v>1</v>
          </cell>
          <cell r="R6311">
            <v>9617</v>
          </cell>
          <cell r="S6311">
            <v>2360</v>
          </cell>
          <cell r="T6311">
            <v>4.0750000000000002</v>
          </cell>
        </row>
        <row r="6312">
          <cell r="K6312" t="str">
            <v>SLT0010435</v>
          </cell>
          <cell r="L6312" t="str">
            <v>右侧手动调角器总成</v>
          </cell>
          <cell r="M6312" t="str">
            <v>济南轻卡统帅</v>
          </cell>
          <cell r="N6312">
            <v>-3</v>
          </cell>
          <cell r="O6312">
            <v>16.184999999999999</v>
          </cell>
          <cell r="P6312" t="str">
            <v>EA</v>
          </cell>
          <cell r="Q6312">
            <v>1</v>
          </cell>
          <cell r="R6312">
            <v>-48.56</v>
          </cell>
          <cell r="S6312">
            <v>-3</v>
          </cell>
          <cell r="T6312">
            <v>15.77</v>
          </cell>
        </row>
        <row r="6313">
          <cell r="K6313" t="str">
            <v>SLT0010435</v>
          </cell>
          <cell r="L6313" t="str">
            <v>右侧手动调角器总成</v>
          </cell>
          <cell r="M6313" t="str">
            <v>济南轻卡统帅</v>
          </cell>
          <cell r="N6313">
            <v>1440</v>
          </cell>
          <cell r="O6313">
            <v>16.184999999999999</v>
          </cell>
          <cell r="P6313" t="str">
            <v>EA</v>
          </cell>
          <cell r="Q6313">
            <v>1</v>
          </cell>
          <cell r="R6313">
            <v>23306.400000000001</v>
          </cell>
          <cell r="S6313">
            <v>1440</v>
          </cell>
          <cell r="T6313">
            <v>15.77</v>
          </cell>
        </row>
        <row r="6314">
          <cell r="K6314" t="str">
            <v>SLT0010435</v>
          </cell>
          <cell r="L6314" t="str">
            <v>右侧手动调角器总成</v>
          </cell>
          <cell r="M6314" t="str">
            <v>济南轻卡统帅</v>
          </cell>
          <cell r="N6314">
            <v>-7</v>
          </cell>
          <cell r="O6314">
            <v>16.184999999999999</v>
          </cell>
          <cell r="P6314" t="str">
            <v>EA</v>
          </cell>
          <cell r="Q6314">
            <v>1</v>
          </cell>
          <cell r="R6314">
            <v>-113.3</v>
          </cell>
          <cell r="S6314">
            <v>-7</v>
          </cell>
          <cell r="T6314">
            <v>15.77</v>
          </cell>
        </row>
        <row r="6315">
          <cell r="K6315" t="str">
            <v>SLT0010435</v>
          </cell>
          <cell r="L6315" t="str">
            <v>右侧手动调角器总成</v>
          </cell>
          <cell r="M6315" t="str">
            <v>济南轻卡统帅</v>
          </cell>
          <cell r="N6315">
            <v>1440</v>
          </cell>
          <cell r="O6315">
            <v>16.184999999999999</v>
          </cell>
          <cell r="P6315" t="str">
            <v>EA</v>
          </cell>
          <cell r="Q6315">
            <v>1</v>
          </cell>
          <cell r="R6315">
            <v>23306.400000000001</v>
          </cell>
          <cell r="S6315">
            <v>1440</v>
          </cell>
          <cell r="T6315">
            <v>15.77</v>
          </cell>
        </row>
        <row r="6316">
          <cell r="K6316" t="str">
            <v>SLT0010435</v>
          </cell>
          <cell r="L6316" t="str">
            <v>右侧手动调角器总成</v>
          </cell>
          <cell r="M6316" t="str">
            <v>济南轻卡统帅</v>
          </cell>
          <cell r="N6316">
            <v>1440</v>
          </cell>
          <cell r="O6316">
            <v>16.184999999999999</v>
          </cell>
          <cell r="P6316" t="str">
            <v>EA</v>
          </cell>
          <cell r="Q6316">
            <v>1</v>
          </cell>
          <cell r="R6316">
            <v>23306.400000000001</v>
          </cell>
          <cell r="S6316">
            <v>1440</v>
          </cell>
          <cell r="T6316">
            <v>15.77</v>
          </cell>
        </row>
        <row r="6317">
          <cell r="K6317" t="str">
            <v>SLT0010435</v>
          </cell>
          <cell r="L6317" t="str">
            <v>右侧手动调角器总成</v>
          </cell>
          <cell r="M6317" t="str">
            <v>济南轻卡统帅</v>
          </cell>
          <cell r="N6317">
            <v>-2</v>
          </cell>
          <cell r="O6317">
            <v>16.184999999999999</v>
          </cell>
          <cell r="P6317" t="str">
            <v>EA</v>
          </cell>
          <cell r="Q6317">
            <v>1</v>
          </cell>
          <cell r="R6317">
            <v>-32.369999999999997</v>
          </cell>
          <cell r="S6317">
            <v>-2</v>
          </cell>
          <cell r="T6317">
            <v>15.77</v>
          </cell>
        </row>
        <row r="6318">
          <cell r="K6318" t="str">
            <v>SLT0010435</v>
          </cell>
          <cell r="L6318" t="str">
            <v>右侧手动调角器总成</v>
          </cell>
          <cell r="M6318" t="str">
            <v>济南轻卡统帅</v>
          </cell>
          <cell r="N6318">
            <v>-1</v>
          </cell>
          <cell r="O6318">
            <v>16.184999999999999</v>
          </cell>
          <cell r="P6318" t="str">
            <v>EA</v>
          </cell>
          <cell r="Q6318">
            <v>1</v>
          </cell>
          <cell r="R6318">
            <v>-16.190000000000001</v>
          </cell>
          <cell r="S6318">
            <v>-1</v>
          </cell>
          <cell r="T6318">
            <v>15.77</v>
          </cell>
        </row>
        <row r="6319">
          <cell r="K6319" t="str">
            <v>SLT0010435</v>
          </cell>
          <cell r="L6319" t="str">
            <v>右侧手动调角器总成</v>
          </cell>
          <cell r="M6319" t="str">
            <v>济南轻卡统帅</v>
          </cell>
          <cell r="N6319">
            <v>2880</v>
          </cell>
          <cell r="O6319">
            <v>16.184999999999999</v>
          </cell>
          <cell r="P6319" t="str">
            <v>EA</v>
          </cell>
          <cell r="Q6319">
            <v>1</v>
          </cell>
          <cell r="R6319">
            <v>46612.800000000003</v>
          </cell>
          <cell r="S6319">
            <v>2880</v>
          </cell>
          <cell r="T6319">
            <v>15.77</v>
          </cell>
        </row>
        <row r="6320">
          <cell r="K6320" t="str">
            <v>SLT0010446</v>
          </cell>
          <cell r="L6320" t="str">
            <v>副驾靠背无纺布</v>
          </cell>
          <cell r="M6320" t="str">
            <v>济南轻卡统帅</v>
          </cell>
          <cell r="N6320">
            <v>250</v>
          </cell>
          <cell r="O6320">
            <v>1.34</v>
          </cell>
          <cell r="P6320" t="str">
            <v>EA</v>
          </cell>
          <cell r="Q6320">
            <v>1</v>
          </cell>
          <cell r="R6320">
            <v>335</v>
          </cell>
          <cell r="S6320">
            <v>250</v>
          </cell>
          <cell r="T6320">
            <v>1.34</v>
          </cell>
        </row>
        <row r="6321">
          <cell r="K6321" t="str">
            <v>SLT0010446</v>
          </cell>
          <cell r="L6321" t="str">
            <v>副驾靠背无纺布</v>
          </cell>
          <cell r="M6321" t="str">
            <v>济南轻卡统帅</v>
          </cell>
          <cell r="N6321">
            <v>500</v>
          </cell>
          <cell r="O6321">
            <v>1.34</v>
          </cell>
          <cell r="P6321" t="str">
            <v>EA</v>
          </cell>
          <cell r="Q6321">
            <v>1</v>
          </cell>
          <cell r="R6321">
            <v>670</v>
          </cell>
          <cell r="S6321">
            <v>500</v>
          </cell>
          <cell r="T6321">
            <v>1.34</v>
          </cell>
        </row>
        <row r="6322">
          <cell r="K6322" t="str">
            <v>SLT0010446</v>
          </cell>
          <cell r="L6322" t="str">
            <v>副驾靠背无纺布</v>
          </cell>
          <cell r="M6322" t="str">
            <v>济南轻卡统帅</v>
          </cell>
          <cell r="N6322">
            <v>500</v>
          </cell>
          <cell r="O6322">
            <v>1.34</v>
          </cell>
          <cell r="P6322" t="str">
            <v>EA</v>
          </cell>
          <cell r="Q6322">
            <v>1</v>
          </cell>
          <cell r="R6322">
            <v>670</v>
          </cell>
          <cell r="S6322">
            <v>500</v>
          </cell>
          <cell r="T6322">
            <v>1.34</v>
          </cell>
        </row>
        <row r="6323">
          <cell r="K6323" t="str">
            <v>SLT0010446</v>
          </cell>
          <cell r="L6323" t="str">
            <v>副驾靠背无纺布</v>
          </cell>
          <cell r="M6323" t="str">
            <v>济南轻卡统帅</v>
          </cell>
          <cell r="N6323">
            <v>500</v>
          </cell>
          <cell r="O6323">
            <v>1.34</v>
          </cell>
          <cell r="P6323" t="str">
            <v>EA</v>
          </cell>
          <cell r="Q6323">
            <v>1</v>
          </cell>
          <cell r="R6323">
            <v>670</v>
          </cell>
          <cell r="S6323">
            <v>500</v>
          </cell>
          <cell r="T6323">
            <v>1.34</v>
          </cell>
        </row>
        <row r="6324">
          <cell r="K6324" t="str">
            <v>SLT0010529</v>
          </cell>
          <cell r="L6324" t="str">
            <v>绞架连杆3</v>
          </cell>
          <cell r="M6324" t="str">
            <v>一汽轻卡减震</v>
          </cell>
          <cell r="N6324">
            <v>2200</v>
          </cell>
          <cell r="O6324">
            <v>1.71</v>
          </cell>
          <cell r="P6324" t="str">
            <v>EA</v>
          </cell>
          <cell r="Q6324">
            <v>1</v>
          </cell>
          <cell r="R6324">
            <v>3762</v>
          </cell>
          <cell r="S6324">
            <v>2200</v>
          </cell>
          <cell r="T6324">
            <v>1.71</v>
          </cell>
        </row>
        <row r="6325">
          <cell r="K6325" t="str">
            <v>SLT0010529</v>
          </cell>
          <cell r="L6325" t="str">
            <v>绞架连杆3</v>
          </cell>
          <cell r="M6325" t="str">
            <v>一汽轻卡减震</v>
          </cell>
          <cell r="N6325">
            <v>700</v>
          </cell>
          <cell r="O6325">
            <v>1.71</v>
          </cell>
          <cell r="P6325" t="str">
            <v>EA</v>
          </cell>
          <cell r="Q6325">
            <v>1</v>
          </cell>
          <cell r="R6325">
            <v>1197</v>
          </cell>
          <cell r="S6325">
            <v>700</v>
          </cell>
          <cell r="T6325">
            <v>1.71</v>
          </cell>
        </row>
        <row r="6326">
          <cell r="K6326" t="str">
            <v>SLT0010530</v>
          </cell>
          <cell r="L6326" t="str">
            <v>绞架连杆1</v>
          </cell>
          <cell r="M6326" t="str">
            <v>一汽轻卡减震</v>
          </cell>
          <cell r="N6326">
            <v>1760</v>
          </cell>
          <cell r="O6326">
            <v>2.375</v>
          </cell>
          <cell r="P6326" t="str">
            <v>EA</v>
          </cell>
          <cell r="Q6326">
            <v>1</v>
          </cell>
          <cell r="R6326">
            <v>4180</v>
          </cell>
          <cell r="S6326">
            <v>1760</v>
          </cell>
          <cell r="T6326">
            <v>2.375</v>
          </cell>
        </row>
        <row r="6327">
          <cell r="K6327" t="str">
            <v>SLT0010530</v>
          </cell>
          <cell r="L6327" t="str">
            <v>绞架连杆1</v>
          </cell>
          <cell r="M6327" t="str">
            <v>一汽轻卡减震</v>
          </cell>
          <cell r="N6327">
            <v>2000</v>
          </cell>
          <cell r="O6327">
            <v>2.375</v>
          </cell>
          <cell r="P6327" t="str">
            <v>EA</v>
          </cell>
          <cell r="Q6327">
            <v>1</v>
          </cell>
          <cell r="R6327">
            <v>4750</v>
          </cell>
          <cell r="S6327">
            <v>2000</v>
          </cell>
          <cell r="T6327">
            <v>2.375</v>
          </cell>
        </row>
        <row r="6328">
          <cell r="K6328" t="str">
            <v>SLT0010531</v>
          </cell>
          <cell r="L6328" t="str">
            <v>绞架连杆2</v>
          </cell>
          <cell r="M6328" t="str">
            <v>一汽轻卡减震</v>
          </cell>
          <cell r="N6328">
            <v>797</v>
          </cell>
          <cell r="O6328">
            <v>2.09</v>
          </cell>
          <cell r="P6328" t="str">
            <v>EA</v>
          </cell>
          <cell r="Q6328">
            <v>1</v>
          </cell>
          <cell r="R6328">
            <v>1665.73</v>
          </cell>
          <cell r="S6328">
            <v>797</v>
          </cell>
          <cell r="T6328">
            <v>2.09</v>
          </cell>
        </row>
        <row r="6329">
          <cell r="K6329" t="str">
            <v>SLT0010531</v>
          </cell>
          <cell r="L6329" t="str">
            <v>绞架连杆2</v>
          </cell>
          <cell r="M6329" t="str">
            <v>一汽轻卡减震</v>
          </cell>
          <cell r="N6329">
            <v>800</v>
          </cell>
          <cell r="O6329">
            <v>2.09</v>
          </cell>
          <cell r="P6329" t="str">
            <v>EA</v>
          </cell>
          <cell r="Q6329">
            <v>1</v>
          </cell>
          <cell r="R6329">
            <v>1672</v>
          </cell>
          <cell r="S6329">
            <v>800</v>
          </cell>
          <cell r="T6329">
            <v>2.09</v>
          </cell>
        </row>
        <row r="6330">
          <cell r="K6330" t="str">
            <v>SLT0010531</v>
          </cell>
          <cell r="L6330" t="str">
            <v>绞架连杆2</v>
          </cell>
          <cell r="M6330" t="str">
            <v>一汽轻卡减震</v>
          </cell>
          <cell r="N6330">
            <v>864</v>
          </cell>
          <cell r="O6330">
            <v>2.09</v>
          </cell>
          <cell r="P6330" t="str">
            <v>EA</v>
          </cell>
          <cell r="Q6330">
            <v>1</v>
          </cell>
          <cell r="R6330">
            <v>1805.76</v>
          </cell>
          <cell r="S6330">
            <v>864</v>
          </cell>
          <cell r="T6330">
            <v>2.09</v>
          </cell>
        </row>
        <row r="6331">
          <cell r="K6331" t="str">
            <v>SLT0010533</v>
          </cell>
          <cell r="L6331" t="str">
            <v>上限位块</v>
          </cell>
          <cell r="M6331" t="str">
            <v>一汽轻卡减震</v>
          </cell>
          <cell r="N6331">
            <v>6000</v>
          </cell>
          <cell r="O6331">
            <v>0.78600000000000003</v>
          </cell>
          <cell r="P6331" t="str">
            <v>EA</v>
          </cell>
          <cell r="Q6331">
            <v>1</v>
          </cell>
          <cell r="R6331">
            <v>4716</v>
          </cell>
          <cell r="S6331">
            <v>6000</v>
          </cell>
          <cell r="T6331">
            <v>0.78600000000000003</v>
          </cell>
        </row>
        <row r="6332">
          <cell r="K6332" t="str">
            <v>SLT0010533</v>
          </cell>
          <cell r="L6332" t="str">
            <v>上限位块</v>
          </cell>
          <cell r="M6332" t="str">
            <v>一汽轻卡减震</v>
          </cell>
          <cell r="N6332">
            <v>2000</v>
          </cell>
          <cell r="O6332">
            <v>1.1000000000000001</v>
          </cell>
          <cell r="P6332" t="str">
            <v>EA</v>
          </cell>
          <cell r="Q6332">
            <v>1</v>
          </cell>
          <cell r="R6332">
            <v>2200</v>
          </cell>
          <cell r="S6332">
            <v>2000</v>
          </cell>
          <cell r="T6332">
            <v>1.1000000000000001</v>
          </cell>
        </row>
        <row r="6333">
          <cell r="K6333" t="str">
            <v>SLT0010534</v>
          </cell>
          <cell r="L6333" t="str">
            <v>下限位块</v>
          </cell>
          <cell r="M6333" t="str">
            <v>一汽轻卡减震</v>
          </cell>
          <cell r="N6333">
            <v>12600</v>
          </cell>
          <cell r="O6333">
            <v>0.88400000000000001</v>
          </cell>
          <cell r="P6333" t="str">
            <v>EA</v>
          </cell>
          <cell r="Q6333">
            <v>1</v>
          </cell>
          <cell r="R6333">
            <v>11138.4</v>
          </cell>
          <cell r="S6333">
            <v>12600</v>
          </cell>
          <cell r="T6333">
            <v>0.88400000000000001</v>
          </cell>
        </row>
        <row r="6334">
          <cell r="K6334" t="str">
            <v>SLT0010534</v>
          </cell>
          <cell r="L6334" t="str">
            <v>下限位块</v>
          </cell>
          <cell r="M6334" t="str">
            <v>一汽轻卡减震</v>
          </cell>
          <cell r="N6334">
            <v>18000</v>
          </cell>
          <cell r="O6334">
            <v>0.88400000000000001</v>
          </cell>
          <cell r="P6334" t="str">
            <v>EA</v>
          </cell>
          <cell r="Q6334">
            <v>1</v>
          </cell>
          <cell r="R6334">
            <v>15912</v>
          </cell>
          <cell r="S6334">
            <v>18000</v>
          </cell>
          <cell r="T6334">
            <v>0.88400000000000001</v>
          </cell>
        </row>
        <row r="6335">
          <cell r="K6335" t="str">
            <v>SLT0010534</v>
          </cell>
          <cell r="L6335" t="str">
            <v>下限位块</v>
          </cell>
          <cell r="M6335" t="str">
            <v>一汽轻卡减震</v>
          </cell>
          <cell r="N6335">
            <v>4800</v>
          </cell>
          <cell r="O6335">
            <v>1.9</v>
          </cell>
          <cell r="P6335" t="str">
            <v>EA</v>
          </cell>
          <cell r="Q6335">
            <v>1</v>
          </cell>
          <cell r="R6335">
            <v>9120</v>
          </cell>
          <cell r="S6335">
            <v>4800</v>
          </cell>
          <cell r="T6335">
            <v>1.9</v>
          </cell>
        </row>
        <row r="6336">
          <cell r="K6336" t="str">
            <v>SLT0010534</v>
          </cell>
          <cell r="L6336" t="str">
            <v>下限位块</v>
          </cell>
          <cell r="M6336" t="str">
            <v>一汽轻卡减震</v>
          </cell>
          <cell r="N6336">
            <v>2400</v>
          </cell>
          <cell r="O6336">
            <v>1.9</v>
          </cell>
          <cell r="P6336" t="str">
            <v>EA</v>
          </cell>
          <cell r="Q6336">
            <v>1</v>
          </cell>
          <cell r="R6336">
            <v>4560</v>
          </cell>
          <cell r="S6336">
            <v>2400</v>
          </cell>
          <cell r="T6336">
            <v>1.9</v>
          </cell>
        </row>
        <row r="6337">
          <cell r="K6337" t="str">
            <v>SLT0010539</v>
          </cell>
          <cell r="L6337" t="str">
            <v>减震器上盖板</v>
          </cell>
          <cell r="M6337" t="str">
            <v>一汽轻卡减震</v>
          </cell>
          <cell r="N6337">
            <v>1200</v>
          </cell>
          <cell r="O6337">
            <v>28.715</v>
          </cell>
          <cell r="P6337" t="str">
            <v>EA</v>
          </cell>
          <cell r="Q6337">
            <v>1</v>
          </cell>
          <cell r="R6337">
            <v>34458</v>
          </cell>
          <cell r="S6337">
            <v>1200</v>
          </cell>
          <cell r="T6337">
            <v>28.715</v>
          </cell>
        </row>
        <row r="6338">
          <cell r="K6338" t="str">
            <v>SLT0010539</v>
          </cell>
          <cell r="L6338" t="str">
            <v>减震器上盖板</v>
          </cell>
          <cell r="M6338" t="str">
            <v>一汽轻卡减震</v>
          </cell>
          <cell r="N6338">
            <v>-7</v>
          </cell>
          <cell r="O6338">
            <v>28.715</v>
          </cell>
          <cell r="P6338" t="str">
            <v>EA</v>
          </cell>
          <cell r="Q6338">
            <v>1</v>
          </cell>
          <cell r="R6338">
            <v>-201.01</v>
          </cell>
          <cell r="S6338">
            <v>-7</v>
          </cell>
          <cell r="T6338">
            <v>28.715</v>
          </cell>
        </row>
        <row r="6339">
          <cell r="K6339" t="str">
            <v>SLT0010539</v>
          </cell>
          <cell r="L6339" t="str">
            <v>减震器上盖板</v>
          </cell>
          <cell r="M6339" t="str">
            <v>一汽轻卡减震</v>
          </cell>
          <cell r="N6339">
            <v>600</v>
          </cell>
          <cell r="O6339">
            <v>28.715</v>
          </cell>
          <cell r="P6339" t="str">
            <v>EA</v>
          </cell>
          <cell r="Q6339">
            <v>1</v>
          </cell>
          <cell r="R6339">
            <v>17229</v>
          </cell>
          <cell r="S6339">
            <v>600</v>
          </cell>
          <cell r="T6339">
            <v>28.715</v>
          </cell>
        </row>
        <row r="6340">
          <cell r="K6340" t="str">
            <v>SLT0010539</v>
          </cell>
          <cell r="L6340" t="str">
            <v>减震器上盖板</v>
          </cell>
          <cell r="M6340" t="str">
            <v>一汽轻卡减震</v>
          </cell>
          <cell r="N6340">
            <v>600</v>
          </cell>
          <cell r="O6340">
            <v>28.715</v>
          </cell>
          <cell r="P6340" t="str">
            <v>EA</v>
          </cell>
          <cell r="Q6340">
            <v>1</v>
          </cell>
          <cell r="R6340">
            <v>17229</v>
          </cell>
          <cell r="S6340">
            <v>600</v>
          </cell>
          <cell r="T6340">
            <v>28.715</v>
          </cell>
        </row>
        <row r="6341">
          <cell r="K6341" t="str">
            <v>SLT0010539</v>
          </cell>
          <cell r="L6341" t="str">
            <v>减震器上盖板</v>
          </cell>
          <cell r="M6341" t="str">
            <v>一汽轻卡减震</v>
          </cell>
          <cell r="N6341">
            <v>-5</v>
          </cell>
          <cell r="O6341">
            <v>28.715</v>
          </cell>
          <cell r="P6341" t="str">
            <v>EA</v>
          </cell>
          <cell r="Q6341">
            <v>1</v>
          </cell>
          <cell r="R6341">
            <v>-143.58000000000001</v>
          </cell>
          <cell r="S6341">
            <v>-5</v>
          </cell>
          <cell r="T6341">
            <v>28.715</v>
          </cell>
        </row>
        <row r="6342">
          <cell r="K6342" t="str">
            <v>SLT0010539</v>
          </cell>
          <cell r="L6342" t="str">
            <v>减震器上盖板</v>
          </cell>
          <cell r="M6342" t="str">
            <v>一汽轻卡减震</v>
          </cell>
          <cell r="N6342">
            <v>600</v>
          </cell>
          <cell r="O6342">
            <v>28.715</v>
          </cell>
          <cell r="P6342" t="str">
            <v>EA</v>
          </cell>
          <cell r="Q6342">
            <v>1</v>
          </cell>
          <cell r="R6342">
            <v>17229</v>
          </cell>
          <cell r="S6342">
            <v>600</v>
          </cell>
          <cell r="T6342">
            <v>28.715</v>
          </cell>
        </row>
        <row r="6343">
          <cell r="K6343" t="str">
            <v>SLT0010539</v>
          </cell>
          <cell r="L6343" t="str">
            <v>减震器上盖板</v>
          </cell>
          <cell r="M6343" t="str">
            <v>一汽轻卡减震</v>
          </cell>
          <cell r="N6343">
            <v>-150</v>
          </cell>
          <cell r="O6343">
            <v>28.715</v>
          </cell>
          <cell r="P6343" t="str">
            <v>EA</v>
          </cell>
          <cell r="Q6343">
            <v>1</v>
          </cell>
          <cell r="R6343">
            <v>-4307.25</v>
          </cell>
          <cell r="S6343">
            <v>-150</v>
          </cell>
          <cell r="T6343">
            <v>28.715</v>
          </cell>
        </row>
        <row r="6344">
          <cell r="K6344" t="str">
            <v>SLT0010539</v>
          </cell>
          <cell r="L6344" t="str">
            <v>减震器上盖板</v>
          </cell>
          <cell r="M6344" t="str">
            <v>一汽轻卡减震</v>
          </cell>
          <cell r="N6344">
            <v>600</v>
          </cell>
          <cell r="O6344">
            <v>28.715</v>
          </cell>
          <cell r="P6344" t="str">
            <v>EA</v>
          </cell>
          <cell r="Q6344">
            <v>1</v>
          </cell>
          <cell r="R6344">
            <v>17229</v>
          </cell>
          <cell r="S6344">
            <v>600</v>
          </cell>
          <cell r="T6344">
            <v>28.715</v>
          </cell>
        </row>
        <row r="6345">
          <cell r="K6345" t="str">
            <v>SLT0010539</v>
          </cell>
          <cell r="L6345" t="str">
            <v>减震器上盖板</v>
          </cell>
          <cell r="M6345" t="str">
            <v>一汽轻卡减震</v>
          </cell>
          <cell r="N6345">
            <v>300</v>
          </cell>
          <cell r="O6345">
            <v>28.715</v>
          </cell>
          <cell r="P6345" t="str">
            <v>EA</v>
          </cell>
          <cell r="Q6345">
            <v>1</v>
          </cell>
          <cell r="R6345">
            <v>8614.5</v>
          </cell>
          <cell r="S6345">
            <v>300</v>
          </cell>
          <cell r="T6345">
            <v>28.715</v>
          </cell>
        </row>
        <row r="6346">
          <cell r="K6346" t="str">
            <v>SLT0010539</v>
          </cell>
          <cell r="L6346" t="str">
            <v>减震器上盖板</v>
          </cell>
          <cell r="M6346" t="str">
            <v>一汽轻卡减震</v>
          </cell>
          <cell r="N6346">
            <v>-1</v>
          </cell>
          <cell r="O6346">
            <v>28.715</v>
          </cell>
          <cell r="P6346" t="str">
            <v>EA</v>
          </cell>
          <cell r="Q6346">
            <v>1</v>
          </cell>
          <cell r="R6346">
            <v>-28.72</v>
          </cell>
          <cell r="S6346">
            <v>-1</v>
          </cell>
          <cell r="T6346">
            <v>28.715</v>
          </cell>
        </row>
        <row r="6347">
          <cell r="K6347" t="str">
            <v>SLT0010545</v>
          </cell>
          <cell r="L6347" t="str">
            <v>减震器下底板</v>
          </cell>
          <cell r="M6347" t="str">
            <v>一汽轻卡减震</v>
          </cell>
          <cell r="N6347">
            <v>600</v>
          </cell>
          <cell r="O6347">
            <v>28.157499999999999</v>
          </cell>
          <cell r="P6347" t="str">
            <v>EA</v>
          </cell>
          <cell r="Q6347">
            <v>1</v>
          </cell>
          <cell r="R6347">
            <v>16894.5</v>
          </cell>
          <cell r="S6347">
            <v>600</v>
          </cell>
          <cell r="T6347">
            <v>28.157499999999999</v>
          </cell>
        </row>
        <row r="6348">
          <cell r="K6348" t="str">
            <v>SLT0010545</v>
          </cell>
          <cell r="L6348" t="str">
            <v>减震器下底板</v>
          </cell>
          <cell r="M6348" t="str">
            <v>一汽轻卡减震</v>
          </cell>
          <cell r="N6348">
            <v>600</v>
          </cell>
          <cell r="O6348">
            <v>28.157499999999999</v>
          </cell>
          <cell r="P6348" t="str">
            <v>EA</v>
          </cell>
          <cell r="Q6348">
            <v>1</v>
          </cell>
          <cell r="R6348">
            <v>16894.5</v>
          </cell>
          <cell r="S6348">
            <v>600</v>
          </cell>
          <cell r="T6348">
            <v>28.157499999999999</v>
          </cell>
        </row>
        <row r="6349">
          <cell r="K6349" t="str">
            <v>SLT0010545</v>
          </cell>
          <cell r="L6349" t="str">
            <v>减震器下底板</v>
          </cell>
          <cell r="M6349" t="str">
            <v>一汽轻卡减震</v>
          </cell>
          <cell r="N6349">
            <v>600</v>
          </cell>
          <cell r="O6349">
            <v>28.157499999999999</v>
          </cell>
          <cell r="P6349" t="str">
            <v>EA</v>
          </cell>
          <cell r="Q6349">
            <v>1</v>
          </cell>
          <cell r="R6349">
            <v>16894.5</v>
          </cell>
          <cell r="S6349">
            <v>600</v>
          </cell>
          <cell r="T6349">
            <v>28.157499999999999</v>
          </cell>
        </row>
        <row r="6350">
          <cell r="K6350" t="str">
            <v>SLT0010545</v>
          </cell>
          <cell r="L6350" t="str">
            <v>减震器下底板</v>
          </cell>
          <cell r="M6350" t="str">
            <v>一汽轻卡减震</v>
          </cell>
          <cell r="N6350">
            <v>600</v>
          </cell>
          <cell r="O6350">
            <v>28.157499999999999</v>
          </cell>
          <cell r="P6350" t="str">
            <v>EA</v>
          </cell>
          <cell r="Q6350">
            <v>1</v>
          </cell>
          <cell r="R6350">
            <v>16894.5</v>
          </cell>
          <cell r="S6350">
            <v>600</v>
          </cell>
          <cell r="T6350">
            <v>28.157499999999999</v>
          </cell>
        </row>
        <row r="6351">
          <cell r="K6351" t="str">
            <v>SLT0010545</v>
          </cell>
          <cell r="L6351" t="str">
            <v>减震器下底板</v>
          </cell>
          <cell r="M6351" t="str">
            <v>一汽轻卡减震</v>
          </cell>
          <cell r="N6351">
            <v>300</v>
          </cell>
          <cell r="O6351">
            <v>28.157499999999999</v>
          </cell>
          <cell r="P6351" t="str">
            <v>EA</v>
          </cell>
          <cell r="Q6351">
            <v>1</v>
          </cell>
          <cell r="R6351">
            <v>8447.25</v>
          </cell>
          <cell r="S6351">
            <v>300</v>
          </cell>
          <cell r="T6351">
            <v>28.157499999999999</v>
          </cell>
        </row>
        <row r="6352">
          <cell r="K6352" t="str">
            <v>SLT0010564</v>
          </cell>
          <cell r="L6352" t="str">
            <v>滚轮上滑槽</v>
          </cell>
          <cell r="M6352" t="str">
            <v>一汽轻卡减震</v>
          </cell>
          <cell r="N6352">
            <v>2936</v>
          </cell>
          <cell r="O6352">
            <v>1.0367999999999999</v>
          </cell>
          <cell r="P6352" t="str">
            <v>EA</v>
          </cell>
          <cell r="Q6352">
            <v>1</v>
          </cell>
          <cell r="R6352">
            <v>3044.04</v>
          </cell>
          <cell r="S6352">
            <v>2936</v>
          </cell>
          <cell r="T6352">
            <v>1.0367999999999999</v>
          </cell>
        </row>
        <row r="6353">
          <cell r="K6353" t="str">
            <v>SLT0010564</v>
          </cell>
          <cell r="L6353" t="str">
            <v>滚轮上滑槽</v>
          </cell>
          <cell r="M6353" t="str">
            <v>一汽轻卡减震</v>
          </cell>
          <cell r="N6353">
            <v>4200</v>
          </cell>
          <cell r="O6353">
            <v>1.0367999999999999</v>
          </cell>
          <cell r="P6353" t="str">
            <v>EA</v>
          </cell>
          <cell r="Q6353">
            <v>1</v>
          </cell>
          <cell r="R6353">
            <v>4354.5600000000004</v>
          </cell>
          <cell r="S6353">
            <v>4200</v>
          </cell>
          <cell r="T6353">
            <v>1.0367999999999999</v>
          </cell>
        </row>
        <row r="6354">
          <cell r="K6354" t="str">
            <v>SLT0010564</v>
          </cell>
          <cell r="L6354" t="str">
            <v>滚轮上滑槽</v>
          </cell>
          <cell r="M6354" t="str">
            <v>一汽轻卡减震</v>
          </cell>
          <cell r="N6354">
            <v>3845</v>
          </cell>
          <cell r="O6354">
            <v>1.0367999999999999</v>
          </cell>
          <cell r="P6354" t="str">
            <v>EA</v>
          </cell>
          <cell r="Q6354">
            <v>1</v>
          </cell>
          <cell r="R6354">
            <v>3986.5</v>
          </cell>
          <cell r="S6354">
            <v>3845</v>
          </cell>
          <cell r="T6354">
            <v>1.0367999999999999</v>
          </cell>
        </row>
        <row r="6355">
          <cell r="K6355" t="str">
            <v>SLT0010641</v>
          </cell>
          <cell r="L6355" t="str">
            <v>滑轨左连接板2</v>
          </cell>
          <cell r="M6355" t="str">
            <v>一汽轻卡减震</v>
          </cell>
          <cell r="N6355">
            <v>1050</v>
          </cell>
          <cell r="O6355">
            <v>2.1073</v>
          </cell>
          <cell r="P6355" t="str">
            <v>EA</v>
          </cell>
          <cell r="Q6355">
            <v>1</v>
          </cell>
          <cell r="R6355">
            <v>2212.67</v>
          </cell>
          <cell r="S6355">
            <v>1050</v>
          </cell>
          <cell r="T6355">
            <v>2.1073</v>
          </cell>
        </row>
        <row r="6356">
          <cell r="K6356" t="str">
            <v>SLT0010641</v>
          </cell>
          <cell r="L6356" t="str">
            <v>滑轨左连接板2</v>
          </cell>
          <cell r="M6356" t="str">
            <v>一汽轻卡减震</v>
          </cell>
          <cell r="N6356">
            <v>600</v>
          </cell>
          <cell r="O6356">
            <v>2.1073</v>
          </cell>
          <cell r="P6356" t="str">
            <v>EA</v>
          </cell>
          <cell r="Q6356">
            <v>1</v>
          </cell>
          <cell r="R6356">
            <v>1264.3800000000001</v>
          </cell>
          <cell r="S6356">
            <v>600</v>
          </cell>
          <cell r="T6356">
            <v>2.1073</v>
          </cell>
        </row>
        <row r="6357">
          <cell r="K6357" t="str">
            <v>SLT0010641</v>
          </cell>
          <cell r="L6357" t="str">
            <v>滑轨左连接板2</v>
          </cell>
          <cell r="M6357" t="str">
            <v>一汽轻卡减震</v>
          </cell>
          <cell r="N6357">
            <v>1050</v>
          </cell>
          <cell r="O6357">
            <v>2.1073</v>
          </cell>
          <cell r="P6357" t="str">
            <v>EA</v>
          </cell>
          <cell r="Q6357">
            <v>1</v>
          </cell>
          <cell r="R6357">
            <v>2212.67</v>
          </cell>
          <cell r="S6357">
            <v>1050</v>
          </cell>
          <cell r="T6357">
            <v>2.1073</v>
          </cell>
        </row>
        <row r="6358">
          <cell r="K6358" t="str">
            <v>SLT0010641</v>
          </cell>
          <cell r="L6358" t="str">
            <v>滑轨左连接板2</v>
          </cell>
          <cell r="M6358" t="str">
            <v>一汽轻卡减震</v>
          </cell>
          <cell r="N6358">
            <v>1050</v>
          </cell>
          <cell r="O6358">
            <v>2.1073</v>
          </cell>
          <cell r="P6358" t="str">
            <v>EA</v>
          </cell>
          <cell r="Q6358">
            <v>1</v>
          </cell>
          <cell r="R6358">
            <v>2212.67</v>
          </cell>
          <cell r="S6358">
            <v>1050</v>
          </cell>
          <cell r="T6358">
            <v>2.1073</v>
          </cell>
        </row>
        <row r="6359">
          <cell r="K6359" t="str">
            <v>slt0010687</v>
          </cell>
          <cell r="L6359" t="str">
            <v>副驾调角器左侧上连接板</v>
          </cell>
          <cell r="M6359" t="str">
            <v>统帅1880</v>
          </cell>
          <cell r="N6359">
            <v>649</v>
          </cell>
          <cell r="O6359">
            <v>2.9447000000000001</v>
          </cell>
          <cell r="P6359" t="str">
            <v>EA</v>
          </cell>
          <cell r="Q6359">
            <v>1</v>
          </cell>
          <cell r="R6359">
            <v>1911.11</v>
          </cell>
          <cell r="S6359">
            <v>649</v>
          </cell>
          <cell r="T6359">
            <v>2.9447000000000001</v>
          </cell>
        </row>
        <row r="6360">
          <cell r="K6360" t="str">
            <v>slt0010687</v>
          </cell>
          <cell r="L6360" t="str">
            <v>副驾调角器左侧上连接板</v>
          </cell>
          <cell r="M6360" t="str">
            <v>统帅1880</v>
          </cell>
          <cell r="N6360">
            <v>150</v>
          </cell>
          <cell r="O6360">
            <v>2.9447000000000001</v>
          </cell>
          <cell r="P6360" t="str">
            <v>EA</v>
          </cell>
          <cell r="Q6360">
            <v>1</v>
          </cell>
          <cell r="R6360">
            <v>441.71</v>
          </cell>
          <cell r="S6360">
            <v>150</v>
          </cell>
          <cell r="T6360">
            <v>2.9447000000000001</v>
          </cell>
        </row>
        <row r="6361">
          <cell r="K6361" t="str">
            <v>slt0010688</v>
          </cell>
          <cell r="L6361" t="str">
            <v>副驾调角器右侧上连接板</v>
          </cell>
          <cell r="M6361" t="str">
            <v>统帅1880</v>
          </cell>
          <cell r="N6361">
            <v>498</v>
          </cell>
          <cell r="O6361">
            <v>3.7711000000000001</v>
          </cell>
          <cell r="P6361" t="str">
            <v>EA</v>
          </cell>
          <cell r="Q6361">
            <v>1</v>
          </cell>
          <cell r="R6361">
            <v>1878.01</v>
          </cell>
          <cell r="S6361">
            <v>498</v>
          </cell>
          <cell r="T6361">
            <v>3.5720000000000001</v>
          </cell>
        </row>
        <row r="6362">
          <cell r="K6362" t="str">
            <v>SLT0010696</v>
          </cell>
          <cell r="L6362" t="str">
            <v>扶手总成</v>
          </cell>
          <cell r="M6362" t="str">
            <v>济南轻卡统帅</v>
          </cell>
          <cell r="N6362">
            <v>400</v>
          </cell>
          <cell r="O6362">
            <v>25.947500000000002</v>
          </cell>
          <cell r="P6362" t="str">
            <v>EA</v>
          </cell>
          <cell r="Q6362">
            <v>1</v>
          </cell>
          <cell r="R6362">
            <v>10379</v>
          </cell>
          <cell r="S6362">
            <v>400</v>
          </cell>
          <cell r="T6362">
            <v>25.947500000000002</v>
          </cell>
        </row>
        <row r="6363">
          <cell r="K6363" t="str">
            <v>SLT0010701</v>
          </cell>
          <cell r="L6363" t="str">
            <v>扶手总成堵盖</v>
          </cell>
          <cell r="M6363" t="str">
            <v>济南轻卡统帅</v>
          </cell>
          <cell r="N6363">
            <v>400</v>
          </cell>
          <cell r="O6363">
            <v>0.6018</v>
          </cell>
          <cell r="P6363" t="str">
            <v>EA</v>
          </cell>
          <cell r="Q6363">
            <v>1</v>
          </cell>
          <cell r="R6363">
            <v>240.72</v>
          </cell>
          <cell r="S6363">
            <v>400</v>
          </cell>
          <cell r="T6363">
            <v>0</v>
          </cell>
        </row>
        <row r="6364">
          <cell r="K6364" t="str">
            <v>SLT0010733</v>
          </cell>
          <cell r="L6364" t="str">
            <v>驾驶员左侧护板</v>
          </cell>
          <cell r="M6364" t="str">
            <v>通风加热</v>
          </cell>
          <cell r="N6364">
            <v>100</v>
          </cell>
          <cell r="O6364">
            <v>6.0781999999999998</v>
          </cell>
          <cell r="P6364" t="str">
            <v>EA</v>
          </cell>
          <cell r="Q6364">
            <v>1</v>
          </cell>
          <cell r="R6364">
            <v>607.82000000000005</v>
          </cell>
          <cell r="S6364">
            <v>100</v>
          </cell>
          <cell r="T6364">
            <v>5.149</v>
          </cell>
        </row>
        <row r="6365">
          <cell r="K6365" t="str">
            <v>SLT0010854</v>
          </cell>
          <cell r="L6365" t="str">
            <v>驾驶员座椅总成</v>
          </cell>
          <cell r="M6365" t="str">
            <v>L168100000146</v>
          </cell>
          <cell r="N6365">
            <v>26</v>
          </cell>
          <cell r="O6365">
            <v>422.46</v>
          </cell>
          <cell r="P6365" t="str">
            <v>EA</v>
          </cell>
          <cell r="Q6365">
            <v>1</v>
          </cell>
          <cell r="R6365">
            <v>10983.96</v>
          </cell>
          <cell r="S6365">
            <v>26</v>
          </cell>
          <cell r="T6365">
            <v>405.56</v>
          </cell>
        </row>
        <row r="6366">
          <cell r="K6366" t="str">
            <v>SLT0010856</v>
          </cell>
          <cell r="L6366" t="str">
            <v>驾驶员头枕骨架泡沫总成</v>
          </cell>
          <cell r="M6366" t="str">
            <v/>
          </cell>
          <cell r="N6366">
            <v>960</v>
          </cell>
          <cell r="O6366">
            <v>15.5</v>
          </cell>
          <cell r="P6366" t="str">
            <v>EA</v>
          </cell>
          <cell r="Q6366">
            <v>1</v>
          </cell>
          <cell r="R6366">
            <v>14880</v>
          </cell>
          <cell r="S6366">
            <v>960</v>
          </cell>
          <cell r="T6366">
            <v>15.5</v>
          </cell>
        </row>
        <row r="6367">
          <cell r="K6367" t="str">
            <v>SLT0010856</v>
          </cell>
          <cell r="L6367" t="str">
            <v>驾驶员头枕骨架泡沫总成</v>
          </cell>
          <cell r="M6367" t="str">
            <v/>
          </cell>
          <cell r="N6367">
            <v>960</v>
          </cell>
          <cell r="O6367">
            <v>15.5</v>
          </cell>
          <cell r="P6367" t="str">
            <v>EA</v>
          </cell>
          <cell r="Q6367">
            <v>1</v>
          </cell>
          <cell r="R6367">
            <v>14880</v>
          </cell>
          <cell r="S6367">
            <v>960</v>
          </cell>
          <cell r="T6367">
            <v>15.5</v>
          </cell>
        </row>
        <row r="6368">
          <cell r="K6368" t="str">
            <v>SLT0010856</v>
          </cell>
          <cell r="L6368" t="str">
            <v>驾驶员头枕骨架泡沫总成</v>
          </cell>
          <cell r="M6368" t="str">
            <v/>
          </cell>
          <cell r="N6368">
            <v>720</v>
          </cell>
          <cell r="O6368">
            <v>15.5</v>
          </cell>
          <cell r="P6368" t="str">
            <v>EA</v>
          </cell>
          <cell r="Q6368">
            <v>1</v>
          </cell>
          <cell r="R6368">
            <v>11160</v>
          </cell>
          <cell r="S6368">
            <v>720</v>
          </cell>
          <cell r="T6368">
            <v>15.5</v>
          </cell>
        </row>
        <row r="6369">
          <cell r="K6369" t="str">
            <v>SLT0010870</v>
          </cell>
          <cell r="L6369" t="str">
            <v>靠背粘扣A</v>
          </cell>
          <cell r="M6369" t="str">
            <v>欧马可升级</v>
          </cell>
          <cell r="N6369">
            <v>10000</v>
          </cell>
          <cell r="O6369">
            <v>0.99929999999999997</v>
          </cell>
          <cell r="P6369" t="str">
            <v>ea</v>
          </cell>
          <cell r="Q6369">
            <v>1</v>
          </cell>
          <cell r="R6369">
            <v>9993</v>
          </cell>
          <cell r="S6369">
            <v>10000</v>
          </cell>
          <cell r="T6369">
            <v>0.99929999999999997</v>
          </cell>
        </row>
        <row r="6370">
          <cell r="K6370" t="str">
            <v>SLT0010886</v>
          </cell>
          <cell r="L6370" t="str">
            <v>驾驶员调角器芯盘连动杆</v>
          </cell>
          <cell r="M6370" t="str">
            <v>欧马可升级</v>
          </cell>
          <cell r="N6370">
            <v>2000</v>
          </cell>
          <cell r="O6370">
            <v>4.29</v>
          </cell>
          <cell r="P6370" t="str">
            <v>EA</v>
          </cell>
          <cell r="Q6370">
            <v>1</v>
          </cell>
          <cell r="R6370">
            <v>8580</v>
          </cell>
          <cell r="S6370">
            <v>2000</v>
          </cell>
          <cell r="T6370">
            <v>4.4000000000000004</v>
          </cell>
        </row>
        <row r="6371">
          <cell r="K6371" t="str">
            <v>SLT0010889</v>
          </cell>
          <cell r="L6371" t="str">
            <v>靠背锁付阶梯螺栓</v>
          </cell>
          <cell r="M6371" t="str">
            <v>欧马可升级</v>
          </cell>
          <cell r="N6371">
            <v>4000</v>
          </cell>
          <cell r="O6371">
            <v>0.78</v>
          </cell>
          <cell r="P6371" t="str">
            <v>EA</v>
          </cell>
          <cell r="Q6371">
            <v>1</v>
          </cell>
          <cell r="R6371">
            <v>3120</v>
          </cell>
          <cell r="S6371">
            <v>4000</v>
          </cell>
          <cell r="T6371">
            <v>0.78</v>
          </cell>
        </row>
        <row r="6372">
          <cell r="K6372" t="str">
            <v>SLT0010890</v>
          </cell>
          <cell r="L6372" t="str">
            <v>二级调节调角器总成</v>
          </cell>
          <cell r="M6372" t="str">
            <v>欧马可升级</v>
          </cell>
          <cell r="N6372">
            <v>1440</v>
          </cell>
          <cell r="O6372">
            <v>14.2058</v>
          </cell>
          <cell r="P6372" t="str">
            <v>EA</v>
          </cell>
          <cell r="Q6372">
            <v>1</v>
          </cell>
          <cell r="R6372">
            <v>20456.349999999999</v>
          </cell>
          <cell r="S6372">
            <v>1440</v>
          </cell>
          <cell r="T6372">
            <v>13.8415</v>
          </cell>
        </row>
        <row r="6373">
          <cell r="K6373" t="str">
            <v>SLT0010890</v>
          </cell>
          <cell r="L6373" t="str">
            <v>二级调节调角器总成</v>
          </cell>
          <cell r="M6373" t="str">
            <v>欧马可升级</v>
          </cell>
          <cell r="N6373">
            <v>-4</v>
          </cell>
          <cell r="O6373">
            <v>14.2058</v>
          </cell>
          <cell r="P6373" t="str">
            <v>EA</v>
          </cell>
          <cell r="Q6373">
            <v>1</v>
          </cell>
          <cell r="R6373">
            <v>-56.82</v>
          </cell>
          <cell r="S6373">
            <v>-4</v>
          </cell>
          <cell r="T6373">
            <v>13.8415</v>
          </cell>
        </row>
        <row r="6374">
          <cell r="K6374" t="str">
            <v>SLT0010890</v>
          </cell>
          <cell r="L6374" t="str">
            <v>二级调节调角器总成</v>
          </cell>
          <cell r="M6374" t="str">
            <v>欧马可升级</v>
          </cell>
          <cell r="N6374">
            <v>-1</v>
          </cell>
          <cell r="O6374">
            <v>14.2058</v>
          </cell>
          <cell r="P6374" t="str">
            <v>EA</v>
          </cell>
          <cell r="Q6374">
            <v>1</v>
          </cell>
          <cell r="R6374">
            <v>-14.21</v>
          </cell>
          <cell r="S6374">
            <v>-1</v>
          </cell>
          <cell r="T6374">
            <v>13.8415</v>
          </cell>
        </row>
        <row r="6375">
          <cell r="K6375" t="str">
            <v>SLT0010890</v>
          </cell>
          <cell r="L6375" t="str">
            <v>二级调节调角器总成</v>
          </cell>
          <cell r="M6375" t="str">
            <v>欧马可升级</v>
          </cell>
          <cell r="N6375">
            <v>384</v>
          </cell>
          <cell r="O6375">
            <v>14.2058</v>
          </cell>
          <cell r="P6375" t="str">
            <v>EA</v>
          </cell>
          <cell r="Q6375">
            <v>1</v>
          </cell>
          <cell r="R6375">
            <v>5455.03</v>
          </cell>
          <cell r="S6375">
            <v>384</v>
          </cell>
          <cell r="T6375">
            <v>13.8415</v>
          </cell>
        </row>
        <row r="6376">
          <cell r="K6376" t="str">
            <v>SLT0010893</v>
          </cell>
          <cell r="L6376" t="str">
            <v>座椅靠背调节限位柱A</v>
          </cell>
          <cell r="M6376" t="str">
            <v/>
          </cell>
          <cell r="N6376">
            <v>4400</v>
          </cell>
          <cell r="O6376">
            <v>0.22869999999999999</v>
          </cell>
          <cell r="P6376" t="str">
            <v>EA</v>
          </cell>
          <cell r="Q6376">
            <v>1</v>
          </cell>
          <cell r="R6376">
            <v>1006.28</v>
          </cell>
          <cell r="S6376">
            <v>4400</v>
          </cell>
          <cell r="T6376">
            <v>0.22869999999999999</v>
          </cell>
        </row>
        <row r="6377">
          <cell r="K6377" t="str">
            <v>SLT0010896</v>
          </cell>
          <cell r="L6377" t="str">
            <v>一级调节调角器总成LH</v>
          </cell>
          <cell r="M6377" t="str">
            <v>欧马可升级</v>
          </cell>
          <cell r="N6377">
            <v>1440</v>
          </cell>
          <cell r="O6377">
            <v>15.541499999999999</v>
          </cell>
          <cell r="P6377" t="str">
            <v>EA</v>
          </cell>
          <cell r="Q6377">
            <v>1</v>
          </cell>
          <cell r="R6377">
            <v>22379.759999999998</v>
          </cell>
          <cell r="S6377">
            <v>1440</v>
          </cell>
          <cell r="T6377">
            <v>15.143000000000001</v>
          </cell>
        </row>
        <row r="6378">
          <cell r="K6378" t="str">
            <v>SLT0010896</v>
          </cell>
          <cell r="L6378" t="str">
            <v>一级调节调角器总成LH</v>
          </cell>
          <cell r="M6378" t="str">
            <v>欧马可升级</v>
          </cell>
          <cell r="N6378">
            <v>-3</v>
          </cell>
          <cell r="O6378">
            <v>15.541499999999999</v>
          </cell>
          <cell r="P6378" t="str">
            <v>EA</v>
          </cell>
          <cell r="Q6378">
            <v>1</v>
          </cell>
          <cell r="R6378">
            <v>-46.62</v>
          </cell>
          <cell r="S6378">
            <v>-3</v>
          </cell>
          <cell r="T6378">
            <v>15.143000000000001</v>
          </cell>
        </row>
        <row r="6379">
          <cell r="K6379" t="str">
            <v>SLT0010896</v>
          </cell>
          <cell r="L6379" t="str">
            <v>一级调节调角器总成LH</v>
          </cell>
          <cell r="M6379" t="str">
            <v>欧马可升级</v>
          </cell>
          <cell r="N6379">
            <v>1440</v>
          </cell>
          <cell r="O6379">
            <v>15.541499999999999</v>
          </cell>
          <cell r="P6379" t="str">
            <v>EA</v>
          </cell>
          <cell r="Q6379">
            <v>1</v>
          </cell>
          <cell r="R6379">
            <v>22379.759999999998</v>
          </cell>
          <cell r="S6379">
            <v>1440</v>
          </cell>
          <cell r="T6379">
            <v>15.143000000000001</v>
          </cell>
        </row>
        <row r="6380">
          <cell r="K6380" t="str">
            <v>SLT0010900</v>
          </cell>
          <cell r="L6380" t="str">
            <v>一级调节调角器总成RH</v>
          </cell>
          <cell r="M6380" t="str">
            <v>欧马可升级</v>
          </cell>
          <cell r="N6380">
            <v>1440</v>
          </cell>
          <cell r="O6380">
            <v>13.854799999999999</v>
          </cell>
          <cell r="P6380" t="str">
            <v>EA</v>
          </cell>
          <cell r="Q6380">
            <v>1</v>
          </cell>
          <cell r="R6380">
            <v>19950.91</v>
          </cell>
          <cell r="S6380">
            <v>1440</v>
          </cell>
          <cell r="T6380">
            <v>13.499499999999999</v>
          </cell>
        </row>
        <row r="6381">
          <cell r="K6381" t="str">
            <v>SLT0010900</v>
          </cell>
          <cell r="L6381" t="str">
            <v>一级调节调角器总成RH</v>
          </cell>
          <cell r="M6381" t="str">
            <v>欧马可升级</v>
          </cell>
          <cell r="N6381">
            <v>-1</v>
          </cell>
          <cell r="O6381">
            <v>13.854799999999999</v>
          </cell>
          <cell r="P6381" t="str">
            <v>EA</v>
          </cell>
          <cell r="Q6381">
            <v>1</v>
          </cell>
          <cell r="R6381">
            <v>-13.85</v>
          </cell>
          <cell r="S6381">
            <v>-1</v>
          </cell>
          <cell r="T6381">
            <v>13.499499999999999</v>
          </cell>
        </row>
        <row r="6382">
          <cell r="K6382" t="str">
            <v>SLT0010900</v>
          </cell>
          <cell r="L6382" t="str">
            <v>一级调节调角器总成RH</v>
          </cell>
          <cell r="M6382" t="str">
            <v>欧马可升级</v>
          </cell>
          <cell r="N6382">
            <v>1440</v>
          </cell>
          <cell r="O6382">
            <v>13.854799999999999</v>
          </cell>
          <cell r="P6382" t="str">
            <v>EA</v>
          </cell>
          <cell r="Q6382">
            <v>1</v>
          </cell>
          <cell r="R6382">
            <v>19950.91</v>
          </cell>
          <cell r="S6382">
            <v>1440</v>
          </cell>
          <cell r="T6382">
            <v>13.499499999999999</v>
          </cell>
        </row>
        <row r="6383">
          <cell r="K6383" t="str">
            <v>SLT0010910</v>
          </cell>
          <cell r="L6383" t="str">
            <v>扶手旋转轴</v>
          </cell>
          <cell r="M6383" t="str">
            <v>M8镀黑锌</v>
          </cell>
          <cell r="N6383">
            <v>10500</v>
          </cell>
          <cell r="O6383">
            <v>0.93059999999999998</v>
          </cell>
          <cell r="P6383" t="str">
            <v>EA</v>
          </cell>
          <cell r="Q6383">
            <v>1</v>
          </cell>
          <cell r="R6383">
            <v>9771.2999999999993</v>
          </cell>
          <cell r="S6383">
            <v>10500</v>
          </cell>
          <cell r="T6383">
            <v>0.93059999999999998</v>
          </cell>
        </row>
        <row r="6384">
          <cell r="K6384" t="str">
            <v>SLT0010923</v>
          </cell>
          <cell r="L6384" t="str">
            <v>二级解锁拉带</v>
          </cell>
          <cell r="M6384" t="str">
            <v/>
          </cell>
          <cell r="N6384">
            <v>3200</v>
          </cell>
          <cell r="O6384">
            <v>1.6493</v>
          </cell>
          <cell r="P6384" t="str">
            <v>ea</v>
          </cell>
          <cell r="Q6384">
            <v>1</v>
          </cell>
          <cell r="R6384">
            <v>5277.76</v>
          </cell>
          <cell r="S6384">
            <v>3200</v>
          </cell>
          <cell r="T6384">
            <v>1.6493</v>
          </cell>
        </row>
        <row r="6385">
          <cell r="K6385" t="str">
            <v>SLT0010927</v>
          </cell>
          <cell r="L6385" t="str">
            <v>滑轨解锁手把</v>
          </cell>
          <cell r="M6385" t="str">
            <v/>
          </cell>
          <cell r="N6385">
            <v>1300</v>
          </cell>
          <cell r="O6385">
            <v>3.5</v>
          </cell>
          <cell r="P6385" t="str">
            <v>EA</v>
          </cell>
          <cell r="Q6385">
            <v>1</v>
          </cell>
          <cell r="R6385">
            <v>4550</v>
          </cell>
          <cell r="S6385">
            <v>1300</v>
          </cell>
          <cell r="T6385">
            <v>3.5</v>
          </cell>
        </row>
        <row r="6386">
          <cell r="K6386" t="str">
            <v>SLT0010927</v>
          </cell>
          <cell r="L6386" t="str">
            <v>滑轨解锁手把</v>
          </cell>
          <cell r="M6386" t="str">
            <v/>
          </cell>
          <cell r="N6386">
            <v>500</v>
          </cell>
          <cell r="O6386">
            <v>3.52</v>
          </cell>
          <cell r="P6386" t="str">
            <v>EA</v>
          </cell>
          <cell r="Q6386">
            <v>1</v>
          </cell>
          <cell r="R6386">
            <v>1760</v>
          </cell>
          <cell r="S6386">
            <v>500</v>
          </cell>
          <cell r="T6386">
            <v>3.6730999999999998</v>
          </cell>
        </row>
        <row r="6387">
          <cell r="K6387" t="str">
            <v>SLT0010927</v>
          </cell>
          <cell r="L6387" t="str">
            <v>滑轨解锁手把</v>
          </cell>
          <cell r="M6387" t="str">
            <v/>
          </cell>
          <cell r="N6387">
            <v>500</v>
          </cell>
          <cell r="O6387">
            <v>3.52</v>
          </cell>
          <cell r="P6387" t="str">
            <v>EA</v>
          </cell>
          <cell r="Q6387">
            <v>1</v>
          </cell>
          <cell r="R6387">
            <v>1760</v>
          </cell>
          <cell r="S6387">
            <v>500</v>
          </cell>
          <cell r="T6387">
            <v>3.6730999999999998</v>
          </cell>
        </row>
        <row r="6388">
          <cell r="K6388" t="str">
            <v>SLT0010927</v>
          </cell>
          <cell r="L6388" t="str">
            <v>滑轨解锁手把</v>
          </cell>
          <cell r="M6388" t="str">
            <v/>
          </cell>
          <cell r="N6388">
            <v>500</v>
          </cell>
          <cell r="O6388">
            <v>3.52</v>
          </cell>
          <cell r="P6388" t="str">
            <v>EA</v>
          </cell>
          <cell r="Q6388">
            <v>1</v>
          </cell>
          <cell r="R6388">
            <v>1760</v>
          </cell>
          <cell r="S6388">
            <v>500</v>
          </cell>
          <cell r="T6388">
            <v>3.6730999999999998</v>
          </cell>
        </row>
        <row r="6389">
          <cell r="K6389" t="str">
            <v>SLT0010927</v>
          </cell>
          <cell r="L6389" t="str">
            <v>滑轨解锁手把</v>
          </cell>
          <cell r="M6389" t="str">
            <v/>
          </cell>
          <cell r="N6389">
            <v>500</v>
          </cell>
          <cell r="O6389">
            <v>3.52</v>
          </cell>
          <cell r="P6389" t="str">
            <v>EA</v>
          </cell>
          <cell r="Q6389">
            <v>1</v>
          </cell>
          <cell r="R6389">
            <v>1760</v>
          </cell>
          <cell r="S6389">
            <v>500</v>
          </cell>
          <cell r="T6389">
            <v>3.6730999999999998</v>
          </cell>
        </row>
        <row r="6390">
          <cell r="K6390" t="str">
            <v>SLT0010927</v>
          </cell>
          <cell r="L6390" t="str">
            <v>滑轨解锁手把</v>
          </cell>
          <cell r="M6390" t="str">
            <v/>
          </cell>
          <cell r="N6390">
            <v>500</v>
          </cell>
          <cell r="O6390">
            <v>3.52</v>
          </cell>
          <cell r="P6390" t="str">
            <v>EA</v>
          </cell>
          <cell r="Q6390">
            <v>1</v>
          </cell>
          <cell r="R6390">
            <v>1760</v>
          </cell>
          <cell r="S6390">
            <v>500</v>
          </cell>
          <cell r="T6390">
            <v>3.6730999999999998</v>
          </cell>
        </row>
        <row r="6391">
          <cell r="K6391" t="str">
            <v>SLT0010948</v>
          </cell>
          <cell r="L6391" t="str">
            <v>φ16衬套</v>
          </cell>
          <cell r="M6391" t="str">
            <v xml:space="preserve"> 塑料件</v>
          </cell>
          <cell r="N6391">
            <v>8000</v>
          </cell>
          <cell r="O6391">
            <v>0.96</v>
          </cell>
          <cell r="P6391" t="str">
            <v>EA</v>
          </cell>
          <cell r="Q6391">
            <v>1</v>
          </cell>
          <cell r="R6391">
            <v>7680</v>
          </cell>
          <cell r="S6391">
            <v>8000</v>
          </cell>
          <cell r="T6391">
            <v>0.96</v>
          </cell>
        </row>
        <row r="6392">
          <cell r="K6392" t="str">
            <v>SLT0010951</v>
          </cell>
          <cell r="L6392" t="str">
            <v>驾驶员前端左侧脚罩蓝黑</v>
          </cell>
          <cell r="M6392" t="str">
            <v>L168100000207</v>
          </cell>
          <cell r="N6392">
            <v>15</v>
          </cell>
          <cell r="O6392">
            <v>1.0796399999999999</v>
          </cell>
          <cell r="P6392" t="str">
            <v>EA</v>
          </cell>
          <cell r="Q6392">
            <v>1</v>
          </cell>
          <cell r="R6392">
            <v>16.190000000000001</v>
          </cell>
          <cell r="S6392">
            <v>15</v>
          </cell>
          <cell r="T6392">
            <v>1.07</v>
          </cell>
        </row>
        <row r="6393">
          <cell r="K6393" t="str">
            <v>SLT0010951</v>
          </cell>
          <cell r="L6393" t="str">
            <v>驾驶员前端左侧脚罩蓝黑</v>
          </cell>
          <cell r="M6393" t="str">
            <v>L168100000207</v>
          </cell>
          <cell r="N6393">
            <v>7</v>
          </cell>
          <cell r="O6393">
            <v>1.0796399999999999</v>
          </cell>
          <cell r="P6393" t="str">
            <v>EA</v>
          </cell>
          <cell r="Q6393">
            <v>1</v>
          </cell>
          <cell r="R6393">
            <v>7.56</v>
          </cell>
          <cell r="S6393">
            <v>7</v>
          </cell>
          <cell r="T6393">
            <v>1.07</v>
          </cell>
        </row>
        <row r="6394">
          <cell r="K6394" t="str">
            <v>SLT0010951</v>
          </cell>
          <cell r="L6394" t="str">
            <v>驾驶员前端左侧脚罩蓝黑</v>
          </cell>
          <cell r="M6394" t="str">
            <v>L168100000207</v>
          </cell>
          <cell r="N6394">
            <v>6</v>
          </cell>
          <cell r="O6394">
            <v>1.1200000000000001</v>
          </cell>
          <cell r="P6394" t="str">
            <v>EA</v>
          </cell>
          <cell r="Q6394">
            <v>1</v>
          </cell>
          <cell r="R6394">
            <v>6.72</v>
          </cell>
          <cell r="S6394">
            <v>6</v>
          </cell>
          <cell r="T6394">
            <v>1.1200000000000001</v>
          </cell>
        </row>
        <row r="6395">
          <cell r="K6395" t="str">
            <v>SLT0010951</v>
          </cell>
          <cell r="L6395" t="str">
            <v>驾驶员前端左侧脚罩蓝黑</v>
          </cell>
          <cell r="M6395" t="str">
            <v>L168100000207</v>
          </cell>
          <cell r="N6395">
            <v>-14</v>
          </cell>
          <cell r="O6395">
            <v>1.1200000000000001</v>
          </cell>
          <cell r="P6395" t="str">
            <v>EA</v>
          </cell>
          <cell r="Q6395">
            <v>1</v>
          </cell>
          <cell r="R6395">
            <v>-15.68</v>
          </cell>
          <cell r="S6395">
            <v>-14</v>
          </cell>
          <cell r="T6395">
            <v>1.1200000000000001</v>
          </cell>
        </row>
        <row r="6396">
          <cell r="K6396" t="str">
            <v>SLT0010951</v>
          </cell>
          <cell r="L6396" t="str">
            <v>驾驶员前端左侧脚罩蓝黑</v>
          </cell>
          <cell r="M6396" t="str">
            <v>L168100000207</v>
          </cell>
          <cell r="N6396">
            <v>-6</v>
          </cell>
          <cell r="O6396">
            <v>1.1200000000000001</v>
          </cell>
          <cell r="P6396" t="str">
            <v>EA</v>
          </cell>
          <cell r="Q6396">
            <v>1</v>
          </cell>
          <cell r="R6396">
            <v>-6.72</v>
          </cell>
          <cell r="S6396">
            <v>-6</v>
          </cell>
          <cell r="T6396">
            <v>1.1200000000000001</v>
          </cell>
        </row>
        <row r="6397">
          <cell r="K6397" t="str">
            <v>SLT0010951</v>
          </cell>
          <cell r="L6397" t="str">
            <v>驾驶员前端左侧脚罩蓝黑</v>
          </cell>
          <cell r="M6397" t="str">
            <v>L168100000207</v>
          </cell>
          <cell r="N6397">
            <v>14</v>
          </cell>
          <cell r="O6397">
            <v>1.1200000000000001</v>
          </cell>
          <cell r="P6397" t="str">
            <v>EA</v>
          </cell>
          <cell r="Q6397">
            <v>1</v>
          </cell>
          <cell r="R6397">
            <v>15.68</v>
          </cell>
          <cell r="S6397">
            <v>14</v>
          </cell>
          <cell r="T6397">
            <v>1.1200000000000001</v>
          </cell>
        </row>
        <row r="6398">
          <cell r="K6398" t="str">
            <v>SLT0010952</v>
          </cell>
          <cell r="L6398" t="str">
            <v>驾驶员前端右侧脚罩蓝黑</v>
          </cell>
          <cell r="M6398" t="str">
            <v>L168100000208</v>
          </cell>
          <cell r="N6398">
            <v>-3</v>
          </cell>
          <cell r="O6398">
            <v>1.0796399999999999</v>
          </cell>
          <cell r="P6398" t="str">
            <v>EA</v>
          </cell>
          <cell r="Q6398">
            <v>1</v>
          </cell>
          <cell r="R6398">
            <v>-3.24</v>
          </cell>
          <cell r="S6398">
            <v>-3</v>
          </cell>
          <cell r="T6398">
            <v>1.07</v>
          </cell>
        </row>
        <row r="6399">
          <cell r="K6399" t="str">
            <v>SLT0010952</v>
          </cell>
          <cell r="L6399" t="str">
            <v>驾驶员前端右侧脚罩蓝黑</v>
          </cell>
          <cell r="M6399" t="str">
            <v>L168100000208</v>
          </cell>
          <cell r="N6399">
            <v>348</v>
          </cell>
          <cell r="O6399">
            <v>1.0796399999999999</v>
          </cell>
          <cell r="P6399" t="str">
            <v>EA</v>
          </cell>
          <cell r="Q6399">
            <v>1</v>
          </cell>
          <cell r="R6399">
            <v>375.71</v>
          </cell>
          <cell r="S6399">
            <v>348</v>
          </cell>
          <cell r="T6399">
            <v>1.07</v>
          </cell>
        </row>
        <row r="6400">
          <cell r="K6400" t="str">
            <v>SLT0010952</v>
          </cell>
          <cell r="L6400" t="str">
            <v>驾驶员前端右侧脚罩蓝黑</v>
          </cell>
          <cell r="M6400" t="str">
            <v>L168100000208</v>
          </cell>
          <cell r="N6400">
            <v>441</v>
          </cell>
          <cell r="O6400">
            <v>1.0796399999999999</v>
          </cell>
          <cell r="P6400" t="str">
            <v>EA</v>
          </cell>
          <cell r="Q6400">
            <v>1</v>
          </cell>
          <cell r="R6400">
            <v>476.12</v>
          </cell>
          <cell r="S6400">
            <v>441</v>
          </cell>
          <cell r="T6400">
            <v>1.07</v>
          </cell>
        </row>
        <row r="6401">
          <cell r="K6401" t="str">
            <v>SLT0010952</v>
          </cell>
          <cell r="L6401" t="str">
            <v>驾驶员前端右侧脚罩蓝黑</v>
          </cell>
          <cell r="M6401" t="str">
            <v>L168100000208</v>
          </cell>
          <cell r="N6401">
            <v>242</v>
          </cell>
          <cell r="O6401">
            <v>1.1200000000000001</v>
          </cell>
          <cell r="P6401" t="str">
            <v>EA</v>
          </cell>
          <cell r="Q6401">
            <v>1</v>
          </cell>
          <cell r="R6401">
            <v>271.04000000000002</v>
          </cell>
          <cell r="S6401">
            <v>242</v>
          </cell>
          <cell r="T6401">
            <v>1.1200000000000001</v>
          </cell>
        </row>
        <row r="6402">
          <cell r="K6402" t="str">
            <v>SLT0010952</v>
          </cell>
          <cell r="L6402" t="str">
            <v>驾驶员前端右侧脚罩蓝黑</v>
          </cell>
          <cell r="M6402" t="str">
            <v>L168100000208</v>
          </cell>
          <cell r="N6402">
            <v>-420</v>
          </cell>
          <cell r="O6402">
            <v>1.1200000000000001</v>
          </cell>
          <cell r="P6402" t="str">
            <v>EA</v>
          </cell>
          <cell r="Q6402">
            <v>1</v>
          </cell>
          <cell r="R6402">
            <v>-470.4</v>
          </cell>
          <cell r="S6402">
            <v>-420</v>
          </cell>
          <cell r="T6402">
            <v>1.1200000000000001</v>
          </cell>
        </row>
        <row r="6403">
          <cell r="K6403" t="str">
            <v>SLT0010952</v>
          </cell>
          <cell r="L6403" t="str">
            <v>驾驶员前端右侧脚罩蓝黑</v>
          </cell>
          <cell r="M6403" t="str">
            <v>L168100000208</v>
          </cell>
          <cell r="N6403">
            <v>-242</v>
          </cell>
          <cell r="O6403">
            <v>1.1200000000000001</v>
          </cell>
          <cell r="P6403" t="str">
            <v>EA</v>
          </cell>
          <cell r="Q6403">
            <v>1</v>
          </cell>
          <cell r="R6403">
            <v>-271.04000000000002</v>
          </cell>
          <cell r="S6403">
            <v>-242</v>
          </cell>
          <cell r="T6403">
            <v>1.1200000000000001</v>
          </cell>
        </row>
        <row r="6404">
          <cell r="K6404" t="str">
            <v>SLT0010952</v>
          </cell>
          <cell r="L6404" t="str">
            <v>驾驶员前端右侧脚罩蓝黑</v>
          </cell>
          <cell r="M6404" t="str">
            <v>L168100000208</v>
          </cell>
          <cell r="N6404">
            <v>420</v>
          </cell>
          <cell r="O6404">
            <v>1.1200000000000001</v>
          </cell>
          <cell r="P6404" t="str">
            <v>EA</v>
          </cell>
          <cell r="Q6404">
            <v>1</v>
          </cell>
          <cell r="R6404">
            <v>470.4</v>
          </cell>
          <cell r="S6404">
            <v>420</v>
          </cell>
          <cell r="T6404">
            <v>1.1200000000000001</v>
          </cell>
        </row>
        <row r="6405">
          <cell r="K6405" t="str">
            <v>SLT0010958</v>
          </cell>
          <cell r="L6405" t="str">
            <v>驾驶员座垫固定支架LH</v>
          </cell>
          <cell r="M6405" t="str">
            <v>欧马可升级</v>
          </cell>
          <cell r="N6405">
            <v>1083</v>
          </cell>
          <cell r="O6405">
            <v>1.3619000000000001</v>
          </cell>
          <cell r="P6405" t="str">
            <v>EA</v>
          </cell>
          <cell r="Q6405">
            <v>1</v>
          </cell>
          <cell r="R6405">
            <v>1474.94</v>
          </cell>
          <cell r="S6405">
            <v>1083</v>
          </cell>
          <cell r="T6405">
            <v>1.3619000000000001</v>
          </cell>
        </row>
        <row r="6406">
          <cell r="K6406" t="str">
            <v>SLT0010960</v>
          </cell>
          <cell r="L6406" t="str">
            <v>滑轨本体</v>
          </cell>
          <cell r="M6406" t="str">
            <v>欧马可升级</v>
          </cell>
          <cell r="N6406">
            <v>1000</v>
          </cell>
          <cell r="O6406">
            <v>22.103100000000001</v>
          </cell>
          <cell r="P6406" t="str">
            <v>EA</v>
          </cell>
          <cell r="Q6406">
            <v>1</v>
          </cell>
          <cell r="R6406">
            <v>22103.1</v>
          </cell>
          <cell r="S6406">
            <v>1000</v>
          </cell>
          <cell r="T6406">
            <v>23.493099999999998</v>
          </cell>
        </row>
        <row r="6407">
          <cell r="K6407" t="str">
            <v>SLT0010960</v>
          </cell>
          <cell r="L6407" t="str">
            <v>滑轨本体</v>
          </cell>
          <cell r="M6407" t="str">
            <v>欧马可升级</v>
          </cell>
          <cell r="N6407">
            <v>1000</v>
          </cell>
          <cell r="O6407">
            <v>22.103100000000001</v>
          </cell>
          <cell r="P6407" t="str">
            <v>EA</v>
          </cell>
          <cell r="Q6407">
            <v>1</v>
          </cell>
          <cell r="R6407">
            <v>22103.1</v>
          </cell>
          <cell r="S6407">
            <v>1000</v>
          </cell>
          <cell r="T6407">
            <v>23.493099999999998</v>
          </cell>
        </row>
        <row r="6408">
          <cell r="K6408" t="str">
            <v>SLT0010960</v>
          </cell>
          <cell r="L6408" t="str">
            <v>滑轨本体</v>
          </cell>
          <cell r="M6408" t="str">
            <v>欧马可升级</v>
          </cell>
          <cell r="N6408">
            <v>1000</v>
          </cell>
          <cell r="O6408">
            <v>22.103100000000001</v>
          </cell>
          <cell r="P6408" t="str">
            <v>EA</v>
          </cell>
          <cell r="Q6408">
            <v>1</v>
          </cell>
          <cell r="R6408">
            <v>22103.1</v>
          </cell>
          <cell r="S6408">
            <v>1000</v>
          </cell>
          <cell r="T6408">
            <v>23.493099999999998</v>
          </cell>
        </row>
        <row r="6409">
          <cell r="K6409" t="str">
            <v>SLT0010960</v>
          </cell>
          <cell r="L6409" t="str">
            <v>滑轨本体</v>
          </cell>
          <cell r="M6409" t="str">
            <v>欧马可升级</v>
          </cell>
          <cell r="N6409">
            <v>1000</v>
          </cell>
          <cell r="O6409">
            <v>22.103100000000001</v>
          </cell>
          <cell r="P6409" t="str">
            <v>EA</v>
          </cell>
          <cell r="Q6409">
            <v>1</v>
          </cell>
          <cell r="R6409">
            <v>22103.1</v>
          </cell>
          <cell r="S6409">
            <v>1000</v>
          </cell>
          <cell r="T6409">
            <v>23.493099999999998</v>
          </cell>
        </row>
        <row r="6410">
          <cell r="K6410" t="str">
            <v>SLT0010960</v>
          </cell>
          <cell r="L6410" t="str">
            <v>滑轨本体</v>
          </cell>
          <cell r="M6410" t="str">
            <v>欧马可升级</v>
          </cell>
          <cell r="N6410">
            <v>1000</v>
          </cell>
          <cell r="O6410">
            <v>22.103100000000001</v>
          </cell>
          <cell r="P6410" t="str">
            <v>EA</v>
          </cell>
          <cell r="Q6410">
            <v>1</v>
          </cell>
          <cell r="R6410">
            <v>22103.1</v>
          </cell>
          <cell r="S6410">
            <v>1000</v>
          </cell>
          <cell r="T6410">
            <v>23.493099999999998</v>
          </cell>
        </row>
        <row r="6411">
          <cell r="K6411" t="str">
            <v>SLT0010966</v>
          </cell>
          <cell r="L6411" t="str">
            <v>驾驶员座椅总成</v>
          </cell>
          <cell r="M6411" t="str">
            <v>L168100000109</v>
          </cell>
          <cell r="N6411">
            <v>1</v>
          </cell>
          <cell r="O6411">
            <v>422.46</v>
          </cell>
          <cell r="P6411" t="str">
            <v>EA</v>
          </cell>
          <cell r="Q6411">
            <v>1</v>
          </cell>
          <cell r="R6411">
            <v>422.46</v>
          </cell>
          <cell r="S6411">
            <v>1</v>
          </cell>
          <cell r="T6411">
            <v>405.56</v>
          </cell>
        </row>
        <row r="6412">
          <cell r="K6412" t="str">
            <v>SLT0011001</v>
          </cell>
          <cell r="L6412" t="str">
            <v>主驾座垫泡沫无纺布</v>
          </cell>
          <cell r="M6412" t="str">
            <v>欧马可升级</v>
          </cell>
          <cell r="N6412">
            <v>90</v>
          </cell>
          <cell r="O6412">
            <v>1.92</v>
          </cell>
          <cell r="P6412" t="str">
            <v>EA</v>
          </cell>
          <cell r="Q6412">
            <v>1</v>
          </cell>
          <cell r="R6412">
            <v>172.8</v>
          </cell>
          <cell r="S6412">
            <v>90</v>
          </cell>
          <cell r="T6412">
            <v>1.92</v>
          </cell>
        </row>
        <row r="6413">
          <cell r="K6413" t="str">
            <v>SLT0011001</v>
          </cell>
          <cell r="L6413" t="str">
            <v>主驾座垫泡沫无纺布</v>
          </cell>
          <cell r="M6413" t="str">
            <v>欧马可升级</v>
          </cell>
          <cell r="N6413">
            <v>150</v>
          </cell>
          <cell r="O6413">
            <v>1.92</v>
          </cell>
          <cell r="P6413" t="str">
            <v>EA</v>
          </cell>
          <cell r="Q6413">
            <v>1</v>
          </cell>
          <cell r="R6413">
            <v>288</v>
          </cell>
          <cell r="S6413">
            <v>150</v>
          </cell>
          <cell r="T6413">
            <v>1.92</v>
          </cell>
        </row>
        <row r="6414">
          <cell r="K6414" t="str">
            <v>SLT0011001</v>
          </cell>
          <cell r="L6414" t="str">
            <v>主驾座垫泡沫无纺布</v>
          </cell>
          <cell r="M6414" t="str">
            <v>欧马可升级</v>
          </cell>
          <cell r="N6414">
            <v>210</v>
          </cell>
          <cell r="O6414">
            <v>1.92</v>
          </cell>
          <cell r="P6414" t="str">
            <v>EA</v>
          </cell>
          <cell r="Q6414">
            <v>1</v>
          </cell>
          <cell r="R6414">
            <v>403.2</v>
          </cell>
          <cell r="S6414">
            <v>210</v>
          </cell>
          <cell r="T6414">
            <v>1.92</v>
          </cell>
        </row>
        <row r="6415">
          <cell r="K6415" t="str">
            <v>SLT0011007</v>
          </cell>
          <cell r="L6415" t="str">
            <v>减震驾驶员座椅总成</v>
          </cell>
          <cell r="M6415" t="str">
            <v>L168100000113</v>
          </cell>
          <cell r="N6415">
            <v>703</v>
          </cell>
          <cell r="O6415">
            <v>912.9</v>
          </cell>
          <cell r="P6415" t="str">
            <v>EA</v>
          </cell>
          <cell r="Q6415">
            <v>1</v>
          </cell>
          <cell r="R6415">
            <v>641768.69999999995</v>
          </cell>
          <cell r="S6415">
            <v>703</v>
          </cell>
          <cell r="T6415">
            <v>872.88</v>
          </cell>
        </row>
        <row r="6416">
          <cell r="K6416" t="str">
            <v>SLT0011009</v>
          </cell>
          <cell r="L6416" t="str">
            <v>减震驾驶员座椅总成</v>
          </cell>
          <cell r="M6416" t="str">
            <v>L168100000114</v>
          </cell>
          <cell r="N6416">
            <v>14</v>
          </cell>
          <cell r="O6416">
            <v>912.9</v>
          </cell>
          <cell r="P6416" t="str">
            <v>EA</v>
          </cell>
          <cell r="Q6416">
            <v>1</v>
          </cell>
          <cell r="R6416">
            <v>12780.6</v>
          </cell>
          <cell r="S6416">
            <v>14</v>
          </cell>
          <cell r="T6416">
            <v>872.88</v>
          </cell>
        </row>
        <row r="6417">
          <cell r="K6417" t="str">
            <v>SLT0011010</v>
          </cell>
          <cell r="L6417" t="str">
            <v>减震驾驶员座椅总成</v>
          </cell>
          <cell r="M6417" t="str">
            <v>L168100000162</v>
          </cell>
          <cell r="N6417">
            <v>17</v>
          </cell>
          <cell r="O6417">
            <v>1449.96</v>
          </cell>
          <cell r="P6417" t="str">
            <v>EA</v>
          </cell>
          <cell r="Q6417">
            <v>1</v>
          </cell>
          <cell r="R6417">
            <v>24649.32</v>
          </cell>
          <cell r="S6417">
            <v>17</v>
          </cell>
          <cell r="T6417">
            <v>1388.45</v>
          </cell>
        </row>
        <row r="6418">
          <cell r="K6418" t="str">
            <v>SLT0011011</v>
          </cell>
          <cell r="L6418" t="str">
            <v>副驾驶员座椅总成</v>
          </cell>
          <cell r="M6418" t="str">
            <v>L168100000147</v>
          </cell>
          <cell r="N6418">
            <v>667</v>
          </cell>
          <cell r="O6418">
            <v>466.09</v>
          </cell>
          <cell r="P6418" t="str">
            <v>EA</v>
          </cell>
          <cell r="Q6418">
            <v>1</v>
          </cell>
          <cell r="R6418">
            <v>310882.03000000003</v>
          </cell>
          <cell r="S6418">
            <v>667</v>
          </cell>
          <cell r="T6418">
            <v>447.44</v>
          </cell>
        </row>
        <row r="6419">
          <cell r="K6419" t="str">
            <v>SLT0011012</v>
          </cell>
          <cell r="L6419" t="str">
            <v>副驾驶员座椅总成</v>
          </cell>
          <cell r="M6419" t="str">
            <v>L168100000148</v>
          </cell>
          <cell r="N6419">
            <v>16</v>
          </cell>
          <cell r="O6419">
            <v>466.09</v>
          </cell>
          <cell r="P6419" t="str">
            <v>EA</v>
          </cell>
          <cell r="Q6419">
            <v>1</v>
          </cell>
          <cell r="R6419">
            <v>7457.44</v>
          </cell>
          <cell r="S6419">
            <v>16</v>
          </cell>
          <cell r="T6419">
            <v>447.44</v>
          </cell>
        </row>
        <row r="6420">
          <cell r="K6420" t="str">
            <v>SLT0011013</v>
          </cell>
          <cell r="L6420" t="str">
            <v>副驾驶员座椅总成</v>
          </cell>
          <cell r="M6420" t="str">
            <v>L168100000163</v>
          </cell>
          <cell r="N6420">
            <v>52</v>
          </cell>
          <cell r="O6420">
            <v>558.08000000000004</v>
          </cell>
          <cell r="P6420" t="str">
            <v>EA</v>
          </cell>
          <cell r="Q6420">
            <v>1</v>
          </cell>
          <cell r="R6420">
            <v>29020.16</v>
          </cell>
          <cell r="S6420">
            <v>52</v>
          </cell>
          <cell r="T6420">
            <v>535.76</v>
          </cell>
        </row>
        <row r="6421">
          <cell r="K6421" t="str">
            <v>SLT0011014</v>
          </cell>
          <cell r="L6421" t="str">
            <v>副驾驶员座椅总成</v>
          </cell>
          <cell r="M6421" t="str">
            <v>L168100000149</v>
          </cell>
          <cell r="N6421">
            <v>54</v>
          </cell>
          <cell r="O6421">
            <v>445.06</v>
          </cell>
          <cell r="P6421" t="str">
            <v>EA</v>
          </cell>
          <cell r="Q6421">
            <v>1</v>
          </cell>
          <cell r="R6421">
            <v>24033.24</v>
          </cell>
          <cell r="S6421">
            <v>54</v>
          </cell>
          <cell r="T6421">
            <v>427.26</v>
          </cell>
        </row>
        <row r="6422">
          <cell r="K6422" t="str">
            <v>SLT0011015</v>
          </cell>
          <cell r="L6422" t="str">
            <v>副驾驶员座椅总成</v>
          </cell>
          <cell r="M6422" t="str">
            <v>L168100000150</v>
          </cell>
          <cell r="N6422">
            <v>1</v>
          </cell>
          <cell r="O6422">
            <v>445.06</v>
          </cell>
          <cell r="P6422" t="str">
            <v>EA</v>
          </cell>
          <cell r="Q6422">
            <v>1</v>
          </cell>
          <cell r="R6422">
            <v>445.06</v>
          </cell>
          <cell r="S6422">
            <v>1</v>
          </cell>
          <cell r="T6422">
            <v>427.26</v>
          </cell>
        </row>
        <row r="6423">
          <cell r="K6423" t="str">
            <v>slt0011028</v>
          </cell>
          <cell r="L6423" t="str">
            <v>副驾靠背左固定板铆接总成</v>
          </cell>
          <cell r="M6423" t="str">
            <v>欧马可升级</v>
          </cell>
          <cell r="N6423">
            <v>1000</v>
          </cell>
          <cell r="O6423">
            <v>4.9470000000000001</v>
          </cell>
          <cell r="P6423" t="str">
            <v>EA</v>
          </cell>
          <cell r="Q6423">
            <v>1</v>
          </cell>
          <cell r="R6423">
            <v>4947</v>
          </cell>
          <cell r="S6423">
            <v>1000</v>
          </cell>
          <cell r="T6423">
            <v>4.9470000000000001</v>
          </cell>
        </row>
        <row r="6424">
          <cell r="K6424" t="str">
            <v>slt0011028</v>
          </cell>
          <cell r="L6424" t="str">
            <v>副驾靠背左固定板铆接总成</v>
          </cell>
          <cell r="M6424" t="str">
            <v>欧马可升级</v>
          </cell>
          <cell r="N6424">
            <v>1050</v>
          </cell>
          <cell r="O6424">
            <v>4.9470000000000001</v>
          </cell>
          <cell r="P6424" t="str">
            <v>EA</v>
          </cell>
          <cell r="Q6424">
            <v>1</v>
          </cell>
          <cell r="R6424">
            <v>5194.3500000000004</v>
          </cell>
          <cell r="S6424">
            <v>1050</v>
          </cell>
          <cell r="T6424">
            <v>4.9470000000000001</v>
          </cell>
        </row>
        <row r="6425">
          <cell r="K6425" t="str">
            <v>SLT0011040</v>
          </cell>
          <cell r="L6425" t="str">
            <v>副驾中间固定支架旋转轴</v>
          </cell>
          <cell r="M6425" t="str">
            <v>欧马可升级</v>
          </cell>
          <cell r="N6425">
            <v>800</v>
          </cell>
          <cell r="O6425">
            <v>1.425</v>
          </cell>
          <cell r="P6425" t="str">
            <v>EA</v>
          </cell>
          <cell r="Q6425">
            <v>1</v>
          </cell>
          <cell r="R6425">
            <v>1140</v>
          </cell>
          <cell r="S6425">
            <v>800</v>
          </cell>
          <cell r="T6425">
            <v>1.425</v>
          </cell>
        </row>
        <row r="6426">
          <cell r="K6426" t="str">
            <v>SLT0011040</v>
          </cell>
          <cell r="L6426" t="str">
            <v>副驾中间固定支架旋转轴</v>
          </cell>
          <cell r="M6426" t="str">
            <v>欧马可升级</v>
          </cell>
          <cell r="N6426">
            <v>800</v>
          </cell>
          <cell r="O6426">
            <v>1.425</v>
          </cell>
          <cell r="P6426" t="str">
            <v>EA</v>
          </cell>
          <cell r="Q6426">
            <v>1</v>
          </cell>
          <cell r="R6426">
            <v>1140</v>
          </cell>
          <cell r="S6426">
            <v>800</v>
          </cell>
          <cell r="T6426">
            <v>1.425</v>
          </cell>
        </row>
        <row r="6427">
          <cell r="K6427" t="str">
            <v>SLT0011051</v>
          </cell>
          <cell r="L6427" t="str">
            <v>固定板锁付螺纹套筒</v>
          </cell>
          <cell r="M6427" t="str">
            <v/>
          </cell>
          <cell r="N6427">
            <v>900</v>
          </cell>
          <cell r="O6427">
            <v>0.99280000000000002</v>
          </cell>
          <cell r="P6427" t="str">
            <v>EA</v>
          </cell>
          <cell r="Q6427">
            <v>1</v>
          </cell>
          <cell r="R6427">
            <v>893.52</v>
          </cell>
          <cell r="S6427">
            <v>900</v>
          </cell>
          <cell r="T6427">
            <v>0.99280000000000002</v>
          </cell>
        </row>
        <row r="6428">
          <cell r="K6428" t="str">
            <v>slt0011088</v>
          </cell>
          <cell r="L6428" t="str">
            <v>驾驶员调角器上连接板</v>
          </cell>
          <cell r="M6428" t="str">
            <v>欧马可升级</v>
          </cell>
          <cell r="N6428">
            <v>2158</v>
          </cell>
          <cell r="O6428">
            <v>2.8610000000000002</v>
          </cell>
          <cell r="P6428" t="str">
            <v>EA</v>
          </cell>
          <cell r="Q6428">
            <v>1</v>
          </cell>
          <cell r="R6428">
            <v>6174.04</v>
          </cell>
          <cell r="S6428">
            <v>2158</v>
          </cell>
          <cell r="T6428">
            <v>2.8610000000000002</v>
          </cell>
        </row>
        <row r="6429">
          <cell r="K6429" t="str">
            <v>SLT0011090</v>
          </cell>
          <cell r="L6429" t="str">
            <v>左侧手动调角器总成</v>
          </cell>
          <cell r="M6429" t="str">
            <v>欧马可升级</v>
          </cell>
          <cell r="N6429">
            <v>2880</v>
          </cell>
          <cell r="O6429">
            <v>14.8005</v>
          </cell>
          <cell r="P6429" t="str">
            <v>EA</v>
          </cell>
          <cell r="Q6429">
            <v>1</v>
          </cell>
          <cell r="R6429">
            <v>42625.440000000002</v>
          </cell>
          <cell r="S6429">
            <v>2880</v>
          </cell>
          <cell r="T6429">
            <v>14.420999999999999</v>
          </cell>
        </row>
        <row r="6430">
          <cell r="K6430" t="str">
            <v>SLT0011090</v>
          </cell>
          <cell r="L6430" t="str">
            <v>左侧手动调角器总成</v>
          </cell>
          <cell r="M6430" t="str">
            <v>欧马可升级</v>
          </cell>
          <cell r="N6430">
            <v>-1</v>
          </cell>
          <cell r="O6430">
            <v>15.18</v>
          </cell>
          <cell r="P6430" t="str">
            <v>EA</v>
          </cell>
          <cell r="Q6430">
            <v>1</v>
          </cell>
          <cell r="R6430">
            <v>-15.18</v>
          </cell>
          <cell r="S6430">
            <v>-1</v>
          </cell>
          <cell r="T6430">
            <v>14.420999999999999</v>
          </cell>
        </row>
        <row r="6431">
          <cell r="K6431" t="str">
            <v>SLT0011090</v>
          </cell>
          <cell r="L6431" t="str">
            <v>左侧手动调角器总成</v>
          </cell>
          <cell r="M6431" t="str">
            <v>欧马可升级</v>
          </cell>
          <cell r="N6431">
            <v>-9</v>
          </cell>
          <cell r="O6431">
            <v>15.18</v>
          </cell>
          <cell r="P6431" t="str">
            <v>EA</v>
          </cell>
          <cell r="Q6431">
            <v>1</v>
          </cell>
          <cell r="R6431">
            <v>-136.62</v>
          </cell>
          <cell r="S6431">
            <v>-9</v>
          </cell>
          <cell r="T6431">
            <v>14.420999999999999</v>
          </cell>
        </row>
        <row r="6432">
          <cell r="K6432" t="str">
            <v>SLT0011090</v>
          </cell>
          <cell r="L6432" t="str">
            <v>左侧手动调角器总成</v>
          </cell>
          <cell r="M6432" t="str">
            <v>欧马可升级</v>
          </cell>
          <cell r="N6432">
            <v>1440</v>
          </cell>
          <cell r="O6432">
            <v>14.8005</v>
          </cell>
          <cell r="P6432" t="str">
            <v>EA</v>
          </cell>
          <cell r="Q6432">
            <v>1</v>
          </cell>
          <cell r="R6432">
            <v>21312.720000000001</v>
          </cell>
          <cell r="S6432">
            <v>1440</v>
          </cell>
          <cell r="T6432">
            <v>14.420999999999999</v>
          </cell>
        </row>
        <row r="6433">
          <cell r="K6433" t="str">
            <v>SLT0011100</v>
          </cell>
          <cell r="L6433" t="str">
            <v>限位轴</v>
          </cell>
          <cell r="M6433" t="str">
            <v/>
          </cell>
          <cell r="N6433">
            <v>2250</v>
          </cell>
          <cell r="O6433">
            <v>0.71440000000000003</v>
          </cell>
          <cell r="P6433" t="str">
            <v>EA</v>
          </cell>
          <cell r="Q6433">
            <v>1</v>
          </cell>
          <cell r="R6433">
            <v>1607.4</v>
          </cell>
          <cell r="S6433">
            <v>2250</v>
          </cell>
          <cell r="T6433">
            <v>0.71440000000000003</v>
          </cell>
        </row>
        <row r="6434">
          <cell r="K6434" t="str">
            <v>SLT0011101</v>
          </cell>
          <cell r="L6434" t="str">
            <v>旋转轴</v>
          </cell>
          <cell r="M6434" t="str">
            <v/>
          </cell>
          <cell r="N6434">
            <v>1790</v>
          </cell>
          <cell r="O6434">
            <v>0.752</v>
          </cell>
          <cell r="P6434" t="str">
            <v>EA</v>
          </cell>
          <cell r="Q6434">
            <v>1</v>
          </cell>
          <cell r="R6434">
            <v>1346.08</v>
          </cell>
          <cell r="S6434">
            <v>1790</v>
          </cell>
          <cell r="T6434">
            <v>0.752</v>
          </cell>
        </row>
        <row r="6435">
          <cell r="K6435" t="str">
            <v>SLT0011113</v>
          </cell>
          <cell r="L6435" t="str">
            <v>解锁旋转轴</v>
          </cell>
          <cell r="M6435" t="str">
            <v>欧马可升级</v>
          </cell>
          <cell r="N6435">
            <v>6000</v>
          </cell>
          <cell r="O6435">
            <v>0.76139999999999997</v>
          </cell>
          <cell r="P6435" t="str">
            <v>EA</v>
          </cell>
          <cell r="Q6435">
            <v>1</v>
          </cell>
          <cell r="R6435">
            <v>4568.3999999999996</v>
          </cell>
          <cell r="S6435">
            <v>6000</v>
          </cell>
          <cell r="T6435">
            <v>0.76139999999999997</v>
          </cell>
        </row>
        <row r="6436">
          <cell r="K6436" t="str">
            <v>SLT0011118</v>
          </cell>
          <cell r="L6436" t="str">
            <v>副驾罩壳堵盖蓝黑</v>
          </cell>
          <cell r="M6436" t="str">
            <v>L168100000158</v>
          </cell>
          <cell r="N6436">
            <v>662</v>
          </cell>
          <cell r="O6436">
            <v>0.41159000000000001</v>
          </cell>
          <cell r="P6436" t="str">
            <v>EA</v>
          </cell>
          <cell r="Q6436">
            <v>1</v>
          </cell>
          <cell r="R6436">
            <v>272.47000000000003</v>
          </cell>
          <cell r="S6436">
            <v>662</v>
          </cell>
          <cell r="T6436">
            <v>0.41</v>
          </cell>
        </row>
        <row r="6437">
          <cell r="K6437" t="str">
            <v>SLT0011118</v>
          </cell>
          <cell r="L6437" t="str">
            <v>副驾罩壳堵盖蓝黑</v>
          </cell>
          <cell r="M6437" t="str">
            <v>L168100000158</v>
          </cell>
          <cell r="N6437">
            <v>880</v>
          </cell>
          <cell r="O6437">
            <v>0.41159000000000001</v>
          </cell>
          <cell r="P6437" t="str">
            <v>EA</v>
          </cell>
          <cell r="Q6437">
            <v>1</v>
          </cell>
          <cell r="R6437">
            <v>362.2</v>
          </cell>
          <cell r="S6437">
            <v>880</v>
          </cell>
          <cell r="T6437">
            <v>0.41</v>
          </cell>
        </row>
        <row r="6438">
          <cell r="K6438" t="str">
            <v>SLT0011118</v>
          </cell>
          <cell r="L6438" t="str">
            <v>副驾罩壳堵盖蓝黑</v>
          </cell>
          <cell r="M6438" t="str">
            <v>L168100000158</v>
          </cell>
          <cell r="N6438">
            <v>454</v>
          </cell>
          <cell r="O6438">
            <v>0.43</v>
          </cell>
          <cell r="P6438" t="str">
            <v>EA</v>
          </cell>
          <cell r="Q6438">
            <v>1</v>
          </cell>
          <cell r="R6438">
            <v>195.22</v>
          </cell>
          <cell r="S6438">
            <v>454</v>
          </cell>
          <cell r="T6438">
            <v>0.43</v>
          </cell>
        </row>
        <row r="6439">
          <cell r="K6439" t="str">
            <v>SLT0011118</v>
          </cell>
          <cell r="L6439" t="str">
            <v>副驾罩壳堵盖蓝黑</v>
          </cell>
          <cell r="M6439" t="str">
            <v>L168100000158</v>
          </cell>
          <cell r="N6439">
            <v>-894</v>
          </cell>
          <cell r="O6439">
            <v>0.43</v>
          </cell>
          <cell r="P6439" t="str">
            <v>EA</v>
          </cell>
          <cell r="Q6439">
            <v>1</v>
          </cell>
          <cell r="R6439">
            <v>-384.42</v>
          </cell>
          <cell r="S6439">
            <v>-894</v>
          </cell>
          <cell r="T6439">
            <v>0.43</v>
          </cell>
        </row>
        <row r="6440">
          <cell r="K6440" t="str">
            <v>SLT0011118</v>
          </cell>
          <cell r="L6440" t="str">
            <v>副驾罩壳堵盖蓝黑</v>
          </cell>
          <cell r="M6440" t="str">
            <v>L168100000158</v>
          </cell>
          <cell r="N6440">
            <v>-454</v>
          </cell>
          <cell r="O6440">
            <v>0.43</v>
          </cell>
          <cell r="P6440" t="str">
            <v>EA</v>
          </cell>
          <cell r="Q6440">
            <v>1</v>
          </cell>
          <cell r="R6440">
            <v>-195.22</v>
          </cell>
          <cell r="S6440">
            <v>-454</v>
          </cell>
          <cell r="T6440">
            <v>0.43</v>
          </cell>
        </row>
        <row r="6441">
          <cell r="K6441" t="str">
            <v>SLT0011118</v>
          </cell>
          <cell r="L6441" t="str">
            <v>副驾罩壳堵盖蓝黑</v>
          </cell>
          <cell r="M6441" t="str">
            <v>L168100000158</v>
          </cell>
          <cell r="N6441">
            <v>894</v>
          </cell>
          <cell r="O6441">
            <v>0.43</v>
          </cell>
          <cell r="P6441" t="str">
            <v>EA</v>
          </cell>
          <cell r="Q6441">
            <v>1</v>
          </cell>
          <cell r="R6441">
            <v>384.42</v>
          </cell>
          <cell r="S6441">
            <v>894</v>
          </cell>
          <cell r="T6441">
            <v>0.43</v>
          </cell>
        </row>
        <row r="6442">
          <cell r="K6442" t="str">
            <v>SLT0011148</v>
          </cell>
          <cell r="L6442" t="str">
            <v>副驾驶员前端右侧脚罩蓝黑</v>
          </cell>
          <cell r="M6442" t="str">
            <v>L168100000273</v>
          </cell>
          <cell r="N6442">
            <v>331</v>
          </cell>
          <cell r="O6442">
            <v>1.0796399999999999</v>
          </cell>
          <cell r="P6442" t="str">
            <v>EA</v>
          </cell>
          <cell r="Q6442">
            <v>1</v>
          </cell>
          <cell r="R6442">
            <v>357.36</v>
          </cell>
          <cell r="S6442">
            <v>331</v>
          </cell>
          <cell r="T6442">
            <v>1.07</v>
          </cell>
        </row>
        <row r="6443">
          <cell r="K6443" t="str">
            <v>SLT0011148</v>
          </cell>
          <cell r="L6443" t="str">
            <v>副驾驶员前端右侧脚罩蓝黑</v>
          </cell>
          <cell r="M6443" t="str">
            <v>L168100000273</v>
          </cell>
          <cell r="N6443">
            <v>437</v>
          </cell>
          <cell r="O6443">
            <v>1.0796399999999999</v>
          </cell>
          <cell r="P6443" t="str">
            <v>EA</v>
          </cell>
          <cell r="Q6443">
            <v>1</v>
          </cell>
          <cell r="R6443">
            <v>471.8</v>
          </cell>
          <cell r="S6443">
            <v>437</v>
          </cell>
          <cell r="T6443">
            <v>1.07</v>
          </cell>
        </row>
        <row r="6444">
          <cell r="K6444" t="str">
            <v>SLT0011148</v>
          </cell>
          <cell r="L6444" t="str">
            <v>副驾驶员前端右侧脚罩蓝黑</v>
          </cell>
          <cell r="M6444" t="str">
            <v>L168100000273</v>
          </cell>
          <cell r="N6444">
            <v>263</v>
          </cell>
          <cell r="O6444">
            <v>1.1200000000000001</v>
          </cell>
          <cell r="P6444" t="str">
            <v>EA</v>
          </cell>
          <cell r="Q6444">
            <v>1</v>
          </cell>
          <cell r="R6444">
            <v>294.56</v>
          </cell>
          <cell r="S6444">
            <v>263</v>
          </cell>
          <cell r="T6444">
            <v>1.1200000000000001</v>
          </cell>
        </row>
        <row r="6445">
          <cell r="K6445" t="str">
            <v>SLT0011148</v>
          </cell>
          <cell r="L6445" t="str">
            <v>副驾驶员前端右侧脚罩蓝黑</v>
          </cell>
          <cell r="M6445" t="str">
            <v>L168100000273</v>
          </cell>
          <cell r="N6445">
            <v>-360</v>
          </cell>
          <cell r="O6445">
            <v>1.1200000000000001</v>
          </cell>
          <cell r="P6445" t="str">
            <v>EA</v>
          </cell>
          <cell r="Q6445">
            <v>1</v>
          </cell>
          <cell r="R6445">
            <v>-403.2</v>
          </cell>
          <cell r="S6445">
            <v>-360</v>
          </cell>
          <cell r="T6445">
            <v>1.1200000000000001</v>
          </cell>
        </row>
        <row r="6446">
          <cell r="K6446" t="str">
            <v>SLT0011148</v>
          </cell>
          <cell r="L6446" t="str">
            <v>副驾驶员前端右侧脚罩蓝黑</v>
          </cell>
          <cell r="M6446" t="str">
            <v>L168100000273</v>
          </cell>
          <cell r="N6446">
            <v>-263</v>
          </cell>
          <cell r="O6446">
            <v>1.1200000000000001</v>
          </cell>
          <cell r="P6446" t="str">
            <v>EA</v>
          </cell>
          <cell r="Q6446">
            <v>1</v>
          </cell>
          <cell r="R6446">
            <v>-294.56</v>
          </cell>
          <cell r="S6446">
            <v>-263</v>
          </cell>
          <cell r="T6446">
            <v>1.1200000000000001</v>
          </cell>
        </row>
        <row r="6447">
          <cell r="K6447" t="str">
            <v>SLT0011148</v>
          </cell>
          <cell r="L6447" t="str">
            <v>副驾驶员前端右侧脚罩蓝黑</v>
          </cell>
          <cell r="M6447" t="str">
            <v>L168100000273</v>
          </cell>
          <cell r="N6447">
            <v>360</v>
          </cell>
          <cell r="O6447">
            <v>1.1200000000000001</v>
          </cell>
          <cell r="P6447" t="str">
            <v>EA</v>
          </cell>
          <cell r="Q6447">
            <v>1</v>
          </cell>
          <cell r="R6447">
            <v>403.2</v>
          </cell>
          <cell r="S6447">
            <v>360</v>
          </cell>
          <cell r="T6447">
            <v>1.1200000000000001</v>
          </cell>
        </row>
        <row r="6448">
          <cell r="K6448" t="str">
            <v>SLT0011254</v>
          </cell>
          <cell r="L6448" t="str">
            <v>一级调节右旁接板焊接总成</v>
          </cell>
          <cell r="M6448" t="str">
            <v>减震款欧马可升级</v>
          </cell>
          <cell r="N6448">
            <v>1077</v>
          </cell>
          <cell r="O6448">
            <v>3.9876</v>
          </cell>
          <cell r="P6448" t="str">
            <v>EA</v>
          </cell>
          <cell r="Q6448">
            <v>1</v>
          </cell>
          <cell r="R6448">
            <v>4294.6499999999996</v>
          </cell>
          <cell r="S6448">
            <v>1077</v>
          </cell>
          <cell r="T6448">
            <v>3.9876</v>
          </cell>
        </row>
        <row r="6449">
          <cell r="K6449" t="str">
            <v>SLT0011254</v>
          </cell>
          <cell r="L6449" t="str">
            <v>一级调节右旁接板焊接总成</v>
          </cell>
          <cell r="M6449" t="str">
            <v>减震款欧马可升级</v>
          </cell>
          <cell r="N6449">
            <v>1200</v>
          </cell>
          <cell r="O6449">
            <v>3.9876</v>
          </cell>
          <cell r="P6449" t="str">
            <v>EA</v>
          </cell>
          <cell r="Q6449">
            <v>1</v>
          </cell>
          <cell r="R6449">
            <v>4785.12</v>
          </cell>
          <cell r="S6449">
            <v>1200</v>
          </cell>
          <cell r="T6449">
            <v>3.9876</v>
          </cell>
        </row>
        <row r="6450">
          <cell r="K6450" t="str">
            <v>SLT0011266</v>
          </cell>
          <cell r="L6450" t="str">
            <v>左侧大护板固定钣金</v>
          </cell>
          <cell r="M6450" t="str">
            <v>欧马可</v>
          </cell>
          <cell r="N6450">
            <v>1000</v>
          </cell>
          <cell r="O6450">
            <v>1.1000000000000001</v>
          </cell>
          <cell r="P6450" t="str">
            <v>EA</v>
          </cell>
          <cell r="Q6450">
            <v>1</v>
          </cell>
          <cell r="R6450">
            <v>1100</v>
          </cell>
          <cell r="S6450">
            <v>1000</v>
          </cell>
          <cell r="T6450">
            <v>1.1000000000000001</v>
          </cell>
        </row>
        <row r="6451">
          <cell r="K6451" t="str">
            <v>SLT0011267</v>
          </cell>
          <cell r="L6451" t="str">
            <v>欧马可减震款左滑轨总成</v>
          </cell>
          <cell r="M6451" t="str">
            <v>力乐</v>
          </cell>
          <cell r="N6451">
            <v>1280</v>
          </cell>
          <cell r="O6451">
            <v>23.5</v>
          </cell>
          <cell r="P6451" t="str">
            <v>EA</v>
          </cell>
          <cell r="Q6451">
            <v>1</v>
          </cell>
          <cell r="R6451">
            <v>30080</v>
          </cell>
          <cell r="S6451">
            <v>1280</v>
          </cell>
          <cell r="T6451">
            <v>23.5</v>
          </cell>
        </row>
        <row r="6452">
          <cell r="K6452" t="str">
            <v>SLT0011270</v>
          </cell>
          <cell r="L6452" t="str">
            <v>欧马可减震款右滑轨总成</v>
          </cell>
          <cell r="M6452" t="str">
            <v>力乐</v>
          </cell>
          <cell r="N6452">
            <v>1280</v>
          </cell>
          <cell r="O6452">
            <v>23.5</v>
          </cell>
          <cell r="P6452" t="str">
            <v>EA</v>
          </cell>
          <cell r="Q6452">
            <v>1</v>
          </cell>
          <cell r="R6452">
            <v>30080</v>
          </cell>
          <cell r="S6452">
            <v>1280</v>
          </cell>
          <cell r="T6452">
            <v>23.5</v>
          </cell>
        </row>
        <row r="6453">
          <cell r="K6453" t="str">
            <v>SLT0011272</v>
          </cell>
          <cell r="L6453" t="str">
            <v>减震款右后地脚</v>
          </cell>
          <cell r="M6453" t="str">
            <v>欧马可</v>
          </cell>
          <cell r="N6453">
            <v>882</v>
          </cell>
          <cell r="O6453">
            <v>0.90939999999999999</v>
          </cell>
          <cell r="P6453" t="str">
            <v>EA</v>
          </cell>
          <cell r="Q6453">
            <v>1</v>
          </cell>
          <cell r="R6453">
            <v>802.09</v>
          </cell>
          <cell r="S6453">
            <v>882</v>
          </cell>
          <cell r="T6453">
            <v>0.90939999999999999</v>
          </cell>
        </row>
        <row r="6454">
          <cell r="K6454" t="str">
            <v>SLT0011272</v>
          </cell>
          <cell r="L6454" t="str">
            <v>减震款右后地脚</v>
          </cell>
          <cell r="M6454" t="str">
            <v>欧马可</v>
          </cell>
          <cell r="N6454">
            <v>600</v>
          </cell>
          <cell r="O6454">
            <v>0.90939999999999999</v>
          </cell>
          <cell r="P6454" t="str">
            <v>EA</v>
          </cell>
          <cell r="Q6454">
            <v>1</v>
          </cell>
          <cell r="R6454">
            <v>545.64</v>
          </cell>
          <cell r="S6454">
            <v>600</v>
          </cell>
          <cell r="T6454">
            <v>0.90939999999999999</v>
          </cell>
        </row>
        <row r="6455">
          <cell r="K6455" t="str">
            <v>SLT0011274</v>
          </cell>
          <cell r="L6455" t="str">
            <v>气腰托总成</v>
          </cell>
          <cell r="M6455" t="str">
            <v>欧马可升级</v>
          </cell>
          <cell r="N6455">
            <v>350</v>
          </cell>
          <cell r="O6455">
            <v>8.1</v>
          </cell>
          <cell r="P6455" t="str">
            <v>EA</v>
          </cell>
          <cell r="Q6455">
            <v>1</v>
          </cell>
          <cell r="R6455">
            <v>2835</v>
          </cell>
          <cell r="S6455">
            <v>350</v>
          </cell>
          <cell r="T6455">
            <v>9.18</v>
          </cell>
        </row>
        <row r="6456">
          <cell r="K6456" t="str">
            <v>SLT0011274</v>
          </cell>
          <cell r="L6456" t="str">
            <v>气腰托总成</v>
          </cell>
          <cell r="M6456" t="str">
            <v>欧马可升级</v>
          </cell>
          <cell r="N6456">
            <v>150</v>
          </cell>
          <cell r="O6456">
            <v>8.1</v>
          </cell>
          <cell r="P6456" t="str">
            <v>EA</v>
          </cell>
          <cell r="Q6456">
            <v>1</v>
          </cell>
          <cell r="R6456">
            <v>1215</v>
          </cell>
          <cell r="S6456">
            <v>150</v>
          </cell>
          <cell r="T6456">
            <v>9.18</v>
          </cell>
        </row>
        <row r="6457">
          <cell r="K6457" t="str">
            <v>SLT0011311</v>
          </cell>
          <cell r="L6457" t="str">
            <v>驾驶员前端左侧脚罩蓝黑</v>
          </cell>
          <cell r="M6457" t="str">
            <v>L168100000271</v>
          </cell>
          <cell r="N6457">
            <v>317</v>
          </cell>
          <cell r="O6457">
            <v>1.1415900000000001</v>
          </cell>
          <cell r="P6457" t="str">
            <v>EA</v>
          </cell>
          <cell r="Q6457">
            <v>1</v>
          </cell>
          <cell r="R6457">
            <v>361.88</v>
          </cell>
          <cell r="S6457">
            <v>317</v>
          </cell>
          <cell r="T6457">
            <v>1.1299999999999999</v>
          </cell>
        </row>
        <row r="6458">
          <cell r="K6458" t="str">
            <v>SLT0011311</v>
          </cell>
          <cell r="L6458" t="str">
            <v>驾驶员前端左侧脚罩蓝黑</v>
          </cell>
          <cell r="M6458" t="str">
            <v>L168100000271</v>
          </cell>
          <cell r="N6458">
            <v>433</v>
          </cell>
          <cell r="O6458">
            <v>1.1415900000000001</v>
          </cell>
          <cell r="P6458" t="str">
            <v>EA</v>
          </cell>
          <cell r="Q6458">
            <v>1</v>
          </cell>
          <cell r="R6458">
            <v>494.31</v>
          </cell>
          <cell r="S6458">
            <v>433</v>
          </cell>
          <cell r="T6458">
            <v>1.1299999999999999</v>
          </cell>
        </row>
        <row r="6459">
          <cell r="K6459" t="str">
            <v>SLT0011311</v>
          </cell>
          <cell r="L6459" t="str">
            <v>驾驶员前端左侧脚罩蓝黑</v>
          </cell>
          <cell r="M6459" t="str">
            <v>L168100000271</v>
          </cell>
          <cell r="N6459">
            <v>232</v>
          </cell>
          <cell r="O6459">
            <v>1.18</v>
          </cell>
          <cell r="P6459" t="str">
            <v>EA</v>
          </cell>
          <cell r="Q6459">
            <v>1</v>
          </cell>
          <cell r="R6459">
            <v>273.76</v>
          </cell>
          <cell r="S6459">
            <v>232</v>
          </cell>
          <cell r="T6459">
            <v>1.18</v>
          </cell>
        </row>
        <row r="6460">
          <cell r="K6460" t="str">
            <v>SLT0011311</v>
          </cell>
          <cell r="L6460" t="str">
            <v>驾驶员前端左侧脚罩蓝黑</v>
          </cell>
          <cell r="M6460" t="str">
            <v>L168100000271</v>
          </cell>
          <cell r="N6460">
            <v>-368</v>
          </cell>
          <cell r="O6460">
            <v>1.18</v>
          </cell>
          <cell r="P6460" t="str">
            <v>EA</v>
          </cell>
          <cell r="Q6460">
            <v>1</v>
          </cell>
          <cell r="R6460">
            <v>-434.24</v>
          </cell>
          <cell r="S6460">
            <v>-368</v>
          </cell>
          <cell r="T6460">
            <v>1.18</v>
          </cell>
        </row>
        <row r="6461">
          <cell r="K6461" t="str">
            <v>SLT0011311</v>
          </cell>
          <cell r="L6461" t="str">
            <v>驾驶员前端左侧脚罩蓝黑</v>
          </cell>
          <cell r="M6461" t="str">
            <v>L168100000271</v>
          </cell>
          <cell r="N6461">
            <v>-232</v>
          </cell>
          <cell r="O6461">
            <v>1.18</v>
          </cell>
          <cell r="P6461" t="str">
            <v>EA</v>
          </cell>
          <cell r="Q6461">
            <v>1</v>
          </cell>
          <cell r="R6461">
            <v>-273.76</v>
          </cell>
          <cell r="S6461">
            <v>-232</v>
          </cell>
          <cell r="T6461">
            <v>1.18</v>
          </cell>
        </row>
        <row r="6462">
          <cell r="K6462" t="str">
            <v>SLT0011311</v>
          </cell>
          <cell r="L6462" t="str">
            <v>驾驶员前端左侧脚罩蓝黑</v>
          </cell>
          <cell r="M6462" t="str">
            <v>L168100000271</v>
          </cell>
          <cell r="N6462">
            <v>368</v>
          </cell>
          <cell r="O6462">
            <v>1.18</v>
          </cell>
          <cell r="P6462" t="str">
            <v>EA</v>
          </cell>
          <cell r="Q6462">
            <v>1</v>
          </cell>
          <cell r="R6462">
            <v>434.24</v>
          </cell>
          <cell r="S6462">
            <v>368</v>
          </cell>
          <cell r="T6462">
            <v>1.18</v>
          </cell>
        </row>
        <row r="6463">
          <cell r="K6463" t="str">
            <v>SLT0011312</v>
          </cell>
          <cell r="L6463" t="str">
            <v>驾驶员前端右侧脚罩蓝黑</v>
          </cell>
          <cell r="M6463" t="str">
            <v>L168100000272</v>
          </cell>
          <cell r="N6463">
            <v>317</v>
          </cell>
          <cell r="O6463">
            <v>1.1415900000000001</v>
          </cell>
          <cell r="P6463" t="str">
            <v>EA</v>
          </cell>
          <cell r="Q6463">
            <v>1</v>
          </cell>
          <cell r="R6463">
            <v>361.88</v>
          </cell>
          <cell r="S6463">
            <v>317</v>
          </cell>
          <cell r="T6463">
            <v>1.1299999999999999</v>
          </cell>
        </row>
        <row r="6464">
          <cell r="K6464" t="str">
            <v>SLT0011312</v>
          </cell>
          <cell r="L6464" t="str">
            <v>驾驶员前端右侧脚罩蓝黑</v>
          </cell>
          <cell r="M6464" t="str">
            <v>L168100000272</v>
          </cell>
          <cell r="N6464">
            <v>433</v>
          </cell>
          <cell r="O6464">
            <v>1.1415900000000001</v>
          </cell>
          <cell r="P6464" t="str">
            <v>EA</v>
          </cell>
          <cell r="Q6464">
            <v>1</v>
          </cell>
          <cell r="R6464">
            <v>494.31</v>
          </cell>
          <cell r="S6464">
            <v>433</v>
          </cell>
          <cell r="T6464">
            <v>1.1299999999999999</v>
          </cell>
        </row>
        <row r="6465">
          <cell r="K6465" t="str">
            <v>SLT0011312</v>
          </cell>
          <cell r="L6465" t="str">
            <v>驾驶员前端右侧脚罩蓝黑</v>
          </cell>
          <cell r="M6465" t="str">
            <v>L168100000272</v>
          </cell>
          <cell r="N6465">
            <v>258</v>
          </cell>
          <cell r="O6465">
            <v>1.18</v>
          </cell>
          <cell r="P6465" t="str">
            <v>EA</v>
          </cell>
          <cell r="Q6465">
            <v>1</v>
          </cell>
          <cell r="R6465">
            <v>304.44</v>
          </cell>
          <cell r="S6465">
            <v>258</v>
          </cell>
          <cell r="T6465">
            <v>1.18</v>
          </cell>
        </row>
        <row r="6466">
          <cell r="K6466" t="str">
            <v>SLT0011312</v>
          </cell>
          <cell r="L6466" t="str">
            <v>驾驶员前端右侧脚罩蓝黑</v>
          </cell>
          <cell r="M6466" t="str">
            <v>L168100000272</v>
          </cell>
          <cell r="N6466">
            <v>-342</v>
          </cell>
          <cell r="O6466">
            <v>1.18</v>
          </cell>
          <cell r="P6466" t="str">
            <v>EA</v>
          </cell>
          <cell r="Q6466">
            <v>1</v>
          </cell>
          <cell r="R6466">
            <v>-403.56</v>
          </cell>
          <cell r="S6466">
            <v>-342</v>
          </cell>
          <cell r="T6466">
            <v>1.18</v>
          </cell>
        </row>
        <row r="6467">
          <cell r="K6467" t="str">
            <v>SLT0011312</v>
          </cell>
          <cell r="L6467" t="str">
            <v>驾驶员前端右侧脚罩蓝黑</v>
          </cell>
          <cell r="M6467" t="str">
            <v>L168100000272</v>
          </cell>
          <cell r="N6467">
            <v>-258</v>
          </cell>
          <cell r="O6467">
            <v>1.18</v>
          </cell>
          <cell r="P6467" t="str">
            <v>EA</v>
          </cell>
          <cell r="Q6467">
            <v>1</v>
          </cell>
          <cell r="R6467">
            <v>-304.44</v>
          </cell>
          <cell r="S6467">
            <v>-258</v>
          </cell>
          <cell r="T6467">
            <v>1.18</v>
          </cell>
        </row>
        <row r="6468">
          <cell r="K6468" t="str">
            <v>SLT0011312</v>
          </cell>
          <cell r="L6468" t="str">
            <v>驾驶员前端右侧脚罩蓝黑</v>
          </cell>
          <cell r="M6468" t="str">
            <v>L168100000272</v>
          </cell>
          <cell r="N6468">
            <v>342</v>
          </cell>
          <cell r="O6468">
            <v>1.18</v>
          </cell>
          <cell r="P6468" t="str">
            <v>EA</v>
          </cell>
          <cell r="Q6468">
            <v>1</v>
          </cell>
          <cell r="R6468">
            <v>403.56</v>
          </cell>
          <cell r="S6468">
            <v>342</v>
          </cell>
          <cell r="T6468">
            <v>1.18</v>
          </cell>
        </row>
        <row r="6469">
          <cell r="K6469" t="str">
            <v>SLT0011313</v>
          </cell>
          <cell r="L6469" t="str">
            <v>侧翼气袋支撑总成</v>
          </cell>
          <cell r="M6469" t="str">
            <v>欧马可升级</v>
          </cell>
          <cell r="N6469">
            <v>100</v>
          </cell>
          <cell r="O6469">
            <v>11.76</v>
          </cell>
          <cell r="P6469" t="str">
            <v>EA</v>
          </cell>
          <cell r="Q6469">
            <v>1</v>
          </cell>
          <cell r="R6469">
            <v>1176</v>
          </cell>
          <cell r="S6469">
            <v>100</v>
          </cell>
          <cell r="T6469">
            <v>13.19</v>
          </cell>
        </row>
        <row r="6470">
          <cell r="K6470" t="str">
            <v>SLT0011313</v>
          </cell>
          <cell r="L6470" t="str">
            <v>侧翼气袋支撑总成</v>
          </cell>
          <cell r="M6470" t="str">
            <v>欧马可升级</v>
          </cell>
          <cell r="N6470">
            <v>300</v>
          </cell>
          <cell r="O6470">
            <v>11.76</v>
          </cell>
          <cell r="P6470" t="str">
            <v>EA</v>
          </cell>
          <cell r="Q6470">
            <v>1</v>
          </cell>
          <cell r="R6470">
            <v>3528</v>
          </cell>
          <cell r="S6470">
            <v>300</v>
          </cell>
          <cell r="T6470">
            <v>13.19</v>
          </cell>
        </row>
        <row r="6471">
          <cell r="K6471" t="str">
            <v>SLT0011313</v>
          </cell>
          <cell r="L6471" t="str">
            <v>侧翼气袋支撑总成</v>
          </cell>
          <cell r="M6471" t="str">
            <v>欧马可升级</v>
          </cell>
          <cell r="N6471">
            <v>-150</v>
          </cell>
          <cell r="O6471">
            <v>11.76</v>
          </cell>
          <cell r="P6471" t="str">
            <v>EA</v>
          </cell>
          <cell r="Q6471">
            <v>1</v>
          </cell>
          <cell r="R6471">
            <v>-1764</v>
          </cell>
          <cell r="S6471">
            <v>-150</v>
          </cell>
          <cell r="T6471">
            <v>13.19</v>
          </cell>
        </row>
        <row r="6472">
          <cell r="K6472" t="str">
            <v>SLT0011318</v>
          </cell>
          <cell r="L6472" t="str">
            <v>座垫后端固定钣金</v>
          </cell>
          <cell r="M6472" t="str">
            <v>欧马可</v>
          </cell>
          <cell r="N6472">
            <v>2000</v>
          </cell>
          <cell r="O6472">
            <v>0.6</v>
          </cell>
          <cell r="P6472" t="str">
            <v>EA</v>
          </cell>
          <cell r="Q6472">
            <v>1</v>
          </cell>
          <cell r="R6472">
            <v>1200</v>
          </cell>
          <cell r="S6472">
            <v>2000</v>
          </cell>
          <cell r="T6472">
            <v>0.6</v>
          </cell>
        </row>
        <row r="6473">
          <cell r="K6473" t="str">
            <v>SLT0011318</v>
          </cell>
          <cell r="L6473" t="str">
            <v>座垫后端固定钣金</v>
          </cell>
          <cell r="M6473" t="str">
            <v>欧马可</v>
          </cell>
          <cell r="N6473">
            <v>2000</v>
          </cell>
          <cell r="O6473">
            <v>0.6</v>
          </cell>
          <cell r="P6473" t="str">
            <v>EA</v>
          </cell>
          <cell r="Q6473">
            <v>1</v>
          </cell>
          <cell r="R6473">
            <v>1200</v>
          </cell>
          <cell r="S6473">
            <v>2000</v>
          </cell>
          <cell r="T6473">
            <v>0.6</v>
          </cell>
        </row>
        <row r="6474">
          <cell r="K6474" t="str">
            <v>SLT0011373</v>
          </cell>
          <cell r="L6474" t="str">
            <v>调角器左连接板</v>
          </cell>
          <cell r="M6474" t="str">
            <v>冲压</v>
          </cell>
          <cell r="N6474">
            <v>500</v>
          </cell>
          <cell r="O6474">
            <v>4.5</v>
          </cell>
          <cell r="P6474" t="str">
            <v>EA</v>
          </cell>
          <cell r="Q6474">
            <v>1</v>
          </cell>
          <cell r="R6474">
            <v>2250</v>
          </cell>
          <cell r="S6474">
            <v>500</v>
          </cell>
          <cell r="T6474">
            <v>4.5</v>
          </cell>
        </row>
        <row r="6475">
          <cell r="K6475" t="str">
            <v>SLT0011373</v>
          </cell>
          <cell r="L6475" t="str">
            <v>调角器左连接板</v>
          </cell>
          <cell r="M6475" t="str">
            <v>冲压</v>
          </cell>
          <cell r="N6475">
            <v>2000</v>
          </cell>
          <cell r="O6475">
            <v>4.5</v>
          </cell>
          <cell r="P6475" t="str">
            <v>EA</v>
          </cell>
          <cell r="Q6475">
            <v>1</v>
          </cell>
          <cell r="R6475">
            <v>9000</v>
          </cell>
          <cell r="S6475">
            <v>2000</v>
          </cell>
          <cell r="T6475">
            <v>4.5</v>
          </cell>
        </row>
        <row r="6476">
          <cell r="K6476" t="str">
            <v>SLT0011373</v>
          </cell>
          <cell r="L6476" t="str">
            <v>调角器左连接板</v>
          </cell>
          <cell r="M6476" t="str">
            <v>冲压</v>
          </cell>
          <cell r="N6476">
            <v>1000</v>
          </cell>
          <cell r="O6476">
            <v>4.5</v>
          </cell>
          <cell r="P6476" t="str">
            <v>EA</v>
          </cell>
          <cell r="Q6476">
            <v>1</v>
          </cell>
          <cell r="R6476">
            <v>4500</v>
          </cell>
          <cell r="S6476">
            <v>1000</v>
          </cell>
          <cell r="T6476">
            <v>4.5</v>
          </cell>
        </row>
        <row r="6477">
          <cell r="K6477" t="str">
            <v>SLT0011375</v>
          </cell>
          <cell r="L6477" t="str">
            <v>调角器右连接板</v>
          </cell>
          <cell r="M6477" t="str">
            <v/>
          </cell>
          <cell r="N6477">
            <v>1000</v>
          </cell>
          <cell r="O6477">
            <v>8.1999999999999993</v>
          </cell>
          <cell r="P6477" t="str">
            <v>EA</v>
          </cell>
          <cell r="Q6477">
            <v>1</v>
          </cell>
          <cell r="R6477">
            <v>8200</v>
          </cell>
          <cell r="S6477">
            <v>1000</v>
          </cell>
          <cell r="T6477">
            <v>8.1999999999999993</v>
          </cell>
        </row>
        <row r="6478">
          <cell r="K6478" t="str">
            <v>SLT0011375</v>
          </cell>
          <cell r="L6478" t="str">
            <v>调角器右连接板</v>
          </cell>
          <cell r="M6478" t="str">
            <v/>
          </cell>
          <cell r="N6478">
            <v>1988</v>
          </cell>
          <cell r="O6478">
            <v>8.1999999999999993</v>
          </cell>
          <cell r="P6478" t="str">
            <v>EA</v>
          </cell>
          <cell r="Q6478">
            <v>1</v>
          </cell>
          <cell r="R6478">
            <v>16301.6</v>
          </cell>
          <cell r="S6478">
            <v>1988</v>
          </cell>
          <cell r="T6478">
            <v>8.1999999999999993</v>
          </cell>
        </row>
        <row r="6479">
          <cell r="K6479" t="str">
            <v>SLT0011480</v>
          </cell>
          <cell r="L6479" t="str">
            <v>滑轨右连接板2（福田）</v>
          </cell>
          <cell r="M6479" t="str">
            <v/>
          </cell>
          <cell r="N6479">
            <v>500</v>
          </cell>
          <cell r="O6479">
            <v>6.2</v>
          </cell>
          <cell r="P6479" t="str">
            <v>EA</v>
          </cell>
          <cell r="Q6479">
            <v>1</v>
          </cell>
          <cell r="R6479">
            <v>3100</v>
          </cell>
          <cell r="S6479">
            <v>500</v>
          </cell>
          <cell r="T6479">
            <v>6.2</v>
          </cell>
        </row>
        <row r="6480">
          <cell r="K6480" t="str">
            <v>SLT0011480</v>
          </cell>
          <cell r="L6480" t="str">
            <v>滑轨右连接板2（福田）</v>
          </cell>
          <cell r="M6480" t="str">
            <v/>
          </cell>
          <cell r="N6480">
            <v>1000</v>
          </cell>
          <cell r="O6480">
            <v>6.2</v>
          </cell>
          <cell r="P6480" t="str">
            <v>EA</v>
          </cell>
          <cell r="Q6480">
            <v>1</v>
          </cell>
          <cell r="R6480">
            <v>6200</v>
          </cell>
          <cell r="S6480">
            <v>1000</v>
          </cell>
          <cell r="T6480">
            <v>6.2</v>
          </cell>
        </row>
        <row r="6481">
          <cell r="K6481" t="str">
            <v>SLT0011609</v>
          </cell>
          <cell r="L6481" t="str">
            <v>驾驶员左侧滑轨总成</v>
          </cell>
          <cell r="M6481" t="str">
            <v>铁马</v>
          </cell>
          <cell r="N6481">
            <v>18</v>
          </cell>
          <cell r="O6481">
            <v>28.053100000000001</v>
          </cell>
          <cell r="P6481" t="str">
            <v>EA</v>
          </cell>
          <cell r="Q6481">
            <v>1</v>
          </cell>
          <cell r="R6481">
            <v>504.96</v>
          </cell>
          <cell r="S6481">
            <v>18</v>
          </cell>
          <cell r="T6481">
            <v>31.7</v>
          </cell>
        </row>
        <row r="6482">
          <cell r="K6482" t="str">
            <v>SLT0011609</v>
          </cell>
          <cell r="L6482" t="str">
            <v>驾驶员左侧滑轨总成</v>
          </cell>
          <cell r="M6482" t="str">
            <v>铁马</v>
          </cell>
          <cell r="N6482">
            <v>-18</v>
          </cell>
          <cell r="O6482">
            <v>28.053100000000001</v>
          </cell>
          <cell r="P6482" t="str">
            <v>EA</v>
          </cell>
          <cell r="Q6482">
            <v>1</v>
          </cell>
          <cell r="R6482">
            <v>-504.96</v>
          </cell>
          <cell r="S6482">
            <v>-18</v>
          </cell>
          <cell r="T6482">
            <v>31.7</v>
          </cell>
        </row>
        <row r="6483">
          <cell r="K6483" t="str">
            <v>SLT0011609</v>
          </cell>
          <cell r="L6483" t="str">
            <v>驾驶员左侧滑轨总成</v>
          </cell>
          <cell r="M6483" t="str">
            <v>铁马</v>
          </cell>
          <cell r="N6483">
            <v>100</v>
          </cell>
          <cell r="O6483">
            <v>28.053100000000001</v>
          </cell>
          <cell r="P6483" t="str">
            <v>EA</v>
          </cell>
          <cell r="Q6483">
            <v>1</v>
          </cell>
          <cell r="R6483">
            <v>1402.66</v>
          </cell>
          <cell r="S6483">
            <v>50</v>
          </cell>
          <cell r="T6483">
            <v>31.7</v>
          </cell>
        </row>
        <row r="6484">
          <cell r="K6484" t="str">
            <v>SLT0011610</v>
          </cell>
          <cell r="L6484" t="str">
            <v>驾驶员滑轨U型把手</v>
          </cell>
          <cell r="M6484" t="str">
            <v>铁马</v>
          </cell>
          <cell r="N6484">
            <v>100</v>
          </cell>
          <cell r="O6484">
            <v>4.5132700000000003</v>
          </cell>
          <cell r="P6484" t="str">
            <v>EA</v>
          </cell>
          <cell r="Q6484">
            <v>1</v>
          </cell>
          <cell r="R6484">
            <v>225.66</v>
          </cell>
          <cell r="S6484">
            <v>50</v>
          </cell>
          <cell r="T6484">
            <v>5.0999999999999996</v>
          </cell>
        </row>
        <row r="6485">
          <cell r="K6485" t="str">
            <v>SLT0011610</v>
          </cell>
          <cell r="L6485" t="str">
            <v>驾驶员滑轨U型把手</v>
          </cell>
          <cell r="M6485" t="str">
            <v>铁马</v>
          </cell>
          <cell r="N6485">
            <v>36</v>
          </cell>
          <cell r="O6485">
            <v>4.5132700000000003</v>
          </cell>
          <cell r="P6485" t="str">
            <v>EA</v>
          </cell>
          <cell r="Q6485">
            <v>1</v>
          </cell>
          <cell r="R6485">
            <v>45.13</v>
          </cell>
          <cell r="S6485">
            <v>10</v>
          </cell>
          <cell r="T6485">
            <v>5.0999999999999996</v>
          </cell>
        </row>
        <row r="6486">
          <cell r="K6486" t="str">
            <v>SLT0011649</v>
          </cell>
          <cell r="L6486" t="str">
            <v>驾驶员右侧滑轨总成</v>
          </cell>
          <cell r="M6486" t="str">
            <v>铁马</v>
          </cell>
          <cell r="N6486">
            <v>18</v>
          </cell>
          <cell r="O6486">
            <v>28.053100000000001</v>
          </cell>
          <cell r="P6486" t="str">
            <v>EA</v>
          </cell>
          <cell r="Q6486">
            <v>1</v>
          </cell>
          <cell r="R6486">
            <v>504.96</v>
          </cell>
          <cell r="S6486">
            <v>18</v>
          </cell>
          <cell r="T6486">
            <v>31.7</v>
          </cell>
        </row>
        <row r="6487">
          <cell r="K6487" t="str">
            <v>SLT0011649</v>
          </cell>
          <cell r="L6487" t="str">
            <v>驾驶员右侧滑轨总成</v>
          </cell>
          <cell r="M6487" t="str">
            <v>铁马</v>
          </cell>
          <cell r="N6487">
            <v>-18</v>
          </cell>
          <cell r="O6487">
            <v>28.053100000000001</v>
          </cell>
          <cell r="P6487" t="str">
            <v>EA</v>
          </cell>
          <cell r="Q6487">
            <v>1</v>
          </cell>
          <cell r="R6487">
            <v>-504.96</v>
          </cell>
          <cell r="S6487">
            <v>-18</v>
          </cell>
          <cell r="T6487">
            <v>31.7</v>
          </cell>
        </row>
        <row r="6488">
          <cell r="K6488" t="str">
            <v>SLT0011649</v>
          </cell>
          <cell r="L6488" t="str">
            <v>驾驶员右侧滑轨总成</v>
          </cell>
          <cell r="M6488" t="str">
            <v>铁马</v>
          </cell>
          <cell r="N6488">
            <v>100</v>
          </cell>
          <cell r="O6488">
            <v>28.053100000000001</v>
          </cell>
          <cell r="P6488" t="str">
            <v>EA</v>
          </cell>
          <cell r="Q6488">
            <v>1</v>
          </cell>
          <cell r="R6488">
            <v>1402.66</v>
          </cell>
          <cell r="S6488">
            <v>50</v>
          </cell>
          <cell r="T6488">
            <v>31.7</v>
          </cell>
        </row>
        <row r="6489">
          <cell r="K6489" t="str">
            <v>SLT0011667</v>
          </cell>
          <cell r="L6489" t="str">
            <v>副驾驶员座椅总成</v>
          </cell>
          <cell r="M6489" t="str">
            <v>L168100000426</v>
          </cell>
          <cell r="N6489">
            <v>2</v>
          </cell>
          <cell r="O6489">
            <v>575.30999999999995</v>
          </cell>
          <cell r="P6489" t="str">
            <v>EA</v>
          </cell>
          <cell r="Q6489">
            <v>1</v>
          </cell>
          <cell r="R6489">
            <v>1150.6199999999999</v>
          </cell>
          <cell r="S6489">
            <v>2</v>
          </cell>
          <cell r="T6489">
            <v>509.21</v>
          </cell>
        </row>
        <row r="6490">
          <cell r="K6490" t="str">
            <v>SLT0011743</v>
          </cell>
          <cell r="L6490" t="str">
            <v>垫片</v>
          </cell>
          <cell r="M6490" t="str">
            <v>欧马可升级</v>
          </cell>
          <cell r="N6490">
            <v>1500</v>
          </cell>
          <cell r="O6490">
            <v>0.17</v>
          </cell>
          <cell r="P6490" t="str">
            <v>EA</v>
          </cell>
          <cell r="Q6490">
            <v>1</v>
          </cell>
          <cell r="R6490">
            <v>255</v>
          </cell>
          <cell r="S6490">
            <v>1500</v>
          </cell>
          <cell r="T6490">
            <v>0.17</v>
          </cell>
        </row>
        <row r="6491">
          <cell r="K6491" t="str">
            <v>SLT0011743</v>
          </cell>
          <cell r="L6491" t="str">
            <v>垫片</v>
          </cell>
          <cell r="M6491" t="str">
            <v>欧马可升级</v>
          </cell>
          <cell r="N6491">
            <v>2000</v>
          </cell>
          <cell r="O6491">
            <v>0.17</v>
          </cell>
          <cell r="P6491" t="str">
            <v>EA</v>
          </cell>
          <cell r="Q6491">
            <v>1</v>
          </cell>
          <cell r="R6491">
            <v>340</v>
          </cell>
          <cell r="S6491">
            <v>2000</v>
          </cell>
          <cell r="T6491">
            <v>0.17</v>
          </cell>
        </row>
        <row r="6492">
          <cell r="K6492" t="str">
            <v>SLT0011743</v>
          </cell>
          <cell r="L6492" t="str">
            <v>垫片</v>
          </cell>
          <cell r="M6492" t="str">
            <v>欧马可升级</v>
          </cell>
          <cell r="N6492">
            <v>2000</v>
          </cell>
          <cell r="O6492">
            <v>0.17</v>
          </cell>
          <cell r="P6492" t="str">
            <v>EA</v>
          </cell>
          <cell r="Q6492">
            <v>1</v>
          </cell>
          <cell r="R6492">
            <v>340</v>
          </cell>
          <cell r="S6492">
            <v>2000</v>
          </cell>
          <cell r="T6492">
            <v>0.17</v>
          </cell>
        </row>
        <row r="6493">
          <cell r="K6493" t="str">
            <v>SLT0011752</v>
          </cell>
          <cell r="L6493" t="str">
            <v>驾驶员座椅总成</v>
          </cell>
          <cell r="M6493" t="str">
            <v>L168100000539</v>
          </cell>
          <cell r="N6493">
            <v>2</v>
          </cell>
          <cell r="O6493">
            <v>422.46</v>
          </cell>
          <cell r="P6493" t="str">
            <v>EA</v>
          </cell>
          <cell r="Q6493">
            <v>1</v>
          </cell>
          <cell r="R6493">
            <v>844.92</v>
          </cell>
          <cell r="S6493">
            <v>2</v>
          </cell>
          <cell r="T6493">
            <v>409.65</v>
          </cell>
        </row>
        <row r="6494">
          <cell r="K6494" t="str">
            <v>SLT0011869</v>
          </cell>
          <cell r="L6494" t="str">
            <v>头枕面套总成</v>
          </cell>
          <cell r="M6494" t="str">
            <v>欧马可织物面料</v>
          </cell>
          <cell r="N6494">
            <v>1560</v>
          </cell>
          <cell r="O6494">
            <v>7.01</v>
          </cell>
          <cell r="P6494" t="str">
            <v>EA</v>
          </cell>
          <cell r="Q6494">
            <v>1</v>
          </cell>
          <cell r="R6494">
            <v>10935.6</v>
          </cell>
          <cell r="S6494">
            <v>1560</v>
          </cell>
          <cell r="T6494">
            <v>7.01</v>
          </cell>
        </row>
        <row r="6495">
          <cell r="K6495" t="str">
            <v>SLT0011869</v>
          </cell>
          <cell r="L6495" t="str">
            <v>头枕面套总成</v>
          </cell>
          <cell r="M6495" t="str">
            <v>欧马可织物面料</v>
          </cell>
          <cell r="N6495">
            <v>1359</v>
          </cell>
          <cell r="O6495">
            <v>7.01</v>
          </cell>
          <cell r="P6495" t="str">
            <v>EA</v>
          </cell>
          <cell r="Q6495">
            <v>1</v>
          </cell>
          <cell r="R6495">
            <v>9526.59</v>
          </cell>
          <cell r="S6495">
            <v>1359</v>
          </cell>
          <cell r="T6495">
            <v>7.01</v>
          </cell>
        </row>
        <row r="6496">
          <cell r="K6496" t="str">
            <v>SLT0011869</v>
          </cell>
          <cell r="L6496" t="str">
            <v>头枕面套总成</v>
          </cell>
          <cell r="M6496" t="str">
            <v>欧马可织物面料</v>
          </cell>
          <cell r="N6496">
            <v>1500</v>
          </cell>
          <cell r="O6496">
            <v>7.3059000000000003</v>
          </cell>
          <cell r="P6496" t="str">
            <v>EA</v>
          </cell>
          <cell r="Q6496">
            <v>1</v>
          </cell>
          <cell r="R6496">
            <v>10958.85</v>
          </cell>
          <cell r="S6496">
            <v>1500</v>
          </cell>
          <cell r="T6496">
            <v>7.1</v>
          </cell>
        </row>
        <row r="6497">
          <cell r="K6497" t="str">
            <v>SLT0011869</v>
          </cell>
          <cell r="L6497" t="str">
            <v>头枕面套总成</v>
          </cell>
          <cell r="M6497" t="str">
            <v>欧马可织物面料</v>
          </cell>
          <cell r="N6497">
            <v>-2</v>
          </cell>
          <cell r="O6497">
            <v>7.3059000000000003</v>
          </cell>
          <cell r="P6497" t="str">
            <v>EA</v>
          </cell>
          <cell r="Q6497">
            <v>1</v>
          </cell>
          <cell r="R6497">
            <v>-14.61</v>
          </cell>
          <cell r="S6497">
            <v>-2</v>
          </cell>
          <cell r="T6497">
            <v>7.1</v>
          </cell>
        </row>
        <row r="6498">
          <cell r="K6498" t="str">
            <v>SLT0011869</v>
          </cell>
          <cell r="L6498" t="str">
            <v>头枕面套总成</v>
          </cell>
          <cell r="M6498" t="str">
            <v>欧马可织物面料</v>
          </cell>
          <cell r="N6498">
            <v>-17</v>
          </cell>
          <cell r="O6498">
            <v>7.3059000000000003</v>
          </cell>
          <cell r="P6498" t="str">
            <v>EA</v>
          </cell>
          <cell r="Q6498">
            <v>1</v>
          </cell>
          <cell r="R6498">
            <v>-124.2</v>
          </cell>
          <cell r="S6498">
            <v>-17</v>
          </cell>
          <cell r="T6498">
            <v>7.1</v>
          </cell>
        </row>
        <row r="6499">
          <cell r="K6499" t="str">
            <v>SLT0011869</v>
          </cell>
          <cell r="L6499" t="str">
            <v>头枕面套总成</v>
          </cell>
          <cell r="M6499" t="str">
            <v>欧马可织物面料</v>
          </cell>
          <cell r="N6499">
            <v>1800</v>
          </cell>
          <cell r="O6499">
            <v>7.3059000000000003</v>
          </cell>
          <cell r="P6499" t="str">
            <v>EA</v>
          </cell>
          <cell r="Q6499">
            <v>1</v>
          </cell>
          <cell r="R6499">
            <v>13150.62</v>
          </cell>
          <cell r="S6499">
            <v>1800</v>
          </cell>
          <cell r="T6499">
            <v>7.1</v>
          </cell>
        </row>
        <row r="6500">
          <cell r="K6500" t="str">
            <v>SLT0011869</v>
          </cell>
          <cell r="L6500" t="str">
            <v>头枕面套总成</v>
          </cell>
          <cell r="M6500" t="str">
            <v>欧马可织物面料</v>
          </cell>
          <cell r="N6500">
            <v>-6</v>
          </cell>
          <cell r="O6500">
            <v>7.3059000000000003</v>
          </cell>
          <cell r="P6500" t="str">
            <v>EA</v>
          </cell>
          <cell r="Q6500">
            <v>1</v>
          </cell>
          <cell r="R6500">
            <v>-43.84</v>
          </cell>
          <cell r="S6500">
            <v>-6</v>
          </cell>
          <cell r="T6500">
            <v>7.1</v>
          </cell>
        </row>
        <row r="6501">
          <cell r="K6501" t="str">
            <v>SLT0011869</v>
          </cell>
          <cell r="L6501" t="str">
            <v>头枕面套总成</v>
          </cell>
          <cell r="M6501" t="str">
            <v>欧马可织物面料</v>
          </cell>
          <cell r="N6501">
            <v>240</v>
          </cell>
          <cell r="O6501">
            <v>7.3059000000000003</v>
          </cell>
          <cell r="P6501" t="str">
            <v>EA</v>
          </cell>
          <cell r="Q6501">
            <v>1</v>
          </cell>
          <cell r="R6501">
            <v>1753.42</v>
          </cell>
          <cell r="S6501">
            <v>240</v>
          </cell>
          <cell r="T6501">
            <v>7.1</v>
          </cell>
        </row>
        <row r="6502">
          <cell r="K6502" t="str">
            <v>SLT0011870</v>
          </cell>
          <cell r="L6502" t="str">
            <v>头枕面套总成</v>
          </cell>
          <cell r="M6502" t="str">
            <v>奥铃织物面料</v>
          </cell>
          <cell r="N6502">
            <v>-1</v>
          </cell>
          <cell r="O6502">
            <v>8.61</v>
          </cell>
          <cell r="P6502" t="str">
            <v>EA</v>
          </cell>
          <cell r="Q6502">
            <v>1</v>
          </cell>
          <cell r="R6502">
            <v>-8.61</v>
          </cell>
          <cell r="S6502">
            <v>-1</v>
          </cell>
          <cell r="T6502">
            <v>8.61</v>
          </cell>
        </row>
        <row r="6503">
          <cell r="K6503" t="str">
            <v>SLT0011870</v>
          </cell>
          <cell r="L6503" t="str">
            <v>头枕面套总成</v>
          </cell>
          <cell r="M6503" t="str">
            <v>奥铃织物面料</v>
          </cell>
          <cell r="N6503">
            <v>-1</v>
          </cell>
          <cell r="O6503">
            <v>8.6999999999999993</v>
          </cell>
          <cell r="P6503" t="str">
            <v>EA</v>
          </cell>
          <cell r="Q6503">
            <v>1</v>
          </cell>
          <cell r="R6503">
            <v>-8.6999999999999993</v>
          </cell>
          <cell r="S6503">
            <v>-1</v>
          </cell>
          <cell r="T6503">
            <v>8.6999999999999993</v>
          </cell>
        </row>
        <row r="6504">
          <cell r="K6504" t="str">
            <v>SLT0011873</v>
          </cell>
          <cell r="L6504" t="str">
            <v>头枕面套总成</v>
          </cell>
          <cell r="M6504" t="str">
            <v>欧马可仿皮面料</v>
          </cell>
          <cell r="N6504">
            <v>-3</v>
          </cell>
          <cell r="O6504">
            <v>11.708500000000001</v>
          </cell>
          <cell r="P6504" t="str">
            <v>EA</v>
          </cell>
          <cell r="Q6504">
            <v>1</v>
          </cell>
          <cell r="R6504">
            <v>-35.130000000000003</v>
          </cell>
          <cell r="S6504">
            <v>-3</v>
          </cell>
          <cell r="T6504">
            <v>11.04</v>
          </cell>
        </row>
        <row r="6505">
          <cell r="K6505" t="str">
            <v>SLT0011873</v>
          </cell>
          <cell r="L6505" t="str">
            <v>头枕面套总成</v>
          </cell>
          <cell r="M6505" t="str">
            <v>欧马可仿皮面料</v>
          </cell>
          <cell r="N6505">
            <v>400</v>
          </cell>
          <cell r="O6505">
            <v>11.708500000000001</v>
          </cell>
          <cell r="P6505" t="str">
            <v>EA</v>
          </cell>
          <cell r="Q6505">
            <v>1</v>
          </cell>
          <cell r="R6505">
            <v>4683.3999999999996</v>
          </cell>
          <cell r="S6505">
            <v>400</v>
          </cell>
          <cell r="T6505">
            <v>11.04</v>
          </cell>
        </row>
        <row r="6506">
          <cell r="K6506" t="str">
            <v>SLT0011875</v>
          </cell>
          <cell r="L6506" t="str">
            <v>驾驶员靠背面套总成</v>
          </cell>
          <cell r="M6506" t="str">
            <v>欧马可织物面料</v>
          </cell>
          <cell r="N6506">
            <v>195</v>
          </cell>
          <cell r="O6506">
            <v>33.1</v>
          </cell>
          <cell r="P6506" t="str">
            <v>EA</v>
          </cell>
          <cell r="Q6506">
            <v>1</v>
          </cell>
          <cell r="R6506">
            <v>6454.5</v>
          </cell>
          <cell r="S6506">
            <v>195</v>
          </cell>
          <cell r="T6506">
            <v>33.1</v>
          </cell>
        </row>
        <row r="6507">
          <cell r="K6507" t="str">
            <v>SLT0011875</v>
          </cell>
          <cell r="L6507" t="str">
            <v>驾驶员靠背面套总成</v>
          </cell>
          <cell r="M6507" t="str">
            <v>欧马可织物面料</v>
          </cell>
          <cell r="N6507">
            <v>-1</v>
          </cell>
          <cell r="O6507">
            <v>33.1</v>
          </cell>
          <cell r="P6507" t="str">
            <v>EA</v>
          </cell>
          <cell r="Q6507">
            <v>1</v>
          </cell>
          <cell r="R6507">
            <v>-33.1</v>
          </cell>
          <cell r="S6507">
            <v>-1</v>
          </cell>
          <cell r="T6507">
            <v>33.1</v>
          </cell>
        </row>
        <row r="6508">
          <cell r="K6508" t="str">
            <v>SLT0011875</v>
          </cell>
          <cell r="L6508" t="str">
            <v>驾驶员靠背面套总成</v>
          </cell>
          <cell r="M6508" t="str">
            <v>欧马可织物面料</v>
          </cell>
          <cell r="N6508">
            <v>599</v>
          </cell>
          <cell r="O6508">
            <v>33.1</v>
          </cell>
          <cell r="P6508" t="str">
            <v>EA</v>
          </cell>
          <cell r="Q6508">
            <v>1</v>
          </cell>
          <cell r="R6508">
            <v>19826.900000000001</v>
          </cell>
          <cell r="S6508">
            <v>599</v>
          </cell>
          <cell r="T6508">
            <v>33.1</v>
          </cell>
        </row>
        <row r="6509">
          <cell r="K6509" t="str">
            <v>SLT0011875</v>
          </cell>
          <cell r="L6509" t="str">
            <v>驾驶员靠背面套总成</v>
          </cell>
          <cell r="M6509" t="str">
            <v>欧马可织物面料</v>
          </cell>
          <cell r="N6509">
            <v>500</v>
          </cell>
          <cell r="O6509">
            <v>34.475200000000001</v>
          </cell>
          <cell r="P6509" t="str">
            <v>EA</v>
          </cell>
          <cell r="Q6509">
            <v>1</v>
          </cell>
          <cell r="R6509">
            <v>17237.599999999999</v>
          </cell>
          <cell r="S6509">
            <v>500</v>
          </cell>
          <cell r="T6509">
            <v>33.229999999999997</v>
          </cell>
        </row>
        <row r="6510">
          <cell r="K6510" t="str">
            <v>SLT0011875</v>
          </cell>
          <cell r="L6510" t="str">
            <v>驾驶员靠背面套总成</v>
          </cell>
          <cell r="M6510" t="str">
            <v>欧马可织物面料</v>
          </cell>
          <cell r="N6510">
            <v>-34</v>
          </cell>
          <cell r="O6510">
            <v>34.475200000000001</v>
          </cell>
          <cell r="P6510" t="str">
            <v>EA</v>
          </cell>
          <cell r="Q6510">
            <v>1</v>
          </cell>
          <cell r="R6510">
            <v>-1172.1600000000001</v>
          </cell>
          <cell r="S6510">
            <v>-34</v>
          </cell>
          <cell r="T6510">
            <v>33.229999999999997</v>
          </cell>
        </row>
        <row r="6511">
          <cell r="K6511" t="str">
            <v>SLT0011875</v>
          </cell>
          <cell r="L6511" t="str">
            <v>驾驶员靠背面套总成</v>
          </cell>
          <cell r="M6511" t="str">
            <v>欧马可织物面料</v>
          </cell>
          <cell r="N6511">
            <v>200</v>
          </cell>
          <cell r="O6511">
            <v>34.475200000000001</v>
          </cell>
          <cell r="P6511" t="str">
            <v>EA</v>
          </cell>
          <cell r="Q6511">
            <v>1</v>
          </cell>
          <cell r="R6511">
            <v>6895.04</v>
          </cell>
          <cell r="S6511">
            <v>200</v>
          </cell>
          <cell r="T6511">
            <v>33.229999999999997</v>
          </cell>
        </row>
        <row r="6512">
          <cell r="K6512" t="str">
            <v>SLT0011875</v>
          </cell>
          <cell r="L6512" t="str">
            <v>驾驶员靠背面套总成</v>
          </cell>
          <cell r="M6512" t="str">
            <v>欧马可织物面料</v>
          </cell>
          <cell r="N6512">
            <v>220</v>
          </cell>
          <cell r="O6512">
            <v>34.475200000000001</v>
          </cell>
          <cell r="P6512" t="str">
            <v>EA</v>
          </cell>
          <cell r="Q6512">
            <v>1</v>
          </cell>
          <cell r="R6512">
            <v>7584.54</v>
          </cell>
          <cell r="S6512">
            <v>220</v>
          </cell>
          <cell r="T6512">
            <v>33.229999999999997</v>
          </cell>
        </row>
        <row r="6513">
          <cell r="K6513" t="str">
            <v>SLT0011875</v>
          </cell>
          <cell r="L6513" t="str">
            <v>驾驶员靠背面套总成</v>
          </cell>
          <cell r="M6513" t="str">
            <v>欧马可织物面料</v>
          </cell>
          <cell r="N6513">
            <v>-2</v>
          </cell>
          <cell r="O6513">
            <v>34.475200000000001</v>
          </cell>
          <cell r="P6513" t="str">
            <v>EA</v>
          </cell>
          <cell r="Q6513">
            <v>1</v>
          </cell>
          <cell r="R6513">
            <v>-68.95</v>
          </cell>
          <cell r="S6513">
            <v>-2</v>
          </cell>
          <cell r="T6513">
            <v>33.229999999999997</v>
          </cell>
        </row>
        <row r="6514">
          <cell r="K6514" t="str">
            <v>SLT0011875</v>
          </cell>
          <cell r="L6514" t="str">
            <v>驾驶员靠背面套总成</v>
          </cell>
          <cell r="M6514" t="str">
            <v>欧马可织物面料</v>
          </cell>
          <cell r="N6514">
            <v>600</v>
          </cell>
          <cell r="O6514">
            <v>34.475200000000001</v>
          </cell>
          <cell r="P6514" t="str">
            <v>EA</v>
          </cell>
          <cell r="Q6514">
            <v>1</v>
          </cell>
          <cell r="R6514">
            <v>20685.12</v>
          </cell>
          <cell r="S6514">
            <v>600</v>
          </cell>
          <cell r="T6514">
            <v>33.229999999999997</v>
          </cell>
        </row>
        <row r="6515">
          <cell r="K6515" t="str">
            <v>SLT0011875</v>
          </cell>
          <cell r="L6515" t="str">
            <v>驾驶员靠背面套总成</v>
          </cell>
          <cell r="M6515" t="str">
            <v>欧马可织物面料</v>
          </cell>
          <cell r="N6515">
            <v>-32</v>
          </cell>
          <cell r="O6515">
            <v>34.475200000000001</v>
          </cell>
          <cell r="P6515" t="str">
            <v>EA</v>
          </cell>
          <cell r="Q6515">
            <v>1</v>
          </cell>
          <cell r="R6515">
            <v>-1103.21</v>
          </cell>
          <cell r="S6515">
            <v>-32</v>
          </cell>
          <cell r="T6515">
            <v>33.229999999999997</v>
          </cell>
        </row>
        <row r="6516">
          <cell r="K6516" t="str">
            <v>SLT0011875</v>
          </cell>
          <cell r="L6516" t="str">
            <v>驾驶员靠背面套总成</v>
          </cell>
          <cell r="M6516" t="str">
            <v>欧马可织物面料</v>
          </cell>
          <cell r="N6516">
            <v>300</v>
          </cell>
          <cell r="O6516">
            <v>34.475200000000001</v>
          </cell>
          <cell r="P6516" t="str">
            <v>EA</v>
          </cell>
          <cell r="Q6516">
            <v>1</v>
          </cell>
          <cell r="R6516">
            <v>10342.56</v>
          </cell>
          <cell r="S6516">
            <v>300</v>
          </cell>
          <cell r="T6516">
            <v>33.229999999999997</v>
          </cell>
        </row>
        <row r="6517">
          <cell r="K6517" t="str">
            <v>SLT0011875</v>
          </cell>
          <cell r="L6517" t="str">
            <v>驾驶员靠背面套总成</v>
          </cell>
          <cell r="M6517" t="str">
            <v>欧马可织物面料</v>
          </cell>
          <cell r="N6517">
            <v>-1</v>
          </cell>
          <cell r="O6517">
            <v>34.47</v>
          </cell>
          <cell r="P6517" t="str">
            <v>EA</v>
          </cell>
          <cell r="Q6517">
            <v>1</v>
          </cell>
          <cell r="R6517">
            <v>-34.47</v>
          </cell>
          <cell r="S6517">
            <v>-1</v>
          </cell>
          <cell r="T6517">
            <v>33.78</v>
          </cell>
        </row>
        <row r="6518">
          <cell r="K6518" t="str">
            <v>SLT0011876</v>
          </cell>
          <cell r="L6518" t="str">
            <v>驾驶员靠背面套总成</v>
          </cell>
          <cell r="M6518" t="str">
            <v>欧马可仿皮面料</v>
          </cell>
          <cell r="N6518">
            <v>-2</v>
          </cell>
          <cell r="O6518">
            <v>55.282400000000003</v>
          </cell>
          <cell r="P6518" t="str">
            <v>EA</v>
          </cell>
          <cell r="Q6518">
            <v>1</v>
          </cell>
          <cell r="R6518">
            <v>-110.56</v>
          </cell>
          <cell r="S6518">
            <v>-2</v>
          </cell>
          <cell r="T6518">
            <v>52.11</v>
          </cell>
        </row>
        <row r="6519">
          <cell r="K6519" t="str">
            <v>SLT0011876</v>
          </cell>
          <cell r="L6519" t="str">
            <v>驾驶员靠背面套总成</v>
          </cell>
          <cell r="M6519" t="str">
            <v>欧马可仿皮面料</v>
          </cell>
          <cell r="N6519">
            <v>110</v>
          </cell>
          <cell r="O6519">
            <v>55.282400000000003</v>
          </cell>
          <cell r="P6519" t="str">
            <v>EA</v>
          </cell>
          <cell r="Q6519">
            <v>1</v>
          </cell>
          <cell r="R6519">
            <v>6081.06</v>
          </cell>
          <cell r="S6519">
            <v>110</v>
          </cell>
          <cell r="T6519">
            <v>52.11</v>
          </cell>
        </row>
        <row r="6520">
          <cell r="K6520" t="str">
            <v>SLT0011876</v>
          </cell>
          <cell r="L6520" t="str">
            <v>驾驶员靠背面套总成</v>
          </cell>
          <cell r="M6520" t="str">
            <v>欧马可仿皮面料</v>
          </cell>
          <cell r="N6520">
            <v>-1</v>
          </cell>
          <cell r="O6520">
            <v>55.282400000000003</v>
          </cell>
          <cell r="P6520" t="str">
            <v>EA</v>
          </cell>
          <cell r="Q6520">
            <v>1</v>
          </cell>
          <cell r="R6520">
            <v>-55.28</v>
          </cell>
          <cell r="S6520">
            <v>-1</v>
          </cell>
          <cell r="T6520">
            <v>52.11</v>
          </cell>
        </row>
        <row r="6521">
          <cell r="K6521" t="str">
            <v>SLT0011877</v>
          </cell>
          <cell r="L6521" t="str">
            <v>驾驶员靠背面套总成</v>
          </cell>
          <cell r="M6521" t="str">
            <v>奥铃织物面料</v>
          </cell>
          <cell r="N6521">
            <v>-2</v>
          </cell>
          <cell r="O6521">
            <v>38.373600000000003</v>
          </cell>
          <cell r="P6521" t="str">
            <v>EA</v>
          </cell>
          <cell r="Q6521">
            <v>1</v>
          </cell>
          <cell r="R6521">
            <v>-76.75</v>
          </cell>
          <cell r="S6521">
            <v>-2</v>
          </cell>
          <cell r="T6521">
            <v>36.409999999999997</v>
          </cell>
        </row>
        <row r="6522">
          <cell r="K6522" t="str">
            <v>SLT0011879</v>
          </cell>
          <cell r="L6522" t="str">
            <v>驾驶员靠背面套总成无刺绣</v>
          </cell>
          <cell r="M6522" t="str">
            <v>欧马可织物面料</v>
          </cell>
          <cell r="N6522">
            <v>150</v>
          </cell>
          <cell r="O6522">
            <v>30.8</v>
          </cell>
          <cell r="P6522" t="str">
            <v>EA</v>
          </cell>
          <cell r="Q6522">
            <v>1</v>
          </cell>
          <cell r="R6522">
            <v>4620</v>
          </cell>
          <cell r="S6522">
            <v>150</v>
          </cell>
          <cell r="T6522">
            <v>30.8</v>
          </cell>
        </row>
        <row r="6523">
          <cell r="K6523" t="str">
            <v>SLT0011879</v>
          </cell>
          <cell r="L6523" t="str">
            <v>驾驶员靠背面套总成无刺绣</v>
          </cell>
          <cell r="M6523" t="str">
            <v>欧马可织物面料</v>
          </cell>
          <cell r="N6523">
            <v>200</v>
          </cell>
          <cell r="O6523">
            <v>30.8</v>
          </cell>
          <cell r="P6523" t="str">
            <v>EA</v>
          </cell>
          <cell r="Q6523">
            <v>1</v>
          </cell>
          <cell r="R6523">
            <v>6160</v>
          </cell>
          <cell r="S6523">
            <v>200</v>
          </cell>
          <cell r="T6523">
            <v>30.8</v>
          </cell>
        </row>
        <row r="6524">
          <cell r="K6524" t="str">
            <v>SLT0011879</v>
          </cell>
          <cell r="L6524" t="str">
            <v>驾驶员靠背面套总成无刺绣</v>
          </cell>
          <cell r="M6524" t="str">
            <v>欧马可织物面料</v>
          </cell>
          <cell r="N6524">
            <v>160</v>
          </cell>
          <cell r="O6524">
            <v>32.073999999999998</v>
          </cell>
          <cell r="P6524" t="str">
            <v>EA</v>
          </cell>
          <cell r="Q6524">
            <v>1</v>
          </cell>
          <cell r="R6524">
            <v>5131.84</v>
          </cell>
          <cell r="S6524">
            <v>160</v>
          </cell>
          <cell r="T6524">
            <v>30.7</v>
          </cell>
        </row>
        <row r="6525">
          <cell r="K6525" t="str">
            <v>SLT0011879</v>
          </cell>
          <cell r="L6525" t="str">
            <v>驾驶员靠背面套总成无刺绣</v>
          </cell>
          <cell r="M6525" t="str">
            <v>欧马可织物面料</v>
          </cell>
          <cell r="N6525">
            <v>-1</v>
          </cell>
          <cell r="O6525">
            <v>32.073999999999998</v>
          </cell>
          <cell r="P6525" t="str">
            <v>EA</v>
          </cell>
          <cell r="Q6525">
            <v>1</v>
          </cell>
          <cell r="R6525">
            <v>-32.07</v>
          </cell>
          <cell r="S6525">
            <v>-1</v>
          </cell>
          <cell r="T6525">
            <v>30.7</v>
          </cell>
        </row>
        <row r="6526">
          <cell r="K6526" t="str">
            <v>SLT0011879</v>
          </cell>
          <cell r="L6526" t="str">
            <v>驾驶员靠背面套总成无刺绣</v>
          </cell>
          <cell r="M6526" t="str">
            <v>欧马可织物面料</v>
          </cell>
          <cell r="N6526">
            <v>-45</v>
          </cell>
          <cell r="O6526">
            <v>32.073999999999998</v>
          </cell>
          <cell r="P6526" t="str">
            <v>EA</v>
          </cell>
          <cell r="Q6526">
            <v>1</v>
          </cell>
          <cell r="R6526">
            <v>-1443.33</v>
          </cell>
          <cell r="S6526">
            <v>-45</v>
          </cell>
          <cell r="T6526">
            <v>30.7</v>
          </cell>
        </row>
        <row r="6527">
          <cell r="K6527" t="str">
            <v>SLT0011879</v>
          </cell>
          <cell r="L6527" t="str">
            <v>驾驶员靠背面套总成无刺绣</v>
          </cell>
          <cell r="M6527" t="str">
            <v>欧马可织物面料</v>
          </cell>
          <cell r="N6527">
            <v>-2</v>
          </cell>
          <cell r="O6527">
            <v>32.07</v>
          </cell>
          <cell r="P6527" t="str">
            <v>EA</v>
          </cell>
          <cell r="Q6527">
            <v>1</v>
          </cell>
          <cell r="R6527">
            <v>-64.14</v>
          </cell>
          <cell r="S6527">
            <v>-2</v>
          </cell>
          <cell r="T6527">
            <v>32.07</v>
          </cell>
        </row>
        <row r="6528">
          <cell r="K6528" t="str">
            <v>SLT0011880</v>
          </cell>
          <cell r="L6528" t="str">
            <v>驾驶员座垫面套总成</v>
          </cell>
          <cell r="M6528" t="str">
            <v>欧马可织物面料</v>
          </cell>
          <cell r="N6528">
            <v>120</v>
          </cell>
          <cell r="O6528">
            <v>21.6</v>
          </cell>
          <cell r="P6528" t="str">
            <v>EA</v>
          </cell>
          <cell r="Q6528">
            <v>1</v>
          </cell>
          <cell r="R6528">
            <v>2592</v>
          </cell>
          <cell r="S6528">
            <v>120</v>
          </cell>
          <cell r="T6528">
            <v>21.6</v>
          </cell>
        </row>
        <row r="6529">
          <cell r="K6529" t="str">
            <v>SLT0011880</v>
          </cell>
          <cell r="L6529" t="str">
            <v>驾驶员座垫面套总成</v>
          </cell>
          <cell r="M6529" t="str">
            <v>欧马可织物面料</v>
          </cell>
          <cell r="N6529">
            <v>-4</v>
          </cell>
          <cell r="O6529">
            <v>21.6</v>
          </cell>
          <cell r="P6529" t="str">
            <v>EA</v>
          </cell>
          <cell r="Q6529">
            <v>1</v>
          </cell>
          <cell r="R6529">
            <v>-86.4</v>
          </cell>
          <cell r="S6529">
            <v>-4</v>
          </cell>
          <cell r="T6529">
            <v>21.6</v>
          </cell>
        </row>
        <row r="6530">
          <cell r="K6530" t="str">
            <v>SLT0011880</v>
          </cell>
          <cell r="L6530" t="str">
            <v>驾驶员座垫面套总成</v>
          </cell>
          <cell r="M6530" t="str">
            <v>欧马可织物面料</v>
          </cell>
          <cell r="N6530">
            <v>-48</v>
          </cell>
          <cell r="O6530">
            <v>21.6</v>
          </cell>
          <cell r="P6530" t="str">
            <v>EA</v>
          </cell>
          <cell r="Q6530">
            <v>1</v>
          </cell>
          <cell r="R6530">
            <v>-1036.8</v>
          </cell>
          <cell r="S6530">
            <v>-48</v>
          </cell>
          <cell r="T6530">
            <v>21.6</v>
          </cell>
        </row>
        <row r="6531">
          <cell r="K6531" t="str">
            <v>SLT0011880</v>
          </cell>
          <cell r="L6531" t="str">
            <v>驾驶员座垫面套总成</v>
          </cell>
          <cell r="M6531" t="str">
            <v>欧马可织物面料</v>
          </cell>
          <cell r="N6531">
            <v>301</v>
          </cell>
          <cell r="O6531">
            <v>21.6</v>
          </cell>
          <cell r="P6531" t="str">
            <v>EA</v>
          </cell>
          <cell r="Q6531">
            <v>1</v>
          </cell>
          <cell r="R6531">
            <v>6480</v>
          </cell>
          <cell r="S6531">
            <v>300</v>
          </cell>
          <cell r="T6531">
            <v>21.6</v>
          </cell>
        </row>
        <row r="6532">
          <cell r="K6532" t="str">
            <v>SLT0011880</v>
          </cell>
          <cell r="L6532" t="str">
            <v>驾驶员座垫面套总成</v>
          </cell>
          <cell r="M6532" t="str">
            <v>欧马可织物面料</v>
          </cell>
          <cell r="N6532">
            <v>190</v>
          </cell>
          <cell r="O6532">
            <v>22.493600000000001</v>
          </cell>
          <cell r="P6532" t="str">
            <v>EA</v>
          </cell>
          <cell r="Q6532">
            <v>1</v>
          </cell>
          <cell r="R6532">
            <v>4273.78</v>
          </cell>
          <cell r="S6532">
            <v>190</v>
          </cell>
          <cell r="T6532">
            <v>21.24</v>
          </cell>
        </row>
        <row r="6533">
          <cell r="K6533" t="str">
            <v>SLT0011880</v>
          </cell>
          <cell r="L6533" t="str">
            <v>驾驶员座垫面套总成</v>
          </cell>
          <cell r="M6533" t="str">
            <v>欧马可织物面料</v>
          </cell>
          <cell r="N6533">
            <v>-1</v>
          </cell>
          <cell r="O6533">
            <v>22.493600000000001</v>
          </cell>
          <cell r="P6533" t="str">
            <v>EA</v>
          </cell>
          <cell r="Q6533">
            <v>1</v>
          </cell>
          <cell r="R6533">
            <v>-22.49</v>
          </cell>
          <cell r="S6533">
            <v>-1</v>
          </cell>
          <cell r="T6533">
            <v>21.24</v>
          </cell>
        </row>
        <row r="6534">
          <cell r="K6534" t="str">
            <v>SLT0011884</v>
          </cell>
          <cell r="L6534" t="str">
            <v>驾驶员靠背面套总成</v>
          </cell>
          <cell r="M6534" t="str">
            <v>欧马可仿皮面料</v>
          </cell>
          <cell r="N6534">
            <v>-1</v>
          </cell>
          <cell r="O6534">
            <v>52.8322</v>
          </cell>
          <cell r="P6534" t="str">
            <v>EA</v>
          </cell>
          <cell r="Q6534">
            <v>1</v>
          </cell>
          <cell r="R6534">
            <v>-52.83</v>
          </cell>
          <cell r="S6534">
            <v>-1</v>
          </cell>
          <cell r="T6534">
            <v>51.06</v>
          </cell>
        </row>
        <row r="6535">
          <cell r="K6535" t="str">
            <v>SLT0011884</v>
          </cell>
          <cell r="L6535" t="str">
            <v>驾驶员靠背面套总成</v>
          </cell>
          <cell r="M6535" t="str">
            <v>欧马可仿皮面料</v>
          </cell>
          <cell r="N6535">
            <v>40</v>
          </cell>
          <cell r="O6535">
            <v>52.8322</v>
          </cell>
          <cell r="P6535" t="str">
            <v>EA</v>
          </cell>
          <cell r="Q6535">
            <v>1</v>
          </cell>
          <cell r="R6535">
            <v>2113.29</v>
          </cell>
          <cell r="S6535">
            <v>40</v>
          </cell>
          <cell r="T6535">
            <v>51.06</v>
          </cell>
        </row>
        <row r="6536">
          <cell r="K6536" t="str">
            <v>SLT0011884</v>
          </cell>
          <cell r="L6536" t="str">
            <v>驾驶员靠背面套总成</v>
          </cell>
          <cell r="M6536" t="str">
            <v>欧马可仿皮面料</v>
          </cell>
          <cell r="N6536">
            <v>50</v>
          </cell>
          <cell r="O6536">
            <v>52.8322</v>
          </cell>
          <cell r="P6536" t="str">
            <v>EA</v>
          </cell>
          <cell r="Q6536">
            <v>1</v>
          </cell>
          <cell r="R6536">
            <v>2641.61</v>
          </cell>
          <cell r="S6536">
            <v>50</v>
          </cell>
          <cell r="T6536">
            <v>51.06</v>
          </cell>
        </row>
        <row r="6537">
          <cell r="K6537" t="str">
            <v>SLT0011885</v>
          </cell>
          <cell r="L6537" t="str">
            <v>副驾靠背面套总成</v>
          </cell>
          <cell r="M6537" t="str">
            <v>新开，欧马可织物面料</v>
          </cell>
          <cell r="N6537">
            <v>232</v>
          </cell>
          <cell r="O6537">
            <v>34.78</v>
          </cell>
          <cell r="P6537" t="str">
            <v>EA</v>
          </cell>
          <cell r="Q6537">
            <v>1</v>
          </cell>
          <cell r="R6537">
            <v>8068.96</v>
          </cell>
          <cell r="S6537">
            <v>232</v>
          </cell>
          <cell r="T6537">
            <v>34.78</v>
          </cell>
        </row>
        <row r="6538">
          <cell r="K6538" t="str">
            <v>SLT0011885</v>
          </cell>
          <cell r="L6538" t="str">
            <v>副驾靠背面套总成</v>
          </cell>
          <cell r="M6538" t="str">
            <v>新开，欧马可织物面料</v>
          </cell>
          <cell r="N6538">
            <v>300</v>
          </cell>
          <cell r="O6538">
            <v>34.78</v>
          </cell>
          <cell r="P6538" t="str">
            <v>EA</v>
          </cell>
          <cell r="Q6538">
            <v>1</v>
          </cell>
          <cell r="R6538">
            <v>10434</v>
          </cell>
          <cell r="S6538">
            <v>300</v>
          </cell>
          <cell r="T6538">
            <v>34.78</v>
          </cell>
        </row>
        <row r="6539">
          <cell r="K6539" t="str">
            <v>SLT0011885</v>
          </cell>
          <cell r="L6539" t="str">
            <v>副驾靠背面套总成</v>
          </cell>
          <cell r="M6539" t="str">
            <v>新开，欧马可织物面料</v>
          </cell>
          <cell r="N6539">
            <v>600</v>
          </cell>
          <cell r="O6539">
            <v>34.78</v>
          </cell>
          <cell r="P6539" t="str">
            <v>EA</v>
          </cell>
          <cell r="Q6539">
            <v>1</v>
          </cell>
          <cell r="R6539">
            <v>20868</v>
          </cell>
          <cell r="S6539">
            <v>600</v>
          </cell>
          <cell r="T6539">
            <v>34.78</v>
          </cell>
        </row>
        <row r="6540">
          <cell r="K6540" t="str">
            <v>SLT0011885</v>
          </cell>
          <cell r="L6540" t="str">
            <v>副驾靠背面套总成</v>
          </cell>
          <cell r="M6540" t="str">
            <v>新开，欧马可织物面料</v>
          </cell>
          <cell r="N6540">
            <v>580</v>
          </cell>
          <cell r="O6540">
            <v>36.2239</v>
          </cell>
          <cell r="P6540" t="str">
            <v>EA</v>
          </cell>
          <cell r="Q6540">
            <v>1</v>
          </cell>
          <cell r="R6540">
            <v>21009.86</v>
          </cell>
          <cell r="S6540">
            <v>580</v>
          </cell>
          <cell r="T6540">
            <v>35.6</v>
          </cell>
        </row>
        <row r="6541">
          <cell r="K6541" t="str">
            <v>SLT0011885</v>
          </cell>
          <cell r="L6541" t="str">
            <v>副驾靠背面套总成</v>
          </cell>
          <cell r="M6541" t="str">
            <v>新开，欧马可织物面料</v>
          </cell>
          <cell r="N6541">
            <v>-26</v>
          </cell>
          <cell r="O6541">
            <v>36.2239</v>
          </cell>
          <cell r="P6541" t="str">
            <v>EA</v>
          </cell>
          <cell r="Q6541">
            <v>1</v>
          </cell>
          <cell r="R6541">
            <v>-941.82</v>
          </cell>
          <cell r="S6541">
            <v>-26</v>
          </cell>
          <cell r="T6541">
            <v>35.6</v>
          </cell>
        </row>
        <row r="6542">
          <cell r="K6542" t="str">
            <v>SLT0011885</v>
          </cell>
          <cell r="L6542" t="str">
            <v>副驾靠背面套总成</v>
          </cell>
          <cell r="M6542" t="str">
            <v>新开，欧马可织物面料</v>
          </cell>
          <cell r="N6542">
            <v>200</v>
          </cell>
          <cell r="O6542">
            <v>36.2239</v>
          </cell>
          <cell r="P6542" t="str">
            <v>EA</v>
          </cell>
          <cell r="Q6542">
            <v>1</v>
          </cell>
          <cell r="R6542">
            <v>7244.78</v>
          </cell>
          <cell r="S6542">
            <v>200</v>
          </cell>
          <cell r="T6542">
            <v>35.6</v>
          </cell>
        </row>
        <row r="6543">
          <cell r="K6543" t="str">
            <v>SLT0011885</v>
          </cell>
          <cell r="L6543" t="str">
            <v>副驾靠背面套总成</v>
          </cell>
          <cell r="M6543" t="str">
            <v>新开，欧马可织物面料</v>
          </cell>
          <cell r="N6543">
            <v>500</v>
          </cell>
          <cell r="O6543">
            <v>36.2239</v>
          </cell>
          <cell r="P6543" t="str">
            <v>EA</v>
          </cell>
          <cell r="Q6543">
            <v>1</v>
          </cell>
          <cell r="R6543">
            <v>18111.95</v>
          </cell>
          <cell r="S6543">
            <v>500</v>
          </cell>
          <cell r="T6543">
            <v>35.6</v>
          </cell>
        </row>
        <row r="6544">
          <cell r="K6544" t="str">
            <v>SLT0011885</v>
          </cell>
          <cell r="L6544" t="str">
            <v>副驾靠背面套总成</v>
          </cell>
          <cell r="M6544" t="str">
            <v>新开，欧马可织物面料</v>
          </cell>
          <cell r="N6544">
            <v>-2</v>
          </cell>
          <cell r="O6544">
            <v>36.2239</v>
          </cell>
          <cell r="P6544" t="str">
            <v>EA</v>
          </cell>
          <cell r="Q6544">
            <v>1</v>
          </cell>
          <cell r="R6544">
            <v>-72.45</v>
          </cell>
          <cell r="S6544">
            <v>-2</v>
          </cell>
          <cell r="T6544">
            <v>35.6</v>
          </cell>
        </row>
        <row r="6545">
          <cell r="K6545" t="str">
            <v>SLT0011885</v>
          </cell>
          <cell r="L6545" t="str">
            <v>副驾靠背面套总成</v>
          </cell>
          <cell r="M6545" t="str">
            <v>新开，欧马可织物面料</v>
          </cell>
          <cell r="N6545">
            <v>300</v>
          </cell>
          <cell r="O6545">
            <v>36.2239</v>
          </cell>
          <cell r="P6545" t="str">
            <v>EA</v>
          </cell>
          <cell r="Q6545">
            <v>1</v>
          </cell>
          <cell r="R6545">
            <v>10867.17</v>
          </cell>
          <cell r="S6545">
            <v>300</v>
          </cell>
          <cell r="T6545">
            <v>35.6</v>
          </cell>
        </row>
        <row r="6546">
          <cell r="K6546" t="str">
            <v>SLT0011885</v>
          </cell>
          <cell r="L6546" t="str">
            <v>副驾靠背面套总成</v>
          </cell>
          <cell r="M6546" t="str">
            <v>新开，欧马可织物面料</v>
          </cell>
          <cell r="N6546">
            <v>-6</v>
          </cell>
          <cell r="O6546">
            <v>36.2239</v>
          </cell>
          <cell r="P6546" t="str">
            <v>EA</v>
          </cell>
          <cell r="Q6546">
            <v>1</v>
          </cell>
          <cell r="R6546">
            <v>-217.34</v>
          </cell>
          <cell r="S6546">
            <v>-6</v>
          </cell>
          <cell r="T6546">
            <v>35.6</v>
          </cell>
        </row>
        <row r="6547">
          <cell r="K6547" t="str">
            <v>SLT0011885</v>
          </cell>
          <cell r="L6547" t="str">
            <v>副驾靠背面套总成</v>
          </cell>
          <cell r="M6547" t="str">
            <v>新开，欧马可织物面料</v>
          </cell>
          <cell r="N6547">
            <v>300</v>
          </cell>
          <cell r="O6547">
            <v>36.2239</v>
          </cell>
          <cell r="P6547" t="str">
            <v>EA</v>
          </cell>
          <cell r="Q6547">
            <v>1</v>
          </cell>
          <cell r="R6547">
            <v>10867.17</v>
          </cell>
          <cell r="S6547">
            <v>300</v>
          </cell>
          <cell r="T6547">
            <v>35.6</v>
          </cell>
        </row>
        <row r="6548">
          <cell r="K6548" t="str">
            <v>SLT0011887</v>
          </cell>
          <cell r="L6548" t="str">
            <v>副驾靠背面套总成</v>
          </cell>
          <cell r="M6548" t="str">
            <v>新开，欧马可仿皮面料</v>
          </cell>
          <cell r="N6548">
            <v>-1</v>
          </cell>
          <cell r="O6548">
            <v>50.936399999999999</v>
          </cell>
          <cell r="P6548" t="str">
            <v>EA</v>
          </cell>
          <cell r="Q6548">
            <v>1</v>
          </cell>
          <cell r="R6548">
            <v>-50.94</v>
          </cell>
          <cell r="S6548">
            <v>-1</v>
          </cell>
          <cell r="T6548">
            <v>47.86</v>
          </cell>
        </row>
        <row r="6549">
          <cell r="K6549" t="str">
            <v>SLT0011887</v>
          </cell>
          <cell r="L6549" t="str">
            <v>副驾靠背面套总成</v>
          </cell>
          <cell r="M6549" t="str">
            <v>新开，欧马可仿皮面料</v>
          </cell>
          <cell r="N6549">
            <v>140</v>
          </cell>
          <cell r="O6549">
            <v>50.936399999999999</v>
          </cell>
          <cell r="P6549" t="str">
            <v>EA</v>
          </cell>
          <cell r="Q6549">
            <v>1</v>
          </cell>
          <cell r="R6549">
            <v>7131.1</v>
          </cell>
          <cell r="S6549">
            <v>140</v>
          </cell>
          <cell r="T6549">
            <v>47.86</v>
          </cell>
        </row>
        <row r="6550">
          <cell r="K6550" t="str">
            <v>SLT0011887</v>
          </cell>
          <cell r="L6550" t="str">
            <v>副驾靠背面套总成</v>
          </cell>
          <cell r="M6550" t="str">
            <v>新开，欧马可仿皮面料</v>
          </cell>
          <cell r="N6550">
            <v>-2</v>
          </cell>
          <cell r="O6550">
            <v>50.936399999999999</v>
          </cell>
          <cell r="P6550" t="str">
            <v>EA</v>
          </cell>
          <cell r="Q6550">
            <v>1</v>
          </cell>
          <cell r="R6550">
            <v>-101.87</v>
          </cell>
          <cell r="S6550">
            <v>-2</v>
          </cell>
          <cell r="T6550">
            <v>47.86</v>
          </cell>
        </row>
        <row r="6551">
          <cell r="K6551" t="str">
            <v>SLT0011887</v>
          </cell>
          <cell r="L6551" t="str">
            <v>副驾靠背面套总成</v>
          </cell>
          <cell r="M6551" t="str">
            <v>新开，欧马可仿皮面料</v>
          </cell>
          <cell r="N6551">
            <v>50</v>
          </cell>
          <cell r="O6551">
            <v>50.936399999999999</v>
          </cell>
          <cell r="P6551" t="str">
            <v>EA</v>
          </cell>
          <cell r="Q6551">
            <v>1</v>
          </cell>
          <cell r="R6551">
            <v>2546.8200000000002</v>
          </cell>
          <cell r="S6551">
            <v>50</v>
          </cell>
          <cell r="T6551">
            <v>47.86</v>
          </cell>
        </row>
        <row r="6552">
          <cell r="K6552" t="str">
            <v>SLT0011887</v>
          </cell>
          <cell r="L6552" t="str">
            <v>副驾靠背面套总成</v>
          </cell>
          <cell r="M6552" t="str">
            <v>新开，欧马可仿皮面料</v>
          </cell>
          <cell r="N6552">
            <v>-5</v>
          </cell>
          <cell r="O6552">
            <v>50.936399999999999</v>
          </cell>
          <cell r="P6552" t="str">
            <v>EA</v>
          </cell>
          <cell r="Q6552">
            <v>1</v>
          </cell>
          <cell r="R6552">
            <v>-254.68</v>
          </cell>
          <cell r="S6552">
            <v>-5</v>
          </cell>
          <cell r="T6552">
            <v>47.86</v>
          </cell>
        </row>
        <row r="6553">
          <cell r="K6553" t="str">
            <v>SLT0011889</v>
          </cell>
          <cell r="L6553" t="str">
            <v>副驾靠背面套总成</v>
          </cell>
          <cell r="M6553" t="str">
            <v>仿皮面料无刺绣增加EMACK</v>
          </cell>
          <cell r="N6553">
            <v>40</v>
          </cell>
          <cell r="O6553">
            <v>48.4861</v>
          </cell>
          <cell r="P6553" t="str">
            <v>EA</v>
          </cell>
          <cell r="Q6553">
            <v>1</v>
          </cell>
          <cell r="R6553">
            <v>1939.44</v>
          </cell>
          <cell r="S6553">
            <v>40</v>
          </cell>
          <cell r="T6553">
            <v>46.81</v>
          </cell>
        </row>
        <row r="6554">
          <cell r="K6554" t="str">
            <v>SLT0011889</v>
          </cell>
          <cell r="L6554" t="str">
            <v>副驾靠背面套总成</v>
          </cell>
          <cell r="M6554" t="str">
            <v>仿皮面料无刺绣增加EMACK</v>
          </cell>
          <cell r="N6554">
            <v>50</v>
          </cell>
          <cell r="O6554">
            <v>48.4861</v>
          </cell>
          <cell r="P6554" t="str">
            <v>EA</v>
          </cell>
          <cell r="Q6554">
            <v>1</v>
          </cell>
          <cell r="R6554">
            <v>2424.31</v>
          </cell>
          <cell r="S6554">
            <v>50</v>
          </cell>
          <cell r="T6554">
            <v>46.81</v>
          </cell>
        </row>
        <row r="6555">
          <cell r="K6555" t="str">
            <v>SLT0011890</v>
          </cell>
          <cell r="L6555" t="str">
            <v>副驾靠背面套总成</v>
          </cell>
          <cell r="M6555" t="str">
            <v>织物面料无刺绣增加EMACK</v>
          </cell>
          <cell r="N6555">
            <v>150</v>
          </cell>
          <cell r="O6555">
            <v>32.479999999999997</v>
          </cell>
          <cell r="P6555" t="str">
            <v>EA</v>
          </cell>
          <cell r="Q6555">
            <v>1</v>
          </cell>
          <cell r="R6555">
            <v>4872</v>
          </cell>
          <cell r="S6555">
            <v>150</v>
          </cell>
          <cell r="T6555">
            <v>32.479999999999997</v>
          </cell>
        </row>
        <row r="6556">
          <cell r="K6556" t="str">
            <v>SLT0011890</v>
          </cell>
          <cell r="L6556" t="str">
            <v>副驾靠背面套总成</v>
          </cell>
          <cell r="M6556" t="str">
            <v>织物面料无刺绣增加EMACK</v>
          </cell>
          <cell r="N6556">
            <v>200</v>
          </cell>
          <cell r="O6556">
            <v>32.479999999999997</v>
          </cell>
          <cell r="P6556" t="str">
            <v>EA</v>
          </cell>
          <cell r="Q6556">
            <v>1</v>
          </cell>
          <cell r="R6556">
            <v>6496</v>
          </cell>
          <cell r="S6556">
            <v>200</v>
          </cell>
          <cell r="T6556">
            <v>32.479999999999997</v>
          </cell>
        </row>
        <row r="6557">
          <cell r="K6557" t="str">
            <v>SLT0011890</v>
          </cell>
          <cell r="L6557" t="str">
            <v>副驾靠背面套总成</v>
          </cell>
          <cell r="M6557" t="str">
            <v>织物面料无刺绣增加EMACK</v>
          </cell>
          <cell r="N6557">
            <v>120</v>
          </cell>
          <cell r="O6557">
            <v>33.822699999999998</v>
          </cell>
          <cell r="P6557" t="str">
            <v>EA</v>
          </cell>
          <cell r="Q6557">
            <v>1</v>
          </cell>
          <cell r="R6557">
            <v>4058.72</v>
          </cell>
          <cell r="S6557">
            <v>120</v>
          </cell>
          <cell r="T6557">
            <v>33</v>
          </cell>
        </row>
        <row r="6558">
          <cell r="K6558" t="str">
            <v>SLT0011890</v>
          </cell>
          <cell r="L6558" t="str">
            <v>副驾靠背面套总成</v>
          </cell>
          <cell r="M6558" t="str">
            <v>织物面料无刺绣增加EMACK</v>
          </cell>
          <cell r="N6558">
            <v>-1</v>
          </cell>
          <cell r="O6558">
            <v>33.822699999999998</v>
          </cell>
          <cell r="P6558" t="str">
            <v>EA</v>
          </cell>
          <cell r="Q6558">
            <v>1</v>
          </cell>
          <cell r="R6558">
            <v>-33.82</v>
          </cell>
          <cell r="S6558">
            <v>-1</v>
          </cell>
          <cell r="T6558">
            <v>33</v>
          </cell>
        </row>
        <row r="6559">
          <cell r="K6559" t="str">
            <v>SLT0011891</v>
          </cell>
          <cell r="L6559" t="str">
            <v>小背面套总成</v>
          </cell>
          <cell r="M6559" t="str">
            <v>1880车身+欧马可织物面料</v>
          </cell>
          <cell r="N6559">
            <v>-59</v>
          </cell>
          <cell r="O6559">
            <v>34.76</v>
          </cell>
          <cell r="P6559" t="str">
            <v>EA</v>
          </cell>
          <cell r="Q6559">
            <v>1</v>
          </cell>
          <cell r="R6559">
            <v>-2050.84</v>
          </cell>
          <cell r="S6559">
            <v>-59</v>
          </cell>
          <cell r="T6559">
            <v>34.76</v>
          </cell>
        </row>
        <row r="6560">
          <cell r="K6560" t="str">
            <v>SLT0011891</v>
          </cell>
          <cell r="L6560" t="str">
            <v>小背面套总成</v>
          </cell>
          <cell r="M6560" t="str">
            <v>1880车身+欧马可织物面料</v>
          </cell>
          <cell r="N6560">
            <v>300</v>
          </cell>
          <cell r="O6560">
            <v>34.76</v>
          </cell>
          <cell r="P6560" t="str">
            <v>EA</v>
          </cell>
          <cell r="Q6560">
            <v>1</v>
          </cell>
          <cell r="R6560">
            <v>10428</v>
          </cell>
          <cell r="S6560">
            <v>300</v>
          </cell>
          <cell r="T6560">
            <v>34.76</v>
          </cell>
        </row>
        <row r="6561">
          <cell r="K6561" t="str">
            <v>SLT0011891</v>
          </cell>
          <cell r="L6561" t="str">
            <v>小背面套总成</v>
          </cell>
          <cell r="M6561" t="str">
            <v>1880车身+欧马可织物面料</v>
          </cell>
          <cell r="N6561">
            <v>200</v>
          </cell>
          <cell r="O6561">
            <v>36.195500000000003</v>
          </cell>
          <cell r="P6561" t="str">
            <v>EA</v>
          </cell>
          <cell r="Q6561">
            <v>1</v>
          </cell>
          <cell r="R6561">
            <v>7239.1</v>
          </cell>
          <cell r="S6561">
            <v>200</v>
          </cell>
          <cell r="T6561">
            <v>35.1</v>
          </cell>
        </row>
        <row r="6562">
          <cell r="K6562" t="str">
            <v>SLT0011891</v>
          </cell>
          <cell r="L6562" t="str">
            <v>小背面套总成</v>
          </cell>
          <cell r="M6562" t="str">
            <v>1880车身+欧马可织物面料</v>
          </cell>
          <cell r="N6562">
            <v>-2</v>
          </cell>
          <cell r="O6562">
            <v>36.195500000000003</v>
          </cell>
          <cell r="P6562" t="str">
            <v>EA</v>
          </cell>
          <cell r="Q6562">
            <v>1</v>
          </cell>
          <cell r="R6562">
            <v>-72.39</v>
          </cell>
          <cell r="S6562">
            <v>-2</v>
          </cell>
          <cell r="T6562">
            <v>35.1</v>
          </cell>
        </row>
        <row r="6563">
          <cell r="K6563" t="str">
            <v>SLT0011891</v>
          </cell>
          <cell r="L6563" t="str">
            <v>小背面套总成</v>
          </cell>
          <cell r="M6563" t="str">
            <v>1880车身+欧马可织物面料</v>
          </cell>
          <cell r="N6563">
            <v>-2</v>
          </cell>
          <cell r="O6563">
            <v>36.195500000000003</v>
          </cell>
          <cell r="P6563" t="str">
            <v>EA</v>
          </cell>
          <cell r="Q6563">
            <v>1</v>
          </cell>
          <cell r="R6563">
            <v>-72.39</v>
          </cell>
          <cell r="S6563">
            <v>-2</v>
          </cell>
          <cell r="T6563">
            <v>35.1</v>
          </cell>
        </row>
        <row r="6564">
          <cell r="K6564" t="str">
            <v>SLT0011891</v>
          </cell>
          <cell r="L6564" t="str">
            <v>小背面套总成</v>
          </cell>
          <cell r="M6564" t="str">
            <v>1880车身+欧马可织物面料</v>
          </cell>
          <cell r="N6564">
            <v>-2</v>
          </cell>
          <cell r="O6564">
            <v>36.195500000000003</v>
          </cell>
          <cell r="P6564" t="str">
            <v>EA</v>
          </cell>
          <cell r="Q6564">
            <v>1</v>
          </cell>
          <cell r="R6564">
            <v>-72.39</v>
          </cell>
          <cell r="S6564">
            <v>-2</v>
          </cell>
          <cell r="T6564">
            <v>35.1</v>
          </cell>
        </row>
        <row r="6565">
          <cell r="K6565" t="str">
            <v>SLT0011895</v>
          </cell>
          <cell r="L6565" t="str">
            <v>小背面套总成</v>
          </cell>
          <cell r="M6565" t="str">
            <v>2060车身+欧马可织物面料</v>
          </cell>
          <cell r="N6565">
            <v>500</v>
          </cell>
          <cell r="O6565">
            <v>37.79</v>
          </cell>
          <cell r="P6565" t="str">
            <v>EA</v>
          </cell>
          <cell r="Q6565">
            <v>1</v>
          </cell>
          <cell r="R6565">
            <v>18895</v>
          </cell>
          <cell r="S6565">
            <v>500</v>
          </cell>
          <cell r="T6565">
            <v>37.79</v>
          </cell>
        </row>
        <row r="6566">
          <cell r="K6566" t="str">
            <v>SLT0011895</v>
          </cell>
          <cell r="L6566" t="str">
            <v>小背面套总成</v>
          </cell>
          <cell r="M6566" t="str">
            <v>2060车身+欧马可织物面料</v>
          </cell>
          <cell r="N6566">
            <v>-1</v>
          </cell>
          <cell r="O6566">
            <v>37.79</v>
          </cell>
          <cell r="P6566" t="str">
            <v>EA</v>
          </cell>
          <cell r="Q6566">
            <v>1</v>
          </cell>
          <cell r="R6566">
            <v>-37.79</v>
          </cell>
          <cell r="S6566">
            <v>-1</v>
          </cell>
          <cell r="T6566">
            <v>37.79</v>
          </cell>
        </row>
        <row r="6567">
          <cell r="K6567" t="str">
            <v>SLT0011895</v>
          </cell>
          <cell r="L6567" t="str">
            <v>小背面套总成</v>
          </cell>
          <cell r="M6567" t="str">
            <v>2060车身+欧马可织物面料</v>
          </cell>
          <cell r="N6567">
            <v>600</v>
          </cell>
          <cell r="O6567">
            <v>37.79</v>
          </cell>
          <cell r="P6567" t="str">
            <v>EA</v>
          </cell>
          <cell r="Q6567">
            <v>1</v>
          </cell>
          <cell r="R6567">
            <v>22674</v>
          </cell>
          <cell r="S6567">
            <v>600</v>
          </cell>
          <cell r="T6567">
            <v>37.79</v>
          </cell>
        </row>
        <row r="6568">
          <cell r="K6568" t="str">
            <v>SLT0011895</v>
          </cell>
          <cell r="L6568" t="str">
            <v>小背面套总成</v>
          </cell>
          <cell r="M6568" t="str">
            <v>2060车身+欧马可织物面料</v>
          </cell>
          <cell r="N6568">
            <v>500</v>
          </cell>
          <cell r="O6568">
            <v>39.353900000000003</v>
          </cell>
          <cell r="P6568" t="str">
            <v>EA</v>
          </cell>
          <cell r="Q6568">
            <v>1</v>
          </cell>
          <cell r="R6568">
            <v>19676.95</v>
          </cell>
          <cell r="S6568">
            <v>500</v>
          </cell>
          <cell r="T6568">
            <v>38.299999999999997</v>
          </cell>
        </row>
        <row r="6569">
          <cell r="K6569" t="str">
            <v>SLT0011895</v>
          </cell>
          <cell r="L6569" t="str">
            <v>小背面套总成</v>
          </cell>
          <cell r="M6569" t="str">
            <v>2060车身+欧马可织物面料</v>
          </cell>
          <cell r="N6569">
            <v>-17</v>
          </cell>
          <cell r="O6569">
            <v>39.353900000000003</v>
          </cell>
          <cell r="P6569" t="str">
            <v>EA</v>
          </cell>
          <cell r="Q6569">
            <v>1</v>
          </cell>
          <cell r="R6569">
            <v>-669.02</v>
          </cell>
          <cell r="S6569">
            <v>-17</v>
          </cell>
          <cell r="T6569">
            <v>38.299999999999997</v>
          </cell>
        </row>
        <row r="6570">
          <cell r="K6570" t="str">
            <v>SLT0011895</v>
          </cell>
          <cell r="L6570" t="str">
            <v>小背面套总成</v>
          </cell>
          <cell r="M6570" t="str">
            <v>2060车身+欧马可织物面料</v>
          </cell>
          <cell r="N6570">
            <v>200</v>
          </cell>
          <cell r="O6570">
            <v>39.353900000000003</v>
          </cell>
          <cell r="P6570" t="str">
            <v>EA</v>
          </cell>
          <cell r="Q6570">
            <v>1</v>
          </cell>
          <cell r="R6570">
            <v>7870.78</v>
          </cell>
          <cell r="S6570">
            <v>200</v>
          </cell>
          <cell r="T6570">
            <v>38.299999999999997</v>
          </cell>
        </row>
        <row r="6571">
          <cell r="K6571" t="str">
            <v>SLT0011895</v>
          </cell>
          <cell r="L6571" t="str">
            <v>小背面套总成</v>
          </cell>
          <cell r="M6571" t="str">
            <v>2060车身+欧马可织物面料</v>
          </cell>
          <cell r="N6571">
            <v>200</v>
          </cell>
          <cell r="O6571">
            <v>39.353900000000003</v>
          </cell>
          <cell r="P6571" t="str">
            <v>EA</v>
          </cell>
          <cell r="Q6571">
            <v>1</v>
          </cell>
          <cell r="R6571">
            <v>7870.78</v>
          </cell>
          <cell r="S6571">
            <v>200</v>
          </cell>
          <cell r="T6571">
            <v>38.299999999999997</v>
          </cell>
        </row>
        <row r="6572">
          <cell r="K6572" t="str">
            <v>SLT0011895</v>
          </cell>
          <cell r="L6572" t="str">
            <v>小背面套总成</v>
          </cell>
          <cell r="M6572" t="str">
            <v>2060车身+欧马可织物面料</v>
          </cell>
          <cell r="N6572">
            <v>300</v>
          </cell>
          <cell r="O6572">
            <v>39.353900000000003</v>
          </cell>
          <cell r="P6572" t="str">
            <v>EA</v>
          </cell>
          <cell r="Q6572">
            <v>1</v>
          </cell>
          <cell r="R6572">
            <v>11806.17</v>
          </cell>
          <cell r="S6572">
            <v>300</v>
          </cell>
          <cell r="T6572">
            <v>38.299999999999997</v>
          </cell>
        </row>
        <row r="6573">
          <cell r="K6573" t="str">
            <v>SLT0011895</v>
          </cell>
          <cell r="L6573" t="str">
            <v>小背面套总成</v>
          </cell>
          <cell r="M6573" t="str">
            <v>2060车身+欧马可织物面料</v>
          </cell>
          <cell r="N6573">
            <v>-4</v>
          </cell>
          <cell r="O6573">
            <v>39.353900000000003</v>
          </cell>
          <cell r="P6573" t="str">
            <v>EA</v>
          </cell>
          <cell r="Q6573">
            <v>1</v>
          </cell>
          <cell r="R6573">
            <v>-157.41999999999999</v>
          </cell>
          <cell r="S6573">
            <v>-4</v>
          </cell>
          <cell r="T6573">
            <v>38.299999999999997</v>
          </cell>
        </row>
        <row r="6574">
          <cell r="K6574" t="str">
            <v>SLT0011895</v>
          </cell>
          <cell r="L6574" t="str">
            <v>小背面套总成</v>
          </cell>
          <cell r="M6574" t="str">
            <v>2060车身+欧马可织物面料</v>
          </cell>
          <cell r="N6574">
            <v>600</v>
          </cell>
          <cell r="O6574">
            <v>39.353900000000003</v>
          </cell>
          <cell r="P6574" t="str">
            <v>EA</v>
          </cell>
          <cell r="Q6574">
            <v>1</v>
          </cell>
          <cell r="R6574">
            <v>23612.34</v>
          </cell>
          <cell r="S6574">
            <v>600</v>
          </cell>
          <cell r="T6574">
            <v>38.299999999999997</v>
          </cell>
        </row>
        <row r="6575">
          <cell r="K6575" t="str">
            <v>SLT0011895</v>
          </cell>
          <cell r="L6575" t="str">
            <v>小背面套总成</v>
          </cell>
          <cell r="M6575" t="str">
            <v>2060车身+欧马可织物面料</v>
          </cell>
          <cell r="N6575">
            <v>-1</v>
          </cell>
          <cell r="O6575">
            <v>39.353900000000003</v>
          </cell>
          <cell r="P6575" t="str">
            <v>EA</v>
          </cell>
          <cell r="Q6575">
            <v>1</v>
          </cell>
          <cell r="R6575">
            <v>-39.35</v>
          </cell>
          <cell r="S6575">
            <v>-1</v>
          </cell>
          <cell r="T6575">
            <v>38.299999999999997</v>
          </cell>
        </row>
        <row r="6576">
          <cell r="K6576" t="str">
            <v>SLT0011895</v>
          </cell>
          <cell r="L6576" t="str">
            <v>小背面套总成</v>
          </cell>
          <cell r="M6576" t="str">
            <v>2060车身+欧马可织物面料</v>
          </cell>
          <cell r="N6576">
            <v>500</v>
          </cell>
          <cell r="O6576">
            <v>39.353900000000003</v>
          </cell>
          <cell r="P6576" t="str">
            <v>EA</v>
          </cell>
          <cell r="Q6576">
            <v>1</v>
          </cell>
          <cell r="R6576">
            <v>19676.95</v>
          </cell>
          <cell r="S6576">
            <v>500</v>
          </cell>
          <cell r="T6576">
            <v>38.299999999999997</v>
          </cell>
        </row>
        <row r="6577">
          <cell r="K6577" t="str">
            <v>SLT0011895</v>
          </cell>
          <cell r="L6577" t="str">
            <v>小背面套总成</v>
          </cell>
          <cell r="M6577" t="str">
            <v>2060车身+欧马可织物面料</v>
          </cell>
          <cell r="N6577">
            <v>-1</v>
          </cell>
          <cell r="O6577">
            <v>39.35</v>
          </cell>
          <cell r="P6577" t="str">
            <v>EA</v>
          </cell>
          <cell r="Q6577">
            <v>1</v>
          </cell>
          <cell r="R6577">
            <v>-39.35</v>
          </cell>
          <cell r="S6577">
            <v>-1</v>
          </cell>
          <cell r="T6577">
            <v>38.56</v>
          </cell>
        </row>
        <row r="6578">
          <cell r="K6578" t="str">
            <v>SLT0011896</v>
          </cell>
          <cell r="L6578" t="str">
            <v>小背面套总成</v>
          </cell>
          <cell r="M6578" t="str">
            <v>2060车身+奥铃织物面料</v>
          </cell>
          <cell r="N6578">
            <v>-1</v>
          </cell>
          <cell r="O6578">
            <v>41.75</v>
          </cell>
          <cell r="P6578" t="str">
            <v>EA</v>
          </cell>
          <cell r="Q6578">
            <v>1</v>
          </cell>
          <cell r="R6578">
            <v>-41.75</v>
          </cell>
          <cell r="S6578">
            <v>-1</v>
          </cell>
          <cell r="T6578">
            <v>41.75</v>
          </cell>
        </row>
        <row r="6579">
          <cell r="K6579" t="str">
            <v>SLT0011897</v>
          </cell>
          <cell r="L6579" t="str">
            <v>小背面套总成</v>
          </cell>
          <cell r="M6579" t="str">
            <v>2060车身+欧马可仿皮面料</v>
          </cell>
          <cell r="N6579">
            <v>-4</v>
          </cell>
          <cell r="O6579">
            <v>56.1175</v>
          </cell>
          <cell r="P6579" t="str">
            <v>EA</v>
          </cell>
          <cell r="Q6579">
            <v>1</v>
          </cell>
          <cell r="R6579">
            <v>-224.47</v>
          </cell>
          <cell r="S6579">
            <v>-4</v>
          </cell>
          <cell r="T6579">
            <v>53.63</v>
          </cell>
        </row>
        <row r="6580">
          <cell r="K6580" t="str">
            <v>SLT0011897</v>
          </cell>
          <cell r="L6580" t="str">
            <v>小背面套总成</v>
          </cell>
          <cell r="M6580" t="str">
            <v>2060车身+欧马可仿皮面料</v>
          </cell>
          <cell r="N6580">
            <v>110</v>
          </cell>
          <cell r="O6580">
            <v>56.1175</v>
          </cell>
          <cell r="P6580" t="str">
            <v>EA</v>
          </cell>
          <cell r="Q6580">
            <v>1</v>
          </cell>
          <cell r="R6580">
            <v>6172.93</v>
          </cell>
          <cell r="S6580">
            <v>110</v>
          </cell>
          <cell r="T6580">
            <v>53.63</v>
          </cell>
        </row>
        <row r="6581">
          <cell r="K6581" t="str">
            <v>SLT0011897</v>
          </cell>
          <cell r="L6581" t="str">
            <v>小背面套总成</v>
          </cell>
          <cell r="M6581" t="str">
            <v>2060车身+欧马可仿皮面料</v>
          </cell>
          <cell r="N6581">
            <v>-1</v>
          </cell>
          <cell r="O6581">
            <v>56.1175</v>
          </cell>
          <cell r="P6581" t="str">
            <v>EA</v>
          </cell>
          <cell r="Q6581">
            <v>1</v>
          </cell>
          <cell r="R6581">
            <v>-56.12</v>
          </cell>
          <cell r="S6581">
            <v>-1</v>
          </cell>
          <cell r="T6581">
            <v>53.63</v>
          </cell>
        </row>
        <row r="6582">
          <cell r="K6582" t="str">
            <v>SLT0011897</v>
          </cell>
          <cell r="L6582" t="str">
            <v>小背面套总成</v>
          </cell>
          <cell r="M6582" t="str">
            <v>2060车身+欧马可仿皮面料</v>
          </cell>
          <cell r="N6582">
            <v>100</v>
          </cell>
          <cell r="O6582">
            <v>56.1175</v>
          </cell>
          <cell r="P6582" t="str">
            <v>EA</v>
          </cell>
          <cell r="Q6582">
            <v>1</v>
          </cell>
          <cell r="R6582">
            <v>5611.75</v>
          </cell>
          <cell r="S6582">
            <v>100</v>
          </cell>
          <cell r="T6582">
            <v>53.63</v>
          </cell>
        </row>
        <row r="6583">
          <cell r="K6583" t="str">
            <v>SLT0011897</v>
          </cell>
          <cell r="L6583" t="str">
            <v>小背面套总成</v>
          </cell>
          <cell r="M6583" t="str">
            <v>2060车身+欧马可仿皮面料</v>
          </cell>
          <cell r="N6583">
            <v>100</v>
          </cell>
          <cell r="O6583">
            <v>56.1175</v>
          </cell>
          <cell r="P6583" t="str">
            <v>EA</v>
          </cell>
          <cell r="Q6583">
            <v>1</v>
          </cell>
          <cell r="R6583">
            <v>5611.75</v>
          </cell>
          <cell r="S6583">
            <v>100</v>
          </cell>
          <cell r="T6583">
            <v>53.63</v>
          </cell>
        </row>
        <row r="6584">
          <cell r="K6584" t="str">
            <v>SLT0011898</v>
          </cell>
          <cell r="L6584" t="str">
            <v>小背面套总成</v>
          </cell>
          <cell r="M6584" t="str">
            <v>2060车身+奥铃仿皮面料</v>
          </cell>
          <cell r="N6584">
            <v>-1</v>
          </cell>
          <cell r="O6584">
            <v>55.4512</v>
          </cell>
          <cell r="P6584" t="str">
            <v>EA</v>
          </cell>
          <cell r="Q6584">
            <v>1</v>
          </cell>
          <cell r="R6584">
            <v>-55.45</v>
          </cell>
          <cell r="S6584">
            <v>-1</v>
          </cell>
          <cell r="T6584">
            <v>52.67</v>
          </cell>
        </row>
        <row r="6585">
          <cell r="K6585" t="str">
            <v>SLT0011899</v>
          </cell>
          <cell r="L6585" t="str">
            <v>座垫面套总成</v>
          </cell>
          <cell r="M6585" t="str">
            <v>1880车身+欧马可织物面料</v>
          </cell>
          <cell r="N6585">
            <v>-56</v>
          </cell>
          <cell r="O6585">
            <v>37.380000000000003</v>
          </cell>
          <cell r="P6585" t="str">
            <v>EA</v>
          </cell>
          <cell r="Q6585">
            <v>1</v>
          </cell>
          <cell r="R6585">
            <v>-2093.2800000000002</v>
          </cell>
          <cell r="S6585">
            <v>-56</v>
          </cell>
          <cell r="T6585">
            <v>37.380000000000003</v>
          </cell>
        </row>
        <row r="6586">
          <cell r="K6586" t="str">
            <v>SLT0011899</v>
          </cell>
          <cell r="L6586" t="str">
            <v>座垫面套总成</v>
          </cell>
          <cell r="M6586" t="str">
            <v>1880车身+欧马可织物面料</v>
          </cell>
          <cell r="N6586">
            <v>300</v>
          </cell>
          <cell r="O6586">
            <v>37.380000000000003</v>
          </cell>
          <cell r="P6586" t="str">
            <v>EA</v>
          </cell>
          <cell r="Q6586">
            <v>1</v>
          </cell>
          <cell r="R6586">
            <v>11214</v>
          </cell>
          <cell r="S6586">
            <v>300</v>
          </cell>
          <cell r="T6586">
            <v>37.380000000000003</v>
          </cell>
        </row>
        <row r="6587">
          <cell r="K6587" t="str">
            <v>SLT0011899</v>
          </cell>
          <cell r="L6587" t="str">
            <v>座垫面套总成</v>
          </cell>
          <cell r="M6587" t="str">
            <v>1880车身+欧马可织物面料</v>
          </cell>
          <cell r="N6587">
            <v>120</v>
          </cell>
          <cell r="O6587">
            <v>38.922699999999999</v>
          </cell>
          <cell r="P6587" t="str">
            <v>EA</v>
          </cell>
          <cell r="Q6587">
            <v>1</v>
          </cell>
          <cell r="R6587">
            <v>4670.72</v>
          </cell>
          <cell r="S6587">
            <v>120</v>
          </cell>
          <cell r="T6587">
            <v>37.99</v>
          </cell>
        </row>
        <row r="6588">
          <cell r="K6588" t="str">
            <v>SLT0011903</v>
          </cell>
          <cell r="L6588" t="str">
            <v>座垫面套总成</v>
          </cell>
          <cell r="M6588" t="str">
            <v>2060车身+欧马可织物面料</v>
          </cell>
          <cell r="N6588">
            <v>-2</v>
          </cell>
          <cell r="O6588">
            <v>39.85</v>
          </cell>
          <cell r="P6588" t="str">
            <v>EA</v>
          </cell>
          <cell r="Q6588">
            <v>1</v>
          </cell>
          <cell r="R6588">
            <v>-79.7</v>
          </cell>
          <cell r="S6588">
            <v>-2</v>
          </cell>
          <cell r="T6588">
            <v>39.85</v>
          </cell>
        </row>
        <row r="6589">
          <cell r="K6589" t="str">
            <v>SLT0011903</v>
          </cell>
          <cell r="L6589" t="str">
            <v>座垫面套总成</v>
          </cell>
          <cell r="M6589" t="str">
            <v>2060车身+欧马可织物面料</v>
          </cell>
          <cell r="N6589">
            <v>232</v>
          </cell>
          <cell r="O6589">
            <v>39.85</v>
          </cell>
          <cell r="P6589" t="str">
            <v>EA</v>
          </cell>
          <cell r="Q6589">
            <v>1</v>
          </cell>
          <cell r="R6589">
            <v>9245.2000000000007</v>
          </cell>
          <cell r="S6589">
            <v>232</v>
          </cell>
          <cell r="T6589">
            <v>39.85</v>
          </cell>
        </row>
        <row r="6590">
          <cell r="K6590" t="str">
            <v>SLT0011903</v>
          </cell>
          <cell r="L6590" t="str">
            <v>座垫面套总成</v>
          </cell>
          <cell r="M6590" t="str">
            <v>2060车身+欧马可织物面料</v>
          </cell>
          <cell r="N6590">
            <v>600</v>
          </cell>
          <cell r="O6590">
            <v>39.85</v>
          </cell>
          <cell r="P6590" t="str">
            <v>EA</v>
          </cell>
          <cell r="Q6590">
            <v>1</v>
          </cell>
          <cell r="R6590">
            <v>23910</v>
          </cell>
          <cell r="S6590">
            <v>600</v>
          </cell>
          <cell r="T6590">
            <v>39.85</v>
          </cell>
        </row>
        <row r="6591">
          <cell r="K6591" t="str">
            <v>SLT0011903</v>
          </cell>
          <cell r="L6591" t="str">
            <v>座垫面套总成</v>
          </cell>
          <cell r="M6591" t="str">
            <v>2060车身+欧马可织物面料</v>
          </cell>
          <cell r="N6591">
            <v>400</v>
          </cell>
          <cell r="O6591">
            <v>41.499200000000002</v>
          </cell>
          <cell r="P6591" t="str">
            <v>EA</v>
          </cell>
          <cell r="Q6591">
            <v>1</v>
          </cell>
          <cell r="R6591">
            <v>16599.68</v>
          </cell>
          <cell r="S6591">
            <v>400</v>
          </cell>
          <cell r="T6591">
            <v>39.32</v>
          </cell>
        </row>
        <row r="6592">
          <cell r="K6592" t="str">
            <v>SLT0011903</v>
          </cell>
          <cell r="L6592" t="str">
            <v>座垫面套总成</v>
          </cell>
          <cell r="M6592" t="str">
            <v>2060车身+欧马可织物面料</v>
          </cell>
          <cell r="N6592">
            <v>-7</v>
          </cell>
          <cell r="O6592">
            <v>41.499200000000002</v>
          </cell>
          <cell r="P6592" t="str">
            <v>EA</v>
          </cell>
          <cell r="Q6592">
            <v>1</v>
          </cell>
          <cell r="R6592">
            <v>-290.49</v>
          </cell>
          <cell r="S6592">
            <v>-7</v>
          </cell>
          <cell r="T6592">
            <v>39.32</v>
          </cell>
        </row>
        <row r="6593">
          <cell r="K6593" t="str">
            <v>SLT0011903</v>
          </cell>
          <cell r="L6593" t="str">
            <v>座垫面套总成</v>
          </cell>
          <cell r="M6593" t="str">
            <v>2060车身+欧马可织物面料</v>
          </cell>
          <cell r="N6593">
            <v>200</v>
          </cell>
          <cell r="O6593">
            <v>41.499200000000002</v>
          </cell>
          <cell r="P6593" t="str">
            <v>EA</v>
          </cell>
          <cell r="Q6593">
            <v>1</v>
          </cell>
          <cell r="R6593">
            <v>8299.84</v>
          </cell>
          <cell r="S6593">
            <v>200</v>
          </cell>
          <cell r="T6593">
            <v>39.32</v>
          </cell>
        </row>
        <row r="6594">
          <cell r="K6594" t="str">
            <v>SLT0011903</v>
          </cell>
          <cell r="L6594" t="str">
            <v>座垫面套总成</v>
          </cell>
          <cell r="M6594" t="str">
            <v>2060车身+欧马可织物面料</v>
          </cell>
          <cell r="N6594">
            <v>200</v>
          </cell>
          <cell r="O6594">
            <v>41.499200000000002</v>
          </cell>
          <cell r="P6594" t="str">
            <v>EA</v>
          </cell>
          <cell r="Q6594">
            <v>1</v>
          </cell>
          <cell r="R6594">
            <v>8299.84</v>
          </cell>
          <cell r="S6594">
            <v>200</v>
          </cell>
          <cell r="T6594">
            <v>39.32</v>
          </cell>
        </row>
        <row r="6595">
          <cell r="K6595" t="str">
            <v>SLT0011903</v>
          </cell>
          <cell r="L6595" t="str">
            <v>座垫面套总成</v>
          </cell>
          <cell r="M6595" t="str">
            <v>2060车身+欧马可织物面料</v>
          </cell>
          <cell r="N6595">
            <v>300</v>
          </cell>
          <cell r="O6595">
            <v>41.499200000000002</v>
          </cell>
          <cell r="P6595" t="str">
            <v>EA</v>
          </cell>
          <cell r="Q6595">
            <v>1</v>
          </cell>
          <cell r="R6595">
            <v>12449.76</v>
          </cell>
          <cell r="S6595">
            <v>300</v>
          </cell>
          <cell r="T6595">
            <v>39.32</v>
          </cell>
        </row>
        <row r="6596">
          <cell r="K6596" t="str">
            <v>SLT0011903</v>
          </cell>
          <cell r="L6596" t="str">
            <v>座垫面套总成</v>
          </cell>
          <cell r="M6596" t="str">
            <v>2060车身+欧马可织物面料</v>
          </cell>
          <cell r="N6596">
            <v>-3</v>
          </cell>
          <cell r="O6596">
            <v>41.499200000000002</v>
          </cell>
          <cell r="P6596" t="str">
            <v>EA</v>
          </cell>
          <cell r="Q6596">
            <v>1</v>
          </cell>
          <cell r="R6596">
            <v>-124.5</v>
          </cell>
          <cell r="S6596">
            <v>-3</v>
          </cell>
          <cell r="T6596">
            <v>39.32</v>
          </cell>
        </row>
        <row r="6597">
          <cell r="K6597" t="str">
            <v>SLT0011903</v>
          </cell>
          <cell r="L6597" t="str">
            <v>座垫面套总成</v>
          </cell>
          <cell r="M6597" t="str">
            <v>2060车身+欧马可织物面料</v>
          </cell>
          <cell r="N6597">
            <v>810</v>
          </cell>
          <cell r="O6597">
            <v>41.499200000000002</v>
          </cell>
          <cell r="P6597" t="str">
            <v>EA</v>
          </cell>
          <cell r="Q6597">
            <v>1</v>
          </cell>
          <cell r="R6597">
            <v>33614.35</v>
          </cell>
          <cell r="S6597">
            <v>810</v>
          </cell>
          <cell r="T6597">
            <v>39.32</v>
          </cell>
        </row>
        <row r="6598">
          <cell r="K6598" t="str">
            <v>SLT0011903</v>
          </cell>
          <cell r="L6598" t="str">
            <v>座垫面套总成</v>
          </cell>
          <cell r="M6598" t="str">
            <v>2060车身+欧马可织物面料</v>
          </cell>
          <cell r="N6598">
            <v>-1</v>
          </cell>
          <cell r="O6598">
            <v>41.499200000000002</v>
          </cell>
          <cell r="P6598" t="str">
            <v>EA</v>
          </cell>
          <cell r="Q6598">
            <v>1</v>
          </cell>
          <cell r="R6598">
            <v>-41.5</v>
          </cell>
          <cell r="S6598">
            <v>-1</v>
          </cell>
          <cell r="T6598">
            <v>39.32</v>
          </cell>
        </row>
        <row r="6599">
          <cell r="K6599" t="str">
            <v>SLT0011903</v>
          </cell>
          <cell r="L6599" t="str">
            <v>座垫面套总成</v>
          </cell>
          <cell r="M6599" t="str">
            <v>2060车身+欧马可织物面料</v>
          </cell>
          <cell r="N6599">
            <v>500</v>
          </cell>
          <cell r="O6599">
            <v>41.499200000000002</v>
          </cell>
          <cell r="P6599" t="str">
            <v>EA</v>
          </cell>
          <cell r="Q6599">
            <v>1</v>
          </cell>
          <cell r="R6599">
            <v>20749.599999999999</v>
          </cell>
          <cell r="S6599">
            <v>500</v>
          </cell>
          <cell r="T6599">
            <v>39.32</v>
          </cell>
        </row>
        <row r="6600">
          <cell r="K6600" t="str">
            <v>SLT0011903</v>
          </cell>
          <cell r="L6600" t="str">
            <v>座垫面套总成</v>
          </cell>
          <cell r="M6600" t="str">
            <v>2060车身+欧马可织物面料</v>
          </cell>
          <cell r="N6600">
            <v>100</v>
          </cell>
          <cell r="O6600">
            <v>41.49</v>
          </cell>
          <cell r="P6600" t="str">
            <v>EA</v>
          </cell>
          <cell r="Q6600">
            <v>1</v>
          </cell>
          <cell r="R6600">
            <v>4149</v>
          </cell>
          <cell r="S6600">
            <v>100</v>
          </cell>
          <cell r="T6600">
            <v>40.660200000000003</v>
          </cell>
        </row>
        <row r="6601">
          <cell r="K6601" t="str">
            <v>SLT0011904</v>
          </cell>
          <cell r="L6601" t="str">
            <v>座垫面套总成</v>
          </cell>
          <cell r="M6601" t="str">
            <v>2060车身+奥铃织物面料</v>
          </cell>
          <cell r="N6601">
            <v>-1</v>
          </cell>
          <cell r="O6601">
            <v>44.55</v>
          </cell>
          <cell r="P6601" t="str">
            <v>EA</v>
          </cell>
          <cell r="Q6601">
            <v>1</v>
          </cell>
          <cell r="R6601">
            <v>-44.55</v>
          </cell>
          <cell r="S6601">
            <v>-1</v>
          </cell>
          <cell r="T6601">
            <v>44.55</v>
          </cell>
        </row>
        <row r="6602">
          <cell r="K6602" t="str">
            <v>SLT0011904</v>
          </cell>
          <cell r="L6602" t="str">
            <v>座垫面套总成</v>
          </cell>
          <cell r="M6602" t="str">
            <v>2060车身+奥铃织物面料</v>
          </cell>
          <cell r="N6602">
            <v>-1</v>
          </cell>
          <cell r="O6602">
            <v>44.55</v>
          </cell>
          <cell r="P6602" t="str">
            <v>EA</v>
          </cell>
          <cell r="Q6602">
            <v>1</v>
          </cell>
          <cell r="R6602">
            <v>-44.55</v>
          </cell>
          <cell r="S6602">
            <v>-1</v>
          </cell>
          <cell r="T6602">
            <v>44.55</v>
          </cell>
        </row>
        <row r="6603">
          <cell r="K6603" t="str">
            <v>SLT0011904</v>
          </cell>
          <cell r="L6603" t="str">
            <v>座垫面套总成</v>
          </cell>
          <cell r="M6603" t="str">
            <v>2060车身+奥铃织物面料</v>
          </cell>
          <cell r="N6603">
            <v>-2</v>
          </cell>
          <cell r="O6603">
            <v>44.55</v>
          </cell>
          <cell r="P6603" t="str">
            <v>EA</v>
          </cell>
          <cell r="Q6603">
            <v>1</v>
          </cell>
          <cell r="R6603">
            <v>-89.1</v>
          </cell>
          <cell r="S6603">
            <v>-2</v>
          </cell>
          <cell r="T6603">
            <v>44.55</v>
          </cell>
        </row>
        <row r="6604">
          <cell r="K6604" t="str">
            <v>SLT0011904</v>
          </cell>
          <cell r="L6604" t="str">
            <v>座垫面套总成</v>
          </cell>
          <cell r="M6604" t="str">
            <v>2060车身+奥铃织物面料</v>
          </cell>
          <cell r="N6604">
            <v>-1</v>
          </cell>
          <cell r="O6604">
            <v>46.391100000000002</v>
          </cell>
          <cell r="P6604" t="str">
            <v>EA</v>
          </cell>
          <cell r="Q6604">
            <v>1</v>
          </cell>
          <cell r="R6604">
            <v>-46.39</v>
          </cell>
          <cell r="S6604">
            <v>-1</v>
          </cell>
          <cell r="T6604">
            <v>44.75</v>
          </cell>
        </row>
        <row r="6605">
          <cell r="K6605" t="str">
            <v>SLT0011905</v>
          </cell>
          <cell r="L6605" t="str">
            <v>座垫面套总成</v>
          </cell>
          <cell r="M6605" t="str">
            <v>2060车身+欧马可仿皮面料</v>
          </cell>
          <cell r="N6605">
            <v>-2</v>
          </cell>
          <cell r="O6605">
            <v>64.118200000000002</v>
          </cell>
          <cell r="P6605" t="str">
            <v>EA</v>
          </cell>
          <cell r="Q6605">
            <v>1</v>
          </cell>
          <cell r="R6605">
            <v>-128.24</v>
          </cell>
          <cell r="S6605">
            <v>-2</v>
          </cell>
          <cell r="T6605">
            <v>60.56</v>
          </cell>
        </row>
        <row r="6606">
          <cell r="K6606" t="str">
            <v>SLT0011905</v>
          </cell>
          <cell r="L6606" t="str">
            <v>座垫面套总成</v>
          </cell>
          <cell r="M6606" t="str">
            <v>2060车身+欧马可仿皮面料</v>
          </cell>
          <cell r="N6606">
            <v>100</v>
          </cell>
          <cell r="O6606">
            <v>64.118200000000002</v>
          </cell>
          <cell r="P6606" t="str">
            <v>EA</v>
          </cell>
          <cell r="Q6606">
            <v>1</v>
          </cell>
          <cell r="R6606">
            <v>6411.82</v>
          </cell>
          <cell r="S6606">
            <v>100</v>
          </cell>
          <cell r="T6606">
            <v>60.56</v>
          </cell>
        </row>
        <row r="6607">
          <cell r="K6607" t="str">
            <v>SLT0011905</v>
          </cell>
          <cell r="L6607" t="str">
            <v>座垫面套总成</v>
          </cell>
          <cell r="M6607" t="str">
            <v>2060车身+欧马可仿皮面料</v>
          </cell>
          <cell r="N6607">
            <v>-6</v>
          </cell>
          <cell r="O6607">
            <v>64.118200000000002</v>
          </cell>
          <cell r="P6607" t="str">
            <v>EA</v>
          </cell>
          <cell r="Q6607">
            <v>1</v>
          </cell>
          <cell r="R6607">
            <v>-384.71</v>
          </cell>
          <cell r="S6607">
            <v>-6</v>
          </cell>
          <cell r="T6607">
            <v>60.56</v>
          </cell>
        </row>
        <row r="6608">
          <cell r="K6608" t="str">
            <v>SLT0011905</v>
          </cell>
          <cell r="L6608" t="str">
            <v>座垫面套总成</v>
          </cell>
          <cell r="M6608" t="str">
            <v>2060车身+欧马可仿皮面料</v>
          </cell>
          <cell r="N6608">
            <v>100</v>
          </cell>
          <cell r="O6608">
            <v>64.118200000000002</v>
          </cell>
          <cell r="P6608" t="str">
            <v>EA</v>
          </cell>
          <cell r="Q6608">
            <v>1</v>
          </cell>
          <cell r="R6608">
            <v>6411.82</v>
          </cell>
          <cell r="S6608">
            <v>100</v>
          </cell>
          <cell r="T6608">
            <v>60.56</v>
          </cell>
        </row>
        <row r="6609">
          <cell r="K6609" t="str">
            <v>SLT0011905</v>
          </cell>
          <cell r="L6609" t="str">
            <v>座垫面套总成</v>
          </cell>
          <cell r="M6609" t="str">
            <v>2060车身+欧马可仿皮面料</v>
          </cell>
          <cell r="N6609">
            <v>100</v>
          </cell>
          <cell r="O6609">
            <v>64.118200000000002</v>
          </cell>
          <cell r="P6609" t="str">
            <v>EA</v>
          </cell>
          <cell r="Q6609">
            <v>1</v>
          </cell>
          <cell r="R6609">
            <v>6411.82</v>
          </cell>
          <cell r="S6609">
            <v>100</v>
          </cell>
          <cell r="T6609">
            <v>60.56</v>
          </cell>
        </row>
        <row r="6610">
          <cell r="K6610" t="str">
            <v>SLT0011907</v>
          </cell>
          <cell r="L6610" t="str">
            <v>驾驶员座垫面套总成</v>
          </cell>
          <cell r="M6610" t="str">
            <v>欧马可织物面料</v>
          </cell>
          <cell r="N6610">
            <v>370</v>
          </cell>
          <cell r="O6610">
            <v>21.09</v>
          </cell>
          <cell r="P6610" t="str">
            <v>EA</v>
          </cell>
          <cell r="Q6610">
            <v>1</v>
          </cell>
          <cell r="R6610">
            <v>7803.3</v>
          </cell>
          <cell r="S6610">
            <v>370</v>
          </cell>
          <cell r="T6610">
            <v>21.09</v>
          </cell>
        </row>
        <row r="6611">
          <cell r="K6611" t="str">
            <v>SLT0011907</v>
          </cell>
          <cell r="L6611" t="str">
            <v>驾驶员座垫面套总成</v>
          </cell>
          <cell r="M6611" t="str">
            <v>欧马可织物面料</v>
          </cell>
          <cell r="N6611">
            <v>-1</v>
          </cell>
          <cell r="O6611">
            <v>21.09</v>
          </cell>
          <cell r="P6611" t="str">
            <v>EA</v>
          </cell>
          <cell r="Q6611">
            <v>1</v>
          </cell>
          <cell r="R6611">
            <v>-21.09</v>
          </cell>
          <cell r="S6611">
            <v>-1</v>
          </cell>
          <cell r="T6611">
            <v>21.09</v>
          </cell>
        </row>
        <row r="6612">
          <cell r="K6612" t="str">
            <v>SLT0011907</v>
          </cell>
          <cell r="L6612" t="str">
            <v>驾驶员座垫面套总成</v>
          </cell>
          <cell r="M6612" t="str">
            <v>欧马可织物面料</v>
          </cell>
          <cell r="N6612">
            <v>580</v>
          </cell>
          <cell r="O6612">
            <v>21.09</v>
          </cell>
          <cell r="P6612" t="str">
            <v>EA</v>
          </cell>
          <cell r="Q6612">
            <v>1</v>
          </cell>
          <cell r="R6612">
            <v>12232.2</v>
          </cell>
          <cell r="S6612">
            <v>580</v>
          </cell>
          <cell r="T6612">
            <v>21.09</v>
          </cell>
        </row>
        <row r="6613">
          <cell r="K6613" t="str">
            <v>SLT0011907</v>
          </cell>
          <cell r="L6613" t="str">
            <v>驾驶员座垫面套总成</v>
          </cell>
          <cell r="M6613" t="str">
            <v>欧马可织物面料</v>
          </cell>
          <cell r="N6613">
            <v>600</v>
          </cell>
          <cell r="O6613">
            <v>21.960699999999999</v>
          </cell>
          <cell r="P6613" t="str">
            <v>EA</v>
          </cell>
          <cell r="Q6613">
            <v>1</v>
          </cell>
          <cell r="R6613">
            <v>13176.42</v>
          </cell>
          <cell r="S6613">
            <v>600</v>
          </cell>
          <cell r="T6613">
            <v>20.76</v>
          </cell>
        </row>
        <row r="6614">
          <cell r="K6614" t="str">
            <v>SLT0011907</v>
          </cell>
          <cell r="L6614" t="str">
            <v>驾驶员座垫面套总成</v>
          </cell>
          <cell r="M6614" t="str">
            <v>欧马可织物面料</v>
          </cell>
          <cell r="N6614">
            <v>-36</v>
          </cell>
          <cell r="O6614">
            <v>21.960699999999999</v>
          </cell>
          <cell r="P6614" t="str">
            <v>EA</v>
          </cell>
          <cell r="Q6614">
            <v>1</v>
          </cell>
          <cell r="R6614">
            <v>-790.59</v>
          </cell>
          <cell r="S6614">
            <v>-36</v>
          </cell>
          <cell r="T6614">
            <v>20.76</v>
          </cell>
        </row>
        <row r="6615">
          <cell r="K6615" t="str">
            <v>SLT0011907</v>
          </cell>
          <cell r="L6615" t="str">
            <v>驾驶员座垫面套总成</v>
          </cell>
          <cell r="M6615" t="str">
            <v>欧马可织物面料</v>
          </cell>
          <cell r="N6615">
            <v>200</v>
          </cell>
          <cell r="O6615">
            <v>21.960699999999999</v>
          </cell>
          <cell r="P6615" t="str">
            <v>EA</v>
          </cell>
          <cell r="Q6615">
            <v>1</v>
          </cell>
          <cell r="R6615">
            <v>4392.1400000000003</v>
          </cell>
          <cell r="S6615">
            <v>200</v>
          </cell>
          <cell r="T6615">
            <v>20.76</v>
          </cell>
        </row>
        <row r="6616">
          <cell r="K6616" t="str">
            <v>SLT0011907</v>
          </cell>
          <cell r="L6616" t="str">
            <v>驾驶员座垫面套总成</v>
          </cell>
          <cell r="M6616" t="str">
            <v>欧马可织物面料</v>
          </cell>
          <cell r="N6616">
            <v>570</v>
          </cell>
          <cell r="O6616">
            <v>21.960699999999999</v>
          </cell>
          <cell r="P6616" t="str">
            <v>EA</v>
          </cell>
          <cell r="Q6616">
            <v>1</v>
          </cell>
          <cell r="R6616">
            <v>12517.6</v>
          </cell>
          <cell r="S6616">
            <v>570</v>
          </cell>
          <cell r="T6616">
            <v>20.76</v>
          </cell>
        </row>
        <row r="6617">
          <cell r="K6617" t="str">
            <v>SLT0011907</v>
          </cell>
          <cell r="L6617" t="str">
            <v>驾驶员座垫面套总成</v>
          </cell>
          <cell r="M6617" t="str">
            <v>欧马可织物面料</v>
          </cell>
          <cell r="N6617">
            <v>600</v>
          </cell>
          <cell r="O6617">
            <v>21.960699999999999</v>
          </cell>
          <cell r="P6617" t="str">
            <v>EA</v>
          </cell>
          <cell r="Q6617">
            <v>1</v>
          </cell>
          <cell r="R6617">
            <v>13176.42</v>
          </cell>
          <cell r="S6617">
            <v>600</v>
          </cell>
          <cell r="T6617">
            <v>20.76</v>
          </cell>
        </row>
        <row r="6618">
          <cell r="K6618" t="str">
            <v>SLT0011907</v>
          </cell>
          <cell r="L6618" t="str">
            <v>驾驶员座垫面套总成</v>
          </cell>
          <cell r="M6618" t="str">
            <v>欧马可织物面料</v>
          </cell>
          <cell r="N6618">
            <v>-51</v>
          </cell>
          <cell r="O6618">
            <v>21.960699999999999</v>
          </cell>
          <cell r="P6618" t="str">
            <v>EA</v>
          </cell>
          <cell r="Q6618">
            <v>1</v>
          </cell>
          <cell r="R6618">
            <v>-1120</v>
          </cell>
          <cell r="S6618">
            <v>-51</v>
          </cell>
          <cell r="T6618">
            <v>20.76</v>
          </cell>
        </row>
        <row r="6619">
          <cell r="K6619" t="str">
            <v>SLT0011907</v>
          </cell>
          <cell r="L6619" t="str">
            <v>驾驶员座垫面套总成</v>
          </cell>
          <cell r="M6619" t="str">
            <v>欧马可织物面料</v>
          </cell>
          <cell r="N6619">
            <v>300</v>
          </cell>
          <cell r="O6619">
            <v>21.960699999999999</v>
          </cell>
          <cell r="P6619" t="str">
            <v>EA</v>
          </cell>
          <cell r="Q6619">
            <v>1</v>
          </cell>
          <cell r="R6619">
            <v>6588.21</v>
          </cell>
          <cell r="S6619">
            <v>300</v>
          </cell>
          <cell r="T6619">
            <v>20.76</v>
          </cell>
        </row>
        <row r="6620">
          <cell r="K6620" t="str">
            <v>SLT0011908</v>
          </cell>
          <cell r="L6620" t="str">
            <v>驾驶员座垫面套总成</v>
          </cell>
          <cell r="M6620" t="str">
            <v>欧马可仿皮面料</v>
          </cell>
          <cell r="N6620">
            <v>-1</v>
          </cell>
          <cell r="O6620">
            <v>33.764200000000002</v>
          </cell>
          <cell r="P6620" t="str">
            <v>EA</v>
          </cell>
          <cell r="Q6620">
            <v>1</v>
          </cell>
          <cell r="R6620">
            <v>-33.76</v>
          </cell>
          <cell r="S6620">
            <v>-1</v>
          </cell>
          <cell r="T6620">
            <v>32.700000000000003</v>
          </cell>
        </row>
        <row r="6621">
          <cell r="K6621" t="str">
            <v>SLT0011908</v>
          </cell>
          <cell r="L6621" t="str">
            <v>驾驶员座垫面套总成</v>
          </cell>
          <cell r="M6621" t="str">
            <v>欧马可仿皮面料</v>
          </cell>
          <cell r="N6621">
            <v>140</v>
          </cell>
          <cell r="O6621">
            <v>33.764200000000002</v>
          </cell>
          <cell r="P6621" t="str">
            <v>EA</v>
          </cell>
          <cell r="Q6621">
            <v>1</v>
          </cell>
          <cell r="R6621">
            <v>4726.99</v>
          </cell>
          <cell r="S6621">
            <v>140</v>
          </cell>
          <cell r="T6621">
            <v>32.700000000000003</v>
          </cell>
        </row>
        <row r="6622">
          <cell r="K6622" t="str">
            <v>SLT0011908</v>
          </cell>
          <cell r="L6622" t="str">
            <v>驾驶员座垫面套总成</v>
          </cell>
          <cell r="M6622" t="str">
            <v>欧马可仿皮面料</v>
          </cell>
          <cell r="N6622">
            <v>100</v>
          </cell>
          <cell r="O6622">
            <v>33.764200000000002</v>
          </cell>
          <cell r="P6622" t="str">
            <v>EA</v>
          </cell>
          <cell r="Q6622">
            <v>1</v>
          </cell>
          <cell r="R6622">
            <v>3376.42</v>
          </cell>
          <cell r="S6622">
            <v>100</v>
          </cell>
          <cell r="T6622">
            <v>32.700000000000003</v>
          </cell>
        </row>
        <row r="6623">
          <cell r="K6623" t="str">
            <v>SLT0011908</v>
          </cell>
          <cell r="L6623" t="str">
            <v>驾驶员座垫面套总成</v>
          </cell>
          <cell r="M6623" t="str">
            <v>欧马可仿皮面料</v>
          </cell>
          <cell r="N6623">
            <v>100</v>
          </cell>
          <cell r="O6623">
            <v>33.764200000000002</v>
          </cell>
          <cell r="P6623" t="str">
            <v>EA</v>
          </cell>
          <cell r="Q6623">
            <v>1</v>
          </cell>
          <cell r="R6623">
            <v>3376.42</v>
          </cell>
          <cell r="S6623">
            <v>100</v>
          </cell>
          <cell r="T6623">
            <v>32.700000000000003</v>
          </cell>
        </row>
        <row r="6624">
          <cell r="K6624" t="str">
            <v>SLT0011911</v>
          </cell>
          <cell r="L6624" t="str">
            <v>驾驶员座椅</v>
          </cell>
          <cell r="M6624" t="str">
            <v>L168100000553</v>
          </cell>
          <cell r="N6624">
            <v>39</v>
          </cell>
          <cell r="O6624">
            <v>236.33</v>
          </cell>
          <cell r="P6624" t="str">
            <v>EA</v>
          </cell>
          <cell r="Q6624">
            <v>1</v>
          </cell>
          <cell r="R6624">
            <v>9216.8700000000008</v>
          </cell>
          <cell r="S6624">
            <v>39</v>
          </cell>
          <cell r="T6624">
            <v>226.88</v>
          </cell>
        </row>
        <row r="6625">
          <cell r="K6625" t="str">
            <v>SLT0011989</v>
          </cell>
          <cell r="L6625" t="str">
            <v>扶手总成</v>
          </cell>
          <cell r="M6625" t="str">
            <v>欧马可升级</v>
          </cell>
          <cell r="N6625">
            <v>2010</v>
          </cell>
          <cell r="O6625">
            <v>31</v>
          </cell>
          <cell r="P6625" t="str">
            <v>EA</v>
          </cell>
          <cell r="Q6625">
            <v>1</v>
          </cell>
          <cell r="R6625">
            <v>32116</v>
          </cell>
          <cell r="S6625">
            <v>1036</v>
          </cell>
          <cell r="T6625">
            <v>29.7</v>
          </cell>
        </row>
        <row r="6626">
          <cell r="K6626" t="str">
            <v>SLT0011989</v>
          </cell>
          <cell r="L6626" t="str">
            <v>扶手总成</v>
          </cell>
          <cell r="M6626" t="str">
            <v>欧马可升级</v>
          </cell>
          <cell r="N6626">
            <v>2010</v>
          </cell>
          <cell r="O6626">
            <v>31</v>
          </cell>
          <cell r="P6626" t="str">
            <v>EA</v>
          </cell>
          <cell r="Q6626">
            <v>1</v>
          </cell>
          <cell r="R6626">
            <v>30194</v>
          </cell>
          <cell r="S6626">
            <v>974</v>
          </cell>
          <cell r="T6626">
            <v>30.7</v>
          </cell>
        </row>
        <row r="6627">
          <cell r="K6627" t="str">
            <v>SLT0012014</v>
          </cell>
          <cell r="L6627" t="str">
            <v>滑轨铆钉</v>
          </cell>
          <cell r="M6627" t="str">
            <v>欧马可升级</v>
          </cell>
          <cell r="N6627">
            <v>20000</v>
          </cell>
          <cell r="O6627">
            <v>0.13</v>
          </cell>
          <cell r="P6627" t="str">
            <v>EA</v>
          </cell>
          <cell r="Q6627">
            <v>1</v>
          </cell>
          <cell r="R6627">
            <v>2600</v>
          </cell>
          <cell r="S6627">
            <v>20000</v>
          </cell>
          <cell r="T6627">
            <v>0.13</v>
          </cell>
        </row>
        <row r="6628">
          <cell r="K6628" t="str">
            <v>SLT0012023</v>
          </cell>
          <cell r="L6628" t="str">
            <v>驾驶员腰托开关</v>
          </cell>
          <cell r="M6628" t="str">
            <v>国产</v>
          </cell>
          <cell r="N6628">
            <v>-7</v>
          </cell>
          <cell r="O6628">
            <v>36.28</v>
          </cell>
          <cell r="P6628" t="str">
            <v>EA</v>
          </cell>
          <cell r="Q6628">
            <v>1</v>
          </cell>
          <cell r="R6628">
            <v>-253.96</v>
          </cell>
          <cell r="S6628">
            <v>-7</v>
          </cell>
          <cell r="T6628">
            <v>35.479999999999997</v>
          </cell>
        </row>
        <row r="6629">
          <cell r="K6629" t="str">
            <v>SLT0012023</v>
          </cell>
          <cell r="L6629" t="str">
            <v>驾驶员腰托开关</v>
          </cell>
          <cell r="M6629" t="str">
            <v>国产</v>
          </cell>
          <cell r="N6629">
            <v>640</v>
          </cell>
          <cell r="O6629">
            <v>35.480899999999998</v>
          </cell>
          <cell r="P6629" t="str">
            <v>EA</v>
          </cell>
          <cell r="Q6629">
            <v>1</v>
          </cell>
          <cell r="R6629">
            <v>22707.78</v>
          </cell>
          <cell r="S6629">
            <v>640</v>
          </cell>
          <cell r="T6629">
            <v>35.479999999999997</v>
          </cell>
        </row>
        <row r="6630">
          <cell r="K6630" t="str">
            <v>SLT0012023</v>
          </cell>
          <cell r="L6630" t="str">
            <v>驾驶员腰托开关</v>
          </cell>
          <cell r="M6630" t="str">
            <v>国产</v>
          </cell>
          <cell r="N6630">
            <v>320</v>
          </cell>
          <cell r="O6630">
            <v>35.480899999999998</v>
          </cell>
          <cell r="P6630" t="str">
            <v>EA</v>
          </cell>
          <cell r="Q6630">
            <v>1</v>
          </cell>
          <cell r="R6630">
            <v>11353.89</v>
          </cell>
          <cell r="S6630">
            <v>320</v>
          </cell>
          <cell r="T6630">
            <v>35.479999999999997</v>
          </cell>
        </row>
        <row r="6631">
          <cell r="K6631" t="str">
            <v>SLT0012154</v>
          </cell>
          <cell r="L6631" t="str">
            <v>轻卡座椅悬浮阀总成</v>
          </cell>
          <cell r="M6631" t="str">
            <v>售后专用</v>
          </cell>
          <cell r="N6631">
            <v>166</v>
          </cell>
          <cell r="O6631">
            <v>24.718299999999999</v>
          </cell>
          <cell r="P6631" t="str">
            <v>EA</v>
          </cell>
          <cell r="Q6631">
            <v>1</v>
          </cell>
          <cell r="R6631">
            <v>4103.24</v>
          </cell>
          <cell r="S6631">
            <v>166</v>
          </cell>
          <cell r="T6631">
            <v>24.72</v>
          </cell>
        </row>
        <row r="6632">
          <cell r="K6632" t="str">
            <v>SLT0012259</v>
          </cell>
          <cell r="L6632" t="str">
            <v>阀杆固定轴</v>
          </cell>
          <cell r="M6632" t="str">
            <v>轻卡减震器</v>
          </cell>
          <cell r="N6632">
            <v>600</v>
          </cell>
          <cell r="O6632">
            <v>0.57999999999999996</v>
          </cell>
          <cell r="P6632" t="str">
            <v>EA</v>
          </cell>
          <cell r="Q6632">
            <v>1</v>
          </cell>
          <cell r="R6632">
            <v>348</v>
          </cell>
          <cell r="S6632">
            <v>600</v>
          </cell>
          <cell r="T6632">
            <v>0.57999999999999996</v>
          </cell>
        </row>
        <row r="6633">
          <cell r="K6633" t="str">
            <v>SLT0012259</v>
          </cell>
          <cell r="L6633" t="str">
            <v>阀杆固定轴</v>
          </cell>
          <cell r="M6633" t="str">
            <v>轻卡减震器</v>
          </cell>
          <cell r="N6633">
            <v>1000</v>
          </cell>
          <cell r="O6633">
            <v>0.57999999999999996</v>
          </cell>
          <cell r="P6633" t="str">
            <v>EA</v>
          </cell>
          <cell r="Q6633">
            <v>1</v>
          </cell>
          <cell r="R6633">
            <v>580</v>
          </cell>
          <cell r="S6633">
            <v>1000</v>
          </cell>
          <cell r="T6633">
            <v>0.57999999999999996</v>
          </cell>
        </row>
        <row r="6634">
          <cell r="K6634" t="str">
            <v>SLT0012259</v>
          </cell>
          <cell r="L6634" t="str">
            <v>阀杆固定轴</v>
          </cell>
          <cell r="M6634" t="str">
            <v>轻卡减震器</v>
          </cell>
          <cell r="N6634">
            <v>800</v>
          </cell>
          <cell r="O6634">
            <v>0.57999999999999996</v>
          </cell>
          <cell r="P6634" t="str">
            <v>EA</v>
          </cell>
          <cell r="Q6634">
            <v>1</v>
          </cell>
          <cell r="R6634">
            <v>464</v>
          </cell>
          <cell r="S6634">
            <v>800</v>
          </cell>
          <cell r="T6634">
            <v>0.57999999999999996</v>
          </cell>
        </row>
        <row r="6635">
          <cell r="K6635" t="str">
            <v>SLT0012260</v>
          </cell>
          <cell r="L6635" t="str">
            <v>阀体固定轴</v>
          </cell>
          <cell r="M6635" t="str">
            <v>轻卡减震器</v>
          </cell>
          <cell r="N6635">
            <v>600</v>
          </cell>
          <cell r="O6635">
            <v>0.57999999999999996</v>
          </cell>
          <cell r="P6635" t="str">
            <v>EA</v>
          </cell>
          <cell r="Q6635">
            <v>1</v>
          </cell>
          <cell r="R6635">
            <v>348</v>
          </cell>
          <cell r="S6635">
            <v>600</v>
          </cell>
          <cell r="T6635">
            <v>0.57999999999999996</v>
          </cell>
        </row>
        <row r="6636">
          <cell r="K6636" t="str">
            <v>SLT0012260</v>
          </cell>
          <cell r="L6636" t="str">
            <v>阀体固定轴</v>
          </cell>
          <cell r="M6636" t="str">
            <v>轻卡减震器</v>
          </cell>
          <cell r="N6636">
            <v>1000</v>
          </cell>
          <cell r="O6636">
            <v>0.57999999999999996</v>
          </cell>
          <cell r="P6636" t="str">
            <v>EA</v>
          </cell>
          <cell r="Q6636">
            <v>1</v>
          </cell>
          <cell r="R6636">
            <v>580</v>
          </cell>
          <cell r="S6636">
            <v>1000</v>
          </cell>
          <cell r="T6636">
            <v>0.57999999999999996</v>
          </cell>
        </row>
        <row r="6637">
          <cell r="K6637" t="str">
            <v>SLT0012260</v>
          </cell>
          <cell r="L6637" t="str">
            <v>阀体固定轴</v>
          </cell>
          <cell r="M6637" t="str">
            <v>轻卡减震器</v>
          </cell>
          <cell r="N6637">
            <v>800</v>
          </cell>
          <cell r="O6637">
            <v>0.57999999999999996</v>
          </cell>
          <cell r="P6637" t="str">
            <v>EA</v>
          </cell>
          <cell r="Q6637">
            <v>1</v>
          </cell>
          <cell r="R6637">
            <v>464</v>
          </cell>
          <cell r="S6637">
            <v>800</v>
          </cell>
          <cell r="T6637">
            <v>0.57999999999999996</v>
          </cell>
        </row>
        <row r="6638">
          <cell r="K6638" t="str">
            <v>SLT0012309</v>
          </cell>
          <cell r="L6638" t="str">
            <v>轻卡悬浮阀气路总成</v>
          </cell>
          <cell r="M6638" t="str">
            <v/>
          </cell>
          <cell r="N6638">
            <v>400</v>
          </cell>
          <cell r="O6638">
            <v>28.117000000000001</v>
          </cell>
          <cell r="P6638" t="str">
            <v>EA</v>
          </cell>
          <cell r="Q6638">
            <v>1</v>
          </cell>
          <cell r="R6638">
            <v>11246.8</v>
          </cell>
          <cell r="S6638">
            <v>400</v>
          </cell>
          <cell r="T6638">
            <v>28.12</v>
          </cell>
        </row>
        <row r="6639">
          <cell r="K6639" t="str">
            <v>SLT0012309</v>
          </cell>
          <cell r="L6639" t="str">
            <v>轻卡悬浮阀气路总成</v>
          </cell>
          <cell r="M6639" t="str">
            <v/>
          </cell>
          <cell r="N6639">
            <v>200</v>
          </cell>
          <cell r="O6639">
            <v>28.117000000000001</v>
          </cell>
          <cell r="P6639" t="str">
            <v>EA</v>
          </cell>
          <cell r="Q6639">
            <v>1</v>
          </cell>
          <cell r="R6639">
            <v>5623.4</v>
          </cell>
          <cell r="S6639">
            <v>200</v>
          </cell>
          <cell r="T6639">
            <v>28.12</v>
          </cell>
        </row>
        <row r="6640">
          <cell r="K6640" t="str">
            <v>SLT0012309</v>
          </cell>
          <cell r="L6640" t="str">
            <v>轻卡悬浮阀气路总成</v>
          </cell>
          <cell r="M6640" t="str">
            <v/>
          </cell>
          <cell r="N6640">
            <v>600</v>
          </cell>
          <cell r="O6640">
            <v>28.117000000000001</v>
          </cell>
          <cell r="P6640" t="str">
            <v>EA</v>
          </cell>
          <cell r="Q6640">
            <v>1</v>
          </cell>
          <cell r="R6640">
            <v>16870.2</v>
          </cell>
          <cell r="S6640">
            <v>600</v>
          </cell>
          <cell r="T6640">
            <v>28.12</v>
          </cell>
        </row>
        <row r="6641">
          <cell r="K6641" t="str">
            <v>SLT0012309</v>
          </cell>
          <cell r="L6641" t="str">
            <v>轻卡悬浮阀气路总成</v>
          </cell>
          <cell r="M6641" t="str">
            <v/>
          </cell>
          <cell r="N6641">
            <v>-83</v>
          </cell>
          <cell r="O6641">
            <v>28.117000000000001</v>
          </cell>
          <cell r="P6641" t="str">
            <v>EA</v>
          </cell>
          <cell r="Q6641">
            <v>1</v>
          </cell>
          <cell r="R6641">
            <v>-2333.71</v>
          </cell>
          <cell r="S6641">
            <v>-83</v>
          </cell>
          <cell r="T6641">
            <v>28.12</v>
          </cell>
        </row>
        <row r="6642">
          <cell r="K6642" t="str">
            <v>SLT0012309</v>
          </cell>
          <cell r="L6642" t="str">
            <v>轻卡悬浮阀气路总成</v>
          </cell>
          <cell r="M6642" t="str">
            <v/>
          </cell>
          <cell r="N6642">
            <v>800</v>
          </cell>
          <cell r="O6642">
            <v>28.117000000000001</v>
          </cell>
          <cell r="P6642" t="str">
            <v>EA</v>
          </cell>
          <cell r="Q6642">
            <v>1</v>
          </cell>
          <cell r="R6642">
            <v>22493.599999999999</v>
          </cell>
          <cell r="S6642">
            <v>800</v>
          </cell>
          <cell r="T6642">
            <v>28.12</v>
          </cell>
        </row>
        <row r="6643">
          <cell r="K6643" t="str">
            <v>SLT0012309</v>
          </cell>
          <cell r="L6643" t="str">
            <v>轻卡悬浮阀气路总成</v>
          </cell>
          <cell r="M6643" t="str">
            <v/>
          </cell>
          <cell r="N6643">
            <v>400</v>
          </cell>
          <cell r="O6643">
            <v>28.117000000000001</v>
          </cell>
          <cell r="P6643" t="str">
            <v>EA</v>
          </cell>
          <cell r="Q6643">
            <v>1</v>
          </cell>
          <cell r="R6643">
            <v>11246.8</v>
          </cell>
          <cell r="S6643">
            <v>400</v>
          </cell>
          <cell r="T6643">
            <v>28.12</v>
          </cell>
        </row>
        <row r="6644">
          <cell r="K6644" t="str">
            <v>SLT0012310</v>
          </cell>
          <cell r="L6644" t="str">
            <v>轻卡悬浮阀气路总成无腰托</v>
          </cell>
          <cell r="M6644" t="str">
            <v/>
          </cell>
          <cell r="N6644">
            <v>-7</v>
          </cell>
          <cell r="O6644">
            <v>11.5722</v>
          </cell>
          <cell r="P6644" t="str">
            <v>EA</v>
          </cell>
          <cell r="Q6644">
            <v>1</v>
          </cell>
          <cell r="R6644">
            <v>-81.010000000000005</v>
          </cell>
          <cell r="S6644">
            <v>-7</v>
          </cell>
          <cell r="T6644">
            <v>11.57</v>
          </cell>
        </row>
        <row r="6645">
          <cell r="K6645" t="str">
            <v>SLT0012483</v>
          </cell>
          <cell r="L6645" t="str">
            <v>驾驶员头枕护面总成</v>
          </cell>
          <cell r="M6645" t="str">
            <v>统帅25款</v>
          </cell>
          <cell r="N6645">
            <v>5</v>
          </cell>
          <cell r="O6645">
            <v>18.579999999999998</v>
          </cell>
          <cell r="P6645" t="str">
            <v>EA</v>
          </cell>
          <cell r="Q6645">
            <v>1</v>
          </cell>
          <cell r="R6645">
            <v>92.9</v>
          </cell>
          <cell r="S6645">
            <v>5</v>
          </cell>
          <cell r="T6645">
            <v>18.41</v>
          </cell>
        </row>
        <row r="6646">
          <cell r="K6646" t="str">
            <v>SLT0012484</v>
          </cell>
          <cell r="L6646" t="str">
            <v>副驾靠背护面总成</v>
          </cell>
          <cell r="M6646" t="str">
            <v>统帅25款</v>
          </cell>
          <cell r="N6646">
            <v>-1</v>
          </cell>
          <cell r="O6646">
            <v>79</v>
          </cell>
          <cell r="P6646" t="str">
            <v>EA</v>
          </cell>
          <cell r="Q6646">
            <v>1</v>
          </cell>
          <cell r="R6646">
            <v>-79</v>
          </cell>
          <cell r="S6646">
            <v>-1</v>
          </cell>
          <cell r="T6646">
            <v>64.5</v>
          </cell>
        </row>
        <row r="6647">
          <cell r="K6647" t="str">
            <v>SLT0012484</v>
          </cell>
          <cell r="L6647" t="str">
            <v>副驾靠背护面总成</v>
          </cell>
          <cell r="M6647" t="str">
            <v>统帅25款</v>
          </cell>
          <cell r="N6647">
            <v>-9</v>
          </cell>
          <cell r="O6647">
            <v>68</v>
          </cell>
          <cell r="P6647" t="str">
            <v>EA</v>
          </cell>
          <cell r="Q6647">
            <v>1</v>
          </cell>
          <cell r="R6647">
            <v>-612</v>
          </cell>
          <cell r="S6647">
            <v>-9</v>
          </cell>
          <cell r="T6647">
            <v>64.180000000000007</v>
          </cell>
        </row>
        <row r="6648">
          <cell r="K6648" t="str">
            <v>SLT0012484</v>
          </cell>
          <cell r="L6648" t="str">
            <v>副驾靠背护面总成</v>
          </cell>
          <cell r="M6648" t="str">
            <v>统帅25款</v>
          </cell>
          <cell r="N6648">
            <v>399</v>
          </cell>
          <cell r="O6648">
            <v>68</v>
          </cell>
          <cell r="P6648" t="str">
            <v>EA</v>
          </cell>
          <cell r="Q6648">
            <v>1</v>
          </cell>
          <cell r="R6648">
            <v>27132</v>
          </cell>
          <cell r="S6648">
            <v>399</v>
          </cell>
          <cell r="T6648">
            <v>64.180000000000007</v>
          </cell>
        </row>
        <row r="6649">
          <cell r="K6649" t="str">
            <v>SLT0012484</v>
          </cell>
          <cell r="L6649" t="str">
            <v>副驾靠背护面总成</v>
          </cell>
          <cell r="M6649" t="str">
            <v>统帅25款</v>
          </cell>
          <cell r="N6649">
            <v>591</v>
          </cell>
          <cell r="O6649">
            <v>68</v>
          </cell>
          <cell r="P6649" t="str">
            <v>EA</v>
          </cell>
          <cell r="Q6649">
            <v>1</v>
          </cell>
          <cell r="R6649">
            <v>40188</v>
          </cell>
          <cell r="S6649">
            <v>591</v>
          </cell>
          <cell r="T6649">
            <v>64.180000000000007</v>
          </cell>
        </row>
        <row r="6650">
          <cell r="K6650" t="str">
            <v>SLT0012484</v>
          </cell>
          <cell r="L6650" t="str">
            <v>副驾靠背护面总成</v>
          </cell>
          <cell r="M6650" t="str">
            <v>统帅25款</v>
          </cell>
          <cell r="N6650">
            <v>5</v>
          </cell>
          <cell r="O6650">
            <v>68</v>
          </cell>
          <cell r="P6650" t="str">
            <v>EA</v>
          </cell>
          <cell r="Q6650">
            <v>1</v>
          </cell>
          <cell r="R6650">
            <v>340</v>
          </cell>
          <cell r="S6650">
            <v>5</v>
          </cell>
          <cell r="T6650">
            <v>64.180000000000007</v>
          </cell>
        </row>
        <row r="6651">
          <cell r="K6651" t="str">
            <v>SLT0012484</v>
          </cell>
          <cell r="L6651" t="str">
            <v>副驾靠背护面总成</v>
          </cell>
          <cell r="M6651" t="str">
            <v>统帅25款</v>
          </cell>
          <cell r="N6651">
            <v>169</v>
          </cell>
          <cell r="O6651">
            <v>68</v>
          </cell>
          <cell r="P6651" t="str">
            <v>EA</v>
          </cell>
          <cell r="Q6651">
            <v>1</v>
          </cell>
          <cell r="R6651">
            <v>11492</v>
          </cell>
          <cell r="S6651">
            <v>169</v>
          </cell>
          <cell r="T6651">
            <v>64.180000000000007</v>
          </cell>
        </row>
        <row r="6652">
          <cell r="K6652" t="str">
            <v>SLT0012485</v>
          </cell>
          <cell r="L6652" t="str">
            <v>中间座靠背护面总成</v>
          </cell>
          <cell r="M6652" t="str">
            <v>统帅25款</v>
          </cell>
          <cell r="N6652">
            <v>-1</v>
          </cell>
          <cell r="O6652">
            <v>45</v>
          </cell>
          <cell r="P6652" t="str">
            <v>EA</v>
          </cell>
          <cell r="Q6652">
            <v>1</v>
          </cell>
          <cell r="R6652">
            <v>-45</v>
          </cell>
          <cell r="S6652">
            <v>-1</v>
          </cell>
          <cell r="T6652">
            <v>27.5</v>
          </cell>
        </row>
        <row r="6653">
          <cell r="K6653" t="str">
            <v>SLT0012485</v>
          </cell>
          <cell r="L6653" t="str">
            <v>中间座靠背护面总成</v>
          </cell>
          <cell r="M6653" t="str">
            <v>统帅25款</v>
          </cell>
          <cell r="N6653">
            <v>-2</v>
          </cell>
          <cell r="O6653">
            <v>28.5</v>
          </cell>
          <cell r="P6653" t="str">
            <v>EA</v>
          </cell>
          <cell r="Q6653">
            <v>1</v>
          </cell>
          <cell r="R6653">
            <v>-57</v>
          </cell>
          <cell r="S6653">
            <v>-2</v>
          </cell>
          <cell r="T6653">
            <v>27.36</v>
          </cell>
        </row>
        <row r="6654">
          <cell r="K6654" t="str">
            <v>SLT0012485</v>
          </cell>
          <cell r="L6654" t="str">
            <v>中间座靠背护面总成</v>
          </cell>
          <cell r="M6654" t="str">
            <v>统帅25款</v>
          </cell>
          <cell r="N6654">
            <v>100</v>
          </cell>
          <cell r="O6654">
            <v>28.5</v>
          </cell>
          <cell r="P6654" t="str">
            <v>EA</v>
          </cell>
          <cell r="Q6654">
            <v>1</v>
          </cell>
          <cell r="R6654">
            <v>2850</v>
          </cell>
          <cell r="S6654">
            <v>100</v>
          </cell>
          <cell r="T6654">
            <v>27.36</v>
          </cell>
        </row>
        <row r="6655">
          <cell r="K6655" t="str">
            <v>SLT0012485</v>
          </cell>
          <cell r="L6655" t="str">
            <v>中间座靠背护面总成</v>
          </cell>
          <cell r="M6655" t="str">
            <v>统帅25款</v>
          </cell>
          <cell r="N6655">
            <v>300</v>
          </cell>
          <cell r="O6655">
            <v>28.5</v>
          </cell>
          <cell r="P6655" t="str">
            <v>EA</v>
          </cell>
          <cell r="Q6655">
            <v>1</v>
          </cell>
          <cell r="R6655">
            <v>8550</v>
          </cell>
          <cell r="S6655">
            <v>300</v>
          </cell>
          <cell r="T6655">
            <v>27.36</v>
          </cell>
        </row>
        <row r="6656">
          <cell r="K6656" t="str">
            <v>SLT0012485</v>
          </cell>
          <cell r="L6656" t="str">
            <v>中间座靠背护面总成</v>
          </cell>
          <cell r="M6656" t="str">
            <v>统帅25款</v>
          </cell>
          <cell r="N6656">
            <v>169</v>
          </cell>
          <cell r="O6656">
            <v>28.5</v>
          </cell>
          <cell r="P6656" t="str">
            <v>EA</v>
          </cell>
          <cell r="Q6656">
            <v>1</v>
          </cell>
          <cell r="R6656">
            <v>4816.5</v>
          </cell>
          <cell r="S6656">
            <v>169</v>
          </cell>
          <cell r="T6656">
            <v>27.36</v>
          </cell>
        </row>
        <row r="6657">
          <cell r="K6657" t="str">
            <v>SLT0012486</v>
          </cell>
          <cell r="L6657" t="str">
            <v>副驾座垫护面总成</v>
          </cell>
          <cell r="M6657" t="str">
            <v>统帅25款</v>
          </cell>
          <cell r="N6657">
            <v>-3</v>
          </cell>
          <cell r="O6657">
            <v>72</v>
          </cell>
          <cell r="P6657" t="str">
            <v>EA</v>
          </cell>
          <cell r="Q6657">
            <v>1</v>
          </cell>
          <cell r="R6657">
            <v>-216</v>
          </cell>
          <cell r="S6657">
            <v>-3</v>
          </cell>
          <cell r="T6657">
            <v>47.11</v>
          </cell>
        </row>
        <row r="6658">
          <cell r="K6658" t="str">
            <v>SLT0012486</v>
          </cell>
          <cell r="L6658" t="str">
            <v>副驾座垫护面总成</v>
          </cell>
          <cell r="M6658" t="str">
            <v>统帅25款</v>
          </cell>
          <cell r="N6658">
            <v>-3</v>
          </cell>
          <cell r="O6658">
            <v>48.5</v>
          </cell>
          <cell r="P6658" t="str">
            <v>EA</v>
          </cell>
          <cell r="Q6658">
            <v>1</v>
          </cell>
          <cell r="R6658">
            <v>-145.5</v>
          </cell>
          <cell r="S6658">
            <v>-3</v>
          </cell>
          <cell r="T6658">
            <v>46.87</v>
          </cell>
        </row>
        <row r="6659">
          <cell r="K6659" t="str">
            <v>SLT0012486</v>
          </cell>
          <cell r="L6659" t="str">
            <v>副驾座垫护面总成</v>
          </cell>
          <cell r="M6659" t="str">
            <v>统帅25款</v>
          </cell>
          <cell r="N6659">
            <v>400</v>
          </cell>
          <cell r="O6659">
            <v>48.5</v>
          </cell>
          <cell r="P6659" t="str">
            <v>EA</v>
          </cell>
          <cell r="Q6659">
            <v>1</v>
          </cell>
          <cell r="R6659">
            <v>19400</v>
          </cell>
          <cell r="S6659">
            <v>400</v>
          </cell>
          <cell r="T6659">
            <v>46.87</v>
          </cell>
        </row>
        <row r="6660">
          <cell r="K6660" t="str">
            <v>SLT0012486</v>
          </cell>
          <cell r="L6660" t="str">
            <v>副驾座垫护面总成</v>
          </cell>
          <cell r="M6660" t="str">
            <v>统帅25款</v>
          </cell>
          <cell r="N6660">
            <v>169</v>
          </cell>
          <cell r="O6660">
            <v>48.5</v>
          </cell>
          <cell r="P6660" t="str">
            <v>EA</v>
          </cell>
          <cell r="Q6660">
            <v>1</v>
          </cell>
          <cell r="R6660">
            <v>8196.5</v>
          </cell>
          <cell r="S6660">
            <v>169</v>
          </cell>
          <cell r="T6660">
            <v>46.87</v>
          </cell>
        </row>
        <row r="6661">
          <cell r="K6661" t="str">
            <v>SLT0012511</v>
          </cell>
          <cell r="L6661" t="str">
            <v>减震驾驶员座椅总成</v>
          </cell>
          <cell r="M6661" t="str">
            <v>L168100000729</v>
          </cell>
          <cell r="N6661">
            <v>35</v>
          </cell>
          <cell r="O6661">
            <v>925.16</v>
          </cell>
          <cell r="P6661" t="str">
            <v>EA</v>
          </cell>
          <cell r="Q6661">
            <v>1</v>
          </cell>
          <cell r="R6661">
            <v>32380.6</v>
          </cell>
          <cell r="S6661">
            <v>35</v>
          </cell>
          <cell r="T6661">
            <v>925.17</v>
          </cell>
        </row>
        <row r="6662">
          <cell r="K6662" t="str">
            <v>SLT0012613</v>
          </cell>
          <cell r="L6662" t="str">
            <v>轻卡座椅气阀</v>
          </cell>
          <cell r="M6662" t="str">
            <v>售后</v>
          </cell>
          <cell r="N6662">
            <v>400</v>
          </cell>
          <cell r="O6662">
            <v>24.718299999999999</v>
          </cell>
          <cell r="P6662" t="str">
            <v>EA</v>
          </cell>
          <cell r="Q6662">
            <v>1</v>
          </cell>
          <cell r="R6662">
            <v>9887.32</v>
          </cell>
          <cell r="S6662">
            <v>400</v>
          </cell>
          <cell r="T6662">
            <v>5.74</v>
          </cell>
        </row>
        <row r="6663">
          <cell r="K6663" t="str">
            <v>TAT0000081</v>
          </cell>
          <cell r="L6663" t="str">
            <v>色带（宽11）</v>
          </cell>
          <cell r="M6663" t="str">
            <v/>
          </cell>
          <cell r="N6663">
            <v>40</v>
          </cell>
          <cell r="O6663">
            <v>23.617000000000001</v>
          </cell>
          <cell r="P6663" t="str">
            <v>EA</v>
          </cell>
          <cell r="Q6663">
            <v>1</v>
          </cell>
          <cell r="R6663">
            <v>944.68</v>
          </cell>
          <cell r="S6663">
            <v>40</v>
          </cell>
          <cell r="T6663">
            <v>20.9</v>
          </cell>
        </row>
        <row r="6664">
          <cell r="K6664" t="str">
            <v>TAT0010054</v>
          </cell>
          <cell r="L6664" t="str">
            <v>P203调角器纸箱</v>
          </cell>
          <cell r="M6664" t="str">
            <v>560*360*210</v>
          </cell>
          <cell r="N6664">
            <v>300</v>
          </cell>
          <cell r="O6664">
            <v>5.3979999999999997</v>
          </cell>
          <cell r="P6664" t="str">
            <v>EA</v>
          </cell>
          <cell r="Q6664">
            <v>1</v>
          </cell>
          <cell r="R6664">
            <v>1619.4</v>
          </cell>
          <cell r="S6664">
            <v>300</v>
          </cell>
          <cell r="T6664">
            <v>5.2361000000000004</v>
          </cell>
        </row>
        <row r="6665">
          <cell r="K6665" t="str">
            <v>TAT0010054</v>
          </cell>
          <cell r="L6665" t="str">
            <v>P203调角器纸箱</v>
          </cell>
          <cell r="M6665" t="str">
            <v>560*360*210</v>
          </cell>
          <cell r="N6665">
            <v>200</v>
          </cell>
          <cell r="O6665">
            <v>5.3979999999999997</v>
          </cell>
          <cell r="P6665" t="str">
            <v>EA</v>
          </cell>
          <cell r="Q6665">
            <v>1</v>
          </cell>
          <cell r="R6665">
            <v>1079.5999999999999</v>
          </cell>
          <cell r="S6665">
            <v>200</v>
          </cell>
          <cell r="T6665">
            <v>5.2361000000000004</v>
          </cell>
        </row>
        <row r="6666">
          <cell r="K6666" t="str">
            <v>TCT0000032</v>
          </cell>
          <cell r="L6666" t="str">
            <v>GBA H7354/1表面活性剂</v>
          </cell>
          <cell r="M6666" t="str">
            <v/>
          </cell>
          <cell r="N6666">
            <v>150</v>
          </cell>
          <cell r="O6666">
            <v>43.08</v>
          </cell>
          <cell r="P6666" t="str">
            <v>KG</v>
          </cell>
          <cell r="Q6666">
            <v>1</v>
          </cell>
          <cell r="R6666">
            <v>6462</v>
          </cell>
          <cell r="S6666">
            <v>150</v>
          </cell>
          <cell r="T6666">
            <v>43.08</v>
          </cell>
        </row>
        <row r="6667">
          <cell r="K6667" t="str">
            <v>TCT0000033</v>
          </cell>
          <cell r="L6667" t="str">
            <v>5176脱脂剂</v>
          </cell>
          <cell r="M6667" t="str">
            <v/>
          </cell>
          <cell r="N6667">
            <v>720</v>
          </cell>
          <cell r="O6667">
            <v>14.68</v>
          </cell>
          <cell r="P6667" t="str">
            <v>KG</v>
          </cell>
          <cell r="Q6667">
            <v>1</v>
          </cell>
          <cell r="R6667">
            <v>10569.6</v>
          </cell>
          <cell r="S6667">
            <v>720</v>
          </cell>
          <cell r="T6667">
            <v>14.68</v>
          </cell>
        </row>
        <row r="6668">
          <cell r="K6668" t="str">
            <v>TCT0000035</v>
          </cell>
          <cell r="L6668" t="str">
            <v>V6559表调剂</v>
          </cell>
          <cell r="M6668" t="str">
            <v/>
          </cell>
          <cell r="N6668">
            <v>60</v>
          </cell>
          <cell r="O6668">
            <v>90.12</v>
          </cell>
          <cell r="P6668" t="str">
            <v>KG</v>
          </cell>
          <cell r="Q6668">
            <v>1</v>
          </cell>
          <cell r="R6668">
            <v>5407.2</v>
          </cell>
          <cell r="S6668">
            <v>60</v>
          </cell>
          <cell r="T6668">
            <v>90.12</v>
          </cell>
        </row>
        <row r="6669">
          <cell r="K6669" t="str">
            <v>TCT0000037</v>
          </cell>
          <cell r="L6669" t="str">
            <v>2600E4磷化补充剂</v>
          </cell>
          <cell r="M6669" t="str">
            <v/>
          </cell>
          <cell r="N6669">
            <v>700</v>
          </cell>
          <cell r="O6669">
            <v>19.54</v>
          </cell>
          <cell r="P6669" t="str">
            <v>KG</v>
          </cell>
          <cell r="Q6669">
            <v>1</v>
          </cell>
          <cell r="R6669">
            <v>13678</v>
          </cell>
          <cell r="S6669">
            <v>700</v>
          </cell>
          <cell r="T6669">
            <v>19.54</v>
          </cell>
        </row>
        <row r="6670">
          <cell r="K6670" t="str">
            <v>TCT0010005</v>
          </cell>
          <cell r="L6670" t="str">
            <v>脱漆剂</v>
          </cell>
          <cell r="M6670" t="str">
            <v/>
          </cell>
          <cell r="N6670">
            <v>1000</v>
          </cell>
          <cell r="O6670">
            <v>19.9115</v>
          </cell>
          <cell r="P6670" t="str">
            <v>KG</v>
          </cell>
          <cell r="Q6670">
            <v>1</v>
          </cell>
          <cell r="R6670">
            <v>19911.5</v>
          </cell>
          <cell r="S6670">
            <v>1000</v>
          </cell>
          <cell r="T6670">
            <v>19.9115</v>
          </cell>
        </row>
        <row r="6671">
          <cell r="K6671" t="str">
            <v>TFT0000013</v>
          </cell>
          <cell r="L6671" t="str">
            <v>催化剂MP-608</v>
          </cell>
          <cell r="M6671" t="str">
            <v>216kg/桶</v>
          </cell>
          <cell r="N6671">
            <v>216</v>
          </cell>
          <cell r="O6671">
            <v>95.929199999999994</v>
          </cell>
          <cell r="P6671" t="str">
            <v>KG</v>
          </cell>
          <cell r="Q6671">
            <v>1</v>
          </cell>
          <cell r="R6671">
            <v>20720.71</v>
          </cell>
          <cell r="S6671">
            <v>216</v>
          </cell>
          <cell r="T6671">
            <v>95.929199999999994</v>
          </cell>
        </row>
        <row r="6672">
          <cell r="K6672" t="str">
            <v>TFT0000015</v>
          </cell>
          <cell r="L6672" t="str">
            <v>二乙醇胺(含水50%)</v>
          </cell>
          <cell r="M6672" t="str">
            <v>215kg/桶</v>
          </cell>
          <cell r="N6672">
            <v>1050</v>
          </cell>
          <cell r="O6672">
            <v>12.804</v>
          </cell>
          <cell r="P6672" t="str">
            <v>KG</v>
          </cell>
          <cell r="Q6672">
            <v>1</v>
          </cell>
          <cell r="R6672">
            <v>13444.2</v>
          </cell>
          <cell r="S6672">
            <v>1050</v>
          </cell>
          <cell r="T6672">
            <v>12.804</v>
          </cell>
        </row>
        <row r="6673">
          <cell r="K6673" t="str">
            <v>TFT0000015</v>
          </cell>
          <cell r="L6673" t="str">
            <v>二乙醇胺(含水50%)</v>
          </cell>
          <cell r="M6673" t="str">
            <v>215kg/桶</v>
          </cell>
          <cell r="N6673">
            <v>840</v>
          </cell>
          <cell r="O6673">
            <v>12.804</v>
          </cell>
          <cell r="P6673" t="str">
            <v>KG</v>
          </cell>
          <cell r="Q6673">
            <v>1</v>
          </cell>
          <cell r="R6673">
            <v>10755.36</v>
          </cell>
          <cell r="S6673">
            <v>840</v>
          </cell>
          <cell r="T6673">
            <v>12.804</v>
          </cell>
        </row>
        <row r="6674">
          <cell r="K6674" t="str">
            <v>TFT0000018</v>
          </cell>
          <cell r="L6674" t="str">
            <v>开孔剂（发泡）</v>
          </cell>
          <cell r="M6674" t="str">
            <v/>
          </cell>
          <cell r="N6674">
            <v>1000</v>
          </cell>
          <cell r="O6674">
            <v>18.469000000000001</v>
          </cell>
          <cell r="P6674" t="str">
            <v>KG</v>
          </cell>
          <cell r="Q6674">
            <v>1</v>
          </cell>
          <cell r="R6674">
            <v>18469</v>
          </cell>
          <cell r="S6674">
            <v>1000</v>
          </cell>
          <cell r="T6674">
            <v>18.469000000000001</v>
          </cell>
        </row>
        <row r="6675">
          <cell r="K6675" t="str">
            <v>TFT0000028</v>
          </cell>
          <cell r="L6675" t="str">
            <v>聚醚多元醇3600</v>
          </cell>
          <cell r="M6675" t="str">
            <v/>
          </cell>
          <cell r="N6675">
            <v>30040</v>
          </cell>
          <cell r="O6675">
            <v>9.2100000000000009</v>
          </cell>
          <cell r="P6675" t="str">
            <v>KG</v>
          </cell>
          <cell r="Q6675">
            <v>1</v>
          </cell>
          <cell r="R6675">
            <v>276668.40000000002</v>
          </cell>
          <cell r="S6675">
            <v>30040</v>
          </cell>
          <cell r="T6675">
            <v>9.2100000000000009</v>
          </cell>
        </row>
        <row r="6676">
          <cell r="K6676" t="str">
            <v>TFT0000028</v>
          </cell>
          <cell r="L6676" t="str">
            <v>聚醚多元醇3600</v>
          </cell>
          <cell r="M6676" t="str">
            <v/>
          </cell>
          <cell r="N6676">
            <v>30220</v>
          </cell>
          <cell r="O6676">
            <v>9.2100000000000009</v>
          </cell>
          <cell r="P6676" t="str">
            <v>KG</v>
          </cell>
          <cell r="Q6676">
            <v>1</v>
          </cell>
          <cell r="R6676">
            <v>278326.2</v>
          </cell>
          <cell r="S6676">
            <v>30220</v>
          </cell>
          <cell r="T6676">
            <v>9.2100000000000009</v>
          </cell>
        </row>
        <row r="6677">
          <cell r="K6677" t="str">
            <v>TFT0000056</v>
          </cell>
          <cell r="L6677" t="str">
            <v>TPOP-93/28</v>
          </cell>
          <cell r="M6677" t="str">
            <v/>
          </cell>
          <cell r="N6677">
            <v>28540</v>
          </cell>
          <cell r="O6677">
            <v>10.039999999999999</v>
          </cell>
          <cell r="P6677" t="str">
            <v>KG</v>
          </cell>
          <cell r="Q6677">
            <v>1</v>
          </cell>
          <cell r="R6677">
            <v>286541.59999999998</v>
          </cell>
          <cell r="S6677">
            <v>28540</v>
          </cell>
          <cell r="T6677">
            <v>10.039999999999999</v>
          </cell>
        </row>
        <row r="6678">
          <cell r="K6678" t="str">
            <v>TFT0000066</v>
          </cell>
          <cell r="L6678" t="str">
            <v>催化剂MP-609</v>
          </cell>
          <cell r="M6678" t="str">
            <v>210kg/桶</v>
          </cell>
          <cell r="N6678">
            <v>210</v>
          </cell>
          <cell r="O6678">
            <v>111.6814</v>
          </cell>
          <cell r="P6678" t="str">
            <v>KG</v>
          </cell>
          <cell r="Q6678">
            <v>1</v>
          </cell>
          <cell r="R6678">
            <v>23453.09</v>
          </cell>
          <cell r="S6678">
            <v>210</v>
          </cell>
          <cell r="T6678">
            <v>111.6814</v>
          </cell>
        </row>
        <row r="6679">
          <cell r="K6679" t="str">
            <v>TFT0000069</v>
          </cell>
          <cell r="L6679" t="str">
            <v>黑料MDI-S3815/W7025</v>
          </cell>
          <cell r="M6679" t="str">
            <v/>
          </cell>
          <cell r="N6679">
            <v>27000</v>
          </cell>
          <cell r="O6679">
            <v>17.61</v>
          </cell>
          <cell r="P6679" t="str">
            <v>KG</v>
          </cell>
          <cell r="Q6679">
            <v>1</v>
          </cell>
          <cell r="R6679">
            <v>475470</v>
          </cell>
          <cell r="S6679">
            <v>27000</v>
          </cell>
          <cell r="T6679">
            <v>17.610620000000001</v>
          </cell>
        </row>
        <row r="6680">
          <cell r="K6680" t="str">
            <v>TFT0000069</v>
          </cell>
          <cell r="L6680" t="str">
            <v>黑料MDI-S3815/W7025</v>
          </cell>
          <cell r="M6680" t="str">
            <v/>
          </cell>
          <cell r="N6680">
            <v>27000</v>
          </cell>
          <cell r="O6680">
            <v>17.61</v>
          </cell>
          <cell r="P6680" t="str">
            <v>KG</v>
          </cell>
          <cell r="Q6680">
            <v>1</v>
          </cell>
          <cell r="R6680">
            <v>475470</v>
          </cell>
          <cell r="S6680">
            <v>27000</v>
          </cell>
          <cell r="T6680">
            <v>17.610620000000001</v>
          </cell>
        </row>
        <row r="6681">
          <cell r="K6681" t="str">
            <v>TFT0000079</v>
          </cell>
          <cell r="L6681" t="str">
            <v>硅油K54</v>
          </cell>
          <cell r="M6681" t="str">
            <v>193KG/桶</v>
          </cell>
          <cell r="N6681">
            <v>200</v>
          </cell>
          <cell r="O6681">
            <v>48.791800000000002</v>
          </cell>
          <cell r="P6681" t="str">
            <v>KG</v>
          </cell>
          <cell r="Q6681">
            <v>1</v>
          </cell>
          <cell r="R6681">
            <v>9758.36</v>
          </cell>
          <cell r="S6681">
            <v>200</v>
          </cell>
          <cell r="T6681">
            <v>48.791800000000002</v>
          </cell>
        </row>
        <row r="6682">
          <cell r="K6682" t="str">
            <v>TFT0000080</v>
          </cell>
          <cell r="L6682" t="str">
            <v>硅油K31</v>
          </cell>
          <cell r="M6682" t="str">
            <v>193KG/桶</v>
          </cell>
          <cell r="N6682">
            <v>200</v>
          </cell>
          <cell r="O6682">
            <v>46.2682</v>
          </cell>
          <cell r="P6682" t="str">
            <v>KG</v>
          </cell>
          <cell r="Q6682">
            <v>1</v>
          </cell>
          <cell r="R6682">
            <v>9253.64</v>
          </cell>
          <cell r="S6682">
            <v>200</v>
          </cell>
          <cell r="T6682">
            <v>46.2682</v>
          </cell>
        </row>
        <row r="6683">
          <cell r="K6683" t="str">
            <v>TFT0010003</v>
          </cell>
          <cell r="L6683" t="str">
            <v>水性胶</v>
          </cell>
          <cell r="M6683" t="str">
            <v>PK-903/3265-1</v>
          </cell>
          <cell r="N6683">
            <v>300</v>
          </cell>
          <cell r="O6683">
            <v>31</v>
          </cell>
          <cell r="P6683" t="str">
            <v>KG</v>
          </cell>
          <cell r="Q6683">
            <v>1</v>
          </cell>
          <cell r="R6683">
            <v>9300</v>
          </cell>
          <cell r="S6683">
            <v>300</v>
          </cell>
          <cell r="T6683">
            <v>31</v>
          </cell>
        </row>
        <row r="6684">
          <cell r="K6684" t="str">
            <v>TFT0010005</v>
          </cell>
          <cell r="L6684" t="str">
            <v>油性脱模剂PK-327</v>
          </cell>
          <cell r="M6684" t="str">
            <v/>
          </cell>
          <cell r="N6684">
            <v>150</v>
          </cell>
          <cell r="O6684">
            <v>18.026499999999999</v>
          </cell>
          <cell r="P6684" t="str">
            <v>KG</v>
          </cell>
          <cell r="Q6684">
            <v>1</v>
          </cell>
          <cell r="R6684">
            <v>2703.98</v>
          </cell>
          <cell r="S6684">
            <v>150</v>
          </cell>
          <cell r="T6684">
            <v>18.026499999999999</v>
          </cell>
        </row>
        <row r="6685">
          <cell r="K6685" t="str">
            <v>TMA0000014</v>
          </cell>
          <cell r="L6685" t="str">
            <v>机用打包带</v>
          </cell>
          <cell r="M6685" t="str">
            <v>PP白</v>
          </cell>
          <cell r="N6685">
            <v>11500</v>
          </cell>
          <cell r="O6685">
            <v>0.05</v>
          </cell>
          <cell r="P6685" t="str">
            <v>M</v>
          </cell>
          <cell r="Q6685">
            <v>1</v>
          </cell>
          <cell r="R6685">
            <v>575</v>
          </cell>
          <cell r="S6685">
            <v>11500</v>
          </cell>
          <cell r="T6685">
            <v>4.6920000000000003E-2</v>
          </cell>
        </row>
        <row r="6686">
          <cell r="K6686" t="str">
            <v>TMA0000026</v>
          </cell>
          <cell r="L6686" t="str">
            <v>M31RB包装箱</v>
          </cell>
          <cell r="M6686" t="str">
            <v>五层瓦楞纸890*360*415</v>
          </cell>
          <cell r="N6686">
            <v>52</v>
          </cell>
          <cell r="O6686">
            <v>17.729700000000001</v>
          </cell>
          <cell r="P6686" t="str">
            <v>Ea</v>
          </cell>
          <cell r="Q6686">
            <v>1</v>
          </cell>
          <cell r="R6686">
            <v>921.94</v>
          </cell>
          <cell r="S6686">
            <v>52</v>
          </cell>
          <cell r="T6686">
            <v>17.729700000000001</v>
          </cell>
        </row>
        <row r="6687">
          <cell r="K6687" t="str">
            <v>TMA0000064</v>
          </cell>
          <cell r="L6687" t="str">
            <v>珍珠棉袋</v>
          </cell>
          <cell r="M6687" t="str">
            <v>400*400</v>
          </cell>
          <cell r="N6687">
            <v>4000</v>
          </cell>
          <cell r="O6687">
            <v>0.41760000000000003</v>
          </cell>
          <cell r="P6687" t="str">
            <v>Ea</v>
          </cell>
          <cell r="Q6687">
            <v>1</v>
          </cell>
          <cell r="R6687">
            <v>1670.4</v>
          </cell>
          <cell r="S6687">
            <v>4000</v>
          </cell>
          <cell r="T6687">
            <v>0.41770000000000002</v>
          </cell>
        </row>
        <row r="6688">
          <cell r="K6688" t="str">
            <v>TMA0000064</v>
          </cell>
          <cell r="L6688" t="str">
            <v>珍珠棉袋</v>
          </cell>
          <cell r="M6688" t="str">
            <v>400*400</v>
          </cell>
          <cell r="N6688">
            <v>4000</v>
          </cell>
          <cell r="O6688">
            <v>0.41760000000000003</v>
          </cell>
          <cell r="P6688" t="str">
            <v>Ea</v>
          </cell>
          <cell r="Q6688">
            <v>1</v>
          </cell>
          <cell r="R6688">
            <v>1670.4</v>
          </cell>
          <cell r="S6688">
            <v>4000</v>
          </cell>
          <cell r="T6688">
            <v>0.41770000000000002</v>
          </cell>
        </row>
        <row r="6689">
          <cell r="K6689" t="str">
            <v>TMA0000064</v>
          </cell>
          <cell r="L6689" t="str">
            <v>珍珠棉袋</v>
          </cell>
          <cell r="M6689" t="str">
            <v>400*400</v>
          </cell>
          <cell r="N6689">
            <v>4000</v>
          </cell>
          <cell r="O6689">
            <v>0.41760000000000003</v>
          </cell>
          <cell r="P6689" t="str">
            <v>Ea</v>
          </cell>
          <cell r="Q6689">
            <v>1</v>
          </cell>
          <cell r="R6689">
            <v>1670.4</v>
          </cell>
          <cell r="S6689">
            <v>4000</v>
          </cell>
          <cell r="T6689">
            <v>0.41770000000000002</v>
          </cell>
        </row>
        <row r="6690">
          <cell r="K6690" t="str">
            <v>TMA0000176</v>
          </cell>
          <cell r="L6690" t="str">
            <v>海绵纸</v>
          </cell>
          <cell r="M6690" t="str">
            <v/>
          </cell>
          <cell r="N6690">
            <v>440</v>
          </cell>
          <cell r="O6690">
            <v>0.25</v>
          </cell>
          <cell r="P6690" t="str">
            <v>M</v>
          </cell>
          <cell r="Q6690">
            <v>1</v>
          </cell>
          <cell r="R6690">
            <v>110</v>
          </cell>
          <cell r="S6690">
            <v>440</v>
          </cell>
          <cell r="T6690">
            <v>0.25007000000000001</v>
          </cell>
        </row>
        <row r="6691">
          <cell r="K6691" t="str">
            <v>TMA0000194</v>
          </cell>
          <cell r="L6691" t="str">
            <v>宽胶带</v>
          </cell>
          <cell r="M6691" t="str">
            <v>60mm胶带</v>
          </cell>
          <cell r="N6691">
            <v>36000</v>
          </cell>
          <cell r="O6691">
            <v>3.4000000000000002E-2</v>
          </cell>
          <cell r="P6691" t="str">
            <v>M</v>
          </cell>
          <cell r="Q6691">
            <v>1</v>
          </cell>
          <cell r="R6691">
            <v>1224</v>
          </cell>
          <cell r="S6691">
            <v>36000</v>
          </cell>
          <cell r="T6691">
            <v>3.4000000000000002E-2</v>
          </cell>
        </row>
        <row r="6692">
          <cell r="K6692" t="str">
            <v>TMA0000195</v>
          </cell>
          <cell r="L6692" t="str">
            <v>A2下视纸箱</v>
          </cell>
          <cell r="M6692" t="str">
            <v>AB楞 750*440*420</v>
          </cell>
          <cell r="N6692">
            <v>15</v>
          </cell>
          <cell r="O6692">
            <v>10.883900000000001</v>
          </cell>
          <cell r="P6692" t="str">
            <v>Ea</v>
          </cell>
          <cell r="Q6692">
            <v>1</v>
          </cell>
          <cell r="R6692">
            <v>163.26</v>
          </cell>
          <cell r="S6692">
            <v>15</v>
          </cell>
          <cell r="T6692">
            <v>10.883900000000001</v>
          </cell>
        </row>
        <row r="6693">
          <cell r="K6693" t="str">
            <v>TMA0000195</v>
          </cell>
          <cell r="L6693" t="str">
            <v>A2下视纸箱</v>
          </cell>
          <cell r="M6693" t="str">
            <v>AB楞 750*440*420</v>
          </cell>
          <cell r="N6693">
            <v>40</v>
          </cell>
          <cell r="O6693">
            <v>10.883900000000001</v>
          </cell>
          <cell r="P6693" t="str">
            <v>Ea</v>
          </cell>
          <cell r="Q6693">
            <v>1</v>
          </cell>
          <cell r="R6693">
            <v>435.36</v>
          </cell>
          <cell r="S6693">
            <v>40</v>
          </cell>
          <cell r="T6693">
            <v>10.883900000000001</v>
          </cell>
        </row>
        <row r="6694">
          <cell r="K6694" t="str">
            <v>TMA0000195</v>
          </cell>
          <cell r="L6694" t="str">
            <v>A2下视纸箱</v>
          </cell>
          <cell r="M6694" t="str">
            <v>AB楞 750*440*420</v>
          </cell>
          <cell r="N6694">
            <v>30</v>
          </cell>
          <cell r="O6694">
            <v>10.883900000000001</v>
          </cell>
          <cell r="P6694" t="str">
            <v>Ea</v>
          </cell>
          <cell r="Q6694">
            <v>1</v>
          </cell>
          <cell r="R6694">
            <v>326.52</v>
          </cell>
          <cell r="S6694">
            <v>30</v>
          </cell>
          <cell r="T6694">
            <v>10.883900000000001</v>
          </cell>
        </row>
        <row r="6695">
          <cell r="K6695" t="str">
            <v>TMA0000195</v>
          </cell>
          <cell r="L6695" t="str">
            <v>A2下视纸箱</v>
          </cell>
          <cell r="M6695" t="str">
            <v>AB楞 750*440*420</v>
          </cell>
          <cell r="N6695">
            <v>30</v>
          </cell>
          <cell r="O6695">
            <v>10.883900000000001</v>
          </cell>
          <cell r="P6695" t="str">
            <v>Ea</v>
          </cell>
          <cell r="Q6695">
            <v>1</v>
          </cell>
          <cell r="R6695">
            <v>326.52</v>
          </cell>
          <cell r="S6695">
            <v>30</v>
          </cell>
          <cell r="T6695">
            <v>10.883900000000001</v>
          </cell>
        </row>
        <row r="6696">
          <cell r="K6696" t="str">
            <v>TMA0000195</v>
          </cell>
          <cell r="L6696" t="str">
            <v>A2下视纸箱</v>
          </cell>
          <cell r="M6696" t="str">
            <v>AB楞 750*440*420</v>
          </cell>
          <cell r="N6696">
            <v>30</v>
          </cell>
          <cell r="O6696">
            <v>10.883900000000001</v>
          </cell>
          <cell r="P6696" t="str">
            <v>Ea</v>
          </cell>
          <cell r="Q6696">
            <v>1</v>
          </cell>
          <cell r="R6696">
            <v>326.52</v>
          </cell>
          <cell r="S6696">
            <v>30</v>
          </cell>
          <cell r="T6696">
            <v>10.883900000000001</v>
          </cell>
        </row>
        <row r="6697">
          <cell r="K6697" t="str">
            <v>TMA0000195</v>
          </cell>
          <cell r="L6697" t="str">
            <v>A2下视纸箱</v>
          </cell>
          <cell r="M6697" t="str">
            <v>AB楞 750*440*420</v>
          </cell>
          <cell r="N6697">
            <v>12</v>
          </cell>
          <cell r="O6697">
            <v>10.883900000000001</v>
          </cell>
          <cell r="P6697" t="str">
            <v>Ea</v>
          </cell>
          <cell r="Q6697">
            <v>1</v>
          </cell>
          <cell r="R6697">
            <v>130.61000000000001</v>
          </cell>
          <cell r="S6697">
            <v>12</v>
          </cell>
          <cell r="T6697">
            <v>10.883900000000001</v>
          </cell>
        </row>
        <row r="6698">
          <cell r="K6698" t="str">
            <v>TMA0000248</v>
          </cell>
          <cell r="L6698" t="str">
            <v>捷运连接杆纸箱左</v>
          </cell>
          <cell r="M6698" t="str">
            <v>AB楞 660x230x220</v>
          </cell>
          <cell r="N6698">
            <v>1</v>
          </cell>
          <cell r="O6698">
            <v>2.4615</v>
          </cell>
          <cell r="P6698" t="str">
            <v>Ea</v>
          </cell>
          <cell r="Q6698">
            <v>1</v>
          </cell>
          <cell r="R6698">
            <v>2.46</v>
          </cell>
          <cell r="S6698">
            <v>1</v>
          </cell>
          <cell r="T6698">
            <v>2.4615</v>
          </cell>
        </row>
        <row r="6699">
          <cell r="K6699" t="str">
            <v>TMA0000248</v>
          </cell>
          <cell r="L6699" t="str">
            <v>捷运连接杆纸箱左</v>
          </cell>
          <cell r="M6699" t="str">
            <v>AB楞 660x230x220</v>
          </cell>
          <cell r="N6699">
            <v>1</v>
          </cell>
          <cell r="O6699">
            <v>2.4615</v>
          </cell>
          <cell r="P6699" t="str">
            <v>Ea</v>
          </cell>
          <cell r="Q6699">
            <v>1</v>
          </cell>
          <cell r="R6699">
            <v>2.46</v>
          </cell>
          <cell r="S6699">
            <v>1</v>
          </cell>
          <cell r="T6699">
            <v>2.4615</v>
          </cell>
        </row>
        <row r="6700">
          <cell r="K6700" t="str">
            <v>TMA0000249</v>
          </cell>
          <cell r="L6700" t="str">
            <v>捷运连接杆纸箱右</v>
          </cell>
          <cell r="M6700" t="str">
            <v>AB楞 660x230x220</v>
          </cell>
          <cell r="N6700">
            <v>1</v>
          </cell>
          <cell r="O6700">
            <v>2.4615</v>
          </cell>
          <cell r="P6700" t="str">
            <v>Ea</v>
          </cell>
          <cell r="Q6700">
            <v>1</v>
          </cell>
          <cell r="R6700">
            <v>2.46</v>
          </cell>
          <cell r="S6700">
            <v>1</v>
          </cell>
          <cell r="T6700">
            <v>2.4615</v>
          </cell>
        </row>
        <row r="6701">
          <cell r="K6701" t="str">
            <v>TMA0000250</v>
          </cell>
          <cell r="L6701" t="str">
            <v>捷运纸箱</v>
          </cell>
          <cell r="M6701" t="str">
            <v>AB楞 950*570*210</v>
          </cell>
          <cell r="N6701">
            <v>2</v>
          </cell>
          <cell r="O6701">
            <v>8.7924000000000007</v>
          </cell>
          <cell r="P6701" t="str">
            <v>Ea</v>
          </cell>
          <cell r="Q6701">
            <v>1</v>
          </cell>
          <cell r="R6701">
            <v>17.579999999999998</v>
          </cell>
          <cell r="S6701">
            <v>2</v>
          </cell>
          <cell r="T6701">
            <v>8.7924000000000007</v>
          </cell>
        </row>
        <row r="6702">
          <cell r="K6702" t="str">
            <v>TMA0000250</v>
          </cell>
          <cell r="L6702" t="str">
            <v>捷运纸箱</v>
          </cell>
          <cell r="M6702" t="str">
            <v>AB楞 950*570*210</v>
          </cell>
          <cell r="N6702">
            <v>4</v>
          </cell>
          <cell r="O6702">
            <v>8.7924000000000007</v>
          </cell>
          <cell r="P6702" t="str">
            <v>Ea</v>
          </cell>
          <cell r="Q6702">
            <v>1</v>
          </cell>
          <cell r="R6702">
            <v>35.17</v>
          </cell>
          <cell r="S6702">
            <v>4</v>
          </cell>
          <cell r="T6702">
            <v>8.7924000000000007</v>
          </cell>
        </row>
        <row r="6703">
          <cell r="K6703" t="str">
            <v>TMA0000265</v>
          </cell>
          <cell r="L6703" t="str">
            <v>H3右连接杆包装箱</v>
          </cell>
          <cell r="M6703" t="str">
            <v>AB楞590*230*220</v>
          </cell>
          <cell r="N6703">
            <v>2</v>
          </cell>
          <cell r="O6703">
            <v>3.1372</v>
          </cell>
          <cell r="P6703" t="str">
            <v>Ea</v>
          </cell>
          <cell r="Q6703">
            <v>1</v>
          </cell>
          <cell r="R6703">
            <v>6.27</v>
          </cell>
          <cell r="S6703">
            <v>2</v>
          </cell>
          <cell r="T6703">
            <v>3.1372</v>
          </cell>
        </row>
        <row r="6704">
          <cell r="K6704" t="str">
            <v>TMA0000266</v>
          </cell>
          <cell r="L6704" t="str">
            <v>H3左连接杆包装箱</v>
          </cell>
          <cell r="M6704" t="str">
            <v>AB楞590*230*220</v>
          </cell>
          <cell r="N6704">
            <v>1</v>
          </cell>
          <cell r="O6704">
            <v>3.1372</v>
          </cell>
          <cell r="P6704" t="str">
            <v>Ea</v>
          </cell>
          <cell r="Q6704">
            <v>1</v>
          </cell>
          <cell r="R6704">
            <v>3.14</v>
          </cell>
          <cell r="S6704">
            <v>1</v>
          </cell>
          <cell r="T6704">
            <v>3.1372</v>
          </cell>
        </row>
        <row r="6705">
          <cell r="K6705" t="str">
            <v>TMA0000267</v>
          </cell>
          <cell r="L6705" t="str">
            <v>H3宽车左包装箱</v>
          </cell>
          <cell r="M6705" t="str">
            <v>AB楞960*500*210</v>
          </cell>
          <cell r="N6705">
            <v>3</v>
          </cell>
          <cell r="O6705">
            <v>8.3419000000000008</v>
          </cell>
          <cell r="P6705" t="str">
            <v>Ea</v>
          </cell>
          <cell r="Q6705">
            <v>1</v>
          </cell>
          <cell r="R6705">
            <v>25.03</v>
          </cell>
          <cell r="S6705">
            <v>3</v>
          </cell>
          <cell r="T6705">
            <v>8.3419000000000008</v>
          </cell>
        </row>
        <row r="6706">
          <cell r="K6706" t="str">
            <v>TMA0000268</v>
          </cell>
          <cell r="L6706" t="str">
            <v>H3宽车右包装箱</v>
          </cell>
          <cell r="M6706" t="str">
            <v>AB楞960*500*210</v>
          </cell>
          <cell r="N6706">
            <v>5</v>
          </cell>
          <cell r="O6706">
            <v>8.3419000000000008</v>
          </cell>
          <cell r="P6706" t="str">
            <v>Ea</v>
          </cell>
          <cell r="Q6706">
            <v>1</v>
          </cell>
          <cell r="R6706">
            <v>41.71</v>
          </cell>
          <cell r="S6706">
            <v>5</v>
          </cell>
          <cell r="T6706">
            <v>8.3419000000000008</v>
          </cell>
        </row>
        <row r="6707">
          <cell r="K6707" t="str">
            <v>TMA0000269</v>
          </cell>
          <cell r="L6707" t="str">
            <v>奥铃升级后视镜左包装箱</v>
          </cell>
          <cell r="M6707" t="str">
            <v>AB楞 890*230*330</v>
          </cell>
          <cell r="N6707">
            <v>25</v>
          </cell>
          <cell r="O6707">
            <v>11.606</v>
          </cell>
          <cell r="P6707" t="str">
            <v>Ea</v>
          </cell>
          <cell r="Q6707">
            <v>1</v>
          </cell>
          <cell r="R6707">
            <v>290.14999999999998</v>
          </cell>
          <cell r="S6707">
            <v>25</v>
          </cell>
          <cell r="T6707">
            <v>11.606</v>
          </cell>
        </row>
        <row r="6708">
          <cell r="K6708" t="str">
            <v>TMA0000269</v>
          </cell>
          <cell r="L6708" t="str">
            <v>奥铃升级后视镜左包装箱</v>
          </cell>
          <cell r="M6708" t="str">
            <v>AB楞 890*230*330</v>
          </cell>
          <cell r="N6708">
            <v>36</v>
          </cell>
          <cell r="O6708">
            <v>11.606</v>
          </cell>
          <cell r="P6708" t="str">
            <v>Ea</v>
          </cell>
          <cell r="Q6708">
            <v>1</v>
          </cell>
          <cell r="R6708">
            <v>417.82</v>
          </cell>
          <cell r="S6708">
            <v>36</v>
          </cell>
          <cell r="T6708">
            <v>11.606</v>
          </cell>
        </row>
        <row r="6709">
          <cell r="K6709" t="str">
            <v>TMA0000270</v>
          </cell>
          <cell r="L6709" t="str">
            <v>奥铃升级后视镜右包装箱</v>
          </cell>
          <cell r="M6709" t="str">
            <v>AB楞 890*230*330</v>
          </cell>
          <cell r="N6709">
            <v>20</v>
          </cell>
          <cell r="O6709">
            <v>11.606999999999999</v>
          </cell>
          <cell r="P6709" t="str">
            <v>Ea</v>
          </cell>
          <cell r="Q6709">
            <v>1</v>
          </cell>
          <cell r="R6709">
            <v>232.14</v>
          </cell>
          <cell r="S6709">
            <v>20</v>
          </cell>
          <cell r="T6709">
            <v>11.606999999999999</v>
          </cell>
        </row>
        <row r="6710">
          <cell r="K6710" t="str">
            <v>TMA0000271</v>
          </cell>
          <cell r="L6710" t="str">
            <v>奥铃升级宽车左包装箱</v>
          </cell>
          <cell r="M6710" t="str">
            <v>AB楞 890*230*480</v>
          </cell>
          <cell r="N6710">
            <v>8</v>
          </cell>
          <cell r="O6710">
            <v>11.606999999999999</v>
          </cell>
          <cell r="P6710" t="str">
            <v>Ea</v>
          </cell>
          <cell r="Q6710">
            <v>1</v>
          </cell>
          <cell r="R6710">
            <v>92.86</v>
          </cell>
          <cell r="S6710">
            <v>8</v>
          </cell>
          <cell r="T6710">
            <v>11.606999999999999</v>
          </cell>
        </row>
        <row r="6711">
          <cell r="K6711" t="str">
            <v>TMA0000277</v>
          </cell>
          <cell r="L6711" t="str">
            <v>45*28塑料袋</v>
          </cell>
          <cell r="M6711" t="str">
            <v>PE 280*450mm</v>
          </cell>
          <cell r="N6711">
            <v>20000</v>
          </cell>
          <cell r="O6711">
            <v>2.76E-2</v>
          </cell>
          <cell r="P6711" t="str">
            <v>Ea</v>
          </cell>
          <cell r="Q6711">
            <v>1</v>
          </cell>
          <cell r="R6711">
            <v>552</v>
          </cell>
          <cell r="S6711">
            <v>20000</v>
          </cell>
          <cell r="T6711">
            <v>2.76E-2</v>
          </cell>
        </row>
        <row r="6712">
          <cell r="K6712" t="str">
            <v>TMA0000279</v>
          </cell>
          <cell r="L6712" t="str">
            <v>60*80泡沫片</v>
          </cell>
          <cell r="M6712" t="str">
            <v>PE</v>
          </cell>
          <cell r="N6712">
            <v>2000</v>
          </cell>
          <cell r="O6712">
            <v>0</v>
          </cell>
          <cell r="P6712" t="str">
            <v>Ea</v>
          </cell>
          <cell r="Q6712">
            <v>1</v>
          </cell>
          <cell r="R6712">
            <v>0</v>
          </cell>
          <cell r="S6712">
            <v>2000</v>
          </cell>
          <cell r="T6712">
            <v>0.26190000000000002</v>
          </cell>
        </row>
        <row r="6713">
          <cell r="K6713" t="str">
            <v>TMA0000283</v>
          </cell>
          <cell r="L6713" t="str">
            <v>45*45气泡袋</v>
          </cell>
          <cell r="M6713" t="str">
            <v>PE</v>
          </cell>
          <cell r="N6713">
            <v>1600</v>
          </cell>
          <cell r="O6713">
            <v>0.36</v>
          </cell>
          <cell r="P6713" t="str">
            <v>Ea</v>
          </cell>
          <cell r="Q6713">
            <v>1</v>
          </cell>
          <cell r="R6713">
            <v>576</v>
          </cell>
          <cell r="S6713">
            <v>1600</v>
          </cell>
          <cell r="T6713">
            <v>0.36</v>
          </cell>
        </row>
        <row r="6714">
          <cell r="K6714" t="str">
            <v>TMA0000283</v>
          </cell>
          <cell r="L6714" t="str">
            <v>45*45气泡袋</v>
          </cell>
          <cell r="M6714" t="str">
            <v>PE</v>
          </cell>
          <cell r="N6714">
            <v>2400</v>
          </cell>
          <cell r="O6714">
            <v>0</v>
          </cell>
          <cell r="P6714" t="str">
            <v>Ea</v>
          </cell>
          <cell r="Q6714">
            <v>1</v>
          </cell>
          <cell r="R6714">
            <v>0</v>
          </cell>
          <cell r="S6714">
            <v>2400</v>
          </cell>
          <cell r="T6714">
            <v>0.36</v>
          </cell>
        </row>
        <row r="6715">
          <cell r="K6715" t="str">
            <v>TMA0000283</v>
          </cell>
          <cell r="L6715" t="str">
            <v>45*45气泡袋</v>
          </cell>
          <cell r="M6715" t="str">
            <v>PE</v>
          </cell>
          <cell r="N6715">
            <v>4000</v>
          </cell>
          <cell r="O6715">
            <v>0.36</v>
          </cell>
          <cell r="P6715" t="str">
            <v>Ea</v>
          </cell>
          <cell r="Q6715">
            <v>1</v>
          </cell>
          <cell r="R6715">
            <v>1440</v>
          </cell>
          <cell r="S6715">
            <v>4000</v>
          </cell>
          <cell r="T6715">
            <v>0.36</v>
          </cell>
        </row>
        <row r="6716">
          <cell r="K6716" t="str">
            <v>TMA0000283</v>
          </cell>
          <cell r="L6716" t="str">
            <v>45*45气泡袋</v>
          </cell>
          <cell r="M6716" t="str">
            <v>PE</v>
          </cell>
          <cell r="N6716">
            <v>1728</v>
          </cell>
          <cell r="O6716">
            <v>0.36</v>
          </cell>
          <cell r="P6716" t="str">
            <v>Ea</v>
          </cell>
          <cell r="Q6716">
            <v>1</v>
          </cell>
          <cell r="R6716">
            <v>622.08000000000004</v>
          </cell>
          <cell r="S6716">
            <v>1728</v>
          </cell>
          <cell r="T6716">
            <v>0.36</v>
          </cell>
        </row>
        <row r="6717">
          <cell r="K6717" t="str">
            <v>TMA0000283</v>
          </cell>
          <cell r="L6717" t="str">
            <v>45*45气泡袋</v>
          </cell>
          <cell r="M6717" t="str">
            <v>PE</v>
          </cell>
          <cell r="N6717">
            <v>1600</v>
          </cell>
          <cell r="O6717">
            <v>0</v>
          </cell>
          <cell r="P6717" t="str">
            <v>Ea</v>
          </cell>
          <cell r="Q6717">
            <v>1</v>
          </cell>
          <cell r="R6717">
            <v>0</v>
          </cell>
          <cell r="S6717">
            <v>1600</v>
          </cell>
          <cell r="T6717">
            <v>0.36</v>
          </cell>
        </row>
        <row r="6718">
          <cell r="K6718" t="str">
            <v>TMA0000283</v>
          </cell>
          <cell r="L6718" t="str">
            <v>45*45气泡袋</v>
          </cell>
          <cell r="M6718" t="str">
            <v>PE</v>
          </cell>
          <cell r="N6718">
            <v>2400</v>
          </cell>
          <cell r="O6718">
            <v>0.36</v>
          </cell>
          <cell r="P6718" t="str">
            <v>Ea</v>
          </cell>
          <cell r="Q6718">
            <v>1</v>
          </cell>
          <cell r="R6718">
            <v>864</v>
          </cell>
          <cell r="S6718">
            <v>2400</v>
          </cell>
          <cell r="T6718">
            <v>0.36</v>
          </cell>
        </row>
        <row r="6719">
          <cell r="K6719" t="str">
            <v>TMA0000283</v>
          </cell>
          <cell r="L6719" t="str">
            <v>45*45气泡袋</v>
          </cell>
          <cell r="M6719" t="str">
            <v>PE</v>
          </cell>
          <cell r="N6719">
            <v>2400</v>
          </cell>
          <cell r="O6719">
            <v>0.36</v>
          </cell>
          <cell r="P6719" t="str">
            <v>Ea</v>
          </cell>
          <cell r="Q6719">
            <v>1</v>
          </cell>
          <cell r="R6719">
            <v>864</v>
          </cell>
          <cell r="S6719">
            <v>2400</v>
          </cell>
          <cell r="T6719">
            <v>0.36</v>
          </cell>
        </row>
        <row r="6720">
          <cell r="K6720" t="str">
            <v>TMA0000283</v>
          </cell>
          <cell r="L6720" t="str">
            <v>45*45气泡袋</v>
          </cell>
          <cell r="M6720" t="str">
            <v>PE</v>
          </cell>
          <cell r="N6720">
            <v>300</v>
          </cell>
          <cell r="O6720">
            <v>0.36</v>
          </cell>
          <cell r="P6720" t="str">
            <v>Ea</v>
          </cell>
          <cell r="Q6720">
            <v>1</v>
          </cell>
          <cell r="R6720">
            <v>108</v>
          </cell>
          <cell r="S6720">
            <v>300</v>
          </cell>
          <cell r="T6720">
            <v>0.36</v>
          </cell>
        </row>
        <row r="6721">
          <cell r="K6721" t="str">
            <v>TMA0000283</v>
          </cell>
          <cell r="L6721" t="str">
            <v>45*45气泡袋</v>
          </cell>
          <cell r="M6721" t="str">
            <v>PE</v>
          </cell>
          <cell r="N6721">
            <v>4000</v>
          </cell>
          <cell r="O6721">
            <v>0.36</v>
          </cell>
          <cell r="P6721" t="str">
            <v>Ea</v>
          </cell>
          <cell r="Q6721">
            <v>1</v>
          </cell>
          <cell r="R6721">
            <v>1440</v>
          </cell>
          <cell r="S6721">
            <v>4000</v>
          </cell>
          <cell r="T6721">
            <v>0.36</v>
          </cell>
        </row>
        <row r="6722">
          <cell r="K6722" t="str">
            <v>TMA0000283</v>
          </cell>
          <cell r="L6722" t="str">
            <v>45*45气泡袋</v>
          </cell>
          <cell r="M6722" t="str">
            <v>PE</v>
          </cell>
          <cell r="N6722">
            <v>2400</v>
          </cell>
          <cell r="O6722">
            <v>0.36</v>
          </cell>
          <cell r="P6722" t="str">
            <v>Ea</v>
          </cell>
          <cell r="Q6722">
            <v>1</v>
          </cell>
          <cell r="R6722">
            <v>864</v>
          </cell>
          <cell r="S6722">
            <v>2400</v>
          </cell>
          <cell r="T6722">
            <v>0.36</v>
          </cell>
        </row>
        <row r="6723">
          <cell r="K6723" t="str">
            <v>TMA0000283</v>
          </cell>
          <cell r="L6723" t="str">
            <v>45*45气泡袋</v>
          </cell>
          <cell r="M6723" t="str">
            <v>PE</v>
          </cell>
          <cell r="N6723">
            <v>1600</v>
          </cell>
          <cell r="O6723">
            <v>0</v>
          </cell>
          <cell r="P6723" t="str">
            <v>Ea</v>
          </cell>
          <cell r="Q6723">
            <v>1</v>
          </cell>
          <cell r="R6723">
            <v>0</v>
          </cell>
          <cell r="S6723">
            <v>1600</v>
          </cell>
          <cell r="T6723">
            <v>0.36</v>
          </cell>
        </row>
        <row r="6724">
          <cell r="K6724" t="str">
            <v>TMA0000283</v>
          </cell>
          <cell r="L6724" t="str">
            <v>45*45气泡袋</v>
          </cell>
          <cell r="M6724" t="str">
            <v>PE</v>
          </cell>
          <cell r="N6724">
            <v>2200</v>
          </cell>
          <cell r="O6724">
            <v>0.36</v>
          </cell>
          <cell r="P6724" t="str">
            <v>Ea</v>
          </cell>
          <cell r="Q6724">
            <v>1</v>
          </cell>
          <cell r="R6724">
            <v>792</v>
          </cell>
          <cell r="S6724">
            <v>2200</v>
          </cell>
          <cell r="T6724">
            <v>0.36</v>
          </cell>
        </row>
        <row r="6725">
          <cell r="K6725" t="str">
            <v>TMA0000283</v>
          </cell>
          <cell r="L6725" t="str">
            <v>45*45气泡袋</v>
          </cell>
          <cell r="M6725" t="str">
            <v>PE</v>
          </cell>
          <cell r="N6725">
            <v>4000</v>
          </cell>
          <cell r="O6725">
            <v>0.36</v>
          </cell>
          <cell r="P6725" t="str">
            <v>Ea</v>
          </cell>
          <cell r="Q6725">
            <v>1</v>
          </cell>
          <cell r="R6725">
            <v>1440</v>
          </cell>
          <cell r="S6725">
            <v>4000</v>
          </cell>
          <cell r="T6725">
            <v>0.36</v>
          </cell>
        </row>
        <row r="6726">
          <cell r="K6726" t="str">
            <v>TMA0000283</v>
          </cell>
          <cell r="L6726" t="str">
            <v>45*45气泡袋</v>
          </cell>
          <cell r="M6726" t="str">
            <v>PE</v>
          </cell>
          <cell r="N6726">
            <v>1600</v>
          </cell>
          <cell r="O6726">
            <v>0</v>
          </cell>
          <cell r="P6726" t="str">
            <v>Ea</v>
          </cell>
          <cell r="Q6726">
            <v>1</v>
          </cell>
          <cell r="R6726">
            <v>0</v>
          </cell>
          <cell r="S6726">
            <v>1600</v>
          </cell>
          <cell r="T6726">
            <v>0.36</v>
          </cell>
        </row>
        <row r="6727">
          <cell r="K6727" t="str">
            <v>TMA0000283</v>
          </cell>
          <cell r="L6727" t="str">
            <v>45*45气泡袋</v>
          </cell>
          <cell r="M6727" t="str">
            <v>PE</v>
          </cell>
          <cell r="N6727">
            <v>2000</v>
          </cell>
          <cell r="O6727">
            <v>0.36</v>
          </cell>
          <cell r="P6727" t="str">
            <v>Ea</v>
          </cell>
          <cell r="Q6727">
            <v>1</v>
          </cell>
          <cell r="R6727">
            <v>720</v>
          </cell>
          <cell r="S6727">
            <v>2000</v>
          </cell>
          <cell r="T6727">
            <v>0.36</v>
          </cell>
        </row>
        <row r="6728">
          <cell r="K6728" t="str">
            <v>TMA0000283</v>
          </cell>
          <cell r="L6728" t="str">
            <v>45*45气泡袋</v>
          </cell>
          <cell r="M6728" t="str">
            <v>PE</v>
          </cell>
          <cell r="N6728">
            <v>200</v>
          </cell>
          <cell r="O6728">
            <v>0</v>
          </cell>
          <cell r="P6728" t="str">
            <v>Ea</v>
          </cell>
          <cell r="Q6728">
            <v>1</v>
          </cell>
          <cell r="R6728">
            <v>0</v>
          </cell>
          <cell r="S6728">
            <v>200</v>
          </cell>
          <cell r="T6728">
            <v>0.36</v>
          </cell>
        </row>
        <row r="6729">
          <cell r="K6729" t="str">
            <v>TMA0000283</v>
          </cell>
          <cell r="L6729" t="str">
            <v>45*45气泡袋</v>
          </cell>
          <cell r="M6729" t="str">
            <v>PE</v>
          </cell>
          <cell r="N6729">
            <v>3800</v>
          </cell>
          <cell r="O6729">
            <v>0.36</v>
          </cell>
          <cell r="P6729" t="str">
            <v>Ea</v>
          </cell>
          <cell r="Q6729">
            <v>1</v>
          </cell>
          <cell r="R6729">
            <v>1368</v>
          </cell>
          <cell r="S6729">
            <v>3800</v>
          </cell>
          <cell r="T6729">
            <v>0.36</v>
          </cell>
        </row>
        <row r="6730">
          <cell r="K6730" t="str">
            <v>TMA0000283</v>
          </cell>
          <cell r="L6730" t="str">
            <v>45*45气泡袋</v>
          </cell>
          <cell r="M6730" t="str">
            <v>PE</v>
          </cell>
          <cell r="N6730">
            <v>578</v>
          </cell>
          <cell r="O6730">
            <v>0</v>
          </cell>
          <cell r="P6730" t="str">
            <v>Ea</v>
          </cell>
          <cell r="Q6730">
            <v>1</v>
          </cell>
          <cell r="R6730">
            <v>0</v>
          </cell>
          <cell r="S6730">
            <v>578</v>
          </cell>
          <cell r="T6730">
            <v>0.36</v>
          </cell>
        </row>
        <row r="6731">
          <cell r="K6731" t="str">
            <v>TMA0000286</v>
          </cell>
          <cell r="L6731" t="str">
            <v>手用拉伸膜</v>
          </cell>
          <cell r="M6731" t="str">
            <v/>
          </cell>
          <cell r="N6731">
            <v>80</v>
          </cell>
          <cell r="O6731">
            <v>39.82</v>
          </cell>
          <cell r="P6731" t="str">
            <v>Ea</v>
          </cell>
          <cell r="Q6731">
            <v>1</v>
          </cell>
          <cell r="R6731">
            <v>3185.6</v>
          </cell>
          <cell r="S6731">
            <v>80</v>
          </cell>
          <cell r="T6731">
            <v>39.82</v>
          </cell>
        </row>
        <row r="6732">
          <cell r="K6732" t="str">
            <v>TMA0000323</v>
          </cell>
          <cell r="L6732" t="str">
            <v>一汽军车纸箱</v>
          </cell>
          <cell r="M6732" t="str">
            <v>AB楞 600*400*450</v>
          </cell>
          <cell r="N6732">
            <v>26</v>
          </cell>
          <cell r="O6732">
            <v>8.0603999999999996</v>
          </cell>
          <cell r="P6732" t="str">
            <v>Ea</v>
          </cell>
          <cell r="Q6732">
            <v>1</v>
          </cell>
          <cell r="R6732">
            <v>209.57</v>
          </cell>
          <cell r="S6732">
            <v>26</v>
          </cell>
          <cell r="T6732">
            <v>8.0603999999999996</v>
          </cell>
        </row>
        <row r="6733">
          <cell r="K6733" t="str">
            <v>TMA0000434</v>
          </cell>
          <cell r="L6733" t="str">
            <v>6486室内镜纸箱</v>
          </cell>
          <cell r="M6733" t="str">
            <v>560*360*280</v>
          </cell>
          <cell r="N6733">
            <v>6</v>
          </cell>
          <cell r="O6733">
            <v>7.9505999999999997</v>
          </cell>
          <cell r="P6733" t="str">
            <v>Ea</v>
          </cell>
          <cell r="Q6733">
            <v>1</v>
          </cell>
          <cell r="R6733">
            <v>47.7</v>
          </cell>
          <cell r="S6733">
            <v>6</v>
          </cell>
          <cell r="T6733">
            <v>7.9505999999999997</v>
          </cell>
        </row>
        <row r="6734">
          <cell r="K6734" t="str">
            <v>TMA0000434</v>
          </cell>
          <cell r="L6734" t="str">
            <v>6486室内镜纸箱</v>
          </cell>
          <cell r="M6734" t="str">
            <v>560*360*280</v>
          </cell>
          <cell r="N6734">
            <v>11</v>
          </cell>
          <cell r="O6734">
            <v>7.9505999999999997</v>
          </cell>
          <cell r="P6734" t="str">
            <v>Ea</v>
          </cell>
          <cell r="Q6734">
            <v>1</v>
          </cell>
          <cell r="R6734">
            <v>87.46</v>
          </cell>
          <cell r="S6734">
            <v>11</v>
          </cell>
          <cell r="T6734">
            <v>7.9505999999999997</v>
          </cell>
        </row>
        <row r="6735">
          <cell r="K6735" t="str">
            <v>TMA0000436</v>
          </cell>
          <cell r="L6735" t="str">
            <v>曼项目前下视镜包装箱</v>
          </cell>
          <cell r="M6735" t="str">
            <v>底1080*530*310</v>
          </cell>
          <cell r="N6735">
            <v>100</v>
          </cell>
          <cell r="O6735">
            <v>15.5832</v>
          </cell>
          <cell r="P6735" t="str">
            <v>Ea</v>
          </cell>
          <cell r="Q6735">
            <v>1</v>
          </cell>
          <cell r="R6735">
            <v>1558.32</v>
          </cell>
          <cell r="S6735">
            <v>100</v>
          </cell>
          <cell r="T6735">
            <v>15.5832</v>
          </cell>
        </row>
        <row r="6736">
          <cell r="K6736" t="str">
            <v>TMA0000436</v>
          </cell>
          <cell r="L6736" t="str">
            <v>曼项目前下视镜包装箱</v>
          </cell>
          <cell r="M6736" t="str">
            <v>底1080*530*310</v>
          </cell>
          <cell r="N6736">
            <v>50</v>
          </cell>
          <cell r="O6736">
            <v>15.5832</v>
          </cell>
          <cell r="P6736" t="str">
            <v>Ea</v>
          </cell>
          <cell r="Q6736">
            <v>1</v>
          </cell>
          <cell r="R6736">
            <v>779.16</v>
          </cell>
          <cell r="S6736">
            <v>50</v>
          </cell>
          <cell r="T6736">
            <v>15.5832</v>
          </cell>
        </row>
        <row r="6737">
          <cell r="K6737" t="str">
            <v>TMA0000436</v>
          </cell>
          <cell r="L6737" t="str">
            <v>曼项目前下视镜包装箱</v>
          </cell>
          <cell r="M6737" t="str">
            <v>底1080*530*310</v>
          </cell>
          <cell r="N6737">
            <v>50</v>
          </cell>
          <cell r="O6737">
            <v>15.5832</v>
          </cell>
          <cell r="P6737" t="str">
            <v>Ea</v>
          </cell>
          <cell r="Q6737">
            <v>1</v>
          </cell>
          <cell r="R6737">
            <v>779.16</v>
          </cell>
          <cell r="S6737">
            <v>50</v>
          </cell>
          <cell r="T6737">
            <v>15.5832</v>
          </cell>
        </row>
        <row r="6738">
          <cell r="K6738" t="str">
            <v>TMA0000436</v>
          </cell>
          <cell r="L6738" t="str">
            <v>曼项目前下视镜包装箱</v>
          </cell>
          <cell r="M6738" t="str">
            <v>底1080*530*310</v>
          </cell>
          <cell r="N6738">
            <v>40</v>
          </cell>
          <cell r="O6738">
            <v>15.5832</v>
          </cell>
          <cell r="P6738" t="str">
            <v>Ea</v>
          </cell>
          <cell r="Q6738">
            <v>1</v>
          </cell>
          <cell r="R6738">
            <v>623.33000000000004</v>
          </cell>
          <cell r="S6738">
            <v>40</v>
          </cell>
          <cell r="T6738">
            <v>15.5832</v>
          </cell>
        </row>
        <row r="6739">
          <cell r="K6739" t="str">
            <v>TMA0000436</v>
          </cell>
          <cell r="L6739" t="str">
            <v>曼项目前下视镜包装箱</v>
          </cell>
          <cell r="M6739" t="str">
            <v>底1080*530*310</v>
          </cell>
          <cell r="N6739">
            <v>50</v>
          </cell>
          <cell r="O6739">
            <v>15.5832</v>
          </cell>
          <cell r="P6739" t="str">
            <v>Ea</v>
          </cell>
          <cell r="Q6739">
            <v>1</v>
          </cell>
          <cell r="R6739">
            <v>779.16</v>
          </cell>
          <cell r="S6739">
            <v>50</v>
          </cell>
          <cell r="T6739">
            <v>15.5832</v>
          </cell>
        </row>
        <row r="6740">
          <cell r="K6740" t="str">
            <v>TMA0000436</v>
          </cell>
          <cell r="L6740" t="str">
            <v>曼项目前下视镜包装箱</v>
          </cell>
          <cell r="M6740" t="str">
            <v>底1080*530*310</v>
          </cell>
          <cell r="N6740">
            <v>100</v>
          </cell>
          <cell r="O6740">
            <v>15.5832</v>
          </cell>
          <cell r="P6740" t="str">
            <v>Ea</v>
          </cell>
          <cell r="Q6740">
            <v>1</v>
          </cell>
          <cell r="R6740">
            <v>1558.32</v>
          </cell>
          <cell r="S6740">
            <v>100</v>
          </cell>
          <cell r="T6740">
            <v>15.5832</v>
          </cell>
        </row>
        <row r="6741">
          <cell r="K6741" t="str">
            <v>TMA0000460</v>
          </cell>
          <cell r="L6741" t="str">
            <v>B40L保护膜300*200</v>
          </cell>
          <cell r="M6741" t="str">
            <v>半粘膜宽300</v>
          </cell>
          <cell r="N6741">
            <v>8000</v>
          </cell>
          <cell r="O6741">
            <v>84.95</v>
          </cell>
          <cell r="P6741" t="str">
            <v>M</v>
          </cell>
          <cell r="Q6741">
            <v>1</v>
          </cell>
          <cell r="R6741">
            <v>679600</v>
          </cell>
          <cell r="S6741">
            <v>8000</v>
          </cell>
          <cell r="T6741">
            <v>0.42475000000000002</v>
          </cell>
        </row>
        <row r="6742">
          <cell r="K6742" t="str">
            <v>TMA0000465</v>
          </cell>
          <cell r="L6742" t="str">
            <v>铰链扶手纸箱</v>
          </cell>
          <cell r="M6742" t="str">
            <v>510*310*170</v>
          </cell>
          <cell r="N6742">
            <v>20</v>
          </cell>
          <cell r="O6742">
            <v>4.3329000000000004</v>
          </cell>
          <cell r="P6742" t="str">
            <v>Ea</v>
          </cell>
          <cell r="Q6742">
            <v>1</v>
          </cell>
          <cell r="R6742">
            <v>86.66</v>
          </cell>
          <cell r="S6742">
            <v>20</v>
          </cell>
          <cell r="T6742">
            <v>4.3329000000000004</v>
          </cell>
        </row>
        <row r="6743">
          <cell r="K6743" t="str">
            <v>TMA0000469</v>
          </cell>
          <cell r="L6743" t="str">
            <v>A2(1995)补盲镜纸箱</v>
          </cell>
          <cell r="M6743" t="str">
            <v>630*600*300</v>
          </cell>
          <cell r="N6743">
            <v>2</v>
          </cell>
          <cell r="O6743">
            <v>13.908099999999999</v>
          </cell>
          <cell r="P6743" t="str">
            <v>Ea</v>
          </cell>
          <cell r="Q6743">
            <v>1</v>
          </cell>
          <cell r="R6743">
            <v>27.82</v>
          </cell>
          <cell r="S6743">
            <v>2</v>
          </cell>
          <cell r="T6743">
            <v>13.908099999999999</v>
          </cell>
        </row>
        <row r="6744">
          <cell r="K6744" t="str">
            <v>TMA0000469</v>
          </cell>
          <cell r="L6744" t="str">
            <v>A2(1995)补盲镜纸箱</v>
          </cell>
          <cell r="M6744" t="str">
            <v>630*600*300</v>
          </cell>
          <cell r="N6744">
            <v>7</v>
          </cell>
          <cell r="O6744">
            <v>13.908099999999999</v>
          </cell>
          <cell r="P6744" t="str">
            <v>Ea</v>
          </cell>
          <cell r="Q6744">
            <v>1</v>
          </cell>
          <cell r="R6744">
            <v>97.36</v>
          </cell>
          <cell r="S6744">
            <v>7</v>
          </cell>
          <cell r="T6744">
            <v>13.908099999999999</v>
          </cell>
        </row>
        <row r="6745">
          <cell r="K6745" t="str">
            <v>TMA0000469</v>
          </cell>
          <cell r="L6745" t="str">
            <v>A2(1995)补盲镜纸箱</v>
          </cell>
          <cell r="M6745" t="str">
            <v>630*600*300</v>
          </cell>
          <cell r="N6745">
            <v>8</v>
          </cell>
          <cell r="O6745">
            <v>13.908099999999999</v>
          </cell>
          <cell r="P6745" t="str">
            <v>Ea</v>
          </cell>
          <cell r="Q6745">
            <v>1</v>
          </cell>
          <cell r="R6745">
            <v>111.26</v>
          </cell>
          <cell r="S6745">
            <v>8</v>
          </cell>
          <cell r="T6745">
            <v>13.908099999999999</v>
          </cell>
        </row>
        <row r="6746">
          <cell r="K6746" t="str">
            <v>TMA0000469</v>
          </cell>
          <cell r="L6746" t="str">
            <v>A2(1995)补盲镜纸箱</v>
          </cell>
          <cell r="M6746" t="str">
            <v>630*600*300</v>
          </cell>
          <cell r="N6746">
            <v>15</v>
          </cell>
          <cell r="O6746">
            <v>13.908099999999999</v>
          </cell>
          <cell r="P6746" t="str">
            <v>Ea</v>
          </cell>
          <cell r="Q6746">
            <v>1</v>
          </cell>
          <cell r="R6746">
            <v>208.62</v>
          </cell>
          <cell r="S6746">
            <v>15</v>
          </cell>
          <cell r="T6746">
            <v>13.908099999999999</v>
          </cell>
        </row>
        <row r="6747">
          <cell r="K6747" t="str">
            <v>TMA0000469</v>
          </cell>
          <cell r="L6747" t="str">
            <v>A2(1995)补盲镜纸箱</v>
          </cell>
          <cell r="M6747" t="str">
            <v>630*600*300</v>
          </cell>
          <cell r="N6747">
            <v>10</v>
          </cell>
          <cell r="O6747">
            <v>13.908099999999999</v>
          </cell>
          <cell r="P6747" t="str">
            <v>Ea</v>
          </cell>
          <cell r="Q6747">
            <v>1</v>
          </cell>
          <cell r="R6747">
            <v>139.08000000000001</v>
          </cell>
          <cell r="S6747">
            <v>10</v>
          </cell>
          <cell r="T6747">
            <v>13.908099999999999</v>
          </cell>
        </row>
        <row r="6748">
          <cell r="K6748" t="str">
            <v>TMA0000469</v>
          </cell>
          <cell r="L6748" t="str">
            <v>A2(1995)补盲镜纸箱</v>
          </cell>
          <cell r="M6748" t="str">
            <v>630*600*300</v>
          </cell>
          <cell r="N6748">
            <v>12</v>
          </cell>
          <cell r="O6748">
            <v>13.908099999999999</v>
          </cell>
          <cell r="P6748" t="str">
            <v>Ea</v>
          </cell>
          <cell r="Q6748">
            <v>1</v>
          </cell>
          <cell r="R6748">
            <v>166.9</v>
          </cell>
          <cell r="S6748">
            <v>12</v>
          </cell>
          <cell r="T6748">
            <v>13.908099999999999</v>
          </cell>
        </row>
        <row r="6749">
          <cell r="K6749" t="str">
            <v>TMA0000469</v>
          </cell>
          <cell r="L6749" t="str">
            <v>A2(1995)补盲镜纸箱</v>
          </cell>
          <cell r="M6749" t="str">
            <v>630*600*300</v>
          </cell>
          <cell r="N6749">
            <v>13</v>
          </cell>
          <cell r="O6749">
            <v>13.908099999999999</v>
          </cell>
          <cell r="P6749" t="str">
            <v>Ea</v>
          </cell>
          <cell r="Q6749">
            <v>1</v>
          </cell>
          <cell r="R6749">
            <v>180.81</v>
          </cell>
          <cell r="S6749">
            <v>13</v>
          </cell>
          <cell r="T6749">
            <v>13.908099999999999</v>
          </cell>
        </row>
        <row r="6750">
          <cell r="K6750" t="str">
            <v>TMA0000497</v>
          </cell>
          <cell r="L6750" t="str">
            <v>M20室内镜纸箱</v>
          </cell>
          <cell r="M6750" t="str">
            <v>500*460*250</v>
          </cell>
          <cell r="N6750">
            <v>100</v>
          </cell>
          <cell r="O6750">
            <v>8.0783000000000005</v>
          </cell>
          <cell r="P6750" t="str">
            <v>Ea</v>
          </cell>
          <cell r="Q6750">
            <v>1</v>
          </cell>
          <cell r="R6750">
            <v>807.83</v>
          </cell>
          <cell r="S6750">
            <v>100</v>
          </cell>
          <cell r="T6750">
            <v>8.0783000000000005</v>
          </cell>
        </row>
        <row r="6751">
          <cell r="K6751" t="str">
            <v>TMA0000497</v>
          </cell>
          <cell r="L6751" t="str">
            <v>M20室内镜纸箱</v>
          </cell>
          <cell r="M6751" t="str">
            <v>500*460*250</v>
          </cell>
          <cell r="N6751">
            <v>100</v>
          </cell>
          <cell r="O6751">
            <v>8.0783000000000005</v>
          </cell>
          <cell r="P6751" t="str">
            <v>Ea</v>
          </cell>
          <cell r="Q6751">
            <v>1</v>
          </cell>
          <cell r="R6751">
            <v>807.83</v>
          </cell>
          <cell r="S6751">
            <v>100</v>
          </cell>
          <cell r="T6751">
            <v>8.0783000000000005</v>
          </cell>
        </row>
        <row r="6752">
          <cell r="K6752" t="str">
            <v>TMA0000517</v>
          </cell>
          <cell r="L6752" t="str">
            <v>600*700*2珍珠棉片</v>
          </cell>
          <cell r="M6752" t="str">
            <v>600*700*2</v>
          </cell>
          <cell r="N6752">
            <v>558</v>
          </cell>
          <cell r="O6752">
            <v>0.39479999999999998</v>
          </cell>
          <cell r="P6752" t="str">
            <v>Ea</v>
          </cell>
          <cell r="Q6752">
            <v>1</v>
          </cell>
          <cell r="R6752">
            <v>220.3</v>
          </cell>
          <cell r="S6752">
            <v>558</v>
          </cell>
          <cell r="T6752">
            <v>0.39479999999999998</v>
          </cell>
        </row>
        <row r="6753">
          <cell r="K6753" t="str">
            <v>TMA0000517</v>
          </cell>
          <cell r="L6753" t="str">
            <v>600*700*2珍珠棉片</v>
          </cell>
          <cell r="M6753" t="str">
            <v>600*700*2</v>
          </cell>
          <cell r="N6753">
            <v>1100</v>
          </cell>
          <cell r="O6753">
            <v>0.39479999999999998</v>
          </cell>
          <cell r="P6753" t="str">
            <v>Ea</v>
          </cell>
          <cell r="Q6753">
            <v>1</v>
          </cell>
          <cell r="R6753">
            <v>434.28</v>
          </cell>
          <cell r="S6753">
            <v>1100</v>
          </cell>
          <cell r="T6753">
            <v>0.39479999999999998</v>
          </cell>
        </row>
        <row r="6754">
          <cell r="K6754" t="str">
            <v>TMA0000518</v>
          </cell>
          <cell r="L6754" t="str">
            <v>700*800*2珍珠棉片</v>
          </cell>
          <cell r="M6754" t="str">
            <v>700*800*2</v>
          </cell>
          <cell r="N6754">
            <v>476</v>
          </cell>
          <cell r="O6754">
            <v>0.48920000000000002</v>
          </cell>
          <cell r="P6754" t="str">
            <v>Ea</v>
          </cell>
          <cell r="Q6754">
            <v>1</v>
          </cell>
          <cell r="R6754">
            <v>232.86</v>
          </cell>
          <cell r="S6754">
            <v>476</v>
          </cell>
          <cell r="T6754">
            <v>0.48920000000000002</v>
          </cell>
        </row>
        <row r="6755">
          <cell r="K6755" t="str">
            <v>TMA0000550</v>
          </cell>
          <cell r="L6755" t="str">
            <v>保护膜200</v>
          </cell>
          <cell r="M6755" t="str">
            <v/>
          </cell>
          <cell r="N6755">
            <v>45</v>
          </cell>
          <cell r="O6755">
            <v>18.760000000000002</v>
          </cell>
          <cell r="P6755" t="str">
            <v>Ea</v>
          </cell>
          <cell r="Q6755">
            <v>1</v>
          </cell>
          <cell r="R6755">
            <v>844.2</v>
          </cell>
          <cell r="S6755">
            <v>45</v>
          </cell>
          <cell r="T6755">
            <v>18.760000000000002</v>
          </cell>
        </row>
        <row r="6756">
          <cell r="K6756" t="str">
            <v>TMA0000560</v>
          </cell>
          <cell r="L6756" t="str">
            <v>隔板500*440</v>
          </cell>
          <cell r="M6756" t="str">
            <v/>
          </cell>
          <cell r="N6756">
            <v>400</v>
          </cell>
          <cell r="O6756">
            <v>0.65300000000000002</v>
          </cell>
          <cell r="P6756" t="str">
            <v>EA</v>
          </cell>
          <cell r="Q6756">
            <v>1</v>
          </cell>
          <cell r="R6756">
            <v>261.2</v>
          </cell>
          <cell r="S6756">
            <v>400</v>
          </cell>
          <cell r="T6756">
            <v>0.65300000000000002</v>
          </cell>
        </row>
        <row r="6757">
          <cell r="K6757" t="str">
            <v>TMA0000560</v>
          </cell>
          <cell r="L6757" t="str">
            <v>隔板500*440</v>
          </cell>
          <cell r="M6757" t="str">
            <v/>
          </cell>
          <cell r="N6757">
            <v>200</v>
          </cell>
          <cell r="O6757">
            <v>0.65300000000000002</v>
          </cell>
          <cell r="P6757" t="str">
            <v>EA</v>
          </cell>
          <cell r="Q6757">
            <v>1</v>
          </cell>
          <cell r="R6757">
            <v>130.6</v>
          </cell>
          <cell r="S6757">
            <v>200</v>
          </cell>
          <cell r="T6757">
            <v>0.65300000000000002</v>
          </cell>
        </row>
        <row r="6758">
          <cell r="K6758" t="str">
            <v>TMA0000560</v>
          </cell>
          <cell r="L6758" t="str">
            <v>隔板500*440</v>
          </cell>
          <cell r="M6758" t="str">
            <v/>
          </cell>
          <cell r="N6758">
            <v>100</v>
          </cell>
          <cell r="O6758">
            <v>0.65300000000000002</v>
          </cell>
          <cell r="P6758" t="str">
            <v>EA</v>
          </cell>
          <cell r="Q6758">
            <v>1</v>
          </cell>
          <cell r="R6758">
            <v>65.3</v>
          </cell>
          <cell r="S6758">
            <v>100</v>
          </cell>
          <cell r="T6758">
            <v>0.65300000000000002</v>
          </cell>
        </row>
        <row r="6759">
          <cell r="K6759" t="str">
            <v>TMA0000560</v>
          </cell>
          <cell r="L6759" t="str">
            <v>隔板500*440</v>
          </cell>
          <cell r="M6759" t="str">
            <v/>
          </cell>
          <cell r="N6759">
            <v>100</v>
          </cell>
          <cell r="O6759">
            <v>0.65300000000000002</v>
          </cell>
          <cell r="P6759" t="str">
            <v>EA</v>
          </cell>
          <cell r="Q6759">
            <v>1</v>
          </cell>
          <cell r="R6759">
            <v>65.3</v>
          </cell>
          <cell r="S6759">
            <v>100</v>
          </cell>
          <cell r="T6759">
            <v>0.65300000000000002</v>
          </cell>
        </row>
        <row r="6760">
          <cell r="K6760" t="str">
            <v>TMA0000568</v>
          </cell>
          <cell r="L6760" t="str">
            <v>气泡袋400*300</v>
          </cell>
          <cell r="M6760" t="str">
            <v/>
          </cell>
          <cell r="N6760">
            <v>2795</v>
          </cell>
          <cell r="O6760">
            <v>0.2145</v>
          </cell>
          <cell r="P6760" t="str">
            <v>EA</v>
          </cell>
          <cell r="Q6760">
            <v>1</v>
          </cell>
          <cell r="R6760">
            <v>599.53</v>
          </cell>
          <cell r="S6760">
            <v>2795</v>
          </cell>
          <cell r="T6760">
            <v>0.2145</v>
          </cell>
        </row>
        <row r="6761">
          <cell r="K6761" t="str">
            <v>TMA0000568</v>
          </cell>
          <cell r="L6761" t="str">
            <v>气泡袋400*300</v>
          </cell>
          <cell r="M6761" t="str">
            <v/>
          </cell>
          <cell r="N6761">
            <v>2800</v>
          </cell>
          <cell r="O6761">
            <v>0.2145</v>
          </cell>
          <cell r="P6761" t="str">
            <v>EA</v>
          </cell>
          <cell r="Q6761">
            <v>1</v>
          </cell>
          <cell r="R6761">
            <v>600.6</v>
          </cell>
          <cell r="S6761">
            <v>2800</v>
          </cell>
          <cell r="T6761">
            <v>0.2145</v>
          </cell>
        </row>
        <row r="6762">
          <cell r="K6762" t="str">
            <v>TMA0000581</v>
          </cell>
          <cell r="L6762" t="str">
            <v>MS930胶（硬包）</v>
          </cell>
          <cell r="M6762" t="str">
            <v>Terostat-MS930</v>
          </cell>
          <cell r="N6762">
            <v>18.600000000000001</v>
          </cell>
          <cell r="O6762">
            <v>96.774199999999993</v>
          </cell>
          <cell r="P6762" t="str">
            <v>KG</v>
          </cell>
          <cell r="Q6762">
            <v>1</v>
          </cell>
          <cell r="R6762">
            <v>1800</v>
          </cell>
          <cell r="S6762">
            <v>18.600000000000001</v>
          </cell>
          <cell r="T6762">
            <v>96.774190000000004</v>
          </cell>
        </row>
        <row r="6763">
          <cell r="K6763" t="str">
            <v>TMI0000008</v>
          </cell>
          <cell r="L6763" t="str">
            <v>PC+ASA</v>
          </cell>
          <cell r="M6763" t="str">
            <v>PC880M（灰色）</v>
          </cell>
          <cell r="N6763">
            <v>1000</v>
          </cell>
          <cell r="O6763">
            <v>17.522120000000001</v>
          </cell>
          <cell r="P6763" t="str">
            <v>KG</v>
          </cell>
          <cell r="Q6763">
            <v>1</v>
          </cell>
          <cell r="R6763">
            <v>17522.12</v>
          </cell>
          <cell r="S6763">
            <v>1000</v>
          </cell>
          <cell r="T6763">
            <v>17.522099999999998</v>
          </cell>
        </row>
        <row r="6764">
          <cell r="K6764" t="str">
            <v>TMI0000009</v>
          </cell>
          <cell r="L6764" t="str">
            <v>PC+ASA</v>
          </cell>
          <cell r="M6764" t="str">
            <v>PC880M</v>
          </cell>
          <cell r="N6764">
            <v>-25</v>
          </cell>
          <cell r="O6764">
            <v>17.256630000000001</v>
          </cell>
          <cell r="P6764" t="str">
            <v>KG</v>
          </cell>
          <cell r="Q6764">
            <v>1</v>
          </cell>
          <cell r="R6764">
            <v>-431.42</v>
          </cell>
          <cell r="S6764">
            <v>-25</v>
          </cell>
          <cell r="T6764">
            <v>17.256640000000001</v>
          </cell>
        </row>
        <row r="6765">
          <cell r="K6765" t="str">
            <v>TMI0000009</v>
          </cell>
          <cell r="L6765" t="str">
            <v>PC+ASA</v>
          </cell>
          <cell r="M6765" t="str">
            <v>PC880M</v>
          </cell>
          <cell r="N6765">
            <v>1025</v>
          </cell>
          <cell r="O6765">
            <v>17.256630000000001</v>
          </cell>
          <cell r="P6765" t="str">
            <v>KG</v>
          </cell>
          <cell r="Q6765">
            <v>1</v>
          </cell>
          <cell r="R6765">
            <v>17688.05</v>
          </cell>
          <cell r="S6765">
            <v>1025</v>
          </cell>
          <cell r="T6765">
            <v>17.256640000000001</v>
          </cell>
        </row>
        <row r="6766">
          <cell r="K6766" t="str">
            <v>TMI0000010</v>
          </cell>
          <cell r="L6766" t="str">
            <v>黑色母</v>
          </cell>
          <cell r="M6766" t="str">
            <v/>
          </cell>
          <cell r="N6766">
            <v>200</v>
          </cell>
          <cell r="O6766">
            <v>11.9475</v>
          </cell>
          <cell r="P6766" t="str">
            <v>KG</v>
          </cell>
          <cell r="Q6766">
            <v>1</v>
          </cell>
          <cell r="R6766">
            <v>2389.5</v>
          </cell>
          <cell r="S6766">
            <v>200</v>
          </cell>
          <cell r="T6766">
            <v>11.9475</v>
          </cell>
        </row>
        <row r="6767">
          <cell r="K6767" t="str">
            <v>TMI0000014</v>
          </cell>
          <cell r="L6767" t="str">
            <v>ABS757</v>
          </cell>
          <cell r="M6767" t="str">
            <v>本色</v>
          </cell>
          <cell r="N6767">
            <v>1000</v>
          </cell>
          <cell r="O6767">
            <v>9.4070699999999992</v>
          </cell>
          <cell r="P6767" t="str">
            <v>KG</v>
          </cell>
          <cell r="Q6767">
            <v>1</v>
          </cell>
          <cell r="R6767">
            <v>9407.07</v>
          </cell>
          <cell r="S6767">
            <v>1000</v>
          </cell>
          <cell r="T6767">
            <v>9.4070800000000006</v>
          </cell>
        </row>
        <row r="6768">
          <cell r="K6768" t="str">
            <v>TMI0000014</v>
          </cell>
          <cell r="L6768" t="str">
            <v>ABS757</v>
          </cell>
          <cell r="M6768" t="str">
            <v>本色</v>
          </cell>
          <cell r="N6768">
            <v>3000</v>
          </cell>
          <cell r="O6768">
            <v>8.7609999999999992</v>
          </cell>
          <cell r="P6768" t="str">
            <v>KG</v>
          </cell>
          <cell r="Q6768">
            <v>1</v>
          </cell>
          <cell r="R6768">
            <v>26283</v>
          </cell>
          <cell r="S6768">
            <v>3000</v>
          </cell>
          <cell r="T6768">
            <v>8.7609999999999992</v>
          </cell>
        </row>
        <row r="6769">
          <cell r="K6769" t="str">
            <v>TMI0000049</v>
          </cell>
          <cell r="L6769" t="str">
            <v>TP30-3058浅灰直染</v>
          </cell>
          <cell r="M6769" t="str">
            <v/>
          </cell>
          <cell r="N6769">
            <v>3000</v>
          </cell>
          <cell r="O6769">
            <v>6.63</v>
          </cell>
          <cell r="P6769" t="str">
            <v>KG</v>
          </cell>
          <cell r="Q6769">
            <v>1</v>
          </cell>
          <cell r="R6769">
            <v>19890</v>
          </cell>
          <cell r="S6769">
            <v>3000</v>
          </cell>
          <cell r="T6769">
            <v>6.63</v>
          </cell>
        </row>
        <row r="6770">
          <cell r="K6770" t="str">
            <v>TMI0000051</v>
          </cell>
          <cell r="L6770" t="str">
            <v>K8303</v>
          </cell>
          <cell r="M6770" t="str">
            <v/>
          </cell>
          <cell r="N6770">
            <v>100</v>
          </cell>
          <cell r="O6770">
            <v>7.4336000000000002</v>
          </cell>
          <cell r="P6770" t="str">
            <v>KG</v>
          </cell>
          <cell r="Q6770">
            <v>1</v>
          </cell>
          <cell r="R6770">
            <v>743.36</v>
          </cell>
          <cell r="S6770">
            <v>100</v>
          </cell>
          <cell r="T6770">
            <v>7.4336000000000002</v>
          </cell>
        </row>
        <row r="6771">
          <cell r="K6771" t="str">
            <v>TMI0000061</v>
          </cell>
          <cell r="L6771" t="str">
            <v>ASA-778T</v>
          </cell>
          <cell r="M6771" t="str">
            <v>LI941-V94841</v>
          </cell>
          <cell r="N6771">
            <v>4075</v>
          </cell>
          <cell r="O6771">
            <v>15.486700000000001</v>
          </cell>
          <cell r="P6771" t="str">
            <v>KG</v>
          </cell>
          <cell r="Q6771">
            <v>1</v>
          </cell>
          <cell r="R6771">
            <v>63108.3</v>
          </cell>
          <cell r="S6771">
            <v>4075</v>
          </cell>
          <cell r="T6771">
            <v>15.486700000000001</v>
          </cell>
        </row>
        <row r="6772">
          <cell r="K6772" t="str">
            <v>TMI0000061</v>
          </cell>
          <cell r="L6772" t="str">
            <v>ASA-778T</v>
          </cell>
          <cell r="M6772" t="str">
            <v>LI941-V94841</v>
          </cell>
          <cell r="N6772">
            <v>-4075</v>
          </cell>
          <cell r="O6772">
            <v>15.486700000000001</v>
          </cell>
          <cell r="P6772" t="str">
            <v>KG</v>
          </cell>
          <cell r="Q6772">
            <v>1</v>
          </cell>
          <cell r="R6772">
            <v>-63108.3</v>
          </cell>
          <cell r="S6772">
            <v>-4075</v>
          </cell>
          <cell r="T6772">
            <v>15.486700000000001</v>
          </cell>
        </row>
        <row r="6773">
          <cell r="K6773" t="str">
            <v>TMI0000061</v>
          </cell>
          <cell r="L6773" t="str">
            <v>ASA-778T</v>
          </cell>
          <cell r="M6773" t="str">
            <v>LI941-V94841</v>
          </cell>
          <cell r="N6773">
            <v>9000</v>
          </cell>
          <cell r="O6773">
            <v>15.486700000000001</v>
          </cell>
          <cell r="P6773" t="str">
            <v>KG</v>
          </cell>
          <cell r="Q6773">
            <v>1</v>
          </cell>
          <cell r="R6773">
            <v>139380.29999999999</v>
          </cell>
          <cell r="S6773">
            <v>9000</v>
          </cell>
          <cell r="T6773">
            <v>15.486700000000001</v>
          </cell>
        </row>
        <row r="6774">
          <cell r="K6774" t="str">
            <v>TMI0000061</v>
          </cell>
          <cell r="L6774" t="str">
            <v>ASA-778T</v>
          </cell>
          <cell r="M6774" t="str">
            <v>LI941-V94841</v>
          </cell>
          <cell r="N6774">
            <v>1000</v>
          </cell>
          <cell r="O6774">
            <v>17.699120000000001</v>
          </cell>
          <cell r="P6774" t="str">
            <v>KG</v>
          </cell>
          <cell r="Q6774">
            <v>1</v>
          </cell>
          <cell r="R6774">
            <v>17699.12</v>
          </cell>
          <cell r="S6774">
            <v>1000</v>
          </cell>
          <cell r="T6774">
            <v>17.699120000000001</v>
          </cell>
        </row>
        <row r="6775">
          <cell r="K6775" t="str">
            <v>TMI0000064</v>
          </cell>
          <cell r="L6775" t="str">
            <v>TPEE1007</v>
          </cell>
          <cell r="M6775" t="str">
            <v/>
          </cell>
          <cell r="N6775">
            <v>1000</v>
          </cell>
          <cell r="O6775">
            <v>17.699000000000002</v>
          </cell>
          <cell r="P6775" t="str">
            <v>KG</v>
          </cell>
          <cell r="Q6775">
            <v>1</v>
          </cell>
          <cell r="R6775">
            <v>17699</v>
          </cell>
          <cell r="S6775">
            <v>1000</v>
          </cell>
          <cell r="T6775">
            <v>17.699000000000002</v>
          </cell>
        </row>
        <row r="6776">
          <cell r="K6776" t="str">
            <v>TMI0000064</v>
          </cell>
          <cell r="L6776" t="str">
            <v>TPEE1007</v>
          </cell>
          <cell r="M6776" t="str">
            <v/>
          </cell>
          <cell r="N6776">
            <v>1000</v>
          </cell>
          <cell r="O6776">
            <v>17.699000000000002</v>
          </cell>
          <cell r="P6776" t="str">
            <v>KG</v>
          </cell>
          <cell r="Q6776">
            <v>1</v>
          </cell>
          <cell r="R6776">
            <v>17699</v>
          </cell>
          <cell r="S6776">
            <v>1000</v>
          </cell>
          <cell r="T6776">
            <v>17.699000000000002</v>
          </cell>
        </row>
        <row r="6777">
          <cell r="K6777" t="str">
            <v>TMI0000090</v>
          </cell>
          <cell r="L6777" t="str">
            <v>PP+EPDM-T20</v>
          </cell>
          <cell r="M6777" t="str">
            <v/>
          </cell>
          <cell r="N6777">
            <v>3000</v>
          </cell>
          <cell r="O6777">
            <v>7.35</v>
          </cell>
          <cell r="P6777" t="str">
            <v>KG</v>
          </cell>
          <cell r="Q6777">
            <v>1</v>
          </cell>
          <cell r="R6777">
            <v>22050</v>
          </cell>
          <cell r="S6777">
            <v>3000</v>
          </cell>
          <cell r="T6777">
            <v>7.35</v>
          </cell>
        </row>
        <row r="6778">
          <cell r="K6778" t="str">
            <v>TMI0000090</v>
          </cell>
          <cell r="L6778" t="str">
            <v>PP+EPDM-T20</v>
          </cell>
          <cell r="M6778" t="str">
            <v/>
          </cell>
          <cell r="N6778">
            <v>6000</v>
          </cell>
          <cell r="O6778">
            <v>7.35</v>
          </cell>
          <cell r="P6778" t="str">
            <v>KG</v>
          </cell>
          <cell r="Q6778">
            <v>1</v>
          </cell>
          <cell r="R6778">
            <v>44100</v>
          </cell>
          <cell r="S6778">
            <v>6000</v>
          </cell>
          <cell r="T6778">
            <v>7.35</v>
          </cell>
        </row>
        <row r="6779">
          <cell r="K6779" t="str">
            <v>TMI0000102</v>
          </cell>
          <cell r="L6779" t="str">
            <v>PP API-1109UVP2B-T0895</v>
          </cell>
          <cell r="M6779" t="str">
            <v>金发 H6视镜专用</v>
          </cell>
          <cell r="N6779">
            <v>3000</v>
          </cell>
          <cell r="O6779">
            <v>9.99</v>
          </cell>
          <cell r="P6779" t="str">
            <v>KG</v>
          </cell>
          <cell r="Q6779">
            <v>1</v>
          </cell>
          <cell r="R6779">
            <v>29970</v>
          </cell>
          <cell r="S6779">
            <v>3000</v>
          </cell>
          <cell r="T6779">
            <v>9.99</v>
          </cell>
        </row>
        <row r="6780">
          <cell r="K6780" t="str">
            <v>TMI0000106</v>
          </cell>
          <cell r="L6780" t="str">
            <v>PPS-6345A  4HD9050</v>
          </cell>
          <cell r="M6780" t="str">
            <v/>
          </cell>
          <cell r="N6780">
            <v>500</v>
          </cell>
          <cell r="O6780">
            <v>56.46</v>
          </cell>
          <cell r="P6780" t="str">
            <v>KG</v>
          </cell>
          <cell r="Q6780">
            <v>1</v>
          </cell>
          <cell r="R6780">
            <v>28230</v>
          </cell>
          <cell r="S6780">
            <v>500</v>
          </cell>
          <cell r="T6780">
            <v>56.460099999999997</v>
          </cell>
        </row>
        <row r="6781">
          <cell r="K6781" t="str">
            <v>TMI0000109</v>
          </cell>
          <cell r="L6781" t="str">
            <v>PC 345kz(ABC+PC)</v>
          </cell>
          <cell r="M6781" t="str">
            <v/>
          </cell>
          <cell r="N6781">
            <v>1750</v>
          </cell>
          <cell r="O6781">
            <v>13.8939</v>
          </cell>
          <cell r="P6781" t="str">
            <v>KG</v>
          </cell>
          <cell r="Q6781">
            <v>1</v>
          </cell>
          <cell r="R6781">
            <v>24314.33</v>
          </cell>
          <cell r="S6781">
            <v>1750</v>
          </cell>
          <cell r="T6781">
            <v>13.8939</v>
          </cell>
        </row>
        <row r="6782">
          <cell r="K6782" t="str">
            <v>TMI0000109</v>
          </cell>
          <cell r="L6782" t="str">
            <v>PC 345kz(ABC+PC)</v>
          </cell>
          <cell r="M6782" t="str">
            <v/>
          </cell>
          <cell r="N6782">
            <v>250</v>
          </cell>
          <cell r="O6782">
            <v>13.8939</v>
          </cell>
          <cell r="P6782" t="str">
            <v>KG</v>
          </cell>
          <cell r="Q6782">
            <v>1</v>
          </cell>
          <cell r="R6782">
            <v>3473.48</v>
          </cell>
          <cell r="S6782">
            <v>250</v>
          </cell>
          <cell r="T6782">
            <v>13.8939</v>
          </cell>
        </row>
        <row r="6783">
          <cell r="K6783" t="str">
            <v>TMI0000121</v>
          </cell>
          <cell r="L6783" t="str">
            <v>TP30黑色P1M6K-JF01</v>
          </cell>
          <cell r="M6783" t="str">
            <v/>
          </cell>
          <cell r="N6783">
            <v>5200</v>
          </cell>
          <cell r="O6783">
            <v>6.63</v>
          </cell>
          <cell r="P6783" t="str">
            <v>KG</v>
          </cell>
          <cell r="Q6783">
            <v>1</v>
          </cell>
          <cell r="R6783">
            <v>34476</v>
          </cell>
          <cell r="S6783">
            <v>5200</v>
          </cell>
          <cell r="T6783">
            <v>6.63</v>
          </cell>
        </row>
        <row r="6784">
          <cell r="K6784" t="str">
            <v>TMI0000126</v>
          </cell>
          <cell r="L6784" t="str">
            <v>PA6-G50</v>
          </cell>
          <cell r="M6784" t="str">
            <v>B6050HL</v>
          </cell>
          <cell r="N6784">
            <v>8000</v>
          </cell>
          <cell r="O6784">
            <v>9.24</v>
          </cell>
          <cell r="P6784" t="str">
            <v>KG</v>
          </cell>
          <cell r="Q6784">
            <v>1</v>
          </cell>
          <cell r="R6784">
            <v>73920</v>
          </cell>
          <cell r="S6784">
            <v>8000</v>
          </cell>
          <cell r="T6784">
            <v>9.24</v>
          </cell>
        </row>
        <row r="6785">
          <cell r="K6785" t="str">
            <v>TMI0000135</v>
          </cell>
          <cell r="L6785" t="str">
            <v>PA6-GF30北鸿科</v>
          </cell>
          <cell r="M6785" t="str">
            <v>H6座椅注塑原料</v>
          </cell>
          <cell r="N6785">
            <v>9000</v>
          </cell>
          <cell r="O6785">
            <v>10.3</v>
          </cell>
          <cell r="P6785" t="str">
            <v>KG</v>
          </cell>
          <cell r="Q6785">
            <v>1</v>
          </cell>
          <cell r="R6785">
            <v>92700</v>
          </cell>
          <cell r="S6785">
            <v>9000</v>
          </cell>
          <cell r="T6785">
            <v>10.3</v>
          </cell>
        </row>
        <row r="6786">
          <cell r="K6786" t="str">
            <v>TMI0000135</v>
          </cell>
          <cell r="L6786" t="str">
            <v>PA6-GF30北鸿科</v>
          </cell>
          <cell r="M6786" t="str">
            <v>H6座椅注塑原料</v>
          </cell>
          <cell r="N6786">
            <v>3000</v>
          </cell>
          <cell r="O6786">
            <v>10.3</v>
          </cell>
          <cell r="P6786" t="str">
            <v>KG</v>
          </cell>
          <cell r="Q6786">
            <v>1</v>
          </cell>
          <cell r="R6786">
            <v>30900</v>
          </cell>
          <cell r="S6786">
            <v>3000</v>
          </cell>
          <cell r="T6786">
            <v>10.3</v>
          </cell>
        </row>
        <row r="6787">
          <cell r="K6787" t="str">
            <v>TMI0000142</v>
          </cell>
          <cell r="L6787" t="str">
            <v>PA66-1300B</v>
          </cell>
          <cell r="M6787" t="str">
            <v/>
          </cell>
          <cell r="N6787">
            <v>200</v>
          </cell>
          <cell r="O6787">
            <v>16.8142</v>
          </cell>
          <cell r="P6787" t="str">
            <v>KG</v>
          </cell>
          <cell r="Q6787">
            <v>1</v>
          </cell>
          <cell r="R6787">
            <v>3362.84</v>
          </cell>
          <cell r="S6787">
            <v>200</v>
          </cell>
          <cell r="T6787">
            <v>16.8142</v>
          </cell>
        </row>
        <row r="6788">
          <cell r="K6788" t="str">
            <v>TMI0000142</v>
          </cell>
          <cell r="L6788" t="str">
            <v>PA66-1300B</v>
          </cell>
          <cell r="M6788" t="str">
            <v/>
          </cell>
          <cell r="N6788">
            <v>300</v>
          </cell>
          <cell r="O6788">
            <v>16.8142</v>
          </cell>
          <cell r="P6788" t="str">
            <v>KG</v>
          </cell>
          <cell r="Q6788">
            <v>1</v>
          </cell>
          <cell r="R6788">
            <v>5044.26</v>
          </cell>
          <cell r="S6788">
            <v>300</v>
          </cell>
          <cell r="T6788">
            <v>16.8142</v>
          </cell>
        </row>
        <row r="6789">
          <cell r="K6789" t="str">
            <v>TMI0000143</v>
          </cell>
          <cell r="L6789" t="str">
            <v>PA6-RN130本色</v>
          </cell>
          <cell r="M6789" t="str">
            <v>气囊专用料</v>
          </cell>
          <cell r="N6789">
            <v>5000</v>
          </cell>
          <cell r="O6789">
            <v>13.716799999999999</v>
          </cell>
          <cell r="P6789" t="str">
            <v>KG</v>
          </cell>
          <cell r="Q6789">
            <v>1</v>
          </cell>
          <cell r="R6789">
            <v>68584</v>
          </cell>
          <cell r="S6789">
            <v>5000</v>
          </cell>
          <cell r="T6789">
            <v>13.716799999999999</v>
          </cell>
        </row>
        <row r="6790">
          <cell r="K6790" t="str">
            <v>TMI0000143</v>
          </cell>
          <cell r="L6790" t="str">
            <v>PA6-RN130本色</v>
          </cell>
          <cell r="M6790" t="str">
            <v>气囊专用料</v>
          </cell>
          <cell r="N6790">
            <v>2000</v>
          </cell>
          <cell r="O6790">
            <v>13.716799999999999</v>
          </cell>
          <cell r="P6790" t="str">
            <v>KG</v>
          </cell>
          <cell r="Q6790">
            <v>1</v>
          </cell>
          <cell r="R6790">
            <v>27433.599999999999</v>
          </cell>
          <cell r="S6790">
            <v>2000</v>
          </cell>
          <cell r="T6790">
            <v>13.716799999999999</v>
          </cell>
        </row>
        <row r="6791">
          <cell r="K6791" t="str">
            <v>TMI0000143</v>
          </cell>
          <cell r="L6791" t="str">
            <v>PA6-RN130本色</v>
          </cell>
          <cell r="M6791" t="str">
            <v>气囊专用料</v>
          </cell>
          <cell r="N6791">
            <v>2000</v>
          </cell>
          <cell r="O6791">
            <v>13.716799999999999</v>
          </cell>
          <cell r="P6791" t="str">
            <v>KG</v>
          </cell>
          <cell r="Q6791">
            <v>1</v>
          </cell>
          <cell r="R6791">
            <v>27433.599999999999</v>
          </cell>
          <cell r="S6791">
            <v>2000</v>
          </cell>
          <cell r="T6791">
            <v>13.716799999999999</v>
          </cell>
        </row>
        <row r="6792">
          <cell r="K6792" t="str">
            <v>TMI0000144</v>
          </cell>
          <cell r="L6792" t="str">
            <v>POM-M90-44</v>
          </cell>
          <cell r="M6792" t="str">
            <v>本色</v>
          </cell>
          <cell r="N6792">
            <v>3000</v>
          </cell>
          <cell r="O6792">
            <v>12.83189</v>
          </cell>
          <cell r="P6792" t="str">
            <v>KG</v>
          </cell>
          <cell r="Q6792">
            <v>1</v>
          </cell>
          <cell r="R6792">
            <v>38495.67</v>
          </cell>
          <cell r="S6792">
            <v>3000</v>
          </cell>
          <cell r="T6792">
            <v>12.831799999999999</v>
          </cell>
        </row>
        <row r="6793">
          <cell r="K6793" t="str">
            <v>TMI0000144</v>
          </cell>
          <cell r="L6793" t="str">
            <v>POM-M90-44</v>
          </cell>
          <cell r="M6793" t="str">
            <v>本色</v>
          </cell>
          <cell r="N6793">
            <v>2000</v>
          </cell>
          <cell r="O6793">
            <v>12.6549</v>
          </cell>
          <cell r="P6793" t="str">
            <v>KG</v>
          </cell>
          <cell r="Q6793">
            <v>1</v>
          </cell>
          <cell r="R6793">
            <v>25309.8</v>
          </cell>
          <cell r="S6793">
            <v>2000</v>
          </cell>
          <cell r="T6793">
            <v>12.6549</v>
          </cell>
        </row>
        <row r="6794">
          <cell r="K6794" t="str">
            <v>TMI0010003</v>
          </cell>
          <cell r="L6794" t="str">
            <v>PP-TD30蓝黑</v>
          </cell>
          <cell r="M6794" t="str">
            <v>欧马可升级专用</v>
          </cell>
          <cell r="N6794">
            <v>2000</v>
          </cell>
          <cell r="O6794">
            <v>7.53</v>
          </cell>
          <cell r="P6794" t="str">
            <v>KG</v>
          </cell>
          <cell r="Q6794">
            <v>1</v>
          </cell>
          <cell r="R6794">
            <v>15060</v>
          </cell>
          <cell r="S6794">
            <v>2000</v>
          </cell>
          <cell r="T6794">
            <v>7.52</v>
          </cell>
        </row>
        <row r="6795">
          <cell r="K6795" t="str">
            <v>TMI0010003</v>
          </cell>
          <cell r="L6795" t="str">
            <v>PP-TD30蓝黑</v>
          </cell>
          <cell r="M6795" t="str">
            <v>欧马可升级专用</v>
          </cell>
          <cell r="N6795">
            <v>1000</v>
          </cell>
          <cell r="O6795">
            <v>7.52</v>
          </cell>
          <cell r="P6795" t="str">
            <v>KG</v>
          </cell>
          <cell r="Q6795">
            <v>1</v>
          </cell>
          <cell r="R6795">
            <v>7520</v>
          </cell>
          <cell r="S6795">
            <v>1000</v>
          </cell>
          <cell r="T6795">
            <v>7.52</v>
          </cell>
        </row>
        <row r="6796">
          <cell r="K6796" t="str">
            <v>TMI0010014</v>
          </cell>
          <cell r="L6796" t="str">
            <v>PA6-GF15本色</v>
          </cell>
          <cell r="M6796" t="str">
            <v>轻卡绞架上下固定块</v>
          </cell>
          <cell r="N6796">
            <v>500</v>
          </cell>
          <cell r="O6796">
            <v>13.274330000000001</v>
          </cell>
          <cell r="P6796" t="str">
            <v>KG</v>
          </cell>
          <cell r="Q6796">
            <v>1</v>
          </cell>
          <cell r="R6796">
            <v>6637.17</v>
          </cell>
          <cell r="S6796">
            <v>500</v>
          </cell>
          <cell r="T6796">
            <v>13.27434</v>
          </cell>
        </row>
        <row r="6797">
          <cell r="K6797" t="str">
            <v>TMP5007001</v>
          </cell>
          <cell r="L6797" t="str">
            <v>水枪清洗剂</v>
          </cell>
          <cell r="M6797" t="str">
            <v>(15kg/桶)</v>
          </cell>
          <cell r="N6797">
            <v>1100</v>
          </cell>
          <cell r="O6797">
            <v>12</v>
          </cell>
          <cell r="P6797" t="str">
            <v>kg</v>
          </cell>
          <cell r="Q6797">
            <v>1</v>
          </cell>
          <cell r="R6797">
            <v>13200</v>
          </cell>
          <cell r="S6797">
            <v>1100</v>
          </cell>
          <cell r="T6797">
            <v>12</v>
          </cell>
        </row>
        <row r="6798">
          <cell r="K6798" t="str">
            <v>TST0000006</v>
          </cell>
          <cell r="L6798" t="str">
            <v>板材SAPH440</v>
          </cell>
          <cell r="M6798" t="str">
            <v>2.0*1250*2500</v>
          </cell>
          <cell r="N6798">
            <v>19430</v>
          </cell>
          <cell r="O6798">
            <v>3.8</v>
          </cell>
          <cell r="P6798" t="str">
            <v>KG</v>
          </cell>
          <cell r="Q6798">
            <v>1</v>
          </cell>
          <cell r="R6798">
            <v>73834</v>
          </cell>
          <cell r="S6798">
            <v>19430</v>
          </cell>
          <cell r="T6798">
            <v>3.8</v>
          </cell>
        </row>
        <row r="6799">
          <cell r="K6799" t="str">
            <v>TST0000006</v>
          </cell>
          <cell r="L6799" t="str">
            <v>板材SAPH440</v>
          </cell>
          <cell r="M6799" t="str">
            <v>2.0*1250*2500</v>
          </cell>
          <cell r="N6799">
            <v>1870</v>
          </cell>
          <cell r="O6799">
            <v>3.91</v>
          </cell>
          <cell r="P6799" t="str">
            <v>KG</v>
          </cell>
          <cell r="Q6799">
            <v>1</v>
          </cell>
          <cell r="R6799">
            <v>7311.7</v>
          </cell>
          <cell r="S6799">
            <v>1870</v>
          </cell>
          <cell r="T6799">
            <v>3.91</v>
          </cell>
        </row>
        <row r="6800">
          <cell r="K6800" t="str">
            <v>TST0000006</v>
          </cell>
          <cell r="L6800" t="str">
            <v>板材SAPH440</v>
          </cell>
          <cell r="M6800" t="str">
            <v>2.0*1250*2500</v>
          </cell>
          <cell r="N6800">
            <v>2690</v>
          </cell>
          <cell r="O6800">
            <v>3.91</v>
          </cell>
          <cell r="P6800" t="str">
            <v>KG</v>
          </cell>
          <cell r="Q6800">
            <v>1</v>
          </cell>
          <cell r="R6800">
            <v>10517.9</v>
          </cell>
          <cell r="S6800">
            <v>2690</v>
          </cell>
          <cell r="T6800">
            <v>3.91</v>
          </cell>
        </row>
        <row r="6801">
          <cell r="K6801" t="str">
            <v>TST0000006</v>
          </cell>
          <cell r="L6801" t="str">
            <v>板材SAPH440</v>
          </cell>
          <cell r="M6801" t="str">
            <v>2.0*1250*2500</v>
          </cell>
          <cell r="N6801">
            <v>2110</v>
          </cell>
          <cell r="O6801">
            <v>3.91</v>
          </cell>
          <cell r="P6801" t="str">
            <v>KG</v>
          </cell>
          <cell r="Q6801">
            <v>1</v>
          </cell>
          <cell r="R6801">
            <v>8250.1</v>
          </cell>
          <cell r="S6801">
            <v>2110</v>
          </cell>
          <cell r="T6801">
            <v>3.91</v>
          </cell>
        </row>
        <row r="6802">
          <cell r="K6802" t="str">
            <v>TST0000006</v>
          </cell>
          <cell r="L6802" t="str">
            <v>板材SAPH440</v>
          </cell>
          <cell r="M6802" t="str">
            <v>2.0*1250*2500</v>
          </cell>
          <cell r="N6802">
            <v>4510</v>
          </cell>
          <cell r="O6802">
            <v>3.91</v>
          </cell>
          <cell r="P6802" t="str">
            <v>KG</v>
          </cell>
          <cell r="Q6802">
            <v>1</v>
          </cell>
          <cell r="R6802">
            <v>17634.099999999999</v>
          </cell>
          <cell r="S6802">
            <v>4510</v>
          </cell>
          <cell r="T6802">
            <v>3.91</v>
          </cell>
        </row>
        <row r="6803">
          <cell r="K6803" t="str">
            <v>TST0000013</v>
          </cell>
          <cell r="L6803" t="str">
            <v>板材SPFH590</v>
          </cell>
          <cell r="M6803" t="str">
            <v>3.0*1250*2500</v>
          </cell>
          <cell r="N6803">
            <v>12600</v>
          </cell>
          <cell r="O6803">
            <v>4.12</v>
          </cell>
          <cell r="P6803" t="str">
            <v>KG</v>
          </cell>
          <cell r="Q6803">
            <v>1</v>
          </cell>
          <cell r="R6803">
            <v>51912</v>
          </cell>
          <cell r="S6803">
            <v>12600</v>
          </cell>
          <cell r="T6803">
            <v>4.12</v>
          </cell>
        </row>
        <row r="6804">
          <cell r="K6804" t="str">
            <v>TST0000029</v>
          </cell>
          <cell r="L6804" t="str">
            <v>板材SPFH590酸洗板</v>
          </cell>
          <cell r="M6804" t="str">
            <v>2.0*1178*2500</v>
          </cell>
          <cell r="N6804">
            <v>3571</v>
          </cell>
          <cell r="O6804">
            <v>4.5999999999999996</v>
          </cell>
          <cell r="P6804" t="str">
            <v>KG</v>
          </cell>
          <cell r="Q6804">
            <v>1</v>
          </cell>
          <cell r="R6804">
            <v>16426.599999999999</v>
          </cell>
          <cell r="S6804">
            <v>3571</v>
          </cell>
          <cell r="T6804">
            <v>4.5999999999999996</v>
          </cell>
        </row>
        <row r="6805">
          <cell r="K6805" t="str">
            <v>TST0000029</v>
          </cell>
          <cell r="L6805" t="str">
            <v>板材SPFH590酸洗板</v>
          </cell>
          <cell r="M6805" t="str">
            <v>2.0*1178*2500</v>
          </cell>
          <cell r="N6805">
            <v>5473</v>
          </cell>
          <cell r="O6805">
            <v>4.5999999999999996</v>
          </cell>
          <cell r="P6805" t="str">
            <v>KG</v>
          </cell>
          <cell r="Q6805">
            <v>1</v>
          </cell>
          <cell r="R6805">
            <v>25175.8</v>
          </cell>
          <cell r="S6805">
            <v>5473</v>
          </cell>
          <cell r="T6805">
            <v>4.5999999999999996</v>
          </cell>
        </row>
        <row r="6806">
          <cell r="K6806" t="str">
            <v>TST0000029</v>
          </cell>
          <cell r="L6806" t="str">
            <v>板材SPFH590酸洗板</v>
          </cell>
          <cell r="M6806" t="str">
            <v>2.0*1178*2500</v>
          </cell>
          <cell r="N6806">
            <v>18016</v>
          </cell>
          <cell r="O6806">
            <v>4.5999999999999996</v>
          </cell>
          <cell r="P6806" t="str">
            <v>KG</v>
          </cell>
          <cell r="Q6806">
            <v>1</v>
          </cell>
          <cell r="R6806">
            <v>82873.600000000006</v>
          </cell>
          <cell r="S6806">
            <v>18016</v>
          </cell>
          <cell r="T6806">
            <v>4.5999999999999996</v>
          </cell>
        </row>
        <row r="6807">
          <cell r="K6807" t="str">
            <v>TST0000029</v>
          </cell>
          <cell r="L6807" t="str">
            <v>板材SPFH590酸洗板</v>
          </cell>
          <cell r="M6807" t="str">
            <v>2.0*1178*2500</v>
          </cell>
          <cell r="N6807">
            <v>7779</v>
          </cell>
          <cell r="O6807">
            <v>4.5999999999999996</v>
          </cell>
          <cell r="P6807" t="str">
            <v>KG</v>
          </cell>
          <cell r="Q6807">
            <v>1</v>
          </cell>
          <cell r="R6807">
            <v>35783.4</v>
          </cell>
          <cell r="S6807">
            <v>7779</v>
          </cell>
          <cell r="T6807">
            <v>4.5999999999999996</v>
          </cell>
        </row>
        <row r="6808">
          <cell r="K6808" t="str">
            <v>TST0000029</v>
          </cell>
          <cell r="L6808" t="str">
            <v>板材SPFH590酸洗板</v>
          </cell>
          <cell r="M6808" t="str">
            <v>2.0*1178*2500</v>
          </cell>
          <cell r="N6808">
            <v>2216</v>
          </cell>
          <cell r="O6808">
            <v>4.5999999999999996</v>
          </cell>
          <cell r="P6808" t="str">
            <v>KG</v>
          </cell>
          <cell r="Q6808">
            <v>1</v>
          </cell>
          <cell r="R6808">
            <v>10193.6</v>
          </cell>
          <cell r="S6808">
            <v>2216</v>
          </cell>
          <cell r="T6808">
            <v>4.6399999999999997</v>
          </cell>
        </row>
        <row r="6809">
          <cell r="K6809" t="str">
            <v>TST0000029</v>
          </cell>
          <cell r="L6809" t="str">
            <v>板材SPFH590酸洗板</v>
          </cell>
          <cell r="M6809" t="str">
            <v>2.0*1178*2500</v>
          </cell>
          <cell r="N6809">
            <v>5074</v>
          </cell>
          <cell r="O6809">
            <v>4.5999999999999996</v>
          </cell>
          <cell r="P6809" t="str">
            <v>KG</v>
          </cell>
          <cell r="Q6809">
            <v>1</v>
          </cell>
          <cell r="R6809">
            <v>23340.400000000001</v>
          </cell>
          <cell r="S6809">
            <v>5074</v>
          </cell>
          <cell r="T6809">
            <v>4.5999999999999996</v>
          </cell>
        </row>
        <row r="6810">
          <cell r="K6810" t="str">
            <v>TST0000029</v>
          </cell>
          <cell r="L6810" t="str">
            <v>板材SPFH590酸洗板</v>
          </cell>
          <cell r="M6810" t="str">
            <v>2.0*1178*2500</v>
          </cell>
          <cell r="N6810">
            <v>4571</v>
          </cell>
          <cell r="O6810">
            <v>4.5999999999999996</v>
          </cell>
          <cell r="P6810" t="str">
            <v>KG</v>
          </cell>
          <cell r="Q6810">
            <v>1</v>
          </cell>
          <cell r="R6810">
            <v>21026.6</v>
          </cell>
          <cell r="S6810">
            <v>4571</v>
          </cell>
          <cell r="T6810">
            <v>4.5999999999999996</v>
          </cell>
        </row>
        <row r="6811">
          <cell r="K6811" t="str">
            <v>TST0000029</v>
          </cell>
          <cell r="L6811" t="str">
            <v>板材SPFH590酸洗板</v>
          </cell>
          <cell r="M6811" t="str">
            <v>2.0*1178*2500</v>
          </cell>
          <cell r="N6811">
            <v>8550</v>
          </cell>
          <cell r="O6811">
            <v>4.45</v>
          </cell>
          <cell r="P6811" t="str">
            <v>KG</v>
          </cell>
          <cell r="Q6811">
            <v>1</v>
          </cell>
          <cell r="R6811">
            <v>38047.5</v>
          </cell>
          <cell r="S6811">
            <v>8550</v>
          </cell>
          <cell r="T6811">
            <v>4.45</v>
          </cell>
        </row>
        <row r="6812">
          <cell r="K6812" t="str">
            <v>TST0000029</v>
          </cell>
          <cell r="L6812" t="str">
            <v>板材SPFH590酸洗板</v>
          </cell>
          <cell r="M6812" t="str">
            <v>2.0*1178*2500</v>
          </cell>
          <cell r="N6812">
            <v>10470</v>
          </cell>
          <cell r="O6812">
            <v>4.45</v>
          </cell>
          <cell r="P6812" t="str">
            <v>KG</v>
          </cell>
          <cell r="Q6812">
            <v>1</v>
          </cell>
          <cell r="R6812">
            <v>46591.5</v>
          </cell>
          <cell r="S6812">
            <v>10470</v>
          </cell>
          <cell r="T6812">
            <v>4.45</v>
          </cell>
        </row>
        <row r="6813">
          <cell r="K6813" t="str">
            <v>TST0000029</v>
          </cell>
          <cell r="L6813" t="str">
            <v>板材SPFH590酸洗板</v>
          </cell>
          <cell r="M6813" t="str">
            <v>2.0*1178*2500</v>
          </cell>
          <cell r="N6813">
            <v>4520</v>
          </cell>
          <cell r="O6813">
            <v>4.45</v>
          </cell>
          <cell r="P6813" t="str">
            <v>KG</v>
          </cell>
          <cell r="Q6813">
            <v>1</v>
          </cell>
          <cell r="R6813">
            <v>20114</v>
          </cell>
          <cell r="S6813">
            <v>4520</v>
          </cell>
          <cell r="T6813">
            <v>4.45</v>
          </cell>
        </row>
        <row r="6814">
          <cell r="K6814" t="str">
            <v>TST0000029</v>
          </cell>
          <cell r="L6814" t="str">
            <v>板材SPFH590酸洗板</v>
          </cell>
          <cell r="M6814" t="str">
            <v>2.0*1178*2500</v>
          </cell>
          <cell r="N6814">
            <v>2974</v>
          </cell>
          <cell r="O6814">
            <v>4.45</v>
          </cell>
          <cell r="P6814" t="str">
            <v>KG</v>
          </cell>
          <cell r="Q6814">
            <v>1</v>
          </cell>
          <cell r="R6814">
            <v>13234.3</v>
          </cell>
          <cell r="S6814">
            <v>2974</v>
          </cell>
          <cell r="T6814">
            <v>4.45</v>
          </cell>
        </row>
        <row r="6815">
          <cell r="K6815" t="str">
            <v>TST0000029</v>
          </cell>
          <cell r="L6815" t="str">
            <v>板材SPFH590酸洗板</v>
          </cell>
          <cell r="M6815" t="str">
            <v>2.0*1178*2500</v>
          </cell>
          <cell r="N6815">
            <v>11054</v>
          </cell>
          <cell r="O6815">
            <v>4.45</v>
          </cell>
          <cell r="P6815" t="str">
            <v>KG</v>
          </cell>
          <cell r="Q6815">
            <v>1</v>
          </cell>
          <cell r="R6815">
            <v>49190.3</v>
          </cell>
          <cell r="S6815">
            <v>11054</v>
          </cell>
          <cell r="T6815">
            <v>4.45</v>
          </cell>
        </row>
        <row r="6816">
          <cell r="K6816" t="str">
            <v>TST0000029</v>
          </cell>
          <cell r="L6816" t="str">
            <v>板材SPFH590酸洗板</v>
          </cell>
          <cell r="M6816" t="str">
            <v>2.0*1178*2500</v>
          </cell>
          <cell r="N6816">
            <v>1014</v>
          </cell>
          <cell r="O6816">
            <v>4.45</v>
          </cell>
          <cell r="P6816" t="str">
            <v>KG</v>
          </cell>
          <cell r="Q6816">
            <v>1</v>
          </cell>
          <cell r="R6816">
            <v>4512.3</v>
          </cell>
          <cell r="S6816">
            <v>1014</v>
          </cell>
          <cell r="T6816">
            <v>4.45</v>
          </cell>
        </row>
        <row r="6817">
          <cell r="K6817" t="str">
            <v>TST0000029</v>
          </cell>
          <cell r="L6817" t="str">
            <v>板材SPFH590酸洗板</v>
          </cell>
          <cell r="M6817" t="str">
            <v>2.0*1178*2500</v>
          </cell>
          <cell r="N6817">
            <v>2230</v>
          </cell>
          <cell r="O6817">
            <v>4.45</v>
          </cell>
          <cell r="P6817" t="str">
            <v>KG</v>
          </cell>
          <cell r="Q6817">
            <v>1</v>
          </cell>
          <cell r="R6817">
            <v>9923.5</v>
          </cell>
          <cell r="S6817">
            <v>2230</v>
          </cell>
          <cell r="T6817">
            <v>4.45</v>
          </cell>
        </row>
        <row r="6818">
          <cell r="K6818" t="str">
            <v>TST0000029</v>
          </cell>
          <cell r="L6818" t="str">
            <v>板材SPFH590酸洗板</v>
          </cell>
          <cell r="M6818" t="str">
            <v>2.0*1178*2500</v>
          </cell>
          <cell r="N6818">
            <v>3822</v>
          </cell>
          <cell r="O6818">
            <v>4.13</v>
          </cell>
          <cell r="P6818" t="str">
            <v>KG</v>
          </cell>
          <cell r="Q6818">
            <v>1</v>
          </cell>
          <cell r="R6818">
            <v>15784.86</v>
          </cell>
          <cell r="S6818">
            <v>3822</v>
          </cell>
          <cell r="T6818">
            <v>4.53</v>
          </cell>
        </row>
        <row r="6819">
          <cell r="K6819" t="str">
            <v>TST0000029</v>
          </cell>
          <cell r="L6819" t="str">
            <v>板材SPFH590酸洗板</v>
          </cell>
          <cell r="M6819" t="str">
            <v>2.0*1178*2500</v>
          </cell>
          <cell r="N6819">
            <v>5978</v>
          </cell>
          <cell r="O6819">
            <v>4.13</v>
          </cell>
          <cell r="P6819" t="str">
            <v>KG</v>
          </cell>
          <cell r="Q6819">
            <v>1</v>
          </cell>
          <cell r="R6819">
            <v>24689.14</v>
          </cell>
          <cell r="S6819">
            <v>5978</v>
          </cell>
          <cell r="T6819">
            <v>4.53</v>
          </cell>
        </row>
        <row r="6820">
          <cell r="K6820" t="str">
            <v>TST0000029</v>
          </cell>
          <cell r="L6820" t="str">
            <v>板材SPFH590酸洗板</v>
          </cell>
          <cell r="M6820" t="str">
            <v>2.0*1178*2500</v>
          </cell>
          <cell r="N6820">
            <v>15972</v>
          </cell>
          <cell r="O6820">
            <v>4.53</v>
          </cell>
          <cell r="P6820" t="str">
            <v>KG</v>
          </cell>
          <cell r="Q6820">
            <v>1</v>
          </cell>
          <cell r="R6820">
            <v>72353.16</v>
          </cell>
          <cell r="S6820">
            <v>15972</v>
          </cell>
          <cell r="T6820">
            <v>4.13</v>
          </cell>
        </row>
        <row r="6821">
          <cell r="K6821" t="str">
            <v>TST0000029</v>
          </cell>
          <cell r="L6821" t="str">
            <v>板材SPFH590酸洗板</v>
          </cell>
          <cell r="M6821" t="str">
            <v>2.0*1178*2500</v>
          </cell>
          <cell r="N6821">
            <v>10050</v>
          </cell>
          <cell r="O6821">
            <v>4.5999999999999996</v>
          </cell>
          <cell r="P6821" t="str">
            <v>KG</v>
          </cell>
          <cell r="Q6821">
            <v>1</v>
          </cell>
          <cell r="R6821">
            <v>46230</v>
          </cell>
          <cell r="S6821">
            <v>10050</v>
          </cell>
          <cell r="T6821">
            <v>4.5999999999999996</v>
          </cell>
        </row>
        <row r="6822">
          <cell r="K6822" t="str">
            <v>TST0000033</v>
          </cell>
          <cell r="L6822" t="str">
            <v>板材SAPH440</v>
          </cell>
          <cell r="M6822" t="str">
            <v>2.5*1250*2500</v>
          </cell>
          <cell r="N6822">
            <v>47035</v>
          </cell>
          <cell r="O6822">
            <v>3.69</v>
          </cell>
          <cell r="P6822" t="str">
            <v>KG</v>
          </cell>
          <cell r="Q6822">
            <v>1</v>
          </cell>
          <cell r="R6822">
            <v>173559.15</v>
          </cell>
          <cell r="S6822">
            <v>47035</v>
          </cell>
          <cell r="T6822">
            <v>3.69</v>
          </cell>
        </row>
        <row r="6823">
          <cell r="K6823" t="str">
            <v>TST0000036</v>
          </cell>
          <cell r="L6823" t="str">
            <v>板材SAPH440</v>
          </cell>
          <cell r="M6823" t="str">
            <v>5.0*1250*2500</v>
          </cell>
          <cell r="N6823">
            <v>11720</v>
          </cell>
          <cell r="O6823">
            <v>3.94</v>
          </cell>
          <cell r="P6823" t="str">
            <v>KG</v>
          </cell>
          <cell r="Q6823">
            <v>1</v>
          </cell>
          <cell r="R6823">
            <v>46176.800000000003</v>
          </cell>
          <cell r="S6823">
            <v>11720</v>
          </cell>
          <cell r="T6823">
            <v>3.94</v>
          </cell>
        </row>
        <row r="6824">
          <cell r="K6824" t="str">
            <v>TST0000036</v>
          </cell>
          <cell r="L6824" t="str">
            <v>板材SAPH440</v>
          </cell>
          <cell r="M6824" t="str">
            <v>5.0*1250*2500</v>
          </cell>
          <cell r="N6824">
            <v>3840</v>
          </cell>
          <cell r="O6824">
            <v>3.65</v>
          </cell>
          <cell r="P6824" t="str">
            <v>KG</v>
          </cell>
          <cell r="Q6824">
            <v>1</v>
          </cell>
          <cell r="R6824">
            <v>14016</v>
          </cell>
          <cell r="S6824">
            <v>3840</v>
          </cell>
          <cell r="T6824">
            <v>3.65</v>
          </cell>
        </row>
        <row r="6825">
          <cell r="K6825" t="str">
            <v>TST0000040</v>
          </cell>
          <cell r="L6825" t="str">
            <v>卷材SAPH440</v>
          </cell>
          <cell r="M6825" t="str">
            <v>3.0*554</v>
          </cell>
          <cell r="N6825">
            <v>3990</v>
          </cell>
          <cell r="O6825">
            <v>4</v>
          </cell>
          <cell r="P6825" t="str">
            <v>KG</v>
          </cell>
          <cell r="Q6825">
            <v>1</v>
          </cell>
          <cell r="R6825">
            <v>15960</v>
          </cell>
          <cell r="S6825">
            <v>3990</v>
          </cell>
          <cell r="T6825">
            <v>4</v>
          </cell>
        </row>
        <row r="6826">
          <cell r="K6826" t="str">
            <v>TST0000043</v>
          </cell>
          <cell r="L6826" t="str">
            <v>卷材SAPH440</v>
          </cell>
          <cell r="M6826" t="str">
            <v>3.0*144</v>
          </cell>
          <cell r="N6826">
            <v>2020</v>
          </cell>
          <cell r="O6826">
            <v>4.01</v>
          </cell>
          <cell r="P6826" t="str">
            <v>KG</v>
          </cell>
          <cell r="Q6826">
            <v>1</v>
          </cell>
          <cell r="R6826">
            <v>8100.2</v>
          </cell>
          <cell r="S6826">
            <v>2020</v>
          </cell>
          <cell r="T6826">
            <v>4.01</v>
          </cell>
        </row>
        <row r="6827">
          <cell r="K6827" t="str">
            <v>TST0000044</v>
          </cell>
          <cell r="L6827" t="str">
            <v>卷材SPHC</v>
          </cell>
          <cell r="M6827" t="str">
            <v>3.0*150</v>
          </cell>
          <cell r="N6827">
            <v>2020</v>
          </cell>
          <cell r="O6827">
            <v>3.87</v>
          </cell>
          <cell r="P6827" t="str">
            <v>KG</v>
          </cell>
          <cell r="Q6827">
            <v>1</v>
          </cell>
          <cell r="R6827">
            <v>7817.4</v>
          </cell>
          <cell r="S6827">
            <v>2020</v>
          </cell>
          <cell r="T6827">
            <v>3.87</v>
          </cell>
        </row>
        <row r="6828">
          <cell r="K6828" t="str">
            <v>TST0000047</v>
          </cell>
          <cell r="L6828" t="str">
            <v>卷材SPHC</v>
          </cell>
          <cell r="M6828" t="str">
            <v>3.0*67.2</v>
          </cell>
          <cell r="N6828">
            <v>2024</v>
          </cell>
          <cell r="O6828">
            <v>3.87</v>
          </cell>
          <cell r="P6828" t="str">
            <v>KG</v>
          </cell>
          <cell r="Q6828">
            <v>1</v>
          </cell>
          <cell r="R6828">
            <v>7832.88</v>
          </cell>
          <cell r="S6828">
            <v>2024</v>
          </cell>
          <cell r="T6828">
            <v>3.87</v>
          </cell>
        </row>
        <row r="6829">
          <cell r="K6829" t="str">
            <v>TST0000788</v>
          </cell>
          <cell r="L6829" t="str">
            <v>板材780DP</v>
          </cell>
          <cell r="M6829" t="str">
            <v>1.4*1250*2500</v>
          </cell>
          <cell r="N6829">
            <v>16150</v>
          </cell>
          <cell r="O6829">
            <v>4.6500000000000004</v>
          </cell>
          <cell r="P6829" t="str">
            <v>KG</v>
          </cell>
          <cell r="Q6829">
            <v>1</v>
          </cell>
          <cell r="R6829">
            <v>75097.5</v>
          </cell>
          <cell r="S6829">
            <v>16150</v>
          </cell>
          <cell r="T6829">
            <v>4.6500000000000004</v>
          </cell>
        </row>
        <row r="6830">
          <cell r="K6830" t="str">
            <v>TST0001573</v>
          </cell>
          <cell r="L6830" t="str">
            <v>手提袋43*57</v>
          </cell>
          <cell r="M6830" t="str">
            <v/>
          </cell>
          <cell r="N6830">
            <v>18000</v>
          </cell>
          <cell r="O6830">
            <v>0.12670000000000001</v>
          </cell>
          <cell r="P6830" t="str">
            <v>Ea</v>
          </cell>
          <cell r="Q6830">
            <v>1</v>
          </cell>
          <cell r="R6830">
            <v>2280.6</v>
          </cell>
          <cell r="S6830">
            <v>18000</v>
          </cell>
          <cell r="T6830">
            <v>0.12670000000000001</v>
          </cell>
        </row>
        <row r="6831">
          <cell r="K6831" t="str">
            <v>TST0001573</v>
          </cell>
          <cell r="L6831" t="str">
            <v>手提袋43*57</v>
          </cell>
          <cell r="M6831" t="str">
            <v/>
          </cell>
          <cell r="N6831">
            <v>10800</v>
          </cell>
          <cell r="O6831">
            <v>0.12670000000000001</v>
          </cell>
          <cell r="P6831" t="str">
            <v>Ea</v>
          </cell>
          <cell r="Q6831">
            <v>1</v>
          </cell>
          <cell r="R6831">
            <v>1368.36</v>
          </cell>
          <cell r="S6831">
            <v>10800</v>
          </cell>
          <cell r="T6831">
            <v>0.12670000000000001</v>
          </cell>
        </row>
        <row r="6832">
          <cell r="K6832" t="str">
            <v>TST0001573</v>
          </cell>
          <cell r="L6832" t="str">
            <v>手提袋43*57</v>
          </cell>
          <cell r="M6832" t="str">
            <v/>
          </cell>
          <cell r="N6832">
            <v>14400</v>
          </cell>
          <cell r="O6832">
            <v>0.12670000000000001</v>
          </cell>
          <cell r="P6832" t="str">
            <v>Ea</v>
          </cell>
          <cell r="Q6832">
            <v>1</v>
          </cell>
          <cell r="R6832">
            <v>1824.48</v>
          </cell>
          <cell r="S6832">
            <v>14400</v>
          </cell>
          <cell r="T6832">
            <v>0.12670000000000001</v>
          </cell>
        </row>
        <row r="6833">
          <cell r="K6833" t="str">
            <v>TST0001581</v>
          </cell>
          <cell r="L6833" t="str">
            <v>机用拉伸膜</v>
          </cell>
          <cell r="M6833" t="str">
            <v/>
          </cell>
          <cell r="N6833">
            <v>30</v>
          </cell>
          <cell r="O6833">
            <v>150.44</v>
          </cell>
          <cell r="P6833" t="str">
            <v>EA</v>
          </cell>
          <cell r="Q6833">
            <v>1</v>
          </cell>
          <cell r="R6833">
            <v>4513.2</v>
          </cell>
          <cell r="S6833">
            <v>30</v>
          </cell>
          <cell r="T6833">
            <v>150.44</v>
          </cell>
        </row>
        <row r="6834">
          <cell r="K6834" t="str">
            <v>TST0001583</v>
          </cell>
          <cell r="L6834" t="str">
            <v>保护膜400</v>
          </cell>
          <cell r="M6834" t="str">
            <v/>
          </cell>
          <cell r="N6834">
            <v>20</v>
          </cell>
          <cell r="O6834">
            <v>37.520000000000003</v>
          </cell>
          <cell r="P6834" t="str">
            <v>Ea</v>
          </cell>
          <cell r="Q6834">
            <v>1</v>
          </cell>
          <cell r="R6834">
            <v>750.4</v>
          </cell>
          <cell r="S6834">
            <v>20</v>
          </cell>
          <cell r="T6834">
            <v>37.520000000000003</v>
          </cell>
        </row>
        <row r="6835">
          <cell r="K6835" t="str">
            <v>TST0001796</v>
          </cell>
          <cell r="L6835" t="str">
            <v>板材SPFH590</v>
          </cell>
          <cell r="M6835" t="str">
            <v>4.0*1250*2500</v>
          </cell>
          <cell r="N6835">
            <v>11450</v>
          </cell>
          <cell r="O6835">
            <v>4.45</v>
          </cell>
          <cell r="P6835" t="str">
            <v>KG</v>
          </cell>
          <cell r="Q6835">
            <v>1</v>
          </cell>
          <cell r="R6835">
            <v>50952.5</v>
          </cell>
          <cell r="S6835">
            <v>11450</v>
          </cell>
          <cell r="T6835">
            <v>4.45</v>
          </cell>
        </row>
        <row r="6836">
          <cell r="K6836" t="str">
            <v>TST0001796</v>
          </cell>
          <cell r="L6836" t="str">
            <v>板材SPFH590</v>
          </cell>
          <cell r="M6836" t="str">
            <v>4.0*1250*2500</v>
          </cell>
          <cell r="N6836">
            <v>3752</v>
          </cell>
          <cell r="O6836">
            <v>4.1399999999999997</v>
          </cell>
          <cell r="P6836" t="str">
            <v>KG</v>
          </cell>
          <cell r="Q6836">
            <v>1</v>
          </cell>
          <cell r="R6836">
            <v>15533.28</v>
          </cell>
          <cell r="S6836">
            <v>3752</v>
          </cell>
          <cell r="T6836">
            <v>4.1399999999999997</v>
          </cell>
        </row>
        <row r="6837">
          <cell r="K6837" t="str">
            <v>TST0001799</v>
          </cell>
          <cell r="L6837" t="str">
            <v>板材SPFH590</v>
          </cell>
          <cell r="M6837" t="str">
            <v>2.5*1250*2500</v>
          </cell>
          <cell r="N6837">
            <v>9810</v>
          </cell>
          <cell r="O6837">
            <v>4.33</v>
          </cell>
          <cell r="P6837" t="str">
            <v>KG</v>
          </cell>
          <cell r="Q6837">
            <v>1</v>
          </cell>
          <cell r="R6837">
            <v>42477.3</v>
          </cell>
          <cell r="S6837">
            <v>9810</v>
          </cell>
          <cell r="T6837">
            <v>4.33</v>
          </cell>
        </row>
        <row r="6838">
          <cell r="K6838" t="str">
            <v>TST0001799</v>
          </cell>
          <cell r="L6838" t="str">
            <v>板材SPFH590</v>
          </cell>
          <cell r="M6838" t="str">
            <v>2.5*1250*2500</v>
          </cell>
          <cell r="N6838">
            <v>6060</v>
          </cell>
          <cell r="O6838">
            <v>4.51</v>
          </cell>
          <cell r="P6838" t="str">
            <v>KG</v>
          </cell>
          <cell r="Q6838">
            <v>1</v>
          </cell>
          <cell r="R6838">
            <v>27330.6</v>
          </cell>
          <cell r="S6838">
            <v>6060</v>
          </cell>
          <cell r="T6838">
            <v>4.51</v>
          </cell>
        </row>
        <row r="6839">
          <cell r="K6839" t="str">
            <v>TST0001800</v>
          </cell>
          <cell r="L6839" t="str">
            <v>板材SPFH590</v>
          </cell>
          <cell r="M6839" t="str">
            <v>3.5*1250*2500</v>
          </cell>
          <cell r="N6839">
            <v>10500</v>
          </cell>
          <cell r="O6839">
            <v>4.45</v>
          </cell>
          <cell r="P6839" t="str">
            <v>KG</v>
          </cell>
          <cell r="Q6839">
            <v>1</v>
          </cell>
          <cell r="R6839">
            <v>46725</v>
          </cell>
          <cell r="S6839">
            <v>10500</v>
          </cell>
          <cell r="T6839">
            <v>4.45</v>
          </cell>
        </row>
        <row r="6840">
          <cell r="K6840" t="str">
            <v>TST0001801</v>
          </cell>
          <cell r="L6840" t="str">
            <v>板材ST14</v>
          </cell>
          <cell r="M6840" t="str">
            <v>1.0*1250*2500</v>
          </cell>
          <cell r="N6840">
            <v>424</v>
          </cell>
          <cell r="O6840">
            <v>4.22</v>
          </cell>
          <cell r="P6840" t="str">
            <v>KG</v>
          </cell>
          <cell r="Q6840">
            <v>1</v>
          </cell>
          <cell r="R6840">
            <v>1789.28</v>
          </cell>
          <cell r="S6840">
            <v>424</v>
          </cell>
          <cell r="T6840">
            <v>4.22</v>
          </cell>
        </row>
        <row r="6841">
          <cell r="K6841" t="str">
            <v>TST0001803</v>
          </cell>
          <cell r="L6841" t="str">
            <v>板材SAPH440</v>
          </cell>
          <cell r="M6841" t="str">
            <v>1.5*1250*2500</v>
          </cell>
          <cell r="N6841">
            <v>2002</v>
          </cell>
          <cell r="O6841">
            <v>4.5199999999999996</v>
          </cell>
          <cell r="P6841" t="str">
            <v>KG</v>
          </cell>
          <cell r="Q6841">
            <v>1</v>
          </cell>
          <cell r="R6841">
            <v>9049.0400000000009</v>
          </cell>
          <cell r="S6841">
            <v>2002</v>
          </cell>
          <cell r="T6841">
            <v>4.5199999999999996</v>
          </cell>
        </row>
        <row r="6842">
          <cell r="K6842" t="str">
            <v>TST0001804</v>
          </cell>
          <cell r="L6842" t="str">
            <v>板材SPFH590</v>
          </cell>
          <cell r="M6842" t="str">
            <v>1.6*1120*2500</v>
          </cell>
          <cell r="N6842">
            <v>7270</v>
          </cell>
          <cell r="O6842">
            <v>4.6399999999999997</v>
          </cell>
          <cell r="P6842" t="str">
            <v>KG</v>
          </cell>
          <cell r="Q6842">
            <v>1</v>
          </cell>
          <cell r="R6842">
            <v>33732.800000000003</v>
          </cell>
          <cell r="S6842">
            <v>7270</v>
          </cell>
          <cell r="T6842">
            <v>4.6399999999999997</v>
          </cell>
        </row>
        <row r="6843">
          <cell r="K6843" t="str">
            <v>TST0001804</v>
          </cell>
          <cell r="L6843" t="str">
            <v>板材SPFH590</v>
          </cell>
          <cell r="M6843" t="str">
            <v>1.6*1120*2500</v>
          </cell>
          <cell r="N6843">
            <v>2170</v>
          </cell>
          <cell r="O6843">
            <v>4.6399999999999997</v>
          </cell>
          <cell r="P6843" t="str">
            <v>KG</v>
          </cell>
          <cell r="Q6843">
            <v>1</v>
          </cell>
          <cell r="R6843">
            <v>10068.799999999999</v>
          </cell>
          <cell r="S6843">
            <v>2170</v>
          </cell>
          <cell r="T6843">
            <v>4.6399999999999997</v>
          </cell>
        </row>
        <row r="6844">
          <cell r="K6844" t="str">
            <v>TST0001805</v>
          </cell>
          <cell r="L6844" t="str">
            <v>板材SAPH440</v>
          </cell>
          <cell r="M6844" t="str">
            <v>6.0*1250*2500</v>
          </cell>
          <cell r="N6844">
            <v>10444</v>
          </cell>
          <cell r="O6844">
            <v>3.96</v>
          </cell>
          <cell r="P6844" t="str">
            <v>KG</v>
          </cell>
          <cell r="Q6844">
            <v>1</v>
          </cell>
          <cell r="R6844">
            <v>41358.239999999998</v>
          </cell>
          <cell r="S6844">
            <v>10444</v>
          </cell>
          <cell r="T6844">
            <v>3.96</v>
          </cell>
        </row>
        <row r="6845">
          <cell r="K6845" t="str">
            <v>TST0001891</v>
          </cell>
          <cell r="L6845" t="str">
            <v>板材SPCC</v>
          </cell>
          <cell r="M6845" t="str">
            <v>1.5*1250*2500</v>
          </cell>
          <cell r="N6845">
            <v>5090</v>
          </cell>
          <cell r="O6845">
            <v>3.77</v>
          </cell>
          <cell r="P6845" t="str">
            <v>KG</v>
          </cell>
          <cell r="Q6845">
            <v>1</v>
          </cell>
          <cell r="R6845">
            <v>19189.3</v>
          </cell>
          <cell r="S6845">
            <v>5090</v>
          </cell>
          <cell r="T6845">
            <v>3.77</v>
          </cell>
        </row>
        <row r="6846">
          <cell r="K6846" t="str">
            <v>TST0001940</v>
          </cell>
          <cell r="L6846" t="str">
            <v>HC500/780DP</v>
          </cell>
          <cell r="M6846" t="str">
            <v>1.6*1500*C</v>
          </cell>
          <cell r="N6846">
            <v>48990</v>
          </cell>
          <cell r="O6846">
            <v>5.48</v>
          </cell>
          <cell r="P6846" t="str">
            <v>KG</v>
          </cell>
          <cell r="Q6846">
            <v>1</v>
          </cell>
          <cell r="R6846">
            <v>268465.2</v>
          </cell>
          <cell r="S6846">
            <v>48990</v>
          </cell>
          <cell r="T6846">
            <v>5.48</v>
          </cell>
        </row>
        <row r="6847">
          <cell r="K6847" t="str">
            <v>TST0001940</v>
          </cell>
          <cell r="L6847" t="str">
            <v>HC500/780DP</v>
          </cell>
          <cell r="M6847" t="str">
            <v>1.6*1500*C</v>
          </cell>
          <cell r="N6847">
            <v>44</v>
          </cell>
          <cell r="O6847">
            <v>5.48</v>
          </cell>
          <cell r="P6847" t="str">
            <v>KG</v>
          </cell>
          <cell r="Q6847">
            <v>1</v>
          </cell>
          <cell r="R6847">
            <v>241.12</v>
          </cell>
          <cell r="S6847">
            <v>44</v>
          </cell>
          <cell r="T6847">
            <v>5.48</v>
          </cell>
        </row>
        <row r="6848">
          <cell r="K6848" t="str">
            <v>TST0001940</v>
          </cell>
          <cell r="L6848" t="str">
            <v>HC500/780DP</v>
          </cell>
          <cell r="M6848" t="str">
            <v>1.6*1500*C</v>
          </cell>
          <cell r="N6848">
            <v>11116</v>
          </cell>
          <cell r="O6848">
            <v>5.48</v>
          </cell>
          <cell r="P6848" t="str">
            <v>KG</v>
          </cell>
          <cell r="Q6848">
            <v>1</v>
          </cell>
          <cell r="R6848">
            <v>60915.68</v>
          </cell>
          <cell r="S6848">
            <v>11116</v>
          </cell>
          <cell r="T6848">
            <v>5.48</v>
          </cell>
        </row>
        <row r="6849">
          <cell r="K6849" t="str">
            <v>TST0001940</v>
          </cell>
          <cell r="L6849" t="str">
            <v>HC500/780DP</v>
          </cell>
          <cell r="M6849" t="str">
            <v>1.6*1500*C</v>
          </cell>
          <cell r="N6849">
            <v>7910</v>
          </cell>
          <cell r="O6849">
            <v>5.48</v>
          </cell>
          <cell r="P6849" t="str">
            <v>KG</v>
          </cell>
          <cell r="Q6849">
            <v>1</v>
          </cell>
          <cell r="R6849">
            <v>43346.8</v>
          </cell>
          <cell r="S6849">
            <v>7910</v>
          </cell>
          <cell r="T6849">
            <v>5.48</v>
          </cell>
        </row>
        <row r="6850">
          <cell r="K6850" t="str">
            <v>TST0001940</v>
          </cell>
          <cell r="L6850" t="str">
            <v>HC500/780DP</v>
          </cell>
          <cell r="M6850" t="str">
            <v>1.6*1500*C</v>
          </cell>
          <cell r="N6850">
            <v>13450</v>
          </cell>
          <cell r="O6850">
            <v>5.48</v>
          </cell>
          <cell r="P6850" t="str">
            <v>KG</v>
          </cell>
          <cell r="Q6850">
            <v>1</v>
          </cell>
          <cell r="R6850">
            <v>73706</v>
          </cell>
          <cell r="S6850">
            <v>13450</v>
          </cell>
          <cell r="T6850">
            <v>5.48</v>
          </cell>
        </row>
        <row r="6851">
          <cell r="K6851" t="str">
            <v>TST0001940</v>
          </cell>
          <cell r="L6851" t="str">
            <v>HC500/780DP</v>
          </cell>
          <cell r="M6851" t="str">
            <v>1.6*1500*C</v>
          </cell>
          <cell r="N6851">
            <v>3500</v>
          </cell>
          <cell r="O6851">
            <v>5.48</v>
          </cell>
          <cell r="P6851" t="str">
            <v>KG</v>
          </cell>
          <cell r="Q6851">
            <v>1</v>
          </cell>
          <cell r="R6851">
            <v>19180</v>
          </cell>
          <cell r="S6851">
            <v>3500</v>
          </cell>
          <cell r="T6851">
            <v>5.48</v>
          </cell>
        </row>
        <row r="6852">
          <cell r="K6852" t="str">
            <v>TST0001940</v>
          </cell>
          <cell r="L6852" t="str">
            <v>HC500/780DP</v>
          </cell>
          <cell r="M6852" t="str">
            <v>1.6*1500*C</v>
          </cell>
          <cell r="N6852">
            <v>27950</v>
          </cell>
          <cell r="O6852">
            <v>5.48</v>
          </cell>
          <cell r="P6852" t="str">
            <v>KG</v>
          </cell>
          <cell r="Q6852">
            <v>1</v>
          </cell>
          <cell r="R6852">
            <v>153166</v>
          </cell>
          <cell r="S6852">
            <v>27950</v>
          </cell>
          <cell r="T6852">
            <v>5.48</v>
          </cell>
        </row>
        <row r="6853">
          <cell r="K6853" t="str">
            <v>TST0001940</v>
          </cell>
          <cell r="L6853" t="str">
            <v>HC500/780DP</v>
          </cell>
          <cell r="M6853" t="str">
            <v>1.6*1500*C</v>
          </cell>
          <cell r="N6853">
            <v>30930</v>
          </cell>
          <cell r="O6853">
            <v>5.48</v>
          </cell>
          <cell r="P6853" t="str">
            <v>KG</v>
          </cell>
          <cell r="Q6853">
            <v>1</v>
          </cell>
          <cell r="R6853">
            <v>169496.4</v>
          </cell>
          <cell r="S6853">
            <v>30930</v>
          </cell>
          <cell r="T6853">
            <v>5.48</v>
          </cell>
        </row>
        <row r="6854">
          <cell r="K6854" t="str">
            <v>TST0001940</v>
          </cell>
          <cell r="L6854" t="str">
            <v>HC500/780DP</v>
          </cell>
          <cell r="M6854" t="str">
            <v>1.6*1500*C</v>
          </cell>
          <cell r="N6854">
            <v>7820</v>
          </cell>
          <cell r="O6854">
            <v>5.48</v>
          </cell>
          <cell r="P6854" t="str">
            <v>KG</v>
          </cell>
          <cell r="Q6854">
            <v>1</v>
          </cell>
          <cell r="R6854">
            <v>42853.599999999999</v>
          </cell>
          <cell r="S6854">
            <v>7820</v>
          </cell>
          <cell r="T6854">
            <v>5.48</v>
          </cell>
        </row>
        <row r="6855">
          <cell r="K6855" t="str">
            <v>TST0001941</v>
          </cell>
          <cell r="L6855" t="str">
            <v>DC01</v>
          </cell>
          <cell r="M6855" t="str">
            <v>1.2*1500*C</v>
          </cell>
          <cell r="N6855">
            <v>1870</v>
          </cell>
          <cell r="O6855">
            <v>3.79</v>
          </cell>
          <cell r="P6855" t="str">
            <v>KG</v>
          </cell>
          <cell r="Q6855">
            <v>1</v>
          </cell>
          <cell r="R6855">
            <v>7087.3</v>
          </cell>
          <cell r="S6855">
            <v>1870</v>
          </cell>
          <cell r="T6855">
            <v>3.79</v>
          </cell>
        </row>
        <row r="6856">
          <cell r="K6856" t="str">
            <v>TST0001941</v>
          </cell>
          <cell r="L6856" t="str">
            <v>DC01</v>
          </cell>
          <cell r="M6856" t="str">
            <v>1.2*1500*C</v>
          </cell>
          <cell r="N6856">
            <v>10490</v>
          </cell>
          <cell r="O6856">
            <v>3.79</v>
          </cell>
          <cell r="P6856" t="str">
            <v>KG</v>
          </cell>
          <cell r="Q6856">
            <v>1</v>
          </cell>
          <cell r="R6856">
            <v>39757.1</v>
          </cell>
          <cell r="S6856">
            <v>10490</v>
          </cell>
          <cell r="T6856">
            <v>3.79</v>
          </cell>
        </row>
        <row r="6857">
          <cell r="K6857" t="str">
            <v>TST0001943</v>
          </cell>
          <cell r="L6857" t="str">
            <v>QSTE500TM</v>
          </cell>
          <cell r="M6857" t="str">
            <v>3.0*1175*2500</v>
          </cell>
          <cell r="N6857">
            <v>3034</v>
          </cell>
          <cell r="O6857">
            <v>4.3099999999999996</v>
          </cell>
          <cell r="P6857" t="str">
            <v>KG</v>
          </cell>
          <cell r="Q6857">
            <v>1</v>
          </cell>
          <cell r="R6857">
            <v>13076.54</v>
          </cell>
          <cell r="S6857">
            <v>3034</v>
          </cell>
          <cell r="T6857">
            <v>4.3099999999999996</v>
          </cell>
        </row>
        <row r="6858">
          <cell r="K6858" t="str">
            <v>TST0001943</v>
          </cell>
          <cell r="L6858" t="str">
            <v>QSTE500TM</v>
          </cell>
          <cell r="M6858" t="str">
            <v>3.0*1175*2500</v>
          </cell>
          <cell r="N6858">
            <v>3455</v>
          </cell>
          <cell r="O6858">
            <v>4</v>
          </cell>
          <cell r="P6858" t="str">
            <v>KG</v>
          </cell>
          <cell r="Q6858">
            <v>1</v>
          </cell>
          <cell r="R6858">
            <v>13820</v>
          </cell>
          <cell r="S6858">
            <v>3455</v>
          </cell>
          <cell r="T6858">
            <v>4</v>
          </cell>
        </row>
        <row r="6859">
          <cell r="K6859" t="str">
            <v>TST0001948</v>
          </cell>
          <cell r="L6859" t="str">
            <v>卷材QSTE420TM</v>
          </cell>
          <cell r="M6859" t="str">
            <v>4.0*164*C</v>
          </cell>
          <cell r="N6859">
            <v>22350</v>
          </cell>
          <cell r="O6859">
            <v>3.64</v>
          </cell>
          <cell r="P6859" t="str">
            <v>KG</v>
          </cell>
          <cell r="Q6859">
            <v>1</v>
          </cell>
          <cell r="R6859">
            <v>81354</v>
          </cell>
          <cell r="S6859">
            <v>22350</v>
          </cell>
          <cell r="T6859">
            <v>3.64</v>
          </cell>
        </row>
        <row r="6860">
          <cell r="K6860" t="str">
            <v>TST0001948</v>
          </cell>
          <cell r="L6860" t="str">
            <v>卷材QSTE420TM</v>
          </cell>
          <cell r="M6860" t="str">
            <v>4.0*164*C</v>
          </cell>
          <cell r="N6860">
            <v>7220</v>
          </cell>
          <cell r="O6860">
            <v>3.64</v>
          </cell>
          <cell r="P6860" t="str">
            <v>KG</v>
          </cell>
          <cell r="Q6860">
            <v>1</v>
          </cell>
          <cell r="R6860">
            <v>26280.799999999999</v>
          </cell>
          <cell r="S6860">
            <v>7220</v>
          </cell>
          <cell r="T6860">
            <v>3.64</v>
          </cell>
        </row>
        <row r="6861">
          <cell r="K6861" t="str">
            <v>TST0001948</v>
          </cell>
          <cell r="L6861" t="str">
            <v>卷材QSTE420TM</v>
          </cell>
          <cell r="M6861" t="str">
            <v>4.0*164*C</v>
          </cell>
          <cell r="N6861">
            <v>9910</v>
          </cell>
          <cell r="O6861">
            <v>3.64</v>
          </cell>
          <cell r="P6861" t="str">
            <v>KG</v>
          </cell>
          <cell r="Q6861">
            <v>1</v>
          </cell>
          <cell r="R6861">
            <v>36072.400000000001</v>
          </cell>
          <cell r="S6861">
            <v>9910</v>
          </cell>
          <cell r="T6861">
            <v>3.64</v>
          </cell>
        </row>
        <row r="6862">
          <cell r="K6862" t="str">
            <v>TST0001949</v>
          </cell>
          <cell r="L6862" t="str">
            <v>卷材DC01</v>
          </cell>
          <cell r="M6862" t="str">
            <v>1.5*56*C</v>
          </cell>
          <cell r="N6862">
            <v>17670</v>
          </cell>
          <cell r="O6862">
            <v>3.73</v>
          </cell>
          <cell r="P6862" t="str">
            <v>KG</v>
          </cell>
          <cell r="Q6862">
            <v>1</v>
          </cell>
          <cell r="R6862">
            <v>65909.100000000006</v>
          </cell>
          <cell r="S6862">
            <v>17670</v>
          </cell>
          <cell r="T6862">
            <v>3.73</v>
          </cell>
        </row>
        <row r="6863">
          <cell r="K6863" t="str">
            <v>TST0001949</v>
          </cell>
          <cell r="L6863" t="str">
            <v>卷材DC01</v>
          </cell>
          <cell r="M6863" t="str">
            <v>1.5*56*C</v>
          </cell>
          <cell r="N6863">
            <v>2735</v>
          </cell>
          <cell r="O6863">
            <v>3.77</v>
          </cell>
          <cell r="P6863" t="str">
            <v>KG</v>
          </cell>
          <cell r="Q6863">
            <v>1</v>
          </cell>
          <cell r="R6863">
            <v>10310.950000000001</v>
          </cell>
          <cell r="S6863">
            <v>2735</v>
          </cell>
          <cell r="T6863">
            <v>3.77</v>
          </cell>
        </row>
        <row r="6864">
          <cell r="K6864" t="str">
            <v>TST0001950</v>
          </cell>
          <cell r="L6864" t="str">
            <v>卷材SPHC</v>
          </cell>
          <cell r="M6864" t="str">
            <v>5.0*134</v>
          </cell>
          <cell r="N6864">
            <v>4182</v>
          </cell>
          <cell r="O6864">
            <v>4.01</v>
          </cell>
          <cell r="P6864" t="str">
            <v>KG</v>
          </cell>
          <cell r="Q6864">
            <v>1</v>
          </cell>
          <cell r="R6864">
            <v>16769.82</v>
          </cell>
          <cell r="S6864">
            <v>4182</v>
          </cell>
          <cell r="T6864">
            <v>4.01</v>
          </cell>
        </row>
        <row r="6865">
          <cell r="K6865" t="str">
            <v>TST0001951</v>
          </cell>
          <cell r="L6865" t="str">
            <v>HC420LA</v>
          </cell>
          <cell r="M6865" t="str">
            <v>1.5*305*1250</v>
          </cell>
          <cell r="N6865">
            <v>5580</v>
          </cell>
          <cell r="O6865">
            <v>4.28</v>
          </cell>
          <cell r="P6865" t="str">
            <v>KG</v>
          </cell>
          <cell r="Q6865">
            <v>1</v>
          </cell>
          <cell r="R6865">
            <v>23882.400000000001</v>
          </cell>
          <cell r="S6865">
            <v>5580</v>
          </cell>
          <cell r="T6865">
            <v>4.28</v>
          </cell>
        </row>
        <row r="6866">
          <cell r="K6866" t="str">
            <v>TST0001952</v>
          </cell>
          <cell r="L6866" t="str">
            <v>HC340/590DP</v>
          </cell>
          <cell r="M6866" t="str">
            <v>1.8*450*C</v>
          </cell>
          <cell r="N6866">
            <v>4130</v>
          </cell>
          <cell r="O6866">
            <v>4</v>
          </cell>
          <cell r="P6866" t="str">
            <v>KG</v>
          </cell>
          <cell r="Q6866">
            <v>1</v>
          </cell>
          <cell r="R6866">
            <v>16520</v>
          </cell>
          <cell r="S6866">
            <v>4130</v>
          </cell>
          <cell r="T6866">
            <v>4</v>
          </cell>
        </row>
        <row r="6867">
          <cell r="K6867" t="str">
            <v>TST0001953</v>
          </cell>
          <cell r="L6867" t="str">
            <v>QSTE420TM</v>
          </cell>
          <cell r="M6867" t="str">
            <v>3.2*90*C</v>
          </cell>
          <cell r="N6867">
            <v>4780</v>
          </cell>
          <cell r="O6867">
            <v>3.91</v>
          </cell>
          <cell r="P6867" t="str">
            <v>KG</v>
          </cell>
          <cell r="Q6867">
            <v>1</v>
          </cell>
          <cell r="R6867">
            <v>18689.8</v>
          </cell>
          <cell r="S6867">
            <v>4780</v>
          </cell>
          <cell r="T6867">
            <v>3.91</v>
          </cell>
        </row>
        <row r="6868">
          <cell r="K6868" t="str">
            <v>TST0001954</v>
          </cell>
          <cell r="L6868" t="str">
            <v>QSTE340TM</v>
          </cell>
          <cell r="M6868" t="str">
            <v>5.0*160*C</v>
          </cell>
          <cell r="N6868">
            <v>4375</v>
          </cell>
          <cell r="O6868">
            <v>3.82</v>
          </cell>
          <cell r="P6868" t="str">
            <v>KG</v>
          </cell>
          <cell r="Q6868">
            <v>1</v>
          </cell>
          <cell r="R6868">
            <v>16712.5</v>
          </cell>
          <cell r="S6868">
            <v>4375</v>
          </cell>
          <cell r="T6868">
            <v>3.82</v>
          </cell>
        </row>
        <row r="6869">
          <cell r="K6869" t="str">
            <v>TST0001955</v>
          </cell>
          <cell r="L6869" t="str">
            <v>SPHC</v>
          </cell>
          <cell r="M6869" t="str">
            <v>5.0*465*C</v>
          </cell>
          <cell r="N6869">
            <v>24110</v>
          </cell>
          <cell r="O6869">
            <v>3.65</v>
          </cell>
          <cell r="P6869" t="str">
            <v>KG</v>
          </cell>
          <cell r="Q6869">
            <v>1</v>
          </cell>
          <cell r="R6869">
            <v>88001.5</v>
          </cell>
          <cell r="S6869">
            <v>24110</v>
          </cell>
          <cell r="T6869">
            <v>3.65</v>
          </cell>
        </row>
        <row r="6870">
          <cell r="K6870" t="str">
            <v>TST0010013</v>
          </cell>
          <cell r="L6870" t="str">
            <v>卷材SAPH440</v>
          </cell>
          <cell r="M6870" t="str">
            <v>3.0*420</v>
          </cell>
          <cell r="N6870">
            <v>15260</v>
          </cell>
          <cell r="O6870">
            <v>3.99</v>
          </cell>
          <cell r="P6870" t="str">
            <v>KG</v>
          </cell>
          <cell r="Q6870">
            <v>1</v>
          </cell>
          <cell r="R6870">
            <v>60887.4</v>
          </cell>
          <cell r="S6870">
            <v>15260</v>
          </cell>
          <cell r="T6870">
            <v>3.99</v>
          </cell>
        </row>
        <row r="6871">
          <cell r="K6871" t="str">
            <v>TST0010013</v>
          </cell>
          <cell r="L6871" t="str">
            <v>卷材SAPH440</v>
          </cell>
          <cell r="M6871" t="str">
            <v>3.0*420</v>
          </cell>
          <cell r="N6871">
            <v>10935</v>
          </cell>
          <cell r="O6871">
            <v>3.97</v>
          </cell>
          <cell r="P6871" t="str">
            <v>KG</v>
          </cell>
          <cell r="Q6871">
            <v>1</v>
          </cell>
          <cell r="R6871">
            <v>43411.95</v>
          </cell>
          <cell r="S6871">
            <v>10935</v>
          </cell>
          <cell r="T6871">
            <v>3.97</v>
          </cell>
        </row>
        <row r="6872">
          <cell r="K6872" t="str">
            <v>TST0010019</v>
          </cell>
          <cell r="L6872" t="str">
            <v>卷材SAPH440</v>
          </cell>
          <cell r="M6872" t="str">
            <v>3.0*467</v>
          </cell>
          <cell r="N6872">
            <v>20400</v>
          </cell>
          <cell r="O6872">
            <v>3.99</v>
          </cell>
          <cell r="P6872" t="str">
            <v>KG</v>
          </cell>
          <cell r="Q6872">
            <v>1</v>
          </cell>
          <cell r="R6872">
            <v>81396</v>
          </cell>
          <cell r="S6872">
            <v>20400</v>
          </cell>
          <cell r="T6872">
            <v>3.99</v>
          </cell>
        </row>
        <row r="6873">
          <cell r="K6873" t="str">
            <v>TST0010019</v>
          </cell>
          <cell r="L6873" t="str">
            <v>卷材SAPH440</v>
          </cell>
          <cell r="M6873" t="str">
            <v>3.0*467</v>
          </cell>
          <cell r="N6873">
            <v>8430</v>
          </cell>
          <cell r="O6873">
            <v>3.97</v>
          </cell>
          <cell r="P6873" t="str">
            <v>KG</v>
          </cell>
          <cell r="Q6873">
            <v>1</v>
          </cell>
          <cell r="R6873">
            <v>33467.1</v>
          </cell>
          <cell r="S6873">
            <v>8430</v>
          </cell>
          <cell r="T6873">
            <v>3.97</v>
          </cell>
        </row>
        <row r="6874">
          <cell r="K6874" t="str">
            <v>TST0010022</v>
          </cell>
          <cell r="L6874" t="str">
            <v>304不锈钢板</v>
          </cell>
          <cell r="M6874" t="str">
            <v>1.2*1250*800</v>
          </cell>
          <cell r="N6874">
            <v>556</v>
          </cell>
          <cell r="O6874">
            <v>13.19</v>
          </cell>
          <cell r="P6874" t="str">
            <v>EA</v>
          </cell>
          <cell r="Q6874">
            <v>1</v>
          </cell>
          <cell r="R6874">
            <v>7333.64</v>
          </cell>
          <cell r="S6874">
            <v>556</v>
          </cell>
          <cell r="T6874">
            <v>13.19</v>
          </cell>
        </row>
        <row r="6875">
          <cell r="K6875" t="str">
            <v>TST0010023</v>
          </cell>
          <cell r="L6875" t="str">
            <v>尼龙棒料</v>
          </cell>
          <cell r="M6875" t="str">
            <v>φ30*1000</v>
          </cell>
          <cell r="N6875">
            <v>2000</v>
          </cell>
          <cell r="O6875">
            <v>26.5</v>
          </cell>
          <cell r="P6875" t="str">
            <v>EA</v>
          </cell>
          <cell r="Q6875">
            <v>1</v>
          </cell>
          <cell r="R6875">
            <v>53000</v>
          </cell>
          <cell r="S6875">
            <v>2000</v>
          </cell>
          <cell r="T6875">
            <v>26.5</v>
          </cell>
        </row>
        <row r="6876">
          <cell r="K6876" t="str">
            <v>TST0010026</v>
          </cell>
          <cell r="L6876" t="str">
            <v>卷材SAPH440</v>
          </cell>
          <cell r="M6876" t="str">
            <v>4.0*401</v>
          </cell>
          <cell r="N6876">
            <v>11115</v>
          </cell>
          <cell r="O6876">
            <v>3.96</v>
          </cell>
          <cell r="P6876" t="str">
            <v>KG</v>
          </cell>
          <cell r="Q6876">
            <v>1</v>
          </cell>
          <cell r="R6876">
            <v>44015.4</v>
          </cell>
          <cell r="S6876">
            <v>11115</v>
          </cell>
          <cell r="T6876">
            <v>3.96</v>
          </cell>
        </row>
        <row r="6877">
          <cell r="K6877" t="str">
            <v>TST0010026</v>
          </cell>
          <cell r="L6877" t="str">
            <v>卷材SAPH440</v>
          </cell>
          <cell r="M6877" t="str">
            <v>4.0*401</v>
          </cell>
          <cell r="N6877">
            <v>11415</v>
          </cell>
          <cell r="O6877">
            <v>3.99</v>
          </cell>
          <cell r="P6877" t="str">
            <v>KG</v>
          </cell>
          <cell r="Q6877">
            <v>1</v>
          </cell>
          <cell r="R6877">
            <v>45545.85</v>
          </cell>
          <cell r="S6877">
            <v>11415</v>
          </cell>
          <cell r="T6877">
            <v>3.99</v>
          </cell>
        </row>
        <row r="6878">
          <cell r="K6878" t="str">
            <v>TSY0000021</v>
          </cell>
          <cell r="L6878" t="str">
            <v>吊紧带KT-135-2-770</v>
          </cell>
          <cell r="M6878" t="str">
            <v>770mm</v>
          </cell>
          <cell r="N6878">
            <v>2500</v>
          </cell>
          <cell r="O6878">
            <v>0.436</v>
          </cell>
          <cell r="P6878" t="str">
            <v>EA</v>
          </cell>
          <cell r="Q6878">
            <v>1</v>
          </cell>
          <cell r="R6878">
            <v>1090</v>
          </cell>
          <cell r="S6878">
            <v>2500</v>
          </cell>
          <cell r="T6878">
            <v>0.436</v>
          </cell>
        </row>
        <row r="6879">
          <cell r="K6879" t="str">
            <v>TSY0000022</v>
          </cell>
          <cell r="L6879" t="str">
            <v>吊紧带KT-135-2-410</v>
          </cell>
          <cell r="M6879" t="str">
            <v>410mm</v>
          </cell>
          <cell r="N6879">
            <v>6600</v>
          </cell>
          <cell r="O6879">
            <v>0.23219999999999999</v>
          </cell>
          <cell r="P6879" t="str">
            <v>EA</v>
          </cell>
          <cell r="Q6879">
            <v>1</v>
          </cell>
          <cell r="R6879">
            <v>1532.52</v>
          </cell>
          <cell r="S6879">
            <v>6600</v>
          </cell>
          <cell r="T6879">
            <v>0.23219999999999999</v>
          </cell>
        </row>
        <row r="6880">
          <cell r="K6880" t="str">
            <v>TSY0000023</v>
          </cell>
          <cell r="L6880" t="str">
            <v>吊紧带KT-135-2-230</v>
          </cell>
          <cell r="M6880" t="str">
            <v/>
          </cell>
          <cell r="N6880">
            <v>10500</v>
          </cell>
          <cell r="O6880">
            <v>0.1303</v>
          </cell>
          <cell r="P6880" t="str">
            <v>EA</v>
          </cell>
          <cell r="Q6880">
            <v>1</v>
          </cell>
          <cell r="R6880">
            <v>1368.15</v>
          </cell>
          <cell r="S6880">
            <v>10500</v>
          </cell>
          <cell r="T6880">
            <v>0.1303</v>
          </cell>
        </row>
        <row r="6881">
          <cell r="K6881" t="str">
            <v>TSY0000026</v>
          </cell>
          <cell r="L6881" t="str">
            <v>板条KT-15-1200</v>
          </cell>
          <cell r="M6881" t="str">
            <v>1200mm</v>
          </cell>
          <cell r="N6881">
            <v>1500</v>
          </cell>
          <cell r="O6881">
            <v>0.96860000000000002</v>
          </cell>
          <cell r="P6881" t="str">
            <v>EA</v>
          </cell>
          <cell r="Q6881">
            <v>1</v>
          </cell>
          <cell r="R6881">
            <v>1452.9</v>
          </cell>
          <cell r="S6881">
            <v>1500</v>
          </cell>
          <cell r="T6881">
            <v>0.96860000000000002</v>
          </cell>
        </row>
        <row r="6882">
          <cell r="K6882" t="str">
            <v>TSY0000027</v>
          </cell>
          <cell r="L6882" t="str">
            <v>板条KT-15-290</v>
          </cell>
          <cell r="M6882" t="str">
            <v>290mm</v>
          </cell>
          <cell r="N6882">
            <v>1500</v>
          </cell>
          <cell r="O6882">
            <v>0.2319</v>
          </cell>
          <cell r="P6882" t="str">
            <v>EA</v>
          </cell>
          <cell r="Q6882">
            <v>1</v>
          </cell>
          <cell r="R6882">
            <v>347.85</v>
          </cell>
          <cell r="S6882">
            <v>1500</v>
          </cell>
          <cell r="T6882">
            <v>0.2319</v>
          </cell>
        </row>
        <row r="6883">
          <cell r="K6883" t="str">
            <v>TSY0000083</v>
          </cell>
          <cell r="L6883" t="str">
            <v>M2553米色缝纫线</v>
          </cell>
          <cell r="M6883" t="str">
            <v>210D/6</v>
          </cell>
          <cell r="N6883">
            <v>137700</v>
          </cell>
          <cell r="O6883">
            <v>0</v>
          </cell>
          <cell r="P6883" t="str">
            <v>M</v>
          </cell>
          <cell r="Q6883">
            <v>1</v>
          </cell>
          <cell r="R6883">
            <v>0</v>
          </cell>
          <cell r="S6883">
            <v>137700</v>
          </cell>
          <cell r="T6883">
            <v>8.1700000000000002E-3</v>
          </cell>
        </row>
        <row r="6884">
          <cell r="K6884" t="str">
            <v>TSY0000147</v>
          </cell>
          <cell r="L6884" t="str">
            <v>H4网-护网1762mm</v>
          </cell>
          <cell r="M6884" t="str">
            <v/>
          </cell>
          <cell r="N6884">
            <v>200</v>
          </cell>
          <cell r="O6884">
            <v>13.1624</v>
          </cell>
          <cell r="P6884" t="str">
            <v>EA</v>
          </cell>
          <cell r="Q6884">
            <v>1</v>
          </cell>
          <cell r="R6884">
            <v>2632.48</v>
          </cell>
          <cell r="S6884">
            <v>200</v>
          </cell>
          <cell r="T6884">
            <v>13.1624</v>
          </cell>
        </row>
        <row r="6885">
          <cell r="K6885" t="str">
            <v>TSY0000257</v>
          </cell>
          <cell r="L6885" t="str">
            <v>吊紧带KT-135-2-345</v>
          </cell>
          <cell r="M6885" t="str">
            <v>345mm</v>
          </cell>
          <cell r="N6885">
            <v>3600</v>
          </cell>
          <cell r="O6885">
            <v>0.1953</v>
          </cell>
          <cell r="P6885" t="str">
            <v>EA</v>
          </cell>
          <cell r="Q6885">
            <v>1</v>
          </cell>
          <cell r="R6885">
            <v>703.08</v>
          </cell>
          <cell r="S6885">
            <v>3600</v>
          </cell>
          <cell r="T6885">
            <v>0.1953</v>
          </cell>
        </row>
        <row r="6886">
          <cell r="K6886" t="str">
            <v>TSY0000257</v>
          </cell>
          <cell r="L6886" t="str">
            <v>吊紧带KT-135-2-345</v>
          </cell>
          <cell r="M6886" t="str">
            <v>345mm</v>
          </cell>
          <cell r="N6886">
            <v>1000</v>
          </cell>
          <cell r="O6886">
            <v>0.1953</v>
          </cell>
          <cell r="P6886" t="str">
            <v>EA</v>
          </cell>
          <cell r="Q6886">
            <v>1</v>
          </cell>
          <cell r="R6886">
            <v>195.3</v>
          </cell>
          <cell r="S6886">
            <v>1000</v>
          </cell>
          <cell r="T6886">
            <v>0.1953</v>
          </cell>
        </row>
        <row r="6887">
          <cell r="K6887" t="str">
            <v>TSY0000302</v>
          </cell>
          <cell r="L6887" t="str">
            <v>黑色拉锁72cm</v>
          </cell>
          <cell r="M6887" t="str">
            <v>720mm</v>
          </cell>
          <cell r="N6887">
            <v>7500</v>
          </cell>
          <cell r="O6887">
            <v>0.55379999999999996</v>
          </cell>
          <cell r="P6887" t="str">
            <v>EA</v>
          </cell>
          <cell r="Q6887">
            <v>1</v>
          </cell>
          <cell r="R6887">
            <v>4153.5</v>
          </cell>
          <cell r="S6887">
            <v>7500</v>
          </cell>
          <cell r="T6887">
            <v>0.54820000000000002</v>
          </cell>
        </row>
        <row r="6888">
          <cell r="K6888" t="str">
            <v>TSY0000322</v>
          </cell>
          <cell r="L6888" t="str">
            <v>黑色搭扣（硬）</v>
          </cell>
          <cell r="M6888" t="str">
            <v>宽25mm</v>
          </cell>
          <cell r="N6888">
            <v>1100</v>
          </cell>
          <cell r="O6888">
            <v>0.47260000000000002</v>
          </cell>
          <cell r="P6888" t="str">
            <v>M</v>
          </cell>
          <cell r="Q6888">
            <v>1</v>
          </cell>
          <cell r="R6888">
            <v>519.86</v>
          </cell>
          <cell r="S6888">
            <v>1100</v>
          </cell>
          <cell r="T6888">
            <v>0.46779999999999999</v>
          </cell>
        </row>
        <row r="6889">
          <cell r="K6889" t="str">
            <v>TSY0000323</v>
          </cell>
          <cell r="L6889" t="str">
            <v>黑色搭扣（软）</v>
          </cell>
          <cell r="M6889" t="str">
            <v>宽25mm</v>
          </cell>
          <cell r="N6889">
            <v>1000</v>
          </cell>
          <cell r="O6889">
            <v>0.47270000000000001</v>
          </cell>
          <cell r="P6889" t="str">
            <v>M</v>
          </cell>
          <cell r="Q6889">
            <v>1</v>
          </cell>
          <cell r="R6889">
            <v>472.7</v>
          </cell>
          <cell r="S6889">
            <v>1000</v>
          </cell>
          <cell r="T6889">
            <v>0.46779999999999999</v>
          </cell>
        </row>
        <row r="6890">
          <cell r="K6890" t="str">
            <v>TSY0000324</v>
          </cell>
          <cell r="L6890" t="str">
            <v>黑色涤纶线20S/3</v>
          </cell>
          <cell r="M6890" t="str">
            <v/>
          </cell>
          <cell r="N6890">
            <v>548400</v>
          </cell>
          <cell r="O6890">
            <v>0</v>
          </cell>
          <cell r="P6890" t="str">
            <v>M</v>
          </cell>
          <cell r="Q6890">
            <v>1</v>
          </cell>
          <cell r="R6890">
            <v>0</v>
          </cell>
          <cell r="S6890">
            <v>548400</v>
          </cell>
          <cell r="T6890">
            <v>3.1099999999999999E-3</v>
          </cell>
        </row>
        <row r="6891">
          <cell r="K6891" t="str">
            <v>TSY0000324</v>
          </cell>
          <cell r="L6891" t="str">
            <v>黑色涤纶线20S/3</v>
          </cell>
          <cell r="M6891" t="str">
            <v/>
          </cell>
          <cell r="N6891">
            <v>548400</v>
          </cell>
          <cell r="O6891">
            <v>0</v>
          </cell>
          <cell r="P6891" t="str">
            <v>M</v>
          </cell>
          <cell r="Q6891">
            <v>1</v>
          </cell>
          <cell r="R6891">
            <v>0</v>
          </cell>
          <cell r="S6891">
            <v>548400</v>
          </cell>
          <cell r="T6891">
            <v>3.1099999999999999E-3</v>
          </cell>
        </row>
        <row r="6892">
          <cell r="K6892" t="str">
            <v>TSY0000324</v>
          </cell>
          <cell r="L6892" t="str">
            <v>黑色涤纶线20S/3</v>
          </cell>
          <cell r="M6892" t="str">
            <v/>
          </cell>
          <cell r="N6892">
            <v>548400</v>
          </cell>
          <cell r="O6892">
            <v>0</v>
          </cell>
          <cell r="P6892" t="str">
            <v>M</v>
          </cell>
          <cell r="Q6892">
            <v>1</v>
          </cell>
          <cell r="R6892">
            <v>0</v>
          </cell>
          <cell r="S6892">
            <v>548400</v>
          </cell>
          <cell r="T6892">
            <v>3.1099999999999999E-3</v>
          </cell>
        </row>
        <row r="6893">
          <cell r="K6893" t="str">
            <v>TSY0000324</v>
          </cell>
          <cell r="L6893" t="str">
            <v>黑色涤纶线20S/3</v>
          </cell>
          <cell r="M6893" t="str">
            <v/>
          </cell>
          <cell r="N6893">
            <v>548400</v>
          </cell>
          <cell r="O6893">
            <v>0</v>
          </cell>
          <cell r="P6893" t="str">
            <v>M</v>
          </cell>
          <cell r="Q6893">
            <v>1</v>
          </cell>
          <cell r="R6893">
            <v>0</v>
          </cell>
          <cell r="S6893">
            <v>548400</v>
          </cell>
          <cell r="T6893">
            <v>3.1099999999999999E-3</v>
          </cell>
        </row>
        <row r="6894">
          <cell r="K6894" t="str">
            <v>TSY0000324</v>
          </cell>
          <cell r="L6894" t="str">
            <v>黑色涤纶线20S/3</v>
          </cell>
          <cell r="M6894" t="str">
            <v/>
          </cell>
          <cell r="N6894">
            <v>914000</v>
          </cell>
          <cell r="O6894">
            <v>0</v>
          </cell>
          <cell r="P6894" t="str">
            <v>M</v>
          </cell>
          <cell r="Q6894">
            <v>1</v>
          </cell>
          <cell r="R6894">
            <v>0</v>
          </cell>
          <cell r="S6894">
            <v>914000</v>
          </cell>
          <cell r="T6894">
            <v>3.1099999999999999E-3</v>
          </cell>
        </row>
        <row r="6895">
          <cell r="K6895" t="str">
            <v>tsy0000328</v>
          </cell>
          <cell r="L6895" t="str">
            <v>55g无纺布</v>
          </cell>
          <cell r="M6895" t="str">
            <v>1600mm</v>
          </cell>
          <cell r="N6895">
            <v>1500</v>
          </cell>
          <cell r="O6895">
            <v>1.35</v>
          </cell>
          <cell r="P6895" t="str">
            <v>M</v>
          </cell>
          <cell r="Q6895">
            <v>1</v>
          </cell>
          <cell r="R6895">
            <v>2025</v>
          </cell>
          <cell r="S6895">
            <v>1500</v>
          </cell>
          <cell r="T6895">
            <v>1.3365</v>
          </cell>
        </row>
        <row r="6896">
          <cell r="K6896" t="str">
            <v>TSY0000334</v>
          </cell>
          <cell r="L6896" t="str">
            <v>写字标50mm*22mm</v>
          </cell>
          <cell r="M6896" t="str">
            <v/>
          </cell>
          <cell r="N6896">
            <v>12000</v>
          </cell>
          <cell r="O6896">
            <v>2.9100000000000001E-2</v>
          </cell>
          <cell r="P6896" t="str">
            <v>EA</v>
          </cell>
          <cell r="Q6896">
            <v>1</v>
          </cell>
          <cell r="R6896">
            <v>349.2</v>
          </cell>
          <cell r="S6896">
            <v>12000</v>
          </cell>
          <cell r="T6896">
            <v>2.8799999999999999E-2</v>
          </cell>
        </row>
        <row r="6897">
          <cell r="K6897" t="str">
            <v>TSY0000335</v>
          </cell>
          <cell r="L6897" t="str">
            <v>T1深灰色纯涤纶线20#3</v>
          </cell>
          <cell r="M6897" t="str">
            <v/>
          </cell>
          <cell r="N6897">
            <v>313</v>
          </cell>
          <cell r="O6897">
            <v>0</v>
          </cell>
          <cell r="P6897" t="str">
            <v>RO</v>
          </cell>
          <cell r="Q6897">
            <v>1828</v>
          </cell>
          <cell r="R6897">
            <v>0</v>
          </cell>
          <cell r="S6897">
            <v>313</v>
          </cell>
          <cell r="T6897">
            <v>5.6897099999999998</v>
          </cell>
        </row>
        <row r="6898">
          <cell r="K6898" t="str">
            <v>TSY0000335</v>
          </cell>
          <cell r="L6898" t="str">
            <v>T1深灰色纯涤纶线20#3</v>
          </cell>
          <cell r="M6898" t="str">
            <v/>
          </cell>
          <cell r="N6898">
            <v>209</v>
          </cell>
          <cell r="O6898">
            <v>0</v>
          </cell>
          <cell r="P6898" t="str">
            <v>RO</v>
          </cell>
          <cell r="Q6898">
            <v>1828</v>
          </cell>
          <cell r="R6898">
            <v>0</v>
          </cell>
          <cell r="S6898">
            <v>209</v>
          </cell>
          <cell r="T6898">
            <v>5.6897000000000002</v>
          </cell>
        </row>
        <row r="6899">
          <cell r="K6899" t="str">
            <v>TSY0000335</v>
          </cell>
          <cell r="L6899" t="str">
            <v>T1深灰色纯涤纶线20#3</v>
          </cell>
          <cell r="M6899" t="str">
            <v/>
          </cell>
          <cell r="N6899">
            <v>520</v>
          </cell>
          <cell r="O6899">
            <v>0</v>
          </cell>
          <cell r="P6899" t="str">
            <v>RO</v>
          </cell>
          <cell r="Q6899">
            <v>1828</v>
          </cell>
          <cell r="R6899">
            <v>0</v>
          </cell>
          <cell r="S6899">
            <v>520</v>
          </cell>
          <cell r="T6899">
            <v>5.6897000000000002</v>
          </cell>
        </row>
        <row r="6900">
          <cell r="K6900" t="str">
            <v>TSY0000335</v>
          </cell>
          <cell r="L6900" t="str">
            <v>T1深灰色纯涤纶线20#3</v>
          </cell>
          <cell r="M6900" t="str">
            <v/>
          </cell>
          <cell r="N6900">
            <v>104</v>
          </cell>
          <cell r="O6900">
            <v>0</v>
          </cell>
          <cell r="P6900" t="str">
            <v>RO</v>
          </cell>
          <cell r="Q6900">
            <v>1828</v>
          </cell>
          <cell r="R6900">
            <v>0</v>
          </cell>
          <cell r="S6900">
            <v>104</v>
          </cell>
          <cell r="T6900">
            <v>5.6897000000000002</v>
          </cell>
        </row>
        <row r="6901">
          <cell r="K6901" t="str">
            <v>TSY0000335</v>
          </cell>
          <cell r="L6901" t="str">
            <v>T1深灰色纯涤纶线20#3</v>
          </cell>
          <cell r="M6901" t="str">
            <v/>
          </cell>
          <cell r="N6901">
            <v>298</v>
          </cell>
          <cell r="O6901">
            <v>0</v>
          </cell>
          <cell r="P6901" t="str">
            <v>RO</v>
          </cell>
          <cell r="Q6901">
            <v>1828</v>
          </cell>
          <cell r="R6901">
            <v>0</v>
          </cell>
          <cell r="S6901">
            <v>298</v>
          </cell>
          <cell r="T6901">
            <v>5.6897000000000002</v>
          </cell>
        </row>
        <row r="6902">
          <cell r="K6902" t="str">
            <v>TSY0000426</v>
          </cell>
          <cell r="L6902" t="str">
            <v>GTL毛毡布260g/㎡</v>
          </cell>
          <cell r="M6902" t="str">
            <v>N*1.5mm*3mm</v>
          </cell>
          <cell r="N6902">
            <v>600</v>
          </cell>
          <cell r="O6902">
            <v>8.8495000000000008</v>
          </cell>
          <cell r="P6902" t="str">
            <v>M</v>
          </cell>
          <cell r="Q6902">
            <v>1</v>
          </cell>
          <cell r="R6902">
            <v>5309.7</v>
          </cell>
          <cell r="S6902">
            <v>600</v>
          </cell>
          <cell r="T6902">
            <v>8.7609999999999992</v>
          </cell>
        </row>
        <row r="6903">
          <cell r="K6903" t="str">
            <v>TSY0000475</v>
          </cell>
          <cell r="L6903" t="str">
            <v>KT-135-2-770mm副背</v>
          </cell>
          <cell r="M6903" t="str">
            <v/>
          </cell>
          <cell r="N6903">
            <v>4200</v>
          </cell>
          <cell r="O6903">
            <v>0.436</v>
          </cell>
          <cell r="P6903" t="str">
            <v>EA</v>
          </cell>
          <cell r="Q6903">
            <v>1</v>
          </cell>
          <cell r="R6903">
            <v>1831.2</v>
          </cell>
          <cell r="S6903">
            <v>4200</v>
          </cell>
          <cell r="T6903">
            <v>0.436</v>
          </cell>
        </row>
        <row r="6904">
          <cell r="K6904" t="str">
            <v>TSY0000704</v>
          </cell>
          <cell r="L6904" t="str">
            <v>扣条KT-17-120</v>
          </cell>
          <cell r="M6904" t="str">
            <v>120*28</v>
          </cell>
          <cell r="N6904">
            <v>5000</v>
          </cell>
          <cell r="O6904">
            <v>0.2571</v>
          </cell>
          <cell r="P6904" t="str">
            <v>EA</v>
          </cell>
          <cell r="Q6904">
            <v>1</v>
          </cell>
          <cell r="R6904">
            <v>1285.5</v>
          </cell>
          <cell r="S6904">
            <v>5000</v>
          </cell>
          <cell r="T6904">
            <v>0.2571</v>
          </cell>
        </row>
        <row r="6905">
          <cell r="K6905" t="str">
            <v>TSY0010050</v>
          </cell>
          <cell r="L6905" t="str">
            <v>毛巾布</v>
          </cell>
          <cell r="M6905" t="str">
            <v>宽38mm</v>
          </cell>
          <cell r="N6905">
            <v>20000</v>
          </cell>
          <cell r="O6905">
            <v>0.98</v>
          </cell>
          <cell r="P6905" t="str">
            <v>M</v>
          </cell>
          <cell r="Q6905">
            <v>1</v>
          </cell>
          <cell r="R6905">
            <v>19600</v>
          </cell>
          <cell r="S6905">
            <v>20000</v>
          </cell>
          <cell r="T6905">
            <v>0.88200000000000001</v>
          </cell>
        </row>
        <row r="6906">
          <cell r="K6906" t="str">
            <v>TSY0010050</v>
          </cell>
          <cell r="L6906" t="str">
            <v>毛巾布</v>
          </cell>
          <cell r="M6906" t="str">
            <v>宽38mm</v>
          </cell>
          <cell r="N6906">
            <v>7000</v>
          </cell>
          <cell r="O6906">
            <v>0.98</v>
          </cell>
          <cell r="P6906" t="str">
            <v>M</v>
          </cell>
          <cell r="Q6906">
            <v>1</v>
          </cell>
          <cell r="R6906">
            <v>6860</v>
          </cell>
          <cell r="S6906">
            <v>7000</v>
          </cell>
          <cell r="T6906">
            <v>0.88200000000000001</v>
          </cell>
        </row>
        <row r="6907">
          <cell r="K6907" t="str">
            <v>TSY0010055</v>
          </cell>
          <cell r="L6907" t="str">
            <v>M3069银灰色缝纫线Tex135</v>
          </cell>
          <cell r="M6907" t="str">
            <v>1350米</v>
          </cell>
          <cell r="N6907">
            <v>75</v>
          </cell>
          <cell r="O6907">
            <v>8.2000000000000007E-3</v>
          </cell>
          <cell r="P6907" t="str">
            <v>RO</v>
          </cell>
          <cell r="Q6907">
            <v>1350</v>
          </cell>
          <cell r="R6907">
            <v>0.62</v>
          </cell>
          <cell r="S6907">
            <v>75</v>
          </cell>
          <cell r="T6907">
            <v>12.1</v>
          </cell>
        </row>
        <row r="6908">
          <cell r="K6908" t="str">
            <v>TSY0010056</v>
          </cell>
          <cell r="L6908" t="str">
            <v>暗线黑色涤纶线M1003</v>
          </cell>
          <cell r="M6908" t="str">
            <v>3股30#</v>
          </cell>
          <cell r="N6908">
            <v>180</v>
          </cell>
          <cell r="O6908">
            <v>12.1</v>
          </cell>
          <cell r="P6908" t="str">
            <v>RO</v>
          </cell>
          <cell r="Q6908">
            <v>1800</v>
          </cell>
          <cell r="R6908">
            <v>2178</v>
          </cell>
          <cell r="S6908">
            <v>180</v>
          </cell>
          <cell r="T6908">
            <v>12.1</v>
          </cell>
        </row>
        <row r="6909">
          <cell r="K6909" t="str">
            <v>TSY0010056</v>
          </cell>
          <cell r="L6909" t="str">
            <v>暗线黑色涤纶线M1003</v>
          </cell>
          <cell r="M6909" t="str">
            <v>3股30#</v>
          </cell>
          <cell r="N6909">
            <v>15</v>
          </cell>
          <cell r="O6909">
            <v>12.1</v>
          </cell>
          <cell r="P6909" t="str">
            <v>RO</v>
          </cell>
          <cell r="Q6909">
            <v>1800</v>
          </cell>
          <cell r="R6909">
            <v>181.5</v>
          </cell>
          <cell r="S6909">
            <v>15</v>
          </cell>
          <cell r="T6909">
            <v>12.1</v>
          </cell>
        </row>
        <row r="6910">
          <cell r="K6910" t="str">
            <v>TSY0010059</v>
          </cell>
          <cell r="L6910" t="str">
            <v>箭型条JX-01-1240mm</v>
          </cell>
          <cell r="M6910" t="str">
            <v>H6座垫护面用</v>
          </cell>
          <cell r="N6910">
            <v>1500</v>
          </cell>
          <cell r="O6910">
            <v>0.99109999999999998</v>
          </cell>
          <cell r="P6910" t="str">
            <v>EA</v>
          </cell>
          <cell r="Q6910">
            <v>1</v>
          </cell>
          <cell r="R6910">
            <v>1486.65</v>
          </cell>
          <cell r="S6910">
            <v>1500</v>
          </cell>
          <cell r="T6910">
            <v>0.99109999999999998</v>
          </cell>
        </row>
        <row r="6911">
          <cell r="K6911" t="str">
            <v>TSY0010090</v>
          </cell>
          <cell r="L6911" t="str">
            <v>吊紧带</v>
          </cell>
          <cell r="M6911" t="str">
            <v>410mm*27mm*N</v>
          </cell>
          <cell r="N6911">
            <v>1200</v>
          </cell>
          <cell r="O6911">
            <v>0.23219999999999999</v>
          </cell>
          <cell r="P6911" t="str">
            <v>EA</v>
          </cell>
          <cell r="Q6911">
            <v>1</v>
          </cell>
          <cell r="R6911">
            <v>278.64</v>
          </cell>
          <cell r="S6911">
            <v>1200</v>
          </cell>
          <cell r="T6911">
            <v>0.23219999999999999</v>
          </cell>
        </row>
        <row r="6912">
          <cell r="K6912" t="str">
            <v>TSY0010091</v>
          </cell>
          <cell r="L6912" t="str">
            <v>KT-135-2-375mm正背</v>
          </cell>
          <cell r="M6912" t="str">
            <v>375mm*25mm*N轩德E6正背</v>
          </cell>
          <cell r="N6912">
            <v>1500</v>
          </cell>
          <cell r="O6912">
            <v>0.21240000000000001</v>
          </cell>
          <cell r="P6912" t="str">
            <v>EA</v>
          </cell>
          <cell r="Q6912">
            <v>1</v>
          </cell>
          <cell r="R6912">
            <v>318.60000000000002</v>
          </cell>
          <cell r="S6912">
            <v>1500</v>
          </cell>
          <cell r="T6912">
            <v>0.21240000000000001</v>
          </cell>
        </row>
        <row r="6913">
          <cell r="K6913" t="str">
            <v>TSY0010092</v>
          </cell>
          <cell r="L6913" t="str">
            <v>KT-135-2-260mm</v>
          </cell>
          <cell r="M6913" t="str">
            <v>260mm*25mm*N轩德E6正座</v>
          </cell>
          <cell r="N6913">
            <v>2300</v>
          </cell>
          <cell r="O6913">
            <v>0.14729999999999999</v>
          </cell>
          <cell r="P6913" t="str">
            <v>EA</v>
          </cell>
          <cell r="Q6913">
            <v>1</v>
          </cell>
          <cell r="R6913">
            <v>338.79</v>
          </cell>
          <cell r="S6913">
            <v>2300</v>
          </cell>
          <cell r="T6913">
            <v>0.14729999999999999</v>
          </cell>
        </row>
        <row r="6914">
          <cell r="K6914" t="str">
            <v>TSY0010093</v>
          </cell>
          <cell r="L6914" t="str">
            <v>KT-135-2-390mm</v>
          </cell>
          <cell r="M6914" t="str">
            <v>390mm*25mm*N轩德E6正座</v>
          </cell>
          <cell r="N6914">
            <v>2300</v>
          </cell>
          <cell r="O6914">
            <v>0.2208</v>
          </cell>
          <cell r="P6914" t="str">
            <v>EA</v>
          </cell>
          <cell r="Q6914">
            <v>1</v>
          </cell>
          <cell r="R6914">
            <v>507.84</v>
          </cell>
          <cell r="S6914">
            <v>2300</v>
          </cell>
          <cell r="T6914">
            <v>0.2208</v>
          </cell>
        </row>
        <row r="6915">
          <cell r="K6915" t="str">
            <v>TSY0010174</v>
          </cell>
          <cell r="L6915" t="str">
            <v>5#黑色反穿拉链1100mm</v>
          </cell>
          <cell r="M6915" t="str">
            <v/>
          </cell>
          <cell r="N6915">
            <v>4400</v>
          </cell>
          <cell r="O6915">
            <v>1.4014</v>
          </cell>
          <cell r="P6915" t="str">
            <v>EA</v>
          </cell>
          <cell r="Q6915">
            <v>1</v>
          </cell>
          <cell r="R6915">
            <v>6166.16</v>
          </cell>
          <cell r="S6915">
            <v>4400</v>
          </cell>
          <cell r="T6915">
            <v>1.4014</v>
          </cell>
        </row>
        <row r="6916">
          <cell r="K6916" t="str">
            <v>TSY0010186</v>
          </cell>
          <cell r="L6916" t="str">
            <v>箭型条JX-01-280mm</v>
          </cell>
          <cell r="M6916" t="str">
            <v>H6座垫护面用</v>
          </cell>
          <cell r="N6916">
            <v>2500</v>
          </cell>
          <cell r="O6916">
            <v>0.2238</v>
          </cell>
          <cell r="P6916" t="str">
            <v>EA</v>
          </cell>
          <cell r="Q6916">
            <v>1</v>
          </cell>
          <cell r="R6916">
            <v>559.5</v>
          </cell>
          <cell r="S6916">
            <v>2500</v>
          </cell>
          <cell r="T6916">
            <v>0.2238</v>
          </cell>
        </row>
        <row r="6917">
          <cell r="K6917" t="str">
            <v>TSY0010190</v>
          </cell>
          <cell r="L6917" t="str">
            <v>箭型条410mm</v>
          </cell>
          <cell r="M6917" t="str">
            <v>汕德卡座垫护面用</v>
          </cell>
          <cell r="N6917">
            <v>3000</v>
          </cell>
          <cell r="O6917">
            <v>0.32769999999999999</v>
          </cell>
          <cell r="P6917" t="str">
            <v>EA</v>
          </cell>
          <cell r="Q6917">
            <v>1</v>
          </cell>
          <cell r="R6917">
            <v>983.1</v>
          </cell>
          <cell r="S6917">
            <v>3000</v>
          </cell>
          <cell r="T6917">
            <v>0.32769999999999999</v>
          </cell>
        </row>
        <row r="6918">
          <cell r="K6918" t="str">
            <v>TSY0010190</v>
          </cell>
          <cell r="L6918" t="str">
            <v>箭型条410mm</v>
          </cell>
          <cell r="M6918" t="str">
            <v>汕德卡座垫护面用</v>
          </cell>
          <cell r="N6918">
            <v>3500</v>
          </cell>
          <cell r="O6918">
            <v>0.32769999999999999</v>
          </cell>
          <cell r="P6918" t="str">
            <v>EA</v>
          </cell>
          <cell r="Q6918">
            <v>1</v>
          </cell>
          <cell r="R6918">
            <v>1146.95</v>
          </cell>
          <cell r="S6918">
            <v>3500</v>
          </cell>
          <cell r="T6918">
            <v>0.32769999999999999</v>
          </cell>
        </row>
        <row r="6919">
          <cell r="K6919" t="str">
            <v>TSY0010191</v>
          </cell>
          <cell r="L6919" t="str">
            <v>箭型条340mm</v>
          </cell>
          <cell r="M6919" t="str">
            <v>汕德卡座垫护面用</v>
          </cell>
          <cell r="N6919">
            <v>1500</v>
          </cell>
          <cell r="O6919">
            <v>0.27189999999999998</v>
          </cell>
          <cell r="P6919" t="str">
            <v>EA</v>
          </cell>
          <cell r="Q6919">
            <v>1</v>
          </cell>
          <cell r="R6919">
            <v>407.85</v>
          </cell>
          <cell r="S6919">
            <v>1500</v>
          </cell>
          <cell r="T6919">
            <v>0.27189999999999998</v>
          </cell>
        </row>
        <row r="6920">
          <cell r="K6920" t="str">
            <v>TSY0010191</v>
          </cell>
          <cell r="L6920" t="str">
            <v>箭型条340mm</v>
          </cell>
          <cell r="M6920" t="str">
            <v>汕德卡座垫护面用</v>
          </cell>
          <cell r="N6920">
            <v>2000</v>
          </cell>
          <cell r="O6920">
            <v>0.27189999999999998</v>
          </cell>
          <cell r="P6920" t="str">
            <v>EA</v>
          </cell>
          <cell r="Q6920">
            <v>1</v>
          </cell>
          <cell r="R6920">
            <v>543.79999999999995</v>
          </cell>
          <cell r="S6920">
            <v>2000</v>
          </cell>
          <cell r="T6920">
            <v>0.27189999999999998</v>
          </cell>
        </row>
        <row r="6921">
          <cell r="K6921" t="str">
            <v>TSY0010193</v>
          </cell>
          <cell r="L6921" t="str">
            <v>型条</v>
          </cell>
          <cell r="M6921" t="str">
            <v>290mm</v>
          </cell>
          <cell r="N6921">
            <v>1000</v>
          </cell>
          <cell r="O6921">
            <v>0.2319</v>
          </cell>
          <cell r="P6921" t="str">
            <v>EA</v>
          </cell>
          <cell r="Q6921">
            <v>1</v>
          </cell>
          <cell r="R6921">
            <v>231.9</v>
          </cell>
          <cell r="S6921">
            <v>1000</v>
          </cell>
          <cell r="T6921">
            <v>0.2319</v>
          </cell>
        </row>
        <row r="6922">
          <cell r="K6922" t="str">
            <v>TSY0010193</v>
          </cell>
          <cell r="L6922" t="str">
            <v>型条</v>
          </cell>
          <cell r="M6922" t="str">
            <v>290mm</v>
          </cell>
          <cell r="N6922">
            <v>2000</v>
          </cell>
          <cell r="O6922">
            <v>0.2319</v>
          </cell>
          <cell r="P6922" t="str">
            <v>EA</v>
          </cell>
          <cell r="Q6922">
            <v>1</v>
          </cell>
          <cell r="R6922">
            <v>463.8</v>
          </cell>
          <cell r="S6922">
            <v>2000</v>
          </cell>
          <cell r="T6922">
            <v>0.2319</v>
          </cell>
        </row>
        <row r="6923">
          <cell r="K6923" t="str">
            <v>TSY0010213</v>
          </cell>
          <cell r="L6923" t="str">
            <v>产品标识H470400000026</v>
          </cell>
          <cell r="M6923" t="str">
            <v>50mm*30mm</v>
          </cell>
          <cell r="N6923">
            <v>200</v>
          </cell>
          <cell r="O6923">
            <v>2.9100000000000001E-2</v>
          </cell>
          <cell r="P6923" t="str">
            <v>EA</v>
          </cell>
          <cell r="Q6923">
            <v>1</v>
          </cell>
          <cell r="R6923">
            <v>5.82</v>
          </cell>
          <cell r="S6923">
            <v>200</v>
          </cell>
          <cell r="T6923">
            <v>2.8799999999999999E-2</v>
          </cell>
        </row>
        <row r="6924">
          <cell r="K6924" t="str">
            <v>TSY0010301</v>
          </cell>
          <cell r="L6924" t="str">
            <v>黑色5#反穿拉链520mm</v>
          </cell>
          <cell r="M6924" t="str">
            <v/>
          </cell>
          <cell r="N6924">
            <v>2900</v>
          </cell>
          <cell r="O6924">
            <v>0.7863</v>
          </cell>
          <cell r="P6924" t="str">
            <v>EA</v>
          </cell>
          <cell r="Q6924">
            <v>1</v>
          </cell>
          <cell r="R6924">
            <v>2280.27</v>
          </cell>
          <cell r="S6924">
            <v>2900</v>
          </cell>
          <cell r="T6924">
            <v>0.7863</v>
          </cell>
        </row>
        <row r="6925">
          <cell r="K6925" t="str">
            <v>TSY0010512</v>
          </cell>
          <cell r="L6925" t="str">
            <v>拉链</v>
          </cell>
          <cell r="M6925" t="str">
            <v/>
          </cell>
          <cell r="N6925">
            <v>150</v>
          </cell>
          <cell r="O6925">
            <v>2.1</v>
          </cell>
          <cell r="P6925" t="str">
            <v>EA</v>
          </cell>
          <cell r="Q6925">
            <v>1</v>
          </cell>
          <cell r="R6925">
            <v>315</v>
          </cell>
          <cell r="S6925">
            <v>150</v>
          </cell>
          <cell r="T6925">
            <v>2.0790000000000002</v>
          </cell>
        </row>
        <row r="6926">
          <cell r="K6926" t="str">
            <v>TSY0010513</v>
          </cell>
          <cell r="L6926" t="str">
            <v>拉链</v>
          </cell>
          <cell r="M6926" t="str">
            <v>银河卧铺</v>
          </cell>
          <cell r="N6926">
            <v>12</v>
          </cell>
          <cell r="O6926">
            <v>2.4</v>
          </cell>
          <cell r="P6926" t="str">
            <v>EA</v>
          </cell>
          <cell r="Q6926">
            <v>1</v>
          </cell>
          <cell r="R6926">
            <v>28.8</v>
          </cell>
          <cell r="S6926">
            <v>12</v>
          </cell>
          <cell r="T6926">
            <v>2.3759999999999999</v>
          </cell>
        </row>
        <row r="6927">
          <cell r="K6927" t="str">
            <v>TSY0010513</v>
          </cell>
          <cell r="L6927" t="str">
            <v>拉链</v>
          </cell>
          <cell r="M6927" t="str">
            <v>银河卧铺</v>
          </cell>
          <cell r="N6927">
            <v>20</v>
          </cell>
          <cell r="O6927">
            <v>2.4</v>
          </cell>
          <cell r="P6927" t="str">
            <v>EA</v>
          </cell>
          <cell r="Q6927">
            <v>1</v>
          </cell>
          <cell r="R6927">
            <v>48</v>
          </cell>
          <cell r="S6927">
            <v>20</v>
          </cell>
          <cell r="T6927">
            <v>2.3759999999999999</v>
          </cell>
        </row>
        <row r="6928">
          <cell r="K6928" t="str">
            <v>TSY0010581</v>
          </cell>
          <cell r="L6928" t="str">
            <v>迷彩主料</v>
          </cell>
          <cell r="M6928" t="str">
            <v>N*1.5m</v>
          </cell>
          <cell r="N6928">
            <v>185</v>
          </cell>
          <cell r="O6928">
            <v>16</v>
          </cell>
          <cell r="P6928" t="str">
            <v>M</v>
          </cell>
          <cell r="Q6928">
            <v>1</v>
          </cell>
          <cell r="R6928">
            <v>2960</v>
          </cell>
          <cell r="S6928">
            <v>185</v>
          </cell>
          <cell r="T6928">
            <v>16</v>
          </cell>
        </row>
        <row r="6929">
          <cell r="K6929" t="str">
            <v>TSY0010581</v>
          </cell>
          <cell r="L6929" t="str">
            <v>迷彩主料</v>
          </cell>
          <cell r="M6929" t="str">
            <v>N*1.5m</v>
          </cell>
          <cell r="N6929">
            <v>182</v>
          </cell>
          <cell r="O6929">
            <v>16</v>
          </cell>
          <cell r="P6929" t="str">
            <v>M</v>
          </cell>
          <cell r="Q6929">
            <v>1</v>
          </cell>
          <cell r="R6929">
            <v>2912</v>
          </cell>
          <cell r="S6929">
            <v>182</v>
          </cell>
          <cell r="T6929">
            <v>16</v>
          </cell>
        </row>
        <row r="6930">
          <cell r="K6930" t="str">
            <v>TSY0010581</v>
          </cell>
          <cell r="L6930" t="str">
            <v>迷彩主料</v>
          </cell>
          <cell r="M6930" t="str">
            <v>N*1.5m</v>
          </cell>
          <cell r="N6930">
            <v>173.4</v>
          </cell>
          <cell r="O6930">
            <v>16</v>
          </cell>
          <cell r="P6930" t="str">
            <v>M</v>
          </cell>
          <cell r="Q6930">
            <v>1</v>
          </cell>
          <cell r="R6930">
            <v>2774.4</v>
          </cell>
          <cell r="S6930">
            <v>173.4</v>
          </cell>
          <cell r="T6930">
            <v>16</v>
          </cell>
        </row>
        <row r="6931">
          <cell r="K6931" t="str">
            <v>TSY0010750</v>
          </cell>
          <cell r="L6931" t="str">
            <v>深棕色织物面料ZY211</v>
          </cell>
          <cell r="M6931" t="str">
            <v>宽1500mm</v>
          </cell>
          <cell r="N6931">
            <v>1208</v>
          </cell>
          <cell r="O6931">
            <v>19</v>
          </cell>
          <cell r="P6931" t="str">
            <v>M</v>
          </cell>
          <cell r="Q6931">
            <v>1</v>
          </cell>
          <cell r="R6931">
            <v>22952</v>
          </cell>
          <cell r="S6931">
            <v>1208</v>
          </cell>
          <cell r="T6931">
            <v>19</v>
          </cell>
        </row>
        <row r="6932">
          <cell r="K6932" t="str">
            <v>TSY0010798</v>
          </cell>
          <cell r="L6932" t="str">
            <v>钩条</v>
          </cell>
          <cell r="M6932" t="str">
            <v>40*55</v>
          </cell>
          <cell r="N6932">
            <v>1500</v>
          </cell>
          <cell r="O6932">
            <v>0.83299999999999996</v>
          </cell>
          <cell r="P6932" t="str">
            <v>EA</v>
          </cell>
          <cell r="Q6932">
            <v>1</v>
          </cell>
          <cell r="R6932">
            <v>1249.5</v>
          </cell>
          <cell r="S6932">
            <v>1500</v>
          </cell>
          <cell r="T6932">
            <v>0.83299999999999996</v>
          </cell>
        </row>
        <row r="6933">
          <cell r="K6933" t="str">
            <v>TSY0010817</v>
          </cell>
          <cell r="L6933" t="str">
            <v>吊紧带</v>
          </cell>
          <cell r="M6933" t="str">
            <v>425*27吊紧带</v>
          </cell>
          <cell r="N6933">
            <v>2400</v>
          </cell>
          <cell r="O6933">
            <v>0.24310000000000001</v>
          </cell>
          <cell r="P6933" t="str">
            <v>EA</v>
          </cell>
          <cell r="Q6933">
            <v>1</v>
          </cell>
          <cell r="R6933">
            <v>583.44000000000005</v>
          </cell>
          <cell r="S6933">
            <v>2400</v>
          </cell>
          <cell r="T6933">
            <v>0.24310000000000001</v>
          </cell>
        </row>
        <row r="6934">
          <cell r="K6934" t="str">
            <v>TSY0010817</v>
          </cell>
          <cell r="L6934" t="str">
            <v>吊紧带</v>
          </cell>
          <cell r="M6934" t="str">
            <v>425*27吊紧带</v>
          </cell>
          <cell r="N6934">
            <v>1300</v>
          </cell>
          <cell r="O6934">
            <v>0.24310000000000001</v>
          </cell>
          <cell r="P6934" t="str">
            <v>EA</v>
          </cell>
          <cell r="Q6934">
            <v>1</v>
          </cell>
          <cell r="R6934">
            <v>316.02999999999997</v>
          </cell>
          <cell r="S6934">
            <v>1300</v>
          </cell>
          <cell r="T6934">
            <v>0.24310000000000001</v>
          </cell>
        </row>
        <row r="6935">
          <cell r="K6935" t="str">
            <v>TSY0010818</v>
          </cell>
          <cell r="L6935" t="str">
            <v>吊紧带</v>
          </cell>
          <cell r="M6935" t="str">
            <v>390*27吊紧带</v>
          </cell>
          <cell r="N6935">
            <v>1200</v>
          </cell>
          <cell r="O6935">
            <v>0.2208</v>
          </cell>
          <cell r="P6935" t="str">
            <v>EA</v>
          </cell>
          <cell r="Q6935">
            <v>1</v>
          </cell>
          <cell r="R6935">
            <v>264.95999999999998</v>
          </cell>
          <cell r="S6935">
            <v>1200</v>
          </cell>
          <cell r="T6935">
            <v>0.2208</v>
          </cell>
        </row>
        <row r="6936">
          <cell r="K6936" t="str">
            <v>TSY0010818</v>
          </cell>
          <cell r="L6936" t="str">
            <v>吊紧带</v>
          </cell>
          <cell r="M6936" t="str">
            <v>390*27吊紧带</v>
          </cell>
          <cell r="N6936">
            <v>700</v>
          </cell>
          <cell r="O6936">
            <v>0.2208</v>
          </cell>
          <cell r="P6936" t="str">
            <v>EA</v>
          </cell>
          <cell r="Q6936">
            <v>1</v>
          </cell>
          <cell r="R6936">
            <v>154.56</v>
          </cell>
          <cell r="S6936">
            <v>700</v>
          </cell>
          <cell r="T6936">
            <v>0.2208</v>
          </cell>
        </row>
        <row r="6937">
          <cell r="K6937" t="str">
            <v>TSY0010931</v>
          </cell>
          <cell r="L6937" t="str">
            <v>勾条JYG38-2-50</v>
          </cell>
          <cell r="M6937" t="str">
            <v>A6</v>
          </cell>
          <cell r="N6937">
            <v>1000</v>
          </cell>
          <cell r="O6937">
            <v>7.1999999999999995E-2</v>
          </cell>
          <cell r="P6937" t="str">
            <v>EA</v>
          </cell>
          <cell r="Q6937">
            <v>1</v>
          </cell>
          <cell r="R6937">
            <v>72</v>
          </cell>
          <cell r="S6937">
            <v>1000</v>
          </cell>
          <cell r="T6937">
            <v>7.1999999999999995E-2</v>
          </cell>
        </row>
        <row r="6938">
          <cell r="K6938" t="str">
            <v>TSY0010933</v>
          </cell>
          <cell r="L6938" t="str">
            <v>吊紧带KT-135-2-1100</v>
          </cell>
          <cell r="M6938" t="str">
            <v/>
          </cell>
          <cell r="N6938">
            <v>1600</v>
          </cell>
          <cell r="O6938">
            <v>0.62270000000000003</v>
          </cell>
          <cell r="P6938" t="str">
            <v>EA</v>
          </cell>
          <cell r="Q6938">
            <v>1</v>
          </cell>
          <cell r="R6938">
            <v>996.32</v>
          </cell>
          <cell r="S6938">
            <v>1600</v>
          </cell>
          <cell r="T6938">
            <v>0.62270000000000003</v>
          </cell>
        </row>
        <row r="6939">
          <cell r="K6939" t="str">
            <v>TSY0010933</v>
          </cell>
          <cell r="L6939" t="str">
            <v>吊紧带KT-135-2-1100</v>
          </cell>
          <cell r="M6939" t="str">
            <v/>
          </cell>
          <cell r="N6939">
            <v>700</v>
          </cell>
          <cell r="O6939">
            <v>0.62270000000000003</v>
          </cell>
          <cell r="P6939" t="str">
            <v>EA</v>
          </cell>
          <cell r="Q6939">
            <v>1</v>
          </cell>
          <cell r="R6939">
            <v>435.89</v>
          </cell>
          <cell r="S6939">
            <v>700</v>
          </cell>
          <cell r="T6939">
            <v>0.62270000000000003</v>
          </cell>
        </row>
        <row r="6940">
          <cell r="K6940" t="str">
            <v>TSY0010981</v>
          </cell>
          <cell r="L6940" t="str">
            <v>扣条KT-17-25</v>
          </cell>
          <cell r="M6940" t="str">
            <v>A6</v>
          </cell>
          <cell r="N6940">
            <v>5700</v>
          </cell>
          <cell r="O6940">
            <v>5.3600000000000002E-2</v>
          </cell>
          <cell r="P6940" t="str">
            <v>EA</v>
          </cell>
          <cell r="Q6940">
            <v>1</v>
          </cell>
          <cell r="R6940">
            <v>305.52</v>
          </cell>
          <cell r="S6940">
            <v>5700</v>
          </cell>
          <cell r="T6940">
            <v>5.3600000000000002E-2</v>
          </cell>
        </row>
        <row r="6941">
          <cell r="K6941" t="str">
            <v>TSY0010984</v>
          </cell>
          <cell r="L6941" t="str">
            <v>勾条JYG38-2-180</v>
          </cell>
          <cell r="M6941" t="str">
            <v>A6</v>
          </cell>
          <cell r="N6941">
            <v>1000</v>
          </cell>
          <cell r="O6941">
            <v>0.25929999999999997</v>
          </cell>
          <cell r="P6941" t="str">
            <v>EA</v>
          </cell>
          <cell r="Q6941">
            <v>1</v>
          </cell>
          <cell r="R6941">
            <v>259.3</v>
          </cell>
          <cell r="S6941">
            <v>1000</v>
          </cell>
          <cell r="T6941">
            <v>0.25929999999999997</v>
          </cell>
        </row>
        <row r="6942">
          <cell r="K6942" t="str">
            <v>TSY0010985</v>
          </cell>
          <cell r="L6942" t="str">
            <v>勾条JYG38-2-70</v>
          </cell>
          <cell r="M6942" t="str">
            <v>A6</v>
          </cell>
          <cell r="N6942">
            <v>1000</v>
          </cell>
          <cell r="O6942">
            <v>0.1008</v>
          </cell>
          <cell r="P6942" t="str">
            <v>EA</v>
          </cell>
          <cell r="Q6942">
            <v>1</v>
          </cell>
          <cell r="R6942">
            <v>100.8</v>
          </cell>
          <cell r="S6942">
            <v>1000</v>
          </cell>
          <cell r="T6942">
            <v>0.1008</v>
          </cell>
        </row>
        <row r="6943">
          <cell r="K6943" t="str">
            <v>TSY0010987</v>
          </cell>
          <cell r="L6943" t="str">
            <v>勾条JYG38-2-250</v>
          </cell>
          <cell r="M6943" t="str">
            <v>A6</v>
          </cell>
          <cell r="N6943">
            <v>3000</v>
          </cell>
          <cell r="O6943">
            <v>0.36020000000000002</v>
          </cell>
          <cell r="P6943" t="str">
            <v>EA</v>
          </cell>
          <cell r="Q6943">
            <v>1</v>
          </cell>
          <cell r="R6943">
            <v>1080.5999999999999</v>
          </cell>
          <cell r="S6943">
            <v>3000</v>
          </cell>
          <cell r="T6943">
            <v>0.36020000000000002</v>
          </cell>
        </row>
        <row r="6944">
          <cell r="K6944" t="str">
            <v>TSY0011040</v>
          </cell>
          <cell r="L6944" t="str">
            <v>勾条JYG38-2-130</v>
          </cell>
          <cell r="M6944" t="str">
            <v>A6</v>
          </cell>
          <cell r="N6944">
            <v>5000</v>
          </cell>
          <cell r="O6944">
            <v>0.18729999999999999</v>
          </cell>
          <cell r="P6944" t="str">
            <v>EA</v>
          </cell>
          <cell r="Q6944">
            <v>1</v>
          </cell>
          <cell r="R6944">
            <v>936.5</v>
          </cell>
          <cell r="S6944">
            <v>5000</v>
          </cell>
          <cell r="T6944">
            <v>0.18729999999999999</v>
          </cell>
        </row>
        <row r="6945">
          <cell r="K6945" t="str">
            <v>TSY0011044</v>
          </cell>
          <cell r="L6945" t="str">
            <v>A6面套用PP板</v>
          </cell>
          <cell r="M6945" t="str">
            <v>90mm*40mm</v>
          </cell>
          <cell r="N6945">
            <v>5700</v>
          </cell>
          <cell r="O6945">
            <v>0.1666</v>
          </cell>
          <cell r="P6945" t="str">
            <v>EA</v>
          </cell>
          <cell r="Q6945">
            <v>1</v>
          </cell>
          <cell r="R6945">
            <v>949.62</v>
          </cell>
          <cell r="S6945">
            <v>5700</v>
          </cell>
          <cell r="T6945">
            <v>0.1666</v>
          </cell>
        </row>
        <row r="6946">
          <cell r="K6946" t="str">
            <v>TSY0011075</v>
          </cell>
          <cell r="L6946" t="str">
            <v>扣条KT-16-260</v>
          </cell>
          <cell r="M6946" t="str">
            <v>A6</v>
          </cell>
          <cell r="N6946">
            <v>2900</v>
          </cell>
          <cell r="O6946">
            <v>0.28720000000000001</v>
          </cell>
          <cell r="P6946" t="str">
            <v>EA</v>
          </cell>
          <cell r="Q6946">
            <v>1</v>
          </cell>
          <cell r="R6946">
            <v>832.88</v>
          </cell>
          <cell r="S6946">
            <v>2900</v>
          </cell>
          <cell r="T6946">
            <v>0.28720000000000001</v>
          </cell>
        </row>
        <row r="6947">
          <cell r="K6947" t="str">
            <v>TSY0011083</v>
          </cell>
          <cell r="L6947" t="str">
            <v>吊紧带KT-27-500</v>
          </cell>
          <cell r="M6947" t="str">
            <v>A6</v>
          </cell>
          <cell r="N6947">
            <v>9000</v>
          </cell>
          <cell r="O6947">
            <v>0.28310000000000002</v>
          </cell>
          <cell r="P6947" t="str">
            <v>EA</v>
          </cell>
          <cell r="Q6947">
            <v>1</v>
          </cell>
          <cell r="R6947">
            <v>2547.9</v>
          </cell>
          <cell r="S6947">
            <v>9000</v>
          </cell>
          <cell r="T6947">
            <v>0.28310000000000002</v>
          </cell>
        </row>
        <row r="6948">
          <cell r="K6948" t="str">
            <v>TSY0011084</v>
          </cell>
          <cell r="L6948" t="str">
            <v>吊紧带KT-27-300</v>
          </cell>
          <cell r="M6948" t="str">
            <v>A6</v>
          </cell>
          <cell r="N6948">
            <v>9000</v>
          </cell>
          <cell r="O6948">
            <v>0.17380000000000001</v>
          </cell>
          <cell r="P6948" t="str">
            <v>EA</v>
          </cell>
          <cell r="Q6948">
            <v>1</v>
          </cell>
          <cell r="R6948">
            <v>1564.2</v>
          </cell>
          <cell r="S6948">
            <v>9000</v>
          </cell>
          <cell r="T6948">
            <v>0.17380000000000001</v>
          </cell>
        </row>
        <row r="6949">
          <cell r="K6949" t="str">
            <v>TSY0011123</v>
          </cell>
          <cell r="L6949" t="str">
            <v>亚麻灰缝线（泓丰缝线）</v>
          </cell>
          <cell r="M6949" t="str">
            <v>A6</v>
          </cell>
          <cell r="N6949">
            <v>150000</v>
          </cell>
          <cell r="O6949">
            <v>1.6500000000000001E-2</v>
          </cell>
          <cell r="P6949" t="str">
            <v>M</v>
          </cell>
          <cell r="Q6949">
            <v>1</v>
          </cell>
          <cell r="R6949">
            <v>2475</v>
          </cell>
          <cell r="S6949">
            <v>150000</v>
          </cell>
          <cell r="T6949">
            <v>1.6500000000000001E-2</v>
          </cell>
        </row>
        <row r="6950">
          <cell r="K6950" t="str">
            <v>TSY0011171</v>
          </cell>
          <cell r="L6950" t="str">
            <v>H4-C/EST 座椅明线</v>
          </cell>
          <cell r="M6950" t="str">
            <v>30153</v>
          </cell>
          <cell r="N6950">
            <v>300000</v>
          </cell>
          <cell r="O6950">
            <v>1.6500000000000001E-2</v>
          </cell>
          <cell r="P6950" t="str">
            <v>M</v>
          </cell>
          <cell r="Q6950">
            <v>1</v>
          </cell>
          <cell r="R6950">
            <v>4950</v>
          </cell>
          <cell r="S6950">
            <v>300000</v>
          </cell>
          <cell r="T6950">
            <v>1.6500000000000001E-2</v>
          </cell>
        </row>
        <row r="6951">
          <cell r="K6951" t="str">
            <v>TSY0011185</v>
          </cell>
          <cell r="L6951" t="str">
            <v>吊紧带KT-27-85</v>
          </cell>
          <cell r="M6951" t="str">
            <v>H4-2.2</v>
          </cell>
          <cell r="N6951">
            <v>1500</v>
          </cell>
          <cell r="O6951">
            <v>4.8099999999999997E-2</v>
          </cell>
          <cell r="P6951" t="str">
            <v>EA</v>
          </cell>
          <cell r="Q6951">
            <v>1</v>
          </cell>
          <cell r="R6951">
            <v>72.150000000000006</v>
          </cell>
          <cell r="S6951">
            <v>1500</v>
          </cell>
          <cell r="T6951">
            <v>4.8099999999999997E-2</v>
          </cell>
        </row>
        <row r="6952">
          <cell r="K6952" t="str">
            <v>TWT0000002</v>
          </cell>
          <cell r="L6952" t="str">
            <v>CO2保护气体</v>
          </cell>
          <cell r="M6952" t="str">
            <v/>
          </cell>
          <cell r="N6952">
            <v>10460</v>
          </cell>
          <cell r="O6952">
            <v>0.73280000000000001</v>
          </cell>
          <cell r="P6952" t="str">
            <v>KG</v>
          </cell>
          <cell r="Q6952">
            <v>1</v>
          </cell>
          <cell r="R6952">
            <v>7665.09</v>
          </cell>
          <cell r="S6952">
            <v>10460</v>
          </cell>
          <cell r="T6952">
            <v>0.73275999999999997</v>
          </cell>
        </row>
        <row r="6953">
          <cell r="K6953" t="str">
            <v>TWT0000002</v>
          </cell>
          <cell r="L6953" t="str">
            <v>CO2保护气体</v>
          </cell>
          <cell r="M6953" t="str">
            <v/>
          </cell>
          <cell r="N6953">
            <v>15760</v>
          </cell>
          <cell r="O6953">
            <v>0.73280000000000001</v>
          </cell>
          <cell r="P6953" t="str">
            <v>KG</v>
          </cell>
          <cell r="Q6953">
            <v>1</v>
          </cell>
          <cell r="R6953">
            <v>11548.93</v>
          </cell>
          <cell r="S6953">
            <v>15760</v>
          </cell>
          <cell r="T6953">
            <v>0.73275999999999997</v>
          </cell>
        </row>
        <row r="6954">
          <cell r="K6954" t="str">
            <v>TWT0000002</v>
          </cell>
          <cell r="L6954" t="str">
            <v>CO2保护气体</v>
          </cell>
          <cell r="M6954" t="str">
            <v/>
          </cell>
          <cell r="N6954">
            <v>11180</v>
          </cell>
          <cell r="O6954">
            <v>0.73280000000000001</v>
          </cell>
          <cell r="P6954" t="str">
            <v>KG</v>
          </cell>
          <cell r="Q6954">
            <v>1</v>
          </cell>
          <cell r="R6954">
            <v>8192.7000000000007</v>
          </cell>
          <cell r="S6954">
            <v>11180</v>
          </cell>
          <cell r="T6954">
            <v>0.73275999999999997</v>
          </cell>
        </row>
        <row r="6955">
          <cell r="K6955" t="str">
            <v>TWT0000002</v>
          </cell>
          <cell r="L6955" t="str">
            <v>CO2保护气体</v>
          </cell>
          <cell r="M6955" t="str">
            <v/>
          </cell>
          <cell r="N6955">
            <v>9260</v>
          </cell>
          <cell r="O6955">
            <v>0.73280000000000001</v>
          </cell>
          <cell r="P6955" t="str">
            <v>KG</v>
          </cell>
          <cell r="Q6955">
            <v>1</v>
          </cell>
          <cell r="R6955">
            <v>6785.73</v>
          </cell>
          <cell r="S6955">
            <v>9260</v>
          </cell>
          <cell r="T6955">
            <v>0.73275999999999997</v>
          </cell>
        </row>
        <row r="6956">
          <cell r="K6956" t="str">
            <v>TWT0000002</v>
          </cell>
          <cell r="L6956" t="str">
            <v>CO2保护气体</v>
          </cell>
          <cell r="M6956" t="str">
            <v/>
          </cell>
          <cell r="N6956">
            <v>11040</v>
          </cell>
          <cell r="O6956">
            <v>0.73280000000000001</v>
          </cell>
          <cell r="P6956" t="str">
            <v>KG</v>
          </cell>
          <cell r="Q6956">
            <v>1</v>
          </cell>
          <cell r="R6956">
            <v>8090.11</v>
          </cell>
          <cell r="S6956">
            <v>11040</v>
          </cell>
          <cell r="T6956">
            <v>0.73275999999999997</v>
          </cell>
        </row>
        <row r="6957">
          <cell r="K6957" t="str">
            <v>TWT0000002</v>
          </cell>
          <cell r="L6957" t="str">
            <v>CO2保护气体</v>
          </cell>
          <cell r="M6957" t="str">
            <v/>
          </cell>
          <cell r="N6957">
            <v>11960</v>
          </cell>
          <cell r="O6957">
            <v>0.73280000000000001</v>
          </cell>
          <cell r="P6957" t="str">
            <v>KG</v>
          </cell>
          <cell r="Q6957">
            <v>1</v>
          </cell>
          <cell r="R6957">
            <v>8764.2900000000009</v>
          </cell>
          <cell r="S6957">
            <v>11960</v>
          </cell>
          <cell r="T6957">
            <v>0.73275999999999997</v>
          </cell>
        </row>
        <row r="6958">
          <cell r="K6958" t="str">
            <v>TWT0000002</v>
          </cell>
          <cell r="L6958" t="str">
            <v>CO2保护气体</v>
          </cell>
          <cell r="M6958" t="str">
            <v/>
          </cell>
          <cell r="N6958">
            <v>8920</v>
          </cell>
          <cell r="O6958">
            <v>0.73280000000000001</v>
          </cell>
          <cell r="P6958" t="str">
            <v>KG</v>
          </cell>
          <cell r="Q6958">
            <v>1</v>
          </cell>
          <cell r="R6958">
            <v>6536.58</v>
          </cell>
          <cell r="S6958">
            <v>8920</v>
          </cell>
          <cell r="T6958">
            <v>0.73275999999999997</v>
          </cell>
        </row>
        <row r="6959">
          <cell r="K6959" t="str">
            <v>TWT0000002</v>
          </cell>
          <cell r="L6959" t="str">
            <v>CO2保护气体</v>
          </cell>
          <cell r="M6959" t="str">
            <v/>
          </cell>
          <cell r="N6959">
            <v>13820</v>
          </cell>
          <cell r="O6959">
            <v>0.73280000000000001</v>
          </cell>
          <cell r="P6959" t="str">
            <v>KG</v>
          </cell>
          <cell r="Q6959">
            <v>1</v>
          </cell>
          <cell r="R6959">
            <v>10127.299999999999</v>
          </cell>
          <cell r="S6959">
            <v>13820</v>
          </cell>
          <cell r="T6959">
            <v>0.73275999999999997</v>
          </cell>
        </row>
        <row r="6960">
          <cell r="K6960" t="str">
            <v>TWT0000002</v>
          </cell>
          <cell r="L6960" t="str">
            <v>CO2保护气体</v>
          </cell>
          <cell r="M6960" t="str">
            <v/>
          </cell>
          <cell r="N6960">
            <v>11700</v>
          </cell>
          <cell r="O6960">
            <v>0.73280000000000001</v>
          </cell>
          <cell r="P6960" t="str">
            <v>KG</v>
          </cell>
          <cell r="Q6960">
            <v>1</v>
          </cell>
          <cell r="R6960">
            <v>8573.76</v>
          </cell>
          <cell r="S6960">
            <v>11700</v>
          </cell>
          <cell r="T6960">
            <v>0.73275999999999997</v>
          </cell>
        </row>
        <row r="6961">
          <cell r="K6961" t="str">
            <v>TWT0000002</v>
          </cell>
          <cell r="L6961" t="str">
            <v>CO2保护气体</v>
          </cell>
          <cell r="M6961" t="str">
            <v/>
          </cell>
          <cell r="N6961">
            <v>9780</v>
          </cell>
          <cell r="O6961">
            <v>0.73280000000000001</v>
          </cell>
          <cell r="P6961" t="str">
            <v>KG</v>
          </cell>
          <cell r="Q6961">
            <v>1</v>
          </cell>
          <cell r="R6961">
            <v>7166.78</v>
          </cell>
          <cell r="S6961">
            <v>9780</v>
          </cell>
          <cell r="T6961">
            <v>0.73275999999999997</v>
          </cell>
        </row>
        <row r="6962">
          <cell r="K6962" t="str">
            <v>TWT0000002</v>
          </cell>
          <cell r="L6962" t="str">
            <v>CO2保护气体</v>
          </cell>
          <cell r="M6962" t="str">
            <v/>
          </cell>
          <cell r="N6962">
            <v>12340</v>
          </cell>
          <cell r="O6962">
            <v>0.73280000000000001</v>
          </cell>
          <cell r="P6962" t="str">
            <v>KG</v>
          </cell>
          <cell r="Q6962">
            <v>1</v>
          </cell>
          <cell r="R6962">
            <v>9042.75</v>
          </cell>
          <cell r="S6962">
            <v>12340</v>
          </cell>
          <cell r="T6962">
            <v>0.73275999999999997</v>
          </cell>
        </row>
        <row r="6963">
          <cell r="K6963" t="str">
            <v>TWT0000002</v>
          </cell>
          <cell r="L6963" t="str">
            <v>CO2保护气体</v>
          </cell>
          <cell r="M6963" t="str">
            <v/>
          </cell>
          <cell r="N6963">
            <v>12140</v>
          </cell>
          <cell r="O6963">
            <v>0.73280000000000001</v>
          </cell>
          <cell r="P6963" t="str">
            <v>KG</v>
          </cell>
          <cell r="Q6963">
            <v>1</v>
          </cell>
          <cell r="R6963">
            <v>8896.19</v>
          </cell>
          <cell r="S6963">
            <v>12140</v>
          </cell>
          <cell r="T6963">
            <v>0.73275999999999997</v>
          </cell>
        </row>
        <row r="6964">
          <cell r="K6964" t="str">
            <v>TWT0000002</v>
          </cell>
          <cell r="L6964" t="str">
            <v>CO2保护气体</v>
          </cell>
          <cell r="M6964" t="str">
            <v/>
          </cell>
          <cell r="N6964">
            <v>12320</v>
          </cell>
          <cell r="O6964">
            <v>0.73280000000000001</v>
          </cell>
          <cell r="P6964" t="str">
            <v>KG</v>
          </cell>
          <cell r="Q6964">
            <v>1</v>
          </cell>
          <cell r="R6964">
            <v>9028.1</v>
          </cell>
          <cell r="S6964">
            <v>12320</v>
          </cell>
          <cell r="T6964">
            <v>0.73275999999999997</v>
          </cell>
        </row>
        <row r="6965">
          <cell r="K6965" t="str">
            <v>TWT0000002</v>
          </cell>
          <cell r="L6965" t="str">
            <v>CO2保护气体</v>
          </cell>
          <cell r="M6965" t="str">
            <v/>
          </cell>
          <cell r="N6965">
            <v>13060</v>
          </cell>
          <cell r="O6965">
            <v>0.73280000000000001</v>
          </cell>
          <cell r="P6965" t="str">
            <v>KG</v>
          </cell>
          <cell r="Q6965">
            <v>1</v>
          </cell>
          <cell r="R6965">
            <v>9570.3700000000008</v>
          </cell>
          <cell r="S6965">
            <v>13060</v>
          </cell>
          <cell r="T6965">
            <v>0.73275999999999997</v>
          </cell>
        </row>
        <row r="6966">
          <cell r="K6966" t="str">
            <v>TWT0000014</v>
          </cell>
          <cell r="L6966" t="str">
            <v>焊管Q195黑管</v>
          </cell>
          <cell r="M6966" t="str">
            <v>φ25*2.0*6000</v>
          </cell>
          <cell r="N6966">
            <v>10780</v>
          </cell>
          <cell r="O6966">
            <v>3.7</v>
          </cell>
          <cell r="P6966" t="str">
            <v>KG</v>
          </cell>
          <cell r="Q6966">
            <v>1</v>
          </cell>
          <cell r="R6966">
            <v>39886</v>
          </cell>
          <cell r="S6966">
            <v>10780</v>
          </cell>
          <cell r="T6966">
            <v>3.7</v>
          </cell>
        </row>
        <row r="6967">
          <cell r="K6967" t="str">
            <v>TWT0000027</v>
          </cell>
          <cell r="L6967" t="str">
            <v>方管Q235</v>
          </cell>
          <cell r="M6967" t="str">
            <v>20*20*1.5*6000</v>
          </cell>
          <cell r="N6967">
            <v>2278</v>
          </cell>
          <cell r="O6967">
            <v>3.74</v>
          </cell>
          <cell r="P6967" t="str">
            <v>KG</v>
          </cell>
          <cell r="Q6967">
            <v>1</v>
          </cell>
          <cell r="R6967">
            <v>8519.7199999999993</v>
          </cell>
          <cell r="S6967">
            <v>2278</v>
          </cell>
          <cell r="T6967">
            <v>3.74</v>
          </cell>
        </row>
        <row r="6968">
          <cell r="K6968" t="str">
            <v>TWT0000063</v>
          </cell>
          <cell r="L6968" t="str">
            <v>φ0.8焊丝</v>
          </cell>
          <cell r="M6968" t="str">
            <v/>
          </cell>
          <cell r="N6968">
            <v>2520</v>
          </cell>
          <cell r="O6968">
            <v>5.1769999999999996</v>
          </cell>
          <cell r="P6968" t="str">
            <v>KG</v>
          </cell>
          <cell r="Q6968">
            <v>1</v>
          </cell>
          <cell r="R6968">
            <v>13046.04</v>
          </cell>
          <cell r="S6968">
            <v>2520</v>
          </cell>
          <cell r="T6968">
            <v>5.1769999999999996</v>
          </cell>
        </row>
        <row r="6969">
          <cell r="K6969" t="str">
            <v>TWT0000064</v>
          </cell>
          <cell r="L6969" t="str">
            <v>φ1.2焊丝</v>
          </cell>
          <cell r="M6969" t="str">
            <v/>
          </cell>
          <cell r="N6969">
            <v>3360</v>
          </cell>
          <cell r="O6969">
            <v>4.5575000000000001</v>
          </cell>
          <cell r="P6969" t="str">
            <v>KG</v>
          </cell>
          <cell r="Q6969">
            <v>1</v>
          </cell>
          <cell r="R6969">
            <v>15313.2</v>
          </cell>
          <cell r="S6969">
            <v>3360</v>
          </cell>
          <cell r="T6969">
            <v>4.5575000000000001</v>
          </cell>
        </row>
        <row r="6970">
          <cell r="K6970" t="str">
            <v>TWT0000114</v>
          </cell>
          <cell r="L6970" t="str">
            <v>焊管Q235</v>
          </cell>
          <cell r="M6970" t="str">
            <v>φ25*1.5*6000</v>
          </cell>
          <cell r="N6970">
            <v>3152</v>
          </cell>
          <cell r="O6970">
            <v>3.85</v>
          </cell>
          <cell r="P6970" t="str">
            <v>KG</v>
          </cell>
          <cell r="Q6970">
            <v>1</v>
          </cell>
          <cell r="R6970">
            <v>12135.2</v>
          </cell>
          <cell r="S6970">
            <v>3152</v>
          </cell>
          <cell r="T6970">
            <v>3.85</v>
          </cell>
        </row>
        <row r="6971">
          <cell r="K6971" t="str">
            <v>TWT0000114</v>
          </cell>
          <cell r="L6971" t="str">
            <v>焊管Q235</v>
          </cell>
          <cell r="M6971" t="str">
            <v>φ25*1.5*6000</v>
          </cell>
          <cell r="N6971">
            <v>8670</v>
          </cell>
          <cell r="O6971">
            <v>3.74</v>
          </cell>
          <cell r="P6971" t="str">
            <v>KG</v>
          </cell>
          <cell r="Q6971">
            <v>1</v>
          </cell>
          <cell r="R6971">
            <v>32425.8</v>
          </cell>
          <cell r="S6971">
            <v>8670</v>
          </cell>
          <cell r="T6971">
            <v>3.74</v>
          </cell>
        </row>
        <row r="6972">
          <cell r="K6972" t="str">
            <v>TWT0000114</v>
          </cell>
          <cell r="L6972" t="str">
            <v>焊管Q235</v>
          </cell>
          <cell r="M6972" t="str">
            <v>φ25*1.5*6000</v>
          </cell>
          <cell r="N6972">
            <v>6185</v>
          </cell>
          <cell r="O6972">
            <v>3.85</v>
          </cell>
          <cell r="P6972" t="str">
            <v>KG</v>
          </cell>
          <cell r="Q6972">
            <v>1</v>
          </cell>
          <cell r="R6972">
            <v>23812.25</v>
          </cell>
          <cell r="S6972">
            <v>6185</v>
          </cell>
          <cell r="T6972">
            <v>3.85</v>
          </cell>
        </row>
        <row r="6973">
          <cell r="K6973" t="str">
            <v>TWT0000122</v>
          </cell>
          <cell r="L6973" t="str">
            <v>焊管Q235</v>
          </cell>
          <cell r="M6973" t="str">
            <v>φ25*2.0*6000</v>
          </cell>
          <cell r="N6973">
            <v>15125</v>
          </cell>
          <cell r="O6973">
            <v>3.8</v>
          </cell>
          <cell r="P6973" t="str">
            <v>KG</v>
          </cell>
          <cell r="Q6973">
            <v>1</v>
          </cell>
          <cell r="R6973">
            <v>57475</v>
          </cell>
          <cell r="S6973">
            <v>15125</v>
          </cell>
          <cell r="T6973">
            <v>3.8</v>
          </cell>
        </row>
        <row r="6974">
          <cell r="K6974" t="str">
            <v>TWT0000140</v>
          </cell>
          <cell r="L6974" t="str">
            <v>矩形光亮管Q235</v>
          </cell>
          <cell r="M6974" t="str">
            <v>20*40*2.0*6000</v>
          </cell>
          <cell r="N6974">
            <v>14607</v>
          </cell>
          <cell r="O6974">
            <v>4.43</v>
          </cell>
          <cell r="P6974" t="str">
            <v>KG</v>
          </cell>
          <cell r="Q6974">
            <v>1</v>
          </cell>
          <cell r="R6974">
            <v>64709.01</v>
          </cell>
          <cell r="S6974">
            <v>14607</v>
          </cell>
          <cell r="T6974">
            <v>4.43</v>
          </cell>
        </row>
        <row r="6975">
          <cell r="K6975" t="str">
            <v>TWT0010052</v>
          </cell>
          <cell r="L6975" t="str">
            <v>焊管SPCC光亮管</v>
          </cell>
          <cell r="M6975" t="str">
            <v>φ25*1.5*6300</v>
          </cell>
          <cell r="N6975">
            <v>2000</v>
          </cell>
          <cell r="O6975">
            <v>3.96</v>
          </cell>
          <cell r="P6975" t="str">
            <v>KG</v>
          </cell>
          <cell r="Q6975">
            <v>1</v>
          </cell>
          <cell r="R6975">
            <v>7920</v>
          </cell>
          <cell r="S6975">
            <v>2000</v>
          </cell>
          <cell r="T6975">
            <v>0</v>
          </cell>
        </row>
        <row r="6976">
          <cell r="K6976" t="str">
            <v>TWT0010052</v>
          </cell>
          <cell r="L6976" t="str">
            <v>焊管SPCC光亮管</v>
          </cell>
          <cell r="M6976" t="str">
            <v>φ25*1.5*6300</v>
          </cell>
          <cell r="N6976">
            <v>-1000</v>
          </cell>
          <cell r="O6976">
            <v>3.96</v>
          </cell>
          <cell r="P6976" t="str">
            <v>KG</v>
          </cell>
          <cell r="Q6976">
            <v>1</v>
          </cell>
          <cell r="R6976">
            <v>-3960</v>
          </cell>
          <cell r="S6976">
            <v>-1000</v>
          </cell>
          <cell r="T6976">
            <v>0</v>
          </cell>
        </row>
        <row r="6977">
          <cell r="K6977" t="str">
            <v>TWT0010052</v>
          </cell>
          <cell r="L6977" t="str">
            <v>焊管SPCC光亮管</v>
          </cell>
          <cell r="M6977" t="str">
            <v>φ25*1.5*6300</v>
          </cell>
          <cell r="N6977">
            <v>-1000</v>
          </cell>
          <cell r="O6977">
            <v>3.96</v>
          </cell>
          <cell r="P6977" t="str">
            <v>KG</v>
          </cell>
          <cell r="Q6977">
            <v>1</v>
          </cell>
          <cell r="R6977">
            <v>-3960</v>
          </cell>
          <cell r="S6977">
            <v>-1000</v>
          </cell>
          <cell r="T6977">
            <v>0</v>
          </cell>
        </row>
        <row r="6978">
          <cell r="K6978" t="str">
            <v>TWT0010052</v>
          </cell>
          <cell r="L6978" t="str">
            <v>焊管SPCC光亮管</v>
          </cell>
          <cell r="M6978" t="str">
            <v>φ25*1.5*6300</v>
          </cell>
          <cell r="N6978">
            <v>10470</v>
          </cell>
          <cell r="O6978">
            <v>3.85</v>
          </cell>
          <cell r="P6978" t="str">
            <v>KG</v>
          </cell>
          <cell r="Q6978">
            <v>1</v>
          </cell>
          <cell r="R6978">
            <v>40309.5</v>
          </cell>
          <cell r="S6978">
            <v>10470</v>
          </cell>
          <cell r="T6978">
            <v>3.85</v>
          </cell>
        </row>
        <row r="6979">
          <cell r="K6979" t="str">
            <v>TWT0010052</v>
          </cell>
          <cell r="L6979" t="str">
            <v>焊管SPCC光亮管</v>
          </cell>
          <cell r="M6979" t="str">
            <v>φ25*1.5*6300</v>
          </cell>
          <cell r="N6979">
            <v>4431</v>
          </cell>
          <cell r="O6979">
            <v>3.96</v>
          </cell>
          <cell r="P6979" t="str">
            <v>KG</v>
          </cell>
          <cell r="Q6979">
            <v>1</v>
          </cell>
          <cell r="R6979">
            <v>17546.759999999998</v>
          </cell>
          <cell r="S6979">
            <v>4431</v>
          </cell>
          <cell r="T6979">
            <v>3.96</v>
          </cell>
        </row>
        <row r="6980">
          <cell r="K6980" t="str">
            <v>TWT0010052</v>
          </cell>
          <cell r="L6980" t="str">
            <v>焊管SPCC光亮管</v>
          </cell>
          <cell r="M6980" t="str">
            <v>φ25*1.5*6300</v>
          </cell>
          <cell r="N6980">
            <v>2540</v>
          </cell>
          <cell r="O6980">
            <v>3.96</v>
          </cell>
          <cell r="P6980" t="str">
            <v>KG</v>
          </cell>
          <cell r="Q6980">
            <v>1</v>
          </cell>
          <cell r="R6980">
            <v>10058.4</v>
          </cell>
          <cell r="S6980">
            <v>2540</v>
          </cell>
          <cell r="T6980">
            <v>3.96</v>
          </cell>
        </row>
        <row r="6981">
          <cell r="K6981" t="str">
            <v>TWT0010052</v>
          </cell>
          <cell r="L6981" t="str">
            <v>焊管SPCC光亮管</v>
          </cell>
          <cell r="M6981" t="str">
            <v>φ25*1.5*6300</v>
          </cell>
          <cell r="N6981">
            <v>3560</v>
          </cell>
          <cell r="O6981">
            <v>3.96</v>
          </cell>
          <cell r="P6981" t="str">
            <v>KG</v>
          </cell>
          <cell r="Q6981">
            <v>1</v>
          </cell>
          <cell r="R6981">
            <v>14097.6</v>
          </cell>
          <cell r="S6981">
            <v>3560</v>
          </cell>
          <cell r="T6981">
            <v>3.96</v>
          </cell>
        </row>
        <row r="6982">
          <cell r="K6982" t="str">
            <v>TWT0010053</v>
          </cell>
          <cell r="L6982" t="str">
            <v>钢料20#</v>
          </cell>
          <cell r="M6982" t="str">
            <v>φ17</v>
          </cell>
          <cell r="N6982">
            <v>19820</v>
          </cell>
          <cell r="O6982">
            <v>4.76</v>
          </cell>
          <cell r="P6982" t="str">
            <v>KG</v>
          </cell>
          <cell r="Q6982">
            <v>1</v>
          </cell>
          <cell r="R6982">
            <v>94343.2</v>
          </cell>
          <cell r="S6982">
            <v>19820</v>
          </cell>
          <cell r="T6982">
            <v>4.76</v>
          </cell>
        </row>
        <row r="6983">
          <cell r="K6983" t="str">
            <v>TWT0010053</v>
          </cell>
          <cell r="L6983" t="str">
            <v>钢料20#</v>
          </cell>
          <cell r="M6983" t="str">
            <v>φ17</v>
          </cell>
          <cell r="N6983">
            <v>18516</v>
          </cell>
          <cell r="O6983">
            <v>4.7699999999999996</v>
          </cell>
          <cell r="P6983" t="str">
            <v>KG</v>
          </cell>
          <cell r="Q6983">
            <v>1</v>
          </cell>
          <cell r="R6983">
            <v>88321.32</v>
          </cell>
          <cell r="S6983">
            <v>18516</v>
          </cell>
          <cell r="T6983">
            <v>4.7699999999999996</v>
          </cell>
        </row>
        <row r="6984">
          <cell r="K6984" t="str">
            <v>TWT0010056</v>
          </cell>
          <cell r="L6984" t="str">
            <v>SAPH440焊管A6滑道手柄</v>
          </cell>
          <cell r="M6984" t="str">
            <v>φ10*1.5*774</v>
          </cell>
          <cell r="N6984">
            <v>-600</v>
          </cell>
          <cell r="O6984">
            <v>2.56</v>
          </cell>
          <cell r="P6984" t="str">
            <v>EA</v>
          </cell>
          <cell r="Q6984">
            <v>1</v>
          </cell>
          <cell r="R6984">
            <v>-1536</v>
          </cell>
          <cell r="S6984">
            <v>-600</v>
          </cell>
          <cell r="T6984">
            <v>2.56</v>
          </cell>
        </row>
        <row r="6985">
          <cell r="K6985" t="str">
            <v>TWT0010056</v>
          </cell>
          <cell r="L6985" t="str">
            <v>SAPH440焊管A6滑道手柄</v>
          </cell>
          <cell r="M6985" t="str">
            <v>φ10*1.5*774</v>
          </cell>
          <cell r="N6985">
            <v>600</v>
          </cell>
          <cell r="O6985">
            <v>2.56</v>
          </cell>
          <cell r="P6985" t="str">
            <v>EA</v>
          </cell>
          <cell r="Q6985">
            <v>1</v>
          </cell>
          <cell r="R6985">
            <v>1536</v>
          </cell>
          <cell r="S6985">
            <v>600</v>
          </cell>
          <cell r="T6985">
            <v>2.56</v>
          </cell>
        </row>
        <row r="6986">
          <cell r="K6986" t="str">
            <v>BAS0000017</v>
          </cell>
          <cell r="L6986" t="str">
            <v>中排独立软垫轴承</v>
          </cell>
          <cell r="M6986" t="str">
            <v>J7F/虎V靠背骨架</v>
          </cell>
          <cell r="N6986">
            <v>5000</v>
          </cell>
          <cell r="O6986">
            <v>0.34</v>
          </cell>
          <cell r="P6986" t="str">
            <v>EA</v>
          </cell>
          <cell r="Q6986">
            <v>1</v>
          </cell>
          <cell r="R6986">
            <v>1700</v>
          </cell>
          <cell r="S6986">
            <v>5000</v>
          </cell>
          <cell r="T6986">
            <v>0.34</v>
          </cell>
        </row>
        <row r="6987">
          <cell r="K6987" t="str">
            <v>BAS0000030</v>
          </cell>
          <cell r="L6987" t="str">
            <v>轴套</v>
          </cell>
          <cell r="M6987" t="str">
            <v>座框</v>
          </cell>
          <cell r="N6987">
            <v>3200</v>
          </cell>
          <cell r="O6987">
            <v>0.87329999999999997</v>
          </cell>
          <cell r="P6987" t="str">
            <v>EA</v>
          </cell>
          <cell r="Q6987">
            <v>1</v>
          </cell>
          <cell r="R6987">
            <v>2794.56</v>
          </cell>
          <cell r="S6987">
            <v>3200</v>
          </cell>
          <cell r="T6987">
            <v>0.87329999999999997</v>
          </cell>
        </row>
        <row r="6988">
          <cell r="K6988" t="str">
            <v>BAS0000030</v>
          </cell>
          <cell r="L6988" t="str">
            <v>轴套</v>
          </cell>
          <cell r="M6988" t="str">
            <v>座框</v>
          </cell>
          <cell r="N6988">
            <v>4000</v>
          </cell>
          <cell r="O6988">
            <v>0.90029999999999999</v>
          </cell>
          <cell r="P6988" t="str">
            <v>EA</v>
          </cell>
          <cell r="Q6988">
            <v>1</v>
          </cell>
          <cell r="R6988">
            <v>3601.2</v>
          </cell>
          <cell r="S6988">
            <v>4000</v>
          </cell>
          <cell r="T6988">
            <v>0.87329999999999997</v>
          </cell>
        </row>
        <row r="6989">
          <cell r="K6989" t="str">
            <v>BAS0000030</v>
          </cell>
          <cell r="L6989" t="str">
            <v>轴套</v>
          </cell>
          <cell r="M6989" t="str">
            <v>座框</v>
          </cell>
          <cell r="N6989">
            <v>4000</v>
          </cell>
          <cell r="O6989">
            <v>0.90029999999999999</v>
          </cell>
          <cell r="P6989" t="str">
            <v>EA</v>
          </cell>
          <cell r="Q6989">
            <v>1</v>
          </cell>
          <cell r="R6989">
            <v>3601.2</v>
          </cell>
          <cell r="S6989">
            <v>4000</v>
          </cell>
          <cell r="T6989">
            <v>0.87329999999999997</v>
          </cell>
        </row>
        <row r="6990">
          <cell r="K6990" t="str">
            <v>BAS0000032</v>
          </cell>
          <cell r="L6990" t="str">
            <v>座垫前倾角定位片衬套</v>
          </cell>
          <cell r="M6990" t="str">
            <v/>
          </cell>
          <cell r="N6990">
            <v>12000</v>
          </cell>
          <cell r="O6990">
            <v>0.62</v>
          </cell>
          <cell r="P6990" t="str">
            <v>EA</v>
          </cell>
          <cell r="Q6990">
            <v>1</v>
          </cell>
          <cell r="R6990">
            <v>7440</v>
          </cell>
          <cell r="S6990">
            <v>12000</v>
          </cell>
          <cell r="T6990">
            <v>0.6</v>
          </cell>
        </row>
        <row r="6991">
          <cell r="K6991" t="str">
            <v>BAS0000033</v>
          </cell>
          <cell r="L6991" t="str">
            <v>无油润滑轴承</v>
          </cell>
          <cell r="M6991" t="str">
            <v>C33D</v>
          </cell>
          <cell r="N6991">
            <v>3000</v>
          </cell>
          <cell r="O6991">
            <v>0.31040000000000001</v>
          </cell>
          <cell r="P6991" t="str">
            <v>EA</v>
          </cell>
          <cell r="Q6991">
            <v>1</v>
          </cell>
          <cell r="R6991">
            <v>931.2</v>
          </cell>
          <cell r="S6991">
            <v>3000</v>
          </cell>
          <cell r="T6991">
            <v>0.31040000000000001</v>
          </cell>
        </row>
        <row r="6992">
          <cell r="K6992" t="str">
            <v>BAS0000035</v>
          </cell>
          <cell r="L6992" t="str">
            <v>右靠背板衬套</v>
          </cell>
          <cell r="M6992" t="str">
            <v>1.0调角器</v>
          </cell>
          <cell r="N6992">
            <v>10500</v>
          </cell>
          <cell r="O6992">
            <v>0.65639999999999998</v>
          </cell>
          <cell r="P6992" t="str">
            <v>EA</v>
          </cell>
          <cell r="Q6992">
            <v>1</v>
          </cell>
          <cell r="R6992">
            <v>6892.2</v>
          </cell>
          <cell r="S6992">
            <v>10500</v>
          </cell>
          <cell r="T6992">
            <v>0.65639999999999998</v>
          </cell>
        </row>
        <row r="6993">
          <cell r="K6993" t="str">
            <v>BAS0000036</v>
          </cell>
          <cell r="L6993" t="str">
            <v>回转销轴套</v>
          </cell>
          <cell r="M6993" t="str">
            <v>升降器</v>
          </cell>
          <cell r="N6993">
            <v>2000</v>
          </cell>
          <cell r="O6993">
            <v>0.34749999999999998</v>
          </cell>
          <cell r="P6993" t="str">
            <v>EA</v>
          </cell>
          <cell r="Q6993">
            <v>1</v>
          </cell>
          <cell r="R6993">
            <v>695</v>
          </cell>
          <cell r="S6993">
            <v>2000</v>
          </cell>
          <cell r="T6993">
            <v>0.3372</v>
          </cell>
        </row>
        <row r="6994">
          <cell r="K6994" t="str">
            <v>BAS0000036</v>
          </cell>
          <cell r="L6994" t="str">
            <v>回转销轴套</v>
          </cell>
          <cell r="M6994" t="str">
            <v>升降器</v>
          </cell>
          <cell r="N6994">
            <v>3200</v>
          </cell>
          <cell r="O6994">
            <v>0.34749999999999998</v>
          </cell>
          <cell r="P6994" t="str">
            <v>EA</v>
          </cell>
          <cell r="Q6994">
            <v>1</v>
          </cell>
          <cell r="R6994">
            <v>1112</v>
          </cell>
          <cell r="S6994">
            <v>3200</v>
          </cell>
          <cell r="T6994">
            <v>0.3372</v>
          </cell>
        </row>
        <row r="6995">
          <cell r="K6995" t="str">
            <v>BAS0000038</v>
          </cell>
          <cell r="L6995" t="str">
            <v>滑块固定板轴套</v>
          </cell>
          <cell r="M6995" t="str">
            <v/>
          </cell>
          <cell r="N6995">
            <v>1200</v>
          </cell>
          <cell r="O6995">
            <v>8.2900000000000001E-2</v>
          </cell>
          <cell r="P6995" t="str">
            <v>EA</v>
          </cell>
          <cell r="Q6995">
            <v>1</v>
          </cell>
          <cell r="R6995">
            <v>99.48</v>
          </cell>
          <cell r="S6995">
            <v>1200</v>
          </cell>
          <cell r="T6995">
            <v>7.9600000000000004E-2</v>
          </cell>
        </row>
        <row r="6996">
          <cell r="K6996" t="str">
            <v>BAS0000038</v>
          </cell>
          <cell r="L6996" t="str">
            <v>滑块固定板轴套</v>
          </cell>
          <cell r="M6996" t="str">
            <v/>
          </cell>
          <cell r="N6996">
            <v>600</v>
          </cell>
          <cell r="O6996">
            <v>8.2900000000000001E-2</v>
          </cell>
          <cell r="P6996" t="str">
            <v>EA</v>
          </cell>
          <cell r="Q6996">
            <v>1</v>
          </cell>
          <cell r="R6996">
            <v>49.74</v>
          </cell>
          <cell r="S6996">
            <v>600</v>
          </cell>
          <cell r="T6996">
            <v>7.9600000000000004E-2</v>
          </cell>
        </row>
        <row r="6997">
          <cell r="K6997" t="str">
            <v>BAS0000038</v>
          </cell>
          <cell r="L6997" t="str">
            <v>滑块固定板轴套</v>
          </cell>
          <cell r="M6997" t="str">
            <v/>
          </cell>
          <cell r="N6997">
            <v>900</v>
          </cell>
          <cell r="O6997">
            <v>8.2900000000000001E-2</v>
          </cell>
          <cell r="P6997" t="str">
            <v>EA</v>
          </cell>
          <cell r="Q6997">
            <v>1</v>
          </cell>
          <cell r="R6997">
            <v>74.61</v>
          </cell>
          <cell r="S6997">
            <v>900</v>
          </cell>
          <cell r="T6997">
            <v>7.9600000000000004E-2</v>
          </cell>
        </row>
        <row r="6998">
          <cell r="K6998" t="str">
            <v>BAS0000039</v>
          </cell>
          <cell r="L6998" t="str">
            <v>外绞架套</v>
          </cell>
          <cell r="M6998" t="str">
            <v>1.0平台气囊</v>
          </cell>
          <cell r="N6998">
            <v>800</v>
          </cell>
          <cell r="O6998">
            <v>0.63900000000000001</v>
          </cell>
          <cell r="P6998" t="str">
            <v>EA</v>
          </cell>
          <cell r="Q6998">
            <v>1</v>
          </cell>
          <cell r="R6998">
            <v>511.2</v>
          </cell>
          <cell r="S6998">
            <v>800</v>
          </cell>
          <cell r="T6998">
            <v>0.61980000000000002</v>
          </cell>
        </row>
        <row r="6999">
          <cell r="K6999" t="str">
            <v>BAS0000040</v>
          </cell>
          <cell r="L6999" t="str">
            <v>内绞架套</v>
          </cell>
          <cell r="M6999" t="str">
            <v>1.0平台气囊</v>
          </cell>
          <cell r="N6999">
            <v>1203</v>
          </cell>
          <cell r="O6999">
            <v>0.77429999999999999</v>
          </cell>
          <cell r="P6999" t="str">
            <v>EA</v>
          </cell>
          <cell r="Q6999">
            <v>1</v>
          </cell>
          <cell r="R6999">
            <v>931.48</v>
          </cell>
          <cell r="S6999">
            <v>1203</v>
          </cell>
          <cell r="T6999">
            <v>0.77429999999999999</v>
          </cell>
        </row>
        <row r="7000">
          <cell r="K7000" t="str">
            <v>BAS0000042</v>
          </cell>
          <cell r="L7000" t="str">
            <v>尼龙衬套</v>
          </cell>
          <cell r="M7000" t="str">
            <v>气囊/机械</v>
          </cell>
          <cell r="N7000">
            <v>800</v>
          </cell>
          <cell r="O7000">
            <v>0.11609999999999999</v>
          </cell>
          <cell r="P7000" t="str">
            <v>EA</v>
          </cell>
          <cell r="Q7000">
            <v>1</v>
          </cell>
          <cell r="R7000">
            <v>92.88</v>
          </cell>
          <cell r="S7000">
            <v>800</v>
          </cell>
          <cell r="T7000">
            <v>0.107</v>
          </cell>
        </row>
        <row r="7001">
          <cell r="K7001" t="str">
            <v>BAS0000042</v>
          </cell>
          <cell r="L7001" t="str">
            <v>尼龙衬套</v>
          </cell>
          <cell r="M7001" t="str">
            <v>气囊/机械</v>
          </cell>
          <cell r="N7001">
            <v>600</v>
          </cell>
          <cell r="O7001">
            <v>0.11609999999999999</v>
          </cell>
          <cell r="P7001" t="str">
            <v>EA</v>
          </cell>
          <cell r="Q7001">
            <v>1</v>
          </cell>
          <cell r="R7001">
            <v>69.66</v>
          </cell>
          <cell r="S7001">
            <v>600</v>
          </cell>
          <cell r="T7001">
            <v>0.107</v>
          </cell>
        </row>
        <row r="7002">
          <cell r="K7002" t="str">
            <v>BAS0000043</v>
          </cell>
          <cell r="L7002" t="str">
            <v>尼龙衬套</v>
          </cell>
          <cell r="M7002" t="str">
            <v>1.0平台气囊</v>
          </cell>
          <cell r="N7002">
            <v>1000</v>
          </cell>
          <cell r="O7002">
            <v>7.2900000000000006E-2</v>
          </cell>
          <cell r="P7002" t="str">
            <v>EA</v>
          </cell>
          <cell r="Q7002">
            <v>1</v>
          </cell>
          <cell r="R7002">
            <v>72.900000000000006</v>
          </cell>
          <cell r="S7002">
            <v>1000</v>
          </cell>
          <cell r="T7002">
            <v>0.18149999999999999</v>
          </cell>
        </row>
        <row r="7003">
          <cell r="K7003" t="str">
            <v>BAS0000043</v>
          </cell>
          <cell r="L7003" t="str">
            <v>尼龙衬套</v>
          </cell>
          <cell r="M7003" t="str">
            <v>1.0平台气囊</v>
          </cell>
          <cell r="N7003">
            <v>1000</v>
          </cell>
          <cell r="O7003">
            <v>7.2900000000000006E-2</v>
          </cell>
          <cell r="P7003" t="str">
            <v>EA</v>
          </cell>
          <cell r="Q7003">
            <v>1</v>
          </cell>
          <cell r="R7003">
            <v>72.900000000000006</v>
          </cell>
          <cell r="S7003">
            <v>1000</v>
          </cell>
          <cell r="T7003">
            <v>0.18149999999999999</v>
          </cell>
        </row>
        <row r="7004">
          <cell r="K7004" t="str">
            <v>BAS0000044</v>
          </cell>
          <cell r="L7004" t="str">
            <v>压力轴承（前调大孔）</v>
          </cell>
          <cell r="M7004" t="str">
            <v>机械前调</v>
          </cell>
          <cell r="N7004">
            <v>1000</v>
          </cell>
          <cell r="O7004">
            <v>2</v>
          </cell>
          <cell r="P7004" t="str">
            <v>EA</v>
          </cell>
          <cell r="Q7004">
            <v>1</v>
          </cell>
          <cell r="R7004">
            <v>2000</v>
          </cell>
          <cell r="S7004">
            <v>1000</v>
          </cell>
          <cell r="T7004">
            <v>2.02</v>
          </cell>
        </row>
        <row r="7005">
          <cell r="K7005" t="str">
            <v>BAS0000045</v>
          </cell>
          <cell r="L7005" t="str">
            <v>拉簧套</v>
          </cell>
          <cell r="M7005" t="str">
            <v/>
          </cell>
          <cell r="N7005">
            <v>800</v>
          </cell>
          <cell r="O7005">
            <v>0.44</v>
          </cell>
          <cell r="P7005" t="str">
            <v>EA</v>
          </cell>
          <cell r="Q7005">
            <v>1</v>
          </cell>
          <cell r="R7005">
            <v>352</v>
          </cell>
          <cell r="S7005">
            <v>800</v>
          </cell>
          <cell r="T7005">
            <v>0.42</v>
          </cell>
        </row>
        <row r="7006">
          <cell r="K7006" t="str">
            <v>BAS0000049</v>
          </cell>
          <cell r="L7006" t="str">
            <v>支撑连杆板1衬套</v>
          </cell>
          <cell r="M7006" t="str">
            <v>一汽升降器</v>
          </cell>
          <cell r="N7006">
            <v>6400</v>
          </cell>
          <cell r="O7006">
            <v>0.62609999999999999</v>
          </cell>
          <cell r="P7006" t="str">
            <v>EA</v>
          </cell>
          <cell r="Q7006">
            <v>1</v>
          </cell>
          <cell r="R7006">
            <v>4007.04</v>
          </cell>
          <cell r="S7006">
            <v>6400</v>
          </cell>
          <cell r="T7006">
            <v>0.62609999999999999</v>
          </cell>
        </row>
        <row r="7007">
          <cell r="K7007" t="str">
            <v>BAS0000049</v>
          </cell>
          <cell r="L7007" t="str">
            <v>支撑连杆板1衬套</v>
          </cell>
          <cell r="M7007" t="str">
            <v>一汽升降器</v>
          </cell>
          <cell r="N7007">
            <v>4000</v>
          </cell>
          <cell r="O7007">
            <v>0.62609999999999999</v>
          </cell>
          <cell r="P7007" t="str">
            <v>EA</v>
          </cell>
          <cell r="Q7007">
            <v>1</v>
          </cell>
          <cell r="R7007">
            <v>2504.4</v>
          </cell>
          <cell r="S7007">
            <v>4000</v>
          </cell>
          <cell r="T7007">
            <v>0.62609999999999999</v>
          </cell>
        </row>
        <row r="7008">
          <cell r="K7008" t="str">
            <v>BAS0000049</v>
          </cell>
          <cell r="L7008" t="str">
            <v>支撑连杆板1衬套</v>
          </cell>
          <cell r="M7008" t="str">
            <v>一汽升降器</v>
          </cell>
          <cell r="N7008">
            <v>4800</v>
          </cell>
          <cell r="O7008">
            <v>0.62609999999999999</v>
          </cell>
          <cell r="P7008" t="str">
            <v>EA</v>
          </cell>
          <cell r="Q7008">
            <v>1</v>
          </cell>
          <cell r="R7008">
            <v>3005.28</v>
          </cell>
          <cell r="S7008">
            <v>4800</v>
          </cell>
          <cell r="T7008">
            <v>0.62609999999999999</v>
          </cell>
        </row>
        <row r="7009">
          <cell r="K7009" t="str">
            <v>BAS0000053</v>
          </cell>
          <cell r="L7009" t="str">
            <v>易格斯衬套</v>
          </cell>
          <cell r="M7009" t="str">
            <v>MYM-14-14</v>
          </cell>
          <cell r="N7009">
            <v>12000</v>
          </cell>
          <cell r="O7009">
            <v>1.08</v>
          </cell>
          <cell r="P7009" t="str">
            <v>EA</v>
          </cell>
          <cell r="Q7009">
            <v>1</v>
          </cell>
          <cell r="R7009">
            <v>12960</v>
          </cell>
          <cell r="S7009">
            <v>12000</v>
          </cell>
          <cell r="T7009">
            <v>1.08</v>
          </cell>
        </row>
        <row r="7010">
          <cell r="K7010" t="str">
            <v>BAS0000054</v>
          </cell>
          <cell r="L7010" t="str">
            <v>衬套</v>
          </cell>
          <cell r="M7010" t="str">
            <v>M3000-H</v>
          </cell>
          <cell r="N7010">
            <v>5100</v>
          </cell>
          <cell r="O7010">
            <v>0.77500000000000002</v>
          </cell>
          <cell r="P7010" t="str">
            <v>EA</v>
          </cell>
          <cell r="Q7010">
            <v>1</v>
          </cell>
          <cell r="R7010">
            <v>3952.5</v>
          </cell>
          <cell r="S7010">
            <v>5100</v>
          </cell>
          <cell r="T7010">
            <v>0.77500000000000002</v>
          </cell>
        </row>
        <row r="7011">
          <cell r="K7011" t="str">
            <v>bas0000078</v>
          </cell>
          <cell r="L7011" t="str">
            <v>限位套</v>
          </cell>
          <cell r="M7011" t="str">
            <v>P203</v>
          </cell>
          <cell r="N7011">
            <v>7000</v>
          </cell>
          <cell r="O7011">
            <v>0.35</v>
          </cell>
          <cell r="P7011" t="str">
            <v>EA</v>
          </cell>
          <cell r="Q7011">
            <v>1</v>
          </cell>
          <cell r="R7011">
            <v>2450</v>
          </cell>
          <cell r="S7011">
            <v>7000</v>
          </cell>
          <cell r="T7011">
            <v>0.35</v>
          </cell>
        </row>
        <row r="7012">
          <cell r="K7012" t="str">
            <v>BAS0000081</v>
          </cell>
          <cell r="L7012" t="str">
            <v>中心轴套</v>
          </cell>
          <cell r="M7012" t="str">
            <v>K1调角器</v>
          </cell>
          <cell r="N7012">
            <v>6400</v>
          </cell>
          <cell r="O7012">
            <v>0.77600000000000002</v>
          </cell>
          <cell r="P7012" t="str">
            <v>EA</v>
          </cell>
          <cell r="Q7012">
            <v>1</v>
          </cell>
          <cell r="R7012">
            <v>4966.3999999999996</v>
          </cell>
          <cell r="S7012">
            <v>6400</v>
          </cell>
          <cell r="T7012">
            <v>0.77600000000000002</v>
          </cell>
        </row>
        <row r="7013">
          <cell r="K7013" t="str">
            <v>BAS0010008</v>
          </cell>
          <cell r="L7013" t="str">
            <v>支架衬套</v>
          </cell>
          <cell r="M7013" t="str">
            <v>重汽价值版</v>
          </cell>
          <cell r="N7013">
            <v>2000</v>
          </cell>
          <cell r="O7013">
            <v>0.94</v>
          </cell>
          <cell r="P7013" t="str">
            <v>EA</v>
          </cell>
          <cell r="Q7013">
            <v>1</v>
          </cell>
          <cell r="R7013">
            <v>1880</v>
          </cell>
          <cell r="S7013">
            <v>2000</v>
          </cell>
          <cell r="T7013">
            <v>0.94</v>
          </cell>
        </row>
        <row r="7014">
          <cell r="K7014" t="str">
            <v>BAS0010008</v>
          </cell>
          <cell r="L7014" t="str">
            <v>支架衬套</v>
          </cell>
          <cell r="M7014" t="str">
            <v>重汽价值版</v>
          </cell>
          <cell r="N7014">
            <v>1020</v>
          </cell>
          <cell r="O7014">
            <v>0.94</v>
          </cell>
          <cell r="P7014" t="str">
            <v>EA</v>
          </cell>
          <cell r="Q7014">
            <v>1</v>
          </cell>
          <cell r="R7014">
            <v>958.8</v>
          </cell>
          <cell r="S7014">
            <v>1020</v>
          </cell>
          <cell r="T7014">
            <v>0.94</v>
          </cell>
        </row>
        <row r="7015">
          <cell r="K7015" t="str">
            <v>BAS0010008</v>
          </cell>
          <cell r="L7015" t="str">
            <v>支架衬套</v>
          </cell>
          <cell r="M7015" t="str">
            <v>重汽价值版</v>
          </cell>
          <cell r="N7015">
            <v>1200</v>
          </cell>
          <cell r="O7015">
            <v>0.94</v>
          </cell>
          <cell r="P7015" t="str">
            <v>EA</v>
          </cell>
          <cell r="Q7015">
            <v>1</v>
          </cell>
          <cell r="R7015">
            <v>1128</v>
          </cell>
          <cell r="S7015">
            <v>1200</v>
          </cell>
          <cell r="T7015">
            <v>0.94</v>
          </cell>
        </row>
        <row r="7016">
          <cell r="K7016" t="str">
            <v>BAS0010013</v>
          </cell>
          <cell r="L7016" t="str">
            <v>金属轴套(坐垫翻折)</v>
          </cell>
          <cell r="M7016" t="str">
            <v/>
          </cell>
          <cell r="N7016">
            <v>6000</v>
          </cell>
          <cell r="O7016">
            <v>0.75</v>
          </cell>
          <cell r="P7016" t="str">
            <v>EA</v>
          </cell>
          <cell r="Q7016">
            <v>1</v>
          </cell>
          <cell r="R7016">
            <v>4500</v>
          </cell>
          <cell r="S7016">
            <v>6000</v>
          </cell>
          <cell r="T7016">
            <v>0.71299999999999997</v>
          </cell>
        </row>
        <row r="7017">
          <cell r="K7017" t="str">
            <v>BCL0000025</v>
          </cell>
          <cell r="L7017" t="str">
            <v>靠背背板卡扣</v>
          </cell>
          <cell r="M7017" t="str">
            <v>B40L中改后排</v>
          </cell>
          <cell r="N7017">
            <v>720</v>
          </cell>
          <cell r="O7017">
            <v>8.48E-2</v>
          </cell>
          <cell r="P7017" t="str">
            <v>EA</v>
          </cell>
          <cell r="Q7017">
            <v>1</v>
          </cell>
          <cell r="R7017">
            <v>61.06</v>
          </cell>
          <cell r="S7017">
            <v>720</v>
          </cell>
          <cell r="T7017">
            <v>8.48E-2</v>
          </cell>
        </row>
        <row r="7018">
          <cell r="K7018" t="str">
            <v>BCL0000025</v>
          </cell>
          <cell r="L7018" t="str">
            <v>靠背背板卡扣</v>
          </cell>
          <cell r="M7018" t="str">
            <v>B40L中改后排</v>
          </cell>
          <cell r="N7018">
            <v>480</v>
          </cell>
          <cell r="O7018">
            <v>8.48E-2</v>
          </cell>
          <cell r="P7018" t="str">
            <v>EA</v>
          </cell>
          <cell r="Q7018">
            <v>1</v>
          </cell>
          <cell r="R7018">
            <v>40.700000000000003</v>
          </cell>
          <cell r="S7018">
            <v>480</v>
          </cell>
          <cell r="T7018">
            <v>8.48E-2</v>
          </cell>
        </row>
        <row r="7019">
          <cell r="K7019" t="str">
            <v>BCL0000025</v>
          </cell>
          <cell r="L7019" t="str">
            <v>靠背背板卡扣</v>
          </cell>
          <cell r="M7019" t="str">
            <v>B40L中改后排</v>
          </cell>
          <cell r="N7019">
            <v>840</v>
          </cell>
          <cell r="O7019">
            <v>8.48E-2</v>
          </cell>
          <cell r="P7019" t="str">
            <v>EA</v>
          </cell>
          <cell r="Q7019">
            <v>1</v>
          </cell>
          <cell r="R7019">
            <v>71.23</v>
          </cell>
          <cell r="S7019">
            <v>840</v>
          </cell>
          <cell r="T7019">
            <v>8.48E-2</v>
          </cell>
        </row>
        <row r="7020">
          <cell r="K7020" t="str">
            <v>BCL0000025</v>
          </cell>
          <cell r="L7020" t="str">
            <v>靠背背板卡扣</v>
          </cell>
          <cell r="M7020" t="str">
            <v>B40L中改后排</v>
          </cell>
          <cell r="N7020">
            <v>840</v>
          </cell>
          <cell r="O7020">
            <v>8.48E-2</v>
          </cell>
          <cell r="P7020" t="str">
            <v>EA</v>
          </cell>
          <cell r="Q7020">
            <v>1</v>
          </cell>
          <cell r="R7020">
            <v>71.23</v>
          </cell>
          <cell r="S7020">
            <v>840</v>
          </cell>
          <cell r="T7020">
            <v>8.48E-2</v>
          </cell>
        </row>
        <row r="7021">
          <cell r="K7021" t="str">
            <v>BCL0010010</v>
          </cell>
          <cell r="L7021" t="str">
            <v>四管夹</v>
          </cell>
          <cell r="M7021" t="str">
            <v/>
          </cell>
          <cell r="N7021">
            <v>1000</v>
          </cell>
          <cell r="O7021">
            <v>0.33929999999999999</v>
          </cell>
          <cell r="P7021" t="str">
            <v>EA</v>
          </cell>
          <cell r="Q7021">
            <v>1</v>
          </cell>
          <cell r="R7021">
            <v>339.3</v>
          </cell>
          <cell r="S7021">
            <v>1000</v>
          </cell>
          <cell r="T7021">
            <v>0.16589999999999999</v>
          </cell>
        </row>
        <row r="7022">
          <cell r="K7022" t="str">
            <v>BCL0010010</v>
          </cell>
          <cell r="L7022" t="str">
            <v>四管夹</v>
          </cell>
          <cell r="M7022" t="str">
            <v/>
          </cell>
          <cell r="N7022">
            <v>2000</v>
          </cell>
          <cell r="O7022">
            <v>0.33929999999999999</v>
          </cell>
          <cell r="P7022" t="str">
            <v>EA</v>
          </cell>
          <cell r="Q7022">
            <v>1</v>
          </cell>
          <cell r="R7022">
            <v>678.6</v>
          </cell>
          <cell r="S7022">
            <v>2000</v>
          </cell>
          <cell r="T7022">
            <v>0.16589999999999999</v>
          </cell>
        </row>
        <row r="7023">
          <cell r="K7023" t="str">
            <v>BCL0010014</v>
          </cell>
          <cell r="L7023" t="str">
            <v>φ13防护波纹管</v>
          </cell>
          <cell r="M7023" t="str">
            <v/>
          </cell>
          <cell r="N7023">
            <v>5000</v>
          </cell>
          <cell r="O7023">
            <v>0.1517</v>
          </cell>
          <cell r="P7023" t="str">
            <v>EA</v>
          </cell>
          <cell r="Q7023">
            <v>1</v>
          </cell>
          <cell r="R7023">
            <v>758.5</v>
          </cell>
          <cell r="S7023">
            <v>5000</v>
          </cell>
          <cell r="T7023">
            <v>0.1517</v>
          </cell>
        </row>
        <row r="7024">
          <cell r="K7024" t="str">
            <v>BCL0010018</v>
          </cell>
          <cell r="L7024" t="str">
            <v>黑色防护毛毡</v>
          </cell>
          <cell r="M7024" t="str">
            <v>30*60*1.3</v>
          </cell>
          <cell r="N7024">
            <v>4000</v>
          </cell>
          <cell r="O7024">
            <v>0.27</v>
          </cell>
          <cell r="P7024" t="str">
            <v>EA</v>
          </cell>
          <cell r="Q7024">
            <v>1</v>
          </cell>
          <cell r="R7024">
            <v>1080</v>
          </cell>
          <cell r="S7024">
            <v>4000</v>
          </cell>
          <cell r="T7024">
            <v>0.26729999999999998</v>
          </cell>
        </row>
        <row r="7025">
          <cell r="K7025" t="str">
            <v>BCL0010018</v>
          </cell>
          <cell r="L7025" t="str">
            <v>黑色防护毛毡</v>
          </cell>
          <cell r="M7025" t="str">
            <v>30*60*1.3</v>
          </cell>
          <cell r="N7025">
            <v>40000</v>
          </cell>
          <cell r="O7025">
            <v>0.25</v>
          </cell>
          <cell r="P7025" t="str">
            <v>EA</v>
          </cell>
          <cell r="Q7025">
            <v>1</v>
          </cell>
          <cell r="R7025">
            <v>10000</v>
          </cell>
          <cell r="S7025">
            <v>40000</v>
          </cell>
          <cell r="T7025">
            <v>0.25</v>
          </cell>
        </row>
        <row r="7026">
          <cell r="K7026" t="str">
            <v>BCL0010018</v>
          </cell>
          <cell r="L7026" t="str">
            <v>黑色防护毛毡</v>
          </cell>
          <cell r="M7026" t="str">
            <v>30*60*1.3</v>
          </cell>
          <cell r="N7026">
            <v>10000</v>
          </cell>
          <cell r="O7026">
            <v>0.25</v>
          </cell>
          <cell r="P7026" t="str">
            <v>EA</v>
          </cell>
          <cell r="Q7026">
            <v>1</v>
          </cell>
          <cell r="R7026">
            <v>2500</v>
          </cell>
          <cell r="S7026">
            <v>10000</v>
          </cell>
          <cell r="T7026">
            <v>0.25</v>
          </cell>
        </row>
        <row r="7027">
          <cell r="K7027" t="str">
            <v>BCL0010020</v>
          </cell>
          <cell r="L7027" t="str">
            <v>黑色防护毛毡</v>
          </cell>
          <cell r="M7027" t="str">
            <v>H6 15*30*1.3</v>
          </cell>
          <cell r="N7027">
            <v>4000</v>
          </cell>
          <cell r="O7027">
            <v>0</v>
          </cell>
          <cell r="P7027" t="str">
            <v>EA</v>
          </cell>
          <cell r="Q7027">
            <v>1</v>
          </cell>
          <cell r="R7027">
            <v>0</v>
          </cell>
          <cell r="S7027">
            <v>4000</v>
          </cell>
          <cell r="T7027">
            <v>0.21779999999999999</v>
          </cell>
        </row>
        <row r="7028">
          <cell r="K7028" t="str">
            <v>BEC0010011</v>
          </cell>
          <cell r="L7028" t="str">
            <v>加热开关总成</v>
          </cell>
          <cell r="M7028" t="str">
            <v>H6</v>
          </cell>
          <cell r="N7028">
            <v>1600</v>
          </cell>
          <cell r="O7028">
            <v>14.513299999999999</v>
          </cell>
          <cell r="P7028" t="str">
            <v>EA</v>
          </cell>
          <cell r="Q7028">
            <v>1</v>
          </cell>
          <cell r="R7028">
            <v>23221.279999999999</v>
          </cell>
          <cell r="S7028">
            <v>1600</v>
          </cell>
          <cell r="T7028">
            <v>14.51327</v>
          </cell>
        </row>
        <row r="7029">
          <cell r="K7029" t="str">
            <v>BEC0010011</v>
          </cell>
          <cell r="L7029" t="str">
            <v>加热开关总成</v>
          </cell>
          <cell r="M7029" t="str">
            <v>H6</v>
          </cell>
          <cell r="N7029">
            <v>400</v>
          </cell>
          <cell r="O7029">
            <v>14.513299999999999</v>
          </cell>
          <cell r="P7029" t="str">
            <v>EA</v>
          </cell>
          <cell r="Q7029">
            <v>1</v>
          </cell>
          <cell r="R7029">
            <v>5805.32</v>
          </cell>
          <cell r="S7029">
            <v>400</v>
          </cell>
          <cell r="T7029">
            <v>14.51327</v>
          </cell>
        </row>
        <row r="7030">
          <cell r="K7030" t="str">
            <v>BEC0010012</v>
          </cell>
          <cell r="L7030" t="str">
            <v>通风开关总成</v>
          </cell>
          <cell r="M7030" t="str">
            <v>H6</v>
          </cell>
          <cell r="N7030">
            <v>1700</v>
          </cell>
          <cell r="O7030">
            <v>14.513299999999999</v>
          </cell>
          <cell r="P7030" t="str">
            <v>EA</v>
          </cell>
          <cell r="Q7030">
            <v>1</v>
          </cell>
          <cell r="R7030">
            <v>24672.61</v>
          </cell>
          <cell r="S7030">
            <v>1700</v>
          </cell>
          <cell r="T7030">
            <v>14.51327</v>
          </cell>
        </row>
        <row r="7031">
          <cell r="K7031" t="str">
            <v>BEC0010012</v>
          </cell>
          <cell r="L7031" t="str">
            <v>通风开关总成</v>
          </cell>
          <cell r="M7031" t="str">
            <v>H6</v>
          </cell>
          <cell r="N7031">
            <v>300</v>
          </cell>
          <cell r="O7031">
            <v>14.513299999999999</v>
          </cell>
          <cell r="P7031" t="str">
            <v>EA</v>
          </cell>
          <cell r="Q7031">
            <v>1</v>
          </cell>
          <cell r="R7031">
            <v>4353.99</v>
          </cell>
          <cell r="S7031">
            <v>300</v>
          </cell>
          <cell r="T7031">
            <v>14.51327</v>
          </cell>
        </row>
        <row r="7032">
          <cell r="K7032" t="str">
            <v>BEC0010039</v>
          </cell>
          <cell r="L7032" t="str">
            <v>通风加热控制器ECU</v>
          </cell>
          <cell r="M7032" t="str">
            <v>H4-2.2</v>
          </cell>
          <cell r="N7032">
            <v>244</v>
          </cell>
          <cell r="O7032">
            <v>85.26</v>
          </cell>
          <cell r="P7032" t="str">
            <v>EA</v>
          </cell>
          <cell r="Q7032">
            <v>1</v>
          </cell>
          <cell r="R7032">
            <v>20803.439999999999</v>
          </cell>
          <cell r="S7032">
            <v>244</v>
          </cell>
          <cell r="T7032">
            <v>58.79</v>
          </cell>
        </row>
        <row r="7033">
          <cell r="K7033" t="str">
            <v>BEC0010040</v>
          </cell>
          <cell r="L7033" t="str">
            <v>靠背风扇总成（不含罩壳）</v>
          </cell>
          <cell r="M7033" t="str">
            <v>重汽</v>
          </cell>
          <cell r="N7033">
            <v>1500</v>
          </cell>
          <cell r="O7033">
            <v>44.24</v>
          </cell>
          <cell r="P7033" t="str">
            <v>EA</v>
          </cell>
          <cell r="Q7033">
            <v>1</v>
          </cell>
          <cell r="R7033">
            <v>66360</v>
          </cell>
          <cell r="S7033">
            <v>1500</v>
          </cell>
          <cell r="T7033">
            <v>38.090000000000003</v>
          </cell>
        </row>
        <row r="7034">
          <cell r="K7034" t="str">
            <v>BEC0010041</v>
          </cell>
          <cell r="L7034" t="str">
            <v>坐垫风扇总成（不含罩壳）</v>
          </cell>
          <cell r="M7034" t="str">
            <v>重汽</v>
          </cell>
          <cell r="N7034">
            <v>200</v>
          </cell>
          <cell r="O7034">
            <v>63.33</v>
          </cell>
          <cell r="P7034" t="str">
            <v>EA</v>
          </cell>
          <cell r="Q7034">
            <v>1</v>
          </cell>
          <cell r="R7034">
            <v>12666</v>
          </cell>
          <cell r="S7034">
            <v>200</v>
          </cell>
          <cell r="T7034">
            <v>55.1</v>
          </cell>
        </row>
        <row r="7035">
          <cell r="K7035" t="str">
            <v>BEC0010042</v>
          </cell>
          <cell r="L7035" t="str">
            <v>靠背加热垫总成</v>
          </cell>
          <cell r="M7035" t="str">
            <v>重汽T5-2.0高配</v>
          </cell>
          <cell r="N7035">
            <v>800</v>
          </cell>
          <cell r="O7035">
            <v>23.97</v>
          </cell>
          <cell r="P7035" t="str">
            <v>EA</v>
          </cell>
          <cell r="Q7035">
            <v>1</v>
          </cell>
          <cell r="R7035">
            <v>19176</v>
          </cell>
          <cell r="S7035">
            <v>800</v>
          </cell>
          <cell r="T7035">
            <v>23.42</v>
          </cell>
        </row>
        <row r="7036">
          <cell r="K7036" t="str">
            <v>BEC0010043</v>
          </cell>
          <cell r="L7036" t="str">
            <v>坐垫加热垫总成</v>
          </cell>
          <cell r="M7036" t="str">
            <v>重汽T5-2.0高配</v>
          </cell>
          <cell r="N7036">
            <v>800</v>
          </cell>
          <cell r="O7036">
            <v>27.21</v>
          </cell>
          <cell r="P7036" t="str">
            <v>EA</v>
          </cell>
          <cell r="Q7036">
            <v>1</v>
          </cell>
          <cell r="R7036">
            <v>21768</v>
          </cell>
          <cell r="S7036">
            <v>800</v>
          </cell>
          <cell r="T7036">
            <v>38.83</v>
          </cell>
        </row>
        <row r="7037">
          <cell r="K7037" t="str">
            <v>BEC0010108</v>
          </cell>
          <cell r="L7037" t="str">
            <v>通风加热线束总成</v>
          </cell>
          <cell r="M7037" t="str">
            <v>重汽T5-2.0</v>
          </cell>
          <cell r="N7037">
            <v>350</v>
          </cell>
          <cell r="O7037">
            <v>33.19</v>
          </cell>
          <cell r="P7037" t="str">
            <v>EA</v>
          </cell>
          <cell r="Q7037">
            <v>1</v>
          </cell>
          <cell r="R7037">
            <v>11616.5</v>
          </cell>
          <cell r="S7037">
            <v>350</v>
          </cell>
          <cell r="T7037">
            <v>35.03</v>
          </cell>
        </row>
        <row r="7038">
          <cell r="K7038" t="str">
            <v>BEC0010110</v>
          </cell>
          <cell r="L7038" t="str">
            <v>加热开关</v>
          </cell>
          <cell r="M7038" t="str">
            <v>重汽T5-2.0</v>
          </cell>
          <cell r="N7038">
            <v>300</v>
          </cell>
          <cell r="O7038">
            <v>15.06</v>
          </cell>
          <cell r="P7038" t="str">
            <v>EA</v>
          </cell>
          <cell r="Q7038">
            <v>1</v>
          </cell>
          <cell r="R7038">
            <v>4518</v>
          </cell>
          <cell r="S7038">
            <v>300</v>
          </cell>
          <cell r="T7038">
            <v>14.3</v>
          </cell>
        </row>
        <row r="7039">
          <cell r="K7039" t="str">
            <v>BEC0010135</v>
          </cell>
          <cell r="L7039" t="str">
            <v>靠背加热垫总成</v>
          </cell>
          <cell r="M7039" t="str">
            <v>一汽轻卡减震</v>
          </cell>
          <cell r="N7039">
            <v>200</v>
          </cell>
          <cell r="O7039">
            <v>19.9941</v>
          </cell>
          <cell r="P7039" t="str">
            <v>EA</v>
          </cell>
          <cell r="Q7039">
            <v>1</v>
          </cell>
          <cell r="R7039">
            <v>3998.82</v>
          </cell>
          <cell r="S7039">
            <v>200</v>
          </cell>
          <cell r="T7039">
            <v>20.63</v>
          </cell>
        </row>
        <row r="7040">
          <cell r="K7040" t="str">
            <v>BEC0010136</v>
          </cell>
          <cell r="L7040" t="str">
            <v>坐垫加热垫总成</v>
          </cell>
          <cell r="M7040" t="str">
            <v>一汽轻卡减震</v>
          </cell>
          <cell r="N7040">
            <v>200</v>
          </cell>
          <cell r="O7040">
            <v>22.816800000000001</v>
          </cell>
          <cell r="P7040" t="str">
            <v>EA</v>
          </cell>
          <cell r="Q7040">
            <v>1</v>
          </cell>
          <cell r="R7040">
            <v>4563.3599999999997</v>
          </cell>
          <cell r="S7040">
            <v>200</v>
          </cell>
          <cell r="T7040">
            <v>23.4</v>
          </cell>
        </row>
        <row r="7041">
          <cell r="K7041" t="str">
            <v>BEC0010141</v>
          </cell>
          <cell r="L7041" t="str">
            <v>ECU及通风加热线束总成</v>
          </cell>
          <cell r="M7041" t="str">
            <v>一汽轻卡减震</v>
          </cell>
          <cell r="N7041">
            <v>200</v>
          </cell>
          <cell r="O7041">
            <v>109</v>
          </cell>
          <cell r="P7041" t="str">
            <v>EA</v>
          </cell>
          <cell r="Q7041">
            <v>1</v>
          </cell>
          <cell r="R7041">
            <v>21800</v>
          </cell>
          <cell r="S7041">
            <v>200</v>
          </cell>
          <cell r="T7041">
            <v>104.09</v>
          </cell>
        </row>
        <row r="7042">
          <cell r="K7042" t="str">
            <v>BEC0010141</v>
          </cell>
          <cell r="L7042" t="str">
            <v>ECU及通风加热线束总成</v>
          </cell>
          <cell r="M7042" t="str">
            <v>一汽轻卡减震</v>
          </cell>
          <cell r="N7042">
            <v>199</v>
          </cell>
          <cell r="O7042">
            <v>109</v>
          </cell>
          <cell r="P7042" t="str">
            <v>EA</v>
          </cell>
          <cell r="Q7042">
            <v>1</v>
          </cell>
          <cell r="R7042">
            <v>21691</v>
          </cell>
          <cell r="S7042">
            <v>199</v>
          </cell>
          <cell r="T7042">
            <v>104.09</v>
          </cell>
        </row>
        <row r="7043">
          <cell r="K7043" t="str">
            <v>BEC0010141</v>
          </cell>
          <cell r="L7043" t="str">
            <v>ECU及通风加热线束总成</v>
          </cell>
          <cell r="M7043" t="str">
            <v>一汽轻卡减震</v>
          </cell>
          <cell r="N7043">
            <v>-200</v>
          </cell>
          <cell r="O7043">
            <v>109</v>
          </cell>
          <cell r="P7043" t="str">
            <v>EA</v>
          </cell>
          <cell r="Q7043">
            <v>1</v>
          </cell>
          <cell r="R7043">
            <v>-21800</v>
          </cell>
          <cell r="S7043">
            <v>-200</v>
          </cell>
          <cell r="T7043">
            <v>104.09</v>
          </cell>
        </row>
        <row r="7044">
          <cell r="K7044" t="str">
            <v>BEC0010142</v>
          </cell>
          <cell r="L7044" t="str">
            <v>加热开关总成</v>
          </cell>
          <cell r="M7044" t="str">
            <v>一汽轻卡减震</v>
          </cell>
          <cell r="N7044">
            <v>199</v>
          </cell>
          <cell r="O7044">
            <v>14.6</v>
          </cell>
          <cell r="P7044" t="str">
            <v>EA</v>
          </cell>
          <cell r="Q7044">
            <v>1</v>
          </cell>
          <cell r="R7044">
            <v>2905.4</v>
          </cell>
          <cell r="S7044">
            <v>199</v>
          </cell>
          <cell r="T7044">
            <v>17.54</v>
          </cell>
        </row>
        <row r="7045">
          <cell r="K7045" t="str">
            <v>BEC0010159</v>
          </cell>
          <cell r="L7045" t="str">
            <v>坐垫风扇总成</v>
          </cell>
          <cell r="M7045" t="str">
            <v>H4-2.2</v>
          </cell>
          <cell r="N7045">
            <v>1100</v>
          </cell>
          <cell r="O7045">
            <v>44.67</v>
          </cell>
          <cell r="P7045" t="str">
            <v>EA</v>
          </cell>
          <cell r="Q7045">
            <v>1</v>
          </cell>
          <cell r="R7045">
            <v>49137</v>
          </cell>
          <cell r="S7045">
            <v>1100</v>
          </cell>
          <cell r="T7045">
            <v>38.090000000000003</v>
          </cell>
        </row>
        <row r="7046">
          <cell r="K7046" t="str">
            <v>BEC0010184</v>
          </cell>
          <cell r="L7046" t="str">
            <v>靠背加热垫总成</v>
          </cell>
          <cell r="M7046" t="str">
            <v>H4-2.2</v>
          </cell>
          <cell r="N7046">
            <v>1200</v>
          </cell>
          <cell r="O7046">
            <v>35.5535</v>
          </cell>
          <cell r="P7046" t="str">
            <v>EA</v>
          </cell>
          <cell r="Q7046">
            <v>1</v>
          </cell>
          <cell r="R7046">
            <v>42664.2</v>
          </cell>
          <cell r="S7046">
            <v>1200</v>
          </cell>
          <cell r="T7046">
            <v>26.63</v>
          </cell>
        </row>
        <row r="7047">
          <cell r="K7047" t="str">
            <v>BEC0010221</v>
          </cell>
          <cell r="L7047" t="str">
            <v>坐垫加热垫总成</v>
          </cell>
          <cell r="M7047" t="str">
            <v>H4 2.2</v>
          </cell>
          <cell r="N7047">
            <v>1500</v>
          </cell>
          <cell r="O7047">
            <v>58.96</v>
          </cell>
          <cell r="P7047" t="str">
            <v>EA</v>
          </cell>
          <cell r="Q7047">
            <v>1</v>
          </cell>
          <cell r="R7047">
            <v>88440</v>
          </cell>
          <cell r="S7047">
            <v>1500</v>
          </cell>
          <cell r="T7047">
            <v>36.31</v>
          </cell>
        </row>
        <row r="7048">
          <cell r="K7048" t="str">
            <v>BEC0010278</v>
          </cell>
          <cell r="L7048" t="str">
            <v>标配加热通风系统线束总成</v>
          </cell>
          <cell r="M7048" t="str">
            <v>A6</v>
          </cell>
          <cell r="N7048">
            <v>40</v>
          </cell>
          <cell r="O7048">
            <v>46.55</v>
          </cell>
          <cell r="P7048" t="str">
            <v>EA</v>
          </cell>
          <cell r="Q7048">
            <v>1</v>
          </cell>
          <cell r="R7048">
            <v>1862</v>
          </cell>
          <cell r="S7048">
            <v>40</v>
          </cell>
          <cell r="T7048">
            <v>46.55</v>
          </cell>
        </row>
        <row r="7049">
          <cell r="K7049" t="str">
            <v>BEC0010278</v>
          </cell>
          <cell r="L7049" t="str">
            <v>标配加热通风系统线束总成</v>
          </cell>
          <cell r="M7049" t="str">
            <v>A6</v>
          </cell>
          <cell r="N7049">
            <v>30</v>
          </cell>
          <cell r="O7049">
            <v>46.55</v>
          </cell>
          <cell r="P7049" t="str">
            <v>EA</v>
          </cell>
          <cell r="Q7049">
            <v>1</v>
          </cell>
          <cell r="R7049">
            <v>1396.5</v>
          </cell>
          <cell r="S7049">
            <v>30</v>
          </cell>
          <cell r="T7049">
            <v>46.55</v>
          </cell>
        </row>
        <row r="7050">
          <cell r="K7050" t="str">
            <v>BEC0010278</v>
          </cell>
          <cell r="L7050" t="str">
            <v>标配加热通风系统线束总成</v>
          </cell>
          <cell r="M7050" t="str">
            <v>A6</v>
          </cell>
          <cell r="N7050">
            <v>35</v>
          </cell>
          <cell r="O7050">
            <v>46.55</v>
          </cell>
          <cell r="P7050" t="str">
            <v>EA</v>
          </cell>
          <cell r="Q7050">
            <v>1</v>
          </cell>
          <cell r="R7050">
            <v>1629.25</v>
          </cell>
          <cell r="S7050">
            <v>35</v>
          </cell>
          <cell r="T7050">
            <v>46.55</v>
          </cell>
        </row>
        <row r="7051">
          <cell r="K7051" t="str">
            <v>BEC0010278</v>
          </cell>
          <cell r="L7051" t="str">
            <v>标配加热通风系统线束总成</v>
          </cell>
          <cell r="M7051" t="str">
            <v>A6</v>
          </cell>
          <cell r="N7051">
            <v>25</v>
          </cell>
          <cell r="O7051">
            <v>46.55</v>
          </cell>
          <cell r="P7051" t="str">
            <v>EA</v>
          </cell>
          <cell r="Q7051">
            <v>1</v>
          </cell>
          <cell r="R7051">
            <v>1163.75</v>
          </cell>
          <cell r="S7051">
            <v>25</v>
          </cell>
          <cell r="T7051">
            <v>46.55</v>
          </cell>
        </row>
        <row r="7052">
          <cell r="K7052" t="str">
            <v>BEC0010278</v>
          </cell>
          <cell r="L7052" t="str">
            <v>标配加热通风系统线束总成</v>
          </cell>
          <cell r="M7052" t="str">
            <v>A6</v>
          </cell>
          <cell r="N7052">
            <v>70</v>
          </cell>
          <cell r="O7052">
            <v>46.55</v>
          </cell>
          <cell r="P7052" t="str">
            <v>EA</v>
          </cell>
          <cell r="Q7052">
            <v>1</v>
          </cell>
          <cell r="R7052">
            <v>3258.5</v>
          </cell>
          <cell r="S7052">
            <v>70</v>
          </cell>
          <cell r="T7052">
            <v>46.55</v>
          </cell>
        </row>
        <row r="7053">
          <cell r="K7053" t="str">
            <v>BEC0010278</v>
          </cell>
          <cell r="L7053" t="str">
            <v>标配加热通风系统线束总成</v>
          </cell>
          <cell r="M7053" t="str">
            <v>A6</v>
          </cell>
          <cell r="N7053">
            <v>100</v>
          </cell>
          <cell r="O7053">
            <v>49</v>
          </cell>
          <cell r="P7053" t="str">
            <v>EA</v>
          </cell>
          <cell r="Q7053">
            <v>1</v>
          </cell>
          <cell r="R7053">
            <v>4900</v>
          </cell>
          <cell r="S7053">
            <v>100</v>
          </cell>
          <cell r="T7053">
            <v>46.55</v>
          </cell>
        </row>
        <row r="7054">
          <cell r="K7054" t="str">
            <v>BEC0010279</v>
          </cell>
          <cell r="L7054" t="str">
            <v>副驾安全带扣与SBR延长线</v>
          </cell>
          <cell r="M7054" t="str">
            <v>A6</v>
          </cell>
          <cell r="N7054">
            <v>5</v>
          </cell>
          <cell r="O7054">
            <v>10.45</v>
          </cell>
          <cell r="P7054" t="str">
            <v>EA</v>
          </cell>
          <cell r="Q7054">
            <v>1</v>
          </cell>
          <cell r="R7054">
            <v>52.25</v>
          </cell>
          <cell r="S7054">
            <v>5</v>
          </cell>
          <cell r="T7054">
            <v>10.45</v>
          </cell>
        </row>
        <row r="7055">
          <cell r="K7055" t="str">
            <v>BEC0010279</v>
          </cell>
          <cell r="L7055" t="str">
            <v>副驾安全带扣与SBR延长线</v>
          </cell>
          <cell r="M7055" t="str">
            <v>A6</v>
          </cell>
          <cell r="N7055">
            <v>540</v>
          </cell>
          <cell r="O7055">
            <v>11</v>
          </cell>
          <cell r="P7055" t="str">
            <v>EA</v>
          </cell>
          <cell r="Q7055">
            <v>1</v>
          </cell>
          <cell r="R7055">
            <v>5940</v>
          </cell>
          <cell r="S7055">
            <v>540</v>
          </cell>
          <cell r="T7055">
            <v>10.45</v>
          </cell>
        </row>
        <row r="7056">
          <cell r="K7056" t="str">
            <v>BEC0010279</v>
          </cell>
          <cell r="L7056" t="str">
            <v>副驾安全带扣与SBR延长线</v>
          </cell>
          <cell r="M7056" t="str">
            <v>A6</v>
          </cell>
          <cell r="N7056">
            <v>300</v>
          </cell>
          <cell r="O7056">
            <v>11</v>
          </cell>
          <cell r="P7056" t="str">
            <v>EA</v>
          </cell>
          <cell r="Q7056">
            <v>1</v>
          </cell>
          <cell r="R7056">
            <v>3300</v>
          </cell>
          <cell r="S7056">
            <v>300</v>
          </cell>
          <cell r="T7056">
            <v>10.45</v>
          </cell>
        </row>
        <row r="7057">
          <cell r="K7057" t="str">
            <v>BEC0010281</v>
          </cell>
          <cell r="L7057" t="str">
            <v>主驾安全带扣延长线束</v>
          </cell>
          <cell r="M7057" t="str">
            <v>A6</v>
          </cell>
          <cell r="N7057">
            <v>300</v>
          </cell>
          <cell r="O7057">
            <v>9.5</v>
          </cell>
          <cell r="P7057" t="str">
            <v>EA</v>
          </cell>
          <cell r="Q7057">
            <v>1</v>
          </cell>
          <cell r="R7057">
            <v>2850</v>
          </cell>
          <cell r="S7057">
            <v>300</v>
          </cell>
          <cell r="T7057">
            <v>9.5</v>
          </cell>
        </row>
        <row r="7058">
          <cell r="K7058" t="str">
            <v>BEC0010281</v>
          </cell>
          <cell r="L7058" t="str">
            <v>主驾安全带扣延长线束</v>
          </cell>
          <cell r="M7058" t="str">
            <v>A6</v>
          </cell>
          <cell r="N7058">
            <v>100</v>
          </cell>
          <cell r="O7058">
            <v>9.5</v>
          </cell>
          <cell r="P7058" t="str">
            <v>EA</v>
          </cell>
          <cell r="Q7058">
            <v>1</v>
          </cell>
          <cell r="R7058">
            <v>950</v>
          </cell>
          <cell r="S7058">
            <v>100</v>
          </cell>
          <cell r="T7058">
            <v>9.5</v>
          </cell>
        </row>
        <row r="7059">
          <cell r="K7059" t="str">
            <v>BEC0010281</v>
          </cell>
          <cell r="L7059" t="str">
            <v>主驾安全带扣延长线束</v>
          </cell>
          <cell r="M7059" t="str">
            <v>A6</v>
          </cell>
          <cell r="N7059">
            <v>100</v>
          </cell>
          <cell r="O7059">
            <v>9.5</v>
          </cell>
          <cell r="P7059" t="str">
            <v>EA</v>
          </cell>
          <cell r="Q7059">
            <v>1</v>
          </cell>
          <cell r="R7059">
            <v>950</v>
          </cell>
          <cell r="S7059">
            <v>100</v>
          </cell>
          <cell r="T7059">
            <v>9.5</v>
          </cell>
        </row>
        <row r="7060">
          <cell r="K7060" t="str">
            <v>BEC0010281</v>
          </cell>
          <cell r="L7060" t="str">
            <v>主驾安全带扣延长线束</v>
          </cell>
          <cell r="M7060" t="str">
            <v>A6</v>
          </cell>
          <cell r="N7060">
            <v>100</v>
          </cell>
          <cell r="O7060">
            <v>9.5</v>
          </cell>
          <cell r="P7060" t="str">
            <v>EA</v>
          </cell>
          <cell r="Q7060">
            <v>1</v>
          </cell>
          <cell r="R7060">
            <v>950</v>
          </cell>
          <cell r="S7060">
            <v>100</v>
          </cell>
          <cell r="T7060">
            <v>9.5</v>
          </cell>
        </row>
        <row r="7061">
          <cell r="K7061" t="str">
            <v>BEC0010281</v>
          </cell>
          <cell r="L7061" t="str">
            <v>主驾安全带扣延长线束</v>
          </cell>
          <cell r="M7061" t="str">
            <v>A6</v>
          </cell>
          <cell r="N7061">
            <v>300</v>
          </cell>
          <cell r="O7061">
            <v>10</v>
          </cell>
          <cell r="P7061" t="str">
            <v>EA</v>
          </cell>
          <cell r="Q7061">
            <v>1</v>
          </cell>
          <cell r="R7061">
            <v>3000</v>
          </cell>
          <cell r="S7061">
            <v>300</v>
          </cell>
          <cell r="T7061">
            <v>9.5</v>
          </cell>
        </row>
        <row r="7062">
          <cell r="K7062" t="str">
            <v>BEC0010281</v>
          </cell>
          <cell r="L7062" t="str">
            <v>主驾安全带扣延长线束</v>
          </cell>
          <cell r="M7062" t="str">
            <v>A6</v>
          </cell>
          <cell r="N7062">
            <v>380</v>
          </cell>
          <cell r="O7062">
            <v>10</v>
          </cell>
          <cell r="P7062" t="str">
            <v>EA</v>
          </cell>
          <cell r="Q7062">
            <v>1</v>
          </cell>
          <cell r="R7062">
            <v>3800</v>
          </cell>
          <cell r="S7062">
            <v>380</v>
          </cell>
          <cell r="T7062">
            <v>9.5</v>
          </cell>
        </row>
        <row r="7063">
          <cell r="K7063" t="str">
            <v>BEC0010281</v>
          </cell>
          <cell r="L7063" t="str">
            <v>主驾安全带扣延长线束</v>
          </cell>
          <cell r="M7063" t="str">
            <v>A6</v>
          </cell>
          <cell r="N7063">
            <v>300</v>
          </cell>
          <cell r="O7063">
            <v>10</v>
          </cell>
          <cell r="P7063" t="str">
            <v>EA</v>
          </cell>
          <cell r="Q7063">
            <v>1</v>
          </cell>
          <cell r="R7063">
            <v>3000</v>
          </cell>
          <cell r="S7063">
            <v>300</v>
          </cell>
          <cell r="T7063">
            <v>9.5</v>
          </cell>
        </row>
        <row r="7064">
          <cell r="K7064" t="str">
            <v>BEC0010321</v>
          </cell>
          <cell r="L7064" t="str">
            <v>靠背加热垫总成</v>
          </cell>
          <cell r="M7064" t="str">
            <v>A6面套用</v>
          </cell>
          <cell r="N7064">
            <v>50</v>
          </cell>
          <cell r="O7064">
            <v>19.5</v>
          </cell>
          <cell r="P7064" t="str">
            <v>EA</v>
          </cell>
          <cell r="Q7064">
            <v>1</v>
          </cell>
          <cell r="R7064">
            <v>975</v>
          </cell>
          <cell r="S7064">
            <v>50</v>
          </cell>
          <cell r="T7064">
            <v>22.81</v>
          </cell>
        </row>
        <row r="7065">
          <cell r="K7065" t="str">
            <v>BEC0010322</v>
          </cell>
          <cell r="L7065" t="str">
            <v>坐垫加热垫总成</v>
          </cell>
          <cell r="M7065" t="str">
            <v>A6面套用</v>
          </cell>
          <cell r="N7065">
            <v>50</v>
          </cell>
          <cell r="O7065">
            <v>22.25</v>
          </cell>
          <cell r="P7065" t="str">
            <v>EA</v>
          </cell>
          <cell r="Q7065">
            <v>1</v>
          </cell>
          <cell r="R7065">
            <v>1112.5</v>
          </cell>
          <cell r="S7065">
            <v>50</v>
          </cell>
          <cell r="T7065">
            <v>26.02</v>
          </cell>
        </row>
        <row r="7066">
          <cell r="K7066" t="str">
            <v>BEC0010344</v>
          </cell>
          <cell r="L7066" t="str">
            <v>A6搭铁线</v>
          </cell>
          <cell r="M7066" t="str">
            <v/>
          </cell>
          <cell r="N7066">
            <v>200</v>
          </cell>
          <cell r="O7066">
            <v>4.2750000000000004</v>
          </cell>
          <cell r="P7066" t="str">
            <v>EA</v>
          </cell>
          <cell r="Q7066">
            <v>1</v>
          </cell>
          <cell r="R7066">
            <v>855</v>
          </cell>
          <cell r="S7066">
            <v>200</v>
          </cell>
          <cell r="T7066">
            <v>4.2750000000000004</v>
          </cell>
        </row>
        <row r="7067">
          <cell r="K7067" t="str">
            <v>BEC0010344</v>
          </cell>
          <cell r="L7067" t="str">
            <v>A6搭铁线</v>
          </cell>
          <cell r="M7067" t="str">
            <v/>
          </cell>
          <cell r="N7067">
            <v>250</v>
          </cell>
          <cell r="O7067">
            <v>4.2750000000000004</v>
          </cell>
          <cell r="P7067" t="str">
            <v>EA</v>
          </cell>
          <cell r="Q7067">
            <v>1</v>
          </cell>
          <cell r="R7067">
            <v>1068.75</v>
          </cell>
          <cell r="S7067">
            <v>250</v>
          </cell>
          <cell r="T7067">
            <v>4.2750000000000004</v>
          </cell>
        </row>
        <row r="7068">
          <cell r="K7068" t="str">
            <v>BEC0010344</v>
          </cell>
          <cell r="L7068" t="str">
            <v>A6搭铁线</v>
          </cell>
          <cell r="M7068" t="str">
            <v/>
          </cell>
          <cell r="N7068">
            <v>100</v>
          </cell>
          <cell r="O7068">
            <v>4.2750000000000004</v>
          </cell>
          <cell r="P7068" t="str">
            <v>EA</v>
          </cell>
          <cell r="Q7068">
            <v>1</v>
          </cell>
          <cell r="R7068">
            <v>427.5</v>
          </cell>
          <cell r="S7068">
            <v>100</v>
          </cell>
          <cell r="T7068">
            <v>4.2750000000000004</v>
          </cell>
        </row>
        <row r="7069">
          <cell r="K7069" t="str">
            <v>BEC0010344</v>
          </cell>
          <cell r="L7069" t="str">
            <v>A6搭铁线</v>
          </cell>
          <cell r="M7069" t="str">
            <v/>
          </cell>
          <cell r="N7069">
            <v>700</v>
          </cell>
          <cell r="O7069">
            <v>4.5</v>
          </cell>
          <cell r="P7069" t="str">
            <v>EA</v>
          </cell>
          <cell r="Q7069">
            <v>1</v>
          </cell>
          <cell r="R7069">
            <v>3150</v>
          </cell>
          <cell r="S7069">
            <v>700</v>
          </cell>
          <cell r="T7069">
            <v>4.2750000000000004</v>
          </cell>
        </row>
        <row r="7070">
          <cell r="K7070" t="str">
            <v>BEC0010344</v>
          </cell>
          <cell r="L7070" t="str">
            <v>A6搭铁线</v>
          </cell>
          <cell r="M7070" t="str">
            <v/>
          </cell>
          <cell r="N7070">
            <v>850</v>
          </cell>
          <cell r="O7070">
            <v>4.5</v>
          </cell>
          <cell r="P7070" t="str">
            <v>EA</v>
          </cell>
          <cell r="Q7070">
            <v>1</v>
          </cell>
          <cell r="R7070">
            <v>3825</v>
          </cell>
          <cell r="S7070">
            <v>850</v>
          </cell>
          <cell r="T7070">
            <v>4.2750000000000004</v>
          </cell>
        </row>
        <row r="7071">
          <cell r="K7071" t="str">
            <v>BFA0000001</v>
          </cell>
          <cell r="L7071" t="str">
            <v>C型钉</v>
          </cell>
          <cell r="M7071" t="str">
            <v/>
          </cell>
          <cell r="N7071">
            <v>1600000</v>
          </cell>
          <cell r="O7071">
            <v>0</v>
          </cell>
          <cell r="P7071" t="str">
            <v>EA</v>
          </cell>
          <cell r="Q7071">
            <v>1</v>
          </cell>
          <cell r="R7071">
            <v>0.93</v>
          </cell>
          <cell r="S7071">
            <v>1600000</v>
          </cell>
          <cell r="T7071">
            <v>5.6899999999999997E-3</v>
          </cell>
        </row>
        <row r="7072">
          <cell r="K7072" t="str">
            <v>bfa0000004</v>
          </cell>
          <cell r="L7072" t="str">
            <v>4*200扎带</v>
          </cell>
          <cell r="M7072" t="str">
            <v>4*200</v>
          </cell>
          <cell r="N7072">
            <v>32000</v>
          </cell>
          <cell r="O7072">
            <v>1.66E-2</v>
          </cell>
          <cell r="P7072" t="str">
            <v>Ea</v>
          </cell>
          <cell r="Q7072">
            <v>1</v>
          </cell>
          <cell r="R7072">
            <v>531.20000000000005</v>
          </cell>
          <cell r="S7072">
            <v>32000</v>
          </cell>
          <cell r="T7072">
            <v>1.6559999999999998E-2</v>
          </cell>
        </row>
        <row r="7073">
          <cell r="K7073" t="str">
            <v>BFA0000004</v>
          </cell>
          <cell r="L7073" t="str">
            <v>4*200扎带</v>
          </cell>
          <cell r="M7073" t="str">
            <v>4*200</v>
          </cell>
          <cell r="N7073">
            <v>64000</v>
          </cell>
          <cell r="O7073">
            <v>1.6400000000000001E-2</v>
          </cell>
          <cell r="P7073" t="str">
            <v>Ea</v>
          </cell>
          <cell r="Q7073">
            <v>1</v>
          </cell>
          <cell r="R7073">
            <v>1049.5999999999999</v>
          </cell>
          <cell r="S7073">
            <v>64000</v>
          </cell>
          <cell r="T7073">
            <v>1.6400000000000001E-2</v>
          </cell>
        </row>
        <row r="7074">
          <cell r="K7074" t="str">
            <v>BFA0000005</v>
          </cell>
          <cell r="L7074" t="str">
            <v>开口型扁圆头抽芯铆钉</v>
          </cell>
          <cell r="M7074" t="str">
            <v>3.2*7</v>
          </cell>
          <cell r="N7074">
            <v>40000</v>
          </cell>
          <cell r="O7074">
            <v>3.56E-2</v>
          </cell>
          <cell r="P7074" t="str">
            <v>EA</v>
          </cell>
          <cell r="Q7074">
            <v>1</v>
          </cell>
          <cell r="R7074">
            <v>1424</v>
          </cell>
          <cell r="S7074">
            <v>40000</v>
          </cell>
          <cell r="T7074">
            <v>3.56E-2</v>
          </cell>
        </row>
        <row r="7075">
          <cell r="K7075" t="str">
            <v>BFA0000005</v>
          </cell>
          <cell r="L7075" t="str">
            <v>开口型扁圆头抽芯铆钉</v>
          </cell>
          <cell r="M7075" t="str">
            <v>3.2*7</v>
          </cell>
          <cell r="N7075">
            <v>20000</v>
          </cell>
          <cell r="O7075">
            <v>3.56E-2</v>
          </cell>
          <cell r="P7075" t="str">
            <v>EA</v>
          </cell>
          <cell r="Q7075">
            <v>1</v>
          </cell>
          <cell r="R7075">
            <v>712</v>
          </cell>
          <cell r="S7075">
            <v>20000</v>
          </cell>
          <cell r="T7075">
            <v>3.56E-2</v>
          </cell>
        </row>
        <row r="7076">
          <cell r="K7076" t="str">
            <v>BFA0000007</v>
          </cell>
          <cell r="L7076" t="str">
            <v>φ8平垫(黑色)</v>
          </cell>
          <cell r="M7076" t="str">
            <v>黑色</v>
          </cell>
          <cell r="N7076">
            <v>8000</v>
          </cell>
          <cell r="O7076">
            <v>4.7100000000000003E-2</v>
          </cell>
          <cell r="P7076" t="str">
            <v>Ea</v>
          </cell>
          <cell r="Q7076">
            <v>1</v>
          </cell>
          <cell r="R7076">
            <v>376.8</v>
          </cell>
          <cell r="S7076">
            <v>8000</v>
          </cell>
          <cell r="T7076">
            <v>4.7100000000000003E-2</v>
          </cell>
        </row>
        <row r="7077">
          <cell r="K7077" t="str">
            <v>BFA0000008</v>
          </cell>
          <cell r="L7077" t="str">
            <v>φ8弹簧垫(黑色)</v>
          </cell>
          <cell r="M7077" t="str">
            <v>黑色</v>
          </cell>
          <cell r="N7077">
            <v>13000</v>
          </cell>
          <cell r="O7077">
            <v>1.14E-2</v>
          </cell>
          <cell r="P7077" t="str">
            <v>Ea</v>
          </cell>
          <cell r="Q7077">
            <v>1</v>
          </cell>
          <cell r="R7077">
            <v>148.19999999999999</v>
          </cell>
          <cell r="S7077">
            <v>13000</v>
          </cell>
          <cell r="T7077">
            <v>1.2200000000000001E-2</v>
          </cell>
        </row>
        <row r="7078">
          <cell r="K7078" t="str">
            <v>BFA0000010</v>
          </cell>
          <cell r="L7078" t="str">
            <v>M8自锁螺母(白)</v>
          </cell>
          <cell r="M7078" t="str">
            <v>镀白锌</v>
          </cell>
          <cell r="N7078">
            <v>56000</v>
          </cell>
          <cell r="O7078">
            <v>5.2999999999999999E-2</v>
          </cell>
          <cell r="P7078" t="str">
            <v>Ea</v>
          </cell>
          <cell r="Q7078">
            <v>1</v>
          </cell>
          <cell r="R7078">
            <v>2968</v>
          </cell>
          <cell r="S7078">
            <v>56000</v>
          </cell>
          <cell r="T7078">
            <v>5.04E-2</v>
          </cell>
        </row>
        <row r="7079">
          <cell r="K7079" t="str">
            <v>BFA0000010</v>
          </cell>
          <cell r="L7079" t="str">
            <v>M8自锁螺母(白)</v>
          </cell>
          <cell r="M7079" t="str">
            <v>镀白锌</v>
          </cell>
          <cell r="N7079">
            <v>36000</v>
          </cell>
          <cell r="O7079">
            <v>5.2999999999999999E-2</v>
          </cell>
          <cell r="P7079" t="str">
            <v>Ea</v>
          </cell>
          <cell r="Q7079">
            <v>1</v>
          </cell>
          <cell r="R7079">
            <v>1908</v>
          </cell>
          <cell r="S7079">
            <v>36000</v>
          </cell>
          <cell r="T7079">
            <v>5.04E-2</v>
          </cell>
        </row>
        <row r="7080">
          <cell r="K7080" t="str">
            <v>BFA0000010</v>
          </cell>
          <cell r="L7080" t="str">
            <v>M8自锁螺母(白)</v>
          </cell>
          <cell r="M7080" t="str">
            <v>镀白锌</v>
          </cell>
          <cell r="N7080">
            <v>42000</v>
          </cell>
          <cell r="O7080">
            <v>5.2999999999999999E-2</v>
          </cell>
          <cell r="P7080" t="str">
            <v>Ea</v>
          </cell>
          <cell r="Q7080">
            <v>1</v>
          </cell>
          <cell r="R7080">
            <v>2226</v>
          </cell>
          <cell r="S7080">
            <v>42000</v>
          </cell>
          <cell r="T7080">
            <v>5.04E-2</v>
          </cell>
        </row>
        <row r="7081">
          <cell r="K7081" t="str">
            <v>BFA0000010</v>
          </cell>
          <cell r="L7081" t="str">
            <v>M8自锁螺母(白)</v>
          </cell>
          <cell r="M7081" t="str">
            <v>镀白锌</v>
          </cell>
          <cell r="N7081">
            <v>6000</v>
          </cell>
          <cell r="O7081">
            <v>5.2999999999999999E-2</v>
          </cell>
          <cell r="P7081" t="str">
            <v>Ea</v>
          </cell>
          <cell r="Q7081">
            <v>1</v>
          </cell>
          <cell r="R7081">
            <v>318</v>
          </cell>
          <cell r="S7081">
            <v>6000</v>
          </cell>
          <cell r="T7081">
            <v>5.04E-2</v>
          </cell>
        </row>
        <row r="7082">
          <cell r="K7082" t="str">
            <v>BFA0000011</v>
          </cell>
          <cell r="L7082" t="str">
            <v>六角头螺栓</v>
          </cell>
          <cell r="M7082" t="str">
            <v>M10*25黑</v>
          </cell>
          <cell r="N7082">
            <v>32000</v>
          </cell>
          <cell r="O7082">
            <v>0.17100000000000001</v>
          </cell>
          <cell r="P7082" t="str">
            <v>EA</v>
          </cell>
          <cell r="Q7082">
            <v>1</v>
          </cell>
          <cell r="R7082">
            <v>5472</v>
          </cell>
          <cell r="S7082">
            <v>32000</v>
          </cell>
          <cell r="T7082">
            <v>0.17100000000000001</v>
          </cell>
        </row>
        <row r="7083">
          <cell r="K7083" t="str">
            <v>BFA0000011</v>
          </cell>
          <cell r="L7083" t="str">
            <v>六角头螺栓</v>
          </cell>
          <cell r="M7083" t="str">
            <v>M10*25黑</v>
          </cell>
          <cell r="N7083">
            <v>32000</v>
          </cell>
          <cell r="O7083">
            <v>0.17100000000000001</v>
          </cell>
          <cell r="P7083" t="str">
            <v>EA</v>
          </cell>
          <cell r="Q7083">
            <v>1</v>
          </cell>
          <cell r="R7083">
            <v>5472</v>
          </cell>
          <cell r="S7083">
            <v>32000</v>
          </cell>
          <cell r="T7083">
            <v>0.17100000000000001</v>
          </cell>
        </row>
        <row r="7084">
          <cell r="K7084" t="str">
            <v>BFA0000011</v>
          </cell>
          <cell r="L7084" t="str">
            <v>六角头螺栓</v>
          </cell>
          <cell r="M7084" t="str">
            <v>M10*25黑</v>
          </cell>
          <cell r="N7084">
            <v>25600</v>
          </cell>
          <cell r="O7084">
            <v>0.17100000000000001</v>
          </cell>
          <cell r="P7084" t="str">
            <v>EA</v>
          </cell>
          <cell r="Q7084">
            <v>1</v>
          </cell>
          <cell r="R7084">
            <v>4377.6000000000004</v>
          </cell>
          <cell r="S7084">
            <v>25600</v>
          </cell>
          <cell r="T7084">
            <v>0.17100000000000001</v>
          </cell>
        </row>
        <row r="7085">
          <cell r="K7085" t="str">
            <v>BFA0000011</v>
          </cell>
          <cell r="L7085" t="str">
            <v>六角头螺栓</v>
          </cell>
          <cell r="M7085" t="str">
            <v>M10*25黑</v>
          </cell>
          <cell r="N7085">
            <v>12800</v>
          </cell>
          <cell r="O7085">
            <v>0.17100000000000001</v>
          </cell>
          <cell r="P7085" t="str">
            <v>EA</v>
          </cell>
          <cell r="Q7085">
            <v>1</v>
          </cell>
          <cell r="R7085">
            <v>2188.8000000000002</v>
          </cell>
          <cell r="S7085">
            <v>12800</v>
          </cell>
          <cell r="T7085">
            <v>0.17100000000000001</v>
          </cell>
        </row>
        <row r="7086">
          <cell r="K7086" t="str">
            <v>BFA0000016</v>
          </cell>
          <cell r="L7086" t="str">
            <v>6*16元机十字钉</v>
          </cell>
          <cell r="M7086" t="str">
            <v>环保兰白锌</v>
          </cell>
          <cell r="N7086">
            <v>27000</v>
          </cell>
          <cell r="O7086">
            <v>5.3600000000000002E-2</v>
          </cell>
          <cell r="P7086" t="str">
            <v>Ea</v>
          </cell>
          <cell r="Q7086">
            <v>1</v>
          </cell>
          <cell r="R7086">
            <v>1447.2</v>
          </cell>
          <cell r="S7086">
            <v>27000</v>
          </cell>
          <cell r="T7086">
            <v>5.3600000000000002E-2</v>
          </cell>
        </row>
        <row r="7087">
          <cell r="K7087" t="str">
            <v>BFA0000017</v>
          </cell>
          <cell r="L7087" t="str">
            <v>内六角圆柱头螺钉</v>
          </cell>
          <cell r="M7087" t="str">
            <v>M8*20黑</v>
          </cell>
          <cell r="N7087">
            <v>12000</v>
          </cell>
          <cell r="O7087">
            <v>9.6000000000000002E-2</v>
          </cell>
          <cell r="P7087" t="str">
            <v>EA</v>
          </cell>
          <cell r="Q7087">
            <v>1</v>
          </cell>
          <cell r="R7087">
            <v>1152</v>
          </cell>
          <cell r="S7087">
            <v>12000</v>
          </cell>
          <cell r="T7087">
            <v>9.2499999999999999E-2</v>
          </cell>
        </row>
        <row r="7088">
          <cell r="K7088" t="str">
            <v>BFA0000017</v>
          </cell>
          <cell r="L7088" t="str">
            <v>内六角圆柱头螺钉</v>
          </cell>
          <cell r="M7088" t="str">
            <v>M8*20黑</v>
          </cell>
          <cell r="N7088">
            <v>6000</v>
          </cell>
          <cell r="O7088">
            <v>9.6000000000000002E-2</v>
          </cell>
          <cell r="P7088" t="str">
            <v>EA</v>
          </cell>
          <cell r="Q7088">
            <v>1</v>
          </cell>
          <cell r="R7088">
            <v>576</v>
          </cell>
          <cell r="S7088">
            <v>6000</v>
          </cell>
          <cell r="T7088">
            <v>9.2499999999999999E-2</v>
          </cell>
        </row>
        <row r="7089">
          <cell r="K7089" t="str">
            <v>BFA0000018</v>
          </cell>
          <cell r="L7089" t="str">
            <v>内六角圆柱头螺钉</v>
          </cell>
          <cell r="M7089" t="str">
            <v>M8*16黑</v>
          </cell>
          <cell r="N7089">
            <v>48000</v>
          </cell>
          <cell r="O7089">
            <v>8.8999999999999996E-2</v>
          </cell>
          <cell r="P7089" t="str">
            <v>EA</v>
          </cell>
          <cell r="Q7089">
            <v>1</v>
          </cell>
          <cell r="R7089">
            <v>4272</v>
          </cell>
          <cell r="S7089">
            <v>48000</v>
          </cell>
          <cell r="T7089">
            <v>8.5099999999999995E-2</v>
          </cell>
        </row>
        <row r="7090">
          <cell r="K7090" t="str">
            <v>BFA0000018</v>
          </cell>
          <cell r="L7090" t="str">
            <v>内六角圆柱头螺钉</v>
          </cell>
          <cell r="M7090" t="str">
            <v>M8*16黑</v>
          </cell>
          <cell r="N7090">
            <v>32000</v>
          </cell>
          <cell r="O7090">
            <v>8.8999999999999996E-2</v>
          </cell>
          <cell r="P7090" t="str">
            <v>EA</v>
          </cell>
          <cell r="Q7090">
            <v>1</v>
          </cell>
          <cell r="R7090">
            <v>2848</v>
          </cell>
          <cell r="S7090">
            <v>32000</v>
          </cell>
          <cell r="T7090">
            <v>8.5099999999999995E-2</v>
          </cell>
        </row>
        <row r="7091">
          <cell r="K7091" t="str">
            <v>bfa0000018</v>
          </cell>
          <cell r="L7091" t="str">
            <v>内六角圆柱头螺钉</v>
          </cell>
          <cell r="M7091" t="str">
            <v>M8*16黑</v>
          </cell>
          <cell r="N7091">
            <v>20000</v>
          </cell>
          <cell r="O7091">
            <v>0.13719999999999999</v>
          </cell>
          <cell r="P7091" t="str">
            <v>EA</v>
          </cell>
          <cell r="Q7091">
            <v>1</v>
          </cell>
          <cell r="R7091">
            <v>2744</v>
          </cell>
          <cell r="S7091">
            <v>20000</v>
          </cell>
          <cell r="T7091">
            <v>0.13439999999999999</v>
          </cell>
        </row>
        <row r="7092">
          <cell r="K7092" t="str">
            <v>BFA0000021</v>
          </cell>
          <cell r="L7092" t="str">
            <v>十字自攻钉ST4.8*16</v>
          </cell>
          <cell r="M7092" t="str">
            <v>镀黑锌</v>
          </cell>
          <cell r="N7092">
            <v>8000</v>
          </cell>
          <cell r="O7092">
            <v>4.5400000000000003E-2</v>
          </cell>
          <cell r="P7092" t="str">
            <v>Ea</v>
          </cell>
          <cell r="Q7092">
            <v>1</v>
          </cell>
          <cell r="R7092">
            <v>363.2</v>
          </cell>
          <cell r="S7092">
            <v>8000</v>
          </cell>
          <cell r="T7092">
            <v>4.5400000000000003E-2</v>
          </cell>
        </row>
        <row r="7093">
          <cell r="K7093" t="str">
            <v>BFA0000021</v>
          </cell>
          <cell r="L7093" t="str">
            <v>十字自攻钉ST4.8*16</v>
          </cell>
          <cell r="M7093" t="str">
            <v>镀黑锌</v>
          </cell>
          <cell r="N7093">
            <v>2000</v>
          </cell>
          <cell r="O7093">
            <v>4.5400000000000003E-2</v>
          </cell>
          <cell r="P7093" t="str">
            <v>Ea</v>
          </cell>
          <cell r="Q7093">
            <v>1</v>
          </cell>
          <cell r="R7093">
            <v>90.8</v>
          </cell>
          <cell r="S7093">
            <v>2000</v>
          </cell>
          <cell r="T7093">
            <v>4.5400000000000003E-2</v>
          </cell>
        </row>
        <row r="7094">
          <cell r="K7094" t="str">
            <v>BFA0000028</v>
          </cell>
          <cell r="L7094" t="str">
            <v>M6自锁螺母</v>
          </cell>
          <cell r="M7094" t="str">
            <v>镀白锌</v>
          </cell>
          <cell r="N7094">
            <v>1000</v>
          </cell>
          <cell r="O7094">
            <v>3.9E-2</v>
          </cell>
          <cell r="P7094" t="str">
            <v>Ea</v>
          </cell>
          <cell r="Q7094">
            <v>1</v>
          </cell>
          <cell r="R7094">
            <v>39</v>
          </cell>
          <cell r="S7094">
            <v>1000</v>
          </cell>
          <cell r="T7094">
            <v>3.9E-2</v>
          </cell>
        </row>
        <row r="7095">
          <cell r="K7095" t="str">
            <v>BFA0000028</v>
          </cell>
          <cell r="L7095" t="str">
            <v>M6自锁螺母</v>
          </cell>
          <cell r="M7095" t="str">
            <v>镀白锌</v>
          </cell>
          <cell r="N7095">
            <v>50000</v>
          </cell>
          <cell r="O7095">
            <v>2.5999999999999999E-2</v>
          </cell>
          <cell r="P7095" t="str">
            <v>Ea</v>
          </cell>
          <cell r="Q7095">
            <v>1</v>
          </cell>
          <cell r="R7095">
            <v>1300</v>
          </cell>
          <cell r="S7095">
            <v>50000</v>
          </cell>
          <cell r="T7095">
            <v>2.47E-2</v>
          </cell>
        </row>
        <row r="7096">
          <cell r="K7096" t="str">
            <v>BFA0000047</v>
          </cell>
          <cell r="L7096" t="str">
            <v>B40调角器手柄限位销</v>
          </cell>
          <cell r="M7096" t="str">
            <v>B40前排</v>
          </cell>
          <cell r="N7096">
            <v>10000</v>
          </cell>
          <cell r="O7096">
            <v>0.12870000000000001</v>
          </cell>
          <cell r="P7096" t="str">
            <v>EA</v>
          </cell>
          <cell r="Q7096">
            <v>1</v>
          </cell>
          <cell r="R7096">
            <v>1287</v>
          </cell>
          <cell r="S7096">
            <v>10000</v>
          </cell>
          <cell r="T7096">
            <v>0.12870000000000001</v>
          </cell>
        </row>
        <row r="7097">
          <cell r="K7097" t="str">
            <v>BFA0000047</v>
          </cell>
          <cell r="L7097" t="str">
            <v>B40调角器手柄限位销</v>
          </cell>
          <cell r="M7097" t="str">
            <v>B40前排</v>
          </cell>
          <cell r="N7097">
            <v>-4500</v>
          </cell>
          <cell r="O7097">
            <v>0.12870000000000001</v>
          </cell>
          <cell r="P7097" t="str">
            <v>EA</v>
          </cell>
          <cell r="Q7097">
            <v>1</v>
          </cell>
          <cell r="R7097">
            <v>-579.15</v>
          </cell>
          <cell r="S7097">
            <v>-4500</v>
          </cell>
          <cell r="T7097">
            <v>0.12870000000000001</v>
          </cell>
        </row>
        <row r="7098">
          <cell r="K7098" t="str">
            <v>BFA0000047</v>
          </cell>
          <cell r="L7098" t="str">
            <v>B40调角器手柄限位销</v>
          </cell>
          <cell r="M7098" t="str">
            <v>B40前排</v>
          </cell>
          <cell r="N7098">
            <v>4000</v>
          </cell>
          <cell r="O7098">
            <v>0.12870000000000001</v>
          </cell>
          <cell r="P7098" t="str">
            <v>EA</v>
          </cell>
          <cell r="Q7098">
            <v>1</v>
          </cell>
          <cell r="R7098">
            <v>514.79999999999995</v>
          </cell>
          <cell r="S7098">
            <v>4000</v>
          </cell>
          <cell r="T7098">
            <v>0.12870000000000001</v>
          </cell>
        </row>
        <row r="7099">
          <cell r="K7099" t="str">
            <v>BFA0000047</v>
          </cell>
          <cell r="L7099" t="str">
            <v>B40调角器手柄限位销</v>
          </cell>
          <cell r="M7099" t="str">
            <v>B40前排</v>
          </cell>
          <cell r="N7099">
            <v>-500</v>
          </cell>
          <cell r="O7099">
            <v>0.12870000000000001</v>
          </cell>
          <cell r="P7099" t="str">
            <v>EA</v>
          </cell>
          <cell r="Q7099">
            <v>1</v>
          </cell>
          <cell r="R7099">
            <v>-64.349999999999994</v>
          </cell>
          <cell r="S7099">
            <v>-500</v>
          </cell>
          <cell r="T7099">
            <v>0.12870000000000001</v>
          </cell>
        </row>
        <row r="7100">
          <cell r="K7100" t="str">
            <v>bfa0000087</v>
          </cell>
          <cell r="L7100" t="str">
            <v>焊接六角螺母M10</v>
          </cell>
          <cell r="M7100" t="str">
            <v/>
          </cell>
          <cell r="N7100">
            <v>6000</v>
          </cell>
          <cell r="O7100">
            <v>0.2</v>
          </cell>
          <cell r="P7100" t="str">
            <v>EA</v>
          </cell>
          <cell r="Q7100">
            <v>1</v>
          </cell>
          <cell r="R7100">
            <v>1200</v>
          </cell>
          <cell r="S7100">
            <v>6000</v>
          </cell>
          <cell r="T7100">
            <v>0.22</v>
          </cell>
        </row>
        <row r="7101">
          <cell r="K7101" t="str">
            <v>BFA0000087</v>
          </cell>
          <cell r="L7101" t="str">
            <v>焊接六角螺母M10</v>
          </cell>
          <cell r="M7101" t="str">
            <v/>
          </cell>
          <cell r="N7101">
            <v>20000</v>
          </cell>
          <cell r="O7101">
            <v>0.49</v>
          </cell>
          <cell r="P7101" t="str">
            <v>EA</v>
          </cell>
          <cell r="Q7101">
            <v>1</v>
          </cell>
          <cell r="R7101">
            <v>9800</v>
          </cell>
          <cell r="S7101">
            <v>20000</v>
          </cell>
          <cell r="T7101">
            <v>0.48020000000000002</v>
          </cell>
        </row>
        <row r="7102">
          <cell r="K7102" t="str">
            <v>BFA0000096</v>
          </cell>
          <cell r="L7102" t="str">
            <v>十字槽圆头带垫自攻螺钉F</v>
          </cell>
          <cell r="M7102" t="str">
            <v>ST4.2x9.5F型黑</v>
          </cell>
          <cell r="N7102">
            <v>5800</v>
          </cell>
          <cell r="O7102">
            <v>4.3700000000000003E-2</v>
          </cell>
          <cell r="P7102" t="str">
            <v>EA</v>
          </cell>
          <cell r="Q7102">
            <v>1</v>
          </cell>
          <cell r="R7102">
            <v>253.46</v>
          </cell>
          <cell r="S7102">
            <v>5800</v>
          </cell>
          <cell r="T7102">
            <v>4.3700000000000003E-2</v>
          </cell>
        </row>
        <row r="7103">
          <cell r="K7103" t="str">
            <v>BFA0000130</v>
          </cell>
          <cell r="L7103" t="str">
            <v>M8*20六角头螺栓</v>
          </cell>
          <cell r="M7103" t="str">
            <v/>
          </cell>
          <cell r="N7103">
            <v>30000</v>
          </cell>
          <cell r="O7103">
            <v>0.105</v>
          </cell>
          <cell r="P7103" t="str">
            <v>Ea</v>
          </cell>
          <cell r="Q7103">
            <v>1</v>
          </cell>
          <cell r="R7103">
            <v>3150</v>
          </cell>
          <cell r="S7103">
            <v>30000</v>
          </cell>
          <cell r="T7103">
            <v>9.98E-2</v>
          </cell>
        </row>
        <row r="7104">
          <cell r="K7104" t="str">
            <v>BFA0000167</v>
          </cell>
          <cell r="L7104" t="str">
            <v>六角头螺栓</v>
          </cell>
          <cell r="M7104" t="str">
            <v>M10*30镀黑锌</v>
          </cell>
          <cell r="N7104">
            <v>6000</v>
          </cell>
          <cell r="O7104">
            <v>0.47499999999999998</v>
          </cell>
          <cell r="P7104" t="str">
            <v>EA</v>
          </cell>
          <cell r="Q7104">
            <v>1</v>
          </cell>
          <cell r="R7104">
            <v>2850</v>
          </cell>
          <cell r="S7104">
            <v>6000</v>
          </cell>
          <cell r="T7104">
            <v>0.47499999999999998</v>
          </cell>
        </row>
        <row r="7105">
          <cell r="K7105" t="str">
            <v>BFA0000170</v>
          </cell>
          <cell r="L7105" t="str">
            <v>∮6钢珠</v>
          </cell>
          <cell r="M7105" t="str">
            <v>轴承钢  ∮6mm</v>
          </cell>
          <cell r="N7105">
            <v>10000</v>
          </cell>
          <cell r="O7105">
            <v>2.8400000000000002E-2</v>
          </cell>
          <cell r="P7105" t="str">
            <v>Ea</v>
          </cell>
          <cell r="Q7105">
            <v>1</v>
          </cell>
          <cell r="R7105">
            <v>284</v>
          </cell>
          <cell r="S7105">
            <v>10000</v>
          </cell>
          <cell r="T7105">
            <v>2.7799999999999998E-2</v>
          </cell>
        </row>
        <row r="7106">
          <cell r="K7106" t="str">
            <v>BFA0000201</v>
          </cell>
          <cell r="L7106" t="str">
            <v>十字圆头自攻4.2*19</v>
          </cell>
          <cell r="M7106" t="str">
            <v/>
          </cell>
          <cell r="N7106">
            <v>5000</v>
          </cell>
          <cell r="O7106">
            <v>2.5000000000000001E-2</v>
          </cell>
          <cell r="P7106" t="str">
            <v>Ea</v>
          </cell>
          <cell r="Q7106">
            <v>1</v>
          </cell>
          <cell r="R7106">
            <v>125</v>
          </cell>
          <cell r="S7106">
            <v>5000</v>
          </cell>
          <cell r="T7106">
            <v>2.5000000000000001E-2</v>
          </cell>
        </row>
        <row r="7107">
          <cell r="K7107" t="str">
            <v>BFA0000215</v>
          </cell>
          <cell r="L7107" t="str">
            <v>ST4*20自攻螺钉</v>
          </cell>
          <cell r="M7107" t="str">
            <v>环保兰白锌</v>
          </cell>
          <cell r="N7107">
            <v>3000</v>
          </cell>
          <cell r="O7107">
            <v>2.24E-2</v>
          </cell>
          <cell r="P7107" t="str">
            <v>Ea</v>
          </cell>
          <cell r="Q7107">
            <v>1</v>
          </cell>
          <cell r="R7107">
            <v>67.2</v>
          </cell>
          <cell r="S7107">
            <v>3000</v>
          </cell>
          <cell r="T7107">
            <v>2.24E-2</v>
          </cell>
        </row>
        <row r="7108">
          <cell r="K7108" t="str">
            <v>BFA0000239</v>
          </cell>
          <cell r="L7108" t="str">
            <v>4.2*13盘头自攻螺丝白</v>
          </cell>
          <cell r="M7108" t="str">
            <v>蓝白锌</v>
          </cell>
          <cell r="N7108">
            <v>10000</v>
          </cell>
          <cell r="O7108">
            <v>0.02</v>
          </cell>
          <cell r="P7108" t="str">
            <v>Ea</v>
          </cell>
          <cell r="Q7108">
            <v>1</v>
          </cell>
          <cell r="R7108">
            <v>200</v>
          </cell>
          <cell r="S7108">
            <v>10000</v>
          </cell>
          <cell r="T7108">
            <v>0.02</v>
          </cell>
        </row>
        <row r="7109">
          <cell r="K7109" t="str">
            <v>BFA0000239</v>
          </cell>
          <cell r="L7109" t="str">
            <v>4.2*13盘头自攻螺丝白</v>
          </cell>
          <cell r="M7109" t="str">
            <v>蓝白锌</v>
          </cell>
          <cell r="N7109">
            <v>6000</v>
          </cell>
          <cell r="O7109">
            <v>0.02</v>
          </cell>
          <cell r="P7109" t="str">
            <v>Ea</v>
          </cell>
          <cell r="Q7109">
            <v>1</v>
          </cell>
          <cell r="R7109">
            <v>120</v>
          </cell>
          <cell r="S7109">
            <v>6000</v>
          </cell>
          <cell r="T7109">
            <v>0.02</v>
          </cell>
        </row>
        <row r="7110">
          <cell r="K7110" t="str">
            <v>BFA0000239</v>
          </cell>
          <cell r="L7110" t="str">
            <v>4.2*13盘头自攻螺丝白</v>
          </cell>
          <cell r="M7110" t="str">
            <v>蓝白锌</v>
          </cell>
          <cell r="N7110">
            <v>4000</v>
          </cell>
          <cell r="O7110">
            <v>0.02</v>
          </cell>
          <cell r="P7110" t="str">
            <v>Ea</v>
          </cell>
          <cell r="Q7110">
            <v>1</v>
          </cell>
          <cell r="R7110">
            <v>80</v>
          </cell>
          <cell r="S7110">
            <v>4000</v>
          </cell>
          <cell r="T7110">
            <v>0.02</v>
          </cell>
        </row>
        <row r="7111">
          <cell r="K7111" t="str">
            <v>BFA0000260</v>
          </cell>
          <cell r="L7111" t="str">
            <v>∮6弹垫</v>
          </cell>
          <cell r="M7111" t="str">
            <v>镀彩</v>
          </cell>
          <cell r="N7111">
            <v>5000</v>
          </cell>
          <cell r="O7111">
            <v>8.3999999999999995E-3</v>
          </cell>
          <cell r="P7111" t="str">
            <v>Ea</v>
          </cell>
          <cell r="Q7111">
            <v>1</v>
          </cell>
          <cell r="R7111">
            <v>42</v>
          </cell>
          <cell r="S7111">
            <v>5000</v>
          </cell>
          <cell r="T7111">
            <v>8.3999999999999995E-3</v>
          </cell>
        </row>
        <row r="7112">
          <cell r="K7112" t="str">
            <v>BFA0000260</v>
          </cell>
          <cell r="L7112" t="str">
            <v>∮6弹垫</v>
          </cell>
          <cell r="M7112" t="str">
            <v>镀彩</v>
          </cell>
          <cell r="N7112">
            <v>6000</v>
          </cell>
          <cell r="O7112">
            <v>0.01</v>
          </cell>
          <cell r="P7112" t="str">
            <v>Ea</v>
          </cell>
          <cell r="Q7112">
            <v>1</v>
          </cell>
          <cell r="R7112">
            <v>60</v>
          </cell>
          <cell r="S7112">
            <v>6000</v>
          </cell>
          <cell r="T7112">
            <v>0.01</v>
          </cell>
        </row>
        <row r="7113">
          <cell r="K7113" t="str">
            <v>BFA0000285</v>
          </cell>
          <cell r="L7113" t="str">
            <v>开口挡圈</v>
          </cell>
          <cell r="M7113" t="str">
            <v>φ4镀黑锌</v>
          </cell>
          <cell r="N7113">
            <v>30000</v>
          </cell>
          <cell r="O7113">
            <v>4.9000000000000002E-2</v>
          </cell>
          <cell r="P7113" t="str">
            <v>EA</v>
          </cell>
          <cell r="Q7113">
            <v>1</v>
          </cell>
          <cell r="R7113">
            <v>1470</v>
          </cell>
          <cell r="S7113">
            <v>30000</v>
          </cell>
          <cell r="T7113">
            <v>4.8000000000000001E-2</v>
          </cell>
        </row>
        <row r="7114">
          <cell r="K7114" t="str">
            <v>BFA0000291</v>
          </cell>
          <cell r="L7114" t="str">
            <v>H4A副司机台阶螺栓</v>
          </cell>
          <cell r="M7114" t="str">
            <v>M10*13</v>
          </cell>
          <cell r="N7114">
            <v>4000</v>
          </cell>
          <cell r="O7114">
            <v>0.54990000000000006</v>
          </cell>
          <cell r="P7114" t="str">
            <v>EA</v>
          </cell>
          <cell r="Q7114">
            <v>1</v>
          </cell>
          <cell r="R7114">
            <v>2199.6</v>
          </cell>
          <cell r="S7114">
            <v>4000</v>
          </cell>
          <cell r="T7114">
            <v>0.54990000000000006</v>
          </cell>
        </row>
        <row r="7115">
          <cell r="K7115" t="str">
            <v>BFA0000291</v>
          </cell>
          <cell r="L7115" t="str">
            <v>H4A副司机台阶螺栓</v>
          </cell>
          <cell r="M7115" t="str">
            <v>M10*13</v>
          </cell>
          <cell r="N7115">
            <v>5400</v>
          </cell>
          <cell r="O7115">
            <v>0.54990000000000006</v>
          </cell>
          <cell r="P7115" t="str">
            <v>EA</v>
          </cell>
          <cell r="Q7115">
            <v>1</v>
          </cell>
          <cell r="R7115">
            <v>2969.46</v>
          </cell>
          <cell r="S7115">
            <v>5400</v>
          </cell>
          <cell r="T7115">
            <v>0.54990000000000006</v>
          </cell>
        </row>
        <row r="7116">
          <cell r="K7116" t="str">
            <v>BFA0000291</v>
          </cell>
          <cell r="L7116" t="str">
            <v>H4A副司机台阶螺栓</v>
          </cell>
          <cell r="M7116" t="str">
            <v>M10*13</v>
          </cell>
          <cell r="N7116">
            <v>12000</v>
          </cell>
          <cell r="O7116">
            <v>0.54990000000000006</v>
          </cell>
          <cell r="P7116" t="str">
            <v>EA</v>
          </cell>
          <cell r="Q7116">
            <v>1</v>
          </cell>
          <cell r="R7116">
            <v>6598.8</v>
          </cell>
          <cell r="S7116">
            <v>12000</v>
          </cell>
          <cell r="T7116">
            <v>0.54990000000000006</v>
          </cell>
        </row>
        <row r="7117">
          <cell r="K7117" t="str">
            <v>BFA0000292</v>
          </cell>
          <cell r="L7117" t="str">
            <v>φ4.2*16元机自攻螺丝</v>
          </cell>
          <cell r="M7117" t="str">
            <v>ST 4.2×16-C(镀黑锌)</v>
          </cell>
          <cell r="N7117">
            <v>82000</v>
          </cell>
          <cell r="O7117">
            <v>3.7999999999999999E-2</v>
          </cell>
          <cell r="P7117" t="str">
            <v>Ea</v>
          </cell>
          <cell r="Q7117">
            <v>1</v>
          </cell>
          <cell r="R7117">
            <v>3116</v>
          </cell>
          <cell r="S7117">
            <v>82000</v>
          </cell>
          <cell r="T7117">
            <v>3.7999999999999999E-2</v>
          </cell>
        </row>
        <row r="7118">
          <cell r="K7118" t="str">
            <v>BFA0000292</v>
          </cell>
          <cell r="L7118" t="str">
            <v>φ4.2*16元机自攻螺丝</v>
          </cell>
          <cell r="M7118" t="str">
            <v>ST 4.2×16-C(镀黑锌)</v>
          </cell>
          <cell r="N7118">
            <v>218000</v>
          </cell>
          <cell r="O7118">
            <v>3.7999999999999999E-2</v>
          </cell>
          <cell r="P7118" t="str">
            <v>Ea</v>
          </cell>
          <cell r="Q7118">
            <v>1</v>
          </cell>
          <cell r="R7118">
            <v>8284</v>
          </cell>
          <cell r="S7118">
            <v>218000</v>
          </cell>
          <cell r="T7118">
            <v>3.7999999999999999E-2</v>
          </cell>
        </row>
        <row r="7119">
          <cell r="K7119" t="str">
            <v>BFA0000292</v>
          </cell>
          <cell r="L7119" t="str">
            <v>φ4.2*16元机自攻螺丝</v>
          </cell>
          <cell r="M7119" t="str">
            <v>ST 4.2×16-C(镀黑锌)</v>
          </cell>
          <cell r="N7119">
            <v>3000</v>
          </cell>
          <cell r="O7119">
            <v>3.6200000000000003E-2</v>
          </cell>
          <cell r="P7119" t="str">
            <v>Ea</v>
          </cell>
          <cell r="Q7119">
            <v>1</v>
          </cell>
          <cell r="R7119">
            <v>108.6</v>
          </cell>
          <cell r="S7119">
            <v>3000</v>
          </cell>
          <cell r="T7119">
            <v>3.6200000000000003E-2</v>
          </cell>
        </row>
        <row r="7120">
          <cell r="K7120" t="str">
            <v>BFA0000292</v>
          </cell>
          <cell r="L7120" t="str">
            <v>φ4.2*16元机自攻螺丝</v>
          </cell>
          <cell r="M7120" t="str">
            <v>ST 4.2×16-C(镀黑锌)</v>
          </cell>
          <cell r="N7120">
            <v>4000</v>
          </cell>
          <cell r="O7120">
            <v>3.6200000000000003E-2</v>
          </cell>
          <cell r="P7120" t="str">
            <v>Ea</v>
          </cell>
          <cell r="Q7120">
            <v>1</v>
          </cell>
          <cell r="R7120">
            <v>144.80000000000001</v>
          </cell>
          <cell r="S7120">
            <v>4000</v>
          </cell>
          <cell r="T7120">
            <v>3.6200000000000003E-2</v>
          </cell>
        </row>
        <row r="7121">
          <cell r="K7121" t="str">
            <v>BFA0000292</v>
          </cell>
          <cell r="L7121" t="str">
            <v>φ4.2*16元机自攻螺丝</v>
          </cell>
          <cell r="M7121" t="str">
            <v>ST 4.2×16-C(镀黑锌)</v>
          </cell>
          <cell r="N7121">
            <v>50000</v>
          </cell>
          <cell r="O7121">
            <v>3.8199999999999998E-2</v>
          </cell>
          <cell r="P7121" t="str">
            <v>Ea</v>
          </cell>
          <cell r="Q7121">
            <v>1</v>
          </cell>
          <cell r="R7121">
            <v>1910</v>
          </cell>
          <cell r="S7121">
            <v>50000</v>
          </cell>
          <cell r="T7121">
            <v>3.6200000000000003E-2</v>
          </cell>
        </row>
        <row r="7122">
          <cell r="K7122" t="str">
            <v>BFA0000292</v>
          </cell>
          <cell r="L7122" t="str">
            <v>φ4.2*16元机自攻螺丝</v>
          </cell>
          <cell r="M7122" t="str">
            <v>ST 4.2×16-C(镀黑锌)</v>
          </cell>
          <cell r="N7122">
            <v>300000</v>
          </cell>
          <cell r="O7122">
            <v>3.6200000000000003E-2</v>
          </cell>
          <cell r="P7122" t="str">
            <v>Ea</v>
          </cell>
          <cell r="Q7122">
            <v>1</v>
          </cell>
          <cell r="R7122">
            <v>10860</v>
          </cell>
          <cell r="S7122">
            <v>300000</v>
          </cell>
          <cell r="T7122">
            <v>3.6200000000000003E-2</v>
          </cell>
        </row>
        <row r="7123">
          <cell r="K7123" t="str">
            <v>BFA0000292</v>
          </cell>
          <cell r="L7123" t="str">
            <v>φ4.2*16元机自攻螺丝</v>
          </cell>
          <cell r="M7123" t="str">
            <v>ST 4.2×16-C(镀黑锌)</v>
          </cell>
          <cell r="N7123">
            <v>97000</v>
          </cell>
          <cell r="O7123">
            <v>3.6200000000000003E-2</v>
          </cell>
          <cell r="P7123" t="str">
            <v>Ea</v>
          </cell>
          <cell r="Q7123">
            <v>1</v>
          </cell>
          <cell r="R7123">
            <v>3511.4</v>
          </cell>
          <cell r="S7123">
            <v>97000</v>
          </cell>
          <cell r="T7123">
            <v>3.6200000000000003E-2</v>
          </cell>
        </row>
        <row r="7124">
          <cell r="K7124" t="str">
            <v>BFA0000316</v>
          </cell>
          <cell r="L7124" t="str">
            <v>焊接方螺母M6</v>
          </cell>
          <cell r="M7124" t="str">
            <v/>
          </cell>
          <cell r="N7124">
            <v>25390</v>
          </cell>
          <cell r="O7124">
            <v>0.13</v>
          </cell>
          <cell r="P7124" t="str">
            <v>EA</v>
          </cell>
          <cell r="Q7124">
            <v>1</v>
          </cell>
          <cell r="R7124">
            <v>3300.7</v>
          </cell>
          <cell r="S7124">
            <v>25390</v>
          </cell>
          <cell r="T7124">
            <v>3.1399999999999997E-2</v>
          </cell>
        </row>
        <row r="7125">
          <cell r="K7125" t="str">
            <v>BFA0000316</v>
          </cell>
          <cell r="L7125" t="str">
            <v>焊接方螺母M6</v>
          </cell>
          <cell r="M7125" t="str">
            <v/>
          </cell>
          <cell r="N7125">
            <v>25080</v>
          </cell>
          <cell r="O7125">
            <v>0.13</v>
          </cell>
          <cell r="P7125" t="str">
            <v>EA</v>
          </cell>
          <cell r="Q7125">
            <v>1</v>
          </cell>
          <cell r="R7125">
            <v>3260.4</v>
          </cell>
          <cell r="S7125">
            <v>25080</v>
          </cell>
          <cell r="T7125">
            <v>3.1399999999999997E-2</v>
          </cell>
        </row>
        <row r="7126">
          <cell r="K7126" t="str">
            <v>BFA0000325</v>
          </cell>
          <cell r="L7126" t="str">
            <v>安全带扣螺母7/16</v>
          </cell>
          <cell r="M7126" t="str">
            <v>一汽升降器</v>
          </cell>
          <cell r="N7126">
            <v>593</v>
          </cell>
          <cell r="O7126">
            <v>0.95960000000000001</v>
          </cell>
          <cell r="P7126" t="str">
            <v>EA</v>
          </cell>
          <cell r="Q7126">
            <v>1</v>
          </cell>
          <cell r="R7126">
            <v>569.04</v>
          </cell>
          <cell r="S7126">
            <v>593</v>
          </cell>
          <cell r="T7126">
            <v>0.95689999999999997</v>
          </cell>
        </row>
        <row r="7127">
          <cell r="K7127" t="str">
            <v>BFA0000325</v>
          </cell>
          <cell r="L7127" t="str">
            <v>安全带扣螺母7/16</v>
          </cell>
          <cell r="M7127" t="str">
            <v>一汽升降器</v>
          </cell>
          <cell r="N7127">
            <v>400</v>
          </cell>
          <cell r="O7127">
            <v>0.95960000000000001</v>
          </cell>
          <cell r="P7127" t="str">
            <v>EA</v>
          </cell>
          <cell r="Q7127">
            <v>1</v>
          </cell>
          <cell r="R7127">
            <v>383.84</v>
          </cell>
          <cell r="S7127">
            <v>400</v>
          </cell>
          <cell r="T7127">
            <v>0.95689999999999997</v>
          </cell>
        </row>
        <row r="7128">
          <cell r="K7128" t="str">
            <v>BFA0000359</v>
          </cell>
          <cell r="L7128" t="str">
            <v>减震器安装螺母</v>
          </cell>
          <cell r="M7128" t="str">
            <v/>
          </cell>
          <cell r="N7128">
            <v>3000</v>
          </cell>
          <cell r="O7128">
            <v>0.36549999999999999</v>
          </cell>
          <cell r="P7128" t="str">
            <v>EA</v>
          </cell>
          <cell r="Q7128">
            <v>1</v>
          </cell>
          <cell r="R7128">
            <v>1096.5</v>
          </cell>
          <cell r="S7128">
            <v>3000</v>
          </cell>
          <cell r="T7128">
            <v>0.35449999999999998</v>
          </cell>
        </row>
        <row r="7129">
          <cell r="K7129" t="str">
            <v>BFA0000360</v>
          </cell>
          <cell r="L7129" t="str">
            <v>调节螺母</v>
          </cell>
          <cell r="M7129" t="str">
            <v>调节臂</v>
          </cell>
          <cell r="N7129">
            <v>800</v>
          </cell>
          <cell r="O7129">
            <v>2.1555</v>
          </cell>
          <cell r="P7129" t="str">
            <v>EA</v>
          </cell>
          <cell r="Q7129">
            <v>1</v>
          </cell>
          <cell r="R7129">
            <v>1724.4</v>
          </cell>
          <cell r="S7129">
            <v>800</v>
          </cell>
          <cell r="T7129">
            <v>1.93</v>
          </cell>
        </row>
        <row r="7130">
          <cell r="K7130" t="str">
            <v>BFA0000361</v>
          </cell>
          <cell r="L7130" t="str">
            <v>调节螺杆(长)</v>
          </cell>
          <cell r="M7130" t="str">
            <v>机械侧调</v>
          </cell>
          <cell r="N7130">
            <v>194</v>
          </cell>
          <cell r="O7130">
            <v>3.39</v>
          </cell>
          <cell r="P7130" t="str">
            <v>EA</v>
          </cell>
          <cell r="Q7130">
            <v>1</v>
          </cell>
          <cell r="R7130">
            <v>657.66</v>
          </cell>
          <cell r="S7130">
            <v>194</v>
          </cell>
          <cell r="T7130">
            <v>3.39</v>
          </cell>
        </row>
        <row r="7131">
          <cell r="K7131" t="str">
            <v>BFA0000362</v>
          </cell>
          <cell r="L7131" t="str">
            <v>连接销轴</v>
          </cell>
          <cell r="M7131" t="str">
            <v>机械减震</v>
          </cell>
          <cell r="N7131">
            <v>1600</v>
          </cell>
          <cell r="O7131">
            <v>0.249</v>
          </cell>
          <cell r="P7131" t="str">
            <v>EA</v>
          </cell>
          <cell r="Q7131">
            <v>1</v>
          </cell>
          <cell r="R7131">
            <v>398.4</v>
          </cell>
          <cell r="S7131">
            <v>1600</v>
          </cell>
          <cell r="T7131">
            <v>0.24149999999999999</v>
          </cell>
        </row>
        <row r="7132">
          <cell r="K7132" t="str">
            <v>BFA0000372</v>
          </cell>
          <cell r="L7132" t="str">
            <v>气阀气管固定螺母</v>
          </cell>
          <cell r="M7132" t="str">
            <v>M10*1.0</v>
          </cell>
          <cell r="N7132">
            <v>100</v>
          </cell>
          <cell r="O7132">
            <v>0.96</v>
          </cell>
          <cell r="P7132" t="str">
            <v>EA</v>
          </cell>
          <cell r="Q7132">
            <v>1</v>
          </cell>
          <cell r="R7132">
            <v>96</v>
          </cell>
          <cell r="S7132">
            <v>100</v>
          </cell>
          <cell r="T7132">
            <v>0.91</v>
          </cell>
        </row>
        <row r="7133">
          <cell r="K7133" t="str">
            <v>BFA0000373</v>
          </cell>
          <cell r="L7133" t="str">
            <v>安全带支架螺母7/16</v>
          </cell>
          <cell r="M7133" t="str">
            <v>陕汽升降器</v>
          </cell>
          <cell r="N7133">
            <v>500</v>
          </cell>
          <cell r="O7133">
            <v>1.3</v>
          </cell>
          <cell r="P7133" t="str">
            <v>EA</v>
          </cell>
          <cell r="Q7133">
            <v>1</v>
          </cell>
          <cell r="R7133">
            <v>650</v>
          </cell>
          <cell r="S7133">
            <v>500</v>
          </cell>
          <cell r="T7133">
            <v>1.3</v>
          </cell>
        </row>
        <row r="7134">
          <cell r="K7134" t="str">
            <v>BFA0000375</v>
          </cell>
          <cell r="L7134" t="str">
            <v>靠背后限位销</v>
          </cell>
          <cell r="M7134" t="str">
            <v/>
          </cell>
          <cell r="N7134">
            <v>2000</v>
          </cell>
          <cell r="O7134">
            <v>0.13009999999999999</v>
          </cell>
          <cell r="P7134" t="str">
            <v>EA</v>
          </cell>
          <cell r="Q7134">
            <v>1</v>
          </cell>
          <cell r="R7134">
            <v>260.2</v>
          </cell>
          <cell r="S7134">
            <v>2000</v>
          </cell>
          <cell r="T7134">
            <v>0.12620000000000001</v>
          </cell>
        </row>
        <row r="7135">
          <cell r="K7135" t="str">
            <v>BFA0000375</v>
          </cell>
          <cell r="L7135" t="str">
            <v>靠背后限位销</v>
          </cell>
          <cell r="M7135" t="str">
            <v/>
          </cell>
          <cell r="N7135">
            <v>1600</v>
          </cell>
          <cell r="O7135">
            <v>0.13009999999999999</v>
          </cell>
          <cell r="P7135" t="str">
            <v>EA</v>
          </cell>
          <cell r="Q7135">
            <v>1</v>
          </cell>
          <cell r="R7135">
            <v>208.16</v>
          </cell>
          <cell r="S7135">
            <v>1600</v>
          </cell>
          <cell r="T7135">
            <v>0.12620000000000001</v>
          </cell>
        </row>
        <row r="7136">
          <cell r="K7136" t="str">
            <v>BFA0000379</v>
          </cell>
          <cell r="L7136" t="str">
            <v>齿板回转轴</v>
          </cell>
          <cell r="M7136" t="str">
            <v>升降器</v>
          </cell>
          <cell r="N7136">
            <v>2000</v>
          </cell>
          <cell r="O7136">
            <v>0.20710000000000001</v>
          </cell>
          <cell r="P7136" t="str">
            <v>EA</v>
          </cell>
          <cell r="Q7136">
            <v>1</v>
          </cell>
          <cell r="R7136">
            <v>414.2</v>
          </cell>
          <cell r="S7136">
            <v>2000</v>
          </cell>
          <cell r="T7136">
            <v>0.2009</v>
          </cell>
        </row>
        <row r="7137">
          <cell r="K7137" t="str">
            <v>BFA0000380</v>
          </cell>
          <cell r="L7137" t="str">
            <v>前支撑固定轴</v>
          </cell>
          <cell r="M7137" t="str">
            <v>升降器</v>
          </cell>
          <cell r="N7137">
            <v>2000</v>
          </cell>
          <cell r="O7137">
            <v>0.49</v>
          </cell>
          <cell r="P7137" t="str">
            <v>EA</v>
          </cell>
          <cell r="Q7137">
            <v>1</v>
          </cell>
          <cell r="R7137">
            <v>980</v>
          </cell>
          <cell r="S7137">
            <v>2000</v>
          </cell>
          <cell r="T7137">
            <v>0.4753</v>
          </cell>
        </row>
        <row r="7138">
          <cell r="K7138" t="str">
            <v>BFA0000380</v>
          </cell>
          <cell r="L7138" t="str">
            <v>前支撑固定轴</v>
          </cell>
          <cell r="M7138" t="str">
            <v>升降器</v>
          </cell>
          <cell r="N7138">
            <v>2000</v>
          </cell>
          <cell r="O7138">
            <v>0.49</v>
          </cell>
          <cell r="P7138" t="str">
            <v>EA</v>
          </cell>
          <cell r="Q7138">
            <v>1</v>
          </cell>
          <cell r="R7138">
            <v>980</v>
          </cell>
          <cell r="S7138">
            <v>2000</v>
          </cell>
          <cell r="T7138">
            <v>0.4753</v>
          </cell>
        </row>
        <row r="7139">
          <cell r="K7139" t="str">
            <v>bfa0000381</v>
          </cell>
          <cell r="L7139" t="str">
            <v>台阶螺栓M8</v>
          </cell>
          <cell r="M7139" t="str">
            <v>升降器</v>
          </cell>
          <cell r="N7139">
            <v>200</v>
          </cell>
          <cell r="O7139">
            <v>0.75090000000000001</v>
          </cell>
          <cell r="P7139" t="str">
            <v>EA</v>
          </cell>
          <cell r="Q7139">
            <v>1</v>
          </cell>
          <cell r="R7139">
            <v>150.18</v>
          </cell>
          <cell r="S7139">
            <v>200</v>
          </cell>
          <cell r="T7139">
            <v>0.75090000000000001</v>
          </cell>
        </row>
        <row r="7140">
          <cell r="K7140" t="str">
            <v>bfa0000381</v>
          </cell>
          <cell r="L7140" t="str">
            <v>台阶螺栓M8</v>
          </cell>
          <cell r="M7140" t="str">
            <v>升降器</v>
          </cell>
          <cell r="N7140">
            <v>2400</v>
          </cell>
          <cell r="O7140">
            <v>0.75090000000000001</v>
          </cell>
          <cell r="P7140" t="str">
            <v>EA</v>
          </cell>
          <cell r="Q7140">
            <v>1</v>
          </cell>
          <cell r="R7140">
            <v>1802.16</v>
          </cell>
          <cell r="S7140">
            <v>2400</v>
          </cell>
          <cell r="T7140">
            <v>0.75090000000000001</v>
          </cell>
        </row>
        <row r="7141">
          <cell r="K7141" t="str">
            <v>BFA0000384</v>
          </cell>
          <cell r="L7141" t="str">
            <v>锁止销</v>
          </cell>
          <cell r="M7141" t="str">
            <v>滑块固定板</v>
          </cell>
          <cell r="N7141">
            <v>800</v>
          </cell>
          <cell r="O7141">
            <v>0.52</v>
          </cell>
          <cell r="P7141" t="str">
            <v>EA</v>
          </cell>
          <cell r="Q7141">
            <v>1</v>
          </cell>
          <cell r="R7141">
            <v>416</v>
          </cell>
          <cell r="S7141">
            <v>800</v>
          </cell>
          <cell r="T7141">
            <v>0.50439999999999996</v>
          </cell>
        </row>
        <row r="7142">
          <cell r="K7142" t="str">
            <v>BFA0000385</v>
          </cell>
          <cell r="L7142" t="str">
            <v>回转轴短（前）</v>
          </cell>
          <cell r="M7142" t="str">
            <v/>
          </cell>
          <cell r="N7142">
            <v>2000</v>
          </cell>
          <cell r="O7142">
            <v>0.31059999999999999</v>
          </cell>
          <cell r="P7142" t="str">
            <v>EA</v>
          </cell>
          <cell r="Q7142">
            <v>1</v>
          </cell>
          <cell r="R7142">
            <v>621.20000000000005</v>
          </cell>
          <cell r="S7142">
            <v>2000</v>
          </cell>
          <cell r="T7142">
            <v>0.3014</v>
          </cell>
        </row>
        <row r="7143">
          <cell r="K7143" t="str">
            <v>BFA0000387</v>
          </cell>
          <cell r="L7143" t="str">
            <v>滑块固定板连接销</v>
          </cell>
          <cell r="M7143" t="str">
            <v/>
          </cell>
          <cell r="N7143">
            <v>1600</v>
          </cell>
          <cell r="O7143">
            <v>0.30980000000000002</v>
          </cell>
          <cell r="P7143" t="str">
            <v>EA</v>
          </cell>
          <cell r="Q7143">
            <v>1</v>
          </cell>
          <cell r="R7143">
            <v>495.68</v>
          </cell>
          <cell r="S7143">
            <v>1600</v>
          </cell>
          <cell r="T7143">
            <v>0.30049999999999999</v>
          </cell>
        </row>
        <row r="7144">
          <cell r="K7144" t="str">
            <v>BFA0000388</v>
          </cell>
          <cell r="L7144" t="str">
            <v>盘簧钩销</v>
          </cell>
          <cell r="M7144" t="str">
            <v/>
          </cell>
          <cell r="N7144">
            <v>5000</v>
          </cell>
          <cell r="O7144">
            <v>7.4800000000000005E-2</v>
          </cell>
          <cell r="P7144" t="str">
            <v>EA</v>
          </cell>
          <cell r="Q7144">
            <v>1</v>
          </cell>
          <cell r="R7144">
            <v>374</v>
          </cell>
          <cell r="S7144">
            <v>5000</v>
          </cell>
          <cell r="T7144">
            <v>7.2599999999999998E-2</v>
          </cell>
        </row>
        <row r="7145">
          <cell r="K7145" t="str">
            <v>BFA0000388</v>
          </cell>
          <cell r="L7145" t="str">
            <v>盘簧钩销</v>
          </cell>
          <cell r="M7145" t="str">
            <v/>
          </cell>
          <cell r="N7145">
            <v>8000</v>
          </cell>
          <cell r="O7145">
            <v>7.4800000000000005E-2</v>
          </cell>
          <cell r="P7145" t="str">
            <v>EA</v>
          </cell>
          <cell r="Q7145">
            <v>1</v>
          </cell>
          <cell r="R7145">
            <v>598.4</v>
          </cell>
          <cell r="S7145">
            <v>8000</v>
          </cell>
          <cell r="T7145">
            <v>7.2599999999999998E-2</v>
          </cell>
        </row>
        <row r="7146">
          <cell r="K7146" t="str">
            <v>BFA0000389</v>
          </cell>
          <cell r="L7146" t="str">
            <v>纵梁焊接组件中轴</v>
          </cell>
          <cell r="M7146" t="str">
            <v>升降器</v>
          </cell>
          <cell r="N7146">
            <v>2000</v>
          </cell>
          <cell r="O7146">
            <v>0.31809999999999999</v>
          </cell>
          <cell r="P7146" t="str">
            <v>EA</v>
          </cell>
          <cell r="Q7146">
            <v>1</v>
          </cell>
          <cell r="R7146">
            <v>636.20000000000005</v>
          </cell>
          <cell r="S7146">
            <v>2000</v>
          </cell>
          <cell r="T7146">
            <v>0.30859999999999999</v>
          </cell>
        </row>
        <row r="7147">
          <cell r="K7147" t="str">
            <v>BFA0000393</v>
          </cell>
          <cell r="L7147" t="str">
            <v>连接螺栓1</v>
          </cell>
          <cell r="M7147" t="str">
            <v>1.0平台</v>
          </cell>
          <cell r="N7147">
            <v>850</v>
          </cell>
          <cell r="O7147">
            <v>1.083</v>
          </cell>
          <cell r="P7147" t="str">
            <v>EA</v>
          </cell>
          <cell r="Q7147">
            <v>1</v>
          </cell>
          <cell r="R7147">
            <v>920.55</v>
          </cell>
          <cell r="S7147">
            <v>850</v>
          </cell>
          <cell r="T7147">
            <v>1.083</v>
          </cell>
        </row>
        <row r="7148">
          <cell r="K7148" t="str">
            <v>BFA0000400</v>
          </cell>
          <cell r="L7148" t="str">
            <v>安全带固定螺母7/16</v>
          </cell>
          <cell r="M7148" t="str">
            <v/>
          </cell>
          <cell r="N7148">
            <v>30000</v>
          </cell>
          <cell r="O7148">
            <v>0.75</v>
          </cell>
          <cell r="P7148" t="str">
            <v>EA</v>
          </cell>
          <cell r="Q7148">
            <v>1</v>
          </cell>
          <cell r="R7148">
            <v>22500</v>
          </cell>
          <cell r="S7148">
            <v>30000</v>
          </cell>
          <cell r="T7148">
            <v>0.30399999999999999</v>
          </cell>
        </row>
        <row r="7149">
          <cell r="K7149" t="str">
            <v>bfa0000401</v>
          </cell>
          <cell r="L7149" t="str">
            <v>绞架连接螺栓新型</v>
          </cell>
          <cell r="M7149" t="str">
            <v/>
          </cell>
          <cell r="N7149">
            <v>1200</v>
          </cell>
          <cell r="O7149">
            <v>0.67</v>
          </cell>
          <cell r="P7149" t="str">
            <v>EA</v>
          </cell>
          <cell r="Q7149">
            <v>1</v>
          </cell>
          <cell r="R7149">
            <v>804</v>
          </cell>
          <cell r="S7149">
            <v>1200</v>
          </cell>
          <cell r="T7149">
            <v>0.67</v>
          </cell>
        </row>
        <row r="7150">
          <cell r="K7150" t="str">
            <v>BFA0000402</v>
          </cell>
          <cell r="L7150" t="str">
            <v>上框连接螺栓</v>
          </cell>
          <cell r="M7150" t="str">
            <v>机械减震</v>
          </cell>
          <cell r="N7150">
            <v>1200</v>
          </cell>
          <cell r="O7150">
            <v>0.67</v>
          </cell>
          <cell r="P7150" t="str">
            <v>EA</v>
          </cell>
          <cell r="Q7150">
            <v>1</v>
          </cell>
          <cell r="R7150">
            <v>804</v>
          </cell>
          <cell r="S7150">
            <v>1200</v>
          </cell>
          <cell r="T7150">
            <v>0.67</v>
          </cell>
        </row>
        <row r="7151">
          <cell r="K7151" t="str">
            <v>BFA0000410</v>
          </cell>
          <cell r="L7151" t="str">
            <v>阻尼器连接螺栓</v>
          </cell>
          <cell r="M7151" t="str">
            <v>1.0平台</v>
          </cell>
          <cell r="N7151">
            <v>3000</v>
          </cell>
          <cell r="O7151">
            <v>0.52</v>
          </cell>
          <cell r="P7151" t="str">
            <v>EA</v>
          </cell>
          <cell r="Q7151">
            <v>1</v>
          </cell>
          <cell r="R7151">
            <v>1560</v>
          </cell>
          <cell r="S7151">
            <v>3000</v>
          </cell>
          <cell r="T7151">
            <v>0.52</v>
          </cell>
        </row>
        <row r="7152">
          <cell r="K7152" t="str">
            <v>BFA0000410</v>
          </cell>
          <cell r="L7152" t="str">
            <v>阻尼器连接螺栓</v>
          </cell>
          <cell r="M7152" t="str">
            <v>1.0平台</v>
          </cell>
          <cell r="N7152">
            <v>4000</v>
          </cell>
          <cell r="O7152">
            <v>0.52</v>
          </cell>
          <cell r="P7152" t="str">
            <v>EA</v>
          </cell>
          <cell r="Q7152">
            <v>1</v>
          </cell>
          <cell r="R7152">
            <v>2080</v>
          </cell>
          <cell r="S7152">
            <v>4000</v>
          </cell>
          <cell r="T7152">
            <v>0.52</v>
          </cell>
        </row>
        <row r="7153">
          <cell r="K7153" t="str">
            <v>BFA0000410</v>
          </cell>
          <cell r="L7153" t="str">
            <v>阻尼器连接螺栓</v>
          </cell>
          <cell r="M7153" t="str">
            <v>1.0平台</v>
          </cell>
          <cell r="N7153">
            <v>4000</v>
          </cell>
          <cell r="O7153">
            <v>0.52</v>
          </cell>
          <cell r="P7153" t="str">
            <v>EA</v>
          </cell>
          <cell r="Q7153">
            <v>1</v>
          </cell>
          <cell r="R7153">
            <v>2080</v>
          </cell>
          <cell r="S7153">
            <v>4000</v>
          </cell>
          <cell r="T7153">
            <v>0.52</v>
          </cell>
        </row>
        <row r="7154">
          <cell r="K7154" t="str">
            <v>BFA0000410</v>
          </cell>
          <cell r="L7154" t="str">
            <v>阻尼器连接螺栓</v>
          </cell>
          <cell r="M7154" t="str">
            <v>1.0平台</v>
          </cell>
          <cell r="N7154">
            <v>4000</v>
          </cell>
          <cell r="O7154">
            <v>0.52</v>
          </cell>
          <cell r="P7154" t="str">
            <v>EA</v>
          </cell>
          <cell r="Q7154">
            <v>1</v>
          </cell>
          <cell r="R7154">
            <v>2080</v>
          </cell>
          <cell r="S7154">
            <v>4000</v>
          </cell>
          <cell r="T7154">
            <v>0.52</v>
          </cell>
        </row>
        <row r="7155">
          <cell r="K7155" t="str">
            <v>BFA0000411</v>
          </cell>
          <cell r="L7155" t="str">
            <v>固定销轴</v>
          </cell>
          <cell r="M7155" t="str">
            <v>机械减震</v>
          </cell>
          <cell r="N7155">
            <v>800</v>
          </cell>
          <cell r="O7155">
            <v>0.48089999999999999</v>
          </cell>
          <cell r="P7155" t="str">
            <v>EA</v>
          </cell>
          <cell r="Q7155">
            <v>1</v>
          </cell>
          <cell r="R7155">
            <v>384.72</v>
          </cell>
          <cell r="S7155">
            <v>800</v>
          </cell>
          <cell r="T7155">
            <v>0.48089999999999999</v>
          </cell>
        </row>
        <row r="7156">
          <cell r="K7156" t="str">
            <v>BFA0000412</v>
          </cell>
          <cell r="L7156" t="str">
            <v>内绞架前滑动轴</v>
          </cell>
          <cell r="M7156" t="str">
            <v>机械减震内绞架</v>
          </cell>
          <cell r="N7156">
            <v>800</v>
          </cell>
          <cell r="O7156">
            <v>1.45</v>
          </cell>
          <cell r="P7156" t="str">
            <v>EA</v>
          </cell>
          <cell r="Q7156">
            <v>1</v>
          </cell>
          <cell r="R7156">
            <v>1160</v>
          </cell>
          <cell r="S7156">
            <v>800</v>
          </cell>
          <cell r="T7156">
            <v>1.45</v>
          </cell>
        </row>
        <row r="7157">
          <cell r="K7157" t="str">
            <v>BFA0000418</v>
          </cell>
          <cell r="L7157" t="str">
            <v>外六角螺栓M8*50</v>
          </cell>
          <cell r="M7157" t="str">
            <v/>
          </cell>
          <cell r="N7157">
            <v>12000</v>
          </cell>
          <cell r="O7157">
            <v>0.17699999999999999</v>
          </cell>
          <cell r="P7157" t="str">
            <v>Ea</v>
          </cell>
          <cell r="Q7157">
            <v>1</v>
          </cell>
          <cell r="R7157">
            <v>2124</v>
          </cell>
          <cell r="S7157">
            <v>12000</v>
          </cell>
          <cell r="T7157">
            <v>0.19570000000000001</v>
          </cell>
        </row>
        <row r="7158">
          <cell r="K7158" t="str">
            <v>BFA0000418</v>
          </cell>
          <cell r="L7158" t="str">
            <v>外六角螺栓M8*50</v>
          </cell>
          <cell r="M7158" t="str">
            <v/>
          </cell>
          <cell r="N7158">
            <v>18000</v>
          </cell>
          <cell r="O7158">
            <v>0.17699999999999999</v>
          </cell>
          <cell r="P7158" t="str">
            <v>Ea</v>
          </cell>
          <cell r="Q7158">
            <v>1</v>
          </cell>
          <cell r="R7158">
            <v>3186</v>
          </cell>
          <cell r="S7158">
            <v>18000</v>
          </cell>
          <cell r="T7158">
            <v>0.19570000000000001</v>
          </cell>
        </row>
        <row r="7159">
          <cell r="K7159" t="str">
            <v>BFA0000420</v>
          </cell>
          <cell r="L7159" t="str">
            <v>Φ8平垫</v>
          </cell>
          <cell r="M7159" t="str">
            <v>镀彩</v>
          </cell>
          <cell r="N7159">
            <v>32640</v>
          </cell>
          <cell r="O7159">
            <v>1.4999999999999999E-2</v>
          </cell>
          <cell r="P7159" t="str">
            <v>Ea</v>
          </cell>
          <cell r="Q7159">
            <v>1</v>
          </cell>
          <cell r="R7159">
            <v>489.6</v>
          </cell>
          <cell r="S7159">
            <v>32640</v>
          </cell>
          <cell r="T7159">
            <v>1.43E-2</v>
          </cell>
        </row>
        <row r="7160">
          <cell r="K7160" t="str">
            <v>BFA0000421</v>
          </cell>
          <cell r="L7160" t="str">
            <v>十字槽盘头螺钉5*25</v>
          </cell>
          <cell r="M7160" t="str">
            <v/>
          </cell>
          <cell r="N7160">
            <v>16530</v>
          </cell>
          <cell r="O7160">
            <v>4.2500000000000003E-2</v>
          </cell>
          <cell r="P7160" t="str">
            <v>Ea</v>
          </cell>
          <cell r="Q7160">
            <v>1</v>
          </cell>
          <cell r="R7160">
            <v>702.53</v>
          </cell>
          <cell r="S7160">
            <v>16530</v>
          </cell>
          <cell r="T7160">
            <v>4.0399999999999998E-2</v>
          </cell>
        </row>
        <row r="7161">
          <cell r="K7161" t="str">
            <v>BFA0000436</v>
          </cell>
          <cell r="L7161" t="str">
            <v>重卡镜头安装卡子带螺母</v>
          </cell>
          <cell r="M7161" t="str">
            <v>镀彩</v>
          </cell>
          <cell r="N7161">
            <v>2000</v>
          </cell>
          <cell r="O7161">
            <v>0.44440000000000002</v>
          </cell>
          <cell r="P7161" t="str">
            <v>Ea</v>
          </cell>
          <cell r="Q7161">
            <v>1</v>
          </cell>
          <cell r="R7161">
            <v>888.8</v>
          </cell>
          <cell r="S7161">
            <v>2000</v>
          </cell>
          <cell r="T7161">
            <v>0.44440000000000002</v>
          </cell>
        </row>
        <row r="7162">
          <cell r="K7162" t="str">
            <v>BFA0000436</v>
          </cell>
          <cell r="L7162" t="str">
            <v>重卡镜头安装卡子带螺母</v>
          </cell>
          <cell r="M7162" t="str">
            <v>镀彩</v>
          </cell>
          <cell r="N7162">
            <v>1000</v>
          </cell>
          <cell r="O7162">
            <v>0.44440000000000002</v>
          </cell>
          <cell r="P7162" t="str">
            <v>Ea</v>
          </cell>
          <cell r="Q7162">
            <v>1</v>
          </cell>
          <cell r="R7162">
            <v>444.4</v>
          </cell>
          <cell r="S7162">
            <v>1000</v>
          </cell>
          <cell r="T7162">
            <v>0.44440000000000002</v>
          </cell>
        </row>
        <row r="7163">
          <cell r="K7163" t="str">
            <v>BFA0000448</v>
          </cell>
          <cell r="L7163" t="str">
            <v>3.5*13扁头自攻钉</v>
          </cell>
          <cell r="M7163" t="str">
            <v>环保兰白锌</v>
          </cell>
          <cell r="N7163">
            <v>10000</v>
          </cell>
          <cell r="O7163">
            <v>1.8200000000000001E-2</v>
          </cell>
          <cell r="P7163" t="str">
            <v>Ea</v>
          </cell>
          <cell r="Q7163">
            <v>1</v>
          </cell>
          <cell r="R7163">
            <v>182</v>
          </cell>
          <cell r="S7163">
            <v>10000</v>
          </cell>
          <cell r="T7163">
            <v>1.8200000000000001E-2</v>
          </cell>
        </row>
        <row r="7164">
          <cell r="K7164" t="str">
            <v>BFA0000465</v>
          </cell>
          <cell r="L7164" t="str">
            <v>∮4弹垫</v>
          </cell>
          <cell r="M7164" t="str">
            <v>镀彩</v>
          </cell>
          <cell r="N7164">
            <v>5000</v>
          </cell>
          <cell r="O7164">
            <v>4.1999999999999997E-3</v>
          </cell>
          <cell r="P7164" t="str">
            <v>Ea</v>
          </cell>
          <cell r="Q7164">
            <v>1</v>
          </cell>
          <cell r="R7164">
            <v>21</v>
          </cell>
          <cell r="S7164">
            <v>5000</v>
          </cell>
          <cell r="T7164">
            <v>4.1999999999999997E-3</v>
          </cell>
        </row>
        <row r="7165">
          <cell r="K7165" t="str">
            <v>BFA0000475</v>
          </cell>
          <cell r="L7165" t="str">
            <v>十字槽盘头螺钉</v>
          </cell>
          <cell r="M7165" t="str">
            <v>M5*10镀黑锌</v>
          </cell>
          <cell r="N7165">
            <v>34870</v>
          </cell>
          <cell r="O7165">
            <v>4.2500000000000003E-2</v>
          </cell>
          <cell r="P7165" t="str">
            <v>Ea</v>
          </cell>
          <cell r="Q7165">
            <v>1</v>
          </cell>
          <cell r="R7165">
            <v>1481.98</v>
          </cell>
          <cell r="S7165">
            <v>34870</v>
          </cell>
          <cell r="T7165">
            <v>4.0399999999999998E-2</v>
          </cell>
        </row>
        <row r="7166">
          <cell r="K7166" t="str">
            <v>BFA0000498</v>
          </cell>
          <cell r="L7166" t="str">
            <v>∮8*24大平垫</v>
          </cell>
          <cell r="M7166" t="str">
            <v>镀白锌</v>
          </cell>
          <cell r="N7166">
            <v>5000</v>
          </cell>
          <cell r="O7166">
            <v>4.1500000000000002E-2</v>
          </cell>
          <cell r="P7166" t="str">
            <v>Ea</v>
          </cell>
          <cell r="Q7166">
            <v>1</v>
          </cell>
          <cell r="R7166">
            <v>207.5</v>
          </cell>
          <cell r="S7166">
            <v>5000</v>
          </cell>
          <cell r="T7166">
            <v>4.1500000000000002E-2</v>
          </cell>
        </row>
        <row r="7167">
          <cell r="K7167" t="str">
            <v>BFA0000524</v>
          </cell>
          <cell r="L7167" t="str">
            <v>内六角  M6*35黑锌</v>
          </cell>
          <cell r="M7167" t="str">
            <v>镀黑锌</v>
          </cell>
          <cell r="N7167">
            <v>2000</v>
          </cell>
          <cell r="O7167">
            <v>0.12740000000000001</v>
          </cell>
          <cell r="P7167" t="str">
            <v>Ea</v>
          </cell>
          <cell r="Q7167">
            <v>1</v>
          </cell>
          <cell r="R7167">
            <v>254.8</v>
          </cell>
          <cell r="S7167">
            <v>2000</v>
          </cell>
          <cell r="T7167">
            <v>0.12479999999999999</v>
          </cell>
        </row>
        <row r="7168">
          <cell r="K7168" t="str">
            <v>BFA0000526</v>
          </cell>
          <cell r="L7168" t="str">
            <v>外六角6*40黑达克罗</v>
          </cell>
          <cell r="M7168" t="str">
            <v>黑达克罗</v>
          </cell>
          <cell r="N7168">
            <v>3000</v>
          </cell>
          <cell r="O7168">
            <v>0.09</v>
          </cell>
          <cell r="P7168" t="str">
            <v>Ea</v>
          </cell>
          <cell r="Q7168">
            <v>1</v>
          </cell>
          <cell r="R7168">
            <v>270</v>
          </cell>
          <cell r="S7168">
            <v>3000</v>
          </cell>
          <cell r="T7168">
            <v>0.09</v>
          </cell>
        </row>
        <row r="7169">
          <cell r="K7169" t="str">
            <v>BFA0000534</v>
          </cell>
          <cell r="L7169" t="str">
            <v>BC316内六角花型沉头螺钉</v>
          </cell>
          <cell r="M7169" t="str">
            <v>TP3.0*10-M</v>
          </cell>
          <cell r="N7169">
            <v>10000</v>
          </cell>
          <cell r="O7169">
            <v>3.5999999999999997E-2</v>
          </cell>
          <cell r="P7169" t="str">
            <v>EA</v>
          </cell>
          <cell r="Q7169">
            <v>1</v>
          </cell>
          <cell r="R7169">
            <v>360</v>
          </cell>
          <cell r="S7169">
            <v>10000</v>
          </cell>
          <cell r="T7169">
            <v>3.5999999999999997E-2</v>
          </cell>
        </row>
        <row r="7170">
          <cell r="K7170" t="str">
            <v>BFA0000535</v>
          </cell>
          <cell r="L7170" t="str">
            <v>BC316内六角花型盘头螺钉</v>
          </cell>
          <cell r="M7170" t="str">
            <v>TP4.0*12-R</v>
          </cell>
          <cell r="N7170">
            <v>10000</v>
          </cell>
          <cell r="O7170">
            <v>7.4999999999999997E-2</v>
          </cell>
          <cell r="P7170" t="str">
            <v>EA</v>
          </cell>
          <cell r="Q7170">
            <v>1</v>
          </cell>
          <cell r="R7170">
            <v>750</v>
          </cell>
          <cell r="S7170">
            <v>10000</v>
          </cell>
          <cell r="T7170">
            <v>7.4999999999999997E-2</v>
          </cell>
        </row>
        <row r="7171">
          <cell r="K7171" t="str">
            <v>BFA0000536</v>
          </cell>
          <cell r="L7171" t="str">
            <v>BC316内六角花型盘头螺钉</v>
          </cell>
          <cell r="M7171" t="str">
            <v>TP3.0*33-R</v>
          </cell>
          <cell r="N7171">
            <v>10000</v>
          </cell>
          <cell r="O7171">
            <v>8.5000000000000006E-2</v>
          </cell>
          <cell r="P7171" t="str">
            <v>EA</v>
          </cell>
          <cell r="Q7171">
            <v>1</v>
          </cell>
          <cell r="R7171">
            <v>850</v>
          </cell>
          <cell r="S7171">
            <v>10000</v>
          </cell>
          <cell r="T7171">
            <v>8.5000000000000006E-2</v>
          </cell>
        </row>
        <row r="7172">
          <cell r="K7172" t="str">
            <v>BFA0000555</v>
          </cell>
          <cell r="L7172" t="str">
            <v>铆钉</v>
          </cell>
          <cell r="M7172" t="str">
            <v>M3000-H</v>
          </cell>
          <cell r="N7172">
            <v>5100</v>
          </cell>
          <cell r="O7172">
            <v>0.72940000000000005</v>
          </cell>
          <cell r="P7172" t="str">
            <v>EA</v>
          </cell>
          <cell r="Q7172">
            <v>1</v>
          </cell>
          <cell r="R7172">
            <v>3719.94</v>
          </cell>
          <cell r="S7172">
            <v>5100</v>
          </cell>
          <cell r="T7172">
            <v>0.72940000000000005</v>
          </cell>
        </row>
        <row r="7173">
          <cell r="K7173" t="str">
            <v>BFA0000561</v>
          </cell>
          <cell r="L7173" t="str">
            <v>销轴</v>
          </cell>
          <cell r="M7173" t="str">
            <v/>
          </cell>
          <cell r="N7173">
            <v>6000</v>
          </cell>
          <cell r="O7173">
            <v>0.88500000000000001</v>
          </cell>
          <cell r="P7173" t="str">
            <v>EA</v>
          </cell>
          <cell r="Q7173">
            <v>1</v>
          </cell>
          <cell r="R7173">
            <v>5310</v>
          </cell>
          <cell r="S7173">
            <v>6000</v>
          </cell>
          <cell r="T7173">
            <v>0.28000000000000003</v>
          </cell>
        </row>
        <row r="7174">
          <cell r="K7174" t="str">
            <v>BFA0000566</v>
          </cell>
          <cell r="L7174" t="str">
            <v>阻尼器垫片</v>
          </cell>
          <cell r="M7174" t="str">
            <v/>
          </cell>
          <cell r="N7174">
            <v>2000</v>
          </cell>
          <cell r="O7174">
            <v>8.1799999999999998E-2</v>
          </cell>
          <cell r="P7174" t="str">
            <v>EA</v>
          </cell>
          <cell r="Q7174">
            <v>1</v>
          </cell>
          <cell r="R7174">
            <v>163.6</v>
          </cell>
          <cell r="S7174">
            <v>2000</v>
          </cell>
          <cell r="T7174">
            <v>7.5399999999999995E-2</v>
          </cell>
        </row>
        <row r="7175">
          <cell r="K7175" t="str">
            <v>BFA0000566</v>
          </cell>
          <cell r="L7175" t="str">
            <v>阻尼器垫片</v>
          </cell>
          <cell r="M7175" t="str">
            <v/>
          </cell>
          <cell r="N7175">
            <v>2000</v>
          </cell>
          <cell r="O7175">
            <v>8.1799999999999998E-2</v>
          </cell>
          <cell r="P7175" t="str">
            <v>EA</v>
          </cell>
          <cell r="Q7175">
            <v>1</v>
          </cell>
          <cell r="R7175">
            <v>163.6</v>
          </cell>
          <cell r="S7175">
            <v>2000</v>
          </cell>
          <cell r="T7175">
            <v>7.5399999999999995E-2</v>
          </cell>
        </row>
        <row r="7176">
          <cell r="K7176" t="str">
            <v>BFA0000566</v>
          </cell>
          <cell r="L7176" t="str">
            <v>阻尼器垫片</v>
          </cell>
          <cell r="M7176" t="str">
            <v/>
          </cell>
          <cell r="N7176">
            <v>2000</v>
          </cell>
          <cell r="O7176">
            <v>8.1799999999999998E-2</v>
          </cell>
          <cell r="P7176" t="str">
            <v>EA</v>
          </cell>
          <cell r="Q7176">
            <v>1</v>
          </cell>
          <cell r="R7176">
            <v>163.6</v>
          </cell>
          <cell r="S7176">
            <v>2000</v>
          </cell>
          <cell r="T7176">
            <v>7.5399999999999995E-2</v>
          </cell>
        </row>
        <row r="7177">
          <cell r="K7177" t="str">
            <v>BFA0000566</v>
          </cell>
          <cell r="L7177" t="str">
            <v>阻尼器垫片</v>
          </cell>
          <cell r="M7177" t="str">
            <v/>
          </cell>
          <cell r="N7177">
            <v>2000</v>
          </cell>
          <cell r="O7177">
            <v>8.1799999999999998E-2</v>
          </cell>
          <cell r="P7177" t="str">
            <v>EA</v>
          </cell>
          <cell r="Q7177">
            <v>1</v>
          </cell>
          <cell r="R7177">
            <v>163.6</v>
          </cell>
          <cell r="S7177">
            <v>2000</v>
          </cell>
          <cell r="T7177">
            <v>7.5399999999999995E-2</v>
          </cell>
        </row>
        <row r="7178">
          <cell r="K7178" t="str">
            <v>BFA0000566</v>
          </cell>
          <cell r="L7178" t="str">
            <v>阻尼器垫片</v>
          </cell>
          <cell r="M7178" t="str">
            <v/>
          </cell>
          <cell r="N7178">
            <v>2000</v>
          </cell>
          <cell r="O7178">
            <v>8.1799999999999998E-2</v>
          </cell>
          <cell r="P7178" t="str">
            <v>EA</v>
          </cell>
          <cell r="Q7178">
            <v>1</v>
          </cell>
          <cell r="R7178">
            <v>163.6</v>
          </cell>
          <cell r="S7178">
            <v>2000</v>
          </cell>
          <cell r="T7178">
            <v>7.5399999999999995E-2</v>
          </cell>
        </row>
        <row r="7179">
          <cell r="K7179" t="str">
            <v>BFA0000575</v>
          </cell>
          <cell r="L7179" t="str">
            <v>Φ6*40内方螺丝</v>
          </cell>
          <cell r="M7179" t="str">
            <v>黑锌</v>
          </cell>
          <cell r="N7179">
            <v>400</v>
          </cell>
          <cell r="O7179">
            <v>7.4999999999999997E-2</v>
          </cell>
          <cell r="P7179" t="str">
            <v>Ea</v>
          </cell>
          <cell r="Q7179">
            <v>1</v>
          </cell>
          <cell r="R7179">
            <v>30</v>
          </cell>
          <cell r="S7179">
            <v>400</v>
          </cell>
          <cell r="T7179">
            <v>7.4999999999999997E-2</v>
          </cell>
        </row>
        <row r="7180">
          <cell r="K7180" t="str">
            <v>BFA0000575</v>
          </cell>
          <cell r="L7180" t="str">
            <v>Φ6*40内方螺丝</v>
          </cell>
          <cell r="M7180" t="str">
            <v>黑锌</v>
          </cell>
          <cell r="N7180">
            <v>3600</v>
          </cell>
          <cell r="O7180">
            <v>7.4999999999999997E-2</v>
          </cell>
          <cell r="P7180" t="str">
            <v>Ea</v>
          </cell>
          <cell r="Q7180">
            <v>1</v>
          </cell>
          <cell r="R7180">
            <v>270</v>
          </cell>
          <cell r="S7180">
            <v>3600</v>
          </cell>
          <cell r="T7180">
            <v>7.4999999999999997E-2</v>
          </cell>
        </row>
        <row r="7181">
          <cell r="K7181" t="str">
            <v>BFA0000590</v>
          </cell>
          <cell r="L7181" t="str">
            <v>M10台阶螺栓</v>
          </cell>
          <cell r="M7181" t="str">
            <v>P203</v>
          </cell>
          <cell r="N7181">
            <v>20041</v>
          </cell>
          <cell r="O7181">
            <v>0.81899999999999995</v>
          </cell>
          <cell r="P7181" t="str">
            <v>EA</v>
          </cell>
          <cell r="Q7181">
            <v>1</v>
          </cell>
          <cell r="R7181">
            <v>16413.580000000002</v>
          </cell>
          <cell r="S7181">
            <v>20041</v>
          </cell>
          <cell r="T7181">
            <v>0.81899999999999995</v>
          </cell>
        </row>
        <row r="7182">
          <cell r="K7182" t="str">
            <v>BFA0000590</v>
          </cell>
          <cell r="L7182" t="str">
            <v>M10台阶螺栓</v>
          </cell>
          <cell r="M7182" t="str">
            <v>P203</v>
          </cell>
          <cell r="N7182">
            <v>2567</v>
          </cell>
          <cell r="O7182">
            <v>0.81899999999999995</v>
          </cell>
          <cell r="P7182" t="str">
            <v>EA</v>
          </cell>
          <cell r="Q7182">
            <v>1</v>
          </cell>
          <cell r="R7182">
            <v>2102.37</v>
          </cell>
          <cell r="S7182">
            <v>2567</v>
          </cell>
          <cell r="T7182">
            <v>0.81899999999999995</v>
          </cell>
        </row>
        <row r="7183">
          <cell r="K7183" t="str">
            <v>BFA0000590</v>
          </cell>
          <cell r="L7183" t="str">
            <v>M10台阶螺栓</v>
          </cell>
          <cell r="M7183" t="str">
            <v>P203</v>
          </cell>
          <cell r="N7183">
            <v>2126</v>
          </cell>
          <cell r="O7183">
            <v>0.81899999999999995</v>
          </cell>
          <cell r="P7183" t="str">
            <v>EA</v>
          </cell>
          <cell r="Q7183">
            <v>1</v>
          </cell>
          <cell r="R7183">
            <v>1741.19</v>
          </cell>
          <cell r="S7183">
            <v>2126</v>
          </cell>
          <cell r="T7183">
            <v>0.81899999999999995</v>
          </cell>
        </row>
        <row r="7184">
          <cell r="K7184" t="str">
            <v>BFA0000590</v>
          </cell>
          <cell r="L7184" t="str">
            <v>M10台阶螺栓</v>
          </cell>
          <cell r="M7184" t="str">
            <v>P203</v>
          </cell>
          <cell r="N7184">
            <v>192</v>
          </cell>
          <cell r="O7184">
            <v>0.81899999999999995</v>
          </cell>
          <cell r="P7184" t="str">
            <v>EA</v>
          </cell>
          <cell r="Q7184">
            <v>1</v>
          </cell>
          <cell r="R7184">
            <v>157.25</v>
          </cell>
          <cell r="S7184">
            <v>192</v>
          </cell>
          <cell r="T7184">
            <v>0.81899999999999995</v>
          </cell>
        </row>
        <row r="7185">
          <cell r="K7185" t="str">
            <v>BFA0000699</v>
          </cell>
          <cell r="L7185" t="str">
            <v>内六角平圆头螺钉</v>
          </cell>
          <cell r="M7185" t="str">
            <v>M8*20镀黑锌</v>
          </cell>
          <cell r="N7185">
            <v>4000</v>
          </cell>
          <cell r="O7185">
            <v>0.21060000000000001</v>
          </cell>
          <cell r="P7185" t="str">
            <v>EA</v>
          </cell>
          <cell r="Q7185">
            <v>1</v>
          </cell>
          <cell r="R7185">
            <v>842.4</v>
          </cell>
          <cell r="S7185">
            <v>4000</v>
          </cell>
          <cell r="T7185">
            <v>0.2001</v>
          </cell>
        </row>
        <row r="7186">
          <cell r="K7186" t="str">
            <v>bfa0000749</v>
          </cell>
          <cell r="L7186" t="str">
            <v>开口型平圆头抽芯铆钉</v>
          </cell>
          <cell r="M7186" t="str">
            <v>6*10</v>
          </cell>
          <cell r="N7186">
            <v>13660</v>
          </cell>
          <cell r="O7186">
            <v>0.184</v>
          </cell>
          <cell r="P7186" t="str">
            <v>EA</v>
          </cell>
          <cell r="Q7186">
            <v>1</v>
          </cell>
          <cell r="R7186">
            <v>2513.44</v>
          </cell>
          <cell r="S7186">
            <v>13660</v>
          </cell>
          <cell r="T7186">
            <v>0.184</v>
          </cell>
        </row>
        <row r="7187">
          <cell r="K7187" t="str">
            <v>bfa0000749</v>
          </cell>
          <cell r="L7187" t="str">
            <v>开口型平圆头抽芯铆钉</v>
          </cell>
          <cell r="M7187" t="str">
            <v>6*10</v>
          </cell>
          <cell r="N7187">
            <v>16340</v>
          </cell>
          <cell r="O7187">
            <v>0.184</v>
          </cell>
          <cell r="P7187" t="str">
            <v>EA</v>
          </cell>
          <cell r="Q7187">
            <v>1</v>
          </cell>
          <cell r="R7187">
            <v>3006.56</v>
          </cell>
          <cell r="S7187">
            <v>16340</v>
          </cell>
          <cell r="T7187">
            <v>0.184</v>
          </cell>
        </row>
        <row r="7188">
          <cell r="K7188" t="str">
            <v>BFA0000751</v>
          </cell>
          <cell r="L7188" t="str">
            <v>六角法兰面锁紧螺母</v>
          </cell>
          <cell r="M7188" t="str">
            <v>非金属嵌件M6</v>
          </cell>
          <cell r="N7188">
            <v>660</v>
          </cell>
          <cell r="O7188">
            <v>0.11600000000000001</v>
          </cell>
          <cell r="P7188" t="str">
            <v>EA</v>
          </cell>
          <cell r="Q7188">
            <v>1</v>
          </cell>
          <cell r="R7188">
            <v>76.56</v>
          </cell>
          <cell r="S7188">
            <v>660</v>
          </cell>
          <cell r="T7188">
            <v>0.11600000000000001</v>
          </cell>
        </row>
        <row r="7189">
          <cell r="K7189" t="str">
            <v>BFA0000751</v>
          </cell>
          <cell r="L7189" t="str">
            <v>六角法兰面锁紧螺母</v>
          </cell>
          <cell r="M7189" t="str">
            <v>非金属嵌件M6</v>
          </cell>
          <cell r="N7189">
            <v>5340</v>
          </cell>
          <cell r="O7189">
            <v>0.11600000000000001</v>
          </cell>
          <cell r="P7189" t="str">
            <v>EA</v>
          </cell>
          <cell r="Q7189">
            <v>1</v>
          </cell>
          <cell r="R7189">
            <v>619.44000000000005</v>
          </cell>
          <cell r="S7189">
            <v>5340</v>
          </cell>
          <cell r="T7189">
            <v>0.11600000000000001</v>
          </cell>
        </row>
        <row r="7190">
          <cell r="K7190" t="str">
            <v>BFA0000756</v>
          </cell>
          <cell r="L7190" t="str">
            <v>内六角圆柱头螺钉</v>
          </cell>
          <cell r="M7190" t="str">
            <v>M6*20 镀黑锌 10.9级</v>
          </cell>
          <cell r="N7190">
            <v>6000</v>
          </cell>
          <cell r="O7190">
            <v>0.19400000000000001</v>
          </cell>
          <cell r="P7190" t="str">
            <v>EA</v>
          </cell>
          <cell r="Q7190">
            <v>1</v>
          </cell>
          <cell r="R7190">
            <v>1164</v>
          </cell>
          <cell r="S7190">
            <v>6000</v>
          </cell>
          <cell r="T7190">
            <v>0.19400000000000001</v>
          </cell>
        </row>
        <row r="7191">
          <cell r="K7191" t="str">
            <v>BFA0000775</v>
          </cell>
          <cell r="L7191" t="str">
            <v>司机背右旋转阶梯螺栓</v>
          </cell>
          <cell r="M7191" t="str">
            <v/>
          </cell>
          <cell r="N7191">
            <v>1000</v>
          </cell>
          <cell r="O7191">
            <v>0.56399999999999995</v>
          </cell>
          <cell r="P7191" t="str">
            <v>EA</v>
          </cell>
          <cell r="Q7191">
            <v>1</v>
          </cell>
          <cell r="R7191">
            <v>564</v>
          </cell>
          <cell r="S7191">
            <v>1000</v>
          </cell>
          <cell r="T7191">
            <v>0.56399999999999995</v>
          </cell>
        </row>
        <row r="7192">
          <cell r="K7192" t="str">
            <v>BFA0000856</v>
          </cell>
          <cell r="L7192" t="str">
            <v>ST6.0*30梅花盘头自攻螺钉</v>
          </cell>
          <cell r="M7192" t="str">
            <v>环保达克罗</v>
          </cell>
          <cell r="N7192">
            <v>2000</v>
          </cell>
          <cell r="O7192">
            <v>0.25</v>
          </cell>
          <cell r="P7192" t="str">
            <v>EA</v>
          </cell>
          <cell r="Q7192">
            <v>1</v>
          </cell>
          <cell r="R7192">
            <v>500</v>
          </cell>
          <cell r="S7192">
            <v>2000</v>
          </cell>
          <cell r="T7192">
            <v>0.25</v>
          </cell>
        </row>
        <row r="7193">
          <cell r="K7193" t="str">
            <v>BFA0000856</v>
          </cell>
          <cell r="L7193" t="str">
            <v>ST6.0*30梅花盘头自攻螺钉</v>
          </cell>
          <cell r="M7193" t="str">
            <v>环保达克罗</v>
          </cell>
          <cell r="N7193">
            <v>18000</v>
          </cell>
          <cell r="O7193">
            <v>0.25</v>
          </cell>
          <cell r="P7193" t="str">
            <v>EA</v>
          </cell>
          <cell r="Q7193">
            <v>1</v>
          </cell>
          <cell r="R7193">
            <v>4500</v>
          </cell>
          <cell r="S7193">
            <v>18000</v>
          </cell>
          <cell r="T7193">
            <v>0.25</v>
          </cell>
        </row>
        <row r="7194">
          <cell r="K7194" t="str">
            <v>BFA0000862</v>
          </cell>
          <cell r="L7194" t="str">
            <v>焊接方螺母</v>
          </cell>
          <cell r="M7194" t="str">
            <v>M12</v>
          </cell>
          <cell r="N7194">
            <v>30000</v>
          </cell>
          <cell r="O7194">
            <v>0.25</v>
          </cell>
          <cell r="P7194" t="str">
            <v>EA</v>
          </cell>
          <cell r="Q7194">
            <v>1</v>
          </cell>
          <cell r="R7194">
            <v>7500</v>
          </cell>
          <cell r="S7194">
            <v>30000</v>
          </cell>
          <cell r="T7194">
            <v>0.19409999999999999</v>
          </cell>
        </row>
        <row r="7195">
          <cell r="K7195" t="str">
            <v>BFA0010014</v>
          </cell>
          <cell r="L7195" t="str">
            <v>扶手锁止销</v>
          </cell>
          <cell r="M7195" t="str">
            <v/>
          </cell>
          <cell r="N7195">
            <v>15000</v>
          </cell>
          <cell r="O7195">
            <v>0.65</v>
          </cell>
          <cell r="P7195" t="str">
            <v>EA</v>
          </cell>
          <cell r="Q7195">
            <v>1</v>
          </cell>
          <cell r="R7195">
            <v>9750</v>
          </cell>
          <cell r="S7195">
            <v>15000</v>
          </cell>
          <cell r="T7195">
            <v>0.65</v>
          </cell>
        </row>
        <row r="7196">
          <cell r="K7196" t="str">
            <v>BFA0010014</v>
          </cell>
          <cell r="L7196" t="str">
            <v>扶手锁止销</v>
          </cell>
          <cell r="M7196" t="str">
            <v/>
          </cell>
          <cell r="N7196">
            <v>1000</v>
          </cell>
          <cell r="O7196">
            <v>0.65</v>
          </cell>
          <cell r="P7196" t="str">
            <v>EA</v>
          </cell>
          <cell r="Q7196">
            <v>1</v>
          </cell>
          <cell r="R7196">
            <v>650</v>
          </cell>
          <cell r="S7196">
            <v>1000</v>
          </cell>
          <cell r="T7196">
            <v>0.65</v>
          </cell>
        </row>
        <row r="7197">
          <cell r="K7197" t="str">
            <v>BFA0010018</v>
          </cell>
          <cell r="L7197" t="str">
            <v>六角头螺栓</v>
          </cell>
          <cell r="M7197" t="str">
            <v>M8*25镀黑锌带螺纹紧固胶</v>
          </cell>
          <cell r="N7197">
            <v>10000</v>
          </cell>
          <cell r="O7197">
            <v>0.22539999999999999</v>
          </cell>
          <cell r="P7197" t="str">
            <v>EA</v>
          </cell>
          <cell r="Q7197">
            <v>1</v>
          </cell>
          <cell r="R7197">
            <v>2254</v>
          </cell>
          <cell r="S7197">
            <v>10000</v>
          </cell>
          <cell r="T7197">
            <v>0.2208</v>
          </cell>
        </row>
        <row r="7198">
          <cell r="K7198" t="str">
            <v>BFA0010019</v>
          </cell>
          <cell r="L7198" t="str">
            <v>内六角花形低圆柱头螺钉</v>
          </cell>
          <cell r="M7198" t="str">
            <v>M10*20镀黑锌</v>
          </cell>
          <cell r="N7198">
            <v>5000</v>
          </cell>
          <cell r="O7198">
            <v>0.81340000000000001</v>
          </cell>
          <cell r="P7198" t="str">
            <v>EA</v>
          </cell>
          <cell r="Q7198">
            <v>1</v>
          </cell>
          <cell r="R7198">
            <v>4067</v>
          </cell>
          <cell r="S7198">
            <v>5000</v>
          </cell>
          <cell r="T7198">
            <v>0.79710000000000003</v>
          </cell>
        </row>
        <row r="7199">
          <cell r="K7199" t="str">
            <v>BFA0010032</v>
          </cell>
          <cell r="L7199" t="str">
            <v>大垫圈</v>
          </cell>
          <cell r="M7199" t="str">
            <v>φ5镀黑锌</v>
          </cell>
          <cell r="N7199">
            <v>5000</v>
          </cell>
          <cell r="O7199">
            <v>4.9000000000000002E-2</v>
          </cell>
          <cell r="P7199" t="str">
            <v>EA</v>
          </cell>
          <cell r="Q7199">
            <v>1</v>
          </cell>
          <cell r="R7199">
            <v>245</v>
          </cell>
          <cell r="S7199">
            <v>5000</v>
          </cell>
          <cell r="T7199">
            <v>4.8000000000000001E-2</v>
          </cell>
        </row>
        <row r="7200">
          <cell r="K7200" t="str">
            <v>BFA0010036</v>
          </cell>
          <cell r="L7200" t="str">
            <v>H6扶手右旋螺杆</v>
          </cell>
          <cell r="M7200" t="str">
            <v>10B21</v>
          </cell>
          <cell r="N7200">
            <v>6900</v>
          </cell>
          <cell r="O7200">
            <v>4.0350000000000001</v>
          </cell>
          <cell r="P7200" t="str">
            <v>Ea</v>
          </cell>
          <cell r="Q7200">
            <v>1</v>
          </cell>
          <cell r="R7200">
            <v>27841.5</v>
          </cell>
          <cell r="S7200">
            <v>6900</v>
          </cell>
          <cell r="T7200">
            <v>4.0350000000000001</v>
          </cell>
        </row>
        <row r="7201">
          <cell r="K7201" t="str">
            <v>BFA0010036</v>
          </cell>
          <cell r="L7201" t="str">
            <v>H6扶手右旋螺杆</v>
          </cell>
          <cell r="M7201" t="str">
            <v>10B21</v>
          </cell>
          <cell r="N7201">
            <v>5100</v>
          </cell>
          <cell r="O7201">
            <v>4.0350000000000001</v>
          </cell>
          <cell r="P7201" t="str">
            <v>Ea</v>
          </cell>
          <cell r="Q7201">
            <v>1</v>
          </cell>
          <cell r="R7201">
            <v>20578.5</v>
          </cell>
          <cell r="S7201">
            <v>5100</v>
          </cell>
          <cell r="T7201">
            <v>4.0350000000000001</v>
          </cell>
        </row>
        <row r="7202">
          <cell r="K7202" t="str">
            <v>BFA0010038</v>
          </cell>
          <cell r="L7202" t="str">
            <v>5*12梅花带介自攻螺钉</v>
          </cell>
          <cell r="M7202" t="str">
            <v/>
          </cell>
          <cell r="N7202">
            <v>4500</v>
          </cell>
          <cell r="O7202">
            <v>0.1764</v>
          </cell>
          <cell r="P7202" t="str">
            <v>Ea</v>
          </cell>
          <cell r="Q7202">
            <v>1</v>
          </cell>
          <cell r="R7202">
            <v>793.8</v>
          </cell>
          <cell r="S7202">
            <v>4500</v>
          </cell>
          <cell r="T7202">
            <v>0.17280000000000001</v>
          </cell>
        </row>
        <row r="7203">
          <cell r="K7203" t="str">
            <v>BFA0010040</v>
          </cell>
          <cell r="L7203" t="str">
            <v>内梅花盘头带介自攻螺钉</v>
          </cell>
          <cell r="M7203" t="str">
            <v/>
          </cell>
          <cell r="N7203">
            <v>4000</v>
          </cell>
          <cell r="O7203">
            <v>0.24</v>
          </cell>
          <cell r="P7203" t="str">
            <v>EA</v>
          </cell>
          <cell r="Q7203">
            <v>1</v>
          </cell>
          <cell r="R7203">
            <v>960</v>
          </cell>
          <cell r="S7203">
            <v>4000</v>
          </cell>
          <cell r="T7203">
            <v>0.40329999999999999</v>
          </cell>
        </row>
        <row r="7204">
          <cell r="K7204" t="str">
            <v>BFA0010060</v>
          </cell>
          <cell r="L7204" t="str">
            <v>仰角旋转固定螺栓</v>
          </cell>
          <cell r="M7204" t="str">
            <v>M3000-S</v>
          </cell>
          <cell r="N7204">
            <v>2800</v>
          </cell>
          <cell r="O7204">
            <v>1.2350000000000001</v>
          </cell>
          <cell r="P7204" t="str">
            <v>EA</v>
          </cell>
          <cell r="Q7204">
            <v>1</v>
          </cell>
          <cell r="R7204">
            <v>3458</v>
          </cell>
          <cell r="S7204">
            <v>2800</v>
          </cell>
          <cell r="T7204">
            <v>1.2350000000000001</v>
          </cell>
        </row>
        <row r="7205">
          <cell r="K7205" t="str">
            <v>BFA0010060</v>
          </cell>
          <cell r="L7205" t="str">
            <v>仰角旋转固定螺栓</v>
          </cell>
          <cell r="M7205" t="str">
            <v>M3000-S</v>
          </cell>
          <cell r="N7205">
            <v>1600</v>
          </cell>
          <cell r="O7205">
            <v>1.2350000000000001</v>
          </cell>
          <cell r="P7205" t="str">
            <v>EA</v>
          </cell>
          <cell r="Q7205">
            <v>1</v>
          </cell>
          <cell r="R7205">
            <v>1976</v>
          </cell>
          <cell r="S7205">
            <v>1600</v>
          </cell>
          <cell r="T7205">
            <v>1.2350000000000001</v>
          </cell>
        </row>
        <row r="7206">
          <cell r="K7206" t="str">
            <v>BFA0010062</v>
          </cell>
          <cell r="L7206" t="str">
            <v>焊接方螺母</v>
          </cell>
          <cell r="M7206" t="str">
            <v>M8 10级</v>
          </cell>
          <cell r="N7206">
            <v>30000</v>
          </cell>
          <cell r="O7206">
            <v>0.14699999999999999</v>
          </cell>
          <cell r="P7206" t="str">
            <v>EA</v>
          </cell>
          <cell r="Q7206">
            <v>1</v>
          </cell>
          <cell r="R7206">
            <v>4410</v>
          </cell>
          <cell r="S7206">
            <v>30000</v>
          </cell>
          <cell r="T7206">
            <v>0.14399999999999999</v>
          </cell>
        </row>
        <row r="7207">
          <cell r="K7207" t="str">
            <v>BFA0010068</v>
          </cell>
          <cell r="L7207" t="str">
            <v>六角头螺栓</v>
          </cell>
          <cell r="M7207" t="str">
            <v>M8*45镀黑锌</v>
          </cell>
          <cell r="N7207">
            <v>14000</v>
          </cell>
          <cell r="O7207">
            <v>0.5</v>
          </cell>
          <cell r="P7207" t="str">
            <v>EA</v>
          </cell>
          <cell r="Q7207">
            <v>1</v>
          </cell>
          <cell r="R7207">
            <v>7000</v>
          </cell>
          <cell r="S7207">
            <v>14000</v>
          </cell>
          <cell r="T7207">
            <v>0.47499999999999998</v>
          </cell>
        </row>
        <row r="7208">
          <cell r="K7208" t="str">
            <v>BFA0010072</v>
          </cell>
          <cell r="L7208" t="str">
            <v>开口挡圈</v>
          </cell>
          <cell r="M7208" t="str">
            <v>Φ22镀黑锌</v>
          </cell>
          <cell r="N7208">
            <v>6000</v>
          </cell>
          <cell r="O7208">
            <v>0.4</v>
          </cell>
          <cell r="P7208" t="str">
            <v>EA</v>
          </cell>
          <cell r="Q7208">
            <v>1</v>
          </cell>
          <cell r="R7208">
            <v>2400</v>
          </cell>
          <cell r="S7208">
            <v>6000</v>
          </cell>
          <cell r="T7208">
            <v>0.38</v>
          </cell>
        </row>
        <row r="7209">
          <cell r="K7209" t="str">
            <v>BFA0010072</v>
          </cell>
          <cell r="L7209" t="str">
            <v>开口挡圈</v>
          </cell>
          <cell r="M7209" t="str">
            <v>Φ22镀黑锌</v>
          </cell>
          <cell r="N7209">
            <v>1000</v>
          </cell>
          <cell r="O7209">
            <v>0.4</v>
          </cell>
          <cell r="P7209" t="str">
            <v>EA</v>
          </cell>
          <cell r="Q7209">
            <v>1</v>
          </cell>
          <cell r="R7209">
            <v>400</v>
          </cell>
          <cell r="S7209">
            <v>1000</v>
          </cell>
          <cell r="T7209">
            <v>0.38</v>
          </cell>
        </row>
        <row r="7210">
          <cell r="K7210" t="str">
            <v>BFA0010075</v>
          </cell>
          <cell r="L7210" t="str">
            <v>十字槽盘头自攻螺钉</v>
          </cell>
          <cell r="M7210" t="str">
            <v>ST2.9*9.5镀黑锌</v>
          </cell>
          <cell r="N7210">
            <v>30000</v>
          </cell>
          <cell r="O7210">
            <v>1.0999999999999999E-2</v>
          </cell>
          <cell r="P7210" t="str">
            <v>EA</v>
          </cell>
          <cell r="Q7210">
            <v>1</v>
          </cell>
          <cell r="R7210">
            <v>330</v>
          </cell>
          <cell r="S7210">
            <v>30000</v>
          </cell>
          <cell r="T7210">
            <v>1.0999999999999999E-2</v>
          </cell>
        </row>
        <row r="7211">
          <cell r="K7211" t="str">
            <v>BFA0010075</v>
          </cell>
          <cell r="L7211" t="str">
            <v>十字槽盘头自攻螺钉</v>
          </cell>
          <cell r="M7211" t="str">
            <v>ST2.9*9.5镀黑锌</v>
          </cell>
          <cell r="N7211">
            <v>80000</v>
          </cell>
          <cell r="O7211">
            <v>1.0999999999999999E-2</v>
          </cell>
          <cell r="P7211" t="str">
            <v>EA</v>
          </cell>
          <cell r="Q7211">
            <v>1</v>
          </cell>
          <cell r="R7211">
            <v>880</v>
          </cell>
          <cell r="S7211">
            <v>80000</v>
          </cell>
          <cell r="T7211">
            <v>1.0999999999999999E-2</v>
          </cell>
        </row>
        <row r="7212">
          <cell r="K7212" t="str">
            <v>BFA0010093</v>
          </cell>
          <cell r="L7212" t="str">
            <v>六角法兰承面带齿螺栓</v>
          </cell>
          <cell r="M7212" t="str">
            <v/>
          </cell>
          <cell r="N7212">
            <v>19200</v>
          </cell>
          <cell r="O7212">
            <v>0.21560000000000001</v>
          </cell>
          <cell r="P7212" t="str">
            <v>EA</v>
          </cell>
          <cell r="Q7212">
            <v>1</v>
          </cell>
          <cell r="R7212">
            <v>4139.5200000000004</v>
          </cell>
          <cell r="S7212">
            <v>19200</v>
          </cell>
          <cell r="T7212">
            <v>0.2112</v>
          </cell>
        </row>
        <row r="7213">
          <cell r="K7213" t="str">
            <v>BFA0010096</v>
          </cell>
          <cell r="L7213" t="str">
            <v>全钢大帽抽芯铆钉</v>
          </cell>
          <cell r="M7213" t="str">
            <v>4.8×16-16</v>
          </cell>
          <cell r="N7213">
            <v>20000</v>
          </cell>
          <cell r="O7213">
            <v>0.22539999999999999</v>
          </cell>
          <cell r="P7213" t="str">
            <v>EA</v>
          </cell>
          <cell r="Q7213">
            <v>1</v>
          </cell>
          <cell r="R7213">
            <v>4508</v>
          </cell>
          <cell r="S7213">
            <v>20000</v>
          </cell>
          <cell r="T7213">
            <v>0.2208</v>
          </cell>
        </row>
        <row r="7214">
          <cell r="K7214" t="str">
            <v>BFA0010096</v>
          </cell>
          <cell r="L7214" t="str">
            <v>全钢大帽抽芯铆钉</v>
          </cell>
          <cell r="M7214" t="str">
            <v>4.8×16-16</v>
          </cell>
          <cell r="N7214">
            <v>50000</v>
          </cell>
          <cell r="O7214">
            <v>0.22539999999999999</v>
          </cell>
          <cell r="P7214" t="str">
            <v>EA</v>
          </cell>
          <cell r="Q7214">
            <v>1</v>
          </cell>
          <cell r="R7214">
            <v>11270</v>
          </cell>
          <cell r="S7214">
            <v>50000</v>
          </cell>
          <cell r="T7214">
            <v>0.2208</v>
          </cell>
        </row>
        <row r="7215">
          <cell r="K7215" t="str">
            <v>BFA0010115</v>
          </cell>
          <cell r="L7215" t="str">
            <v>M3*10十字槽盘头螺丝</v>
          </cell>
          <cell r="M7215" t="str">
            <v>GB818-85</v>
          </cell>
          <cell r="N7215">
            <v>22000</v>
          </cell>
          <cell r="O7215">
            <v>1.4200000000000001E-2</v>
          </cell>
          <cell r="P7215" t="str">
            <v>EA</v>
          </cell>
          <cell r="Q7215">
            <v>1</v>
          </cell>
          <cell r="R7215">
            <v>312.39999999999998</v>
          </cell>
          <cell r="S7215">
            <v>22000</v>
          </cell>
          <cell r="T7215">
            <v>1.4200000000000001E-2</v>
          </cell>
        </row>
        <row r="7216">
          <cell r="K7216" t="str">
            <v>BFA0010115</v>
          </cell>
          <cell r="L7216" t="str">
            <v>M3*10十字槽盘头螺丝</v>
          </cell>
          <cell r="M7216" t="str">
            <v>GB818-85</v>
          </cell>
          <cell r="N7216">
            <v>25000</v>
          </cell>
          <cell r="O7216">
            <v>1.4200000000000001E-2</v>
          </cell>
          <cell r="P7216" t="str">
            <v>EA</v>
          </cell>
          <cell r="Q7216">
            <v>1</v>
          </cell>
          <cell r="R7216">
            <v>355</v>
          </cell>
          <cell r="S7216">
            <v>25000</v>
          </cell>
          <cell r="T7216">
            <v>1.4200000000000001E-2</v>
          </cell>
        </row>
        <row r="7217">
          <cell r="K7217" t="str">
            <v>BFA0010131</v>
          </cell>
          <cell r="L7217" t="str">
            <v>M6*20外方黑达克罗螺栓</v>
          </cell>
          <cell r="M7217" t="str">
            <v/>
          </cell>
          <cell r="N7217">
            <v>3000</v>
          </cell>
          <cell r="O7217">
            <v>0.17699999999999999</v>
          </cell>
          <cell r="P7217" t="str">
            <v>EA</v>
          </cell>
          <cell r="Q7217">
            <v>1</v>
          </cell>
          <cell r="R7217">
            <v>531</v>
          </cell>
          <cell r="S7217">
            <v>3000</v>
          </cell>
          <cell r="T7217">
            <v>0.17699999999999999</v>
          </cell>
        </row>
        <row r="7218">
          <cell r="K7218" t="str">
            <v>BFA0010133</v>
          </cell>
          <cell r="L7218" t="str">
            <v>Φ7开口挡圈</v>
          </cell>
          <cell r="M7218" t="str">
            <v/>
          </cell>
          <cell r="N7218">
            <v>20000</v>
          </cell>
          <cell r="O7218">
            <v>4.8000000000000001E-2</v>
          </cell>
          <cell r="P7218" t="str">
            <v>EA</v>
          </cell>
          <cell r="Q7218">
            <v>1</v>
          </cell>
          <cell r="R7218">
            <v>960</v>
          </cell>
          <cell r="S7218">
            <v>20000</v>
          </cell>
          <cell r="T7218">
            <v>4.8000000000000001E-2</v>
          </cell>
        </row>
        <row r="7219">
          <cell r="K7219" t="str">
            <v>BFA0010149</v>
          </cell>
          <cell r="L7219" t="str">
            <v>带刺垫片</v>
          </cell>
          <cell r="M7219" t="str">
            <v/>
          </cell>
          <cell r="N7219">
            <v>6000</v>
          </cell>
          <cell r="O7219">
            <v>3.7999999999999999E-2</v>
          </cell>
          <cell r="P7219" t="str">
            <v>EA</v>
          </cell>
          <cell r="Q7219">
            <v>1</v>
          </cell>
          <cell r="R7219">
            <v>228</v>
          </cell>
          <cell r="S7219">
            <v>6000</v>
          </cell>
          <cell r="T7219">
            <v>3.7999999999999999E-2</v>
          </cell>
        </row>
        <row r="7220">
          <cell r="K7220" t="str">
            <v>BFA0010171</v>
          </cell>
          <cell r="L7220" t="str">
            <v>六角头法兰螺栓</v>
          </cell>
          <cell r="M7220" t="str">
            <v>M8*45(半牙)本色</v>
          </cell>
          <cell r="N7220">
            <v>18000</v>
          </cell>
          <cell r="O7220">
            <v>0.31</v>
          </cell>
          <cell r="P7220" t="str">
            <v>EA</v>
          </cell>
          <cell r="Q7220">
            <v>1</v>
          </cell>
          <cell r="R7220">
            <v>5580</v>
          </cell>
          <cell r="S7220">
            <v>18000</v>
          </cell>
          <cell r="T7220">
            <v>0.3</v>
          </cell>
        </row>
        <row r="7221">
          <cell r="K7221" t="str">
            <v>BMM0000001</v>
          </cell>
          <cell r="L7221" t="str">
            <v>BC316电动机芯JCD009-0000</v>
          </cell>
          <cell r="M7221" t="str">
            <v>左右通用</v>
          </cell>
          <cell r="N7221">
            <v>3024</v>
          </cell>
          <cell r="O7221">
            <v>11.2</v>
          </cell>
          <cell r="P7221" t="str">
            <v>EA</v>
          </cell>
          <cell r="Q7221">
            <v>1</v>
          </cell>
          <cell r="R7221">
            <v>33868.800000000003</v>
          </cell>
          <cell r="S7221">
            <v>3024</v>
          </cell>
          <cell r="T7221">
            <v>11.2</v>
          </cell>
        </row>
        <row r="7222">
          <cell r="K7222" t="str">
            <v>BMM0000010</v>
          </cell>
          <cell r="L7222" t="str">
            <v>B80C调整机构左20</v>
          </cell>
          <cell r="M7222" t="str">
            <v>MCI  311020</v>
          </cell>
          <cell r="N7222">
            <v>90</v>
          </cell>
          <cell r="O7222">
            <v>38.200000000000003</v>
          </cell>
          <cell r="P7222" t="str">
            <v>Ea</v>
          </cell>
          <cell r="Q7222">
            <v>1</v>
          </cell>
          <cell r="R7222">
            <v>3438</v>
          </cell>
          <cell r="S7222">
            <v>90</v>
          </cell>
          <cell r="T7222">
            <v>38.200000000000003</v>
          </cell>
        </row>
        <row r="7223">
          <cell r="K7223" t="str">
            <v>BMM0000011</v>
          </cell>
          <cell r="L7223" t="str">
            <v>B80C调整机构右19</v>
          </cell>
          <cell r="M7223" t="str">
            <v>MCI  311019</v>
          </cell>
          <cell r="N7223">
            <v>90</v>
          </cell>
          <cell r="O7223">
            <v>38.200000000000003</v>
          </cell>
          <cell r="P7223" t="str">
            <v>Ea</v>
          </cell>
          <cell r="Q7223">
            <v>1</v>
          </cell>
          <cell r="R7223">
            <v>3438</v>
          </cell>
          <cell r="S7223">
            <v>90</v>
          </cell>
          <cell r="T7223">
            <v>38.200000000000003</v>
          </cell>
        </row>
        <row r="7224">
          <cell r="K7224" t="str">
            <v>BMM0000042</v>
          </cell>
          <cell r="L7224" t="str">
            <v>B41V电调机芯无记忆</v>
          </cell>
          <cell r="M7224" t="str">
            <v>MCI311 301/003</v>
          </cell>
          <cell r="N7224">
            <v>1980</v>
          </cell>
          <cell r="O7224">
            <v>15.84</v>
          </cell>
          <cell r="P7224" t="str">
            <v>EA</v>
          </cell>
          <cell r="Q7224">
            <v>1</v>
          </cell>
          <cell r="R7224">
            <v>31363.200000000001</v>
          </cell>
          <cell r="S7224">
            <v>1980</v>
          </cell>
          <cell r="T7224">
            <v>15.84</v>
          </cell>
        </row>
        <row r="7225">
          <cell r="K7225" t="str">
            <v>BMM0000042</v>
          </cell>
          <cell r="L7225" t="str">
            <v>B41V电调机芯无记忆</v>
          </cell>
          <cell r="M7225" t="str">
            <v>MCI311 301/003</v>
          </cell>
          <cell r="N7225">
            <v>3060</v>
          </cell>
          <cell r="O7225">
            <v>15.84</v>
          </cell>
          <cell r="P7225" t="str">
            <v>EA</v>
          </cell>
          <cell r="Q7225">
            <v>1</v>
          </cell>
          <cell r="R7225">
            <v>48470.400000000001</v>
          </cell>
          <cell r="S7225">
            <v>3060</v>
          </cell>
          <cell r="T7225">
            <v>15.84</v>
          </cell>
        </row>
        <row r="7226">
          <cell r="K7226" t="str">
            <v>BMM0000042</v>
          </cell>
          <cell r="L7226" t="str">
            <v>B41V电调机芯无记忆</v>
          </cell>
          <cell r="M7226" t="str">
            <v>MCI311 301/003</v>
          </cell>
          <cell r="N7226">
            <v>3060</v>
          </cell>
          <cell r="O7226">
            <v>15.84</v>
          </cell>
          <cell r="P7226" t="str">
            <v>EA</v>
          </cell>
          <cell r="Q7226">
            <v>1</v>
          </cell>
          <cell r="R7226">
            <v>48470.400000000001</v>
          </cell>
          <cell r="S7226">
            <v>3060</v>
          </cell>
          <cell r="T7226">
            <v>15.84</v>
          </cell>
        </row>
        <row r="7227">
          <cell r="K7227" t="str">
            <v>BMM0000042</v>
          </cell>
          <cell r="L7227" t="str">
            <v>B41V电调机芯无记忆</v>
          </cell>
          <cell r="M7227" t="str">
            <v>MCI311 301/003</v>
          </cell>
          <cell r="N7227">
            <v>2070</v>
          </cell>
          <cell r="O7227">
            <v>15.84</v>
          </cell>
          <cell r="P7227" t="str">
            <v>EA</v>
          </cell>
          <cell r="Q7227">
            <v>1</v>
          </cell>
          <cell r="R7227">
            <v>32788.800000000003</v>
          </cell>
          <cell r="S7227">
            <v>2070</v>
          </cell>
          <cell r="T7227">
            <v>15.84</v>
          </cell>
        </row>
        <row r="7228">
          <cell r="K7228" t="str">
            <v>BMM0000042</v>
          </cell>
          <cell r="L7228" t="str">
            <v>B41V电调机芯无记忆</v>
          </cell>
          <cell r="M7228" t="str">
            <v>MCI311 301/003</v>
          </cell>
          <cell r="N7228">
            <v>3060</v>
          </cell>
          <cell r="O7228">
            <v>15.84</v>
          </cell>
          <cell r="P7228" t="str">
            <v>EA</v>
          </cell>
          <cell r="Q7228">
            <v>1</v>
          </cell>
          <cell r="R7228">
            <v>48470.400000000001</v>
          </cell>
          <cell r="S7228">
            <v>3060</v>
          </cell>
          <cell r="T7228">
            <v>15.84</v>
          </cell>
        </row>
        <row r="7229">
          <cell r="K7229" t="str">
            <v>BMM0000043</v>
          </cell>
          <cell r="L7229" t="str">
            <v>B41V电调机芯记忆</v>
          </cell>
          <cell r="M7229" t="str">
            <v>MCI311 311/058</v>
          </cell>
          <cell r="N7229">
            <v>1980</v>
          </cell>
          <cell r="O7229">
            <v>38.200000000000003</v>
          </cell>
          <cell r="P7229" t="str">
            <v>EA</v>
          </cell>
          <cell r="Q7229">
            <v>1</v>
          </cell>
          <cell r="R7229">
            <v>75636</v>
          </cell>
          <cell r="S7229">
            <v>1980</v>
          </cell>
          <cell r="T7229">
            <v>38.200000000000003</v>
          </cell>
        </row>
        <row r="7230">
          <cell r="K7230" t="str">
            <v>BMM0000043</v>
          </cell>
          <cell r="L7230" t="str">
            <v>B41V电调机芯记忆</v>
          </cell>
          <cell r="M7230" t="str">
            <v>MCI311 311/058</v>
          </cell>
          <cell r="N7230">
            <v>3150</v>
          </cell>
          <cell r="O7230">
            <v>38.200000000000003</v>
          </cell>
          <cell r="P7230" t="str">
            <v>EA</v>
          </cell>
          <cell r="Q7230">
            <v>1</v>
          </cell>
          <cell r="R7230">
            <v>120330</v>
          </cell>
          <cell r="S7230">
            <v>3150</v>
          </cell>
          <cell r="T7230">
            <v>38.200000000000003</v>
          </cell>
        </row>
        <row r="7231">
          <cell r="K7231" t="str">
            <v>BMM0000043</v>
          </cell>
          <cell r="L7231" t="str">
            <v>B41V电调机芯记忆</v>
          </cell>
          <cell r="M7231" t="str">
            <v>MCI311 311/058</v>
          </cell>
          <cell r="N7231">
            <v>3150</v>
          </cell>
          <cell r="O7231">
            <v>38.200000000000003</v>
          </cell>
          <cell r="P7231" t="str">
            <v>EA</v>
          </cell>
          <cell r="Q7231">
            <v>1</v>
          </cell>
          <cell r="R7231">
            <v>120330</v>
          </cell>
          <cell r="S7231">
            <v>3150</v>
          </cell>
          <cell r="T7231">
            <v>38.200000000000003</v>
          </cell>
        </row>
        <row r="7232">
          <cell r="K7232" t="str">
            <v>BMM0000043</v>
          </cell>
          <cell r="L7232" t="str">
            <v>B41V电调机芯记忆</v>
          </cell>
          <cell r="M7232" t="str">
            <v>MCI311 311/058</v>
          </cell>
          <cell r="N7232">
            <v>2070</v>
          </cell>
          <cell r="O7232">
            <v>38.200000000000003</v>
          </cell>
          <cell r="P7232" t="str">
            <v>EA</v>
          </cell>
          <cell r="Q7232">
            <v>1</v>
          </cell>
          <cell r="R7232">
            <v>79074</v>
          </cell>
          <cell r="S7232">
            <v>2070</v>
          </cell>
          <cell r="T7232">
            <v>38.200000000000003</v>
          </cell>
        </row>
        <row r="7233">
          <cell r="K7233" t="str">
            <v>BMM0000043</v>
          </cell>
          <cell r="L7233" t="str">
            <v>B41V电调机芯记忆</v>
          </cell>
          <cell r="M7233" t="str">
            <v>MCI311 311/058</v>
          </cell>
          <cell r="N7233">
            <v>3150</v>
          </cell>
          <cell r="O7233">
            <v>38.200000000000003</v>
          </cell>
          <cell r="P7233" t="str">
            <v>EA</v>
          </cell>
          <cell r="Q7233">
            <v>1</v>
          </cell>
          <cell r="R7233">
            <v>120330</v>
          </cell>
          <cell r="S7233">
            <v>3150</v>
          </cell>
          <cell r="T7233">
            <v>38.200000000000003</v>
          </cell>
        </row>
        <row r="7234">
          <cell r="K7234" t="str">
            <v>BPC0000005</v>
          </cell>
          <cell r="L7234" t="str">
            <v>定值阻尼器总成</v>
          </cell>
          <cell r="M7234" t="str">
            <v>陕汽M3000</v>
          </cell>
          <cell r="N7234">
            <v>90</v>
          </cell>
          <cell r="O7234">
            <v>21.238900000000001</v>
          </cell>
          <cell r="P7234" t="str">
            <v>EA</v>
          </cell>
          <cell r="Q7234">
            <v>1</v>
          </cell>
          <cell r="R7234">
            <v>1911.5</v>
          </cell>
          <cell r="S7234">
            <v>90</v>
          </cell>
          <cell r="T7234">
            <v>21.238900000000001</v>
          </cell>
        </row>
        <row r="7235">
          <cell r="K7235" t="str">
            <v>BPC0000008</v>
          </cell>
          <cell r="L7235" t="str">
            <v>气阀气管总成</v>
          </cell>
          <cell r="M7235" t="str">
            <v/>
          </cell>
          <cell r="N7235">
            <v>100</v>
          </cell>
          <cell r="O7235">
            <v>12.67</v>
          </cell>
          <cell r="P7235" t="str">
            <v>EA</v>
          </cell>
          <cell r="Q7235">
            <v>1</v>
          </cell>
          <cell r="R7235">
            <v>1267</v>
          </cell>
          <cell r="S7235">
            <v>100</v>
          </cell>
          <cell r="T7235">
            <v>15.16</v>
          </cell>
        </row>
        <row r="7236">
          <cell r="K7236" t="str">
            <v>BPC0000027</v>
          </cell>
          <cell r="L7236" t="str">
            <v>直通变径快插接头4-6</v>
          </cell>
          <cell r="M7236" t="str">
            <v/>
          </cell>
          <cell r="N7236">
            <v>4800</v>
          </cell>
          <cell r="O7236">
            <v>1.2542</v>
          </cell>
          <cell r="P7236" t="str">
            <v>EA</v>
          </cell>
          <cell r="Q7236">
            <v>1</v>
          </cell>
          <cell r="R7236">
            <v>6020.16</v>
          </cell>
          <cell r="S7236">
            <v>4800</v>
          </cell>
          <cell r="T7236">
            <v>1.2542</v>
          </cell>
        </row>
        <row r="7237">
          <cell r="K7237" t="str">
            <v>BPC0000036</v>
          </cell>
          <cell r="L7237" t="str">
            <v>固定阻尼器总成</v>
          </cell>
          <cell r="M7237" t="str">
            <v>重卡H4A</v>
          </cell>
          <cell r="N7237">
            <v>300</v>
          </cell>
          <cell r="O7237">
            <v>21.238900000000001</v>
          </cell>
          <cell r="P7237" t="str">
            <v>EA</v>
          </cell>
          <cell r="Q7237">
            <v>1</v>
          </cell>
          <cell r="R7237">
            <v>6371.67</v>
          </cell>
          <cell r="S7237">
            <v>300</v>
          </cell>
          <cell r="T7237">
            <v>21.238900000000001</v>
          </cell>
        </row>
        <row r="7238">
          <cell r="K7238" t="str">
            <v>BPC0000036</v>
          </cell>
          <cell r="L7238" t="str">
            <v>固定阻尼器总成</v>
          </cell>
          <cell r="M7238" t="str">
            <v>重卡H4A</v>
          </cell>
          <cell r="N7238">
            <v>90</v>
          </cell>
          <cell r="O7238">
            <v>21.238900000000001</v>
          </cell>
          <cell r="P7238" t="str">
            <v>EA</v>
          </cell>
          <cell r="Q7238">
            <v>1</v>
          </cell>
          <cell r="R7238">
            <v>1911.5</v>
          </cell>
          <cell r="S7238">
            <v>90</v>
          </cell>
          <cell r="T7238">
            <v>21.238900000000001</v>
          </cell>
        </row>
        <row r="7239">
          <cell r="K7239" t="str">
            <v>BPC0000036</v>
          </cell>
          <cell r="L7239" t="str">
            <v>固定阻尼器总成</v>
          </cell>
          <cell r="M7239" t="str">
            <v>重卡H4A</v>
          </cell>
          <cell r="N7239">
            <v>240</v>
          </cell>
          <cell r="O7239">
            <v>21.238900000000001</v>
          </cell>
          <cell r="P7239" t="str">
            <v>EA</v>
          </cell>
          <cell r="Q7239">
            <v>1</v>
          </cell>
          <cell r="R7239">
            <v>5097.34</v>
          </cell>
          <cell r="S7239">
            <v>240</v>
          </cell>
          <cell r="T7239">
            <v>21.238900000000001</v>
          </cell>
        </row>
        <row r="7240">
          <cell r="K7240" t="str">
            <v>BPC0000036</v>
          </cell>
          <cell r="L7240" t="str">
            <v>固定阻尼器总成</v>
          </cell>
          <cell r="M7240" t="str">
            <v>重卡H4A</v>
          </cell>
          <cell r="N7240">
            <v>30</v>
          </cell>
          <cell r="O7240">
            <v>21.238900000000001</v>
          </cell>
          <cell r="P7240" t="str">
            <v>EA</v>
          </cell>
          <cell r="Q7240">
            <v>1</v>
          </cell>
          <cell r="R7240">
            <v>637.16999999999996</v>
          </cell>
          <cell r="S7240">
            <v>30</v>
          </cell>
          <cell r="T7240">
            <v>21.238900000000001</v>
          </cell>
        </row>
        <row r="7241">
          <cell r="K7241" t="str">
            <v>BPC0000047</v>
          </cell>
          <cell r="L7241" t="str">
            <v>气囊总成</v>
          </cell>
          <cell r="M7241" t="str">
            <v>1.0平台-带PAφ6*150气管</v>
          </cell>
          <cell r="N7241">
            <v>160</v>
          </cell>
          <cell r="O7241">
            <v>39.29</v>
          </cell>
          <cell r="P7241" t="str">
            <v>EA</v>
          </cell>
          <cell r="Q7241">
            <v>1</v>
          </cell>
          <cell r="R7241">
            <v>6286.4</v>
          </cell>
          <cell r="S7241">
            <v>160</v>
          </cell>
          <cell r="T7241">
            <v>46.38</v>
          </cell>
        </row>
        <row r="7242">
          <cell r="K7242" t="str">
            <v>BPC0000047</v>
          </cell>
          <cell r="L7242" t="str">
            <v>气囊总成</v>
          </cell>
          <cell r="M7242" t="str">
            <v>1.0平台-带PAφ6*150气管</v>
          </cell>
          <cell r="N7242">
            <v>200</v>
          </cell>
          <cell r="O7242">
            <v>39.29</v>
          </cell>
          <cell r="P7242" t="str">
            <v>EA</v>
          </cell>
          <cell r="Q7242">
            <v>1</v>
          </cell>
          <cell r="R7242">
            <v>7858</v>
          </cell>
          <cell r="S7242">
            <v>200</v>
          </cell>
          <cell r="T7242">
            <v>46.38</v>
          </cell>
        </row>
        <row r="7243">
          <cell r="K7243" t="str">
            <v>BPC0000049</v>
          </cell>
          <cell r="L7243" t="str">
            <v>阻尼器总成</v>
          </cell>
          <cell r="M7243" t="str">
            <v>机械减震</v>
          </cell>
          <cell r="N7243">
            <v>390</v>
          </cell>
          <cell r="O7243">
            <v>21.238900000000001</v>
          </cell>
          <cell r="P7243" t="str">
            <v>EA</v>
          </cell>
          <cell r="Q7243">
            <v>1</v>
          </cell>
          <cell r="R7243">
            <v>8283.17</v>
          </cell>
          <cell r="S7243">
            <v>390</v>
          </cell>
          <cell r="T7243">
            <v>21.238900000000001</v>
          </cell>
        </row>
        <row r="7244">
          <cell r="K7244" t="str">
            <v>BPC0000049</v>
          </cell>
          <cell r="L7244" t="str">
            <v>阻尼器总成</v>
          </cell>
          <cell r="M7244" t="str">
            <v>机械减震</v>
          </cell>
          <cell r="N7244">
            <v>300</v>
          </cell>
          <cell r="O7244">
            <v>21.238900000000001</v>
          </cell>
          <cell r="P7244" t="str">
            <v>EA</v>
          </cell>
          <cell r="Q7244">
            <v>1</v>
          </cell>
          <cell r="R7244">
            <v>6371.67</v>
          </cell>
          <cell r="S7244">
            <v>300</v>
          </cell>
          <cell r="T7244">
            <v>21.238900000000001</v>
          </cell>
        </row>
        <row r="7245">
          <cell r="K7245" t="str">
            <v>BPC0000049</v>
          </cell>
          <cell r="L7245" t="str">
            <v>阻尼器总成</v>
          </cell>
          <cell r="M7245" t="str">
            <v>机械减震</v>
          </cell>
          <cell r="N7245">
            <v>450</v>
          </cell>
          <cell r="O7245">
            <v>21.238900000000001</v>
          </cell>
          <cell r="P7245" t="str">
            <v>EA</v>
          </cell>
          <cell r="Q7245">
            <v>1</v>
          </cell>
          <cell r="R7245">
            <v>9557.51</v>
          </cell>
          <cell r="S7245">
            <v>450</v>
          </cell>
          <cell r="T7245">
            <v>21.238900000000001</v>
          </cell>
        </row>
        <row r="7246">
          <cell r="K7246" t="str">
            <v>BPC0000049</v>
          </cell>
          <cell r="L7246" t="str">
            <v>阻尼器总成</v>
          </cell>
          <cell r="M7246" t="str">
            <v>机械减震</v>
          </cell>
          <cell r="N7246">
            <v>60</v>
          </cell>
          <cell r="O7246">
            <v>21.238900000000001</v>
          </cell>
          <cell r="P7246" t="str">
            <v>EA</v>
          </cell>
          <cell r="Q7246">
            <v>1</v>
          </cell>
          <cell r="R7246">
            <v>1274.33</v>
          </cell>
          <cell r="S7246">
            <v>60</v>
          </cell>
          <cell r="T7246">
            <v>21.238900000000001</v>
          </cell>
        </row>
        <row r="7247">
          <cell r="K7247" t="str">
            <v>BPC0000063</v>
          </cell>
          <cell r="L7247" t="str">
            <v>驾驶员靠背腰托总成</v>
          </cell>
          <cell r="M7247" t="str">
            <v>J7F-BA95</v>
          </cell>
          <cell r="N7247">
            <v>199</v>
          </cell>
          <cell r="O7247">
            <v>10.75</v>
          </cell>
          <cell r="P7247" t="str">
            <v>EA</v>
          </cell>
          <cell r="Q7247">
            <v>1</v>
          </cell>
          <cell r="R7247">
            <v>2139.25</v>
          </cell>
          <cell r="S7247">
            <v>199</v>
          </cell>
          <cell r="T7247">
            <v>12.49</v>
          </cell>
        </row>
        <row r="7248">
          <cell r="K7248" t="str">
            <v>BPC0000079</v>
          </cell>
          <cell r="L7248" t="str">
            <v>过渡接头总成</v>
          </cell>
          <cell r="M7248" t="str">
            <v/>
          </cell>
          <cell r="N7248">
            <v>2400</v>
          </cell>
          <cell r="O7248">
            <v>17.07</v>
          </cell>
          <cell r="P7248" t="str">
            <v>EA</v>
          </cell>
          <cell r="Q7248">
            <v>1</v>
          </cell>
          <cell r="R7248">
            <v>40968</v>
          </cell>
          <cell r="S7248">
            <v>2400</v>
          </cell>
          <cell r="T7248">
            <v>16.72</v>
          </cell>
        </row>
        <row r="7249">
          <cell r="K7249" t="str">
            <v>BPC0010060</v>
          </cell>
          <cell r="L7249" t="str">
            <v>座椅速升速降阀</v>
          </cell>
          <cell r="M7249" t="str">
            <v/>
          </cell>
          <cell r="N7249">
            <v>-1</v>
          </cell>
          <cell r="O7249">
            <v>10.34</v>
          </cell>
          <cell r="P7249" t="str">
            <v>EA</v>
          </cell>
          <cell r="Q7249">
            <v>1</v>
          </cell>
          <cell r="R7249">
            <v>-10.34</v>
          </cell>
          <cell r="S7249">
            <v>-1</v>
          </cell>
          <cell r="T7249">
            <v>14.99</v>
          </cell>
        </row>
        <row r="7250">
          <cell r="K7250" t="str">
            <v>BPC0010060</v>
          </cell>
          <cell r="L7250" t="str">
            <v>座椅速升速降阀</v>
          </cell>
          <cell r="M7250" t="str">
            <v/>
          </cell>
          <cell r="N7250">
            <v>750</v>
          </cell>
          <cell r="O7250">
            <v>10.34</v>
          </cell>
          <cell r="P7250" t="str">
            <v>EA</v>
          </cell>
          <cell r="Q7250">
            <v>1</v>
          </cell>
          <cell r="R7250">
            <v>7755</v>
          </cell>
          <cell r="S7250">
            <v>750</v>
          </cell>
          <cell r="T7250">
            <v>14.99</v>
          </cell>
        </row>
        <row r="7251">
          <cell r="K7251" t="str">
            <v>BPC0010177</v>
          </cell>
          <cell r="L7251" t="str">
            <v>速降调节机构总成</v>
          </cell>
          <cell r="M7251" t="str">
            <v>黑色</v>
          </cell>
          <cell r="N7251">
            <v>-2</v>
          </cell>
          <cell r="O7251">
            <v>11.36</v>
          </cell>
          <cell r="P7251" t="str">
            <v>EA</v>
          </cell>
          <cell r="Q7251">
            <v>1</v>
          </cell>
          <cell r="R7251">
            <v>-22.72</v>
          </cell>
          <cell r="S7251">
            <v>-2</v>
          </cell>
          <cell r="T7251">
            <v>15.62</v>
          </cell>
        </row>
        <row r="7252">
          <cell r="K7252" t="str">
            <v>BPC0010177</v>
          </cell>
          <cell r="L7252" t="str">
            <v>速降调节机构总成</v>
          </cell>
          <cell r="M7252" t="str">
            <v>黑色</v>
          </cell>
          <cell r="N7252">
            <v>750</v>
          </cell>
          <cell r="O7252">
            <v>11.36</v>
          </cell>
          <cell r="P7252" t="str">
            <v>EA</v>
          </cell>
          <cell r="Q7252">
            <v>1</v>
          </cell>
          <cell r="R7252">
            <v>8520</v>
          </cell>
          <cell r="S7252">
            <v>750</v>
          </cell>
          <cell r="T7252">
            <v>15.62</v>
          </cell>
        </row>
        <row r="7253">
          <cell r="K7253" t="str">
            <v>BPC0010220</v>
          </cell>
          <cell r="L7253" t="str">
            <v>腰托二联阀开关总成</v>
          </cell>
          <cell r="M7253" t="str">
            <v/>
          </cell>
          <cell r="N7253">
            <v>2</v>
          </cell>
          <cell r="O7253">
            <v>33.971299999999999</v>
          </cell>
          <cell r="P7253" t="str">
            <v>EA</v>
          </cell>
          <cell r="Q7253">
            <v>1</v>
          </cell>
          <cell r="R7253">
            <v>67.94</v>
          </cell>
          <cell r="S7253">
            <v>2</v>
          </cell>
          <cell r="T7253">
            <v>48.755000000000003</v>
          </cell>
        </row>
        <row r="7254">
          <cell r="K7254" t="str">
            <v>BPC0010220</v>
          </cell>
          <cell r="L7254" t="str">
            <v>腰托二联阀开关总成</v>
          </cell>
          <cell r="M7254" t="str">
            <v/>
          </cell>
          <cell r="N7254">
            <v>232</v>
          </cell>
          <cell r="O7254">
            <v>36.01</v>
          </cell>
          <cell r="P7254" t="str">
            <v>EA</v>
          </cell>
          <cell r="Q7254">
            <v>1</v>
          </cell>
          <cell r="R7254">
            <v>8354.32</v>
          </cell>
          <cell r="S7254">
            <v>232</v>
          </cell>
          <cell r="T7254">
            <v>33.97</v>
          </cell>
        </row>
        <row r="7255">
          <cell r="K7255" t="str">
            <v>BPC0010237</v>
          </cell>
          <cell r="L7255" t="str">
            <v>内六角花型盘头螺钉</v>
          </cell>
          <cell r="M7255" t="str">
            <v>M6*16黑色达克罗涂胶</v>
          </cell>
          <cell r="N7255">
            <v>20000</v>
          </cell>
          <cell r="O7255">
            <v>0.29399999999999998</v>
          </cell>
          <cell r="P7255" t="str">
            <v>EA</v>
          </cell>
          <cell r="Q7255">
            <v>1</v>
          </cell>
          <cell r="R7255">
            <v>5880</v>
          </cell>
          <cell r="S7255">
            <v>20000</v>
          </cell>
          <cell r="T7255">
            <v>0.28810000000000002</v>
          </cell>
        </row>
        <row r="7256">
          <cell r="K7256" t="str">
            <v>BPC0010251</v>
          </cell>
          <cell r="L7256" t="str">
            <v>国产翘板速降阀总成</v>
          </cell>
          <cell r="M7256" t="str">
            <v/>
          </cell>
          <cell r="N7256">
            <v>-1</v>
          </cell>
          <cell r="O7256">
            <v>7.94</v>
          </cell>
          <cell r="P7256" t="str">
            <v>EA</v>
          </cell>
          <cell r="Q7256">
            <v>1</v>
          </cell>
          <cell r="R7256">
            <v>-7.94</v>
          </cell>
          <cell r="S7256">
            <v>-1</v>
          </cell>
          <cell r="T7256">
            <v>9.5500000000000007</v>
          </cell>
        </row>
        <row r="7257">
          <cell r="K7257" t="str">
            <v>BPC0010251</v>
          </cell>
          <cell r="L7257" t="str">
            <v>国产翘板速降阀总成</v>
          </cell>
          <cell r="M7257" t="str">
            <v/>
          </cell>
          <cell r="N7257">
            <v>996</v>
          </cell>
          <cell r="O7257">
            <v>7.94</v>
          </cell>
          <cell r="P7257" t="str">
            <v>EA</v>
          </cell>
          <cell r="Q7257">
            <v>1</v>
          </cell>
          <cell r="R7257">
            <v>7908.24</v>
          </cell>
          <cell r="S7257">
            <v>996</v>
          </cell>
          <cell r="T7257">
            <v>9.5500000000000007</v>
          </cell>
        </row>
        <row r="7258">
          <cell r="K7258" t="str">
            <v>BPC0010251</v>
          </cell>
          <cell r="L7258" t="str">
            <v>国产翘板速降阀总成</v>
          </cell>
          <cell r="M7258" t="str">
            <v/>
          </cell>
          <cell r="N7258">
            <v>967</v>
          </cell>
          <cell r="O7258">
            <v>7.94</v>
          </cell>
          <cell r="P7258" t="str">
            <v>EA</v>
          </cell>
          <cell r="Q7258">
            <v>1</v>
          </cell>
          <cell r="R7258">
            <v>7677.98</v>
          </cell>
          <cell r="S7258">
            <v>967</v>
          </cell>
          <cell r="T7258">
            <v>9.5500000000000007</v>
          </cell>
        </row>
        <row r="7259">
          <cell r="K7259" t="str">
            <v>BPC0010331</v>
          </cell>
          <cell r="L7259" t="str">
            <v>气囊气嘴接头</v>
          </cell>
          <cell r="M7259" t="str">
            <v/>
          </cell>
          <cell r="N7259">
            <v>20000</v>
          </cell>
          <cell r="O7259">
            <v>1.4158999999999999</v>
          </cell>
          <cell r="P7259" t="str">
            <v>EA</v>
          </cell>
          <cell r="Q7259">
            <v>1</v>
          </cell>
          <cell r="R7259">
            <v>28318</v>
          </cell>
          <cell r="S7259">
            <v>20000</v>
          </cell>
          <cell r="T7259">
            <v>1.4158999999999999</v>
          </cell>
        </row>
        <row r="7260">
          <cell r="K7260" t="str">
            <v>BPC0010331</v>
          </cell>
          <cell r="L7260" t="str">
            <v>气囊气嘴接头</v>
          </cell>
          <cell r="M7260" t="str">
            <v/>
          </cell>
          <cell r="N7260">
            <v>1000</v>
          </cell>
          <cell r="O7260">
            <v>1.4158999999999999</v>
          </cell>
          <cell r="P7260" t="str">
            <v>EA</v>
          </cell>
          <cell r="Q7260">
            <v>1</v>
          </cell>
          <cell r="R7260">
            <v>1415.9</v>
          </cell>
          <cell r="S7260">
            <v>1000</v>
          </cell>
          <cell r="T7260">
            <v>1.4158999999999999</v>
          </cell>
        </row>
        <row r="7261">
          <cell r="K7261" t="str">
            <v>BSP0000019</v>
          </cell>
          <cell r="L7261" t="str">
            <v>ETX档位弹簧</v>
          </cell>
          <cell r="M7261" t="str">
            <v>65Mn 镀彩φ5</v>
          </cell>
          <cell r="N7261">
            <v>1000</v>
          </cell>
          <cell r="O7261">
            <v>0.38969999999999999</v>
          </cell>
          <cell r="P7261" t="str">
            <v>Ea</v>
          </cell>
          <cell r="Q7261">
            <v>1</v>
          </cell>
          <cell r="R7261">
            <v>389.7</v>
          </cell>
          <cell r="S7261">
            <v>1000</v>
          </cell>
          <cell r="T7261">
            <v>0.38969999999999999</v>
          </cell>
        </row>
        <row r="7262">
          <cell r="K7262" t="str">
            <v>BSP0000019</v>
          </cell>
          <cell r="L7262" t="str">
            <v>ETX档位弹簧</v>
          </cell>
          <cell r="M7262" t="str">
            <v>65Mn 镀彩φ5</v>
          </cell>
          <cell r="N7262">
            <v>800</v>
          </cell>
          <cell r="O7262">
            <v>0.38969999999999999</v>
          </cell>
          <cell r="P7262" t="str">
            <v>Ea</v>
          </cell>
          <cell r="Q7262">
            <v>1</v>
          </cell>
          <cell r="R7262">
            <v>311.76</v>
          </cell>
          <cell r="S7262">
            <v>800</v>
          </cell>
          <cell r="T7262">
            <v>0.38969999999999999</v>
          </cell>
        </row>
        <row r="7263">
          <cell r="K7263" t="str">
            <v>BSP0000029</v>
          </cell>
          <cell r="L7263" t="str">
            <v>曼项目前下视镜镜头弹簧</v>
          </cell>
          <cell r="M7263" t="str">
            <v>65Mnφ3.8镀彩</v>
          </cell>
          <cell r="N7263">
            <v>800</v>
          </cell>
          <cell r="O7263">
            <v>0.3196</v>
          </cell>
          <cell r="P7263" t="str">
            <v>Ea</v>
          </cell>
          <cell r="Q7263">
            <v>1</v>
          </cell>
          <cell r="R7263">
            <v>255.68</v>
          </cell>
          <cell r="S7263">
            <v>800</v>
          </cell>
          <cell r="T7263">
            <v>0.3196</v>
          </cell>
        </row>
        <row r="7264">
          <cell r="K7264" t="str">
            <v>BSP0000029</v>
          </cell>
          <cell r="L7264" t="str">
            <v>曼项目前下视镜镜头弹簧</v>
          </cell>
          <cell r="M7264" t="str">
            <v>65Mnφ3.8镀彩</v>
          </cell>
          <cell r="N7264">
            <v>1000</v>
          </cell>
          <cell r="O7264">
            <v>0.3196</v>
          </cell>
          <cell r="P7264" t="str">
            <v>Ea</v>
          </cell>
          <cell r="Q7264">
            <v>1</v>
          </cell>
          <cell r="R7264">
            <v>319.60000000000002</v>
          </cell>
          <cell r="S7264">
            <v>1000</v>
          </cell>
          <cell r="T7264">
            <v>0.3196</v>
          </cell>
        </row>
        <row r="7265">
          <cell r="K7265" t="str">
            <v>BSP0000029</v>
          </cell>
          <cell r="L7265" t="str">
            <v>曼项目前下视镜镜头弹簧</v>
          </cell>
          <cell r="M7265" t="str">
            <v>65Mnφ3.8镀彩</v>
          </cell>
          <cell r="N7265">
            <v>2000</v>
          </cell>
          <cell r="O7265">
            <v>0.3196</v>
          </cell>
          <cell r="P7265" t="str">
            <v>Ea</v>
          </cell>
          <cell r="Q7265">
            <v>1</v>
          </cell>
          <cell r="R7265">
            <v>639.20000000000005</v>
          </cell>
          <cell r="S7265">
            <v>2000</v>
          </cell>
          <cell r="T7265">
            <v>0.3196</v>
          </cell>
        </row>
        <row r="7266">
          <cell r="K7266" t="str">
            <v>BSP0000029</v>
          </cell>
          <cell r="L7266" t="str">
            <v>曼项目前下视镜镜头弹簧</v>
          </cell>
          <cell r="M7266" t="str">
            <v>65Mnφ3.8镀彩</v>
          </cell>
          <cell r="N7266">
            <v>1000</v>
          </cell>
          <cell r="O7266">
            <v>0.3196</v>
          </cell>
          <cell r="P7266" t="str">
            <v>Ea</v>
          </cell>
          <cell r="Q7266">
            <v>1</v>
          </cell>
          <cell r="R7266">
            <v>319.60000000000002</v>
          </cell>
          <cell r="S7266">
            <v>1000</v>
          </cell>
          <cell r="T7266">
            <v>0.3196</v>
          </cell>
        </row>
        <row r="7267">
          <cell r="K7267" t="str">
            <v>BSP0000029</v>
          </cell>
          <cell r="L7267" t="str">
            <v>曼项目前下视镜镜头弹簧</v>
          </cell>
          <cell r="M7267" t="str">
            <v>65Mnφ3.8镀彩</v>
          </cell>
          <cell r="N7267">
            <v>1000</v>
          </cell>
          <cell r="O7267">
            <v>0.3196</v>
          </cell>
          <cell r="P7267" t="str">
            <v>Ea</v>
          </cell>
          <cell r="Q7267">
            <v>1</v>
          </cell>
          <cell r="R7267">
            <v>319.60000000000002</v>
          </cell>
          <cell r="S7267">
            <v>1000</v>
          </cell>
          <cell r="T7267">
            <v>0.3196</v>
          </cell>
        </row>
        <row r="7268">
          <cell r="K7268" t="str">
            <v>BSP0000029</v>
          </cell>
          <cell r="L7268" t="str">
            <v>曼项目前下视镜镜头弹簧</v>
          </cell>
          <cell r="M7268" t="str">
            <v>65Mnφ3.8镀彩</v>
          </cell>
          <cell r="N7268">
            <v>1000</v>
          </cell>
          <cell r="O7268">
            <v>0.3196</v>
          </cell>
          <cell r="P7268" t="str">
            <v>Ea</v>
          </cell>
          <cell r="Q7268">
            <v>1</v>
          </cell>
          <cell r="R7268">
            <v>319.60000000000002</v>
          </cell>
          <cell r="S7268">
            <v>1000</v>
          </cell>
          <cell r="T7268">
            <v>0.3196</v>
          </cell>
        </row>
        <row r="7269">
          <cell r="K7269" t="str">
            <v>BSP0000029</v>
          </cell>
          <cell r="L7269" t="str">
            <v>曼项目前下视镜镜头弹簧</v>
          </cell>
          <cell r="M7269" t="str">
            <v>65Mnφ3.8镀彩</v>
          </cell>
          <cell r="N7269">
            <v>1000</v>
          </cell>
          <cell r="O7269">
            <v>0.3196</v>
          </cell>
          <cell r="P7269" t="str">
            <v>Ea</v>
          </cell>
          <cell r="Q7269">
            <v>1</v>
          </cell>
          <cell r="R7269">
            <v>319.60000000000002</v>
          </cell>
          <cell r="S7269">
            <v>1000</v>
          </cell>
          <cell r="T7269">
            <v>0.3196</v>
          </cell>
        </row>
        <row r="7270">
          <cell r="K7270" t="str">
            <v>BSP0000029</v>
          </cell>
          <cell r="L7270" t="str">
            <v>曼项目前下视镜镜头弹簧</v>
          </cell>
          <cell r="M7270" t="str">
            <v>65Mnφ3.8镀彩</v>
          </cell>
          <cell r="N7270">
            <v>1000</v>
          </cell>
          <cell r="O7270">
            <v>0.3196</v>
          </cell>
          <cell r="P7270" t="str">
            <v>Ea</v>
          </cell>
          <cell r="Q7270">
            <v>1</v>
          </cell>
          <cell r="R7270">
            <v>319.60000000000002</v>
          </cell>
          <cell r="S7270">
            <v>1000</v>
          </cell>
          <cell r="T7270">
            <v>0.3196</v>
          </cell>
        </row>
        <row r="7271">
          <cell r="K7271" t="str">
            <v>BSP0000034</v>
          </cell>
          <cell r="L7271" t="str">
            <v>开口挡圈φ15</v>
          </cell>
          <cell r="M7271" t="str">
            <v/>
          </cell>
          <cell r="N7271">
            <v>5000</v>
          </cell>
          <cell r="O7271">
            <v>0.17799999999999999</v>
          </cell>
          <cell r="P7271" t="str">
            <v>EA</v>
          </cell>
          <cell r="Q7271">
            <v>1</v>
          </cell>
          <cell r="R7271">
            <v>890</v>
          </cell>
          <cell r="S7271">
            <v>5000</v>
          </cell>
          <cell r="T7271">
            <v>0.1691</v>
          </cell>
        </row>
        <row r="7272">
          <cell r="K7272" t="str">
            <v>BSP0000042</v>
          </cell>
          <cell r="L7272" t="str">
            <v>升降小拉簧</v>
          </cell>
          <cell r="M7272" t="str">
            <v>升降器</v>
          </cell>
          <cell r="N7272">
            <v>600</v>
          </cell>
          <cell r="O7272">
            <v>0.443</v>
          </cell>
          <cell r="P7272" t="str">
            <v>EA</v>
          </cell>
          <cell r="Q7272">
            <v>1</v>
          </cell>
          <cell r="R7272">
            <v>265.8</v>
          </cell>
          <cell r="S7272">
            <v>600</v>
          </cell>
          <cell r="T7272">
            <v>0.443</v>
          </cell>
        </row>
        <row r="7273">
          <cell r="K7273" t="str">
            <v>BSP0000042</v>
          </cell>
          <cell r="L7273" t="str">
            <v>升降小拉簧</v>
          </cell>
          <cell r="M7273" t="str">
            <v>升降器</v>
          </cell>
          <cell r="N7273">
            <v>1000</v>
          </cell>
          <cell r="O7273">
            <v>0.443</v>
          </cell>
          <cell r="P7273" t="str">
            <v>EA</v>
          </cell>
          <cell r="Q7273">
            <v>1</v>
          </cell>
          <cell r="R7273">
            <v>443</v>
          </cell>
          <cell r="S7273">
            <v>1000</v>
          </cell>
          <cell r="T7273">
            <v>0.443</v>
          </cell>
        </row>
        <row r="7274">
          <cell r="K7274" t="str">
            <v>BSP0000047</v>
          </cell>
          <cell r="L7274" t="str">
            <v>盘簧</v>
          </cell>
          <cell r="M7274" t="str">
            <v>1.0平台</v>
          </cell>
          <cell r="N7274">
            <v>3720</v>
          </cell>
          <cell r="O7274">
            <v>2.7</v>
          </cell>
          <cell r="P7274" t="str">
            <v>EA</v>
          </cell>
          <cell r="Q7274">
            <v>1</v>
          </cell>
          <cell r="R7274">
            <v>10044</v>
          </cell>
          <cell r="S7274">
            <v>3720</v>
          </cell>
          <cell r="T7274">
            <v>2.7</v>
          </cell>
        </row>
        <row r="7275">
          <cell r="K7275" t="str">
            <v>bsp0000048</v>
          </cell>
          <cell r="L7275" t="str">
            <v>手柄拉簧</v>
          </cell>
          <cell r="M7275" t="str">
            <v>升降器</v>
          </cell>
          <cell r="N7275">
            <v>2000</v>
          </cell>
          <cell r="O7275">
            <v>0.1023</v>
          </cell>
          <cell r="P7275" t="str">
            <v>EA</v>
          </cell>
          <cell r="Q7275">
            <v>1</v>
          </cell>
          <cell r="R7275">
            <v>204.6</v>
          </cell>
          <cell r="S7275">
            <v>2000</v>
          </cell>
          <cell r="T7275">
            <v>0.1023</v>
          </cell>
        </row>
        <row r="7276">
          <cell r="K7276" t="str">
            <v>bsp0000048</v>
          </cell>
          <cell r="L7276" t="str">
            <v>手柄拉簧</v>
          </cell>
          <cell r="M7276" t="str">
            <v>升降器</v>
          </cell>
          <cell r="N7276">
            <v>2000</v>
          </cell>
          <cell r="O7276">
            <v>0.1023</v>
          </cell>
          <cell r="P7276" t="str">
            <v>EA</v>
          </cell>
          <cell r="Q7276">
            <v>1</v>
          </cell>
          <cell r="R7276">
            <v>204.6</v>
          </cell>
          <cell r="S7276">
            <v>2000</v>
          </cell>
          <cell r="T7276">
            <v>0.1023</v>
          </cell>
        </row>
        <row r="7277">
          <cell r="K7277" t="str">
            <v>bsp0000049</v>
          </cell>
          <cell r="L7277" t="str">
            <v>齿板拉簧</v>
          </cell>
          <cell r="M7277" t="str">
            <v>升降器</v>
          </cell>
          <cell r="N7277">
            <v>2000</v>
          </cell>
          <cell r="O7277">
            <v>0.1166</v>
          </cell>
          <cell r="P7277" t="str">
            <v>EA</v>
          </cell>
          <cell r="Q7277">
            <v>1</v>
          </cell>
          <cell r="R7277">
            <v>233.2</v>
          </cell>
          <cell r="S7277">
            <v>2000</v>
          </cell>
          <cell r="T7277">
            <v>0.1166</v>
          </cell>
        </row>
        <row r="7278">
          <cell r="K7278" t="str">
            <v>bsp0000049</v>
          </cell>
          <cell r="L7278" t="str">
            <v>齿板拉簧</v>
          </cell>
          <cell r="M7278" t="str">
            <v>升降器</v>
          </cell>
          <cell r="N7278">
            <v>2000</v>
          </cell>
          <cell r="O7278">
            <v>0.1166</v>
          </cell>
          <cell r="P7278" t="str">
            <v>EA</v>
          </cell>
          <cell r="Q7278">
            <v>1</v>
          </cell>
          <cell r="R7278">
            <v>233.2</v>
          </cell>
          <cell r="S7278">
            <v>2000</v>
          </cell>
          <cell r="T7278">
            <v>0.1166</v>
          </cell>
        </row>
        <row r="7279">
          <cell r="K7279" t="str">
            <v>BSP0000050</v>
          </cell>
          <cell r="L7279" t="str">
            <v>升降大拉簧φ2.8</v>
          </cell>
          <cell r="M7279" t="str">
            <v>升降器</v>
          </cell>
          <cell r="N7279">
            <v>1200</v>
          </cell>
          <cell r="O7279">
            <v>0.67530000000000001</v>
          </cell>
          <cell r="P7279" t="str">
            <v>EA</v>
          </cell>
          <cell r="Q7279">
            <v>1</v>
          </cell>
          <cell r="R7279">
            <v>810.36</v>
          </cell>
          <cell r="S7279">
            <v>1200</v>
          </cell>
          <cell r="T7279">
            <v>0.67530000000000001</v>
          </cell>
        </row>
        <row r="7280">
          <cell r="K7280" t="str">
            <v>BSP0000050</v>
          </cell>
          <cell r="L7280" t="str">
            <v>升降大拉簧φ2.8</v>
          </cell>
          <cell r="M7280" t="str">
            <v>升降器</v>
          </cell>
          <cell r="N7280">
            <v>600</v>
          </cell>
          <cell r="O7280">
            <v>0.67530000000000001</v>
          </cell>
          <cell r="P7280" t="str">
            <v>EA</v>
          </cell>
          <cell r="Q7280">
            <v>1</v>
          </cell>
          <cell r="R7280">
            <v>405.18</v>
          </cell>
          <cell r="S7280">
            <v>600</v>
          </cell>
          <cell r="T7280">
            <v>0.67530000000000001</v>
          </cell>
        </row>
        <row r="7281">
          <cell r="K7281" t="str">
            <v>BSP0000050</v>
          </cell>
          <cell r="L7281" t="str">
            <v>升降大拉簧φ2.8</v>
          </cell>
          <cell r="M7281" t="str">
            <v>升降器</v>
          </cell>
          <cell r="N7281">
            <v>600</v>
          </cell>
          <cell r="O7281">
            <v>0.67530000000000001</v>
          </cell>
          <cell r="P7281" t="str">
            <v>EA</v>
          </cell>
          <cell r="Q7281">
            <v>1</v>
          </cell>
          <cell r="R7281">
            <v>405.18</v>
          </cell>
          <cell r="S7281">
            <v>600</v>
          </cell>
          <cell r="T7281">
            <v>0.67530000000000001</v>
          </cell>
        </row>
        <row r="7282">
          <cell r="K7282" t="str">
            <v>BSP0000050</v>
          </cell>
          <cell r="L7282" t="str">
            <v>升降大拉簧φ2.8</v>
          </cell>
          <cell r="M7282" t="str">
            <v>升降器</v>
          </cell>
          <cell r="N7282">
            <v>600</v>
          </cell>
          <cell r="O7282">
            <v>0.67530000000000001</v>
          </cell>
          <cell r="P7282" t="str">
            <v>EA</v>
          </cell>
          <cell r="Q7282">
            <v>1</v>
          </cell>
          <cell r="R7282">
            <v>405.18</v>
          </cell>
          <cell r="S7282">
            <v>600</v>
          </cell>
          <cell r="T7282">
            <v>0.67530000000000001</v>
          </cell>
        </row>
        <row r="7283">
          <cell r="K7283" t="str">
            <v>BSP0000052</v>
          </cell>
          <cell r="L7283" t="str">
            <v>大拉簧</v>
          </cell>
          <cell r="M7283" t="str">
            <v>机械减震</v>
          </cell>
          <cell r="N7283">
            <v>300</v>
          </cell>
          <cell r="O7283">
            <v>4.9939999999999998</v>
          </cell>
          <cell r="P7283" t="str">
            <v>EA</v>
          </cell>
          <cell r="Q7283">
            <v>1</v>
          </cell>
          <cell r="R7283">
            <v>1498.2</v>
          </cell>
          <cell r="S7283">
            <v>300</v>
          </cell>
          <cell r="T7283">
            <v>4.9939999999999998</v>
          </cell>
        </row>
        <row r="7284">
          <cell r="K7284" t="str">
            <v>BSP0000052</v>
          </cell>
          <cell r="L7284" t="str">
            <v>大拉簧</v>
          </cell>
          <cell r="M7284" t="str">
            <v>机械减震</v>
          </cell>
          <cell r="N7284">
            <v>182</v>
          </cell>
          <cell r="O7284">
            <v>4.9939999999999998</v>
          </cell>
          <cell r="P7284" t="str">
            <v>EA</v>
          </cell>
          <cell r="Q7284">
            <v>1</v>
          </cell>
          <cell r="R7284">
            <v>908.91</v>
          </cell>
          <cell r="S7284">
            <v>182</v>
          </cell>
          <cell r="T7284">
            <v>4.9939999999999998</v>
          </cell>
        </row>
        <row r="7285">
          <cell r="K7285" t="str">
            <v>BSP0000052</v>
          </cell>
          <cell r="L7285" t="str">
            <v>大拉簧</v>
          </cell>
          <cell r="M7285" t="str">
            <v>机械减震</v>
          </cell>
          <cell r="N7285">
            <v>200</v>
          </cell>
          <cell r="O7285">
            <v>4.9939999999999998</v>
          </cell>
          <cell r="P7285" t="str">
            <v>EA</v>
          </cell>
          <cell r="Q7285">
            <v>1</v>
          </cell>
          <cell r="R7285">
            <v>998.8</v>
          </cell>
          <cell r="S7285">
            <v>200</v>
          </cell>
          <cell r="T7285">
            <v>4.9939999999999998</v>
          </cell>
        </row>
        <row r="7286">
          <cell r="K7286" t="str">
            <v>BSP0000052</v>
          </cell>
          <cell r="L7286" t="str">
            <v>大拉簧</v>
          </cell>
          <cell r="M7286" t="str">
            <v>机械减震</v>
          </cell>
          <cell r="N7286">
            <v>200</v>
          </cell>
          <cell r="O7286">
            <v>4.9939999999999998</v>
          </cell>
          <cell r="P7286" t="str">
            <v>EA</v>
          </cell>
          <cell r="Q7286">
            <v>1</v>
          </cell>
          <cell r="R7286">
            <v>998.8</v>
          </cell>
          <cell r="S7286">
            <v>200</v>
          </cell>
          <cell r="T7286">
            <v>4.9939999999999998</v>
          </cell>
        </row>
        <row r="7287">
          <cell r="K7287" t="str">
            <v>BSP0000052</v>
          </cell>
          <cell r="L7287" t="str">
            <v>大拉簧</v>
          </cell>
          <cell r="M7287" t="str">
            <v>机械减震</v>
          </cell>
          <cell r="N7287">
            <v>180</v>
          </cell>
          <cell r="O7287">
            <v>4.9939999999999998</v>
          </cell>
          <cell r="P7287" t="str">
            <v>EA</v>
          </cell>
          <cell r="Q7287">
            <v>1</v>
          </cell>
          <cell r="R7287">
            <v>898.92</v>
          </cell>
          <cell r="S7287">
            <v>180</v>
          </cell>
          <cell r="T7287">
            <v>4.9939999999999998</v>
          </cell>
        </row>
        <row r="7288">
          <cell r="K7288" t="str">
            <v>BSP0000052</v>
          </cell>
          <cell r="L7288" t="str">
            <v>大拉簧</v>
          </cell>
          <cell r="M7288" t="str">
            <v>机械减震</v>
          </cell>
          <cell r="N7288">
            <v>200</v>
          </cell>
          <cell r="O7288">
            <v>4.9939999999999998</v>
          </cell>
          <cell r="P7288" t="str">
            <v>EA</v>
          </cell>
          <cell r="Q7288">
            <v>1</v>
          </cell>
          <cell r="R7288">
            <v>998.8</v>
          </cell>
          <cell r="S7288">
            <v>200</v>
          </cell>
          <cell r="T7288">
            <v>4.9939999999999998</v>
          </cell>
        </row>
        <row r="7289">
          <cell r="K7289" t="str">
            <v>BSP0000052</v>
          </cell>
          <cell r="L7289" t="str">
            <v>大拉簧</v>
          </cell>
          <cell r="M7289" t="str">
            <v>机械减震</v>
          </cell>
          <cell r="N7289">
            <v>200</v>
          </cell>
          <cell r="O7289">
            <v>4.9939999999999998</v>
          </cell>
          <cell r="P7289" t="str">
            <v>EA</v>
          </cell>
          <cell r="Q7289">
            <v>1</v>
          </cell>
          <cell r="R7289">
            <v>998.8</v>
          </cell>
          <cell r="S7289">
            <v>200</v>
          </cell>
          <cell r="T7289">
            <v>4.9939999999999998</v>
          </cell>
        </row>
        <row r="7290">
          <cell r="K7290" t="str">
            <v>BSP0000052</v>
          </cell>
          <cell r="L7290" t="str">
            <v>大拉簧</v>
          </cell>
          <cell r="M7290" t="str">
            <v>机械减震</v>
          </cell>
          <cell r="N7290">
            <v>200</v>
          </cell>
          <cell r="O7290">
            <v>4.9939999999999998</v>
          </cell>
          <cell r="P7290" t="str">
            <v>EA</v>
          </cell>
          <cell r="Q7290">
            <v>1</v>
          </cell>
          <cell r="R7290">
            <v>998.8</v>
          </cell>
          <cell r="S7290">
            <v>200</v>
          </cell>
          <cell r="T7290">
            <v>4.9939999999999998</v>
          </cell>
        </row>
        <row r="7291">
          <cell r="K7291" t="str">
            <v>BSP0000052</v>
          </cell>
          <cell r="L7291" t="str">
            <v>大拉簧</v>
          </cell>
          <cell r="M7291" t="str">
            <v>机械减震</v>
          </cell>
          <cell r="N7291">
            <v>88</v>
          </cell>
          <cell r="O7291">
            <v>4.9939999999999998</v>
          </cell>
          <cell r="P7291" t="str">
            <v>EA</v>
          </cell>
          <cell r="Q7291">
            <v>1</v>
          </cell>
          <cell r="R7291">
            <v>439.47</v>
          </cell>
          <cell r="S7291">
            <v>88</v>
          </cell>
          <cell r="T7291">
            <v>4.9939999999999998</v>
          </cell>
        </row>
        <row r="7292">
          <cell r="K7292" t="str">
            <v>BSP0000052</v>
          </cell>
          <cell r="L7292" t="str">
            <v>大拉簧</v>
          </cell>
          <cell r="M7292" t="str">
            <v>机械减震</v>
          </cell>
          <cell r="N7292">
            <v>200</v>
          </cell>
          <cell r="O7292">
            <v>4.9939999999999998</v>
          </cell>
          <cell r="P7292" t="str">
            <v>EA</v>
          </cell>
          <cell r="Q7292">
            <v>1</v>
          </cell>
          <cell r="R7292">
            <v>998.8</v>
          </cell>
          <cell r="S7292">
            <v>200</v>
          </cell>
          <cell r="T7292">
            <v>4.9939999999999998</v>
          </cell>
        </row>
        <row r="7293">
          <cell r="K7293" t="str">
            <v>BSP0000060</v>
          </cell>
          <cell r="L7293" t="str">
            <v>重卡弹簧(白)</v>
          </cell>
          <cell r="M7293" t="str">
            <v>65Mn∮4镀白锌</v>
          </cell>
          <cell r="N7293">
            <v>2000</v>
          </cell>
          <cell r="O7293">
            <v>0.38400000000000001</v>
          </cell>
          <cell r="P7293" t="str">
            <v>Ea</v>
          </cell>
          <cell r="Q7293">
            <v>1</v>
          </cell>
          <cell r="R7293">
            <v>768</v>
          </cell>
          <cell r="S7293">
            <v>2000</v>
          </cell>
          <cell r="T7293">
            <v>0.38400000000000001</v>
          </cell>
        </row>
        <row r="7294">
          <cell r="K7294" t="str">
            <v>BSP0000060</v>
          </cell>
          <cell r="L7294" t="str">
            <v>重卡弹簧(白)</v>
          </cell>
          <cell r="M7294" t="str">
            <v>65Mn∮4镀白锌</v>
          </cell>
          <cell r="N7294">
            <v>1000</v>
          </cell>
          <cell r="O7294">
            <v>0.38400000000000001</v>
          </cell>
          <cell r="P7294" t="str">
            <v>Ea</v>
          </cell>
          <cell r="Q7294">
            <v>1</v>
          </cell>
          <cell r="R7294">
            <v>384</v>
          </cell>
          <cell r="S7294">
            <v>1000</v>
          </cell>
          <cell r="T7294">
            <v>0.38400000000000001</v>
          </cell>
        </row>
        <row r="7295">
          <cell r="K7295" t="str">
            <v>BSP0000060</v>
          </cell>
          <cell r="L7295" t="str">
            <v>重卡弹簧(白)</v>
          </cell>
          <cell r="M7295" t="str">
            <v>65Mn∮4镀白锌</v>
          </cell>
          <cell r="N7295">
            <v>200</v>
          </cell>
          <cell r="O7295">
            <v>0.38400000000000001</v>
          </cell>
          <cell r="P7295" t="str">
            <v>Ea</v>
          </cell>
          <cell r="Q7295">
            <v>1</v>
          </cell>
          <cell r="R7295">
            <v>76.8</v>
          </cell>
          <cell r="S7295">
            <v>200</v>
          </cell>
          <cell r="T7295">
            <v>0.38400000000000001</v>
          </cell>
        </row>
        <row r="7296">
          <cell r="K7296" t="str">
            <v>BSP0000060</v>
          </cell>
          <cell r="L7296" t="str">
            <v>重卡弹簧(白)</v>
          </cell>
          <cell r="M7296" t="str">
            <v>65Mn∮4镀白锌</v>
          </cell>
          <cell r="N7296">
            <v>1000</v>
          </cell>
          <cell r="O7296">
            <v>0.38400000000000001</v>
          </cell>
          <cell r="P7296" t="str">
            <v>Ea</v>
          </cell>
          <cell r="Q7296">
            <v>1</v>
          </cell>
          <cell r="R7296">
            <v>384</v>
          </cell>
          <cell r="S7296">
            <v>1000</v>
          </cell>
          <cell r="T7296">
            <v>0.38400000000000001</v>
          </cell>
        </row>
        <row r="7297">
          <cell r="K7297" t="str">
            <v>BSP0000060</v>
          </cell>
          <cell r="L7297" t="str">
            <v>重卡弹簧(白)</v>
          </cell>
          <cell r="M7297" t="str">
            <v>65Mn∮4镀白锌</v>
          </cell>
          <cell r="N7297">
            <v>1000</v>
          </cell>
          <cell r="O7297">
            <v>0.38400000000000001</v>
          </cell>
          <cell r="P7297" t="str">
            <v>Ea</v>
          </cell>
          <cell r="Q7297">
            <v>1</v>
          </cell>
          <cell r="R7297">
            <v>384</v>
          </cell>
          <cell r="S7297">
            <v>1000</v>
          </cell>
          <cell r="T7297">
            <v>0.38400000000000001</v>
          </cell>
        </row>
        <row r="7298">
          <cell r="K7298" t="str">
            <v>BSP0000060</v>
          </cell>
          <cell r="L7298" t="str">
            <v>重卡弹簧(白)</v>
          </cell>
          <cell r="M7298" t="str">
            <v>65Mn∮4镀白锌</v>
          </cell>
          <cell r="N7298">
            <v>1000</v>
          </cell>
          <cell r="O7298">
            <v>0.38400000000000001</v>
          </cell>
          <cell r="P7298" t="str">
            <v>Ea</v>
          </cell>
          <cell r="Q7298">
            <v>1</v>
          </cell>
          <cell r="R7298">
            <v>384</v>
          </cell>
          <cell r="S7298">
            <v>1000</v>
          </cell>
          <cell r="T7298">
            <v>0.38400000000000001</v>
          </cell>
        </row>
        <row r="7299">
          <cell r="K7299" t="str">
            <v>BSP0000060</v>
          </cell>
          <cell r="L7299" t="str">
            <v>重卡弹簧(白)</v>
          </cell>
          <cell r="M7299" t="str">
            <v>65Mn∮4镀白锌</v>
          </cell>
          <cell r="N7299">
            <v>2000</v>
          </cell>
          <cell r="O7299">
            <v>0.38400000000000001</v>
          </cell>
          <cell r="P7299" t="str">
            <v>Ea</v>
          </cell>
          <cell r="Q7299">
            <v>1</v>
          </cell>
          <cell r="R7299">
            <v>768</v>
          </cell>
          <cell r="S7299">
            <v>2000</v>
          </cell>
          <cell r="T7299">
            <v>0.38400000000000001</v>
          </cell>
        </row>
        <row r="7300">
          <cell r="K7300" t="str">
            <v>BSP0000060</v>
          </cell>
          <cell r="L7300" t="str">
            <v>重卡弹簧(白)</v>
          </cell>
          <cell r="M7300" t="str">
            <v>65Mn∮4镀白锌</v>
          </cell>
          <cell r="N7300">
            <v>1000</v>
          </cell>
          <cell r="O7300">
            <v>0.38400000000000001</v>
          </cell>
          <cell r="P7300" t="str">
            <v>Ea</v>
          </cell>
          <cell r="Q7300">
            <v>1</v>
          </cell>
          <cell r="R7300">
            <v>384</v>
          </cell>
          <cell r="S7300">
            <v>1000</v>
          </cell>
          <cell r="T7300">
            <v>0.38400000000000001</v>
          </cell>
        </row>
        <row r="7301">
          <cell r="K7301" t="str">
            <v>BSP0000060</v>
          </cell>
          <cell r="L7301" t="str">
            <v>重卡弹簧(白)</v>
          </cell>
          <cell r="M7301" t="str">
            <v>65Mn∮4镀白锌</v>
          </cell>
          <cell r="N7301">
            <v>1000</v>
          </cell>
          <cell r="O7301">
            <v>0.38400000000000001</v>
          </cell>
          <cell r="P7301" t="str">
            <v>Ea</v>
          </cell>
          <cell r="Q7301">
            <v>1</v>
          </cell>
          <cell r="R7301">
            <v>384</v>
          </cell>
          <cell r="S7301">
            <v>1000</v>
          </cell>
          <cell r="T7301">
            <v>0.38400000000000001</v>
          </cell>
        </row>
        <row r="7302">
          <cell r="K7302" t="str">
            <v>BSP0000060</v>
          </cell>
          <cell r="L7302" t="str">
            <v>重卡弹簧(白)</v>
          </cell>
          <cell r="M7302" t="str">
            <v>65Mn∮4镀白锌</v>
          </cell>
          <cell r="N7302">
            <v>1000</v>
          </cell>
          <cell r="O7302">
            <v>0.38400000000000001</v>
          </cell>
          <cell r="P7302" t="str">
            <v>Ea</v>
          </cell>
          <cell r="Q7302">
            <v>1</v>
          </cell>
          <cell r="R7302">
            <v>384</v>
          </cell>
          <cell r="S7302">
            <v>1000</v>
          </cell>
          <cell r="T7302">
            <v>0.38400000000000001</v>
          </cell>
        </row>
        <row r="7303">
          <cell r="K7303" t="str">
            <v>BSP0000067</v>
          </cell>
          <cell r="L7303" t="str">
            <v>1780弹簧(北京)</v>
          </cell>
          <cell r="M7303" t="str">
            <v>65锰钢∮6.0镀彩</v>
          </cell>
          <cell r="N7303">
            <v>1000</v>
          </cell>
          <cell r="O7303">
            <v>0.78620000000000001</v>
          </cell>
          <cell r="P7303" t="str">
            <v>Ea</v>
          </cell>
          <cell r="Q7303">
            <v>1</v>
          </cell>
          <cell r="R7303">
            <v>786.2</v>
          </cell>
          <cell r="S7303">
            <v>1000</v>
          </cell>
          <cell r="T7303">
            <v>0.78620000000000001</v>
          </cell>
        </row>
        <row r="7304">
          <cell r="K7304" t="str">
            <v>BSP0000071</v>
          </cell>
          <cell r="L7304" t="str">
            <v>BC311弹簧</v>
          </cell>
          <cell r="M7304" t="str">
            <v>72B</v>
          </cell>
          <cell r="N7304">
            <v>750</v>
          </cell>
          <cell r="O7304">
            <v>1.3919999999999999</v>
          </cell>
          <cell r="P7304" t="str">
            <v>EA</v>
          </cell>
          <cell r="Q7304">
            <v>1</v>
          </cell>
          <cell r="R7304">
            <v>1044</v>
          </cell>
          <cell r="S7304">
            <v>750</v>
          </cell>
          <cell r="T7304">
            <v>1.3919999999999999</v>
          </cell>
        </row>
        <row r="7305">
          <cell r="K7305" t="str">
            <v>BSP0000071</v>
          </cell>
          <cell r="L7305" t="str">
            <v>BC311弹簧</v>
          </cell>
          <cell r="M7305" t="str">
            <v>72B</v>
          </cell>
          <cell r="N7305">
            <v>2000</v>
          </cell>
          <cell r="O7305">
            <v>1.3919999999999999</v>
          </cell>
          <cell r="P7305" t="str">
            <v>EA</v>
          </cell>
          <cell r="Q7305">
            <v>1</v>
          </cell>
          <cell r="R7305">
            <v>2784</v>
          </cell>
          <cell r="S7305">
            <v>2000</v>
          </cell>
          <cell r="T7305">
            <v>1.3919999999999999</v>
          </cell>
        </row>
        <row r="7306">
          <cell r="K7306" t="str">
            <v>BSP0000071</v>
          </cell>
          <cell r="L7306" t="str">
            <v>BC311弹簧</v>
          </cell>
          <cell r="M7306" t="str">
            <v>72B</v>
          </cell>
          <cell r="N7306">
            <v>1000</v>
          </cell>
          <cell r="O7306">
            <v>1.3919999999999999</v>
          </cell>
          <cell r="P7306" t="str">
            <v>EA</v>
          </cell>
          <cell r="Q7306">
            <v>1</v>
          </cell>
          <cell r="R7306">
            <v>1392</v>
          </cell>
          <cell r="S7306">
            <v>1000</v>
          </cell>
          <cell r="T7306">
            <v>1.3919999999999999</v>
          </cell>
        </row>
        <row r="7307">
          <cell r="K7307" t="str">
            <v>BSP0000071</v>
          </cell>
          <cell r="L7307" t="str">
            <v>BC311弹簧</v>
          </cell>
          <cell r="M7307" t="str">
            <v>72B</v>
          </cell>
          <cell r="N7307">
            <v>2000</v>
          </cell>
          <cell r="O7307">
            <v>1.3919999999999999</v>
          </cell>
          <cell r="P7307" t="str">
            <v>EA</v>
          </cell>
          <cell r="Q7307">
            <v>1</v>
          </cell>
          <cell r="R7307">
            <v>2784</v>
          </cell>
          <cell r="S7307">
            <v>2000</v>
          </cell>
          <cell r="T7307">
            <v>1.3919999999999999</v>
          </cell>
        </row>
        <row r="7308">
          <cell r="K7308" t="str">
            <v>BSP0000071</v>
          </cell>
          <cell r="L7308" t="str">
            <v>BC311弹簧</v>
          </cell>
          <cell r="M7308" t="str">
            <v>72B</v>
          </cell>
          <cell r="N7308">
            <v>2000</v>
          </cell>
          <cell r="O7308">
            <v>1.3919999999999999</v>
          </cell>
          <cell r="P7308" t="str">
            <v>EA</v>
          </cell>
          <cell r="Q7308">
            <v>1</v>
          </cell>
          <cell r="R7308">
            <v>2784</v>
          </cell>
          <cell r="S7308">
            <v>2000</v>
          </cell>
          <cell r="T7308">
            <v>1.3919999999999999</v>
          </cell>
        </row>
        <row r="7309">
          <cell r="K7309" t="str">
            <v>BSP0000071</v>
          </cell>
          <cell r="L7309" t="str">
            <v>BC311弹簧</v>
          </cell>
          <cell r="M7309" t="str">
            <v>72B</v>
          </cell>
          <cell r="N7309">
            <v>2000</v>
          </cell>
          <cell r="O7309">
            <v>1.3919999999999999</v>
          </cell>
          <cell r="P7309" t="str">
            <v>EA</v>
          </cell>
          <cell r="Q7309">
            <v>1</v>
          </cell>
          <cell r="R7309">
            <v>2784</v>
          </cell>
          <cell r="S7309">
            <v>2000</v>
          </cell>
          <cell r="T7309">
            <v>1.3919999999999999</v>
          </cell>
        </row>
        <row r="7310">
          <cell r="K7310" t="str">
            <v>BSP0000071</v>
          </cell>
          <cell r="L7310" t="str">
            <v>BC311弹簧</v>
          </cell>
          <cell r="M7310" t="str">
            <v>72B</v>
          </cell>
          <cell r="N7310">
            <v>2000</v>
          </cell>
          <cell r="O7310">
            <v>1.3919999999999999</v>
          </cell>
          <cell r="P7310" t="str">
            <v>EA</v>
          </cell>
          <cell r="Q7310">
            <v>1</v>
          </cell>
          <cell r="R7310">
            <v>2784</v>
          </cell>
          <cell r="S7310">
            <v>2000</v>
          </cell>
          <cell r="T7310">
            <v>1.3919999999999999</v>
          </cell>
        </row>
        <row r="7311">
          <cell r="K7311" t="str">
            <v>BSP0000071</v>
          </cell>
          <cell r="L7311" t="str">
            <v>BC311弹簧</v>
          </cell>
          <cell r="M7311" t="str">
            <v>72B</v>
          </cell>
          <cell r="N7311">
            <v>2000</v>
          </cell>
          <cell r="O7311">
            <v>1.3919999999999999</v>
          </cell>
          <cell r="P7311" t="str">
            <v>EA</v>
          </cell>
          <cell r="Q7311">
            <v>1</v>
          </cell>
          <cell r="R7311">
            <v>2784</v>
          </cell>
          <cell r="S7311">
            <v>2000</v>
          </cell>
          <cell r="T7311">
            <v>1.3919999999999999</v>
          </cell>
        </row>
        <row r="7312">
          <cell r="K7312" t="str">
            <v>BSP0000071</v>
          </cell>
          <cell r="L7312" t="str">
            <v>BC311弹簧</v>
          </cell>
          <cell r="M7312" t="str">
            <v>72B</v>
          </cell>
          <cell r="N7312">
            <v>2000</v>
          </cell>
          <cell r="O7312">
            <v>1.3919999999999999</v>
          </cell>
          <cell r="P7312" t="str">
            <v>EA</v>
          </cell>
          <cell r="Q7312">
            <v>1</v>
          </cell>
          <cell r="R7312">
            <v>2784</v>
          </cell>
          <cell r="S7312">
            <v>2000</v>
          </cell>
          <cell r="T7312">
            <v>1.3919999999999999</v>
          </cell>
        </row>
        <row r="7313">
          <cell r="K7313" t="str">
            <v>bsp0000077</v>
          </cell>
          <cell r="L7313" t="str">
            <v>回位簧</v>
          </cell>
          <cell r="M7313" t="str">
            <v/>
          </cell>
          <cell r="N7313">
            <v>9000</v>
          </cell>
          <cell r="O7313">
            <v>0.14419999999999999</v>
          </cell>
          <cell r="P7313" t="str">
            <v>EA</v>
          </cell>
          <cell r="Q7313">
            <v>1</v>
          </cell>
          <cell r="R7313">
            <v>1297.8</v>
          </cell>
          <cell r="S7313">
            <v>9000</v>
          </cell>
          <cell r="T7313">
            <v>0.14419999999999999</v>
          </cell>
        </row>
        <row r="7314">
          <cell r="K7314" t="str">
            <v>bsp0000077</v>
          </cell>
          <cell r="L7314" t="str">
            <v>回位簧</v>
          </cell>
          <cell r="M7314" t="str">
            <v/>
          </cell>
          <cell r="N7314">
            <v>1000</v>
          </cell>
          <cell r="O7314">
            <v>0.14419999999999999</v>
          </cell>
          <cell r="P7314" t="str">
            <v>EA</v>
          </cell>
          <cell r="Q7314">
            <v>1</v>
          </cell>
          <cell r="R7314">
            <v>144.19999999999999</v>
          </cell>
          <cell r="S7314">
            <v>1000</v>
          </cell>
          <cell r="T7314">
            <v>0.14419999999999999</v>
          </cell>
        </row>
        <row r="7315">
          <cell r="K7315" t="str">
            <v>bsp0000077</v>
          </cell>
          <cell r="L7315" t="str">
            <v>回位簧</v>
          </cell>
          <cell r="M7315" t="str">
            <v/>
          </cell>
          <cell r="N7315">
            <v>2000</v>
          </cell>
          <cell r="O7315">
            <v>0.14419999999999999</v>
          </cell>
          <cell r="P7315" t="str">
            <v>EA</v>
          </cell>
          <cell r="Q7315">
            <v>1</v>
          </cell>
          <cell r="R7315">
            <v>288.39999999999998</v>
          </cell>
          <cell r="S7315">
            <v>2000</v>
          </cell>
          <cell r="T7315">
            <v>0.14419999999999999</v>
          </cell>
        </row>
        <row r="7316">
          <cell r="K7316" t="str">
            <v>bsp0000077</v>
          </cell>
          <cell r="L7316" t="str">
            <v>回位簧</v>
          </cell>
          <cell r="M7316" t="str">
            <v/>
          </cell>
          <cell r="N7316">
            <v>5000</v>
          </cell>
          <cell r="O7316">
            <v>0.14419999999999999</v>
          </cell>
          <cell r="P7316" t="str">
            <v>EA</v>
          </cell>
          <cell r="Q7316">
            <v>1</v>
          </cell>
          <cell r="R7316">
            <v>721</v>
          </cell>
          <cell r="S7316">
            <v>5000</v>
          </cell>
          <cell r="T7316">
            <v>0.14419999999999999</v>
          </cell>
        </row>
        <row r="7317">
          <cell r="K7317" t="str">
            <v>BSP0000080</v>
          </cell>
          <cell r="L7317" t="str">
            <v>开口挡圈φ3.5</v>
          </cell>
          <cell r="M7317" t="str">
            <v/>
          </cell>
          <cell r="N7317">
            <v>10000</v>
          </cell>
          <cell r="O7317">
            <v>2.6499999999999999E-2</v>
          </cell>
          <cell r="P7317" t="str">
            <v>EA</v>
          </cell>
          <cell r="Q7317">
            <v>1</v>
          </cell>
          <cell r="R7317">
            <v>265</v>
          </cell>
          <cell r="S7317">
            <v>10000</v>
          </cell>
          <cell r="T7317">
            <v>2.52E-2</v>
          </cell>
        </row>
        <row r="7318">
          <cell r="K7318" t="str">
            <v>bsp0000088</v>
          </cell>
          <cell r="L7318" t="str">
            <v>靠背复位卷簧</v>
          </cell>
          <cell r="M7318" t="str">
            <v>P203</v>
          </cell>
          <cell r="N7318">
            <v>600</v>
          </cell>
          <cell r="O7318">
            <v>1.5795999999999999</v>
          </cell>
          <cell r="P7318" t="str">
            <v>EA</v>
          </cell>
          <cell r="Q7318">
            <v>1</v>
          </cell>
          <cell r="R7318">
            <v>947.76</v>
          </cell>
          <cell r="S7318">
            <v>600</v>
          </cell>
          <cell r="T7318">
            <v>1.5795999999999999</v>
          </cell>
        </row>
        <row r="7319">
          <cell r="K7319" t="str">
            <v>bsp0000088</v>
          </cell>
          <cell r="L7319" t="str">
            <v>靠背复位卷簧</v>
          </cell>
          <cell r="M7319" t="str">
            <v>P203</v>
          </cell>
          <cell r="N7319">
            <v>600</v>
          </cell>
          <cell r="O7319">
            <v>1.5795999999999999</v>
          </cell>
          <cell r="P7319" t="str">
            <v>EA</v>
          </cell>
          <cell r="Q7319">
            <v>1</v>
          </cell>
          <cell r="R7319">
            <v>947.76</v>
          </cell>
          <cell r="S7319">
            <v>600</v>
          </cell>
          <cell r="T7319">
            <v>1.5795999999999999</v>
          </cell>
        </row>
        <row r="7320">
          <cell r="K7320" t="str">
            <v>bsp0000088</v>
          </cell>
          <cell r="L7320" t="str">
            <v>靠背复位卷簧</v>
          </cell>
          <cell r="M7320" t="str">
            <v>P203</v>
          </cell>
          <cell r="N7320">
            <v>600</v>
          </cell>
          <cell r="O7320">
            <v>1.5795999999999999</v>
          </cell>
          <cell r="P7320" t="str">
            <v>EA</v>
          </cell>
          <cell r="Q7320">
            <v>1</v>
          </cell>
          <cell r="R7320">
            <v>947.76</v>
          </cell>
          <cell r="S7320">
            <v>600</v>
          </cell>
          <cell r="T7320">
            <v>1.5795999999999999</v>
          </cell>
        </row>
        <row r="7321">
          <cell r="K7321" t="str">
            <v>bsp0000088</v>
          </cell>
          <cell r="L7321" t="str">
            <v>靠背复位卷簧</v>
          </cell>
          <cell r="M7321" t="str">
            <v>P203</v>
          </cell>
          <cell r="N7321">
            <v>600</v>
          </cell>
          <cell r="O7321">
            <v>1.5795999999999999</v>
          </cell>
          <cell r="P7321" t="str">
            <v>EA</v>
          </cell>
          <cell r="Q7321">
            <v>1</v>
          </cell>
          <cell r="R7321">
            <v>947.76</v>
          </cell>
          <cell r="S7321">
            <v>600</v>
          </cell>
          <cell r="T7321">
            <v>1.5795999999999999</v>
          </cell>
        </row>
        <row r="7322">
          <cell r="K7322" t="str">
            <v>bsp0000088</v>
          </cell>
          <cell r="L7322" t="str">
            <v>靠背复位卷簧</v>
          </cell>
          <cell r="M7322" t="str">
            <v>P203</v>
          </cell>
          <cell r="N7322">
            <v>300</v>
          </cell>
          <cell r="O7322">
            <v>1.5795999999999999</v>
          </cell>
          <cell r="P7322" t="str">
            <v>EA</v>
          </cell>
          <cell r="Q7322">
            <v>1</v>
          </cell>
          <cell r="R7322">
            <v>473.88</v>
          </cell>
          <cell r="S7322">
            <v>300</v>
          </cell>
          <cell r="T7322">
            <v>1.5795999999999999</v>
          </cell>
        </row>
        <row r="7323">
          <cell r="K7323" t="str">
            <v>bsp0000088</v>
          </cell>
          <cell r="L7323" t="str">
            <v>靠背复位卷簧</v>
          </cell>
          <cell r="M7323" t="str">
            <v>P203</v>
          </cell>
          <cell r="N7323">
            <v>600</v>
          </cell>
          <cell r="O7323">
            <v>1.5795999999999999</v>
          </cell>
          <cell r="P7323" t="str">
            <v>EA</v>
          </cell>
          <cell r="Q7323">
            <v>1</v>
          </cell>
          <cell r="R7323">
            <v>947.76</v>
          </cell>
          <cell r="S7323">
            <v>600</v>
          </cell>
          <cell r="T7323">
            <v>1.5795999999999999</v>
          </cell>
        </row>
        <row r="7324">
          <cell r="K7324" t="str">
            <v>bsp0000088</v>
          </cell>
          <cell r="L7324" t="str">
            <v>靠背复位卷簧</v>
          </cell>
          <cell r="M7324" t="str">
            <v>P203</v>
          </cell>
          <cell r="N7324">
            <v>600</v>
          </cell>
          <cell r="O7324">
            <v>1.5795999999999999</v>
          </cell>
          <cell r="P7324" t="str">
            <v>EA</v>
          </cell>
          <cell r="Q7324">
            <v>1</v>
          </cell>
          <cell r="R7324">
            <v>947.76</v>
          </cell>
          <cell r="S7324">
            <v>600</v>
          </cell>
          <cell r="T7324">
            <v>1.5795999999999999</v>
          </cell>
        </row>
        <row r="7325">
          <cell r="K7325" t="str">
            <v>bsp0000088</v>
          </cell>
          <cell r="L7325" t="str">
            <v>靠背复位卷簧</v>
          </cell>
          <cell r="M7325" t="str">
            <v>P203</v>
          </cell>
          <cell r="N7325">
            <v>600</v>
          </cell>
          <cell r="O7325">
            <v>1.5795999999999999</v>
          </cell>
          <cell r="P7325" t="str">
            <v>EA</v>
          </cell>
          <cell r="Q7325">
            <v>1</v>
          </cell>
          <cell r="R7325">
            <v>947.76</v>
          </cell>
          <cell r="S7325">
            <v>600</v>
          </cell>
          <cell r="T7325">
            <v>1.5795999999999999</v>
          </cell>
        </row>
        <row r="7326">
          <cell r="K7326" t="str">
            <v>bsp0000088</v>
          </cell>
          <cell r="L7326" t="str">
            <v>靠背复位卷簧</v>
          </cell>
          <cell r="M7326" t="str">
            <v>P203</v>
          </cell>
          <cell r="N7326">
            <v>600</v>
          </cell>
          <cell r="O7326">
            <v>1.5795999999999999</v>
          </cell>
          <cell r="P7326" t="str">
            <v>EA</v>
          </cell>
          <cell r="Q7326">
            <v>1</v>
          </cell>
          <cell r="R7326">
            <v>947.76</v>
          </cell>
          <cell r="S7326">
            <v>600</v>
          </cell>
          <cell r="T7326">
            <v>1.5795999999999999</v>
          </cell>
        </row>
        <row r="7327">
          <cell r="K7327" t="str">
            <v>bsp0000088</v>
          </cell>
          <cell r="L7327" t="str">
            <v>靠背复位卷簧</v>
          </cell>
          <cell r="M7327" t="str">
            <v>P203</v>
          </cell>
          <cell r="N7327">
            <v>600</v>
          </cell>
          <cell r="O7327">
            <v>1.5795999999999999</v>
          </cell>
          <cell r="P7327" t="str">
            <v>EA</v>
          </cell>
          <cell r="Q7327">
            <v>1</v>
          </cell>
          <cell r="R7327">
            <v>947.76</v>
          </cell>
          <cell r="S7327">
            <v>600</v>
          </cell>
          <cell r="T7327">
            <v>1.5795999999999999</v>
          </cell>
        </row>
        <row r="7328">
          <cell r="K7328" t="str">
            <v>BSP0000089</v>
          </cell>
          <cell r="L7328" t="str">
            <v>调角手柄复位簧</v>
          </cell>
          <cell r="M7328" t="str">
            <v>P203</v>
          </cell>
          <cell r="N7328">
            <v>2000</v>
          </cell>
          <cell r="O7328">
            <v>0.2122</v>
          </cell>
          <cell r="P7328" t="str">
            <v>EA</v>
          </cell>
          <cell r="Q7328">
            <v>1</v>
          </cell>
          <cell r="R7328">
            <v>424.4</v>
          </cell>
          <cell r="S7328">
            <v>2000</v>
          </cell>
          <cell r="T7328">
            <v>0.2122</v>
          </cell>
        </row>
        <row r="7329">
          <cell r="K7329" t="str">
            <v>BSP0000100</v>
          </cell>
          <cell r="L7329" t="str">
            <v>豪泺弹簧φ3.5</v>
          </cell>
          <cell r="M7329" t="str">
            <v>φ3.5</v>
          </cell>
          <cell r="N7329">
            <v>1000</v>
          </cell>
          <cell r="O7329">
            <v>0.21690000000000001</v>
          </cell>
          <cell r="P7329" t="str">
            <v>Ea</v>
          </cell>
          <cell r="Q7329">
            <v>1</v>
          </cell>
          <cell r="R7329">
            <v>216.9</v>
          </cell>
          <cell r="S7329">
            <v>1000</v>
          </cell>
          <cell r="T7329">
            <v>0.21690000000000001</v>
          </cell>
        </row>
        <row r="7330">
          <cell r="K7330" t="str">
            <v>BSP0000100</v>
          </cell>
          <cell r="L7330" t="str">
            <v>豪泺弹簧φ3.5</v>
          </cell>
          <cell r="M7330" t="str">
            <v>φ3.5</v>
          </cell>
          <cell r="N7330">
            <v>170</v>
          </cell>
          <cell r="O7330">
            <v>0.21690000000000001</v>
          </cell>
          <cell r="P7330" t="str">
            <v>Ea</v>
          </cell>
          <cell r="Q7330">
            <v>1</v>
          </cell>
          <cell r="R7330">
            <v>36.869999999999997</v>
          </cell>
          <cell r="S7330">
            <v>170</v>
          </cell>
          <cell r="T7330">
            <v>0.21690000000000001</v>
          </cell>
        </row>
        <row r="7331">
          <cell r="K7331" t="str">
            <v>BSP0000109</v>
          </cell>
          <cell r="L7331" t="str">
            <v>K1正副司机拉簧</v>
          </cell>
          <cell r="M7331" t="str">
            <v>K1司机调角器</v>
          </cell>
          <cell r="N7331">
            <v>4000</v>
          </cell>
          <cell r="O7331">
            <v>0.58199999999999996</v>
          </cell>
          <cell r="P7331" t="str">
            <v>EA</v>
          </cell>
          <cell r="Q7331">
            <v>1</v>
          </cell>
          <cell r="R7331">
            <v>2328</v>
          </cell>
          <cell r="S7331">
            <v>4000</v>
          </cell>
          <cell r="T7331">
            <v>0.58199999999999996</v>
          </cell>
        </row>
        <row r="7332">
          <cell r="K7332" t="str">
            <v>BSP0000111</v>
          </cell>
          <cell r="L7332" t="str">
            <v>扭簧左</v>
          </cell>
          <cell r="M7332" t="str">
            <v>K1后排单双人调角器</v>
          </cell>
          <cell r="N7332">
            <v>4000</v>
          </cell>
          <cell r="O7332">
            <v>0.58199999999999996</v>
          </cell>
          <cell r="P7332" t="str">
            <v>EA</v>
          </cell>
          <cell r="Q7332">
            <v>1</v>
          </cell>
          <cell r="R7332">
            <v>2328</v>
          </cell>
          <cell r="S7332">
            <v>4000</v>
          </cell>
          <cell r="T7332">
            <v>0.58199999999999996</v>
          </cell>
        </row>
        <row r="7333">
          <cell r="K7333" t="str">
            <v>BSP0000112</v>
          </cell>
          <cell r="L7333" t="str">
            <v>扭簧右</v>
          </cell>
          <cell r="M7333" t="str">
            <v>K1后排单双人调角器</v>
          </cell>
          <cell r="N7333">
            <v>4000</v>
          </cell>
          <cell r="O7333">
            <v>0.58199999999999996</v>
          </cell>
          <cell r="P7333" t="str">
            <v>EA</v>
          </cell>
          <cell r="Q7333">
            <v>1</v>
          </cell>
          <cell r="R7333">
            <v>2328</v>
          </cell>
          <cell r="S7333">
            <v>4000</v>
          </cell>
          <cell r="T7333">
            <v>0.58199999999999996</v>
          </cell>
        </row>
        <row r="7334">
          <cell r="K7334" t="str">
            <v>BSP0000113</v>
          </cell>
          <cell r="L7334" t="str">
            <v>K1盘簧</v>
          </cell>
          <cell r="M7334" t="str">
            <v>K1后排单双人调角器</v>
          </cell>
          <cell r="N7334">
            <v>7920</v>
          </cell>
          <cell r="O7334">
            <v>2.2309999999999999</v>
          </cell>
          <cell r="P7334" t="str">
            <v>EA</v>
          </cell>
          <cell r="Q7334">
            <v>1</v>
          </cell>
          <cell r="R7334">
            <v>17669.52</v>
          </cell>
          <cell r="S7334">
            <v>7920</v>
          </cell>
          <cell r="T7334">
            <v>2.2309999999999999</v>
          </cell>
        </row>
        <row r="7335">
          <cell r="K7335" t="str">
            <v>BSP0000113</v>
          </cell>
          <cell r="L7335" t="str">
            <v>K1盘簧</v>
          </cell>
          <cell r="M7335" t="str">
            <v>K1后排单双人调角器</v>
          </cell>
          <cell r="N7335">
            <v>4680</v>
          </cell>
          <cell r="O7335">
            <v>2.2309999999999999</v>
          </cell>
          <cell r="P7335" t="str">
            <v>EA</v>
          </cell>
          <cell r="Q7335">
            <v>1</v>
          </cell>
          <cell r="R7335">
            <v>10441.08</v>
          </cell>
          <cell r="S7335">
            <v>4680</v>
          </cell>
          <cell r="T7335">
            <v>2.2309999999999999</v>
          </cell>
        </row>
        <row r="7336">
          <cell r="K7336" t="str">
            <v>BSP0010006</v>
          </cell>
          <cell r="L7336" t="str">
            <v>靠背调节蜗簧</v>
          </cell>
          <cell r="M7336" t="str">
            <v/>
          </cell>
          <cell r="N7336">
            <v>360</v>
          </cell>
          <cell r="O7336">
            <v>4.9592000000000001</v>
          </cell>
          <cell r="P7336" t="str">
            <v>EA</v>
          </cell>
          <cell r="Q7336">
            <v>1</v>
          </cell>
          <cell r="R7336">
            <v>1785.31</v>
          </cell>
          <cell r="S7336">
            <v>360</v>
          </cell>
          <cell r="T7336">
            <v>4.9592000000000001</v>
          </cell>
        </row>
        <row r="7337">
          <cell r="K7337" t="str">
            <v>BSP0010006</v>
          </cell>
          <cell r="L7337" t="str">
            <v>靠背调节蜗簧</v>
          </cell>
          <cell r="M7337" t="str">
            <v/>
          </cell>
          <cell r="N7337">
            <v>180</v>
          </cell>
          <cell r="O7337">
            <v>4.9592000000000001</v>
          </cell>
          <cell r="P7337" t="str">
            <v>EA</v>
          </cell>
          <cell r="Q7337">
            <v>1</v>
          </cell>
          <cell r="R7337">
            <v>892.66</v>
          </cell>
          <cell r="S7337">
            <v>180</v>
          </cell>
          <cell r="T7337">
            <v>4.9592000000000001</v>
          </cell>
        </row>
        <row r="7338">
          <cell r="K7338" t="str">
            <v>BSP0010006</v>
          </cell>
          <cell r="L7338" t="str">
            <v>靠背调节蜗簧</v>
          </cell>
          <cell r="M7338" t="str">
            <v/>
          </cell>
          <cell r="N7338">
            <v>360</v>
          </cell>
          <cell r="O7338">
            <v>4.9592000000000001</v>
          </cell>
          <cell r="P7338" t="str">
            <v>EA</v>
          </cell>
          <cell r="Q7338">
            <v>1</v>
          </cell>
          <cell r="R7338">
            <v>1785.31</v>
          </cell>
          <cell r="S7338">
            <v>360</v>
          </cell>
          <cell r="T7338">
            <v>4.9592000000000001</v>
          </cell>
        </row>
        <row r="7339">
          <cell r="K7339" t="str">
            <v>BSP0010006</v>
          </cell>
          <cell r="L7339" t="str">
            <v>靠背调节蜗簧</v>
          </cell>
          <cell r="M7339" t="str">
            <v/>
          </cell>
          <cell r="N7339">
            <v>330</v>
          </cell>
          <cell r="O7339">
            <v>4.9592000000000001</v>
          </cell>
          <cell r="P7339" t="str">
            <v>EA</v>
          </cell>
          <cell r="Q7339">
            <v>1</v>
          </cell>
          <cell r="R7339">
            <v>1636.54</v>
          </cell>
          <cell r="S7339">
            <v>330</v>
          </cell>
          <cell r="T7339">
            <v>4.9592000000000001</v>
          </cell>
        </row>
        <row r="7340">
          <cell r="K7340" t="str">
            <v>BSP0010006</v>
          </cell>
          <cell r="L7340" t="str">
            <v>靠背调节蜗簧</v>
          </cell>
          <cell r="M7340" t="str">
            <v/>
          </cell>
          <cell r="N7340">
            <v>270</v>
          </cell>
          <cell r="O7340">
            <v>4.9592000000000001</v>
          </cell>
          <cell r="P7340" t="str">
            <v>EA</v>
          </cell>
          <cell r="Q7340">
            <v>1</v>
          </cell>
          <cell r="R7340">
            <v>1338.98</v>
          </cell>
          <cell r="S7340">
            <v>270</v>
          </cell>
          <cell r="T7340">
            <v>4.9592000000000001</v>
          </cell>
        </row>
        <row r="7341">
          <cell r="K7341" t="str">
            <v>BSP0010006</v>
          </cell>
          <cell r="L7341" t="str">
            <v>靠背调节蜗簧</v>
          </cell>
          <cell r="M7341" t="str">
            <v/>
          </cell>
          <cell r="N7341">
            <v>65</v>
          </cell>
          <cell r="O7341">
            <v>4.9592000000000001</v>
          </cell>
          <cell r="P7341" t="str">
            <v>EA</v>
          </cell>
          <cell r="Q7341">
            <v>1</v>
          </cell>
          <cell r="R7341">
            <v>322.35000000000002</v>
          </cell>
          <cell r="S7341">
            <v>65</v>
          </cell>
          <cell r="T7341">
            <v>4.9592000000000001</v>
          </cell>
        </row>
        <row r="7342">
          <cell r="K7342" t="str">
            <v>BSP0010006</v>
          </cell>
          <cell r="L7342" t="str">
            <v>靠背调节蜗簧</v>
          </cell>
          <cell r="M7342" t="str">
            <v/>
          </cell>
          <cell r="N7342">
            <v>360</v>
          </cell>
          <cell r="O7342">
            <v>4.9592000000000001</v>
          </cell>
          <cell r="P7342" t="str">
            <v>EA</v>
          </cell>
          <cell r="Q7342">
            <v>1</v>
          </cell>
          <cell r="R7342">
            <v>1785.31</v>
          </cell>
          <cell r="S7342">
            <v>360</v>
          </cell>
          <cell r="T7342">
            <v>4.9592000000000001</v>
          </cell>
        </row>
        <row r="7343">
          <cell r="K7343" t="str">
            <v>BSP0010006</v>
          </cell>
          <cell r="L7343" t="str">
            <v>靠背调节蜗簧</v>
          </cell>
          <cell r="M7343" t="str">
            <v/>
          </cell>
          <cell r="N7343">
            <v>360</v>
          </cell>
          <cell r="O7343">
            <v>4.9592000000000001</v>
          </cell>
          <cell r="P7343" t="str">
            <v>EA</v>
          </cell>
          <cell r="Q7343">
            <v>1</v>
          </cell>
          <cell r="R7343">
            <v>1785.31</v>
          </cell>
          <cell r="S7343">
            <v>360</v>
          </cell>
          <cell r="T7343">
            <v>4.9592000000000001</v>
          </cell>
        </row>
        <row r="7344">
          <cell r="K7344" t="str">
            <v>BSP0010006</v>
          </cell>
          <cell r="L7344" t="str">
            <v>靠背调节蜗簧</v>
          </cell>
          <cell r="M7344" t="str">
            <v/>
          </cell>
          <cell r="N7344">
            <v>360</v>
          </cell>
          <cell r="O7344">
            <v>4.9592000000000001</v>
          </cell>
          <cell r="P7344" t="str">
            <v>EA</v>
          </cell>
          <cell r="Q7344">
            <v>1</v>
          </cell>
          <cell r="R7344">
            <v>1785.31</v>
          </cell>
          <cell r="S7344">
            <v>360</v>
          </cell>
          <cell r="T7344">
            <v>4.9592000000000001</v>
          </cell>
        </row>
        <row r="7345">
          <cell r="K7345" t="str">
            <v>BSP0010006</v>
          </cell>
          <cell r="L7345" t="str">
            <v>靠背调节蜗簧</v>
          </cell>
          <cell r="M7345" t="str">
            <v/>
          </cell>
          <cell r="N7345">
            <v>180</v>
          </cell>
          <cell r="O7345">
            <v>4.9592000000000001</v>
          </cell>
          <cell r="P7345" t="str">
            <v>EA</v>
          </cell>
          <cell r="Q7345">
            <v>1</v>
          </cell>
          <cell r="R7345">
            <v>892.66</v>
          </cell>
          <cell r="S7345">
            <v>180</v>
          </cell>
          <cell r="T7345">
            <v>4.9592000000000001</v>
          </cell>
        </row>
        <row r="7346">
          <cell r="K7346" t="str">
            <v>BSP0010006</v>
          </cell>
          <cell r="L7346" t="str">
            <v>靠背调节蜗簧</v>
          </cell>
          <cell r="M7346" t="str">
            <v/>
          </cell>
          <cell r="N7346">
            <v>120</v>
          </cell>
          <cell r="O7346">
            <v>4.9592000000000001</v>
          </cell>
          <cell r="P7346" t="str">
            <v>EA</v>
          </cell>
          <cell r="Q7346">
            <v>1</v>
          </cell>
          <cell r="R7346">
            <v>595.1</v>
          </cell>
          <cell r="S7346">
            <v>120</v>
          </cell>
          <cell r="T7346">
            <v>4.9592000000000001</v>
          </cell>
        </row>
        <row r="7347">
          <cell r="K7347" t="str">
            <v>BSP0010007</v>
          </cell>
          <cell r="L7347" t="str">
            <v>仰角回位蜗簧</v>
          </cell>
          <cell r="M7347" t="str">
            <v>H6</v>
          </cell>
          <cell r="N7347">
            <v>500</v>
          </cell>
          <cell r="O7347">
            <v>0.21410000000000001</v>
          </cell>
          <cell r="P7347" t="str">
            <v>EA</v>
          </cell>
          <cell r="Q7347">
            <v>1</v>
          </cell>
          <cell r="R7347">
            <v>107.05</v>
          </cell>
          <cell r="S7347">
            <v>500</v>
          </cell>
          <cell r="T7347">
            <v>0.21410000000000001</v>
          </cell>
        </row>
        <row r="7348">
          <cell r="K7348" t="str">
            <v>BSP0010008</v>
          </cell>
          <cell r="L7348" t="str">
            <v>靠背调节钣金回位簧</v>
          </cell>
          <cell r="M7348" t="str">
            <v/>
          </cell>
          <cell r="N7348">
            <v>1000</v>
          </cell>
          <cell r="O7348">
            <v>0.1663</v>
          </cell>
          <cell r="P7348" t="str">
            <v>EA</v>
          </cell>
          <cell r="Q7348">
            <v>1</v>
          </cell>
          <cell r="R7348">
            <v>166.3</v>
          </cell>
          <cell r="S7348">
            <v>1000</v>
          </cell>
          <cell r="T7348">
            <v>0.1663</v>
          </cell>
        </row>
        <row r="7349">
          <cell r="K7349" t="str">
            <v>BSP0010008</v>
          </cell>
          <cell r="L7349" t="str">
            <v>靠背调节钣金回位簧</v>
          </cell>
          <cell r="M7349" t="str">
            <v/>
          </cell>
          <cell r="N7349">
            <v>2000</v>
          </cell>
          <cell r="O7349">
            <v>0.1663</v>
          </cell>
          <cell r="P7349" t="str">
            <v>EA</v>
          </cell>
          <cell r="Q7349">
            <v>1</v>
          </cell>
          <cell r="R7349">
            <v>332.6</v>
          </cell>
          <cell r="S7349">
            <v>2000</v>
          </cell>
          <cell r="T7349">
            <v>0.1663</v>
          </cell>
        </row>
        <row r="7350">
          <cell r="K7350" t="str">
            <v>BSP0010008</v>
          </cell>
          <cell r="L7350" t="str">
            <v>靠背调节钣金回位簧</v>
          </cell>
          <cell r="M7350" t="str">
            <v/>
          </cell>
          <cell r="N7350">
            <v>-2000</v>
          </cell>
          <cell r="O7350">
            <v>0.1663</v>
          </cell>
          <cell r="P7350" t="str">
            <v>EA</v>
          </cell>
          <cell r="Q7350">
            <v>1</v>
          </cell>
          <cell r="R7350">
            <v>-332.6</v>
          </cell>
          <cell r="S7350">
            <v>-2000</v>
          </cell>
          <cell r="T7350">
            <v>0.1663</v>
          </cell>
        </row>
        <row r="7351">
          <cell r="K7351" t="str">
            <v>BSP0010008</v>
          </cell>
          <cell r="L7351" t="str">
            <v>靠背调节钣金回位簧</v>
          </cell>
          <cell r="M7351" t="str">
            <v/>
          </cell>
          <cell r="N7351">
            <v>2000</v>
          </cell>
          <cell r="O7351">
            <v>0.1663</v>
          </cell>
          <cell r="P7351" t="str">
            <v>EA</v>
          </cell>
          <cell r="Q7351">
            <v>1</v>
          </cell>
          <cell r="R7351">
            <v>332.6</v>
          </cell>
          <cell r="S7351">
            <v>2000</v>
          </cell>
          <cell r="T7351">
            <v>0.1663</v>
          </cell>
        </row>
        <row r="7352">
          <cell r="K7352" t="str">
            <v>BSP0010009</v>
          </cell>
          <cell r="L7352" t="str">
            <v>仰角解锁铸件回位簧</v>
          </cell>
          <cell r="M7352" t="str">
            <v>H6</v>
          </cell>
          <cell r="N7352">
            <v>2000</v>
          </cell>
          <cell r="O7352">
            <v>0.18820000000000001</v>
          </cell>
          <cell r="P7352" t="str">
            <v>EA</v>
          </cell>
          <cell r="Q7352">
            <v>1</v>
          </cell>
          <cell r="R7352">
            <v>376.4</v>
          </cell>
          <cell r="S7352">
            <v>2000</v>
          </cell>
          <cell r="T7352">
            <v>0.18820000000000001</v>
          </cell>
        </row>
        <row r="7353">
          <cell r="K7353" t="str">
            <v>BSP0010012</v>
          </cell>
          <cell r="L7353" t="str">
            <v>滑轨解锁手柄右侧回位簧</v>
          </cell>
          <cell r="M7353" t="str">
            <v>H6</v>
          </cell>
          <cell r="N7353">
            <v>600</v>
          </cell>
          <cell r="O7353">
            <v>0.21609999999999999</v>
          </cell>
          <cell r="P7353" t="str">
            <v>EA</v>
          </cell>
          <cell r="Q7353">
            <v>1</v>
          </cell>
          <cell r="R7353">
            <v>129.66</v>
          </cell>
          <cell r="S7353">
            <v>600</v>
          </cell>
          <cell r="T7353">
            <v>0.21609999999999999</v>
          </cell>
        </row>
        <row r="7354">
          <cell r="K7354" t="str">
            <v>BSP0010012</v>
          </cell>
          <cell r="L7354" t="str">
            <v>滑轨解锁手柄右侧回位簧</v>
          </cell>
          <cell r="M7354" t="str">
            <v>H6</v>
          </cell>
          <cell r="N7354">
            <v>2000</v>
          </cell>
          <cell r="O7354">
            <v>0.21609999999999999</v>
          </cell>
          <cell r="P7354" t="str">
            <v>EA</v>
          </cell>
          <cell r="Q7354">
            <v>1</v>
          </cell>
          <cell r="R7354">
            <v>432.2</v>
          </cell>
          <cell r="S7354">
            <v>2000</v>
          </cell>
          <cell r="T7354">
            <v>0.21609999999999999</v>
          </cell>
        </row>
        <row r="7355">
          <cell r="K7355" t="str">
            <v>BSP0010013</v>
          </cell>
          <cell r="L7355" t="str">
            <v>滑轨解锁机构回位簧</v>
          </cell>
          <cell r="M7355" t="str">
            <v>H6</v>
          </cell>
          <cell r="N7355">
            <v>4000</v>
          </cell>
          <cell r="O7355">
            <v>0.17879999999999999</v>
          </cell>
          <cell r="P7355" t="str">
            <v>EA</v>
          </cell>
          <cell r="Q7355">
            <v>1</v>
          </cell>
          <cell r="R7355">
            <v>715.2</v>
          </cell>
          <cell r="S7355">
            <v>4000</v>
          </cell>
          <cell r="T7355">
            <v>0.17879999999999999</v>
          </cell>
        </row>
        <row r="7356">
          <cell r="K7356" t="str">
            <v>BSP0010013</v>
          </cell>
          <cell r="L7356" t="str">
            <v>滑轨解锁机构回位簧</v>
          </cell>
          <cell r="M7356" t="str">
            <v>H6</v>
          </cell>
          <cell r="N7356">
            <v>5000</v>
          </cell>
          <cell r="O7356">
            <v>0.17879999999999999</v>
          </cell>
          <cell r="P7356" t="str">
            <v>EA</v>
          </cell>
          <cell r="Q7356">
            <v>1</v>
          </cell>
          <cell r="R7356">
            <v>894</v>
          </cell>
          <cell r="S7356">
            <v>5000</v>
          </cell>
          <cell r="T7356">
            <v>0.17879999999999999</v>
          </cell>
        </row>
        <row r="7357">
          <cell r="K7357" t="str">
            <v>BSP0010016</v>
          </cell>
          <cell r="L7357" t="str">
            <v>坐垫翻折限位钣金回位簧</v>
          </cell>
          <cell r="M7357" t="str">
            <v/>
          </cell>
          <cell r="N7357">
            <v>2000</v>
          </cell>
          <cell r="O7357">
            <v>0.1142</v>
          </cell>
          <cell r="P7357" t="str">
            <v>EA</v>
          </cell>
          <cell r="Q7357">
            <v>1</v>
          </cell>
          <cell r="R7357">
            <v>228.4</v>
          </cell>
          <cell r="S7357">
            <v>2000</v>
          </cell>
          <cell r="T7357">
            <v>0.1142</v>
          </cell>
        </row>
        <row r="7358">
          <cell r="K7358" t="str">
            <v>BSP0010018</v>
          </cell>
          <cell r="L7358" t="str">
            <v>副驾驶靠背调节手柄卡接簧</v>
          </cell>
          <cell r="M7358" t="str">
            <v/>
          </cell>
          <cell r="N7358">
            <v>1100</v>
          </cell>
          <cell r="O7358">
            <v>0.2044</v>
          </cell>
          <cell r="P7358" t="str">
            <v>EA</v>
          </cell>
          <cell r="Q7358">
            <v>1</v>
          </cell>
          <cell r="R7358">
            <v>224.84</v>
          </cell>
          <cell r="S7358">
            <v>1100</v>
          </cell>
          <cell r="T7358">
            <v>0.2044</v>
          </cell>
        </row>
        <row r="7359">
          <cell r="K7359" t="str">
            <v>BSP0010018</v>
          </cell>
          <cell r="L7359" t="str">
            <v>副驾驶靠背调节手柄卡接簧</v>
          </cell>
          <cell r="M7359" t="str">
            <v/>
          </cell>
          <cell r="N7359">
            <v>400</v>
          </cell>
          <cell r="O7359">
            <v>0.21290000000000001</v>
          </cell>
          <cell r="P7359" t="str">
            <v>EA</v>
          </cell>
          <cell r="Q7359">
            <v>1</v>
          </cell>
          <cell r="R7359">
            <v>85.16</v>
          </cell>
          <cell r="S7359">
            <v>400</v>
          </cell>
          <cell r="T7359">
            <v>0.2044</v>
          </cell>
        </row>
        <row r="7360">
          <cell r="K7360" t="str">
            <v>BSP0010026</v>
          </cell>
          <cell r="L7360" t="str">
            <v>主驾驶靠背调节手柄卡接簧</v>
          </cell>
          <cell r="M7360" t="str">
            <v/>
          </cell>
          <cell r="N7360">
            <v>1500</v>
          </cell>
          <cell r="O7360">
            <v>0.2044</v>
          </cell>
          <cell r="P7360" t="str">
            <v>EA</v>
          </cell>
          <cell r="Q7360">
            <v>1</v>
          </cell>
          <cell r="R7360">
            <v>306.60000000000002</v>
          </cell>
          <cell r="S7360">
            <v>1500</v>
          </cell>
          <cell r="T7360">
            <v>0.2044</v>
          </cell>
        </row>
        <row r="7361">
          <cell r="K7361" t="str">
            <v>BSP0010026</v>
          </cell>
          <cell r="L7361" t="str">
            <v>主驾驶靠背调节手柄卡接簧</v>
          </cell>
          <cell r="M7361" t="str">
            <v/>
          </cell>
          <cell r="N7361">
            <v>-100</v>
          </cell>
          <cell r="O7361">
            <v>0.2044</v>
          </cell>
          <cell r="P7361" t="str">
            <v>EA</v>
          </cell>
          <cell r="Q7361">
            <v>1</v>
          </cell>
          <cell r="R7361">
            <v>-20.440000000000001</v>
          </cell>
          <cell r="S7361">
            <v>-100</v>
          </cell>
          <cell r="T7361">
            <v>0.21290000000000001</v>
          </cell>
        </row>
        <row r="7362">
          <cell r="K7362" t="str">
            <v>BSP0010035</v>
          </cell>
          <cell r="L7362" t="str">
            <v>靠背回位簧</v>
          </cell>
          <cell r="M7362" t="str">
            <v>重汽T5-2.0翻折</v>
          </cell>
          <cell r="N7362">
            <v>300</v>
          </cell>
          <cell r="O7362">
            <v>5.077</v>
          </cell>
          <cell r="P7362" t="str">
            <v>EA</v>
          </cell>
          <cell r="Q7362">
            <v>1</v>
          </cell>
          <cell r="R7362">
            <v>1523.1</v>
          </cell>
          <cell r="S7362">
            <v>300</v>
          </cell>
          <cell r="T7362">
            <v>5.077</v>
          </cell>
        </row>
        <row r="7363">
          <cell r="K7363" t="str">
            <v>BSP0010056</v>
          </cell>
          <cell r="L7363" t="str">
            <v>防护弹簧</v>
          </cell>
          <cell r="M7363" t="str">
            <v>150mm长</v>
          </cell>
          <cell r="N7363">
            <v>2000</v>
          </cell>
          <cell r="O7363">
            <v>0.30099999999999999</v>
          </cell>
          <cell r="P7363" t="str">
            <v>EA</v>
          </cell>
          <cell r="Q7363">
            <v>1</v>
          </cell>
          <cell r="R7363">
            <v>602</v>
          </cell>
          <cell r="S7363">
            <v>2000</v>
          </cell>
          <cell r="T7363">
            <v>0.30099999999999999</v>
          </cell>
        </row>
        <row r="7364">
          <cell r="K7364" t="str">
            <v>BSP0010056</v>
          </cell>
          <cell r="L7364" t="str">
            <v>防护弹簧</v>
          </cell>
          <cell r="M7364" t="str">
            <v>150mm长</v>
          </cell>
          <cell r="N7364">
            <v>3000</v>
          </cell>
          <cell r="O7364">
            <v>0.30099999999999999</v>
          </cell>
          <cell r="P7364" t="str">
            <v>EA</v>
          </cell>
          <cell r="Q7364">
            <v>1</v>
          </cell>
          <cell r="R7364">
            <v>903</v>
          </cell>
          <cell r="S7364">
            <v>3000</v>
          </cell>
          <cell r="T7364">
            <v>0.30099999999999999</v>
          </cell>
        </row>
        <row r="7365">
          <cell r="K7365" t="str">
            <v>BSP0010056</v>
          </cell>
          <cell r="L7365" t="str">
            <v>防护弹簧</v>
          </cell>
          <cell r="M7365" t="str">
            <v>150mm长</v>
          </cell>
          <cell r="N7365">
            <v>1500</v>
          </cell>
          <cell r="O7365">
            <v>0.30099999999999999</v>
          </cell>
          <cell r="P7365" t="str">
            <v>EA</v>
          </cell>
          <cell r="Q7365">
            <v>1</v>
          </cell>
          <cell r="R7365">
            <v>451.5</v>
          </cell>
          <cell r="S7365">
            <v>1500</v>
          </cell>
          <cell r="T7365">
            <v>0.30099999999999999</v>
          </cell>
        </row>
        <row r="7366">
          <cell r="K7366" t="str">
            <v>BSP0010056</v>
          </cell>
          <cell r="L7366" t="str">
            <v>防护弹簧</v>
          </cell>
          <cell r="M7366" t="str">
            <v>150mm长</v>
          </cell>
          <cell r="N7366">
            <v>2000</v>
          </cell>
          <cell r="O7366">
            <v>0.30099999999999999</v>
          </cell>
          <cell r="P7366" t="str">
            <v>EA</v>
          </cell>
          <cell r="Q7366">
            <v>1</v>
          </cell>
          <cell r="R7366">
            <v>602</v>
          </cell>
          <cell r="S7366">
            <v>2000</v>
          </cell>
          <cell r="T7366">
            <v>0.30099999999999999</v>
          </cell>
        </row>
        <row r="7367">
          <cell r="K7367" t="str">
            <v>BSP0010056</v>
          </cell>
          <cell r="L7367" t="str">
            <v>防护弹簧</v>
          </cell>
          <cell r="M7367" t="str">
            <v>150mm长</v>
          </cell>
          <cell r="N7367">
            <v>2000</v>
          </cell>
          <cell r="O7367">
            <v>0.30099999999999999</v>
          </cell>
          <cell r="P7367" t="str">
            <v>EA</v>
          </cell>
          <cell r="Q7367">
            <v>1</v>
          </cell>
          <cell r="R7367">
            <v>602</v>
          </cell>
          <cell r="S7367">
            <v>2000</v>
          </cell>
          <cell r="T7367">
            <v>0.30099999999999999</v>
          </cell>
        </row>
        <row r="7368">
          <cell r="K7368" t="str">
            <v>BTM0000006</v>
          </cell>
          <cell r="L7368" t="str">
            <v>B80C左折叠机构</v>
          </cell>
          <cell r="M7368" t="str">
            <v>JCFES-21529101A</v>
          </cell>
          <cell r="N7368">
            <v>200</v>
          </cell>
          <cell r="O7368">
            <v>36</v>
          </cell>
          <cell r="P7368" t="str">
            <v>Ea</v>
          </cell>
          <cell r="Q7368">
            <v>1</v>
          </cell>
          <cell r="R7368">
            <v>7200</v>
          </cell>
          <cell r="S7368">
            <v>200</v>
          </cell>
          <cell r="T7368">
            <v>36</v>
          </cell>
        </row>
        <row r="7369">
          <cell r="K7369" t="str">
            <v>BTM0000006</v>
          </cell>
          <cell r="L7369" t="str">
            <v>B80C左折叠机构</v>
          </cell>
          <cell r="M7369" t="str">
            <v>JCFES-21529101A</v>
          </cell>
          <cell r="N7369">
            <v>150</v>
          </cell>
          <cell r="O7369">
            <v>36</v>
          </cell>
          <cell r="P7369" t="str">
            <v>Ea</v>
          </cell>
          <cell r="Q7369">
            <v>1</v>
          </cell>
          <cell r="R7369">
            <v>5400</v>
          </cell>
          <cell r="S7369">
            <v>150</v>
          </cell>
          <cell r="T7369">
            <v>36</v>
          </cell>
        </row>
        <row r="7370">
          <cell r="K7370" t="str">
            <v>BTM0000007</v>
          </cell>
          <cell r="L7370" t="str">
            <v>B80C右折叠机构</v>
          </cell>
          <cell r="M7370" t="str">
            <v>JCFES-21529102</v>
          </cell>
          <cell r="N7370">
            <v>200</v>
          </cell>
          <cell r="O7370">
            <v>36</v>
          </cell>
          <cell r="P7370" t="str">
            <v>Ea</v>
          </cell>
          <cell r="Q7370">
            <v>1</v>
          </cell>
          <cell r="R7370">
            <v>7200</v>
          </cell>
          <cell r="S7370">
            <v>200</v>
          </cell>
          <cell r="T7370">
            <v>36</v>
          </cell>
        </row>
        <row r="7371">
          <cell r="K7371" t="str">
            <v>BTM0000007</v>
          </cell>
          <cell r="L7371" t="str">
            <v>B80C右折叠机构</v>
          </cell>
          <cell r="M7371" t="str">
            <v>JCFES-21529102</v>
          </cell>
          <cell r="N7371">
            <v>150</v>
          </cell>
          <cell r="O7371">
            <v>36</v>
          </cell>
          <cell r="P7371" t="str">
            <v>Ea</v>
          </cell>
          <cell r="Q7371">
            <v>1</v>
          </cell>
          <cell r="R7371">
            <v>5400</v>
          </cell>
          <cell r="S7371">
            <v>150</v>
          </cell>
          <cell r="T7371">
            <v>36</v>
          </cell>
        </row>
        <row r="7372">
          <cell r="K7372" t="str">
            <v>BTM0000008</v>
          </cell>
          <cell r="L7372" t="str">
            <v>B41V左电折叠器</v>
          </cell>
          <cell r="M7372" t="str">
            <v>MCI223 223/011</v>
          </cell>
          <cell r="N7372">
            <v>1914</v>
          </cell>
          <cell r="O7372">
            <v>55.18</v>
          </cell>
          <cell r="P7372" t="str">
            <v>EA</v>
          </cell>
          <cell r="Q7372">
            <v>1</v>
          </cell>
          <cell r="R7372">
            <v>105614.52</v>
          </cell>
          <cell r="S7372">
            <v>1914</v>
          </cell>
          <cell r="T7372">
            <v>55.18</v>
          </cell>
        </row>
        <row r="7373">
          <cell r="K7373" t="str">
            <v>BTM0000008</v>
          </cell>
          <cell r="L7373" t="str">
            <v>B41V左电折叠器</v>
          </cell>
          <cell r="M7373" t="str">
            <v>MCI223 223/011</v>
          </cell>
          <cell r="N7373">
            <v>3306</v>
          </cell>
          <cell r="O7373">
            <v>55.18</v>
          </cell>
          <cell r="P7373" t="str">
            <v>EA</v>
          </cell>
          <cell r="Q7373">
            <v>1</v>
          </cell>
          <cell r="R7373">
            <v>182425.08</v>
          </cell>
          <cell r="S7373">
            <v>3306</v>
          </cell>
          <cell r="T7373">
            <v>55.18</v>
          </cell>
        </row>
        <row r="7374">
          <cell r="K7374" t="str">
            <v>BTM0000008</v>
          </cell>
          <cell r="L7374" t="str">
            <v>B41V左电折叠器</v>
          </cell>
          <cell r="M7374" t="str">
            <v>MCI223 223/011</v>
          </cell>
          <cell r="N7374">
            <v>3306</v>
          </cell>
          <cell r="O7374">
            <v>55.18</v>
          </cell>
          <cell r="P7374" t="str">
            <v>EA</v>
          </cell>
          <cell r="Q7374">
            <v>1</v>
          </cell>
          <cell r="R7374">
            <v>182425.08</v>
          </cell>
          <cell r="S7374">
            <v>3306</v>
          </cell>
          <cell r="T7374">
            <v>55.18</v>
          </cell>
        </row>
        <row r="7375">
          <cell r="K7375" t="str">
            <v>BTM0000008</v>
          </cell>
          <cell r="L7375" t="str">
            <v>B41V左电折叠器</v>
          </cell>
          <cell r="M7375" t="str">
            <v>MCI223 223/011</v>
          </cell>
          <cell r="N7375">
            <v>870</v>
          </cell>
          <cell r="O7375">
            <v>55.18</v>
          </cell>
          <cell r="P7375" t="str">
            <v>EA</v>
          </cell>
          <cell r="Q7375">
            <v>1</v>
          </cell>
          <cell r="R7375">
            <v>48006.6</v>
          </cell>
          <cell r="S7375">
            <v>870</v>
          </cell>
          <cell r="T7375">
            <v>55.18</v>
          </cell>
        </row>
        <row r="7376">
          <cell r="K7376" t="str">
            <v>BTM0000008</v>
          </cell>
          <cell r="L7376" t="str">
            <v>B41V左电折叠器</v>
          </cell>
          <cell r="M7376" t="str">
            <v>MCI223 223/011</v>
          </cell>
          <cell r="N7376">
            <v>58</v>
          </cell>
          <cell r="O7376">
            <v>55.18</v>
          </cell>
          <cell r="P7376" t="str">
            <v>EA</v>
          </cell>
          <cell r="Q7376">
            <v>1</v>
          </cell>
          <cell r="R7376">
            <v>3200.44</v>
          </cell>
          <cell r="S7376">
            <v>58</v>
          </cell>
          <cell r="T7376">
            <v>55.18</v>
          </cell>
        </row>
        <row r="7377">
          <cell r="K7377" t="str">
            <v>BTM0000008</v>
          </cell>
          <cell r="L7377" t="str">
            <v>B41V左电折叠器</v>
          </cell>
          <cell r="M7377" t="str">
            <v>MCI223 223/011</v>
          </cell>
          <cell r="N7377">
            <v>3248</v>
          </cell>
          <cell r="O7377">
            <v>55.18</v>
          </cell>
          <cell r="P7377" t="str">
            <v>EA</v>
          </cell>
          <cell r="Q7377">
            <v>1</v>
          </cell>
          <cell r="R7377">
            <v>179224.64</v>
          </cell>
          <cell r="S7377">
            <v>3248</v>
          </cell>
          <cell r="T7377">
            <v>55.18</v>
          </cell>
        </row>
        <row r="7378">
          <cell r="K7378" t="str">
            <v>BTM0000009</v>
          </cell>
          <cell r="L7378" t="str">
            <v>B41V右电折叠器</v>
          </cell>
          <cell r="M7378" t="str">
            <v>MCI223 223/012</v>
          </cell>
          <cell r="N7378">
            <v>1914</v>
          </cell>
          <cell r="O7378">
            <v>55.18</v>
          </cell>
          <cell r="P7378" t="str">
            <v>EA</v>
          </cell>
          <cell r="Q7378">
            <v>1</v>
          </cell>
          <cell r="R7378">
            <v>105614.52</v>
          </cell>
          <cell r="S7378">
            <v>1914</v>
          </cell>
          <cell r="T7378">
            <v>55.18</v>
          </cell>
        </row>
        <row r="7379">
          <cell r="K7379" t="str">
            <v>BTM0000009</v>
          </cell>
          <cell r="L7379" t="str">
            <v>B41V右电折叠器</v>
          </cell>
          <cell r="M7379" t="str">
            <v>MCI223 223/012</v>
          </cell>
          <cell r="N7379">
            <v>3306</v>
          </cell>
          <cell r="O7379">
            <v>55.18</v>
          </cell>
          <cell r="P7379" t="str">
            <v>EA</v>
          </cell>
          <cell r="Q7379">
            <v>1</v>
          </cell>
          <cell r="R7379">
            <v>182425.08</v>
          </cell>
          <cell r="S7379">
            <v>3306</v>
          </cell>
          <cell r="T7379">
            <v>55.18</v>
          </cell>
        </row>
        <row r="7380">
          <cell r="K7380" t="str">
            <v>BTM0000009</v>
          </cell>
          <cell r="L7380" t="str">
            <v>B41V右电折叠器</v>
          </cell>
          <cell r="M7380" t="str">
            <v>MCI223 223/012</v>
          </cell>
          <cell r="N7380">
            <v>3306</v>
          </cell>
          <cell r="O7380">
            <v>55.18</v>
          </cell>
          <cell r="P7380" t="str">
            <v>EA</v>
          </cell>
          <cell r="Q7380">
            <v>1</v>
          </cell>
          <cell r="R7380">
            <v>182425.08</v>
          </cell>
          <cell r="S7380">
            <v>3306</v>
          </cell>
          <cell r="T7380">
            <v>55.18</v>
          </cell>
        </row>
        <row r="7381">
          <cell r="K7381" t="str">
            <v>BTM0000009</v>
          </cell>
          <cell r="L7381" t="str">
            <v>B41V右电折叠器</v>
          </cell>
          <cell r="M7381" t="str">
            <v>MCI223 223/012</v>
          </cell>
          <cell r="N7381">
            <v>870</v>
          </cell>
          <cell r="O7381">
            <v>55.18</v>
          </cell>
          <cell r="P7381" t="str">
            <v>EA</v>
          </cell>
          <cell r="Q7381">
            <v>1</v>
          </cell>
          <cell r="R7381">
            <v>48006.6</v>
          </cell>
          <cell r="S7381">
            <v>870</v>
          </cell>
          <cell r="T7381">
            <v>55.18</v>
          </cell>
        </row>
        <row r="7382">
          <cell r="K7382" t="str">
            <v>BTM0000009</v>
          </cell>
          <cell r="L7382" t="str">
            <v>B41V右电折叠器</v>
          </cell>
          <cell r="M7382" t="str">
            <v>MCI223 223/012</v>
          </cell>
          <cell r="N7382">
            <v>58</v>
          </cell>
          <cell r="O7382">
            <v>55.18</v>
          </cell>
          <cell r="P7382" t="str">
            <v>EA</v>
          </cell>
          <cell r="Q7382">
            <v>1</v>
          </cell>
          <cell r="R7382">
            <v>3200.44</v>
          </cell>
          <cell r="S7382">
            <v>58</v>
          </cell>
          <cell r="T7382">
            <v>55.18</v>
          </cell>
        </row>
        <row r="7383">
          <cell r="K7383" t="str">
            <v>BTM0000009</v>
          </cell>
          <cell r="L7383" t="str">
            <v>B41V右电折叠器</v>
          </cell>
          <cell r="M7383" t="str">
            <v>MCI223 223/012</v>
          </cell>
          <cell r="N7383">
            <v>3248</v>
          </cell>
          <cell r="O7383">
            <v>55.18</v>
          </cell>
          <cell r="P7383" t="str">
            <v>EA</v>
          </cell>
          <cell r="Q7383">
            <v>1</v>
          </cell>
          <cell r="R7383">
            <v>179224.64</v>
          </cell>
          <cell r="S7383">
            <v>3248</v>
          </cell>
          <cell r="T7383">
            <v>55.18</v>
          </cell>
        </row>
        <row r="7384">
          <cell r="K7384" t="str">
            <v>RCA0000091</v>
          </cell>
          <cell r="L7384" t="str">
            <v>登车扶手</v>
          </cell>
          <cell r="M7384" t="str">
            <v>1B18054100001</v>
          </cell>
          <cell r="N7384">
            <v>24</v>
          </cell>
          <cell r="O7384">
            <v>2.13</v>
          </cell>
          <cell r="P7384" t="str">
            <v>Ea</v>
          </cell>
          <cell r="Q7384">
            <v>1</v>
          </cell>
          <cell r="R7384">
            <v>51.12</v>
          </cell>
          <cell r="S7384">
            <v>24</v>
          </cell>
          <cell r="T7384">
            <v>2.13</v>
          </cell>
        </row>
        <row r="7385">
          <cell r="K7385" t="str">
            <v>RCA0000092</v>
          </cell>
          <cell r="L7385" t="str">
            <v>乘客拉手</v>
          </cell>
          <cell r="M7385" t="str">
            <v>1B18054100002</v>
          </cell>
          <cell r="N7385">
            <v>12</v>
          </cell>
          <cell r="O7385">
            <v>1.0900000000000001</v>
          </cell>
          <cell r="P7385" t="str">
            <v>Ea</v>
          </cell>
          <cell r="Q7385">
            <v>1</v>
          </cell>
          <cell r="R7385">
            <v>13.08</v>
          </cell>
          <cell r="S7385">
            <v>12</v>
          </cell>
          <cell r="T7385">
            <v>1.0900000000000001</v>
          </cell>
        </row>
        <row r="7386">
          <cell r="K7386" t="str">
            <v>RCA0000093</v>
          </cell>
          <cell r="L7386" t="str">
            <v>登车扶手</v>
          </cell>
          <cell r="M7386" t="str">
            <v>1B18354100000</v>
          </cell>
          <cell r="N7386">
            <v>804</v>
          </cell>
          <cell r="O7386">
            <v>2.13</v>
          </cell>
          <cell r="P7386" t="str">
            <v>Ea</v>
          </cell>
          <cell r="Q7386">
            <v>1</v>
          </cell>
          <cell r="R7386">
            <v>1712.52</v>
          </cell>
          <cell r="S7386">
            <v>804</v>
          </cell>
          <cell r="T7386">
            <v>2.13</v>
          </cell>
        </row>
        <row r="7387">
          <cell r="K7387" t="str">
            <v>RCA0000218</v>
          </cell>
          <cell r="L7387" t="str">
            <v>039扶手镶件</v>
          </cell>
          <cell r="M7387" t="str">
            <v/>
          </cell>
          <cell r="N7387">
            <v>4900</v>
          </cell>
          <cell r="O7387">
            <v>0.67259999999999998</v>
          </cell>
          <cell r="P7387" t="str">
            <v>EA</v>
          </cell>
          <cell r="Q7387">
            <v>1</v>
          </cell>
          <cell r="R7387">
            <v>3295.74</v>
          </cell>
          <cell r="S7387">
            <v>4900</v>
          </cell>
          <cell r="T7387">
            <v>0.67259999999999998</v>
          </cell>
        </row>
        <row r="7388">
          <cell r="K7388" t="str">
            <v>RCA0000218</v>
          </cell>
          <cell r="L7388" t="str">
            <v>039扶手镶件</v>
          </cell>
          <cell r="M7388" t="str">
            <v/>
          </cell>
          <cell r="N7388">
            <v>2100</v>
          </cell>
          <cell r="O7388">
            <v>0.67259999999999998</v>
          </cell>
          <cell r="P7388" t="str">
            <v>EA</v>
          </cell>
          <cell r="Q7388">
            <v>1</v>
          </cell>
          <cell r="R7388">
            <v>1412.46</v>
          </cell>
          <cell r="S7388">
            <v>2100</v>
          </cell>
          <cell r="T7388">
            <v>0.67259999999999998</v>
          </cell>
        </row>
        <row r="7389">
          <cell r="K7389" t="str">
            <v>REM0000084</v>
          </cell>
          <cell r="L7389" t="str">
            <v>BC311加热片左</v>
          </cell>
          <cell r="M7389" t="str">
            <v/>
          </cell>
          <cell r="N7389">
            <v>1000</v>
          </cell>
          <cell r="O7389">
            <v>2.41</v>
          </cell>
          <cell r="P7389" t="str">
            <v>EA</v>
          </cell>
          <cell r="Q7389">
            <v>1</v>
          </cell>
          <cell r="R7389">
            <v>2410</v>
          </cell>
          <cell r="S7389">
            <v>1000</v>
          </cell>
          <cell r="T7389">
            <v>2.41</v>
          </cell>
        </row>
        <row r="7390">
          <cell r="K7390" t="str">
            <v>REM0000084</v>
          </cell>
          <cell r="L7390" t="str">
            <v>BC311加热片左</v>
          </cell>
          <cell r="M7390" t="str">
            <v/>
          </cell>
          <cell r="N7390">
            <v>-80</v>
          </cell>
          <cell r="O7390">
            <v>2.41</v>
          </cell>
          <cell r="P7390" t="str">
            <v>EA</v>
          </cell>
          <cell r="Q7390">
            <v>1</v>
          </cell>
          <cell r="R7390">
            <v>-192.8</v>
          </cell>
          <cell r="S7390">
            <v>-80</v>
          </cell>
          <cell r="T7390">
            <v>2.41</v>
          </cell>
        </row>
        <row r="7391">
          <cell r="K7391" t="str">
            <v>REM0000084</v>
          </cell>
          <cell r="L7391" t="str">
            <v>BC311加热片左</v>
          </cell>
          <cell r="M7391" t="str">
            <v/>
          </cell>
          <cell r="N7391">
            <v>2000</v>
          </cell>
          <cell r="O7391">
            <v>2.41</v>
          </cell>
          <cell r="P7391" t="str">
            <v>EA</v>
          </cell>
          <cell r="Q7391">
            <v>1</v>
          </cell>
          <cell r="R7391">
            <v>4820</v>
          </cell>
          <cell r="S7391">
            <v>2000</v>
          </cell>
          <cell r="T7391">
            <v>2.41</v>
          </cell>
        </row>
        <row r="7392">
          <cell r="K7392" t="str">
            <v>REM0000094</v>
          </cell>
          <cell r="L7392" t="str">
            <v>BC311下镜壳合件左</v>
          </cell>
          <cell r="M7392" t="str">
            <v/>
          </cell>
          <cell r="N7392">
            <v>1512</v>
          </cell>
          <cell r="O7392">
            <v>14.6</v>
          </cell>
          <cell r="P7392" t="str">
            <v>EA</v>
          </cell>
          <cell r="Q7392">
            <v>1</v>
          </cell>
          <cell r="R7392">
            <v>22075.200000000001</v>
          </cell>
          <cell r="S7392">
            <v>1512</v>
          </cell>
          <cell r="T7392">
            <v>14.6</v>
          </cell>
        </row>
        <row r="7393">
          <cell r="K7393" t="str">
            <v>REM0000094</v>
          </cell>
          <cell r="L7393" t="str">
            <v>BC311下镜壳合件左</v>
          </cell>
          <cell r="M7393" t="str">
            <v/>
          </cell>
          <cell r="N7393">
            <v>1792</v>
          </cell>
          <cell r="O7393">
            <v>14.6</v>
          </cell>
          <cell r="P7393" t="str">
            <v>EA</v>
          </cell>
          <cell r="Q7393">
            <v>1</v>
          </cell>
          <cell r="R7393">
            <v>26163.200000000001</v>
          </cell>
          <cell r="S7393">
            <v>1792</v>
          </cell>
          <cell r="T7393">
            <v>14.6</v>
          </cell>
        </row>
        <row r="7394">
          <cell r="K7394" t="str">
            <v>REM0000099</v>
          </cell>
          <cell r="L7394" t="str">
            <v>BC311三角垫合件-左</v>
          </cell>
          <cell r="M7394" t="str">
            <v>PE(板材冲压)黑色</v>
          </cell>
          <cell r="N7394">
            <v>2400</v>
          </cell>
          <cell r="O7394">
            <v>0.65700000000000003</v>
          </cell>
          <cell r="P7394" t="str">
            <v>EA</v>
          </cell>
          <cell r="Q7394">
            <v>1</v>
          </cell>
          <cell r="R7394">
            <v>1576.8</v>
          </cell>
          <cell r="S7394">
            <v>2400</v>
          </cell>
          <cell r="T7394">
            <v>0.65700000000000003</v>
          </cell>
        </row>
        <row r="7395">
          <cell r="K7395" t="str">
            <v>REM0000100</v>
          </cell>
          <cell r="L7395" t="str">
            <v>BC311转轴</v>
          </cell>
          <cell r="M7395" t="str">
            <v>AISi12cul(Fe)</v>
          </cell>
          <cell r="N7395">
            <v>1080</v>
          </cell>
          <cell r="O7395">
            <v>1.8</v>
          </cell>
          <cell r="P7395" t="str">
            <v>EA</v>
          </cell>
          <cell r="Q7395">
            <v>1</v>
          </cell>
          <cell r="R7395">
            <v>1944</v>
          </cell>
          <cell r="S7395">
            <v>1080</v>
          </cell>
          <cell r="T7395">
            <v>1.8</v>
          </cell>
        </row>
        <row r="7396">
          <cell r="K7396" t="str">
            <v>REM0000100</v>
          </cell>
          <cell r="L7396" t="str">
            <v>BC311转轴</v>
          </cell>
          <cell r="M7396" t="str">
            <v>AISi12cul(Fe)</v>
          </cell>
          <cell r="N7396">
            <v>2520</v>
          </cell>
          <cell r="O7396">
            <v>1.8</v>
          </cell>
          <cell r="P7396" t="str">
            <v>EA</v>
          </cell>
          <cell r="Q7396">
            <v>1</v>
          </cell>
          <cell r="R7396">
            <v>4536</v>
          </cell>
          <cell r="S7396">
            <v>2520</v>
          </cell>
          <cell r="T7396">
            <v>1.8</v>
          </cell>
        </row>
        <row r="7397">
          <cell r="K7397" t="str">
            <v>REM0000111</v>
          </cell>
          <cell r="L7397" t="str">
            <v>BC311镜片右</v>
          </cell>
          <cell r="M7397" t="str">
            <v>SR1230±30</v>
          </cell>
          <cell r="N7397">
            <v>500</v>
          </cell>
          <cell r="O7397">
            <v>3.6</v>
          </cell>
          <cell r="P7397" t="str">
            <v>EA</v>
          </cell>
          <cell r="Q7397">
            <v>1</v>
          </cell>
          <cell r="R7397">
            <v>1800</v>
          </cell>
          <cell r="S7397">
            <v>500</v>
          </cell>
          <cell r="T7397">
            <v>3.6</v>
          </cell>
        </row>
        <row r="7398">
          <cell r="K7398" t="str">
            <v>REM0000111</v>
          </cell>
          <cell r="L7398" t="str">
            <v>BC311镜片右</v>
          </cell>
          <cell r="M7398" t="str">
            <v>SR1230±30</v>
          </cell>
          <cell r="N7398">
            <v>3000</v>
          </cell>
          <cell r="O7398">
            <v>3.6</v>
          </cell>
          <cell r="P7398" t="str">
            <v>EA</v>
          </cell>
          <cell r="Q7398">
            <v>1</v>
          </cell>
          <cell r="R7398">
            <v>10800</v>
          </cell>
          <cell r="S7398">
            <v>3000</v>
          </cell>
          <cell r="T7398">
            <v>3.6</v>
          </cell>
        </row>
        <row r="7399">
          <cell r="K7399" t="str">
            <v>REM0000112</v>
          </cell>
          <cell r="L7399" t="str">
            <v>BC311加热片右</v>
          </cell>
          <cell r="M7399" t="str">
            <v/>
          </cell>
          <cell r="N7399">
            <v>1000</v>
          </cell>
          <cell r="O7399">
            <v>2.41</v>
          </cell>
          <cell r="P7399" t="str">
            <v>EA</v>
          </cell>
          <cell r="Q7399">
            <v>1</v>
          </cell>
          <cell r="R7399">
            <v>2410</v>
          </cell>
          <cell r="S7399">
            <v>1000</v>
          </cell>
          <cell r="T7399">
            <v>2.41</v>
          </cell>
        </row>
        <row r="7400">
          <cell r="K7400" t="str">
            <v>REM0000112</v>
          </cell>
          <cell r="L7400" t="str">
            <v>BC311加热片右</v>
          </cell>
          <cell r="M7400" t="str">
            <v/>
          </cell>
          <cell r="N7400">
            <v>80</v>
          </cell>
          <cell r="O7400">
            <v>2.41</v>
          </cell>
          <cell r="P7400" t="str">
            <v>EA</v>
          </cell>
          <cell r="Q7400">
            <v>1</v>
          </cell>
          <cell r="R7400">
            <v>192.8</v>
          </cell>
          <cell r="S7400">
            <v>80</v>
          </cell>
          <cell r="T7400">
            <v>2.41</v>
          </cell>
        </row>
        <row r="7401">
          <cell r="K7401" t="str">
            <v>REM0000112</v>
          </cell>
          <cell r="L7401" t="str">
            <v>BC311加热片右</v>
          </cell>
          <cell r="M7401" t="str">
            <v/>
          </cell>
          <cell r="N7401">
            <v>2000</v>
          </cell>
          <cell r="O7401">
            <v>2.41</v>
          </cell>
          <cell r="P7401" t="str">
            <v>EA</v>
          </cell>
          <cell r="Q7401">
            <v>1</v>
          </cell>
          <cell r="R7401">
            <v>4820</v>
          </cell>
          <cell r="S7401">
            <v>2000</v>
          </cell>
          <cell r="T7401">
            <v>2.41</v>
          </cell>
        </row>
        <row r="7402">
          <cell r="K7402" t="str">
            <v>REM0000122</v>
          </cell>
          <cell r="L7402" t="str">
            <v>BC311下镜壳合件右</v>
          </cell>
          <cell r="M7402" t="str">
            <v/>
          </cell>
          <cell r="N7402">
            <v>1512</v>
          </cell>
          <cell r="O7402">
            <v>14.6</v>
          </cell>
          <cell r="P7402" t="str">
            <v>EA</v>
          </cell>
          <cell r="Q7402">
            <v>1</v>
          </cell>
          <cell r="R7402">
            <v>22075.200000000001</v>
          </cell>
          <cell r="S7402">
            <v>1512</v>
          </cell>
          <cell r="T7402">
            <v>14.6</v>
          </cell>
        </row>
        <row r="7403">
          <cell r="K7403" t="str">
            <v>REM0000122</v>
          </cell>
          <cell r="L7403" t="str">
            <v>BC311下镜壳合件右</v>
          </cell>
          <cell r="M7403" t="str">
            <v/>
          </cell>
          <cell r="N7403">
            <v>1792</v>
          </cell>
          <cell r="O7403">
            <v>14.6</v>
          </cell>
          <cell r="P7403" t="str">
            <v>EA</v>
          </cell>
          <cell r="Q7403">
            <v>1</v>
          </cell>
          <cell r="R7403">
            <v>26163.200000000001</v>
          </cell>
          <cell r="S7403">
            <v>1792</v>
          </cell>
          <cell r="T7403">
            <v>14.6</v>
          </cell>
        </row>
        <row r="7404">
          <cell r="K7404" t="str">
            <v>REM0000127</v>
          </cell>
          <cell r="L7404" t="str">
            <v>BC311三角垫合件-右</v>
          </cell>
          <cell r="M7404" t="str">
            <v>PE(板材冲压)黑色</v>
          </cell>
          <cell r="N7404">
            <v>2400</v>
          </cell>
          <cell r="O7404">
            <v>0.65700000000000003</v>
          </cell>
          <cell r="P7404" t="str">
            <v>EA</v>
          </cell>
          <cell r="Q7404">
            <v>1</v>
          </cell>
          <cell r="R7404">
            <v>1576.8</v>
          </cell>
          <cell r="S7404">
            <v>2400</v>
          </cell>
          <cell r="T7404">
            <v>0.65700000000000003</v>
          </cell>
        </row>
        <row r="7405">
          <cell r="K7405" t="str">
            <v>REM0000306</v>
          </cell>
          <cell r="L7405" t="str">
            <v>1780镜头后盖</v>
          </cell>
          <cell r="M7405" t="str">
            <v>PP 黑色</v>
          </cell>
          <cell r="N7405">
            <v>400</v>
          </cell>
          <cell r="O7405">
            <v>0.22389999999999999</v>
          </cell>
          <cell r="P7405" t="str">
            <v>Ea</v>
          </cell>
          <cell r="Q7405">
            <v>1</v>
          </cell>
          <cell r="R7405">
            <v>89.56</v>
          </cell>
          <cell r="S7405">
            <v>400</v>
          </cell>
          <cell r="T7405">
            <v>0.22389999999999999</v>
          </cell>
        </row>
        <row r="7406">
          <cell r="K7406" t="str">
            <v>REM0000306</v>
          </cell>
          <cell r="L7406" t="str">
            <v>1780镜头后盖</v>
          </cell>
          <cell r="M7406" t="str">
            <v>PP 黑色</v>
          </cell>
          <cell r="N7406">
            <v>400</v>
          </cell>
          <cell r="O7406">
            <v>0.22389999999999999</v>
          </cell>
          <cell r="P7406" t="str">
            <v>Ea</v>
          </cell>
          <cell r="Q7406">
            <v>1</v>
          </cell>
          <cell r="R7406">
            <v>89.56</v>
          </cell>
          <cell r="S7406">
            <v>400</v>
          </cell>
          <cell r="T7406">
            <v>0.22389999999999999</v>
          </cell>
        </row>
        <row r="7407">
          <cell r="K7407" t="str">
            <v>REM0000410</v>
          </cell>
          <cell r="L7407" t="str">
            <v>ETX下镜杆连接座</v>
          </cell>
          <cell r="M7407" t="str">
            <v>PA6+30%GF</v>
          </cell>
          <cell r="N7407">
            <v>290</v>
          </cell>
          <cell r="O7407">
            <v>2.7231999999999998</v>
          </cell>
          <cell r="P7407" t="str">
            <v>Ea</v>
          </cell>
          <cell r="Q7407">
            <v>1</v>
          </cell>
          <cell r="R7407">
            <v>789.73</v>
          </cell>
          <cell r="S7407">
            <v>290</v>
          </cell>
          <cell r="T7407">
            <v>2.7231999999999998</v>
          </cell>
        </row>
        <row r="7408">
          <cell r="K7408" t="str">
            <v>REM0000410</v>
          </cell>
          <cell r="L7408" t="str">
            <v>ETX下镜杆连接座</v>
          </cell>
          <cell r="M7408" t="str">
            <v>PA6+30%GF</v>
          </cell>
          <cell r="N7408">
            <v>200</v>
          </cell>
          <cell r="O7408">
            <v>2.7231999999999998</v>
          </cell>
          <cell r="P7408" t="str">
            <v>Ea</v>
          </cell>
          <cell r="Q7408">
            <v>1</v>
          </cell>
          <cell r="R7408">
            <v>544.64</v>
          </cell>
          <cell r="S7408">
            <v>200</v>
          </cell>
          <cell r="T7408">
            <v>2.7231999999999998</v>
          </cell>
        </row>
        <row r="7409">
          <cell r="K7409" t="str">
            <v>REM0000564</v>
          </cell>
          <cell r="L7409" t="str">
            <v>一汽MV3调整机构安装座</v>
          </cell>
          <cell r="M7409" t="str">
            <v/>
          </cell>
          <cell r="N7409">
            <v>160</v>
          </cell>
          <cell r="O7409">
            <v>1.3524</v>
          </cell>
          <cell r="P7409" t="str">
            <v>Ea</v>
          </cell>
          <cell r="Q7409">
            <v>1</v>
          </cell>
          <cell r="R7409">
            <v>216.38</v>
          </cell>
          <cell r="S7409">
            <v>160</v>
          </cell>
          <cell r="T7409">
            <v>1.3524</v>
          </cell>
        </row>
        <row r="7410">
          <cell r="K7410" t="str">
            <v>REM0000564</v>
          </cell>
          <cell r="L7410" t="str">
            <v>一汽MV3调整机构安装座</v>
          </cell>
          <cell r="M7410" t="str">
            <v/>
          </cell>
          <cell r="N7410">
            <v>200</v>
          </cell>
          <cell r="O7410">
            <v>1.3524</v>
          </cell>
          <cell r="P7410" t="str">
            <v>Ea</v>
          </cell>
          <cell r="Q7410">
            <v>1</v>
          </cell>
          <cell r="R7410">
            <v>270.48</v>
          </cell>
          <cell r="S7410">
            <v>200</v>
          </cell>
          <cell r="T7410">
            <v>1.3524</v>
          </cell>
        </row>
        <row r="7411">
          <cell r="K7411" t="str">
            <v>REM0000564</v>
          </cell>
          <cell r="L7411" t="str">
            <v>一汽MV3调整机构安装座</v>
          </cell>
          <cell r="M7411" t="str">
            <v/>
          </cell>
          <cell r="N7411">
            <v>200</v>
          </cell>
          <cell r="O7411">
            <v>1.3524</v>
          </cell>
          <cell r="P7411" t="str">
            <v>Ea</v>
          </cell>
          <cell r="Q7411">
            <v>1</v>
          </cell>
          <cell r="R7411">
            <v>270.48</v>
          </cell>
          <cell r="S7411">
            <v>200</v>
          </cell>
          <cell r="T7411">
            <v>1.3524</v>
          </cell>
        </row>
        <row r="7412">
          <cell r="K7412" t="str">
            <v>REM0000603</v>
          </cell>
          <cell r="L7412" t="str">
            <v>斯太尔王左上镜座</v>
          </cell>
          <cell r="M7412" t="str">
            <v>ZL104</v>
          </cell>
          <cell r="N7412">
            <v>200</v>
          </cell>
          <cell r="O7412">
            <v>2.2309999999999999</v>
          </cell>
          <cell r="P7412" t="str">
            <v>Ea</v>
          </cell>
          <cell r="Q7412">
            <v>1</v>
          </cell>
          <cell r="R7412">
            <v>446.2</v>
          </cell>
          <cell r="S7412">
            <v>200</v>
          </cell>
          <cell r="T7412">
            <v>2.2309999999999999</v>
          </cell>
        </row>
        <row r="7413">
          <cell r="K7413" t="str">
            <v>REM0000603</v>
          </cell>
          <cell r="L7413" t="str">
            <v>斯太尔王左上镜座</v>
          </cell>
          <cell r="M7413" t="str">
            <v>ZL104</v>
          </cell>
          <cell r="N7413">
            <v>200</v>
          </cell>
          <cell r="O7413">
            <v>2.2309999999999999</v>
          </cell>
          <cell r="P7413" t="str">
            <v>Ea</v>
          </cell>
          <cell r="Q7413">
            <v>1</v>
          </cell>
          <cell r="R7413">
            <v>446.2</v>
          </cell>
          <cell r="S7413">
            <v>200</v>
          </cell>
          <cell r="T7413">
            <v>2.2309999999999999</v>
          </cell>
        </row>
        <row r="7414">
          <cell r="K7414" t="str">
            <v>REM0000630</v>
          </cell>
          <cell r="L7414" t="str">
            <v>一汽MV3左上镜座</v>
          </cell>
          <cell r="M7414" t="str">
            <v>ZL104</v>
          </cell>
          <cell r="N7414">
            <v>160</v>
          </cell>
          <cell r="O7414">
            <v>8.9750999999999994</v>
          </cell>
          <cell r="P7414" t="str">
            <v>Ea</v>
          </cell>
          <cell r="Q7414">
            <v>1</v>
          </cell>
          <cell r="R7414">
            <v>1436.02</v>
          </cell>
          <cell r="S7414">
            <v>160</v>
          </cell>
          <cell r="T7414">
            <v>8.9750999999999994</v>
          </cell>
        </row>
        <row r="7415">
          <cell r="K7415" t="str">
            <v>REM0000630</v>
          </cell>
          <cell r="L7415" t="str">
            <v>一汽MV3左上镜座</v>
          </cell>
          <cell r="M7415" t="str">
            <v>ZL104</v>
          </cell>
          <cell r="N7415">
            <v>-30</v>
          </cell>
          <cell r="O7415">
            <v>8.9750999999999994</v>
          </cell>
          <cell r="P7415" t="str">
            <v>Ea</v>
          </cell>
          <cell r="Q7415">
            <v>1</v>
          </cell>
          <cell r="R7415">
            <v>-269.25</v>
          </cell>
          <cell r="S7415">
            <v>-30</v>
          </cell>
          <cell r="T7415">
            <v>8.9750999999999994</v>
          </cell>
        </row>
        <row r="7416">
          <cell r="K7416" t="str">
            <v>REM0000631</v>
          </cell>
          <cell r="L7416" t="str">
            <v>一汽MV3左下镜座</v>
          </cell>
          <cell r="M7416" t="str">
            <v>ZL104</v>
          </cell>
          <cell r="N7416">
            <v>160</v>
          </cell>
          <cell r="O7416">
            <v>8.859</v>
          </cell>
          <cell r="P7416" t="str">
            <v>Ea</v>
          </cell>
          <cell r="Q7416">
            <v>1</v>
          </cell>
          <cell r="R7416">
            <v>1417.44</v>
          </cell>
          <cell r="S7416">
            <v>160</v>
          </cell>
          <cell r="T7416">
            <v>8.859</v>
          </cell>
        </row>
        <row r="7417">
          <cell r="K7417" t="str">
            <v>REM0000631</v>
          </cell>
          <cell r="L7417" t="str">
            <v>一汽MV3左下镜座</v>
          </cell>
          <cell r="M7417" t="str">
            <v>ZL104</v>
          </cell>
          <cell r="N7417">
            <v>-1</v>
          </cell>
          <cell r="O7417">
            <v>8.859</v>
          </cell>
          <cell r="P7417" t="str">
            <v>Ea</v>
          </cell>
          <cell r="Q7417">
            <v>1</v>
          </cell>
          <cell r="R7417">
            <v>-8.86</v>
          </cell>
          <cell r="S7417">
            <v>-1</v>
          </cell>
          <cell r="T7417">
            <v>8.859</v>
          </cell>
        </row>
        <row r="7418">
          <cell r="K7418" t="str">
            <v>REM0000634</v>
          </cell>
          <cell r="L7418" t="str">
            <v>一汽MV3镜杆下护套</v>
          </cell>
          <cell r="M7418" t="str">
            <v/>
          </cell>
          <cell r="N7418">
            <v>300</v>
          </cell>
          <cell r="O7418">
            <v>3.33</v>
          </cell>
          <cell r="P7418" t="str">
            <v>Ea</v>
          </cell>
          <cell r="Q7418">
            <v>1</v>
          </cell>
          <cell r="R7418">
            <v>999</v>
          </cell>
          <cell r="S7418">
            <v>300</v>
          </cell>
          <cell r="T7418">
            <v>3.5396000000000001</v>
          </cell>
        </row>
        <row r="7419">
          <cell r="K7419" t="str">
            <v>REM0000634</v>
          </cell>
          <cell r="L7419" t="str">
            <v>一汽MV3镜杆下护套</v>
          </cell>
          <cell r="M7419" t="str">
            <v/>
          </cell>
          <cell r="N7419">
            <v>300</v>
          </cell>
          <cell r="O7419">
            <v>3.33</v>
          </cell>
          <cell r="P7419" t="str">
            <v>Ea</v>
          </cell>
          <cell r="Q7419">
            <v>1</v>
          </cell>
          <cell r="R7419">
            <v>999</v>
          </cell>
          <cell r="S7419">
            <v>300</v>
          </cell>
          <cell r="T7419">
            <v>3.5396000000000001</v>
          </cell>
        </row>
        <row r="7420">
          <cell r="K7420" t="str">
            <v>REM0000636</v>
          </cell>
          <cell r="L7420" t="str">
            <v>一汽MV3下镜座垫片左</v>
          </cell>
          <cell r="M7420" t="str">
            <v/>
          </cell>
          <cell r="N7420">
            <v>600</v>
          </cell>
          <cell r="O7420">
            <v>0.65</v>
          </cell>
          <cell r="P7420" t="str">
            <v>Ea</v>
          </cell>
          <cell r="Q7420">
            <v>1</v>
          </cell>
          <cell r="R7420">
            <v>390</v>
          </cell>
          <cell r="S7420">
            <v>600</v>
          </cell>
          <cell r="T7420">
            <v>0.65</v>
          </cell>
        </row>
        <row r="7421">
          <cell r="K7421" t="str">
            <v>REM0000637</v>
          </cell>
          <cell r="L7421" t="str">
            <v>一汽MV3右上镜座</v>
          </cell>
          <cell r="M7421" t="str">
            <v>ZL104</v>
          </cell>
          <cell r="N7421">
            <v>160</v>
          </cell>
          <cell r="O7421">
            <v>8.9750999999999994</v>
          </cell>
          <cell r="P7421" t="str">
            <v>Ea</v>
          </cell>
          <cell r="Q7421">
            <v>1</v>
          </cell>
          <cell r="R7421">
            <v>1436.02</v>
          </cell>
          <cell r="S7421">
            <v>160</v>
          </cell>
          <cell r="T7421">
            <v>8.9750999999999994</v>
          </cell>
        </row>
        <row r="7422">
          <cell r="K7422" t="str">
            <v>REM0000638</v>
          </cell>
          <cell r="L7422" t="str">
            <v>一汽MV3右下镜座</v>
          </cell>
          <cell r="M7422" t="str">
            <v>ZL104</v>
          </cell>
          <cell r="N7422">
            <v>160</v>
          </cell>
          <cell r="O7422">
            <v>8.859</v>
          </cell>
          <cell r="P7422" t="str">
            <v>Ea</v>
          </cell>
          <cell r="Q7422">
            <v>1</v>
          </cell>
          <cell r="R7422">
            <v>1417.44</v>
          </cell>
          <cell r="S7422">
            <v>160</v>
          </cell>
          <cell r="T7422">
            <v>8.859</v>
          </cell>
        </row>
        <row r="7423">
          <cell r="K7423" t="str">
            <v>REM0000640</v>
          </cell>
          <cell r="L7423" t="str">
            <v>一汽MV3下镜座垫片右</v>
          </cell>
          <cell r="M7423" t="str">
            <v/>
          </cell>
          <cell r="N7423">
            <v>600</v>
          </cell>
          <cell r="O7423">
            <v>0.65</v>
          </cell>
          <cell r="P7423" t="str">
            <v>Ea</v>
          </cell>
          <cell r="Q7423">
            <v>1</v>
          </cell>
          <cell r="R7423">
            <v>390</v>
          </cell>
          <cell r="S7423">
            <v>600</v>
          </cell>
          <cell r="T7423">
            <v>0.65</v>
          </cell>
        </row>
        <row r="7424">
          <cell r="K7424" t="str">
            <v>REM0001098</v>
          </cell>
          <cell r="L7424" t="str">
            <v>B40L左手折压板</v>
          </cell>
          <cell r="M7424" t="str">
            <v>ADC12</v>
          </cell>
          <cell r="N7424">
            <v>-1</v>
          </cell>
          <cell r="O7424">
            <v>3.98</v>
          </cell>
          <cell r="P7424" t="str">
            <v>Ea</v>
          </cell>
          <cell r="Q7424">
            <v>1</v>
          </cell>
          <cell r="R7424">
            <v>-3.98</v>
          </cell>
          <cell r="S7424">
            <v>-1</v>
          </cell>
          <cell r="T7424">
            <v>3.98</v>
          </cell>
        </row>
        <row r="7425">
          <cell r="K7425" t="str">
            <v>REM0001130</v>
          </cell>
          <cell r="L7425" t="str">
            <v>B80C左底座密封垫</v>
          </cell>
          <cell r="M7425" t="str">
            <v>TPE  3160CY</v>
          </cell>
          <cell r="N7425">
            <v>100</v>
          </cell>
          <cell r="O7425">
            <v>1.0087999999999999</v>
          </cell>
          <cell r="P7425" t="str">
            <v>Ea</v>
          </cell>
          <cell r="Q7425">
            <v>1</v>
          </cell>
          <cell r="R7425">
            <v>100.88</v>
          </cell>
          <cell r="S7425">
            <v>100</v>
          </cell>
          <cell r="T7425">
            <v>1.0087999999999999</v>
          </cell>
        </row>
        <row r="7426">
          <cell r="K7426" t="str">
            <v>REM0001151</v>
          </cell>
          <cell r="L7426" t="str">
            <v>B40L右电折压板</v>
          </cell>
          <cell r="M7426" t="str">
            <v>ADC12</v>
          </cell>
          <cell r="N7426">
            <v>-1</v>
          </cell>
          <cell r="O7426">
            <v>2.8</v>
          </cell>
          <cell r="P7426" t="str">
            <v>Ea</v>
          </cell>
          <cell r="Q7426">
            <v>1</v>
          </cell>
          <cell r="R7426">
            <v>-2.8</v>
          </cell>
          <cell r="S7426">
            <v>-1</v>
          </cell>
          <cell r="T7426">
            <v>2.8</v>
          </cell>
        </row>
        <row r="7427">
          <cell r="K7427" t="str">
            <v>REM0001154</v>
          </cell>
          <cell r="L7427" t="str">
            <v>B80C右底座密封垫</v>
          </cell>
          <cell r="M7427" t="str">
            <v>TPE  3160CY</v>
          </cell>
          <cell r="N7427">
            <v>100</v>
          </cell>
          <cell r="O7427">
            <v>1.0087999999999999</v>
          </cell>
          <cell r="P7427" t="str">
            <v>Ea</v>
          </cell>
          <cell r="Q7427">
            <v>1</v>
          </cell>
          <cell r="R7427">
            <v>100.88</v>
          </cell>
          <cell r="S7427">
            <v>100</v>
          </cell>
          <cell r="T7427">
            <v>1.0087999999999999</v>
          </cell>
        </row>
        <row r="7428">
          <cell r="K7428" t="str">
            <v>REM0001165</v>
          </cell>
          <cell r="L7428" t="str">
            <v>B80C右底座</v>
          </cell>
          <cell r="M7428" t="str">
            <v>ADC12</v>
          </cell>
          <cell r="N7428">
            <v>80</v>
          </cell>
          <cell r="O7428">
            <v>7.6</v>
          </cell>
          <cell r="P7428" t="str">
            <v>Ea</v>
          </cell>
          <cell r="Q7428">
            <v>1</v>
          </cell>
          <cell r="R7428">
            <v>608</v>
          </cell>
          <cell r="S7428">
            <v>80</v>
          </cell>
          <cell r="T7428">
            <v>7.6</v>
          </cell>
        </row>
        <row r="7429">
          <cell r="K7429" t="str">
            <v>REM0001620</v>
          </cell>
          <cell r="L7429" t="str">
            <v>1780镜片</v>
          </cell>
          <cell r="M7429" t="str">
            <v>浮法玻璃</v>
          </cell>
          <cell r="N7429">
            <v>1100</v>
          </cell>
          <cell r="O7429">
            <v>3.18</v>
          </cell>
          <cell r="P7429" t="str">
            <v>Ea</v>
          </cell>
          <cell r="Q7429">
            <v>1</v>
          </cell>
          <cell r="R7429">
            <v>3498</v>
          </cell>
          <cell r="S7429">
            <v>1100</v>
          </cell>
          <cell r="T7429">
            <v>3.18</v>
          </cell>
        </row>
        <row r="7430">
          <cell r="K7430" t="str">
            <v>REM0001620</v>
          </cell>
          <cell r="L7430" t="str">
            <v>1780镜片</v>
          </cell>
          <cell r="M7430" t="str">
            <v>浮法玻璃</v>
          </cell>
          <cell r="N7430">
            <v>-58</v>
          </cell>
          <cell r="O7430">
            <v>3.18</v>
          </cell>
          <cell r="P7430" t="str">
            <v>Ea</v>
          </cell>
          <cell r="Q7430">
            <v>1</v>
          </cell>
          <cell r="R7430">
            <v>-184.44</v>
          </cell>
          <cell r="S7430">
            <v>-58</v>
          </cell>
          <cell r="T7430">
            <v>3.18</v>
          </cell>
        </row>
        <row r="7431">
          <cell r="K7431" t="str">
            <v>REM0001620</v>
          </cell>
          <cell r="L7431" t="str">
            <v>1780镜片</v>
          </cell>
          <cell r="M7431" t="str">
            <v>浮法玻璃</v>
          </cell>
          <cell r="N7431">
            <v>1090</v>
          </cell>
          <cell r="O7431">
            <v>3.18</v>
          </cell>
          <cell r="P7431" t="str">
            <v>Ea</v>
          </cell>
          <cell r="Q7431">
            <v>1</v>
          </cell>
          <cell r="R7431">
            <v>3466.2</v>
          </cell>
          <cell r="S7431">
            <v>1090</v>
          </cell>
          <cell r="T7431">
            <v>3.18</v>
          </cell>
        </row>
        <row r="7432">
          <cell r="K7432" t="str">
            <v>REM0001623</v>
          </cell>
          <cell r="L7432" t="str">
            <v>H3镜头固定片</v>
          </cell>
          <cell r="M7432" t="str">
            <v>Q235</v>
          </cell>
          <cell r="N7432">
            <v>970</v>
          </cell>
          <cell r="O7432">
            <v>0.27910000000000001</v>
          </cell>
          <cell r="P7432" t="str">
            <v>Ea</v>
          </cell>
          <cell r="Q7432">
            <v>1</v>
          </cell>
          <cell r="R7432">
            <v>270.73</v>
          </cell>
          <cell r="S7432">
            <v>970</v>
          </cell>
          <cell r="T7432">
            <v>0.27910000000000001</v>
          </cell>
        </row>
        <row r="7433">
          <cell r="K7433" t="str">
            <v>REM0001623</v>
          </cell>
          <cell r="L7433" t="str">
            <v>H3镜头固定片</v>
          </cell>
          <cell r="M7433" t="str">
            <v>Q235</v>
          </cell>
          <cell r="N7433">
            <v>1090</v>
          </cell>
          <cell r="O7433">
            <v>0.27910000000000001</v>
          </cell>
          <cell r="P7433" t="str">
            <v>Ea</v>
          </cell>
          <cell r="Q7433">
            <v>1</v>
          </cell>
          <cell r="R7433">
            <v>304.22000000000003</v>
          </cell>
          <cell r="S7433">
            <v>1090</v>
          </cell>
          <cell r="T7433">
            <v>0.27910000000000001</v>
          </cell>
        </row>
        <row r="7434">
          <cell r="K7434" t="str">
            <v>REM0001624</v>
          </cell>
          <cell r="L7434" t="str">
            <v>H3主镜片</v>
          </cell>
          <cell r="M7434" t="str">
            <v>浮法玻璃</v>
          </cell>
          <cell r="N7434">
            <v>1000</v>
          </cell>
          <cell r="O7434">
            <v>3.42</v>
          </cell>
          <cell r="P7434" t="str">
            <v>Ea</v>
          </cell>
          <cell r="Q7434">
            <v>1</v>
          </cell>
          <cell r="R7434">
            <v>3420</v>
          </cell>
          <cell r="S7434">
            <v>1000</v>
          </cell>
          <cell r="T7434">
            <v>3.42</v>
          </cell>
        </row>
        <row r="7435">
          <cell r="K7435" t="str">
            <v>REM0001624</v>
          </cell>
          <cell r="L7435" t="str">
            <v>H3主镜片</v>
          </cell>
          <cell r="M7435" t="str">
            <v>浮法玻璃</v>
          </cell>
          <cell r="N7435">
            <v>548</v>
          </cell>
          <cell r="O7435">
            <v>3.42</v>
          </cell>
          <cell r="P7435" t="str">
            <v>Ea</v>
          </cell>
          <cell r="Q7435">
            <v>1</v>
          </cell>
          <cell r="R7435">
            <v>1874.16</v>
          </cell>
          <cell r="S7435">
            <v>548</v>
          </cell>
          <cell r="T7435">
            <v>3.42</v>
          </cell>
        </row>
        <row r="7436">
          <cell r="K7436" t="str">
            <v>REM0001625</v>
          </cell>
          <cell r="L7436" t="str">
            <v>H3广角镜片</v>
          </cell>
          <cell r="M7436" t="str">
            <v>浮法玻璃</v>
          </cell>
          <cell r="N7436">
            <v>575</v>
          </cell>
          <cell r="O7436">
            <v>4.2</v>
          </cell>
          <cell r="P7436" t="str">
            <v>Ea</v>
          </cell>
          <cell r="Q7436">
            <v>1</v>
          </cell>
          <cell r="R7436">
            <v>2415</v>
          </cell>
          <cell r="S7436">
            <v>575</v>
          </cell>
          <cell r="T7436">
            <v>4.2</v>
          </cell>
        </row>
        <row r="7437">
          <cell r="K7437" t="str">
            <v>REM0001625</v>
          </cell>
          <cell r="L7437" t="str">
            <v>H3广角镜片</v>
          </cell>
          <cell r="M7437" t="str">
            <v>浮法玻璃</v>
          </cell>
          <cell r="N7437">
            <v>-31</v>
          </cell>
          <cell r="O7437">
            <v>4.2</v>
          </cell>
          <cell r="P7437" t="str">
            <v>Ea</v>
          </cell>
          <cell r="Q7437">
            <v>1</v>
          </cell>
          <cell r="R7437">
            <v>-130.19999999999999</v>
          </cell>
          <cell r="S7437">
            <v>-31</v>
          </cell>
          <cell r="T7437">
            <v>4.2</v>
          </cell>
        </row>
        <row r="7438">
          <cell r="K7438" t="str">
            <v>REM0001650</v>
          </cell>
          <cell r="L7438" t="str">
            <v>仿丰田小碗</v>
          </cell>
          <cell r="M7438" t="str">
            <v>Q235镀彩</v>
          </cell>
          <cell r="N7438">
            <v>800</v>
          </cell>
          <cell r="O7438">
            <v>5.7500000000000002E-2</v>
          </cell>
          <cell r="P7438" t="str">
            <v>Ea</v>
          </cell>
          <cell r="Q7438">
            <v>1</v>
          </cell>
          <cell r="R7438">
            <v>46</v>
          </cell>
          <cell r="S7438">
            <v>800</v>
          </cell>
          <cell r="T7438">
            <v>5.7500000000000002E-2</v>
          </cell>
        </row>
        <row r="7439">
          <cell r="K7439" t="str">
            <v>REM0001660</v>
          </cell>
          <cell r="L7439" t="str">
            <v>1780左镜座</v>
          </cell>
          <cell r="M7439" t="str">
            <v>锌铝合金</v>
          </cell>
          <cell r="N7439">
            <v>150</v>
          </cell>
          <cell r="O7439">
            <v>12.88</v>
          </cell>
          <cell r="P7439" t="str">
            <v>Ea</v>
          </cell>
          <cell r="Q7439">
            <v>1</v>
          </cell>
          <cell r="R7439">
            <v>1932</v>
          </cell>
          <cell r="S7439">
            <v>150</v>
          </cell>
          <cell r="T7439">
            <v>12.88</v>
          </cell>
        </row>
        <row r="7440">
          <cell r="K7440" t="str">
            <v>REM0001661</v>
          </cell>
          <cell r="L7440" t="str">
            <v>1780定位片</v>
          </cell>
          <cell r="M7440" t="str">
            <v>Q235</v>
          </cell>
          <cell r="N7440">
            <v>600</v>
          </cell>
          <cell r="O7440">
            <v>0.1149</v>
          </cell>
          <cell r="P7440" t="str">
            <v>Ea</v>
          </cell>
          <cell r="Q7440">
            <v>1</v>
          </cell>
          <cell r="R7440">
            <v>68.94</v>
          </cell>
          <cell r="S7440">
            <v>600</v>
          </cell>
          <cell r="T7440">
            <v>0.1149</v>
          </cell>
        </row>
        <row r="7441">
          <cell r="K7441" t="str">
            <v>REM0001670</v>
          </cell>
          <cell r="L7441" t="str">
            <v>1780右镜座</v>
          </cell>
          <cell r="M7441" t="str">
            <v>锌铝合金</v>
          </cell>
          <cell r="N7441">
            <v>50</v>
          </cell>
          <cell r="O7441">
            <v>11.8027</v>
          </cell>
          <cell r="P7441" t="str">
            <v>Ea</v>
          </cell>
          <cell r="Q7441">
            <v>1</v>
          </cell>
          <cell r="R7441">
            <v>590.14</v>
          </cell>
          <cell r="S7441">
            <v>50</v>
          </cell>
          <cell r="T7441">
            <v>11.8027</v>
          </cell>
        </row>
        <row r="7442">
          <cell r="K7442" t="str">
            <v>REM0001670</v>
          </cell>
          <cell r="L7442" t="str">
            <v>1780右镜座</v>
          </cell>
          <cell r="M7442" t="str">
            <v>锌铝合金</v>
          </cell>
          <cell r="N7442">
            <v>50</v>
          </cell>
          <cell r="O7442">
            <v>11.8027</v>
          </cell>
          <cell r="P7442" t="str">
            <v>Ea</v>
          </cell>
          <cell r="Q7442">
            <v>1</v>
          </cell>
          <cell r="R7442">
            <v>590.14</v>
          </cell>
          <cell r="S7442">
            <v>50</v>
          </cell>
          <cell r="T7442">
            <v>11.8027</v>
          </cell>
        </row>
        <row r="7443">
          <cell r="K7443" t="str">
            <v>REM0001670</v>
          </cell>
          <cell r="L7443" t="str">
            <v>1780右镜座</v>
          </cell>
          <cell r="M7443" t="str">
            <v>锌铝合金</v>
          </cell>
          <cell r="N7443">
            <v>100</v>
          </cell>
          <cell r="O7443">
            <v>11.8027</v>
          </cell>
          <cell r="P7443" t="str">
            <v>Ea</v>
          </cell>
          <cell r="Q7443">
            <v>1</v>
          </cell>
          <cell r="R7443">
            <v>1180.27</v>
          </cell>
          <cell r="S7443">
            <v>100</v>
          </cell>
          <cell r="T7443">
            <v>11.8027</v>
          </cell>
        </row>
        <row r="7444">
          <cell r="K7444" t="str">
            <v>REM0001677</v>
          </cell>
          <cell r="L7444" t="str">
            <v>H3镜杆夹板</v>
          </cell>
          <cell r="M7444" t="str">
            <v>PA6+GF30黑</v>
          </cell>
          <cell r="N7444">
            <v>600</v>
          </cell>
          <cell r="O7444">
            <v>1.242</v>
          </cell>
          <cell r="P7444" t="str">
            <v>Ea</v>
          </cell>
          <cell r="Q7444">
            <v>1</v>
          </cell>
          <cell r="R7444">
            <v>745.2</v>
          </cell>
          <cell r="S7444">
            <v>600</v>
          </cell>
          <cell r="T7444">
            <v>1.242</v>
          </cell>
        </row>
        <row r="7445">
          <cell r="K7445" t="str">
            <v>REM0001677</v>
          </cell>
          <cell r="L7445" t="str">
            <v>H3镜杆夹板</v>
          </cell>
          <cell r="M7445" t="str">
            <v>PA6+GF30黑</v>
          </cell>
          <cell r="N7445">
            <v>480</v>
          </cell>
          <cell r="O7445">
            <v>1.242</v>
          </cell>
          <cell r="P7445" t="str">
            <v>Ea</v>
          </cell>
          <cell r="Q7445">
            <v>1</v>
          </cell>
          <cell r="R7445">
            <v>596.16</v>
          </cell>
          <cell r="S7445">
            <v>480</v>
          </cell>
          <cell r="T7445">
            <v>1.242</v>
          </cell>
        </row>
        <row r="7446">
          <cell r="K7446" t="str">
            <v>REM0001688</v>
          </cell>
          <cell r="L7446" t="str">
            <v>捷运垫片</v>
          </cell>
          <cell r="M7446" t="str">
            <v>AB楞 550*180</v>
          </cell>
          <cell r="N7446">
            <v>1000</v>
          </cell>
          <cell r="O7446">
            <v>0.3619</v>
          </cell>
          <cell r="P7446" t="str">
            <v>Ea</v>
          </cell>
          <cell r="Q7446">
            <v>1</v>
          </cell>
          <cell r="R7446">
            <v>361.9</v>
          </cell>
          <cell r="S7446">
            <v>1000</v>
          </cell>
          <cell r="T7446">
            <v>0.3619</v>
          </cell>
        </row>
        <row r="7447">
          <cell r="K7447" t="str">
            <v>REM0001688</v>
          </cell>
          <cell r="L7447" t="str">
            <v>捷运垫片</v>
          </cell>
          <cell r="M7447" t="str">
            <v>AB楞 550*180</v>
          </cell>
          <cell r="N7447">
            <v>200</v>
          </cell>
          <cell r="O7447">
            <v>0.3619</v>
          </cell>
          <cell r="P7447" t="str">
            <v>Ea</v>
          </cell>
          <cell r="Q7447">
            <v>1</v>
          </cell>
          <cell r="R7447">
            <v>72.38</v>
          </cell>
          <cell r="S7447">
            <v>200</v>
          </cell>
          <cell r="T7447">
            <v>0.3619</v>
          </cell>
        </row>
        <row r="7448">
          <cell r="K7448" t="str">
            <v>REM0001718</v>
          </cell>
          <cell r="L7448" t="str">
            <v>奥驰左主镜片</v>
          </cell>
          <cell r="M7448" t="str">
            <v>浮法玻璃</v>
          </cell>
          <cell r="N7448">
            <v>560</v>
          </cell>
          <cell r="O7448">
            <v>2.58</v>
          </cell>
          <cell r="P7448" t="str">
            <v>Ea</v>
          </cell>
          <cell r="Q7448">
            <v>1</v>
          </cell>
          <cell r="R7448">
            <v>1444.8</v>
          </cell>
          <cell r="S7448">
            <v>560</v>
          </cell>
          <cell r="T7448">
            <v>2.58</v>
          </cell>
        </row>
        <row r="7449">
          <cell r="K7449" t="str">
            <v>REM0001718</v>
          </cell>
          <cell r="L7449" t="str">
            <v>奥驰左主镜片</v>
          </cell>
          <cell r="M7449" t="str">
            <v>浮法玻璃</v>
          </cell>
          <cell r="N7449">
            <v>280</v>
          </cell>
          <cell r="O7449">
            <v>2.58</v>
          </cell>
          <cell r="P7449" t="str">
            <v>Ea</v>
          </cell>
          <cell r="Q7449">
            <v>1</v>
          </cell>
          <cell r="R7449">
            <v>722.4</v>
          </cell>
          <cell r="S7449">
            <v>280</v>
          </cell>
          <cell r="T7449">
            <v>2.58</v>
          </cell>
        </row>
        <row r="7450">
          <cell r="K7450" t="str">
            <v>REM0001718</v>
          </cell>
          <cell r="L7450" t="str">
            <v>奥驰左主镜片</v>
          </cell>
          <cell r="M7450" t="str">
            <v>浮法玻璃</v>
          </cell>
          <cell r="N7450">
            <v>240</v>
          </cell>
          <cell r="O7450">
            <v>2.58</v>
          </cell>
          <cell r="P7450" t="str">
            <v>Ea</v>
          </cell>
          <cell r="Q7450">
            <v>1</v>
          </cell>
          <cell r="R7450">
            <v>619.20000000000005</v>
          </cell>
          <cell r="S7450">
            <v>240</v>
          </cell>
          <cell r="T7450">
            <v>2.58</v>
          </cell>
        </row>
        <row r="7451">
          <cell r="K7451" t="str">
            <v>REM0001718</v>
          </cell>
          <cell r="L7451" t="str">
            <v>奥驰左主镜片</v>
          </cell>
          <cell r="M7451" t="str">
            <v>浮法玻璃</v>
          </cell>
          <cell r="N7451">
            <v>40</v>
          </cell>
          <cell r="O7451">
            <v>2.58</v>
          </cell>
          <cell r="P7451" t="str">
            <v>Ea</v>
          </cell>
          <cell r="Q7451">
            <v>1</v>
          </cell>
          <cell r="R7451">
            <v>103.2</v>
          </cell>
          <cell r="S7451">
            <v>40</v>
          </cell>
          <cell r="T7451">
            <v>2.58</v>
          </cell>
        </row>
        <row r="7452">
          <cell r="K7452" t="str">
            <v>REM0001720</v>
          </cell>
          <cell r="L7452" t="str">
            <v>奥驰广角镜片</v>
          </cell>
          <cell r="M7452" t="str">
            <v>浮法玻璃</v>
          </cell>
          <cell r="N7452">
            <v>1120</v>
          </cell>
          <cell r="O7452">
            <v>2.4500000000000002</v>
          </cell>
          <cell r="P7452" t="str">
            <v>Ea</v>
          </cell>
          <cell r="Q7452">
            <v>1</v>
          </cell>
          <cell r="R7452">
            <v>2744</v>
          </cell>
          <cell r="S7452">
            <v>1120</v>
          </cell>
          <cell r="T7452">
            <v>2.4500000000000002</v>
          </cell>
        </row>
        <row r="7453">
          <cell r="K7453" t="str">
            <v>REM0001720</v>
          </cell>
          <cell r="L7453" t="str">
            <v>奥驰广角镜片</v>
          </cell>
          <cell r="M7453" t="str">
            <v>浮法玻璃</v>
          </cell>
          <cell r="N7453">
            <v>560</v>
          </cell>
          <cell r="O7453">
            <v>2.4500000000000002</v>
          </cell>
          <cell r="P7453" t="str">
            <v>Ea</v>
          </cell>
          <cell r="Q7453">
            <v>1</v>
          </cell>
          <cell r="R7453">
            <v>1372</v>
          </cell>
          <cell r="S7453">
            <v>560</v>
          </cell>
          <cell r="T7453">
            <v>2.4500000000000002</v>
          </cell>
        </row>
        <row r="7454">
          <cell r="K7454" t="str">
            <v>REM0001720</v>
          </cell>
          <cell r="L7454" t="str">
            <v>奥驰广角镜片</v>
          </cell>
          <cell r="M7454" t="str">
            <v>浮法玻璃</v>
          </cell>
          <cell r="N7454">
            <v>1040</v>
          </cell>
          <cell r="O7454">
            <v>2.4500000000000002</v>
          </cell>
          <cell r="P7454" t="str">
            <v>Ea</v>
          </cell>
          <cell r="Q7454">
            <v>1</v>
          </cell>
          <cell r="R7454">
            <v>2548</v>
          </cell>
          <cell r="S7454">
            <v>1040</v>
          </cell>
          <cell r="T7454">
            <v>2.4500000000000002</v>
          </cell>
        </row>
        <row r="7455">
          <cell r="K7455" t="str">
            <v>REM0001728</v>
          </cell>
          <cell r="L7455" t="str">
            <v>奥驰右主镜片</v>
          </cell>
          <cell r="M7455" t="str">
            <v>浮法玻璃</v>
          </cell>
          <cell r="N7455">
            <v>280</v>
          </cell>
          <cell r="O7455">
            <v>2.58</v>
          </cell>
          <cell r="P7455" t="str">
            <v>Ea</v>
          </cell>
          <cell r="Q7455">
            <v>1</v>
          </cell>
          <cell r="R7455">
            <v>722.4</v>
          </cell>
          <cell r="S7455">
            <v>280</v>
          </cell>
          <cell r="T7455">
            <v>2.58</v>
          </cell>
        </row>
        <row r="7456">
          <cell r="K7456" t="str">
            <v>REM0001728</v>
          </cell>
          <cell r="L7456" t="str">
            <v>奥驰右主镜片</v>
          </cell>
          <cell r="M7456" t="str">
            <v>浮法玻璃</v>
          </cell>
          <cell r="N7456">
            <v>40</v>
          </cell>
          <cell r="O7456">
            <v>2.58</v>
          </cell>
          <cell r="P7456" t="str">
            <v>Ea</v>
          </cell>
          <cell r="Q7456">
            <v>1</v>
          </cell>
          <cell r="R7456">
            <v>103.2</v>
          </cell>
          <cell r="S7456">
            <v>40</v>
          </cell>
          <cell r="T7456">
            <v>2.58</v>
          </cell>
        </row>
        <row r="7457">
          <cell r="K7457" t="str">
            <v>REM0001728</v>
          </cell>
          <cell r="L7457" t="str">
            <v>奥驰右主镜片</v>
          </cell>
          <cell r="M7457" t="str">
            <v>浮法玻璃</v>
          </cell>
          <cell r="N7457">
            <v>-280</v>
          </cell>
          <cell r="O7457">
            <v>2.58</v>
          </cell>
          <cell r="P7457" t="str">
            <v>Ea</v>
          </cell>
          <cell r="Q7457">
            <v>1</v>
          </cell>
          <cell r="R7457">
            <v>-722.4</v>
          </cell>
          <cell r="S7457">
            <v>-280</v>
          </cell>
          <cell r="T7457">
            <v>2.58</v>
          </cell>
        </row>
        <row r="7458">
          <cell r="K7458" t="str">
            <v>REM0001728</v>
          </cell>
          <cell r="L7458" t="str">
            <v>奥驰右主镜片</v>
          </cell>
          <cell r="M7458" t="str">
            <v>浮法玻璃</v>
          </cell>
          <cell r="N7458">
            <v>280</v>
          </cell>
          <cell r="O7458">
            <v>2.58</v>
          </cell>
          <cell r="P7458" t="str">
            <v>Ea</v>
          </cell>
          <cell r="Q7458">
            <v>1</v>
          </cell>
          <cell r="R7458">
            <v>722.4</v>
          </cell>
          <cell r="S7458">
            <v>280</v>
          </cell>
          <cell r="T7458">
            <v>2.58</v>
          </cell>
        </row>
        <row r="7459">
          <cell r="K7459" t="str">
            <v>REM0001728</v>
          </cell>
          <cell r="L7459" t="str">
            <v>奥驰右主镜片</v>
          </cell>
          <cell r="M7459" t="str">
            <v>浮法玻璃</v>
          </cell>
          <cell r="N7459">
            <v>242</v>
          </cell>
          <cell r="O7459">
            <v>2.58</v>
          </cell>
          <cell r="P7459" t="str">
            <v>Ea</v>
          </cell>
          <cell r="Q7459">
            <v>1</v>
          </cell>
          <cell r="R7459">
            <v>624.36</v>
          </cell>
          <cell r="S7459">
            <v>242</v>
          </cell>
          <cell r="T7459">
            <v>2.58</v>
          </cell>
        </row>
        <row r="7460">
          <cell r="K7460" t="str">
            <v>REM0001728</v>
          </cell>
          <cell r="L7460" t="str">
            <v>奥驰右主镜片</v>
          </cell>
          <cell r="M7460" t="str">
            <v>浮法玻璃</v>
          </cell>
          <cell r="N7460">
            <v>-1</v>
          </cell>
          <cell r="O7460">
            <v>2.58</v>
          </cell>
          <cell r="P7460" t="str">
            <v>Ea</v>
          </cell>
          <cell r="Q7460">
            <v>1</v>
          </cell>
          <cell r="R7460">
            <v>-2.58</v>
          </cell>
          <cell r="S7460">
            <v>-1</v>
          </cell>
          <cell r="T7460">
            <v>2.58</v>
          </cell>
        </row>
        <row r="7461">
          <cell r="K7461" t="str">
            <v>REM0001728</v>
          </cell>
          <cell r="L7461" t="str">
            <v>奥驰右主镜片</v>
          </cell>
          <cell r="M7461" t="str">
            <v>浮法玻璃</v>
          </cell>
          <cell r="N7461">
            <v>-560</v>
          </cell>
          <cell r="O7461">
            <v>2.58</v>
          </cell>
          <cell r="P7461" t="str">
            <v>Ea</v>
          </cell>
          <cell r="Q7461">
            <v>1</v>
          </cell>
          <cell r="R7461">
            <v>-1444.8</v>
          </cell>
          <cell r="S7461">
            <v>-560</v>
          </cell>
          <cell r="T7461">
            <v>2.58</v>
          </cell>
        </row>
        <row r="7462">
          <cell r="K7462" t="str">
            <v>REM0001728</v>
          </cell>
          <cell r="L7462" t="str">
            <v>奥驰右主镜片</v>
          </cell>
          <cell r="M7462" t="str">
            <v>浮法玻璃</v>
          </cell>
          <cell r="N7462">
            <v>560</v>
          </cell>
          <cell r="O7462">
            <v>2.58</v>
          </cell>
          <cell r="P7462" t="str">
            <v>Ea</v>
          </cell>
          <cell r="Q7462">
            <v>1</v>
          </cell>
          <cell r="R7462">
            <v>1444.8</v>
          </cell>
          <cell r="S7462">
            <v>560</v>
          </cell>
          <cell r="T7462">
            <v>2.58</v>
          </cell>
        </row>
        <row r="7463">
          <cell r="K7463" t="str">
            <v>REM0001728</v>
          </cell>
          <cell r="L7463" t="str">
            <v>奥驰右主镜片</v>
          </cell>
          <cell r="M7463" t="str">
            <v>浮法玻璃</v>
          </cell>
          <cell r="N7463">
            <v>420</v>
          </cell>
          <cell r="O7463">
            <v>2.58</v>
          </cell>
          <cell r="P7463" t="str">
            <v>Ea</v>
          </cell>
          <cell r="Q7463">
            <v>1</v>
          </cell>
          <cell r="R7463">
            <v>1083.5999999999999</v>
          </cell>
          <cell r="S7463">
            <v>420</v>
          </cell>
          <cell r="T7463">
            <v>2.58</v>
          </cell>
        </row>
        <row r="7464">
          <cell r="K7464" t="str">
            <v>REM0001752</v>
          </cell>
          <cell r="L7464" t="str">
            <v>捷运左上镜座</v>
          </cell>
          <cell r="M7464" t="str">
            <v>PA6+30%GF黑</v>
          </cell>
          <cell r="N7464">
            <v>200</v>
          </cell>
          <cell r="O7464">
            <v>1.2787999999999999</v>
          </cell>
          <cell r="P7464" t="str">
            <v>Ea</v>
          </cell>
          <cell r="Q7464">
            <v>1</v>
          </cell>
          <cell r="R7464">
            <v>255.76</v>
          </cell>
          <cell r="S7464">
            <v>200</v>
          </cell>
          <cell r="T7464">
            <v>1.2787999999999999</v>
          </cell>
        </row>
        <row r="7465">
          <cell r="K7465" t="str">
            <v>REM0001753</v>
          </cell>
          <cell r="L7465" t="str">
            <v>奥铃路面镜装饰盖左</v>
          </cell>
          <cell r="M7465" t="str">
            <v/>
          </cell>
          <cell r="N7465">
            <v>100</v>
          </cell>
          <cell r="O7465">
            <v>0.89649999999999996</v>
          </cell>
          <cell r="P7465" t="str">
            <v>Ea</v>
          </cell>
          <cell r="Q7465">
            <v>1</v>
          </cell>
          <cell r="R7465">
            <v>89.65</v>
          </cell>
          <cell r="S7465">
            <v>100</v>
          </cell>
          <cell r="T7465">
            <v>0.89649999999999996</v>
          </cell>
        </row>
        <row r="7466">
          <cell r="K7466" t="str">
            <v>REM0001753</v>
          </cell>
          <cell r="L7466" t="str">
            <v>奥铃路面镜装饰盖左</v>
          </cell>
          <cell r="M7466" t="str">
            <v/>
          </cell>
          <cell r="N7466">
            <v>100</v>
          </cell>
          <cell r="O7466">
            <v>0.89649999999999996</v>
          </cell>
          <cell r="P7466" t="str">
            <v>Ea</v>
          </cell>
          <cell r="Q7466">
            <v>1</v>
          </cell>
          <cell r="R7466">
            <v>89.65</v>
          </cell>
          <cell r="S7466">
            <v>100</v>
          </cell>
          <cell r="T7466">
            <v>0.89649999999999996</v>
          </cell>
        </row>
        <row r="7467">
          <cell r="K7467" t="str">
            <v>REM0001766</v>
          </cell>
          <cell r="L7467" t="str">
            <v>捷运右上镜座</v>
          </cell>
          <cell r="M7467" t="str">
            <v>PA6+30%GF黑</v>
          </cell>
          <cell r="N7467">
            <v>200</v>
          </cell>
          <cell r="O7467">
            <v>1.2787999999999999</v>
          </cell>
          <cell r="P7467" t="str">
            <v>Ea</v>
          </cell>
          <cell r="Q7467">
            <v>1</v>
          </cell>
          <cell r="R7467">
            <v>255.76</v>
          </cell>
          <cell r="S7467">
            <v>200</v>
          </cell>
          <cell r="T7467">
            <v>1.2787999999999999</v>
          </cell>
        </row>
        <row r="7468">
          <cell r="K7468" t="str">
            <v>REM0001774</v>
          </cell>
          <cell r="L7468" t="str">
            <v>重卡1号</v>
          </cell>
          <cell r="M7468" t="str">
            <v>浮法玻璃</v>
          </cell>
          <cell r="N7468">
            <v>70</v>
          </cell>
          <cell r="O7468">
            <v>3.75</v>
          </cell>
          <cell r="P7468" t="str">
            <v>Ea</v>
          </cell>
          <cell r="Q7468">
            <v>1</v>
          </cell>
          <cell r="R7468">
            <v>262.5</v>
          </cell>
          <cell r="S7468">
            <v>70</v>
          </cell>
          <cell r="T7468">
            <v>3.75</v>
          </cell>
        </row>
        <row r="7469">
          <cell r="K7469" t="str">
            <v>REM0001774</v>
          </cell>
          <cell r="L7469" t="str">
            <v>重卡1号</v>
          </cell>
          <cell r="M7469" t="str">
            <v>浮法玻璃</v>
          </cell>
          <cell r="N7469">
            <v>340</v>
          </cell>
          <cell r="O7469">
            <v>3.75</v>
          </cell>
          <cell r="P7469" t="str">
            <v>Ea</v>
          </cell>
          <cell r="Q7469">
            <v>1</v>
          </cell>
          <cell r="R7469">
            <v>1275</v>
          </cell>
          <cell r="S7469">
            <v>340</v>
          </cell>
          <cell r="T7469">
            <v>3.75</v>
          </cell>
        </row>
        <row r="7470">
          <cell r="K7470" t="str">
            <v>REM0001774</v>
          </cell>
          <cell r="L7470" t="str">
            <v>重卡1号</v>
          </cell>
          <cell r="M7470" t="str">
            <v>浮法玻璃</v>
          </cell>
          <cell r="N7470">
            <v>196</v>
          </cell>
          <cell r="O7470">
            <v>3.75</v>
          </cell>
          <cell r="P7470" t="str">
            <v>Ea</v>
          </cell>
          <cell r="Q7470">
            <v>1</v>
          </cell>
          <cell r="R7470">
            <v>735</v>
          </cell>
          <cell r="S7470">
            <v>196</v>
          </cell>
          <cell r="T7470">
            <v>3.75</v>
          </cell>
        </row>
        <row r="7471">
          <cell r="K7471" t="str">
            <v>REM0001774</v>
          </cell>
          <cell r="L7471" t="str">
            <v>重卡1号</v>
          </cell>
          <cell r="M7471" t="str">
            <v>浮法玻璃</v>
          </cell>
          <cell r="N7471">
            <v>130</v>
          </cell>
          <cell r="O7471">
            <v>3.75</v>
          </cell>
          <cell r="P7471" t="str">
            <v>Ea</v>
          </cell>
          <cell r="Q7471">
            <v>1</v>
          </cell>
          <cell r="R7471">
            <v>487.5</v>
          </cell>
          <cell r="S7471">
            <v>130</v>
          </cell>
          <cell r="T7471">
            <v>3.75</v>
          </cell>
        </row>
        <row r="7472">
          <cell r="K7472" t="str">
            <v>REM0001774</v>
          </cell>
          <cell r="L7472" t="str">
            <v>重卡1号</v>
          </cell>
          <cell r="M7472" t="str">
            <v>浮法玻璃</v>
          </cell>
          <cell r="N7472">
            <v>120</v>
          </cell>
          <cell r="O7472">
            <v>3.75</v>
          </cell>
          <cell r="P7472" t="str">
            <v>Ea</v>
          </cell>
          <cell r="Q7472">
            <v>1</v>
          </cell>
          <cell r="R7472">
            <v>450</v>
          </cell>
          <cell r="S7472">
            <v>120</v>
          </cell>
          <cell r="T7472">
            <v>3.75</v>
          </cell>
        </row>
        <row r="7473">
          <cell r="K7473" t="str">
            <v>REM0001774</v>
          </cell>
          <cell r="L7473" t="str">
            <v>重卡1号</v>
          </cell>
          <cell r="M7473" t="str">
            <v>浮法玻璃</v>
          </cell>
          <cell r="N7473">
            <v>52</v>
          </cell>
          <cell r="O7473">
            <v>3.75</v>
          </cell>
          <cell r="P7473" t="str">
            <v>Ea</v>
          </cell>
          <cell r="Q7473">
            <v>1</v>
          </cell>
          <cell r="R7473">
            <v>195</v>
          </cell>
          <cell r="S7473">
            <v>52</v>
          </cell>
          <cell r="T7473">
            <v>3.75</v>
          </cell>
        </row>
        <row r="7474">
          <cell r="K7474" t="str">
            <v>REM0001774</v>
          </cell>
          <cell r="L7474" t="str">
            <v>重卡1号</v>
          </cell>
          <cell r="M7474" t="str">
            <v>浮法玻璃</v>
          </cell>
          <cell r="N7474">
            <v>-76</v>
          </cell>
          <cell r="O7474">
            <v>3.75</v>
          </cell>
          <cell r="P7474" t="str">
            <v>Ea</v>
          </cell>
          <cell r="Q7474">
            <v>1</v>
          </cell>
          <cell r="R7474">
            <v>-285</v>
          </cell>
          <cell r="S7474">
            <v>-76</v>
          </cell>
          <cell r="T7474">
            <v>3.75</v>
          </cell>
        </row>
        <row r="7475">
          <cell r="K7475" t="str">
            <v>REM0001774</v>
          </cell>
          <cell r="L7475" t="str">
            <v>重卡1号</v>
          </cell>
          <cell r="M7475" t="str">
            <v>浮法玻璃</v>
          </cell>
          <cell r="N7475">
            <v>536</v>
          </cell>
          <cell r="O7475">
            <v>3.75</v>
          </cell>
          <cell r="P7475" t="str">
            <v>Ea</v>
          </cell>
          <cell r="Q7475">
            <v>1</v>
          </cell>
          <cell r="R7475">
            <v>2010</v>
          </cell>
          <cell r="S7475">
            <v>536</v>
          </cell>
          <cell r="T7475">
            <v>3.75</v>
          </cell>
        </row>
        <row r="7476">
          <cell r="K7476" t="str">
            <v>REM0001779</v>
          </cell>
          <cell r="L7476" t="str">
            <v>重卡镜头安装块</v>
          </cell>
          <cell r="M7476" t="str">
            <v>OA-0015-T03</v>
          </cell>
          <cell r="N7476">
            <v>2000</v>
          </cell>
          <cell r="O7476">
            <v>0.31619999999999998</v>
          </cell>
          <cell r="P7476" t="str">
            <v>Ea</v>
          </cell>
          <cell r="Q7476">
            <v>1</v>
          </cell>
          <cell r="R7476">
            <v>632.4</v>
          </cell>
          <cell r="S7476">
            <v>2000</v>
          </cell>
          <cell r="T7476">
            <v>0.31619999999999998</v>
          </cell>
        </row>
        <row r="7477">
          <cell r="K7477" t="str">
            <v>REM0001779</v>
          </cell>
          <cell r="L7477" t="str">
            <v>重卡镜头安装块</v>
          </cell>
          <cell r="M7477" t="str">
            <v>OA-0015-T03</v>
          </cell>
          <cell r="N7477">
            <v>1000</v>
          </cell>
          <cell r="O7477">
            <v>0.31619999999999998</v>
          </cell>
          <cell r="P7477" t="str">
            <v>Ea</v>
          </cell>
          <cell r="Q7477">
            <v>1</v>
          </cell>
          <cell r="R7477">
            <v>316.2</v>
          </cell>
          <cell r="S7477">
            <v>1000</v>
          </cell>
          <cell r="T7477">
            <v>0.31619999999999998</v>
          </cell>
        </row>
        <row r="7478">
          <cell r="K7478" t="str">
            <v>REM0001791</v>
          </cell>
          <cell r="L7478" t="str">
            <v>重卡2号改裁R325镜片</v>
          </cell>
          <cell r="M7478" t="str">
            <v>浮法玻璃</v>
          </cell>
          <cell r="N7478">
            <v>313</v>
          </cell>
          <cell r="O7478">
            <v>4</v>
          </cell>
          <cell r="P7478" t="str">
            <v>Ea</v>
          </cell>
          <cell r="Q7478">
            <v>1</v>
          </cell>
          <cell r="R7478">
            <v>616</v>
          </cell>
          <cell r="S7478">
            <v>154</v>
          </cell>
          <cell r="T7478">
            <v>4.2</v>
          </cell>
        </row>
        <row r="7479">
          <cell r="K7479" t="str">
            <v>REM0001791</v>
          </cell>
          <cell r="L7479" t="str">
            <v>重卡2号改裁R325镜片</v>
          </cell>
          <cell r="M7479" t="str">
            <v>浮法玻璃</v>
          </cell>
          <cell r="N7479">
            <v>440</v>
          </cell>
          <cell r="O7479">
            <v>4</v>
          </cell>
          <cell r="P7479" t="str">
            <v>Ea</v>
          </cell>
          <cell r="Q7479">
            <v>1</v>
          </cell>
          <cell r="R7479">
            <v>1760</v>
          </cell>
          <cell r="S7479">
            <v>440</v>
          </cell>
          <cell r="T7479">
            <v>4.2</v>
          </cell>
        </row>
        <row r="7480">
          <cell r="K7480" t="str">
            <v>REM0001791</v>
          </cell>
          <cell r="L7480" t="str">
            <v>重卡2号改裁R325镜片</v>
          </cell>
          <cell r="M7480" t="str">
            <v>浮法玻璃</v>
          </cell>
          <cell r="N7480">
            <v>458</v>
          </cell>
          <cell r="O7480">
            <v>4</v>
          </cell>
          <cell r="P7480" t="str">
            <v>Ea</v>
          </cell>
          <cell r="Q7480">
            <v>1</v>
          </cell>
          <cell r="R7480">
            <v>1832</v>
          </cell>
          <cell r="S7480">
            <v>458</v>
          </cell>
          <cell r="T7480">
            <v>4.2</v>
          </cell>
        </row>
        <row r="7481">
          <cell r="K7481" t="str">
            <v>REM0001791</v>
          </cell>
          <cell r="L7481" t="str">
            <v>重卡2号改裁R325镜片</v>
          </cell>
          <cell r="M7481" t="str">
            <v>浮法玻璃</v>
          </cell>
          <cell r="N7481">
            <v>100</v>
          </cell>
          <cell r="O7481">
            <v>4</v>
          </cell>
          <cell r="P7481" t="str">
            <v>Ea</v>
          </cell>
          <cell r="Q7481">
            <v>1</v>
          </cell>
          <cell r="R7481">
            <v>400</v>
          </cell>
          <cell r="S7481">
            <v>100</v>
          </cell>
          <cell r="T7481">
            <v>4.2</v>
          </cell>
        </row>
        <row r="7482">
          <cell r="K7482" t="str">
            <v>REM0001791</v>
          </cell>
          <cell r="L7482" t="str">
            <v>重卡2号改裁R325镜片</v>
          </cell>
          <cell r="M7482" t="str">
            <v>浮法玻璃</v>
          </cell>
          <cell r="N7482">
            <v>313</v>
          </cell>
          <cell r="O7482">
            <v>4</v>
          </cell>
          <cell r="P7482" t="str">
            <v>Ea</v>
          </cell>
          <cell r="Q7482">
            <v>1</v>
          </cell>
          <cell r="R7482">
            <v>636</v>
          </cell>
          <cell r="S7482">
            <v>159</v>
          </cell>
          <cell r="T7482">
            <v>4.2</v>
          </cell>
        </row>
        <row r="7483">
          <cell r="K7483" t="str">
            <v>REM0001791</v>
          </cell>
          <cell r="L7483" t="str">
            <v>重卡2号改裁R325镜片</v>
          </cell>
          <cell r="M7483" t="str">
            <v>浮法玻璃</v>
          </cell>
          <cell r="N7483">
            <v>-29</v>
          </cell>
          <cell r="O7483">
            <v>4</v>
          </cell>
          <cell r="P7483" t="str">
            <v>Ea</v>
          </cell>
          <cell r="Q7483">
            <v>1</v>
          </cell>
          <cell r="R7483">
            <v>-116</v>
          </cell>
          <cell r="S7483">
            <v>-29</v>
          </cell>
          <cell r="T7483">
            <v>4.2</v>
          </cell>
        </row>
        <row r="7484">
          <cell r="K7484" t="str">
            <v>REM0001820</v>
          </cell>
          <cell r="L7484" t="str">
            <v>0.75平方红线</v>
          </cell>
          <cell r="M7484" t="str">
            <v>0.75铜导线</v>
          </cell>
          <cell r="N7484">
            <v>300</v>
          </cell>
          <cell r="O7484">
            <v>0.45</v>
          </cell>
          <cell r="P7484" t="str">
            <v>M</v>
          </cell>
          <cell r="Q7484">
            <v>1</v>
          </cell>
          <cell r="R7484">
            <v>135</v>
          </cell>
          <cell r="S7484">
            <v>300</v>
          </cell>
          <cell r="T7484">
            <v>0.45079999999999998</v>
          </cell>
        </row>
        <row r="7485">
          <cell r="K7485" t="str">
            <v>REM0001899</v>
          </cell>
          <cell r="L7485" t="str">
            <v>ETX上镜杆护套(无柱)</v>
          </cell>
          <cell r="M7485" t="str">
            <v>PA6+30%GF</v>
          </cell>
          <cell r="N7485">
            <v>200</v>
          </cell>
          <cell r="O7485">
            <v>1.6652</v>
          </cell>
          <cell r="P7485" t="str">
            <v>Ea</v>
          </cell>
          <cell r="Q7485">
            <v>1</v>
          </cell>
          <cell r="R7485">
            <v>333.04</v>
          </cell>
          <cell r="S7485">
            <v>200</v>
          </cell>
          <cell r="T7485">
            <v>1.6652</v>
          </cell>
        </row>
        <row r="7486">
          <cell r="K7486" t="str">
            <v>REM0001899</v>
          </cell>
          <cell r="L7486" t="str">
            <v>ETX上镜杆护套(无柱)</v>
          </cell>
          <cell r="M7486" t="str">
            <v>PA6+30%GF</v>
          </cell>
          <cell r="N7486">
            <v>300</v>
          </cell>
          <cell r="O7486">
            <v>1.6652</v>
          </cell>
          <cell r="P7486" t="str">
            <v>Ea</v>
          </cell>
          <cell r="Q7486">
            <v>1</v>
          </cell>
          <cell r="R7486">
            <v>499.56</v>
          </cell>
          <cell r="S7486">
            <v>300</v>
          </cell>
          <cell r="T7486">
            <v>1.6652</v>
          </cell>
        </row>
        <row r="7487">
          <cell r="K7487" t="str">
            <v>REM0001899</v>
          </cell>
          <cell r="L7487" t="str">
            <v>ETX上镜杆护套(无柱)</v>
          </cell>
          <cell r="M7487" t="str">
            <v>PA6+30%GF</v>
          </cell>
          <cell r="N7487">
            <v>60</v>
          </cell>
          <cell r="O7487">
            <v>1.6652</v>
          </cell>
          <cell r="P7487" t="str">
            <v>Ea</v>
          </cell>
          <cell r="Q7487">
            <v>1</v>
          </cell>
          <cell r="R7487">
            <v>99.91</v>
          </cell>
          <cell r="S7487">
            <v>60</v>
          </cell>
          <cell r="T7487">
            <v>1.6652</v>
          </cell>
        </row>
        <row r="7488">
          <cell r="K7488" t="str">
            <v>REM0001899</v>
          </cell>
          <cell r="L7488" t="str">
            <v>ETX上镜杆护套(无柱)</v>
          </cell>
          <cell r="M7488" t="str">
            <v>PA6+30%GF</v>
          </cell>
          <cell r="N7488">
            <v>200</v>
          </cell>
          <cell r="O7488">
            <v>1.6652</v>
          </cell>
          <cell r="P7488" t="str">
            <v>Ea</v>
          </cell>
          <cell r="Q7488">
            <v>1</v>
          </cell>
          <cell r="R7488">
            <v>333.04</v>
          </cell>
          <cell r="S7488">
            <v>200</v>
          </cell>
          <cell r="T7488">
            <v>1.6652</v>
          </cell>
        </row>
        <row r="7489">
          <cell r="K7489" t="str">
            <v>REM0001901</v>
          </cell>
          <cell r="L7489" t="str">
            <v>捷运支架保护盖左</v>
          </cell>
          <cell r="M7489" t="str">
            <v>PP黑色</v>
          </cell>
          <cell r="N7489">
            <v>50</v>
          </cell>
          <cell r="O7489">
            <v>1.0190999999999999</v>
          </cell>
          <cell r="P7489" t="str">
            <v>Ea</v>
          </cell>
          <cell r="Q7489">
            <v>1</v>
          </cell>
          <cell r="R7489">
            <v>50.96</v>
          </cell>
          <cell r="S7489">
            <v>50</v>
          </cell>
          <cell r="T7489">
            <v>1.0190999999999999</v>
          </cell>
        </row>
        <row r="7490">
          <cell r="K7490" t="str">
            <v>REM0001901</v>
          </cell>
          <cell r="L7490" t="str">
            <v>捷运支架保护盖左</v>
          </cell>
          <cell r="M7490" t="str">
            <v>PP黑色</v>
          </cell>
          <cell r="N7490">
            <v>100</v>
          </cell>
          <cell r="O7490">
            <v>1.0190999999999999</v>
          </cell>
          <cell r="P7490" t="str">
            <v>Ea</v>
          </cell>
          <cell r="Q7490">
            <v>1</v>
          </cell>
          <cell r="R7490">
            <v>101.91</v>
          </cell>
          <cell r="S7490">
            <v>100</v>
          </cell>
          <cell r="T7490">
            <v>1.0190999999999999</v>
          </cell>
        </row>
        <row r="7491">
          <cell r="K7491" t="str">
            <v>REM0001903</v>
          </cell>
          <cell r="L7491" t="str">
            <v>捷运路面镜支镜保护盖</v>
          </cell>
          <cell r="M7491" t="str">
            <v>PP黑色</v>
          </cell>
          <cell r="N7491">
            <v>200</v>
          </cell>
          <cell r="O7491">
            <v>0.80020000000000002</v>
          </cell>
          <cell r="P7491" t="str">
            <v>Ea</v>
          </cell>
          <cell r="Q7491">
            <v>1</v>
          </cell>
          <cell r="R7491">
            <v>160.04</v>
          </cell>
          <cell r="S7491">
            <v>200</v>
          </cell>
          <cell r="T7491">
            <v>0.80020000000000002</v>
          </cell>
        </row>
        <row r="7492">
          <cell r="K7492" t="str">
            <v>REM0001908</v>
          </cell>
          <cell r="L7492" t="str">
            <v>捷运支架保护盖右</v>
          </cell>
          <cell r="M7492" t="str">
            <v>PP黑色</v>
          </cell>
          <cell r="N7492">
            <v>100</v>
          </cell>
          <cell r="O7492">
            <v>1.0190999999999999</v>
          </cell>
          <cell r="P7492" t="str">
            <v>Ea</v>
          </cell>
          <cell r="Q7492">
            <v>1</v>
          </cell>
          <cell r="R7492">
            <v>101.91</v>
          </cell>
          <cell r="S7492">
            <v>100</v>
          </cell>
          <cell r="T7492">
            <v>1.0190999999999999</v>
          </cell>
        </row>
        <row r="7493">
          <cell r="K7493" t="str">
            <v>REM0001931</v>
          </cell>
          <cell r="L7493" t="str">
            <v>驭菱右镜片</v>
          </cell>
          <cell r="M7493" t="str">
            <v>浮法玻璃</v>
          </cell>
          <cell r="N7493">
            <v>-1</v>
          </cell>
          <cell r="O7493">
            <v>1.99</v>
          </cell>
          <cell r="P7493" t="str">
            <v>Ea</v>
          </cell>
          <cell r="Q7493">
            <v>1</v>
          </cell>
          <cell r="R7493">
            <v>-1.99</v>
          </cell>
          <cell r="S7493">
            <v>-1</v>
          </cell>
          <cell r="T7493">
            <v>1.99</v>
          </cell>
        </row>
        <row r="7494">
          <cell r="K7494" t="str">
            <v>REM0001991</v>
          </cell>
          <cell r="L7494" t="str">
            <v>欧马克室内镜杆(黑色)</v>
          </cell>
          <cell r="M7494" t="str">
            <v>铸铝喷涂黑色</v>
          </cell>
          <cell r="N7494">
            <v>800</v>
          </cell>
          <cell r="O7494">
            <v>2.2000000000000002</v>
          </cell>
          <cell r="P7494" t="str">
            <v>Ea</v>
          </cell>
          <cell r="Q7494">
            <v>1</v>
          </cell>
          <cell r="R7494">
            <v>1760</v>
          </cell>
          <cell r="S7494">
            <v>800</v>
          </cell>
          <cell r="T7494">
            <v>2.2000000000000002</v>
          </cell>
        </row>
        <row r="7495">
          <cell r="K7495" t="str">
            <v>REM0002004</v>
          </cell>
          <cell r="L7495" t="str">
            <v>158-01镜片</v>
          </cell>
          <cell r="M7495" t="str">
            <v>浮法玻璃</v>
          </cell>
          <cell r="N7495">
            <v>-48</v>
          </cell>
          <cell r="O7495">
            <v>0.57999999999999996</v>
          </cell>
          <cell r="P7495" t="str">
            <v>Ea</v>
          </cell>
          <cell r="Q7495">
            <v>1</v>
          </cell>
          <cell r="R7495">
            <v>-27.84</v>
          </cell>
          <cell r="S7495">
            <v>-48</v>
          </cell>
          <cell r="T7495">
            <v>0.57999999999999996</v>
          </cell>
        </row>
        <row r="7496">
          <cell r="K7496" t="str">
            <v>REM0002129</v>
          </cell>
          <cell r="L7496" t="str">
            <v>B40L右底座</v>
          </cell>
          <cell r="M7496" t="str">
            <v>ADC12</v>
          </cell>
          <cell r="N7496">
            <v>200</v>
          </cell>
          <cell r="O7496">
            <v>9.8000000000000007</v>
          </cell>
          <cell r="P7496" t="str">
            <v>Ea</v>
          </cell>
          <cell r="Q7496">
            <v>1</v>
          </cell>
          <cell r="R7496">
            <v>1960</v>
          </cell>
          <cell r="S7496">
            <v>200</v>
          </cell>
          <cell r="T7496">
            <v>9.8000000000000007</v>
          </cell>
        </row>
        <row r="7497">
          <cell r="K7497" t="str">
            <v>REM0002130</v>
          </cell>
          <cell r="L7497" t="str">
            <v>B40左后视镜镜座</v>
          </cell>
          <cell r="M7497" t="str">
            <v>ADC12</v>
          </cell>
          <cell r="N7497">
            <v>200</v>
          </cell>
          <cell r="O7497">
            <v>9.8000000000000007</v>
          </cell>
          <cell r="P7497" t="str">
            <v>Ea</v>
          </cell>
          <cell r="Q7497">
            <v>1</v>
          </cell>
          <cell r="R7497">
            <v>1960</v>
          </cell>
          <cell r="S7497">
            <v>200</v>
          </cell>
          <cell r="T7497">
            <v>9.8000000000000007</v>
          </cell>
        </row>
        <row r="7498">
          <cell r="K7498" t="str">
            <v>REM0002634</v>
          </cell>
          <cell r="L7498" t="str">
            <v>A2路面镜座</v>
          </cell>
          <cell r="M7498" t="str">
            <v>PA6+GF35</v>
          </cell>
          <cell r="N7498">
            <v>600</v>
          </cell>
          <cell r="O7498">
            <v>4.3</v>
          </cell>
          <cell r="P7498" t="str">
            <v>Ea</v>
          </cell>
          <cell r="Q7498">
            <v>1</v>
          </cell>
          <cell r="R7498">
            <v>2580</v>
          </cell>
          <cell r="S7498">
            <v>600</v>
          </cell>
          <cell r="T7498">
            <v>4.3</v>
          </cell>
        </row>
        <row r="7499">
          <cell r="K7499" t="str">
            <v>REM0002636</v>
          </cell>
          <cell r="L7499" t="str">
            <v>曼项目前下视镜动臂上盖</v>
          </cell>
          <cell r="M7499" t="str">
            <v>ABS黑色</v>
          </cell>
          <cell r="N7499">
            <v>1000</v>
          </cell>
          <cell r="O7499">
            <v>1.1100000000000001</v>
          </cell>
          <cell r="P7499" t="str">
            <v>Ea</v>
          </cell>
          <cell r="Q7499">
            <v>1</v>
          </cell>
          <cell r="R7499">
            <v>1110</v>
          </cell>
          <cell r="S7499">
            <v>1000</v>
          </cell>
          <cell r="T7499">
            <v>1.1100000000000001</v>
          </cell>
        </row>
        <row r="7500">
          <cell r="K7500" t="str">
            <v>REM0002636</v>
          </cell>
          <cell r="L7500" t="str">
            <v>曼项目前下视镜动臂上盖</v>
          </cell>
          <cell r="M7500" t="str">
            <v>ABS黑色</v>
          </cell>
          <cell r="N7500">
            <v>800</v>
          </cell>
          <cell r="O7500">
            <v>1.1100000000000001</v>
          </cell>
          <cell r="P7500" t="str">
            <v>Ea</v>
          </cell>
          <cell r="Q7500">
            <v>1</v>
          </cell>
          <cell r="R7500">
            <v>888</v>
          </cell>
          <cell r="S7500">
            <v>800</v>
          </cell>
          <cell r="T7500">
            <v>1.1100000000000001</v>
          </cell>
        </row>
        <row r="7501">
          <cell r="K7501" t="str">
            <v>REM0002636</v>
          </cell>
          <cell r="L7501" t="str">
            <v>曼项目前下视镜动臂上盖</v>
          </cell>
          <cell r="M7501" t="str">
            <v>ABS黑色</v>
          </cell>
          <cell r="N7501">
            <v>500</v>
          </cell>
          <cell r="O7501">
            <v>1.1100000000000001</v>
          </cell>
          <cell r="P7501" t="str">
            <v>Ea</v>
          </cell>
          <cell r="Q7501">
            <v>1</v>
          </cell>
          <cell r="R7501">
            <v>555</v>
          </cell>
          <cell r="S7501">
            <v>500</v>
          </cell>
          <cell r="T7501">
            <v>1.1100000000000001</v>
          </cell>
        </row>
        <row r="7502">
          <cell r="K7502" t="str">
            <v>REM0002636</v>
          </cell>
          <cell r="L7502" t="str">
            <v>曼项目前下视镜动臂上盖</v>
          </cell>
          <cell r="M7502" t="str">
            <v>ABS黑色</v>
          </cell>
          <cell r="N7502">
            <v>600</v>
          </cell>
          <cell r="O7502">
            <v>1.1100000000000001</v>
          </cell>
          <cell r="P7502" t="str">
            <v>Ea</v>
          </cell>
          <cell r="Q7502">
            <v>1</v>
          </cell>
          <cell r="R7502">
            <v>666</v>
          </cell>
          <cell r="S7502">
            <v>600</v>
          </cell>
          <cell r="T7502">
            <v>1.1100000000000001</v>
          </cell>
        </row>
        <row r="7503">
          <cell r="K7503" t="str">
            <v>REM0002636</v>
          </cell>
          <cell r="L7503" t="str">
            <v>曼项目前下视镜动臂上盖</v>
          </cell>
          <cell r="M7503" t="str">
            <v>ABS黑色</v>
          </cell>
          <cell r="N7503">
            <v>500</v>
          </cell>
          <cell r="O7503">
            <v>1.1100000000000001</v>
          </cell>
          <cell r="P7503" t="str">
            <v>Ea</v>
          </cell>
          <cell r="Q7503">
            <v>1</v>
          </cell>
          <cell r="R7503">
            <v>555</v>
          </cell>
          <cell r="S7503">
            <v>500</v>
          </cell>
          <cell r="T7503">
            <v>1.1100000000000001</v>
          </cell>
        </row>
        <row r="7504">
          <cell r="K7504" t="str">
            <v>REM0002637</v>
          </cell>
          <cell r="L7504" t="str">
            <v>曼项目前下视镜动臂下盖</v>
          </cell>
          <cell r="M7504" t="str">
            <v>ABS黑色</v>
          </cell>
          <cell r="N7504">
            <v>1000</v>
          </cell>
          <cell r="O7504">
            <v>1.04</v>
          </cell>
          <cell r="P7504" t="str">
            <v>Ea</v>
          </cell>
          <cell r="Q7504">
            <v>1</v>
          </cell>
          <cell r="R7504">
            <v>1040</v>
          </cell>
          <cell r="S7504">
            <v>1000</v>
          </cell>
          <cell r="T7504">
            <v>1.04</v>
          </cell>
        </row>
        <row r="7505">
          <cell r="K7505" t="str">
            <v>REM0002637</v>
          </cell>
          <cell r="L7505" t="str">
            <v>曼项目前下视镜动臂下盖</v>
          </cell>
          <cell r="M7505" t="str">
            <v>ABS黑色</v>
          </cell>
          <cell r="N7505">
            <v>800</v>
          </cell>
          <cell r="O7505">
            <v>1.04</v>
          </cell>
          <cell r="P7505" t="str">
            <v>Ea</v>
          </cell>
          <cell r="Q7505">
            <v>1</v>
          </cell>
          <cell r="R7505">
            <v>832</v>
          </cell>
          <cell r="S7505">
            <v>800</v>
          </cell>
          <cell r="T7505">
            <v>1.04</v>
          </cell>
        </row>
        <row r="7506">
          <cell r="K7506" t="str">
            <v>REM0002637</v>
          </cell>
          <cell r="L7506" t="str">
            <v>曼项目前下视镜动臂下盖</v>
          </cell>
          <cell r="M7506" t="str">
            <v>ABS黑色</v>
          </cell>
          <cell r="N7506">
            <v>500</v>
          </cell>
          <cell r="O7506">
            <v>1.04</v>
          </cell>
          <cell r="P7506" t="str">
            <v>Ea</v>
          </cell>
          <cell r="Q7506">
            <v>1</v>
          </cell>
          <cell r="R7506">
            <v>520</v>
          </cell>
          <cell r="S7506">
            <v>500</v>
          </cell>
          <cell r="T7506">
            <v>1.04</v>
          </cell>
        </row>
        <row r="7507">
          <cell r="K7507" t="str">
            <v>REM0002637</v>
          </cell>
          <cell r="L7507" t="str">
            <v>曼项目前下视镜动臂下盖</v>
          </cell>
          <cell r="M7507" t="str">
            <v>ABS黑色</v>
          </cell>
          <cell r="N7507">
            <v>600</v>
          </cell>
          <cell r="O7507">
            <v>1.04</v>
          </cell>
          <cell r="P7507" t="str">
            <v>Ea</v>
          </cell>
          <cell r="Q7507">
            <v>1</v>
          </cell>
          <cell r="R7507">
            <v>624</v>
          </cell>
          <cell r="S7507">
            <v>600</v>
          </cell>
          <cell r="T7507">
            <v>1.04</v>
          </cell>
        </row>
        <row r="7508">
          <cell r="K7508" t="str">
            <v>REM0002637</v>
          </cell>
          <cell r="L7508" t="str">
            <v>曼项目前下视镜动臂下盖</v>
          </cell>
          <cell r="M7508" t="str">
            <v>ABS黑色</v>
          </cell>
          <cell r="N7508">
            <v>500</v>
          </cell>
          <cell r="O7508">
            <v>1.04</v>
          </cell>
          <cell r="P7508" t="str">
            <v>Ea</v>
          </cell>
          <cell r="Q7508">
            <v>1</v>
          </cell>
          <cell r="R7508">
            <v>520</v>
          </cell>
          <cell r="S7508">
            <v>500</v>
          </cell>
          <cell r="T7508">
            <v>1.04</v>
          </cell>
        </row>
        <row r="7509">
          <cell r="K7509" t="str">
            <v>REM0002638</v>
          </cell>
          <cell r="L7509" t="str">
            <v>曼项目前下视镜镜座上盖</v>
          </cell>
          <cell r="M7509" t="str">
            <v>ABS黑色</v>
          </cell>
          <cell r="N7509">
            <v>1000</v>
          </cell>
          <cell r="O7509">
            <v>0.95</v>
          </cell>
          <cell r="P7509" t="str">
            <v>Ea</v>
          </cell>
          <cell r="Q7509">
            <v>1</v>
          </cell>
          <cell r="R7509">
            <v>950</v>
          </cell>
          <cell r="S7509">
            <v>1000</v>
          </cell>
          <cell r="T7509">
            <v>0.95</v>
          </cell>
        </row>
        <row r="7510">
          <cell r="K7510" t="str">
            <v>REM0002638</v>
          </cell>
          <cell r="L7510" t="str">
            <v>曼项目前下视镜镜座上盖</v>
          </cell>
          <cell r="M7510" t="str">
            <v>ABS黑色</v>
          </cell>
          <cell r="N7510">
            <v>800</v>
          </cell>
          <cell r="O7510">
            <v>0.95</v>
          </cell>
          <cell r="P7510" t="str">
            <v>Ea</v>
          </cell>
          <cell r="Q7510">
            <v>1</v>
          </cell>
          <cell r="R7510">
            <v>760</v>
          </cell>
          <cell r="S7510">
            <v>800</v>
          </cell>
          <cell r="T7510">
            <v>0.95</v>
          </cell>
        </row>
        <row r="7511">
          <cell r="K7511" t="str">
            <v>REM0002638</v>
          </cell>
          <cell r="L7511" t="str">
            <v>曼项目前下视镜镜座上盖</v>
          </cell>
          <cell r="M7511" t="str">
            <v>ABS黑色</v>
          </cell>
          <cell r="N7511">
            <v>500</v>
          </cell>
          <cell r="O7511">
            <v>0.95</v>
          </cell>
          <cell r="P7511" t="str">
            <v>Ea</v>
          </cell>
          <cell r="Q7511">
            <v>1</v>
          </cell>
          <cell r="R7511">
            <v>475</v>
          </cell>
          <cell r="S7511">
            <v>500</v>
          </cell>
          <cell r="T7511">
            <v>0.95</v>
          </cell>
        </row>
        <row r="7512">
          <cell r="K7512" t="str">
            <v>REM0002638</v>
          </cell>
          <cell r="L7512" t="str">
            <v>曼项目前下视镜镜座上盖</v>
          </cell>
          <cell r="M7512" t="str">
            <v>ABS黑色</v>
          </cell>
          <cell r="N7512">
            <v>600</v>
          </cell>
          <cell r="O7512">
            <v>0.95</v>
          </cell>
          <cell r="P7512" t="str">
            <v>Ea</v>
          </cell>
          <cell r="Q7512">
            <v>1</v>
          </cell>
          <cell r="R7512">
            <v>570</v>
          </cell>
          <cell r="S7512">
            <v>600</v>
          </cell>
          <cell r="T7512">
            <v>0.95</v>
          </cell>
        </row>
        <row r="7513">
          <cell r="K7513" t="str">
            <v>REM0002638</v>
          </cell>
          <cell r="L7513" t="str">
            <v>曼项目前下视镜镜座上盖</v>
          </cell>
          <cell r="M7513" t="str">
            <v>ABS黑色</v>
          </cell>
          <cell r="N7513">
            <v>500</v>
          </cell>
          <cell r="O7513">
            <v>0.95</v>
          </cell>
          <cell r="P7513" t="str">
            <v>Ea</v>
          </cell>
          <cell r="Q7513">
            <v>1</v>
          </cell>
          <cell r="R7513">
            <v>475</v>
          </cell>
          <cell r="S7513">
            <v>500</v>
          </cell>
          <cell r="T7513">
            <v>0.95</v>
          </cell>
        </row>
        <row r="7514">
          <cell r="K7514" t="str">
            <v>REM0002639</v>
          </cell>
          <cell r="L7514" t="str">
            <v>曼项目前下视镜镜座下盖</v>
          </cell>
          <cell r="M7514" t="str">
            <v>ABS黑色</v>
          </cell>
          <cell r="N7514">
            <v>1000</v>
          </cell>
          <cell r="O7514">
            <v>1.55</v>
          </cell>
          <cell r="P7514" t="str">
            <v>Ea</v>
          </cell>
          <cell r="Q7514">
            <v>1</v>
          </cell>
          <cell r="R7514">
            <v>1550</v>
          </cell>
          <cell r="S7514">
            <v>1000</v>
          </cell>
          <cell r="T7514">
            <v>1.55</v>
          </cell>
        </row>
        <row r="7515">
          <cell r="K7515" t="str">
            <v>REM0002639</v>
          </cell>
          <cell r="L7515" t="str">
            <v>曼项目前下视镜镜座下盖</v>
          </cell>
          <cell r="M7515" t="str">
            <v>ABS黑色</v>
          </cell>
          <cell r="N7515">
            <v>800</v>
          </cell>
          <cell r="O7515">
            <v>1.55</v>
          </cell>
          <cell r="P7515" t="str">
            <v>Ea</v>
          </cell>
          <cell r="Q7515">
            <v>1</v>
          </cell>
          <cell r="R7515">
            <v>1240</v>
          </cell>
          <cell r="S7515">
            <v>800</v>
          </cell>
          <cell r="T7515">
            <v>1.55</v>
          </cell>
        </row>
        <row r="7516">
          <cell r="K7516" t="str">
            <v>REM0002639</v>
          </cell>
          <cell r="L7516" t="str">
            <v>曼项目前下视镜镜座下盖</v>
          </cell>
          <cell r="M7516" t="str">
            <v>ABS黑色</v>
          </cell>
          <cell r="N7516">
            <v>500</v>
          </cell>
          <cell r="O7516">
            <v>1.55</v>
          </cell>
          <cell r="P7516" t="str">
            <v>Ea</v>
          </cell>
          <cell r="Q7516">
            <v>1</v>
          </cell>
          <cell r="R7516">
            <v>775</v>
          </cell>
          <cell r="S7516">
            <v>500</v>
          </cell>
          <cell r="T7516">
            <v>1.55</v>
          </cell>
        </row>
        <row r="7517">
          <cell r="K7517" t="str">
            <v>REM0002639</v>
          </cell>
          <cell r="L7517" t="str">
            <v>曼项目前下视镜镜座下盖</v>
          </cell>
          <cell r="M7517" t="str">
            <v>ABS黑色</v>
          </cell>
          <cell r="N7517">
            <v>600</v>
          </cell>
          <cell r="O7517">
            <v>1.55</v>
          </cell>
          <cell r="P7517" t="str">
            <v>Ea</v>
          </cell>
          <cell r="Q7517">
            <v>1</v>
          </cell>
          <cell r="R7517">
            <v>930</v>
          </cell>
          <cell r="S7517">
            <v>600</v>
          </cell>
          <cell r="T7517">
            <v>1.55</v>
          </cell>
        </row>
        <row r="7518">
          <cell r="K7518" t="str">
            <v>REM0002639</v>
          </cell>
          <cell r="L7518" t="str">
            <v>曼项目前下视镜镜座下盖</v>
          </cell>
          <cell r="M7518" t="str">
            <v>ABS黑色</v>
          </cell>
          <cell r="N7518">
            <v>500</v>
          </cell>
          <cell r="O7518">
            <v>1.55</v>
          </cell>
          <cell r="P7518" t="str">
            <v>Ea</v>
          </cell>
          <cell r="Q7518">
            <v>1</v>
          </cell>
          <cell r="R7518">
            <v>775</v>
          </cell>
          <cell r="S7518">
            <v>500</v>
          </cell>
          <cell r="T7518">
            <v>1.55</v>
          </cell>
        </row>
        <row r="7519">
          <cell r="K7519" t="str">
            <v>REM0002640</v>
          </cell>
          <cell r="L7519" t="str">
            <v>曼项目弹簧压盖</v>
          </cell>
          <cell r="M7519" t="str">
            <v>ADC12</v>
          </cell>
          <cell r="N7519">
            <v>1500</v>
          </cell>
          <cell r="O7519">
            <v>0.7</v>
          </cell>
          <cell r="P7519" t="str">
            <v>Ea</v>
          </cell>
          <cell r="Q7519">
            <v>1</v>
          </cell>
          <cell r="R7519">
            <v>1050</v>
          </cell>
          <cell r="S7519">
            <v>1500</v>
          </cell>
          <cell r="T7519">
            <v>0.7</v>
          </cell>
        </row>
        <row r="7520">
          <cell r="K7520" t="str">
            <v>REM0002640</v>
          </cell>
          <cell r="L7520" t="str">
            <v>曼项目弹簧压盖</v>
          </cell>
          <cell r="M7520" t="str">
            <v>ADC12</v>
          </cell>
          <cell r="N7520">
            <v>-53</v>
          </cell>
          <cell r="O7520">
            <v>0.7</v>
          </cell>
          <cell r="P7520" t="str">
            <v>Ea</v>
          </cell>
          <cell r="Q7520">
            <v>1</v>
          </cell>
          <cell r="R7520">
            <v>-37.1</v>
          </cell>
          <cell r="S7520">
            <v>-53</v>
          </cell>
          <cell r="T7520">
            <v>0.7</v>
          </cell>
        </row>
        <row r="7521">
          <cell r="K7521" t="str">
            <v>REM0002640</v>
          </cell>
          <cell r="L7521" t="str">
            <v>曼项目弹簧压盖</v>
          </cell>
          <cell r="M7521" t="str">
            <v>ADC12</v>
          </cell>
          <cell r="N7521">
            <v>1000</v>
          </cell>
          <cell r="O7521">
            <v>0.7</v>
          </cell>
          <cell r="P7521" t="str">
            <v>Ea</v>
          </cell>
          <cell r="Q7521">
            <v>1</v>
          </cell>
          <cell r="R7521">
            <v>700</v>
          </cell>
          <cell r="S7521">
            <v>1000</v>
          </cell>
          <cell r="T7521">
            <v>0.7</v>
          </cell>
        </row>
        <row r="7522">
          <cell r="K7522" t="str">
            <v>REM0002640</v>
          </cell>
          <cell r="L7522" t="str">
            <v>曼项目弹簧压盖</v>
          </cell>
          <cell r="M7522" t="str">
            <v>ADC12</v>
          </cell>
          <cell r="N7522">
            <v>1000</v>
          </cell>
          <cell r="O7522">
            <v>0.7</v>
          </cell>
          <cell r="P7522" t="str">
            <v>Ea</v>
          </cell>
          <cell r="Q7522">
            <v>1</v>
          </cell>
          <cell r="R7522">
            <v>700</v>
          </cell>
          <cell r="S7522">
            <v>1000</v>
          </cell>
          <cell r="T7522">
            <v>0.7</v>
          </cell>
        </row>
        <row r="7523">
          <cell r="K7523" t="str">
            <v>REM0002993</v>
          </cell>
          <cell r="L7523" t="str">
            <v>MV3镜杆堵头</v>
          </cell>
          <cell r="M7523" t="str">
            <v/>
          </cell>
          <cell r="N7523">
            <v>723</v>
          </cell>
          <cell r="O7523">
            <v>1.2226999999999999</v>
          </cell>
          <cell r="P7523" t="str">
            <v>EA</v>
          </cell>
          <cell r="Q7523">
            <v>1</v>
          </cell>
          <cell r="R7523">
            <v>884.01</v>
          </cell>
          <cell r="S7523">
            <v>723</v>
          </cell>
          <cell r="T7523">
            <v>1.2226999999999999</v>
          </cell>
        </row>
        <row r="7524">
          <cell r="K7524" t="str">
            <v>REM0002994</v>
          </cell>
          <cell r="L7524" t="str">
            <v>MV3镜杆丝堵</v>
          </cell>
          <cell r="M7524" t="str">
            <v/>
          </cell>
          <cell r="N7524">
            <v>585</v>
          </cell>
          <cell r="O7524">
            <v>1.4673</v>
          </cell>
          <cell r="P7524" t="str">
            <v>EA</v>
          </cell>
          <cell r="Q7524">
            <v>1</v>
          </cell>
          <cell r="R7524">
            <v>858.37</v>
          </cell>
          <cell r="S7524">
            <v>585</v>
          </cell>
          <cell r="T7524">
            <v>1.4673</v>
          </cell>
        </row>
        <row r="7525">
          <cell r="K7525" t="str">
            <v>REM0003052</v>
          </cell>
          <cell r="L7525" t="str">
            <v>BC311单曲率镜片-左</v>
          </cell>
          <cell r="M7525" t="str">
            <v>SR1230±30</v>
          </cell>
          <cell r="N7525">
            <v>3000</v>
          </cell>
          <cell r="O7525">
            <v>3.6</v>
          </cell>
          <cell r="P7525" t="str">
            <v>EA</v>
          </cell>
          <cell r="Q7525">
            <v>1</v>
          </cell>
          <cell r="R7525">
            <v>10800</v>
          </cell>
          <cell r="S7525">
            <v>3000</v>
          </cell>
          <cell r="T7525">
            <v>3.6</v>
          </cell>
        </row>
        <row r="7526">
          <cell r="K7526" t="str">
            <v>REM0003411</v>
          </cell>
          <cell r="L7526" t="str">
            <v>奥威弹簧(H6状态)</v>
          </cell>
          <cell r="M7526" t="str">
            <v/>
          </cell>
          <cell r="N7526">
            <v>1000</v>
          </cell>
          <cell r="O7526">
            <v>0.74880000000000002</v>
          </cell>
          <cell r="P7526" t="str">
            <v>Ea</v>
          </cell>
          <cell r="Q7526">
            <v>1</v>
          </cell>
          <cell r="R7526">
            <v>748.8</v>
          </cell>
          <cell r="S7526">
            <v>1000</v>
          </cell>
          <cell r="T7526">
            <v>0.74880000000000002</v>
          </cell>
        </row>
        <row r="7527">
          <cell r="K7527" t="str">
            <v>REM0003411</v>
          </cell>
          <cell r="L7527" t="str">
            <v>奥威弹簧(H6状态)</v>
          </cell>
          <cell r="M7527" t="str">
            <v/>
          </cell>
          <cell r="N7527">
            <v>500</v>
          </cell>
          <cell r="O7527">
            <v>0.74880000000000002</v>
          </cell>
          <cell r="P7527" t="str">
            <v>Ea</v>
          </cell>
          <cell r="Q7527">
            <v>1</v>
          </cell>
          <cell r="R7527">
            <v>374.4</v>
          </cell>
          <cell r="S7527">
            <v>500</v>
          </cell>
          <cell r="T7527">
            <v>0.74880000000000002</v>
          </cell>
        </row>
        <row r="7528">
          <cell r="K7528" t="str">
            <v>REM0003411</v>
          </cell>
          <cell r="L7528" t="str">
            <v>奥威弹簧(H6状态)</v>
          </cell>
          <cell r="M7528" t="str">
            <v/>
          </cell>
          <cell r="N7528">
            <v>300</v>
          </cell>
          <cell r="O7528">
            <v>0.74880000000000002</v>
          </cell>
          <cell r="P7528" t="str">
            <v>Ea</v>
          </cell>
          <cell r="Q7528">
            <v>1</v>
          </cell>
          <cell r="R7528">
            <v>224.64</v>
          </cell>
          <cell r="S7528">
            <v>300</v>
          </cell>
          <cell r="T7528">
            <v>0.74880000000000002</v>
          </cell>
        </row>
        <row r="7529">
          <cell r="K7529" t="str">
            <v>REM0003444</v>
          </cell>
          <cell r="L7529" t="str">
            <v>ETX镜座左新状态</v>
          </cell>
          <cell r="M7529" t="str">
            <v>ZL104</v>
          </cell>
          <cell r="N7529">
            <v>240</v>
          </cell>
          <cell r="O7529">
            <v>6.83</v>
          </cell>
          <cell r="P7529" t="str">
            <v>EA</v>
          </cell>
          <cell r="Q7529">
            <v>1</v>
          </cell>
          <cell r="R7529">
            <v>1639.2</v>
          </cell>
          <cell r="S7529">
            <v>240</v>
          </cell>
          <cell r="T7529">
            <v>6.83</v>
          </cell>
        </row>
        <row r="7530">
          <cell r="K7530" t="str">
            <v>REM0003476</v>
          </cell>
          <cell r="L7530" t="str">
            <v>B41V左360摄像头带支架</v>
          </cell>
          <cell r="M7530" t="str">
            <v>组件</v>
          </cell>
          <cell r="N7530">
            <v>960</v>
          </cell>
          <cell r="O7530">
            <v>126</v>
          </cell>
          <cell r="P7530" t="str">
            <v>EA</v>
          </cell>
          <cell r="Q7530">
            <v>1</v>
          </cell>
          <cell r="R7530">
            <v>81900</v>
          </cell>
          <cell r="S7530">
            <v>650</v>
          </cell>
          <cell r="T7530">
            <v>126</v>
          </cell>
        </row>
        <row r="7531">
          <cell r="K7531" t="str">
            <v>REM0003476</v>
          </cell>
          <cell r="L7531" t="str">
            <v>B41V左360摄像头带支架</v>
          </cell>
          <cell r="M7531" t="str">
            <v>组件</v>
          </cell>
          <cell r="N7531">
            <v>1040</v>
          </cell>
          <cell r="O7531">
            <v>126</v>
          </cell>
          <cell r="P7531" t="str">
            <v>EA</v>
          </cell>
          <cell r="Q7531">
            <v>1</v>
          </cell>
          <cell r="R7531">
            <v>131040</v>
          </cell>
          <cell r="S7531">
            <v>1040</v>
          </cell>
          <cell r="T7531">
            <v>126</v>
          </cell>
        </row>
        <row r="7532">
          <cell r="K7532" t="str">
            <v>REM0003476</v>
          </cell>
          <cell r="L7532" t="str">
            <v>B41V左360摄像头带支架</v>
          </cell>
          <cell r="M7532" t="str">
            <v>组件</v>
          </cell>
          <cell r="N7532">
            <v>1000</v>
          </cell>
          <cell r="O7532">
            <v>126</v>
          </cell>
          <cell r="P7532" t="str">
            <v>EA</v>
          </cell>
          <cell r="Q7532">
            <v>1</v>
          </cell>
          <cell r="R7532">
            <v>126000</v>
          </cell>
          <cell r="S7532">
            <v>1000</v>
          </cell>
          <cell r="T7532">
            <v>126</v>
          </cell>
        </row>
        <row r="7533">
          <cell r="K7533" t="str">
            <v>REM0003476</v>
          </cell>
          <cell r="L7533" t="str">
            <v>B41V左360摄像头带支架</v>
          </cell>
          <cell r="M7533" t="str">
            <v>组件</v>
          </cell>
          <cell r="N7533">
            <v>1000</v>
          </cell>
          <cell r="O7533">
            <v>126</v>
          </cell>
          <cell r="P7533" t="str">
            <v>EA</v>
          </cell>
          <cell r="Q7533">
            <v>1</v>
          </cell>
          <cell r="R7533">
            <v>126000</v>
          </cell>
          <cell r="S7533">
            <v>1000</v>
          </cell>
          <cell r="T7533">
            <v>126</v>
          </cell>
        </row>
        <row r="7534">
          <cell r="K7534" t="str">
            <v>REM0003476</v>
          </cell>
          <cell r="L7534" t="str">
            <v>B41V左360摄像头带支架</v>
          </cell>
          <cell r="M7534" t="str">
            <v>组件</v>
          </cell>
          <cell r="N7534">
            <v>1000</v>
          </cell>
          <cell r="O7534">
            <v>126</v>
          </cell>
          <cell r="P7534" t="str">
            <v>EA</v>
          </cell>
          <cell r="Q7534">
            <v>1</v>
          </cell>
          <cell r="R7534">
            <v>70686</v>
          </cell>
          <cell r="S7534">
            <v>561</v>
          </cell>
          <cell r="T7534">
            <v>126</v>
          </cell>
        </row>
        <row r="7535">
          <cell r="K7535" t="str">
            <v>REM0003477</v>
          </cell>
          <cell r="L7535" t="str">
            <v>B41V右360摄像头带支架</v>
          </cell>
          <cell r="M7535" t="str">
            <v>组件</v>
          </cell>
          <cell r="N7535">
            <v>960</v>
          </cell>
          <cell r="O7535">
            <v>126</v>
          </cell>
          <cell r="P7535" t="str">
            <v>EA</v>
          </cell>
          <cell r="Q7535">
            <v>1</v>
          </cell>
          <cell r="R7535">
            <v>75978</v>
          </cell>
          <cell r="S7535">
            <v>603</v>
          </cell>
          <cell r="T7535">
            <v>126</v>
          </cell>
        </row>
        <row r="7536">
          <cell r="K7536" t="str">
            <v>REM0003477</v>
          </cell>
          <cell r="L7536" t="str">
            <v>B41V右360摄像头带支架</v>
          </cell>
          <cell r="M7536" t="str">
            <v>组件</v>
          </cell>
          <cell r="N7536">
            <v>1040</v>
          </cell>
          <cell r="O7536">
            <v>126</v>
          </cell>
          <cell r="P7536" t="str">
            <v>EA</v>
          </cell>
          <cell r="Q7536">
            <v>1</v>
          </cell>
          <cell r="R7536">
            <v>131040</v>
          </cell>
          <cell r="S7536">
            <v>1040</v>
          </cell>
          <cell r="T7536">
            <v>126</v>
          </cell>
        </row>
        <row r="7537">
          <cell r="K7537" t="str">
            <v>REM0003477</v>
          </cell>
          <cell r="L7537" t="str">
            <v>B41V右360摄像头带支架</v>
          </cell>
          <cell r="M7537" t="str">
            <v>组件</v>
          </cell>
          <cell r="N7537">
            <v>1000</v>
          </cell>
          <cell r="O7537">
            <v>126</v>
          </cell>
          <cell r="P7537" t="str">
            <v>EA</v>
          </cell>
          <cell r="Q7537">
            <v>1</v>
          </cell>
          <cell r="R7537">
            <v>126000</v>
          </cell>
          <cell r="S7537">
            <v>1000</v>
          </cell>
          <cell r="T7537">
            <v>126</v>
          </cell>
        </row>
        <row r="7538">
          <cell r="K7538" t="str">
            <v>REM0003477</v>
          </cell>
          <cell r="L7538" t="str">
            <v>B41V右360摄像头带支架</v>
          </cell>
          <cell r="M7538" t="str">
            <v>组件</v>
          </cell>
          <cell r="N7538">
            <v>1000</v>
          </cell>
          <cell r="O7538">
            <v>126</v>
          </cell>
          <cell r="P7538" t="str">
            <v>EA</v>
          </cell>
          <cell r="Q7538">
            <v>1</v>
          </cell>
          <cell r="R7538">
            <v>126000</v>
          </cell>
          <cell r="S7538">
            <v>1000</v>
          </cell>
          <cell r="T7538">
            <v>126</v>
          </cell>
        </row>
        <row r="7539">
          <cell r="K7539" t="str">
            <v>REM0003477</v>
          </cell>
          <cell r="L7539" t="str">
            <v>B41V右360摄像头带支架</v>
          </cell>
          <cell r="M7539" t="str">
            <v>组件</v>
          </cell>
          <cell r="N7539">
            <v>1000</v>
          </cell>
          <cell r="O7539">
            <v>126</v>
          </cell>
          <cell r="P7539" t="str">
            <v>EA</v>
          </cell>
          <cell r="Q7539">
            <v>1</v>
          </cell>
          <cell r="R7539">
            <v>79884</v>
          </cell>
          <cell r="S7539">
            <v>634</v>
          </cell>
          <cell r="T7539">
            <v>126</v>
          </cell>
        </row>
        <row r="7540">
          <cell r="K7540" t="str">
            <v>REM0003480</v>
          </cell>
          <cell r="L7540" t="str">
            <v>B41V线束密封套</v>
          </cell>
          <cell r="M7540" t="str">
            <v>EPDM</v>
          </cell>
          <cell r="N7540">
            <v>1200</v>
          </cell>
          <cell r="O7540">
            <v>0.8</v>
          </cell>
          <cell r="P7540" t="str">
            <v>EA</v>
          </cell>
          <cell r="Q7540">
            <v>1</v>
          </cell>
          <cell r="R7540">
            <v>960</v>
          </cell>
          <cell r="S7540">
            <v>1200</v>
          </cell>
          <cell r="T7540">
            <v>0.8</v>
          </cell>
        </row>
        <row r="7541">
          <cell r="K7541" t="str">
            <v>REM0003480</v>
          </cell>
          <cell r="L7541" t="str">
            <v>B41V线束密封套</v>
          </cell>
          <cell r="M7541" t="str">
            <v>EPDM</v>
          </cell>
          <cell r="N7541">
            <v>1200</v>
          </cell>
          <cell r="O7541">
            <v>0.8</v>
          </cell>
          <cell r="P7541" t="str">
            <v>EA</v>
          </cell>
          <cell r="Q7541">
            <v>1</v>
          </cell>
          <cell r="R7541">
            <v>960</v>
          </cell>
          <cell r="S7541">
            <v>1200</v>
          </cell>
          <cell r="T7541">
            <v>0.8</v>
          </cell>
        </row>
        <row r="7542">
          <cell r="K7542" t="str">
            <v>REM0003480</v>
          </cell>
          <cell r="L7542" t="str">
            <v>B41V线束密封套</v>
          </cell>
          <cell r="M7542" t="str">
            <v>EPDM</v>
          </cell>
          <cell r="N7542">
            <v>1200</v>
          </cell>
          <cell r="O7542">
            <v>0.8</v>
          </cell>
          <cell r="P7542" t="str">
            <v>EA</v>
          </cell>
          <cell r="Q7542">
            <v>1</v>
          </cell>
          <cell r="R7542">
            <v>960</v>
          </cell>
          <cell r="S7542">
            <v>1200</v>
          </cell>
          <cell r="T7542">
            <v>0.8</v>
          </cell>
        </row>
        <row r="7543">
          <cell r="K7543" t="str">
            <v>REM0003480</v>
          </cell>
          <cell r="L7543" t="str">
            <v>B41V线束密封套</v>
          </cell>
          <cell r="M7543" t="str">
            <v>EPDM</v>
          </cell>
          <cell r="N7543">
            <v>1200</v>
          </cell>
          <cell r="O7543">
            <v>0.8</v>
          </cell>
          <cell r="P7543" t="str">
            <v>EA</v>
          </cell>
          <cell r="Q7543">
            <v>1</v>
          </cell>
          <cell r="R7543">
            <v>960</v>
          </cell>
          <cell r="S7543">
            <v>1200</v>
          </cell>
          <cell r="T7543">
            <v>0.8</v>
          </cell>
        </row>
        <row r="7544">
          <cell r="K7544" t="str">
            <v>REM0003480</v>
          </cell>
          <cell r="L7544" t="str">
            <v>B41V线束密封套</v>
          </cell>
          <cell r="M7544" t="str">
            <v>EPDM</v>
          </cell>
          <cell r="N7544">
            <v>1200</v>
          </cell>
          <cell r="O7544">
            <v>0.8</v>
          </cell>
          <cell r="P7544" t="str">
            <v>EA</v>
          </cell>
          <cell r="Q7544">
            <v>1</v>
          </cell>
          <cell r="R7544">
            <v>960</v>
          </cell>
          <cell r="S7544">
            <v>1200</v>
          </cell>
          <cell r="T7544">
            <v>0.8</v>
          </cell>
        </row>
        <row r="7545">
          <cell r="K7545" t="str">
            <v>REM0003480</v>
          </cell>
          <cell r="L7545" t="str">
            <v>B41V线束密封套</v>
          </cell>
          <cell r="M7545" t="str">
            <v>EPDM</v>
          </cell>
          <cell r="N7545">
            <v>1200</v>
          </cell>
          <cell r="O7545">
            <v>0.8</v>
          </cell>
          <cell r="P7545" t="str">
            <v>EA</v>
          </cell>
          <cell r="Q7545">
            <v>1</v>
          </cell>
          <cell r="R7545">
            <v>960</v>
          </cell>
          <cell r="S7545">
            <v>1200</v>
          </cell>
          <cell r="T7545">
            <v>0.8</v>
          </cell>
        </row>
        <row r="7546">
          <cell r="K7546" t="str">
            <v>REM0003480</v>
          </cell>
          <cell r="L7546" t="str">
            <v>B41V线束密封套</v>
          </cell>
          <cell r="M7546" t="str">
            <v>EPDM</v>
          </cell>
          <cell r="N7546">
            <v>800</v>
          </cell>
          <cell r="O7546">
            <v>0.8</v>
          </cell>
          <cell r="P7546" t="str">
            <v>EA</v>
          </cell>
          <cell r="Q7546">
            <v>1</v>
          </cell>
          <cell r="R7546">
            <v>640</v>
          </cell>
          <cell r="S7546">
            <v>800</v>
          </cell>
          <cell r="T7546">
            <v>0.8</v>
          </cell>
        </row>
        <row r="7547">
          <cell r="K7547" t="str">
            <v>REM0003480</v>
          </cell>
          <cell r="L7547" t="str">
            <v>B41V线束密封套</v>
          </cell>
          <cell r="M7547" t="str">
            <v>EPDM</v>
          </cell>
          <cell r="N7547">
            <v>1000</v>
          </cell>
          <cell r="O7547">
            <v>0.8</v>
          </cell>
          <cell r="P7547" t="str">
            <v>EA</v>
          </cell>
          <cell r="Q7547">
            <v>1</v>
          </cell>
          <cell r="R7547">
            <v>800</v>
          </cell>
          <cell r="S7547">
            <v>1000</v>
          </cell>
          <cell r="T7547">
            <v>0.8</v>
          </cell>
        </row>
        <row r="7548">
          <cell r="K7548" t="str">
            <v>REM0003480</v>
          </cell>
          <cell r="L7548" t="str">
            <v>B41V线束密封套</v>
          </cell>
          <cell r="M7548" t="str">
            <v>EPDM</v>
          </cell>
          <cell r="N7548">
            <v>400</v>
          </cell>
          <cell r="O7548">
            <v>0.8</v>
          </cell>
          <cell r="P7548" t="str">
            <v>EA</v>
          </cell>
          <cell r="Q7548">
            <v>1</v>
          </cell>
          <cell r="R7548">
            <v>320</v>
          </cell>
          <cell r="S7548">
            <v>400</v>
          </cell>
          <cell r="T7548">
            <v>0.8</v>
          </cell>
        </row>
        <row r="7549">
          <cell r="K7549" t="str">
            <v>REM0003481</v>
          </cell>
          <cell r="L7549" t="str">
            <v>B41V左logo灯</v>
          </cell>
          <cell r="M7549" t="str">
            <v>组件</v>
          </cell>
          <cell r="N7549">
            <v>2268</v>
          </cell>
          <cell r="O7549">
            <v>24.93</v>
          </cell>
          <cell r="P7549" t="str">
            <v>EA</v>
          </cell>
          <cell r="Q7549">
            <v>1</v>
          </cell>
          <cell r="R7549">
            <v>56541.24</v>
          </cell>
          <cell r="S7549">
            <v>2268</v>
          </cell>
          <cell r="T7549">
            <v>24.93</v>
          </cell>
        </row>
        <row r="7550">
          <cell r="K7550" t="str">
            <v>REM0003481</v>
          </cell>
          <cell r="L7550" t="str">
            <v>B41V左logo灯</v>
          </cell>
          <cell r="M7550" t="str">
            <v>组件</v>
          </cell>
          <cell r="N7550">
            <v>504</v>
          </cell>
          <cell r="O7550">
            <v>24.93</v>
          </cell>
          <cell r="P7550" t="str">
            <v>EA</v>
          </cell>
          <cell r="Q7550">
            <v>1</v>
          </cell>
          <cell r="R7550">
            <v>12564.72</v>
          </cell>
          <cell r="S7550">
            <v>504</v>
          </cell>
          <cell r="T7550">
            <v>24.93</v>
          </cell>
        </row>
        <row r="7551">
          <cell r="K7551" t="str">
            <v>REM0003481</v>
          </cell>
          <cell r="L7551" t="str">
            <v>B41V左logo灯</v>
          </cell>
          <cell r="M7551" t="str">
            <v>组件</v>
          </cell>
          <cell r="N7551">
            <v>756</v>
          </cell>
          <cell r="O7551">
            <v>24.93</v>
          </cell>
          <cell r="P7551" t="str">
            <v>EA</v>
          </cell>
          <cell r="Q7551">
            <v>1</v>
          </cell>
          <cell r="R7551">
            <v>18847.080000000002</v>
          </cell>
          <cell r="S7551">
            <v>756</v>
          </cell>
          <cell r="T7551">
            <v>24.93</v>
          </cell>
        </row>
        <row r="7552">
          <cell r="K7552" t="str">
            <v>REM0003481</v>
          </cell>
          <cell r="L7552" t="str">
            <v>B41V左logo灯</v>
          </cell>
          <cell r="M7552" t="str">
            <v>组件</v>
          </cell>
          <cell r="N7552">
            <v>1260</v>
          </cell>
          <cell r="O7552">
            <v>24.93</v>
          </cell>
          <cell r="P7552" t="str">
            <v>EA</v>
          </cell>
          <cell r="Q7552">
            <v>1</v>
          </cell>
          <cell r="R7552">
            <v>31411.8</v>
          </cell>
          <cell r="S7552">
            <v>1260</v>
          </cell>
          <cell r="T7552">
            <v>24.93</v>
          </cell>
        </row>
        <row r="7553">
          <cell r="K7553" t="str">
            <v>REM0003481</v>
          </cell>
          <cell r="L7553" t="str">
            <v>B41V左logo灯</v>
          </cell>
          <cell r="M7553" t="str">
            <v>组件</v>
          </cell>
          <cell r="N7553">
            <v>504</v>
          </cell>
          <cell r="O7553">
            <v>24.93</v>
          </cell>
          <cell r="P7553" t="str">
            <v>EA</v>
          </cell>
          <cell r="Q7553">
            <v>1</v>
          </cell>
          <cell r="R7553">
            <v>12564.72</v>
          </cell>
          <cell r="S7553">
            <v>504</v>
          </cell>
          <cell r="T7553">
            <v>24.93</v>
          </cell>
        </row>
        <row r="7554">
          <cell r="K7554" t="str">
            <v>REM0003481</v>
          </cell>
          <cell r="L7554" t="str">
            <v>B41V左logo灯</v>
          </cell>
          <cell r="M7554" t="str">
            <v>组件</v>
          </cell>
          <cell r="N7554">
            <v>756</v>
          </cell>
          <cell r="O7554">
            <v>24.93</v>
          </cell>
          <cell r="P7554" t="str">
            <v>EA</v>
          </cell>
          <cell r="Q7554">
            <v>1</v>
          </cell>
          <cell r="R7554">
            <v>18847.080000000002</v>
          </cell>
          <cell r="S7554">
            <v>756</v>
          </cell>
          <cell r="T7554">
            <v>24.93</v>
          </cell>
        </row>
        <row r="7555">
          <cell r="K7555" t="str">
            <v>REM0003482</v>
          </cell>
          <cell r="L7555" t="str">
            <v>B41V右logo灯</v>
          </cell>
          <cell r="M7555" t="str">
            <v>组件</v>
          </cell>
          <cell r="N7555">
            <v>1008</v>
          </cell>
          <cell r="O7555">
            <v>24.93</v>
          </cell>
          <cell r="P7555" t="str">
            <v>EA</v>
          </cell>
          <cell r="Q7555">
            <v>1</v>
          </cell>
          <cell r="R7555">
            <v>25129.439999999999</v>
          </cell>
          <cell r="S7555">
            <v>1008</v>
          </cell>
          <cell r="T7555">
            <v>24.93</v>
          </cell>
        </row>
        <row r="7556">
          <cell r="K7556" t="str">
            <v>REM0003482</v>
          </cell>
          <cell r="L7556" t="str">
            <v>B41V右logo灯</v>
          </cell>
          <cell r="M7556" t="str">
            <v>组件</v>
          </cell>
          <cell r="N7556">
            <v>504</v>
          </cell>
          <cell r="O7556">
            <v>24.93</v>
          </cell>
          <cell r="P7556" t="str">
            <v>EA</v>
          </cell>
          <cell r="Q7556">
            <v>1</v>
          </cell>
          <cell r="R7556">
            <v>12564.72</v>
          </cell>
          <cell r="S7556">
            <v>504</v>
          </cell>
          <cell r="T7556">
            <v>24.93</v>
          </cell>
        </row>
        <row r="7557">
          <cell r="K7557" t="str">
            <v>REM0003482</v>
          </cell>
          <cell r="L7557" t="str">
            <v>B41V右logo灯</v>
          </cell>
          <cell r="M7557" t="str">
            <v>组件</v>
          </cell>
          <cell r="N7557">
            <v>1260</v>
          </cell>
          <cell r="O7557">
            <v>24.93</v>
          </cell>
          <cell r="P7557" t="str">
            <v>EA</v>
          </cell>
          <cell r="Q7557">
            <v>1</v>
          </cell>
          <cell r="R7557">
            <v>31411.8</v>
          </cell>
          <cell r="S7557">
            <v>1260</v>
          </cell>
          <cell r="T7557">
            <v>24.93</v>
          </cell>
        </row>
        <row r="7558">
          <cell r="K7558" t="str">
            <v>REM0003482</v>
          </cell>
          <cell r="L7558" t="str">
            <v>B41V右logo灯</v>
          </cell>
          <cell r="M7558" t="str">
            <v>组件</v>
          </cell>
          <cell r="N7558">
            <v>1008</v>
          </cell>
          <cell r="O7558">
            <v>24.93</v>
          </cell>
          <cell r="P7558" t="str">
            <v>EA</v>
          </cell>
          <cell r="Q7558">
            <v>1</v>
          </cell>
          <cell r="R7558">
            <v>25129.439999999999</v>
          </cell>
          <cell r="S7558">
            <v>1008</v>
          </cell>
          <cell r="T7558">
            <v>24.93</v>
          </cell>
        </row>
        <row r="7559">
          <cell r="K7559" t="str">
            <v>REM0003482</v>
          </cell>
          <cell r="L7559" t="str">
            <v>B41V右logo灯</v>
          </cell>
          <cell r="M7559" t="str">
            <v>组件</v>
          </cell>
          <cell r="N7559">
            <v>504</v>
          </cell>
          <cell r="O7559">
            <v>24.93</v>
          </cell>
          <cell r="P7559" t="str">
            <v>EA</v>
          </cell>
          <cell r="Q7559">
            <v>1</v>
          </cell>
          <cell r="R7559">
            <v>12564.72</v>
          </cell>
          <cell r="S7559">
            <v>504</v>
          </cell>
          <cell r="T7559">
            <v>24.93</v>
          </cell>
        </row>
        <row r="7560">
          <cell r="K7560" t="str">
            <v>REM0003482</v>
          </cell>
          <cell r="L7560" t="str">
            <v>B41V右logo灯</v>
          </cell>
          <cell r="M7560" t="str">
            <v>组件</v>
          </cell>
          <cell r="N7560">
            <v>1260</v>
          </cell>
          <cell r="O7560">
            <v>24.93</v>
          </cell>
          <cell r="P7560" t="str">
            <v>EA</v>
          </cell>
          <cell r="Q7560">
            <v>1</v>
          </cell>
          <cell r="R7560">
            <v>31411.8</v>
          </cell>
          <cell r="S7560">
            <v>1260</v>
          </cell>
          <cell r="T7560">
            <v>24.93</v>
          </cell>
        </row>
        <row r="7561">
          <cell r="K7561" t="str">
            <v>REM0003484</v>
          </cell>
          <cell r="L7561" t="str">
            <v>B41V涉水雷达</v>
          </cell>
          <cell r="M7561" t="str">
            <v>组件</v>
          </cell>
          <cell r="N7561">
            <v>2940</v>
          </cell>
          <cell r="O7561">
            <v>16.690000000000001</v>
          </cell>
          <cell r="P7561" t="str">
            <v>EA</v>
          </cell>
          <cell r="Q7561">
            <v>1</v>
          </cell>
          <cell r="R7561">
            <v>49068.6</v>
          </cell>
          <cell r="S7561">
            <v>2940</v>
          </cell>
          <cell r="T7561">
            <v>16.690000000000001</v>
          </cell>
        </row>
        <row r="7562">
          <cell r="K7562" t="str">
            <v>REM0003484</v>
          </cell>
          <cell r="L7562" t="str">
            <v>B41V涉水雷达</v>
          </cell>
          <cell r="M7562" t="str">
            <v>组件</v>
          </cell>
          <cell r="N7562">
            <v>2520</v>
          </cell>
          <cell r="O7562">
            <v>16.690000000000001</v>
          </cell>
          <cell r="P7562" t="str">
            <v>EA</v>
          </cell>
          <cell r="Q7562">
            <v>1</v>
          </cell>
          <cell r="R7562">
            <v>42058.8</v>
          </cell>
          <cell r="S7562">
            <v>2520</v>
          </cell>
          <cell r="T7562">
            <v>16.690000000000001</v>
          </cell>
        </row>
        <row r="7563">
          <cell r="K7563" t="str">
            <v>REM0003484</v>
          </cell>
          <cell r="L7563" t="str">
            <v>B41V涉水雷达</v>
          </cell>
          <cell r="M7563" t="str">
            <v>组件</v>
          </cell>
          <cell r="N7563">
            <v>2520</v>
          </cell>
          <cell r="O7563">
            <v>16.690000000000001</v>
          </cell>
          <cell r="P7563" t="str">
            <v>EA</v>
          </cell>
          <cell r="Q7563">
            <v>1</v>
          </cell>
          <cell r="R7563">
            <v>42058.8</v>
          </cell>
          <cell r="S7563">
            <v>2520</v>
          </cell>
          <cell r="T7563">
            <v>16.690000000000001</v>
          </cell>
        </row>
        <row r="7564">
          <cell r="K7564" t="str">
            <v>REM0003484</v>
          </cell>
          <cell r="L7564" t="str">
            <v>B41V涉水雷达</v>
          </cell>
          <cell r="M7564" t="str">
            <v>组件</v>
          </cell>
          <cell r="N7564">
            <v>2520</v>
          </cell>
          <cell r="O7564">
            <v>16.690000000000001</v>
          </cell>
          <cell r="P7564" t="str">
            <v>EA</v>
          </cell>
          <cell r="Q7564">
            <v>1</v>
          </cell>
          <cell r="R7564">
            <v>42058.8</v>
          </cell>
          <cell r="S7564">
            <v>2520</v>
          </cell>
          <cell r="T7564">
            <v>16.690000000000001</v>
          </cell>
        </row>
        <row r="7565">
          <cell r="K7565" t="str">
            <v>REM0003484</v>
          </cell>
          <cell r="L7565" t="str">
            <v>B41V涉水雷达</v>
          </cell>
          <cell r="M7565" t="str">
            <v>组件</v>
          </cell>
          <cell r="N7565">
            <v>2520</v>
          </cell>
          <cell r="O7565">
            <v>16.690000000000001</v>
          </cell>
          <cell r="P7565" t="str">
            <v>EA</v>
          </cell>
          <cell r="Q7565">
            <v>1</v>
          </cell>
          <cell r="R7565">
            <v>42058.8</v>
          </cell>
          <cell r="S7565">
            <v>2520</v>
          </cell>
          <cell r="T7565">
            <v>16.690000000000001</v>
          </cell>
        </row>
        <row r="7566">
          <cell r="K7566" t="str">
            <v>REM0003525</v>
          </cell>
          <cell r="L7566" t="str">
            <v>0.35黄线</v>
          </cell>
          <cell r="M7566" t="str">
            <v/>
          </cell>
          <cell r="N7566">
            <v>40000</v>
          </cell>
          <cell r="O7566">
            <v>0.39579999999999999</v>
          </cell>
          <cell r="P7566" t="str">
            <v>M</v>
          </cell>
          <cell r="Q7566">
            <v>1</v>
          </cell>
          <cell r="R7566">
            <v>15832</v>
          </cell>
          <cell r="S7566">
            <v>40000</v>
          </cell>
          <cell r="T7566">
            <v>0.4</v>
          </cell>
        </row>
        <row r="7567">
          <cell r="K7567" t="str">
            <v>REM0003526</v>
          </cell>
          <cell r="L7567" t="str">
            <v>0.35绿线</v>
          </cell>
          <cell r="M7567" t="str">
            <v/>
          </cell>
          <cell r="N7567">
            <v>40000</v>
          </cell>
          <cell r="O7567">
            <v>0.39579999999999999</v>
          </cell>
          <cell r="P7567" t="str">
            <v>M</v>
          </cell>
          <cell r="Q7567">
            <v>1</v>
          </cell>
          <cell r="R7567">
            <v>15832</v>
          </cell>
          <cell r="S7567">
            <v>40000</v>
          </cell>
          <cell r="T7567">
            <v>0.4</v>
          </cell>
        </row>
        <row r="7568">
          <cell r="K7568" t="str">
            <v>REM0003527</v>
          </cell>
          <cell r="L7568" t="str">
            <v>0.35橙线</v>
          </cell>
          <cell r="M7568" t="str">
            <v/>
          </cell>
          <cell r="N7568">
            <v>40000</v>
          </cell>
          <cell r="O7568">
            <v>0.39579999999999999</v>
          </cell>
          <cell r="P7568" t="str">
            <v>M</v>
          </cell>
          <cell r="Q7568">
            <v>1</v>
          </cell>
          <cell r="R7568">
            <v>15832</v>
          </cell>
          <cell r="S7568">
            <v>40000</v>
          </cell>
          <cell r="T7568">
            <v>0.4</v>
          </cell>
        </row>
        <row r="7569">
          <cell r="K7569" t="str">
            <v>REM0003528</v>
          </cell>
          <cell r="L7569" t="str">
            <v>0.35黑蓝线</v>
          </cell>
          <cell r="M7569" t="str">
            <v/>
          </cell>
          <cell r="N7569">
            <v>60000</v>
          </cell>
          <cell r="O7569">
            <v>0.39579999999999999</v>
          </cell>
          <cell r="P7569" t="str">
            <v>M</v>
          </cell>
          <cell r="Q7569">
            <v>1</v>
          </cell>
          <cell r="R7569">
            <v>23748</v>
          </cell>
          <cell r="S7569">
            <v>60000</v>
          </cell>
          <cell r="T7569">
            <v>0.4</v>
          </cell>
        </row>
        <row r="7570">
          <cell r="K7570" t="str">
            <v>REM0003529</v>
          </cell>
          <cell r="L7570" t="str">
            <v>0.35红线</v>
          </cell>
          <cell r="M7570" t="str">
            <v/>
          </cell>
          <cell r="N7570">
            <v>40000</v>
          </cell>
          <cell r="O7570">
            <v>0.39579999999999999</v>
          </cell>
          <cell r="P7570" t="str">
            <v>M</v>
          </cell>
          <cell r="Q7570">
            <v>1</v>
          </cell>
          <cell r="R7570">
            <v>15832</v>
          </cell>
          <cell r="S7570">
            <v>40000</v>
          </cell>
          <cell r="T7570">
            <v>0.4</v>
          </cell>
        </row>
        <row r="7571">
          <cell r="K7571" t="str">
            <v>REM0003530</v>
          </cell>
          <cell r="L7571" t="str">
            <v>0.35粉线</v>
          </cell>
          <cell r="M7571" t="str">
            <v/>
          </cell>
          <cell r="N7571">
            <v>40000</v>
          </cell>
          <cell r="O7571">
            <v>0.39579999999999999</v>
          </cell>
          <cell r="P7571" t="str">
            <v>M</v>
          </cell>
          <cell r="Q7571">
            <v>1</v>
          </cell>
          <cell r="R7571">
            <v>15832</v>
          </cell>
          <cell r="S7571">
            <v>40000</v>
          </cell>
          <cell r="T7571">
            <v>0.4</v>
          </cell>
        </row>
        <row r="7572">
          <cell r="K7572" t="str">
            <v>REM0003531</v>
          </cell>
          <cell r="L7572" t="str">
            <v>0.35白线</v>
          </cell>
          <cell r="M7572" t="str">
            <v/>
          </cell>
          <cell r="N7572">
            <v>40000</v>
          </cell>
          <cell r="O7572">
            <v>0.39579999999999999</v>
          </cell>
          <cell r="P7572" t="str">
            <v>M</v>
          </cell>
          <cell r="Q7572">
            <v>1</v>
          </cell>
          <cell r="R7572">
            <v>15832</v>
          </cell>
          <cell r="S7572">
            <v>40000</v>
          </cell>
          <cell r="T7572">
            <v>0.4</v>
          </cell>
        </row>
        <row r="7573">
          <cell r="K7573" t="str">
            <v>REM0003532</v>
          </cell>
          <cell r="L7573" t="str">
            <v>0.35棕黑线</v>
          </cell>
          <cell r="M7573" t="str">
            <v/>
          </cell>
          <cell r="N7573">
            <v>40000</v>
          </cell>
          <cell r="O7573">
            <v>0.39579999999999999</v>
          </cell>
          <cell r="P7573" t="str">
            <v>M</v>
          </cell>
          <cell r="Q7573">
            <v>1</v>
          </cell>
          <cell r="R7573">
            <v>15832</v>
          </cell>
          <cell r="S7573">
            <v>40000</v>
          </cell>
          <cell r="T7573">
            <v>0.4</v>
          </cell>
        </row>
        <row r="7574">
          <cell r="K7574" t="str">
            <v>REM0003533</v>
          </cell>
          <cell r="L7574" t="str">
            <v>0.35灰线</v>
          </cell>
          <cell r="M7574" t="str">
            <v/>
          </cell>
          <cell r="N7574">
            <v>40000</v>
          </cell>
          <cell r="O7574">
            <v>0.39579999999999999</v>
          </cell>
          <cell r="P7574" t="str">
            <v>M</v>
          </cell>
          <cell r="Q7574">
            <v>1</v>
          </cell>
          <cell r="R7574">
            <v>15832</v>
          </cell>
          <cell r="S7574">
            <v>40000</v>
          </cell>
          <cell r="T7574">
            <v>0.4</v>
          </cell>
        </row>
        <row r="7575">
          <cell r="K7575" t="str">
            <v>REM0003534</v>
          </cell>
          <cell r="L7575" t="str">
            <v>0.35蓝白线</v>
          </cell>
          <cell r="M7575" t="str">
            <v/>
          </cell>
          <cell r="N7575">
            <v>40000</v>
          </cell>
          <cell r="O7575">
            <v>0.39579999999999999</v>
          </cell>
          <cell r="P7575" t="str">
            <v>M</v>
          </cell>
          <cell r="Q7575">
            <v>1</v>
          </cell>
          <cell r="R7575">
            <v>15832</v>
          </cell>
          <cell r="S7575">
            <v>40000</v>
          </cell>
          <cell r="T7575">
            <v>0.4</v>
          </cell>
        </row>
        <row r="7576">
          <cell r="K7576" t="str">
            <v>REM0003535</v>
          </cell>
          <cell r="L7576" t="str">
            <v>0.35黑线</v>
          </cell>
          <cell r="M7576" t="str">
            <v/>
          </cell>
          <cell r="N7576">
            <v>40000</v>
          </cell>
          <cell r="O7576">
            <v>0.39579999999999999</v>
          </cell>
          <cell r="P7576" t="str">
            <v>M</v>
          </cell>
          <cell r="Q7576">
            <v>1</v>
          </cell>
          <cell r="R7576">
            <v>15832</v>
          </cell>
          <cell r="S7576">
            <v>40000</v>
          </cell>
          <cell r="T7576">
            <v>0.4</v>
          </cell>
        </row>
        <row r="7577">
          <cell r="K7577" t="str">
            <v>REM0003536</v>
          </cell>
          <cell r="L7577" t="str">
            <v>0.35棕线</v>
          </cell>
          <cell r="M7577" t="str">
            <v/>
          </cell>
          <cell r="N7577">
            <v>8000</v>
          </cell>
          <cell r="O7577">
            <v>0.39579999999999999</v>
          </cell>
          <cell r="P7577" t="str">
            <v>M</v>
          </cell>
          <cell r="Q7577">
            <v>1</v>
          </cell>
          <cell r="R7577">
            <v>3166.4</v>
          </cell>
          <cell r="S7577">
            <v>8000</v>
          </cell>
          <cell r="T7577">
            <v>0.4</v>
          </cell>
        </row>
        <row r="7578">
          <cell r="K7578" t="str">
            <v>REM0003546</v>
          </cell>
          <cell r="L7578" t="str">
            <v>B41V镜片托海绵条</v>
          </cell>
          <cell r="M7578" t="str">
            <v>255*10*4</v>
          </cell>
          <cell r="N7578">
            <v>20000</v>
          </cell>
          <cell r="O7578">
            <v>0.20349999999999999</v>
          </cell>
          <cell r="P7578" t="str">
            <v>EA</v>
          </cell>
          <cell r="Q7578">
            <v>1</v>
          </cell>
          <cell r="R7578">
            <v>4070</v>
          </cell>
          <cell r="S7578">
            <v>20000</v>
          </cell>
          <cell r="T7578">
            <v>0.20349999999999999</v>
          </cell>
        </row>
        <row r="7579">
          <cell r="K7579" t="str">
            <v>REM0003546</v>
          </cell>
          <cell r="L7579" t="str">
            <v>B41V镜片托海绵条</v>
          </cell>
          <cell r="M7579" t="str">
            <v>255*10*4</v>
          </cell>
          <cell r="N7579">
            <v>5000</v>
          </cell>
          <cell r="O7579">
            <v>0.20349999999999999</v>
          </cell>
          <cell r="P7579" t="str">
            <v>EA</v>
          </cell>
          <cell r="Q7579">
            <v>1</v>
          </cell>
          <cell r="R7579">
            <v>1017.5</v>
          </cell>
          <cell r="S7579">
            <v>5000</v>
          </cell>
          <cell r="T7579">
            <v>0.20349999999999999</v>
          </cell>
        </row>
        <row r="7580">
          <cell r="K7580" t="str">
            <v>REM0010261</v>
          </cell>
          <cell r="L7580" t="str">
            <v>B80C-M9左迎宾灯(建国版)</v>
          </cell>
          <cell r="M7580" t="str">
            <v>北京LOGO标</v>
          </cell>
          <cell r="N7580">
            <v>129</v>
          </cell>
          <cell r="O7580">
            <v>36.85</v>
          </cell>
          <cell r="P7580" t="str">
            <v>Ea</v>
          </cell>
          <cell r="Q7580">
            <v>1</v>
          </cell>
          <cell r="R7580">
            <v>4753.6499999999996</v>
          </cell>
          <cell r="S7580">
            <v>129</v>
          </cell>
          <cell r="T7580">
            <v>36.849969999999999</v>
          </cell>
        </row>
        <row r="7581">
          <cell r="K7581" t="str">
            <v>REM0010262</v>
          </cell>
          <cell r="L7581" t="str">
            <v>B80C-M9右迎宾灯(建国版)</v>
          </cell>
          <cell r="M7581" t="str">
            <v>北京LOGO标</v>
          </cell>
          <cell r="N7581">
            <v>126</v>
          </cell>
          <cell r="O7581">
            <v>36.85</v>
          </cell>
          <cell r="P7581" t="str">
            <v>Ea</v>
          </cell>
          <cell r="Q7581">
            <v>1</v>
          </cell>
          <cell r="R7581">
            <v>4643.1000000000004</v>
          </cell>
          <cell r="S7581">
            <v>126</v>
          </cell>
          <cell r="T7581">
            <v>36.849980000000002</v>
          </cell>
        </row>
        <row r="7582">
          <cell r="K7582" t="str">
            <v>REM0010523</v>
          </cell>
          <cell r="L7582" t="str">
            <v>B41V左高配镜片</v>
          </cell>
          <cell r="M7582" t="str">
            <v>浮法玻璃</v>
          </cell>
          <cell r="N7582">
            <v>2400</v>
          </cell>
          <cell r="O7582">
            <v>5.55</v>
          </cell>
          <cell r="P7582" t="str">
            <v>EA</v>
          </cell>
          <cell r="Q7582">
            <v>1</v>
          </cell>
          <cell r="R7582">
            <v>13320</v>
          </cell>
          <cell r="S7582">
            <v>2400</v>
          </cell>
          <cell r="T7582">
            <v>5.55</v>
          </cell>
        </row>
        <row r="7583">
          <cell r="K7583" t="str">
            <v>REM0010523</v>
          </cell>
          <cell r="L7583" t="str">
            <v>B41V左高配镜片</v>
          </cell>
          <cell r="M7583" t="str">
            <v>浮法玻璃</v>
          </cell>
          <cell r="N7583">
            <v>1500</v>
          </cell>
          <cell r="O7583">
            <v>5.55</v>
          </cell>
          <cell r="P7583" t="str">
            <v>EA</v>
          </cell>
          <cell r="Q7583">
            <v>1</v>
          </cell>
          <cell r="R7583">
            <v>8325</v>
          </cell>
          <cell r="S7583">
            <v>1500</v>
          </cell>
          <cell r="T7583">
            <v>5.55</v>
          </cell>
        </row>
        <row r="7584">
          <cell r="K7584" t="str">
            <v>REM0010523</v>
          </cell>
          <cell r="L7584" t="str">
            <v>B41V左高配镜片</v>
          </cell>
          <cell r="M7584" t="str">
            <v>浮法玻璃</v>
          </cell>
          <cell r="N7584">
            <v>2600</v>
          </cell>
          <cell r="O7584">
            <v>5.55</v>
          </cell>
          <cell r="P7584" t="str">
            <v>EA</v>
          </cell>
          <cell r="Q7584">
            <v>1</v>
          </cell>
          <cell r="R7584">
            <v>14430</v>
          </cell>
          <cell r="S7584">
            <v>2600</v>
          </cell>
          <cell r="T7584">
            <v>5.55</v>
          </cell>
        </row>
        <row r="7585">
          <cell r="K7585" t="str">
            <v>REM0010524</v>
          </cell>
          <cell r="L7585" t="str">
            <v>B41V左低配镜片</v>
          </cell>
          <cell r="M7585" t="str">
            <v>浮法玻璃</v>
          </cell>
          <cell r="N7585">
            <v>1000</v>
          </cell>
          <cell r="O7585">
            <v>5.55</v>
          </cell>
          <cell r="P7585" t="str">
            <v>EA</v>
          </cell>
          <cell r="Q7585">
            <v>1</v>
          </cell>
          <cell r="R7585">
            <v>5550</v>
          </cell>
          <cell r="S7585">
            <v>1000</v>
          </cell>
          <cell r="T7585">
            <v>5.55</v>
          </cell>
        </row>
        <row r="7586">
          <cell r="K7586" t="str">
            <v>REM0010524</v>
          </cell>
          <cell r="L7586" t="str">
            <v>B41V左低配镜片</v>
          </cell>
          <cell r="M7586" t="str">
            <v>浮法玻璃</v>
          </cell>
          <cell r="N7586">
            <v>800</v>
          </cell>
          <cell r="O7586">
            <v>5.55</v>
          </cell>
          <cell r="P7586" t="str">
            <v>EA</v>
          </cell>
          <cell r="Q7586">
            <v>1</v>
          </cell>
          <cell r="R7586">
            <v>4440</v>
          </cell>
          <cell r="S7586">
            <v>800</v>
          </cell>
          <cell r="T7586">
            <v>5.55</v>
          </cell>
        </row>
        <row r="7587">
          <cell r="K7587" t="str">
            <v>REM0010524</v>
          </cell>
          <cell r="L7587" t="str">
            <v>B41V左低配镜片</v>
          </cell>
          <cell r="M7587" t="str">
            <v>浮法玻璃</v>
          </cell>
          <cell r="N7587">
            <v>-1</v>
          </cell>
          <cell r="O7587">
            <v>5.55</v>
          </cell>
          <cell r="P7587" t="str">
            <v>EA</v>
          </cell>
          <cell r="Q7587">
            <v>1</v>
          </cell>
          <cell r="R7587">
            <v>-5.55</v>
          </cell>
          <cell r="S7587">
            <v>-1</v>
          </cell>
          <cell r="T7587">
            <v>5.55</v>
          </cell>
        </row>
        <row r="7588">
          <cell r="K7588" t="str">
            <v>REM0010525</v>
          </cell>
          <cell r="L7588" t="str">
            <v>B41V左高配加热片</v>
          </cell>
          <cell r="M7588" t="str">
            <v>KW</v>
          </cell>
          <cell r="N7588">
            <v>700</v>
          </cell>
          <cell r="O7588">
            <v>2.8460000000000001</v>
          </cell>
          <cell r="P7588" t="str">
            <v>EA</v>
          </cell>
          <cell r="Q7588">
            <v>1</v>
          </cell>
          <cell r="R7588">
            <v>1992.2</v>
          </cell>
          <cell r="S7588">
            <v>700</v>
          </cell>
          <cell r="T7588">
            <v>2.8460000000000001</v>
          </cell>
        </row>
        <row r="7589">
          <cell r="K7589" t="str">
            <v>REM0010525</v>
          </cell>
          <cell r="L7589" t="str">
            <v>B41V左高配加热片</v>
          </cell>
          <cell r="M7589" t="str">
            <v>KW</v>
          </cell>
          <cell r="N7589">
            <v>2100</v>
          </cell>
          <cell r="O7589">
            <v>2.8460000000000001</v>
          </cell>
          <cell r="P7589" t="str">
            <v>EA</v>
          </cell>
          <cell r="Q7589">
            <v>1</v>
          </cell>
          <cell r="R7589">
            <v>5976.6</v>
          </cell>
          <cell r="S7589">
            <v>2100</v>
          </cell>
          <cell r="T7589">
            <v>2.8460000000000001</v>
          </cell>
        </row>
        <row r="7590">
          <cell r="K7590" t="str">
            <v>REM0010525</v>
          </cell>
          <cell r="L7590" t="str">
            <v>B41V左高配加热片</v>
          </cell>
          <cell r="M7590" t="str">
            <v>KW</v>
          </cell>
          <cell r="N7590">
            <v>2800</v>
          </cell>
          <cell r="O7590">
            <v>2.8460000000000001</v>
          </cell>
          <cell r="P7590" t="str">
            <v>EA</v>
          </cell>
          <cell r="Q7590">
            <v>1</v>
          </cell>
          <cell r="R7590">
            <v>7968.8</v>
          </cell>
          <cell r="S7590">
            <v>2800</v>
          </cell>
          <cell r="T7590">
            <v>2.8460000000000001</v>
          </cell>
        </row>
        <row r="7591">
          <cell r="K7591" t="str">
            <v>REM0010526</v>
          </cell>
          <cell r="L7591" t="str">
            <v>B41V左低配加热片</v>
          </cell>
          <cell r="M7591" t="str">
            <v>KW</v>
          </cell>
          <cell r="N7591">
            <v>-700</v>
          </cell>
          <cell r="O7591">
            <v>2.8460000000000001</v>
          </cell>
          <cell r="P7591" t="str">
            <v>EA</v>
          </cell>
          <cell r="Q7591">
            <v>1</v>
          </cell>
          <cell r="R7591">
            <v>-1992.2</v>
          </cell>
          <cell r="S7591">
            <v>-700</v>
          </cell>
          <cell r="T7591">
            <v>2.8460000000000001</v>
          </cell>
        </row>
        <row r="7592">
          <cell r="K7592" t="str">
            <v>REM0010526</v>
          </cell>
          <cell r="L7592" t="str">
            <v>B41V左低配加热片</v>
          </cell>
          <cell r="M7592" t="str">
            <v>KW</v>
          </cell>
          <cell r="N7592">
            <v>2800</v>
          </cell>
          <cell r="O7592">
            <v>2.8460000000000001</v>
          </cell>
          <cell r="P7592" t="str">
            <v>EA</v>
          </cell>
          <cell r="Q7592">
            <v>1</v>
          </cell>
          <cell r="R7592">
            <v>7968.8</v>
          </cell>
          <cell r="S7592">
            <v>2800</v>
          </cell>
          <cell r="T7592">
            <v>2.8460000000000001</v>
          </cell>
        </row>
        <row r="7593">
          <cell r="K7593" t="str">
            <v>REM0010526</v>
          </cell>
          <cell r="L7593" t="str">
            <v>B41V左低配加热片</v>
          </cell>
          <cell r="M7593" t="str">
            <v>KW</v>
          </cell>
          <cell r="N7593">
            <v>2100</v>
          </cell>
          <cell r="O7593">
            <v>2.8460000000000001</v>
          </cell>
          <cell r="P7593" t="str">
            <v>EA</v>
          </cell>
          <cell r="Q7593">
            <v>1</v>
          </cell>
          <cell r="R7593">
            <v>5976.6</v>
          </cell>
          <cell r="S7593">
            <v>2100</v>
          </cell>
          <cell r="T7593">
            <v>2.8460000000000001</v>
          </cell>
        </row>
        <row r="7594">
          <cell r="K7594" t="str">
            <v>REM0010527</v>
          </cell>
          <cell r="L7594" t="str">
            <v>B41V左BSD</v>
          </cell>
          <cell r="M7594" t="str">
            <v>组件</v>
          </cell>
          <cell r="N7594">
            <v>1584</v>
          </cell>
          <cell r="O7594">
            <v>11.95</v>
          </cell>
          <cell r="P7594" t="str">
            <v>EA</v>
          </cell>
          <cell r="Q7594">
            <v>1</v>
          </cell>
          <cell r="R7594">
            <v>18928.8</v>
          </cell>
          <cell r="S7594">
            <v>1584</v>
          </cell>
          <cell r="T7594">
            <v>11.95</v>
          </cell>
        </row>
        <row r="7595">
          <cell r="K7595" t="str">
            <v>REM0010527</v>
          </cell>
          <cell r="L7595" t="str">
            <v>B41V左BSD</v>
          </cell>
          <cell r="M7595" t="str">
            <v>组件</v>
          </cell>
          <cell r="N7595">
            <v>1584</v>
          </cell>
          <cell r="O7595">
            <v>11.95</v>
          </cell>
          <cell r="P7595" t="str">
            <v>EA</v>
          </cell>
          <cell r="Q7595">
            <v>1</v>
          </cell>
          <cell r="R7595">
            <v>18928.8</v>
          </cell>
          <cell r="S7595">
            <v>1584</v>
          </cell>
          <cell r="T7595">
            <v>11.95</v>
          </cell>
        </row>
        <row r="7596">
          <cell r="K7596" t="str">
            <v>REM0010527</v>
          </cell>
          <cell r="L7596" t="str">
            <v>B41V左BSD</v>
          </cell>
          <cell r="M7596" t="str">
            <v>组件</v>
          </cell>
          <cell r="N7596">
            <v>1584</v>
          </cell>
          <cell r="O7596">
            <v>11.95</v>
          </cell>
          <cell r="P7596" t="str">
            <v>EA</v>
          </cell>
          <cell r="Q7596">
            <v>1</v>
          </cell>
          <cell r="R7596">
            <v>18928.8</v>
          </cell>
          <cell r="S7596">
            <v>1584</v>
          </cell>
          <cell r="T7596">
            <v>11.95</v>
          </cell>
        </row>
        <row r="7597">
          <cell r="K7597" t="str">
            <v>REM0010537</v>
          </cell>
          <cell r="L7597" t="str">
            <v>B41V左镜座</v>
          </cell>
          <cell r="M7597" t="str">
            <v>YL113</v>
          </cell>
          <cell r="N7597">
            <v>900</v>
          </cell>
          <cell r="O7597">
            <v>14.2867</v>
          </cell>
          <cell r="P7597" t="str">
            <v>EA</v>
          </cell>
          <cell r="Q7597">
            <v>1</v>
          </cell>
          <cell r="R7597">
            <v>12858.03</v>
          </cell>
          <cell r="S7597">
            <v>900</v>
          </cell>
          <cell r="T7597">
            <v>14.2867</v>
          </cell>
        </row>
        <row r="7598">
          <cell r="K7598" t="str">
            <v>REM0010537</v>
          </cell>
          <cell r="L7598" t="str">
            <v>B41V左镜座</v>
          </cell>
          <cell r="M7598" t="str">
            <v>YL113</v>
          </cell>
          <cell r="N7598">
            <v>1020</v>
          </cell>
          <cell r="O7598">
            <v>14.2867</v>
          </cell>
          <cell r="P7598" t="str">
            <v>EA</v>
          </cell>
          <cell r="Q7598">
            <v>1</v>
          </cell>
          <cell r="R7598">
            <v>14572.43</v>
          </cell>
          <cell r="S7598">
            <v>1020</v>
          </cell>
          <cell r="T7598">
            <v>14.2867</v>
          </cell>
        </row>
        <row r="7599">
          <cell r="K7599" t="str">
            <v>REM0010537</v>
          </cell>
          <cell r="L7599" t="str">
            <v>B41V左镜座</v>
          </cell>
          <cell r="M7599" t="str">
            <v>YL113</v>
          </cell>
          <cell r="N7599">
            <v>690</v>
          </cell>
          <cell r="O7599">
            <v>14.2867</v>
          </cell>
          <cell r="P7599" t="str">
            <v>EA</v>
          </cell>
          <cell r="Q7599">
            <v>1</v>
          </cell>
          <cell r="R7599">
            <v>9857.82</v>
          </cell>
          <cell r="S7599">
            <v>690</v>
          </cell>
          <cell r="T7599">
            <v>14.2867</v>
          </cell>
        </row>
        <row r="7600">
          <cell r="K7600" t="str">
            <v>REM0010537</v>
          </cell>
          <cell r="L7600" t="str">
            <v>B41V左镜座</v>
          </cell>
          <cell r="M7600" t="str">
            <v>YL113</v>
          </cell>
          <cell r="N7600">
            <v>-18</v>
          </cell>
          <cell r="O7600">
            <v>14.2867</v>
          </cell>
          <cell r="P7600" t="str">
            <v>EA</v>
          </cell>
          <cell r="Q7600">
            <v>1</v>
          </cell>
          <cell r="R7600">
            <v>-257.16000000000003</v>
          </cell>
          <cell r="S7600">
            <v>-18</v>
          </cell>
          <cell r="T7600">
            <v>14.2867</v>
          </cell>
        </row>
        <row r="7601">
          <cell r="K7601" t="str">
            <v>REM0010537</v>
          </cell>
          <cell r="L7601" t="str">
            <v>B41V左镜座</v>
          </cell>
          <cell r="M7601" t="str">
            <v>YL113</v>
          </cell>
          <cell r="N7601">
            <v>870</v>
          </cell>
          <cell r="O7601">
            <v>14.2867</v>
          </cell>
          <cell r="P7601" t="str">
            <v>EA</v>
          </cell>
          <cell r="Q7601">
            <v>1</v>
          </cell>
          <cell r="R7601">
            <v>12429.43</v>
          </cell>
          <cell r="S7601">
            <v>870</v>
          </cell>
          <cell r="T7601">
            <v>14.2867</v>
          </cell>
        </row>
        <row r="7602">
          <cell r="K7602" t="str">
            <v>REM0010537</v>
          </cell>
          <cell r="L7602" t="str">
            <v>B41V左镜座</v>
          </cell>
          <cell r="M7602" t="str">
            <v>YL113</v>
          </cell>
          <cell r="N7602">
            <v>180</v>
          </cell>
          <cell r="O7602">
            <v>14.2867</v>
          </cell>
          <cell r="P7602" t="str">
            <v>EA</v>
          </cell>
          <cell r="Q7602">
            <v>1</v>
          </cell>
          <cell r="R7602">
            <v>2571.61</v>
          </cell>
          <cell r="S7602">
            <v>180</v>
          </cell>
          <cell r="T7602">
            <v>14.2867</v>
          </cell>
        </row>
        <row r="7603">
          <cell r="K7603" t="str">
            <v>REM0010537</v>
          </cell>
          <cell r="L7603" t="str">
            <v>B41V左镜座</v>
          </cell>
          <cell r="M7603" t="str">
            <v>YL113</v>
          </cell>
          <cell r="N7603">
            <v>720</v>
          </cell>
          <cell r="O7603">
            <v>14.2867</v>
          </cell>
          <cell r="P7603" t="str">
            <v>EA</v>
          </cell>
          <cell r="Q7603">
            <v>1</v>
          </cell>
          <cell r="R7603">
            <v>10286.42</v>
          </cell>
          <cell r="S7603">
            <v>720</v>
          </cell>
          <cell r="T7603">
            <v>14.2867</v>
          </cell>
        </row>
        <row r="7604">
          <cell r="K7604" t="str">
            <v>REM0010537</v>
          </cell>
          <cell r="L7604" t="str">
            <v>B41V左镜座</v>
          </cell>
          <cell r="M7604" t="str">
            <v>YL113</v>
          </cell>
          <cell r="N7604">
            <v>510</v>
          </cell>
          <cell r="O7604">
            <v>14.2867</v>
          </cell>
          <cell r="P7604" t="str">
            <v>EA</v>
          </cell>
          <cell r="Q7604">
            <v>1</v>
          </cell>
          <cell r="R7604">
            <v>7286.22</v>
          </cell>
          <cell r="S7604">
            <v>510</v>
          </cell>
          <cell r="T7604">
            <v>14.2867</v>
          </cell>
        </row>
        <row r="7605">
          <cell r="K7605" t="str">
            <v>REM0010537</v>
          </cell>
          <cell r="L7605" t="str">
            <v>B41V左镜座</v>
          </cell>
          <cell r="M7605" t="str">
            <v>YL113</v>
          </cell>
          <cell r="N7605">
            <v>450</v>
          </cell>
          <cell r="O7605">
            <v>14.2867</v>
          </cell>
          <cell r="P7605" t="str">
            <v>EA</v>
          </cell>
          <cell r="Q7605">
            <v>1</v>
          </cell>
          <cell r="R7605">
            <v>6429.02</v>
          </cell>
          <cell r="S7605">
            <v>450</v>
          </cell>
          <cell r="T7605">
            <v>14.2867</v>
          </cell>
        </row>
        <row r="7606">
          <cell r="K7606" t="str">
            <v>REM0010537</v>
          </cell>
          <cell r="L7606" t="str">
            <v>B41V左镜座</v>
          </cell>
          <cell r="M7606" t="str">
            <v>YL113</v>
          </cell>
          <cell r="N7606">
            <v>750</v>
          </cell>
          <cell r="O7606">
            <v>14.2867</v>
          </cell>
          <cell r="P7606" t="str">
            <v>EA</v>
          </cell>
          <cell r="Q7606">
            <v>1</v>
          </cell>
          <cell r="R7606">
            <v>10715.03</v>
          </cell>
          <cell r="S7606">
            <v>750</v>
          </cell>
          <cell r="T7606">
            <v>14.2867</v>
          </cell>
        </row>
        <row r="7607">
          <cell r="K7607" t="str">
            <v>REM0010537</v>
          </cell>
          <cell r="L7607" t="str">
            <v>B41V左镜座</v>
          </cell>
          <cell r="M7607" t="str">
            <v>YL113</v>
          </cell>
          <cell r="N7607">
            <v>510</v>
          </cell>
          <cell r="O7607">
            <v>14.2867</v>
          </cell>
          <cell r="P7607" t="str">
            <v>EA</v>
          </cell>
          <cell r="Q7607">
            <v>1</v>
          </cell>
          <cell r="R7607">
            <v>7286.22</v>
          </cell>
          <cell r="S7607">
            <v>510</v>
          </cell>
          <cell r="T7607">
            <v>14.2867</v>
          </cell>
        </row>
        <row r="7608">
          <cell r="K7608" t="str">
            <v>REM0010537</v>
          </cell>
          <cell r="L7608" t="str">
            <v>B41V左镜座</v>
          </cell>
          <cell r="M7608" t="str">
            <v>YL113</v>
          </cell>
          <cell r="N7608">
            <v>900</v>
          </cell>
          <cell r="O7608">
            <v>14.2867</v>
          </cell>
          <cell r="P7608" t="str">
            <v>EA</v>
          </cell>
          <cell r="Q7608">
            <v>1</v>
          </cell>
          <cell r="R7608">
            <v>12858.03</v>
          </cell>
          <cell r="S7608">
            <v>900</v>
          </cell>
          <cell r="T7608">
            <v>14.2867</v>
          </cell>
        </row>
        <row r="7609">
          <cell r="K7609" t="str">
            <v>REM0010537</v>
          </cell>
          <cell r="L7609" t="str">
            <v>B41V左镜座</v>
          </cell>
          <cell r="M7609" t="str">
            <v>YL113</v>
          </cell>
          <cell r="N7609">
            <v>900</v>
          </cell>
          <cell r="O7609">
            <v>14.2867</v>
          </cell>
          <cell r="P7609" t="str">
            <v>EA</v>
          </cell>
          <cell r="Q7609">
            <v>1</v>
          </cell>
          <cell r="R7609">
            <v>12858.03</v>
          </cell>
          <cell r="S7609">
            <v>900</v>
          </cell>
          <cell r="T7609">
            <v>14.2867</v>
          </cell>
        </row>
        <row r="7610">
          <cell r="K7610" t="str">
            <v>REM0010537</v>
          </cell>
          <cell r="L7610" t="str">
            <v>B41V左镜座</v>
          </cell>
          <cell r="M7610" t="str">
            <v>YL113</v>
          </cell>
          <cell r="N7610">
            <v>510</v>
          </cell>
          <cell r="O7610">
            <v>14.2867</v>
          </cell>
          <cell r="P7610" t="str">
            <v>EA</v>
          </cell>
          <cell r="Q7610">
            <v>1</v>
          </cell>
          <cell r="R7610">
            <v>7286.22</v>
          </cell>
          <cell r="S7610">
            <v>510</v>
          </cell>
          <cell r="T7610">
            <v>14.2867</v>
          </cell>
        </row>
        <row r="7611">
          <cell r="K7611" t="str">
            <v>REM0010537</v>
          </cell>
          <cell r="L7611" t="str">
            <v>B41V左镜座</v>
          </cell>
          <cell r="M7611" t="str">
            <v>YL113</v>
          </cell>
          <cell r="N7611">
            <v>480</v>
          </cell>
          <cell r="O7611">
            <v>14.2867</v>
          </cell>
          <cell r="P7611" t="str">
            <v>EA</v>
          </cell>
          <cell r="Q7611">
            <v>1</v>
          </cell>
          <cell r="R7611">
            <v>6857.62</v>
          </cell>
          <cell r="S7611">
            <v>480</v>
          </cell>
          <cell r="T7611">
            <v>14.2867</v>
          </cell>
        </row>
        <row r="7612">
          <cell r="K7612" t="str">
            <v>REM0010538</v>
          </cell>
          <cell r="L7612" t="str">
            <v>B41V左转向灯分总成</v>
          </cell>
          <cell r="M7612" t="str">
            <v>组件</v>
          </cell>
          <cell r="N7612">
            <v>2520</v>
          </cell>
          <cell r="O7612">
            <v>14.3504</v>
          </cell>
          <cell r="P7612" t="str">
            <v>EA</v>
          </cell>
          <cell r="Q7612">
            <v>1</v>
          </cell>
          <cell r="R7612">
            <v>36163.01</v>
          </cell>
          <cell r="S7612">
            <v>2520</v>
          </cell>
          <cell r="T7612">
            <v>14.3504</v>
          </cell>
        </row>
        <row r="7613">
          <cell r="K7613" t="str">
            <v>REM0010538</v>
          </cell>
          <cell r="L7613" t="str">
            <v>B41V左转向灯分总成</v>
          </cell>
          <cell r="M7613" t="str">
            <v>组件</v>
          </cell>
          <cell r="N7613">
            <v>760</v>
          </cell>
          <cell r="O7613">
            <v>14.3504</v>
          </cell>
          <cell r="P7613" t="str">
            <v>EA</v>
          </cell>
          <cell r="Q7613">
            <v>1</v>
          </cell>
          <cell r="R7613">
            <v>10906.3</v>
          </cell>
          <cell r="S7613">
            <v>760</v>
          </cell>
          <cell r="T7613">
            <v>14.3504</v>
          </cell>
        </row>
        <row r="7614">
          <cell r="K7614" t="str">
            <v>REM0010538</v>
          </cell>
          <cell r="L7614" t="str">
            <v>B41V左转向灯分总成</v>
          </cell>
          <cell r="M7614" t="str">
            <v>组件</v>
          </cell>
          <cell r="N7614">
            <v>1080</v>
          </cell>
          <cell r="O7614">
            <v>14.3504</v>
          </cell>
          <cell r="P7614" t="str">
            <v>EA</v>
          </cell>
          <cell r="Q7614">
            <v>1</v>
          </cell>
          <cell r="R7614">
            <v>15498.43</v>
          </cell>
          <cell r="S7614">
            <v>1080</v>
          </cell>
          <cell r="T7614">
            <v>14.3504</v>
          </cell>
        </row>
        <row r="7615">
          <cell r="K7615" t="str">
            <v>REM0010538</v>
          </cell>
          <cell r="L7615" t="str">
            <v>B41V左转向灯分总成</v>
          </cell>
          <cell r="M7615" t="str">
            <v>组件</v>
          </cell>
          <cell r="N7615">
            <v>1800</v>
          </cell>
          <cell r="O7615">
            <v>14.3504</v>
          </cell>
          <cell r="P7615" t="str">
            <v>EA</v>
          </cell>
          <cell r="Q7615">
            <v>1</v>
          </cell>
          <cell r="R7615">
            <v>25830.720000000001</v>
          </cell>
          <cell r="S7615">
            <v>1800</v>
          </cell>
          <cell r="T7615">
            <v>14.3504</v>
          </cell>
        </row>
        <row r="7616">
          <cell r="K7616" t="str">
            <v>REM0010545</v>
          </cell>
          <cell r="L7616" t="str">
            <v>B41V双头螺栓M6*27</v>
          </cell>
          <cell r="M7616" t="str">
            <v/>
          </cell>
          <cell r="N7616">
            <v>54500</v>
          </cell>
          <cell r="O7616">
            <v>0.28320000000000001</v>
          </cell>
          <cell r="P7616" t="str">
            <v>EA</v>
          </cell>
          <cell r="Q7616">
            <v>1</v>
          </cell>
          <cell r="R7616">
            <v>15434.4</v>
          </cell>
          <cell r="S7616">
            <v>54500</v>
          </cell>
          <cell r="T7616">
            <v>0.28320000000000001</v>
          </cell>
        </row>
        <row r="7617">
          <cell r="K7617" t="str">
            <v>REM0010545</v>
          </cell>
          <cell r="L7617" t="str">
            <v>B41V双头螺栓M6*27</v>
          </cell>
          <cell r="M7617" t="str">
            <v/>
          </cell>
          <cell r="N7617">
            <v>7000</v>
          </cell>
          <cell r="O7617">
            <v>0.28320000000000001</v>
          </cell>
          <cell r="P7617" t="str">
            <v>EA</v>
          </cell>
          <cell r="Q7617">
            <v>1</v>
          </cell>
          <cell r="R7617">
            <v>1982.4</v>
          </cell>
          <cell r="S7617">
            <v>7000</v>
          </cell>
          <cell r="T7617">
            <v>0.28320000000000001</v>
          </cell>
        </row>
        <row r="7618">
          <cell r="K7618" t="str">
            <v>REM0010545</v>
          </cell>
          <cell r="L7618" t="str">
            <v>B41V双头螺栓M6*27</v>
          </cell>
          <cell r="M7618" t="str">
            <v/>
          </cell>
          <cell r="N7618">
            <v>39500</v>
          </cell>
          <cell r="O7618">
            <v>0.28320000000000001</v>
          </cell>
          <cell r="P7618" t="str">
            <v>EA</v>
          </cell>
          <cell r="Q7618">
            <v>1</v>
          </cell>
          <cell r="R7618">
            <v>11186.4</v>
          </cell>
          <cell r="S7618">
            <v>39500</v>
          </cell>
          <cell r="T7618">
            <v>0.28320000000000001</v>
          </cell>
        </row>
        <row r="7619">
          <cell r="K7619" t="str">
            <v>REM0010549</v>
          </cell>
          <cell r="L7619" t="str">
            <v>B41V右高配镜片</v>
          </cell>
          <cell r="M7619" t="str">
            <v>浮法玻璃</v>
          </cell>
          <cell r="N7619">
            <v>1500</v>
          </cell>
          <cell r="O7619">
            <v>5.55</v>
          </cell>
          <cell r="P7619" t="str">
            <v>EA</v>
          </cell>
          <cell r="Q7619">
            <v>1</v>
          </cell>
          <cell r="R7619">
            <v>8325</v>
          </cell>
          <cell r="S7619">
            <v>1500</v>
          </cell>
          <cell r="T7619">
            <v>5.55</v>
          </cell>
        </row>
        <row r="7620">
          <cell r="K7620" t="str">
            <v>REM0010549</v>
          </cell>
          <cell r="L7620" t="str">
            <v>B41V右高配镜片</v>
          </cell>
          <cell r="M7620" t="str">
            <v>浮法玻璃</v>
          </cell>
          <cell r="N7620">
            <v>2000</v>
          </cell>
          <cell r="O7620">
            <v>5.55</v>
          </cell>
          <cell r="P7620" t="str">
            <v>EA</v>
          </cell>
          <cell r="Q7620">
            <v>1</v>
          </cell>
          <cell r="R7620">
            <v>11100</v>
          </cell>
          <cell r="S7620">
            <v>2000</v>
          </cell>
          <cell r="T7620">
            <v>5.55</v>
          </cell>
        </row>
        <row r="7621">
          <cell r="K7621" t="str">
            <v>REM0010549</v>
          </cell>
          <cell r="L7621" t="str">
            <v>B41V右高配镜片</v>
          </cell>
          <cell r="M7621" t="str">
            <v>浮法玻璃</v>
          </cell>
          <cell r="N7621">
            <v>2600</v>
          </cell>
          <cell r="O7621">
            <v>5.55</v>
          </cell>
          <cell r="P7621" t="str">
            <v>EA</v>
          </cell>
          <cell r="Q7621">
            <v>1</v>
          </cell>
          <cell r="R7621">
            <v>14430</v>
          </cell>
          <cell r="S7621">
            <v>2600</v>
          </cell>
          <cell r="T7621">
            <v>5.55</v>
          </cell>
        </row>
        <row r="7622">
          <cell r="K7622" t="str">
            <v>REM0010550</v>
          </cell>
          <cell r="L7622" t="str">
            <v>B41V右低配镜片</v>
          </cell>
          <cell r="M7622" t="str">
            <v>浮法玻璃</v>
          </cell>
          <cell r="N7622">
            <v>1000</v>
          </cell>
          <cell r="O7622">
            <v>5.55</v>
          </cell>
          <cell r="P7622" t="str">
            <v>EA</v>
          </cell>
          <cell r="Q7622">
            <v>1</v>
          </cell>
          <cell r="R7622">
            <v>5550</v>
          </cell>
          <cell r="S7622">
            <v>1000</v>
          </cell>
          <cell r="T7622">
            <v>5.55</v>
          </cell>
        </row>
        <row r="7623">
          <cell r="K7623" t="str">
            <v>REM0010550</v>
          </cell>
          <cell r="L7623" t="str">
            <v>B41V右低配镜片</v>
          </cell>
          <cell r="M7623" t="str">
            <v>浮法玻璃</v>
          </cell>
          <cell r="N7623">
            <v>800</v>
          </cell>
          <cell r="O7623">
            <v>5.55</v>
          </cell>
          <cell r="P7623" t="str">
            <v>EA</v>
          </cell>
          <cell r="Q7623">
            <v>1</v>
          </cell>
          <cell r="R7623">
            <v>4440</v>
          </cell>
          <cell r="S7623">
            <v>800</v>
          </cell>
          <cell r="T7623">
            <v>5.55</v>
          </cell>
        </row>
        <row r="7624">
          <cell r="K7624" t="str">
            <v>REM0010551</v>
          </cell>
          <cell r="L7624" t="str">
            <v>B41V右高配加热片</v>
          </cell>
          <cell r="M7624" t="str">
            <v>KW</v>
          </cell>
          <cell r="N7624">
            <v>700</v>
          </cell>
          <cell r="O7624">
            <v>2.8460000000000001</v>
          </cell>
          <cell r="P7624" t="str">
            <v>EA</v>
          </cell>
          <cell r="Q7624">
            <v>1</v>
          </cell>
          <cell r="R7624">
            <v>1992.2</v>
          </cell>
          <cell r="S7624">
            <v>700</v>
          </cell>
          <cell r="T7624">
            <v>2.8460000000000001</v>
          </cell>
        </row>
        <row r="7625">
          <cell r="K7625" t="str">
            <v>REM0010551</v>
          </cell>
          <cell r="L7625" t="str">
            <v>B41V右高配加热片</v>
          </cell>
          <cell r="M7625" t="str">
            <v>KW</v>
          </cell>
          <cell r="N7625">
            <v>2100</v>
          </cell>
          <cell r="O7625">
            <v>2.8460000000000001</v>
          </cell>
          <cell r="P7625" t="str">
            <v>EA</v>
          </cell>
          <cell r="Q7625">
            <v>1</v>
          </cell>
          <cell r="R7625">
            <v>5976.6</v>
          </cell>
          <cell r="S7625">
            <v>2100</v>
          </cell>
          <cell r="T7625">
            <v>2.8460000000000001</v>
          </cell>
        </row>
        <row r="7626">
          <cell r="K7626" t="str">
            <v>REM0010551</v>
          </cell>
          <cell r="L7626" t="str">
            <v>B41V右高配加热片</v>
          </cell>
          <cell r="M7626" t="str">
            <v>KW</v>
          </cell>
          <cell r="N7626">
            <v>2800</v>
          </cell>
          <cell r="O7626">
            <v>2.8460000000000001</v>
          </cell>
          <cell r="P7626" t="str">
            <v>EA</v>
          </cell>
          <cell r="Q7626">
            <v>1</v>
          </cell>
          <cell r="R7626">
            <v>7968.8</v>
          </cell>
          <cell r="S7626">
            <v>2800</v>
          </cell>
          <cell r="T7626">
            <v>2.8460000000000001</v>
          </cell>
        </row>
        <row r="7627">
          <cell r="K7627" t="str">
            <v>REM0010552</v>
          </cell>
          <cell r="L7627" t="str">
            <v>B41V右低配加热片</v>
          </cell>
          <cell r="M7627" t="str">
            <v>KW</v>
          </cell>
          <cell r="N7627">
            <v>-700</v>
          </cell>
          <cell r="O7627">
            <v>2.8460000000000001</v>
          </cell>
          <cell r="P7627" t="str">
            <v>EA</v>
          </cell>
          <cell r="Q7627">
            <v>1</v>
          </cell>
          <cell r="R7627">
            <v>-1992.2</v>
          </cell>
          <cell r="S7627">
            <v>-700</v>
          </cell>
          <cell r="T7627">
            <v>2.8460000000000001</v>
          </cell>
        </row>
        <row r="7628">
          <cell r="K7628" t="str">
            <v>REM0010552</v>
          </cell>
          <cell r="L7628" t="str">
            <v>B41V右低配加热片</v>
          </cell>
          <cell r="M7628" t="str">
            <v>KW</v>
          </cell>
          <cell r="N7628">
            <v>2800</v>
          </cell>
          <cell r="O7628">
            <v>2.8460000000000001</v>
          </cell>
          <cell r="P7628" t="str">
            <v>EA</v>
          </cell>
          <cell r="Q7628">
            <v>1</v>
          </cell>
          <cell r="R7628">
            <v>7968.8</v>
          </cell>
          <cell r="S7628">
            <v>2800</v>
          </cell>
          <cell r="T7628">
            <v>2.8460000000000001</v>
          </cell>
        </row>
        <row r="7629">
          <cell r="K7629" t="str">
            <v>REM0010552</v>
          </cell>
          <cell r="L7629" t="str">
            <v>B41V右低配加热片</v>
          </cell>
          <cell r="M7629" t="str">
            <v>KW</v>
          </cell>
          <cell r="N7629">
            <v>2100</v>
          </cell>
          <cell r="O7629">
            <v>2.8460000000000001</v>
          </cell>
          <cell r="P7629" t="str">
            <v>EA</v>
          </cell>
          <cell r="Q7629">
            <v>1</v>
          </cell>
          <cell r="R7629">
            <v>5976.6</v>
          </cell>
          <cell r="S7629">
            <v>2100</v>
          </cell>
          <cell r="T7629">
            <v>2.8460000000000001</v>
          </cell>
        </row>
        <row r="7630">
          <cell r="K7630" t="str">
            <v>REM0010553</v>
          </cell>
          <cell r="L7630" t="str">
            <v>B41V右BSD</v>
          </cell>
          <cell r="M7630" t="str">
            <v>组件</v>
          </cell>
          <cell r="N7630">
            <v>1584</v>
          </cell>
          <cell r="O7630">
            <v>11.95</v>
          </cell>
          <cell r="P7630" t="str">
            <v>EA</v>
          </cell>
          <cell r="Q7630">
            <v>1</v>
          </cell>
          <cell r="R7630">
            <v>18928.8</v>
          </cell>
          <cell r="S7630">
            <v>1584</v>
          </cell>
          <cell r="T7630">
            <v>11.95</v>
          </cell>
        </row>
        <row r="7631">
          <cell r="K7631" t="str">
            <v>REM0010553</v>
          </cell>
          <cell r="L7631" t="str">
            <v>B41V右BSD</v>
          </cell>
          <cell r="M7631" t="str">
            <v>组件</v>
          </cell>
          <cell r="N7631">
            <v>1584</v>
          </cell>
          <cell r="O7631">
            <v>11.95</v>
          </cell>
          <cell r="P7631" t="str">
            <v>EA</v>
          </cell>
          <cell r="Q7631">
            <v>1</v>
          </cell>
          <cell r="R7631">
            <v>18928.8</v>
          </cell>
          <cell r="S7631">
            <v>1584</v>
          </cell>
          <cell r="T7631">
            <v>11.95</v>
          </cell>
        </row>
        <row r="7632">
          <cell r="K7632" t="str">
            <v>REM0010553</v>
          </cell>
          <cell r="L7632" t="str">
            <v>B41V右BSD</v>
          </cell>
          <cell r="M7632" t="str">
            <v>组件</v>
          </cell>
          <cell r="N7632">
            <v>1584</v>
          </cell>
          <cell r="O7632">
            <v>11.95</v>
          </cell>
          <cell r="P7632" t="str">
            <v>EA</v>
          </cell>
          <cell r="Q7632">
            <v>1</v>
          </cell>
          <cell r="R7632">
            <v>18928.8</v>
          </cell>
          <cell r="S7632">
            <v>1584</v>
          </cell>
          <cell r="T7632">
            <v>11.95</v>
          </cell>
        </row>
        <row r="7633">
          <cell r="K7633" t="str">
            <v>REM0010553</v>
          </cell>
          <cell r="L7633" t="str">
            <v>B41V右BSD</v>
          </cell>
          <cell r="M7633" t="str">
            <v>组件</v>
          </cell>
          <cell r="N7633">
            <v>1584</v>
          </cell>
          <cell r="O7633">
            <v>11.95</v>
          </cell>
          <cell r="P7633" t="str">
            <v>EA</v>
          </cell>
          <cell r="Q7633">
            <v>1</v>
          </cell>
          <cell r="R7633">
            <v>18928.8</v>
          </cell>
          <cell r="S7633">
            <v>1584</v>
          </cell>
          <cell r="T7633">
            <v>11.95</v>
          </cell>
        </row>
        <row r="7634">
          <cell r="K7634" t="str">
            <v>REM0010563</v>
          </cell>
          <cell r="L7634" t="str">
            <v>B41V右镜座</v>
          </cell>
          <cell r="M7634" t="str">
            <v>YL113</v>
          </cell>
          <cell r="N7634">
            <v>1020</v>
          </cell>
          <cell r="O7634">
            <v>14.2867</v>
          </cell>
          <cell r="P7634" t="str">
            <v>EA</v>
          </cell>
          <cell r="Q7634">
            <v>1</v>
          </cell>
          <cell r="R7634">
            <v>14572.43</v>
          </cell>
          <cell r="S7634">
            <v>1020</v>
          </cell>
          <cell r="T7634">
            <v>14.2867</v>
          </cell>
        </row>
        <row r="7635">
          <cell r="K7635" t="str">
            <v>REM0010563</v>
          </cell>
          <cell r="L7635" t="str">
            <v>B41V右镜座</v>
          </cell>
          <cell r="M7635" t="str">
            <v>YL113</v>
          </cell>
          <cell r="N7635">
            <v>1020</v>
          </cell>
          <cell r="O7635">
            <v>14.2867</v>
          </cell>
          <cell r="P7635" t="str">
            <v>EA</v>
          </cell>
          <cell r="Q7635">
            <v>1</v>
          </cell>
          <cell r="R7635">
            <v>14572.43</v>
          </cell>
          <cell r="S7635">
            <v>1020</v>
          </cell>
          <cell r="T7635">
            <v>14.2867</v>
          </cell>
        </row>
        <row r="7636">
          <cell r="K7636" t="str">
            <v>REM0010563</v>
          </cell>
          <cell r="L7636" t="str">
            <v>B41V右镜座</v>
          </cell>
          <cell r="M7636" t="str">
            <v>YL113</v>
          </cell>
          <cell r="N7636">
            <v>990</v>
          </cell>
          <cell r="O7636">
            <v>14.2867</v>
          </cell>
          <cell r="P7636" t="str">
            <v>EA</v>
          </cell>
          <cell r="Q7636">
            <v>1</v>
          </cell>
          <cell r="R7636">
            <v>14143.83</v>
          </cell>
          <cell r="S7636">
            <v>990</v>
          </cell>
          <cell r="T7636">
            <v>14.2867</v>
          </cell>
        </row>
        <row r="7637">
          <cell r="K7637" t="str">
            <v>REM0010563</v>
          </cell>
          <cell r="L7637" t="str">
            <v>B41V右镜座</v>
          </cell>
          <cell r="M7637" t="str">
            <v>YL113</v>
          </cell>
          <cell r="N7637">
            <v>-17</v>
          </cell>
          <cell r="O7637">
            <v>14.2867</v>
          </cell>
          <cell r="P7637" t="str">
            <v>EA</v>
          </cell>
          <cell r="Q7637">
            <v>1</v>
          </cell>
          <cell r="R7637">
            <v>-242.87</v>
          </cell>
          <cell r="S7637">
            <v>-17</v>
          </cell>
          <cell r="T7637">
            <v>14.2867</v>
          </cell>
        </row>
        <row r="7638">
          <cell r="K7638" t="str">
            <v>REM0010563</v>
          </cell>
          <cell r="L7638" t="str">
            <v>B41V右镜座</v>
          </cell>
          <cell r="M7638" t="str">
            <v>YL113</v>
          </cell>
          <cell r="N7638">
            <v>990</v>
          </cell>
          <cell r="O7638">
            <v>14.2867</v>
          </cell>
          <cell r="P7638" t="str">
            <v>EA</v>
          </cell>
          <cell r="Q7638">
            <v>1</v>
          </cell>
          <cell r="R7638">
            <v>14143.83</v>
          </cell>
          <cell r="S7638">
            <v>990</v>
          </cell>
          <cell r="T7638">
            <v>14.2867</v>
          </cell>
        </row>
        <row r="7639">
          <cell r="K7639" t="str">
            <v>REM0010563</v>
          </cell>
          <cell r="L7639" t="str">
            <v>B41V右镜座</v>
          </cell>
          <cell r="M7639" t="str">
            <v>YL113</v>
          </cell>
          <cell r="N7639">
            <v>210</v>
          </cell>
          <cell r="O7639">
            <v>14.2867</v>
          </cell>
          <cell r="P7639" t="str">
            <v>EA</v>
          </cell>
          <cell r="Q7639">
            <v>1</v>
          </cell>
          <cell r="R7639">
            <v>3000.21</v>
          </cell>
          <cell r="S7639">
            <v>210</v>
          </cell>
          <cell r="T7639">
            <v>14.2867</v>
          </cell>
        </row>
        <row r="7640">
          <cell r="K7640" t="str">
            <v>REM0010563</v>
          </cell>
          <cell r="L7640" t="str">
            <v>B41V右镜座</v>
          </cell>
          <cell r="M7640" t="str">
            <v>YL113</v>
          </cell>
          <cell r="N7640">
            <v>690</v>
          </cell>
          <cell r="O7640">
            <v>14.2867</v>
          </cell>
          <cell r="P7640" t="str">
            <v>EA</v>
          </cell>
          <cell r="Q7640">
            <v>1</v>
          </cell>
          <cell r="R7640">
            <v>9857.82</v>
          </cell>
          <cell r="S7640">
            <v>690</v>
          </cell>
          <cell r="T7640">
            <v>14.2867</v>
          </cell>
        </row>
        <row r="7641">
          <cell r="K7641" t="str">
            <v>REM0010563</v>
          </cell>
          <cell r="L7641" t="str">
            <v>B41V右镜座</v>
          </cell>
          <cell r="M7641" t="str">
            <v>YL113</v>
          </cell>
          <cell r="N7641">
            <v>510</v>
          </cell>
          <cell r="O7641">
            <v>14.2867</v>
          </cell>
          <cell r="P7641" t="str">
            <v>EA</v>
          </cell>
          <cell r="Q7641">
            <v>1</v>
          </cell>
          <cell r="R7641">
            <v>7286.22</v>
          </cell>
          <cell r="S7641">
            <v>510</v>
          </cell>
          <cell r="T7641">
            <v>14.2867</v>
          </cell>
        </row>
        <row r="7642">
          <cell r="K7642" t="str">
            <v>REM0010563</v>
          </cell>
          <cell r="L7642" t="str">
            <v>B41V右镜座</v>
          </cell>
          <cell r="M7642" t="str">
            <v>YL113</v>
          </cell>
          <cell r="N7642">
            <v>450</v>
          </cell>
          <cell r="O7642">
            <v>14.2867</v>
          </cell>
          <cell r="P7642" t="str">
            <v>EA</v>
          </cell>
          <cell r="Q7642">
            <v>1</v>
          </cell>
          <cell r="R7642">
            <v>6429.02</v>
          </cell>
          <cell r="S7642">
            <v>450</v>
          </cell>
          <cell r="T7642">
            <v>14.2867</v>
          </cell>
        </row>
        <row r="7643">
          <cell r="K7643" t="str">
            <v>REM0010563</v>
          </cell>
          <cell r="L7643" t="str">
            <v>B41V右镜座</v>
          </cell>
          <cell r="M7643" t="str">
            <v>YL113</v>
          </cell>
          <cell r="N7643">
            <v>630</v>
          </cell>
          <cell r="O7643">
            <v>14.2867</v>
          </cell>
          <cell r="P7643" t="str">
            <v>EA</v>
          </cell>
          <cell r="Q7643">
            <v>1</v>
          </cell>
          <cell r="R7643">
            <v>9000.6200000000008</v>
          </cell>
          <cell r="S7643">
            <v>630</v>
          </cell>
          <cell r="T7643">
            <v>14.2867</v>
          </cell>
        </row>
        <row r="7644">
          <cell r="K7644" t="str">
            <v>REM0010563</v>
          </cell>
          <cell r="L7644" t="str">
            <v>B41V右镜座</v>
          </cell>
          <cell r="M7644" t="str">
            <v>YL113</v>
          </cell>
          <cell r="N7644">
            <v>510</v>
          </cell>
          <cell r="O7644">
            <v>14.2867</v>
          </cell>
          <cell r="P7644" t="str">
            <v>EA</v>
          </cell>
          <cell r="Q7644">
            <v>1</v>
          </cell>
          <cell r="R7644">
            <v>7286.22</v>
          </cell>
          <cell r="S7644">
            <v>510</v>
          </cell>
          <cell r="T7644">
            <v>14.2867</v>
          </cell>
        </row>
        <row r="7645">
          <cell r="K7645" t="str">
            <v>REM0010563</v>
          </cell>
          <cell r="L7645" t="str">
            <v>B41V右镜座</v>
          </cell>
          <cell r="M7645" t="str">
            <v>YL113</v>
          </cell>
          <cell r="N7645">
            <v>900</v>
          </cell>
          <cell r="O7645">
            <v>14.2867</v>
          </cell>
          <cell r="P7645" t="str">
            <v>EA</v>
          </cell>
          <cell r="Q7645">
            <v>1</v>
          </cell>
          <cell r="R7645">
            <v>12858.03</v>
          </cell>
          <cell r="S7645">
            <v>900</v>
          </cell>
          <cell r="T7645">
            <v>14.2867</v>
          </cell>
        </row>
        <row r="7646">
          <cell r="K7646" t="str">
            <v>REM0010563</v>
          </cell>
          <cell r="L7646" t="str">
            <v>B41V右镜座</v>
          </cell>
          <cell r="M7646" t="str">
            <v>YL113</v>
          </cell>
          <cell r="N7646">
            <v>900</v>
          </cell>
          <cell r="O7646">
            <v>14.2867</v>
          </cell>
          <cell r="P7646" t="str">
            <v>EA</v>
          </cell>
          <cell r="Q7646">
            <v>1</v>
          </cell>
          <cell r="R7646">
            <v>12858.03</v>
          </cell>
          <cell r="S7646">
            <v>900</v>
          </cell>
          <cell r="T7646">
            <v>14.2867</v>
          </cell>
        </row>
        <row r="7647">
          <cell r="K7647" t="str">
            <v>REM0010563</v>
          </cell>
          <cell r="L7647" t="str">
            <v>B41V右镜座</v>
          </cell>
          <cell r="M7647" t="str">
            <v>YL113</v>
          </cell>
          <cell r="N7647">
            <v>510</v>
          </cell>
          <cell r="O7647">
            <v>14.2867</v>
          </cell>
          <cell r="P7647" t="str">
            <v>EA</v>
          </cell>
          <cell r="Q7647">
            <v>1</v>
          </cell>
          <cell r="R7647">
            <v>7286.22</v>
          </cell>
          <cell r="S7647">
            <v>510</v>
          </cell>
          <cell r="T7647">
            <v>14.2867</v>
          </cell>
        </row>
        <row r="7648">
          <cell r="K7648" t="str">
            <v>REM0010563</v>
          </cell>
          <cell r="L7648" t="str">
            <v>B41V右镜座</v>
          </cell>
          <cell r="M7648" t="str">
            <v>YL113</v>
          </cell>
          <cell r="N7648">
            <v>480</v>
          </cell>
          <cell r="O7648">
            <v>14.2867</v>
          </cell>
          <cell r="P7648" t="str">
            <v>EA</v>
          </cell>
          <cell r="Q7648">
            <v>1</v>
          </cell>
          <cell r="R7648">
            <v>6857.62</v>
          </cell>
          <cell r="S7648">
            <v>480</v>
          </cell>
          <cell r="T7648">
            <v>14.2867</v>
          </cell>
        </row>
        <row r="7649">
          <cell r="K7649" t="str">
            <v>REM0010564</v>
          </cell>
          <cell r="L7649" t="str">
            <v>B41V右转向灯分总成</v>
          </cell>
          <cell r="M7649" t="str">
            <v>组件</v>
          </cell>
          <cell r="N7649">
            <v>920</v>
          </cell>
          <cell r="O7649">
            <v>14.3504</v>
          </cell>
          <cell r="P7649" t="str">
            <v>EA</v>
          </cell>
          <cell r="Q7649">
            <v>1</v>
          </cell>
          <cell r="R7649">
            <v>13202.37</v>
          </cell>
          <cell r="S7649">
            <v>920</v>
          </cell>
          <cell r="T7649">
            <v>14.3504</v>
          </cell>
        </row>
        <row r="7650">
          <cell r="K7650" t="str">
            <v>REM0010564</v>
          </cell>
          <cell r="L7650" t="str">
            <v>B41V右转向灯分总成</v>
          </cell>
          <cell r="M7650" t="str">
            <v>组件</v>
          </cell>
          <cell r="N7650">
            <v>1720</v>
          </cell>
          <cell r="O7650">
            <v>14.3504</v>
          </cell>
          <cell r="P7650" t="str">
            <v>EA</v>
          </cell>
          <cell r="Q7650">
            <v>1</v>
          </cell>
          <cell r="R7650">
            <v>24682.69</v>
          </cell>
          <cell r="S7650">
            <v>1720</v>
          </cell>
          <cell r="T7650">
            <v>14.3504</v>
          </cell>
        </row>
        <row r="7651">
          <cell r="K7651" t="str">
            <v>REM0010564</v>
          </cell>
          <cell r="L7651" t="str">
            <v>B41V右转向灯分总成</v>
          </cell>
          <cell r="M7651" t="str">
            <v>组件</v>
          </cell>
          <cell r="N7651">
            <v>2480</v>
          </cell>
          <cell r="O7651">
            <v>14.3504</v>
          </cell>
          <cell r="P7651" t="str">
            <v>EA</v>
          </cell>
          <cell r="Q7651">
            <v>1</v>
          </cell>
          <cell r="R7651">
            <v>35588.99</v>
          </cell>
          <cell r="S7651">
            <v>2480</v>
          </cell>
          <cell r="T7651">
            <v>14.3504</v>
          </cell>
        </row>
        <row r="7652">
          <cell r="K7652" t="str">
            <v>REM0010564</v>
          </cell>
          <cell r="L7652" t="str">
            <v>B41V右转向灯分总成</v>
          </cell>
          <cell r="M7652" t="str">
            <v>组件</v>
          </cell>
          <cell r="N7652">
            <v>1160</v>
          </cell>
          <cell r="O7652">
            <v>14.3504</v>
          </cell>
          <cell r="P7652" t="str">
            <v>EA</v>
          </cell>
          <cell r="Q7652">
            <v>1</v>
          </cell>
          <cell r="R7652">
            <v>16646.46</v>
          </cell>
          <cell r="S7652">
            <v>1160</v>
          </cell>
          <cell r="T7652">
            <v>14.3504</v>
          </cell>
        </row>
        <row r="7653">
          <cell r="K7653" t="str">
            <v>REM0010739</v>
          </cell>
          <cell r="L7653" t="str">
            <v>B41V左logo灯 （BAIC）</v>
          </cell>
          <cell r="M7653" t="str">
            <v/>
          </cell>
          <cell r="N7653">
            <v>192</v>
          </cell>
          <cell r="O7653">
            <v>24.93</v>
          </cell>
          <cell r="P7653" t="str">
            <v>EA</v>
          </cell>
          <cell r="Q7653">
            <v>1</v>
          </cell>
          <cell r="R7653">
            <v>4786.5600000000004</v>
          </cell>
          <cell r="S7653">
            <v>192</v>
          </cell>
          <cell r="T7653">
            <v>24.93</v>
          </cell>
        </row>
        <row r="7654">
          <cell r="K7654" t="str">
            <v>REM0010740</v>
          </cell>
          <cell r="L7654" t="str">
            <v>B41V右logo灯   (BAIC)</v>
          </cell>
          <cell r="M7654" t="str">
            <v/>
          </cell>
          <cell r="N7654">
            <v>195</v>
          </cell>
          <cell r="O7654">
            <v>24.93</v>
          </cell>
          <cell r="P7654" t="str">
            <v>EA</v>
          </cell>
          <cell r="Q7654">
            <v>1</v>
          </cell>
          <cell r="R7654">
            <v>4861.3500000000004</v>
          </cell>
          <cell r="S7654">
            <v>195</v>
          </cell>
          <cell r="T7654">
            <v>24.93</v>
          </cell>
        </row>
        <row r="7655">
          <cell r="K7655" t="str">
            <v>REM0010826</v>
          </cell>
          <cell r="L7655" t="str">
            <v>B41V双面胶</v>
          </cell>
          <cell r="M7655" t="str">
            <v/>
          </cell>
          <cell r="N7655">
            <v>1000</v>
          </cell>
          <cell r="O7655">
            <v>1.1299999999999999</v>
          </cell>
          <cell r="P7655" t="str">
            <v>EA</v>
          </cell>
          <cell r="Q7655">
            <v>1</v>
          </cell>
          <cell r="R7655">
            <v>1130</v>
          </cell>
          <cell r="S7655">
            <v>1000</v>
          </cell>
          <cell r="T7655">
            <v>1.1299999999999999</v>
          </cell>
        </row>
        <row r="7656">
          <cell r="K7656" t="str">
            <v>REM0010826</v>
          </cell>
          <cell r="L7656" t="str">
            <v>B41V双面胶</v>
          </cell>
          <cell r="M7656" t="str">
            <v/>
          </cell>
          <cell r="N7656">
            <v>1000</v>
          </cell>
          <cell r="O7656">
            <v>1.1299999999999999</v>
          </cell>
          <cell r="P7656" t="str">
            <v>EA</v>
          </cell>
          <cell r="Q7656">
            <v>1</v>
          </cell>
          <cell r="R7656">
            <v>1130</v>
          </cell>
          <cell r="S7656">
            <v>1000</v>
          </cell>
          <cell r="T7656">
            <v>1.1299999999999999</v>
          </cell>
        </row>
        <row r="7657">
          <cell r="K7657" t="str">
            <v>RIM0000004</v>
          </cell>
          <cell r="L7657" t="str">
            <v>3GD橡胶柱</v>
          </cell>
          <cell r="M7657" t="str">
            <v>TPE</v>
          </cell>
          <cell r="N7657">
            <v>5000</v>
          </cell>
          <cell r="O7657">
            <v>0.05</v>
          </cell>
          <cell r="P7657" t="str">
            <v>Ea</v>
          </cell>
          <cell r="Q7657">
            <v>1</v>
          </cell>
          <cell r="R7657">
            <v>250</v>
          </cell>
          <cell r="S7657">
            <v>5000</v>
          </cell>
          <cell r="T7657">
            <v>0.05</v>
          </cell>
        </row>
        <row r="7658">
          <cell r="K7658" t="str">
            <v>RIM0000004</v>
          </cell>
          <cell r="L7658" t="str">
            <v>3GD橡胶柱</v>
          </cell>
          <cell r="M7658" t="str">
            <v>TPE</v>
          </cell>
          <cell r="N7658">
            <v>5000</v>
          </cell>
          <cell r="O7658">
            <v>0.05</v>
          </cell>
          <cell r="P7658" t="str">
            <v>Ea</v>
          </cell>
          <cell r="Q7658">
            <v>1</v>
          </cell>
          <cell r="R7658">
            <v>250</v>
          </cell>
          <cell r="S7658">
            <v>5000</v>
          </cell>
          <cell r="T7658">
            <v>0.05</v>
          </cell>
        </row>
        <row r="7659">
          <cell r="K7659" t="str">
            <v>RIM0000005</v>
          </cell>
          <cell r="L7659" t="str">
            <v>3GD镜杆</v>
          </cell>
          <cell r="M7659" t="str">
            <v>AlSi9Cu3(Fe)(Zn)</v>
          </cell>
          <cell r="N7659">
            <v>144</v>
          </cell>
          <cell r="O7659">
            <v>4.5160999999999998</v>
          </cell>
          <cell r="P7659" t="str">
            <v>Ea</v>
          </cell>
          <cell r="Q7659">
            <v>1</v>
          </cell>
          <cell r="R7659">
            <v>650.32000000000005</v>
          </cell>
          <cell r="S7659">
            <v>144</v>
          </cell>
          <cell r="T7659">
            <v>4.5160999999999998</v>
          </cell>
        </row>
        <row r="7660">
          <cell r="K7660" t="str">
            <v>RIM0000005</v>
          </cell>
          <cell r="L7660" t="str">
            <v>3GD镜杆</v>
          </cell>
          <cell r="M7660" t="str">
            <v>AlSi9Cu3(Fe)(Zn)</v>
          </cell>
          <cell r="N7660">
            <v>-128</v>
          </cell>
          <cell r="O7660">
            <v>4.5160999999999998</v>
          </cell>
          <cell r="P7660" t="str">
            <v>Ea</v>
          </cell>
          <cell r="Q7660">
            <v>1</v>
          </cell>
          <cell r="R7660">
            <v>-578.05999999999995</v>
          </cell>
          <cell r="S7660">
            <v>-128</v>
          </cell>
          <cell r="T7660">
            <v>4.5160999999999998</v>
          </cell>
        </row>
        <row r="7661">
          <cell r="K7661" t="str">
            <v>RIM0000005</v>
          </cell>
          <cell r="L7661" t="str">
            <v>3GD镜杆</v>
          </cell>
          <cell r="M7661" t="str">
            <v>AlSi9Cu3(Fe)(Zn)</v>
          </cell>
          <cell r="N7661">
            <v>-155</v>
          </cell>
          <cell r="O7661">
            <v>4.5160999999999998</v>
          </cell>
          <cell r="P7661" t="str">
            <v>Ea</v>
          </cell>
          <cell r="Q7661">
            <v>1</v>
          </cell>
          <cell r="R7661">
            <v>-700</v>
          </cell>
          <cell r="S7661">
            <v>-155</v>
          </cell>
          <cell r="T7661">
            <v>4.5160999999999998</v>
          </cell>
        </row>
        <row r="7662">
          <cell r="K7662" t="str">
            <v>RIM0000005</v>
          </cell>
          <cell r="L7662" t="str">
            <v>3GD镜杆</v>
          </cell>
          <cell r="M7662" t="str">
            <v>AlSi9Cu3(Fe)(Zn)</v>
          </cell>
          <cell r="N7662">
            <v>213</v>
          </cell>
          <cell r="O7662">
            <v>4.5160999999999998</v>
          </cell>
          <cell r="P7662" t="str">
            <v>Ea</v>
          </cell>
          <cell r="Q7662">
            <v>1</v>
          </cell>
          <cell r="R7662">
            <v>961.93</v>
          </cell>
          <cell r="S7662">
            <v>213</v>
          </cell>
          <cell r="T7662">
            <v>4.5160999999999998</v>
          </cell>
        </row>
        <row r="7663">
          <cell r="K7663" t="str">
            <v>RIM0000005</v>
          </cell>
          <cell r="L7663" t="str">
            <v>3GD镜杆</v>
          </cell>
          <cell r="M7663" t="str">
            <v>AlSi9Cu3(Fe)(Zn)</v>
          </cell>
          <cell r="N7663">
            <v>360</v>
          </cell>
          <cell r="O7663">
            <v>4.5160999999999998</v>
          </cell>
          <cell r="P7663" t="str">
            <v>Ea</v>
          </cell>
          <cell r="Q7663">
            <v>1</v>
          </cell>
          <cell r="R7663">
            <v>1625.8</v>
          </cell>
          <cell r="S7663">
            <v>360</v>
          </cell>
          <cell r="T7663">
            <v>4.5160999999999998</v>
          </cell>
        </row>
        <row r="7664">
          <cell r="K7664" t="str">
            <v>RIM0000005</v>
          </cell>
          <cell r="L7664" t="str">
            <v>3GD镜杆</v>
          </cell>
          <cell r="M7664" t="str">
            <v>AlSi9Cu3(Fe)(Zn)</v>
          </cell>
          <cell r="N7664">
            <v>288</v>
          </cell>
          <cell r="O7664">
            <v>4.5160999999999998</v>
          </cell>
          <cell r="P7664" t="str">
            <v>Ea</v>
          </cell>
          <cell r="Q7664">
            <v>1</v>
          </cell>
          <cell r="R7664">
            <v>1300.6400000000001</v>
          </cell>
          <cell r="S7664">
            <v>288</v>
          </cell>
          <cell r="T7664">
            <v>4.5160999999999998</v>
          </cell>
        </row>
        <row r="7665">
          <cell r="K7665" t="str">
            <v>RIM0000005</v>
          </cell>
          <cell r="L7665" t="str">
            <v>3GD镜杆</v>
          </cell>
          <cell r="M7665" t="str">
            <v>AlSi9Cu3(Fe)(Zn)</v>
          </cell>
          <cell r="N7665">
            <v>270</v>
          </cell>
          <cell r="O7665">
            <v>4.5160999999999998</v>
          </cell>
          <cell r="P7665" t="str">
            <v>Ea</v>
          </cell>
          <cell r="Q7665">
            <v>1</v>
          </cell>
          <cell r="R7665">
            <v>1219.3499999999999</v>
          </cell>
          <cell r="S7665">
            <v>270</v>
          </cell>
          <cell r="T7665">
            <v>4.5160999999999998</v>
          </cell>
        </row>
        <row r="7666">
          <cell r="K7666" t="str">
            <v>RIM0000005</v>
          </cell>
          <cell r="L7666" t="str">
            <v>3GD镜杆</v>
          </cell>
          <cell r="M7666" t="str">
            <v>AlSi9Cu3(Fe)(Zn)</v>
          </cell>
          <cell r="N7666">
            <v>20</v>
          </cell>
          <cell r="O7666">
            <v>4.5160999999999998</v>
          </cell>
          <cell r="P7666" t="str">
            <v>Ea</v>
          </cell>
          <cell r="Q7666">
            <v>1</v>
          </cell>
          <cell r="R7666">
            <v>90.32</v>
          </cell>
          <cell r="S7666">
            <v>20</v>
          </cell>
          <cell r="T7666">
            <v>4.5160999999999998</v>
          </cell>
        </row>
        <row r="7667">
          <cell r="K7667" t="str">
            <v>RIM0000005</v>
          </cell>
          <cell r="L7667" t="str">
            <v>3GD镜杆</v>
          </cell>
          <cell r="M7667" t="str">
            <v>AlSi9Cu3(Fe)(Zn)</v>
          </cell>
          <cell r="N7667">
            <v>288</v>
          </cell>
          <cell r="O7667">
            <v>4.5160999999999998</v>
          </cell>
          <cell r="P7667" t="str">
            <v>Ea</v>
          </cell>
          <cell r="Q7667">
            <v>1</v>
          </cell>
          <cell r="R7667">
            <v>1300.6400000000001</v>
          </cell>
          <cell r="S7667">
            <v>288</v>
          </cell>
          <cell r="T7667">
            <v>4.5160999999999998</v>
          </cell>
        </row>
        <row r="7668">
          <cell r="K7668" t="str">
            <v>RIM0000010</v>
          </cell>
          <cell r="L7668" t="str">
            <v>3GD手柄弹簧</v>
          </cell>
          <cell r="M7668" t="str">
            <v>65Mn</v>
          </cell>
          <cell r="N7668">
            <v>1500</v>
          </cell>
          <cell r="O7668">
            <v>0.12089999999999999</v>
          </cell>
          <cell r="P7668" t="str">
            <v>Ea</v>
          </cell>
          <cell r="Q7668">
            <v>1</v>
          </cell>
          <cell r="R7668">
            <v>181.35</v>
          </cell>
          <cell r="S7668">
            <v>1500</v>
          </cell>
          <cell r="T7668">
            <v>0.126</v>
          </cell>
        </row>
        <row r="7669">
          <cell r="K7669" t="str">
            <v>RIM0000010</v>
          </cell>
          <cell r="L7669" t="str">
            <v>3GD手柄弹簧</v>
          </cell>
          <cell r="M7669" t="str">
            <v>65Mn</v>
          </cell>
          <cell r="N7669">
            <v>500</v>
          </cell>
          <cell r="O7669">
            <v>0.12089999999999999</v>
          </cell>
          <cell r="P7669" t="str">
            <v>Ea</v>
          </cell>
          <cell r="Q7669">
            <v>1</v>
          </cell>
          <cell r="R7669">
            <v>60.45</v>
          </cell>
          <cell r="S7669">
            <v>500</v>
          </cell>
          <cell r="T7669">
            <v>0.126</v>
          </cell>
        </row>
        <row r="7670">
          <cell r="K7670" t="str">
            <v>RIM0000010</v>
          </cell>
          <cell r="L7670" t="str">
            <v>3GD手柄弹簧</v>
          </cell>
          <cell r="M7670" t="str">
            <v>65Mn</v>
          </cell>
          <cell r="N7670">
            <v>2000</v>
          </cell>
          <cell r="O7670">
            <v>0.12089999999999999</v>
          </cell>
          <cell r="P7670" t="str">
            <v>Ea</v>
          </cell>
          <cell r="Q7670">
            <v>1</v>
          </cell>
          <cell r="R7670">
            <v>241.8</v>
          </cell>
          <cell r="S7670">
            <v>2000</v>
          </cell>
          <cell r="T7670">
            <v>0.126</v>
          </cell>
        </row>
        <row r="7671">
          <cell r="K7671" t="str">
            <v>RIM0000011</v>
          </cell>
          <cell r="L7671" t="str">
            <v>3GD镜片</v>
          </cell>
          <cell r="M7671" t="str">
            <v>优质浮法玻璃</v>
          </cell>
          <cell r="N7671">
            <v>-255</v>
          </cell>
          <cell r="O7671">
            <v>4.2</v>
          </cell>
          <cell r="P7671" t="str">
            <v>Ea</v>
          </cell>
          <cell r="Q7671">
            <v>1</v>
          </cell>
          <cell r="R7671">
            <v>-1071</v>
          </cell>
          <cell r="S7671">
            <v>-255</v>
          </cell>
          <cell r="T7671">
            <v>4.2</v>
          </cell>
        </row>
        <row r="7672">
          <cell r="K7672" t="str">
            <v>RIM0000011</v>
          </cell>
          <cell r="L7672" t="str">
            <v>3GD镜片</v>
          </cell>
          <cell r="M7672" t="str">
            <v>优质浮法玻璃</v>
          </cell>
          <cell r="N7672">
            <v>-343</v>
          </cell>
          <cell r="O7672">
            <v>4.2</v>
          </cell>
          <cell r="P7672" t="str">
            <v>Ea</v>
          </cell>
          <cell r="Q7672">
            <v>1</v>
          </cell>
          <cell r="R7672">
            <v>-1440.6</v>
          </cell>
          <cell r="S7672">
            <v>-343</v>
          </cell>
          <cell r="T7672">
            <v>4.2</v>
          </cell>
        </row>
        <row r="7673">
          <cell r="K7673" t="str">
            <v>RIM0000017</v>
          </cell>
          <cell r="L7673" t="str">
            <v>18D镜杆</v>
          </cell>
          <cell r="M7673" t="str">
            <v>AlSi12(Fe)  黑色</v>
          </cell>
          <cell r="N7673">
            <v>-218</v>
          </cell>
          <cell r="O7673">
            <v>3.7418</v>
          </cell>
          <cell r="P7673" t="str">
            <v>Ea</v>
          </cell>
          <cell r="Q7673">
            <v>1</v>
          </cell>
          <cell r="R7673">
            <v>-815.71</v>
          </cell>
          <cell r="S7673">
            <v>-218</v>
          </cell>
          <cell r="T7673">
            <v>3.7418</v>
          </cell>
        </row>
        <row r="7674">
          <cell r="K7674" t="str">
            <v>RIM0000017</v>
          </cell>
          <cell r="L7674" t="str">
            <v>18D镜杆</v>
          </cell>
          <cell r="M7674" t="str">
            <v>AlSi12(Fe)  黑色</v>
          </cell>
          <cell r="N7674">
            <v>-210</v>
          </cell>
          <cell r="O7674">
            <v>3.7418</v>
          </cell>
          <cell r="P7674" t="str">
            <v>Ea</v>
          </cell>
          <cell r="Q7674">
            <v>1</v>
          </cell>
          <cell r="R7674">
            <v>-785.78</v>
          </cell>
          <cell r="S7674">
            <v>-210</v>
          </cell>
          <cell r="T7674">
            <v>3.7418</v>
          </cell>
        </row>
        <row r="7675">
          <cell r="K7675" t="str">
            <v>RIM0000017</v>
          </cell>
          <cell r="L7675" t="str">
            <v>18D镜杆</v>
          </cell>
          <cell r="M7675" t="str">
            <v>AlSi12(Fe)  黑色</v>
          </cell>
          <cell r="N7675">
            <v>210</v>
          </cell>
          <cell r="O7675">
            <v>3.7418</v>
          </cell>
          <cell r="P7675" t="str">
            <v>Ea</v>
          </cell>
          <cell r="Q7675">
            <v>1</v>
          </cell>
          <cell r="R7675">
            <v>785.78</v>
          </cell>
          <cell r="S7675">
            <v>210</v>
          </cell>
          <cell r="T7675">
            <v>3.7418</v>
          </cell>
        </row>
        <row r="7676">
          <cell r="K7676" t="str">
            <v>RIM0000017</v>
          </cell>
          <cell r="L7676" t="str">
            <v>18D镜杆</v>
          </cell>
          <cell r="M7676" t="str">
            <v>AlSi12(Fe)  黑色</v>
          </cell>
          <cell r="N7676">
            <v>-303</v>
          </cell>
          <cell r="O7676">
            <v>3.7418</v>
          </cell>
          <cell r="P7676" t="str">
            <v>Ea</v>
          </cell>
          <cell r="Q7676">
            <v>1</v>
          </cell>
          <cell r="R7676">
            <v>-1133.77</v>
          </cell>
          <cell r="S7676">
            <v>-303</v>
          </cell>
          <cell r="T7676">
            <v>3.7418</v>
          </cell>
        </row>
        <row r="7677">
          <cell r="K7677" t="str">
            <v>RIM0000017</v>
          </cell>
          <cell r="L7677" t="str">
            <v>18D镜杆</v>
          </cell>
          <cell r="M7677" t="str">
            <v>AlSi12(Fe)  黑色</v>
          </cell>
          <cell r="N7677">
            <v>480</v>
          </cell>
          <cell r="O7677">
            <v>3.7418</v>
          </cell>
          <cell r="P7677" t="str">
            <v>Ea</v>
          </cell>
          <cell r="Q7677">
            <v>1</v>
          </cell>
          <cell r="R7677">
            <v>1796.06</v>
          </cell>
          <cell r="S7677">
            <v>480</v>
          </cell>
          <cell r="T7677">
            <v>3.7418</v>
          </cell>
        </row>
        <row r="7678">
          <cell r="K7678" t="str">
            <v>RIM0000017</v>
          </cell>
          <cell r="L7678" t="str">
            <v>18D镜杆</v>
          </cell>
          <cell r="M7678" t="str">
            <v>AlSi12(Fe)  黑色</v>
          </cell>
          <cell r="N7678">
            <v>720</v>
          </cell>
          <cell r="O7678">
            <v>3.7418</v>
          </cell>
          <cell r="P7678" t="str">
            <v>Ea</v>
          </cell>
          <cell r="Q7678">
            <v>1</v>
          </cell>
          <cell r="R7678">
            <v>2694.1</v>
          </cell>
          <cell r="S7678">
            <v>720</v>
          </cell>
          <cell r="T7678">
            <v>3.7418</v>
          </cell>
        </row>
        <row r="7679">
          <cell r="K7679" t="str">
            <v>RIM0000017</v>
          </cell>
          <cell r="L7679" t="str">
            <v>18D镜杆</v>
          </cell>
          <cell r="M7679" t="str">
            <v>AlSi12(Fe)  黑色</v>
          </cell>
          <cell r="N7679">
            <v>960</v>
          </cell>
          <cell r="O7679">
            <v>3.7418</v>
          </cell>
          <cell r="P7679" t="str">
            <v>Ea</v>
          </cell>
          <cell r="Q7679">
            <v>1</v>
          </cell>
          <cell r="R7679">
            <v>3592.13</v>
          </cell>
          <cell r="S7679">
            <v>960</v>
          </cell>
          <cell r="T7679">
            <v>3.7418</v>
          </cell>
        </row>
        <row r="7680">
          <cell r="K7680" t="str">
            <v>RIM0000017</v>
          </cell>
          <cell r="L7680" t="str">
            <v>18D镜杆</v>
          </cell>
          <cell r="M7680" t="str">
            <v>AlSi12(Fe)  黑色</v>
          </cell>
          <cell r="N7680">
            <v>960</v>
          </cell>
          <cell r="O7680">
            <v>3.7418</v>
          </cell>
          <cell r="P7680" t="str">
            <v>Ea</v>
          </cell>
          <cell r="Q7680">
            <v>1</v>
          </cell>
          <cell r="R7680">
            <v>3592.13</v>
          </cell>
          <cell r="S7680">
            <v>960</v>
          </cell>
          <cell r="T7680">
            <v>3.7418</v>
          </cell>
        </row>
        <row r="7681">
          <cell r="K7681" t="str">
            <v>RIM0000018</v>
          </cell>
          <cell r="L7681" t="str">
            <v>18D胶条</v>
          </cell>
          <cell r="M7681" t="str">
            <v>TPV</v>
          </cell>
          <cell r="N7681">
            <v>5000</v>
          </cell>
          <cell r="O7681">
            <v>0.09</v>
          </cell>
          <cell r="P7681" t="str">
            <v>Ea</v>
          </cell>
          <cell r="Q7681">
            <v>1</v>
          </cell>
          <cell r="R7681">
            <v>450</v>
          </cell>
          <cell r="S7681">
            <v>5000</v>
          </cell>
          <cell r="T7681">
            <v>0.09</v>
          </cell>
        </row>
        <row r="7682">
          <cell r="K7682" t="str">
            <v>RIM0000019</v>
          </cell>
          <cell r="L7682" t="str">
            <v>18D安装弹片</v>
          </cell>
          <cell r="M7682" t="str">
            <v>65Mn</v>
          </cell>
          <cell r="N7682">
            <v>20000</v>
          </cell>
          <cell r="O7682">
            <v>0.4</v>
          </cell>
          <cell r="P7682" t="str">
            <v>Ea</v>
          </cell>
          <cell r="Q7682">
            <v>1</v>
          </cell>
          <cell r="R7682">
            <v>8000</v>
          </cell>
          <cell r="S7682">
            <v>20000</v>
          </cell>
          <cell r="T7682">
            <v>0.4</v>
          </cell>
        </row>
        <row r="7683">
          <cell r="K7683" t="str">
            <v>RIM0000082</v>
          </cell>
          <cell r="L7683" t="str">
            <v>6486室内镜镜片</v>
          </cell>
          <cell r="M7683" t="str">
            <v>浮法玻璃</v>
          </cell>
          <cell r="N7683">
            <v>680</v>
          </cell>
          <cell r="O7683">
            <v>1.05</v>
          </cell>
          <cell r="P7683" t="str">
            <v>Ea</v>
          </cell>
          <cell r="Q7683">
            <v>1</v>
          </cell>
          <cell r="R7683">
            <v>714</v>
          </cell>
          <cell r="S7683">
            <v>680</v>
          </cell>
          <cell r="T7683">
            <v>1.05</v>
          </cell>
        </row>
        <row r="7684">
          <cell r="K7684" t="str">
            <v>RIM0000082</v>
          </cell>
          <cell r="L7684" t="str">
            <v>6486室内镜镜片</v>
          </cell>
          <cell r="M7684" t="str">
            <v>浮法玻璃</v>
          </cell>
          <cell r="N7684">
            <v>-405</v>
          </cell>
          <cell r="O7684">
            <v>1.05</v>
          </cell>
          <cell r="P7684" t="str">
            <v>Ea</v>
          </cell>
          <cell r="Q7684">
            <v>1</v>
          </cell>
          <cell r="R7684">
            <v>-425.25</v>
          </cell>
          <cell r="S7684">
            <v>-405</v>
          </cell>
          <cell r="T7684">
            <v>1.05</v>
          </cell>
        </row>
        <row r="7685">
          <cell r="K7685" t="str">
            <v>RIM0000082</v>
          </cell>
          <cell r="L7685" t="str">
            <v>6486室内镜镜片</v>
          </cell>
          <cell r="M7685" t="str">
            <v>浮法玻璃</v>
          </cell>
          <cell r="N7685">
            <v>1440</v>
          </cell>
          <cell r="O7685">
            <v>1.05</v>
          </cell>
          <cell r="P7685" t="str">
            <v>Ea</v>
          </cell>
          <cell r="Q7685">
            <v>1</v>
          </cell>
          <cell r="R7685">
            <v>1512</v>
          </cell>
          <cell r="S7685">
            <v>1440</v>
          </cell>
          <cell r="T7685">
            <v>1.05</v>
          </cell>
        </row>
        <row r="7686">
          <cell r="K7686" t="str">
            <v>RIM0000082</v>
          </cell>
          <cell r="L7686" t="str">
            <v>6486室内镜镜片</v>
          </cell>
          <cell r="M7686" t="str">
            <v>浮法玻璃</v>
          </cell>
          <cell r="N7686">
            <v>2210</v>
          </cell>
          <cell r="O7686">
            <v>1.05</v>
          </cell>
          <cell r="P7686" t="str">
            <v>Ea</v>
          </cell>
          <cell r="Q7686">
            <v>1</v>
          </cell>
          <cell r="R7686">
            <v>2320.5</v>
          </cell>
          <cell r="S7686">
            <v>2210</v>
          </cell>
          <cell r="T7686">
            <v>1.05</v>
          </cell>
        </row>
        <row r="7687">
          <cell r="K7687" t="str">
            <v>RIM0000082</v>
          </cell>
          <cell r="L7687" t="str">
            <v>6486室内镜镜片</v>
          </cell>
          <cell r="M7687" t="str">
            <v>浮法玻璃</v>
          </cell>
          <cell r="N7687">
            <v>520</v>
          </cell>
          <cell r="O7687">
            <v>1.05</v>
          </cell>
          <cell r="P7687" t="str">
            <v>Ea</v>
          </cell>
          <cell r="Q7687">
            <v>1</v>
          </cell>
          <cell r="R7687">
            <v>546</v>
          </cell>
          <cell r="S7687">
            <v>520</v>
          </cell>
          <cell r="T7687">
            <v>1.05</v>
          </cell>
        </row>
        <row r="7688">
          <cell r="K7688" t="str">
            <v>RIM0000082</v>
          </cell>
          <cell r="L7688" t="str">
            <v>6486室内镜镜片</v>
          </cell>
          <cell r="M7688" t="str">
            <v>浮法玻璃</v>
          </cell>
          <cell r="N7688">
            <v>-344</v>
          </cell>
          <cell r="O7688">
            <v>1.05</v>
          </cell>
          <cell r="P7688" t="str">
            <v>Ea</v>
          </cell>
          <cell r="Q7688">
            <v>1</v>
          </cell>
          <cell r="R7688">
            <v>-361.2</v>
          </cell>
          <cell r="S7688">
            <v>-344</v>
          </cell>
          <cell r="T7688">
            <v>1.05</v>
          </cell>
        </row>
        <row r="7689">
          <cell r="K7689" t="str">
            <v>RIM0000082</v>
          </cell>
          <cell r="L7689" t="str">
            <v>6486室内镜镜片</v>
          </cell>
          <cell r="M7689" t="str">
            <v>浮法玻璃</v>
          </cell>
          <cell r="N7689">
            <v>966</v>
          </cell>
          <cell r="O7689">
            <v>1.05</v>
          </cell>
          <cell r="P7689" t="str">
            <v>Ea</v>
          </cell>
          <cell r="Q7689">
            <v>1</v>
          </cell>
          <cell r="R7689">
            <v>1014.3</v>
          </cell>
          <cell r="S7689">
            <v>966</v>
          </cell>
          <cell r="T7689">
            <v>1.05</v>
          </cell>
        </row>
        <row r="7690">
          <cell r="K7690" t="str">
            <v>RIM0000084</v>
          </cell>
          <cell r="L7690" t="str">
            <v>6486室内镜镜杆(黑)</v>
          </cell>
          <cell r="M7690" t="str">
            <v>ZL104黑色亚光</v>
          </cell>
          <cell r="N7690">
            <v>672</v>
          </cell>
          <cell r="O7690">
            <v>2.78</v>
          </cell>
          <cell r="P7690" t="str">
            <v>Ea</v>
          </cell>
          <cell r="Q7690">
            <v>1</v>
          </cell>
          <cell r="R7690">
            <v>1868.16</v>
          </cell>
          <cell r="S7690">
            <v>672</v>
          </cell>
          <cell r="T7690">
            <v>2.78</v>
          </cell>
        </row>
        <row r="7691">
          <cell r="K7691" t="str">
            <v>RIM0000084</v>
          </cell>
          <cell r="L7691" t="str">
            <v>6486室内镜镜杆(黑)</v>
          </cell>
          <cell r="M7691" t="str">
            <v>ZL104黑色亚光</v>
          </cell>
          <cell r="N7691">
            <v>-4</v>
          </cell>
          <cell r="O7691">
            <v>2.78</v>
          </cell>
          <cell r="P7691" t="str">
            <v>Ea</v>
          </cell>
          <cell r="Q7691">
            <v>1</v>
          </cell>
          <cell r="R7691">
            <v>-11.12</v>
          </cell>
          <cell r="S7691">
            <v>-4</v>
          </cell>
          <cell r="T7691">
            <v>2.78</v>
          </cell>
        </row>
        <row r="7692">
          <cell r="K7692" t="str">
            <v>RIM0000103</v>
          </cell>
          <cell r="L7692" t="str">
            <v>18D内镜镜片</v>
          </cell>
          <cell r="M7692" t="str">
            <v>优质浮华玻璃</v>
          </cell>
          <cell r="N7692">
            <v>1278</v>
          </cell>
          <cell r="O7692">
            <v>4.2</v>
          </cell>
          <cell r="P7692" t="str">
            <v>Ea</v>
          </cell>
          <cell r="Q7692">
            <v>1</v>
          </cell>
          <cell r="R7692">
            <v>5367.6</v>
          </cell>
          <cell r="S7692">
            <v>1278</v>
          </cell>
          <cell r="T7692">
            <v>4.2</v>
          </cell>
        </row>
        <row r="7693">
          <cell r="K7693" t="str">
            <v>RIM0000103</v>
          </cell>
          <cell r="L7693" t="str">
            <v>18D内镜镜片</v>
          </cell>
          <cell r="M7693" t="str">
            <v>优质浮华玻璃</v>
          </cell>
          <cell r="N7693">
            <v>2000</v>
          </cell>
          <cell r="O7693">
            <v>4.2</v>
          </cell>
          <cell r="P7693" t="str">
            <v>Ea</v>
          </cell>
          <cell r="Q7693">
            <v>1</v>
          </cell>
          <cell r="R7693">
            <v>8400</v>
          </cell>
          <cell r="S7693">
            <v>2000</v>
          </cell>
          <cell r="T7693">
            <v>4.2</v>
          </cell>
        </row>
        <row r="7694">
          <cell r="K7694" t="str">
            <v>RIM0000103</v>
          </cell>
          <cell r="L7694" t="str">
            <v>18D内镜镜片</v>
          </cell>
          <cell r="M7694" t="str">
            <v>优质浮华玻璃</v>
          </cell>
          <cell r="N7694">
            <v>3800</v>
          </cell>
          <cell r="O7694">
            <v>4.2</v>
          </cell>
          <cell r="P7694" t="str">
            <v>Ea</v>
          </cell>
          <cell r="Q7694">
            <v>1</v>
          </cell>
          <cell r="R7694">
            <v>15960</v>
          </cell>
          <cell r="S7694">
            <v>3800</v>
          </cell>
          <cell r="T7694">
            <v>4.2</v>
          </cell>
        </row>
        <row r="7695">
          <cell r="K7695" t="str">
            <v>RIM0000103</v>
          </cell>
          <cell r="L7695" t="str">
            <v>18D内镜镜片</v>
          </cell>
          <cell r="M7695" t="str">
            <v>优质浮华玻璃</v>
          </cell>
          <cell r="N7695">
            <v>-1536</v>
          </cell>
          <cell r="O7695">
            <v>4.2</v>
          </cell>
          <cell r="P7695" t="str">
            <v>Ea</v>
          </cell>
          <cell r="Q7695">
            <v>1</v>
          </cell>
          <cell r="R7695">
            <v>-6451.2</v>
          </cell>
          <cell r="S7695">
            <v>-1536</v>
          </cell>
          <cell r="T7695">
            <v>4.2</v>
          </cell>
        </row>
        <row r="7696">
          <cell r="K7696" t="str">
            <v>RIM0000150</v>
          </cell>
          <cell r="L7696" t="str">
            <v>欧马可室内镜片</v>
          </cell>
          <cell r="M7696" t="str">
            <v>浮法玻璃</v>
          </cell>
          <cell r="N7696">
            <v>2400</v>
          </cell>
          <cell r="O7696">
            <v>1.5</v>
          </cell>
          <cell r="P7696" t="str">
            <v>EA</v>
          </cell>
          <cell r="Q7696">
            <v>1</v>
          </cell>
          <cell r="R7696">
            <v>3600</v>
          </cell>
          <cell r="S7696">
            <v>2400</v>
          </cell>
          <cell r="T7696">
            <v>1.5</v>
          </cell>
        </row>
        <row r="7697">
          <cell r="K7697" t="str">
            <v>RIM0000150</v>
          </cell>
          <cell r="L7697" t="str">
            <v>欧马可室内镜片</v>
          </cell>
          <cell r="M7697" t="str">
            <v>浮法玻璃</v>
          </cell>
          <cell r="N7697">
            <v>2920</v>
          </cell>
          <cell r="O7697">
            <v>1.5</v>
          </cell>
          <cell r="P7697" t="str">
            <v>EA</v>
          </cell>
          <cell r="Q7697">
            <v>1</v>
          </cell>
          <cell r="R7697">
            <v>4380</v>
          </cell>
          <cell r="S7697">
            <v>2920</v>
          </cell>
          <cell r="T7697">
            <v>1.5</v>
          </cell>
        </row>
        <row r="7698">
          <cell r="K7698" t="str">
            <v>RIM0000150</v>
          </cell>
          <cell r="L7698" t="str">
            <v>欧马可室内镜片</v>
          </cell>
          <cell r="M7698" t="str">
            <v>浮法玻璃</v>
          </cell>
          <cell r="N7698">
            <v>-430</v>
          </cell>
          <cell r="O7698">
            <v>1.5</v>
          </cell>
          <cell r="P7698" t="str">
            <v>EA</v>
          </cell>
          <cell r="Q7698">
            <v>1</v>
          </cell>
          <cell r="R7698">
            <v>-645</v>
          </cell>
          <cell r="S7698">
            <v>-430</v>
          </cell>
          <cell r="T7698">
            <v>1.5</v>
          </cell>
        </row>
        <row r="7699">
          <cell r="K7699" t="str">
            <v>RIM0000150</v>
          </cell>
          <cell r="L7699" t="str">
            <v>欧马可室内镜片</v>
          </cell>
          <cell r="M7699" t="str">
            <v>浮法玻璃</v>
          </cell>
          <cell r="N7699">
            <v>2160</v>
          </cell>
          <cell r="O7699">
            <v>1.5</v>
          </cell>
          <cell r="P7699" t="str">
            <v>EA</v>
          </cell>
          <cell r="Q7699">
            <v>1</v>
          </cell>
          <cell r="R7699">
            <v>3240</v>
          </cell>
          <cell r="S7699">
            <v>2160</v>
          </cell>
          <cell r="T7699">
            <v>1.5</v>
          </cell>
        </row>
        <row r="7700">
          <cell r="K7700" t="str">
            <v>RSM0000019</v>
          </cell>
          <cell r="L7700" t="str">
            <v>大欧曼下视镜头</v>
          </cell>
          <cell r="M7700" t="str">
            <v>组件</v>
          </cell>
          <cell r="N7700">
            <v>200</v>
          </cell>
          <cell r="O7700">
            <v>5.23</v>
          </cell>
          <cell r="P7700" t="str">
            <v>Ea</v>
          </cell>
          <cell r="Q7700">
            <v>1</v>
          </cell>
          <cell r="R7700">
            <v>1046</v>
          </cell>
          <cell r="S7700">
            <v>200</v>
          </cell>
          <cell r="T7700">
            <v>5.23</v>
          </cell>
        </row>
        <row r="7701">
          <cell r="K7701" t="str">
            <v>RSM0000019</v>
          </cell>
          <cell r="L7701" t="str">
            <v>大欧曼下视镜头</v>
          </cell>
          <cell r="M7701" t="str">
            <v>组件</v>
          </cell>
          <cell r="N7701">
            <v>160</v>
          </cell>
          <cell r="O7701">
            <v>5.23</v>
          </cell>
          <cell r="P7701" t="str">
            <v>Ea</v>
          </cell>
          <cell r="Q7701">
            <v>1</v>
          </cell>
          <cell r="R7701">
            <v>836.8</v>
          </cell>
          <cell r="S7701">
            <v>160</v>
          </cell>
          <cell r="T7701">
            <v>5.23</v>
          </cell>
        </row>
        <row r="7702">
          <cell r="K7702" t="str">
            <v>RSM0000019</v>
          </cell>
          <cell r="L7702" t="str">
            <v>大欧曼下视镜头</v>
          </cell>
          <cell r="M7702" t="str">
            <v>组件</v>
          </cell>
          <cell r="N7702">
            <v>240</v>
          </cell>
          <cell r="O7702">
            <v>5.23</v>
          </cell>
          <cell r="P7702" t="str">
            <v>Ea</v>
          </cell>
          <cell r="Q7702">
            <v>1</v>
          </cell>
          <cell r="R7702">
            <v>1255.2</v>
          </cell>
          <cell r="S7702">
            <v>240</v>
          </cell>
          <cell r="T7702">
            <v>5.23</v>
          </cell>
        </row>
        <row r="7703">
          <cell r="K7703" t="str">
            <v>RSM0000019</v>
          </cell>
          <cell r="L7703" t="str">
            <v>大欧曼下视镜头</v>
          </cell>
          <cell r="M7703" t="str">
            <v>组件</v>
          </cell>
          <cell r="N7703">
            <v>240</v>
          </cell>
          <cell r="O7703">
            <v>5.23</v>
          </cell>
          <cell r="P7703" t="str">
            <v>Ea</v>
          </cell>
          <cell r="Q7703">
            <v>1</v>
          </cell>
          <cell r="R7703">
            <v>1255.2</v>
          </cell>
          <cell r="S7703">
            <v>240</v>
          </cell>
          <cell r="T7703">
            <v>5.23</v>
          </cell>
        </row>
        <row r="7704">
          <cell r="K7704" t="str">
            <v>RSM0000079</v>
          </cell>
          <cell r="L7704" t="str">
            <v>曼项目前下视镜动臂</v>
          </cell>
          <cell r="M7704" t="str">
            <v>PA66+45%GF(黑色)</v>
          </cell>
          <cell r="N7704">
            <v>1000</v>
          </cell>
          <cell r="O7704">
            <v>3.4683999999999999</v>
          </cell>
          <cell r="P7704" t="str">
            <v>Ea</v>
          </cell>
          <cell r="Q7704">
            <v>1</v>
          </cell>
          <cell r="R7704">
            <v>3468.4</v>
          </cell>
          <cell r="S7704">
            <v>1000</v>
          </cell>
          <cell r="T7704">
            <v>3.4683999999999999</v>
          </cell>
        </row>
        <row r="7705">
          <cell r="K7705" t="str">
            <v>RSM0000079</v>
          </cell>
          <cell r="L7705" t="str">
            <v>曼项目前下视镜动臂</v>
          </cell>
          <cell r="M7705" t="str">
            <v>PA66+45%GF(黑色)</v>
          </cell>
          <cell r="N7705">
            <v>500</v>
          </cell>
          <cell r="O7705">
            <v>3.4683999999999999</v>
          </cell>
          <cell r="P7705" t="str">
            <v>Ea</v>
          </cell>
          <cell r="Q7705">
            <v>1</v>
          </cell>
          <cell r="R7705">
            <v>1734.2</v>
          </cell>
          <cell r="S7705">
            <v>500</v>
          </cell>
          <cell r="T7705">
            <v>3.4683999999999999</v>
          </cell>
        </row>
        <row r="7706">
          <cell r="K7706" t="str">
            <v>RSM0000079</v>
          </cell>
          <cell r="L7706" t="str">
            <v>曼项目前下视镜动臂</v>
          </cell>
          <cell r="M7706" t="str">
            <v>PA66+45%GF(黑色)</v>
          </cell>
          <cell r="N7706">
            <v>1000</v>
          </cell>
          <cell r="O7706">
            <v>3.4683999999999999</v>
          </cell>
          <cell r="P7706" t="str">
            <v>Ea</v>
          </cell>
          <cell r="Q7706">
            <v>1</v>
          </cell>
          <cell r="R7706">
            <v>3468.4</v>
          </cell>
          <cell r="S7706">
            <v>1000</v>
          </cell>
          <cell r="T7706">
            <v>3.4683999999999999</v>
          </cell>
        </row>
        <row r="7707">
          <cell r="K7707" t="str">
            <v>RSM0000079</v>
          </cell>
          <cell r="L7707" t="str">
            <v>曼项目前下视镜动臂</v>
          </cell>
          <cell r="M7707" t="str">
            <v>PA66+45%GF(黑色)</v>
          </cell>
          <cell r="N7707">
            <v>600</v>
          </cell>
          <cell r="O7707">
            <v>3.4683999999999999</v>
          </cell>
          <cell r="P7707" t="str">
            <v>Ea</v>
          </cell>
          <cell r="Q7707">
            <v>1</v>
          </cell>
          <cell r="R7707">
            <v>2081.04</v>
          </cell>
          <cell r="S7707">
            <v>600</v>
          </cell>
          <cell r="T7707">
            <v>3.4683999999999999</v>
          </cell>
        </row>
        <row r="7708">
          <cell r="K7708" t="str">
            <v>RSM0000082</v>
          </cell>
          <cell r="L7708" t="str">
            <v>曼项目前下视镜球碗</v>
          </cell>
          <cell r="M7708" t="str">
            <v>PA66+45%GF(黑色)</v>
          </cell>
          <cell r="N7708">
            <v>1000</v>
          </cell>
          <cell r="O7708">
            <v>0.43240000000000001</v>
          </cell>
          <cell r="P7708" t="str">
            <v>Ea</v>
          </cell>
          <cell r="Q7708">
            <v>1</v>
          </cell>
          <cell r="R7708">
            <v>432.4</v>
          </cell>
          <cell r="S7708">
            <v>1000</v>
          </cell>
          <cell r="T7708">
            <v>0.43240000000000001</v>
          </cell>
        </row>
        <row r="7709">
          <cell r="K7709" t="str">
            <v>RSM0000082</v>
          </cell>
          <cell r="L7709" t="str">
            <v>曼项目前下视镜球碗</v>
          </cell>
          <cell r="M7709" t="str">
            <v>PA66+45%GF(黑色)</v>
          </cell>
          <cell r="N7709">
            <v>600</v>
          </cell>
          <cell r="O7709">
            <v>0.43240000000000001</v>
          </cell>
          <cell r="P7709" t="str">
            <v>Ea</v>
          </cell>
          <cell r="Q7709">
            <v>1</v>
          </cell>
          <cell r="R7709">
            <v>259.44</v>
          </cell>
          <cell r="S7709">
            <v>600</v>
          </cell>
          <cell r="T7709">
            <v>0.43240000000000001</v>
          </cell>
        </row>
        <row r="7710">
          <cell r="K7710" t="str">
            <v>RSM0000082</v>
          </cell>
          <cell r="L7710" t="str">
            <v>曼项目前下视镜球碗</v>
          </cell>
          <cell r="M7710" t="str">
            <v>PA66+45%GF(黑色)</v>
          </cell>
          <cell r="N7710">
            <v>600</v>
          </cell>
          <cell r="O7710">
            <v>0.43240000000000001</v>
          </cell>
          <cell r="P7710" t="str">
            <v>Ea</v>
          </cell>
          <cell r="Q7710">
            <v>1</v>
          </cell>
          <cell r="R7710">
            <v>259.44</v>
          </cell>
          <cell r="S7710">
            <v>600</v>
          </cell>
          <cell r="T7710">
            <v>0.43240000000000001</v>
          </cell>
        </row>
        <row r="7711">
          <cell r="K7711" t="str">
            <v>RSM0000082</v>
          </cell>
          <cell r="L7711" t="str">
            <v>曼项目前下视镜球碗</v>
          </cell>
          <cell r="M7711" t="str">
            <v>PA66+45%GF(黑色)</v>
          </cell>
          <cell r="N7711">
            <v>1000</v>
          </cell>
          <cell r="O7711">
            <v>0.43240000000000001</v>
          </cell>
          <cell r="P7711" t="str">
            <v>Ea</v>
          </cell>
          <cell r="Q7711">
            <v>1</v>
          </cell>
          <cell r="R7711">
            <v>432.4</v>
          </cell>
          <cell r="S7711">
            <v>1000</v>
          </cell>
          <cell r="T7711">
            <v>0.43240000000000001</v>
          </cell>
        </row>
        <row r="7712">
          <cell r="K7712" t="str">
            <v>RSM0000084</v>
          </cell>
          <cell r="L7712" t="str">
            <v>奥铃路面镜装饰盖右</v>
          </cell>
          <cell r="M7712" t="str">
            <v/>
          </cell>
          <cell r="N7712">
            <v>100</v>
          </cell>
          <cell r="O7712">
            <v>0.89649999999999996</v>
          </cell>
          <cell r="P7712" t="str">
            <v>Ea</v>
          </cell>
          <cell r="Q7712">
            <v>1</v>
          </cell>
          <cell r="R7712">
            <v>89.65</v>
          </cell>
          <cell r="S7712">
            <v>100</v>
          </cell>
          <cell r="T7712">
            <v>0.89649999999999996</v>
          </cell>
        </row>
        <row r="7713">
          <cell r="K7713" t="str">
            <v>RSM0000084</v>
          </cell>
          <cell r="L7713" t="str">
            <v>奥铃路面镜装饰盖右</v>
          </cell>
          <cell r="M7713" t="str">
            <v/>
          </cell>
          <cell r="N7713">
            <v>100</v>
          </cell>
          <cell r="O7713">
            <v>0.89649999999999996</v>
          </cell>
          <cell r="P7713" t="str">
            <v>Ea</v>
          </cell>
          <cell r="Q7713">
            <v>1</v>
          </cell>
          <cell r="R7713">
            <v>89.65</v>
          </cell>
          <cell r="S7713">
            <v>100</v>
          </cell>
          <cell r="T7713">
            <v>0.89649999999999996</v>
          </cell>
        </row>
        <row r="7714">
          <cell r="K7714" t="str">
            <v>RSM0000096</v>
          </cell>
          <cell r="L7714" t="str">
            <v>曼项目前下视镜镜片</v>
          </cell>
          <cell r="M7714" t="str">
            <v>SR220±20</v>
          </cell>
          <cell r="N7714">
            <v>1100</v>
          </cell>
          <cell r="O7714">
            <v>6</v>
          </cell>
          <cell r="P7714" t="str">
            <v>Ea</v>
          </cell>
          <cell r="Q7714">
            <v>1</v>
          </cell>
          <cell r="R7714">
            <v>6600</v>
          </cell>
          <cell r="S7714">
            <v>1100</v>
          </cell>
          <cell r="T7714">
            <v>6</v>
          </cell>
        </row>
        <row r="7715">
          <cell r="K7715" t="str">
            <v>RSM0000096</v>
          </cell>
          <cell r="L7715" t="str">
            <v>曼项目前下视镜镜片</v>
          </cell>
          <cell r="M7715" t="str">
            <v>SR220±20</v>
          </cell>
          <cell r="N7715">
            <v>700</v>
          </cell>
          <cell r="O7715">
            <v>6</v>
          </cell>
          <cell r="P7715" t="str">
            <v>Ea</v>
          </cell>
          <cell r="Q7715">
            <v>1</v>
          </cell>
          <cell r="R7715">
            <v>4200</v>
          </cell>
          <cell r="S7715">
            <v>700</v>
          </cell>
          <cell r="T7715">
            <v>6</v>
          </cell>
        </row>
        <row r="7716">
          <cell r="K7716" t="str">
            <v>RSM0000096</v>
          </cell>
          <cell r="L7716" t="str">
            <v>曼项目前下视镜镜片</v>
          </cell>
          <cell r="M7716" t="str">
            <v>SR220±20</v>
          </cell>
          <cell r="N7716">
            <v>900</v>
          </cell>
          <cell r="O7716">
            <v>6</v>
          </cell>
          <cell r="P7716" t="str">
            <v>Ea</v>
          </cell>
          <cell r="Q7716">
            <v>1</v>
          </cell>
          <cell r="R7716">
            <v>5400</v>
          </cell>
          <cell r="S7716">
            <v>900</v>
          </cell>
          <cell r="T7716">
            <v>6</v>
          </cell>
        </row>
        <row r="7717">
          <cell r="K7717" t="str">
            <v>RSM0000096</v>
          </cell>
          <cell r="L7717" t="str">
            <v>曼项目前下视镜镜片</v>
          </cell>
          <cell r="M7717" t="str">
            <v>SR220±20</v>
          </cell>
          <cell r="N7717">
            <v>600</v>
          </cell>
          <cell r="O7717">
            <v>6</v>
          </cell>
          <cell r="P7717" t="str">
            <v>Ea</v>
          </cell>
          <cell r="Q7717">
            <v>1</v>
          </cell>
          <cell r="R7717">
            <v>3600</v>
          </cell>
          <cell r="S7717">
            <v>600</v>
          </cell>
          <cell r="T7717">
            <v>6</v>
          </cell>
        </row>
        <row r="7718">
          <cell r="K7718" t="str">
            <v>RSM0000096</v>
          </cell>
          <cell r="L7718" t="str">
            <v>曼项目前下视镜镜片</v>
          </cell>
          <cell r="M7718" t="str">
            <v>SR220±20</v>
          </cell>
          <cell r="N7718">
            <v>2400</v>
          </cell>
          <cell r="O7718">
            <v>6</v>
          </cell>
          <cell r="P7718" t="str">
            <v>Ea</v>
          </cell>
          <cell r="Q7718">
            <v>1</v>
          </cell>
          <cell r="R7718">
            <v>14400</v>
          </cell>
          <cell r="S7718">
            <v>2400</v>
          </cell>
          <cell r="T7718">
            <v>6</v>
          </cell>
        </row>
        <row r="7719">
          <cell r="K7719" t="str">
            <v>RSM0000120</v>
          </cell>
          <cell r="L7719" t="str">
            <v>曼项目前下视镜镜座</v>
          </cell>
          <cell r="M7719" t="str">
            <v>ADC12</v>
          </cell>
          <cell r="N7719">
            <v>240</v>
          </cell>
          <cell r="O7719">
            <v>7.8</v>
          </cell>
          <cell r="P7719" t="str">
            <v>Ea</v>
          </cell>
          <cell r="Q7719">
            <v>1</v>
          </cell>
          <cell r="R7719">
            <v>1872</v>
          </cell>
          <cell r="S7719">
            <v>240</v>
          </cell>
          <cell r="T7719">
            <v>7.8</v>
          </cell>
        </row>
        <row r="7720">
          <cell r="K7720" t="str">
            <v>RSM0000120</v>
          </cell>
          <cell r="L7720" t="str">
            <v>曼项目前下视镜镜座</v>
          </cell>
          <cell r="M7720" t="str">
            <v>ADC12</v>
          </cell>
          <cell r="N7720">
            <v>480</v>
          </cell>
          <cell r="O7720">
            <v>7.8</v>
          </cell>
          <cell r="P7720" t="str">
            <v>Ea</v>
          </cell>
          <cell r="Q7720">
            <v>1</v>
          </cell>
          <cell r="R7720">
            <v>3744</v>
          </cell>
          <cell r="S7720">
            <v>480</v>
          </cell>
          <cell r="T7720">
            <v>7.8</v>
          </cell>
        </row>
        <row r="7721">
          <cell r="K7721" t="str">
            <v>RSM0000120</v>
          </cell>
          <cell r="L7721" t="str">
            <v>曼项目前下视镜镜座</v>
          </cell>
          <cell r="M7721" t="str">
            <v>ADC12</v>
          </cell>
          <cell r="N7721">
            <v>480</v>
          </cell>
          <cell r="O7721">
            <v>7.8</v>
          </cell>
          <cell r="P7721" t="str">
            <v>Ea</v>
          </cell>
          <cell r="Q7721">
            <v>1</v>
          </cell>
          <cell r="R7721">
            <v>3744</v>
          </cell>
          <cell r="S7721">
            <v>480</v>
          </cell>
          <cell r="T7721">
            <v>7.8</v>
          </cell>
        </row>
        <row r="7722">
          <cell r="K7722" t="str">
            <v>RSM0000120</v>
          </cell>
          <cell r="L7722" t="str">
            <v>曼项目前下视镜镜座</v>
          </cell>
          <cell r="M7722" t="str">
            <v>ADC12</v>
          </cell>
          <cell r="N7722">
            <v>400</v>
          </cell>
          <cell r="O7722">
            <v>7.8</v>
          </cell>
          <cell r="P7722" t="str">
            <v>Ea</v>
          </cell>
          <cell r="Q7722">
            <v>1</v>
          </cell>
          <cell r="R7722">
            <v>3120</v>
          </cell>
          <cell r="S7722">
            <v>400</v>
          </cell>
          <cell r="T7722">
            <v>7.8</v>
          </cell>
        </row>
        <row r="7723">
          <cell r="K7723" t="str">
            <v>RSM0000120</v>
          </cell>
          <cell r="L7723" t="str">
            <v>曼项目前下视镜镜座</v>
          </cell>
          <cell r="M7723" t="str">
            <v>ADC12</v>
          </cell>
          <cell r="N7723">
            <v>480</v>
          </cell>
          <cell r="O7723">
            <v>7.8</v>
          </cell>
          <cell r="P7723" t="str">
            <v>Ea</v>
          </cell>
          <cell r="Q7723">
            <v>1</v>
          </cell>
          <cell r="R7723">
            <v>3744</v>
          </cell>
          <cell r="S7723">
            <v>480</v>
          </cell>
          <cell r="T7723">
            <v>7.8</v>
          </cell>
        </row>
        <row r="7724">
          <cell r="K7724" t="str">
            <v>RSM0000120</v>
          </cell>
          <cell r="L7724" t="str">
            <v>曼项目前下视镜镜座</v>
          </cell>
          <cell r="M7724" t="str">
            <v>ADC12</v>
          </cell>
          <cell r="N7724">
            <v>-47</v>
          </cell>
          <cell r="O7724">
            <v>7.8</v>
          </cell>
          <cell r="P7724" t="str">
            <v>Ea</v>
          </cell>
          <cell r="Q7724">
            <v>1</v>
          </cell>
          <cell r="R7724">
            <v>-366.6</v>
          </cell>
          <cell r="S7724">
            <v>-47</v>
          </cell>
          <cell r="T7724">
            <v>7.8</v>
          </cell>
        </row>
        <row r="7725">
          <cell r="K7725" t="str">
            <v>RSM0000120</v>
          </cell>
          <cell r="L7725" t="str">
            <v>曼项目前下视镜镜座</v>
          </cell>
          <cell r="M7725" t="str">
            <v>ADC12</v>
          </cell>
          <cell r="N7725">
            <v>560</v>
          </cell>
          <cell r="O7725">
            <v>7.8</v>
          </cell>
          <cell r="P7725" t="str">
            <v>Ea</v>
          </cell>
          <cell r="Q7725">
            <v>1</v>
          </cell>
          <cell r="R7725">
            <v>4368</v>
          </cell>
          <cell r="S7725">
            <v>560</v>
          </cell>
          <cell r="T7725">
            <v>7.8</v>
          </cell>
        </row>
        <row r="7726">
          <cell r="K7726" t="str">
            <v>RSM0000120</v>
          </cell>
          <cell r="L7726" t="str">
            <v>曼项目前下视镜镜座</v>
          </cell>
          <cell r="M7726" t="str">
            <v>ADC12</v>
          </cell>
          <cell r="N7726">
            <v>480</v>
          </cell>
          <cell r="O7726">
            <v>7.8</v>
          </cell>
          <cell r="P7726" t="str">
            <v>Ea</v>
          </cell>
          <cell r="Q7726">
            <v>1</v>
          </cell>
          <cell r="R7726">
            <v>3744</v>
          </cell>
          <cell r="S7726">
            <v>480</v>
          </cell>
          <cell r="T7726">
            <v>7.8</v>
          </cell>
        </row>
        <row r="7727">
          <cell r="K7727" t="str">
            <v>RSM0000126</v>
          </cell>
          <cell r="L7727" t="str">
            <v>曼项目前下视镜密封垫</v>
          </cell>
          <cell r="M7727" t="str">
            <v>PE发泡(黑色)</v>
          </cell>
          <cell r="N7727">
            <v>500</v>
          </cell>
          <cell r="O7727">
            <v>2.34</v>
          </cell>
          <cell r="P7727" t="str">
            <v>Ea</v>
          </cell>
          <cell r="Q7727">
            <v>1</v>
          </cell>
          <cell r="R7727">
            <v>1170</v>
          </cell>
          <cell r="S7727">
            <v>500</v>
          </cell>
          <cell r="T7727">
            <v>2.34</v>
          </cell>
        </row>
        <row r="7728">
          <cell r="K7728" t="str">
            <v>RSM0000126</v>
          </cell>
          <cell r="L7728" t="str">
            <v>曼项目前下视镜密封垫</v>
          </cell>
          <cell r="M7728" t="str">
            <v>PE发泡(黑色)</v>
          </cell>
          <cell r="N7728">
            <v>1000</v>
          </cell>
          <cell r="O7728">
            <v>2.34</v>
          </cell>
          <cell r="P7728" t="str">
            <v>Ea</v>
          </cell>
          <cell r="Q7728">
            <v>1</v>
          </cell>
          <cell r="R7728">
            <v>2340</v>
          </cell>
          <cell r="S7728">
            <v>1000</v>
          </cell>
          <cell r="T7728">
            <v>2.34</v>
          </cell>
        </row>
        <row r="7729">
          <cell r="K7729" t="str">
            <v>RSM0000126</v>
          </cell>
          <cell r="L7729" t="str">
            <v>曼项目前下视镜密封垫</v>
          </cell>
          <cell r="M7729" t="str">
            <v>PE发泡(黑色)</v>
          </cell>
          <cell r="N7729">
            <v>500</v>
          </cell>
          <cell r="O7729">
            <v>2.34</v>
          </cell>
          <cell r="P7729" t="str">
            <v>Ea</v>
          </cell>
          <cell r="Q7729">
            <v>1</v>
          </cell>
          <cell r="R7729">
            <v>1170</v>
          </cell>
          <cell r="S7729">
            <v>500</v>
          </cell>
          <cell r="T7729">
            <v>2.34</v>
          </cell>
        </row>
        <row r="7730">
          <cell r="K7730" t="str">
            <v>RSM0000126</v>
          </cell>
          <cell r="L7730" t="str">
            <v>曼项目前下视镜密封垫</v>
          </cell>
          <cell r="M7730" t="str">
            <v>PE发泡(黑色)</v>
          </cell>
          <cell r="N7730">
            <v>500</v>
          </cell>
          <cell r="O7730">
            <v>2.34</v>
          </cell>
          <cell r="P7730" t="str">
            <v>Ea</v>
          </cell>
          <cell r="Q7730">
            <v>1</v>
          </cell>
          <cell r="R7730">
            <v>1170</v>
          </cell>
          <cell r="S7730">
            <v>500</v>
          </cell>
          <cell r="T7730">
            <v>2.34</v>
          </cell>
        </row>
        <row r="7731">
          <cell r="K7731" t="str">
            <v>RSM0000126</v>
          </cell>
          <cell r="L7731" t="str">
            <v>曼项目前下视镜密封垫</v>
          </cell>
          <cell r="M7731" t="str">
            <v>PE发泡(黑色)</v>
          </cell>
          <cell r="N7731">
            <v>500</v>
          </cell>
          <cell r="O7731">
            <v>2.34</v>
          </cell>
          <cell r="P7731" t="str">
            <v>Ea</v>
          </cell>
          <cell r="Q7731">
            <v>1</v>
          </cell>
          <cell r="R7731">
            <v>1170</v>
          </cell>
          <cell r="S7731">
            <v>500</v>
          </cell>
          <cell r="T7731">
            <v>2.34</v>
          </cell>
        </row>
        <row r="7732">
          <cell r="K7732" t="str">
            <v>RSM0000132</v>
          </cell>
          <cell r="L7732" t="str">
            <v>曼项目补盲镜镜座</v>
          </cell>
          <cell r="M7732" t="str">
            <v>ZL 104</v>
          </cell>
          <cell r="N7732">
            <v>225</v>
          </cell>
          <cell r="O7732">
            <v>11.3</v>
          </cell>
          <cell r="P7732" t="str">
            <v>Ea</v>
          </cell>
          <cell r="Q7732">
            <v>1</v>
          </cell>
          <cell r="R7732">
            <v>2542.5</v>
          </cell>
          <cell r="S7732">
            <v>225</v>
          </cell>
          <cell r="T7732">
            <v>11.3</v>
          </cell>
        </row>
        <row r="7733">
          <cell r="K7733" t="str">
            <v>RSM0000134</v>
          </cell>
          <cell r="L7733" t="str">
            <v>曼项目前下镜固定座</v>
          </cell>
          <cell r="M7733" t="str">
            <v>ADC12</v>
          </cell>
          <cell r="N7733">
            <v>-3</v>
          </cell>
          <cell r="O7733">
            <v>3.2</v>
          </cell>
          <cell r="P7733" t="str">
            <v>Ea</v>
          </cell>
          <cell r="Q7733">
            <v>1</v>
          </cell>
          <cell r="R7733">
            <v>-9.6</v>
          </cell>
          <cell r="S7733">
            <v>-3</v>
          </cell>
          <cell r="T7733">
            <v>3.2</v>
          </cell>
        </row>
        <row r="7734">
          <cell r="K7734" t="str">
            <v>RSM0000134</v>
          </cell>
          <cell r="L7734" t="str">
            <v>曼项目前下镜固定座</v>
          </cell>
          <cell r="M7734" t="str">
            <v>ADC12</v>
          </cell>
          <cell r="N7734">
            <v>1800</v>
          </cell>
          <cell r="O7734">
            <v>3.2</v>
          </cell>
          <cell r="P7734" t="str">
            <v>Ea</v>
          </cell>
          <cell r="Q7734">
            <v>1</v>
          </cell>
          <cell r="R7734">
            <v>5760</v>
          </cell>
          <cell r="S7734">
            <v>1800</v>
          </cell>
          <cell r="T7734">
            <v>3.2</v>
          </cell>
        </row>
        <row r="7735">
          <cell r="K7735" t="str">
            <v>RSM0000137</v>
          </cell>
          <cell r="L7735" t="str">
            <v>曼项目右置车前下密封垫</v>
          </cell>
          <cell r="M7735" t="str">
            <v>0A0170Q--F01 发泡PE</v>
          </cell>
          <cell r="N7735">
            <v>500</v>
          </cell>
          <cell r="O7735">
            <v>2.8</v>
          </cell>
          <cell r="P7735" t="str">
            <v>Ea</v>
          </cell>
          <cell r="Q7735">
            <v>1</v>
          </cell>
          <cell r="R7735">
            <v>1400</v>
          </cell>
          <cell r="S7735">
            <v>500</v>
          </cell>
          <cell r="T7735">
            <v>2.8</v>
          </cell>
        </row>
        <row r="7736">
          <cell r="K7736" t="str">
            <v>RSM0000137</v>
          </cell>
          <cell r="L7736" t="str">
            <v>曼项目右置车前下密封垫</v>
          </cell>
          <cell r="M7736" t="str">
            <v>0A0170Q--F01 发泡PE</v>
          </cell>
          <cell r="N7736">
            <v>500</v>
          </cell>
          <cell r="O7736">
            <v>2.8</v>
          </cell>
          <cell r="P7736" t="str">
            <v>Ea</v>
          </cell>
          <cell r="Q7736">
            <v>1</v>
          </cell>
          <cell r="R7736">
            <v>1400</v>
          </cell>
          <cell r="S7736">
            <v>500</v>
          </cell>
          <cell r="T7736">
            <v>2.8</v>
          </cell>
        </row>
        <row r="7737">
          <cell r="K7737" t="str">
            <v>RSM0000255</v>
          </cell>
          <cell r="L7737" t="str">
            <v>A2路面镜座盖板</v>
          </cell>
          <cell r="M7737" t="str">
            <v>ABS黑色</v>
          </cell>
          <cell r="N7737">
            <v>200</v>
          </cell>
          <cell r="O7737">
            <v>0.61</v>
          </cell>
          <cell r="P7737" t="str">
            <v>Ea</v>
          </cell>
          <cell r="Q7737">
            <v>1</v>
          </cell>
          <cell r="R7737">
            <v>122</v>
          </cell>
          <cell r="S7737">
            <v>200</v>
          </cell>
          <cell r="T7737">
            <v>0.51283000000000001</v>
          </cell>
        </row>
        <row r="7738">
          <cell r="K7738" t="str">
            <v>RSM0000255</v>
          </cell>
          <cell r="L7738" t="str">
            <v>A2路面镜座盖板</v>
          </cell>
          <cell r="M7738" t="str">
            <v>ABS黑色</v>
          </cell>
          <cell r="N7738">
            <v>400</v>
          </cell>
          <cell r="O7738">
            <v>0.61</v>
          </cell>
          <cell r="P7738" t="str">
            <v>Ea</v>
          </cell>
          <cell r="Q7738">
            <v>1</v>
          </cell>
          <cell r="R7738">
            <v>244</v>
          </cell>
          <cell r="S7738">
            <v>400</v>
          </cell>
          <cell r="T7738">
            <v>0.51283000000000001</v>
          </cell>
        </row>
        <row r="7739">
          <cell r="K7739" t="str">
            <v>RSM0000259</v>
          </cell>
          <cell r="L7739" t="str">
            <v>MV3补盲镜纸箱</v>
          </cell>
          <cell r="M7739" t="str">
            <v>600*400*300</v>
          </cell>
          <cell r="N7739">
            <v>30</v>
          </cell>
          <cell r="O7739">
            <v>6.9566999999999997</v>
          </cell>
          <cell r="P7739" t="str">
            <v>Ea</v>
          </cell>
          <cell r="Q7739">
            <v>1</v>
          </cell>
          <cell r="R7739">
            <v>208.7</v>
          </cell>
          <cell r="S7739">
            <v>30</v>
          </cell>
          <cell r="T7739">
            <v>6.9566999999999997</v>
          </cell>
        </row>
        <row r="7740">
          <cell r="K7740" t="str">
            <v>RSM0000260</v>
          </cell>
          <cell r="L7740" t="str">
            <v>曼项目右置前下镜座安装臂</v>
          </cell>
          <cell r="M7740" t="str">
            <v>ADC12</v>
          </cell>
          <cell r="N7740">
            <v>320</v>
          </cell>
          <cell r="O7740">
            <v>8</v>
          </cell>
          <cell r="P7740" t="str">
            <v>Ea</v>
          </cell>
          <cell r="Q7740">
            <v>1</v>
          </cell>
          <cell r="R7740">
            <v>2560</v>
          </cell>
          <cell r="S7740">
            <v>320</v>
          </cell>
          <cell r="T7740">
            <v>8</v>
          </cell>
        </row>
        <row r="7741">
          <cell r="K7741" t="str">
            <v>RSM0000260</v>
          </cell>
          <cell r="L7741" t="str">
            <v>曼项目右置前下镜座安装臂</v>
          </cell>
          <cell r="M7741" t="str">
            <v>ADC12</v>
          </cell>
          <cell r="N7741">
            <v>-57</v>
          </cell>
          <cell r="O7741">
            <v>8</v>
          </cell>
          <cell r="P7741" t="str">
            <v>Ea</v>
          </cell>
          <cell r="Q7741">
            <v>1</v>
          </cell>
          <cell r="R7741">
            <v>-456</v>
          </cell>
          <cell r="S7741">
            <v>-57</v>
          </cell>
          <cell r="T7741">
            <v>8</v>
          </cell>
        </row>
        <row r="7742">
          <cell r="K7742" t="str">
            <v>RSM0000260</v>
          </cell>
          <cell r="L7742" t="str">
            <v>曼项目右置前下镜座安装臂</v>
          </cell>
          <cell r="M7742" t="str">
            <v>ADC12</v>
          </cell>
          <cell r="N7742">
            <v>-46</v>
          </cell>
          <cell r="O7742">
            <v>8</v>
          </cell>
          <cell r="P7742" t="str">
            <v>Ea</v>
          </cell>
          <cell r="Q7742">
            <v>1</v>
          </cell>
          <cell r="R7742">
            <v>-368</v>
          </cell>
          <cell r="S7742">
            <v>-46</v>
          </cell>
          <cell r="T7742">
            <v>8</v>
          </cell>
        </row>
        <row r="7743">
          <cell r="K7743" t="str">
            <v>RSM0000260</v>
          </cell>
          <cell r="L7743" t="str">
            <v>曼项目右置前下镜座安装臂</v>
          </cell>
          <cell r="M7743" t="str">
            <v>ADC12</v>
          </cell>
          <cell r="N7743">
            <v>400</v>
          </cell>
          <cell r="O7743">
            <v>8</v>
          </cell>
          <cell r="P7743" t="str">
            <v>Ea</v>
          </cell>
          <cell r="Q7743">
            <v>1</v>
          </cell>
          <cell r="R7743">
            <v>3200</v>
          </cell>
          <cell r="S7743">
            <v>400</v>
          </cell>
          <cell r="T7743">
            <v>8</v>
          </cell>
        </row>
        <row r="7744">
          <cell r="K7744" t="str">
            <v>RSM0000265</v>
          </cell>
          <cell r="L7744" t="str">
            <v>曼项右置前下固定座连接件</v>
          </cell>
          <cell r="M7744" t="str">
            <v>0A0170Q-T02  ADC12</v>
          </cell>
          <cell r="N7744">
            <v>200</v>
          </cell>
          <cell r="O7744">
            <v>3.2</v>
          </cell>
          <cell r="P7744" t="str">
            <v>Ea</v>
          </cell>
          <cell r="Q7744">
            <v>1</v>
          </cell>
          <cell r="R7744">
            <v>640</v>
          </cell>
          <cell r="S7744">
            <v>200</v>
          </cell>
          <cell r="T7744">
            <v>3.2</v>
          </cell>
        </row>
        <row r="7745">
          <cell r="K7745" t="str">
            <v>RSM0000265</v>
          </cell>
          <cell r="L7745" t="str">
            <v>曼项右置前下固定座连接件</v>
          </cell>
          <cell r="M7745" t="str">
            <v>0A0170Q-T02  ADC12</v>
          </cell>
          <cell r="N7745">
            <v>-25</v>
          </cell>
          <cell r="O7745">
            <v>3.2</v>
          </cell>
          <cell r="P7745" t="str">
            <v>Ea</v>
          </cell>
          <cell r="Q7745">
            <v>1</v>
          </cell>
          <cell r="R7745">
            <v>-80</v>
          </cell>
          <cell r="S7745">
            <v>-25</v>
          </cell>
          <cell r="T7745">
            <v>3.2</v>
          </cell>
        </row>
        <row r="7746">
          <cell r="K7746" t="str">
            <v>RSM0000265</v>
          </cell>
          <cell r="L7746" t="str">
            <v>曼项右置前下固定座连接件</v>
          </cell>
          <cell r="M7746" t="str">
            <v>0A0170Q-T02  ADC12</v>
          </cell>
          <cell r="N7746">
            <v>-25</v>
          </cell>
          <cell r="O7746">
            <v>3.2</v>
          </cell>
          <cell r="P7746" t="str">
            <v>Ea</v>
          </cell>
          <cell r="Q7746">
            <v>1</v>
          </cell>
          <cell r="R7746">
            <v>-80</v>
          </cell>
          <cell r="S7746">
            <v>-25</v>
          </cell>
          <cell r="T7746">
            <v>3.2</v>
          </cell>
        </row>
        <row r="7747">
          <cell r="K7747" t="str">
            <v>RSM0000321</v>
          </cell>
          <cell r="L7747" t="str">
            <v>A2前下视镜杆装饰盖1</v>
          </cell>
          <cell r="M7747" t="str">
            <v/>
          </cell>
          <cell r="N7747">
            <v>500</v>
          </cell>
          <cell r="O7747">
            <v>0.65900000000000003</v>
          </cell>
          <cell r="P7747" t="str">
            <v>Ea</v>
          </cell>
          <cell r="Q7747">
            <v>1</v>
          </cell>
          <cell r="R7747">
            <v>329.5</v>
          </cell>
          <cell r="S7747">
            <v>500</v>
          </cell>
          <cell r="T7747">
            <v>0.65900000000000003</v>
          </cell>
        </row>
        <row r="7748">
          <cell r="K7748" t="str">
            <v>RSM0000321</v>
          </cell>
          <cell r="L7748" t="str">
            <v>A2前下视镜杆装饰盖1</v>
          </cell>
          <cell r="M7748" t="str">
            <v/>
          </cell>
          <cell r="N7748">
            <v>1000</v>
          </cell>
          <cell r="O7748">
            <v>0.65900000000000003</v>
          </cell>
          <cell r="P7748" t="str">
            <v>Ea</v>
          </cell>
          <cell r="Q7748">
            <v>1</v>
          </cell>
          <cell r="R7748">
            <v>659</v>
          </cell>
          <cell r="S7748">
            <v>1000</v>
          </cell>
          <cell r="T7748">
            <v>0.65900000000000003</v>
          </cell>
        </row>
        <row r="7749">
          <cell r="K7749" t="str">
            <v>RSM0000322</v>
          </cell>
          <cell r="L7749" t="str">
            <v>A2前下视镜杆装饰盖2</v>
          </cell>
          <cell r="M7749" t="str">
            <v/>
          </cell>
          <cell r="N7749">
            <v>500</v>
          </cell>
          <cell r="O7749">
            <v>0.62</v>
          </cell>
          <cell r="P7749" t="str">
            <v>Ea</v>
          </cell>
          <cell r="Q7749">
            <v>1</v>
          </cell>
          <cell r="R7749">
            <v>310</v>
          </cell>
          <cell r="S7749">
            <v>500</v>
          </cell>
          <cell r="T7749">
            <v>0.62</v>
          </cell>
        </row>
        <row r="7750">
          <cell r="K7750" t="str">
            <v>RSM0000322</v>
          </cell>
          <cell r="L7750" t="str">
            <v>A2前下视镜杆装饰盖2</v>
          </cell>
          <cell r="M7750" t="str">
            <v/>
          </cell>
          <cell r="N7750">
            <v>1000</v>
          </cell>
          <cell r="O7750">
            <v>0.62</v>
          </cell>
          <cell r="P7750" t="str">
            <v>Ea</v>
          </cell>
          <cell r="Q7750">
            <v>1</v>
          </cell>
          <cell r="R7750">
            <v>620</v>
          </cell>
          <cell r="S7750">
            <v>1000</v>
          </cell>
          <cell r="T7750">
            <v>0.62</v>
          </cell>
        </row>
        <row r="7751">
          <cell r="K7751" t="str">
            <v>RSM0010031</v>
          </cell>
          <cell r="L7751" t="str">
            <v>H6补盲镜片DS[1]</v>
          </cell>
          <cell r="M7751" t="str">
            <v>浮法玻璃 3mm</v>
          </cell>
          <cell r="N7751">
            <v>2440</v>
          </cell>
          <cell r="O7751">
            <v>12.0183</v>
          </cell>
          <cell r="P7751" t="str">
            <v>EA</v>
          </cell>
          <cell r="Q7751">
            <v>1</v>
          </cell>
          <cell r="R7751">
            <v>29324.65</v>
          </cell>
          <cell r="S7751">
            <v>2440</v>
          </cell>
          <cell r="T7751">
            <v>12.0183</v>
          </cell>
        </row>
        <row r="7752">
          <cell r="K7752" t="str">
            <v>RSM0010031</v>
          </cell>
          <cell r="L7752" t="str">
            <v>H6补盲镜片DS[1]</v>
          </cell>
          <cell r="M7752" t="str">
            <v>浮法玻璃 3mm</v>
          </cell>
          <cell r="N7752">
            <v>1080</v>
          </cell>
          <cell r="O7752">
            <v>12.0183</v>
          </cell>
          <cell r="P7752" t="str">
            <v>EA</v>
          </cell>
          <cell r="Q7752">
            <v>1</v>
          </cell>
          <cell r="R7752">
            <v>12979.76</v>
          </cell>
          <cell r="S7752">
            <v>1080</v>
          </cell>
          <cell r="T7752">
            <v>12.0183</v>
          </cell>
        </row>
        <row r="7753">
          <cell r="K7753" t="str">
            <v>RSM0010031</v>
          </cell>
          <cell r="L7753" t="str">
            <v>H6补盲镜片DS[1]</v>
          </cell>
          <cell r="M7753" t="str">
            <v>浮法玻璃 3mm</v>
          </cell>
          <cell r="N7753">
            <v>1080</v>
          </cell>
          <cell r="O7753">
            <v>12.0183</v>
          </cell>
          <cell r="P7753" t="str">
            <v>EA</v>
          </cell>
          <cell r="Q7753">
            <v>1</v>
          </cell>
          <cell r="R7753">
            <v>12979.76</v>
          </cell>
          <cell r="S7753">
            <v>1080</v>
          </cell>
          <cell r="T7753">
            <v>12.0183</v>
          </cell>
        </row>
        <row r="7754">
          <cell r="K7754" t="str">
            <v>RSM0010031</v>
          </cell>
          <cell r="L7754" t="str">
            <v>H6补盲镜片DS[1]</v>
          </cell>
          <cell r="M7754" t="str">
            <v>浮法玻璃 3mm</v>
          </cell>
          <cell r="N7754">
            <v>1200</v>
          </cell>
          <cell r="O7754">
            <v>12.0183</v>
          </cell>
          <cell r="P7754" t="str">
            <v>EA</v>
          </cell>
          <cell r="Q7754">
            <v>1</v>
          </cell>
          <cell r="R7754">
            <v>14421.96</v>
          </cell>
          <cell r="S7754">
            <v>1200</v>
          </cell>
          <cell r="T7754">
            <v>12.0183</v>
          </cell>
        </row>
        <row r="7755">
          <cell r="K7755" t="str">
            <v>RSM0010031</v>
          </cell>
          <cell r="L7755" t="str">
            <v>H6补盲镜片DS[1]</v>
          </cell>
          <cell r="M7755" t="str">
            <v>浮法玻璃 3mm</v>
          </cell>
          <cell r="N7755">
            <v>440</v>
          </cell>
          <cell r="O7755">
            <v>12.0183</v>
          </cell>
          <cell r="P7755" t="str">
            <v>EA</v>
          </cell>
          <cell r="Q7755">
            <v>1</v>
          </cell>
          <cell r="R7755">
            <v>5288.05</v>
          </cell>
          <cell r="S7755">
            <v>440</v>
          </cell>
          <cell r="T7755">
            <v>12.0183</v>
          </cell>
        </row>
        <row r="7756">
          <cell r="K7756" t="str">
            <v>RSM0010036</v>
          </cell>
          <cell r="L7756" t="str">
            <v>H6补盲弹簧</v>
          </cell>
          <cell r="M7756" t="str">
            <v>82B</v>
          </cell>
          <cell r="N7756">
            <v>1000</v>
          </cell>
          <cell r="O7756">
            <v>0.6048</v>
          </cell>
          <cell r="P7756" t="str">
            <v>EA</v>
          </cell>
          <cell r="Q7756">
            <v>1</v>
          </cell>
          <cell r="R7756">
            <v>604.79999999999995</v>
          </cell>
          <cell r="S7756">
            <v>1000</v>
          </cell>
          <cell r="T7756">
            <v>0.6048</v>
          </cell>
        </row>
        <row r="7757">
          <cell r="K7757" t="str">
            <v>SCS0003269</v>
          </cell>
          <cell r="L7757" t="str">
            <v>B40L中改衬套</v>
          </cell>
          <cell r="M7757" t="str">
            <v/>
          </cell>
          <cell r="N7757">
            <v>1000</v>
          </cell>
          <cell r="O7757">
            <v>0.1426</v>
          </cell>
          <cell r="P7757" t="str">
            <v>Ea</v>
          </cell>
          <cell r="Q7757">
            <v>1</v>
          </cell>
          <cell r="R7757">
            <v>142.6</v>
          </cell>
          <cell r="S7757">
            <v>1000</v>
          </cell>
          <cell r="T7757">
            <v>0.1426</v>
          </cell>
        </row>
        <row r="7758">
          <cell r="K7758" t="str">
            <v>SCS0003270</v>
          </cell>
          <cell r="L7758" t="str">
            <v>B40L中改挡块</v>
          </cell>
          <cell r="M7758" t="str">
            <v/>
          </cell>
          <cell r="N7758">
            <v>1000</v>
          </cell>
          <cell r="O7758">
            <v>0.15909999999999999</v>
          </cell>
          <cell r="P7758" t="str">
            <v>Ea</v>
          </cell>
          <cell r="Q7758">
            <v>1</v>
          </cell>
          <cell r="R7758">
            <v>159.1</v>
          </cell>
          <cell r="S7758">
            <v>1000</v>
          </cell>
          <cell r="T7758">
            <v>0.15909999999999999</v>
          </cell>
        </row>
        <row r="7759">
          <cell r="K7759" t="str">
            <v>scs0004064</v>
          </cell>
          <cell r="L7759" t="str">
            <v>B40前排内脚架</v>
          </cell>
          <cell r="M7759" t="str">
            <v/>
          </cell>
          <cell r="N7759">
            <v>433</v>
          </cell>
          <cell r="O7759">
            <v>0</v>
          </cell>
          <cell r="P7759" t="str">
            <v>EA</v>
          </cell>
          <cell r="Q7759">
            <v>1</v>
          </cell>
          <cell r="R7759">
            <v>0</v>
          </cell>
          <cell r="S7759">
            <v>433</v>
          </cell>
          <cell r="T7759">
            <v>11.385</v>
          </cell>
        </row>
        <row r="7760">
          <cell r="K7760" t="str">
            <v>scs0004064</v>
          </cell>
          <cell r="L7760" t="str">
            <v>B40前排内脚架</v>
          </cell>
          <cell r="M7760" t="str">
            <v/>
          </cell>
          <cell r="N7760">
            <v>80</v>
          </cell>
          <cell r="O7760">
            <v>0</v>
          </cell>
          <cell r="P7760" t="str">
            <v>EA</v>
          </cell>
          <cell r="Q7760">
            <v>1</v>
          </cell>
          <cell r="R7760">
            <v>0</v>
          </cell>
          <cell r="S7760">
            <v>80</v>
          </cell>
          <cell r="T7760">
            <v>11.385</v>
          </cell>
        </row>
        <row r="7761">
          <cell r="K7761" t="str">
            <v>scs0004064</v>
          </cell>
          <cell r="L7761" t="str">
            <v>B40前排内脚架</v>
          </cell>
          <cell r="M7761" t="str">
            <v/>
          </cell>
          <cell r="N7761">
            <v>47</v>
          </cell>
          <cell r="O7761">
            <v>0</v>
          </cell>
          <cell r="P7761" t="str">
            <v>EA</v>
          </cell>
          <cell r="Q7761">
            <v>1</v>
          </cell>
          <cell r="R7761">
            <v>0</v>
          </cell>
          <cell r="S7761">
            <v>47</v>
          </cell>
          <cell r="T7761">
            <v>11.385</v>
          </cell>
        </row>
        <row r="7762">
          <cell r="K7762" t="str">
            <v>scs0004065</v>
          </cell>
          <cell r="L7762" t="str">
            <v>B40前排外脚架</v>
          </cell>
          <cell r="M7762" t="str">
            <v/>
          </cell>
          <cell r="N7762">
            <v>427</v>
          </cell>
          <cell r="O7762">
            <v>0</v>
          </cell>
          <cell r="P7762" t="str">
            <v>EA</v>
          </cell>
          <cell r="Q7762">
            <v>1</v>
          </cell>
          <cell r="R7762">
            <v>0</v>
          </cell>
          <cell r="S7762">
            <v>427</v>
          </cell>
          <cell r="T7762">
            <v>10.952</v>
          </cell>
        </row>
        <row r="7763">
          <cell r="K7763" t="str">
            <v>scs0004065</v>
          </cell>
          <cell r="L7763" t="str">
            <v>B40前排外脚架</v>
          </cell>
          <cell r="M7763" t="str">
            <v/>
          </cell>
          <cell r="N7763">
            <v>80</v>
          </cell>
          <cell r="O7763">
            <v>0</v>
          </cell>
          <cell r="P7763" t="str">
            <v>EA</v>
          </cell>
          <cell r="Q7763">
            <v>1</v>
          </cell>
          <cell r="R7763">
            <v>0</v>
          </cell>
          <cell r="S7763">
            <v>80</v>
          </cell>
          <cell r="T7763">
            <v>10.952</v>
          </cell>
        </row>
        <row r="7764">
          <cell r="K7764" t="str">
            <v>scs0004065</v>
          </cell>
          <cell r="L7764" t="str">
            <v>B40前排外脚架</v>
          </cell>
          <cell r="M7764" t="str">
            <v/>
          </cell>
          <cell r="N7764">
            <v>53</v>
          </cell>
          <cell r="O7764">
            <v>0</v>
          </cell>
          <cell r="P7764" t="str">
            <v>EA</v>
          </cell>
          <cell r="Q7764">
            <v>1</v>
          </cell>
          <cell r="R7764">
            <v>0</v>
          </cell>
          <cell r="S7764">
            <v>53</v>
          </cell>
          <cell r="T7764">
            <v>10.952</v>
          </cell>
        </row>
        <row r="7765">
          <cell r="K7765" t="str">
            <v>SCS0004117</v>
          </cell>
          <cell r="L7765" t="str">
            <v>B40后排座椅头枕包装膜</v>
          </cell>
          <cell r="M7765" t="str">
            <v/>
          </cell>
          <cell r="N7765">
            <v>2000</v>
          </cell>
          <cell r="O7765">
            <v>0.36020000000000002</v>
          </cell>
          <cell r="P7765" t="str">
            <v>EA</v>
          </cell>
          <cell r="Q7765">
            <v>1</v>
          </cell>
          <cell r="R7765">
            <v>720.4</v>
          </cell>
          <cell r="S7765">
            <v>2000</v>
          </cell>
          <cell r="T7765">
            <v>0.36020000000000002</v>
          </cell>
        </row>
        <row r="7766">
          <cell r="K7766" t="str">
            <v>SCS0004117</v>
          </cell>
          <cell r="L7766" t="str">
            <v>B40后排座椅头枕包装膜</v>
          </cell>
          <cell r="M7766" t="str">
            <v/>
          </cell>
          <cell r="N7766">
            <v>2000</v>
          </cell>
          <cell r="O7766">
            <v>0.36020000000000002</v>
          </cell>
          <cell r="P7766" t="str">
            <v>EA</v>
          </cell>
          <cell r="Q7766">
            <v>1</v>
          </cell>
          <cell r="R7766">
            <v>720.4</v>
          </cell>
          <cell r="S7766">
            <v>2000</v>
          </cell>
          <cell r="T7766">
            <v>0.36020000000000002</v>
          </cell>
        </row>
        <row r="7767">
          <cell r="K7767" t="str">
            <v>SCS0004168</v>
          </cell>
          <cell r="L7767" t="str">
            <v>左座椅左侧外饰盖组合</v>
          </cell>
          <cell r="M7767" t="str">
            <v>B40L中改后排</v>
          </cell>
          <cell r="N7767">
            <v>240</v>
          </cell>
          <cell r="O7767">
            <v>3</v>
          </cell>
          <cell r="P7767" t="str">
            <v>EA</v>
          </cell>
          <cell r="Q7767">
            <v>1</v>
          </cell>
          <cell r="R7767">
            <v>720</v>
          </cell>
          <cell r="S7767">
            <v>240</v>
          </cell>
          <cell r="T7767">
            <v>3</v>
          </cell>
        </row>
        <row r="7768">
          <cell r="K7768" t="str">
            <v>SCS0004173</v>
          </cell>
          <cell r="L7768" t="str">
            <v>自由头枕导套</v>
          </cell>
          <cell r="M7768" t="str">
            <v>B40L中改后排</v>
          </cell>
          <cell r="N7768">
            <v>1200</v>
          </cell>
          <cell r="O7768">
            <v>1.98</v>
          </cell>
          <cell r="P7768" t="str">
            <v>EA</v>
          </cell>
          <cell r="Q7768">
            <v>1</v>
          </cell>
          <cell r="R7768">
            <v>2376</v>
          </cell>
          <cell r="S7768">
            <v>1200</v>
          </cell>
          <cell r="T7768">
            <v>1.98</v>
          </cell>
        </row>
        <row r="7769">
          <cell r="K7769" t="str">
            <v>SCS0004173</v>
          </cell>
          <cell r="L7769" t="str">
            <v>自由头枕导套</v>
          </cell>
          <cell r="M7769" t="str">
            <v>B40L中改后排</v>
          </cell>
          <cell r="N7769">
            <v>1200</v>
          </cell>
          <cell r="O7769">
            <v>1.98</v>
          </cell>
          <cell r="P7769" t="str">
            <v>EA</v>
          </cell>
          <cell r="Q7769">
            <v>1</v>
          </cell>
          <cell r="R7769">
            <v>2376</v>
          </cell>
          <cell r="S7769">
            <v>1200</v>
          </cell>
          <cell r="T7769">
            <v>1.98</v>
          </cell>
        </row>
        <row r="7770">
          <cell r="K7770" t="str">
            <v>SCS0004173</v>
          </cell>
          <cell r="L7770" t="str">
            <v>自由头枕导套</v>
          </cell>
          <cell r="M7770" t="str">
            <v>B40L中改后排</v>
          </cell>
          <cell r="N7770">
            <v>400</v>
          </cell>
          <cell r="O7770">
            <v>1.98</v>
          </cell>
          <cell r="P7770" t="str">
            <v>EA</v>
          </cell>
          <cell r="Q7770">
            <v>1</v>
          </cell>
          <cell r="R7770">
            <v>792</v>
          </cell>
          <cell r="S7770">
            <v>400</v>
          </cell>
          <cell r="T7770">
            <v>1.98</v>
          </cell>
        </row>
        <row r="7771">
          <cell r="K7771" t="str">
            <v>SCS0004173</v>
          </cell>
          <cell r="L7771" t="str">
            <v>自由头枕导套</v>
          </cell>
          <cell r="M7771" t="str">
            <v>B40L中改后排</v>
          </cell>
          <cell r="N7771">
            <v>800</v>
          </cell>
          <cell r="O7771">
            <v>1.98</v>
          </cell>
          <cell r="P7771" t="str">
            <v>EA</v>
          </cell>
          <cell r="Q7771">
            <v>1</v>
          </cell>
          <cell r="R7771">
            <v>1584</v>
          </cell>
          <cell r="S7771">
            <v>800</v>
          </cell>
          <cell r="T7771">
            <v>1.98</v>
          </cell>
        </row>
        <row r="7772">
          <cell r="K7772" t="str">
            <v>SCS0004173</v>
          </cell>
          <cell r="L7772" t="str">
            <v>自由头枕导套</v>
          </cell>
          <cell r="M7772" t="str">
            <v>B40L中改后排</v>
          </cell>
          <cell r="N7772">
            <v>400</v>
          </cell>
          <cell r="O7772">
            <v>1.98</v>
          </cell>
          <cell r="P7772" t="str">
            <v>EA</v>
          </cell>
          <cell r="Q7772">
            <v>1</v>
          </cell>
          <cell r="R7772">
            <v>792</v>
          </cell>
          <cell r="S7772">
            <v>400</v>
          </cell>
          <cell r="T7772">
            <v>1.98</v>
          </cell>
        </row>
        <row r="7773">
          <cell r="K7773" t="str">
            <v>SCS0004173</v>
          </cell>
          <cell r="L7773" t="str">
            <v>自由头枕导套</v>
          </cell>
          <cell r="M7773" t="str">
            <v>B40L中改后排</v>
          </cell>
          <cell r="N7773">
            <v>400</v>
          </cell>
          <cell r="O7773">
            <v>1.98</v>
          </cell>
          <cell r="P7773" t="str">
            <v>EA</v>
          </cell>
          <cell r="Q7773">
            <v>1</v>
          </cell>
          <cell r="R7773">
            <v>792</v>
          </cell>
          <cell r="S7773">
            <v>400</v>
          </cell>
          <cell r="T7773">
            <v>1.98</v>
          </cell>
        </row>
        <row r="7774">
          <cell r="K7774" t="str">
            <v>SCS0004173</v>
          </cell>
          <cell r="L7774" t="str">
            <v>自由头枕导套</v>
          </cell>
          <cell r="M7774" t="str">
            <v>B40L中改后排</v>
          </cell>
          <cell r="N7774">
            <v>800</v>
          </cell>
          <cell r="O7774">
            <v>1.98</v>
          </cell>
          <cell r="P7774" t="str">
            <v>EA</v>
          </cell>
          <cell r="Q7774">
            <v>1</v>
          </cell>
          <cell r="R7774">
            <v>1584</v>
          </cell>
          <cell r="S7774">
            <v>800</v>
          </cell>
          <cell r="T7774">
            <v>1.98</v>
          </cell>
        </row>
        <row r="7775">
          <cell r="K7775" t="str">
            <v>SCS0004174</v>
          </cell>
          <cell r="L7775" t="str">
            <v>B40L中改杯托</v>
          </cell>
          <cell r="M7775" t="str">
            <v/>
          </cell>
          <cell r="N7775">
            <v>240</v>
          </cell>
          <cell r="O7775">
            <v>1.8030999999999999</v>
          </cell>
          <cell r="P7775" t="str">
            <v>Ea</v>
          </cell>
          <cell r="Q7775">
            <v>1</v>
          </cell>
          <cell r="R7775">
            <v>432.74</v>
          </cell>
          <cell r="S7775">
            <v>240</v>
          </cell>
          <cell r="T7775">
            <v>1.80301</v>
          </cell>
        </row>
        <row r="7776">
          <cell r="K7776" t="str">
            <v>SCS0004181</v>
          </cell>
          <cell r="L7776" t="str">
            <v>B40L中改座垫织带组合件</v>
          </cell>
          <cell r="M7776" t="str">
            <v/>
          </cell>
          <cell r="N7776">
            <v>600</v>
          </cell>
          <cell r="O7776">
            <v>0.7</v>
          </cell>
          <cell r="P7776" t="str">
            <v>EA</v>
          </cell>
          <cell r="Q7776">
            <v>1</v>
          </cell>
          <cell r="R7776">
            <v>420</v>
          </cell>
          <cell r="S7776">
            <v>600</v>
          </cell>
          <cell r="T7776">
            <v>0.7</v>
          </cell>
        </row>
        <row r="7777">
          <cell r="K7777" t="str">
            <v>SCS0004182</v>
          </cell>
          <cell r="L7777" t="str">
            <v>左座椅靠背防护罩</v>
          </cell>
          <cell r="M7777" t="str">
            <v>B40L中改后排</v>
          </cell>
          <cell r="N7777">
            <v>300</v>
          </cell>
          <cell r="O7777">
            <v>3.18</v>
          </cell>
          <cell r="P7777" t="str">
            <v>EA</v>
          </cell>
          <cell r="Q7777">
            <v>1</v>
          </cell>
          <cell r="R7777">
            <v>954</v>
          </cell>
          <cell r="S7777">
            <v>300</v>
          </cell>
          <cell r="T7777">
            <v>3.18</v>
          </cell>
        </row>
        <row r="7778">
          <cell r="K7778" t="str">
            <v>SCS0004183</v>
          </cell>
          <cell r="L7778" t="str">
            <v>左座椅坐垫防护罩</v>
          </cell>
          <cell r="M7778" t="str">
            <v>B40L中改后排</v>
          </cell>
          <cell r="N7778">
            <v>300</v>
          </cell>
          <cell r="O7778">
            <v>2.33</v>
          </cell>
          <cell r="P7778" t="str">
            <v>EA</v>
          </cell>
          <cell r="Q7778">
            <v>1</v>
          </cell>
          <cell r="R7778">
            <v>699</v>
          </cell>
          <cell r="S7778">
            <v>300</v>
          </cell>
          <cell r="T7778">
            <v>2.33</v>
          </cell>
        </row>
        <row r="7779">
          <cell r="K7779" t="str">
            <v>SCS0004184</v>
          </cell>
          <cell r="L7779" t="str">
            <v>主动头枕导套</v>
          </cell>
          <cell r="M7779" t="str">
            <v>B40L中改后排</v>
          </cell>
          <cell r="N7779">
            <v>1200</v>
          </cell>
          <cell r="O7779">
            <v>2.25</v>
          </cell>
          <cell r="P7779" t="str">
            <v>EA</v>
          </cell>
          <cell r="Q7779">
            <v>1</v>
          </cell>
          <cell r="R7779">
            <v>2700</v>
          </cell>
          <cell r="S7779">
            <v>1200</v>
          </cell>
          <cell r="T7779">
            <v>2.25</v>
          </cell>
        </row>
        <row r="7780">
          <cell r="K7780" t="str">
            <v>SCS0004184</v>
          </cell>
          <cell r="L7780" t="str">
            <v>主动头枕导套</v>
          </cell>
          <cell r="M7780" t="str">
            <v>B40L中改后排</v>
          </cell>
          <cell r="N7780">
            <v>1200</v>
          </cell>
          <cell r="O7780">
            <v>2.25</v>
          </cell>
          <cell r="P7780" t="str">
            <v>EA</v>
          </cell>
          <cell r="Q7780">
            <v>1</v>
          </cell>
          <cell r="R7780">
            <v>2700</v>
          </cell>
          <cell r="S7780">
            <v>1200</v>
          </cell>
          <cell r="T7780">
            <v>2.25</v>
          </cell>
        </row>
        <row r="7781">
          <cell r="K7781" t="str">
            <v>SCS0004184</v>
          </cell>
          <cell r="L7781" t="str">
            <v>主动头枕导套</v>
          </cell>
          <cell r="M7781" t="str">
            <v>B40L中改后排</v>
          </cell>
          <cell r="N7781">
            <v>400</v>
          </cell>
          <cell r="O7781">
            <v>2.25</v>
          </cell>
          <cell r="P7781" t="str">
            <v>EA</v>
          </cell>
          <cell r="Q7781">
            <v>1</v>
          </cell>
          <cell r="R7781">
            <v>900</v>
          </cell>
          <cell r="S7781">
            <v>400</v>
          </cell>
          <cell r="T7781">
            <v>2.25</v>
          </cell>
        </row>
        <row r="7782">
          <cell r="K7782" t="str">
            <v>SCS0004184</v>
          </cell>
          <cell r="L7782" t="str">
            <v>主动头枕导套</v>
          </cell>
          <cell r="M7782" t="str">
            <v>B40L中改后排</v>
          </cell>
          <cell r="N7782">
            <v>800</v>
          </cell>
          <cell r="O7782">
            <v>2.25</v>
          </cell>
          <cell r="P7782" t="str">
            <v>EA</v>
          </cell>
          <cell r="Q7782">
            <v>1</v>
          </cell>
          <cell r="R7782">
            <v>1800</v>
          </cell>
          <cell r="S7782">
            <v>800</v>
          </cell>
          <cell r="T7782">
            <v>2.25</v>
          </cell>
        </row>
        <row r="7783">
          <cell r="K7783" t="str">
            <v>SCS0004184</v>
          </cell>
          <cell r="L7783" t="str">
            <v>主动头枕导套</v>
          </cell>
          <cell r="M7783" t="str">
            <v>B40L中改后排</v>
          </cell>
          <cell r="N7783">
            <v>400</v>
          </cell>
          <cell r="O7783">
            <v>2.25</v>
          </cell>
          <cell r="P7783" t="str">
            <v>EA</v>
          </cell>
          <cell r="Q7783">
            <v>1</v>
          </cell>
          <cell r="R7783">
            <v>900</v>
          </cell>
          <cell r="S7783">
            <v>400</v>
          </cell>
          <cell r="T7783">
            <v>2.25</v>
          </cell>
        </row>
        <row r="7784">
          <cell r="K7784" t="str">
            <v>SCS0004184</v>
          </cell>
          <cell r="L7784" t="str">
            <v>主动头枕导套</v>
          </cell>
          <cell r="M7784" t="str">
            <v>B40L中改后排</v>
          </cell>
          <cell r="N7784">
            <v>400</v>
          </cell>
          <cell r="O7784">
            <v>2.25</v>
          </cell>
          <cell r="P7784" t="str">
            <v>EA</v>
          </cell>
          <cell r="Q7784">
            <v>1</v>
          </cell>
          <cell r="R7784">
            <v>900</v>
          </cell>
          <cell r="S7784">
            <v>400</v>
          </cell>
          <cell r="T7784">
            <v>2.25</v>
          </cell>
        </row>
        <row r="7785">
          <cell r="K7785" t="str">
            <v>SCS0004184</v>
          </cell>
          <cell r="L7785" t="str">
            <v>主动头枕导套</v>
          </cell>
          <cell r="M7785" t="str">
            <v>B40L中改后排</v>
          </cell>
          <cell r="N7785">
            <v>800</v>
          </cell>
          <cell r="O7785">
            <v>2.25</v>
          </cell>
          <cell r="P7785" t="str">
            <v>EA</v>
          </cell>
          <cell r="Q7785">
            <v>1</v>
          </cell>
          <cell r="R7785">
            <v>1800</v>
          </cell>
          <cell r="S7785">
            <v>800</v>
          </cell>
          <cell r="T7785">
            <v>2.25</v>
          </cell>
        </row>
        <row r="7786">
          <cell r="K7786" t="str">
            <v>SCS0004186</v>
          </cell>
          <cell r="L7786" t="str">
            <v>B40L中改左座椅左侧内饰盖</v>
          </cell>
          <cell r="M7786" t="str">
            <v/>
          </cell>
          <cell r="N7786">
            <v>400</v>
          </cell>
          <cell r="O7786">
            <v>0.60289999999999999</v>
          </cell>
          <cell r="P7786" t="str">
            <v>Ea</v>
          </cell>
          <cell r="Q7786">
            <v>1</v>
          </cell>
          <cell r="R7786">
            <v>241.16</v>
          </cell>
          <cell r="S7786">
            <v>400</v>
          </cell>
          <cell r="T7786">
            <v>0.60289999999999999</v>
          </cell>
        </row>
        <row r="7787">
          <cell r="K7787" t="str">
            <v>SCS0004191</v>
          </cell>
          <cell r="L7787" t="str">
            <v>地锁解锁拉带总成</v>
          </cell>
          <cell r="M7787" t="str">
            <v>B40L中改后排</v>
          </cell>
          <cell r="N7787">
            <v>600</v>
          </cell>
          <cell r="O7787">
            <v>1.1499999999999999</v>
          </cell>
          <cell r="P7787" t="str">
            <v>EA</v>
          </cell>
          <cell r="Q7787">
            <v>1</v>
          </cell>
          <cell r="R7787">
            <v>690</v>
          </cell>
          <cell r="S7787">
            <v>600</v>
          </cell>
          <cell r="T7787">
            <v>1.1499999999999999</v>
          </cell>
        </row>
        <row r="7788">
          <cell r="K7788" t="str">
            <v>SCS0004194</v>
          </cell>
          <cell r="L7788" t="str">
            <v>B40L中改安全带出口盖板</v>
          </cell>
          <cell r="M7788" t="str">
            <v/>
          </cell>
          <cell r="N7788">
            <v>60</v>
          </cell>
          <cell r="O7788">
            <v>2.38</v>
          </cell>
          <cell r="P7788" t="str">
            <v>Ea</v>
          </cell>
          <cell r="Q7788">
            <v>1</v>
          </cell>
          <cell r="R7788">
            <v>142.80000000000001</v>
          </cell>
          <cell r="S7788">
            <v>60</v>
          </cell>
          <cell r="T7788">
            <v>2.38</v>
          </cell>
        </row>
        <row r="7789">
          <cell r="K7789" t="str">
            <v>SCS0004194</v>
          </cell>
          <cell r="L7789" t="str">
            <v>B40L中改安全带出口盖板</v>
          </cell>
          <cell r="M7789" t="str">
            <v/>
          </cell>
          <cell r="N7789">
            <v>40</v>
          </cell>
          <cell r="O7789">
            <v>2.38</v>
          </cell>
          <cell r="P7789" t="str">
            <v>Ea</v>
          </cell>
          <cell r="Q7789">
            <v>1</v>
          </cell>
          <cell r="R7789">
            <v>95.2</v>
          </cell>
          <cell r="S7789">
            <v>40</v>
          </cell>
          <cell r="T7789">
            <v>2.38</v>
          </cell>
        </row>
        <row r="7790">
          <cell r="K7790" t="str">
            <v>SCS0004194</v>
          </cell>
          <cell r="L7790" t="str">
            <v>B40L中改安全带出口盖板</v>
          </cell>
          <cell r="M7790" t="str">
            <v/>
          </cell>
          <cell r="N7790">
            <v>70</v>
          </cell>
          <cell r="O7790">
            <v>2.38</v>
          </cell>
          <cell r="P7790" t="str">
            <v>Ea</v>
          </cell>
          <cell r="Q7790">
            <v>1</v>
          </cell>
          <cell r="R7790">
            <v>166.6</v>
          </cell>
          <cell r="S7790">
            <v>70</v>
          </cell>
          <cell r="T7790">
            <v>2.38</v>
          </cell>
        </row>
        <row r="7791">
          <cell r="K7791" t="str">
            <v>SCS0004194</v>
          </cell>
          <cell r="L7791" t="str">
            <v>B40L中改安全带出口盖板</v>
          </cell>
          <cell r="M7791" t="str">
            <v/>
          </cell>
          <cell r="N7791">
            <v>70</v>
          </cell>
          <cell r="O7791">
            <v>2.38</v>
          </cell>
          <cell r="P7791" t="str">
            <v>Ea</v>
          </cell>
          <cell r="Q7791">
            <v>1</v>
          </cell>
          <cell r="R7791">
            <v>166.6</v>
          </cell>
          <cell r="S7791">
            <v>70</v>
          </cell>
          <cell r="T7791">
            <v>2.38</v>
          </cell>
        </row>
        <row r="7792">
          <cell r="K7792" t="str">
            <v>SCS0004196</v>
          </cell>
          <cell r="L7792" t="str">
            <v>侧头枕防护罩</v>
          </cell>
          <cell r="M7792" t="str">
            <v>B40L中改后排</v>
          </cell>
          <cell r="N7792">
            <v>900</v>
          </cell>
          <cell r="O7792">
            <v>0.67</v>
          </cell>
          <cell r="P7792" t="str">
            <v>EA</v>
          </cell>
          <cell r="Q7792">
            <v>1</v>
          </cell>
          <cell r="R7792">
            <v>603</v>
          </cell>
          <cell r="S7792">
            <v>900</v>
          </cell>
          <cell r="T7792">
            <v>0.67</v>
          </cell>
        </row>
        <row r="7793">
          <cell r="K7793" t="str">
            <v>SCS0004196</v>
          </cell>
          <cell r="L7793" t="str">
            <v>侧头枕防护罩</v>
          </cell>
          <cell r="M7793" t="str">
            <v>B40L中改后排</v>
          </cell>
          <cell r="N7793">
            <v>900</v>
          </cell>
          <cell r="O7793">
            <v>0.67</v>
          </cell>
          <cell r="P7793" t="str">
            <v>EA</v>
          </cell>
          <cell r="Q7793">
            <v>1</v>
          </cell>
          <cell r="R7793">
            <v>603</v>
          </cell>
          <cell r="S7793">
            <v>900</v>
          </cell>
          <cell r="T7793">
            <v>0.67</v>
          </cell>
        </row>
        <row r="7794">
          <cell r="K7794" t="str">
            <v>SCS0004198</v>
          </cell>
          <cell r="L7794" t="str">
            <v>B40L座椅扶手外侧饰板</v>
          </cell>
          <cell r="M7794" t="str">
            <v/>
          </cell>
          <cell r="N7794">
            <v>200</v>
          </cell>
          <cell r="O7794">
            <v>0.63380000000000003</v>
          </cell>
          <cell r="P7794" t="str">
            <v>Ea</v>
          </cell>
          <cell r="Q7794">
            <v>1</v>
          </cell>
          <cell r="R7794">
            <v>126.76</v>
          </cell>
          <cell r="S7794">
            <v>200</v>
          </cell>
          <cell r="T7794">
            <v>0.63380000000000003</v>
          </cell>
        </row>
        <row r="7795">
          <cell r="K7795" t="str">
            <v>SCS0004199</v>
          </cell>
          <cell r="L7795" t="str">
            <v>左座椅右侧外饰盖组合</v>
          </cell>
          <cell r="M7795" t="str">
            <v>B40L中改后排</v>
          </cell>
          <cell r="N7795">
            <v>240</v>
          </cell>
          <cell r="O7795">
            <v>3.16</v>
          </cell>
          <cell r="P7795" t="str">
            <v>EA</v>
          </cell>
          <cell r="Q7795">
            <v>1</v>
          </cell>
          <cell r="R7795">
            <v>758.4</v>
          </cell>
          <cell r="S7795">
            <v>240</v>
          </cell>
          <cell r="T7795">
            <v>3.1592899999999999</v>
          </cell>
        </row>
        <row r="7796">
          <cell r="K7796" t="str">
            <v>SCS0004200</v>
          </cell>
          <cell r="L7796" t="str">
            <v>B40L中改左座椅右侧内饰盖</v>
          </cell>
          <cell r="M7796" t="str">
            <v/>
          </cell>
          <cell r="N7796">
            <v>400</v>
          </cell>
          <cell r="O7796">
            <v>0.60289999999999999</v>
          </cell>
          <cell r="P7796" t="str">
            <v>Ea</v>
          </cell>
          <cell r="Q7796">
            <v>1</v>
          </cell>
          <cell r="R7796">
            <v>241.16</v>
          </cell>
          <cell r="S7796">
            <v>400</v>
          </cell>
          <cell r="T7796">
            <v>0.60289999999999999</v>
          </cell>
        </row>
        <row r="7797">
          <cell r="K7797" t="str">
            <v>SCS0004207</v>
          </cell>
          <cell r="L7797" t="str">
            <v>后排外侧头枕泡棉骨架组合</v>
          </cell>
          <cell r="M7797" t="str">
            <v>B40L中改后排</v>
          </cell>
          <cell r="N7797">
            <v>480</v>
          </cell>
          <cell r="O7797">
            <v>4.3448000000000002</v>
          </cell>
          <cell r="P7797" t="str">
            <v>EA</v>
          </cell>
          <cell r="Q7797">
            <v>1</v>
          </cell>
          <cell r="R7797">
            <v>2085.5</v>
          </cell>
          <cell r="S7797">
            <v>480</v>
          </cell>
          <cell r="T7797">
            <v>4.3448000000000002</v>
          </cell>
        </row>
        <row r="7798">
          <cell r="K7798" t="str">
            <v>SCS0004208</v>
          </cell>
          <cell r="L7798" t="str">
            <v>后排中间头枕泡沫总成</v>
          </cell>
          <cell r="M7798" t="str">
            <v>B40L中改</v>
          </cell>
          <cell r="N7798">
            <v>240</v>
          </cell>
          <cell r="O7798">
            <v>4.3448000000000002</v>
          </cell>
          <cell r="P7798" t="str">
            <v>EA</v>
          </cell>
          <cell r="Q7798">
            <v>1</v>
          </cell>
          <cell r="R7798">
            <v>1042.75</v>
          </cell>
          <cell r="S7798">
            <v>240</v>
          </cell>
          <cell r="T7798">
            <v>4.3448000000000002</v>
          </cell>
        </row>
        <row r="7799">
          <cell r="K7799" t="str">
            <v>SCS0004242</v>
          </cell>
          <cell r="L7799" t="str">
            <v>右座椅左侧外饰盖组合</v>
          </cell>
          <cell r="M7799" t="str">
            <v>B40L中改后排</v>
          </cell>
          <cell r="N7799">
            <v>240</v>
          </cell>
          <cell r="O7799">
            <v>3.16</v>
          </cell>
          <cell r="P7799" t="str">
            <v>EA</v>
          </cell>
          <cell r="Q7799">
            <v>1</v>
          </cell>
          <cell r="R7799">
            <v>758.4</v>
          </cell>
          <cell r="S7799">
            <v>240</v>
          </cell>
          <cell r="T7799">
            <v>3.1592899999999999</v>
          </cell>
        </row>
        <row r="7800">
          <cell r="K7800" t="str">
            <v>SCS0004244</v>
          </cell>
          <cell r="L7800" t="str">
            <v>右座椅右侧外饰盖组合</v>
          </cell>
          <cell r="M7800" t="str">
            <v>B40L中改后排</v>
          </cell>
          <cell r="N7800">
            <v>240</v>
          </cell>
          <cell r="O7800">
            <v>3</v>
          </cell>
          <cell r="P7800" t="str">
            <v>EA</v>
          </cell>
          <cell r="Q7800">
            <v>1</v>
          </cell>
          <cell r="R7800">
            <v>720</v>
          </cell>
          <cell r="S7800">
            <v>240</v>
          </cell>
          <cell r="T7800">
            <v>3</v>
          </cell>
        </row>
        <row r="7801">
          <cell r="K7801" t="str">
            <v>SCS0004245</v>
          </cell>
          <cell r="L7801" t="str">
            <v>右座椅坐垫防护罩</v>
          </cell>
          <cell r="M7801" t="str">
            <v>B40L中改后排</v>
          </cell>
          <cell r="N7801">
            <v>300</v>
          </cell>
          <cell r="O7801">
            <v>2.13</v>
          </cell>
          <cell r="P7801" t="str">
            <v>EA</v>
          </cell>
          <cell r="Q7801">
            <v>1</v>
          </cell>
          <cell r="R7801">
            <v>639</v>
          </cell>
          <cell r="S7801">
            <v>300</v>
          </cell>
          <cell r="T7801">
            <v>2.13</v>
          </cell>
        </row>
        <row r="7802">
          <cell r="K7802" t="str">
            <v>SCS0004245</v>
          </cell>
          <cell r="L7802" t="str">
            <v>右座椅坐垫防护罩</v>
          </cell>
          <cell r="M7802" t="str">
            <v>B40L中改后排</v>
          </cell>
          <cell r="N7802">
            <v>300</v>
          </cell>
          <cell r="O7802">
            <v>2.13</v>
          </cell>
          <cell r="P7802" t="str">
            <v>EA</v>
          </cell>
          <cell r="Q7802">
            <v>1</v>
          </cell>
          <cell r="R7802">
            <v>639</v>
          </cell>
          <cell r="S7802">
            <v>300</v>
          </cell>
          <cell r="T7802">
            <v>2.13</v>
          </cell>
        </row>
        <row r="7803">
          <cell r="K7803" t="str">
            <v>SCS0004245</v>
          </cell>
          <cell r="L7803" t="str">
            <v>右座椅坐垫防护罩</v>
          </cell>
          <cell r="M7803" t="str">
            <v>B40L中改后排</v>
          </cell>
          <cell r="N7803">
            <v>400</v>
          </cell>
          <cell r="O7803">
            <v>2.13</v>
          </cell>
          <cell r="P7803" t="str">
            <v>EA</v>
          </cell>
          <cell r="Q7803">
            <v>1</v>
          </cell>
          <cell r="R7803">
            <v>852</v>
          </cell>
          <cell r="S7803">
            <v>400</v>
          </cell>
          <cell r="T7803">
            <v>2.13</v>
          </cell>
        </row>
        <row r="7804">
          <cell r="K7804" t="str">
            <v>SCS0004245</v>
          </cell>
          <cell r="L7804" t="str">
            <v>右座椅坐垫防护罩</v>
          </cell>
          <cell r="M7804" t="str">
            <v>B40L中改后排</v>
          </cell>
          <cell r="N7804">
            <v>200</v>
          </cell>
          <cell r="O7804">
            <v>2.13</v>
          </cell>
          <cell r="P7804" t="str">
            <v>EA</v>
          </cell>
          <cell r="Q7804">
            <v>1</v>
          </cell>
          <cell r="R7804">
            <v>426</v>
          </cell>
          <cell r="S7804">
            <v>200</v>
          </cell>
          <cell r="T7804">
            <v>2.13</v>
          </cell>
        </row>
        <row r="7805">
          <cell r="K7805" t="str">
            <v>SCS0004245</v>
          </cell>
          <cell r="L7805" t="str">
            <v>右座椅坐垫防护罩</v>
          </cell>
          <cell r="M7805" t="str">
            <v>B40L中改后排</v>
          </cell>
          <cell r="N7805">
            <v>200</v>
          </cell>
          <cell r="O7805">
            <v>2.13</v>
          </cell>
          <cell r="P7805" t="str">
            <v>EA</v>
          </cell>
          <cell r="Q7805">
            <v>1</v>
          </cell>
          <cell r="R7805">
            <v>426</v>
          </cell>
          <cell r="S7805">
            <v>200</v>
          </cell>
          <cell r="T7805">
            <v>2.13</v>
          </cell>
        </row>
        <row r="7806">
          <cell r="K7806" t="str">
            <v>SCS0004245</v>
          </cell>
          <cell r="L7806" t="str">
            <v>右座椅坐垫防护罩</v>
          </cell>
          <cell r="M7806" t="str">
            <v>B40L中改后排</v>
          </cell>
          <cell r="N7806">
            <v>300</v>
          </cell>
          <cell r="O7806">
            <v>2.13</v>
          </cell>
          <cell r="P7806" t="str">
            <v>EA</v>
          </cell>
          <cell r="Q7806">
            <v>1</v>
          </cell>
          <cell r="R7806">
            <v>639</v>
          </cell>
          <cell r="S7806">
            <v>300</v>
          </cell>
          <cell r="T7806">
            <v>2.13</v>
          </cell>
        </row>
        <row r="7807">
          <cell r="K7807" t="str">
            <v>SCS0004245</v>
          </cell>
          <cell r="L7807" t="str">
            <v>右座椅坐垫防护罩</v>
          </cell>
          <cell r="M7807" t="str">
            <v>B40L中改后排</v>
          </cell>
          <cell r="N7807">
            <v>300</v>
          </cell>
          <cell r="O7807">
            <v>2.13</v>
          </cell>
          <cell r="P7807" t="str">
            <v>EA</v>
          </cell>
          <cell r="Q7807">
            <v>1</v>
          </cell>
          <cell r="R7807">
            <v>639</v>
          </cell>
          <cell r="S7807">
            <v>300</v>
          </cell>
          <cell r="T7807">
            <v>2.13</v>
          </cell>
        </row>
        <row r="7808">
          <cell r="K7808" t="str">
            <v>SCS0004246</v>
          </cell>
          <cell r="L7808" t="str">
            <v>右座椅靠背防护罩</v>
          </cell>
          <cell r="M7808" t="str">
            <v>B40L中改后排</v>
          </cell>
          <cell r="N7808">
            <v>300</v>
          </cell>
          <cell r="O7808">
            <v>2.58</v>
          </cell>
          <cell r="P7808" t="str">
            <v>EA</v>
          </cell>
          <cell r="Q7808">
            <v>1</v>
          </cell>
          <cell r="R7808">
            <v>774</v>
          </cell>
          <cell r="S7808">
            <v>300</v>
          </cell>
          <cell r="T7808">
            <v>2.58</v>
          </cell>
        </row>
        <row r="7809">
          <cell r="K7809" t="str">
            <v>SCS0004310</v>
          </cell>
          <cell r="L7809" t="str">
            <v>钢丝2.5*330</v>
          </cell>
          <cell r="M7809" t="str">
            <v/>
          </cell>
          <cell r="N7809">
            <v>19000</v>
          </cell>
          <cell r="O7809">
            <v>0.1575</v>
          </cell>
          <cell r="P7809" t="str">
            <v>EA</v>
          </cell>
          <cell r="Q7809">
            <v>1</v>
          </cell>
          <cell r="R7809">
            <v>2992.5</v>
          </cell>
          <cell r="S7809">
            <v>19000</v>
          </cell>
          <cell r="T7809">
            <v>0.1575</v>
          </cell>
        </row>
        <row r="7810">
          <cell r="K7810" t="str">
            <v>SCS0004310</v>
          </cell>
          <cell r="L7810" t="str">
            <v>钢丝2.5*330</v>
          </cell>
          <cell r="M7810" t="str">
            <v/>
          </cell>
          <cell r="N7810">
            <v>20000</v>
          </cell>
          <cell r="O7810">
            <v>0.1575</v>
          </cell>
          <cell r="P7810" t="str">
            <v>EA</v>
          </cell>
          <cell r="Q7810">
            <v>1</v>
          </cell>
          <cell r="R7810">
            <v>3150</v>
          </cell>
          <cell r="S7810">
            <v>20000</v>
          </cell>
          <cell r="T7810">
            <v>0.1575</v>
          </cell>
        </row>
        <row r="7811">
          <cell r="K7811" t="str">
            <v>scs0004324</v>
          </cell>
          <cell r="L7811" t="str">
            <v>左座椅泡沫填充块</v>
          </cell>
          <cell r="M7811" t="str">
            <v>B40L后排中改</v>
          </cell>
          <cell r="N7811">
            <v>150</v>
          </cell>
          <cell r="O7811">
            <v>4.9654999999999996</v>
          </cell>
          <cell r="P7811" t="str">
            <v>EA</v>
          </cell>
          <cell r="Q7811">
            <v>1</v>
          </cell>
          <cell r="R7811">
            <v>744.83</v>
          </cell>
          <cell r="S7811">
            <v>150</v>
          </cell>
          <cell r="T7811">
            <v>4.9655100000000001</v>
          </cell>
        </row>
        <row r="7812">
          <cell r="K7812" t="str">
            <v>SCS0004389</v>
          </cell>
          <cell r="L7812" t="str">
            <v>中改地脚上连接板</v>
          </cell>
          <cell r="M7812" t="str">
            <v>B40L中改后排</v>
          </cell>
          <cell r="N7812">
            <v>300</v>
          </cell>
          <cell r="O7812">
            <v>2.1</v>
          </cell>
          <cell r="P7812" t="str">
            <v>EA</v>
          </cell>
          <cell r="Q7812">
            <v>1</v>
          </cell>
          <cell r="R7812">
            <v>630</v>
          </cell>
          <cell r="S7812">
            <v>300</v>
          </cell>
          <cell r="T7812">
            <v>2.1</v>
          </cell>
        </row>
        <row r="7813">
          <cell r="K7813" t="str">
            <v>SCS0004412</v>
          </cell>
          <cell r="L7813" t="str">
            <v>泡棉支撑钢丝组合</v>
          </cell>
          <cell r="M7813" t="str">
            <v>B40L中改后排右座椅</v>
          </cell>
          <cell r="N7813">
            <v>420</v>
          </cell>
          <cell r="O7813">
            <v>2.5364</v>
          </cell>
          <cell r="P7813" t="str">
            <v>EA</v>
          </cell>
          <cell r="Q7813">
            <v>1</v>
          </cell>
          <cell r="R7813">
            <v>1065.29</v>
          </cell>
          <cell r="S7813">
            <v>420</v>
          </cell>
          <cell r="T7813">
            <v>2.5364</v>
          </cell>
        </row>
        <row r="7814">
          <cell r="K7814" t="str">
            <v>SCS0004414</v>
          </cell>
          <cell r="L7814" t="str">
            <v>中改右座椅座垫前支撑钢丝</v>
          </cell>
          <cell r="M7814" t="str">
            <v>B40L中改后排</v>
          </cell>
          <cell r="N7814">
            <v>100</v>
          </cell>
          <cell r="O7814">
            <v>0.3367</v>
          </cell>
          <cell r="P7814" t="str">
            <v>EA</v>
          </cell>
          <cell r="Q7814">
            <v>1</v>
          </cell>
          <cell r="R7814">
            <v>33.67</v>
          </cell>
          <cell r="S7814">
            <v>100</v>
          </cell>
          <cell r="T7814">
            <v>0.33069999999999999</v>
          </cell>
        </row>
        <row r="7815">
          <cell r="K7815" t="str">
            <v>SCS0004419</v>
          </cell>
          <cell r="L7815" t="str">
            <v>泡棉前加强支撑钢丝</v>
          </cell>
          <cell r="M7815" t="str">
            <v>B40L中改后排</v>
          </cell>
          <cell r="N7815">
            <v>200</v>
          </cell>
          <cell r="O7815">
            <v>0.44640000000000002</v>
          </cell>
          <cell r="P7815" t="str">
            <v>EA</v>
          </cell>
          <cell r="Q7815">
            <v>1</v>
          </cell>
          <cell r="R7815">
            <v>89.28</v>
          </cell>
          <cell r="S7815">
            <v>200</v>
          </cell>
          <cell r="T7815">
            <v>0.44640000000000002</v>
          </cell>
        </row>
        <row r="7816">
          <cell r="K7816" t="str">
            <v>SCS0004520</v>
          </cell>
          <cell r="L7816" t="str">
            <v>涡簧固定片</v>
          </cell>
          <cell r="M7816" t="str">
            <v>C32B</v>
          </cell>
          <cell r="N7816">
            <v>2000</v>
          </cell>
          <cell r="O7816">
            <v>0.39810000000000001</v>
          </cell>
          <cell r="P7816" t="str">
            <v>EA</v>
          </cell>
          <cell r="Q7816">
            <v>1</v>
          </cell>
          <cell r="R7816">
            <v>796.2</v>
          </cell>
          <cell r="S7816">
            <v>2000</v>
          </cell>
          <cell r="T7816">
            <v>0.39810000000000001</v>
          </cell>
        </row>
        <row r="7817">
          <cell r="K7817" t="str">
            <v>SCS0004543</v>
          </cell>
          <cell r="L7817" t="str">
            <v>升降棘轮总成</v>
          </cell>
          <cell r="M7817" t="str">
            <v/>
          </cell>
          <cell r="N7817">
            <v>1248</v>
          </cell>
          <cell r="O7817">
            <v>49</v>
          </cell>
          <cell r="P7817" t="str">
            <v>EA</v>
          </cell>
          <cell r="Q7817">
            <v>1</v>
          </cell>
          <cell r="R7817">
            <v>61152</v>
          </cell>
          <cell r="S7817">
            <v>1248</v>
          </cell>
          <cell r="T7817">
            <v>49</v>
          </cell>
        </row>
        <row r="7818">
          <cell r="K7818" t="str">
            <v>SCS0004555</v>
          </cell>
          <cell r="L7818" t="str">
            <v>涡簧挡片</v>
          </cell>
          <cell r="M7818" t="str">
            <v>C32B</v>
          </cell>
          <cell r="N7818">
            <v>2000</v>
          </cell>
          <cell r="O7818">
            <v>0.30249999999999999</v>
          </cell>
          <cell r="P7818" t="str">
            <v>EA</v>
          </cell>
          <cell r="Q7818">
            <v>1</v>
          </cell>
          <cell r="R7818">
            <v>605</v>
          </cell>
          <cell r="S7818">
            <v>2000</v>
          </cell>
          <cell r="T7818">
            <v>0.30249999999999999</v>
          </cell>
        </row>
        <row r="7819">
          <cell r="K7819" t="str">
            <v>SCS0004565</v>
          </cell>
          <cell r="L7819" t="str">
            <v>座网簧固定钢丝</v>
          </cell>
          <cell r="M7819" t="str">
            <v>P203</v>
          </cell>
          <cell r="N7819">
            <v>2000</v>
          </cell>
          <cell r="O7819">
            <v>6.8699999999999997E-2</v>
          </cell>
          <cell r="P7819" t="str">
            <v>EA</v>
          </cell>
          <cell r="Q7819">
            <v>1</v>
          </cell>
          <cell r="R7819">
            <v>137.4</v>
          </cell>
          <cell r="S7819">
            <v>2000</v>
          </cell>
          <cell r="T7819">
            <v>6.8699999999999997E-2</v>
          </cell>
        </row>
        <row r="7820">
          <cell r="K7820" t="str">
            <v>SCS0004565</v>
          </cell>
          <cell r="L7820" t="str">
            <v>座网簧固定钢丝</v>
          </cell>
          <cell r="M7820" t="str">
            <v>P203</v>
          </cell>
          <cell r="N7820">
            <v>2000</v>
          </cell>
          <cell r="O7820">
            <v>6.8699999999999997E-2</v>
          </cell>
          <cell r="P7820" t="str">
            <v>EA</v>
          </cell>
          <cell r="Q7820">
            <v>1</v>
          </cell>
          <cell r="R7820">
            <v>137.4</v>
          </cell>
          <cell r="S7820">
            <v>2000</v>
          </cell>
          <cell r="T7820">
            <v>6.8699999999999997E-2</v>
          </cell>
        </row>
        <row r="7821">
          <cell r="K7821" t="str">
            <v>SCS0004565</v>
          </cell>
          <cell r="L7821" t="str">
            <v>座网簧固定钢丝</v>
          </cell>
          <cell r="M7821" t="str">
            <v>P203</v>
          </cell>
          <cell r="N7821">
            <v>2000</v>
          </cell>
          <cell r="O7821">
            <v>6.8699999999999997E-2</v>
          </cell>
          <cell r="P7821" t="str">
            <v>EA</v>
          </cell>
          <cell r="Q7821">
            <v>1</v>
          </cell>
          <cell r="R7821">
            <v>137.4</v>
          </cell>
          <cell r="S7821">
            <v>2000</v>
          </cell>
          <cell r="T7821">
            <v>6.8699999999999997E-2</v>
          </cell>
        </row>
        <row r="7822">
          <cell r="K7822" t="str">
            <v>SCS0004565</v>
          </cell>
          <cell r="L7822" t="str">
            <v>座网簧固定钢丝</v>
          </cell>
          <cell r="M7822" t="str">
            <v>P203</v>
          </cell>
          <cell r="N7822">
            <v>2000</v>
          </cell>
          <cell r="O7822">
            <v>6.8699999999999997E-2</v>
          </cell>
          <cell r="P7822" t="str">
            <v>EA</v>
          </cell>
          <cell r="Q7822">
            <v>1</v>
          </cell>
          <cell r="R7822">
            <v>137.4</v>
          </cell>
          <cell r="S7822">
            <v>2000</v>
          </cell>
          <cell r="T7822">
            <v>6.8699999999999997E-2</v>
          </cell>
        </row>
        <row r="7823">
          <cell r="K7823" t="str">
            <v>SCS0004565</v>
          </cell>
          <cell r="L7823" t="str">
            <v>座网簧固定钢丝</v>
          </cell>
          <cell r="M7823" t="str">
            <v>P203</v>
          </cell>
          <cell r="N7823">
            <v>2000</v>
          </cell>
          <cell r="O7823">
            <v>6.8699999999999997E-2</v>
          </cell>
          <cell r="P7823" t="str">
            <v>EA</v>
          </cell>
          <cell r="Q7823">
            <v>1</v>
          </cell>
          <cell r="R7823">
            <v>137.4</v>
          </cell>
          <cell r="S7823">
            <v>2000</v>
          </cell>
          <cell r="T7823">
            <v>6.8699999999999997E-2</v>
          </cell>
        </row>
        <row r="7824">
          <cell r="K7824" t="str">
            <v>SCS0004565</v>
          </cell>
          <cell r="L7824" t="str">
            <v>座网簧固定钢丝</v>
          </cell>
          <cell r="M7824" t="str">
            <v>P203</v>
          </cell>
          <cell r="N7824">
            <v>2000</v>
          </cell>
          <cell r="O7824">
            <v>6.8699999999999997E-2</v>
          </cell>
          <cell r="P7824" t="str">
            <v>EA</v>
          </cell>
          <cell r="Q7824">
            <v>1</v>
          </cell>
          <cell r="R7824">
            <v>137.4</v>
          </cell>
          <cell r="S7824">
            <v>2000</v>
          </cell>
          <cell r="T7824">
            <v>6.8699999999999997E-2</v>
          </cell>
        </row>
        <row r="7825">
          <cell r="K7825" t="str">
            <v>SCS0004583</v>
          </cell>
          <cell r="L7825" t="str">
            <v>副头枕管</v>
          </cell>
          <cell r="M7825" t="str">
            <v>X3000/B40L中改</v>
          </cell>
          <cell r="N7825">
            <v>4000</v>
          </cell>
          <cell r="O7825">
            <v>0.75380000000000003</v>
          </cell>
          <cell r="P7825" t="str">
            <v>EA</v>
          </cell>
          <cell r="Q7825">
            <v>1</v>
          </cell>
          <cell r="R7825">
            <v>3015.2</v>
          </cell>
          <cell r="S7825">
            <v>4000</v>
          </cell>
          <cell r="T7825">
            <v>0.73870000000000002</v>
          </cell>
        </row>
        <row r="7826">
          <cell r="K7826" t="str">
            <v>SCS0004583</v>
          </cell>
          <cell r="L7826" t="str">
            <v>副头枕管</v>
          </cell>
          <cell r="M7826" t="str">
            <v>X3000/B40L中改</v>
          </cell>
          <cell r="N7826">
            <v>4000</v>
          </cell>
          <cell r="O7826">
            <v>0.75380000000000003</v>
          </cell>
          <cell r="P7826" t="str">
            <v>EA</v>
          </cell>
          <cell r="Q7826">
            <v>1</v>
          </cell>
          <cell r="R7826">
            <v>3015.2</v>
          </cell>
          <cell r="S7826">
            <v>4000</v>
          </cell>
          <cell r="T7826">
            <v>0.73870000000000002</v>
          </cell>
        </row>
        <row r="7827">
          <cell r="K7827" t="str">
            <v>SCS0004584</v>
          </cell>
          <cell r="L7827" t="str">
            <v>主头枕管</v>
          </cell>
          <cell r="M7827" t="str">
            <v>X3000/B40L中改</v>
          </cell>
          <cell r="N7827">
            <v>4000</v>
          </cell>
          <cell r="O7827">
            <v>0.75380000000000003</v>
          </cell>
          <cell r="P7827" t="str">
            <v>EA</v>
          </cell>
          <cell r="Q7827">
            <v>1</v>
          </cell>
          <cell r="R7827">
            <v>3015.2</v>
          </cell>
          <cell r="S7827">
            <v>4000</v>
          </cell>
          <cell r="T7827">
            <v>0.73870000000000002</v>
          </cell>
        </row>
        <row r="7828">
          <cell r="K7828" t="str">
            <v>SCS0004584</v>
          </cell>
          <cell r="L7828" t="str">
            <v>主头枕管</v>
          </cell>
          <cell r="M7828" t="str">
            <v>X3000/B40L中改</v>
          </cell>
          <cell r="N7828">
            <v>4000</v>
          </cell>
          <cell r="O7828">
            <v>0.75380000000000003</v>
          </cell>
          <cell r="P7828" t="str">
            <v>EA</v>
          </cell>
          <cell r="Q7828">
            <v>1</v>
          </cell>
          <cell r="R7828">
            <v>3015.2</v>
          </cell>
          <cell r="S7828">
            <v>4000</v>
          </cell>
          <cell r="T7828">
            <v>0.73870000000000002</v>
          </cell>
        </row>
        <row r="7829">
          <cell r="K7829" t="str">
            <v>SCS0004794</v>
          </cell>
          <cell r="L7829" t="str">
            <v>涡簧固定座</v>
          </cell>
          <cell r="M7829" t="str">
            <v>H4A/X3000/一汽</v>
          </cell>
          <cell r="N7829">
            <v>4000</v>
          </cell>
          <cell r="O7829">
            <v>0.2626</v>
          </cell>
          <cell r="P7829" t="str">
            <v>EA</v>
          </cell>
          <cell r="Q7829">
            <v>1</v>
          </cell>
          <cell r="R7829">
            <v>1050.4000000000001</v>
          </cell>
          <cell r="S7829">
            <v>4000</v>
          </cell>
          <cell r="T7829">
            <v>0.2626</v>
          </cell>
        </row>
        <row r="7830">
          <cell r="K7830" t="str">
            <v>SCS0004794</v>
          </cell>
          <cell r="L7830" t="str">
            <v>涡簧固定座</v>
          </cell>
          <cell r="M7830" t="str">
            <v>H4A/X3000/一汽</v>
          </cell>
          <cell r="N7830">
            <v>4000</v>
          </cell>
          <cell r="O7830">
            <v>0.2626</v>
          </cell>
          <cell r="P7830" t="str">
            <v>EA</v>
          </cell>
          <cell r="Q7830">
            <v>1</v>
          </cell>
          <cell r="R7830">
            <v>1050.4000000000001</v>
          </cell>
          <cell r="S7830">
            <v>4000</v>
          </cell>
          <cell r="T7830">
            <v>0.2626</v>
          </cell>
        </row>
        <row r="7831">
          <cell r="K7831" t="str">
            <v>SCS0004794</v>
          </cell>
          <cell r="L7831" t="str">
            <v>涡簧固定座</v>
          </cell>
          <cell r="M7831" t="str">
            <v>H4A/X3000/一汽</v>
          </cell>
          <cell r="N7831">
            <v>4000</v>
          </cell>
          <cell r="O7831">
            <v>0.2626</v>
          </cell>
          <cell r="P7831" t="str">
            <v>EA</v>
          </cell>
          <cell r="Q7831">
            <v>1</v>
          </cell>
          <cell r="R7831">
            <v>1050.4000000000001</v>
          </cell>
          <cell r="S7831">
            <v>4000</v>
          </cell>
          <cell r="T7831">
            <v>0.2626</v>
          </cell>
        </row>
        <row r="7832">
          <cell r="K7832" t="str">
            <v>SCS0004794</v>
          </cell>
          <cell r="L7832" t="str">
            <v>涡簧固定座</v>
          </cell>
          <cell r="M7832" t="str">
            <v>H4A/X3000/一汽</v>
          </cell>
          <cell r="N7832">
            <v>4000</v>
          </cell>
          <cell r="O7832">
            <v>0.2626</v>
          </cell>
          <cell r="P7832" t="str">
            <v>EA</v>
          </cell>
          <cell r="Q7832">
            <v>1</v>
          </cell>
          <cell r="R7832">
            <v>1050.4000000000001</v>
          </cell>
          <cell r="S7832">
            <v>4000</v>
          </cell>
          <cell r="T7832">
            <v>0.2626</v>
          </cell>
        </row>
        <row r="7833">
          <cell r="K7833" t="str">
            <v>SCS0004794</v>
          </cell>
          <cell r="L7833" t="str">
            <v>涡簧固定座</v>
          </cell>
          <cell r="M7833" t="str">
            <v>H4A/X3000/一汽</v>
          </cell>
          <cell r="N7833">
            <v>3200</v>
          </cell>
          <cell r="O7833">
            <v>0.2626</v>
          </cell>
          <cell r="P7833" t="str">
            <v>EA</v>
          </cell>
          <cell r="Q7833">
            <v>1</v>
          </cell>
          <cell r="R7833">
            <v>840.32</v>
          </cell>
          <cell r="S7833">
            <v>3200</v>
          </cell>
          <cell r="T7833">
            <v>0.2626</v>
          </cell>
        </row>
        <row r="7834">
          <cell r="K7834" t="str">
            <v>SCS0004794</v>
          </cell>
          <cell r="L7834" t="str">
            <v>涡簧固定座</v>
          </cell>
          <cell r="M7834" t="str">
            <v>H4A/X3000/一汽</v>
          </cell>
          <cell r="N7834">
            <v>4000</v>
          </cell>
          <cell r="O7834">
            <v>0.2626</v>
          </cell>
          <cell r="P7834" t="str">
            <v>EA</v>
          </cell>
          <cell r="Q7834">
            <v>1</v>
          </cell>
          <cell r="R7834">
            <v>1050.4000000000001</v>
          </cell>
          <cell r="S7834">
            <v>4000</v>
          </cell>
          <cell r="T7834">
            <v>0.2626</v>
          </cell>
        </row>
        <row r="7835">
          <cell r="K7835" t="str">
            <v>SCS0004794</v>
          </cell>
          <cell r="L7835" t="str">
            <v>涡簧固定座</v>
          </cell>
          <cell r="M7835" t="str">
            <v>H4A/X3000/一汽</v>
          </cell>
          <cell r="N7835">
            <v>4000</v>
          </cell>
          <cell r="O7835">
            <v>0.2626</v>
          </cell>
          <cell r="P7835" t="str">
            <v>EA</v>
          </cell>
          <cell r="Q7835">
            <v>1</v>
          </cell>
          <cell r="R7835">
            <v>1050.4000000000001</v>
          </cell>
          <cell r="S7835">
            <v>4000</v>
          </cell>
          <cell r="T7835">
            <v>0.2626</v>
          </cell>
        </row>
        <row r="7836">
          <cell r="K7836" t="str">
            <v>SCS0005333</v>
          </cell>
          <cell r="L7836" t="str">
            <v>B40L中改后座椅前安装护盖</v>
          </cell>
          <cell r="M7836" t="str">
            <v>B00012200</v>
          </cell>
          <cell r="N7836">
            <v>1000</v>
          </cell>
          <cell r="O7836">
            <v>0.96150000000000002</v>
          </cell>
          <cell r="P7836" t="str">
            <v>Ea</v>
          </cell>
          <cell r="Q7836">
            <v>1</v>
          </cell>
          <cell r="R7836">
            <v>961.5</v>
          </cell>
          <cell r="S7836">
            <v>1000</v>
          </cell>
          <cell r="T7836">
            <v>0.96150000000000002</v>
          </cell>
        </row>
        <row r="7837">
          <cell r="K7837" t="str">
            <v>SCS0005333</v>
          </cell>
          <cell r="L7837" t="str">
            <v>B40L中改后座椅前安装护盖</v>
          </cell>
          <cell r="M7837" t="str">
            <v>B00012200</v>
          </cell>
          <cell r="N7837">
            <v>760</v>
          </cell>
          <cell r="O7837">
            <v>0.96150000000000002</v>
          </cell>
          <cell r="P7837" t="str">
            <v>Ea</v>
          </cell>
          <cell r="Q7837">
            <v>1</v>
          </cell>
          <cell r="R7837">
            <v>730.74</v>
          </cell>
          <cell r="S7837">
            <v>760</v>
          </cell>
          <cell r="T7837">
            <v>0.96150000000000002</v>
          </cell>
        </row>
        <row r="7838">
          <cell r="K7838" t="str">
            <v>SCS0005333</v>
          </cell>
          <cell r="L7838" t="str">
            <v>B40L中改后座椅前安装护盖</v>
          </cell>
          <cell r="M7838" t="str">
            <v>B00012200</v>
          </cell>
          <cell r="N7838">
            <v>900</v>
          </cell>
          <cell r="O7838">
            <v>0.96150000000000002</v>
          </cell>
          <cell r="P7838" t="str">
            <v>Ea</v>
          </cell>
          <cell r="Q7838">
            <v>1</v>
          </cell>
          <cell r="R7838">
            <v>865.35</v>
          </cell>
          <cell r="S7838">
            <v>900</v>
          </cell>
          <cell r="T7838">
            <v>0.96150000000000002</v>
          </cell>
        </row>
        <row r="7839">
          <cell r="K7839" t="str">
            <v>SCS0005334</v>
          </cell>
          <cell r="L7839" t="str">
            <v>B40L中改后座椅后安装护盖</v>
          </cell>
          <cell r="M7839" t="str">
            <v>B00012199</v>
          </cell>
          <cell r="N7839">
            <v>1000</v>
          </cell>
          <cell r="O7839">
            <v>1.1391</v>
          </cell>
          <cell r="P7839" t="str">
            <v>Ea</v>
          </cell>
          <cell r="Q7839">
            <v>1</v>
          </cell>
          <cell r="R7839">
            <v>1139.0999999999999</v>
          </cell>
          <cell r="S7839">
            <v>1000</v>
          </cell>
          <cell r="T7839">
            <v>1.1391</v>
          </cell>
        </row>
        <row r="7840">
          <cell r="K7840" t="str">
            <v>SCS0005334</v>
          </cell>
          <cell r="L7840" t="str">
            <v>B40L中改后座椅后安装护盖</v>
          </cell>
          <cell r="M7840" t="str">
            <v>B00012199</v>
          </cell>
          <cell r="N7840">
            <v>760</v>
          </cell>
          <cell r="O7840">
            <v>1.1391</v>
          </cell>
          <cell r="P7840" t="str">
            <v>Ea</v>
          </cell>
          <cell r="Q7840">
            <v>1</v>
          </cell>
          <cell r="R7840">
            <v>865.72</v>
          </cell>
          <cell r="S7840">
            <v>760</v>
          </cell>
          <cell r="T7840">
            <v>1.1391</v>
          </cell>
        </row>
        <row r="7841">
          <cell r="K7841" t="str">
            <v>SCS0005334</v>
          </cell>
          <cell r="L7841" t="str">
            <v>B40L中改后座椅后安装护盖</v>
          </cell>
          <cell r="M7841" t="str">
            <v>B00012199</v>
          </cell>
          <cell r="N7841">
            <v>900</v>
          </cell>
          <cell r="O7841">
            <v>1.1391</v>
          </cell>
          <cell r="P7841" t="str">
            <v>Ea</v>
          </cell>
          <cell r="Q7841">
            <v>1</v>
          </cell>
          <cell r="R7841">
            <v>1025.19</v>
          </cell>
          <cell r="S7841">
            <v>900</v>
          </cell>
          <cell r="T7841">
            <v>1.1391</v>
          </cell>
        </row>
        <row r="7842">
          <cell r="K7842" t="str">
            <v>SCS0005429</v>
          </cell>
          <cell r="L7842" t="str">
            <v>主驾手动左侧滑轨总成</v>
          </cell>
          <cell r="M7842" t="str">
            <v>P203</v>
          </cell>
          <cell r="N7842">
            <v>1120</v>
          </cell>
          <cell r="O7842">
            <v>29.89</v>
          </cell>
          <cell r="P7842" t="str">
            <v>EA</v>
          </cell>
          <cell r="Q7842">
            <v>1</v>
          </cell>
          <cell r="R7842">
            <v>33476.800000000003</v>
          </cell>
          <cell r="S7842">
            <v>1120</v>
          </cell>
          <cell r="T7842">
            <v>29.89</v>
          </cell>
        </row>
        <row r="7843">
          <cell r="K7843" t="str">
            <v>SCS0005429</v>
          </cell>
          <cell r="L7843" t="str">
            <v>主驾手动左侧滑轨总成</v>
          </cell>
          <cell r="M7843" t="str">
            <v>P203</v>
          </cell>
          <cell r="N7843">
            <v>1120</v>
          </cell>
          <cell r="O7843">
            <v>29.89</v>
          </cell>
          <cell r="P7843" t="str">
            <v>EA</v>
          </cell>
          <cell r="Q7843">
            <v>1</v>
          </cell>
          <cell r="R7843">
            <v>33476.800000000003</v>
          </cell>
          <cell r="S7843">
            <v>1120</v>
          </cell>
          <cell r="T7843">
            <v>29.89</v>
          </cell>
        </row>
        <row r="7844">
          <cell r="K7844" t="str">
            <v>SCS0005431</v>
          </cell>
          <cell r="L7844" t="str">
            <v>U型把手</v>
          </cell>
          <cell r="M7844" t="str">
            <v>P203</v>
          </cell>
          <cell r="N7844">
            <v>1000</v>
          </cell>
          <cell r="O7844">
            <v>3</v>
          </cell>
          <cell r="P7844" t="str">
            <v>EA</v>
          </cell>
          <cell r="Q7844">
            <v>1</v>
          </cell>
          <cell r="R7844">
            <v>3000</v>
          </cell>
          <cell r="S7844">
            <v>1000</v>
          </cell>
          <cell r="T7844">
            <v>3</v>
          </cell>
        </row>
        <row r="7845">
          <cell r="K7845" t="str">
            <v>SCS0005431</v>
          </cell>
          <cell r="L7845" t="str">
            <v>U型把手</v>
          </cell>
          <cell r="M7845" t="str">
            <v>P203</v>
          </cell>
          <cell r="N7845">
            <v>1000</v>
          </cell>
          <cell r="O7845">
            <v>3</v>
          </cell>
          <cell r="P7845" t="str">
            <v>EA</v>
          </cell>
          <cell r="Q7845">
            <v>1</v>
          </cell>
          <cell r="R7845">
            <v>3000</v>
          </cell>
          <cell r="S7845">
            <v>1000</v>
          </cell>
          <cell r="T7845">
            <v>3</v>
          </cell>
        </row>
        <row r="7846">
          <cell r="K7846" t="str">
            <v>SCS0005507</v>
          </cell>
          <cell r="L7846" t="str">
            <v>手动调角器连动杆</v>
          </cell>
          <cell r="M7846" t="str">
            <v>P203</v>
          </cell>
          <cell r="N7846">
            <v>7200</v>
          </cell>
          <cell r="O7846">
            <v>4</v>
          </cell>
          <cell r="P7846" t="str">
            <v>EA</v>
          </cell>
          <cell r="Q7846">
            <v>1</v>
          </cell>
          <cell r="R7846">
            <v>28800</v>
          </cell>
          <cell r="S7846">
            <v>7200</v>
          </cell>
          <cell r="T7846">
            <v>4</v>
          </cell>
        </row>
        <row r="7847">
          <cell r="K7847" t="str">
            <v>SCS0005627</v>
          </cell>
          <cell r="L7847" t="str">
            <v>主驾右侧手动调角器总成</v>
          </cell>
          <cell r="M7847" t="str">
            <v>C40DB/P203</v>
          </cell>
          <cell r="N7847">
            <v>900</v>
          </cell>
          <cell r="O7847">
            <v>20</v>
          </cell>
          <cell r="P7847" t="str">
            <v>EA</v>
          </cell>
          <cell r="Q7847">
            <v>1</v>
          </cell>
          <cell r="R7847">
            <v>18000</v>
          </cell>
          <cell r="S7847">
            <v>900</v>
          </cell>
          <cell r="T7847">
            <v>20</v>
          </cell>
        </row>
        <row r="7848">
          <cell r="K7848" t="str">
            <v>SCS0005628</v>
          </cell>
          <cell r="L7848" t="str">
            <v>副驾左侧手动调角器总成</v>
          </cell>
          <cell r="M7848" t="str">
            <v>C40DB/P203</v>
          </cell>
          <cell r="N7848">
            <v>900</v>
          </cell>
          <cell r="O7848">
            <v>20</v>
          </cell>
          <cell r="P7848" t="str">
            <v>EA</v>
          </cell>
          <cell r="Q7848">
            <v>1</v>
          </cell>
          <cell r="R7848">
            <v>18000</v>
          </cell>
          <cell r="S7848">
            <v>900</v>
          </cell>
          <cell r="T7848">
            <v>20</v>
          </cell>
        </row>
        <row r="7849">
          <cell r="K7849" t="str">
            <v>SCS0005629</v>
          </cell>
          <cell r="L7849" t="str">
            <v>副驾右侧手动调角器总成</v>
          </cell>
          <cell r="M7849" t="str">
            <v>C40DB/P203</v>
          </cell>
          <cell r="N7849">
            <v>2304</v>
          </cell>
          <cell r="O7849">
            <v>23</v>
          </cell>
          <cell r="P7849" t="str">
            <v>EA</v>
          </cell>
          <cell r="Q7849">
            <v>1</v>
          </cell>
          <cell r="R7849">
            <v>35328</v>
          </cell>
          <cell r="S7849">
            <v>1536</v>
          </cell>
          <cell r="T7849">
            <v>23</v>
          </cell>
        </row>
        <row r="7850">
          <cell r="K7850" t="str">
            <v>SCS0005629</v>
          </cell>
          <cell r="L7850" t="str">
            <v>副驾右侧手动调角器总成</v>
          </cell>
          <cell r="M7850" t="str">
            <v>C40DB/P203</v>
          </cell>
          <cell r="N7850">
            <v>2304</v>
          </cell>
          <cell r="O7850">
            <v>23</v>
          </cell>
          <cell r="P7850" t="str">
            <v>EA</v>
          </cell>
          <cell r="Q7850">
            <v>1</v>
          </cell>
          <cell r="R7850">
            <v>17664</v>
          </cell>
          <cell r="S7850">
            <v>768</v>
          </cell>
          <cell r="T7850">
            <v>23</v>
          </cell>
        </row>
        <row r="7851">
          <cell r="K7851" t="str">
            <v>SCS0005774</v>
          </cell>
          <cell r="L7851" t="str">
            <v>塑料定心零件</v>
          </cell>
          <cell r="M7851" t="str">
            <v>P203</v>
          </cell>
          <cell r="N7851">
            <v>2000</v>
          </cell>
          <cell r="O7851">
            <v>0.31143999999999999</v>
          </cell>
          <cell r="P7851" t="str">
            <v>EA</v>
          </cell>
          <cell r="Q7851">
            <v>1</v>
          </cell>
          <cell r="R7851">
            <v>622.88</v>
          </cell>
          <cell r="S7851">
            <v>2000</v>
          </cell>
          <cell r="T7851">
            <v>0.31140000000000001</v>
          </cell>
        </row>
        <row r="7852">
          <cell r="K7852" t="str">
            <v>SCS0005774</v>
          </cell>
          <cell r="L7852" t="str">
            <v>塑料定心零件</v>
          </cell>
          <cell r="M7852" t="str">
            <v>P203</v>
          </cell>
          <cell r="N7852">
            <v>2000</v>
          </cell>
          <cell r="O7852">
            <v>0.31143999999999999</v>
          </cell>
          <cell r="P7852" t="str">
            <v>EA</v>
          </cell>
          <cell r="Q7852">
            <v>1</v>
          </cell>
          <cell r="R7852">
            <v>622.88</v>
          </cell>
          <cell r="S7852">
            <v>2000</v>
          </cell>
          <cell r="T7852">
            <v>0.31140000000000001</v>
          </cell>
        </row>
        <row r="7853">
          <cell r="K7853" t="str">
            <v>SCS0005774</v>
          </cell>
          <cell r="L7853" t="str">
            <v>塑料定心零件</v>
          </cell>
          <cell r="M7853" t="str">
            <v>P203</v>
          </cell>
          <cell r="N7853">
            <v>2000</v>
          </cell>
          <cell r="O7853">
            <v>0.31143999999999999</v>
          </cell>
          <cell r="P7853" t="str">
            <v>EA</v>
          </cell>
          <cell r="Q7853">
            <v>1</v>
          </cell>
          <cell r="R7853">
            <v>622.88</v>
          </cell>
          <cell r="S7853">
            <v>2000</v>
          </cell>
          <cell r="T7853">
            <v>0.31140000000000001</v>
          </cell>
        </row>
        <row r="7854">
          <cell r="K7854" t="str">
            <v>SCS0005784</v>
          </cell>
          <cell r="L7854" t="str">
            <v>前排座椅靠背左侧连接板</v>
          </cell>
          <cell r="M7854" t="str">
            <v>C40DB/P203</v>
          </cell>
          <cell r="N7854">
            <v>1000</v>
          </cell>
          <cell r="O7854">
            <v>1.8876999999999999</v>
          </cell>
          <cell r="P7854" t="str">
            <v>EA</v>
          </cell>
          <cell r="Q7854">
            <v>1</v>
          </cell>
          <cell r="R7854">
            <v>1887.7</v>
          </cell>
          <cell r="S7854">
            <v>1000</v>
          </cell>
          <cell r="T7854">
            <v>1.8876999999999999</v>
          </cell>
        </row>
        <row r="7855">
          <cell r="K7855" t="str">
            <v>SCS0005786</v>
          </cell>
          <cell r="L7855" t="str">
            <v>前排座椅靠背右侧连接板</v>
          </cell>
          <cell r="M7855" t="str">
            <v>C40DB/P203</v>
          </cell>
          <cell r="N7855">
            <v>1000</v>
          </cell>
          <cell r="O7855">
            <v>1.8876999999999999</v>
          </cell>
          <cell r="P7855" t="str">
            <v>EA</v>
          </cell>
          <cell r="Q7855">
            <v>1</v>
          </cell>
          <cell r="R7855">
            <v>1887.7</v>
          </cell>
          <cell r="S7855">
            <v>1000</v>
          </cell>
          <cell r="T7855">
            <v>1.8876999999999999</v>
          </cell>
        </row>
        <row r="7856">
          <cell r="K7856" t="str">
            <v>SCS0005790</v>
          </cell>
          <cell r="L7856" t="str">
            <v>扭力杆（P203)</v>
          </cell>
          <cell r="M7856" t="str">
            <v>C40DB分别是6.0.6.3</v>
          </cell>
          <cell r="N7856">
            <v>810</v>
          </cell>
          <cell r="O7856">
            <v>1.2327999999999999</v>
          </cell>
          <cell r="P7856" t="str">
            <v>EA</v>
          </cell>
          <cell r="Q7856">
            <v>1</v>
          </cell>
          <cell r="R7856">
            <v>998.57</v>
          </cell>
          <cell r="S7856">
            <v>810</v>
          </cell>
          <cell r="T7856">
            <v>1.2327999999999999</v>
          </cell>
        </row>
        <row r="7857">
          <cell r="K7857" t="str">
            <v>SCS0005790</v>
          </cell>
          <cell r="L7857" t="str">
            <v>扭力杆（P203)</v>
          </cell>
          <cell r="M7857" t="str">
            <v>C40DB分别是6.0.6.3</v>
          </cell>
          <cell r="N7857">
            <v>300</v>
          </cell>
          <cell r="O7857">
            <v>1.2327999999999999</v>
          </cell>
          <cell r="P7857" t="str">
            <v>EA</v>
          </cell>
          <cell r="Q7857">
            <v>1</v>
          </cell>
          <cell r="R7857">
            <v>369.84</v>
          </cell>
          <cell r="S7857">
            <v>300</v>
          </cell>
          <cell r="T7857">
            <v>1.2327999999999999</v>
          </cell>
        </row>
        <row r="7858">
          <cell r="K7858" t="str">
            <v>SCS0005790</v>
          </cell>
          <cell r="L7858" t="str">
            <v>扭力杆（P203)</v>
          </cell>
          <cell r="M7858" t="str">
            <v>C40DB分别是6.0.6.3</v>
          </cell>
          <cell r="N7858">
            <v>800</v>
          </cell>
          <cell r="O7858">
            <v>1.2327999999999999</v>
          </cell>
          <cell r="P7858" t="str">
            <v>EA</v>
          </cell>
          <cell r="Q7858">
            <v>1</v>
          </cell>
          <cell r="R7858">
            <v>986.24</v>
          </cell>
          <cell r="S7858">
            <v>800</v>
          </cell>
          <cell r="T7858">
            <v>1.2327999999999999</v>
          </cell>
        </row>
        <row r="7859">
          <cell r="K7859" t="str">
            <v>SCS0005790</v>
          </cell>
          <cell r="L7859" t="str">
            <v>扭力杆（P203)</v>
          </cell>
          <cell r="M7859" t="str">
            <v>C40DB分别是6.0.6.3</v>
          </cell>
          <cell r="N7859">
            <v>600</v>
          </cell>
          <cell r="O7859">
            <v>1.2327999999999999</v>
          </cell>
          <cell r="P7859" t="str">
            <v>EA</v>
          </cell>
          <cell r="Q7859">
            <v>1</v>
          </cell>
          <cell r="R7859">
            <v>739.68</v>
          </cell>
          <cell r="S7859">
            <v>600</v>
          </cell>
          <cell r="T7859">
            <v>1.2327999999999999</v>
          </cell>
        </row>
        <row r="7860">
          <cell r="K7860" t="str">
            <v>SCS0005790</v>
          </cell>
          <cell r="L7860" t="str">
            <v>扭力杆（P203)</v>
          </cell>
          <cell r="M7860" t="str">
            <v>C40DB分别是6.0.6.3</v>
          </cell>
          <cell r="N7860">
            <v>779</v>
          </cell>
          <cell r="O7860">
            <v>1.2327999999999999</v>
          </cell>
          <cell r="P7860" t="str">
            <v>EA</v>
          </cell>
          <cell r="Q7860">
            <v>1</v>
          </cell>
          <cell r="R7860">
            <v>960.35</v>
          </cell>
          <cell r="S7860">
            <v>779</v>
          </cell>
          <cell r="T7860">
            <v>1.2327999999999999</v>
          </cell>
        </row>
        <row r="7861">
          <cell r="K7861" t="str">
            <v>SCS0005790</v>
          </cell>
          <cell r="L7861" t="str">
            <v>扭力杆（P203)</v>
          </cell>
          <cell r="M7861" t="str">
            <v>C40DB分别是6.0.6.3</v>
          </cell>
          <cell r="N7861">
            <v>600</v>
          </cell>
          <cell r="O7861">
            <v>1.2327999999999999</v>
          </cell>
          <cell r="P7861" t="str">
            <v>EA</v>
          </cell>
          <cell r="Q7861">
            <v>1</v>
          </cell>
          <cell r="R7861">
            <v>739.68</v>
          </cell>
          <cell r="S7861">
            <v>600</v>
          </cell>
          <cell r="T7861">
            <v>1.2327999999999999</v>
          </cell>
        </row>
        <row r="7862">
          <cell r="K7862" t="str">
            <v>SCS0005790</v>
          </cell>
          <cell r="L7862" t="str">
            <v>扭力杆（P203)</v>
          </cell>
          <cell r="M7862" t="str">
            <v>C40DB分别是6.0.6.3</v>
          </cell>
          <cell r="N7862">
            <v>600</v>
          </cell>
          <cell r="O7862">
            <v>1.2327999999999999</v>
          </cell>
          <cell r="P7862" t="str">
            <v>EA</v>
          </cell>
          <cell r="Q7862">
            <v>1</v>
          </cell>
          <cell r="R7862">
            <v>739.68</v>
          </cell>
          <cell r="S7862">
            <v>600</v>
          </cell>
          <cell r="T7862">
            <v>1.2327999999999999</v>
          </cell>
        </row>
        <row r="7863">
          <cell r="K7863" t="str">
            <v>SCS0005790</v>
          </cell>
          <cell r="L7863" t="str">
            <v>扭力杆（P203)</v>
          </cell>
          <cell r="M7863" t="str">
            <v>C40DB分别是6.0.6.3</v>
          </cell>
          <cell r="N7863">
            <v>300</v>
          </cell>
          <cell r="O7863">
            <v>1.2327999999999999</v>
          </cell>
          <cell r="P7863" t="str">
            <v>EA</v>
          </cell>
          <cell r="Q7863">
            <v>1</v>
          </cell>
          <cell r="R7863">
            <v>369.84</v>
          </cell>
          <cell r="S7863">
            <v>300</v>
          </cell>
          <cell r="T7863">
            <v>1.2327999999999999</v>
          </cell>
        </row>
        <row r="7864">
          <cell r="K7864" t="str">
            <v>SCS0005793</v>
          </cell>
          <cell r="L7864" t="str">
            <v>后联动片</v>
          </cell>
          <cell r="M7864" t="str">
            <v>P203</v>
          </cell>
          <cell r="N7864">
            <v>1800</v>
          </cell>
          <cell r="O7864">
            <v>4.3856999999999999</v>
          </cell>
          <cell r="P7864" t="str">
            <v>EA</v>
          </cell>
          <cell r="Q7864">
            <v>1</v>
          </cell>
          <cell r="R7864">
            <v>7894.26</v>
          </cell>
          <cell r="S7864">
            <v>1800</v>
          </cell>
          <cell r="T7864">
            <v>4.3856999999999999</v>
          </cell>
        </row>
        <row r="7865">
          <cell r="K7865" t="str">
            <v>SCS0005986</v>
          </cell>
          <cell r="L7865" t="str">
            <v>主驾左侧手动调角器总成</v>
          </cell>
          <cell r="M7865" t="str">
            <v>C40DB/P203</v>
          </cell>
          <cell r="N7865">
            <v>768</v>
          </cell>
          <cell r="O7865">
            <v>23</v>
          </cell>
          <cell r="P7865" t="str">
            <v>EA</v>
          </cell>
          <cell r="Q7865">
            <v>1</v>
          </cell>
          <cell r="R7865">
            <v>17664</v>
          </cell>
          <cell r="S7865">
            <v>768</v>
          </cell>
          <cell r="T7865">
            <v>23</v>
          </cell>
        </row>
        <row r="7866">
          <cell r="K7866" t="str">
            <v>SCS0005992</v>
          </cell>
          <cell r="L7866" t="str">
            <v>主驾罩壳固定钢丝焊接总成</v>
          </cell>
          <cell r="M7866" t="str">
            <v>P203</v>
          </cell>
          <cell r="N7866">
            <v>100</v>
          </cell>
          <cell r="O7866">
            <v>2.4950999999999999</v>
          </cell>
          <cell r="P7866" t="str">
            <v>EA</v>
          </cell>
          <cell r="Q7866">
            <v>1</v>
          </cell>
          <cell r="R7866">
            <v>249.51</v>
          </cell>
          <cell r="S7866">
            <v>100</v>
          </cell>
          <cell r="T7866">
            <v>2.4950999999999999</v>
          </cell>
        </row>
        <row r="7867">
          <cell r="K7867" t="str">
            <v>SCS0005992</v>
          </cell>
          <cell r="L7867" t="str">
            <v>主驾罩壳固定钢丝焊接总成</v>
          </cell>
          <cell r="M7867" t="str">
            <v>P203</v>
          </cell>
          <cell r="N7867">
            <v>210</v>
          </cell>
          <cell r="O7867">
            <v>2.4950999999999999</v>
          </cell>
          <cell r="P7867" t="str">
            <v>EA</v>
          </cell>
          <cell r="Q7867">
            <v>1</v>
          </cell>
          <cell r="R7867">
            <v>523.97</v>
          </cell>
          <cell r="S7867">
            <v>210</v>
          </cell>
          <cell r="T7867">
            <v>2.4950999999999999</v>
          </cell>
        </row>
        <row r="7868">
          <cell r="K7868" t="str">
            <v>SCS0005992</v>
          </cell>
          <cell r="L7868" t="str">
            <v>主驾罩壳固定钢丝焊接总成</v>
          </cell>
          <cell r="M7868" t="str">
            <v>P203</v>
          </cell>
          <cell r="N7868">
            <v>210</v>
          </cell>
          <cell r="O7868">
            <v>2.4950999999999999</v>
          </cell>
          <cell r="P7868" t="str">
            <v>EA</v>
          </cell>
          <cell r="Q7868">
            <v>1</v>
          </cell>
          <cell r="R7868">
            <v>523.97</v>
          </cell>
          <cell r="S7868">
            <v>210</v>
          </cell>
          <cell r="T7868">
            <v>2.4950999999999999</v>
          </cell>
        </row>
        <row r="7869">
          <cell r="K7869" t="str">
            <v>SCS0005992</v>
          </cell>
          <cell r="L7869" t="str">
            <v>主驾罩壳固定钢丝焊接总成</v>
          </cell>
          <cell r="M7869" t="str">
            <v>P203</v>
          </cell>
          <cell r="N7869">
            <v>150</v>
          </cell>
          <cell r="O7869">
            <v>2.4950999999999999</v>
          </cell>
          <cell r="P7869" t="str">
            <v>EA</v>
          </cell>
          <cell r="Q7869">
            <v>1</v>
          </cell>
          <cell r="R7869">
            <v>374.27</v>
          </cell>
          <cell r="S7869">
            <v>150</v>
          </cell>
          <cell r="T7869">
            <v>2.4950999999999999</v>
          </cell>
        </row>
        <row r="7870">
          <cell r="K7870" t="str">
            <v>SCS0005992</v>
          </cell>
          <cell r="L7870" t="str">
            <v>主驾罩壳固定钢丝焊接总成</v>
          </cell>
          <cell r="M7870" t="str">
            <v>P203</v>
          </cell>
          <cell r="N7870">
            <v>170</v>
          </cell>
          <cell r="O7870">
            <v>2.4950999999999999</v>
          </cell>
          <cell r="P7870" t="str">
            <v>EA</v>
          </cell>
          <cell r="Q7870">
            <v>1</v>
          </cell>
          <cell r="R7870">
            <v>424.17</v>
          </cell>
          <cell r="S7870">
            <v>170</v>
          </cell>
          <cell r="T7870">
            <v>2.4950999999999999</v>
          </cell>
        </row>
        <row r="7871">
          <cell r="K7871" t="str">
            <v>SCS0005992</v>
          </cell>
          <cell r="L7871" t="str">
            <v>主驾罩壳固定钢丝焊接总成</v>
          </cell>
          <cell r="M7871" t="str">
            <v>P203</v>
          </cell>
          <cell r="N7871">
            <v>140</v>
          </cell>
          <cell r="O7871">
            <v>2.4950999999999999</v>
          </cell>
          <cell r="P7871" t="str">
            <v>EA</v>
          </cell>
          <cell r="Q7871">
            <v>1</v>
          </cell>
          <cell r="R7871">
            <v>349.31</v>
          </cell>
          <cell r="S7871">
            <v>140</v>
          </cell>
          <cell r="T7871">
            <v>2.4950999999999999</v>
          </cell>
        </row>
        <row r="7872">
          <cell r="K7872" t="str">
            <v>SCS0005992</v>
          </cell>
          <cell r="L7872" t="str">
            <v>主驾罩壳固定钢丝焊接总成</v>
          </cell>
          <cell r="M7872" t="str">
            <v>P203</v>
          </cell>
          <cell r="N7872">
            <v>110</v>
          </cell>
          <cell r="O7872">
            <v>2.4950999999999999</v>
          </cell>
          <cell r="P7872" t="str">
            <v>EA</v>
          </cell>
          <cell r="Q7872">
            <v>1</v>
          </cell>
          <cell r="R7872">
            <v>274.45999999999998</v>
          </cell>
          <cell r="S7872">
            <v>110</v>
          </cell>
          <cell r="T7872">
            <v>2.4950999999999999</v>
          </cell>
        </row>
        <row r="7873">
          <cell r="K7873" t="str">
            <v>SCS0005992</v>
          </cell>
          <cell r="L7873" t="str">
            <v>主驾罩壳固定钢丝焊接总成</v>
          </cell>
          <cell r="M7873" t="str">
            <v>P203</v>
          </cell>
          <cell r="N7873">
            <v>150</v>
          </cell>
          <cell r="O7873">
            <v>2.4950999999999999</v>
          </cell>
          <cell r="P7873" t="str">
            <v>EA</v>
          </cell>
          <cell r="Q7873">
            <v>1</v>
          </cell>
          <cell r="R7873">
            <v>374.27</v>
          </cell>
          <cell r="S7873">
            <v>150</v>
          </cell>
          <cell r="T7873">
            <v>2.4950999999999999</v>
          </cell>
        </row>
        <row r="7874">
          <cell r="K7874" t="str">
            <v>SCS0005992</v>
          </cell>
          <cell r="L7874" t="str">
            <v>主驾罩壳固定钢丝焊接总成</v>
          </cell>
          <cell r="M7874" t="str">
            <v>P203</v>
          </cell>
          <cell r="N7874">
            <v>140</v>
          </cell>
          <cell r="O7874">
            <v>2.4950999999999999</v>
          </cell>
          <cell r="P7874" t="str">
            <v>EA</v>
          </cell>
          <cell r="Q7874">
            <v>1</v>
          </cell>
          <cell r="R7874">
            <v>349.31</v>
          </cell>
          <cell r="S7874">
            <v>140</v>
          </cell>
          <cell r="T7874">
            <v>2.4950999999999999</v>
          </cell>
        </row>
        <row r="7875">
          <cell r="K7875" t="str">
            <v>SCS0005992</v>
          </cell>
          <cell r="L7875" t="str">
            <v>主驾罩壳固定钢丝焊接总成</v>
          </cell>
          <cell r="M7875" t="str">
            <v>P203</v>
          </cell>
          <cell r="N7875">
            <v>217</v>
          </cell>
          <cell r="O7875">
            <v>2.4950999999999999</v>
          </cell>
          <cell r="P7875" t="str">
            <v>EA</v>
          </cell>
          <cell r="Q7875">
            <v>1</v>
          </cell>
          <cell r="R7875">
            <v>541.44000000000005</v>
          </cell>
          <cell r="S7875">
            <v>217</v>
          </cell>
          <cell r="T7875">
            <v>2.4950999999999999</v>
          </cell>
        </row>
        <row r="7876">
          <cell r="K7876" t="str">
            <v>SCS0005992</v>
          </cell>
          <cell r="L7876" t="str">
            <v>主驾罩壳固定钢丝焊接总成</v>
          </cell>
          <cell r="M7876" t="str">
            <v>P203</v>
          </cell>
          <cell r="N7876">
            <v>143</v>
          </cell>
          <cell r="O7876">
            <v>2.4950999999999999</v>
          </cell>
          <cell r="P7876" t="str">
            <v>EA</v>
          </cell>
          <cell r="Q7876">
            <v>1</v>
          </cell>
          <cell r="R7876">
            <v>356.8</v>
          </cell>
          <cell r="S7876">
            <v>143</v>
          </cell>
          <cell r="T7876">
            <v>2.4950999999999999</v>
          </cell>
        </row>
        <row r="7877">
          <cell r="K7877" t="str">
            <v>SCS0005992</v>
          </cell>
          <cell r="L7877" t="str">
            <v>主驾罩壳固定钢丝焊接总成</v>
          </cell>
          <cell r="M7877" t="str">
            <v>P203</v>
          </cell>
          <cell r="N7877">
            <v>80</v>
          </cell>
          <cell r="O7877">
            <v>2.4950999999999999</v>
          </cell>
          <cell r="P7877" t="str">
            <v>EA</v>
          </cell>
          <cell r="Q7877">
            <v>1</v>
          </cell>
          <cell r="R7877">
            <v>199.61</v>
          </cell>
          <cell r="S7877">
            <v>80</v>
          </cell>
          <cell r="T7877">
            <v>2.4950999999999999</v>
          </cell>
        </row>
        <row r="7878">
          <cell r="K7878" t="str">
            <v>SCS0005992</v>
          </cell>
          <cell r="L7878" t="str">
            <v>主驾罩壳固定钢丝焊接总成</v>
          </cell>
          <cell r="M7878" t="str">
            <v>P203</v>
          </cell>
          <cell r="N7878">
            <v>160</v>
          </cell>
          <cell r="O7878">
            <v>2.4950999999999999</v>
          </cell>
          <cell r="P7878" t="str">
            <v>EA</v>
          </cell>
          <cell r="Q7878">
            <v>1</v>
          </cell>
          <cell r="R7878">
            <v>399.22</v>
          </cell>
          <cell r="S7878">
            <v>160</v>
          </cell>
          <cell r="T7878">
            <v>2.4950999999999999</v>
          </cell>
        </row>
        <row r="7879">
          <cell r="K7879" t="str">
            <v>SCS0005992</v>
          </cell>
          <cell r="L7879" t="str">
            <v>主驾罩壳固定钢丝焊接总成</v>
          </cell>
          <cell r="M7879" t="str">
            <v>P203</v>
          </cell>
          <cell r="N7879">
            <v>150</v>
          </cell>
          <cell r="O7879">
            <v>2.4950999999999999</v>
          </cell>
          <cell r="P7879" t="str">
            <v>EA</v>
          </cell>
          <cell r="Q7879">
            <v>1</v>
          </cell>
          <cell r="R7879">
            <v>374.27</v>
          </cell>
          <cell r="S7879">
            <v>150</v>
          </cell>
          <cell r="T7879">
            <v>2.4950999999999999</v>
          </cell>
        </row>
        <row r="7880">
          <cell r="K7880" t="str">
            <v>SCS0005992</v>
          </cell>
          <cell r="L7880" t="str">
            <v>主驾罩壳固定钢丝焊接总成</v>
          </cell>
          <cell r="M7880" t="str">
            <v>P203</v>
          </cell>
          <cell r="N7880">
            <v>160</v>
          </cell>
          <cell r="O7880">
            <v>2.4950999999999999</v>
          </cell>
          <cell r="P7880" t="str">
            <v>EA</v>
          </cell>
          <cell r="Q7880">
            <v>1</v>
          </cell>
          <cell r="R7880">
            <v>399.22</v>
          </cell>
          <cell r="S7880">
            <v>160</v>
          </cell>
          <cell r="T7880">
            <v>2.4950999999999999</v>
          </cell>
        </row>
        <row r="7881">
          <cell r="K7881" t="str">
            <v>SCS0006002</v>
          </cell>
          <cell r="L7881" t="str">
            <v>手动右侧滑轨总成</v>
          </cell>
          <cell r="M7881" t="str">
            <v>P203</v>
          </cell>
          <cell r="N7881">
            <v>560</v>
          </cell>
          <cell r="O7881">
            <v>29.89</v>
          </cell>
          <cell r="P7881" t="str">
            <v>EA</v>
          </cell>
          <cell r="Q7881">
            <v>1</v>
          </cell>
          <cell r="R7881">
            <v>16738.400000000001</v>
          </cell>
          <cell r="S7881">
            <v>560</v>
          </cell>
          <cell r="T7881">
            <v>29.89</v>
          </cell>
        </row>
        <row r="7882">
          <cell r="K7882" t="str">
            <v>SCS0006008</v>
          </cell>
          <cell r="L7882" t="str">
            <v>P203电动升降棘轮机构总成</v>
          </cell>
          <cell r="M7882" t="str">
            <v>全盛</v>
          </cell>
          <cell r="N7882">
            <v>2400</v>
          </cell>
          <cell r="O7882">
            <v>65.5</v>
          </cell>
          <cell r="P7882" t="str">
            <v>EA</v>
          </cell>
          <cell r="Q7882">
            <v>1</v>
          </cell>
          <cell r="R7882">
            <v>157200</v>
          </cell>
          <cell r="S7882">
            <v>2400</v>
          </cell>
          <cell r="T7882">
            <v>65.5</v>
          </cell>
        </row>
        <row r="7883">
          <cell r="K7883" t="str">
            <v>SCS0006008</v>
          </cell>
          <cell r="L7883" t="str">
            <v>P203电动升降棘轮机构总成</v>
          </cell>
          <cell r="M7883" t="str">
            <v>全盛</v>
          </cell>
          <cell r="N7883">
            <v>1800</v>
          </cell>
          <cell r="O7883">
            <v>65.5</v>
          </cell>
          <cell r="P7883" t="str">
            <v>EA</v>
          </cell>
          <cell r="Q7883">
            <v>1</v>
          </cell>
          <cell r="R7883">
            <v>117900</v>
          </cell>
          <cell r="S7883">
            <v>1800</v>
          </cell>
          <cell r="T7883">
            <v>65.5</v>
          </cell>
        </row>
        <row r="7884">
          <cell r="K7884" t="str">
            <v>SCS0006009</v>
          </cell>
          <cell r="L7884" t="str">
            <v>主驾电动左侧滑轨总成</v>
          </cell>
          <cell r="M7884" t="str">
            <v>P203</v>
          </cell>
          <cell r="N7884">
            <v>1064</v>
          </cell>
          <cell r="O7884">
            <v>63.8</v>
          </cell>
          <cell r="P7884" t="str">
            <v>EA</v>
          </cell>
          <cell r="Q7884">
            <v>1</v>
          </cell>
          <cell r="R7884">
            <v>67883.199999999997</v>
          </cell>
          <cell r="S7884">
            <v>1064</v>
          </cell>
          <cell r="T7884">
            <v>63.8</v>
          </cell>
        </row>
        <row r="7885">
          <cell r="K7885" t="str">
            <v>SCS0006009</v>
          </cell>
          <cell r="L7885" t="str">
            <v>主驾电动左侧滑轨总成</v>
          </cell>
          <cell r="M7885" t="str">
            <v>P203</v>
          </cell>
          <cell r="N7885">
            <v>-14</v>
          </cell>
          <cell r="O7885">
            <v>63.8</v>
          </cell>
          <cell r="P7885" t="str">
            <v>EA</v>
          </cell>
          <cell r="Q7885">
            <v>1</v>
          </cell>
          <cell r="R7885">
            <v>-893.2</v>
          </cell>
          <cell r="S7885">
            <v>-14</v>
          </cell>
          <cell r="T7885">
            <v>63.8</v>
          </cell>
        </row>
        <row r="7886">
          <cell r="K7886" t="str">
            <v>SCS0006009</v>
          </cell>
          <cell r="L7886" t="str">
            <v>主驾电动左侧滑轨总成</v>
          </cell>
          <cell r="M7886" t="str">
            <v>P203</v>
          </cell>
          <cell r="N7886">
            <v>-3</v>
          </cell>
          <cell r="O7886">
            <v>63.8</v>
          </cell>
          <cell r="P7886" t="str">
            <v>EA</v>
          </cell>
          <cell r="Q7886">
            <v>1</v>
          </cell>
          <cell r="R7886">
            <v>-191.4</v>
          </cell>
          <cell r="S7886">
            <v>-3</v>
          </cell>
          <cell r="T7886">
            <v>63.8</v>
          </cell>
        </row>
        <row r="7887">
          <cell r="K7887" t="str">
            <v>SCS0006010</v>
          </cell>
          <cell r="L7887" t="str">
            <v>主驾电动右侧滑轨总成</v>
          </cell>
          <cell r="M7887" t="str">
            <v>P203</v>
          </cell>
          <cell r="N7887">
            <v>1060</v>
          </cell>
          <cell r="O7887">
            <v>63.8</v>
          </cell>
          <cell r="P7887" t="str">
            <v>EA</v>
          </cell>
          <cell r="Q7887">
            <v>1</v>
          </cell>
          <cell r="R7887">
            <v>67628</v>
          </cell>
          <cell r="S7887">
            <v>1060</v>
          </cell>
          <cell r="T7887">
            <v>63.8</v>
          </cell>
        </row>
        <row r="7888">
          <cell r="K7888" t="str">
            <v>SCS0006010</v>
          </cell>
          <cell r="L7888" t="str">
            <v>主驾电动右侧滑轨总成</v>
          </cell>
          <cell r="M7888" t="str">
            <v>P203</v>
          </cell>
          <cell r="N7888">
            <v>-5</v>
          </cell>
          <cell r="O7888">
            <v>63.8</v>
          </cell>
          <cell r="P7888" t="str">
            <v>EA</v>
          </cell>
          <cell r="Q7888">
            <v>1</v>
          </cell>
          <cell r="R7888">
            <v>-319</v>
          </cell>
          <cell r="S7888">
            <v>-5</v>
          </cell>
          <cell r="T7888">
            <v>63.8</v>
          </cell>
        </row>
        <row r="7889">
          <cell r="K7889" t="str">
            <v>SCS0006010</v>
          </cell>
          <cell r="L7889" t="str">
            <v>主驾电动右侧滑轨总成</v>
          </cell>
          <cell r="M7889" t="str">
            <v>P203</v>
          </cell>
          <cell r="N7889">
            <v>-18</v>
          </cell>
          <cell r="O7889">
            <v>63.8</v>
          </cell>
          <cell r="P7889" t="str">
            <v>EA</v>
          </cell>
          <cell r="Q7889">
            <v>1</v>
          </cell>
          <cell r="R7889">
            <v>-1148.4000000000001</v>
          </cell>
          <cell r="S7889">
            <v>-18</v>
          </cell>
          <cell r="T7889">
            <v>63.8</v>
          </cell>
        </row>
        <row r="7890">
          <cell r="K7890" t="str">
            <v>SCS0006012</v>
          </cell>
          <cell r="L7890" t="str">
            <v>电机及支架总成</v>
          </cell>
          <cell r="M7890" t="str">
            <v>P203</v>
          </cell>
          <cell r="N7890">
            <v>1792</v>
          </cell>
          <cell r="O7890">
            <v>56.15</v>
          </cell>
          <cell r="P7890" t="str">
            <v>EA</v>
          </cell>
          <cell r="Q7890">
            <v>1</v>
          </cell>
          <cell r="R7890">
            <v>100620.8</v>
          </cell>
          <cell r="S7890">
            <v>1792</v>
          </cell>
          <cell r="T7890">
            <v>56.15</v>
          </cell>
        </row>
        <row r="7891">
          <cell r="K7891" t="str">
            <v>SCS0006012</v>
          </cell>
          <cell r="L7891" t="str">
            <v>电机及支架总成</v>
          </cell>
          <cell r="M7891" t="str">
            <v>P203</v>
          </cell>
          <cell r="N7891">
            <v>-1</v>
          </cell>
          <cell r="O7891">
            <v>56.15</v>
          </cell>
          <cell r="P7891" t="str">
            <v>EA</v>
          </cell>
          <cell r="Q7891">
            <v>1</v>
          </cell>
          <cell r="R7891">
            <v>-56.15</v>
          </cell>
          <cell r="S7891">
            <v>-1</v>
          </cell>
          <cell r="T7891">
            <v>56.15</v>
          </cell>
        </row>
        <row r="7892">
          <cell r="K7892" t="str">
            <v>SCS0006013</v>
          </cell>
          <cell r="L7892" t="str">
            <v>副驾罩壳固定钢丝焊接总成</v>
          </cell>
          <cell r="M7892" t="str">
            <v>P203</v>
          </cell>
          <cell r="N7892">
            <v>210</v>
          </cell>
          <cell r="O7892">
            <v>2.4950999999999999</v>
          </cell>
          <cell r="P7892" t="str">
            <v>EA</v>
          </cell>
          <cell r="Q7892">
            <v>1</v>
          </cell>
          <cell r="R7892">
            <v>523.97</v>
          </cell>
          <cell r="S7892">
            <v>210</v>
          </cell>
          <cell r="T7892">
            <v>2.4950999999999999</v>
          </cell>
        </row>
        <row r="7893">
          <cell r="K7893" t="str">
            <v>SCS0006013</v>
          </cell>
          <cell r="L7893" t="str">
            <v>副驾罩壳固定钢丝焊接总成</v>
          </cell>
          <cell r="M7893" t="str">
            <v>P203</v>
          </cell>
          <cell r="N7893">
            <v>280</v>
          </cell>
          <cell r="O7893">
            <v>2.4950999999999999</v>
          </cell>
          <cell r="P7893" t="str">
            <v>EA</v>
          </cell>
          <cell r="Q7893">
            <v>1</v>
          </cell>
          <cell r="R7893">
            <v>698.63</v>
          </cell>
          <cell r="S7893">
            <v>280</v>
          </cell>
          <cell r="T7893">
            <v>2.4950999999999999</v>
          </cell>
        </row>
        <row r="7894">
          <cell r="K7894" t="str">
            <v>SCS0006013</v>
          </cell>
          <cell r="L7894" t="str">
            <v>副驾罩壳固定钢丝焊接总成</v>
          </cell>
          <cell r="M7894" t="str">
            <v>P203</v>
          </cell>
          <cell r="N7894">
            <v>210</v>
          </cell>
          <cell r="O7894">
            <v>2.4950999999999999</v>
          </cell>
          <cell r="P7894" t="str">
            <v>EA</v>
          </cell>
          <cell r="Q7894">
            <v>1</v>
          </cell>
          <cell r="R7894">
            <v>523.97</v>
          </cell>
          <cell r="S7894">
            <v>210</v>
          </cell>
          <cell r="T7894">
            <v>2.4950999999999999</v>
          </cell>
        </row>
        <row r="7895">
          <cell r="K7895" t="str">
            <v>SCS0006013</v>
          </cell>
          <cell r="L7895" t="str">
            <v>副驾罩壳固定钢丝焊接总成</v>
          </cell>
          <cell r="M7895" t="str">
            <v>P203</v>
          </cell>
          <cell r="N7895">
            <v>70</v>
          </cell>
          <cell r="O7895">
            <v>2.4950999999999999</v>
          </cell>
          <cell r="P7895" t="str">
            <v>EA</v>
          </cell>
          <cell r="Q7895">
            <v>1</v>
          </cell>
          <cell r="R7895">
            <v>174.66</v>
          </cell>
          <cell r="S7895">
            <v>70</v>
          </cell>
          <cell r="T7895">
            <v>2.4950999999999999</v>
          </cell>
        </row>
        <row r="7896">
          <cell r="K7896" t="str">
            <v>SCS0006013</v>
          </cell>
          <cell r="L7896" t="str">
            <v>副驾罩壳固定钢丝焊接总成</v>
          </cell>
          <cell r="M7896" t="str">
            <v>P203</v>
          </cell>
          <cell r="N7896">
            <v>160</v>
          </cell>
          <cell r="O7896">
            <v>2.4950999999999999</v>
          </cell>
          <cell r="P7896" t="str">
            <v>EA</v>
          </cell>
          <cell r="Q7896">
            <v>1</v>
          </cell>
          <cell r="R7896">
            <v>399.22</v>
          </cell>
          <cell r="S7896">
            <v>160</v>
          </cell>
          <cell r="T7896">
            <v>2.4950999999999999</v>
          </cell>
        </row>
        <row r="7897">
          <cell r="K7897" t="str">
            <v>SCS0006013</v>
          </cell>
          <cell r="L7897" t="str">
            <v>副驾罩壳固定钢丝焊接总成</v>
          </cell>
          <cell r="M7897" t="str">
            <v>P203</v>
          </cell>
          <cell r="N7897">
            <v>160</v>
          </cell>
          <cell r="O7897">
            <v>2.4950999999999999</v>
          </cell>
          <cell r="P7897" t="str">
            <v>EA</v>
          </cell>
          <cell r="Q7897">
            <v>1</v>
          </cell>
          <cell r="R7897">
            <v>399.22</v>
          </cell>
          <cell r="S7897">
            <v>160</v>
          </cell>
          <cell r="T7897">
            <v>2.4950999999999999</v>
          </cell>
        </row>
        <row r="7898">
          <cell r="K7898" t="str">
            <v>SCS0006013</v>
          </cell>
          <cell r="L7898" t="str">
            <v>副驾罩壳固定钢丝焊接总成</v>
          </cell>
          <cell r="M7898" t="str">
            <v>P203</v>
          </cell>
          <cell r="N7898">
            <v>130</v>
          </cell>
          <cell r="O7898">
            <v>2.4950999999999999</v>
          </cell>
          <cell r="P7898" t="str">
            <v>EA</v>
          </cell>
          <cell r="Q7898">
            <v>1</v>
          </cell>
          <cell r="R7898">
            <v>324.36</v>
          </cell>
          <cell r="S7898">
            <v>130</v>
          </cell>
          <cell r="T7898">
            <v>2.4950999999999999</v>
          </cell>
        </row>
        <row r="7899">
          <cell r="K7899" t="str">
            <v>SCS0006013</v>
          </cell>
          <cell r="L7899" t="str">
            <v>副驾罩壳固定钢丝焊接总成</v>
          </cell>
          <cell r="M7899" t="str">
            <v>P203</v>
          </cell>
          <cell r="N7899">
            <v>140</v>
          </cell>
          <cell r="O7899">
            <v>2.4950999999999999</v>
          </cell>
          <cell r="P7899" t="str">
            <v>EA</v>
          </cell>
          <cell r="Q7899">
            <v>1</v>
          </cell>
          <cell r="R7899">
            <v>349.31</v>
          </cell>
          <cell r="S7899">
            <v>140</v>
          </cell>
          <cell r="T7899">
            <v>2.4950999999999999</v>
          </cell>
        </row>
        <row r="7900">
          <cell r="K7900" t="str">
            <v>SCS0006013</v>
          </cell>
          <cell r="L7900" t="str">
            <v>副驾罩壳固定钢丝焊接总成</v>
          </cell>
          <cell r="M7900" t="str">
            <v>P203</v>
          </cell>
          <cell r="N7900">
            <v>150</v>
          </cell>
          <cell r="O7900">
            <v>2.4950999999999999</v>
          </cell>
          <cell r="P7900" t="str">
            <v>EA</v>
          </cell>
          <cell r="Q7900">
            <v>1</v>
          </cell>
          <cell r="R7900">
            <v>374.27</v>
          </cell>
          <cell r="S7900">
            <v>150</v>
          </cell>
          <cell r="T7900">
            <v>2.4950999999999999</v>
          </cell>
        </row>
        <row r="7901">
          <cell r="K7901" t="str">
            <v>SCS0006013</v>
          </cell>
          <cell r="L7901" t="str">
            <v>副驾罩壳固定钢丝焊接总成</v>
          </cell>
          <cell r="M7901" t="str">
            <v>P203</v>
          </cell>
          <cell r="N7901">
            <v>219</v>
          </cell>
          <cell r="O7901">
            <v>2.4950999999999999</v>
          </cell>
          <cell r="P7901" t="str">
            <v>EA</v>
          </cell>
          <cell r="Q7901">
            <v>1</v>
          </cell>
          <cell r="R7901">
            <v>546.42999999999995</v>
          </cell>
          <cell r="S7901">
            <v>219</v>
          </cell>
          <cell r="T7901">
            <v>2.4950999999999999</v>
          </cell>
        </row>
        <row r="7902">
          <cell r="K7902" t="str">
            <v>SCS0006013</v>
          </cell>
          <cell r="L7902" t="str">
            <v>副驾罩壳固定钢丝焊接总成</v>
          </cell>
          <cell r="M7902" t="str">
            <v>P203</v>
          </cell>
          <cell r="N7902">
            <v>76</v>
          </cell>
          <cell r="O7902">
            <v>2.4950999999999999</v>
          </cell>
          <cell r="P7902" t="str">
            <v>EA</v>
          </cell>
          <cell r="Q7902">
            <v>1</v>
          </cell>
          <cell r="R7902">
            <v>189.63</v>
          </cell>
          <cell r="S7902">
            <v>76</v>
          </cell>
          <cell r="T7902">
            <v>2.4950999999999999</v>
          </cell>
        </row>
        <row r="7903">
          <cell r="K7903" t="str">
            <v>SCS0006013</v>
          </cell>
          <cell r="L7903" t="str">
            <v>副驾罩壳固定钢丝焊接总成</v>
          </cell>
          <cell r="M7903" t="str">
            <v>P203</v>
          </cell>
          <cell r="N7903">
            <v>160</v>
          </cell>
          <cell r="O7903">
            <v>2.4950999999999999</v>
          </cell>
          <cell r="P7903" t="str">
            <v>EA</v>
          </cell>
          <cell r="Q7903">
            <v>1</v>
          </cell>
          <cell r="R7903">
            <v>399.22</v>
          </cell>
          <cell r="S7903">
            <v>160</v>
          </cell>
          <cell r="T7903">
            <v>2.4950999999999999</v>
          </cell>
        </row>
        <row r="7904">
          <cell r="K7904" t="str">
            <v>SCS0006013</v>
          </cell>
          <cell r="L7904" t="str">
            <v>副驾罩壳固定钢丝焊接总成</v>
          </cell>
          <cell r="M7904" t="str">
            <v>P203</v>
          </cell>
          <cell r="N7904">
            <v>100</v>
          </cell>
          <cell r="O7904">
            <v>2.4950999999999999</v>
          </cell>
          <cell r="P7904" t="str">
            <v>EA</v>
          </cell>
          <cell r="Q7904">
            <v>1</v>
          </cell>
          <cell r="R7904">
            <v>249.51</v>
          </cell>
          <cell r="S7904">
            <v>100</v>
          </cell>
          <cell r="T7904">
            <v>2.4950999999999999</v>
          </cell>
        </row>
        <row r="7905">
          <cell r="K7905" t="str">
            <v>SCS0006013</v>
          </cell>
          <cell r="L7905" t="str">
            <v>副驾罩壳固定钢丝焊接总成</v>
          </cell>
          <cell r="M7905" t="str">
            <v>P203</v>
          </cell>
          <cell r="N7905">
            <v>150</v>
          </cell>
          <cell r="O7905">
            <v>2.4950999999999999</v>
          </cell>
          <cell r="P7905" t="str">
            <v>EA</v>
          </cell>
          <cell r="Q7905">
            <v>1</v>
          </cell>
          <cell r="R7905">
            <v>374.27</v>
          </cell>
          <cell r="S7905">
            <v>150</v>
          </cell>
          <cell r="T7905">
            <v>2.4950999999999999</v>
          </cell>
        </row>
        <row r="7906">
          <cell r="K7906" t="str">
            <v>SCS0006013</v>
          </cell>
          <cell r="L7906" t="str">
            <v>副驾罩壳固定钢丝焊接总成</v>
          </cell>
          <cell r="M7906" t="str">
            <v>P203</v>
          </cell>
          <cell r="N7906">
            <v>96</v>
          </cell>
          <cell r="O7906">
            <v>2.4950999999999999</v>
          </cell>
          <cell r="P7906" t="str">
            <v>EA</v>
          </cell>
          <cell r="Q7906">
            <v>1</v>
          </cell>
          <cell r="R7906">
            <v>239.53</v>
          </cell>
          <cell r="S7906">
            <v>96</v>
          </cell>
          <cell r="T7906">
            <v>2.4950999999999999</v>
          </cell>
        </row>
        <row r="7907">
          <cell r="K7907" t="str">
            <v>SCS0006414</v>
          </cell>
          <cell r="L7907" t="str">
            <v>靠背左侧面套固定钢丝</v>
          </cell>
          <cell r="M7907" t="str">
            <v>P203</v>
          </cell>
          <cell r="N7907">
            <v>1000</v>
          </cell>
          <cell r="O7907">
            <v>0.40849999999999997</v>
          </cell>
          <cell r="P7907" t="str">
            <v>EA</v>
          </cell>
          <cell r="Q7907">
            <v>1</v>
          </cell>
          <cell r="R7907">
            <v>408.5</v>
          </cell>
          <cell r="S7907">
            <v>1000</v>
          </cell>
          <cell r="T7907">
            <v>0.40849999999999997</v>
          </cell>
        </row>
        <row r="7908">
          <cell r="K7908" t="str">
            <v>SCS0006414</v>
          </cell>
          <cell r="L7908" t="str">
            <v>靠背左侧面套固定钢丝</v>
          </cell>
          <cell r="M7908" t="str">
            <v>P203</v>
          </cell>
          <cell r="N7908">
            <v>1000</v>
          </cell>
          <cell r="O7908">
            <v>0.40849999999999997</v>
          </cell>
          <cell r="P7908" t="str">
            <v>EA</v>
          </cell>
          <cell r="Q7908">
            <v>1</v>
          </cell>
          <cell r="R7908">
            <v>408.5</v>
          </cell>
          <cell r="S7908">
            <v>1000</v>
          </cell>
          <cell r="T7908">
            <v>0.40849999999999997</v>
          </cell>
        </row>
        <row r="7909">
          <cell r="K7909" t="str">
            <v>SCS0006414</v>
          </cell>
          <cell r="L7909" t="str">
            <v>靠背左侧面套固定钢丝</v>
          </cell>
          <cell r="M7909" t="str">
            <v>P203</v>
          </cell>
          <cell r="N7909">
            <v>1000</v>
          </cell>
          <cell r="O7909">
            <v>0.40849999999999997</v>
          </cell>
          <cell r="P7909" t="str">
            <v>EA</v>
          </cell>
          <cell r="Q7909">
            <v>1</v>
          </cell>
          <cell r="R7909">
            <v>408.5</v>
          </cell>
          <cell r="S7909">
            <v>1000</v>
          </cell>
          <cell r="T7909">
            <v>0.40849999999999997</v>
          </cell>
        </row>
        <row r="7910">
          <cell r="K7910" t="str">
            <v>SCS0006414</v>
          </cell>
          <cell r="L7910" t="str">
            <v>靠背左侧面套固定钢丝</v>
          </cell>
          <cell r="M7910" t="str">
            <v>P203</v>
          </cell>
          <cell r="N7910">
            <v>1000</v>
          </cell>
          <cell r="O7910">
            <v>0.40849999999999997</v>
          </cell>
          <cell r="P7910" t="str">
            <v>EA</v>
          </cell>
          <cell r="Q7910">
            <v>1</v>
          </cell>
          <cell r="R7910">
            <v>408.5</v>
          </cell>
          <cell r="S7910">
            <v>1000</v>
          </cell>
          <cell r="T7910">
            <v>0.40849999999999997</v>
          </cell>
        </row>
        <row r="7911">
          <cell r="K7911" t="str">
            <v>SCS0006414</v>
          </cell>
          <cell r="L7911" t="str">
            <v>靠背左侧面套固定钢丝</v>
          </cell>
          <cell r="M7911" t="str">
            <v>P203</v>
          </cell>
          <cell r="N7911">
            <v>1000</v>
          </cell>
          <cell r="O7911">
            <v>0.40849999999999997</v>
          </cell>
          <cell r="P7911" t="str">
            <v>EA</v>
          </cell>
          <cell r="Q7911">
            <v>1</v>
          </cell>
          <cell r="R7911">
            <v>408.5</v>
          </cell>
          <cell r="S7911">
            <v>1000</v>
          </cell>
          <cell r="T7911">
            <v>0.40849999999999997</v>
          </cell>
        </row>
        <row r="7912">
          <cell r="K7912" t="str">
            <v>SCS0006416</v>
          </cell>
          <cell r="L7912" t="str">
            <v>靠背右侧面套固定钢丝</v>
          </cell>
          <cell r="M7912" t="str">
            <v>P203</v>
          </cell>
          <cell r="N7912">
            <v>1000</v>
          </cell>
          <cell r="O7912">
            <v>0.40849999999999997</v>
          </cell>
          <cell r="P7912" t="str">
            <v>EA</v>
          </cell>
          <cell r="Q7912">
            <v>1</v>
          </cell>
          <cell r="R7912">
            <v>408.5</v>
          </cell>
          <cell r="S7912">
            <v>1000</v>
          </cell>
          <cell r="T7912">
            <v>0.40849999999999997</v>
          </cell>
        </row>
        <row r="7913">
          <cell r="K7913" t="str">
            <v>SCS0006416</v>
          </cell>
          <cell r="L7913" t="str">
            <v>靠背右侧面套固定钢丝</v>
          </cell>
          <cell r="M7913" t="str">
            <v>P203</v>
          </cell>
          <cell r="N7913">
            <v>1000</v>
          </cell>
          <cell r="O7913">
            <v>0.40849999999999997</v>
          </cell>
          <cell r="P7913" t="str">
            <v>EA</v>
          </cell>
          <cell r="Q7913">
            <v>1</v>
          </cell>
          <cell r="R7913">
            <v>408.5</v>
          </cell>
          <cell r="S7913">
            <v>1000</v>
          </cell>
          <cell r="T7913">
            <v>0.40849999999999997</v>
          </cell>
        </row>
        <row r="7914">
          <cell r="K7914" t="str">
            <v>SCS0006416</v>
          </cell>
          <cell r="L7914" t="str">
            <v>靠背右侧面套固定钢丝</v>
          </cell>
          <cell r="M7914" t="str">
            <v>P203</v>
          </cell>
          <cell r="N7914">
            <v>860</v>
          </cell>
          <cell r="O7914">
            <v>0.40849999999999997</v>
          </cell>
          <cell r="P7914" t="str">
            <v>EA</v>
          </cell>
          <cell r="Q7914">
            <v>1</v>
          </cell>
          <cell r="R7914">
            <v>351.31</v>
          </cell>
          <cell r="S7914">
            <v>860</v>
          </cell>
          <cell r="T7914">
            <v>0.40849999999999997</v>
          </cell>
        </row>
        <row r="7915">
          <cell r="K7915" t="str">
            <v>SCS0006416</v>
          </cell>
          <cell r="L7915" t="str">
            <v>靠背右侧面套固定钢丝</v>
          </cell>
          <cell r="M7915" t="str">
            <v>P203</v>
          </cell>
          <cell r="N7915">
            <v>1000</v>
          </cell>
          <cell r="O7915">
            <v>0.40849999999999997</v>
          </cell>
          <cell r="P7915" t="str">
            <v>EA</v>
          </cell>
          <cell r="Q7915">
            <v>1</v>
          </cell>
          <cell r="R7915">
            <v>408.5</v>
          </cell>
          <cell r="S7915">
            <v>1000</v>
          </cell>
          <cell r="T7915">
            <v>0.40849999999999997</v>
          </cell>
        </row>
        <row r="7916">
          <cell r="K7916" t="str">
            <v>SCS0006416</v>
          </cell>
          <cell r="L7916" t="str">
            <v>靠背右侧面套固定钢丝</v>
          </cell>
          <cell r="M7916" t="str">
            <v>P203</v>
          </cell>
          <cell r="N7916">
            <v>1000</v>
          </cell>
          <cell r="O7916">
            <v>0.40849999999999997</v>
          </cell>
          <cell r="P7916" t="str">
            <v>EA</v>
          </cell>
          <cell r="Q7916">
            <v>1</v>
          </cell>
          <cell r="R7916">
            <v>408.5</v>
          </cell>
          <cell r="S7916">
            <v>1000</v>
          </cell>
          <cell r="T7916">
            <v>0.40849999999999997</v>
          </cell>
        </row>
        <row r="7917">
          <cell r="K7917" t="str">
            <v>SCS0006701</v>
          </cell>
          <cell r="L7917" t="str">
            <v>齿板</v>
          </cell>
          <cell r="M7917" t="str">
            <v>P203白件</v>
          </cell>
          <cell r="N7917">
            <v>2400</v>
          </cell>
          <cell r="O7917">
            <v>6.7320000000000002</v>
          </cell>
          <cell r="P7917" t="str">
            <v>EA</v>
          </cell>
          <cell r="Q7917">
            <v>1</v>
          </cell>
          <cell r="R7917">
            <v>16156.8</v>
          </cell>
          <cell r="S7917">
            <v>2400</v>
          </cell>
          <cell r="T7917">
            <v>6.7320000000000002</v>
          </cell>
        </row>
        <row r="7918">
          <cell r="K7918" t="str">
            <v>SCS0007420</v>
          </cell>
          <cell r="L7918" t="str">
            <v>自攻钉M5*20</v>
          </cell>
          <cell r="M7918" t="str">
            <v/>
          </cell>
          <cell r="N7918">
            <v>6000</v>
          </cell>
          <cell r="O7918">
            <v>0.221</v>
          </cell>
          <cell r="P7918" t="str">
            <v>EA</v>
          </cell>
          <cell r="Q7918">
            <v>1</v>
          </cell>
          <cell r="R7918">
            <v>1326</v>
          </cell>
          <cell r="S7918">
            <v>6000</v>
          </cell>
          <cell r="T7918">
            <v>0.221</v>
          </cell>
        </row>
        <row r="7919">
          <cell r="K7919" t="str">
            <v>SCS0007557</v>
          </cell>
          <cell r="L7919" t="str">
            <v>左侧调角器下连接板</v>
          </cell>
          <cell r="M7919" t="str">
            <v>C32B力乐</v>
          </cell>
          <cell r="N7919">
            <v>800</v>
          </cell>
          <cell r="O7919">
            <v>1.8429</v>
          </cell>
          <cell r="P7919" t="str">
            <v>EA</v>
          </cell>
          <cell r="Q7919">
            <v>1</v>
          </cell>
          <cell r="R7919">
            <v>1474.32</v>
          </cell>
          <cell r="S7919">
            <v>800</v>
          </cell>
          <cell r="T7919">
            <v>1.8429</v>
          </cell>
        </row>
        <row r="7920">
          <cell r="K7920" t="str">
            <v>SCS0007558</v>
          </cell>
          <cell r="L7920" t="str">
            <v>右侧调角器下连接板</v>
          </cell>
          <cell r="M7920" t="str">
            <v>C32B力乐</v>
          </cell>
          <cell r="N7920">
            <v>800</v>
          </cell>
          <cell r="O7920">
            <v>1.8429</v>
          </cell>
          <cell r="P7920" t="str">
            <v>EA</v>
          </cell>
          <cell r="Q7920">
            <v>1</v>
          </cell>
          <cell r="R7920">
            <v>1474.32</v>
          </cell>
          <cell r="S7920">
            <v>800</v>
          </cell>
          <cell r="T7920">
            <v>1.8429</v>
          </cell>
        </row>
        <row r="7921">
          <cell r="K7921" t="str">
            <v>SCS0007571</v>
          </cell>
          <cell r="L7921" t="str">
            <v>主驾调角器手柄钣金</v>
          </cell>
          <cell r="M7921" t="str">
            <v>半成品</v>
          </cell>
          <cell r="N7921">
            <v>848</v>
          </cell>
          <cell r="O7921">
            <v>1.26</v>
          </cell>
          <cell r="P7921" t="str">
            <v>EA</v>
          </cell>
          <cell r="Q7921">
            <v>1</v>
          </cell>
          <cell r="R7921">
            <v>1068.48</v>
          </cell>
          <cell r="S7921">
            <v>848</v>
          </cell>
          <cell r="T7921">
            <v>1.26</v>
          </cell>
        </row>
        <row r="7922">
          <cell r="K7922" t="str">
            <v>SCS0008139</v>
          </cell>
          <cell r="L7922" t="str">
            <v>主驾罩壳固定钢丝焊接总成</v>
          </cell>
          <cell r="M7922" t="str">
            <v>P203手动6向右舵</v>
          </cell>
          <cell r="N7922">
            <v>132</v>
          </cell>
          <cell r="O7922">
            <v>2.61</v>
          </cell>
          <cell r="P7922" t="str">
            <v>EA</v>
          </cell>
          <cell r="Q7922">
            <v>1</v>
          </cell>
          <cell r="R7922">
            <v>344.52</v>
          </cell>
          <cell r="S7922">
            <v>132</v>
          </cell>
          <cell r="T7922">
            <v>0.59470000000000001</v>
          </cell>
        </row>
        <row r="7923">
          <cell r="K7923" t="str">
            <v>SCS0008139</v>
          </cell>
          <cell r="L7923" t="str">
            <v>主驾罩壳固定钢丝焊接总成</v>
          </cell>
          <cell r="M7923" t="str">
            <v>P203手动6向右舵</v>
          </cell>
          <cell r="N7923">
            <v>100</v>
          </cell>
          <cell r="O7923">
            <v>2.61</v>
          </cell>
          <cell r="P7923" t="str">
            <v>EA</v>
          </cell>
          <cell r="Q7923">
            <v>1</v>
          </cell>
          <cell r="R7923">
            <v>261</v>
          </cell>
          <cell r="S7923">
            <v>100</v>
          </cell>
          <cell r="T7923">
            <v>0.59470000000000001</v>
          </cell>
        </row>
        <row r="7924">
          <cell r="K7924" t="str">
            <v>SCS0008152</v>
          </cell>
          <cell r="L7924" t="str">
            <v>右舵齿板</v>
          </cell>
          <cell r="M7924" t="str">
            <v>P203右舵</v>
          </cell>
          <cell r="N7924">
            <v>600</v>
          </cell>
          <cell r="O7924">
            <v>7.0785</v>
          </cell>
          <cell r="P7924" t="str">
            <v>EA</v>
          </cell>
          <cell r="Q7924">
            <v>1</v>
          </cell>
          <cell r="R7924">
            <v>4247.1000000000004</v>
          </cell>
          <cell r="S7924">
            <v>600</v>
          </cell>
          <cell r="T7924">
            <v>7.0785</v>
          </cell>
        </row>
        <row r="7925">
          <cell r="K7925" t="str">
            <v>scs0008155</v>
          </cell>
          <cell r="L7925" t="str">
            <v>副驾电动右侧滑轨总成</v>
          </cell>
          <cell r="M7925" t="str">
            <v>P203</v>
          </cell>
          <cell r="N7925">
            <v>-3</v>
          </cell>
          <cell r="O7925">
            <v>63.8</v>
          </cell>
          <cell r="P7925" t="str">
            <v>EA</v>
          </cell>
          <cell r="Q7925">
            <v>1</v>
          </cell>
          <cell r="R7925">
            <v>-191.4</v>
          </cell>
          <cell r="S7925">
            <v>-3</v>
          </cell>
          <cell r="T7925">
            <v>63.8</v>
          </cell>
        </row>
        <row r="7926">
          <cell r="K7926" t="str">
            <v>scs0008155</v>
          </cell>
          <cell r="L7926" t="str">
            <v>副驾电动右侧滑轨总成</v>
          </cell>
          <cell r="M7926" t="str">
            <v>P203</v>
          </cell>
          <cell r="N7926">
            <v>306</v>
          </cell>
          <cell r="O7926">
            <v>63.8</v>
          </cell>
          <cell r="P7926" t="str">
            <v>EA</v>
          </cell>
          <cell r="Q7926">
            <v>1</v>
          </cell>
          <cell r="R7926">
            <v>19522.8</v>
          </cell>
          <cell r="S7926">
            <v>306</v>
          </cell>
          <cell r="T7926">
            <v>63.8</v>
          </cell>
        </row>
        <row r="7927">
          <cell r="K7927" t="str">
            <v>scs0008156</v>
          </cell>
          <cell r="L7927" t="str">
            <v>副驾电动左侧滑轨总成</v>
          </cell>
          <cell r="M7927" t="str">
            <v>P203</v>
          </cell>
          <cell r="N7927">
            <v>3</v>
          </cell>
          <cell r="O7927">
            <v>63.8</v>
          </cell>
          <cell r="P7927" t="str">
            <v>EA</v>
          </cell>
          <cell r="Q7927">
            <v>1</v>
          </cell>
          <cell r="R7927">
            <v>191.4</v>
          </cell>
          <cell r="S7927">
            <v>3</v>
          </cell>
          <cell r="T7927">
            <v>63.8</v>
          </cell>
        </row>
        <row r="7928">
          <cell r="K7928" t="str">
            <v>scs0008156</v>
          </cell>
          <cell r="L7928" t="str">
            <v>副驾电动左侧滑轨总成</v>
          </cell>
          <cell r="M7928" t="str">
            <v>P203</v>
          </cell>
          <cell r="N7928">
            <v>303</v>
          </cell>
          <cell r="O7928">
            <v>63.8</v>
          </cell>
          <cell r="P7928" t="str">
            <v>EA</v>
          </cell>
          <cell r="Q7928">
            <v>1</v>
          </cell>
          <cell r="R7928">
            <v>19331.400000000001</v>
          </cell>
          <cell r="S7928">
            <v>303</v>
          </cell>
          <cell r="T7928">
            <v>63.8</v>
          </cell>
        </row>
        <row r="7929">
          <cell r="K7929" t="str">
            <v>SCS0009025</v>
          </cell>
          <cell r="L7929" t="str">
            <v>滑轨连接板左件焊接总成</v>
          </cell>
          <cell r="M7929" t="str">
            <v>P203右舵</v>
          </cell>
          <cell r="N7929">
            <v>-200</v>
          </cell>
          <cell r="O7929">
            <v>3.8449</v>
          </cell>
          <cell r="P7929" t="str">
            <v>EA</v>
          </cell>
          <cell r="Q7929">
            <v>1</v>
          </cell>
          <cell r="R7929">
            <v>-768.98</v>
          </cell>
          <cell r="S7929">
            <v>-200</v>
          </cell>
          <cell r="T7929">
            <v>3.8449</v>
          </cell>
        </row>
        <row r="7930">
          <cell r="K7930" t="str">
            <v>SCS0009025</v>
          </cell>
          <cell r="L7930" t="str">
            <v>滑轨连接板左件焊接总成</v>
          </cell>
          <cell r="M7930" t="str">
            <v>P203右舵</v>
          </cell>
          <cell r="N7930">
            <v>200</v>
          </cell>
          <cell r="O7930">
            <v>3.8449</v>
          </cell>
          <cell r="P7930" t="str">
            <v>EA</v>
          </cell>
          <cell r="Q7930">
            <v>1</v>
          </cell>
          <cell r="R7930">
            <v>768.98</v>
          </cell>
          <cell r="S7930">
            <v>200</v>
          </cell>
          <cell r="T7930">
            <v>3.8449</v>
          </cell>
        </row>
        <row r="7931">
          <cell r="K7931" t="str">
            <v>SCS0009025</v>
          </cell>
          <cell r="L7931" t="str">
            <v>滑轨连接板左件焊接总成</v>
          </cell>
          <cell r="M7931" t="str">
            <v>P203右舵</v>
          </cell>
          <cell r="N7931">
            <v>200</v>
          </cell>
          <cell r="O7931">
            <v>3.8449</v>
          </cell>
          <cell r="P7931" t="str">
            <v>EA</v>
          </cell>
          <cell r="Q7931">
            <v>1</v>
          </cell>
          <cell r="R7931">
            <v>768.98</v>
          </cell>
          <cell r="S7931">
            <v>200</v>
          </cell>
          <cell r="T7931">
            <v>3.8449</v>
          </cell>
        </row>
        <row r="7932">
          <cell r="K7932" t="str">
            <v>SCS0009027</v>
          </cell>
          <cell r="L7932" t="str">
            <v>滑轨连接板右件焊接总成</v>
          </cell>
          <cell r="M7932" t="str">
            <v>P203右舵</v>
          </cell>
          <cell r="N7932">
            <v>200</v>
          </cell>
          <cell r="O7932">
            <v>4.7912999999999997</v>
          </cell>
          <cell r="P7932" t="str">
            <v>EA</v>
          </cell>
          <cell r="Q7932">
            <v>1</v>
          </cell>
          <cell r="R7932">
            <v>958.26</v>
          </cell>
          <cell r="S7932">
            <v>200</v>
          </cell>
          <cell r="T7932">
            <v>4.7912999999999997</v>
          </cell>
        </row>
        <row r="7933">
          <cell r="K7933" t="str">
            <v>scs0009047</v>
          </cell>
          <cell r="L7933" t="str">
            <v>滑轨本体</v>
          </cell>
          <cell r="M7933" t="str">
            <v>B40改装订单</v>
          </cell>
          <cell r="N7933">
            <v>918</v>
          </cell>
          <cell r="O7933">
            <v>26.89</v>
          </cell>
          <cell r="P7933" t="str">
            <v>EA</v>
          </cell>
          <cell r="Q7933">
            <v>1</v>
          </cell>
          <cell r="R7933">
            <v>24685.02</v>
          </cell>
          <cell r="S7933">
            <v>918</v>
          </cell>
          <cell r="T7933">
            <v>26.89</v>
          </cell>
        </row>
        <row r="7934">
          <cell r="K7934" t="str">
            <v>scs0009047</v>
          </cell>
          <cell r="L7934" t="str">
            <v>滑轨本体</v>
          </cell>
          <cell r="M7934" t="str">
            <v>B40改装订单</v>
          </cell>
          <cell r="N7934">
            <v>260</v>
          </cell>
          <cell r="O7934">
            <v>26.89</v>
          </cell>
          <cell r="P7934" t="str">
            <v>EA</v>
          </cell>
          <cell r="Q7934">
            <v>1</v>
          </cell>
          <cell r="R7934">
            <v>6991.4</v>
          </cell>
          <cell r="S7934">
            <v>260</v>
          </cell>
          <cell r="T7934">
            <v>26.89</v>
          </cell>
        </row>
        <row r="7935">
          <cell r="K7935" t="str">
            <v>SCS0010936</v>
          </cell>
          <cell r="L7935" t="str">
            <v>后联动管钢衬</v>
          </cell>
          <cell r="M7935" t="str">
            <v>P203</v>
          </cell>
          <cell r="N7935">
            <v>6000</v>
          </cell>
          <cell r="O7935">
            <v>0.85</v>
          </cell>
          <cell r="P7935" t="str">
            <v>EA</v>
          </cell>
          <cell r="Q7935">
            <v>1</v>
          </cell>
          <cell r="R7935">
            <v>5100</v>
          </cell>
          <cell r="S7935">
            <v>6000</v>
          </cell>
          <cell r="T7935">
            <v>0.85</v>
          </cell>
        </row>
        <row r="7936">
          <cell r="K7936" t="str">
            <v>SCS0010936</v>
          </cell>
          <cell r="L7936" t="str">
            <v>后联动管钢衬</v>
          </cell>
          <cell r="M7936" t="str">
            <v>P203</v>
          </cell>
          <cell r="N7936">
            <v>4000</v>
          </cell>
          <cell r="O7936">
            <v>0.85</v>
          </cell>
          <cell r="P7936" t="str">
            <v>EA</v>
          </cell>
          <cell r="Q7936">
            <v>1</v>
          </cell>
          <cell r="R7936">
            <v>3400</v>
          </cell>
          <cell r="S7936">
            <v>4000</v>
          </cell>
          <cell r="T7936">
            <v>0.85</v>
          </cell>
        </row>
        <row r="7937">
          <cell r="K7937" t="str">
            <v>SCS0010937</v>
          </cell>
          <cell r="L7937" t="str">
            <v>前联动管钢衬</v>
          </cell>
          <cell r="M7937" t="str">
            <v>P203</v>
          </cell>
          <cell r="N7937">
            <v>6000</v>
          </cell>
          <cell r="O7937">
            <v>0.56999999999999995</v>
          </cell>
          <cell r="P7937" t="str">
            <v>EA</v>
          </cell>
          <cell r="Q7937">
            <v>1</v>
          </cell>
          <cell r="R7937">
            <v>3420</v>
          </cell>
          <cell r="S7937">
            <v>6000</v>
          </cell>
          <cell r="T7937">
            <v>0.56999999999999995</v>
          </cell>
        </row>
        <row r="7938">
          <cell r="K7938" t="str">
            <v>SCS0010937</v>
          </cell>
          <cell r="L7938" t="str">
            <v>前联动管钢衬</v>
          </cell>
          <cell r="M7938" t="str">
            <v>P203</v>
          </cell>
          <cell r="N7938">
            <v>4000</v>
          </cell>
          <cell r="O7938">
            <v>0.56999999999999995</v>
          </cell>
          <cell r="P7938" t="str">
            <v>EA</v>
          </cell>
          <cell r="Q7938">
            <v>1</v>
          </cell>
          <cell r="R7938">
            <v>2280</v>
          </cell>
          <cell r="S7938">
            <v>4000</v>
          </cell>
          <cell r="T7938">
            <v>0.56999999999999995</v>
          </cell>
        </row>
        <row r="7939">
          <cell r="K7939" t="str">
            <v>SCS0011566</v>
          </cell>
          <cell r="L7939" t="str">
            <v>滑轨连接板左件焊接总成</v>
          </cell>
          <cell r="M7939" t="str">
            <v>P203左舵</v>
          </cell>
          <cell r="N7939">
            <v>500</v>
          </cell>
          <cell r="O7939">
            <v>4.2369000000000003</v>
          </cell>
          <cell r="P7939" t="str">
            <v>EA</v>
          </cell>
          <cell r="Q7939">
            <v>1</v>
          </cell>
          <cell r="R7939">
            <v>2118.4499999999998</v>
          </cell>
          <cell r="S7939">
            <v>500</v>
          </cell>
          <cell r="T7939">
            <v>4.2369000000000003</v>
          </cell>
        </row>
        <row r="7940">
          <cell r="K7940" t="str">
            <v>SCS0011566</v>
          </cell>
          <cell r="L7940" t="str">
            <v>滑轨连接板左件焊接总成</v>
          </cell>
          <cell r="M7940" t="str">
            <v>P203左舵</v>
          </cell>
          <cell r="N7940">
            <v>400</v>
          </cell>
          <cell r="O7940">
            <v>4.2369000000000003</v>
          </cell>
          <cell r="P7940" t="str">
            <v>EA</v>
          </cell>
          <cell r="Q7940">
            <v>1</v>
          </cell>
          <cell r="R7940">
            <v>1694.76</v>
          </cell>
          <cell r="S7940">
            <v>400</v>
          </cell>
          <cell r="T7940">
            <v>4.2369000000000003</v>
          </cell>
        </row>
        <row r="7941">
          <cell r="K7941" t="str">
            <v>SCS0011567</v>
          </cell>
          <cell r="L7941" t="str">
            <v>滑轨连接板右件焊接总成</v>
          </cell>
          <cell r="M7941" t="str">
            <v>P203左舵</v>
          </cell>
          <cell r="N7941">
            <v>500</v>
          </cell>
          <cell r="O7941">
            <v>4.7352999999999996</v>
          </cell>
          <cell r="P7941" t="str">
            <v>EA</v>
          </cell>
          <cell r="Q7941">
            <v>1</v>
          </cell>
          <cell r="R7941">
            <v>2367.65</v>
          </cell>
          <cell r="S7941">
            <v>500</v>
          </cell>
          <cell r="T7941">
            <v>4.7352999999999996</v>
          </cell>
        </row>
        <row r="7942">
          <cell r="K7942" t="str">
            <v>SCS0011567</v>
          </cell>
          <cell r="L7942" t="str">
            <v>滑轨连接板右件焊接总成</v>
          </cell>
          <cell r="M7942" t="str">
            <v>P203左舵</v>
          </cell>
          <cell r="N7942">
            <v>500</v>
          </cell>
          <cell r="O7942">
            <v>4.7352999999999996</v>
          </cell>
          <cell r="P7942" t="str">
            <v>EA</v>
          </cell>
          <cell r="Q7942">
            <v>1</v>
          </cell>
          <cell r="R7942">
            <v>2367.65</v>
          </cell>
          <cell r="S7942">
            <v>500</v>
          </cell>
          <cell r="T7942">
            <v>4.7352999999999996</v>
          </cell>
        </row>
        <row r="7943">
          <cell r="K7943" t="str">
            <v>SCS0011578</v>
          </cell>
          <cell r="L7943" t="str">
            <v>联动片钢衬</v>
          </cell>
          <cell r="M7943" t="str">
            <v>P203</v>
          </cell>
          <cell r="N7943">
            <v>10000</v>
          </cell>
          <cell r="O7943">
            <v>0.32740000000000002</v>
          </cell>
          <cell r="P7943" t="str">
            <v>EA</v>
          </cell>
          <cell r="Q7943">
            <v>1</v>
          </cell>
          <cell r="R7943">
            <v>3274</v>
          </cell>
          <cell r="S7943">
            <v>10000</v>
          </cell>
          <cell r="T7943">
            <v>0.32740000000000002</v>
          </cell>
        </row>
        <row r="7944">
          <cell r="K7944" t="str">
            <v>SCS0011578</v>
          </cell>
          <cell r="L7944" t="str">
            <v>联动片钢衬</v>
          </cell>
          <cell r="M7944" t="str">
            <v>P203</v>
          </cell>
          <cell r="N7944">
            <v>10000</v>
          </cell>
          <cell r="O7944">
            <v>0.32740000000000002</v>
          </cell>
          <cell r="P7944" t="str">
            <v>EA</v>
          </cell>
          <cell r="Q7944">
            <v>1</v>
          </cell>
          <cell r="R7944">
            <v>3274</v>
          </cell>
          <cell r="S7944">
            <v>10000</v>
          </cell>
          <cell r="T7944">
            <v>0.32740000000000002</v>
          </cell>
        </row>
        <row r="7945">
          <cell r="K7945" t="str">
            <v>SCS0011578</v>
          </cell>
          <cell r="L7945" t="str">
            <v>联动片钢衬</v>
          </cell>
          <cell r="M7945" t="str">
            <v>P203</v>
          </cell>
          <cell r="N7945">
            <v>10000</v>
          </cell>
          <cell r="O7945">
            <v>0.32740000000000002</v>
          </cell>
          <cell r="P7945" t="str">
            <v>EA</v>
          </cell>
          <cell r="Q7945">
            <v>1</v>
          </cell>
          <cell r="R7945">
            <v>3274</v>
          </cell>
          <cell r="S7945">
            <v>10000</v>
          </cell>
          <cell r="T7945">
            <v>0.32740000000000002</v>
          </cell>
        </row>
        <row r="7946">
          <cell r="K7946" t="str">
            <v>SCS0012063</v>
          </cell>
          <cell r="L7946" t="str">
            <v>后排坐垫骨架</v>
          </cell>
          <cell r="M7946" t="str">
            <v>V71</v>
          </cell>
          <cell r="N7946">
            <v>170</v>
          </cell>
          <cell r="O7946">
            <v>20.815999999999999</v>
          </cell>
          <cell r="P7946" t="str">
            <v>EA</v>
          </cell>
          <cell r="Q7946">
            <v>1</v>
          </cell>
          <cell r="R7946">
            <v>3538.72</v>
          </cell>
          <cell r="S7946">
            <v>170</v>
          </cell>
          <cell r="T7946">
            <v>20.815999999999999</v>
          </cell>
        </row>
        <row r="7947">
          <cell r="K7947" t="str">
            <v>SCS0012063</v>
          </cell>
          <cell r="L7947" t="str">
            <v>后排坐垫骨架</v>
          </cell>
          <cell r="M7947" t="str">
            <v>V71</v>
          </cell>
          <cell r="N7947">
            <v>42</v>
          </cell>
          <cell r="O7947">
            <v>20.815999999999999</v>
          </cell>
          <cell r="P7947" t="str">
            <v>EA</v>
          </cell>
          <cell r="Q7947">
            <v>1</v>
          </cell>
          <cell r="R7947">
            <v>874.27</v>
          </cell>
          <cell r="S7947">
            <v>42</v>
          </cell>
          <cell r="T7947">
            <v>20.815999999999999</v>
          </cell>
        </row>
        <row r="7948">
          <cell r="K7948" t="str">
            <v>SCS0012063</v>
          </cell>
          <cell r="L7948" t="str">
            <v>后排坐垫骨架</v>
          </cell>
          <cell r="M7948" t="str">
            <v>V71</v>
          </cell>
          <cell r="N7948">
            <v>50</v>
          </cell>
          <cell r="O7948">
            <v>20.815999999999999</v>
          </cell>
          <cell r="P7948" t="str">
            <v>EA</v>
          </cell>
          <cell r="Q7948">
            <v>1</v>
          </cell>
          <cell r="R7948">
            <v>1040.8</v>
          </cell>
          <cell r="S7948">
            <v>50</v>
          </cell>
          <cell r="T7948">
            <v>20.815999999999999</v>
          </cell>
        </row>
        <row r="7949">
          <cell r="K7949" t="str">
            <v>SCS0012063</v>
          </cell>
          <cell r="L7949" t="str">
            <v>后排坐垫骨架</v>
          </cell>
          <cell r="M7949" t="str">
            <v>V71</v>
          </cell>
          <cell r="N7949">
            <v>41</v>
          </cell>
          <cell r="O7949">
            <v>20.815999999999999</v>
          </cell>
          <cell r="P7949" t="str">
            <v>EA</v>
          </cell>
          <cell r="Q7949">
            <v>1</v>
          </cell>
          <cell r="R7949">
            <v>853.46</v>
          </cell>
          <cell r="S7949">
            <v>41</v>
          </cell>
          <cell r="T7949">
            <v>20.815999999999999</v>
          </cell>
        </row>
        <row r="7950">
          <cell r="K7950" t="str">
            <v>SCS0012102</v>
          </cell>
          <cell r="L7950" t="str">
            <v>后排靠背左侧无纺布1</v>
          </cell>
          <cell r="M7950" t="str">
            <v>B01</v>
          </cell>
          <cell r="N7950">
            <v>600</v>
          </cell>
          <cell r="O7950">
            <v>0.2</v>
          </cell>
          <cell r="P7950" t="str">
            <v>EA</v>
          </cell>
          <cell r="Q7950">
            <v>1</v>
          </cell>
          <cell r="R7950">
            <v>120</v>
          </cell>
          <cell r="S7950">
            <v>600</v>
          </cell>
          <cell r="T7950">
            <v>0.192</v>
          </cell>
        </row>
        <row r="7951">
          <cell r="K7951" t="str">
            <v>SCS0012105</v>
          </cell>
          <cell r="L7951" t="str">
            <v>后排靠背右侧无纺布1</v>
          </cell>
          <cell r="M7951" t="str">
            <v>B01</v>
          </cell>
          <cell r="N7951">
            <v>600</v>
          </cell>
          <cell r="O7951">
            <v>0.2</v>
          </cell>
          <cell r="P7951" t="str">
            <v>EA</v>
          </cell>
          <cell r="Q7951">
            <v>1</v>
          </cell>
          <cell r="R7951">
            <v>120</v>
          </cell>
          <cell r="S7951">
            <v>600</v>
          </cell>
          <cell r="T7951">
            <v>0.192</v>
          </cell>
        </row>
        <row r="7952">
          <cell r="K7952" t="str">
            <v>SCS0012126</v>
          </cell>
          <cell r="L7952" t="str">
            <v>后排坐垫骨架</v>
          </cell>
          <cell r="M7952" t="str">
            <v>B01</v>
          </cell>
          <cell r="N7952">
            <v>60</v>
          </cell>
          <cell r="O7952">
            <v>18.72</v>
          </cell>
          <cell r="P7952" t="str">
            <v>EA</v>
          </cell>
          <cell r="Q7952">
            <v>1</v>
          </cell>
          <cell r="R7952">
            <v>1123.2</v>
          </cell>
          <cell r="S7952">
            <v>60</v>
          </cell>
          <cell r="T7952">
            <v>18.72</v>
          </cell>
        </row>
        <row r="7953">
          <cell r="K7953" t="str">
            <v>SCS0012126</v>
          </cell>
          <cell r="L7953" t="str">
            <v>后排坐垫骨架</v>
          </cell>
          <cell r="M7953" t="str">
            <v>B01</v>
          </cell>
          <cell r="N7953">
            <v>180</v>
          </cell>
          <cell r="O7953">
            <v>18.72</v>
          </cell>
          <cell r="P7953" t="str">
            <v>EA</v>
          </cell>
          <cell r="Q7953">
            <v>1</v>
          </cell>
          <cell r="R7953">
            <v>3369.6</v>
          </cell>
          <cell r="S7953">
            <v>180</v>
          </cell>
          <cell r="T7953">
            <v>18.72</v>
          </cell>
        </row>
        <row r="7954">
          <cell r="K7954" t="str">
            <v>SCS0012126</v>
          </cell>
          <cell r="L7954" t="str">
            <v>后排坐垫骨架</v>
          </cell>
          <cell r="M7954" t="str">
            <v>B01</v>
          </cell>
          <cell r="N7954">
            <v>90</v>
          </cell>
          <cell r="O7954">
            <v>18.72</v>
          </cell>
          <cell r="P7954" t="str">
            <v>EA</v>
          </cell>
          <cell r="Q7954">
            <v>1</v>
          </cell>
          <cell r="R7954">
            <v>1684.8</v>
          </cell>
          <cell r="S7954">
            <v>90</v>
          </cell>
          <cell r="T7954">
            <v>18.72</v>
          </cell>
        </row>
        <row r="7955">
          <cell r="K7955" t="str">
            <v>SCS0012126</v>
          </cell>
          <cell r="L7955" t="str">
            <v>后排坐垫骨架</v>
          </cell>
          <cell r="M7955" t="str">
            <v>B01</v>
          </cell>
          <cell r="N7955">
            <v>90</v>
          </cell>
          <cell r="O7955">
            <v>18.72</v>
          </cell>
          <cell r="P7955" t="str">
            <v>EA</v>
          </cell>
          <cell r="Q7955">
            <v>1</v>
          </cell>
          <cell r="R7955">
            <v>1684.8</v>
          </cell>
          <cell r="S7955">
            <v>90</v>
          </cell>
          <cell r="T7955">
            <v>18.72</v>
          </cell>
        </row>
        <row r="7956">
          <cell r="K7956" t="str">
            <v>SCS0012126</v>
          </cell>
          <cell r="L7956" t="str">
            <v>后排坐垫骨架</v>
          </cell>
          <cell r="M7956" t="str">
            <v>B01</v>
          </cell>
          <cell r="N7956">
            <v>180</v>
          </cell>
          <cell r="O7956">
            <v>18.72</v>
          </cell>
          <cell r="P7956" t="str">
            <v>EA</v>
          </cell>
          <cell r="Q7956">
            <v>1</v>
          </cell>
          <cell r="R7956">
            <v>3369.6</v>
          </cell>
          <cell r="S7956">
            <v>180</v>
          </cell>
          <cell r="T7956">
            <v>18.72</v>
          </cell>
        </row>
        <row r="7957">
          <cell r="K7957" t="str">
            <v>SCS0012126</v>
          </cell>
          <cell r="L7957" t="str">
            <v>后排坐垫骨架</v>
          </cell>
          <cell r="M7957" t="str">
            <v>B01</v>
          </cell>
          <cell r="N7957">
            <v>180</v>
          </cell>
          <cell r="O7957">
            <v>18.72</v>
          </cell>
          <cell r="P7957" t="str">
            <v>EA</v>
          </cell>
          <cell r="Q7957">
            <v>1</v>
          </cell>
          <cell r="R7957">
            <v>3369.6</v>
          </cell>
          <cell r="S7957">
            <v>180</v>
          </cell>
          <cell r="T7957">
            <v>18.72</v>
          </cell>
        </row>
        <row r="7958">
          <cell r="K7958" t="str">
            <v>SCS0012126</v>
          </cell>
          <cell r="L7958" t="str">
            <v>后排坐垫骨架</v>
          </cell>
          <cell r="M7958" t="str">
            <v>B01</v>
          </cell>
          <cell r="N7958">
            <v>90</v>
          </cell>
          <cell r="O7958">
            <v>18.72</v>
          </cell>
          <cell r="P7958" t="str">
            <v>EA</v>
          </cell>
          <cell r="Q7958">
            <v>1</v>
          </cell>
          <cell r="R7958">
            <v>1684.8</v>
          </cell>
          <cell r="S7958">
            <v>90</v>
          </cell>
          <cell r="T7958">
            <v>18.72</v>
          </cell>
        </row>
        <row r="7959">
          <cell r="K7959" t="str">
            <v>SCS0012126</v>
          </cell>
          <cell r="L7959" t="str">
            <v>后排坐垫骨架</v>
          </cell>
          <cell r="M7959" t="str">
            <v>B01</v>
          </cell>
          <cell r="N7959">
            <v>90</v>
          </cell>
          <cell r="O7959">
            <v>18.72</v>
          </cell>
          <cell r="P7959" t="str">
            <v>EA</v>
          </cell>
          <cell r="Q7959">
            <v>1</v>
          </cell>
          <cell r="R7959">
            <v>1684.8</v>
          </cell>
          <cell r="S7959">
            <v>90</v>
          </cell>
          <cell r="T7959">
            <v>18.72</v>
          </cell>
        </row>
        <row r="7960">
          <cell r="K7960" t="str">
            <v>SCS0012126</v>
          </cell>
          <cell r="L7960" t="str">
            <v>后排坐垫骨架</v>
          </cell>
          <cell r="M7960" t="str">
            <v>B01</v>
          </cell>
          <cell r="N7960">
            <v>60</v>
          </cell>
          <cell r="O7960">
            <v>18.72</v>
          </cell>
          <cell r="P7960" t="str">
            <v>EA</v>
          </cell>
          <cell r="Q7960">
            <v>1</v>
          </cell>
          <cell r="R7960">
            <v>1123.2</v>
          </cell>
          <cell r="S7960">
            <v>60</v>
          </cell>
          <cell r="T7960">
            <v>18.72</v>
          </cell>
        </row>
        <row r="7961">
          <cell r="K7961" t="str">
            <v>SCS0012126</v>
          </cell>
          <cell r="L7961" t="str">
            <v>后排坐垫骨架</v>
          </cell>
          <cell r="M7961" t="str">
            <v>B01</v>
          </cell>
          <cell r="N7961">
            <v>90</v>
          </cell>
          <cell r="O7961">
            <v>18.72</v>
          </cell>
          <cell r="P7961" t="str">
            <v>EA</v>
          </cell>
          <cell r="Q7961">
            <v>1</v>
          </cell>
          <cell r="R7961">
            <v>1684.8</v>
          </cell>
          <cell r="S7961">
            <v>90</v>
          </cell>
          <cell r="T7961">
            <v>18.72</v>
          </cell>
        </row>
        <row r="7962">
          <cell r="K7962" t="str">
            <v>SCS0012126</v>
          </cell>
          <cell r="L7962" t="str">
            <v>后排坐垫骨架</v>
          </cell>
          <cell r="M7962" t="str">
            <v>B01</v>
          </cell>
          <cell r="N7962">
            <v>90</v>
          </cell>
          <cell r="O7962">
            <v>18.72</v>
          </cell>
          <cell r="P7962" t="str">
            <v>EA</v>
          </cell>
          <cell r="Q7962">
            <v>1</v>
          </cell>
          <cell r="R7962">
            <v>1684.8</v>
          </cell>
          <cell r="S7962">
            <v>90</v>
          </cell>
          <cell r="T7962">
            <v>18.72</v>
          </cell>
        </row>
        <row r="7963">
          <cell r="K7963" t="str">
            <v>SCS0012126</v>
          </cell>
          <cell r="L7963" t="str">
            <v>后排坐垫骨架</v>
          </cell>
          <cell r="M7963" t="str">
            <v>B01</v>
          </cell>
          <cell r="N7963">
            <v>180</v>
          </cell>
          <cell r="O7963">
            <v>18.72</v>
          </cell>
          <cell r="P7963" t="str">
            <v>EA</v>
          </cell>
          <cell r="Q7963">
            <v>1</v>
          </cell>
          <cell r="R7963">
            <v>3369.6</v>
          </cell>
          <cell r="S7963">
            <v>180</v>
          </cell>
          <cell r="T7963">
            <v>18.72</v>
          </cell>
        </row>
        <row r="7964">
          <cell r="K7964" t="str">
            <v>SCS0012126</v>
          </cell>
          <cell r="L7964" t="str">
            <v>后排坐垫骨架</v>
          </cell>
          <cell r="M7964" t="str">
            <v>B01</v>
          </cell>
          <cell r="N7964">
            <v>90</v>
          </cell>
          <cell r="O7964">
            <v>18.72</v>
          </cell>
          <cell r="P7964" t="str">
            <v>EA</v>
          </cell>
          <cell r="Q7964">
            <v>1</v>
          </cell>
          <cell r="R7964">
            <v>1684.8</v>
          </cell>
          <cell r="S7964">
            <v>90</v>
          </cell>
          <cell r="T7964">
            <v>18.72</v>
          </cell>
        </row>
        <row r="7965">
          <cell r="K7965" t="str">
            <v>SCS0012126</v>
          </cell>
          <cell r="L7965" t="str">
            <v>后排坐垫骨架</v>
          </cell>
          <cell r="M7965" t="str">
            <v>B01</v>
          </cell>
          <cell r="N7965">
            <v>150</v>
          </cell>
          <cell r="O7965">
            <v>18.72</v>
          </cell>
          <cell r="P7965" t="str">
            <v>EA</v>
          </cell>
          <cell r="Q7965">
            <v>1</v>
          </cell>
          <cell r="R7965">
            <v>2808</v>
          </cell>
          <cell r="S7965">
            <v>150</v>
          </cell>
          <cell r="T7965">
            <v>18.72</v>
          </cell>
        </row>
        <row r="7966">
          <cell r="K7966" t="str">
            <v>SCS0012126</v>
          </cell>
          <cell r="L7966" t="str">
            <v>后排坐垫骨架</v>
          </cell>
          <cell r="M7966" t="str">
            <v>B01</v>
          </cell>
          <cell r="N7966">
            <v>180</v>
          </cell>
          <cell r="O7966">
            <v>18.72</v>
          </cell>
          <cell r="P7966" t="str">
            <v>EA</v>
          </cell>
          <cell r="Q7966">
            <v>1</v>
          </cell>
          <cell r="R7966">
            <v>3369.6</v>
          </cell>
          <cell r="S7966">
            <v>180</v>
          </cell>
          <cell r="T7966">
            <v>18.72</v>
          </cell>
        </row>
        <row r="7967">
          <cell r="K7967" t="str">
            <v>SCS0012126</v>
          </cell>
          <cell r="L7967" t="str">
            <v>后排坐垫骨架</v>
          </cell>
          <cell r="M7967" t="str">
            <v>B01</v>
          </cell>
          <cell r="N7967">
            <v>330</v>
          </cell>
          <cell r="O7967">
            <v>18.72</v>
          </cell>
          <cell r="P7967" t="str">
            <v>EA</v>
          </cell>
          <cell r="Q7967">
            <v>1</v>
          </cell>
          <cell r="R7967">
            <v>6177.6</v>
          </cell>
          <cell r="S7967">
            <v>330</v>
          </cell>
          <cell r="T7967">
            <v>18.72</v>
          </cell>
        </row>
        <row r="7968">
          <cell r="K7968" t="str">
            <v>SCS0012126</v>
          </cell>
          <cell r="L7968" t="str">
            <v>后排坐垫骨架</v>
          </cell>
          <cell r="M7968" t="str">
            <v>B01</v>
          </cell>
          <cell r="N7968">
            <v>90</v>
          </cell>
          <cell r="O7968">
            <v>18.72</v>
          </cell>
          <cell r="P7968" t="str">
            <v>EA</v>
          </cell>
          <cell r="Q7968">
            <v>1</v>
          </cell>
          <cell r="R7968">
            <v>1684.8</v>
          </cell>
          <cell r="S7968">
            <v>90</v>
          </cell>
          <cell r="T7968">
            <v>18.72</v>
          </cell>
        </row>
        <row r="7969">
          <cell r="K7969" t="str">
            <v>SCS0012126</v>
          </cell>
          <cell r="L7969" t="str">
            <v>后排坐垫骨架</v>
          </cell>
          <cell r="M7969" t="str">
            <v>B01</v>
          </cell>
          <cell r="N7969">
            <v>90</v>
          </cell>
          <cell r="O7969">
            <v>18.72</v>
          </cell>
          <cell r="P7969" t="str">
            <v>EA</v>
          </cell>
          <cell r="Q7969">
            <v>1</v>
          </cell>
          <cell r="R7969">
            <v>1684.8</v>
          </cell>
          <cell r="S7969">
            <v>90</v>
          </cell>
          <cell r="T7969">
            <v>18.72</v>
          </cell>
        </row>
        <row r="7970">
          <cell r="K7970" t="str">
            <v>SCS0012126</v>
          </cell>
          <cell r="L7970" t="str">
            <v>后排坐垫骨架</v>
          </cell>
          <cell r="M7970" t="str">
            <v>B01</v>
          </cell>
          <cell r="N7970">
            <v>90</v>
          </cell>
          <cell r="O7970">
            <v>18.72</v>
          </cell>
          <cell r="P7970" t="str">
            <v>EA</v>
          </cell>
          <cell r="Q7970">
            <v>1</v>
          </cell>
          <cell r="R7970">
            <v>1684.8</v>
          </cell>
          <cell r="S7970">
            <v>90</v>
          </cell>
          <cell r="T7970">
            <v>18.72</v>
          </cell>
        </row>
        <row r="7971">
          <cell r="K7971" t="str">
            <v>SCS0012126</v>
          </cell>
          <cell r="L7971" t="str">
            <v>后排坐垫骨架</v>
          </cell>
          <cell r="M7971" t="str">
            <v>B01</v>
          </cell>
          <cell r="N7971">
            <v>90</v>
          </cell>
          <cell r="O7971">
            <v>18.72</v>
          </cell>
          <cell r="P7971" t="str">
            <v>EA</v>
          </cell>
          <cell r="Q7971">
            <v>1</v>
          </cell>
          <cell r="R7971">
            <v>1684.8</v>
          </cell>
          <cell r="S7971">
            <v>90</v>
          </cell>
          <cell r="T7971">
            <v>18.72</v>
          </cell>
        </row>
        <row r="7972">
          <cell r="K7972" t="str">
            <v>SCS0012126</v>
          </cell>
          <cell r="L7972" t="str">
            <v>后排坐垫骨架</v>
          </cell>
          <cell r="M7972" t="str">
            <v>B01</v>
          </cell>
          <cell r="N7972">
            <v>60</v>
          </cell>
          <cell r="O7972">
            <v>18.72</v>
          </cell>
          <cell r="P7972" t="str">
            <v>EA</v>
          </cell>
          <cell r="Q7972">
            <v>1</v>
          </cell>
          <cell r="R7972">
            <v>1123.2</v>
          </cell>
          <cell r="S7972">
            <v>60</v>
          </cell>
          <cell r="T7972">
            <v>18.72</v>
          </cell>
        </row>
        <row r="7973">
          <cell r="K7973" t="str">
            <v>SCS0012209</v>
          </cell>
          <cell r="L7973" t="str">
            <v>后排座椅左靠背面套</v>
          </cell>
          <cell r="M7973" t="str">
            <v>全黑</v>
          </cell>
          <cell r="N7973">
            <v>60</v>
          </cell>
          <cell r="O7973">
            <v>90.51</v>
          </cell>
          <cell r="P7973" t="str">
            <v>EA</v>
          </cell>
          <cell r="Q7973">
            <v>1</v>
          </cell>
          <cell r="R7973">
            <v>5430.6</v>
          </cell>
          <cell r="S7973">
            <v>60</v>
          </cell>
          <cell r="T7973">
            <v>90.51</v>
          </cell>
        </row>
        <row r="7974">
          <cell r="K7974" t="str">
            <v>SCS0012209</v>
          </cell>
          <cell r="L7974" t="str">
            <v>后排座椅左靠背面套</v>
          </cell>
          <cell r="M7974" t="str">
            <v>全黑</v>
          </cell>
          <cell r="N7974">
            <v>4</v>
          </cell>
          <cell r="O7974">
            <v>90.51</v>
          </cell>
          <cell r="P7974" t="str">
            <v>EA</v>
          </cell>
          <cell r="Q7974">
            <v>1</v>
          </cell>
          <cell r="R7974">
            <v>362.04</v>
          </cell>
          <cell r="S7974">
            <v>4</v>
          </cell>
          <cell r="T7974">
            <v>90.51</v>
          </cell>
        </row>
        <row r="7975">
          <cell r="K7975" t="str">
            <v>SCS0012210</v>
          </cell>
          <cell r="L7975" t="str">
            <v>后排座椅左坐垫面套</v>
          </cell>
          <cell r="M7975" t="str">
            <v>全黑</v>
          </cell>
          <cell r="N7975">
            <v>60</v>
          </cell>
          <cell r="O7975">
            <v>81.239999999999995</v>
          </cell>
          <cell r="P7975" t="str">
            <v>EA</v>
          </cell>
          <cell r="Q7975">
            <v>1</v>
          </cell>
          <cell r="R7975">
            <v>4874.3999999999996</v>
          </cell>
          <cell r="S7975">
            <v>60</v>
          </cell>
          <cell r="T7975">
            <v>81.239999999999995</v>
          </cell>
        </row>
        <row r="7976">
          <cell r="K7976" t="str">
            <v>SCS0012210</v>
          </cell>
          <cell r="L7976" t="str">
            <v>后排座椅左坐垫面套</v>
          </cell>
          <cell r="M7976" t="str">
            <v>全黑</v>
          </cell>
          <cell r="N7976">
            <v>4</v>
          </cell>
          <cell r="O7976">
            <v>81.239999999999995</v>
          </cell>
          <cell r="P7976" t="str">
            <v>EA</v>
          </cell>
          <cell r="Q7976">
            <v>1</v>
          </cell>
          <cell r="R7976">
            <v>324.95999999999998</v>
          </cell>
          <cell r="S7976">
            <v>4</v>
          </cell>
          <cell r="T7976">
            <v>81.239999999999995</v>
          </cell>
        </row>
        <row r="7977">
          <cell r="K7977" t="str">
            <v>SCS0012211</v>
          </cell>
          <cell r="L7977" t="str">
            <v>后排座椅右靠背面套</v>
          </cell>
          <cell r="M7977" t="str">
            <v>全黑</v>
          </cell>
          <cell r="N7977">
            <v>60</v>
          </cell>
          <cell r="O7977">
            <v>69.760000000000005</v>
          </cell>
          <cell r="P7977" t="str">
            <v>EA</v>
          </cell>
          <cell r="Q7977">
            <v>1</v>
          </cell>
          <cell r="R7977">
            <v>4185.6000000000004</v>
          </cell>
          <cell r="S7977">
            <v>60</v>
          </cell>
          <cell r="T7977">
            <v>69.760000000000005</v>
          </cell>
        </row>
        <row r="7978">
          <cell r="K7978" t="str">
            <v>SCS0012211</v>
          </cell>
          <cell r="L7978" t="str">
            <v>后排座椅右靠背面套</v>
          </cell>
          <cell r="M7978" t="str">
            <v>全黑</v>
          </cell>
          <cell r="N7978">
            <v>4</v>
          </cell>
          <cell r="O7978">
            <v>69.760000000000005</v>
          </cell>
          <cell r="P7978" t="str">
            <v>EA</v>
          </cell>
          <cell r="Q7978">
            <v>1</v>
          </cell>
          <cell r="R7978">
            <v>279.04000000000002</v>
          </cell>
          <cell r="S7978">
            <v>4</v>
          </cell>
          <cell r="T7978">
            <v>69.760000000000005</v>
          </cell>
        </row>
        <row r="7979">
          <cell r="K7979" t="str">
            <v>SCS0012212</v>
          </cell>
          <cell r="L7979" t="str">
            <v>后排座椅右坐垫面套</v>
          </cell>
          <cell r="M7979" t="str">
            <v>全黑</v>
          </cell>
          <cell r="N7979">
            <v>60</v>
          </cell>
          <cell r="O7979">
            <v>63.08</v>
          </cell>
          <cell r="P7979" t="str">
            <v>EA</v>
          </cell>
          <cell r="Q7979">
            <v>1</v>
          </cell>
          <cell r="R7979">
            <v>3784.8</v>
          </cell>
          <cell r="S7979">
            <v>60</v>
          </cell>
          <cell r="T7979">
            <v>63.08</v>
          </cell>
        </row>
        <row r="7980">
          <cell r="K7980" t="str">
            <v>SCS0012212</v>
          </cell>
          <cell r="L7980" t="str">
            <v>后排座椅右坐垫面套</v>
          </cell>
          <cell r="M7980" t="str">
            <v>全黑</v>
          </cell>
          <cell r="N7980">
            <v>4</v>
          </cell>
          <cell r="O7980">
            <v>63.08</v>
          </cell>
          <cell r="P7980" t="str">
            <v>EA</v>
          </cell>
          <cell r="Q7980">
            <v>1</v>
          </cell>
          <cell r="R7980">
            <v>252.32</v>
          </cell>
          <cell r="S7980">
            <v>4</v>
          </cell>
          <cell r="T7980">
            <v>63.08</v>
          </cell>
        </row>
        <row r="7981">
          <cell r="K7981" t="str">
            <v>SCS0012213</v>
          </cell>
          <cell r="L7981" t="str">
            <v>后排座椅中间头枕面套</v>
          </cell>
          <cell r="M7981" t="str">
            <v>全黑</v>
          </cell>
          <cell r="N7981">
            <v>60</v>
          </cell>
          <cell r="O7981">
            <v>11.36</v>
          </cell>
          <cell r="P7981" t="str">
            <v>EA</v>
          </cell>
          <cell r="Q7981">
            <v>1</v>
          </cell>
          <cell r="R7981">
            <v>681.6</v>
          </cell>
          <cell r="S7981">
            <v>60</v>
          </cell>
          <cell r="T7981">
            <v>11.36</v>
          </cell>
        </row>
        <row r="7982">
          <cell r="K7982" t="str">
            <v>SCS0012213</v>
          </cell>
          <cell r="L7982" t="str">
            <v>后排座椅中间头枕面套</v>
          </cell>
          <cell r="M7982" t="str">
            <v>全黑</v>
          </cell>
          <cell r="N7982">
            <v>4</v>
          </cell>
          <cell r="O7982">
            <v>11.36</v>
          </cell>
          <cell r="P7982" t="str">
            <v>EA</v>
          </cell>
          <cell r="Q7982">
            <v>1</v>
          </cell>
          <cell r="R7982">
            <v>45.44</v>
          </cell>
          <cell r="S7982">
            <v>4</v>
          </cell>
          <cell r="T7982">
            <v>11.36</v>
          </cell>
        </row>
        <row r="7983">
          <cell r="K7983" t="str">
            <v>SCS0012214</v>
          </cell>
          <cell r="L7983" t="str">
            <v>后排座椅扶手面套</v>
          </cell>
          <cell r="M7983" t="str">
            <v>全黑</v>
          </cell>
          <cell r="N7983">
            <v>60</v>
          </cell>
          <cell r="O7983">
            <v>21.3</v>
          </cell>
          <cell r="P7983" t="str">
            <v>EA</v>
          </cell>
          <cell r="Q7983">
            <v>1</v>
          </cell>
          <cell r="R7983">
            <v>1278</v>
          </cell>
          <cell r="S7983">
            <v>60</v>
          </cell>
          <cell r="T7983">
            <v>21.3</v>
          </cell>
        </row>
        <row r="7984">
          <cell r="K7984" t="str">
            <v>SCS0012214</v>
          </cell>
          <cell r="L7984" t="str">
            <v>后排座椅扶手面套</v>
          </cell>
          <cell r="M7984" t="str">
            <v>全黑</v>
          </cell>
          <cell r="N7984">
            <v>4</v>
          </cell>
          <cell r="O7984">
            <v>21.3</v>
          </cell>
          <cell r="P7984" t="str">
            <v>EA</v>
          </cell>
          <cell r="Q7984">
            <v>1</v>
          </cell>
          <cell r="R7984">
            <v>85.2</v>
          </cell>
          <cell r="S7984">
            <v>4</v>
          </cell>
          <cell r="T7984">
            <v>21.3</v>
          </cell>
        </row>
        <row r="7985">
          <cell r="K7985" t="str">
            <v>SCS0012215</v>
          </cell>
          <cell r="L7985" t="str">
            <v>后排座椅外侧头枕面套</v>
          </cell>
          <cell r="M7985" t="str">
            <v>全黑</v>
          </cell>
          <cell r="N7985">
            <v>120</v>
          </cell>
          <cell r="O7985">
            <v>11.56</v>
          </cell>
          <cell r="P7985" t="str">
            <v>EA</v>
          </cell>
          <cell r="Q7985">
            <v>1</v>
          </cell>
          <cell r="R7985">
            <v>1387.2</v>
          </cell>
          <cell r="S7985">
            <v>120</v>
          </cell>
          <cell r="T7985">
            <v>11.56</v>
          </cell>
        </row>
        <row r="7986">
          <cell r="K7986" t="str">
            <v>SCS0012215</v>
          </cell>
          <cell r="L7986" t="str">
            <v>后排座椅外侧头枕面套</v>
          </cell>
          <cell r="M7986" t="str">
            <v>全黑</v>
          </cell>
          <cell r="N7986">
            <v>8</v>
          </cell>
          <cell r="O7986">
            <v>11.56</v>
          </cell>
          <cell r="P7986" t="str">
            <v>EA</v>
          </cell>
          <cell r="Q7986">
            <v>1</v>
          </cell>
          <cell r="R7986">
            <v>92.48</v>
          </cell>
          <cell r="S7986">
            <v>8</v>
          </cell>
          <cell r="T7986">
            <v>11.56</v>
          </cell>
        </row>
        <row r="7987">
          <cell r="K7987" t="str">
            <v>SCS0012243</v>
          </cell>
          <cell r="L7987" t="str">
            <v>后排坐垫左侧EPP发泡</v>
          </cell>
          <cell r="M7987" t="str">
            <v>45±4kg/m³</v>
          </cell>
          <cell r="N7987">
            <v>990</v>
          </cell>
          <cell r="O7987">
            <v>11.09</v>
          </cell>
          <cell r="P7987" t="str">
            <v>EA</v>
          </cell>
          <cell r="Q7987">
            <v>1</v>
          </cell>
          <cell r="R7987">
            <v>10979.1</v>
          </cell>
          <cell r="S7987">
            <v>990</v>
          </cell>
          <cell r="T7987">
            <v>11.09</v>
          </cell>
        </row>
        <row r="7988">
          <cell r="K7988" t="str">
            <v>SCS0012243</v>
          </cell>
          <cell r="L7988" t="str">
            <v>后排坐垫左侧EPP发泡</v>
          </cell>
          <cell r="M7988" t="str">
            <v>45±4kg/m³</v>
          </cell>
          <cell r="N7988">
            <v>1440</v>
          </cell>
          <cell r="O7988">
            <v>11.09</v>
          </cell>
          <cell r="P7988" t="str">
            <v>EA</v>
          </cell>
          <cell r="Q7988">
            <v>1</v>
          </cell>
          <cell r="R7988">
            <v>15969.6</v>
          </cell>
          <cell r="S7988">
            <v>1440</v>
          </cell>
          <cell r="T7988">
            <v>11.09</v>
          </cell>
        </row>
        <row r="7989">
          <cell r="K7989" t="str">
            <v>SCS0012243</v>
          </cell>
          <cell r="L7989" t="str">
            <v>后排坐垫左侧EPP发泡</v>
          </cell>
          <cell r="M7989" t="str">
            <v>45±4kg/m³</v>
          </cell>
          <cell r="N7989">
            <v>1170</v>
          </cell>
          <cell r="O7989">
            <v>11.09</v>
          </cell>
          <cell r="P7989" t="str">
            <v>EA</v>
          </cell>
          <cell r="Q7989">
            <v>1</v>
          </cell>
          <cell r="R7989">
            <v>12975.3</v>
          </cell>
          <cell r="S7989">
            <v>1170</v>
          </cell>
          <cell r="T7989">
            <v>11.09</v>
          </cell>
        </row>
        <row r="7990">
          <cell r="K7990" t="str">
            <v>SCS0012243</v>
          </cell>
          <cell r="L7990" t="str">
            <v>后排坐垫左侧EPP发泡</v>
          </cell>
          <cell r="M7990" t="str">
            <v>45±4kg/m³</v>
          </cell>
          <cell r="N7990">
            <v>990</v>
          </cell>
          <cell r="O7990">
            <v>11.09</v>
          </cell>
          <cell r="P7990" t="str">
            <v>EA</v>
          </cell>
          <cell r="Q7990">
            <v>1</v>
          </cell>
          <cell r="R7990">
            <v>10979.1</v>
          </cell>
          <cell r="S7990">
            <v>990</v>
          </cell>
          <cell r="T7990">
            <v>11.09</v>
          </cell>
        </row>
        <row r="7991">
          <cell r="K7991" t="str">
            <v>SCS0012244</v>
          </cell>
          <cell r="L7991" t="str">
            <v>后排坐垫右侧EPP发泡</v>
          </cell>
          <cell r="M7991" t="str">
            <v>45±4kg/m³</v>
          </cell>
          <cell r="N7991">
            <v>990</v>
          </cell>
          <cell r="O7991">
            <v>11.09</v>
          </cell>
          <cell r="P7991" t="str">
            <v>EA</v>
          </cell>
          <cell r="Q7991">
            <v>1</v>
          </cell>
          <cell r="R7991">
            <v>10979.1</v>
          </cell>
          <cell r="S7991">
            <v>990</v>
          </cell>
          <cell r="T7991">
            <v>11.09</v>
          </cell>
        </row>
        <row r="7992">
          <cell r="K7992" t="str">
            <v>SCS0012244</v>
          </cell>
          <cell r="L7992" t="str">
            <v>后排坐垫右侧EPP发泡</v>
          </cell>
          <cell r="M7992" t="str">
            <v>45±4kg/m³</v>
          </cell>
          <cell r="N7992">
            <v>1440</v>
          </cell>
          <cell r="O7992">
            <v>11.09</v>
          </cell>
          <cell r="P7992" t="str">
            <v>EA</v>
          </cell>
          <cell r="Q7992">
            <v>1</v>
          </cell>
          <cell r="R7992">
            <v>15969.6</v>
          </cell>
          <cell r="S7992">
            <v>1440</v>
          </cell>
          <cell r="T7992">
            <v>11.09</v>
          </cell>
        </row>
        <row r="7993">
          <cell r="K7993" t="str">
            <v>SCS0012244</v>
          </cell>
          <cell r="L7993" t="str">
            <v>后排坐垫右侧EPP发泡</v>
          </cell>
          <cell r="M7993" t="str">
            <v>45±4kg/m³</v>
          </cell>
          <cell r="N7993">
            <v>1170</v>
          </cell>
          <cell r="O7993">
            <v>11.09</v>
          </cell>
          <cell r="P7993" t="str">
            <v>EA</v>
          </cell>
          <cell r="Q7993">
            <v>1</v>
          </cell>
          <cell r="R7993">
            <v>12975.3</v>
          </cell>
          <cell r="S7993">
            <v>1170</v>
          </cell>
          <cell r="T7993">
            <v>11.09</v>
          </cell>
        </row>
        <row r="7994">
          <cell r="K7994" t="str">
            <v>SCS0012244</v>
          </cell>
          <cell r="L7994" t="str">
            <v>后排坐垫右侧EPP发泡</v>
          </cell>
          <cell r="M7994" t="str">
            <v>45±4kg/m³</v>
          </cell>
          <cell r="N7994">
            <v>990</v>
          </cell>
          <cell r="O7994">
            <v>11.09</v>
          </cell>
          <cell r="P7994" t="str">
            <v>EA</v>
          </cell>
          <cell r="Q7994">
            <v>1</v>
          </cell>
          <cell r="R7994">
            <v>10979.1</v>
          </cell>
          <cell r="S7994">
            <v>990</v>
          </cell>
          <cell r="T7994">
            <v>11.09</v>
          </cell>
        </row>
        <row r="7995">
          <cell r="K7995" t="str">
            <v>SHT0000089</v>
          </cell>
          <cell r="L7995" t="str">
            <v>座盆组件</v>
          </cell>
          <cell r="M7995" t="str">
            <v>M4中重卡</v>
          </cell>
          <cell r="N7995">
            <v>180</v>
          </cell>
          <cell r="O7995">
            <v>20.322600000000001</v>
          </cell>
          <cell r="P7995" t="str">
            <v>EA</v>
          </cell>
          <cell r="Q7995">
            <v>1</v>
          </cell>
          <cell r="R7995">
            <v>3658.07</v>
          </cell>
          <cell r="S7995">
            <v>180</v>
          </cell>
          <cell r="T7995">
            <v>20.322600000000001</v>
          </cell>
        </row>
        <row r="7996">
          <cell r="K7996" t="str">
            <v>SHT0000089</v>
          </cell>
          <cell r="L7996" t="str">
            <v>座盆组件</v>
          </cell>
          <cell r="M7996" t="str">
            <v>M4中重卡</v>
          </cell>
          <cell r="N7996">
            <v>172</v>
          </cell>
          <cell r="O7996">
            <v>20.322600000000001</v>
          </cell>
          <cell r="P7996" t="str">
            <v>EA</v>
          </cell>
          <cell r="Q7996">
            <v>1</v>
          </cell>
          <cell r="R7996">
            <v>3495.49</v>
          </cell>
          <cell r="S7996">
            <v>172</v>
          </cell>
          <cell r="T7996">
            <v>20.322600000000001</v>
          </cell>
        </row>
        <row r="7997">
          <cell r="K7997" t="str">
            <v>SHT0000089</v>
          </cell>
          <cell r="L7997" t="str">
            <v>座盆组件</v>
          </cell>
          <cell r="M7997" t="str">
            <v>M4中重卡</v>
          </cell>
          <cell r="N7997">
            <v>77</v>
          </cell>
          <cell r="O7997">
            <v>20.322600000000001</v>
          </cell>
          <cell r="P7997" t="str">
            <v>EA</v>
          </cell>
          <cell r="Q7997">
            <v>1</v>
          </cell>
          <cell r="R7997">
            <v>1564.84</v>
          </cell>
          <cell r="S7997">
            <v>77</v>
          </cell>
          <cell r="T7997">
            <v>20.322600000000001</v>
          </cell>
        </row>
        <row r="7998">
          <cell r="K7998" t="str">
            <v>SHT0000089</v>
          </cell>
          <cell r="L7998" t="str">
            <v>座盆组件</v>
          </cell>
          <cell r="M7998" t="str">
            <v>M4中重卡</v>
          </cell>
          <cell r="N7998">
            <v>75</v>
          </cell>
          <cell r="O7998">
            <v>20.322600000000001</v>
          </cell>
          <cell r="P7998" t="str">
            <v>EA</v>
          </cell>
          <cell r="Q7998">
            <v>1</v>
          </cell>
          <cell r="R7998">
            <v>1524.2</v>
          </cell>
          <cell r="S7998">
            <v>75</v>
          </cell>
          <cell r="T7998">
            <v>20.322600000000001</v>
          </cell>
        </row>
        <row r="7999">
          <cell r="K7999" t="str">
            <v>SHT0000089</v>
          </cell>
          <cell r="L7999" t="str">
            <v>座盆组件</v>
          </cell>
          <cell r="M7999" t="str">
            <v>M4中重卡</v>
          </cell>
          <cell r="N7999">
            <v>334</v>
          </cell>
          <cell r="O7999">
            <v>20.322600000000001</v>
          </cell>
          <cell r="P7999" t="str">
            <v>EA</v>
          </cell>
          <cell r="Q7999">
            <v>1</v>
          </cell>
          <cell r="R7999">
            <v>6787.75</v>
          </cell>
          <cell r="S7999">
            <v>334</v>
          </cell>
          <cell r="T7999">
            <v>20.322600000000001</v>
          </cell>
        </row>
        <row r="8000">
          <cell r="K8000" t="str">
            <v>SHT0000089</v>
          </cell>
          <cell r="L8000" t="str">
            <v>座盆组件</v>
          </cell>
          <cell r="M8000" t="str">
            <v>M4中重卡</v>
          </cell>
          <cell r="N8000">
            <v>252</v>
          </cell>
          <cell r="O8000">
            <v>20.322600000000001</v>
          </cell>
          <cell r="P8000" t="str">
            <v>EA</v>
          </cell>
          <cell r="Q8000">
            <v>1</v>
          </cell>
          <cell r="R8000">
            <v>5121.3</v>
          </cell>
          <cell r="S8000">
            <v>252</v>
          </cell>
          <cell r="T8000">
            <v>20.322600000000001</v>
          </cell>
        </row>
        <row r="8001">
          <cell r="K8001" t="str">
            <v>SHT0000089</v>
          </cell>
          <cell r="L8001" t="str">
            <v>座盆组件</v>
          </cell>
          <cell r="M8001" t="str">
            <v>M4中重卡</v>
          </cell>
          <cell r="N8001">
            <v>48</v>
          </cell>
          <cell r="O8001">
            <v>20.322600000000001</v>
          </cell>
          <cell r="P8001" t="str">
            <v>EA</v>
          </cell>
          <cell r="Q8001">
            <v>1</v>
          </cell>
          <cell r="R8001">
            <v>975.48</v>
          </cell>
          <cell r="S8001">
            <v>48</v>
          </cell>
          <cell r="T8001">
            <v>20.322600000000001</v>
          </cell>
        </row>
        <row r="8002">
          <cell r="K8002" t="str">
            <v>SHT0000089</v>
          </cell>
          <cell r="L8002" t="str">
            <v>座盆组件</v>
          </cell>
          <cell r="M8002" t="str">
            <v>M4中重卡</v>
          </cell>
          <cell r="N8002">
            <v>136</v>
          </cell>
          <cell r="O8002">
            <v>20.322600000000001</v>
          </cell>
          <cell r="P8002" t="str">
            <v>EA</v>
          </cell>
          <cell r="Q8002">
            <v>1</v>
          </cell>
          <cell r="R8002">
            <v>2763.87</v>
          </cell>
          <cell r="S8002">
            <v>136</v>
          </cell>
          <cell r="T8002">
            <v>20.322600000000001</v>
          </cell>
        </row>
        <row r="8003">
          <cell r="K8003" t="str">
            <v>SHT0000089</v>
          </cell>
          <cell r="L8003" t="str">
            <v>座盆组件</v>
          </cell>
          <cell r="M8003" t="str">
            <v>M4中重卡</v>
          </cell>
          <cell r="N8003">
            <v>280</v>
          </cell>
          <cell r="O8003">
            <v>20.322600000000001</v>
          </cell>
          <cell r="P8003" t="str">
            <v>EA</v>
          </cell>
          <cell r="Q8003">
            <v>1</v>
          </cell>
          <cell r="R8003">
            <v>5690.33</v>
          </cell>
          <cell r="S8003">
            <v>280</v>
          </cell>
          <cell r="T8003">
            <v>20.322600000000001</v>
          </cell>
        </row>
        <row r="8004">
          <cell r="K8004" t="str">
            <v>SHT0000089</v>
          </cell>
          <cell r="L8004" t="str">
            <v>座盆组件</v>
          </cell>
          <cell r="M8004" t="str">
            <v>M4中重卡</v>
          </cell>
          <cell r="N8004">
            <v>75</v>
          </cell>
          <cell r="O8004">
            <v>20.322600000000001</v>
          </cell>
          <cell r="P8004" t="str">
            <v>EA</v>
          </cell>
          <cell r="Q8004">
            <v>1</v>
          </cell>
          <cell r="R8004">
            <v>1524.2</v>
          </cell>
          <cell r="S8004">
            <v>75</v>
          </cell>
          <cell r="T8004">
            <v>20.322600000000001</v>
          </cell>
        </row>
        <row r="8005">
          <cell r="K8005" t="str">
            <v>SHT0000089</v>
          </cell>
          <cell r="L8005" t="str">
            <v>座盆组件</v>
          </cell>
          <cell r="M8005" t="str">
            <v>M4中重卡</v>
          </cell>
          <cell r="N8005">
            <v>294</v>
          </cell>
          <cell r="O8005">
            <v>20.322600000000001</v>
          </cell>
          <cell r="P8005" t="str">
            <v>EA</v>
          </cell>
          <cell r="Q8005">
            <v>1</v>
          </cell>
          <cell r="R8005">
            <v>5974.84</v>
          </cell>
          <cell r="S8005">
            <v>294</v>
          </cell>
          <cell r="T8005">
            <v>20.322600000000001</v>
          </cell>
        </row>
        <row r="8006">
          <cell r="K8006" t="str">
            <v>SHT0000089</v>
          </cell>
          <cell r="L8006" t="str">
            <v>座盆组件</v>
          </cell>
          <cell r="M8006" t="str">
            <v>M4中重卡</v>
          </cell>
          <cell r="N8006">
            <v>160</v>
          </cell>
          <cell r="O8006">
            <v>20.322600000000001</v>
          </cell>
          <cell r="P8006" t="str">
            <v>EA</v>
          </cell>
          <cell r="Q8006">
            <v>1</v>
          </cell>
          <cell r="R8006">
            <v>3251.62</v>
          </cell>
          <cell r="S8006">
            <v>160</v>
          </cell>
          <cell r="T8006">
            <v>20.322600000000001</v>
          </cell>
        </row>
        <row r="8007">
          <cell r="K8007" t="str">
            <v>SHT0000089</v>
          </cell>
          <cell r="L8007" t="str">
            <v>座盆组件</v>
          </cell>
          <cell r="M8007" t="str">
            <v>M4中重卡</v>
          </cell>
          <cell r="N8007">
            <v>90</v>
          </cell>
          <cell r="O8007">
            <v>20.322600000000001</v>
          </cell>
          <cell r="P8007" t="str">
            <v>EA</v>
          </cell>
          <cell r="Q8007">
            <v>1</v>
          </cell>
          <cell r="R8007">
            <v>1829.03</v>
          </cell>
          <cell r="S8007">
            <v>90</v>
          </cell>
          <cell r="T8007">
            <v>20.322600000000001</v>
          </cell>
        </row>
        <row r="8008">
          <cell r="K8008" t="str">
            <v>SHT0000089</v>
          </cell>
          <cell r="L8008" t="str">
            <v>座盆组件</v>
          </cell>
          <cell r="M8008" t="str">
            <v>M4中重卡</v>
          </cell>
          <cell r="N8008">
            <v>128</v>
          </cell>
          <cell r="O8008">
            <v>20.322600000000001</v>
          </cell>
          <cell r="P8008" t="str">
            <v>EA</v>
          </cell>
          <cell r="Q8008">
            <v>1</v>
          </cell>
          <cell r="R8008">
            <v>2601.29</v>
          </cell>
          <cell r="S8008">
            <v>128</v>
          </cell>
          <cell r="T8008">
            <v>20.322600000000001</v>
          </cell>
        </row>
        <row r="8009">
          <cell r="K8009" t="str">
            <v>SHT0000089</v>
          </cell>
          <cell r="L8009" t="str">
            <v>座盆组件</v>
          </cell>
          <cell r="M8009" t="str">
            <v>M4中重卡</v>
          </cell>
          <cell r="N8009">
            <v>262</v>
          </cell>
          <cell r="O8009">
            <v>20.322600000000001</v>
          </cell>
          <cell r="P8009" t="str">
            <v>EA</v>
          </cell>
          <cell r="Q8009">
            <v>1</v>
          </cell>
          <cell r="R8009">
            <v>5324.52</v>
          </cell>
          <cell r="S8009">
            <v>262</v>
          </cell>
          <cell r="T8009">
            <v>20.322600000000001</v>
          </cell>
        </row>
        <row r="8010">
          <cell r="K8010" t="str">
            <v>SHT0000089</v>
          </cell>
          <cell r="L8010" t="str">
            <v>座盆组件</v>
          </cell>
          <cell r="M8010" t="str">
            <v>M4中重卡</v>
          </cell>
          <cell r="N8010">
            <v>248</v>
          </cell>
          <cell r="O8010">
            <v>20.322600000000001</v>
          </cell>
          <cell r="P8010" t="str">
            <v>EA</v>
          </cell>
          <cell r="Q8010">
            <v>1</v>
          </cell>
          <cell r="R8010">
            <v>5040</v>
          </cell>
          <cell r="S8010">
            <v>248</v>
          </cell>
          <cell r="T8010">
            <v>20.322600000000001</v>
          </cell>
        </row>
        <row r="8011">
          <cell r="K8011" t="str">
            <v>SHT0000089</v>
          </cell>
          <cell r="L8011" t="str">
            <v>座盆组件</v>
          </cell>
          <cell r="M8011" t="str">
            <v>M4中重卡</v>
          </cell>
          <cell r="N8011">
            <v>132</v>
          </cell>
          <cell r="O8011">
            <v>20.322600000000001</v>
          </cell>
          <cell r="P8011" t="str">
            <v>EA</v>
          </cell>
          <cell r="Q8011">
            <v>1</v>
          </cell>
          <cell r="R8011">
            <v>2682.58</v>
          </cell>
          <cell r="S8011">
            <v>132</v>
          </cell>
          <cell r="T8011">
            <v>20.322600000000001</v>
          </cell>
        </row>
        <row r="8012">
          <cell r="K8012" t="str">
            <v>SHT0000089</v>
          </cell>
          <cell r="L8012" t="str">
            <v>座盆组件</v>
          </cell>
          <cell r="M8012" t="str">
            <v>M4中重卡</v>
          </cell>
          <cell r="N8012">
            <v>220</v>
          </cell>
          <cell r="O8012">
            <v>20.322600000000001</v>
          </cell>
          <cell r="P8012" t="str">
            <v>EA</v>
          </cell>
          <cell r="Q8012">
            <v>1</v>
          </cell>
          <cell r="R8012">
            <v>4470.97</v>
          </cell>
          <cell r="S8012">
            <v>220</v>
          </cell>
          <cell r="T8012">
            <v>20.322600000000001</v>
          </cell>
        </row>
        <row r="8013">
          <cell r="K8013" t="str">
            <v>SHT0000089</v>
          </cell>
          <cell r="L8013" t="str">
            <v>座盆组件</v>
          </cell>
          <cell r="M8013" t="str">
            <v>M4中重卡</v>
          </cell>
          <cell r="N8013">
            <v>180</v>
          </cell>
          <cell r="O8013">
            <v>20.322600000000001</v>
          </cell>
          <cell r="P8013" t="str">
            <v>EA</v>
          </cell>
          <cell r="Q8013">
            <v>1</v>
          </cell>
          <cell r="R8013">
            <v>3658.07</v>
          </cell>
          <cell r="S8013">
            <v>180</v>
          </cell>
          <cell r="T8013">
            <v>20.322600000000001</v>
          </cell>
        </row>
        <row r="8014">
          <cell r="K8014" t="str">
            <v>SHT0000089</v>
          </cell>
          <cell r="L8014" t="str">
            <v>座盆组件</v>
          </cell>
          <cell r="M8014" t="str">
            <v>M4中重卡</v>
          </cell>
          <cell r="N8014">
            <v>224</v>
          </cell>
          <cell r="O8014">
            <v>20.322600000000001</v>
          </cell>
          <cell r="P8014" t="str">
            <v>EA</v>
          </cell>
          <cell r="Q8014">
            <v>1</v>
          </cell>
          <cell r="R8014">
            <v>4552.26</v>
          </cell>
          <cell r="S8014">
            <v>224</v>
          </cell>
          <cell r="T8014">
            <v>20.322600000000001</v>
          </cell>
        </row>
        <row r="8015">
          <cell r="K8015" t="str">
            <v>SHT0000089</v>
          </cell>
          <cell r="L8015" t="str">
            <v>座盆组件</v>
          </cell>
          <cell r="M8015" t="str">
            <v>M4中重卡</v>
          </cell>
          <cell r="N8015">
            <v>100</v>
          </cell>
          <cell r="O8015">
            <v>20.322600000000001</v>
          </cell>
          <cell r="P8015" t="str">
            <v>EA</v>
          </cell>
          <cell r="Q8015">
            <v>1</v>
          </cell>
          <cell r="R8015">
            <v>2032.26</v>
          </cell>
          <cell r="S8015">
            <v>100</v>
          </cell>
          <cell r="T8015">
            <v>20.322600000000001</v>
          </cell>
        </row>
        <row r="8016">
          <cell r="K8016" t="str">
            <v>SHT0000089</v>
          </cell>
          <cell r="L8016" t="str">
            <v>座盆组件</v>
          </cell>
          <cell r="M8016" t="str">
            <v>M4中重卡</v>
          </cell>
          <cell r="N8016">
            <v>300</v>
          </cell>
          <cell r="O8016">
            <v>20.322600000000001</v>
          </cell>
          <cell r="P8016" t="str">
            <v>EA</v>
          </cell>
          <cell r="Q8016">
            <v>1</v>
          </cell>
          <cell r="R8016">
            <v>6096.78</v>
          </cell>
          <cell r="S8016">
            <v>300</v>
          </cell>
          <cell r="T8016">
            <v>20.322600000000001</v>
          </cell>
        </row>
        <row r="8017">
          <cell r="K8017" t="str">
            <v>SHT0000089</v>
          </cell>
          <cell r="L8017" t="str">
            <v>座盆组件</v>
          </cell>
          <cell r="M8017" t="str">
            <v>M4中重卡</v>
          </cell>
          <cell r="N8017">
            <v>172</v>
          </cell>
          <cell r="O8017">
            <v>20.322600000000001</v>
          </cell>
          <cell r="P8017" t="str">
            <v>EA</v>
          </cell>
          <cell r="Q8017">
            <v>1</v>
          </cell>
          <cell r="R8017">
            <v>3495.49</v>
          </cell>
          <cell r="S8017">
            <v>172</v>
          </cell>
          <cell r="T8017">
            <v>20.322600000000001</v>
          </cell>
        </row>
        <row r="8018">
          <cell r="K8018" t="str">
            <v>SHT0000089</v>
          </cell>
          <cell r="L8018" t="str">
            <v>座盆组件</v>
          </cell>
          <cell r="M8018" t="str">
            <v>M4中重卡</v>
          </cell>
          <cell r="N8018">
            <v>160</v>
          </cell>
          <cell r="O8018">
            <v>20.322600000000001</v>
          </cell>
          <cell r="P8018" t="str">
            <v>EA</v>
          </cell>
          <cell r="Q8018">
            <v>1</v>
          </cell>
          <cell r="R8018">
            <v>3251.62</v>
          </cell>
          <cell r="S8018">
            <v>160</v>
          </cell>
          <cell r="T8018">
            <v>20.322600000000001</v>
          </cell>
        </row>
        <row r="8019">
          <cell r="K8019" t="str">
            <v>SHT0000093</v>
          </cell>
          <cell r="L8019" t="str">
            <v>M4深灰右舵主驾升降把手前</v>
          </cell>
          <cell r="M8019" t="str">
            <v/>
          </cell>
          <cell r="N8019">
            <v>84</v>
          </cell>
          <cell r="O8019">
            <v>0.66490000000000005</v>
          </cell>
          <cell r="P8019" t="str">
            <v>Ea</v>
          </cell>
          <cell r="Q8019">
            <v>1</v>
          </cell>
          <cell r="R8019">
            <v>55.85</v>
          </cell>
          <cell r="S8019">
            <v>84</v>
          </cell>
          <cell r="T8019">
            <v>0.66490000000000005</v>
          </cell>
        </row>
        <row r="8020">
          <cell r="K8020" t="str">
            <v>SHT0000094</v>
          </cell>
          <cell r="L8020" t="str">
            <v>M4深灰右舵主驾升降把手后</v>
          </cell>
          <cell r="M8020" t="str">
            <v/>
          </cell>
          <cell r="N8020">
            <v>116</v>
          </cell>
          <cell r="O8020">
            <v>0.66490000000000005</v>
          </cell>
          <cell r="P8020" t="str">
            <v>Ea</v>
          </cell>
          <cell r="Q8020">
            <v>1</v>
          </cell>
          <cell r="R8020">
            <v>77.13</v>
          </cell>
          <cell r="S8020">
            <v>116</v>
          </cell>
          <cell r="T8020">
            <v>0.66490000000000005</v>
          </cell>
        </row>
        <row r="8021">
          <cell r="K8021" t="str">
            <v>SHT0000100</v>
          </cell>
          <cell r="L8021" t="str">
            <v>副司机副边左罩壳</v>
          </cell>
          <cell r="M8021" t="str">
            <v>M4中重卡</v>
          </cell>
          <cell r="N8021">
            <v>250</v>
          </cell>
          <cell r="O8021">
            <v>1.2193000000000001</v>
          </cell>
          <cell r="P8021" t="str">
            <v>EA</v>
          </cell>
          <cell r="Q8021">
            <v>1</v>
          </cell>
          <cell r="R8021">
            <v>304.83</v>
          </cell>
          <cell r="S8021">
            <v>250</v>
          </cell>
          <cell r="T8021">
            <v>1.2193000000000001</v>
          </cell>
        </row>
        <row r="8022">
          <cell r="K8022" t="str">
            <v>SHT0000101</v>
          </cell>
          <cell r="L8022" t="str">
            <v>M4副司机总罩壳（主动）</v>
          </cell>
          <cell r="M8022" t="str">
            <v/>
          </cell>
          <cell r="N8022">
            <v>34</v>
          </cell>
          <cell r="O8022">
            <v>2.5063</v>
          </cell>
          <cell r="P8022" t="str">
            <v>EA</v>
          </cell>
          <cell r="Q8022">
            <v>1</v>
          </cell>
          <cell r="R8022">
            <v>85.21</v>
          </cell>
          <cell r="S8022">
            <v>34</v>
          </cell>
          <cell r="T8022">
            <v>2.5063</v>
          </cell>
        </row>
        <row r="8023">
          <cell r="K8023" t="str">
            <v>SHT0000101</v>
          </cell>
          <cell r="L8023" t="str">
            <v>M4副司机总罩壳（主动）</v>
          </cell>
          <cell r="M8023" t="str">
            <v/>
          </cell>
          <cell r="N8023">
            <v>60</v>
          </cell>
          <cell r="O8023">
            <v>2.5063</v>
          </cell>
          <cell r="P8023" t="str">
            <v>EA</v>
          </cell>
          <cell r="Q8023">
            <v>1</v>
          </cell>
          <cell r="R8023">
            <v>150.38</v>
          </cell>
          <cell r="S8023">
            <v>60</v>
          </cell>
          <cell r="T8023">
            <v>2.5063</v>
          </cell>
        </row>
        <row r="8024">
          <cell r="K8024" t="str">
            <v>SHT0000101</v>
          </cell>
          <cell r="L8024" t="str">
            <v>M4副司机总罩壳（主动）</v>
          </cell>
          <cell r="M8024" t="str">
            <v/>
          </cell>
          <cell r="N8024">
            <v>160</v>
          </cell>
          <cell r="O8024">
            <v>2.5063</v>
          </cell>
          <cell r="P8024" t="str">
            <v>EA</v>
          </cell>
          <cell r="Q8024">
            <v>1</v>
          </cell>
          <cell r="R8024">
            <v>401.01</v>
          </cell>
          <cell r="S8024">
            <v>160</v>
          </cell>
          <cell r="T8024">
            <v>2.5063</v>
          </cell>
        </row>
        <row r="8025">
          <cell r="K8025" t="str">
            <v>SHT0000101</v>
          </cell>
          <cell r="L8025" t="str">
            <v>M4副司机总罩壳（主动）</v>
          </cell>
          <cell r="M8025" t="str">
            <v/>
          </cell>
          <cell r="N8025">
            <v>80</v>
          </cell>
          <cell r="O8025">
            <v>2.5063</v>
          </cell>
          <cell r="P8025" t="str">
            <v>EA</v>
          </cell>
          <cell r="Q8025">
            <v>1</v>
          </cell>
          <cell r="R8025">
            <v>200.5</v>
          </cell>
          <cell r="S8025">
            <v>80</v>
          </cell>
          <cell r="T8025">
            <v>2.5063</v>
          </cell>
        </row>
        <row r="8026">
          <cell r="K8026" t="str">
            <v>SHT0000103</v>
          </cell>
          <cell r="L8026" t="str">
            <v>副驾底座总成</v>
          </cell>
          <cell r="M8026" t="str">
            <v>M4中重卡左舵</v>
          </cell>
          <cell r="N8026">
            <v>60</v>
          </cell>
          <cell r="O8026">
            <v>59.687899999999999</v>
          </cell>
          <cell r="P8026" t="str">
            <v>EA</v>
          </cell>
          <cell r="Q8026">
            <v>1</v>
          </cell>
          <cell r="R8026">
            <v>3581.27</v>
          </cell>
          <cell r="S8026">
            <v>60</v>
          </cell>
          <cell r="T8026">
            <v>59.687899999999999</v>
          </cell>
        </row>
        <row r="8027">
          <cell r="K8027" t="str">
            <v>SHT0000103</v>
          </cell>
          <cell r="L8027" t="str">
            <v>副驾底座总成</v>
          </cell>
          <cell r="M8027" t="str">
            <v>M4中重卡左舵</v>
          </cell>
          <cell r="N8027">
            <v>80</v>
          </cell>
          <cell r="O8027">
            <v>59.687899999999999</v>
          </cell>
          <cell r="P8027" t="str">
            <v>EA</v>
          </cell>
          <cell r="Q8027">
            <v>1</v>
          </cell>
          <cell r="R8027">
            <v>4775.03</v>
          </cell>
          <cell r="S8027">
            <v>80</v>
          </cell>
          <cell r="T8027">
            <v>59.687899999999999</v>
          </cell>
        </row>
        <row r="8028">
          <cell r="K8028" t="str">
            <v>SHT0000103</v>
          </cell>
          <cell r="L8028" t="str">
            <v>副驾底座总成</v>
          </cell>
          <cell r="M8028" t="str">
            <v>M4中重卡左舵</v>
          </cell>
          <cell r="N8028">
            <v>50</v>
          </cell>
          <cell r="O8028">
            <v>59.687899999999999</v>
          </cell>
          <cell r="P8028" t="str">
            <v>EA</v>
          </cell>
          <cell r="Q8028">
            <v>1</v>
          </cell>
          <cell r="R8028">
            <v>2984.4</v>
          </cell>
          <cell r="S8028">
            <v>50</v>
          </cell>
          <cell r="T8028">
            <v>59.687899999999999</v>
          </cell>
        </row>
        <row r="8029">
          <cell r="K8029" t="str">
            <v>SHT0000103</v>
          </cell>
          <cell r="L8029" t="str">
            <v>副驾底座总成</v>
          </cell>
          <cell r="M8029" t="str">
            <v>M4中重卡左舵</v>
          </cell>
          <cell r="N8029">
            <v>40</v>
          </cell>
          <cell r="O8029">
            <v>59.687899999999999</v>
          </cell>
          <cell r="P8029" t="str">
            <v>EA</v>
          </cell>
          <cell r="Q8029">
            <v>1</v>
          </cell>
          <cell r="R8029">
            <v>2387.52</v>
          </cell>
          <cell r="S8029">
            <v>40</v>
          </cell>
          <cell r="T8029">
            <v>59.687899999999999</v>
          </cell>
        </row>
        <row r="8030">
          <cell r="K8030" t="str">
            <v>SHT0000103</v>
          </cell>
          <cell r="L8030" t="str">
            <v>副驾底座总成</v>
          </cell>
          <cell r="M8030" t="str">
            <v>M4中重卡左舵</v>
          </cell>
          <cell r="N8030">
            <v>40</v>
          </cell>
          <cell r="O8030">
            <v>59.687899999999999</v>
          </cell>
          <cell r="P8030" t="str">
            <v>EA</v>
          </cell>
          <cell r="Q8030">
            <v>1</v>
          </cell>
          <cell r="R8030">
            <v>2387.52</v>
          </cell>
          <cell r="S8030">
            <v>40</v>
          </cell>
          <cell r="T8030">
            <v>59.687899999999999</v>
          </cell>
        </row>
        <row r="8031">
          <cell r="K8031" t="str">
            <v>SHT0000103</v>
          </cell>
          <cell r="L8031" t="str">
            <v>副驾底座总成</v>
          </cell>
          <cell r="M8031" t="str">
            <v>M4中重卡左舵</v>
          </cell>
          <cell r="N8031">
            <v>60</v>
          </cell>
          <cell r="O8031">
            <v>59.687899999999999</v>
          </cell>
          <cell r="P8031" t="str">
            <v>EA</v>
          </cell>
          <cell r="Q8031">
            <v>1</v>
          </cell>
          <cell r="R8031">
            <v>3581.27</v>
          </cell>
          <cell r="S8031">
            <v>60</v>
          </cell>
          <cell r="T8031">
            <v>59.687899999999999</v>
          </cell>
        </row>
        <row r="8032">
          <cell r="K8032" t="str">
            <v>SHT0000103</v>
          </cell>
          <cell r="L8032" t="str">
            <v>副驾底座总成</v>
          </cell>
          <cell r="M8032" t="str">
            <v>M4中重卡左舵</v>
          </cell>
          <cell r="N8032">
            <v>60</v>
          </cell>
          <cell r="O8032">
            <v>59.687899999999999</v>
          </cell>
          <cell r="P8032" t="str">
            <v>EA</v>
          </cell>
          <cell r="Q8032">
            <v>1</v>
          </cell>
          <cell r="R8032">
            <v>3581.27</v>
          </cell>
          <cell r="S8032">
            <v>60</v>
          </cell>
          <cell r="T8032">
            <v>59.687899999999999</v>
          </cell>
        </row>
        <row r="8033">
          <cell r="K8033" t="str">
            <v>SHT0000103</v>
          </cell>
          <cell r="L8033" t="str">
            <v>副驾底座总成</v>
          </cell>
          <cell r="M8033" t="str">
            <v>M4中重卡左舵</v>
          </cell>
          <cell r="N8033">
            <v>20</v>
          </cell>
          <cell r="O8033">
            <v>59.687899999999999</v>
          </cell>
          <cell r="P8033" t="str">
            <v>EA</v>
          </cell>
          <cell r="Q8033">
            <v>1</v>
          </cell>
          <cell r="R8033">
            <v>1193.76</v>
          </cell>
          <cell r="S8033">
            <v>20</v>
          </cell>
          <cell r="T8033">
            <v>59.687899999999999</v>
          </cell>
        </row>
        <row r="8034">
          <cell r="K8034" t="str">
            <v>SHT0000104</v>
          </cell>
          <cell r="L8034" t="str">
            <v>副驾底座总成</v>
          </cell>
          <cell r="M8034" t="str">
            <v>M4中重卡右舵</v>
          </cell>
          <cell r="N8034">
            <v>20</v>
          </cell>
          <cell r="O8034">
            <v>59.687899999999999</v>
          </cell>
          <cell r="P8034" t="str">
            <v>EA</v>
          </cell>
          <cell r="Q8034">
            <v>1</v>
          </cell>
          <cell r="R8034">
            <v>1193.76</v>
          </cell>
          <cell r="S8034">
            <v>20</v>
          </cell>
          <cell r="T8034">
            <v>59.687899999999999</v>
          </cell>
        </row>
        <row r="8035">
          <cell r="K8035" t="str">
            <v>SHT0000105</v>
          </cell>
          <cell r="L8035" t="str">
            <v>卧铺木板</v>
          </cell>
          <cell r="M8035" t="str">
            <v>M4中重卡</v>
          </cell>
          <cell r="N8035">
            <v>550</v>
          </cell>
          <cell r="O8035">
            <v>37.5</v>
          </cell>
          <cell r="P8035" t="str">
            <v>EA</v>
          </cell>
          <cell r="Q8035">
            <v>1</v>
          </cell>
          <cell r="R8035">
            <v>20625</v>
          </cell>
          <cell r="S8035">
            <v>550</v>
          </cell>
          <cell r="T8035">
            <v>37.5</v>
          </cell>
        </row>
        <row r="8036">
          <cell r="K8036" t="str">
            <v>SHT0000139</v>
          </cell>
          <cell r="L8036" t="str">
            <v>H3改型司机总座罩壳</v>
          </cell>
          <cell r="M8036" t="str">
            <v/>
          </cell>
          <cell r="N8036">
            <v>-1</v>
          </cell>
          <cell r="O8036">
            <v>7.7781799999999999</v>
          </cell>
          <cell r="P8036" t="str">
            <v>EA</v>
          </cell>
          <cell r="Q8036">
            <v>1</v>
          </cell>
          <cell r="R8036">
            <v>-7.78</v>
          </cell>
          <cell r="S8036">
            <v>-1</v>
          </cell>
          <cell r="T8036">
            <v>7.4702000000000002</v>
          </cell>
        </row>
        <row r="8037">
          <cell r="K8037" t="str">
            <v>SHT0000443</v>
          </cell>
          <cell r="L8037" t="str">
            <v>滑轨总成</v>
          </cell>
          <cell r="M8037" t="str">
            <v>H4A升级</v>
          </cell>
          <cell r="N8037">
            <v>3600</v>
          </cell>
          <cell r="O8037">
            <v>48</v>
          </cell>
          <cell r="P8037" t="str">
            <v>EA</v>
          </cell>
          <cell r="Q8037">
            <v>1</v>
          </cell>
          <cell r="R8037">
            <v>138240</v>
          </cell>
          <cell r="S8037">
            <v>2880</v>
          </cell>
          <cell r="T8037">
            <v>48</v>
          </cell>
        </row>
        <row r="8038">
          <cell r="K8038" t="str">
            <v>SHT0000443</v>
          </cell>
          <cell r="L8038" t="str">
            <v>滑轨总成</v>
          </cell>
          <cell r="M8038" t="str">
            <v>H4A升级</v>
          </cell>
          <cell r="N8038">
            <v>1440</v>
          </cell>
          <cell r="O8038">
            <v>48</v>
          </cell>
          <cell r="P8038" t="str">
            <v>EA</v>
          </cell>
          <cell r="Q8038">
            <v>1</v>
          </cell>
          <cell r="R8038">
            <v>69120</v>
          </cell>
          <cell r="S8038">
            <v>1440</v>
          </cell>
          <cell r="T8038">
            <v>48</v>
          </cell>
        </row>
        <row r="8039">
          <cell r="K8039" t="str">
            <v>SHT0000443</v>
          </cell>
          <cell r="L8039" t="str">
            <v>滑轨总成</v>
          </cell>
          <cell r="M8039" t="str">
            <v>H4A升级</v>
          </cell>
          <cell r="N8039">
            <v>1440</v>
          </cell>
          <cell r="O8039">
            <v>48</v>
          </cell>
          <cell r="P8039" t="str">
            <v>EA</v>
          </cell>
          <cell r="Q8039">
            <v>1</v>
          </cell>
          <cell r="R8039">
            <v>69120</v>
          </cell>
          <cell r="S8039">
            <v>1440</v>
          </cell>
          <cell r="T8039">
            <v>48</v>
          </cell>
        </row>
        <row r="8040">
          <cell r="K8040" t="str">
            <v>SHT0000477</v>
          </cell>
          <cell r="L8040" t="str">
            <v>H4上卧铺左转轴</v>
          </cell>
          <cell r="M8040" t="str">
            <v/>
          </cell>
          <cell r="N8040">
            <v>126</v>
          </cell>
          <cell r="O8040">
            <v>5.9077000000000002</v>
          </cell>
          <cell r="P8040" t="str">
            <v>EA</v>
          </cell>
          <cell r="Q8040">
            <v>1</v>
          </cell>
          <cell r="R8040">
            <v>744.37</v>
          </cell>
          <cell r="S8040">
            <v>126</v>
          </cell>
          <cell r="T8040">
            <v>5.9077000000000002</v>
          </cell>
        </row>
        <row r="8041">
          <cell r="K8041" t="str">
            <v>SHT0000477</v>
          </cell>
          <cell r="L8041" t="str">
            <v>H4上卧铺左转轴</v>
          </cell>
          <cell r="M8041" t="str">
            <v/>
          </cell>
          <cell r="N8041">
            <v>23</v>
          </cell>
          <cell r="O8041">
            <v>5.9077000000000002</v>
          </cell>
          <cell r="P8041" t="str">
            <v>EA</v>
          </cell>
          <cell r="Q8041">
            <v>1</v>
          </cell>
          <cell r="R8041">
            <v>135.88</v>
          </cell>
          <cell r="S8041">
            <v>23</v>
          </cell>
          <cell r="T8041">
            <v>5.9077000000000002</v>
          </cell>
        </row>
        <row r="8042">
          <cell r="K8042" t="str">
            <v>SHT0000479</v>
          </cell>
          <cell r="L8042" t="str">
            <v>H4上卧铺防护网支撑管</v>
          </cell>
          <cell r="M8042" t="str">
            <v/>
          </cell>
          <cell r="N8042">
            <v>100</v>
          </cell>
          <cell r="O8042">
            <v>9.8163999999999998</v>
          </cell>
          <cell r="P8042" t="str">
            <v>EA</v>
          </cell>
          <cell r="Q8042">
            <v>1</v>
          </cell>
          <cell r="R8042">
            <v>981.64</v>
          </cell>
          <cell r="S8042">
            <v>100</v>
          </cell>
          <cell r="T8042">
            <v>9.8163999999999998</v>
          </cell>
        </row>
        <row r="8043">
          <cell r="K8043" t="str">
            <v>SHT0000479</v>
          </cell>
          <cell r="L8043" t="str">
            <v>H4上卧铺防护网支撑管</v>
          </cell>
          <cell r="M8043" t="str">
            <v/>
          </cell>
          <cell r="N8043">
            <v>50</v>
          </cell>
          <cell r="O8043">
            <v>9.8163999999999998</v>
          </cell>
          <cell r="P8043" t="str">
            <v>EA</v>
          </cell>
          <cell r="Q8043">
            <v>1</v>
          </cell>
          <cell r="R8043">
            <v>490.82</v>
          </cell>
          <cell r="S8043">
            <v>50</v>
          </cell>
          <cell r="T8043">
            <v>9.8163999999999998</v>
          </cell>
        </row>
        <row r="8044">
          <cell r="K8044" t="str">
            <v>SHT0000481</v>
          </cell>
          <cell r="L8044" t="str">
            <v>H4上卧铺右转轴</v>
          </cell>
          <cell r="M8044" t="str">
            <v/>
          </cell>
          <cell r="N8044">
            <v>126</v>
          </cell>
          <cell r="O8044">
            <v>5.9077000000000002</v>
          </cell>
          <cell r="P8044" t="str">
            <v>EA</v>
          </cell>
          <cell r="Q8044">
            <v>1</v>
          </cell>
          <cell r="R8044">
            <v>744.37</v>
          </cell>
          <cell r="S8044">
            <v>126</v>
          </cell>
          <cell r="T8044">
            <v>5.9077000000000002</v>
          </cell>
        </row>
        <row r="8045">
          <cell r="K8045" t="str">
            <v>SHT0000481</v>
          </cell>
          <cell r="L8045" t="str">
            <v>H4上卧铺右转轴</v>
          </cell>
          <cell r="M8045" t="str">
            <v/>
          </cell>
          <cell r="N8045">
            <v>23</v>
          </cell>
          <cell r="O8045">
            <v>5.9077000000000002</v>
          </cell>
          <cell r="P8045" t="str">
            <v>EA</v>
          </cell>
          <cell r="Q8045">
            <v>1</v>
          </cell>
          <cell r="R8045">
            <v>135.88</v>
          </cell>
          <cell r="S8045">
            <v>23</v>
          </cell>
          <cell r="T8045">
            <v>5.9077000000000002</v>
          </cell>
        </row>
        <row r="8046">
          <cell r="K8046" t="str">
            <v>SHT0000482</v>
          </cell>
          <cell r="L8046" t="str">
            <v>H4上卧铺拉带带扣罩壳</v>
          </cell>
          <cell r="M8046" t="str">
            <v>H4上卧铺</v>
          </cell>
          <cell r="N8046">
            <v>252</v>
          </cell>
          <cell r="O8046">
            <v>0.21490000000000001</v>
          </cell>
          <cell r="P8046" t="str">
            <v>EA</v>
          </cell>
          <cell r="Q8046">
            <v>1</v>
          </cell>
          <cell r="R8046">
            <v>54.15</v>
          </cell>
          <cell r="S8046">
            <v>252</v>
          </cell>
          <cell r="T8046">
            <v>0.21490000000000001</v>
          </cell>
        </row>
        <row r="8047">
          <cell r="K8047" t="str">
            <v>SHT0000482</v>
          </cell>
          <cell r="L8047" t="str">
            <v>H4上卧铺拉带带扣罩壳</v>
          </cell>
          <cell r="M8047" t="str">
            <v>H4上卧铺</v>
          </cell>
          <cell r="N8047">
            <v>82</v>
          </cell>
          <cell r="O8047">
            <v>0.21490000000000001</v>
          </cell>
          <cell r="P8047" t="str">
            <v>EA</v>
          </cell>
          <cell r="Q8047">
            <v>1</v>
          </cell>
          <cell r="R8047">
            <v>17.62</v>
          </cell>
          <cell r="S8047">
            <v>82</v>
          </cell>
          <cell r="T8047">
            <v>0.21490000000000001</v>
          </cell>
        </row>
        <row r="8048">
          <cell r="K8048" t="str">
            <v>SHT0000482</v>
          </cell>
          <cell r="L8048" t="str">
            <v>H4上卧铺拉带带扣罩壳</v>
          </cell>
          <cell r="M8048" t="str">
            <v>H4上卧铺</v>
          </cell>
          <cell r="N8048">
            <v>36</v>
          </cell>
          <cell r="O8048">
            <v>0.21490000000000001</v>
          </cell>
          <cell r="P8048" t="str">
            <v>EA</v>
          </cell>
          <cell r="Q8048">
            <v>1</v>
          </cell>
          <cell r="R8048">
            <v>7.74</v>
          </cell>
          <cell r="S8048">
            <v>36</v>
          </cell>
          <cell r="T8048">
            <v>0.21490000000000001</v>
          </cell>
        </row>
        <row r="8049">
          <cell r="K8049" t="str">
            <v>SHT0000482</v>
          </cell>
          <cell r="L8049" t="str">
            <v>H4上卧铺拉带带扣罩壳</v>
          </cell>
          <cell r="M8049" t="str">
            <v>H4上卧铺</v>
          </cell>
          <cell r="N8049">
            <v>36</v>
          </cell>
          <cell r="O8049">
            <v>0.21490000000000001</v>
          </cell>
          <cell r="P8049" t="str">
            <v>EA</v>
          </cell>
          <cell r="Q8049">
            <v>1</v>
          </cell>
          <cell r="R8049">
            <v>7.74</v>
          </cell>
          <cell r="S8049">
            <v>36</v>
          </cell>
          <cell r="T8049">
            <v>0.21490000000000001</v>
          </cell>
        </row>
        <row r="8050">
          <cell r="K8050" t="str">
            <v>SHT0000482</v>
          </cell>
          <cell r="L8050" t="str">
            <v>H4上卧铺拉带带扣罩壳</v>
          </cell>
          <cell r="M8050" t="str">
            <v>H4上卧铺</v>
          </cell>
          <cell r="N8050">
            <v>36</v>
          </cell>
          <cell r="O8050">
            <v>0.21490000000000001</v>
          </cell>
          <cell r="P8050" t="str">
            <v>EA</v>
          </cell>
          <cell r="Q8050">
            <v>1</v>
          </cell>
          <cell r="R8050">
            <v>7.74</v>
          </cell>
          <cell r="S8050">
            <v>36</v>
          </cell>
          <cell r="T8050">
            <v>0.21490000000000001</v>
          </cell>
        </row>
        <row r="8051">
          <cell r="K8051" t="str">
            <v>SHT0000485</v>
          </cell>
          <cell r="L8051" t="str">
            <v>H4长车身上卧铺骨架总成</v>
          </cell>
          <cell r="M8051" t="str">
            <v/>
          </cell>
          <cell r="N8051">
            <v>100</v>
          </cell>
          <cell r="O8051">
            <v>140.66399999999999</v>
          </cell>
          <cell r="P8051" t="str">
            <v>EA</v>
          </cell>
          <cell r="Q8051">
            <v>1</v>
          </cell>
          <cell r="R8051">
            <v>14066.4</v>
          </cell>
          <cell r="S8051">
            <v>100</v>
          </cell>
          <cell r="T8051">
            <v>140.66399999999999</v>
          </cell>
        </row>
        <row r="8052">
          <cell r="K8052" t="str">
            <v>SHT0000485</v>
          </cell>
          <cell r="L8052" t="str">
            <v>H4长车身上卧铺骨架总成</v>
          </cell>
          <cell r="M8052" t="str">
            <v/>
          </cell>
          <cell r="N8052">
            <v>50</v>
          </cell>
          <cell r="O8052">
            <v>140.66399999999999</v>
          </cell>
          <cell r="P8052" t="str">
            <v>EA</v>
          </cell>
          <cell r="Q8052">
            <v>1</v>
          </cell>
          <cell r="R8052">
            <v>7033.2</v>
          </cell>
          <cell r="S8052">
            <v>50</v>
          </cell>
          <cell r="T8052">
            <v>140.66399999999999</v>
          </cell>
        </row>
        <row r="8053">
          <cell r="K8053" t="str">
            <v>SHT0000487</v>
          </cell>
          <cell r="L8053" t="str">
            <v>H4上卧铺拉带总成</v>
          </cell>
          <cell r="M8053" t="str">
            <v/>
          </cell>
          <cell r="N8053">
            <v>252</v>
          </cell>
          <cell r="O8053">
            <v>9.8870000000000005</v>
          </cell>
          <cell r="P8053" t="str">
            <v>EA</v>
          </cell>
          <cell r="Q8053">
            <v>1</v>
          </cell>
          <cell r="R8053">
            <v>2491.52</v>
          </cell>
          <cell r="S8053">
            <v>252</v>
          </cell>
          <cell r="T8053">
            <v>9.8870000000000005</v>
          </cell>
        </row>
        <row r="8054">
          <cell r="K8054" t="str">
            <v>SHT0000487</v>
          </cell>
          <cell r="L8054" t="str">
            <v>H4上卧铺拉带总成</v>
          </cell>
          <cell r="M8054" t="str">
            <v/>
          </cell>
          <cell r="N8054">
            <v>46</v>
          </cell>
          <cell r="O8054">
            <v>9.8870000000000005</v>
          </cell>
          <cell r="P8054" t="str">
            <v>EA</v>
          </cell>
          <cell r="Q8054">
            <v>1</v>
          </cell>
          <cell r="R8054">
            <v>454.8</v>
          </cell>
          <cell r="S8054">
            <v>46</v>
          </cell>
          <cell r="T8054">
            <v>9.8870000000000005</v>
          </cell>
        </row>
        <row r="8055">
          <cell r="K8055" t="str">
            <v>SHT0000488</v>
          </cell>
          <cell r="L8055" t="str">
            <v>H4上卧铺总成包装膜</v>
          </cell>
          <cell r="M8055" t="str">
            <v/>
          </cell>
          <cell r="N8055">
            <v>366</v>
          </cell>
          <cell r="O8055">
            <v>2.2328000000000001</v>
          </cell>
          <cell r="P8055" t="str">
            <v>EA</v>
          </cell>
          <cell r="Q8055">
            <v>1</v>
          </cell>
          <cell r="R8055">
            <v>817.2</v>
          </cell>
          <cell r="S8055">
            <v>366</v>
          </cell>
          <cell r="T8055">
            <v>2.2328000000000001</v>
          </cell>
        </row>
        <row r="8056">
          <cell r="K8056" t="str">
            <v>SHT0000493</v>
          </cell>
          <cell r="L8056" t="str">
            <v>H4安全带外部罩壳浅灰</v>
          </cell>
          <cell r="M8056" t="str">
            <v/>
          </cell>
          <cell r="N8056">
            <v>140</v>
          </cell>
          <cell r="O8056">
            <v>0.69120000000000004</v>
          </cell>
          <cell r="P8056" t="str">
            <v>Ea</v>
          </cell>
          <cell r="Q8056">
            <v>1</v>
          </cell>
          <cell r="R8056">
            <v>96.77</v>
          </cell>
          <cell r="S8056">
            <v>140</v>
          </cell>
          <cell r="T8056">
            <v>0.69120000000000004</v>
          </cell>
        </row>
        <row r="8057">
          <cell r="K8057" t="str">
            <v>SHT0000493</v>
          </cell>
          <cell r="L8057" t="str">
            <v>H4安全带外部罩壳浅灰</v>
          </cell>
          <cell r="M8057" t="str">
            <v/>
          </cell>
          <cell r="N8057">
            <v>148</v>
          </cell>
          <cell r="O8057">
            <v>0.69120000000000004</v>
          </cell>
          <cell r="P8057" t="str">
            <v>Ea</v>
          </cell>
          <cell r="Q8057">
            <v>1</v>
          </cell>
          <cell r="R8057">
            <v>102.3</v>
          </cell>
          <cell r="S8057">
            <v>148</v>
          </cell>
          <cell r="T8057">
            <v>0.69120000000000004</v>
          </cell>
        </row>
        <row r="8058">
          <cell r="K8058" t="str">
            <v>SHT0000493</v>
          </cell>
          <cell r="L8058" t="str">
            <v>H4安全带外部罩壳浅灰</v>
          </cell>
          <cell r="M8058" t="str">
            <v/>
          </cell>
          <cell r="N8058">
            <v>72</v>
          </cell>
          <cell r="O8058">
            <v>0.69120000000000004</v>
          </cell>
          <cell r="P8058" t="str">
            <v>Ea</v>
          </cell>
          <cell r="Q8058">
            <v>1</v>
          </cell>
          <cell r="R8058">
            <v>49.77</v>
          </cell>
          <cell r="S8058">
            <v>72</v>
          </cell>
          <cell r="T8058">
            <v>0.69120000000000004</v>
          </cell>
        </row>
        <row r="8059">
          <cell r="K8059" t="str">
            <v>SHT0000493</v>
          </cell>
          <cell r="L8059" t="str">
            <v>H4安全带外部罩壳浅灰</v>
          </cell>
          <cell r="M8059" t="str">
            <v/>
          </cell>
          <cell r="N8059">
            <v>107</v>
          </cell>
          <cell r="O8059">
            <v>0.69120000000000004</v>
          </cell>
          <cell r="P8059" t="str">
            <v>Ea</v>
          </cell>
          <cell r="Q8059">
            <v>1</v>
          </cell>
          <cell r="R8059">
            <v>73.959999999999994</v>
          </cell>
          <cell r="S8059">
            <v>107</v>
          </cell>
          <cell r="T8059">
            <v>0.69120000000000004</v>
          </cell>
        </row>
        <row r="8060">
          <cell r="K8060" t="str">
            <v>SHT0000493</v>
          </cell>
          <cell r="L8060" t="str">
            <v>H4安全带外部罩壳浅灰</v>
          </cell>
          <cell r="M8060" t="str">
            <v/>
          </cell>
          <cell r="N8060">
            <v>119</v>
          </cell>
          <cell r="O8060">
            <v>0.69120000000000004</v>
          </cell>
          <cell r="P8060" t="str">
            <v>Ea</v>
          </cell>
          <cell r="Q8060">
            <v>1</v>
          </cell>
          <cell r="R8060">
            <v>82.25</v>
          </cell>
          <cell r="S8060">
            <v>119</v>
          </cell>
          <cell r="T8060">
            <v>0.69120000000000004</v>
          </cell>
        </row>
        <row r="8061">
          <cell r="K8061" t="str">
            <v>SHT0000493</v>
          </cell>
          <cell r="L8061" t="str">
            <v>H4安全带外部罩壳浅灰</v>
          </cell>
          <cell r="M8061" t="str">
            <v/>
          </cell>
          <cell r="N8061">
            <v>32</v>
          </cell>
          <cell r="O8061">
            <v>0.69120000000000004</v>
          </cell>
          <cell r="P8061" t="str">
            <v>Ea</v>
          </cell>
          <cell r="Q8061">
            <v>1</v>
          </cell>
          <cell r="R8061">
            <v>22.12</v>
          </cell>
          <cell r="S8061">
            <v>32</v>
          </cell>
          <cell r="T8061">
            <v>0.69120000000000004</v>
          </cell>
        </row>
        <row r="8062">
          <cell r="K8062" t="str">
            <v>SHT0000493</v>
          </cell>
          <cell r="L8062" t="str">
            <v>H4安全带外部罩壳浅灰</v>
          </cell>
          <cell r="M8062" t="str">
            <v/>
          </cell>
          <cell r="N8062">
            <v>40</v>
          </cell>
          <cell r="O8062">
            <v>0.69120000000000004</v>
          </cell>
          <cell r="P8062" t="str">
            <v>Ea</v>
          </cell>
          <cell r="Q8062">
            <v>1</v>
          </cell>
          <cell r="R8062">
            <v>27.65</v>
          </cell>
          <cell r="S8062">
            <v>40</v>
          </cell>
          <cell r="T8062">
            <v>0.69120000000000004</v>
          </cell>
        </row>
        <row r="8063">
          <cell r="K8063" t="str">
            <v>SHT0000493</v>
          </cell>
          <cell r="L8063" t="str">
            <v>H4安全带外部罩壳浅灰</v>
          </cell>
          <cell r="M8063" t="str">
            <v/>
          </cell>
          <cell r="N8063">
            <v>152</v>
          </cell>
          <cell r="O8063">
            <v>0.69120000000000004</v>
          </cell>
          <cell r="P8063" t="str">
            <v>Ea</v>
          </cell>
          <cell r="Q8063">
            <v>1</v>
          </cell>
          <cell r="R8063">
            <v>105.06</v>
          </cell>
          <cell r="S8063">
            <v>152</v>
          </cell>
          <cell r="T8063">
            <v>0.69120000000000004</v>
          </cell>
        </row>
        <row r="8064">
          <cell r="K8064" t="str">
            <v>SHT0000493</v>
          </cell>
          <cell r="L8064" t="str">
            <v>H4安全带外部罩壳浅灰</v>
          </cell>
          <cell r="M8064" t="str">
            <v/>
          </cell>
          <cell r="N8064">
            <v>88</v>
          </cell>
          <cell r="O8064">
            <v>0.69120000000000004</v>
          </cell>
          <cell r="P8064" t="str">
            <v>Ea</v>
          </cell>
          <cell r="Q8064">
            <v>1</v>
          </cell>
          <cell r="R8064">
            <v>60.83</v>
          </cell>
          <cell r="S8064">
            <v>88</v>
          </cell>
          <cell r="T8064">
            <v>0.69120000000000004</v>
          </cell>
        </row>
        <row r="8065">
          <cell r="K8065" t="str">
            <v>SHT0000493</v>
          </cell>
          <cell r="L8065" t="str">
            <v>H4安全带外部罩壳浅灰</v>
          </cell>
          <cell r="M8065" t="str">
            <v/>
          </cell>
          <cell r="N8065">
            <v>20</v>
          </cell>
          <cell r="O8065">
            <v>0.69120000000000004</v>
          </cell>
          <cell r="P8065" t="str">
            <v>Ea</v>
          </cell>
          <cell r="Q8065">
            <v>1</v>
          </cell>
          <cell r="R8065">
            <v>13.82</v>
          </cell>
          <cell r="S8065">
            <v>20</v>
          </cell>
          <cell r="T8065">
            <v>0.69120000000000004</v>
          </cell>
        </row>
        <row r="8066">
          <cell r="K8066" t="str">
            <v>SHT0000493</v>
          </cell>
          <cell r="L8066" t="str">
            <v>H4安全带外部罩壳浅灰</v>
          </cell>
          <cell r="M8066" t="str">
            <v/>
          </cell>
          <cell r="N8066">
            <v>72</v>
          </cell>
          <cell r="O8066">
            <v>0.69120000000000004</v>
          </cell>
          <cell r="P8066" t="str">
            <v>Ea</v>
          </cell>
          <cell r="Q8066">
            <v>1</v>
          </cell>
          <cell r="R8066">
            <v>49.77</v>
          </cell>
          <cell r="S8066">
            <v>72</v>
          </cell>
          <cell r="T8066">
            <v>0.69120000000000004</v>
          </cell>
        </row>
        <row r="8067">
          <cell r="K8067" t="str">
            <v>SHT0000493</v>
          </cell>
          <cell r="L8067" t="str">
            <v>H4安全带外部罩壳浅灰</v>
          </cell>
          <cell r="M8067" t="str">
            <v/>
          </cell>
          <cell r="N8067">
            <v>60</v>
          </cell>
          <cell r="O8067">
            <v>0.69120000000000004</v>
          </cell>
          <cell r="P8067" t="str">
            <v>Ea</v>
          </cell>
          <cell r="Q8067">
            <v>1</v>
          </cell>
          <cell r="R8067">
            <v>41.47</v>
          </cell>
          <cell r="S8067">
            <v>60</v>
          </cell>
          <cell r="T8067">
            <v>0.69120000000000004</v>
          </cell>
        </row>
        <row r="8068">
          <cell r="K8068" t="str">
            <v>SHT0000493</v>
          </cell>
          <cell r="L8068" t="str">
            <v>H4安全带外部罩壳浅灰</v>
          </cell>
          <cell r="M8068" t="str">
            <v/>
          </cell>
          <cell r="N8068">
            <v>112</v>
          </cell>
          <cell r="O8068">
            <v>0.69120000000000004</v>
          </cell>
          <cell r="P8068" t="str">
            <v>Ea</v>
          </cell>
          <cell r="Q8068">
            <v>1</v>
          </cell>
          <cell r="R8068">
            <v>77.41</v>
          </cell>
          <cell r="S8068">
            <v>112</v>
          </cell>
          <cell r="T8068">
            <v>0.69120000000000004</v>
          </cell>
        </row>
        <row r="8069">
          <cell r="K8069" t="str">
            <v>SHT0000493</v>
          </cell>
          <cell r="L8069" t="str">
            <v>H4安全带外部罩壳浅灰</v>
          </cell>
          <cell r="M8069" t="str">
            <v/>
          </cell>
          <cell r="N8069">
            <v>161</v>
          </cell>
          <cell r="O8069">
            <v>0.69120000000000004</v>
          </cell>
          <cell r="P8069" t="str">
            <v>Ea</v>
          </cell>
          <cell r="Q8069">
            <v>1</v>
          </cell>
          <cell r="R8069">
            <v>111.28</v>
          </cell>
          <cell r="S8069">
            <v>161</v>
          </cell>
          <cell r="T8069">
            <v>0.69120000000000004</v>
          </cell>
        </row>
        <row r="8070">
          <cell r="K8070" t="str">
            <v>SHT0000493</v>
          </cell>
          <cell r="L8070" t="str">
            <v>H4安全带外部罩壳浅灰</v>
          </cell>
          <cell r="M8070" t="str">
            <v/>
          </cell>
          <cell r="N8070">
            <v>108</v>
          </cell>
          <cell r="O8070">
            <v>0.69120000000000004</v>
          </cell>
          <cell r="P8070" t="str">
            <v>Ea</v>
          </cell>
          <cell r="Q8070">
            <v>1</v>
          </cell>
          <cell r="R8070">
            <v>74.650000000000006</v>
          </cell>
          <cell r="S8070">
            <v>108</v>
          </cell>
          <cell r="T8070">
            <v>0.69120000000000004</v>
          </cell>
        </row>
        <row r="8071">
          <cell r="K8071" t="str">
            <v>SHT0000493</v>
          </cell>
          <cell r="L8071" t="str">
            <v>H4安全带外部罩壳浅灰</v>
          </cell>
          <cell r="M8071" t="str">
            <v/>
          </cell>
          <cell r="N8071">
            <v>160</v>
          </cell>
          <cell r="O8071">
            <v>0.69120000000000004</v>
          </cell>
          <cell r="P8071" t="str">
            <v>Ea</v>
          </cell>
          <cell r="Q8071">
            <v>1</v>
          </cell>
          <cell r="R8071">
            <v>110.59</v>
          </cell>
          <cell r="S8071">
            <v>160</v>
          </cell>
          <cell r="T8071">
            <v>0.69120000000000004</v>
          </cell>
        </row>
        <row r="8072">
          <cell r="K8072" t="str">
            <v>SHT0000493</v>
          </cell>
          <cell r="L8072" t="str">
            <v>H4安全带外部罩壳浅灰</v>
          </cell>
          <cell r="M8072" t="str">
            <v/>
          </cell>
          <cell r="N8072">
            <v>120</v>
          </cell>
          <cell r="O8072">
            <v>0.69120000000000004</v>
          </cell>
          <cell r="P8072" t="str">
            <v>Ea</v>
          </cell>
          <cell r="Q8072">
            <v>1</v>
          </cell>
          <cell r="R8072">
            <v>82.94</v>
          </cell>
          <cell r="S8072">
            <v>120</v>
          </cell>
          <cell r="T8072">
            <v>0.69120000000000004</v>
          </cell>
        </row>
        <row r="8073">
          <cell r="K8073" t="str">
            <v>SHT0000493</v>
          </cell>
          <cell r="L8073" t="str">
            <v>H4安全带外部罩壳浅灰</v>
          </cell>
          <cell r="M8073" t="str">
            <v/>
          </cell>
          <cell r="N8073">
            <v>116</v>
          </cell>
          <cell r="O8073">
            <v>0.69120000000000004</v>
          </cell>
          <cell r="P8073" t="str">
            <v>Ea</v>
          </cell>
          <cell r="Q8073">
            <v>1</v>
          </cell>
          <cell r="R8073">
            <v>80.180000000000007</v>
          </cell>
          <cell r="S8073">
            <v>116</v>
          </cell>
          <cell r="T8073">
            <v>0.69120000000000004</v>
          </cell>
        </row>
        <row r="8074">
          <cell r="K8074" t="str">
            <v>SHT0000493</v>
          </cell>
          <cell r="L8074" t="str">
            <v>H4安全带外部罩壳浅灰</v>
          </cell>
          <cell r="M8074" t="str">
            <v/>
          </cell>
          <cell r="N8074">
            <v>120</v>
          </cell>
          <cell r="O8074">
            <v>0.69120000000000004</v>
          </cell>
          <cell r="P8074" t="str">
            <v>Ea</v>
          </cell>
          <cell r="Q8074">
            <v>1</v>
          </cell>
          <cell r="R8074">
            <v>82.94</v>
          </cell>
          <cell r="S8074">
            <v>120</v>
          </cell>
          <cell r="T8074">
            <v>0.69120000000000004</v>
          </cell>
        </row>
        <row r="8075">
          <cell r="K8075" t="str">
            <v>SHT0000493</v>
          </cell>
          <cell r="L8075" t="str">
            <v>H4安全带外部罩壳浅灰</v>
          </cell>
          <cell r="M8075" t="str">
            <v/>
          </cell>
          <cell r="N8075">
            <v>92</v>
          </cell>
          <cell r="O8075">
            <v>0.69120000000000004</v>
          </cell>
          <cell r="P8075" t="str">
            <v>Ea</v>
          </cell>
          <cell r="Q8075">
            <v>1</v>
          </cell>
          <cell r="R8075">
            <v>63.59</v>
          </cell>
          <cell r="S8075">
            <v>92</v>
          </cell>
          <cell r="T8075">
            <v>0.69120000000000004</v>
          </cell>
        </row>
        <row r="8076">
          <cell r="K8076" t="str">
            <v>SHT0000495</v>
          </cell>
          <cell r="L8076" t="str">
            <v>H4正副司机靠背包装膜</v>
          </cell>
          <cell r="M8076" t="str">
            <v/>
          </cell>
          <cell r="N8076">
            <v>500</v>
          </cell>
          <cell r="O8076">
            <v>1.4273</v>
          </cell>
          <cell r="P8076" t="str">
            <v>EA</v>
          </cell>
          <cell r="Q8076">
            <v>1</v>
          </cell>
          <cell r="R8076">
            <v>713.65</v>
          </cell>
          <cell r="S8076">
            <v>500</v>
          </cell>
          <cell r="T8076">
            <v>1.4274</v>
          </cell>
        </row>
        <row r="8077">
          <cell r="K8077" t="str">
            <v>SHT0000495</v>
          </cell>
          <cell r="L8077" t="str">
            <v>H4正副司机靠背包装膜</v>
          </cell>
          <cell r="M8077" t="str">
            <v/>
          </cell>
          <cell r="N8077">
            <v>1000</v>
          </cell>
          <cell r="O8077">
            <v>1.4273</v>
          </cell>
          <cell r="P8077" t="str">
            <v>EA</v>
          </cell>
          <cell r="Q8077">
            <v>1</v>
          </cell>
          <cell r="R8077">
            <v>1427.3</v>
          </cell>
          <cell r="S8077">
            <v>1000</v>
          </cell>
          <cell r="T8077">
            <v>1.4274</v>
          </cell>
        </row>
        <row r="8078">
          <cell r="K8078" t="str">
            <v>SHT0000495</v>
          </cell>
          <cell r="L8078" t="str">
            <v>H4正副司机靠背包装膜</v>
          </cell>
          <cell r="M8078" t="str">
            <v/>
          </cell>
          <cell r="N8078">
            <v>1500</v>
          </cell>
          <cell r="O8078">
            <v>1.4273</v>
          </cell>
          <cell r="P8078" t="str">
            <v>EA</v>
          </cell>
          <cell r="Q8078">
            <v>1</v>
          </cell>
          <cell r="R8078">
            <v>2140.9499999999998</v>
          </cell>
          <cell r="S8078">
            <v>1500</v>
          </cell>
          <cell r="T8078">
            <v>1.4274</v>
          </cell>
        </row>
        <row r="8079">
          <cell r="K8079" t="str">
            <v>SHT0000495</v>
          </cell>
          <cell r="L8079" t="str">
            <v>H4正副司机靠背包装膜</v>
          </cell>
          <cell r="M8079" t="str">
            <v/>
          </cell>
          <cell r="N8079">
            <v>1000</v>
          </cell>
          <cell r="O8079">
            <v>1.4273</v>
          </cell>
          <cell r="P8079" t="str">
            <v>EA</v>
          </cell>
          <cell r="Q8079">
            <v>1</v>
          </cell>
          <cell r="R8079">
            <v>1427.3</v>
          </cell>
          <cell r="S8079">
            <v>1000</v>
          </cell>
          <cell r="T8079">
            <v>1.4274</v>
          </cell>
        </row>
        <row r="8080">
          <cell r="K8080" t="str">
            <v>SHT0000498</v>
          </cell>
          <cell r="L8080" t="str">
            <v>H4司机腰部调节总成</v>
          </cell>
          <cell r="M8080" t="str">
            <v>H4681010100A0</v>
          </cell>
          <cell r="N8080">
            <v>100</v>
          </cell>
          <cell r="O8080">
            <v>22.2117</v>
          </cell>
          <cell r="P8080" t="str">
            <v>EA</v>
          </cell>
          <cell r="Q8080">
            <v>1</v>
          </cell>
          <cell r="R8080">
            <v>2221.17</v>
          </cell>
          <cell r="S8080">
            <v>100</v>
          </cell>
          <cell r="T8080">
            <v>19</v>
          </cell>
        </row>
        <row r="8081">
          <cell r="K8081" t="str">
            <v>SHT0000498</v>
          </cell>
          <cell r="L8081" t="str">
            <v>H4司机腰部调节总成</v>
          </cell>
          <cell r="M8081" t="str">
            <v>H4681010100A0</v>
          </cell>
          <cell r="N8081">
            <v>200</v>
          </cell>
          <cell r="O8081">
            <v>22.2117</v>
          </cell>
          <cell r="P8081" t="str">
            <v>EA</v>
          </cell>
          <cell r="Q8081">
            <v>1</v>
          </cell>
          <cell r="R8081">
            <v>4442.34</v>
          </cell>
          <cell r="S8081">
            <v>200</v>
          </cell>
          <cell r="T8081">
            <v>19</v>
          </cell>
        </row>
        <row r="8082">
          <cell r="K8082" t="str">
            <v>SHT0000498</v>
          </cell>
          <cell r="L8082" t="str">
            <v>H4司机腰部调节总成</v>
          </cell>
          <cell r="M8082" t="str">
            <v>H4681010100A0</v>
          </cell>
          <cell r="N8082">
            <v>200</v>
          </cell>
          <cell r="O8082">
            <v>22.2117</v>
          </cell>
          <cell r="P8082" t="str">
            <v>EA</v>
          </cell>
          <cell r="Q8082">
            <v>1</v>
          </cell>
          <cell r="R8082">
            <v>4442.34</v>
          </cell>
          <cell r="S8082">
            <v>200</v>
          </cell>
          <cell r="T8082">
            <v>19</v>
          </cell>
        </row>
        <row r="8083">
          <cell r="K8083" t="str">
            <v>SHT0000498</v>
          </cell>
          <cell r="L8083" t="str">
            <v>H4司机腰部调节总成</v>
          </cell>
          <cell r="M8083" t="str">
            <v>H4681010100A0</v>
          </cell>
          <cell r="N8083">
            <v>200</v>
          </cell>
          <cell r="O8083">
            <v>22.2117</v>
          </cell>
          <cell r="P8083" t="str">
            <v>EA</v>
          </cell>
          <cell r="Q8083">
            <v>1</v>
          </cell>
          <cell r="R8083">
            <v>4442.34</v>
          </cell>
          <cell r="S8083">
            <v>200</v>
          </cell>
          <cell r="T8083">
            <v>19</v>
          </cell>
        </row>
        <row r="8084">
          <cell r="K8084" t="str">
            <v>SHT0000498</v>
          </cell>
          <cell r="L8084" t="str">
            <v>H4司机腰部调节总成</v>
          </cell>
          <cell r="M8084" t="str">
            <v>H4681010100A0</v>
          </cell>
          <cell r="N8084">
            <v>75</v>
          </cell>
          <cell r="O8084">
            <v>22.2117</v>
          </cell>
          <cell r="P8084" t="str">
            <v>EA</v>
          </cell>
          <cell r="Q8084">
            <v>1</v>
          </cell>
          <cell r="R8084">
            <v>1665.88</v>
          </cell>
          <cell r="S8084">
            <v>75</v>
          </cell>
          <cell r="T8084">
            <v>19</v>
          </cell>
        </row>
        <row r="8085">
          <cell r="K8085" t="str">
            <v>SHT0000498</v>
          </cell>
          <cell r="L8085" t="str">
            <v>H4司机腰部调节总成</v>
          </cell>
          <cell r="M8085" t="str">
            <v>H4681010100A0</v>
          </cell>
          <cell r="N8085">
            <v>50</v>
          </cell>
          <cell r="O8085">
            <v>22.2117</v>
          </cell>
          <cell r="P8085" t="str">
            <v>EA</v>
          </cell>
          <cell r="Q8085">
            <v>1</v>
          </cell>
          <cell r="R8085">
            <v>1110.5899999999999</v>
          </cell>
          <cell r="S8085">
            <v>50</v>
          </cell>
          <cell r="T8085">
            <v>19</v>
          </cell>
        </row>
        <row r="8086">
          <cell r="K8086" t="str">
            <v>SHT0000498</v>
          </cell>
          <cell r="L8086" t="str">
            <v>H4司机腰部调节总成</v>
          </cell>
          <cell r="M8086" t="str">
            <v>H4681010100A0</v>
          </cell>
          <cell r="N8086">
            <v>75</v>
          </cell>
          <cell r="O8086">
            <v>22.2117</v>
          </cell>
          <cell r="P8086" t="str">
            <v>EA</v>
          </cell>
          <cell r="Q8086">
            <v>1</v>
          </cell>
          <cell r="R8086">
            <v>1665.88</v>
          </cell>
          <cell r="S8086">
            <v>75</v>
          </cell>
          <cell r="T8086">
            <v>19</v>
          </cell>
        </row>
        <row r="8087">
          <cell r="K8087" t="str">
            <v>SHT0000498</v>
          </cell>
          <cell r="L8087" t="str">
            <v>H4司机腰部调节总成</v>
          </cell>
          <cell r="M8087" t="str">
            <v>H4681010100A0</v>
          </cell>
          <cell r="N8087">
            <v>175</v>
          </cell>
          <cell r="O8087">
            <v>22.2117</v>
          </cell>
          <cell r="P8087" t="str">
            <v>EA</v>
          </cell>
          <cell r="Q8087">
            <v>1</v>
          </cell>
          <cell r="R8087">
            <v>3887.05</v>
          </cell>
          <cell r="S8087">
            <v>175</v>
          </cell>
          <cell r="T8087">
            <v>19</v>
          </cell>
        </row>
        <row r="8088">
          <cell r="K8088" t="str">
            <v>SHT0000498</v>
          </cell>
          <cell r="L8088" t="str">
            <v>H4司机腰部调节总成</v>
          </cell>
          <cell r="M8088" t="str">
            <v>H4681010100A0</v>
          </cell>
          <cell r="N8088">
            <v>25</v>
          </cell>
          <cell r="O8088">
            <v>22.2117</v>
          </cell>
          <cell r="P8088" t="str">
            <v>EA</v>
          </cell>
          <cell r="Q8088">
            <v>1</v>
          </cell>
          <cell r="R8088">
            <v>555.29</v>
          </cell>
          <cell r="S8088">
            <v>25</v>
          </cell>
          <cell r="T8088">
            <v>19</v>
          </cell>
        </row>
        <row r="8089">
          <cell r="K8089" t="str">
            <v>SHT0000498</v>
          </cell>
          <cell r="L8089" t="str">
            <v>H4司机腰部调节总成</v>
          </cell>
          <cell r="M8089" t="str">
            <v>H4681010100A0</v>
          </cell>
          <cell r="N8089">
            <v>200</v>
          </cell>
          <cell r="O8089">
            <v>22.2117</v>
          </cell>
          <cell r="P8089" t="str">
            <v>EA</v>
          </cell>
          <cell r="Q8089">
            <v>1</v>
          </cell>
          <cell r="R8089">
            <v>4442.34</v>
          </cell>
          <cell r="S8089">
            <v>200</v>
          </cell>
          <cell r="T8089">
            <v>19</v>
          </cell>
        </row>
        <row r="8090">
          <cell r="K8090" t="str">
            <v>SHT0000500</v>
          </cell>
          <cell r="L8090" t="str">
            <v>H4司机腰部调节手轮黑色</v>
          </cell>
          <cell r="M8090" t="str">
            <v/>
          </cell>
          <cell r="N8090">
            <v>60</v>
          </cell>
          <cell r="O8090">
            <v>0.79559999999999997</v>
          </cell>
          <cell r="P8090" t="str">
            <v>EA</v>
          </cell>
          <cell r="Q8090">
            <v>1</v>
          </cell>
          <cell r="R8090">
            <v>47.74</v>
          </cell>
          <cell r="S8090">
            <v>60</v>
          </cell>
          <cell r="T8090">
            <v>0.79559999999999997</v>
          </cell>
        </row>
        <row r="8091">
          <cell r="K8091" t="str">
            <v>SHT0000500</v>
          </cell>
          <cell r="L8091" t="str">
            <v>H4司机腰部调节手轮黑色</v>
          </cell>
          <cell r="M8091" t="str">
            <v/>
          </cell>
          <cell r="N8091">
            <v>60</v>
          </cell>
          <cell r="O8091">
            <v>0.79559999999999997</v>
          </cell>
          <cell r="P8091" t="str">
            <v>EA</v>
          </cell>
          <cell r="Q8091">
            <v>1</v>
          </cell>
          <cell r="R8091">
            <v>47.74</v>
          </cell>
          <cell r="S8091">
            <v>60</v>
          </cell>
          <cell r="T8091">
            <v>0.79559999999999997</v>
          </cell>
        </row>
        <row r="8092">
          <cell r="K8092" t="str">
            <v>SHT0000500</v>
          </cell>
          <cell r="L8092" t="str">
            <v>H4司机腰部调节手轮黑色</v>
          </cell>
          <cell r="M8092" t="str">
            <v/>
          </cell>
          <cell r="N8092">
            <v>60</v>
          </cell>
          <cell r="O8092">
            <v>0.79559999999999997</v>
          </cell>
          <cell r="P8092" t="str">
            <v>EA</v>
          </cell>
          <cell r="Q8092">
            <v>1</v>
          </cell>
          <cell r="R8092">
            <v>47.74</v>
          </cell>
          <cell r="S8092">
            <v>60</v>
          </cell>
          <cell r="T8092">
            <v>0.79559999999999997</v>
          </cell>
        </row>
        <row r="8093">
          <cell r="K8093" t="str">
            <v>SHT0000500</v>
          </cell>
          <cell r="L8093" t="str">
            <v>H4司机腰部调节手轮黑色</v>
          </cell>
          <cell r="M8093" t="str">
            <v/>
          </cell>
          <cell r="N8093">
            <v>60</v>
          </cell>
          <cell r="O8093">
            <v>0.79559999999999997</v>
          </cell>
          <cell r="P8093" t="str">
            <v>EA</v>
          </cell>
          <cell r="Q8093">
            <v>1</v>
          </cell>
          <cell r="R8093">
            <v>47.74</v>
          </cell>
          <cell r="S8093">
            <v>60</v>
          </cell>
          <cell r="T8093">
            <v>0.79559999999999997</v>
          </cell>
        </row>
        <row r="8094">
          <cell r="K8094" t="str">
            <v>SHT0000500</v>
          </cell>
          <cell r="L8094" t="str">
            <v>H4司机腰部调节手轮黑色</v>
          </cell>
          <cell r="M8094" t="str">
            <v/>
          </cell>
          <cell r="N8094">
            <v>80</v>
          </cell>
          <cell r="O8094">
            <v>0.79559999999999997</v>
          </cell>
          <cell r="P8094" t="str">
            <v>EA</v>
          </cell>
          <cell r="Q8094">
            <v>1</v>
          </cell>
          <cell r="R8094">
            <v>63.65</v>
          </cell>
          <cell r="S8094">
            <v>80</v>
          </cell>
          <cell r="T8094">
            <v>0.79559999999999997</v>
          </cell>
        </row>
        <row r="8095">
          <cell r="K8095" t="str">
            <v>SHT0000500</v>
          </cell>
          <cell r="L8095" t="str">
            <v>H4司机腰部调节手轮黑色</v>
          </cell>
          <cell r="M8095" t="str">
            <v/>
          </cell>
          <cell r="N8095">
            <v>84</v>
          </cell>
          <cell r="O8095">
            <v>0.79559999999999997</v>
          </cell>
          <cell r="P8095" t="str">
            <v>EA</v>
          </cell>
          <cell r="Q8095">
            <v>1</v>
          </cell>
          <cell r="R8095">
            <v>66.83</v>
          </cell>
          <cell r="S8095">
            <v>84</v>
          </cell>
          <cell r="T8095">
            <v>0.79559999999999997</v>
          </cell>
        </row>
        <row r="8096">
          <cell r="K8096" t="str">
            <v>SHT0000500</v>
          </cell>
          <cell r="L8096" t="str">
            <v>H4司机腰部调节手轮黑色</v>
          </cell>
          <cell r="M8096" t="str">
            <v/>
          </cell>
          <cell r="N8096">
            <v>100</v>
          </cell>
          <cell r="O8096">
            <v>0.79559999999999997</v>
          </cell>
          <cell r="P8096" t="str">
            <v>EA</v>
          </cell>
          <cell r="Q8096">
            <v>1</v>
          </cell>
          <cell r="R8096">
            <v>79.56</v>
          </cell>
          <cell r="S8096">
            <v>100</v>
          </cell>
          <cell r="T8096">
            <v>0.79559999999999997</v>
          </cell>
        </row>
        <row r="8097">
          <cell r="K8097" t="str">
            <v>SHT0000500</v>
          </cell>
          <cell r="L8097" t="str">
            <v>H4司机腰部调节手轮黑色</v>
          </cell>
          <cell r="M8097" t="str">
            <v/>
          </cell>
          <cell r="N8097">
            <v>124</v>
          </cell>
          <cell r="O8097">
            <v>0.79559999999999997</v>
          </cell>
          <cell r="P8097" t="str">
            <v>EA</v>
          </cell>
          <cell r="Q8097">
            <v>1</v>
          </cell>
          <cell r="R8097">
            <v>98.65</v>
          </cell>
          <cell r="S8097">
            <v>124</v>
          </cell>
          <cell r="T8097">
            <v>0.79559999999999997</v>
          </cell>
        </row>
        <row r="8098">
          <cell r="K8098" t="str">
            <v>SHT0000500</v>
          </cell>
          <cell r="L8098" t="str">
            <v>H4司机腰部调节手轮黑色</v>
          </cell>
          <cell r="M8098" t="str">
            <v/>
          </cell>
          <cell r="N8098">
            <v>60</v>
          </cell>
          <cell r="O8098">
            <v>0.79559999999999997</v>
          </cell>
          <cell r="P8098" t="str">
            <v>EA</v>
          </cell>
          <cell r="Q8098">
            <v>1</v>
          </cell>
          <cell r="R8098">
            <v>47.74</v>
          </cell>
          <cell r="S8098">
            <v>60</v>
          </cell>
          <cell r="T8098">
            <v>0.79559999999999997</v>
          </cell>
        </row>
        <row r="8099">
          <cell r="K8099" t="str">
            <v>SHT0000500</v>
          </cell>
          <cell r="L8099" t="str">
            <v>H4司机腰部调节手轮黑色</v>
          </cell>
          <cell r="M8099" t="str">
            <v/>
          </cell>
          <cell r="N8099">
            <v>40</v>
          </cell>
          <cell r="O8099">
            <v>0.79559999999999997</v>
          </cell>
          <cell r="P8099" t="str">
            <v>EA</v>
          </cell>
          <cell r="Q8099">
            <v>1</v>
          </cell>
          <cell r="R8099">
            <v>31.82</v>
          </cell>
          <cell r="S8099">
            <v>40</v>
          </cell>
          <cell r="T8099">
            <v>0.79559999999999997</v>
          </cell>
        </row>
        <row r="8100">
          <cell r="K8100" t="str">
            <v>SHT0000500</v>
          </cell>
          <cell r="L8100" t="str">
            <v>H4司机腰部调节手轮黑色</v>
          </cell>
          <cell r="M8100" t="str">
            <v/>
          </cell>
          <cell r="N8100">
            <v>40</v>
          </cell>
          <cell r="O8100">
            <v>0.79559999999999997</v>
          </cell>
          <cell r="P8100" t="str">
            <v>EA</v>
          </cell>
          <cell r="Q8100">
            <v>1</v>
          </cell>
          <cell r="R8100">
            <v>31.82</v>
          </cell>
          <cell r="S8100">
            <v>40</v>
          </cell>
          <cell r="T8100">
            <v>0.79559999999999997</v>
          </cell>
        </row>
        <row r="8101">
          <cell r="K8101" t="str">
            <v>SHT0000500</v>
          </cell>
          <cell r="L8101" t="str">
            <v>H4司机腰部调节手轮黑色</v>
          </cell>
          <cell r="M8101" t="str">
            <v/>
          </cell>
          <cell r="N8101">
            <v>40</v>
          </cell>
          <cell r="O8101">
            <v>0.79559999999999997</v>
          </cell>
          <cell r="P8101" t="str">
            <v>EA</v>
          </cell>
          <cell r="Q8101">
            <v>1</v>
          </cell>
          <cell r="R8101">
            <v>31.82</v>
          </cell>
          <cell r="S8101">
            <v>40</v>
          </cell>
          <cell r="T8101">
            <v>0.79559999999999997</v>
          </cell>
        </row>
        <row r="8102">
          <cell r="K8102" t="str">
            <v>SHT0000500</v>
          </cell>
          <cell r="L8102" t="str">
            <v>H4司机腰部调节手轮黑色</v>
          </cell>
          <cell r="M8102" t="str">
            <v/>
          </cell>
          <cell r="N8102">
            <v>41</v>
          </cell>
          <cell r="O8102">
            <v>0.79559999999999997</v>
          </cell>
          <cell r="P8102" t="str">
            <v>EA</v>
          </cell>
          <cell r="Q8102">
            <v>1</v>
          </cell>
          <cell r="R8102">
            <v>32.619999999999997</v>
          </cell>
          <cell r="S8102">
            <v>41</v>
          </cell>
          <cell r="T8102">
            <v>0.79559999999999997</v>
          </cell>
        </row>
        <row r="8103">
          <cell r="K8103" t="str">
            <v>SHT0000500</v>
          </cell>
          <cell r="L8103" t="str">
            <v>H4司机腰部调节手轮黑色</v>
          </cell>
          <cell r="M8103" t="str">
            <v/>
          </cell>
          <cell r="N8103">
            <v>40</v>
          </cell>
          <cell r="O8103">
            <v>0.79559999999999997</v>
          </cell>
          <cell r="P8103" t="str">
            <v>EA</v>
          </cell>
          <cell r="Q8103">
            <v>1</v>
          </cell>
          <cell r="R8103">
            <v>31.82</v>
          </cell>
          <cell r="S8103">
            <v>40</v>
          </cell>
          <cell r="T8103">
            <v>0.79559999999999997</v>
          </cell>
        </row>
        <row r="8104">
          <cell r="K8104" t="str">
            <v>SHT0000500</v>
          </cell>
          <cell r="L8104" t="str">
            <v>H4司机腰部调节手轮黑色</v>
          </cell>
          <cell r="M8104" t="str">
            <v/>
          </cell>
          <cell r="N8104">
            <v>60</v>
          </cell>
          <cell r="O8104">
            <v>0.79559999999999997</v>
          </cell>
          <cell r="P8104" t="str">
            <v>EA</v>
          </cell>
          <cell r="Q8104">
            <v>1</v>
          </cell>
          <cell r="R8104">
            <v>47.74</v>
          </cell>
          <cell r="S8104">
            <v>60</v>
          </cell>
          <cell r="T8104">
            <v>0.79559999999999997</v>
          </cell>
        </row>
        <row r="8105">
          <cell r="K8105" t="str">
            <v>SHT0000500</v>
          </cell>
          <cell r="L8105" t="str">
            <v>H4司机腰部调节手轮黑色</v>
          </cell>
          <cell r="M8105" t="str">
            <v/>
          </cell>
          <cell r="N8105">
            <v>40</v>
          </cell>
          <cell r="O8105">
            <v>0.79559999999999997</v>
          </cell>
          <cell r="P8105" t="str">
            <v>EA</v>
          </cell>
          <cell r="Q8105">
            <v>1</v>
          </cell>
          <cell r="R8105">
            <v>31.82</v>
          </cell>
          <cell r="S8105">
            <v>40</v>
          </cell>
          <cell r="T8105">
            <v>0.79559999999999997</v>
          </cell>
        </row>
        <row r="8106">
          <cell r="K8106" t="str">
            <v>SHT0000500</v>
          </cell>
          <cell r="L8106" t="str">
            <v>H4司机腰部调节手轮黑色</v>
          </cell>
          <cell r="M8106" t="str">
            <v/>
          </cell>
          <cell r="N8106">
            <v>40</v>
          </cell>
          <cell r="O8106">
            <v>0.79559999999999997</v>
          </cell>
          <cell r="P8106" t="str">
            <v>EA</v>
          </cell>
          <cell r="Q8106">
            <v>1</v>
          </cell>
          <cell r="R8106">
            <v>31.82</v>
          </cell>
          <cell r="S8106">
            <v>40</v>
          </cell>
          <cell r="T8106">
            <v>0.79559999999999997</v>
          </cell>
        </row>
        <row r="8107">
          <cell r="K8107" t="str">
            <v>SHT0000500</v>
          </cell>
          <cell r="L8107" t="str">
            <v>H4司机腰部调节手轮黑色</v>
          </cell>
          <cell r="M8107" t="str">
            <v/>
          </cell>
          <cell r="N8107">
            <v>60</v>
          </cell>
          <cell r="O8107">
            <v>0.79559999999999997</v>
          </cell>
          <cell r="P8107" t="str">
            <v>EA</v>
          </cell>
          <cell r="Q8107">
            <v>1</v>
          </cell>
          <cell r="R8107">
            <v>47.74</v>
          </cell>
          <cell r="S8107">
            <v>60</v>
          </cell>
          <cell r="T8107">
            <v>0.79559999999999997</v>
          </cell>
        </row>
        <row r="8108">
          <cell r="K8108" t="str">
            <v>SHT0000500</v>
          </cell>
          <cell r="L8108" t="str">
            <v>H4司机腰部调节手轮黑色</v>
          </cell>
          <cell r="M8108" t="str">
            <v/>
          </cell>
          <cell r="N8108">
            <v>30</v>
          </cell>
          <cell r="O8108">
            <v>0.79559999999999997</v>
          </cell>
          <cell r="P8108" t="str">
            <v>EA</v>
          </cell>
          <cell r="Q8108">
            <v>1</v>
          </cell>
          <cell r="R8108">
            <v>23.87</v>
          </cell>
          <cell r="S8108">
            <v>30</v>
          </cell>
          <cell r="T8108">
            <v>0.79559999999999997</v>
          </cell>
        </row>
        <row r="8109">
          <cell r="K8109" t="str">
            <v>SHT0000500</v>
          </cell>
          <cell r="L8109" t="str">
            <v>H4司机腰部调节手轮黑色</v>
          </cell>
          <cell r="M8109" t="str">
            <v/>
          </cell>
          <cell r="N8109">
            <v>60</v>
          </cell>
          <cell r="O8109">
            <v>0.79559999999999997</v>
          </cell>
          <cell r="P8109" t="str">
            <v>EA</v>
          </cell>
          <cell r="Q8109">
            <v>1</v>
          </cell>
          <cell r="R8109">
            <v>47.74</v>
          </cell>
          <cell r="S8109">
            <v>60</v>
          </cell>
          <cell r="T8109">
            <v>0.79559999999999997</v>
          </cell>
        </row>
        <row r="8110">
          <cell r="K8110" t="str">
            <v>SHT0000500</v>
          </cell>
          <cell r="L8110" t="str">
            <v>H4司机腰部调节手轮黑色</v>
          </cell>
          <cell r="M8110" t="str">
            <v/>
          </cell>
          <cell r="N8110">
            <v>60</v>
          </cell>
          <cell r="O8110">
            <v>0.79559999999999997</v>
          </cell>
          <cell r="P8110" t="str">
            <v>EA</v>
          </cell>
          <cell r="Q8110">
            <v>1</v>
          </cell>
          <cell r="R8110">
            <v>47.74</v>
          </cell>
          <cell r="S8110">
            <v>60</v>
          </cell>
          <cell r="T8110">
            <v>0.79559999999999997</v>
          </cell>
        </row>
        <row r="8111">
          <cell r="K8111" t="str">
            <v>SHT0000501</v>
          </cell>
          <cell r="L8111" t="str">
            <v>H4正副司机坐垫包装膜</v>
          </cell>
          <cell r="M8111" t="str">
            <v/>
          </cell>
          <cell r="N8111">
            <v>1000</v>
          </cell>
          <cell r="O8111">
            <v>0.96579999999999999</v>
          </cell>
          <cell r="P8111" t="str">
            <v>EA</v>
          </cell>
          <cell r="Q8111">
            <v>1</v>
          </cell>
          <cell r="R8111">
            <v>965.8</v>
          </cell>
          <cell r="S8111">
            <v>1000</v>
          </cell>
          <cell r="T8111">
            <v>0.96579999999999999</v>
          </cell>
        </row>
        <row r="8112">
          <cell r="K8112" t="str">
            <v>SHT0000501</v>
          </cell>
          <cell r="L8112" t="str">
            <v>H4正副司机坐垫包装膜</v>
          </cell>
          <cell r="M8112" t="str">
            <v/>
          </cell>
          <cell r="N8112">
            <v>1000</v>
          </cell>
          <cell r="O8112">
            <v>0.96579999999999999</v>
          </cell>
          <cell r="P8112" t="str">
            <v>EA</v>
          </cell>
          <cell r="Q8112">
            <v>1</v>
          </cell>
          <cell r="R8112">
            <v>965.8</v>
          </cell>
          <cell r="S8112">
            <v>1000</v>
          </cell>
          <cell r="T8112">
            <v>0.96579999999999999</v>
          </cell>
        </row>
        <row r="8113">
          <cell r="K8113" t="str">
            <v>SHT0000501</v>
          </cell>
          <cell r="L8113" t="str">
            <v>H4正副司机坐垫包装膜</v>
          </cell>
          <cell r="M8113" t="str">
            <v/>
          </cell>
          <cell r="N8113">
            <v>1000</v>
          </cell>
          <cell r="O8113">
            <v>0.96579999999999999</v>
          </cell>
          <cell r="P8113" t="str">
            <v>EA</v>
          </cell>
          <cell r="Q8113">
            <v>1</v>
          </cell>
          <cell r="R8113">
            <v>965.8</v>
          </cell>
          <cell r="S8113">
            <v>1000</v>
          </cell>
          <cell r="T8113">
            <v>0.96579999999999999</v>
          </cell>
        </row>
        <row r="8114">
          <cell r="K8114" t="str">
            <v>SHT0000538</v>
          </cell>
          <cell r="L8114" t="str">
            <v>H4副司机座盆总成</v>
          </cell>
          <cell r="M8114" t="str">
            <v/>
          </cell>
          <cell r="N8114">
            <v>260</v>
          </cell>
          <cell r="O8114">
            <v>15.308999999999999</v>
          </cell>
          <cell r="P8114" t="str">
            <v>EA</v>
          </cell>
          <cell r="Q8114">
            <v>1</v>
          </cell>
          <cell r="R8114">
            <v>3980.34</v>
          </cell>
          <cell r="S8114">
            <v>260</v>
          </cell>
          <cell r="T8114">
            <v>15.308999999999999</v>
          </cell>
        </row>
        <row r="8115">
          <cell r="K8115" t="str">
            <v>SHT0000538</v>
          </cell>
          <cell r="L8115" t="str">
            <v>H4副司机座盆总成</v>
          </cell>
          <cell r="M8115" t="str">
            <v/>
          </cell>
          <cell r="N8115">
            <v>124</v>
          </cell>
          <cell r="O8115">
            <v>15.308999999999999</v>
          </cell>
          <cell r="P8115" t="str">
            <v>EA</v>
          </cell>
          <cell r="Q8115">
            <v>1</v>
          </cell>
          <cell r="R8115">
            <v>1898.32</v>
          </cell>
          <cell r="S8115">
            <v>124</v>
          </cell>
          <cell r="T8115">
            <v>15.308999999999999</v>
          </cell>
        </row>
        <row r="8116">
          <cell r="K8116" t="str">
            <v>SHT0000538</v>
          </cell>
          <cell r="L8116" t="str">
            <v>H4副司机座盆总成</v>
          </cell>
          <cell r="M8116" t="str">
            <v/>
          </cell>
          <cell r="N8116">
            <v>160</v>
          </cell>
          <cell r="O8116">
            <v>15.308999999999999</v>
          </cell>
          <cell r="P8116" t="str">
            <v>EA</v>
          </cell>
          <cell r="Q8116">
            <v>1</v>
          </cell>
          <cell r="R8116">
            <v>2449.44</v>
          </cell>
          <cell r="S8116">
            <v>160</v>
          </cell>
          <cell r="T8116">
            <v>15.308999999999999</v>
          </cell>
        </row>
        <row r="8117">
          <cell r="K8117" t="str">
            <v>SHT0000538</v>
          </cell>
          <cell r="L8117" t="str">
            <v>H4副司机座盆总成</v>
          </cell>
          <cell r="M8117" t="str">
            <v/>
          </cell>
          <cell r="N8117">
            <v>120</v>
          </cell>
          <cell r="O8117">
            <v>15.308999999999999</v>
          </cell>
          <cell r="P8117" t="str">
            <v>EA</v>
          </cell>
          <cell r="Q8117">
            <v>1</v>
          </cell>
          <cell r="R8117">
            <v>1837.08</v>
          </cell>
          <cell r="S8117">
            <v>120</v>
          </cell>
          <cell r="T8117">
            <v>15.308999999999999</v>
          </cell>
        </row>
        <row r="8118">
          <cell r="K8118" t="str">
            <v>SHT0000538</v>
          </cell>
          <cell r="L8118" t="str">
            <v>H4副司机座盆总成</v>
          </cell>
          <cell r="M8118" t="str">
            <v/>
          </cell>
          <cell r="N8118">
            <v>60</v>
          </cell>
          <cell r="O8118">
            <v>15.308999999999999</v>
          </cell>
          <cell r="P8118" t="str">
            <v>EA</v>
          </cell>
          <cell r="Q8118">
            <v>1</v>
          </cell>
          <cell r="R8118">
            <v>918.54</v>
          </cell>
          <cell r="S8118">
            <v>60</v>
          </cell>
          <cell r="T8118">
            <v>15.308999999999999</v>
          </cell>
        </row>
        <row r="8119">
          <cell r="K8119" t="str">
            <v>SHT0000538</v>
          </cell>
          <cell r="L8119" t="str">
            <v>H4副司机座盆总成</v>
          </cell>
          <cell r="M8119" t="str">
            <v/>
          </cell>
          <cell r="N8119">
            <v>60</v>
          </cell>
          <cell r="O8119">
            <v>15.308999999999999</v>
          </cell>
          <cell r="P8119" t="str">
            <v>EA</v>
          </cell>
          <cell r="Q8119">
            <v>1</v>
          </cell>
          <cell r="R8119">
            <v>918.54</v>
          </cell>
          <cell r="S8119">
            <v>60</v>
          </cell>
          <cell r="T8119">
            <v>15.308999999999999</v>
          </cell>
        </row>
        <row r="8120">
          <cell r="K8120" t="str">
            <v>SHT0000538</v>
          </cell>
          <cell r="L8120" t="str">
            <v>H4副司机座盆总成</v>
          </cell>
          <cell r="M8120" t="str">
            <v/>
          </cell>
          <cell r="N8120">
            <v>148</v>
          </cell>
          <cell r="O8120">
            <v>15.308999999999999</v>
          </cell>
          <cell r="P8120" t="str">
            <v>EA</v>
          </cell>
          <cell r="Q8120">
            <v>1</v>
          </cell>
          <cell r="R8120">
            <v>2265.73</v>
          </cell>
          <cell r="S8120">
            <v>148</v>
          </cell>
          <cell r="T8120">
            <v>15.308999999999999</v>
          </cell>
        </row>
        <row r="8121">
          <cell r="K8121" t="str">
            <v>SHT0000538</v>
          </cell>
          <cell r="L8121" t="str">
            <v>H4副司机座盆总成</v>
          </cell>
          <cell r="M8121" t="str">
            <v/>
          </cell>
          <cell r="N8121">
            <v>140</v>
          </cell>
          <cell r="O8121">
            <v>15.308999999999999</v>
          </cell>
          <cell r="P8121" t="str">
            <v>EA</v>
          </cell>
          <cell r="Q8121">
            <v>1</v>
          </cell>
          <cell r="R8121">
            <v>2143.2600000000002</v>
          </cell>
          <cell r="S8121">
            <v>140</v>
          </cell>
          <cell r="T8121">
            <v>15.308999999999999</v>
          </cell>
        </row>
        <row r="8122">
          <cell r="K8122" t="str">
            <v>SHT0000538</v>
          </cell>
          <cell r="L8122" t="str">
            <v>H4副司机座盆总成</v>
          </cell>
          <cell r="M8122" t="str">
            <v/>
          </cell>
          <cell r="N8122">
            <v>160</v>
          </cell>
          <cell r="O8122">
            <v>15.308999999999999</v>
          </cell>
          <cell r="P8122" t="str">
            <v>EA</v>
          </cell>
          <cell r="Q8122">
            <v>1</v>
          </cell>
          <cell r="R8122">
            <v>2449.44</v>
          </cell>
          <cell r="S8122">
            <v>160</v>
          </cell>
          <cell r="T8122">
            <v>15.308999999999999</v>
          </cell>
        </row>
        <row r="8123">
          <cell r="K8123" t="str">
            <v>SHT0000538</v>
          </cell>
          <cell r="L8123" t="str">
            <v>H4副司机座盆总成</v>
          </cell>
          <cell r="M8123" t="str">
            <v/>
          </cell>
          <cell r="N8123">
            <v>140</v>
          </cell>
          <cell r="O8123">
            <v>15.308999999999999</v>
          </cell>
          <cell r="P8123" t="str">
            <v>EA</v>
          </cell>
          <cell r="Q8123">
            <v>1</v>
          </cell>
          <cell r="R8123">
            <v>2143.2600000000002</v>
          </cell>
          <cell r="S8123">
            <v>140</v>
          </cell>
          <cell r="T8123">
            <v>15.308999999999999</v>
          </cell>
        </row>
        <row r="8124">
          <cell r="K8124" t="str">
            <v>SHT0000538</v>
          </cell>
          <cell r="L8124" t="str">
            <v>H4副司机座盆总成</v>
          </cell>
          <cell r="M8124" t="str">
            <v/>
          </cell>
          <cell r="N8124">
            <v>164</v>
          </cell>
          <cell r="O8124">
            <v>15.308999999999999</v>
          </cell>
          <cell r="P8124" t="str">
            <v>EA</v>
          </cell>
          <cell r="Q8124">
            <v>1</v>
          </cell>
          <cell r="R8124">
            <v>2510.6799999999998</v>
          </cell>
          <cell r="S8124">
            <v>164</v>
          </cell>
          <cell r="T8124">
            <v>15.308999999999999</v>
          </cell>
        </row>
        <row r="8125">
          <cell r="K8125" t="str">
            <v>SHT0000538</v>
          </cell>
          <cell r="L8125" t="str">
            <v>H4副司机座盆总成</v>
          </cell>
          <cell r="M8125" t="str">
            <v/>
          </cell>
          <cell r="N8125">
            <v>180</v>
          </cell>
          <cell r="O8125">
            <v>15.308999999999999</v>
          </cell>
          <cell r="P8125" t="str">
            <v>EA</v>
          </cell>
          <cell r="Q8125">
            <v>1</v>
          </cell>
          <cell r="R8125">
            <v>2755.62</v>
          </cell>
          <cell r="S8125">
            <v>180</v>
          </cell>
          <cell r="T8125">
            <v>15.308999999999999</v>
          </cell>
        </row>
        <row r="8126">
          <cell r="K8126" t="str">
            <v>SHT0000538</v>
          </cell>
          <cell r="L8126" t="str">
            <v>H4副司机座盆总成</v>
          </cell>
          <cell r="M8126" t="str">
            <v/>
          </cell>
          <cell r="N8126">
            <v>132</v>
          </cell>
          <cell r="O8126">
            <v>15.308999999999999</v>
          </cell>
          <cell r="P8126" t="str">
            <v>EA</v>
          </cell>
          <cell r="Q8126">
            <v>1</v>
          </cell>
          <cell r="R8126">
            <v>2020.79</v>
          </cell>
          <cell r="S8126">
            <v>132</v>
          </cell>
          <cell r="T8126">
            <v>15.308999999999999</v>
          </cell>
        </row>
        <row r="8127">
          <cell r="K8127" t="str">
            <v>SHT0000538</v>
          </cell>
          <cell r="L8127" t="str">
            <v>H4副司机座盆总成</v>
          </cell>
          <cell r="M8127" t="str">
            <v/>
          </cell>
          <cell r="N8127">
            <v>148</v>
          </cell>
          <cell r="O8127">
            <v>15.308999999999999</v>
          </cell>
          <cell r="P8127" t="str">
            <v>EA</v>
          </cell>
          <cell r="Q8127">
            <v>1</v>
          </cell>
          <cell r="R8127">
            <v>2265.73</v>
          </cell>
          <cell r="S8127">
            <v>148</v>
          </cell>
          <cell r="T8127">
            <v>15.308999999999999</v>
          </cell>
        </row>
        <row r="8128">
          <cell r="K8128" t="str">
            <v>SHT0000538</v>
          </cell>
          <cell r="L8128" t="str">
            <v>H4副司机座盆总成</v>
          </cell>
          <cell r="M8128" t="str">
            <v/>
          </cell>
          <cell r="N8128">
            <v>120</v>
          </cell>
          <cell r="O8128">
            <v>15.308999999999999</v>
          </cell>
          <cell r="P8128" t="str">
            <v>EA</v>
          </cell>
          <cell r="Q8128">
            <v>1</v>
          </cell>
          <cell r="R8128">
            <v>1837.08</v>
          </cell>
          <cell r="S8128">
            <v>120</v>
          </cell>
          <cell r="T8128">
            <v>15.308999999999999</v>
          </cell>
        </row>
        <row r="8129">
          <cell r="K8129" t="str">
            <v>SHT0000538</v>
          </cell>
          <cell r="L8129" t="str">
            <v>H4副司机座盆总成</v>
          </cell>
          <cell r="M8129" t="str">
            <v/>
          </cell>
          <cell r="N8129">
            <v>60</v>
          </cell>
          <cell r="O8129">
            <v>15.308999999999999</v>
          </cell>
          <cell r="P8129" t="str">
            <v>EA</v>
          </cell>
          <cell r="Q8129">
            <v>1</v>
          </cell>
          <cell r="R8129">
            <v>918.54</v>
          </cell>
          <cell r="S8129">
            <v>60</v>
          </cell>
          <cell r="T8129">
            <v>15.308999999999999</v>
          </cell>
        </row>
        <row r="8130">
          <cell r="K8130" t="str">
            <v>SHT0000538</v>
          </cell>
          <cell r="L8130" t="str">
            <v>H4副司机座盆总成</v>
          </cell>
          <cell r="M8130" t="str">
            <v/>
          </cell>
          <cell r="N8130">
            <v>140</v>
          </cell>
          <cell r="O8130">
            <v>15.308999999999999</v>
          </cell>
          <cell r="P8130" t="str">
            <v>EA</v>
          </cell>
          <cell r="Q8130">
            <v>1</v>
          </cell>
          <cell r="R8130">
            <v>2143.2600000000002</v>
          </cell>
          <cell r="S8130">
            <v>140</v>
          </cell>
          <cell r="T8130">
            <v>15.308999999999999</v>
          </cell>
        </row>
        <row r="8131">
          <cell r="K8131" t="str">
            <v>SHT0000538</v>
          </cell>
          <cell r="L8131" t="str">
            <v>H4副司机座盆总成</v>
          </cell>
          <cell r="M8131" t="str">
            <v/>
          </cell>
          <cell r="N8131">
            <v>108</v>
          </cell>
          <cell r="O8131">
            <v>15.308999999999999</v>
          </cell>
          <cell r="P8131" t="str">
            <v>EA</v>
          </cell>
          <cell r="Q8131">
            <v>1</v>
          </cell>
          <cell r="R8131">
            <v>1653.37</v>
          </cell>
          <cell r="S8131">
            <v>108</v>
          </cell>
          <cell r="T8131">
            <v>15.308999999999999</v>
          </cell>
        </row>
        <row r="8132">
          <cell r="K8132" t="str">
            <v>SHT0000538</v>
          </cell>
          <cell r="L8132" t="str">
            <v>H4副司机座盆总成</v>
          </cell>
          <cell r="M8132" t="str">
            <v/>
          </cell>
          <cell r="N8132">
            <v>120</v>
          </cell>
          <cell r="O8132">
            <v>15.308999999999999</v>
          </cell>
          <cell r="P8132" t="str">
            <v>EA</v>
          </cell>
          <cell r="Q8132">
            <v>1</v>
          </cell>
          <cell r="R8132">
            <v>1837.08</v>
          </cell>
          <cell r="S8132">
            <v>120</v>
          </cell>
          <cell r="T8132">
            <v>15.308999999999999</v>
          </cell>
        </row>
        <row r="8133">
          <cell r="K8133" t="str">
            <v>SHT0000538</v>
          </cell>
          <cell r="L8133" t="str">
            <v>H4副司机座盆总成</v>
          </cell>
          <cell r="M8133" t="str">
            <v/>
          </cell>
          <cell r="N8133">
            <v>140</v>
          </cell>
          <cell r="O8133">
            <v>15.308999999999999</v>
          </cell>
          <cell r="P8133" t="str">
            <v>EA</v>
          </cell>
          <cell r="Q8133">
            <v>1</v>
          </cell>
          <cell r="R8133">
            <v>2143.2600000000002</v>
          </cell>
          <cell r="S8133">
            <v>140</v>
          </cell>
          <cell r="T8133">
            <v>15.308999999999999</v>
          </cell>
        </row>
        <row r="8134">
          <cell r="K8134" t="str">
            <v>SHT0000538</v>
          </cell>
          <cell r="L8134" t="str">
            <v>H4副司机座盆总成</v>
          </cell>
          <cell r="M8134" t="str">
            <v/>
          </cell>
          <cell r="N8134">
            <v>120</v>
          </cell>
          <cell r="O8134">
            <v>15.308999999999999</v>
          </cell>
          <cell r="P8134" t="str">
            <v>EA</v>
          </cell>
          <cell r="Q8134">
            <v>1</v>
          </cell>
          <cell r="R8134">
            <v>1837.08</v>
          </cell>
          <cell r="S8134">
            <v>120</v>
          </cell>
          <cell r="T8134">
            <v>15.308999999999999</v>
          </cell>
        </row>
        <row r="8135">
          <cell r="K8135" t="str">
            <v>SHT0000538</v>
          </cell>
          <cell r="L8135" t="str">
            <v>H4副司机座盆总成</v>
          </cell>
          <cell r="M8135" t="str">
            <v/>
          </cell>
          <cell r="N8135">
            <v>140</v>
          </cell>
          <cell r="O8135">
            <v>15.308999999999999</v>
          </cell>
          <cell r="P8135" t="str">
            <v>EA</v>
          </cell>
          <cell r="Q8135">
            <v>1</v>
          </cell>
          <cell r="R8135">
            <v>2143.2600000000002</v>
          </cell>
          <cell r="S8135">
            <v>140</v>
          </cell>
          <cell r="T8135">
            <v>15.308999999999999</v>
          </cell>
        </row>
        <row r="8136">
          <cell r="K8136" t="str">
            <v>SHT0000542</v>
          </cell>
          <cell r="L8136" t="str">
            <v>H4副司机底座总成</v>
          </cell>
          <cell r="M8136" t="str">
            <v/>
          </cell>
          <cell r="N8136">
            <v>124</v>
          </cell>
          <cell r="O8136">
            <v>78.366299999999995</v>
          </cell>
          <cell r="P8136" t="str">
            <v>EA</v>
          </cell>
          <cell r="Q8136">
            <v>1</v>
          </cell>
          <cell r="R8136">
            <v>9717.42</v>
          </cell>
          <cell r="S8136">
            <v>124</v>
          </cell>
          <cell r="T8136">
            <v>78.366299999999995</v>
          </cell>
        </row>
        <row r="8137">
          <cell r="K8137" t="str">
            <v>SHT0000542</v>
          </cell>
          <cell r="L8137" t="str">
            <v>H4副司机底座总成</v>
          </cell>
          <cell r="M8137" t="str">
            <v/>
          </cell>
          <cell r="N8137">
            <v>160</v>
          </cell>
          <cell r="O8137">
            <v>78.366299999999995</v>
          </cell>
          <cell r="P8137" t="str">
            <v>EA</v>
          </cell>
          <cell r="Q8137">
            <v>1</v>
          </cell>
          <cell r="R8137">
            <v>12538.61</v>
          </cell>
          <cell r="S8137">
            <v>160</v>
          </cell>
          <cell r="T8137">
            <v>78.366299999999995</v>
          </cell>
        </row>
        <row r="8138">
          <cell r="K8138" t="str">
            <v>SHT0000542</v>
          </cell>
          <cell r="L8138" t="str">
            <v>H4副司机底座总成</v>
          </cell>
          <cell r="M8138" t="str">
            <v/>
          </cell>
          <cell r="N8138">
            <v>120</v>
          </cell>
          <cell r="O8138">
            <v>78.366299999999995</v>
          </cell>
          <cell r="P8138" t="str">
            <v>EA</v>
          </cell>
          <cell r="Q8138">
            <v>1</v>
          </cell>
          <cell r="R8138">
            <v>9403.9599999999991</v>
          </cell>
          <cell r="S8138">
            <v>120</v>
          </cell>
          <cell r="T8138">
            <v>78.366299999999995</v>
          </cell>
        </row>
        <row r="8139">
          <cell r="K8139" t="str">
            <v>SHT0000542</v>
          </cell>
          <cell r="L8139" t="str">
            <v>H4副司机底座总成</v>
          </cell>
          <cell r="M8139" t="str">
            <v/>
          </cell>
          <cell r="N8139">
            <v>60</v>
          </cell>
          <cell r="O8139">
            <v>78.366299999999995</v>
          </cell>
          <cell r="P8139" t="str">
            <v>EA</v>
          </cell>
          <cell r="Q8139">
            <v>1</v>
          </cell>
          <cell r="R8139">
            <v>4701.9799999999996</v>
          </cell>
          <cell r="S8139">
            <v>60</v>
          </cell>
          <cell r="T8139">
            <v>78.366299999999995</v>
          </cell>
        </row>
        <row r="8140">
          <cell r="K8140" t="str">
            <v>SHT0000542</v>
          </cell>
          <cell r="L8140" t="str">
            <v>H4副司机底座总成</v>
          </cell>
          <cell r="M8140" t="str">
            <v/>
          </cell>
          <cell r="N8140">
            <v>60</v>
          </cell>
          <cell r="O8140">
            <v>78.366299999999995</v>
          </cell>
          <cell r="P8140" t="str">
            <v>EA</v>
          </cell>
          <cell r="Q8140">
            <v>1</v>
          </cell>
          <cell r="R8140">
            <v>4701.9799999999996</v>
          </cell>
          <cell r="S8140">
            <v>60</v>
          </cell>
          <cell r="T8140">
            <v>78.366299999999995</v>
          </cell>
        </row>
        <row r="8141">
          <cell r="K8141" t="str">
            <v>SHT0000542</v>
          </cell>
          <cell r="L8141" t="str">
            <v>H4副司机底座总成</v>
          </cell>
          <cell r="M8141" t="str">
            <v/>
          </cell>
          <cell r="N8141">
            <v>148</v>
          </cell>
          <cell r="O8141">
            <v>78.366299999999995</v>
          </cell>
          <cell r="P8141" t="str">
            <v>EA</v>
          </cell>
          <cell r="Q8141">
            <v>1</v>
          </cell>
          <cell r="R8141">
            <v>11598.21</v>
          </cell>
          <cell r="S8141">
            <v>148</v>
          </cell>
          <cell r="T8141">
            <v>78.366299999999995</v>
          </cell>
        </row>
        <row r="8142">
          <cell r="K8142" t="str">
            <v>SHT0000542</v>
          </cell>
          <cell r="L8142" t="str">
            <v>H4副司机底座总成</v>
          </cell>
          <cell r="M8142" t="str">
            <v/>
          </cell>
          <cell r="N8142">
            <v>140</v>
          </cell>
          <cell r="O8142">
            <v>78.366299999999995</v>
          </cell>
          <cell r="P8142" t="str">
            <v>EA</v>
          </cell>
          <cell r="Q8142">
            <v>1</v>
          </cell>
          <cell r="R8142">
            <v>10971.28</v>
          </cell>
          <cell r="S8142">
            <v>140</v>
          </cell>
          <cell r="T8142">
            <v>78.366299999999995</v>
          </cell>
        </row>
        <row r="8143">
          <cell r="K8143" t="str">
            <v>SHT0000542</v>
          </cell>
          <cell r="L8143" t="str">
            <v>H4副司机底座总成</v>
          </cell>
          <cell r="M8143" t="str">
            <v/>
          </cell>
          <cell r="N8143">
            <v>160</v>
          </cell>
          <cell r="O8143">
            <v>78.366299999999995</v>
          </cell>
          <cell r="P8143" t="str">
            <v>EA</v>
          </cell>
          <cell r="Q8143">
            <v>1</v>
          </cell>
          <cell r="R8143">
            <v>12538.61</v>
          </cell>
          <cell r="S8143">
            <v>160</v>
          </cell>
          <cell r="T8143">
            <v>78.366299999999995</v>
          </cell>
        </row>
        <row r="8144">
          <cell r="K8144" t="str">
            <v>SHT0000542</v>
          </cell>
          <cell r="L8144" t="str">
            <v>H4副司机底座总成</v>
          </cell>
          <cell r="M8144" t="str">
            <v/>
          </cell>
          <cell r="N8144">
            <v>140</v>
          </cell>
          <cell r="O8144">
            <v>78.366299999999995</v>
          </cell>
          <cell r="P8144" t="str">
            <v>EA</v>
          </cell>
          <cell r="Q8144">
            <v>1</v>
          </cell>
          <cell r="R8144">
            <v>10971.28</v>
          </cell>
          <cell r="S8144">
            <v>140</v>
          </cell>
          <cell r="T8144">
            <v>78.366299999999995</v>
          </cell>
        </row>
        <row r="8145">
          <cell r="K8145" t="str">
            <v>SHT0000542</v>
          </cell>
          <cell r="L8145" t="str">
            <v>H4副司机底座总成</v>
          </cell>
          <cell r="M8145" t="str">
            <v/>
          </cell>
          <cell r="N8145">
            <v>164</v>
          </cell>
          <cell r="O8145">
            <v>78.366299999999995</v>
          </cell>
          <cell r="P8145" t="str">
            <v>EA</v>
          </cell>
          <cell r="Q8145">
            <v>1</v>
          </cell>
          <cell r="R8145">
            <v>12852.07</v>
          </cell>
          <cell r="S8145">
            <v>164</v>
          </cell>
          <cell r="T8145">
            <v>78.366299999999995</v>
          </cell>
        </row>
        <row r="8146">
          <cell r="K8146" t="str">
            <v>SHT0000542</v>
          </cell>
          <cell r="L8146" t="str">
            <v>H4副司机底座总成</v>
          </cell>
          <cell r="M8146" t="str">
            <v/>
          </cell>
          <cell r="N8146">
            <v>180</v>
          </cell>
          <cell r="O8146">
            <v>78.366299999999995</v>
          </cell>
          <cell r="P8146" t="str">
            <v>EA</v>
          </cell>
          <cell r="Q8146">
            <v>1</v>
          </cell>
          <cell r="R8146">
            <v>14105.93</v>
          </cell>
          <cell r="S8146">
            <v>180</v>
          </cell>
          <cell r="T8146">
            <v>78.366299999999995</v>
          </cell>
        </row>
        <row r="8147">
          <cell r="K8147" t="str">
            <v>SHT0000542</v>
          </cell>
          <cell r="L8147" t="str">
            <v>H4副司机底座总成</v>
          </cell>
          <cell r="M8147" t="str">
            <v/>
          </cell>
          <cell r="N8147">
            <v>260</v>
          </cell>
          <cell r="O8147">
            <v>78.366299999999995</v>
          </cell>
          <cell r="P8147" t="str">
            <v>EA</v>
          </cell>
          <cell r="Q8147">
            <v>1</v>
          </cell>
          <cell r="R8147">
            <v>20375.240000000002</v>
          </cell>
          <cell r="S8147">
            <v>260</v>
          </cell>
          <cell r="T8147">
            <v>78.366299999999995</v>
          </cell>
        </row>
        <row r="8148">
          <cell r="K8148" t="str">
            <v>SHT0000542</v>
          </cell>
          <cell r="L8148" t="str">
            <v>H4副司机底座总成</v>
          </cell>
          <cell r="M8148" t="str">
            <v/>
          </cell>
          <cell r="N8148">
            <v>132</v>
          </cell>
          <cell r="O8148">
            <v>78.366299999999995</v>
          </cell>
          <cell r="P8148" t="str">
            <v>EA</v>
          </cell>
          <cell r="Q8148">
            <v>1</v>
          </cell>
          <cell r="R8148">
            <v>10344.35</v>
          </cell>
          <cell r="S8148">
            <v>132</v>
          </cell>
          <cell r="T8148">
            <v>78.366299999999995</v>
          </cell>
        </row>
        <row r="8149">
          <cell r="K8149" t="str">
            <v>SHT0000542</v>
          </cell>
          <cell r="L8149" t="str">
            <v>H4副司机底座总成</v>
          </cell>
          <cell r="M8149" t="str">
            <v/>
          </cell>
          <cell r="N8149">
            <v>148</v>
          </cell>
          <cell r="O8149">
            <v>78.366299999999995</v>
          </cell>
          <cell r="P8149" t="str">
            <v>EA</v>
          </cell>
          <cell r="Q8149">
            <v>1</v>
          </cell>
          <cell r="R8149">
            <v>11598.21</v>
          </cell>
          <cell r="S8149">
            <v>148</v>
          </cell>
          <cell r="T8149">
            <v>78.366299999999995</v>
          </cell>
        </row>
        <row r="8150">
          <cell r="K8150" t="str">
            <v>SHT0000542</v>
          </cell>
          <cell r="L8150" t="str">
            <v>H4副司机底座总成</v>
          </cell>
          <cell r="M8150" t="str">
            <v/>
          </cell>
          <cell r="N8150">
            <v>120</v>
          </cell>
          <cell r="O8150">
            <v>78.366299999999995</v>
          </cell>
          <cell r="P8150" t="str">
            <v>EA</v>
          </cell>
          <cell r="Q8150">
            <v>1</v>
          </cell>
          <cell r="R8150">
            <v>9403.9599999999991</v>
          </cell>
          <cell r="S8150">
            <v>120</v>
          </cell>
          <cell r="T8150">
            <v>78.366299999999995</v>
          </cell>
        </row>
        <row r="8151">
          <cell r="K8151" t="str">
            <v>SHT0000542</v>
          </cell>
          <cell r="L8151" t="str">
            <v>H4副司机底座总成</v>
          </cell>
          <cell r="M8151" t="str">
            <v/>
          </cell>
          <cell r="N8151">
            <v>60</v>
          </cell>
          <cell r="O8151">
            <v>78.366299999999995</v>
          </cell>
          <cell r="P8151" t="str">
            <v>EA</v>
          </cell>
          <cell r="Q8151">
            <v>1</v>
          </cell>
          <cell r="R8151">
            <v>4701.9799999999996</v>
          </cell>
          <cell r="S8151">
            <v>60</v>
          </cell>
          <cell r="T8151">
            <v>78.366299999999995</v>
          </cell>
        </row>
        <row r="8152">
          <cell r="K8152" t="str">
            <v>SHT0000542</v>
          </cell>
          <cell r="L8152" t="str">
            <v>H4副司机底座总成</v>
          </cell>
          <cell r="M8152" t="str">
            <v/>
          </cell>
          <cell r="N8152">
            <v>140</v>
          </cell>
          <cell r="O8152">
            <v>78.366299999999995</v>
          </cell>
          <cell r="P8152" t="str">
            <v>EA</v>
          </cell>
          <cell r="Q8152">
            <v>1</v>
          </cell>
          <cell r="R8152">
            <v>10971.28</v>
          </cell>
          <cell r="S8152">
            <v>140</v>
          </cell>
          <cell r="T8152">
            <v>78.366299999999995</v>
          </cell>
        </row>
        <row r="8153">
          <cell r="K8153" t="str">
            <v>SHT0000542</v>
          </cell>
          <cell r="L8153" t="str">
            <v>H4副司机底座总成</v>
          </cell>
          <cell r="M8153" t="str">
            <v/>
          </cell>
          <cell r="N8153">
            <v>108</v>
          </cell>
          <cell r="O8153">
            <v>78.366299999999995</v>
          </cell>
          <cell r="P8153" t="str">
            <v>EA</v>
          </cell>
          <cell r="Q8153">
            <v>1</v>
          </cell>
          <cell r="R8153">
            <v>8463.56</v>
          </cell>
          <cell r="S8153">
            <v>108</v>
          </cell>
          <cell r="T8153">
            <v>78.366299999999995</v>
          </cell>
        </row>
        <row r="8154">
          <cell r="K8154" t="str">
            <v>SHT0000542</v>
          </cell>
          <cell r="L8154" t="str">
            <v>H4副司机底座总成</v>
          </cell>
          <cell r="M8154" t="str">
            <v/>
          </cell>
          <cell r="N8154">
            <v>120</v>
          </cell>
          <cell r="O8154">
            <v>78.366299999999995</v>
          </cell>
          <cell r="P8154" t="str">
            <v>EA</v>
          </cell>
          <cell r="Q8154">
            <v>1</v>
          </cell>
          <cell r="R8154">
            <v>9403.9599999999991</v>
          </cell>
          <cell r="S8154">
            <v>120</v>
          </cell>
          <cell r="T8154">
            <v>78.366299999999995</v>
          </cell>
        </row>
        <row r="8155">
          <cell r="K8155" t="str">
            <v>SHT0000542</v>
          </cell>
          <cell r="L8155" t="str">
            <v>H4副司机底座总成</v>
          </cell>
          <cell r="M8155" t="str">
            <v/>
          </cell>
          <cell r="N8155">
            <v>140</v>
          </cell>
          <cell r="O8155">
            <v>78.366299999999995</v>
          </cell>
          <cell r="P8155" t="str">
            <v>EA</v>
          </cell>
          <cell r="Q8155">
            <v>1</v>
          </cell>
          <cell r="R8155">
            <v>10971.28</v>
          </cell>
          <cell r="S8155">
            <v>140</v>
          </cell>
          <cell r="T8155">
            <v>78.366299999999995</v>
          </cell>
        </row>
        <row r="8156">
          <cell r="K8156" t="str">
            <v>SHT0000542</v>
          </cell>
          <cell r="L8156" t="str">
            <v>H4副司机底座总成</v>
          </cell>
          <cell r="M8156" t="str">
            <v/>
          </cell>
          <cell r="N8156">
            <v>120</v>
          </cell>
          <cell r="O8156">
            <v>78.366299999999995</v>
          </cell>
          <cell r="P8156" t="str">
            <v>EA</v>
          </cell>
          <cell r="Q8156">
            <v>1</v>
          </cell>
          <cell r="R8156">
            <v>9403.9599999999991</v>
          </cell>
          <cell r="S8156">
            <v>120</v>
          </cell>
          <cell r="T8156">
            <v>78.366299999999995</v>
          </cell>
        </row>
        <row r="8157">
          <cell r="K8157" t="str">
            <v>SHT0000542</v>
          </cell>
          <cell r="L8157" t="str">
            <v>H4副司机底座总成</v>
          </cell>
          <cell r="M8157" t="str">
            <v/>
          </cell>
          <cell r="N8157">
            <v>140</v>
          </cell>
          <cell r="O8157">
            <v>78.366299999999995</v>
          </cell>
          <cell r="P8157" t="str">
            <v>EA</v>
          </cell>
          <cell r="Q8157">
            <v>1</v>
          </cell>
          <cell r="R8157">
            <v>10971.28</v>
          </cell>
          <cell r="S8157">
            <v>140</v>
          </cell>
          <cell r="T8157">
            <v>78.366299999999995</v>
          </cell>
        </row>
        <row r="8158">
          <cell r="K8158" t="str">
            <v>SHT0000627</v>
          </cell>
          <cell r="L8158" t="str">
            <v>H4下卧铺总成包装袋膜</v>
          </cell>
          <cell r="M8158" t="str">
            <v/>
          </cell>
          <cell r="N8158">
            <v>245</v>
          </cell>
          <cell r="O8158">
            <v>2.7244000000000002</v>
          </cell>
          <cell r="P8158" t="str">
            <v>EA</v>
          </cell>
          <cell r="Q8158">
            <v>1</v>
          </cell>
          <cell r="R8158">
            <v>667.48</v>
          </cell>
          <cell r="S8158">
            <v>245</v>
          </cell>
          <cell r="T8158">
            <v>2.7244000000000002</v>
          </cell>
        </row>
        <row r="8159">
          <cell r="K8159" t="str">
            <v>SHT0000770</v>
          </cell>
          <cell r="L8159" t="str">
            <v>H4上卧铺后围安装支架</v>
          </cell>
          <cell r="M8159" t="str">
            <v>H4704010380A0</v>
          </cell>
          <cell r="N8159">
            <v>960</v>
          </cell>
          <cell r="O8159">
            <v>3.9266000000000001</v>
          </cell>
          <cell r="P8159" t="str">
            <v>Ea</v>
          </cell>
          <cell r="Q8159">
            <v>1</v>
          </cell>
          <cell r="R8159">
            <v>3769.54</v>
          </cell>
          <cell r="S8159">
            <v>960</v>
          </cell>
          <cell r="T8159">
            <v>3.9266000000000001</v>
          </cell>
        </row>
        <row r="8160">
          <cell r="K8160" t="str">
            <v>SHT0000770</v>
          </cell>
          <cell r="L8160" t="str">
            <v>H4上卧铺后围安装支架</v>
          </cell>
          <cell r="M8160" t="str">
            <v>H4704010380A0</v>
          </cell>
          <cell r="N8160">
            <v>730</v>
          </cell>
          <cell r="O8160">
            <v>3.9266000000000001</v>
          </cell>
          <cell r="P8160" t="str">
            <v>Ea</v>
          </cell>
          <cell r="Q8160">
            <v>1</v>
          </cell>
          <cell r="R8160">
            <v>2866.42</v>
          </cell>
          <cell r="S8160">
            <v>730</v>
          </cell>
          <cell r="T8160">
            <v>3.9266000000000001</v>
          </cell>
        </row>
        <row r="8161">
          <cell r="K8161" t="str">
            <v>SHT0000770</v>
          </cell>
          <cell r="L8161" t="str">
            <v>H4上卧铺后围安装支架</v>
          </cell>
          <cell r="M8161" t="str">
            <v>H4704010380A0</v>
          </cell>
          <cell r="N8161">
            <v>48</v>
          </cell>
          <cell r="O8161">
            <v>3.9266000000000001</v>
          </cell>
          <cell r="P8161" t="str">
            <v>Ea</v>
          </cell>
          <cell r="Q8161">
            <v>1</v>
          </cell>
          <cell r="R8161">
            <v>188.48</v>
          </cell>
          <cell r="S8161">
            <v>48</v>
          </cell>
          <cell r="T8161">
            <v>3.9266000000000001</v>
          </cell>
        </row>
        <row r="8162">
          <cell r="K8162" t="str">
            <v>SHT0000779</v>
          </cell>
          <cell r="L8162" t="str">
            <v>副驾地板连接支座</v>
          </cell>
          <cell r="M8162" t="str">
            <v>H4681020200A0</v>
          </cell>
          <cell r="N8162">
            <v>340</v>
          </cell>
          <cell r="O8162">
            <v>40.263300000000001</v>
          </cell>
          <cell r="P8162" t="str">
            <v>EA</v>
          </cell>
          <cell r="Q8162">
            <v>1</v>
          </cell>
          <cell r="R8162">
            <v>13689.52</v>
          </cell>
          <cell r="S8162">
            <v>340</v>
          </cell>
          <cell r="T8162">
            <v>40.263300000000001</v>
          </cell>
        </row>
        <row r="8163">
          <cell r="K8163" t="str">
            <v>SHT0000779</v>
          </cell>
          <cell r="L8163" t="str">
            <v>副驾地板连接支座</v>
          </cell>
          <cell r="M8163" t="str">
            <v>H4681020200A0</v>
          </cell>
          <cell r="N8163">
            <v>300</v>
          </cell>
          <cell r="O8163">
            <v>40.263300000000001</v>
          </cell>
          <cell r="P8163" t="str">
            <v>EA</v>
          </cell>
          <cell r="Q8163">
            <v>1</v>
          </cell>
          <cell r="R8163">
            <v>12078.99</v>
          </cell>
          <cell r="S8163">
            <v>300</v>
          </cell>
          <cell r="T8163">
            <v>40.263300000000001</v>
          </cell>
        </row>
        <row r="8164">
          <cell r="K8164" t="str">
            <v>SHT0000779</v>
          </cell>
          <cell r="L8164" t="str">
            <v>副驾地板连接支座</v>
          </cell>
          <cell r="M8164" t="str">
            <v>H4681020200A0</v>
          </cell>
          <cell r="N8164">
            <v>320</v>
          </cell>
          <cell r="O8164">
            <v>40.263300000000001</v>
          </cell>
          <cell r="P8164" t="str">
            <v>EA</v>
          </cell>
          <cell r="Q8164">
            <v>1</v>
          </cell>
          <cell r="R8164">
            <v>12884.26</v>
          </cell>
          <cell r="S8164">
            <v>320</v>
          </cell>
          <cell r="T8164">
            <v>40.263300000000001</v>
          </cell>
        </row>
        <row r="8165">
          <cell r="K8165" t="str">
            <v>SHT0000779</v>
          </cell>
          <cell r="L8165" t="str">
            <v>副驾地板连接支座</v>
          </cell>
          <cell r="M8165" t="str">
            <v>H4681020200A0</v>
          </cell>
          <cell r="N8165">
            <v>308</v>
          </cell>
          <cell r="O8165">
            <v>40.263300000000001</v>
          </cell>
          <cell r="P8165" t="str">
            <v>EA</v>
          </cell>
          <cell r="Q8165">
            <v>1</v>
          </cell>
          <cell r="R8165">
            <v>12401.1</v>
          </cell>
          <cell r="S8165">
            <v>308</v>
          </cell>
          <cell r="T8165">
            <v>40.263300000000001</v>
          </cell>
        </row>
        <row r="8166">
          <cell r="K8166" t="str">
            <v>SHT0000779</v>
          </cell>
          <cell r="L8166" t="str">
            <v>副驾地板连接支座</v>
          </cell>
          <cell r="M8166" t="str">
            <v>H4681020200A0</v>
          </cell>
          <cell r="N8166">
            <v>336</v>
          </cell>
          <cell r="O8166">
            <v>40.263300000000001</v>
          </cell>
          <cell r="P8166" t="str">
            <v>EA</v>
          </cell>
          <cell r="Q8166">
            <v>1</v>
          </cell>
          <cell r="R8166">
            <v>13528.47</v>
          </cell>
          <cell r="S8166">
            <v>336</v>
          </cell>
          <cell r="T8166">
            <v>40.263300000000001</v>
          </cell>
        </row>
        <row r="8167">
          <cell r="K8167" t="str">
            <v>SHT0000779</v>
          </cell>
          <cell r="L8167" t="str">
            <v>副驾地板连接支座</v>
          </cell>
          <cell r="M8167" t="str">
            <v>H4681020200A0</v>
          </cell>
          <cell r="N8167">
            <v>280</v>
          </cell>
          <cell r="O8167">
            <v>40.263300000000001</v>
          </cell>
          <cell r="P8167" t="str">
            <v>EA</v>
          </cell>
          <cell r="Q8167">
            <v>1</v>
          </cell>
          <cell r="R8167">
            <v>11273.72</v>
          </cell>
          <cell r="S8167">
            <v>280</v>
          </cell>
          <cell r="T8167">
            <v>40.263300000000001</v>
          </cell>
        </row>
        <row r="8168">
          <cell r="K8168" t="str">
            <v>SHT0000779</v>
          </cell>
          <cell r="L8168" t="str">
            <v>副驾地板连接支座</v>
          </cell>
          <cell r="M8168" t="str">
            <v>H4681020200A0</v>
          </cell>
          <cell r="N8168">
            <v>300</v>
          </cell>
          <cell r="O8168">
            <v>40.263300000000001</v>
          </cell>
          <cell r="P8168" t="str">
            <v>EA</v>
          </cell>
          <cell r="Q8168">
            <v>1</v>
          </cell>
          <cell r="R8168">
            <v>12078.99</v>
          </cell>
          <cell r="S8168">
            <v>300</v>
          </cell>
          <cell r="T8168">
            <v>40.263300000000001</v>
          </cell>
        </row>
        <row r="8169">
          <cell r="K8169" t="str">
            <v>SHT0000779</v>
          </cell>
          <cell r="L8169" t="str">
            <v>副驾地板连接支座</v>
          </cell>
          <cell r="M8169" t="str">
            <v>H4681020200A0</v>
          </cell>
          <cell r="N8169">
            <v>680</v>
          </cell>
          <cell r="O8169">
            <v>40.263300000000001</v>
          </cell>
          <cell r="P8169" t="str">
            <v>EA</v>
          </cell>
          <cell r="Q8169">
            <v>1</v>
          </cell>
          <cell r="R8169">
            <v>27379.040000000001</v>
          </cell>
          <cell r="S8169">
            <v>680</v>
          </cell>
          <cell r="T8169">
            <v>40.263300000000001</v>
          </cell>
        </row>
        <row r="8170">
          <cell r="K8170" t="str">
            <v>SHT0000779</v>
          </cell>
          <cell r="L8170" t="str">
            <v>副驾地板连接支座</v>
          </cell>
          <cell r="M8170" t="str">
            <v>H4681020200A0</v>
          </cell>
          <cell r="N8170">
            <v>280</v>
          </cell>
          <cell r="O8170">
            <v>40.263300000000001</v>
          </cell>
          <cell r="P8170" t="str">
            <v>EA</v>
          </cell>
          <cell r="Q8170">
            <v>1</v>
          </cell>
          <cell r="R8170">
            <v>11273.72</v>
          </cell>
          <cell r="S8170">
            <v>280</v>
          </cell>
          <cell r="T8170">
            <v>40.263300000000001</v>
          </cell>
        </row>
        <row r="8171">
          <cell r="K8171" t="str">
            <v>SHT0000779</v>
          </cell>
          <cell r="L8171" t="str">
            <v>副驾地板连接支座</v>
          </cell>
          <cell r="M8171" t="str">
            <v>H4681020200A0</v>
          </cell>
          <cell r="N8171">
            <v>320</v>
          </cell>
          <cell r="O8171">
            <v>40.263300000000001</v>
          </cell>
          <cell r="P8171" t="str">
            <v>EA</v>
          </cell>
          <cell r="Q8171">
            <v>1</v>
          </cell>
          <cell r="R8171">
            <v>12884.26</v>
          </cell>
          <cell r="S8171">
            <v>320</v>
          </cell>
          <cell r="T8171">
            <v>40.263300000000001</v>
          </cell>
        </row>
        <row r="8172">
          <cell r="K8172" t="str">
            <v>SHT0000779</v>
          </cell>
          <cell r="L8172" t="str">
            <v>副驾地板连接支座</v>
          </cell>
          <cell r="M8172" t="str">
            <v>H4681020200A0</v>
          </cell>
          <cell r="N8172">
            <v>260</v>
          </cell>
          <cell r="O8172">
            <v>40.263300000000001</v>
          </cell>
          <cell r="P8172" t="str">
            <v>EA</v>
          </cell>
          <cell r="Q8172">
            <v>1</v>
          </cell>
          <cell r="R8172">
            <v>10468.459999999999</v>
          </cell>
          <cell r="S8172">
            <v>260</v>
          </cell>
          <cell r="T8172">
            <v>40.263300000000001</v>
          </cell>
        </row>
        <row r="8173">
          <cell r="K8173" t="str">
            <v>SHT0000823</v>
          </cell>
          <cell r="L8173" t="str">
            <v>底支架总成</v>
          </cell>
          <cell r="M8173" t="str">
            <v>福田H4主驾</v>
          </cell>
          <cell r="N8173">
            <v>130</v>
          </cell>
          <cell r="O8173">
            <v>57.3658</v>
          </cell>
          <cell r="P8173" t="str">
            <v>EA</v>
          </cell>
          <cell r="Q8173">
            <v>1</v>
          </cell>
          <cell r="R8173">
            <v>7457.55</v>
          </cell>
          <cell r="S8173">
            <v>130</v>
          </cell>
          <cell r="T8173">
            <v>58.27</v>
          </cell>
        </row>
        <row r="8174">
          <cell r="K8174" t="str">
            <v>SHT0000823</v>
          </cell>
          <cell r="L8174" t="str">
            <v>底支架总成</v>
          </cell>
          <cell r="M8174" t="str">
            <v>福田H4主驾</v>
          </cell>
          <cell r="N8174">
            <v>130</v>
          </cell>
          <cell r="O8174">
            <v>57.3658</v>
          </cell>
          <cell r="P8174" t="str">
            <v>EA</v>
          </cell>
          <cell r="Q8174">
            <v>1</v>
          </cell>
          <cell r="R8174">
            <v>7457.55</v>
          </cell>
          <cell r="S8174">
            <v>130</v>
          </cell>
          <cell r="T8174">
            <v>58.27</v>
          </cell>
        </row>
        <row r="8175">
          <cell r="K8175" t="str">
            <v>SHT0000823</v>
          </cell>
          <cell r="L8175" t="str">
            <v>底支架总成</v>
          </cell>
          <cell r="M8175" t="str">
            <v>福田H4主驾</v>
          </cell>
          <cell r="N8175">
            <v>260</v>
          </cell>
          <cell r="O8175">
            <v>57.3658</v>
          </cell>
          <cell r="P8175" t="str">
            <v>EA</v>
          </cell>
          <cell r="Q8175">
            <v>1</v>
          </cell>
          <cell r="R8175">
            <v>14915.11</v>
          </cell>
          <cell r="S8175">
            <v>260</v>
          </cell>
          <cell r="T8175">
            <v>58.27</v>
          </cell>
        </row>
        <row r="8176">
          <cell r="K8176" t="str">
            <v>SHT0000823</v>
          </cell>
          <cell r="L8176" t="str">
            <v>底支架总成</v>
          </cell>
          <cell r="M8176" t="str">
            <v>福田H4主驾</v>
          </cell>
          <cell r="N8176">
            <v>130</v>
          </cell>
          <cell r="O8176">
            <v>57.3658</v>
          </cell>
          <cell r="P8176" t="str">
            <v>EA</v>
          </cell>
          <cell r="Q8176">
            <v>1</v>
          </cell>
          <cell r="R8176">
            <v>7457.55</v>
          </cell>
          <cell r="S8176">
            <v>130</v>
          </cell>
          <cell r="T8176">
            <v>58.27</v>
          </cell>
        </row>
        <row r="8177">
          <cell r="K8177" t="str">
            <v>SHT0000823</v>
          </cell>
          <cell r="L8177" t="str">
            <v>底支架总成</v>
          </cell>
          <cell r="M8177" t="str">
            <v>福田H4主驾</v>
          </cell>
          <cell r="N8177">
            <v>260</v>
          </cell>
          <cell r="O8177">
            <v>57.3658</v>
          </cell>
          <cell r="P8177" t="str">
            <v>EA</v>
          </cell>
          <cell r="Q8177">
            <v>1</v>
          </cell>
          <cell r="R8177">
            <v>14915.11</v>
          </cell>
          <cell r="S8177">
            <v>260</v>
          </cell>
          <cell r="T8177">
            <v>58.27</v>
          </cell>
        </row>
        <row r="8178">
          <cell r="K8178" t="str">
            <v>SHT0000823</v>
          </cell>
          <cell r="L8178" t="str">
            <v>底支架总成</v>
          </cell>
          <cell r="M8178" t="str">
            <v>福田H4主驾</v>
          </cell>
          <cell r="N8178">
            <v>260</v>
          </cell>
          <cell r="O8178">
            <v>57.3658</v>
          </cell>
          <cell r="P8178" t="str">
            <v>EA</v>
          </cell>
          <cell r="Q8178">
            <v>1</v>
          </cell>
          <cell r="R8178">
            <v>14915.11</v>
          </cell>
          <cell r="S8178">
            <v>260</v>
          </cell>
          <cell r="T8178">
            <v>58.27</v>
          </cell>
        </row>
        <row r="8179">
          <cell r="K8179" t="str">
            <v>SHT0000823</v>
          </cell>
          <cell r="L8179" t="str">
            <v>底支架总成</v>
          </cell>
          <cell r="M8179" t="str">
            <v>福田H4主驾</v>
          </cell>
          <cell r="N8179">
            <v>130</v>
          </cell>
          <cell r="O8179">
            <v>57.3658</v>
          </cell>
          <cell r="P8179" t="str">
            <v>EA</v>
          </cell>
          <cell r="Q8179">
            <v>1</v>
          </cell>
          <cell r="R8179">
            <v>7457.55</v>
          </cell>
          <cell r="S8179">
            <v>130</v>
          </cell>
          <cell r="T8179">
            <v>58.27</v>
          </cell>
        </row>
        <row r="8180">
          <cell r="K8180" t="str">
            <v>SHT0000823</v>
          </cell>
          <cell r="L8180" t="str">
            <v>底支架总成</v>
          </cell>
          <cell r="M8180" t="str">
            <v>福田H4主驾</v>
          </cell>
          <cell r="N8180">
            <v>20</v>
          </cell>
          <cell r="O8180">
            <v>57.3658</v>
          </cell>
          <cell r="P8180" t="str">
            <v>EA</v>
          </cell>
          <cell r="Q8180">
            <v>1</v>
          </cell>
          <cell r="R8180">
            <v>1147.32</v>
          </cell>
          <cell r="S8180">
            <v>20</v>
          </cell>
          <cell r="T8180">
            <v>58.27</v>
          </cell>
        </row>
        <row r="8181">
          <cell r="K8181" t="str">
            <v>SHT0000823</v>
          </cell>
          <cell r="L8181" t="str">
            <v>底支架总成</v>
          </cell>
          <cell r="M8181" t="str">
            <v>福田H4主驾</v>
          </cell>
          <cell r="N8181">
            <v>130</v>
          </cell>
          <cell r="O8181">
            <v>57.3658</v>
          </cell>
          <cell r="P8181" t="str">
            <v>EA</v>
          </cell>
          <cell r="Q8181">
            <v>1</v>
          </cell>
          <cell r="R8181">
            <v>7457.55</v>
          </cell>
          <cell r="S8181">
            <v>130</v>
          </cell>
          <cell r="T8181">
            <v>58.27</v>
          </cell>
        </row>
        <row r="8182">
          <cell r="K8182" t="str">
            <v>SHT0000823</v>
          </cell>
          <cell r="L8182" t="str">
            <v>底支架总成</v>
          </cell>
          <cell r="M8182" t="str">
            <v>福田H4主驾</v>
          </cell>
          <cell r="N8182">
            <v>260</v>
          </cell>
          <cell r="O8182">
            <v>57.3658</v>
          </cell>
          <cell r="P8182" t="str">
            <v>EA</v>
          </cell>
          <cell r="Q8182">
            <v>1</v>
          </cell>
          <cell r="R8182">
            <v>14915.11</v>
          </cell>
          <cell r="S8182">
            <v>260</v>
          </cell>
          <cell r="T8182">
            <v>58.27</v>
          </cell>
        </row>
        <row r="8183">
          <cell r="K8183" t="str">
            <v>SHT0000823</v>
          </cell>
          <cell r="L8183" t="str">
            <v>底支架总成</v>
          </cell>
          <cell r="M8183" t="str">
            <v>福田H4主驾</v>
          </cell>
          <cell r="N8183">
            <v>130</v>
          </cell>
          <cell r="O8183">
            <v>57.3658</v>
          </cell>
          <cell r="P8183" t="str">
            <v>EA</v>
          </cell>
          <cell r="Q8183">
            <v>1</v>
          </cell>
          <cell r="R8183">
            <v>7457.55</v>
          </cell>
          <cell r="S8183">
            <v>130</v>
          </cell>
          <cell r="T8183">
            <v>58.27</v>
          </cell>
        </row>
        <row r="8184">
          <cell r="K8184" t="str">
            <v>SHT0000823</v>
          </cell>
          <cell r="L8184" t="str">
            <v>底支架总成</v>
          </cell>
          <cell r="M8184" t="str">
            <v>福田H4主驾</v>
          </cell>
          <cell r="N8184">
            <v>130</v>
          </cell>
          <cell r="O8184">
            <v>57.3658</v>
          </cell>
          <cell r="P8184" t="str">
            <v>EA</v>
          </cell>
          <cell r="Q8184">
            <v>1</v>
          </cell>
          <cell r="R8184">
            <v>7457.55</v>
          </cell>
          <cell r="S8184">
            <v>130</v>
          </cell>
          <cell r="T8184">
            <v>58.27</v>
          </cell>
        </row>
        <row r="8185">
          <cell r="K8185" t="str">
            <v>SHT0000823</v>
          </cell>
          <cell r="L8185" t="str">
            <v>底支架总成</v>
          </cell>
          <cell r="M8185" t="str">
            <v>福田H4主驾</v>
          </cell>
          <cell r="N8185">
            <v>130</v>
          </cell>
          <cell r="O8185">
            <v>57.3658</v>
          </cell>
          <cell r="P8185" t="str">
            <v>EA</v>
          </cell>
          <cell r="Q8185">
            <v>1</v>
          </cell>
          <cell r="R8185">
            <v>7457.55</v>
          </cell>
          <cell r="S8185">
            <v>130</v>
          </cell>
          <cell r="T8185">
            <v>58.27</v>
          </cell>
        </row>
        <row r="8186">
          <cell r="K8186" t="str">
            <v>SHT0000823</v>
          </cell>
          <cell r="L8186" t="str">
            <v>底支架总成</v>
          </cell>
          <cell r="M8186" t="str">
            <v>福田H4主驾</v>
          </cell>
          <cell r="N8186">
            <v>130</v>
          </cell>
          <cell r="O8186">
            <v>57.3658</v>
          </cell>
          <cell r="P8186" t="str">
            <v>EA</v>
          </cell>
          <cell r="Q8186">
            <v>1</v>
          </cell>
          <cell r="R8186">
            <v>7457.55</v>
          </cell>
          <cell r="S8186">
            <v>130</v>
          </cell>
          <cell r="T8186">
            <v>58.27</v>
          </cell>
        </row>
        <row r="8187">
          <cell r="K8187" t="str">
            <v>SHT0000823</v>
          </cell>
          <cell r="L8187" t="str">
            <v>底支架总成</v>
          </cell>
          <cell r="M8187" t="str">
            <v>福田H4主驾</v>
          </cell>
          <cell r="N8187">
            <v>130</v>
          </cell>
          <cell r="O8187">
            <v>57.3658</v>
          </cell>
          <cell r="P8187" t="str">
            <v>EA</v>
          </cell>
          <cell r="Q8187">
            <v>1</v>
          </cell>
          <cell r="R8187">
            <v>7457.55</v>
          </cell>
          <cell r="S8187">
            <v>130</v>
          </cell>
          <cell r="T8187">
            <v>58.27</v>
          </cell>
        </row>
        <row r="8188">
          <cell r="K8188" t="str">
            <v>SHT0000823</v>
          </cell>
          <cell r="L8188" t="str">
            <v>底支架总成</v>
          </cell>
          <cell r="M8188" t="str">
            <v>福田H4主驾</v>
          </cell>
          <cell r="N8188">
            <v>130</v>
          </cell>
          <cell r="O8188">
            <v>57.3658</v>
          </cell>
          <cell r="P8188" t="str">
            <v>EA</v>
          </cell>
          <cell r="Q8188">
            <v>1</v>
          </cell>
          <cell r="R8188">
            <v>7457.55</v>
          </cell>
          <cell r="S8188">
            <v>130</v>
          </cell>
          <cell r="T8188">
            <v>58.27</v>
          </cell>
        </row>
        <row r="8189">
          <cell r="K8189" t="str">
            <v>SHT0000988</v>
          </cell>
          <cell r="L8189" t="str">
            <v>拉簧回位固定片</v>
          </cell>
          <cell r="M8189" t="str">
            <v>H3000/H3A/M4</v>
          </cell>
          <cell r="N8189">
            <v>1000</v>
          </cell>
          <cell r="O8189">
            <v>0.13950000000000001</v>
          </cell>
          <cell r="P8189" t="str">
            <v>EA</v>
          </cell>
          <cell r="Q8189">
            <v>1</v>
          </cell>
          <cell r="R8189">
            <v>139.5</v>
          </cell>
          <cell r="S8189">
            <v>1000</v>
          </cell>
          <cell r="T8189">
            <v>0.13950000000000001</v>
          </cell>
        </row>
        <row r="8190">
          <cell r="K8190" t="str">
            <v>SHT0000990</v>
          </cell>
          <cell r="L8190" t="str">
            <v>罩壳固定线框</v>
          </cell>
          <cell r="M8190" t="str">
            <v>H3000/H3A/M4</v>
          </cell>
          <cell r="N8190">
            <v>500</v>
          </cell>
          <cell r="O8190">
            <v>0.59470000000000001</v>
          </cell>
          <cell r="P8190" t="str">
            <v>EA</v>
          </cell>
          <cell r="Q8190">
            <v>1</v>
          </cell>
          <cell r="R8190">
            <v>297.35000000000002</v>
          </cell>
          <cell r="S8190">
            <v>500</v>
          </cell>
          <cell r="T8190">
            <v>0.59470000000000001</v>
          </cell>
        </row>
        <row r="8191">
          <cell r="K8191" t="str">
            <v>SHT0000993</v>
          </cell>
          <cell r="L8191" t="str">
            <v>底座支架总成</v>
          </cell>
          <cell r="M8191" t="str">
            <v>M4左舵</v>
          </cell>
          <cell r="N8191">
            <v>75</v>
          </cell>
          <cell r="O8191">
            <v>25.287299999999998</v>
          </cell>
          <cell r="P8191" t="str">
            <v>EA</v>
          </cell>
          <cell r="Q8191">
            <v>1</v>
          </cell>
          <cell r="R8191">
            <v>1896.55</v>
          </cell>
          <cell r="S8191">
            <v>75</v>
          </cell>
          <cell r="T8191">
            <v>25.287299999999998</v>
          </cell>
        </row>
        <row r="8192">
          <cell r="K8192" t="str">
            <v>SHT0000993</v>
          </cell>
          <cell r="L8192" t="str">
            <v>底座支架总成</v>
          </cell>
          <cell r="M8192" t="str">
            <v>M4左舵</v>
          </cell>
          <cell r="N8192">
            <v>210</v>
          </cell>
          <cell r="O8192">
            <v>25.287299999999998</v>
          </cell>
          <cell r="P8192" t="str">
            <v>EA</v>
          </cell>
          <cell r="Q8192">
            <v>1</v>
          </cell>
          <cell r="R8192">
            <v>5310.33</v>
          </cell>
          <cell r="S8192">
            <v>210</v>
          </cell>
          <cell r="T8192">
            <v>25.287299999999998</v>
          </cell>
        </row>
        <row r="8193">
          <cell r="K8193" t="str">
            <v>SHT0000995</v>
          </cell>
          <cell r="L8193" t="str">
            <v>防尘罩</v>
          </cell>
          <cell r="M8193" t="str">
            <v>M4机械</v>
          </cell>
          <cell r="N8193">
            <v>300</v>
          </cell>
          <cell r="O8193">
            <v>23.218499999999999</v>
          </cell>
          <cell r="P8193" t="str">
            <v>EA</v>
          </cell>
          <cell r="Q8193">
            <v>1</v>
          </cell>
          <cell r="R8193">
            <v>6965.55</v>
          </cell>
          <cell r="S8193">
            <v>300</v>
          </cell>
          <cell r="T8193">
            <v>28.55</v>
          </cell>
        </row>
        <row r="8194">
          <cell r="K8194" t="str">
            <v>SHT0001005</v>
          </cell>
          <cell r="L8194" t="str">
            <v>涡簧</v>
          </cell>
          <cell r="M8194" t="str">
            <v>H4A/X3000/一汽</v>
          </cell>
          <cell r="N8194">
            <v>4400</v>
          </cell>
          <cell r="O8194">
            <v>2.6</v>
          </cell>
          <cell r="P8194" t="str">
            <v>EA</v>
          </cell>
          <cell r="Q8194">
            <v>1</v>
          </cell>
          <cell r="R8194">
            <v>11440</v>
          </cell>
          <cell r="S8194">
            <v>4400</v>
          </cell>
          <cell r="T8194">
            <v>2.6</v>
          </cell>
        </row>
        <row r="8195">
          <cell r="K8195" t="str">
            <v>SHT0001005</v>
          </cell>
          <cell r="L8195" t="str">
            <v>涡簧</v>
          </cell>
          <cell r="M8195" t="str">
            <v>H4A/X3000/一汽</v>
          </cell>
          <cell r="N8195">
            <v>6600</v>
          </cell>
          <cell r="O8195">
            <v>2.6</v>
          </cell>
          <cell r="P8195" t="str">
            <v>EA</v>
          </cell>
          <cell r="Q8195">
            <v>1</v>
          </cell>
          <cell r="R8195">
            <v>17160</v>
          </cell>
          <cell r="S8195">
            <v>6600</v>
          </cell>
          <cell r="T8195">
            <v>2.6</v>
          </cell>
        </row>
        <row r="8196">
          <cell r="K8196" t="str">
            <v>SHT0001005</v>
          </cell>
          <cell r="L8196" t="str">
            <v>涡簧</v>
          </cell>
          <cell r="M8196" t="str">
            <v>H4A/X3000/一汽</v>
          </cell>
          <cell r="N8196">
            <v>4400</v>
          </cell>
          <cell r="O8196">
            <v>2.6</v>
          </cell>
          <cell r="P8196" t="str">
            <v>EA</v>
          </cell>
          <cell r="Q8196">
            <v>1</v>
          </cell>
          <cell r="R8196">
            <v>11440</v>
          </cell>
          <cell r="S8196">
            <v>4400</v>
          </cell>
          <cell r="T8196">
            <v>2.6</v>
          </cell>
        </row>
        <row r="8197">
          <cell r="K8197" t="str">
            <v>SHT0001005</v>
          </cell>
          <cell r="L8197" t="str">
            <v>涡簧</v>
          </cell>
          <cell r="M8197" t="str">
            <v>H4A/X3000/一汽</v>
          </cell>
          <cell r="N8197">
            <v>3600</v>
          </cell>
          <cell r="O8197">
            <v>2.4300000000000002</v>
          </cell>
          <cell r="P8197" t="str">
            <v>EA</v>
          </cell>
          <cell r="Q8197">
            <v>1</v>
          </cell>
          <cell r="R8197">
            <v>8748</v>
          </cell>
          <cell r="S8197">
            <v>3600</v>
          </cell>
          <cell r="T8197">
            <v>2.4300000000000002</v>
          </cell>
        </row>
        <row r="8198">
          <cell r="K8198" t="str">
            <v>SHT0001007</v>
          </cell>
          <cell r="L8198" t="str">
            <v>角度限位片</v>
          </cell>
          <cell r="M8198" t="str">
            <v>H4A/X3000</v>
          </cell>
          <cell r="N8198">
            <v>4000</v>
          </cell>
          <cell r="O8198">
            <v>0.36849999999999999</v>
          </cell>
          <cell r="P8198" t="str">
            <v>EA</v>
          </cell>
          <cell r="Q8198">
            <v>1</v>
          </cell>
          <cell r="R8198">
            <v>1474</v>
          </cell>
          <cell r="S8198">
            <v>4000</v>
          </cell>
          <cell r="T8198">
            <v>0.36849999999999999</v>
          </cell>
        </row>
        <row r="8199">
          <cell r="K8199" t="str">
            <v>SHT0001007</v>
          </cell>
          <cell r="L8199" t="str">
            <v>角度限位片</v>
          </cell>
          <cell r="M8199" t="str">
            <v>H4A/X3000</v>
          </cell>
          <cell r="N8199">
            <v>3000</v>
          </cell>
          <cell r="O8199">
            <v>0.36849999999999999</v>
          </cell>
          <cell r="P8199" t="str">
            <v>EA</v>
          </cell>
          <cell r="Q8199">
            <v>1</v>
          </cell>
          <cell r="R8199">
            <v>1105.5</v>
          </cell>
          <cell r="S8199">
            <v>3000</v>
          </cell>
          <cell r="T8199">
            <v>0.36849999999999999</v>
          </cell>
        </row>
        <row r="8200">
          <cell r="K8200" t="str">
            <v>SHT0001007</v>
          </cell>
          <cell r="L8200" t="str">
            <v>角度限位片</v>
          </cell>
          <cell r="M8200" t="str">
            <v>H4A/X3000</v>
          </cell>
          <cell r="N8200">
            <v>2000</v>
          </cell>
          <cell r="O8200">
            <v>0.36849999999999999</v>
          </cell>
          <cell r="P8200" t="str">
            <v>EA</v>
          </cell>
          <cell r="Q8200">
            <v>1</v>
          </cell>
          <cell r="R8200">
            <v>737</v>
          </cell>
          <cell r="S8200">
            <v>2000</v>
          </cell>
          <cell r="T8200">
            <v>0.36849999999999999</v>
          </cell>
        </row>
        <row r="8201">
          <cell r="K8201" t="str">
            <v>SHT0001007</v>
          </cell>
          <cell r="L8201" t="str">
            <v>角度限位片</v>
          </cell>
          <cell r="M8201" t="str">
            <v>H4A/X3000</v>
          </cell>
          <cell r="N8201">
            <v>4000</v>
          </cell>
          <cell r="O8201">
            <v>0.36849999999999999</v>
          </cell>
          <cell r="P8201" t="str">
            <v>EA</v>
          </cell>
          <cell r="Q8201">
            <v>1</v>
          </cell>
          <cell r="R8201">
            <v>1474</v>
          </cell>
          <cell r="S8201">
            <v>4000</v>
          </cell>
          <cell r="T8201">
            <v>0.36849999999999999</v>
          </cell>
        </row>
        <row r="8202">
          <cell r="K8202" t="str">
            <v>SHT0001007</v>
          </cell>
          <cell r="L8202" t="str">
            <v>角度限位片</v>
          </cell>
          <cell r="M8202" t="str">
            <v>H4A/X3000</v>
          </cell>
          <cell r="N8202">
            <v>2000</v>
          </cell>
          <cell r="O8202">
            <v>0.36849999999999999</v>
          </cell>
          <cell r="P8202" t="str">
            <v>EA</v>
          </cell>
          <cell r="Q8202">
            <v>1</v>
          </cell>
          <cell r="R8202">
            <v>737</v>
          </cell>
          <cell r="S8202">
            <v>2000</v>
          </cell>
          <cell r="T8202">
            <v>0.36849999999999999</v>
          </cell>
        </row>
        <row r="8203">
          <cell r="K8203" t="str">
            <v>SHT0001007</v>
          </cell>
          <cell r="L8203" t="str">
            <v>角度限位片</v>
          </cell>
          <cell r="M8203" t="str">
            <v>H4A/X3000</v>
          </cell>
          <cell r="N8203">
            <v>3000</v>
          </cell>
          <cell r="O8203">
            <v>0.36849999999999999</v>
          </cell>
          <cell r="P8203" t="str">
            <v>EA</v>
          </cell>
          <cell r="Q8203">
            <v>1</v>
          </cell>
          <cell r="R8203">
            <v>1105.5</v>
          </cell>
          <cell r="S8203">
            <v>3000</v>
          </cell>
          <cell r="T8203">
            <v>0.36849999999999999</v>
          </cell>
        </row>
        <row r="8204">
          <cell r="K8204" t="str">
            <v>SHT0001009</v>
          </cell>
          <cell r="L8204" t="str">
            <v>左右罩壳前固定片</v>
          </cell>
          <cell r="M8204" t="str">
            <v>一汽升降器</v>
          </cell>
          <cell r="N8204">
            <v>-40</v>
          </cell>
          <cell r="O8204">
            <v>0.1477</v>
          </cell>
          <cell r="P8204" t="str">
            <v>EA</v>
          </cell>
          <cell r="Q8204">
            <v>1</v>
          </cell>
          <cell r="R8204">
            <v>-5.91</v>
          </cell>
          <cell r="S8204">
            <v>-40</v>
          </cell>
          <cell r="T8204">
            <v>0.1477</v>
          </cell>
        </row>
        <row r="8205">
          <cell r="K8205" t="str">
            <v>SHT0001009</v>
          </cell>
          <cell r="L8205" t="str">
            <v>左右罩壳前固定片</v>
          </cell>
          <cell r="M8205" t="str">
            <v>一汽升降器</v>
          </cell>
          <cell r="N8205">
            <v>2000</v>
          </cell>
          <cell r="O8205">
            <v>0.1477</v>
          </cell>
          <cell r="P8205" t="str">
            <v>EA</v>
          </cell>
          <cell r="Q8205">
            <v>1</v>
          </cell>
          <cell r="R8205">
            <v>295.39999999999998</v>
          </cell>
          <cell r="S8205">
            <v>2000</v>
          </cell>
          <cell r="T8205">
            <v>0.1477</v>
          </cell>
        </row>
        <row r="8206">
          <cell r="K8206" t="str">
            <v>SHT0001013</v>
          </cell>
          <cell r="L8206" t="str">
            <v>绞架紧固套</v>
          </cell>
          <cell r="M8206" t="str">
            <v/>
          </cell>
          <cell r="N8206">
            <v>200</v>
          </cell>
          <cell r="O8206">
            <v>1.05</v>
          </cell>
          <cell r="P8206" t="str">
            <v>EA</v>
          </cell>
          <cell r="Q8206">
            <v>1</v>
          </cell>
          <cell r="R8206">
            <v>210</v>
          </cell>
          <cell r="S8206">
            <v>200</v>
          </cell>
          <cell r="T8206">
            <v>1.05</v>
          </cell>
        </row>
        <row r="8207">
          <cell r="K8207" t="str">
            <v>sht0001020</v>
          </cell>
          <cell r="L8207" t="str">
            <v>调角器右上连接板</v>
          </cell>
          <cell r="M8207" t="str">
            <v>H4A/X3000/一汽</v>
          </cell>
          <cell r="N8207">
            <v>2032</v>
          </cell>
          <cell r="O8207">
            <v>2.117</v>
          </cell>
          <cell r="P8207" t="str">
            <v>EA</v>
          </cell>
          <cell r="Q8207">
            <v>1</v>
          </cell>
          <cell r="R8207">
            <v>4301.74</v>
          </cell>
          <cell r="S8207">
            <v>2032</v>
          </cell>
          <cell r="T8207">
            <v>2.117</v>
          </cell>
        </row>
        <row r="8208">
          <cell r="K8208" t="str">
            <v>sht0001020</v>
          </cell>
          <cell r="L8208" t="str">
            <v>调角器右上连接板</v>
          </cell>
          <cell r="M8208" t="str">
            <v>H4A/X3000/一汽</v>
          </cell>
          <cell r="N8208">
            <v>2100</v>
          </cell>
          <cell r="O8208">
            <v>2.117</v>
          </cell>
          <cell r="P8208" t="str">
            <v>EA</v>
          </cell>
          <cell r="Q8208">
            <v>1</v>
          </cell>
          <cell r="R8208">
            <v>4445.7</v>
          </cell>
          <cell r="S8208">
            <v>2100</v>
          </cell>
          <cell r="T8208">
            <v>2.117</v>
          </cell>
        </row>
        <row r="8209">
          <cell r="K8209" t="str">
            <v>sht0001020</v>
          </cell>
          <cell r="L8209" t="str">
            <v>调角器右上连接板</v>
          </cell>
          <cell r="M8209" t="str">
            <v>H4A/X3000/一汽</v>
          </cell>
          <cell r="N8209">
            <v>2100</v>
          </cell>
          <cell r="O8209">
            <v>2.117</v>
          </cell>
          <cell r="P8209" t="str">
            <v>EA</v>
          </cell>
          <cell r="Q8209">
            <v>1</v>
          </cell>
          <cell r="R8209">
            <v>4445.7</v>
          </cell>
          <cell r="S8209">
            <v>2100</v>
          </cell>
          <cell r="T8209">
            <v>2.117</v>
          </cell>
        </row>
        <row r="8210">
          <cell r="K8210" t="str">
            <v>sht0001020</v>
          </cell>
          <cell r="L8210" t="str">
            <v>调角器右上连接板</v>
          </cell>
          <cell r="M8210" t="str">
            <v>H4A/X3000/一汽</v>
          </cell>
          <cell r="N8210">
            <v>2100</v>
          </cell>
          <cell r="O8210">
            <v>2.117</v>
          </cell>
          <cell r="P8210" t="str">
            <v>EA</v>
          </cell>
          <cell r="Q8210">
            <v>1</v>
          </cell>
          <cell r="R8210">
            <v>4445.7</v>
          </cell>
          <cell r="S8210">
            <v>2100</v>
          </cell>
          <cell r="T8210">
            <v>2.117</v>
          </cell>
        </row>
        <row r="8211">
          <cell r="K8211" t="str">
            <v>sht0001020</v>
          </cell>
          <cell r="L8211" t="str">
            <v>调角器右上连接板</v>
          </cell>
          <cell r="M8211" t="str">
            <v>H4A/X3000/一汽</v>
          </cell>
          <cell r="N8211">
            <v>2100</v>
          </cell>
          <cell r="O8211">
            <v>2.117</v>
          </cell>
          <cell r="P8211" t="str">
            <v>EA</v>
          </cell>
          <cell r="Q8211">
            <v>1</v>
          </cell>
          <cell r="R8211">
            <v>4445.7</v>
          </cell>
          <cell r="S8211">
            <v>2100</v>
          </cell>
          <cell r="T8211">
            <v>2.117</v>
          </cell>
        </row>
        <row r="8212">
          <cell r="K8212" t="str">
            <v>sht0001020</v>
          </cell>
          <cell r="L8212" t="str">
            <v>调角器右上连接板</v>
          </cell>
          <cell r="M8212" t="str">
            <v>H4A/X3000/一汽</v>
          </cell>
          <cell r="N8212">
            <v>2105</v>
          </cell>
          <cell r="O8212">
            <v>2.117</v>
          </cell>
          <cell r="P8212" t="str">
            <v>EA</v>
          </cell>
          <cell r="Q8212">
            <v>1</v>
          </cell>
          <cell r="R8212">
            <v>4456.29</v>
          </cell>
          <cell r="S8212">
            <v>2105</v>
          </cell>
          <cell r="T8212">
            <v>2.117</v>
          </cell>
        </row>
        <row r="8213">
          <cell r="K8213" t="str">
            <v>sht0001020</v>
          </cell>
          <cell r="L8213" t="str">
            <v>调角器右上连接板</v>
          </cell>
          <cell r="M8213" t="str">
            <v>H4A/X3000/一汽</v>
          </cell>
          <cell r="N8213">
            <v>2100</v>
          </cell>
          <cell r="O8213">
            <v>2.117</v>
          </cell>
          <cell r="P8213" t="str">
            <v>EA</v>
          </cell>
          <cell r="Q8213">
            <v>1</v>
          </cell>
          <cell r="R8213">
            <v>4445.7</v>
          </cell>
          <cell r="S8213">
            <v>2100</v>
          </cell>
          <cell r="T8213">
            <v>2.117</v>
          </cell>
        </row>
        <row r="8214">
          <cell r="K8214" t="str">
            <v>sht0001022</v>
          </cell>
          <cell r="L8214" t="str">
            <v>调角器左上连接板</v>
          </cell>
          <cell r="M8214" t="str">
            <v>H4A/X3000/一汽</v>
          </cell>
          <cell r="N8214">
            <v>2050</v>
          </cell>
          <cell r="O8214">
            <v>2.117</v>
          </cell>
          <cell r="P8214" t="str">
            <v>EA</v>
          </cell>
          <cell r="Q8214">
            <v>1</v>
          </cell>
          <cell r="R8214">
            <v>4339.8500000000004</v>
          </cell>
          <cell r="S8214">
            <v>2050</v>
          </cell>
          <cell r="T8214">
            <v>2.117</v>
          </cell>
        </row>
        <row r="8215">
          <cell r="K8215" t="str">
            <v>sht0001022</v>
          </cell>
          <cell r="L8215" t="str">
            <v>调角器左上连接板</v>
          </cell>
          <cell r="M8215" t="str">
            <v>H4A/X3000/一汽</v>
          </cell>
          <cell r="N8215">
            <v>2086</v>
          </cell>
          <cell r="O8215">
            <v>2.117</v>
          </cell>
          <cell r="P8215" t="str">
            <v>EA</v>
          </cell>
          <cell r="Q8215">
            <v>1</v>
          </cell>
          <cell r="R8215">
            <v>4416.0600000000004</v>
          </cell>
          <cell r="S8215">
            <v>2086</v>
          </cell>
          <cell r="T8215">
            <v>2.117</v>
          </cell>
        </row>
        <row r="8216">
          <cell r="K8216" t="str">
            <v>sht0001022</v>
          </cell>
          <cell r="L8216" t="str">
            <v>调角器左上连接板</v>
          </cell>
          <cell r="M8216" t="str">
            <v>H4A/X3000/一汽</v>
          </cell>
          <cell r="N8216">
            <v>2100</v>
          </cell>
          <cell r="O8216">
            <v>2.117</v>
          </cell>
          <cell r="P8216" t="str">
            <v>EA</v>
          </cell>
          <cell r="Q8216">
            <v>1</v>
          </cell>
          <cell r="R8216">
            <v>4445.7</v>
          </cell>
          <cell r="S8216">
            <v>2100</v>
          </cell>
          <cell r="T8216">
            <v>2.117</v>
          </cell>
        </row>
        <row r="8217">
          <cell r="K8217" t="str">
            <v>sht0001022</v>
          </cell>
          <cell r="L8217" t="str">
            <v>调角器左上连接板</v>
          </cell>
          <cell r="M8217" t="str">
            <v>H4A/X3000/一汽</v>
          </cell>
          <cell r="N8217">
            <v>2100</v>
          </cell>
          <cell r="O8217">
            <v>2.117</v>
          </cell>
          <cell r="P8217" t="str">
            <v>EA</v>
          </cell>
          <cell r="Q8217">
            <v>1</v>
          </cell>
          <cell r="R8217">
            <v>4445.7</v>
          </cell>
          <cell r="S8217">
            <v>2100</v>
          </cell>
          <cell r="T8217">
            <v>2.117</v>
          </cell>
        </row>
        <row r="8218">
          <cell r="K8218" t="str">
            <v>sht0001022</v>
          </cell>
          <cell r="L8218" t="str">
            <v>调角器左上连接板</v>
          </cell>
          <cell r="M8218" t="str">
            <v>H4A/X3000/一汽</v>
          </cell>
          <cell r="N8218">
            <v>2100</v>
          </cell>
          <cell r="O8218">
            <v>2.117</v>
          </cell>
          <cell r="P8218" t="str">
            <v>EA</v>
          </cell>
          <cell r="Q8218">
            <v>1</v>
          </cell>
          <cell r="R8218">
            <v>4445.7</v>
          </cell>
          <cell r="S8218">
            <v>2100</v>
          </cell>
          <cell r="T8218">
            <v>2.117</v>
          </cell>
        </row>
        <row r="8219">
          <cell r="K8219" t="str">
            <v>sht0001022</v>
          </cell>
          <cell r="L8219" t="str">
            <v>调角器左上连接板</v>
          </cell>
          <cell r="M8219" t="str">
            <v>H4A/X3000/一汽</v>
          </cell>
          <cell r="N8219">
            <v>2100</v>
          </cell>
          <cell r="O8219">
            <v>2.117</v>
          </cell>
          <cell r="P8219" t="str">
            <v>EA</v>
          </cell>
          <cell r="Q8219">
            <v>1</v>
          </cell>
          <cell r="R8219">
            <v>4445.7</v>
          </cell>
          <cell r="S8219">
            <v>2100</v>
          </cell>
          <cell r="T8219">
            <v>2.117</v>
          </cell>
        </row>
        <row r="8220">
          <cell r="K8220" t="str">
            <v>sht0001022</v>
          </cell>
          <cell r="L8220" t="str">
            <v>调角器左上连接板</v>
          </cell>
          <cell r="M8220" t="str">
            <v>H4A/X3000/一汽</v>
          </cell>
          <cell r="N8220">
            <v>2100</v>
          </cell>
          <cell r="O8220">
            <v>2.117</v>
          </cell>
          <cell r="P8220" t="str">
            <v>EA</v>
          </cell>
          <cell r="Q8220">
            <v>1</v>
          </cell>
          <cell r="R8220">
            <v>4445.7</v>
          </cell>
          <cell r="S8220">
            <v>2100</v>
          </cell>
          <cell r="T8220">
            <v>2.117</v>
          </cell>
        </row>
        <row r="8221">
          <cell r="K8221" t="str">
            <v>SHT0001058</v>
          </cell>
          <cell r="L8221" t="str">
            <v>仰角调节机构手柄钣金件</v>
          </cell>
          <cell r="M8221" t="str">
            <v>座框</v>
          </cell>
          <cell r="N8221">
            <v>2000</v>
          </cell>
          <cell r="O8221">
            <v>0.17</v>
          </cell>
          <cell r="P8221" t="str">
            <v>EA</v>
          </cell>
          <cell r="Q8221">
            <v>1</v>
          </cell>
          <cell r="R8221">
            <v>340</v>
          </cell>
          <cell r="S8221">
            <v>2000</v>
          </cell>
          <cell r="T8221">
            <v>0.14810000000000001</v>
          </cell>
        </row>
        <row r="8222">
          <cell r="K8222" t="str">
            <v>SHT0001058</v>
          </cell>
          <cell r="L8222" t="str">
            <v>仰角调节机构手柄钣金件</v>
          </cell>
          <cell r="M8222" t="str">
            <v>座框</v>
          </cell>
          <cell r="N8222">
            <v>2000</v>
          </cell>
          <cell r="O8222">
            <v>0.17</v>
          </cell>
          <cell r="P8222" t="str">
            <v>EA</v>
          </cell>
          <cell r="Q8222">
            <v>1</v>
          </cell>
          <cell r="R8222">
            <v>340</v>
          </cell>
          <cell r="S8222">
            <v>2000</v>
          </cell>
          <cell r="T8222">
            <v>0.14810000000000001</v>
          </cell>
        </row>
        <row r="8223">
          <cell r="K8223" t="str">
            <v>SHT0001060</v>
          </cell>
          <cell r="L8223" t="str">
            <v>仰角调节机构轴套</v>
          </cell>
          <cell r="M8223" t="str">
            <v>座框</v>
          </cell>
          <cell r="N8223">
            <v>2400</v>
          </cell>
          <cell r="O8223">
            <v>0.20519999999999999</v>
          </cell>
          <cell r="P8223" t="str">
            <v>EA</v>
          </cell>
          <cell r="Q8223">
            <v>1</v>
          </cell>
          <cell r="R8223">
            <v>492.48</v>
          </cell>
          <cell r="S8223">
            <v>2400</v>
          </cell>
          <cell r="T8223">
            <v>0.2</v>
          </cell>
        </row>
        <row r="8224">
          <cell r="K8224" t="str">
            <v>SHT0001060</v>
          </cell>
          <cell r="L8224" t="str">
            <v>仰角调节机构轴套</v>
          </cell>
          <cell r="M8224" t="str">
            <v>座框</v>
          </cell>
          <cell r="N8224">
            <v>2400</v>
          </cell>
          <cell r="O8224">
            <v>0.20519999999999999</v>
          </cell>
          <cell r="P8224" t="str">
            <v>EA</v>
          </cell>
          <cell r="Q8224">
            <v>1</v>
          </cell>
          <cell r="R8224">
            <v>492.48</v>
          </cell>
          <cell r="S8224">
            <v>2400</v>
          </cell>
          <cell r="T8224">
            <v>0.2</v>
          </cell>
        </row>
        <row r="8225">
          <cell r="K8225" t="str">
            <v>sht0001062</v>
          </cell>
          <cell r="L8225" t="str">
            <v>滑轨总成</v>
          </cell>
          <cell r="M8225" t="str">
            <v>欧曼延伸/M4</v>
          </cell>
          <cell r="N8225">
            <v>500</v>
          </cell>
          <cell r="O8225">
            <v>40</v>
          </cell>
          <cell r="P8225" t="str">
            <v>EA</v>
          </cell>
          <cell r="Q8225">
            <v>1</v>
          </cell>
          <cell r="R8225">
            <v>20000</v>
          </cell>
          <cell r="S8225">
            <v>500</v>
          </cell>
          <cell r="T8225">
            <v>40</v>
          </cell>
        </row>
        <row r="8226">
          <cell r="K8226" t="str">
            <v>SHT0001067</v>
          </cell>
          <cell r="L8226" t="str">
            <v>减震器拉带</v>
          </cell>
          <cell r="M8226" t="str">
            <v>1.0平台气囊</v>
          </cell>
          <cell r="N8226">
            <v>200</v>
          </cell>
          <cell r="O8226">
            <v>1.2438</v>
          </cell>
          <cell r="P8226" t="str">
            <v>EA</v>
          </cell>
          <cell r="Q8226">
            <v>1</v>
          </cell>
          <cell r="R8226">
            <v>248.76</v>
          </cell>
          <cell r="S8226">
            <v>200</v>
          </cell>
          <cell r="T8226">
            <v>1.1463000000000001</v>
          </cell>
        </row>
        <row r="8227">
          <cell r="K8227" t="str">
            <v>SHT0001067</v>
          </cell>
          <cell r="L8227" t="str">
            <v>减震器拉带</v>
          </cell>
          <cell r="M8227" t="str">
            <v>1.0平台气囊</v>
          </cell>
          <cell r="N8227">
            <v>200</v>
          </cell>
          <cell r="O8227">
            <v>1.2438</v>
          </cell>
          <cell r="P8227" t="str">
            <v>EA</v>
          </cell>
          <cell r="Q8227">
            <v>1</v>
          </cell>
          <cell r="R8227">
            <v>248.76</v>
          </cell>
          <cell r="S8227">
            <v>200</v>
          </cell>
          <cell r="T8227">
            <v>1.1463000000000001</v>
          </cell>
        </row>
        <row r="8228">
          <cell r="K8228" t="str">
            <v>SHT0001068</v>
          </cell>
          <cell r="L8228" t="str">
            <v>气阀固定座固定钣金件</v>
          </cell>
          <cell r="M8228" t="str">
            <v/>
          </cell>
          <cell r="N8228">
            <v>200</v>
          </cell>
          <cell r="O8228">
            <v>0.38379999999999997</v>
          </cell>
          <cell r="P8228" t="str">
            <v>EA</v>
          </cell>
          <cell r="Q8228">
            <v>1</v>
          </cell>
          <cell r="R8228">
            <v>76.760000000000005</v>
          </cell>
          <cell r="S8228">
            <v>200</v>
          </cell>
          <cell r="T8228">
            <v>0.38379999999999997</v>
          </cell>
        </row>
        <row r="8229">
          <cell r="K8229" t="str">
            <v>SHT0001082</v>
          </cell>
          <cell r="L8229" t="str">
            <v>罩壳固定片</v>
          </cell>
          <cell r="M8229" t="str">
            <v>H4A/X3000</v>
          </cell>
          <cell r="N8229">
            <v>2000</v>
          </cell>
          <cell r="O8229">
            <v>9.8500000000000004E-2</v>
          </cell>
          <cell r="P8229" t="str">
            <v>EA</v>
          </cell>
          <cell r="Q8229">
            <v>1</v>
          </cell>
          <cell r="R8229">
            <v>197</v>
          </cell>
          <cell r="S8229">
            <v>2000</v>
          </cell>
          <cell r="T8229">
            <v>9.8500000000000004E-2</v>
          </cell>
        </row>
        <row r="8230">
          <cell r="K8230" t="str">
            <v>SHT0001085</v>
          </cell>
          <cell r="L8230" t="str">
            <v>阻尼器下支架总成</v>
          </cell>
          <cell r="M8230" t="str">
            <v>2.0平台外绞架</v>
          </cell>
          <cell r="N8230">
            <v>2100</v>
          </cell>
          <cell r="O8230">
            <v>0.88680000000000003</v>
          </cell>
          <cell r="P8230" t="str">
            <v>EA</v>
          </cell>
          <cell r="Q8230">
            <v>1</v>
          </cell>
          <cell r="R8230">
            <v>1862.28</v>
          </cell>
          <cell r="S8230">
            <v>2100</v>
          </cell>
          <cell r="T8230">
            <v>0.88680000000000003</v>
          </cell>
        </row>
        <row r="8231">
          <cell r="K8231" t="str">
            <v>SHT0001085</v>
          </cell>
          <cell r="L8231" t="str">
            <v>阻尼器下支架总成</v>
          </cell>
          <cell r="M8231" t="str">
            <v>2.0平台外绞架</v>
          </cell>
          <cell r="N8231">
            <v>4200</v>
          </cell>
          <cell r="O8231">
            <v>0.88680000000000003</v>
          </cell>
          <cell r="P8231" t="str">
            <v>EA</v>
          </cell>
          <cell r="Q8231">
            <v>1</v>
          </cell>
          <cell r="R8231">
            <v>3724.56</v>
          </cell>
          <cell r="S8231">
            <v>4200</v>
          </cell>
          <cell r="T8231">
            <v>0.88680000000000003</v>
          </cell>
        </row>
        <row r="8232">
          <cell r="K8232" t="str">
            <v>SHT0001085</v>
          </cell>
          <cell r="L8232" t="str">
            <v>阻尼器下支架总成</v>
          </cell>
          <cell r="M8232" t="str">
            <v>2.0平台外绞架</v>
          </cell>
          <cell r="N8232">
            <v>2100</v>
          </cell>
          <cell r="O8232">
            <v>0.88680000000000003</v>
          </cell>
          <cell r="P8232" t="str">
            <v>EA</v>
          </cell>
          <cell r="Q8232">
            <v>1</v>
          </cell>
          <cell r="R8232">
            <v>1862.28</v>
          </cell>
          <cell r="S8232">
            <v>2100</v>
          </cell>
          <cell r="T8232">
            <v>0.88680000000000003</v>
          </cell>
        </row>
        <row r="8233">
          <cell r="K8233" t="str">
            <v>SHT0001085</v>
          </cell>
          <cell r="L8233" t="str">
            <v>阻尼器下支架总成</v>
          </cell>
          <cell r="M8233" t="str">
            <v>2.0平台外绞架</v>
          </cell>
          <cell r="N8233">
            <v>2100</v>
          </cell>
          <cell r="O8233">
            <v>0.88680000000000003</v>
          </cell>
          <cell r="P8233" t="str">
            <v>EA</v>
          </cell>
          <cell r="Q8233">
            <v>1</v>
          </cell>
          <cell r="R8233">
            <v>1862.28</v>
          </cell>
          <cell r="S8233">
            <v>2100</v>
          </cell>
          <cell r="T8233">
            <v>0.88680000000000003</v>
          </cell>
        </row>
        <row r="8234">
          <cell r="K8234" t="str">
            <v>SHT0001088</v>
          </cell>
          <cell r="L8234" t="str">
            <v>上框内支撑柱</v>
          </cell>
          <cell r="M8234" t="str">
            <v/>
          </cell>
          <cell r="N8234">
            <v>3170</v>
          </cell>
          <cell r="O8234">
            <v>0.45340000000000003</v>
          </cell>
          <cell r="P8234" t="str">
            <v>EA</v>
          </cell>
          <cell r="Q8234">
            <v>1</v>
          </cell>
          <cell r="R8234">
            <v>1437.28</v>
          </cell>
          <cell r="S8234">
            <v>3170</v>
          </cell>
          <cell r="T8234">
            <v>0.20419999999999999</v>
          </cell>
        </row>
        <row r="8235">
          <cell r="K8235" t="str">
            <v>SHT0001088</v>
          </cell>
          <cell r="L8235" t="str">
            <v>上框内支撑柱</v>
          </cell>
          <cell r="M8235" t="str">
            <v/>
          </cell>
          <cell r="N8235">
            <v>4926</v>
          </cell>
          <cell r="O8235">
            <v>0.45340000000000003</v>
          </cell>
          <cell r="P8235" t="str">
            <v>EA</v>
          </cell>
          <cell r="Q8235">
            <v>1</v>
          </cell>
          <cell r="R8235">
            <v>2233.4499999999998</v>
          </cell>
          <cell r="S8235">
            <v>4926</v>
          </cell>
          <cell r="T8235">
            <v>0.20419999999999999</v>
          </cell>
        </row>
        <row r="8236">
          <cell r="K8236" t="str">
            <v>SHT0001102</v>
          </cell>
          <cell r="L8236" t="str">
            <v>支撑连杆板1衬套</v>
          </cell>
          <cell r="M8236" t="str">
            <v>升降器</v>
          </cell>
          <cell r="N8236">
            <v>2000</v>
          </cell>
          <cell r="O8236">
            <v>7.46E-2</v>
          </cell>
          <cell r="P8236" t="str">
            <v>EA</v>
          </cell>
          <cell r="Q8236">
            <v>1</v>
          </cell>
          <cell r="R8236">
            <v>149.19999999999999</v>
          </cell>
          <cell r="S8236">
            <v>2000</v>
          </cell>
          <cell r="T8236">
            <v>6.88E-2</v>
          </cell>
        </row>
        <row r="8237">
          <cell r="K8237" t="str">
            <v>SHT0001102</v>
          </cell>
          <cell r="L8237" t="str">
            <v>支撑连杆板1衬套</v>
          </cell>
          <cell r="M8237" t="str">
            <v>升降器</v>
          </cell>
          <cell r="N8237">
            <v>2000</v>
          </cell>
          <cell r="O8237">
            <v>7.46E-2</v>
          </cell>
          <cell r="P8237" t="str">
            <v>EA</v>
          </cell>
          <cell r="Q8237">
            <v>1</v>
          </cell>
          <cell r="R8237">
            <v>149.19999999999999</v>
          </cell>
          <cell r="S8237">
            <v>2000</v>
          </cell>
          <cell r="T8237">
            <v>6.88E-2</v>
          </cell>
        </row>
        <row r="8238">
          <cell r="K8238" t="str">
            <v>SHT0001102</v>
          </cell>
          <cell r="L8238" t="str">
            <v>支撑连杆板1衬套</v>
          </cell>
          <cell r="M8238" t="str">
            <v>升降器</v>
          </cell>
          <cell r="N8238">
            <v>2000</v>
          </cell>
          <cell r="O8238">
            <v>7.46E-2</v>
          </cell>
          <cell r="P8238" t="str">
            <v>EA</v>
          </cell>
          <cell r="Q8238">
            <v>1</v>
          </cell>
          <cell r="R8238">
            <v>149.19999999999999</v>
          </cell>
          <cell r="S8238">
            <v>2000</v>
          </cell>
          <cell r="T8238">
            <v>6.88E-2</v>
          </cell>
        </row>
        <row r="8239">
          <cell r="K8239" t="str">
            <v>SHT0001103</v>
          </cell>
          <cell r="L8239" t="str">
            <v>定位片</v>
          </cell>
          <cell r="M8239" t="str">
            <v/>
          </cell>
          <cell r="N8239">
            <v>-77</v>
          </cell>
          <cell r="O8239">
            <v>0.1149</v>
          </cell>
          <cell r="P8239" t="str">
            <v>EA</v>
          </cell>
          <cell r="Q8239">
            <v>1</v>
          </cell>
          <cell r="R8239">
            <v>-8.85</v>
          </cell>
          <cell r="S8239">
            <v>-77</v>
          </cell>
          <cell r="T8239">
            <v>0.1149</v>
          </cell>
        </row>
        <row r="8240">
          <cell r="K8240" t="str">
            <v>SHT0001103</v>
          </cell>
          <cell r="L8240" t="str">
            <v>定位片</v>
          </cell>
          <cell r="M8240" t="str">
            <v/>
          </cell>
          <cell r="N8240">
            <v>2000</v>
          </cell>
          <cell r="O8240">
            <v>0.1149</v>
          </cell>
          <cell r="P8240" t="str">
            <v>EA</v>
          </cell>
          <cell r="Q8240">
            <v>1</v>
          </cell>
          <cell r="R8240">
            <v>229.8</v>
          </cell>
          <cell r="S8240">
            <v>2000</v>
          </cell>
          <cell r="T8240">
            <v>0.1149</v>
          </cell>
        </row>
        <row r="8241">
          <cell r="K8241" t="str">
            <v>SHT0001103</v>
          </cell>
          <cell r="L8241" t="str">
            <v>定位片</v>
          </cell>
          <cell r="M8241" t="str">
            <v/>
          </cell>
          <cell r="N8241">
            <v>2180</v>
          </cell>
          <cell r="O8241">
            <v>0.1149</v>
          </cell>
          <cell r="P8241" t="str">
            <v>EA</v>
          </cell>
          <cell r="Q8241">
            <v>1</v>
          </cell>
          <cell r="R8241">
            <v>250.48</v>
          </cell>
          <cell r="S8241">
            <v>2180</v>
          </cell>
          <cell r="T8241">
            <v>0.1149</v>
          </cell>
        </row>
        <row r="8242">
          <cell r="K8242" t="str">
            <v>SHT0001103</v>
          </cell>
          <cell r="L8242" t="str">
            <v>定位片</v>
          </cell>
          <cell r="M8242" t="str">
            <v/>
          </cell>
          <cell r="N8242">
            <v>1964</v>
          </cell>
          <cell r="O8242">
            <v>0.1149</v>
          </cell>
          <cell r="P8242" t="str">
            <v>EA</v>
          </cell>
          <cell r="Q8242">
            <v>1</v>
          </cell>
          <cell r="R8242">
            <v>225.66</v>
          </cell>
          <cell r="S8242">
            <v>1964</v>
          </cell>
          <cell r="T8242">
            <v>0.1149</v>
          </cell>
        </row>
        <row r="8243">
          <cell r="K8243" t="str">
            <v>SHT0001103</v>
          </cell>
          <cell r="L8243" t="str">
            <v>定位片</v>
          </cell>
          <cell r="M8243" t="str">
            <v/>
          </cell>
          <cell r="N8243">
            <v>2000</v>
          </cell>
          <cell r="O8243">
            <v>0.1149</v>
          </cell>
          <cell r="P8243" t="str">
            <v>EA</v>
          </cell>
          <cell r="Q8243">
            <v>1</v>
          </cell>
          <cell r="R8243">
            <v>229.8</v>
          </cell>
          <cell r="S8243">
            <v>2000</v>
          </cell>
          <cell r="T8243">
            <v>0.1149</v>
          </cell>
        </row>
        <row r="8244">
          <cell r="K8244" t="str">
            <v>sht0001107</v>
          </cell>
          <cell r="L8244" t="str">
            <v>手轮连接杆</v>
          </cell>
          <cell r="M8244" t="str">
            <v>机械侧调</v>
          </cell>
          <cell r="N8244">
            <v>600</v>
          </cell>
          <cell r="O8244">
            <v>1.8</v>
          </cell>
          <cell r="P8244" t="str">
            <v>EA</v>
          </cell>
          <cell r="Q8244">
            <v>1</v>
          </cell>
          <cell r="R8244">
            <v>1080</v>
          </cell>
          <cell r="S8244">
            <v>600</v>
          </cell>
          <cell r="T8244">
            <v>1.8</v>
          </cell>
        </row>
        <row r="8245">
          <cell r="K8245" t="str">
            <v>sht0001107</v>
          </cell>
          <cell r="L8245" t="str">
            <v>手轮连接杆</v>
          </cell>
          <cell r="M8245" t="str">
            <v>机械侧调</v>
          </cell>
          <cell r="N8245">
            <v>450</v>
          </cell>
          <cell r="O8245">
            <v>1.8</v>
          </cell>
          <cell r="P8245" t="str">
            <v>EA</v>
          </cell>
          <cell r="Q8245">
            <v>1</v>
          </cell>
          <cell r="R8245">
            <v>810</v>
          </cell>
          <cell r="S8245">
            <v>450</v>
          </cell>
          <cell r="T8245">
            <v>1.8</v>
          </cell>
        </row>
        <row r="8246">
          <cell r="K8246" t="str">
            <v>SHT0001112</v>
          </cell>
          <cell r="L8246" t="str">
            <v>牵引板组件</v>
          </cell>
          <cell r="M8246" t="str">
            <v>机械减震</v>
          </cell>
          <cell r="N8246">
            <v>200</v>
          </cell>
          <cell r="O8246">
            <v>1.1981999999999999</v>
          </cell>
          <cell r="P8246" t="str">
            <v>EA</v>
          </cell>
          <cell r="Q8246">
            <v>1</v>
          </cell>
          <cell r="R8246">
            <v>239.64</v>
          </cell>
          <cell r="S8246">
            <v>200</v>
          </cell>
          <cell r="T8246">
            <v>1.1981999999999999</v>
          </cell>
        </row>
        <row r="8247">
          <cell r="K8247" t="str">
            <v>SHT0001112</v>
          </cell>
          <cell r="L8247" t="str">
            <v>牵引板组件</v>
          </cell>
          <cell r="M8247" t="str">
            <v>机械减震</v>
          </cell>
          <cell r="N8247">
            <v>400</v>
          </cell>
          <cell r="O8247">
            <v>1.1981999999999999</v>
          </cell>
          <cell r="P8247" t="str">
            <v>EA</v>
          </cell>
          <cell r="Q8247">
            <v>1</v>
          </cell>
          <cell r="R8247">
            <v>479.28</v>
          </cell>
          <cell r="S8247">
            <v>400</v>
          </cell>
          <cell r="T8247">
            <v>1.1981999999999999</v>
          </cell>
        </row>
        <row r="8248">
          <cell r="K8248" t="str">
            <v>SHT0001113</v>
          </cell>
          <cell r="L8248" t="str">
            <v>前挂簧板</v>
          </cell>
          <cell r="M8248" t="str">
            <v>机械减震</v>
          </cell>
          <cell r="N8248">
            <v>400</v>
          </cell>
          <cell r="O8248">
            <v>0.39539999999999997</v>
          </cell>
          <cell r="P8248" t="str">
            <v>EA</v>
          </cell>
          <cell r="Q8248">
            <v>1</v>
          </cell>
          <cell r="R8248">
            <v>158.16</v>
          </cell>
          <cell r="S8248">
            <v>400</v>
          </cell>
          <cell r="T8248">
            <v>0.39539999999999997</v>
          </cell>
        </row>
        <row r="8249">
          <cell r="K8249" t="str">
            <v>SHT0001113</v>
          </cell>
          <cell r="L8249" t="str">
            <v>前挂簧板</v>
          </cell>
          <cell r="M8249" t="str">
            <v>机械减震</v>
          </cell>
          <cell r="N8249">
            <v>400</v>
          </cell>
          <cell r="O8249">
            <v>0.39539999999999997</v>
          </cell>
          <cell r="P8249" t="str">
            <v>EA</v>
          </cell>
          <cell r="Q8249">
            <v>1</v>
          </cell>
          <cell r="R8249">
            <v>158.16</v>
          </cell>
          <cell r="S8249">
            <v>400</v>
          </cell>
          <cell r="T8249">
            <v>0.39539999999999997</v>
          </cell>
        </row>
        <row r="8250">
          <cell r="K8250" t="str">
            <v>SHT0001118</v>
          </cell>
          <cell r="L8250" t="str">
            <v>上框前横梁</v>
          </cell>
          <cell r="M8250" t="str">
            <v>1.0平台气囊</v>
          </cell>
          <cell r="N8250">
            <v>750</v>
          </cell>
          <cell r="O8250">
            <v>2.4967999999999999</v>
          </cell>
          <cell r="P8250" t="str">
            <v>EA</v>
          </cell>
          <cell r="Q8250">
            <v>1</v>
          </cell>
          <cell r="R8250">
            <v>1872.6</v>
          </cell>
          <cell r="S8250">
            <v>750</v>
          </cell>
          <cell r="T8250">
            <v>2.4967999999999999</v>
          </cell>
        </row>
        <row r="8251">
          <cell r="K8251" t="str">
            <v>SHT0001119</v>
          </cell>
          <cell r="L8251" t="str">
            <v>上框右纵梁</v>
          </cell>
          <cell r="M8251" t="str">
            <v>1.0平台气囊</v>
          </cell>
          <cell r="N8251">
            <v>100</v>
          </cell>
          <cell r="O8251">
            <v>2.4443999999999999</v>
          </cell>
          <cell r="P8251" t="str">
            <v>EA</v>
          </cell>
          <cell r="Q8251">
            <v>1</v>
          </cell>
          <cell r="R8251">
            <v>244.44</v>
          </cell>
          <cell r="S8251">
            <v>100</v>
          </cell>
          <cell r="T8251">
            <v>2.4443999999999999</v>
          </cell>
        </row>
        <row r="8252">
          <cell r="K8252" t="str">
            <v>SHT0001119</v>
          </cell>
          <cell r="L8252" t="str">
            <v>上框右纵梁</v>
          </cell>
          <cell r="M8252" t="str">
            <v>1.0平台气囊</v>
          </cell>
          <cell r="N8252">
            <v>194</v>
          </cell>
          <cell r="O8252">
            <v>2.4443999999999999</v>
          </cell>
          <cell r="P8252" t="str">
            <v>EA</v>
          </cell>
          <cell r="Q8252">
            <v>1</v>
          </cell>
          <cell r="R8252">
            <v>474.21</v>
          </cell>
          <cell r="S8252">
            <v>194</v>
          </cell>
          <cell r="T8252">
            <v>2.4443999999999999</v>
          </cell>
        </row>
        <row r="8253">
          <cell r="K8253" t="str">
            <v>SHT0001120</v>
          </cell>
          <cell r="L8253" t="str">
            <v>上框左纵梁</v>
          </cell>
          <cell r="M8253" t="str">
            <v>1.0平台气囊</v>
          </cell>
          <cell r="N8253">
            <v>100</v>
          </cell>
          <cell r="O8253">
            <v>2.4443999999999999</v>
          </cell>
          <cell r="P8253" t="str">
            <v>EA</v>
          </cell>
          <cell r="Q8253">
            <v>1</v>
          </cell>
          <cell r="R8253">
            <v>244.44</v>
          </cell>
          <cell r="S8253">
            <v>100</v>
          </cell>
          <cell r="T8253">
            <v>2.4443999999999999</v>
          </cell>
        </row>
        <row r="8254">
          <cell r="K8254" t="str">
            <v>SHT0001120</v>
          </cell>
          <cell r="L8254" t="str">
            <v>上框左纵梁</v>
          </cell>
          <cell r="M8254" t="str">
            <v>1.0平台气囊</v>
          </cell>
          <cell r="N8254">
            <v>194</v>
          </cell>
          <cell r="O8254">
            <v>2.4443999999999999</v>
          </cell>
          <cell r="P8254" t="str">
            <v>EA</v>
          </cell>
          <cell r="Q8254">
            <v>1</v>
          </cell>
          <cell r="R8254">
            <v>474.21</v>
          </cell>
          <cell r="S8254">
            <v>194</v>
          </cell>
          <cell r="T8254">
            <v>2.4443999999999999</v>
          </cell>
        </row>
        <row r="8255">
          <cell r="K8255" t="str">
            <v>SHT0001121</v>
          </cell>
          <cell r="L8255" t="str">
            <v>防尘罩</v>
          </cell>
          <cell r="M8255" t="str">
            <v>H3A</v>
          </cell>
          <cell r="N8255">
            <v>400</v>
          </cell>
          <cell r="O8255">
            <v>23.225999999999999</v>
          </cell>
          <cell r="P8255" t="str">
            <v>EA</v>
          </cell>
          <cell r="Q8255">
            <v>1</v>
          </cell>
          <cell r="R8255">
            <v>9290.4</v>
          </cell>
          <cell r="S8255">
            <v>400</v>
          </cell>
          <cell r="T8255">
            <v>28.55</v>
          </cell>
        </row>
        <row r="8256">
          <cell r="K8256" t="str">
            <v>SHT0001136</v>
          </cell>
          <cell r="L8256" t="str">
            <v>罩壳卡片</v>
          </cell>
          <cell r="M8256" t="str">
            <v/>
          </cell>
          <cell r="N8256">
            <v>3000</v>
          </cell>
          <cell r="O8256">
            <v>7.9600000000000004E-2</v>
          </cell>
          <cell r="P8256" t="str">
            <v>EA</v>
          </cell>
          <cell r="Q8256">
            <v>1</v>
          </cell>
          <cell r="R8256">
            <v>238.8</v>
          </cell>
          <cell r="S8256">
            <v>3000</v>
          </cell>
          <cell r="T8256">
            <v>7.9600000000000004E-2</v>
          </cell>
        </row>
        <row r="8257">
          <cell r="K8257" t="str">
            <v>SHT0001136</v>
          </cell>
          <cell r="L8257" t="str">
            <v>罩壳卡片</v>
          </cell>
          <cell r="M8257" t="str">
            <v/>
          </cell>
          <cell r="N8257">
            <v>315</v>
          </cell>
          <cell r="O8257">
            <v>7.9600000000000004E-2</v>
          </cell>
          <cell r="P8257" t="str">
            <v>EA</v>
          </cell>
          <cell r="Q8257">
            <v>1</v>
          </cell>
          <cell r="R8257">
            <v>25.07</v>
          </cell>
          <cell r="S8257">
            <v>315</v>
          </cell>
          <cell r="T8257">
            <v>7.9600000000000004E-2</v>
          </cell>
        </row>
        <row r="8258">
          <cell r="K8258" t="str">
            <v>SHT0001136</v>
          </cell>
          <cell r="L8258" t="str">
            <v>罩壳卡片</v>
          </cell>
          <cell r="M8258" t="str">
            <v/>
          </cell>
          <cell r="N8258">
            <v>3000</v>
          </cell>
          <cell r="O8258">
            <v>7.9600000000000004E-2</v>
          </cell>
          <cell r="P8258" t="str">
            <v>EA</v>
          </cell>
          <cell r="Q8258">
            <v>1</v>
          </cell>
          <cell r="R8258">
            <v>238.8</v>
          </cell>
          <cell r="S8258">
            <v>3000</v>
          </cell>
          <cell r="T8258">
            <v>7.9600000000000004E-2</v>
          </cell>
        </row>
        <row r="8259">
          <cell r="K8259" t="str">
            <v>SHT0001137</v>
          </cell>
          <cell r="L8259" t="str">
            <v>左侧升降操作手柄（后）</v>
          </cell>
          <cell r="M8259" t="str">
            <v>升降器</v>
          </cell>
          <cell r="N8259">
            <v>300</v>
          </cell>
          <cell r="O8259">
            <v>1.95</v>
          </cell>
          <cell r="P8259" t="str">
            <v>EA</v>
          </cell>
          <cell r="Q8259">
            <v>1</v>
          </cell>
          <cell r="R8259">
            <v>585</v>
          </cell>
          <cell r="S8259">
            <v>300</v>
          </cell>
          <cell r="T8259">
            <v>0.81759999999999999</v>
          </cell>
        </row>
        <row r="8260">
          <cell r="K8260" t="str">
            <v>SHT0001137</v>
          </cell>
          <cell r="L8260" t="str">
            <v>左侧升降操作手柄（后）</v>
          </cell>
          <cell r="M8260" t="str">
            <v>升降器</v>
          </cell>
          <cell r="N8260">
            <v>-300</v>
          </cell>
          <cell r="O8260">
            <v>1.95</v>
          </cell>
          <cell r="P8260" t="str">
            <v>EA</v>
          </cell>
          <cell r="Q8260">
            <v>1</v>
          </cell>
          <cell r="R8260">
            <v>-585</v>
          </cell>
          <cell r="S8260">
            <v>-300</v>
          </cell>
          <cell r="T8260">
            <v>0.81759999999999999</v>
          </cell>
        </row>
        <row r="8261">
          <cell r="K8261" t="str">
            <v>SHT0001137</v>
          </cell>
          <cell r="L8261" t="str">
            <v>左侧升降操作手柄（后）</v>
          </cell>
          <cell r="M8261" t="str">
            <v>升降器</v>
          </cell>
          <cell r="N8261">
            <v>600</v>
          </cell>
          <cell r="O8261">
            <v>1.95</v>
          </cell>
          <cell r="P8261" t="str">
            <v>EA</v>
          </cell>
          <cell r="Q8261">
            <v>1</v>
          </cell>
          <cell r="R8261">
            <v>1170</v>
          </cell>
          <cell r="S8261">
            <v>600</v>
          </cell>
          <cell r="T8261">
            <v>0.81759999999999999</v>
          </cell>
        </row>
        <row r="8262">
          <cell r="K8262" t="str">
            <v>SHT0001137</v>
          </cell>
          <cell r="L8262" t="str">
            <v>左侧升降操作手柄（后）</v>
          </cell>
          <cell r="M8262" t="str">
            <v>升降器</v>
          </cell>
          <cell r="N8262">
            <v>500</v>
          </cell>
          <cell r="O8262">
            <v>1.95</v>
          </cell>
          <cell r="P8262" t="str">
            <v>EA</v>
          </cell>
          <cell r="Q8262">
            <v>1</v>
          </cell>
          <cell r="R8262">
            <v>975</v>
          </cell>
          <cell r="S8262">
            <v>500</v>
          </cell>
          <cell r="T8262">
            <v>0.81759999999999999</v>
          </cell>
        </row>
        <row r="8263">
          <cell r="K8263" t="str">
            <v>SHT0001137</v>
          </cell>
          <cell r="L8263" t="str">
            <v>左侧升降操作手柄（后）</v>
          </cell>
          <cell r="M8263" t="str">
            <v>升降器</v>
          </cell>
          <cell r="N8263">
            <v>300</v>
          </cell>
          <cell r="O8263">
            <v>1.95</v>
          </cell>
          <cell r="P8263" t="str">
            <v>EA</v>
          </cell>
          <cell r="Q8263">
            <v>1</v>
          </cell>
          <cell r="R8263">
            <v>585</v>
          </cell>
          <cell r="S8263">
            <v>300</v>
          </cell>
          <cell r="T8263">
            <v>0.81759999999999999</v>
          </cell>
        </row>
        <row r="8264">
          <cell r="K8264" t="str">
            <v>SHT0001138</v>
          </cell>
          <cell r="L8264" t="str">
            <v>左侧升降操作手柄（前）</v>
          </cell>
          <cell r="M8264" t="str">
            <v>升降器</v>
          </cell>
          <cell r="N8264">
            <v>300</v>
          </cell>
          <cell r="O8264">
            <v>1.71</v>
          </cell>
          <cell r="P8264" t="str">
            <v>EA</v>
          </cell>
          <cell r="Q8264">
            <v>1</v>
          </cell>
          <cell r="R8264">
            <v>513</v>
          </cell>
          <cell r="S8264">
            <v>300</v>
          </cell>
          <cell r="T8264">
            <v>0.68579999999999997</v>
          </cell>
        </row>
        <row r="8265">
          <cell r="K8265" t="str">
            <v>SHT0001138</v>
          </cell>
          <cell r="L8265" t="str">
            <v>左侧升降操作手柄（前）</v>
          </cell>
          <cell r="M8265" t="str">
            <v>升降器</v>
          </cell>
          <cell r="N8265">
            <v>300</v>
          </cell>
          <cell r="O8265">
            <v>1.71</v>
          </cell>
          <cell r="P8265" t="str">
            <v>EA</v>
          </cell>
          <cell r="Q8265">
            <v>1</v>
          </cell>
          <cell r="R8265">
            <v>513</v>
          </cell>
          <cell r="S8265">
            <v>300</v>
          </cell>
          <cell r="T8265">
            <v>0.68579999999999997</v>
          </cell>
        </row>
        <row r="8266">
          <cell r="K8266" t="str">
            <v>SHT0001138</v>
          </cell>
          <cell r="L8266" t="str">
            <v>左侧升降操作手柄（前）</v>
          </cell>
          <cell r="M8266" t="str">
            <v>升降器</v>
          </cell>
          <cell r="N8266">
            <v>500</v>
          </cell>
          <cell r="O8266">
            <v>1.71</v>
          </cell>
          <cell r="P8266" t="str">
            <v>EA</v>
          </cell>
          <cell r="Q8266">
            <v>1</v>
          </cell>
          <cell r="R8266">
            <v>855</v>
          </cell>
          <cell r="S8266">
            <v>500</v>
          </cell>
          <cell r="T8266">
            <v>0.68579999999999997</v>
          </cell>
        </row>
        <row r="8267">
          <cell r="K8267" t="str">
            <v>SHT0001138</v>
          </cell>
          <cell r="L8267" t="str">
            <v>左侧升降操作手柄（前）</v>
          </cell>
          <cell r="M8267" t="str">
            <v>升降器</v>
          </cell>
          <cell r="N8267">
            <v>300</v>
          </cell>
          <cell r="O8267">
            <v>1.71</v>
          </cell>
          <cell r="P8267" t="str">
            <v>EA</v>
          </cell>
          <cell r="Q8267">
            <v>1</v>
          </cell>
          <cell r="R8267">
            <v>513</v>
          </cell>
          <cell r="S8267">
            <v>300</v>
          </cell>
          <cell r="T8267">
            <v>0.68579999999999997</v>
          </cell>
        </row>
        <row r="8268">
          <cell r="K8268" t="str">
            <v>SHT0001140</v>
          </cell>
          <cell r="L8268" t="str">
            <v>防尘罩固定座</v>
          </cell>
          <cell r="M8268" t="str">
            <v>1.0平台</v>
          </cell>
          <cell r="N8268">
            <v>500</v>
          </cell>
          <cell r="O8268">
            <v>0.2462</v>
          </cell>
          <cell r="P8268" t="str">
            <v>EA</v>
          </cell>
          <cell r="Q8268">
            <v>1</v>
          </cell>
          <cell r="R8268">
            <v>123.1</v>
          </cell>
          <cell r="S8268">
            <v>500</v>
          </cell>
          <cell r="T8268">
            <v>0.2462</v>
          </cell>
        </row>
        <row r="8269">
          <cell r="K8269" t="str">
            <v>SHT0001140</v>
          </cell>
          <cell r="L8269" t="str">
            <v>防尘罩固定座</v>
          </cell>
          <cell r="M8269" t="str">
            <v>1.0平台</v>
          </cell>
          <cell r="N8269">
            <v>500</v>
          </cell>
          <cell r="O8269">
            <v>0.2462</v>
          </cell>
          <cell r="P8269" t="str">
            <v>EA</v>
          </cell>
          <cell r="Q8269">
            <v>1</v>
          </cell>
          <cell r="R8269">
            <v>123.1</v>
          </cell>
          <cell r="S8269">
            <v>500</v>
          </cell>
          <cell r="T8269">
            <v>0.2462</v>
          </cell>
        </row>
        <row r="8270">
          <cell r="K8270" t="str">
            <v>SHT0001140</v>
          </cell>
          <cell r="L8270" t="str">
            <v>防尘罩固定座</v>
          </cell>
          <cell r="M8270" t="str">
            <v>1.0平台</v>
          </cell>
          <cell r="N8270">
            <v>1000</v>
          </cell>
          <cell r="O8270">
            <v>0.2462</v>
          </cell>
          <cell r="P8270" t="str">
            <v>EA</v>
          </cell>
          <cell r="Q8270">
            <v>1</v>
          </cell>
          <cell r="R8270">
            <v>246.2</v>
          </cell>
          <cell r="S8270">
            <v>1000</v>
          </cell>
          <cell r="T8270">
            <v>0.2462</v>
          </cell>
        </row>
        <row r="8271">
          <cell r="K8271" t="str">
            <v>SHT0001140</v>
          </cell>
          <cell r="L8271" t="str">
            <v>防尘罩固定座</v>
          </cell>
          <cell r="M8271" t="str">
            <v>1.0平台</v>
          </cell>
          <cell r="N8271">
            <v>500</v>
          </cell>
          <cell r="O8271">
            <v>0.2462</v>
          </cell>
          <cell r="P8271" t="str">
            <v>EA</v>
          </cell>
          <cell r="Q8271">
            <v>1</v>
          </cell>
          <cell r="R8271">
            <v>123.1</v>
          </cell>
          <cell r="S8271">
            <v>500</v>
          </cell>
          <cell r="T8271">
            <v>0.2462</v>
          </cell>
        </row>
        <row r="8272">
          <cell r="K8272" t="str">
            <v>SHT0001141</v>
          </cell>
          <cell r="L8272" t="str">
            <v>连接杆3</v>
          </cell>
          <cell r="M8272" t="str">
            <v>1.0平台气囊</v>
          </cell>
          <cell r="N8272">
            <v>1050</v>
          </cell>
          <cell r="O8272">
            <v>1.8895999999999999</v>
          </cell>
          <cell r="P8272" t="str">
            <v>EA</v>
          </cell>
          <cell r="Q8272">
            <v>1</v>
          </cell>
          <cell r="R8272">
            <v>1984.08</v>
          </cell>
          <cell r="S8272">
            <v>1050</v>
          </cell>
          <cell r="T8272">
            <v>1.8895999999999999</v>
          </cell>
        </row>
        <row r="8273">
          <cell r="K8273" t="str">
            <v>SHT0001142</v>
          </cell>
          <cell r="L8273" t="str">
            <v>纵梁焊接组件加强块</v>
          </cell>
          <cell r="M8273" t="str">
            <v>升降器</v>
          </cell>
          <cell r="N8273">
            <v>1000</v>
          </cell>
          <cell r="O8273">
            <v>0.27539999999999998</v>
          </cell>
          <cell r="P8273" t="str">
            <v>EA</v>
          </cell>
          <cell r="Q8273">
            <v>1</v>
          </cell>
          <cell r="R8273">
            <v>275.39999999999998</v>
          </cell>
          <cell r="S8273">
            <v>1000</v>
          </cell>
          <cell r="T8273">
            <v>0.27539999999999998</v>
          </cell>
        </row>
        <row r="8274">
          <cell r="K8274" t="str">
            <v>SHT0001143</v>
          </cell>
          <cell r="L8274" t="str">
            <v>升降塑罩</v>
          </cell>
          <cell r="M8274" t="str">
            <v>升降器</v>
          </cell>
          <cell r="N8274">
            <v>600</v>
          </cell>
          <cell r="O8274">
            <v>0.24049999999999999</v>
          </cell>
          <cell r="P8274" t="str">
            <v>EA</v>
          </cell>
          <cell r="Q8274">
            <v>1</v>
          </cell>
          <cell r="R8274">
            <v>144.30000000000001</v>
          </cell>
          <cell r="S8274">
            <v>600</v>
          </cell>
          <cell r="T8274">
            <v>0.23089999999999999</v>
          </cell>
        </row>
        <row r="8275">
          <cell r="K8275" t="str">
            <v>SHT0001144</v>
          </cell>
          <cell r="L8275" t="str">
            <v>总座主轴</v>
          </cell>
          <cell r="M8275" t="str">
            <v/>
          </cell>
          <cell r="N8275">
            <v>3000</v>
          </cell>
          <cell r="O8275">
            <v>1.5994999999999999</v>
          </cell>
          <cell r="P8275" t="str">
            <v>EA</v>
          </cell>
          <cell r="Q8275">
            <v>1</v>
          </cell>
          <cell r="R8275">
            <v>4798.5</v>
          </cell>
          <cell r="S8275">
            <v>3000</v>
          </cell>
          <cell r="T8275">
            <v>1.5994999999999999</v>
          </cell>
        </row>
        <row r="8276">
          <cell r="K8276" t="str">
            <v>SHT0001144</v>
          </cell>
          <cell r="L8276" t="str">
            <v>总座主轴</v>
          </cell>
          <cell r="M8276" t="str">
            <v/>
          </cell>
          <cell r="N8276">
            <v>3000</v>
          </cell>
          <cell r="O8276">
            <v>1.649</v>
          </cell>
          <cell r="P8276" t="str">
            <v>EA</v>
          </cell>
          <cell r="Q8276">
            <v>1</v>
          </cell>
          <cell r="R8276">
            <v>4947</v>
          </cell>
          <cell r="S8276">
            <v>3000</v>
          </cell>
          <cell r="T8276">
            <v>1.5994999999999999</v>
          </cell>
        </row>
        <row r="8277">
          <cell r="K8277" t="str">
            <v>SHT0001144</v>
          </cell>
          <cell r="L8277" t="str">
            <v>总座主轴</v>
          </cell>
          <cell r="M8277" t="str">
            <v/>
          </cell>
          <cell r="N8277">
            <v>3000</v>
          </cell>
          <cell r="O8277">
            <v>1.649</v>
          </cell>
          <cell r="P8277" t="str">
            <v>EA</v>
          </cell>
          <cell r="Q8277">
            <v>1</v>
          </cell>
          <cell r="R8277">
            <v>4947</v>
          </cell>
          <cell r="S8277">
            <v>3000</v>
          </cell>
          <cell r="T8277">
            <v>1.5994999999999999</v>
          </cell>
        </row>
        <row r="8278">
          <cell r="K8278" t="str">
            <v>SHT0001146</v>
          </cell>
          <cell r="L8278" t="str">
            <v>下限位缓冲块组件</v>
          </cell>
          <cell r="M8278" t="str">
            <v>1.0平台</v>
          </cell>
          <cell r="N8278">
            <v>2000</v>
          </cell>
          <cell r="O8278">
            <v>0.6</v>
          </cell>
          <cell r="P8278" t="str">
            <v>EA</v>
          </cell>
          <cell r="Q8278">
            <v>1</v>
          </cell>
          <cell r="R8278">
            <v>1200</v>
          </cell>
          <cell r="S8278">
            <v>2000</v>
          </cell>
          <cell r="T8278">
            <v>0.6</v>
          </cell>
        </row>
        <row r="8279">
          <cell r="K8279" t="str">
            <v>SHT0001146</v>
          </cell>
          <cell r="L8279" t="str">
            <v>下限位缓冲块组件</v>
          </cell>
          <cell r="M8279" t="str">
            <v>1.0平台</v>
          </cell>
          <cell r="N8279">
            <v>1000</v>
          </cell>
          <cell r="O8279">
            <v>0.6</v>
          </cell>
          <cell r="P8279" t="str">
            <v>EA</v>
          </cell>
          <cell r="Q8279">
            <v>1</v>
          </cell>
          <cell r="R8279">
            <v>600</v>
          </cell>
          <cell r="S8279">
            <v>1000</v>
          </cell>
          <cell r="T8279">
            <v>0.6</v>
          </cell>
        </row>
        <row r="8280">
          <cell r="K8280" t="str">
            <v>SHT0001147</v>
          </cell>
          <cell r="L8280" t="str">
            <v>上限位缓冲块</v>
          </cell>
          <cell r="M8280" t="str">
            <v/>
          </cell>
          <cell r="N8280">
            <v>1000</v>
          </cell>
          <cell r="O8280">
            <v>0.47</v>
          </cell>
          <cell r="P8280" t="str">
            <v>EA</v>
          </cell>
          <cell r="Q8280">
            <v>1</v>
          </cell>
          <cell r="R8280">
            <v>470</v>
          </cell>
          <cell r="S8280">
            <v>1000</v>
          </cell>
          <cell r="T8280">
            <v>0.42</v>
          </cell>
        </row>
        <row r="8281">
          <cell r="K8281" t="str">
            <v>SHT0001150</v>
          </cell>
          <cell r="L8281" t="str">
            <v>尼龙滑块</v>
          </cell>
          <cell r="M8281" t="str">
            <v>升降器</v>
          </cell>
          <cell r="N8281">
            <v>1200</v>
          </cell>
          <cell r="O8281">
            <v>0.20730000000000001</v>
          </cell>
          <cell r="P8281" t="str">
            <v>EA</v>
          </cell>
          <cell r="Q8281">
            <v>1</v>
          </cell>
          <cell r="R8281">
            <v>248.76</v>
          </cell>
          <cell r="S8281">
            <v>1200</v>
          </cell>
          <cell r="T8281">
            <v>0.19109999999999999</v>
          </cell>
        </row>
        <row r="8282">
          <cell r="K8282" t="str">
            <v>SHT0001150</v>
          </cell>
          <cell r="L8282" t="str">
            <v>尼龙滑块</v>
          </cell>
          <cell r="M8282" t="str">
            <v>升降器</v>
          </cell>
          <cell r="N8282">
            <v>1200</v>
          </cell>
          <cell r="O8282">
            <v>0.20730000000000001</v>
          </cell>
          <cell r="P8282" t="str">
            <v>EA</v>
          </cell>
          <cell r="Q8282">
            <v>1</v>
          </cell>
          <cell r="R8282">
            <v>248.76</v>
          </cell>
          <cell r="S8282">
            <v>1200</v>
          </cell>
          <cell r="T8282">
            <v>0.19109999999999999</v>
          </cell>
        </row>
        <row r="8283">
          <cell r="K8283" t="str">
            <v>SHT0001151</v>
          </cell>
          <cell r="L8283" t="str">
            <v>罩壳圆卡座</v>
          </cell>
          <cell r="M8283" t="str">
            <v/>
          </cell>
          <cell r="N8283">
            <v>1996</v>
          </cell>
          <cell r="O8283">
            <v>0.37959999999999999</v>
          </cell>
          <cell r="P8283" t="str">
            <v>EA</v>
          </cell>
          <cell r="Q8283">
            <v>1</v>
          </cell>
          <cell r="R8283">
            <v>757.68</v>
          </cell>
          <cell r="S8283">
            <v>1996</v>
          </cell>
          <cell r="T8283">
            <v>0.37959999999999999</v>
          </cell>
        </row>
        <row r="8284">
          <cell r="K8284" t="str">
            <v>SHT0001151</v>
          </cell>
          <cell r="L8284" t="str">
            <v>罩壳圆卡座</v>
          </cell>
          <cell r="M8284" t="str">
            <v/>
          </cell>
          <cell r="N8284">
            <v>3000</v>
          </cell>
          <cell r="O8284">
            <v>0.39129999999999998</v>
          </cell>
          <cell r="P8284" t="str">
            <v>EA</v>
          </cell>
          <cell r="Q8284">
            <v>1</v>
          </cell>
          <cell r="R8284">
            <v>1173.9000000000001</v>
          </cell>
          <cell r="S8284">
            <v>3000</v>
          </cell>
          <cell r="T8284">
            <v>0.37959999999999999</v>
          </cell>
        </row>
        <row r="8285">
          <cell r="K8285" t="str">
            <v>SHT0001151</v>
          </cell>
          <cell r="L8285" t="str">
            <v>罩壳圆卡座</v>
          </cell>
          <cell r="M8285" t="str">
            <v/>
          </cell>
          <cell r="N8285">
            <v>3987</v>
          </cell>
          <cell r="O8285">
            <v>0.39129999999999998</v>
          </cell>
          <cell r="P8285" t="str">
            <v>EA</v>
          </cell>
          <cell r="Q8285">
            <v>1</v>
          </cell>
          <cell r="R8285">
            <v>1560.11</v>
          </cell>
          <cell r="S8285">
            <v>3987</v>
          </cell>
          <cell r="T8285">
            <v>0.37959999999999999</v>
          </cell>
        </row>
        <row r="8286">
          <cell r="K8286" t="str">
            <v>SHT0001153</v>
          </cell>
          <cell r="L8286" t="str">
            <v>下框右侧纵梁</v>
          </cell>
          <cell r="M8286" t="str">
            <v>欧曼</v>
          </cell>
          <cell r="N8286">
            <v>100</v>
          </cell>
          <cell r="O8286">
            <v>2.6067999999999998</v>
          </cell>
          <cell r="P8286" t="str">
            <v>EA</v>
          </cell>
          <cell r="Q8286">
            <v>1</v>
          </cell>
          <cell r="R8286">
            <v>260.68</v>
          </cell>
          <cell r="S8286">
            <v>100</v>
          </cell>
          <cell r="T8286">
            <v>2.6067999999999998</v>
          </cell>
        </row>
        <row r="8287">
          <cell r="K8287" t="str">
            <v>SHT0001153</v>
          </cell>
          <cell r="L8287" t="str">
            <v>下框右侧纵梁</v>
          </cell>
          <cell r="M8287" t="str">
            <v>欧曼</v>
          </cell>
          <cell r="N8287">
            <v>200</v>
          </cell>
          <cell r="O8287">
            <v>2.6067999999999998</v>
          </cell>
          <cell r="P8287" t="str">
            <v>EA</v>
          </cell>
          <cell r="Q8287">
            <v>1</v>
          </cell>
          <cell r="R8287">
            <v>521.36</v>
          </cell>
          <cell r="S8287">
            <v>200</v>
          </cell>
          <cell r="T8287">
            <v>2.6067999999999998</v>
          </cell>
        </row>
        <row r="8288">
          <cell r="K8288" t="str">
            <v>SHT0001154</v>
          </cell>
          <cell r="L8288" t="str">
            <v>下框左侧纵梁</v>
          </cell>
          <cell r="M8288" t="str">
            <v>欧曼</v>
          </cell>
          <cell r="N8288">
            <v>100</v>
          </cell>
          <cell r="O8288">
            <v>2.6067999999999998</v>
          </cell>
          <cell r="P8288" t="str">
            <v>EA</v>
          </cell>
          <cell r="Q8288">
            <v>1</v>
          </cell>
          <cell r="R8288">
            <v>260.68</v>
          </cell>
          <cell r="S8288">
            <v>100</v>
          </cell>
          <cell r="T8288">
            <v>2.6067999999999998</v>
          </cell>
        </row>
        <row r="8289">
          <cell r="K8289" t="str">
            <v>SHT0001154</v>
          </cell>
          <cell r="L8289" t="str">
            <v>下框左侧纵梁</v>
          </cell>
          <cell r="M8289" t="str">
            <v>欧曼</v>
          </cell>
          <cell r="N8289">
            <v>200</v>
          </cell>
          <cell r="O8289">
            <v>2.6067999999999998</v>
          </cell>
          <cell r="P8289" t="str">
            <v>EA</v>
          </cell>
          <cell r="Q8289">
            <v>1</v>
          </cell>
          <cell r="R8289">
            <v>521.36</v>
          </cell>
          <cell r="S8289">
            <v>200</v>
          </cell>
          <cell r="T8289">
            <v>2.6067999999999998</v>
          </cell>
        </row>
        <row r="8290">
          <cell r="K8290" t="str">
            <v>SHT0001156</v>
          </cell>
          <cell r="L8290" t="str">
            <v>上框后横梁</v>
          </cell>
          <cell r="M8290" t="str">
            <v>1.0平台气囊</v>
          </cell>
          <cell r="N8290">
            <v>200</v>
          </cell>
          <cell r="O8290">
            <v>2.0598000000000001</v>
          </cell>
          <cell r="P8290" t="str">
            <v>EA</v>
          </cell>
          <cell r="Q8290">
            <v>1</v>
          </cell>
          <cell r="R8290">
            <v>411.96</v>
          </cell>
          <cell r="S8290">
            <v>200</v>
          </cell>
          <cell r="T8290">
            <v>2.0598000000000001</v>
          </cell>
        </row>
        <row r="8291">
          <cell r="K8291" t="str">
            <v>SHT0001163</v>
          </cell>
          <cell r="L8291" t="str">
            <v>连杆板2(后）</v>
          </cell>
          <cell r="M8291" t="str">
            <v>升降器</v>
          </cell>
          <cell r="N8291">
            <v>1000</v>
          </cell>
          <cell r="O8291">
            <v>1.6169</v>
          </cell>
          <cell r="P8291" t="str">
            <v>EA</v>
          </cell>
          <cell r="Q8291">
            <v>1</v>
          </cell>
          <cell r="R8291">
            <v>1616.9</v>
          </cell>
          <cell r="S8291">
            <v>1000</v>
          </cell>
          <cell r="T8291">
            <v>1.6169</v>
          </cell>
        </row>
        <row r="8292">
          <cell r="K8292" t="str">
            <v>SHT0001166</v>
          </cell>
          <cell r="L8292" t="str">
            <v>侧板加强片</v>
          </cell>
          <cell r="M8292" t="str">
            <v>机械减震上框</v>
          </cell>
          <cell r="N8292">
            <v>200</v>
          </cell>
          <cell r="O8292">
            <v>0.373</v>
          </cell>
          <cell r="P8292" t="str">
            <v>EA</v>
          </cell>
          <cell r="Q8292">
            <v>1</v>
          </cell>
          <cell r="R8292">
            <v>74.599999999999994</v>
          </cell>
          <cell r="S8292">
            <v>200</v>
          </cell>
          <cell r="T8292">
            <v>0.373</v>
          </cell>
        </row>
        <row r="8293">
          <cell r="K8293" t="str">
            <v>SHT0001166</v>
          </cell>
          <cell r="L8293" t="str">
            <v>侧板加强片</v>
          </cell>
          <cell r="M8293" t="str">
            <v>机械减震上框</v>
          </cell>
          <cell r="N8293">
            <v>500</v>
          </cell>
          <cell r="O8293">
            <v>0.373</v>
          </cell>
          <cell r="P8293" t="str">
            <v>EA</v>
          </cell>
          <cell r="Q8293">
            <v>1</v>
          </cell>
          <cell r="R8293">
            <v>186.5</v>
          </cell>
          <cell r="S8293">
            <v>500</v>
          </cell>
          <cell r="T8293">
            <v>0.373</v>
          </cell>
        </row>
        <row r="8294">
          <cell r="K8294" t="str">
            <v>SHT0001166</v>
          </cell>
          <cell r="L8294" t="str">
            <v>侧板加强片</v>
          </cell>
          <cell r="M8294" t="str">
            <v>机械减震上框</v>
          </cell>
          <cell r="N8294">
            <v>500</v>
          </cell>
          <cell r="O8294">
            <v>0.373</v>
          </cell>
          <cell r="P8294" t="str">
            <v>EA</v>
          </cell>
          <cell r="Q8294">
            <v>1</v>
          </cell>
          <cell r="R8294">
            <v>186.5</v>
          </cell>
          <cell r="S8294">
            <v>500</v>
          </cell>
          <cell r="T8294">
            <v>0.373</v>
          </cell>
        </row>
        <row r="8295">
          <cell r="K8295" t="str">
            <v>SHT0001167</v>
          </cell>
          <cell r="L8295" t="str">
            <v>绞架右加强板</v>
          </cell>
          <cell r="M8295" t="str">
            <v>机械减震外绞架</v>
          </cell>
          <cell r="N8295">
            <v>500</v>
          </cell>
          <cell r="O8295">
            <v>0.30590000000000001</v>
          </cell>
          <cell r="P8295" t="str">
            <v>EA</v>
          </cell>
          <cell r="Q8295">
            <v>1</v>
          </cell>
          <cell r="R8295">
            <v>152.94999999999999</v>
          </cell>
          <cell r="S8295">
            <v>500</v>
          </cell>
          <cell r="T8295">
            <v>0.30590000000000001</v>
          </cell>
        </row>
        <row r="8296">
          <cell r="K8296" t="str">
            <v>SHT0001168</v>
          </cell>
          <cell r="L8296" t="str">
            <v>绞架左加强板</v>
          </cell>
          <cell r="M8296" t="str">
            <v>机械减震外绞架</v>
          </cell>
          <cell r="N8296">
            <v>500</v>
          </cell>
          <cell r="O8296">
            <v>0.30590000000000001</v>
          </cell>
          <cell r="P8296" t="str">
            <v>EA</v>
          </cell>
          <cell r="Q8296">
            <v>1</v>
          </cell>
          <cell r="R8296">
            <v>152.94999999999999</v>
          </cell>
          <cell r="S8296">
            <v>500</v>
          </cell>
          <cell r="T8296">
            <v>0.30590000000000001</v>
          </cell>
        </row>
        <row r="8297">
          <cell r="K8297" t="str">
            <v>SHT0001180</v>
          </cell>
          <cell r="L8297" t="str">
            <v>手轮支架</v>
          </cell>
          <cell r="M8297" t="str">
            <v>陕汽机械侧调</v>
          </cell>
          <cell r="N8297">
            <v>400</v>
          </cell>
          <cell r="O8297">
            <v>0.68</v>
          </cell>
          <cell r="P8297" t="str">
            <v>EA</v>
          </cell>
          <cell r="Q8297">
            <v>1</v>
          </cell>
          <cell r="R8297">
            <v>272</v>
          </cell>
          <cell r="S8297">
            <v>400</v>
          </cell>
          <cell r="T8297">
            <v>0.65</v>
          </cell>
        </row>
        <row r="8298">
          <cell r="K8298" t="str">
            <v>SHT0001185</v>
          </cell>
          <cell r="L8298" t="str">
            <v>连接杆1</v>
          </cell>
          <cell r="M8298" t="str">
            <v>机械减震外绞架</v>
          </cell>
          <cell r="N8298">
            <v>400</v>
          </cell>
          <cell r="O8298">
            <v>3.15</v>
          </cell>
          <cell r="P8298" t="str">
            <v>EA</v>
          </cell>
          <cell r="Q8298">
            <v>1</v>
          </cell>
          <cell r="R8298">
            <v>1260</v>
          </cell>
          <cell r="S8298">
            <v>400</v>
          </cell>
          <cell r="T8298">
            <v>3.15</v>
          </cell>
        </row>
        <row r="8299">
          <cell r="K8299" t="str">
            <v>SHT0001186</v>
          </cell>
          <cell r="L8299" t="str">
            <v>减震扣塑料手柄</v>
          </cell>
          <cell r="M8299" t="str">
            <v/>
          </cell>
          <cell r="N8299">
            <v>1000</v>
          </cell>
          <cell r="O8299">
            <v>0.1</v>
          </cell>
          <cell r="P8299" t="str">
            <v>EA</v>
          </cell>
          <cell r="Q8299">
            <v>1</v>
          </cell>
          <cell r="R8299">
            <v>100</v>
          </cell>
          <cell r="S8299">
            <v>1000</v>
          </cell>
          <cell r="T8299">
            <v>9.4E-2</v>
          </cell>
        </row>
        <row r="8300">
          <cell r="K8300" t="str">
            <v>SHT0001188</v>
          </cell>
          <cell r="L8300" t="str">
            <v>下限位缓冲块</v>
          </cell>
          <cell r="M8300" t="str">
            <v>陕汽机械</v>
          </cell>
          <cell r="N8300">
            <v>1000</v>
          </cell>
          <cell r="O8300">
            <v>0.74</v>
          </cell>
          <cell r="P8300" t="str">
            <v>EA</v>
          </cell>
          <cell r="Q8300">
            <v>1</v>
          </cell>
          <cell r="R8300">
            <v>740</v>
          </cell>
          <cell r="S8300">
            <v>1000</v>
          </cell>
          <cell r="T8300">
            <v>0.74</v>
          </cell>
        </row>
        <row r="8301">
          <cell r="K8301" t="str">
            <v>SHT0001188</v>
          </cell>
          <cell r="L8301" t="str">
            <v>下限位缓冲块</v>
          </cell>
          <cell r="M8301" t="str">
            <v>陕汽机械</v>
          </cell>
          <cell r="N8301">
            <v>2000</v>
          </cell>
          <cell r="O8301">
            <v>0.74</v>
          </cell>
          <cell r="P8301" t="str">
            <v>EA</v>
          </cell>
          <cell r="Q8301">
            <v>1</v>
          </cell>
          <cell r="R8301">
            <v>1480</v>
          </cell>
          <cell r="S8301">
            <v>2000</v>
          </cell>
          <cell r="T8301">
            <v>0.74</v>
          </cell>
        </row>
        <row r="8302">
          <cell r="K8302" t="str">
            <v>SHT0001252</v>
          </cell>
          <cell r="L8302" t="str">
            <v>连杆板2(前)右</v>
          </cell>
          <cell r="M8302" t="str">
            <v/>
          </cell>
          <cell r="N8302">
            <v>400</v>
          </cell>
          <cell r="O8302">
            <v>0.73119999999999996</v>
          </cell>
          <cell r="P8302" t="str">
            <v>EA</v>
          </cell>
          <cell r="Q8302">
            <v>1</v>
          </cell>
          <cell r="R8302">
            <v>292.48</v>
          </cell>
          <cell r="S8302">
            <v>400</v>
          </cell>
          <cell r="T8302">
            <v>0.73119999999999996</v>
          </cell>
        </row>
        <row r="8303">
          <cell r="K8303" t="str">
            <v>SHT0001252</v>
          </cell>
          <cell r="L8303" t="str">
            <v>连杆板2(前)右</v>
          </cell>
          <cell r="M8303" t="str">
            <v/>
          </cell>
          <cell r="N8303">
            <v>200</v>
          </cell>
          <cell r="O8303">
            <v>0.73119999999999996</v>
          </cell>
          <cell r="P8303" t="str">
            <v>EA</v>
          </cell>
          <cell r="Q8303">
            <v>1</v>
          </cell>
          <cell r="R8303">
            <v>146.24</v>
          </cell>
          <cell r="S8303">
            <v>200</v>
          </cell>
          <cell r="T8303">
            <v>0.73119999999999996</v>
          </cell>
        </row>
        <row r="8304">
          <cell r="K8304" t="str">
            <v>SHT0001252</v>
          </cell>
          <cell r="L8304" t="str">
            <v>连杆板2(前)右</v>
          </cell>
          <cell r="M8304" t="str">
            <v/>
          </cell>
          <cell r="N8304">
            <v>20</v>
          </cell>
          <cell r="O8304">
            <v>0.73119999999999996</v>
          </cell>
          <cell r="P8304" t="str">
            <v>EA</v>
          </cell>
          <cell r="Q8304">
            <v>1</v>
          </cell>
          <cell r="R8304">
            <v>14.62</v>
          </cell>
          <cell r="S8304">
            <v>20</v>
          </cell>
          <cell r="T8304">
            <v>0.73119999999999996</v>
          </cell>
        </row>
        <row r="8305">
          <cell r="K8305" t="str">
            <v>SHT0001252</v>
          </cell>
          <cell r="L8305" t="str">
            <v>连杆板2(前)右</v>
          </cell>
          <cell r="M8305" t="str">
            <v/>
          </cell>
          <cell r="N8305">
            <v>200</v>
          </cell>
          <cell r="O8305">
            <v>0.73119999999999996</v>
          </cell>
          <cell r="P8305" t="str">
            <v>EA</v>
          </cell>
          <cell r="Q8305">
            <v>1</v>
          </cell>
          <cell r="R8305">
            <v>146.24</v>
          </cell>
          <cell r="S8305">
            <v>200</v>
          </cell>
          <cell r="T8305">
            <v>0.73119999999999996</v>
          </cell>
        </row>
        <row r="8306">
          <cell r="K8306" t="str">
            <v>SHT0001253</v>
          </cell>
          <cell r="L8306" t="str">
            <v>连杆板2(前）左</v>
          </cell>
          <cell r="M8306" t="str">
            <v>升降器</v>
          </cell>
          <cell r="N8306">
            <v>400</v>
          </cell>
          <cell r="O8306">
            <v>0.8125</v>
          </cell>
          <cell r="P8306" t="str">
            <v>EA</v>
          </cell>
          <cell r="Q8306">
            <v>1</v>
          </cell>
          <cell r="R8306">
            <v>325</v>
          </cell>
          <cell r="S8306">
            <v>400</v>
          </cell>
          <cell r="T8306">
            <v>0.73119999999999996</v>
          </cell>
        </row>
        <row r="8307">
          <cell r="K8307" t="str">
            <v>SHT0001253</v>
          </cell>
          <cell r="L8307" t="str">
            <v>连杆板2(前）左</v>
          </cell>
          <cell r="M8307" t="str">
            <v>升降器</v>
          </cell>
          <cell r="N8307">
            <v>200</v>
          </cell>
          <cell r="O8307">
            <v>0.8125</v>
          </cell>
          <cell r="P8307" t="str">
            <v>EA</v>
          </cell>
          <cell r="Q8307">
            <v>1</v>
          </cell>
          <cell r="R8307">
            <v>162.5</v>
          </cell>
          <cell r="S8307">
            <v>200</v>
          </cell>
          <cell r="T8307">
            <v>0.73119999999999996</v>
          </cell>
        </row>
        <row r="8308">
          <cell r="K8308" t="str">
            <v>SHT0001253</v>
          </cell>
          <cell r="L8308" t="str">
            <v>连杆板2(前）左</v>
          </cell>
          <cell r="M8308" t="str">
            <v>升降器</v>
          </cell>
          <cell r="N8308">
            <v>20</v>
          </cell>
          <cell r="O8308">
            <v>0.8125</v>
          </cell>
          <cell r="P8308" t="str">
            <v>EA</v>
          </cell>
          <cell r="Q8308">
            <v>1</v>
          </cell>
          <cell r="R8308">
            <v>16.25</v>
          </cell>
          <cell r="S8308">
            <v>20</v>
          </cell>
          <cell r="T8308">
            <v>0.73119999999999996</v>
          </cell>
        </row>
        <row r="8309">
          <cell r="K8309" t="str">
            <v>SHT0001253</v>
          </cell>
          <cell r="L8309" t="str">
            <v>连杆板2(前）左</v>
          </cell>
          <cell r="M8309" t="str">
            <v>升降器</v>
          </cell>
          <cell r="N8309">
            <v>200</v>
          </cell>
          <cell r="O8309">
            <v>0.8125</v>
          </cell>
          <cell r="P8309" t="str">
            <v>EA</v>
          </cell>
          <cell r="Q8309">
            <v>1</v>
          </cell>
          <cell r="R8309">
            <v>162.5</v>
          </cell>
          <cell r="S8309">
            <v>200</v>
          </cell>
          <cell r="T8309">
            <v>0.73119999999999996</v>
          </cell>
        </row>
        <row r="8310">
          <cell r="K8310" t="str">
            <v>SHT0001387</v>
          </cell>
          <cell r="L8310" t="str">
            <v>调角器左下连接板组件</v>
          </cell>
          <cell r="M8310" t="str">
            <v>H4A</v>
          </cell>
          <cell r="N8310">
            <v>2016</v>
          </cell>
          <cell r="O8310">
            <v>3.9380000000000002</v>
          </cell>
          <cell r="P8310" t="str">
            <v>EA</v>
          </cell>
          <cell r="Q8310">
            <v>1</v>
          </cell>
          <cell r="R8310">
            <v>7939.01</v>
          </cell>
          <cell r="S8310">
            <v>2016</v>
          </cell>
          <cell r="T8310">
            <v>3.9380000000000002</v>
          </cell>
        </row>
        <row r="8311">
          <cell r="K8311" t="str">
            <v>SHT0001387</v>
          </cell>
          <cell r="L8311" t="str">
            <v>调角器左下连接板组件</v>
          </cell>
          <cell r="M8311" t="str">
            <v>H4A</v>
          </cell>
          <cell r="N8311">
            <v>1512</v>
          </cell>
          <cell r="O8311">
            <v>3.9380000000000002</v>
          </cell>
          <cell r="P8311" t="str">
            <v>EA</v>
          </cell>
          <cell r="Q8311">
            <v>1</v>
          </cell>
          <cell r="R8311">
            <v>5954.26</v>
          </cell>
          <cell r="S8311">
            <v>1512</v>
          </cell>
          <cell r="T8311">
            <v>3.9380000000000002</v>
          </cell>
        </row>
        <row r="8312">
          <cell r="K8312" t="str">
            <v>SHT0001387</v>
          </cell>
          <cell r="L8312" t="str">
            <v>调角器左下连接板组件</v>
          </cell>
          <cell r="M8312" t="str">
            <v>H4A</v>
          </cell>
          <cell r="N8312">
            <v>2015</v>
          </cell>
          <cell r="O8312">
            <v>3.9380000000000002</v>
          </cell>
          <cell r="P8312" t="str">
            <v>EA</v>
          </cell>
          <cell r="Q8312">
            <v>1</v>
          </cell>
          <cell r="R8312">
            <v>7935.07</v>
          </cell>
          <cell r="S8312">
            <v>2015</v>
          </cell>
          <cell r="T8312">
            <v>3.9380000000000002</v>
          </cell>
        </row>
        <row r="8313">
          <cell r="K8313" t="str">
            <v>sht0001388</v>
          </cell>
          <cell r="L8313" t="str">
            <v>调角器左上连接板组件</v>
          </cell>
          <cell r="M8313" t="str">
            <v>H4A</v>
          </cell>
          <cell r="N8313">
            <v>2100</v>
          </cell>
          <cell r="O8313">
            <v>3.1168</v>
          </cell>
          <cell r="P8313" t="str">
            <v>EA</v>
          </cell>
          <cell r="Q8313">
            <v>1</v>
          </cell>
          <cell r="R8313">
            <v>6545.28</v>
          </cell>
          <cell r="S8313">
            <v>2100</v>
          </cell>
          <cell r="T8313">
            <v>3.1168</v>
          </cell>
        </row>
        <row r="8314">
          <cell r="K8314" t="str">
            <v>sht0001388</v>
          </cell>
          <cell r="L8314" t="str">
            <v>调角器左上连接板组件</v>
          </cell>
          <cell r="M8314" t="str">
            <v>H4A</v>
          </cell>
          <cell r="N8314">
            <v>2100</v>
          </cell>
          <cell r="O8314">
            <v>3.1168</v>
          </cell>
          <cell r="P8314" t="str">
            <v>EA</v>
          </cell>
          <cell r="Q8314">
            <v>1</v>
          </cell>
          <cell r="R8314">
            <v>6545.28</v>
          </cell>
          <cell r="S8314">
            <v>2100</v>
          </cell>
          <cell r="T8314">
            <v>3.1168</v>
          </cell>
        </row>
        <row r="8315">
          <cell r="K8315" t="str">
            <v>SHT0001389</v>
          </cell>
          <cell r="L8315" t="str">
            <v>调角器右下连接板组件</v>
          </cell>
          <cell r="M8315" t="str">
            <v>H4A</v>
          </cell>
          <cell r="N8315">
            <v>2016</v>
          </cell>
          <cell r="O8315">
            <v>3.9380000000000002</v>
          </cell>
          <cell r="P8315" t="str">
            <v>EA</v>
          </cell>
          <cell r="Q8315">
            <v>1</v>
          </cell>
          <cell r="R8315">
            <v>7939.01</v>
          </cell>
          <cell r="S8315">
            <v>2016</v>
          </cell>
          <cell r="T8315">
            <v>3.9380000000000002</v>
          </cell>
        </row>
        <row r="8316">
          <cell r="K8316" t="str">
            <v>SHT0001389</v>
          </cell>
          <cell r="L8316" t="str">
            <v>调角器右下连接板组件</v>
          </cell>
          <cell r="M8316" t="str">
            <v>H4A</v>
          </cell>
          <cell r="N8316">
            <v>1512</v>
          </cell>
          <cell r="O8316">
            <v>3.9380000000000002</v>
          </cell>
          <cell r="P8316" t="str">
            <v>EA</v>
          </cell>
          <cell r="Q8316">
            <v>1</v>
          </cell>
          <cell r="R8316">
            <v>5954.26</v>
          </cell>
          <cell r="S8316">
            <v>1512</v>
          </cell>
          <cell r="T8316">
            <v>3.9380000000000002</v>
          </cell>
        </row>
        <row r="8317">
          <cell r="K8317" t="str">
            <v>SHT0001389</v>
          </cell>
          <cell r="L8317" t="str">
            <v>调角器右下连接板组件</v>
          </cell>
          <cell r="M8317" t="str">
            <v>H4A</v>
          </cell>
          <cell r="N8317">
            <v>2016</v>
          </cell>
          <cell r="O8317">
            <v>3.9380000000000002</v>
          </cell>
          <cell r="P8317" t="str">
            <v>EA</v>
          </cell>
          <cell r="Q8317">
            <v>1</v>
          </cell>
          <cell r="R8317">
            <v>7939.01</v>
          </cell>
          <cell r="S8317">
            <v>2016</v>
          </cell>
          <cell r="T8317">
            <v>3.9380000000000002</v>
          </cell>
        </row>
        <row r="8318">
          <cell r="K8318" t="str">
            <v>SHT0001390</v>
          </cell>
          <cell r="L8318" t="str">
            <v>调角器右上连接板组件</v>
          </cell>
          <cell r="M8318" t="str">
            <v>H4A</v>
          </cell>
          <cell r="N8318">
            <v>2100</v>
          </cell>
          <cell r="O8318">
            <v>3.1168</v>
          </cell>
          <cell r="P8318" t="str">
            <v>EA</v>
          </cell>
          <cell r="Q8318">
            <v>1</v>
          </cell>
          <cell r="R8318">
            <v>6545.28</v>
          </cell>
          <cell r="S8318">
            <v>2100</v>
          </cell>
          <cell r="T8318">
            <v>3.1168</v>
          </cell>
        </row>
        <row r="8319">
          <cell r="K8319" t="str">
            <v>SHT0001390</v>
          </cell>
          <cell r="L8319" t="str">
            <v>调角器右上连接板组件</v>
          </cell>
          <cell r="M8319" t="str">
            <v>H4A</v>
          </cell>
          <cell r="N8319">
            <v>2091</v>
          </cell>
          <cell r="O8319">
            <v>3.1168</v>
          </cell>
          <cell r="P8319" t="str">
            <v>EA</v>
          </cell>
          <cell r="Q8319">
            <v>1</v>
          </cell>
          <cell r="R8319">
            <v>6517.23</v>
          </cell>
          <cell r="S8319">
            <v>2091</v>
          </cell>
          <cell r="T8319">
            <v>3.1168</v>
          </cell>
        </row>
        <row r="8320">
          <cell r="K8320" t="str">
            <v>SHT0001398</v>
          </cell>
          <cell r="L8320" t="str">
            <v>压力轴承（侧调小孔）</v>
          </cell>
          <cell r="M8320" t="str">
            <v>机械侧调</v>
          </cell>
          <cell r="N8320">
            <v>1000</v>
          </cell>
          <cell r="O8320">
            <v>2</v>
          </cell>
          <cell r="P8320" t="str">
            <v>EA</v>
          </cell>
          <cell r="Q8320">
            <v>1</v>
          </cell>
          <cell r="R8320">
            <v>2000</v>
          </cell>
          <cell r="S8320">
            <v>1000</v>
          </cell>
          <cell r="T8320">
            <v>2.02</v>
          </cell>
        </row>
        <row r="8321">
          <cell r="K8321" t="str">
            <v>SHT0001644</v>
          </cell>
          <cell r="L8321" t="str">
            <v>主驾驶调角器总成</v>
          </cell>
          <cell r="M8321" t="str">
            <v>X3000/F3000</v>
          </cell>
          <cell r="N8321">
            <v>2</v>
          </cell>
          <cell r="O8321">
            <v>99</v>
          </cell>
          <cell r="P8321" t="str">
            <v>EA</v>
          </cell>
          <cell r="Q8321">
            <v>1</v>
          </cell>
          <cell r="R8321">
            <v>198</v>
          </cell>
          <cell r="S8321">
            <v>2</v>
          </cell>
          <cell r="T8321">
            <v>99.5</v>
          </cell>
        </row>
        <row r="8322">
          <cell r="K8322" t="str">
            <v>SHT0001651</v>
          </cell>
          <cell r="L8322" t="str">
            <v>坐盆总成</v>
          </cell>
          <cell r="M8322" t="str">
            <v>X3000带4档坐盆延伸</v>
          </cell>
          <cell r="N8322">
            <v>68</v>
          </cell>
          <cell r="O8322">
            <v>27.93</v>
          </cell>
          <cell r="P8322" t="str">
            <v>EA</v>
          </cell>
          <cell r="Q8322">
            <v>1</v>
          </cell>
          <cell r="R8322">
            <v>1899.24</v>
          </cell>
          <cell r="S8322">
            <v>68</v>
          </cell>
          <cell r="T8322">
            <v>27.93</v>
          </cell>
        </row>
        <row r="8323">
          <cell r="K8323" t="str">
            <v>SHT0001651</v>
          </cell>
          <cell r="L8323" t="str">
            <v>坐盆总成</v>
          </cell>
          <cell r="M8323" t="str">
            <v>X3000带4档坐盆延伸</v>
          </cell>
          <cell r="N8323">
            <v>16</v>
          </cell>
          <cell r="O8323">
            <v>27.93</v>
          </cell>
          <cell r="P8323" t="str">
            <v>EA</v>
          </cell>
          <cell r="Q8323">
            <v>1</v>
          </cell>
          <cell r="R8323">
            <v>446.88</v>
          </cell>
          <cell r="S8323">
            <v>16</v>
          </cell>
          <cell r="T8323">
            <v>27.93</v>
          </cell>
        </row>
        <row r="8324">
          <cell r="K8324" t="str">
            <v>SHT0001651</v>
          </cell>
          <cell r="L8324" t="str">
            <v>坐盆总成</v>
          </cell>
          <cell r="M8324" t="str">
            <v>X3000带4档坐盆延伸</v>
          </cell>
          <cell r="N8324">
            <v>60</v>
          </cell>
          <cell r="O8324">
            <v>27.93</v>
          </cell>
          <cell r="P8324" t="str">
            <v>EA</v>
          </cell>
          <cell r="Q8324">
            <v>1</v>
          </cell>
          <cell r="R8324">
            <v>1675.8</v>
          </cell>
          <cell r="S8324">
            <v>60</v>
          </cell>
          <cell r="T8324">
            <v>27.93</v>
          </cell>
        </row>
        <row r="8325">
          <cell r="K8325" t="str">
            <v>SHT0001651</v>
          </cell>
          <cell r="L8325" t="str">
            <v>坐盆总成</v>
          </cell>
          <cell r="M8325" t="str">
            <v>X3000带4档坐盆延伸</v>
          </cell>
          <cell r="N8325">
            <v>40</v>
          </cell>
          <cell r="O8325">
            <v>27.93</v>
          </cell>
          <cell r="P8325" t="str">
            <v>EA</v>
          </cell>
          <cell r="Q8325">
            <v>1</v>
          </cell>
          <cell r="R8325">
            <v>1117.2</v>
          </cell>
          <cell r="S8325">
            <v>40</v>
          </cell>
          <cell r="T8325">
            <v>27.93</v>
          </cell>
        </row>
        <row r="8326">
          <cell r="K8326" t="str">
            <v>SHT0001651</v>
          </cell>
          <cell r="L8326" t="str">
            <v>坐盆总成</v>
          </cell>
          <cell r="M8326" t="str">
            <v>X3000带4档坐盆延伸</v>
          </cell>
          <cell r="N8326">
            <v>48</v>
          </cell>
          <cell r="O8326">
            <v>27.93</v>
          </cell>
          <cell r="P8326" t="str">
            <v>EA</v>
          </cell>
          <cell r="Q8326">
            <v>1</v>
          </cell>
          <cell r="R8326">
            <v>1340.64</v>
          </cell>
          <cell r="S8326">
            <v>48</v>
          </cell>
          <cell r="T8326">
            <v>27.93</v>
          </cell>
        </row>
        <row r="8327">
          <cell r="K8327" t="str">
            <v>SHT0001651</v>
          </cell>
          <cell r="L8327" t="str">
            <v>坐盆总成</v>
          </cell>
          <cell r="M8327" t="str">
            <v>X3000带4档坐盆延伸</v>
          </cell>
          <cell r="N8327">
            <v>68</v>
          </cell>
          <cell r="O8327">
            <v>27.93</v>
          </cell>
          <cell r="P8327" t="str">
            <v>EA</v>
          </cell>
          <cell r="Q8327">
            <v>1</v>
          </cell>
          <cell r="R8327">
            <v>1899.24</v>
          </cell>
          <cell r="S8327">
            <v>68</v>
          </cell>
          <cell r="T8327">
            <v>27.93</v>
          </cell>
        </row>
        <row r="8328">
          <cell r="K8328" t="str">
            <v>SHT0001651</v>
          </cell>
          <cell r="L8328" t="str">
            <v>坐盆总成</v>
          </cell>
          <cell r="M8328" t="str">
            <v>X3000带4档坐盆延伸</v>
          </cell>
          <cell r="N8328">
            <v>46</v>
          </cell>
          <cell r="O8328">
            <v>27.93</v>
          </cell>
          <cell r="P8328" t="str">
            <v>EA</v>
          </cell>
          <cell r="Q8328">
            <v>1</v>
          </cell>
          <cell r="R8328">
            <v>1284.78</v>
          </cell>
          <cell r="S8328">
            <v>46</v>
          </cell>
          <cell r="T8328">
            <v>27.93</v>
          </cell>
        </row>
        <row r="8329">
          <cell r="K8329" t="str">
            <v>SHT0001651</v>
          </cell>
          <cell r="L8329" t="str">
            <v>坐盆总成</v>
          </cell>
          <cell r="M8329" t="str">
            <v>X3000带4档坐盆延伸</v>
          </cell>
          <cell r="N8329">
            <v>60</v>
          </cell>
          <cell r="O8329">
            <v>27.93</v>
          </cell>
          <cell r="P8329" t="str">
            <v>EA</v>
          </cell>
          <cell r="Q8329">
            <v>1</v>
          </cell>
          <cell r="R8329">
            <v>1675.8</v>
          </cell>
          <cell r="S8329">
            <v>60</v>
          </cell>
          <cell r="T8329">
            <v>27.93</v>
          </cell>
        </row>
        <row r="8330">
          <cell r="K8330" t="str">
            <v>SHT0001651</v>
          </cell>
          <cell r="L8330" t="str">
            <v>坐盆总成</v>
          </cell>
          <cell r="M8330" t="str">
            <v>X3000带4档坐盆延伸</v>
          </cell>
          <cell r="N8330">
            <v>60</v>
          </cell>
          <cell r="O8330">
            <v>27.93</v>
          </cell>
          <cell r="P8330" t="str">
            <v>EA</v>
          </cell>
          <cell r="Q8330">
            <v>1</v>
          </cell>
          <cell r="R8330">
            <v>1675.8</v>
          </cell>
          <cell r="S8330">
            <v>60</v>
          </cell>
          <cell r="T8330">
            <v>27.93</v>
          </cell>
        </row>
        <row r="8331">
          <cell r="K8331" t="str">
            <v>SHT0001651</v>
          </cell>
          <cell r="L8331" t="str">
            <v>坐盆总成</v>
          </cell>
          <cell r="M8331" t="str">
            <v>X3000带4档坐盆延伸</v>
          </cell>
          <cell r="N8331">
            <v>44</v>
          </cell>
          <cell r="O8331">
            <v>27.93</v>
          </cell>
          <cell r="P8331" t="str">
            <v>EA</v>
          </cell>
          <cell r="Q8331">
            <v>1</v>
          </cell>
          <cell r="R8331">
            <v>1228.92</v>
          </cell>
          <cell r="S8331">
            <v>44</v>
          </cell>
          <cell r="T8331">
            <v>27.93</v>
          </cell>
        </row>
        <row r="8332">
          <cell r="K8332" t="str">
            <v>SHT0001651</v>
          </cell>
          <cell r="L8332" t="str">
            <v>坐盆总成</v>
          </cell>
          <cell r="M8332" t="str">
            <v>X3000带4档坐盆延伸</v>
          </cell>
          <cell r="N8332">
            <v>60</v>
          </cell>
          <cell r="O8332">
            <v>27.93</v>
          </cell>
          <cell r="P8332" t="str">
            <v>EA</v>
          </cell>
          <cell r="Q8332">
            <v>1</v>
          </cell>
          <cell r="R8332">
            <v>1675.8</v>
          </cell>
          <cell r="S8332">
            <v>60</v>
          </cell>
          <cell r="T8332">
            <v>27.93</v>
          </cell>
        </row>
        <row r="8333">
          <cell r="K8333" t="str">
            <v>SHT0001651</v>
          </cell>
          <cell r="L8333" t="str">
            <v>坐盆总成</v>
          </cell>
          <cell r="M8333" t="str">
            <v>X3000带4档坐盆延伸</v>
          </cell>
          <cell r="N8333">
            <v>30</v>
          </cell>
          <cell r="O8333">
            <v>27.93</v>
          </cell>
          <cell r="P8333" t="str">
            <v>EA</v>
          </cell>
          <cell r="Q8333">
            <v>1</v>
          </cell>
          <cell r="R8333">
            <v>837.9</v>
          </cell>
          <cell r="S8333">
            <v>30</v>
          </cell>
          <cell r="T8333">
            <v>27.93</v>
          </cell>
        </row>
        <row r="8334">
          <cell r="K8334" t="str">
            <v>SHT0001651</v>
          </cell>
          <cell r="L8334" t="str">
            <v>坐盆总成</v>
          </cell>
          <cell r="M8334" t="str">
            <v>X3000带4档坐盆延伸</v>
          </cell>
          <cell r="N8334">
            <v>100</v>
          </cell>
          <cell r="O8334">
            <v>27.93</v>
          </cell>
          <cell r="P8334" t="str">
            <v>EA</v>
          </cell>
          <cell r="Q8334">
            <v>1</v>
          </cell>
          <cell r="R8334">
            <v>2793</v>
          </cell>
          <cell r="S8334">
            <v>100</v>
          </cell>
          <cell r="T8334">
            <v>27.93</v>
          </cell>
        </row>
        <row r="8335">
          <cell r="K8335" t="str">
            <v>SHT0001651</v>
          </cell>
          <cell r="L8335" t="str">
            <v>坐盆总成</v>
          </cell>
          <cell r="M8335" t="str">
            <v>X3000带4档坐盆延伸</v>
          </cell>
          <cell r="N8335">
            <v>60</v>
          </cell>
          <cell r="O8335">
            <v>27.93</v>
          </cell>
          <cell r="P8335" t="str">
            <v>EA</v>
          </cell>
          <cell r="Q8335">
            <v>1</v>
          </cell>
          <cell r="R8335">
            <v>1675.8</v>
          </cell>
          <cell r="S8335">
            <v>60</v>
          </cell>
          <cell r="T8335">
            <v>27.93</v>
          </cell>
        </row>
        <row r="8336">
          <cell r="K8336" t="str">
            <v>SHT0001651</v>
          </cell>
          <cell r="L8336" t="str">
            <v>坐盆总成</v>
          </cell>
          <cell r="M8336" t="str">
            <v>X3000带4档坐盆延伸</v>
          </cell>
          <cell r="N8336">
            <v>60</v>
          </cell>
          <cell r="O8336">
            <v>27.93</v>
          </cell>
          <cell r="P8336" t="str">
            <v>EA</v>
          </cell>
          <cell r="Q8336">
            <v>1</v>
          </cell>
          <cell r="R8336">
            <v>1675.8</v>
          </cell>
          <cell r="S8336">
            <v>60</v>
          </cell>
          <cell r="T8336">
            <v>27.93</v>
          </cell>
        </row>
        <row r="8337">
          <cell r="K8337" t="str">
            <v>SHT0001651</v>
          </cell>
          <cell r="L8337" t="str">
            <v>坐盆总成</v>
          </cell>
          <cell r="M8337" t="str">
            <v>X3000带4档坐盆延伸</v>
          </cell>
          <cell r="N8337">
            <v>40</v>
          </cell>
          <cell r="O8337">
            <v>27.93</v>
          </cell>
          <cell r="P8337" t="str">
            <v>EA</v>
          </cell>
          <cell r="Q8337">
            <v>1</v>
          </cell>
          <cell r="R8337">
            <v>1117.2</v>
          </cell>
          <cell r="S8337">
            <v>40</v>
          </cell>
          <cell r="T8337">
            <v>27.93</v>
          </cell>
        </row>
        <row r="8338">
          <cell r="K8338" t="str">
            <v>SHT0001651</v>
          </cell>
          <cell r="L8338" t="str">
            <v>坐盆总成</v>
          </cell>
          <cell r="M8338" t="str">
            <v>X3000带4档坐盆延伸</v>
          </cell>
          <cell r="N8338">
            <v>61</v>
          </cell>
          <cell r="O8338">
            <v>27.93</v>
          </cell>
          <cell r="P8338" t="str">
            <v>EA</v>
          </cell>
          <cell r="Q8338">
            <v>1</v>
          </cell>
          <cell r="R8338">
            <v>1703.73</v>
          </cell>
          <cell r="S8338">
            <v>61</v>
          </cell>
          <cell r="T8338">
            <v>27.93</v>
          </cell>
        </row>
        <row r="8339">
          <cell r="K8339" t="str">
            <v>SHT0001651</v>
          </cell>
          <cell r="L8339" t="str">
            <v>坐盆总成</v>
          </cell>
          <cell r="M8339" t="str">
            <v>X3000带4档坐盆延伸</v>
          </cell>
          <cell r="N8339">
            <v>40</v>
          </cell>
          <cell r="O8339">
            <v>27.93</v>
          </cell>
          <cell r="P8339" t="str">
            <v>EA</v>
          </cell>
          <cell r="Q8339">
            <v>1</v>
          </cell>
          <cell r="R8339">
            <v>1117.2</v>
          </cell>
          <cell r="S8339">
            <v>40</v>
          </cell>
          <cell r="T8339">
            <v>27.93</v>
          </cell>
        </row>
        <row r="8340">
          <cell r="K8340" t="str">
            <v>SHT0001651</v>
          </cell>
          <cell r="L8340" t="str">
            <v>坐盆总成</v>
          </cell>
          <cell r="M8340" t="str">
            <v>X3000带4档坐盆延伸</v>
          </cell>
          <cell r="N8340">
            <v>88</v>
          </cell>
          <cell r="O8340">
            <v>27.93</v>
          </cell>
          <cell r="P8340" t="str">
            <v>EA</v>
          </cell>
          <cell r="Q8340">
            <v>1</v>
          </cell>
          <cell r="R8340">
            <v>2457.84</v>
          </cell>
          <cell r="S8340">
            <v>88</v>
          </cell>
          <cell r="T8340">
            <v>27.93</v>
          </cell>
        </row>
        <row r="8341">
          <cell r="K8341" t="str">
            <v>SHT0001651</v>
          </cell>
          <cell r="L8341" t="str">
            <v>坐盆总成</v>
          </cell>
          <cell r="M8341" t="str">
            <v>X3000带4档坐盆延伸</v>
          </cell>
          <cell r="N8341">
            <v>40</v>
          </cell>
          <cell r="O8341">
            <v>27.93</v>
          </cell>
          <cell r="P8341" t="str">
            <v>EA</v>
          </cell>
          <cell r="Q8341">
            <v>1</v>
          </cell>
          <cell r="R8341">
            <v>1117.2</v>
          </cell>
          <cell r="S8341">
            <v>40</v>
          </cell>
          <cell r="T8341">
            <v>27.93</v>
          </cell>
        </row>
        <row r="8342">
          <cell r="K8342" t="str">
            <v>SHT0001651</v>
          </cell>
          <cell r="L8342" t="str">
            <v>坐盆总成</v>
          </cell>
          <cell r="M8342" t="str">
            <v>X3000带4档坐盆延伸</v>
          </cell>
          <cell r="N8342">
            <v>76</v>
          </cell>
          <cell r="O8342">
            <v>27.93</v>
          </cell>
          <cell r="P8342" t="str">
            <v>EA</v>
          </cell>
          <cell r="Q8342">
            <v>1</v>
          </cell>
          <cell r="R8342">
            <v>2122.6799999999998</v>
          </cell>
          <cell r="S8342">
            <v>76</v>
          </cell>
          <cell r="T8342">
            <v>27.93</v>
          </cell>
        </row>
        <row r="8343">
          <cell r="K8343" t="str">
            <v>SHT0001651</v>
          </cell>
          <cell r="L8343" t="str">
            <v>坐盆总成</v>
          </cell>
          <cell r="M8343" t="str">
            <v>X3000带4档坐盆延伸</v>
          </cell>
          <cell r="N8343">
            <v>59</v>
          </cell>
          <cell r="O8343">
            <v>27.93</v>
          </cell>
          <cell r="P8343" t="str">
            <v>EA</v>
          </cell>
          <cell r="Q8343">
            <v>1</v>
          </cell>
          <cell r="R8343">
            <v>1647.87</v>
          </cell>
          <cell r="S8343">
            <v>59</v>
          </cell>
          <cell r="T8343">
            <v>27.93</v>
          </cell>
        </row>
        <row r="8344">
          <cell r="K8344" t="str">
            <v>SHT0001653</v>
          </cell>
          <cell r="L8344" t="str">
            <v>H5延伸手柄</v>
          </cell>
          <cell r="M8344" t="str">
            <v>黑色</v>
          </cell>
          <cell r="N8344">
            <v>200</v>
          </cell>
          <cell r="O8344">
            <v>0.68579999999999997</v>
          </cell>
          <cell r="P8344" t="str">
            <v>Ea</v>
          </cell>
          <cell r="Q8344">
            <v>1</v>
          </cell>
          <cell r="R8344">
            <v>137.16</v>
          </cell>
          <cell r="S8344">
            <v>200</v>
          </cell>
          <cell r="T8344">
            <v>0.68574999999999997</v>
          </cell>
        </row>
        <row r="8345">
          <cell r="K8345" t="str">
            <v>SHT0001653</v>
          </cell>
          <cell r="L8345" t="str">
            <v>H5延伸手柄</v>
          </cell>
          <cell r="M8345" t="str">
            <v>黑色</v>
          </cell>
          <cell r="N8345">
            <v>400</v>
          </cell>
          <cell r="O8345">
            <v>0.68579999999999997</v>
          </cell>
          <cell r="P8345" t="str">
            <v>Ea</v>
          </cell>
          <cell r="Q8345">
            <v>1</v>
          </cell>
          <cell r="R8345">
            <v>274.32</v>
          </cell>
          <cell r="S8345">
            <v>400</v>
          </cell>
          <cell r="T8345">
            <v>0.68574999999999997</v>
          </cell>
        </row>
        <row r="8346">
          <cell r="K8346" t="str">
            <v>SHT0001653</v>
          </cell>
          <cell r="L8346" t="str">
            <v>H5延伸手柄</v>
          </cell>
          <cell r="M8346" t="str">
            <v>黑色</v>
          </cell>
          <cell r="N8346">
            <v>400</v>
          </cell>
          <cell r="O8346">
            <v>0.68579999999999997</v>
          </cell>
          <cell r="P8346" t="str">
            <v>Ea</v>
          </cell>
          <cell r="Q8346">
            <v>1</v>
          </cell>
          <cell r="R8346">
            <v>274.32</v>
          </cell>
          <cell r="S8346">
            <v>400</v>
          </cell>
          <cell r="T8346">
            <v>0.68574999999999997</v>
          </cell>
        </row>
        <row r="8347">
          <cell r="K8347" t="str">
            <v>SHT0001657</v>
          </cell>
          <cell r="L8347" t="str">
            <v>安全带锁扣总成</v>
          </cell>
          <cell r="M8347" t="str">
            <v>带报警线/4SB152AD</v>
          </cell>
          <cell r="N8347">
            <v>5</v>
          </cell>
          <cell r="O8347">
            <v>13.86</v>
          </cell>
          <cell r="P8347" t="str">
            <v>EA</v>
          </cell>
          <cell r="Q8347">
            <v>1</v>
          </cell>
          <cell r="R8347">
            <v>69.3</v>
          </cell>
          <cell r="S8347">
            <v>5</v>
          </cell>
          <cell r="T8347">
            <v>13.93</v>
          </cell>
        </row>
        <row r="8348">
          <cell r="K8348" t="str">
            <v>SHT0001667</v>
          </cell>
          <cell r="L8348" t="str">
            <v>坐盆总成</v>
          </cell>
          <cell r="M8348" t="str">
            <v/>
          </cell>
          <cell r="N8348">
            <v>60</v>
          </cell>
          <cell r="O8348">
            <v>23.8</v>
          </cell>
          <cell r="P8348" t="str">
            <v>EA</v>
          </cell>
          <cell r="Q8348">
            <v>1</v>
          </cell>
          <cell r="R8348">
            <v>1428</v>
          </cell>
          <cell r="S8348">
            <v>60</v>
          </cell>
          <cell r="T8348">
            <v>23.8</v>
          </cell>
        </row>
        <row r="8349">
          <cell r="K8349" t="str">
            <v>SHT0001667</v>
          </cell>
          <cell r="L8349" t="str">
            <v>坐盆总成</v>
          </cell>
          <cell r="M8349" t="str">
            <v/>
          </cell>
          <cell r="N8349">
            <v>80</v>
          </cell>
          <cell r="O8349">
            <v>23.8</v>
          </cell>
          <cell r="P8349" t="str">
            <v>EA</v>
          </cell>
          <cell r="Q8349">
            <v>1</v>
          </cell>
          <cell r="R8349">
            <v>1904</v>
          </cell>
          <cell r="S8349">
            <v>80</v>
          </cell>
          <cell r="T8349">
            <v>23.8</v>
          </cell>
        </row>
        <row r="8350">
          <cell r="K8350" t="str">
            <v>SHT0001667</v>
          </cell>
          <cell r="L8350" t="str">
            <v>坐盆总成</v>
          </cell>
          <cell r="M8350" t="str">
            <v/>
          </cell>
          <cell r="N8350">
            <v>53</v>
          </cell>
          <cell r="O8350">
            <v>23.8</v>
          </cell>
          <cell r="P8350" t="str">
            <v>EA</v>
          </cell>
          <cell r="Q8350">
            <v>1</v>
          </cell>
          <cell r="R8350">
            <v>1261.4000000000001</v>
          </cell>
          <cell r="S8350">
            <v>53</v>
          </cell>
          <cell r="T8350">
            <v>23.8</v>
          </cell>
        </row>
        <row r="8351">
          <cell r="K8351" t="str">
            <v>SHT0001667</v>
          </cell>
          <cell r="L8351" t="str">
            <v>坐盆总成</v>
          </cell>
          <cell r="M8351" t="str">
            <v/>
          </cell>
          <cell r="N8351">
            <v>100</v>
          </cell>
          <cell r="O8351">
            <v>23.8</v>
          </cell>
          <cell r="P8351" t="str">
            <v>EA</v>
          </cell>
          <cell r="Q8351">
            <v>1</v>
          </cell>
          <cell r="R8351">
            <v>2380</v>
          </cell>
          <cell r="S8351">
            <v>100</v>
          </cell>
          <cell r="T8351">
            <v>23.8</v>
          </cell>
        </row>
        <row r="8352">
          <cell r="K8352" t="str">
            <v>SHT0001667</v>
          </cell>
          <cell r="L8352" t="str">
            <v>坐盆总成</v>
          </cell>
          <cell r="M8352" t="str">
            <v/>
          </cell>
          <cell r="N8352">
            <v>64</v>
          </cell>
          <cell r="O8352">
            <v>23.8</v>
          </cell>
          <cell r="P8352" t="str">
            <v>EA</v>
          </cell>
          <cell r="Q8352">
            <v>1</v>
          </cell>
          <cell r="R8352">
            <v>1523.2</v>
          </cell>
          <cell r="S8352">
            <v>64</v>
          </cell>
          <cell r="T8352">
            <v>23.8</v>
          </cell>
        </row>
        <row r="8353">
          <cell r="K8353" t="str">
            <v>SHT0001667</v>
          </cell>
          <cell r="L8353" t="str">
            <v>坐盆总成</v>
          </cell>
          <cell r="M8353" t="str">
            <v/>
          </cell>
          <cell r="N8353">
            <v>89</v>
          </cell>
          <cell r="O8353">
            <v>23.8</v>
          </cell>
          <cell r="P8353" t="str">
            <v>EA</v>
          </cell>
          <cell r="Q8353">
            <v>1</v>
          </cell>
          <cell r="R8353">
            <v>2118.1999999999998</v>
          </cell>
          <cell r="S8353">
            <v>89</v>
          </cell>
          <cell r="T8353">
            <v>23.8</v>
          </cell>
        </row>
        <row r="8354">
          <cell r="K8354" t="str">
            <v>SHT0001667</v>
          </cell>
          <cell r="L8354" t="str">
            <v>坐盆总成</v>
          </cell>
          <cell r="M8354" t="str">
            <v/>
          </cell>
          <cell r="N8354">
            <v>80</v>
          </cell>
          <cell r="O8354">
            <v>23.8</v>
          </cell>
          <cell r="P8354" t="str">
            <v>EA</v>
          </cell>
          <cell r="Q8354">
            <v>1</v>
          </cell>
          <cell r="R8354">
            <v>1904</v>
          </cell>
          <cell r="S8354">
            <v>80</v>
          </cell>
          <cell r="T8354">
            <v>23.8</v>
          </cell>
        </row>
        <row r="8355">
          <cell r="K8355" t="str">
            <v>SHT0001667</v>
          </cell>
          <cell r="L8355" t="str">
            <v>坐盆总成</v>
          </cell>
          <cell r="M8355" t="str">
            <v/>
          </cell>
          <cell r="N8355">
            <v>60</v>
          </cell>
          <cell r="O8355">
            <v>23.8</v>
          </cell>
          <cell r="P8355" t="str">
            <v>EA</v>
          </cell>
          <cell r="Q8355">
            <v>1</v>
          </cell>
          <cell r="R8355">
            <v>1428</v>
          </cell>
          <cell r="S8355">
            <v>60</v>
          </cell>
          <cell r="T8355">
            <v>23.8</v>
          </cell>
        </row>
        <row r="8356">
          <cell r="K8356" t="str">
            <v>SHT0001667</v>
          </cell>
          <cell r="L8356" t="str">
            <v>坐盆总成</v>
          </cell>
          <cell r="M8356" t="str">
            <v/>
          </cell>
          <cell r="N8356">
            <v>100</v>
          </cell>
          <cell r="O8356">
            <v>23.8</v>
          </cell>
          <cell r="P8356" t="str">
            <v>EA</v>
          </cell>
          <cell r="Q8356">
            <v>1</v>
          </cell>
          <cell r="R8356">
            <v>2380</v>
          </cell>
          <cell r="S8356">
            <v>100</v>
          </cell>
          <cell r="T8356">
            <v>23.8</v>
          </cell>
        </row>
        <row r="8357">
          <cell r="K8357" t="str">
            <v>SHT0001667</v>
          </cell>
          <cell r="L8357" t="str">
            <v>坐盆总成</v>
          </cell>
          <cell r="M8357" t="str">
            <v/>
          </cell>
          <cell r="N8357">
            <v>40</v>
          </cell>
          <cell r="O8357">
            <v>23.8</v>
          </cell>
          <cell r="P8357" t="str">
            <v>EA</v>
          </cell>
          <cell r="Q8357">
            <v>1</v>
          </cell>
          <cell r="R8357">
            <v>952</v>
          </cell>
          <cell r="S8357">
            <v>40</v>
          </cell>
          <cell r="T8357">
            <v>23.8</v>
          </cell>
        </row>
        <row r="8358">
          <cell r="K8358" t="str">
            <v>SHT0001667</v>
          </cell>
          <cell r="L8358" t="str">
            <v>坐盆总成</v>
          </cell>
          <cell r="M8358" t="str">
            <v/>
          </cell>
          <cell r="N8358">
            <v>112</v>
          </cell>
          <cell r="O8358">
            <v>23.8</v>
          </cell>
          <cell r="P8358" t="str">
            <v>EA</v>
          </cell>
          <cell r="Q8358">
            <v>1</v>
          </cell>
          <cell r="R8358">
            <v>2665.6</v>
          </cell>
          <cell r="S8358">
            <v>112</v>
          </cell>
          <cell r="T8358">
            <v>23.8</v>
          </cell>
        </row>
        <row r="8359">
          <cell r="K8359" t="str">
            <v>SHT0001667</v>
          </cell>
          <cell r="L8359" t="str">
            <v>坐盆总成</v>
          </cell>
          <cell r="M8359" t="str">
            <v/>
          </cell>
          <cell r="N8359">
            <v>68</v>
          </cell>
          <cell r="O8359">
            <v>23.8</v>
          </cell>
          <cell r="P8359" t="str">
            <v>EA</v>
          </cell>
          <cell r="Q8359">
            <v>1</v>
          </cell>
          <cell r="R8359">
            <v>1618.4</v>
          </cell>
          <cell r="S8359">
            <v>68</v>
          </cell>
          <cell r="T8359">
            <v>23.8</v>
          </cell>
        </row>
        <row r="8360">
          <cell r="K8360" t="str">
            <v>SHT0001667</v>
          </cell>
          <cell r="L8360" t="str">
            <v>坐盆总成</v>
          </cell>
          <cell r="M8360" t="str">
            <v/>
          </cell>
          <cell r="N8360">
            <v>88</v>
          </cell>
          <cell r="O8360">
            <v>23.8</v>
          </cell>
          <cell r="P8360" t="str">
            <v>EA</v>
          </cell>
          <cell r="Q8360">
            <v>1</v>
          </cell>
          <cell r="R8360">
            <v>2094.4</v>
          </cell>
          <cell r="S8360">
            <v>88</v>
          </cell>
          <cell r="T8360">
            <v>23.8</v>
          </cell>
        </row>
        <row r="8361">
          <cell r="K8361" t="str">
            <v>SHT0001667</v>
          </cell>
          <cell r="L8361" t="str">
            <v>坐盆总成</v>
          </cell>
          <cell r="M8361" t="str">
            <v/>
          </cell>
          <cell r="N8361">
            <v>68</v>
          </cell>
          <cell r="O8361">
            <v>23.8</v>
          </cell>
          <cell r="P8361" t="str">
            <v>EA</v>
          </cell>
          <cell r="Q8361">
            <v>1</v>
          </cell>
          <cell r="R8361">
            <v>1618.4</v>
          </cell>
          <cell r="S8361">
            <v>68</v>
          </cell>
          <cell r="T8361">
            <v>23.8</v>
          </cell>
        </row>
        <row r="8362">
          <cell r="K8362" t="str">
            <v>SHT0001667</v>
          </cell>
          <cell r="L8362" t="str">
            <v>坐盆总成</v>
          </cell>
          <cell r="M8362" t="str">
            <v/>
          </cell>
          <cell r="N8362">
            <v>80</v>
          </cell>
          <cell r="O8362">
            <v>23.8</v>
          </cell>
          <cell r="P8362" t="str">
            <v>EA</v>
          </cell>
          <cell r="Q8362">
            <v>1</v>
          </cell>
          <cell r="R8362">
            <v>1904</v>
          </cell>
          <cell r="S8362">
            <v>80</v>
          </cell>
          <cell r="T8362">
            <v>23.8</v>
          </cell>
        </row>
        <row r="8363">
          <cell r="K8363" t="str">
            <v>SHT0001667</v>
          </cell>
          <cell r="L8363" t="str">
            <v>坐盆总成</v>
          </cell>
          <cell r="M8363" t="str">
            <v/>
          </cell>
          <cell r="N8363">
            <v>100</v>
          </cell>
          <cell r="O8363">
            <v>23.8</v>
          </cell>
          <cell r="P8363" t="str">
            <v>EA</v>
          </cell>
          <cell r="Q8363">
            <v>1</v>
          </cell>
          <cell r="R8363">
            <v>2380</v>
          </cell>
          <cell r="S8363">
            <v>100</v>
          </cell>
          <cell r="T8363">
            <v>23.8</v>
          </cell>
        </row>
        <row r="8364">
          <cell r="K8364" t="str">
            <v>SHT0001667</v>
          </cell>
          <cell r="L8364" t="str">
            <v>坐盆总成</v>
          </cell>
          <cell r="M8364" t="str">
            <v/>
          </cell>
          <cell r="N8364">
            <v>60</v>
          </cell>
          <cell r="O8364">
            <v>23.8</v>
          </cell>
          <cell r="P8364" t="str">
            <v>EA</v>
          </cell>
          <cell r="Q8364">
            <v>1</v>
          </cell>
          <cell r="R8364">
            <v>1428</v>
          </cell>
          <cell r="S8364">
            <v>60</v>
          </cell>
          <cell r="T8364">
            <v>23.8</v>
          </cell>
        </row>
        <row r="8365">
          <cell r="K8365" t="str">
            <v>SHT0001667</v>
          </cell>
          <cell r="L8365" t="str">
            <v>坐盆总成</v>
          </cell>
          <cell r="M8365" t="str">
            <v/>
          </cell>
          <cell r="N8365">
            <v>81</v>
          </cell>
          <cell r="O8365">
            <v>23.8</v>
          </cell>
          <cell r="P8365" t="str">
            <v>EA</v>
          </cell>
          <cell r="Q8365">
            <v>1</v>
          </cell>
          <cell r="R8365">
            <v>1927.8</v>
          </cell>
          <cell r="S8365">
            <v>81</v>
          </cell>
          <cell r="T8365">
            <v>23.8</v>
          </cell>
        </row>
        <row r="8366">
          <cell r="K8366" t="str">
            <v>SHT0001667</v>
          </cell>
          <cell r="L8366" t="str">
            <v>坐盆总成</v>
          </cell>
          <cell r="M8366" t="str">
            <v/>
          </cell>
          <cell r="N8366">
            <v>60</v>
          </cell>
          <cell r="O8366">
            <v>23.8</v>
          </cell>
          <cell r="P8366" t="str">
            <v>EA</v>
          </cell>
          <cell r="Q8366">
            <v>1</v>
          </cell>
          <cell r="R8366">
            <v>1428</v>
          </cell>
          <cell r="S8366">
            <v>60</v>
          </cell>
          <cell r="T8366">
            <v>23.8</v>
          </cell>
        </row>
        <row r="8367">
          <cell r="K8367" t="str">
            <v>SHT0001667</v>
          </cell>
          <cell r="L8367" t="str">
            <v>坐盆总成</v>
          </cell>
          <cell r="M8367" t="str">
            <v/>
          </cell>
          <cell r="N8367">
            <v>60</v>
          </cell>
          <cell r="O8367">
            <v>23.8</v>
          </cell>
          <cell r="P8367" t="str">
            <v>EA</v>
          </cell>
          <cell r="Q8367">
            <v>1</v>
          </cell>
          <cell r="R8367">
            <v>1428</v>
          </cell>
          <cell r="S8367">
            <v>60</v>
          </cell>
          <cell r="T8367">
            <v>23.8</v>
          </cell>
        </row>
        <row r="8368">
          <cell r="K8368" t="str">
            <v>SHT0001667</v>
          </cell>
          <cell r="L8368" t="str">
            <v>坐盆总成</v>
          </cell>
          <cell r="M8368" t="str">
            <v/>
          </cell>
          <cell r="N8368">
            <v>140</v>
          </cell>
          <cell r="O8368">
            <v>23.8</v>
          </cell>
          <cell r="P8368" t="str">
            <v>EA</v>
          </cell>
          <cell r="Q8368">
            <v>1</v>
          </cell>
          <cell r="R8368">
            <v>3332</v>
          </cell>
          <cell r="S8368">
            <v>140</v>
          </cell>
          <cell r="T8368">
            <v>23.8</v>
          </cell>
        </row>
        <row r="8369">
          <cell r="K8369" t="str">
            <v>SHT0001670</v>
          </cell>
          <cell r="L8369" t="str">
            <v>副驾驶员安全带锁扣总成</v>
          </cell>
          <cell r="M8369" t="str">
            <v>不带报警线/4SB152A</v>
          </cell>
          <cell r="N8369">
            <v>2000</v>
          </cell>
          <cell r="O8369">
            <v>9.1999999999999993</v>
          </cell>
          <cell r="P8369" t="str">
            <v>EA</v>
          </cell>
          <cell r="Q8369">
            <v>1</v>
          </cell>
          <cell r="R8369">
            <v>18400</v>
          </cell>
          <cell r="S8369">
            <v>2000</v>
          </cell>
          <cell r="T8369">
            <v>9.4</v>
          </cell>
        </row>
        <row r="8370">
          <cell r="K8370" t="str">
            <v>SHT0001670</v>
          </cell>
          <cell r="L8370" t="str">
            <v>副驾驶员安全带锁扣总成</v>
          </cell>
          <cell r="M8370" t="str">
            <v>不带报警线/4SB152A</v>
          </cell>
          <cell r="N8370">
            <v>3000</v>
          </cell>
          <cell r="O8370">
            <v>9.1999999999999993</v>
          </cell>
          <cell r="P8370" t="str">
            <v>EA</v>
          </cell>
          <cell r="Q8370">
            <v>1</v>
          </cell>
          <cell r="R8370">
            <v>27600</v>
          </cell>
          <cell r="S8370">
            <v>3000</v>
          </cell>
          <cell r="T8370">
            <v>9.4</v>
          </cell>
        </row>
        <row r="8371">
          <cell r="K8371" t="str">
            <v>sht0001761</v>
          </cell>
          <cell r="L8371" t="str">
            <v>连接杆1（带槽）</v>
          </cell>
          <cell r="M8371" t="str">
            <v>2.0平台内绞架</v>
          </cell>
          <cell r="N8371">
            <v>1040</v>
          </cell>
          <cell r="O8371">
            <v>5.4733000000000001</v>
          </cell>
          <cell r="P8371" t="str">
            <v>EA</v>
          </cell>
          <cell r="Q8371">
            <v>1</v>
          </cell>
          <cell r="R8371">
            <v>5692.23</v>
          </cell>
          <cell r="S8371">
            <v>1040</v>
          </cell>
          <cell r="T8371">
            <v>5.4733000000000001</v>
          </cell>
        </row>
        <row r="8372">
          <cell r="K8372" t="str">
            <v>sht0001761</v>
          </cell>
          <cell r="L8372" t="str">
            <v>连接杆1（带槽）</v>
          </cell>
          <cell r="M8372" t="str">
            <v>2.0平台内绞架</v>
          </cell>
          <cell r="N8372">
            <v>720</v>
          </cell>
          <cell r="O8372">
            <v>5.4733000000000001</v>
          </cell>
          <cell r="P8372" t="str">
            <v>EA</v>
          </cell>
          <cell r="Q8372">
            <v>1</v>
          </cell>
          <cell r="R8372">
            <v>3940.78</v>
          </cell>
          <cell r="S8372">
            <v>720</v>
          </cell>
          <cell r="T8372">
            <v>5.4733000000000001</v>
          </cell>
        </row>
        <row r="8373">
          <cell r="K8373" t="str">
            <v>sht0001761</v>
          </cell>
          <cell r="L8373" t="str">
            <v>连接杆1（带槽）</v>
          </cell>
          <cell r="M8373" t="str">
            <v>2.0平台内绞架</v>
          </cell>
          <cell r="N8373">
            <v>560</v>
          </cell>
          <cell r="O8373">
            <v>5.4733000000000001</v>
          </cell>
          <cell r="P8373" t="str">
            <v>EA</v>
          </cell>
          <cell r="Q8373">
            <v>1</v>
          </cell>
          <cell r="R8373">
            <v>3065.05</v>
          </cell>
          <cell r="S8373">
            <v>560</v>
          </cell>
          <cell r="T8373">
            <v>5.4733000000000001</v>
          </cell>
        </row>
        <row r="8374">
          <cell r="K8374" t="str">
            <v>SHT0001849</v>
          </cell>
          <cell r="L8374" t="str">
            <v>支撑垫块</v>
          </cell>
          <cell r="M8374" t="str">
            <v>M3000-H</v>
          </cell>
          <cell r="N8374">
            <v>500</v>
          </cell>
          <cell r="O8374">
            <v>0.85</v>
          </cell>
          <cell r="P8374" t="str">
            <v>EA</v>
          </cell>
          <cell r="Q8374">
            <v>1</v>
          </cell>
          <cell r="R8374">
            <v>425</v>
          </cell>
          <cell r="S8374">
            <v>500</v>
          </cell>
          <cell r="T8374">
            <v>0.63949999999999996</v>
          </cell>
        </row>
        <row r="8375">
          <cell r="K8375" t="str">
            <v>SHT0001849</v>
          </cell>
          <cell r="L8375" t="str">
            <v>支撑垫块</v>
          </cell>
          <cell r="M8375" t="str">
            <v>M3000-H</v>
          </cell>
          <cell r="N8375">
            <v>1500</v>
          </cell>
          <cell r="O8375">
            <v>0.85</v>
          </cell>
          <cell r="P8375" t="str">
            <v>EA</v>
          </cell>
          <cell r="Q8375">
            <v>1</v>
          </cell>
          <cell r="R8375">
            <v>1275</v>
          </cell>
          <cell r="S8375">
            <v>1500</v>
          </cell>
          <cell r="T8375">
            <v>0.63949999999999996</v>
          </cell>
        </row>
        <row r="8376">
          <cell r="K8376" t="str">
            <v>SHT0001849</v>
          </cell>
          <cell r="L8376" t="str">
            <v>支撑垫块</v>
          </cell>
          <cell r="M8376" t="str">
            <v>M3000-H</v>
          </cell>
          <cell r="N8376">
            <v>1000</v>
          </cell>
          <cell r="O8376">
            <v>0.85</v>
          </cell>
          <cell r="P8376" t="str">
            <v>EA</v>
          </cell>
          <cell r="Q8376">
            <v>1</v>
          </cell>
          <cell r="R8376">
            <v>850</v>
          </cell>
          <cell r="S8376">
            <v>1000</v>
          </cell>
          <cell r="T8376">
            <v>0.63949999999999996</v>
          </cell>
        </row>
        <row r="8377">
          <cell r="K8377" t="str">
            <v>SHT0001849</v>
          </cell>
          <cell r="L8377" t="str">
            <v>支撑垫块</v>
          </cell>
          <cell r="M8377" t="str">
            <v>M3000-H</v>
          </cell>
          <cell r="N8377">
            <v>1000</v>
          </cell>
          <cell r="O8377">
            <v>0.85</v>
          </cell>
          <cell r="P8377" t="str">
            <v>EA</v>
          </cell>
          <cell r="Q8377">
            <v>1</v>
          </cell>
          <cell r="R8377">
            <v>850</v>
          </cell>
          <cell r="S8377">
            <v>1000</v>
          </cell>
          <cell r="T8377">
            <v>0.63949999999999996</v>
          </cell>
        </row>
        <row r="8378">
          <cell r="K8378" t="str">
            <v>SHT0001849</v>
          </cell>
          <cell r="L8378" t="str">
            <v>支撑垫块</v>
          </cell>
          <cell r="M8378" t="str">
            <v>M3000-H</v>
          </cell>
          <cell r="N8378">
            <v>1000</v>
          </cell>
          <cell r="O8378">
            <v>0.85</v>
          </cell>
          <cell r="P8378" t="str">
            <v>EA</v>
          </cell>
          <cell r="Q8378">
            <v>1</v>
          </cell>
          <cell r="R8378">
            <v>850</v>
          </cell>
          <cell r="S8378">
            <v>1000</v>
          </cell>
          <cell r="T8378">
            <v>0.63949999999999996</v>
          </cell>
        </row>
        <row r="8379">
          <cell r="K8379" t="str">
            <v>SHT0001857</v>
          </cell>
          <cell r="L8379" t="str">
            <v>上框后横梁总成</v>
          </cell>
          <cell r="M8379" t="str">
            <v>2.0平台</v>
          </cell>
          <cell r="N8379">
            <v>-800</v>
          </cell>
          <cell r="O8379">
            <v>3.55</v>
          </cell>
          <cell r="P8379" t="str">
            <v>EA</v>
          </cell>
          <cell r="Q8379">
            <v>1</v>
          </cell>
          <cell r="R8379">
            <v>-2840</v>
          </cell>
          <cell r="S8379">
            <v>-800</v>
          </cell>
          <cell r="T8379">
            <v>3.55</v>
          </cell>
        </row>
        <row r="8380">
          <cell r="K8380" t="str">
            <v>SHT0001857</v>
          </cell>
          <cell r="L8380" t="str">
            <v>上框后横梁总成</v>
          </cell>
          <cell r="M8380" t="str">
            <v>2.0平台</v>
          </cell>
          <cell r="N8380">
            <v>1200</v>
          </cell>
          <cell r="O8380">
            <v>3.55</v>
          </cell>
          <cell r="P8380" t="str">
            <v>EA</v>
          </cell>
          <cell r="Q8380">
            <v>1</v>
          </cell>
          <cell r="R8380">
            <v>4260</v>
          </cell>
          <cell r="S8380">
            <v>1200</v>
          </cell>
          <cell r="T8380">
            <v>3.55</v>
          </cell>
        </row>
        <row r="8381">
          <cell r="K8381" t="str">
            <v>SHT0001857</v>
          </cell>
          <cell r="L8381" t="str">
            <v>上框后横梁总成</v>
          </cell>
          <cell r="M8381" t="str">
            <v>2.0平台</v>
          </cell>
          <cell r="N8381">
            <v>2000</v>
          </cell>
          <cell r="O8381">
            <v>3.55</v>
          </cell>
          <cell r="P8381" t="str">
            <v>EA</v>
          </cell>
          <cell r="Q8381">
            <v>1</v>
          </cell>
          <cell r="R8381">
            <v>7100</v>
          </cell>
          <cell r="S8381">
            <v>2000</v>
          </cell>
          <cell r="T8381">
            <v>3.55</v>
          </cell>
        </row>
        <row r="8382">
          <cell r="K8382" t="str">
            <v>SHT0001857</v>
          </cell>
          <cell r="L8382" t="str">
            <v>上框后横梁总成</v>
          </cell>
          <cell r="M8382" t="str">
            <v>2.0平台</v>
          </cell>
          <cell r="N8382">
            <v>1200</v>
          </cell>
          <cell r="O8382">
            <v>3.55</v>
          </cell>
          <cell r="P8382" t="str">
            <v>EA</v>
          </cell>
          <cell r="Q8382">
            <v>1</v>
          </cell>
          <cell r="R8382">
            <v>4260</v>
          </cell>
          <cell r="S8382">
            <v>1200</v>
          </cell>
          <cell r="T8382">
            <v>3.55</v>
          </cell>
        </row>
        <row r="8383">
          <cell r="K8383" t="str">
            <v>SHT0001857</v>
          </cell>
          <cell r="L8383" t="str">
            <v>上框后横梁总成</v>
          </cell>
          <cell r="M8383" t="str">
            <v>2.0平台</v>
          </cell>
          <cell r="N8383">
            <v>1200</v>
          </cell>
          <cell r="O8383">
            <v>3.55</v>
          </cell>
          <cell r="P8383" t="str">
            <v>EA</v>
          </cell>
          <cell r="Q8383">
            <v>1</v>
          </cell>
          <cell r="R8383">
            <v>4260</v>
          </cell>
          <cell r="S8383">
            <v>1200</v>
          </cell>
          <cell r="T8383">
            <v>3.55</v>
          </cell>
        </row>
        <row r="8384">
          <cell r="K8384" t="str">
            <v>SHT0001857</v>
          </cell>
          <cell r="L8384" t="str">
            <v>上框后横梁总成</v>
          </cell>
          <cell r="M8384" t="str">
            <v>2.0平台</v>
          </cell>
          <cell r="N8384">
            <v>1200</v>
          </cell>
          <cell r="O8384">
            <v>3.55</v>
          </cell>
          <cell r="P8384" t="str">
            <v>EA</v>
          </cell>
          <cell r="Q8384">
            <v>1</v>
          </cell>
          <cell r="R8384">
            <v>4260</v>
          </cell>
          <cell r="S8384">
            <v>1200</v>
          </cell>
          <cell r="T8384">
            <v>3.55</v>
          </cell>
        </row>
        <row r="8385">
          <cell r="K8385" t="str">
            <v>SHT0001857</v>
          </cell>
          <cell r="L8385" t="str">
            <v>上框后横梁总成</v>
          </cell>
          <cell r="M8385" t="str">
            <v>2.0平台</v>
          </cell>
          <cell r="N8385">
            <v>1200</v>
          </cell>
          <cell r="O8385">
            <v>3.55</v>
          </cell>
          <cell r="P8385" t="str">
            <v>EA</v>
          </cell>
          <cell r="Q8385">
            <v>1</v>
          </cell>
          <cell r="R8385">
            <v>4260</v>
          </cell>
          <cell r="S8385">
            <v>1200</v>
          </cell>
          <cell r="T8385">
            <v>3.55</v>
          </cell>
        </row>
        <row r="8386">
          <cell r="K8386" t="str">
            <v>SHT0001857</v>
          </cell>
          <cell r="L8386" t="str">
            <v>上框后横梁总成</v>
          </cell>
          <cell r="M8386" t="str">
            <v>2.0平台</v>
          </cell>
          <cell r="N8386">
            <v>1200</v>
          </cell>
          <cell r="O8386">
            <v>3.55</v>
          </cell>
          <cell r="P8386" t="str">
            <v>EA</v>
          </cell>
          <cell r="Q8386">
            <v>1</v>
          </cell>
          <cell r="R8386">
            <v>4260</v>
          </cell>
          <cell r="S8386">
            <v>1200</v>
          </cell>
          <cell r="T8386">
            <v>3.55</v>
          </cell>
        </row>
        <row r="8387">
          <cell r="K8387" t="str">
            <v>SHT0001857</v>
          </cell>
          <cell r="L8387" t="str">
            <v>上框后横梁总成</v>
          </cell>
          <cell r="M8387" t="str">
            <v>2.0平台</v>
          </cell>
          <cell r="N8387">
            <v>1200</v>
          </cell>
          <cell r="O8387">
            <v>3.55</v>
          </cell>
          <cell r="P8387" t="str">
            <v>EA</v>
          </cell>
          <cell r="Q8387">
            <v>1</v>
          </cell>
          <cell r="R8387">
            <v>4260</v>
          </cell>
          <cell r="S8387">
            <v>1200</v>
          </cell>
          <cell r="T8387">
            <v>3.55</v>
          </cell>
        </row>
        <row r="8388">
          <cell r="K8388" t="str">
            <v>SHT0001857</v>
          </cell>
          <cell r="L8388" t="str">
            <v>上框后横梁总成</v>
          </cell>
          <cell r="M8388" t="str">
            <v>2.0平台</v>
          </cell>
          <cell r="N8388">
            <v>2000</v>
          </cell>
          <cell r="O8388">
            <v>3.55</v>
          </cell>
          <cell r="P8388" t="str">
            <v>EA</v>
          </cell>
          <cell r="Q8388">
            <v>1</v>
          </cell>
          <cell r="R8388">
            <v>7100</v>
          </cell>
          <cell r="S8388">
            <v>2000</v>
          </cell>
          <cell r="T8388">
            <v>3.55</v>
          </cell>
        </row>
        <row r="8389">
          <cell r="K8389" t="str">
            <v>SHT0001857</v>
          </cell>
          <cell r="L8389" t="str">
            <v>上框后横梁总成</v>
          </cell>
          <cell r="M8389" t="str">
            <v>2.0平台</v>
          </cell>
          <cell r="N8389">
            <v>1200</v>
          </cell>
          <cell r="O8389">
            <v>3.55</v>
          </cell>
          <cell r="P8389" t="str">
            <v>EA</v>
          </cell>
          <cell r="Q8389">
            <v>1</v>
          </cell>
          <cell r="R8389">
            <v>4260</v>
          </cell>
          <cell r="S8389">
            <v>1200</v>
          </cell>
          <cell r="T8389">
            <v>3.55</v>
          </cell>
        </row>
        <row r="8390">
          <cell r="K8390" t="str">
            <v>SHT0001859</v>
          </cell>
          <cell r="L8390" t="str">
            <v>下框横梁</v>
          </cell>
          <cell r="M8390" t="str">
            <v>2.0平台下框</v>
          </cell>
          <cell r="N8390">
            <v>800</v>
          </cell>
          <cell r="O8390">
            <v>2.5499000000000001</v>
          </cell>
          <cell r="P8390" t="str">
            <v>EA</v>
          </cell>
          <cell r="Q8390">
            <v>1</v>
          </cell>
          <cell r="R8390">
            <v>2039.92</v>
          </cell>
          <cell r="S8390">
            <v>800</v>
          </cell>
          <cell r="T8390">
            <v>2.54</v>
          </cell>
        </row>
        <row r="8391">
          <cell r="K8391" t="str">
            <v>SHT0001859</v>
          </cell>
          <cell r="L8391" t="str">
            <v>下框横梁</v>
          </cell>
          <cell r="M8391" t="str">
            <v>2.0平台下框</v>
          </cell>
          <cell r="N8391">
            <v>1300</v>
          </cell>
          <cell r="O8391">
            <v>2.5499000000000001</v>
          </cell>
          <cell r="P8391" t="str">
            <v>EA</v>
          </cell>
          <cell r="Q8391">
            <v>1</v>
          </cell>
          <cell r="R8391">
            <v>3314.87</v>
          </cell>
          <cell r="S8391">
            <v>1300</v>
          </cell>
          <cell r="T8391">
            <v>2.54</v>
          </cell>
        </row>
        <row r="8392">
          <cell r="K8392" t="str">
            <v>SHT0001859</v>
          </cell>
          <cell r="L8392" t="str">
            <v>下框横梁</v>
          </cell>
          <cell r="M8392" t="str">
            <v>2.0平台下框</v>
          </cell>
          <cell r="N8392">
            <v>1200</v>
          </cell>
          <cell r="O8392">
            <v>2.5499000000000001</v>
          </cell>
          <cell r="P8392" t="str">
            <v>EA</v>
          </cell>
          <cell r="Q8392">
            <v>1</v>
          </cell>
          <cell r="R8392">
            <v>3059.88</v>
          </cell>
          <cell r="S8392">
            <v>1200</v>
          </cell>
          <cell r="T8392">
            <v>2.54</v>
          </cell>
        </row>
        <row r="8393">
          <cell r="K8393" t="str">
            <v>SHT0001859</v>
          </cell>
          <cell r="L8393" t="str">
            <v>下框横梁</v>
          </cell>
          <cell r="M8393" t="str">
            <v>2.0平台下框</v>
          </cell>
          <cell r="N8393">
            <v>2000</v>
          </cell>
          <cell r="O8393">
            <v>2.5499000000000001</v>
          </cell>
          <cell r="P8393" t="str">
            <v>EA</v>
          </cell>
          <cell r="Q8393">
            <v>1</v>
          </cell>
          <cell r="R8393">
            <v>5099.8</v>
          </cell>
          <cell r="S8393">
            <v>2000</v>
          </cell>
          <cell r="T8393">
            <v>2.54</v>
          </cell>
        </row>
        <row r="8394">
          <cell r="K8394" t="str">
            <v>SHT0001859</v>
          </cell>
          <cell r="L8394" t="str">
            <v>下框横梁</v>
          </cell>
          <cell r="M8394" t="str">
            <v>2.0平台下框</v>
          </cell>
          <cell r="N8394">
            <v>1900</v>
          </cell>
          <cell r="O8394">
            <v>2.5499000000000001</v>
          </cell>
          <cell r="P8394" t="str">
            <v>EA</v>
          </cell>
          <cell r="Q8394">
            <v>1</v>
          </cell>
          <cell r="R8394">
            <v>4844.8100000000004</v>
          </cell>
          <cell r="S8394">
            <v>1900</v>
          </cell>
          <cell r="T8394">
            <v>2.54</v>
          </cell>
        </row>
        <row r="8395">
          <cell r="K8395" t="str">
            <v>SHT0001859</v>
          </cell>
          <cell r="L8395" t="str">
            <v>下框横梁</v>
          </cell>
          <cell r="M8395" t="str">
            <v>2.0平台下框</v>
          </cell>
          <cell r="N8395">
            <v>400</v>
          </cell>
          <cell r="O8395">
            <v>2.5499000000000001</v>
          </cell>
          <cell r="P8395" t="str">
            <v>EA</v>
          </cell>
          <cell r="Q8395">
            <v>1</v>
          </cell>
          <cell r="R8395">
            <v>1019.96</v>
          </cell>
          <cell r="S8395">
            <v>400</v>
          </cell>
          <cell r="T8395">
            <v>2.54</v>
          </cell>
        </row>
        <row r="8396">
          <cell r="K8396" t="str">
            <v>SHT0001859</v>
          </cell>
          <cell r="L8396" t="str">
            <v>下框横梁</v>
          </cell>
          <cell r="M8396" t="str">
            <v>2.0平台下框</v>
          </cell>
          <cell r="N8396">
            <v>300</v>
          </cell>
          <cell r="O8396">
            <v>2.5499000000000001</v>
          </cell>
          <cell r="P8396" t="str">
            <v>EA</v>
          </cell>
          <cell r="Q8396">
            <v>1</v>
          </cell>
          <cell r="R8396">
            <v>764.97</v>
          </cell>
          <cell r="S8396">
            <v>300</v>
          </cell>
          <cell r="T8396">
            <v>2.54</v>
          </cell>
        </row>
        <row r="8397">
          <cell r="K8397" t="str">
            <v>SHT0001859</v>
          </cell>
          <cell r="L8397" t="str">
            <v>下框横梁</v>
          </cell>
          <cell r="M8397" t="str">
            <v>2.0平台下框</v>
          </cell>
          <cell r="N8397">
            <v>1800</v>
          </cell>
          <cell r="O8397">
            <v>2.5499000000000001</v>
          </cell>
          <cell r="P8397" t="str">
            <v>EA</v>
          </cell>
          <cell r="Q8397">
            <v>1</v>
          </cell>
          <cell r="R8397">
            <v>4589.82</v>
          </cell>
          <cell r="S8397">
            <v>1800</v>
          </cell>
          <cell r="T8397">
            <v>2.54</v>
          </cell>
        </row>
        <row r="8398">
          <cell r="K8398" t="str">
            <v>SHT0001859</v>
          </cell>
          <cell r="L8398" t="str">
            <v>下框横梁</v>
          </cell>
          <cell r="M8398" t="str">
            <v>2.0平台下框</v>
          </cell>
          <cell r="N8398">
            <v>2000</v>
          </cell>
          <cell r="O8398">
            <v>2.54</v>
          </cell>
          <cell r="P8398" t="str">
            <v>EA</v>
          </cell>
          <cell r="Q8398">
            <v>1</v>
          </cell>
          <cell r="R8398">
            <v>5080</v>
          </cell>
          <cell r="S8398">
            <v>2000</v>
          </cell>
          <cell r="T8398">
            <v>2.54</v>
          </cell>
        </row>
        <row r="8399">
          <cell r="K8399" t="str">
            <v>SHT0001859</v>
          </cell>
          <cell r="L8399" t="str">
            <v>下框横梁</v>
          </cell>
          <cell r="M8399" t="str">
            <v>2.0平台下框</v>
          </cell>
          <cell r="N8399">
            <v>1109</v>
          </cell>
          <cell r="O8399">
            <v>2.54</v>
          </cell>
          <cell r="P8399" t="str">
            <v>EA</v>
          </cell>
          <cell r="Q8399">
            <v>1</v>
          </cell>
          <cell r="R8399">
            <v>2816.86</v>
          </cell>
          <cell r="S8399">
            <v>1109</v>
          </cell>
          <cell r="T8399">
            <v>2.54</v>
          </cell>
        </row>
        <row r="8400">
          <cell r="K8400" t="str">
            <v>SHT0001859</v>
          </cell>
          <cell r="L8400" t="str">
            <v>下框横梁</v>
          </cell>
          <cell r="M8400" t="str">
            <v>2.0平台下框</v>
          </cell>
          <cell r="N8400">
            <v>2000</v>
          </cell>
          <cell r="O8400">
            <v>2.5499000000000001</v>
          </cell>
          <cell r="P8400" t="str">
            <v>EA</v>
          </cell>
          <cell r="Q8400">
            <v>1</v>
          </cell>
          <cell r="R8400">
            <v>5099.8</v>
          </cell>
          <cell r="S8400">
            <v>2000</v>
          </cell>
          <cell r="T8400">
            <v>2.54</v>
          </cell>
        </row>
        <row r="8401">
          <cell r="K8401" t="str">
            <v>SHT0001859</v>
          </cell>
          <cell r="L8401" t="str">
            <v>下框横梁</v>
          </cell>
          <cell r="M8401" t="str">
            <v>2.0平台下框</v>
          </cell>
          <cell r="N8401">
            <v>-1300</v>
          </cell>
          <cell r="O8401">
            <v>2.5499000000000001</v>
          </cell>
          <cell r="P8401" t="str">
            <v>EA</v>
          </cell>
          <cell r="Q8401">
            <v>1</v>
          </cell>
          <cell r="R8401">
            <v>-3314.87</v>
          </cell>
          <cell r="S8401">
            <v>-1300</v>
          </cell>
          <cell r="T8401">
            <v>2.54</v>
          </cell>
        </row>
        <row r="8402">
          <cell r="K8402" t="str">
            <v>SHT0001876</v>
          </cell>
          <cell r="L8402" t="str">
            <v>旋转块</v>
          </cell>
          <cell r="M8402" t="str">
            <v/>
          </cell>
          <cell r="N8402">
            <v>600</v>
          </cell>
          <cell r="O8402">
            <v>0.75070000000000003</v>
          </cell>
          <cell r="P8402" t="str">
            <v>EA</v>
          </cell>
          <cell r="Q8402">
            <v>1</v>
          </cell>
          <cell r="R8402">
            <v>450.42</v>
          </cell>
          <cell r="S8402">
            <v>600</v>
          </cell>
          <cell r="T8402">
            <v>0.72</v>
          </cell>
        </row>
        <row r="8403">
          <cell r="K8403" t="str">
            <v>SHT0001876</v>
          </cell>
          <cell r="L8403" t="str">
            <v>旋转块</v>
          </cell>
          <cell r="M8403" t="str">
            <v/>
          </cell>
          <cell r="N8403">
            <v>600</v>
          </cell>
          <cell r="O8403">
            <v>0.75070000000000003</v>
          </cell>
          <cell r="P8403" t="str">
            <v>EA</v>
          </cell>
          <cell r="Q8403">
            <v>1</v>
          </cell>
          <cell r="R8403">
            <v>450.42</v>
          </cell>
          <cell r="S8403">
            <v>600</v>
          </cell>
          <cell r="T8403">
            <v>0.72</v>
          </cell>
        </row>
        <row r="8404">
          <cell r="K8404" t="str">
            <v>SHT0001876</v>
          </cell>
          <cell r="L8404" t="str">
            <v>旋转块</v>
          </cell>
          <cell r="M8404" t="str">
            <v/>
          </cell>
          <cell r="N8404">
            <v>600</v>
          </cell>
          <cell r="O8404">
            <v>0.75070000000000003</v>
          </cell>
          <cell r="P8404" t="str">
            <v>EA</v>
          </cell>
          <cell r="Q8404">
            <v>1</v>
          </cell>
          <cell r="R8404">
            <v>450.42</v>
          </cell>
          <cell r="S8404">
            <v>600</v>
          </cell>
          <cell r="T8404">
            <v>0.72</v>
          </cell>
        </row>
        <row r="8405">
          <cell r="K8405" t="str">
            <v>SHT0001876</v>
          </cell>
          <cell r="L8405" t="str">
            <v>旋转块</v>
          </cell>
          <cell r="M8405" t="str">
            <v/>
          </cell>
          <cell r="N8405">
            <v>600</v>
          </cell>
          <cell r="O8405">
            <v>0.75070000000000003</v>
          </cell>
          <cell r="P8405" t="str">
            <v>EA</v>
          </cell>
          <cell r="Q8405">
            <v>1</v>
          </cell>
          <cell r="R8405">
            <v>450.42</v>
          </cell>
          <cell r="S8405">
            <v>600</v>
          </cell>
          <cell r="T8405">
            <v>0.72</v>
          </cell>
        </row>
        <row r="8406">
          <cell r="K8406" t="str">
            <v>SHT0001876</v>
          </cell>
          <cell r="L8406" t="str">
            <v>旋转块</v>
          </cell>
          <cell r="M8406" t="str">
            <v/>
          </cell>
          <cell r="N8406">
            <v>600</v>
          </cell>
          <cell r="O8406">
            <v>0.75070000000000003</v>
          </cell>
          <cell r="P8406" t="str">
            <v>EA</v>
          </cell>
          <cell r="Q8406">
            <v>1</v>
          </cell>
          <cell r="R8406">
            <v>450.42</v>
          </cell>
          <cell r="S8406">
            <v>600</v>
          </cell>
          <cell r="T8406">
            <v>0.72</v>
          </cell>
        </row>
        <row r="8407">
          <cell r="K8407" t="str">
            <v>SHT0001876</v>
          </cell>
          <cell r="L8407" t="str">
            <v>旋转块</v>
          </cell>
          <cell r="M8407" t="str">
            <v/>
          </cell>
          <cell r="N8407">
            <v>300</v>
          </cell>
          <cell r="O8407">
            <v>0.75070000000000003</v>
          </cell>
          <cell r="P8407" t="str">
            <v>EA</v>
          </cell>
          <cell r="Q8407">
            <v>1</v>
          </cell>
          <cell r="R8407">
            <v>225.21</v>
          </cell>
          <cell r="S8407">
            <v>300</v>
          </cell>
          <cell r="T8407">
            <v>0.72</v>
          </cell>
        </row>
        <row r="8408">
          <cell r="K8408" t="str">
            <v>SHT0001876</v>
          </cell>
          <cell r="L8408" t="str">
            <v>旋转块</v>
          </cell>
          <cell r="M8408" t="str">
            <v/>
          </cell>
          <cell r="N8408">
            <v>300</v>
          </cell>
          <cell r="O8408">
            <v>0.75070000000000003</v>
          </cell>
          <cell r="P8408" t="str">
            <v>EA</v>
          </cell>
          <cell r="Q8408">
            <v>1</v>
          </cell>
          <cell r="R8408">
            <v>225.21</v>
          </cell>
          <cell r="S8408">
            <v>300</v>
          </cell>
          <cell r="T8408">
            <v>0.72</v>
          </cell>
        </row>
        <row r="8409">
          <cell r="K8409" t="str">
            <v>SHT0001876</v>
          </cell>
          <cell r="L8409" t="str">
            <v>旋转块</v>
          </cell>
          <cell r="M8409" t="str">
            <v/>
          </cell>
          <cell r="N8409">
            <v>600</v>
          </cell>
          <cell r="O8409">
            <v>0.75070000000000003</v>
          </cell>
          <cell r="P8409" t="str">
            <v>EA</v>
          </cell>
          <cell r="Q8409">
            <v>1</v>
          </cell>
          <cell r="R8409">
            <v>450.42</v>
          </cell>
          <cell r="S8409">
            <v>600</v>
          </cell>
          <cell r="T8409">
            <v>0.72</v>
          </cell>
        </row>
        <row r="8410">
          <cell r="K8410" t="str">
            <v>SHT0001879</v>
          </cell>
          <cell r="L8410" t="str">
            <v>导向盒体</v>
          </cell>
          <cell r="M8410" t="str">
            <v/>
          </cell>
          <cell r="N8410">
            <v>600</v>
          </cell>
          <cell r="O8410">
            <v>1.65</v>
          </cell>
          <cell r="P8410" t="str">
            <v>EA</v>
          </cell>
          <cell r="Q8410">
            <v>1</v>
          </cell>
          <cell r="R8410">
            <v>990</v>
          </cell>
          <cell r="S8410">
            <v>600</v>
          </cell>
          <cell r="T8410">
            <v>1.56</v>
          </cell>
        </row>
        <row r="8411">
          <cell r="K8411" t="str">
            <v>SHT0001879</v>
          </cell>
          <cell r="L8411" t="str">
            <v>导向盒体</v>
          </cell>
          <cell r="M8411" t="str">
            <v/>
          </cell>
          <cell r="N8411">
            <v>300</v>
          </cell>
          <cell r="O8411">
            <v>1.65</v>
          </cell>
          <cell r="P8411" t="str">
            <v>EA</v>
          </cell>
          <cell r="Q8411">
            <v>1</v>
          </cell>
          <cell r="R8411">
            <v>495</v>
          </cell>
          <cell r="S8411">
            <v>300</v>
          </cell>
          <cell r="T8411">
            <v>1.56</v>
          </cell>
        </row>
        <row r="8412">
          <cell r="K8412" t="str">
            <v>SHT0001879</v>
          </cell>
          <cell r="L8412" t="str">
            <v>导向盒体</v>
          </cell>
          <cell r="M8412" t="str">
            <v/>
          </cell>
          <cell r="N8412">
            <v>600</v>
          </cell>
          <cell r="O8412">
            <v>1.65</v>
          </cell>
          <cell r="P8412" t="str">
            <v>EA</v>
          </cell>
          <cell r="Q8412">
            <v>1</v>
          </cell>
          <cell r="R8412">
            <v>990</v>
          </cell>
          <cell r="S8412">
            <v>600</v>
          </cell>
          <cell r="T8412">
            <v>1.56</v>
          </cell>
        </row>
        <row r="8413">
          <cell r="K8413" t="str">
            <v>SHT0001879</v>
          </cell>
          <cell r="L8413" t="str">
            <v>导向盒体</v>
          </cell>
          <cell r="M8413" t="str">
            <v/>
          </cell>
          <cell r="N8413">
            <v>400</v>
          </cell>
          <cell r="O8413">
            <v>1.65</v>
          </cell>
          <cell r="P8413" t="str">
            <v>EA</v>
          </cell>
          <cell r="Q8413">
            <v>1</v>
          </cell>
          <cell r="R8413">
            <v>660</v>
          </cell>
          <cell r="S8413">
            <v>400</v>
          </cell>
          <cell r="T8413">
            <v>1.56</v>
          </cell>
        </row>
        <row r="8414">
          <cell r="K8414" t="str">
            <v>SHT0001879</v>
          </cell>
          <cell r="L8414" t="str">
            <v>导向盒体</v>
          </cell>
          <cell r="M8414" t="str">
            <v/>
          </cell>
          <cell r="N8414">
            <v>300</v>
          </cell>
          <cell r="O8414">
            <v>1.65</v>
          </cell>
          <cell r="P8414" t="str">
            <v>EA</v>
          </cell>
          <cell r="Q8414">
            <v>1</v>
          </cell>
          <cell r="R8414">
            <v>495</v>
          </cell>
          <cell r="S8414">
            <v>300</v>
          </cell>
          <cell r="T8414">
            <v>1.56</v>
          </cell>
        </row>
        <row r="8415">
          <cell r="K8415" t="str">
            <v>SHT0001879</v>
          </cell>
          <cell r="L8415" t="str">
            <v>导向盒体</v>
          </cell>
          <cell r="M8415" t="str">
            <v/>
          </cell>
          <cell r="N8415">
            <v>400</v>
          </cell>
          <cell r="O8415">
            <v>1.65</v>
          </cell>
          <cell r="P8415" t="str">
            <v>EA</v>
          </cell>
          <cell r="Q8415">
            <v>1</v>
          </cell>
          <cell r="R8415">
            <v>660</v>
          </cell>
          <cell r="S8415">
            <v>400</v>
          </cell>
          <cell r="T8415">
            <v>1.56</v>
          </cell>
        </row>
        <row r="8416">
          <cell r="K8416" t="str">
            <v>SHT0001879</v>
          </cell>
          <cell r="L8416" t="str">
            <v>导向盒体</v>
          </cell>
          <cell r="M8416" t="str">
            <v/>
          </cell>
          <cell r="N8416">
            <v>600</v>
          </cell>
          <cell r="O8416">
            <v>1.65</v>
          </cell>
          <cell r="P8416" t="str">
            <v>EA</v>
          </cell>
          <cell r="Q8416">
            <v>1</v>
          </cell>
          <cell r="R8416">
            <v>990</v>
          </cell>
          <cell r="S8416">
            <v>600</v>
          </cell>
          <cell r="T8416">
            <v>1.56</v>
          </cell>
        </row>
        <row r="8417">
          <cell r="K8417" t="str">
            <v>sht0001894</v>
          </cell>
          <cell r="L8417" t="str">
            <v>仰角旋转轴</v>
          </cell>
          <cell r="M8417" t="str">
            <v/>
          </cell>
          <cell r="N8417">
            <v>900</v>
          </cell>
          <cell r="O8417">
            <v>1.3109999999999999</v>
          </cell>
          <cell r="P8417" t="str">
            <v>EA</v>
          </cell>
          <cell r="Q8417">
            <v>1</v>
          </cell>
          <cell r="R8417">
            <v>1179.9000000000001</v>
          </cell>
          <cell r="S8417">
            <v>900</v>
          </cell>
          <cell r="T8417">
            <v>1.3109999999999999</v>
          </cell>
        </row>
        <row r="8418">
          <cell r="K8418" t="str">
            <v>sht0001894</v>
          </cell>
          <cell r="L8418" t="str">
            <v>仰角旋转轴</v>
          </cell>
          <cell r="M8418" t="str">
            <v/>
          </cell>
          <cell r="N8418">
            <v>2700</v>
          </cell>
          <cell r="O8418">
            <v>1.3109999999999999</v>
          </cell>
          <cell r="P8418" t="str">
            <v>EA</v>
          </cell>
          <cell r="Q8418">
            <v>1</v>
          </cell>
          <cell r="R8418">
            <v>3539.7</v>
          </cell>
          <cell r="S8418">
            <v>2700</v>
          </cell>
          <cell r="T8418">
            <v>1.3109999999999999</v>
          </cell>
        </row>
        <row r="8419">
          <cell r="K8419" t="str">
            <v>sht0001894</v>
          </cell>
          <cell r="L8419" t="str">
            <v>仰角旋转轴</v>
          </cell>
          <cell r="M8419" t="str">
            <v/>
          </cell>
          <cell r="N8419">
            <v>2700</v>
          </cell>
          <cell r="O8419">
            <v>1.3109999999999999</v>
          </cell>
          <cell r="P8419" t="str">
            <v>EA</v>
          </cell>
          <cell r="Q8419">
            <v>1</v>
          </cell>
          <cell r="R8419">
            <v>3539.7</v>
          </cell>
          <cell r="S8419">
            <v>2700</v>
          </cell>
          <cell r="T8419">
            <v>1.3109999999999999</v>
          </cell>
        </row>
        <row r="8420">
          <cell r="K8420" t="str">
            <v>sht0001894</v>
          </cell>
          <cell r="L8420" t="str">
            <v>仰角旋转轴</v>
          </cell>
          <cell r="M8420" t="str">
            <v/>
          </cell>
          <cell r="N8420">
            <v>1800</v>
          </cell>
          <cell r="O8420">
            <v>1.3109999999999999</v>
          </cell>
          <cell r="P8420" t="str">
            <v>EA</v>
          </cell>
          <cell r="Q8420">
            <v>1</v>
          </cell>
          <cell r="R8420">
            <v>2359.8000000000002</v>
          </cell>
          <cell r="S8420">
            <v>1800</v>
          </cell>
          <cell r="T8420">
            <v>1.3109999999999999</v>
          </cell>
        </row>
        <row r="8421">
          <cell r="K8421" t="str">
            <v>sht0001894</v>
          </cell>
          <cell r="L8421" t="str">
            <v>仰角旋转轴</v>
          </cell>
          <cell r="M8421" t="str">
            <v/>
          </cell>
          <cell r="N8421">
            <v>3300</v>
          </cell>
          <cell r="O8421">
            <v>1.3109999999999999</v>
          </cell>
          <cell r="P8421" t="str">
            <v>EA</v>
          </cell>
          <cell r="Q8421">
            <v>1</v>
          </cell>
          <cell r="R8421">
            <v>4326.3</v>
          </cell>
          <cell r="S8421">
            <v>3300</v>
          </cell>
          <cell r="T8421">
            <v>1.3109999999999999</v>
          </cell>
        </row>
        <row r="8422">
          <cell r="K8422" t="str">
            <v>sht0001894</v>
          </cell>
          <cell r="L8422" t="str">
            <v>仰角旋转轴</v>
          </cell>
          <cell r="M8422" t="str">
            <v/>
          </cell>
          <cell r="N8422">
            <v>4200</v>
          </cell>
          <cell r="O8422">
            <v>1.3109999999999999</v>
          </cell>
          <cell r="P8422" t="str">
            <v>EA</v>
          </cell>
          <cell r="Q8422">
            <v>1</v>
          </cell>
          <cell r="R8422">
            <v>5506.2</v>
          </cell>
          <cell r="S8422">
            <v>4200</v>
          </cell>
          <cell r="T8422">
            <v>1.3109999999999999</v>
          </cell>
        </row>
        <row r="8423">
          <cell r="K8423" t="str">
            <v>sht0001894</v>
          </cell>
          <cell r="L8423" t="str">
            <v>仰角旋转轴</v>
          </cell>
          <cell r="M8423" t="str">
            <v/>
          </cell>
          <cell r="N8423">
            <v>2700</v>
          </cell>
          <cell r="O8423">
            <v>1.3109999999999999</v>
          </cell>
          <cell r="P8423" t="str">
            <v>EA</v>
          </cell>
          <cell r="Q8423">
            <v>1</v>
          </cell>
          <cell r="R8423">
            <v>3539.7</v>
          </cell>
          <cell r="S8423">
            <v>2700</v>
          </cell>
          <cell r="T8423">
            <v>1.3109999999999999</v>
          </cell>
        </row>
        <row r="8424">
          <cell r="K8424" t="str">
            <v>SHT0001901</v>
          </cell>
          <cell r="L8424" t="str">
            <v>右侧限位支座焊接总成</v>
          </cell>
          <cell r="M8424" t="str">
            <v>座框</v>
          </cell>
          <cell r="N8424">
            <v>2907</v>
          </cell>
          <cell r="O8424">
            <v>1.3736999999999999</v>
          </cell>
          <cell r="P8424" t="str">
            <v>EA</v>
          </cell>
          <cell r="Q8424">
            <v>1</v>
          </cell>
          <cell r="R8424">
            <v>3993.35</v>
          </cell>
          <cell r="S8424">
            <v>2907</v>
          </cell>
          <cell r="T8424">
            <v>1.3736999999999999</v>
          </cell>
        </row>
        <row r="8425">
          <cell r="K8425" t="str">
            <v>SHT0001904</v>
          </cell>
          <cell r="L8425" t="str">
            <v>左侧限位支座焊接总成</v>
          </cell>
          <cell r="M8425" t="str">
            <v>座框</v>
          </cell>
          <cell r="N8425">
            <v>2907</v>
          </cell>
          <cell r="O8425">
            <v>1.3736999999999999</v>
          </cell>
          <cell r="P8425" t="str">
            <v>EA</v>
          </cell>
          <cell r="Q8425">
            <v>1</v>
          </cell>
          <cell r="R8425">
            <v>3993.35</v>
          </cell>
          <cell r="S8425">
            <v>2907</v>
          </cell>
          <cell r="T8425">
            <v>1.3736999999999999</v>
          </cell>
        </row>
        <row r="8426">
          <cell r="K8426" t="str">
            <v>SHT0001911</v>
          </cell>
          <cell r="L8426" t="str">
            <v>限位块</v>
          </cell>
          <cell r="M8426" t="str">
            <v/>
          </cell>
          <cell r="N8426">
            <v>1000</v>
          </cell>
          <cell r="O8426">
            <v>1.1653</v>
          </cell>
          <cell r="P8426" t="str">
            <v>EA</v>
          </cell>
          <cell r="Q8426">
            <v>1</v>
          </cell>
          <cell r="R8426">
            <v>1165.3</v>
          </cell>
          <cell r="S8426">
            <v>1000</v>
          </cell>
          <cell r="T8426">
            <v>1.0739000000000001</v>
          </cell>
        </row>
        <row r="8427">
          <cell r="K8427" t="str">
            <v>SHT0001911</v>
          </cell>
          <cell r="L8427" t="str">
            <v>限位块</v>
          </cell>
          <cell r="M8427" t="str">
            <v/>
          </cell>
          <cell r="N8427">
            <v>500</v>
          </cell>
          <cell r="O8427">
            <v>1.1653</v>
          </cell>
          <cell r="P8427" t="str">
            <v>EA</v>
          </cell>
          <cell r="Q8427">
            <v>1</v>
          </cell>
          <cell r="R8427">
            <v>582.65</v>
          </cell>
          <cell r="S8427">
            <v>500</v>
          </cell>
          <cell r="T8427">
            <v>1.0739000000000001</v>
          </cell>
        </row>
        <row r="8428">
          <cell r="K8428" t="str">
            <v>SHT0001911</v>
          </cell>
          <cell r="L8428" t="str">
            <v>限位块</v>
          </cell>
          <cell r="M8428" t="str">
            <v/>
          </cell>
          <cell r="N8428">
            <v>500</v>
          </cell>
          <cell r="O8428">
            <v>1.1653</v>
          </cell>
          <cell r="P8428" t="str">
            <v>EA</v>
          </cell>
          <cell r="Q8428">
            <v>1</v>
          </cell>
          <cell r="R8428">
            <v>582.65</v>
          </cell>
          <cell r="S8428">
            <v>500</v>
          </cell>
          <cell r="T8428">
            <v>1.0739000000000001</v>
          </cell>
        </row>
        <row r="8429">
          <cell r="K8429" t="str">
            <v>SHT0001911</v>
          </cell>
          <cell r="L8429" t="str">
            <v>限位块</v>
          </cell>
          <cell r="M8429" t="str">
            <v/>
          </cell>
          <cell r="N8429">
            <v>1000</v>
          </cell>
          <cell r="O8429">
            <v>1.1653</v>
          </cell>
          <cell r="P8429" t="str">
            <v>EA</v>
          </cell>
          <cell r="Q8429">
            <v>1</v>
          </cell>
          <cell r="R8429">
            <v>1165.3</v>
          </cell>
          <cell r="S8429">
            <v>1000</v>
          </cell>
          <cell r="T8429">
            <v>1.0739000000000001</v>
          </cell>
        </row>
        <row r="8430">
          <cell r="K8430" t="str">
            <v>SHT0001934</v>
          </cell>
          <cell r="L8430" t="str">
            <v>左侧主板总成</v>
          </cell>
          <cell r="M8430" t="str">
            <v/>
          </cell>
          <cell r="N8430">
            <v>700</v>
          </cell>
          <cell r="O8430">
            <v>4.8319000000000001</v>
          </cell>
          <cell r="P8430" t="str">
            <v>EA</v>
          </cell>
          <cell r="Q8430">
            <v>1</v>
          </cell>
          <cell r="R8430">
            <v>3382.33</v>
          </cell>
          <cell r="S8430">
            <v>700</v>
          </cell>
          <cell r="T8430">
            <v>4.8319000000000001</v>
          </cell>
        </row>
        <row r="8431">
          <cell r="K8431" t="str">
            <v>SHT0001934</v>
          </cell>
          <cell r="L8431" t="str">
            <v>左侧主板总成</v>
          </cell>
          <cell r="M8431" t="str">
            <v/>
          </cell>
          <cell r="N8431">
            <v>700</v>
          </cell>
          <cell r="O8431">
            <v>4.8319000000000001</v>
          </cell>
          <cell r="P8431" t="str">
            <v>EA</v>
          </cell>
          <cell r="Q8431">
            <v>1</v>
          </cell>
          <cell r="R8431">
            <v>3382.33</v>
          </cell>
          <cell r="S8431">
            <v>700</v>
          </cell>
          <cell r="T8431">
            <v>4.8319000000000001</v>
          </cell>
        </row>
        <row r="8432">
          <cell r="K8432" t="str">
            <v>SHT0001934</v>
          </cell>
          <cell r="L8432" t="str">
            <v>左侧主板总成</v>
          </cell>
          <cell r="M8432" t="str">
            <v/>
          </cell>
          <cell r="N8432">
            <v>700</v>
          </cell>
          <cell r="O8432">
            <v>4.8319000000000001</v>
          </cell>
          <cell r="P8432" t="str">
            <v>EA</v>
          </cell>
          <cell r="Q8432">
            <v>1</v>
          </cell>
          <cell r="R8432">
            <v>3382.33</v>
          </cell>
          <cell r="S8432">
            <v>700</v>
          </cell>
          <cell r="T8432">
            <v>4.8319000000000001</v>
          </cell>
        </row>
        <row r="8433">
          <cell r="K8433" t="str">
            <v>SHT0001934</v>
          </cell>
          <cell r="L8433" t="str">
            <v>左侧主板总成</v>
          </cell>
          <cell r="M8433" t="str">
            <v/>
          </cell>
          <cell r="N8433">
            <v>700</v>
          </cell>
          <cell r="O8433">
            <v>4.8319000000000001</v>
          </cell>
          <cell r="P8433" t="str">
            <v>EA</v>
          </cell>
          <cell r="Q8433">
            <v>1</v>
          </cell>
          <cell r="R8433">
            <v>3382.33</v>
          </cell>
          <cell r="S8433">
            <v>700</v>
          </cell>
          <cell r="T8433">
            <v>4.8319000000000001</v>
          </cell>
        </row>
        <row r="8434">
          <cell r="K8434" t="str">
            <v>SHT0001934</v>
          </cell>
          <cell r="L8434" t="str">
            <v>左侧主板总成</v>
          </cell>
          <cell r="M8434" t="str">
            <v/>
          </cell>
          <cell r="N8434">
            <v>700</v>
          </cell>
          <cell r="O8434">
            <v>4.8319000000000001</v>
          </cell>
          <cell r="P8434" t="str">
            <v>EA</v>
          </cell>
          <cell r="Q8434">
            <v>1</v>
          </cell>
          <cell r="R8434">
            <v>3382.33</v>
          </cell>
          <cell r="S8434">
            <v>700</v>
          </cell>
          <cell r="T8434">
            <v>4.8319000000000001</v>
          </cell>
        </row>
        <row r="8435">
          <cell r="K8435" t="str">
            <v>SHT0001934</v>
          </cell>
          <cell r="L8435" t="str">
            <v>左侧主板总成</v>
          </cell>
          <cell r="M8435" t="str">
            <v/>
          </cell>
          <cell r="N8435">
            <v>700</v>
          </cell>
          <cell r="O8435">
            <v>4.8319000000000001</v>
          </cell>
          <cell r="P8435" t="str">
            <v>EA</v>
          </cell>
          <cell r="Q8435">
            <v>1</v>
          </cell>
          <cell r="R8435">
            <v>3382.33</v>
          </cell>
          <cell r="S8435">
            <v>700</v>
          </cell>
          <cell r="T8435">
            <v>4.8319000000000001</v>
          </cell>
        </row>
        <row r="8436">
          <cell r="K8436" t="str">
            <v>SHT0001934</v>
          </cell>
          <cell r="L8436" t="str">
            <v>左侧主板总成</v>
          </cell>
          <cell r="M8436" t="str">
            <v/>
          </cell>
          <cell r="N8436">
            <v>700</v>
          </cell>
          <cell r="O8436">
            <v>4.8319000000000001</v>
          </cell>
          <cell r="P8436" t="str">
            <v>EA</v>
          </cell>
          <cell r="Q8436">
            <v>1</v>
          </cell>
          <cell r="R8436">
            <v>3382.33</v>
          </cell>
          <cell r="S8436">
            <v>700</v>
          </cell>
          <cell r="T8436">
            <v>4.8319000000000001</v>
          </cell>
        </row>
        <row r="8437">
          <cell r="K8437" t="str">
            <v>SHT0001934</v>
          </cell>
          <cell r="L8437" t="str">
            <v>左侧主板总成</v>
          </cell>
          <cell r="M8437" t="str">
            <v/>
          </cell>
          <cell r="N8437">
            <v>700</v>
          </cell>
          <cell r="O8437">
            <v>4.8319000000000001</v>
          </cell>
          <cell r="P8437" t="str">
            <v>EA</v>
          </cell>
          <cell r="Q8437">
            <v>1</v>
          </cell>
          <cell r="R8437">
            <v>3382.33</v>
          </cell>
          <cell r="S8437">
            <v>700</v>
          </cell>
          <cell r="T8437">
            <v>4.8319000000000001</v>
          </cell>
        </row>
        <row r="8438">
          <cell r="K8438" t="str">
            <v>SHT0001934</v>
          </cell>
          <cell r="L8438" t="str">
            <v>左侧主板总成</v>
          </cell>
          <cell r="M8438" t="str">
            <v/>
          </cell>
          <cell r="N8438">
            <v>700</v>
          </cell>
          <cell r="O8438">
            <v>4.8319000000000001</v>
          </cell>
          <cell r="P8438" t="str">
            <v>EA</v>
          </cell>
          <cell r="Q8438">
            <v>1</v>
          </cell>
          <cell r="R8438">
            <v>3382.33</v>
          </cell>
          <cell r="S8438">
            <v>700</v>
          </cell>
          <cell r="T8438">
            <v>4.8319000000000001</v>
          </cell>
        </row>
        <row r="8439">
          <cell r="K8439" t="str">
            <v>SHT0001934</v>
          </cell>
          <cell r="L8439" t="str">
            <v>左侧主板总成</v>
          </cell>
          <cell r="M8439" t="str">
            <v/>
          </cell>
          <cell r="N8439">
            <v>700</v>
          </cell>
          <cell r="O8439">
            <v>4.8319000000000001</v>
          </cell>
          <cell r="P8439" t="str">
            <v>EA</v>
          </cell>
          <cell r="Q8439">
            <v>1</v>
          </cell>
          <cell r="R8439">
            <v>3382.33</v>
          </cell>
          <cell r="S8439">
            <v>700</v>
          </cell>
          <cell r="T8439">
            <v>4.8319000000000001</v>
          </cell>
        </row>
        <row r="8440">
          <cell r="K8440" t="str">
            <v>SHT0001934</v>
          </cell>
          <cell r="L8440" t="str">
            <v>左侧主板总成</v>
          </cell>
          <cell r="M8440" t="str">
            <v/>
          </cell>
          <cell r="N8440">
            <v>700</v>
          </cell>
          <cell r="O8440">
            <v>4.8319000000000001</v>
          </cell>
          <cell r="P8440" t="str">
            <v>EA</v>
          </cell>
          <cell r="Q8440">
            <v>1</v>
          </cell>
          <cell r="R8440">
            <v>3382.33</v>
          </cell>
          <cell r="S8440">
            <v>700</v>
          </cell>
          <cell r="T8440">
            <v>4.8319000000000001</v>
          </cell>
        </row>
        <row r="8441">
          <cell r="K8441" t="str">
            <v>SHT0001934</v>
          </cell>
          <cell r="L8441" t="str">
            <v>左侧主板总成</v>
          </cell>
          <cell r="M8441" t="str">
            <v/>
          </cell>
          <cell r="N8441">
            <v>700</v>
          </cell>
          <cell r="O8441">
            <v>4.8319000000000001</v>
          </cell>
          <cell r="P8441" t="str">
            <v>EA</v>
          </cell>
          <cell r="Q8441">
            <v>1</v>
          </cell>
          <cell r="R8441">
            <v>3382.33</v>
          </cell>
          <cell r="S8441">
            <v>700</v>
          </cell>
          <cell r="T8441">
            <v>4.8319000000000001</v>
          </cell>
        </row>
        <row r="8442">
          <cell r="K8442" t="str">
            <v>SHT0001934</v>
          </cell>
          <cell r="L8442" t="str">
            <v>左侧主板总成</v>
          </cell>
          <cell r="M8442" t="str">
            <v/>
          </cell>
          <cell r="N8442">
            <v>700</v>
          </cell>
          <cell r="O8442">
            <v>4.8319000000000001</v>
          </cell>
          <cell r="P8442" t="str">
            <v>EA</v>
          </cell>
          <cell r="Q8442">
            <v>1</v>
          </cell>
          <cell r="R8442">
            <v>3382.33</v>
          </cell>
          <cell r="S8442">
            <v>700</v>
          </cell>
          <cell r="T8442">
            <v>4.8319000000000001</v>
          </cell>
        </row>
        <row r="8443">
          <cell r="K8443" t="str">
            <v>SHT0001934</v>
          </cell>
          <cell r="L8443" t="str">
            <v>左侧主板总成</v>
          </cell>
          <cell r="M8443" t="str">
            <v/>
          </cell>
          <cell r="N8443">
            <v>700</v>
          </cell>
          <cell r="O8443">
            <v>4.8319000000000001</v>
          </cell>
          <cell r="P8443" t="str">
            <v>EA</v>
          </cell>
          <cell r="Q8443">
            <v>1</v>
          </cell>
          <cell r="R8443">
            <v>3382.33</v>
          </cell>
          <cell r="S8443">
            <v>700</v>
          </cell>
          <cell r="T8443">
            <v>4.8319000000000001</v>
          </cell>
        </row>
        <row r="8444">
          <cell r="K8444" t="str">
            <v>SHT0001934</v>
          </cell>
          <cell r="L8444" t="str">
            <v>左侧主板总成</v>
          </cell>
          <cell r="M8444" t="str">
            <v/>
          </cell>
          <cell r="N8444">
            <v>1400</v>
          </cell>
          <cell r="O8444">
            <v>4.8319000000000001</v>
          </cell>
          <cell r="P8444" t="str">
            <v>EA</v>
          </cell>
          <cell r="Q8444">
            <v>1</v>
          </cell>
          <cell r="R8444">
            <v>6764.66</v>
          </cell>
          <cell r="S8444">
            <v>1400</v>
          </cell>
          <cell r="T8444">
            <v>4.8319000000000001</v>
          </cell>
        </row>
        <row r="8445">
          <cell r="K8445" t="str">
            <v>SHT0001934</v>
          </cell>
          <cell r="L8445" t="str">
            <v>左侧主板总成</v>
          </cell>
          <cell r="M8445" t="str">
            <v/>
          </cell>
          <cell r="N8445">
            <v>700</v>
          </cell>
          <cell r="O8445">
            <v>4.8319000000000001</v>
          </cell>
          <cell r="P8445" t="str">
            <v>EA</v>
          </cell>
          <cell r="Q8445">
            <v>1</v>
          </cell>
          <cell r="R8445">
            <v>3382.33</v>
          </cell>
          <cell r="S8445">
            <v>700</v>
          </cell>
          <cell r="T8445">
            <v>4.8319000000000001</v>
          </cell>
        </row>
        <row r="8446">
          <cell r="K8446" t="str">
            <v>SHT0001934</v>
          </cell>
          <cell r="L8446" t="str">
            <v>左侧主板总成</v>
          </cell>
          <cell r="M8446" t="str">
            <v/>
          </cell>
          <cell r="N8446">
            <v>700</v>
          </cell>
          <cell r="O8446">
            <v>4.8319000000000001</v>
          </cell>
          <cell r="P8446" t="str">
            <v>EA</v>
          </cell>
          <cell r="Q8446">
            <v>1</v>
          </cell>
          <cell r="R8446">
            <v>3382.33</v>
          </cell>
          <cell r="S8446">
            <v>700</v>
          </cell>
          <cell r="T8446">
            <v>4.8319000000000001</v>
          </cell>
        </row>
        <row r="8447">
          <cell r="K8447" t="str">
            <v>SHT0001934</v>
          </cell>
          <cell r="L8447" t="str">
            <v>左侧主板总成</v>
          </cell>
          <cell r="M8447" t="str">
            <v/>
          </cell>
          <cell r="N8447">
            <v>700</v>
          </cell>
          <cell r="O8447">
            <v>4.8319000000000001</v>
          </cell>
          <cell r="P8447" t="str">
            <v>EA</v>
          </cell>
          <cell r="Q8447">
            <v>1</v>
          </cell>
          <cell r="R8447">
            <v>3382.33</v>
          </cell>
          <cell r="S8447">
            <v>700</v>
          </cell>
          <cell r="T8447">
            <v>4.8319000000000001</v>
          </cell>
        </row>
        <row r="8448">
          <cell r="K8448" t="str">
            <v>SHT0001934</v>
          </cell>
          <cell r="L8448" t="str">
            <v>左侧主板总成</v>
          </cell>
          <cell r="M8448" t="str">
            <v/>
          </cell>
          <cell r="N8448">
            <v>700</v>
          </cell>
          <cell r="O8448">
            <v>4.8319000000000001</v>
          </cell>
          <cell r="P8448" t="str">
            <v>EA</v>
          </cell>
          <cell r="Q8448">
            <v>1</v>
          </cell>
          <cell r="R8448">
            <v>3382.33</v>
          </cell>
          <cell r="S8448">
            <v>700</v>
          </cell>
          <cell r="T8448">
            <v>4.8319000000000001</v>
          </cell>
        </row>
        <row r="8449">
          <cell r="K8449" t="str">
            <v>SHT0001936</v>
          </cell>
          <cell r="L8449" t="str">
            <v>右侧主板总成</v>
          </cell>
          <cell r="M8449" t="str">
            <v/>
          </cell>
          <cell r="N8449">
            <v>700</v>
          </cell>
          <cell r="O8449">
            <v>4.8319000000000001</v>
          </cell>
          <cell r="P8449" t="str">
            <v>EA</v>
          </cell>
          <cell r="Q8449">
            <v>1</v>
          </cell>
          <cell r="R8449">
            <v>3382.33</v>
          </cell>
          <cell r="S8449">
            <v>700</v>
          </cell>
          <cell r="T8449">
            <v>4.8319000000000001</v>
          </cell>
        </row>
        <row r="8450">
          <cell r="K8450" t="str">
            <v>SHT0001936</v>
          </cell>
          <cell r="L8450" t="str">
            <v>右侧主板总成</v>
          </cell>
          <cell r="M8450" t="str">
            <v/>
          </cell>
          <cell r="N8450">
            <v>700</v>
          </cell>
          <cell r="O8450">
            <v>4.8319000000000001</v>
          </cell>
          <cell r="P8450" t="str">
            <v>EA</v>
          </cell>
          <cell r="Q8450">
            <v>1</v>
          </cell>
          <cell r="R8450">
            <v>3382.33</v>
          </cell>
          <cell r="S8450">
            <v>700</v>
          </cell>
          <cell r="T8450">
            <v>4.8319000000000001</v>
          </cell>
        </row>
        <row r="8451">
          <cell r="K8451" t="str">
            <v>SHT0001936</v>
          </cell>
          <cell r="L8451" t="str">
            <v>右侧主板总成</v>
          </cell>
          <cell r="M8451" t="str">
            <v/>
          </cell>
          <cell r="N8451">
            <v>700</v>
          </cell>
          <cell r="O8451">
            <v>4.8319000000000001</v>
          </cell>
          <cell r="P8451" t="str">
            <v>EA</v>
          </cell>
          <cell r="Q8451">
            <v>1</v>
          </cell>
          <cell r="R8451">
            <v>3382.33</v>
          </cell>
          <cell r="S8451">
            <v>700</v>
          </cell>
          <cell r="T8451">
            <v>4.8319000000000001</v>
          </cell>
        </row>
        <row r="8452">
          <cell r="K8452" t="str">
            <v>SHT0001936</v>
          </cell>
          <cell r="L8452" t="str">
            <v>右侧主板总成</v>
          </cell>
          <cell r="M8452" t="str">
            <v/>
          </cell>
          <cell r="N8452">
            <v>700</v>
          </cell>
          <cell r="O8452">
            <v>4.8319000000000001</v>
          </cell>
          <cell r="P8452" t="str">
            <v>EA</v>
          </cell>
          <cell r="Q8452">
            <v>1</v>
          </cell>
          <cell r="R8452">
            <v>3382.33</v>
          </cell>
          <cell r="S8452">
            <v>700</v>
          </cell>
          <cell r="T8452">
            <v>4.8319000000000001</v>
          </cell>
        </row>
        <row r="8453">
          <cell r="K8453" t="str">
            <v>SHT0001936</v>
          </cell>
          <cell r="L8453" t="str">
            <v>右侧主板总成</v>
          </cell>
          <cell r="M8453" t="str">
            <v/>
          </cell>
          <cell r="N8453">
            <v>700</v>
          </cell>
          <cell r="O8453">
            <v>4.8319000000000001</v>
          </cell>
          <cell r="P8453" t="str">
            <v>EA</v>
          </cell>
          <cell r="Q8453">
            <v>1</v>
          </cell>
          <cell r="R8453">
            <v>3382.33</v>
          </cell>
          <cell r="S8453">
            <v>700</v>
          </cell>
          <cell r="T8453">
            <v>4.8319000000000001</v>
          </cell>
        </row>
        <row r="8454">
          <cell r="K8454" t="str">
            <v>SHT0001936</v>
          </cell>
          <cell r="L8454" t="str">
            <v>右侧主板总成</v>
          </cell>
          <cell r="M8454" t="str">
            <v/>
          </cell>
          <cell r="N8454">
            <v>700</v>
          </cell>
          <cell r="O8454">
            <v>4.8319000000000001</v>
          </cell>
          <cell r="P8454" t="str">
            <v>EA</v>
          </cell>
          <cell r="Q8454">
            <v>1</v>
          </cell>
          <cell r="R8454">
            <v>3382.33</v>
          </cell>
          <cell r="S8454">
            <v>700</v>
          </cell>
          <cell r="T8454">
            <v>4.8319000000000001</v>
          </cell>
        </row>
        <row r="8455">
          <cell r="K8455" t="str">
            <v>SHT0001936</v>
          </cell>
          <cell r="L8455" t="str">
            <v>右侧主板总成</v>
          </cell>
          <cell r="M8455" t="str">
            <v/>
          </cell>
          <cell r="N8455">
            <v>700</v>
          </cell>
          <cell r="O8455">
            <v>4.8319000000000001</v>
          </cell>
          <cell r="P8455" t="str">
            <v>EA</v>
          </cell>
          <cell r="Q8455">
            <v>1</v>
          </cell>
          <cell r="R8455">
            <v>3382.33</v>
          </cell>
          <cell r="S8455">
            <v>700</v>
          </cell>
          <cell r="T8455">
            <v>4.8319000000000001</v>
          </cell>
        </row>
        <row r="8456">
          <cell r="K8456" t="str">
            <v>SHT0001936</v>
          </cell>
          <cell r="L8456" t="str">
            <v>右侧主板总成</v>
          </cell>
          <cell r="M8456" t="str">
            <v/>
          </cell>
          <cell r="N8456">
            <v>700</v>
          </cell>
          <cell r="O8456">
            <v>4.8319000000000001</v>
          </cell>
          <cell r="P8456" t="str">
            <v>EA</v>
          </cell>
          <cell r="Q8456">
            <v>1</v>
          </cell>
          <cell r="R8456">
            <v>3382.33</v>
          </cell>
          <cell r="S8456">
            <v>700</v>
          </cell>
          <cell r="T8456">
            <v>4.8319000000000001</v>
          </cell>
        </row>
        <row r="8457">
          <cell r="K8457" t="str">
            <v>SHT0001936</v>
          </cell>
          <cell r="L8457" t="str">
            <v>右侧主板总成</v>
          </cell>
          <cell r="M8457" t="str">
            <v/>
          </cell>
          <cell r="N8457">
            <v>700</v>
          </cell>
          <cell r="O8457">
            <v>4.8319000000000001</v>
          </cell>
          <cell r="P8457" t="str">
            <v>EA</v>
          </cell>
          <cell r="Q8457">
            <v>1</v>
          </cell>
          <cell r="R8457">
            <v>3382.33</v>
          </cell>
          <cell r="S8457">
            <v>700</v>
          </cell>
          <cell r="T8457">
            <v>4.8319000000000001</v>
          </cell>
        </row>
        <row r="8458">
          <cell r="K8458" t="str">
            <v>SHT0001936</v>
          </cell>
          <cell r="L8458" t="str">
            <v>右侧主板总成</v>
          </cell>
          <cell r="M8458" t="str">
            <v/>
          </cell>
          <cell r="N8458">
            <v>700</v>
          </cell>
          <cell r="O8458">
            <v>4.8319000000000001</v>
          </cell>
          <cell r="P8458" t="str">
            <v>EA</v>
          </cell>
          <cell r="Q8458">
            <v>1</v>
          </cell>
          <cell r="R8458">
            <v>3382.33</v>
          </cell>
          <cell r="S8458">
            <v>700</v>
          </cell>
          <cell r="T8458">
            <v>4.8319000000000001</v>
          </cell>
        </row>
        <row r="8459">
          <cell r="K8459" t="str">
            <v>SHT0001936</v>
          </cell>
          <cell r="L8459" t="str">
            <v>右侧主板总成</v>
          </cell>
          <cell r="M8459" t="str">
            <v/>
          </cell>
          <cell r="N8459">
            <v>700</v>
          </cell>
          <cell r="O8459">
            <v>4.8319000000000001</v>
          </cell>
          <cell r="P8459" t="str">
            <v>EA</v>
          </cell>
          <cell r="Q8459">
            <v>1</v>
          </cell>
          <cell r="R8459">
            <v>3382.33</v>
          </cell>
          <cell r="S8459">
            <v>700</v>
          </cell>
          <cell r="T8459">
            <v>4.8319000000000001</v>
          </cell>
        </row>
        <row r="8460">
          <cell r="K8460" t="str">
            <v>SHT0001936</v>
          </cell>
          <cell r="L8460" t="str">
            <v>右侧主板总成</v>
          </cell>
          <cell r="M8460" t="str">
            <v/>
          </cell>
          <cell r="N8460">
            <v>700</v>
          </cell>
          <cell r="O8460">
            <v>4.8319000000000001</v>
          </cell>
          <cell r="P8460" t="str">
            <v>EA</v>
          </cell>
          <cell r="Q8460">
            <v>1</v>
          </cell>
          <cell r="R8460">
            <v>3382.33</v>
          </cell>
          <cell r="S8460">
            <v>700</v>
          </cell>
          <cell r="T8460">
            <v>4.8319000000000001</v>
          </cell>
        </row>
        <row r="8461">
          <cell r="K8461" t="str">
            <v>SHT0001936</v>
          </cell>
          <cell r="L8461" t="str">
            <v>右侧主板总成</v>
          </cell>
          <cell r="M8461" t="str">
            <v/>
          </cell>
          <cell r="N8461">
            <v>700</v>
          </cell>
          <cell r="O8461">
            <v>4.8319000000000001</v>
          </cell>
          <cell r="P8461" t="str">
            <v>EA</v>
          </cell>
          <cell r="Q8461">
            <v>1</v>
          </cell>
          <cell r="R8461">
            <v>3382.33</v>
          </cell>
          <cell r="S8461">
            <v>700</v>
          </cell>
          <cell r="T8461">
            <v>4.8319000000000001</v>
          </cell>
        </row>
        <row r="8462">
          <cell r="K8462" t="str">
            <v>SHT0001936</v>
          </cell>
          <cell r="L8462" t="str">
            <v>右侧主板总成</v>
          </cell>
          <cell r="M8462" t="str">
            <v/>
          </cell>
          <cell r="N8462">
            <v>700</v>
          </cell>
          <cell r="O8462">
            <v>4.8319000000000001</v>
          </cell>
          <cell r="P8462" t="str">
            <v>EA</v>
          </cell>
          <cell r="Q8462">
            <v>1</v>
          </cell>
          <cell r="R8462">
            <v>3382.33</v>
          </cell>
          <cell r="S8462">
            <v>700</v>
          </cell>
          <cell r="T8462">
            <v>4.8319000000000001</v>
          </cell>
        </row>
        <row r="8463">
          <cell r="K8463" t="str">
            <v>SHT0001936</v>
          </cell>
          <cell r="L8463" t="str">
            <v>右侧主板总成</v>
          </cell>
          <cell r="M8463" t="str">
            <v/>
          </cell>
          <cell r="N8463">
            <v>1400</v>
          </cell>
          <cell r="O8463">
            <v>4.8319000000000001</v>
          </cell>
          <cell r="P8463" t="str">
            <v>EA</v>
          </cell>
          <cell r="Q8463">
            <v>1</v>
          </cell>
          <cell r="R8463">
            <v>6764.66</v>
          </cell>
          <cell r="S8463">
            <v>1400</v>
          </cell>
          <cell r="T8463">
            <v>4.8319000000000001</v>
          </cell>
        </row>
        <row r="8464">
          <cell r="K8464" t="str">
            <v>SHT0001936</v>
          </cell>
          <cell r="L8464" t="str">
            <v>右侧主板总成</v>
          </cell>
          <cell r="M8464" t="str">
            <v/>
          </cell>
          <cell r="N8464">
            <v>700</v>
          </cell>
          <cell r="O8464">
            <v>4.8319000000000001</v>
          </cell>
          <cell r="P8464" t="str">
            <v>EA</v>
          </cell>
          <cell r="Q8464">
            <v>1</v>
          </cell>
          <cell r="R8464">
            <v>3382.33</v>
          </cell>
          <cell r="S8464">
            <v>700</v>
          </cell>
          <cell r="T8464">
            <v>4.8319000000000001</v>
          </cell>
        </row>
        <row r="8465">
          <cell r="K8465" t="str">
            <v>SHT0001936</v>
          </cell>
          <cell r="L8465" t="str">
            <v>右侧主板总成</v>
          </cell>
          <cell r="M8465" t="str">
            <v/>
          </cell>
          <cell r="N8465">
            <v>700</v>
          </cell>
          <cell r="O8465">
            <v>4.8319000000000001</v>
          </cell>
          <cell r="P8465" t="str">
            <v>EA</v>
          </cell>
          <cell r="Q8465">
            <v>1</v>
          </cell>
          <cell r="R8465">
            <v>3382.33</v>
          </cell>
          <cell r="S8465">
            <v>700</v>
          </cell>
          <cell r="T8465">
            <v>4.8319000000000001</v>
          </cell>
        </row>
        <row r="8466">
          <cell r="K8466" t="str">
            <v>SHT0001936</v>
          </cell>
          <cell r="L8466" t="str">
            <v>右侧主板总成</v>
          </cell>
          <cell r="M8466" t="str">
            <v/>
          </cell>
          <cell r="N8466">
            <v>700</v>
          </cell>
          <cell r="O8466">
            <v>4.8319000000000001</v>
          </cell>
          <cell r="P8466" t="str">
            <v>EA</v>
          </cell>
          <cell r="Q8466">
            <v>1</v>
          </cell>
          <cell r="R8466">
            <v>3382.33</v>
          </cell>
          <cell r="S8466">
            <v>700</v>
          </cell>
          <cell r="T8466">
            <v>4.8319000000000001</v>
          </cell>
        </row>
        <row r="8467">
          <cell r="K8467" t="str">
            <v>SHT0001936</v>
          </cell>
          <cell r="L8467" t="str">
            <v>右侧主板总成</v>
          </cell>
          <cell r="M8467" t="str">
            <v/>
          </cell>
          <cell r="N8467">
            <v>700</v>
          </cell>
          <cell r="O8467">
            <v>4.8319000000000001</v>
          </cell>
          <cell r="P8467" t="str">
            <v>EA</v>
          </cell>
          <cell r="Q8467">
            <v>1</v>
          </cell>
          <cell r="R8467">
            <v>3382.33</v>
          </cell>
          <cell r="S8467">
            <v>700</v>
          </cell>
          <cell r="T8467">
            <v>4.8319000000000001</v>
          </cell>
        </row>
        <row r="8468">
          <cell r="K8468" t="str">
            <v>SHT0001970</v>
          </cell>
          <cell r="L8468" t="str">
            <v>前连接钣</v>
          </cell>
          <cell r="M8468" t="str">
            <v>X3000座垫延伸</v>
          </cell>
          <cell r="N8468">
            <v>563</v>
          </cell>
          <cell r="O8468">
            <v>3.4331999999999998</v>
          </cell>
          <cell r="P8468" t="str">
            <v>EA</v>
          </cell>
          <cell r="Q8468">
            <v>1</v>
          </cell>
          <cell r="R8468">
            <v>1932.89</v>
          </cell>
          <cell r="S8468">
            <v>563</v>
          </cell>
          <cell r="T8468">
            <v>3.4331999999999998</v>
          </cell>
        </row>
        <row r="8469">
          <cell r="K8469" t="str">
            <v>SHT0001970</v>
          </cell>
          <cell r="L8469" t="str">
            <v>前连接钣</v>
          </cell>
          <cell r="M8469" t="str">
            <v>X3000座垫延伸</v>
          </cell>
          <cell r="N8469">
            <v>-100</v>
          </cell>
          <cell r="O8469">
            <v>3.4331999999999998</v>
          </cell>
          <cell r="P8469" t="str">
            <v>EA</v>
          </cell>
          <cell r="Q8469">
            <v>1</v>
          </cell>
          <cell r="R8469">
            <v>-343.32</v>
          </cell>
          <cell r="S8469">
            <v>-100</v>
          </cell>
          <cell r="T8469">
            <v>3.4331999999999998</v>
          </cell>
        </row>
        <row r="8470">
          <cell r="K8470" t="str">
            <v>SHT0001970</v>
          </cell>
          <cell r="L8470" t="str">
            <v>前连接钣</v>
          </cell>
          <cell r="M8470" t="str">
            <v>X3000座垫延伸</v>
          </cell>
          <cell r="N8470">
            <v>1650</v>
          </cell>
          <cell r="O8470">
            <v>3.4331999999999998</v>
          </cell>
          <cell r="P8470" t="str">
            <v>EA</v>
          </cell>
          <cell r="Q8470">
            <v>1</v>
          </cell>
          <cell r="R8470">
            <v>5664.78</v>
          </cell>
          <cell r="S8470">
            <v>1650</v>
          </cell>
          <cell r="T8470">
            <v>3.4331999999999998</v>
          </cell>
        </row>
        <row r="8471">
          <cell r="K8471" t="str">
            <v>SHT0001971</v>
          </cell>
          <cell r="L8471" t="str">
            <v>限位门</v>
          </cell>
          <cell r="M8471" t="str">
            <v>座垫延伸</v>
          </cell>
          <cell r="N8471">
            <v>1000</v>
          </cell>
          <cell r="O8471">
            <v>0.4</v>
          </cell>
          <cell r="P8471" t="str">
            <v>EA</v>
          </cell>
          <cell r="Q8471">
            <v>1</v>
          </cell>
          <cell r="R8471">
            <v>400</v>
          </cell>
          <cell r="S8471">
            <v>1000</v>
          </cell>
          <cell r="T8471">
            <v>0.4</v>
          </cell>
        </row>
        <row r="8472">
          <cell r="K8472" t="str">
            <v>SHT0001971</v>
          </cell>
          <cell r="L8472" t="str">
            <v>限位门</v>
          </cell>
          <cell r="M8472" t="str">
            <v>座垫延伸</v>
          </cell>
          <cell r="N8472">
            <v>1000</v>
          </cell>
          <cell r="O8472">
            <v>0.4</v>
          </cell>
          <cell r="P8472" t="str">
            <v>EA</v>
          </cell>
          <cell r="Q8472">
            <v>1</v>
          </cell>
          <cell r="R8472">
            <v>400</v>
          </cell>
          <cell r="S8472">
            <v>1000</v>
          </cell>
          <cell r="T8472">
            <v>0.4</v>
          </cell>
        </row>
        <row r="8473">
          <cell r="K8473" t="str">
            <v>SHT0002184</v>
          </cell>
          <cell r="L8473" t="str">
            <v>防尘罩</v>
          </cell>
          <cell r="M8473" t="str">
            <v>X3000</v>
          </cell>
          <cell r="N8473">
            <v>500</v>
          </cell>
          <cell r="O8473">
            <v>27</v>
          </cell>
          <cell r="P8473" t="str">
            <v>EA</v>
          </cell>
          <cell r="Q8473">
            <v>1</v>
          </cell>
          <cell r="R8473">
            <v>13500</v>
          </cell>
          <cell r="S8473">
            <v>500</v>
          </cell>
          <cell r="T8473">
            <v>28.2</v>
          </cell>
        </row>
        <row r="8474">
          <cell r="K8474" t="str">
            <v>SHT0002184</v>
          </cell>
          <cell r="L8474" t="str">
            <v>防尘罩</v>
          </cell>
          <cell r="M8474" t="str">
            <v>X3000</v>
          </cell>
          <cell r="N8474">
            <v>400</v>
          </cell>
          <cell r="O8474">
            <v>27</v>
          </cell>
          <cell r="P8474" t="str">
            <v>EA</v>
          </cell>
          <cell r="Q8474">
            <v>1</v>
          </cell>
          <cell r="R8474">
            <v>10800</v>
          </cell>
          <cell r="S8474">
            <v>400</v>
          </cell>
          <cell r="T8474">
            <v>28.2</v>
          </cell>
        </row>
        <row r="8475">
          <cell r="K8475" t="str">
            <v>SHT0002255</v>
          </cell>
          <cell r="L8475" t="str">
            <v>腰托固定框线</v>
          </cell>
          <cell r="M8475" t="str">
            <v/>
          </cell>
          <cell r="N8475">
            <v>2000</v>
          </cell>
          <cell r="O8475">
            <v>0.3</v>
          </cell>
          <cell r="P8475" t="str">
            <v>EA</v>
          </cell>
          <cell r="Q8475">
            <v>1</v>
          </cell>
          <cell r="R8475">
            <v>600</v>
          </cell>
          <cell r="S8475">
            <v>2000</v>
          </cell>
          <cell r="T8475">
            <v>0.3</v>
          </cell>
        </row>
        <row r="8476">
          <cell r="K8476" t="str">
            <v>SHT0002255</v>
          </cell>
          <cell r="L8476" t="str">
            <v>腰托固定框线</v>
          </cell>
          <cell r="M8476" t="str">
            <v/>
          </cell>
          <cell r="N8476">
            <v>4000</v>
          </cell>
          <cell r="O8476">
            <v>0.3</v>
          </cell>
          <cell r="P8476" t="str">
            <v>EA</v>
          </cell>
          <cell r="Q8476">
            <v>1</v>
          </cell>
          <cell r="R8476">
            <v>1200</v>
          </cell>
          <cell r="S8476">
            <v>4000</v>
          </cell>
          <cell r="T8476">
            <v>0.3</v>
          </cell>
        </row>
        <row r="8477">
          <cell r="K8477" t="str">
            <v>SHT0002255</v>
          </cell>
          <cell r="L8477" t="str">
            <v>腰托固定框线</v>
          </cell>
          <cell r="M8477" t="str">
            <v/>
          </cell>
          <cell r="N8477">
            <v>2000</v>
          </cell>
          <cell r="O8477">
            <v>0.3</v>
          </cell>
          <cell r="P8477" t="str">
            <v>EA</v>
          </cell>
          <cell r="Q8477">
            <v>1</v>
          </cell>
          <cell r="R8477">
            <v>600</v>
          </cell>
          <cell r="S8477">
            <v>2000</v>
          </cell>
          <cell r="T8477">
            <v>0.3</v>
          </cell>
        </row>
        <row r="8478">
          <cell r="K8478" t="str">
            <v>SHT0002255</v>
          </cell>
          <cell r="L8478" t="str">
            <v>腰托固定框线</v>
          </cell>
          <cell r="M8478" t="str">
            <v/>
          </cell>
          <cell r="N8478">
            <v>4000</v>
          </cell>
          <cell r="O8478">
            <v>0.3</v>
          </cell>
          <cell r="P8478" t="str">
            <v>EA</v>
          </cell>
          <cell r="Q8478">
            <v>1</v>
          </cell>
          <cell r="R8478">
            <v>1200</v>
          </cell>
          <cell r="S8478">
            <v>4000</v>
          </cell>
          <cell r="T8478">
            <v>0.3</v>
          </cell>
        </row>
        <row r="8479">
          <cell r="K8479" t="str">
            <v>SHT0002255</v>
          </cell>
          <cell r="L8479" t="str">
            <v>腰托固定框线</v>
          </cell>
          <cell r="M8479" t="str">
            <v/>
          </cell>
          <cell r="N8479">
            <v>2000</v>
          </cell>
          <cell r="O8479">
            <v>0.3</v>
          </cell>
          <cell r="P8479" t="str">
            <v>EA</v>
          </cell>
          <cell r="Q8479">
            <v>1</v>
          </cell>
          <cell r="R8479">
            <v>600</v>
          </cell>
          <cell r="S8479">
            <v>2000</v>
          </cell>
          <cell r="T8479">
            <v>0.3</v>
          </cell>
        </row>
        <row r="8480">
          <cell r="K8480" t="str">
            <v>SHT0002255</v>
          </cell>
          <cell r="L8480" t="str">
            <v>腰托固定框线</v>
          </cell>
          <cell r="M8480" t="str">
            <v/>
          </cell>
          <cell r="N8480">
            <v>2000</v>
          </cell>
          <cell r="O8480">
            <v>0.3</v>
          </cell>
          <cell r="P8480" t="str">
            <v>EA</v>
          </cell>
          <cell r="Q8480">
            <v>1</v>
          </cell>
          <cell r="R8480">
            <v>600</v>
          </cell>
          <cell r="S8480">
            <v>2000</v>
          </cell>
          <cell r="T8480">
            <v>0.3</v>
          </cell>
        </row>
        <row r="8481">
          <cell r="K8481" t="str">
            <v>SHT0002255</v>
          </cell>
          <cell r="L8481" t="str">
            <v>腰托固定框线</v>
          </cell>
          <cell r="M8481" t="str">
            <v/>
          </cell>
          <cell r="N8481">
            <v>4000</v>
          </cell>
          <cell r="O8481">
            <v>0.3</v>
          </cell>
          <cell r="P8481" t="str">
            <v>EA</v>
          </cell>
          <cell r="Q8481">
            <v>1</v>
          </cell>
          <cell r="R8481">
            <v>1200</v>
          </cell>
          <cell r="S8481">
            <v>4000</v>
          </cell>
          <cell r="T8481">
            <v>0.3</v>
          </cell>
        </row>
        <row r="8482">
          <cell r="K8482" t="str">
            <v>SHT0002255</v>
          </cell>
          <cell r="L8482" t="str">
            <v>腰托固定框线</v>
          </cell>
          <cell r="M8482" t="str">
            <v/>
          </cell>
          <cell r="N8482">
            <v>2000</v>
          </cell>
          <cell r="O8482">
            <v>0.3</v>
          </cell>
          <cell r="P8482" t="str">
            <v>EA</v>
          </cell>
          <cell r="Q8482">
            <v>1</v>
          </cell>
          <cell r="R8482">
            <v>600</v>
          </cell>
          <cell r="S8482">
            <v>2000</v>
          </cell>
          <cell r="T8482">
            <v>0.3</v>
          </cell>
        </row>
        <row r="8483">
          <cell r="K8483" t="str">
            <v>SHT0002255</v>
          </cell>
          <cell r="L8483" t="str">
            <v>腰托固定框线</v>
          </cell>
          <cell r="M8483" t="str">
            <v/>
          </cell>
          <cell r="N8483">
            <v>4000</v>
          </cell>
          <cell r="O8483">
            <v>0.3</v>
          </cell>
          <cell r="P8483" t="str">
            <v>EA</v>
          </cell>
          <cell r="Q8483">
            <v>1</v>
          </cell>
          <cell r="R8483">
            <v>1200</v>
          </cell>
          <cell r="S8483">
            <v>4000</v>
          </cell>
          <cell r="T8483">
            <v>0.3</v>
          </cell>
        </row>
        <row r="8484">
          <cell r="K8484" t="str">
            <v>SHT0002255</v>
          </cell>
          <cell r="L8484" t="str">
            <v>腰托固定框线</v>
          </cell>
          <cell r="M8484" t="str">
            <v/>
          </cell>
          <cell r="N8484">
            <v>2000</v>
          </cell>
          <cell r="O8484">
            <v>0.3</v>
          </cell>
          <cell r="P8484" t="str">
            <v>EA</v>
          </cell>
          <cell r="Q8484">
            <v>1</v>
          </cell>
          <cell r="R8484">
            <v>600</v>
          </cell>
          <cell r="S8484">
            <v>2000</v>
          </cell>
          <cell r="T8484">
            <v>0.3</v>
          </cell>
        </row>
        <row r="8485">
          <cell r="K8485" t="str">
            <v>SHT0002255</v>
          </cell>
          <cell r="L8485" t="str">
            <v>腰托固定框线</v>
          </cell>
          <cell r="M8485" t="str">
            <v/>
          </cell>
          <cell r="N8485">
            <v>4000</v>
          </cell>
          <cell r="O8485">
            <v>0.3</v>
          </cell>
          <cell r="P8485" t="str">
            <v>EA</v>
          </cell>
          <cell r="Q8485">
            <v>1</v>
          </cell>
          <cell r="R8485">
            <v>1200</v>
          </cell>
          <cell r="S8485">
            <v>4000</v>
          </cell>
          <cell r="T8485">
            <v>0.3</v>
          </cell>
        </row>
        <row r="8486">
          <cell r="K8486" t="str">
            <v>SHT0002255</v>
          </cell>
          <cell r="L8486" t="str">
            <v>腰托固定框线</v>
          </cell>
          <cell r="M8486" t="str">
            <v/>
          </cell>
          <cell r="N8486">
            <v>2000</v>
          </cell>
          <cell r="O8486">
            <v>0.3</v>
          </cell>
          <cell r="P8486" t="str">
            <v>EA</v>
          </cell>
          <cell r="Q8486">
            <v>1</v>
          </cell>
          <cell r="R8486">
            <v>600</v>
          </cell>
          <cell r="S8486">
            <v>2000</v>
          </cell>
          <cell r="T8486">
            <v>0.3</v>
          </cell>
        </row>
        <row r="8487">
          <cell r="K8487" t="str">
            <v>SHT0002255</v>
          </cell>
          <cell r="L8487" t="str">
            <v>腰托固定框线</v>
          </cell>
          <cell r="M8487" t="str">
            <v/>
          </cell>
          <cell r="N8487">
            <v>2000</v>
          </cell>
          <cell r="O8487">
            <v>0.3</v>
          </cell>
          <cell r="P8487" t="str">
            <v>EA</v>
          </cell>
          <cell r="Q8487">
            <v>1</v>
          </cell>
          <cell r="R8487">
            <v>600</v>
          </cell>
          <cell r="S8487">
            <v>2000</v>
          </cell>
          <cell r="T8487">
            <v>0.3</v>
          </cell>
        </row>
        <row r="8488">
          <cell r="K8488" t="str">
            <v>SHT0002255</v>
          </cell>
          <cell r="L8488" t="str">
            <v>腰托固定框线</v>
          </cell>
          <cell r="M8488" t="str">
            <v/>
          </cell>
          <cell r="N8488">
            <v>2000</v>
          </cell>
          <cell r="O8488">
            <v>0.3</v>
          </cell>
          <cell r="P8488" t="str">
            <v>EA</v>
          </cell>
          <cell r="Q8488">
            <v>1</v>
          </cell>
          <cell r="R8488">
            <v>600</v>
          </cell>
          <cell r="S8488">
            <v>2000</v>
          </cell>
          <cell r="T8488">
            <v>0.3</v>
          </cell>
        </row>
        <row r="8489">
          <cell r="K8489" t="str">
            <v>SHT0002255</v>
          </cell>
          <cell r="L8489" t="str">
            <v>腰托固定框线</v>
          </cell>
          <cell r="M8489" t="str">
            <v/>
          </cell>
          <cell r="N8489">
            <v>4000</v>
          </cell>
          <cell r="O8489">
            <v>0.3</v>
          </cell>
          <cell r="P8489" t="str">
            <v>EA</v>
          </cell>
          <cell r="Q8489">
            <v>1</v>
          </cell>
          <cell r="R8489">
            <v>1200</v>
          </cell>
          <cell r="S8489">
            <v>4000</v>
          </cell>
          <cell r="T8489">
            <v>0.3</v>
          </cell>
        </row>
        <row r="8490">
          <cell r="K8490" t="str">
            <v>SHT0002255</v>
          </cell>
          <cell r="L8490" t="str">
            <v>腰托固定框线</v>
          </cell>
          <cell r="M8490" t="str">
            <v/>
          </cell>
          <cell r="N8490">
            <v>2000</v>
          </cell>
          <cell r="O8490">
            <v>0.3</v>
          </cell>
          <cell r="P8490" t="str">
            <v>EA</v>
          </cell>
          <cell r="Q8490">
            <v>1</v>
          </cell>
          <cell r="R8490">
            <v>600</v>
          </cell>
          <cell r="S8490">
            <v>2000</v>
          </cell>
          <cell r="T8490">
            <v>0.3</v>
          </cell>
        </row>
        <row r="8491">
          <cell r="K8491" t="str">
            <v>SHT0002255</v>
          </cell>
          <cell r="L8491" t="str">
            <v>腰托固定框线</v>
          </cell>
          <cell r="M8491" t="str">
            <v/>
          </cell>
          <cell r="N8491">
            <v>2000</v>
          </cell>
          <cell r="O8491">
            <v>0.3</v>
          </cell>
          <cell r="P8491" t="str">
            <v>EA</v>
          </cell>
          <cell r="Q8491">
            <v>1</v>
          </cell>
          <cell r="R8491">
            <v>600</v>
          </cell>
          <cell r="S8491">
            <v>2000</v>
          </cell>
          <cell r="T8491">
            <v>0.3</v>
          </cell>
        </row>
        <row r="8492">
          <cell r="K8492" t="str">
            <v>SHT0002255</v>
          </cell>
          <cell r="L8492" t="str">
            <v>腰托固定框线</v>
          </cell>
          <cell r="M8492" t="str">
            <v/>
          </cell>
          <cell r="N8492">
            <v>4000</v>
          </cell>
          <cell r="O8492">
            <v>0.3</v>
          </cell>
          <cell r="P8492" t="str">
            <v>EA</v>
          </cell>
          <cell r="Q8492">
            <v>1</v>
          </cell>
          <cell r="R8492">
            <v>1200</v>
          </cell>
          <cell r="S8492">
            <v>4000</v>
          </cell>
          <cell r="T8492">
            <v>0.3</v>
          </cell>
        </row>
        <row r="8493">
          <cell r="K8493" t="str">
            <v>SHT0002255</v>
          </cell>
          <cell r="L8493" t="str">
            <v>腰托固定框线</v>
          </cell>
          <cell r="M8493" t="str">
            <v/>
          </cell>
          <cell r="N8493">
            <v>2000</v>
          </cell>
          <cell r="O8493">
            <v>0.3</v>
          </cell>
          <cell r="P8493" t="str">
            <v>EA</v>
          </cell>
          <cell r="Q8493">
            <v>1</v>
          </cell>
          <cell r="R8493">
            <v>600</v>
          </cell>
          <cell r="S8493">
            <v>2000</v>
          </cell>
          <cell r="T8493">
            <v>0.3</v>
          </cell>
        </row>
        <row r="8494">
          <cell r="K8494" t="str">
            <v>SHT0002255</v>
          </cell>
          <cell r="L8494" t="str">
            <v>腰托固定框线</v>
          </cell>
          <cell r="M8494" t="str">
            <v/>
          </cell>
          <cell r="N8494">
            <v>4000</v>
          </cell>
          <cell r="O8494">
            <v>0.3</v>
          </cell>
          <cell r="P8494" t="str">
            <v>EA</v>
          </cell>
          <cell r="Q8494">
            <v>1</v>
          </cell>
          <cell r="R8494">
            <v>1200</v>
          </cell>
          <cell r="S8494">
            <v>4000</v>
          </cell>
          <cell r="T8494">
            <v>0.3</v>
          </cell>
        </row>
        <row r="8495">
          <cell r="K8495" t="str">
            <v>SHT0002255</v>
          </cell>
          <cell r="L8495" t="str">
            <v>腰托固定框线</v>
          </cell>
          <cell r="M8495" t="str">
            <v/>
          </cell>
          <cell r="N8495">
            <v>2200</v>
          </cell>
          <cell r="O8495">
            <v>0.3</v>
          </cell>
          <cell r="P8495" t="str">
            <v>EA</v>
          </cell>
          <cell r="Q8495">
            <v>1</v>
          </cell>
          <cell r="R8495">
            <v>660</v>
          </cell>
          <cell r="S8495">
            <v>2200</v>
          </cell>
          <cell r="T8495">
            <v>0.3</v>
          </cell>
        </row>
        <row r="8496">
          <cell r="K8496" t="str">
            <v>SHT0002294</v>
          </cell>
          <cell r="L8496" t="str">
            <v>调角器左上连接板组件</v>
          </cell>
          <cell r="M8496" t="str">
            <v>M3000-H</v>
          </cell>
          <cell r="N8496">
            <v>1056</v>
          </cell>
          <cell r="O8496">
            <v>4.4894999999999996</v>
          </cell>
          <cell r="P8496" t="str">
            <v>EA</v>
          </cell>
          <cell r="Q8496">
            <v>1</v>
          </cell>
          <cell r="R8496">
            <v>4740.91</v>
          </cell>
          <cell r="S8496">
            <v>1056</v>
          </cell>
          <cell r="T8496">
            <v>4.4894999999999996</v>
          </cell>
        </row>
        <row r="8497">
          <cell r="K8497" t="str">
            <v>SHT0002294</v>
          </cell>
          <cell r="L8497" t="str">
            <v>调角器左上连接板组件</v>
          </cell>
          <cell r="M8497" t="str">
            <v>M3000-H</v>
          </cell>
          <cell r="N8497">
            <v>1056</v>
          </cell>
          <cell r="O8497">
            <v>4.4894999999999996</v>
          </cell>
          <cell r="P8497" t="str">
            <v>EA</v>
          </cell>
          <cell r="Q8497">
            <v>1</v>
          </cell>
          <cell r="R8497">
            <v>4740.91</v>
          </cell>
          <cell r="S8497">
            <v>1056</v>
          </cell>
          <cell r="T8497">
            <v>4.4894999999999996</v>
          </cell>
        </row>
        <row r="8498">
          <cell r="K8498" t="str">
            <v>SHT0002294</v>
          </cell>
          <cell r="L8498" t="str">
            <v>调角器左上连接板组件</v>
          </cell>
          <cell r="M8498" t="str">
            <v>M3000-H</v>
          </cell>
          <cell r="N8498">
            <v>1056</v>
          </cell>
          <cell r="O8498">
            <v>4.4894999999999996</v>
          </cell>
          <cell r="P8498" t="str">
            <v>EA</v>
          </cell>
          <cell r="Q8498">
            <v>1</v>
          </cell>
          <cell r="R8498">
            <v>4740.91</v>
          </cell>
          <cell r="S8498">
            <v>1056</v>
          </cell>
          <cell r="T8498">
            <v>4.4894999999999996</v>
          </cell>
        </row>
        <row r="8499">
          <cell r="K8499" t="str">
            <v>SHT0002294</v>
          </cell>
          <cell r="L8499" t="str">
            <v>调角器左上连接板组件</v>
          </cell>
          <cell r="M8499" t="str">
            <v>M3000-H</v>
          </cell>
          <cell r="N8499">
            <v>1056</v>
          </cell>
          <cell r="O8499">
            <v>4.4894999999999996</v>
          </cell>
          <cell r="P8499" t="str">
            <v>EA</v>
          </cell>
          <cell r="Q8499">
            <v>1</v>
          </cell>
          <cell r="R8499">
            <v>4740.91</v>
          </cell>
          <cell r="S8499">
            <v>1056</v>
          </cell>
          <cell r="T8499">
            <v>4.4894999999999996</v>
          </cell>
        </row>
        <row r="8500">
          <cell r="K8500" t="str">
            <v>SHT0002294</v>
          </cell>
          <cell r="L8500" t="str">
            <v>调角器左上连接板组件</v>
          </cell>
          <cell r="M8500" t="str">
            <v>M3000-H</v>
          </cell>
          <cell r="N8500">
            <v>-37</v>
          </cell>
          <cell r="O8500">
            <v>4.4894999999999996</v>
          </cell>
          <cell r="P8500" t="str">
            <v>EA</v>
          </cell>
          <cell r="Q8500">
            <v>1</v>
          </cell>
          <cell r="R8500">
            <v>-166.11</v>
          </cell>
          <cell r="S8500">
            <v>-37</v>
          </cell>
          <cell r="T8500">
            <v>4.4894999999999996</v>
          </cell>
        </row>
        <row r="8501">
          <cell r="K8501" t="str">
            <v>SHT0002294</v>
          </cell>
          <cell r="L8501" t="str">
            <v>调角器左上连接板组件</v>
          </cell>
          <cell r="M8501" t="str">
            <v>M3000-H</v>
          </cell>
          <cell r="N8501">
            <v>1056</v>
          </cell>
          <cell r="O8501">
            <v>4.4894999999999996</v>
          </cell>
          <cell r="P8501" t="str">
            <v>EA</v>
          </cell>
          <cell r="Q8501">
            <v>1</v>
          </cell>
          <cell r="R8501">
            <v>4740.91</v>
          </cell>
          <cell r="S8501">
            <v>1056</v>
          </cell>
          <cell r="T8501">
            <v>4.4894999999999996</v>
          </cell>
        </row>
        <row r="8502">
          <cell r="K8502" t="str">
            <v>SHT0002294</v>
          </cell>
          <cell r="L8502" t="str">
            <v>调角器左上连接板组件</v>
          </cell>
          <cell r="M8502" t="str">
            <v>M3000-H</v>
          </cell>
          <cell r="N8502">
            <v>1056</v>
          </cell>
          <cell r="O8502">
            <v>4.4894999999999996</v>
          </cell>
          <cell r="P8502" t="str">
            <v>EA</v>
          </cell>
          <cell r="Q8502">
            <v>1</v>
          </cell>
          <cell r="R8502">
            <v>4740.91</v>
          </cell>
          <cell r="S8502">
            <v>1056</v>
          </cell>
          <cell r="T8502">
            <v>4.4894999999999996</v>
          </cell>
        </row>
        <row r="8503">
          <cell r="K8503" t="str">
            <v>SHT0002296</v>
          </cell>
          <cell r="L8503" t="str">
            <v>调角器右上连接板组件</v>
          </cell>
          <cell r="M8503" t="str">
            <v>M3000-H</v>
          </cell>
          <cell r="N8503">
            <v>1056</v>
          </cell>
          <cell r="O8503">
            <v>4.4894999999999996</v>
          </cell>
          <cell r="P8503" t="str">
            <v>EA</v>
          </cell>
          <cell r="Q8503">
            <v>1</v>
          </cell>
          <cell r="R8503">
            <v>4740.91</v>
          </cell>
          <cell r="S8503">
            <v>1056</v>
          </cell>
          <cell r="T8503">
            <v>4.4894999999999996</v>
          </cell>
        </row>
        <row r="8504">
          <cell r="K8504" t="str">
            <v>SHT0002296</v>
          </cell>
          <cell r="L8504" t="str">
            <v>调角器右上连接板组件</v>
          </cell>
          <cell r="M8504" t="str">
            <v>M3000-H</v>
          </cell>
          <cell r="N8504">
            <v>1056</v>
          </cell>
          <cell r="O8504">
            <v>4.4894999999999996</v>
          </cell>
          <cell r="P8504" t="str">
            <v>EA</v>
          </cell>
          <cell r="Q8504">
            <v>1</v>
          </cell>
          <cell r="R8504">
            <v>4740.91</v>
          </cell>
          <cell r="S8504">
            <v>1056</v>
          </cell>
          <cell r="T8504">
            <v>4.4894999999999996</v>
          </cell>
        </row>
        <row r="8505">
          <cell r="K8505" t="str">
            <v>SHT0002296</v>
          </cell>
          <cell r="L8505" t="str">
            <v>调角器右上连接板组件</v>
          </cell>
          <cell r="M8505" t="str">
            <v>M3000-H</v>
          </cell>
          <cell r="N8505">
            <v>1043</v>
          </cell>
          <cell r="O8505">
            <v>4.4894999999999996</v>
          </cell>
          <cell r="P8505" t="str">
            <v>EA</v>
          </cell>
          <cell r="Q8505">
            <v>1</v>
          </cell>
          <cell r="R8505">
            <v>4682.55</v>
          </cell>
          <cell r="S8505">
            <v>1043</v>
          </cell>
          <cell r="T8505">
            <v>4.4894999999999996</v>
          </cell>
        </row>
        <row r="8506">
          <cell r="K8506" t="str">
            <v>SHT0002296</v>
          </cell>
          <cell r="L8506" t="str">
            <v>调角器右上连接板组件</v>
          </cell>
          <cell r="M8506" t="str">
            <v>M3000-H</v>
          </cell>
          <cell r="N8506">
            <v>1056</v>
          </cell>
          <cell r="O8506">
            <v>4.4894999999999996</v>
          </cell>
          <cell r="P8506" t="str">
            <v>EA</v>
          </cell>
          <cell r="Q8506">
            <v>1</v>
          </cell>
          <cell r="R8506">
            <v>4740.91</v>
          </cell>
          <cell r="S8506">
            <v>1056</v>
          </cell>
          <cell r="T8506">
            <v>4.4894999999999996</v>
          </cell>
        </row>
        <row r="8507">
          <cell r="K8507" t="str">
            <v>SHT0002296</v>
          </cell>
          <cell r="L8507" t="str">
            <v>调角器右上连接板组件</v>
          </cell>
          <cell r="M8507" t="str">
            <v>M3000-H</v>
          </cell>
          <cell r="N8507">
            <v>1056</v>
          </cell>
          <cell r="O8507">
            <v>4.4894999999999996</v>
          </cell>
          <cell r="P8507" t="str">
            <v>EA</v>
          </cell>
          <cell r="Q8507">
            <v>1</v>
          </cell>
          <cell r="R8507">
            <v>4740.91</v>
          </cell>
          <cell r="S8507">
            <v>1056</v>
          </cell>
          <cell r="T8507">
            <v>4.4894999999999996</v>
          </cell>
        </row>
        <row r="8508">
          <cell r="K8508" t="str">
            <v>SHT0002319</v>
          </cell>
          <cell r="L8508" t="str">
            <v>支撑块</v>
          </cell>
          <cell r="M8508" t="str">
            <v>F3000/M3000-S</v>
          </cell>
          <cell r="N8508">
            <v>10000</v>
          </cell>
          <cell r="O8508">
            <v>0.4</v>
          </cell>
          <cell r="P8508" t="str">
            <v>EA</v>
          </cell>
          <cell r="Q8508">
            <v>1</v>
          </cell>
          <cell r="R8508">
            <v>4000</v>
          </cell>
          <cell r="S8508">
            <v>10000</v>
          </cell>
          <cell r="T8508">
            <v>0.36</v>
          </cell>
        </row>
        <row r="8509">
          <cell r="K8509" t="str">
            <v>SHT0002319</v>
          </cell>
          <cell r="L8509" t="str">
            <v>支撑块</v>
          </cell>
          <cell r="M8509" t="str">
            <v>F3000/M3000-S</v>
          </cell>
          <cell r="N8509">
            <v>10000</v>
          </cell>
          <cell r="O8509">
            <v>0.4</v>
          </cell>
          <cell r="P8509" t="str">
            <v>EA</v>
          </cell>
          <cell r="Q8509">
            <v>1</v>
          </cell>
          <cell r="R8509">
            <v>4000</v>
          </cell>
          <cell r="S8509">
            <v>10000</v>
          </cell>
          <cell r="T8509">
            <v>0.36</v>
          </cell>
        </row>
        <row r="8510">
          <cell r="K8510" t="str">
            <v>SHT0002319</v>
          </cell>
          <cell r="L8510" t="str">
            <v>支撑块</v>
          </cell>
          <cell r="M8510" t="str">
            <v>F3000/M3000-S</v>
          </cell>
          <cell r="N8510">
            <v>10000</v>
          </cell>
          <cell r="O8510">
            <v>0.4</v>
          </cell>
          <cell r="P8510" t="str">
            <v>EA</v>
          </cell>
          <cell r="Q8510">
            <v>1</v>
          </cell>
          <cell r="R8510">
            <v>4000</v>
          </cell>
          <cell r="S8510">
            <v>10000</v>
          </cell>
          <cell r="T8510">
            <v>0.36</v>
          </cell>
        </row>
        <row r="8511">
          <cell r="K8511" t="str">
            <v>SHT0002382</v>
          </cell>
          <cell r="L8511" t="str">
            <v>上框后横梁螺母焊接组件</v>
          </cell>
          <cell r="M8511" t="str">
            <v>H3000</v>
          </cell>
          <cell r="N8511">
            <v>200</v>
          </cell>
          <cell r="O8511">
            <v>3.9371999999999998</v>
          </cell>
          <cell r="P8511" t="str">
            <v>EA</v>
          </cell>
          <cell r="Q8511">
            <v>1</v>
          </cell>
          <cell r="R8511">
            <v>787.44</v>
          </cell>
          <cell r="S8511">
            <v>200</v>
          </cell>
          <cell r="T8511">
            <v>3.9371999999999998</v>
          </cell>
        </row>
        <row r="8512">
          <cell r="K8512" t="str">
            <v>SHT0002382</v>
          </cell>
          <cell r="L8512" t="str">
            <v>上框后横梁螺母焊接组件</v>
          </cell>
          <cell r="M8512" t="str">
            <v>H3000</v>
          </cell>
          <cell r="N8512">
            <v>-100</v>
          </cell>
          <cell r="O8512">
            <v>3.9371999999999998</v>
          </cell>
          <cell r="P8512" t="str">
            <v>EA</v>
          </cell>
          <cell r="Q8512">
            <v>1</v>
          </cell>
          <cell r="R8512">
            <v>-393.72</v>
          </cell>
          <cell r="S8512">
            <v>-100</v>
          </cell>
          <cell r="T8512">
            <v>3.9371999999999998</v>
          </cell>
        </row>
        <row r="8513">
          <cell r="K8513" t="str">
            <v>SHT0002382</v>
          </cell>
          <cell r="L8513" t="str">
            <v>上框后横梁螺母焊接组件</v>
          </cell>
          <cell r="M8513" t="str">
            <v>H3000</v>
          </cell>
          <cell r="N8513">
            <v>200</v>
          </cell>
          <cell r="O8513">
            <v>3.9371999999999998</v>
          </cell>
          <cell r="P8513" t="str">
            <v>EA</v>
          </cell>
          <cell r="Q8513">
            <v>1</v>
          </cell>
          <cell r="R8513">
            <v>787.44</v>
          </cell>
          <cell r="S8513">
            <v>200</v>
          </cell>
          <cell r="T8513">
            <v>3.9371999999999998</v>
          </cell>
        </row>
        <row r="8514">
          <cell r="K8514" t="str">
            <v>SHT0002385</v>
          </cell>
          <cell r="L8514" t="str">
            <v>下框前横梁螺母焊接组件</v>
          </cell>
          <cell r="M8514" t="str">
            <v>H3A小眼</v>
          </cell>
          <cell r="N8514">
            <v>100</v>
          </cell>
          <cell r="O8514">
            <v>3.5398000000000001</v>
          </cell>
          <cell r="P8514" t="str">
            <v>EA</v>
          </cell>
          <cell r="Q8514">
            <v>1</v>
          </cell>
          <cell r="R8514">
            <v>353.98</v>
          </cell>
          <cell r="S8514">
            <v>100</v>
          </cell>
          <cell r="T8514">
            <v>3.5398000000000001</v>
          </cell>
        </row>
        <row r="8515">
          <cell r="K8515" t="str">
            <v>SHT0002385</v>
          </cell>
          <cell r="L8515" t="str">
            <v>下框前横梁螺母焊接组件</v>
          </cell>
          <cell r="M8515" t="str">
            <v>H3A小眼</v>
          </cell>
          <cell r="N8515">
            <v>-100</v>
          </cell>
          <cell r="O8515">
            <v>3.5398000000000001</v>
          </cell>
          <cell r="P8515" t="str">
            <v>EA</v>
          </cell>
          <cell r="Q8515">
            <v>1</v>
          </cell>
          <cell r="R8515">
            <v>-353.98</v>
          </cell>
          <cell r="S8515">
            <v>-100</v>
          </cell>
          <cell r="T8515">
            <v>3.5398000000000001</v>
          </cell>
        </row>
        <row r="8516">
          <cell r="K8516" t="str">
            <v>SHT0002385</v>
          </cell>
          <cell r="L8516" t="str">
            <v>下框前横梁螺母焊接组件</v>
          </cell>
          <cell r="M8516" t="str">
            <v>H3A小眼</v>
          </cell>
          <cell r="N8516">
            <v>100</v>
          </cell>
          <cell r="O8516">
            <v>3.5398000000000001</v>
          </cell>
          <cell r="P8516" t="str">
            <v>EA</v>
          </cell>
          <cell r="Q8516">
            <v>1</v>
          </cell>
          <cell r="R8516">
            <v>353.98</v>
          </cell>
          <cell r="S8516">
            <v>100</v>
          </cell>
          <cell r="T8516">
            <v>3.5398000000000001</v>
          </cell>
        </row>
        <row r="8517">
          <cell r="K8517" t="str">
            <v>SHT0002385</v>
          </cell>
          <cell r="L8517" t="str">
            <v>下框前横梁螺母焊接组件</v>
          </cell>
          <cell r="M8517" t="str">
            <v>H3A小眼</v>
          </cell>
          <cell r="N8517">
            <v>100</v>
          </cell>
          <cell r="O8517">
            <v>3.5398000000000001</v>
          </cell>
          <cell r="P8517" t="str">
            <v>EA</v>
          </cell>
          <cell r="Q8517">
            <v>1</v>
          </cell>
          <cell r="R8517">
            <v>353.98</v>
          </cell>
          <cell r="S8517">
            <v>100</v>
          </cell>
          <cell r="T8517">
            <v>3.5398000000000001</v>
          </cell>
        </row>
        <row r="8518">
          <cell r="K8518" t="str">
            <v>sht0002498</v>
          </cell>
          <cell r="L8518" t="str">
            <v>M4司机底座右舵</v>
          </cell>
          <cell r="M8518" t="str">
            <v>M4右舵</v>
          </cell>
          <cell r="N8518">
            <v>84</v>
          </cell>
          <cell r="O8518">
            <v>53.399799999999999</v>
          </cell>
          <cell r="P8518" t="str">
            <v>EA</v>
          </cell>
          <cell r="Q8518">
            <v>1</v>
          </cell>
          <cell r="R8518">
            <v>4485.58</v>
          </cell>
          <cell r="S8518">
            <v>84</v>
          </cell>
          <cell r="T8518">
            <v>53.399799999999999</v>
          </cell>
        </row>
        <row r="8519">
          <cell r="K8519" t="str">
            <v>SHT0002532</v>
          </cell>
          <cell r="L8519" t="str">
            <v>侧翼支撑下安装钢丝</v>
          </cell>
          <cell r="M8519" t="str">
            <v/>
          </cell>
          <cell r="N8519">
            <v>1000</v>
          </cell>
          <cell r="O8519">
            <v>0.24210000000000001</v>
          </cell>
          <cell r="P8519" t="str">
            <v>EA</v>
          </cell>
          <cell r="Q8519">
            <v>1</v>
          </cell>
          <cell r="R8519">
            <v>242.1</v>
          </cell>
          <cell r="S8519">
            <v>1000</v>
          </cell>
          <cell r="T8519">
            <v>0.24210000000000001</v>
          </cell>
        </row>
        <row r="8520">
          <cell r="K8520" t="str">
            <v>SHT0002532</v>
          </cell>
          <cell r="L8520" t="str">
            <v>侧翼支撑下安装钢丝</v>
          </cell>
          <cell r="M8520" t="str">
            <v/>
          </cell>
          <cell r="N8520">
            <v>1000</v>
          </cell>
          <cell r="O8520">
            <v>0.24210000000000001</v>
          </cell>
          <cell r="P8520" t="str">
            <v>EA</v>
          </cell>
          <cell r="Q8520">
            <v>1</v>
          </cell>
          <cell r="R8520">
            <v>242.1</v>
          </cell>
          <cell r="S8520">
            <v>1000</v>
          </cell>
          <cell r="T8520">
            <v>0.24210000000000001</v>
          </cell>
        </row>
        <row r="8521">
          <cell r="K8521" t="str">
            <v>SHT0002532</v>
          </cell>
          <cell r="L8521" t="str">
            <v>侧翼支撑下安装钢丝</v>
          </cell>
          <cell r="M8521" t="str">
            <v/>
          </cell>
          <cell r="N8521">
            <v>1000</v>
          </cell>
          <cell r="O8521">
            <v>0.24210000000000001</v>
          </cell>
          <cell r="P8521" t="str">
            <v>EA</v>
          </cell>
          <cell r="Q8521">
            <v>1</v>
          </cell>
          <cell r="R8521">
            <v>242.1</v>
          </cell>
          <cell r="S8521">
            <v>1000</v>
          </cell>
          <cell r="T8521">
            <v>0.24210000000000001</v>
          </cell>
        </row>
        <row r="8522">
          <cell r="K8522" t="str">
            <v>SHT0002532</v>
          </cell>
          <cell r="L8522" t="str">
            <v>侧翼支撑下安装钢丝</v>
          </cell>
          <cell r="M8522" t="str">
            <v/>
          </cell>
          <cell r="N8522">
            <v>1000</v>
          </cell>
          <cell r="O8522">
            <v>0.24210000000000001</v>
          </cell>
          <cell r="P8522" t="str">
            <v>EA</v>
          </cell>
          <cell r="Q8522">
            <v>1</v>
          </cell>
          <cell r="R8522">
            <v>242.1</v>
          </cell>
          <cell r="S8522">
            <v>1000</v>
          </cell>
          <cell r="T8522">
            <v>0.24210000000000001</v>
          </cell>
        </row>
        <row r="8523">
          <cell r="K8523" t="str">
            <v>SHT0002532</v>
          </cell>
          <cell r="L8523" t="str">
            <v>侧翼支撑下安装钢丝</v>
          </cell>
          <cell r="M8523" t="str">
            <v/>
          </cell>
          <cell r="N8523">
            <v>1000</v>
          </cell>
          <cell r="O8523">
            <v>0.24210000000000001</v>
          </cell>
          <cell r="P8523" t="str">
            <v>EA</v>
          </cell>
          <cell r="Q8523">
            <v>1</v>
          </cell>
          <cell r="R8523">
            <v>242.1</v>
          </cell>
          <cell r="S8523">
            <v>1000</v>
          </cell>
          <cell r="T8523">
            <v>0.24210000000000001</v>
          </cell>
        </row>
        <row r="8524">
          <cell r="K8524" t="str">
            <v>SHT0002532</v>
          </cell>
          <cell r="L8524" t="str">
            <v>侧翼支撑下安装钢丝</v>
          </cell>
          <cell r="M8524" t="str">
            <v/>
          </cell>
          <cell r="N8524">
            <v>1000</v>
          </cell>
          <cell r="O8524">
            <v>0.24210000000000001</v>
          </cell>
          <cell r="P8524" t="str">
            <v>EA</v>
          </cell>
          <cell r="Q8524">
            <v>1</v>
          </cell>
          <cell r="R8524">
            <v>242.1</v>
          </cell>
          <cell r="S8524">
            <v>1000</v>
          </cell>
          <cell r="T8524">
            <v>0.24210000000000001</v>
          </cell>
        </row>
        <row r="8525">
          <cell r="K8525" t="str">
            <v>SHT0002532</v>
          </cell>
          <cell r="L8525" t="str">
            <v>侧翼支撑下安装钢丝</v>
          </cell>
          <cell r="M8525" t="str">
            <v/>
          </cell>
          <cell r="N8525">
            <v>1000</v>
          </cell>
          <cell r="O8525">
            <v>0.24210000000000001</v>
          </cell>
          <cell r="P8525" t="str">
            <v>EA</v>
          </cell>
          <cell r="Q8525">
            <v>1</v>
          </cell>
          <cell r="R8525">
            <v>242.1</v>
          </cell>
          <cell r="S8525">
            <v>1000</v>
          </cell>
          <cell r="T8525">
            <v>0.24210000000000001</v>
          </cell>
        </row>
        <row r="8526">
          <cell r="K8526" t="str">
            <v>SHT0002532</v>
          </cell>
          <cell r="L8526" t="str">
            <v>侧翼支撑下安装钢丝</v>
          </cell>
          <cell r="M8526" t="str">
            <v/>
          </cell>
          <cell r="N8526">
            <v>1000</v>
          </cell>
          <cell r="O8526">
            <v>0.24210000000000001</v>
          </cell>
          <cell r="P8526" t="str">
            <v>EA</v>
          </cell>
          <cell r="Q8526">
            <v>1</v>
          </cell>
          <cell r="R8526">
            <v>242.1</v>
          </cell>
          <cell r="S8526">
            <v>1000</v>
          </cell>
          <cell r="T8526">
            <v>0.24210000000000001</v>
          </cell>
        </row>
        <row r="8527">
          <cell r="K8527" t="str">
            <v>SHT0002549</v>
          </cell>
          <cell r="L8527" t="str">
            <v>弹簧上部固定片</v>
          </cell>
          <cell r="M8527" t="str">
            <v/>
          </cell>
          <cell r="N8527">
            <v>200</v>
          </cell>
          <cell r="O8527">
            <v>0.65059999999999996</v>
          </cell>
          <cell r="P8527" t="str">
            <v>EA</v>
          </cell>
          <cell r="Q8527">
            <v>1</v>
          </cell>
          <cell r="R8527">
            <v>130.12</v>
          </cell>
          <cell r="S8527">
            <v>200</v>
          </cell>
          <cell r="T8527">
            <v>0.65059999999999996</v>
          </cell>
        </row>
        <row r="8528">
          <cell r="K8528" t="str">
            <v>SHT0002549</v>
          </cell>
          <cell r="L8528" t="str">
            <v>弹簧上部固定片</v>
          </cell>
          <cell r="M8528" t="str">
            <v/>
          </cell>
          <cell r="N8528">
            <v>136</v>
          </cell>
          <cell r="O8528">
            <v>0.65059999999999996</v>
          </cell>
          <cell r="P8528" t="str">
            <v>EA</v>
          </cell>
          <cell r="Q8528">
            <v>1</v>
          </cell>
          <cell r="R8528">
            <v>88.48</v>
          </cell>
          <cell r="S8528">
            <v>136</v>
          </cell>
          <cell r="T8528">
            <v>0.65059999999999996</v>
          </cell>
        </row>
        <row r="8529">
          <cell r="K8529" t="str">
            <v>SHT0002549</v>
          </cell>
          <cell r="L8529" t="str">
            <v>弹簧上部固定片</v>
          </cell>
          <cell r="M8529" t="str">
            <v/>
          </cell>
          <cell r="N8529">
            <v>200</v>
          </cell>
          <cell r="O8529">
            <v>0.65059999999999996</v>
          </cell>
          <cell r="P8529" t="str">
            <v>EA</v>
          </cell>
          <cell r="Q8529">
            <v>1</v>
          </cell>
          <cell r="R8529">
            <v>130.12</v>
          </cell>
          <cell r="S8529">
            <v>200</v>
          </cell>
          <cell r="T8529">
            <v>0.65059999999999996</v>
          </cell>
        </row>
        <row r="8530">
          <cell r="K8530" t="str">
            <v>SHT0002807</v>
          </cell>
          <cell r="L8530" t="str">
            <v>减震扣手柄半成品</v>
          </cell>
          <cell r="M8530" t="str">
            <v/>
          </cell>
          <cell r="N8530">
            <v>2000</v>
          </cell>
          <cell r="O8530">
            <v>0.43</v>
          </cell>
          <cell r="P8530" t="str">
            <v>EA</v>
          </cell>
          <cell r="Q8530">
            <v>1</v>
          </cell>
          <cell r="R8530">
            <v>860</v>
          </cell>
          <cell r="S8530">
            <v>2000</v>
          </cell>
          <cell r="T8530">
            <v>0.43</v>
          </cell>
        </row>
        <row r="8531">
          <cell r="K8531" t="str">
            <v>SHT0002807</v>
          </cell>
          <cell r="L8531" t="str">
            <v>减震扣手柄半成品</v>
          </cell>
          <cell r="M8531" t="str">
            <v/>
          </cell>
          <cell r="N8531">
            <v>2000</v>
          </cell>
          <cell r="O8531">
            <v>0.43</v>
          </cell>
          <cell r="P8531" t="str">
            <v>EA</v>
          </cell>
          <cell r="Q8531">
            <v>1</v>
          </cell>
          <cell r="R8531">
            <v>860</v>
          </cell>
          <cell r="S8531">
            <v>2000</v>
          </cell>
          <cell r="T8531">
            <v>0.43</v>
          </cell>
        </row>
        <row r="8532">
          <cell r="K8532" t="str">
            <v>SHT0002811</v>
          </cell>
          <cell r="L8532" t="str">
            <v>连杆板3</v>
          </cell>
          <cell r="M8532" t="str">
            <v>毛坯件</v>
          </cell>
          <cell r="N8532">
            <v>399</v>
          </cell>
          <cell r="O8532">
            <v>1.01</v>
          </cell>
          <cell r="P8532" t="str">
            <v>EA</v>
          </cell>
          <cell r="Q8532">
            <v>1</v>
          </cell>
          <cell r="R8532">
            <v>402.99</v>
          </cell>
          <cell r="S8532">
            <v>399</v>
          </cell>
          <cell r="T8532">
            <v>1.01</v>
          </cell>
        </row>
        <row r="8533">
          <cell r="K8533" t="str">
            <v>SHT0010039</v>
          </cell>
          <cell r="L8533" t="str">
            <v>延伸锁止钣金</v>
          </cell>
          <cell r="M8533" t="str">
            <v/>
          </cell>
          <cell r="N8533">
            <v>500</v>
          </cell>
          <cell r="O8533">
            <v>3.5074999999999998</v>
          </cell>
          <cell r="P8533" t="str">
            <v>EA</v>
          </cell>
          <cell r="Q8533">
            <v>1</v>
          </cell>
          <cell r="R8533">
            <v>1753.75</v>
          </cell>
          <cell r="S8533">
            <v>500</v>
          </cell>
          <cell r="T8533">
            <v>3.5074999999999998</v>
          </cell>
        </row>
        <row r="8534">
          <cell r="K8534" t="str">
            <v>SHT0010039</v>
          </cell>
          <cell r="L8534" t="str">
            <v>延伸锁止钣金</v>
          </cell>
          <cell r="M8534" t="str">
            <v/>
          </cell>
          <cell r="N8534">
            <v>500</v>
          </cell>
          <cell r="O8534">
            <v>3.5074999999999998</v>
          </cell>
          <cell r="P8534" t="str">
            <v>EA</v>
          </cell>
          <cell r="Q8534">
            <v>1</v>
          </cell>
          <cell r="R8534">
            <v>1753.75</v>
          </cell>
          <cell r="S8534">
            <v>500</v>
          </cell>
          <cell r="T8534">
            <v>3.5074999999999998</v>
          </cell>
        </row>
        <row r="8535">
          <cell r="K8535" t="str">
            <v>SHT0010039</v>
          </cell>
          <cell r="L8535" t="str">
            <v>延伸锁止钣金</v>
          </cell>
          <cell r="M8535" t="str">
            <v/>
          </cell>
          <cell r="N8535">
            <v>500</v>
          </cell>
          <cell r="O8535">
            <v>3.5074999999999998</v>
          </cell>
          <cell r="P8535" t="str">
            <v>EA</v>
          </cell>
          <cell r="Q8535">
            <v>1</v>
          </cell>
          <cell r="R8535">
            <v>1753.75</v>
          </cell>
          <cell r="S8535">
            <v>500</v>
          </cell>
          <cell r="T8535">
            <v>3.5074999999999998</v>
          </cell>
        </row>
        <row r="8536">
          <cell r="K8536" t="str">
            <v>SHT0010047</v>
          </cell>
          <cell r="L8536" t="str">
            <v>内绞架前滚轮轴</v>
          </cell>
          <cell r="M8536" t="str">
            <v>H6</v>
          </cell>
          <cell r="N8536">
            <v>240</v>
          </cell>
          <cell r="O8536">
            <v>4.085</v>
          </cell>
          <cell r="P8536" t="str">
            <v>EA</v>
          </cell>
          <cell r="Q8536">
            <v>1</v>
          </cell>
          <cell r="R8536">
            <v>980.4</v>
          </cell>
          <cell r="S8536">
            <v>240</v>
          </cell>
          <cell r="T8536">
            <v>4.085</v>
          </cell>
        </row>
        <row r="8537">
          <cell r="K8537" t="str">
            <v>SHT0010047</v>
          </cell>
          <cell r="L8537" t="str">
            <v>内绞架前滚轮轴</v>
          </cell>
          <cell r="M8537" t="str">
            <v>H6</v>
          </cell>
          <cell r="N8537">
            <v>160</v>
          </cell>
          <cell r="O8537">
            <v>4.085</v>
          </cell>
          <cell r="P8537" t="str">
            <v>EA</v>
          </cell>
          <cell r="Q8537">
            <v>1</v>
          </cell>
          <cell r="R8537">
            <v>653.6</v>
          </cell>
          <cell r="S8537">
            <v>160</v>
          </cell>
          <cell r="T8537">
            <v>4.085</v>
          </cell>
        </row>
        <row r="8538">
          <cell r="K8538" t="str">
            <v>SHT0010047</v>
          </cell>
          <cell r="L8538" t="str">
            <v>内绞架前滚轮轴</v>
          </cell>
          <cell r="M8538" t="str">
            <v>H6</v>
          </cell>
          <cell r="N8538">
            <v>560</v>
          </cell>
          <cell r="O8538">
            <v>4.085</v>
          </cell>
          <cell r="P8538" t="str">
            <v>EA</v>
          </cell>
          <cell r="Q8538">
            <v>1</v>
          </cell>
          <cell r="R8538">
            <v>2287.6</v>
          </cell>
          <cell r="S8538">
            <v>560</v>
          </cell>
          <cell r="T8538">
            <v>4.085</v>
          </cell>
        </row>
        <row r="8539">
          <cell r="K8539" t="str">
            <v>SHT0010047</v>
          </cell>
          <cell r="L8539" t="str">
            <v>内绞架前滚轮轴</v>
          </cell>
          <cell r="M8539" t="str">
            <v>H6</v>
          </cell>
          <cell r="N8539">
            <v>480</v>
          </cell>
          <cell r="O8539">
            <v>4.085</v>
          </cell>
          <cell r="P8539" t="str">
            <v>EA</v>
          </cell>
          <cell r="Q8539">
            <v>1</v>
          </cell>
          <cell r="R8539">
            <v>1960.8</v>
          </cell>
          <cell r="S8539">
            <v>480</v>
          </cell>
          <cell r="T8539">
            <v>4.085</v>
          </cell>
        </row>
        <row r="8540">
          <cell r="K8540" t="str">
            <v>SHT0010049</v>
          </cell>
          <cell r="L8540" t="str">
            <v>内绞架后转轴</v>
          </cell>
          <cell r="M8540" t="str">
            <v>H6</v>
          </cell>
          <cell r="N8540">
            <v>240</v>
          </cell>
          <cell r="O8540">
            <v>4.2845000000000004</v>
          </cell>
          <cell r="P8540" t="str">
            <v>EA</v>
          </cell>
          <cell r="Q8540">
            <v>1</v>
          </cell>
          <cell r="R8540">
            <v>1028.28</v>
          </cell>
          <cell r="S8540">
            <v>240</v>
          </cell>
          <cell r="T8540">
            <v>4.2845000000000004</v>
          </cell>
        </row>
        <row r="8541">
          <cell r="K8541" t="str">
            <v>SHT0010049</v>
          </cell>
          <cell r="L8541" t="str">
            <v>内绞架后转轴</v>
          </cell>
          <cell r="M8541" t="str">
            <v>H6</v>
          </cell>
          <cell r="N8541">
            <v>320</v>
          </cell>
          <cell r="O8541">
            <v>4.2845000000000004</v>
          </cell>
          <cell r="P8541" t="str">
            <v>EA</v>
          </cell>
          <cell r="Q8541">
            <v>1</v>
          </cell>
          <cell r="R8541">
            <v>1371.04</v>
          </cell>
          <cell r="S8541">
            <v>320</v>
          </cell>
          <cell r="T8541">
            <v>4.2845000000000004</v>
          </cell>
        </row>
        <row r="8542">
          <cell r="K8542" t="str">
            <v>SHT0010049</v>
          </cell>
          <cell r="L8542" t="str">
            <v>内绞架后转轴</v>
          </cell>
          <cell r="M8542" t="str">
            <v>H6</v>
          </cell>
          <cell r="N8542">
            <v>560</v>
          </cell>
          <cell r="O8542">
            <v>4.2845000000000004</v>
          </cell>
          <cell r="P8542" t="str">
            <v>EA</v>
          </cell>
          <cell r="Q8542">
            <v>1</v>
          </cell>
          <cell r="R8542">
            <v>2399.3200000000002</v>
          </cell>
          <cell r="S8542">
            <v>560</v>
          </cell>
          <cell r="T8542">
            <v>4.2845000000000004</v>
          </cell>
        </row>
        <row r="8543">
          <cell r="K8543" t="str">
            <v>SHT0010049</v>
          </cell>
          <cell r="L8543" t="str">
            <v>内绞架后转轴</v>
          </cell>
          <cell r="M8543" t="str">
            <v>H6</v>
          </cell>
          <cell r="N8543">
            <v>360</v>
          </cell>
          <cell r="O8543">
            <v>4.2845000000000004</v>
          </cell>
          <cell r="P8543" t="str">
            <v>EA</v>
          </cell>
          <cell r="Q8543">
            <v>1</v>
          </cell>
          <cell r="R8543">
            <v>1542.42</v>
          </cell>
          <cell r="S8543">
            <v>360</v>
          </cell>
          <cell r="T8543">
            <v>4.2845000000000004</v>
          </cell>
        </row>
        <row r="8544">
          <cell r="K8544" t="str">
            <v>SHT0010052</v>
          </cell>
          <cell r="L8544" t="str">
            <v>阻尼器上固定钣金</v>
          </cell>
          <cell r="M8544" t="str">
            <v>H6</v>
          </cell>
          <cell r="N8544">
            <v>1065</v>
          </cell>
          <cell r="O8544">
            <v>0.99250000000000005</v>
          </cell>
          <cell r="P8544" t="str">
            <v>EA</v>
          </cell>
          <cell r="Q8544">
            <v>1</v>
          </cell>
          <cell r="R8544">
            <v>1057.01</v>
          </cell>
          <cell r="S8544">
            <v>1065</v>
          </cell>
          <cell r="T8544">
            <v>0.99250000000000005</v>
          </cell>
        </row>
        <row r="8545">
          <cell r="K8545" t="str">
            <v>SHT0010052</v>
          </cell>
          <cell r="L8545" t="str">
            <v>阻尼器上固定钣金</v>
          </cell>
          <cell r="M8545" t="str">
            <v>H6</v>
          </cell>
          <cell r="N8545">
            <v>600</v>
          </cell>
          <cell r="O8545">
            <v>0.99250000000000005</v>
          </cell>
          <cell r="P8545" t="str">
            <v>EA</v>
          </cell>
          <cell r="Q8545">
            <v>1</v>
          </cell>
          <cell r="R8545">
            <v>595.5</v>
          </cell>
          <cell r="S8545">
            <v>600</v>
          </cell>
          <cell r="T8545">
            <v>0.99250000000000005</v>
          </cell>
        </row>
        <row r="8546">
          <cell r="K8546" t="str">
            <v>SHT0010052</v>
          </cell>
          <cell r="L8546" t="str">
            <v>阻尼器上固定钣金</v>
          </cell>
          <cell r="M8546" t="str">
            <v>H6</v>
          </cell>
          <cell r="N8546">
            <v>362</v>
          </cell>
          <cell r="O8546">
            <v>0.99250000000000005</v>
          </cell>
          <cell r="P8546" t="str">
            <v>EA</v>
          </cell>
          <cell r="Q8546">
            <v>1</v>
          </cell>
          <cell r="R8546">
            <v>359.29</v>
          </cell>
          <cell r="S8546">
            <v>362</v>
          </cell>
          <cell r="T8546">
            <v>0.99250000000000005</v>
          </cell>
        </row>
        <row r="8547">
          <cell r="K8547" t="str">
            <v>SHT0010058</v>
          </cell>
          <cell r="L8547" t="str">
            <v>外绞架旋转轴</v>
          </cell>
          <cell r="M8547" t="str">
            <v>H6</v>
          </cell>
          <cell r="N8547">
            <v>656</v>
          </cell>
          <cell r="O8547">
            <v>2.0329999999999999</v>
          </cell>
          <cell r="P8547" t="str">
            <v>EA</v>
          </cell>
          <cell r="Q8547">
            <v>1</v>
          </cell>
          <cell r="R8547">
            <v>1333.65</v>
          </cell>
          <cell r="S8547">
            <v>656</v>
          </cell>
          <cell r="T8547">
            <v>2.0329999999999999</v>
          </cell>
        </row>
        <row r="8548">
          <cell r="K8548" t="str">
            <v>SHT0010058</v>
          </cell>
          <cell r="L8548" t="str">
            <v>外绞架旋转轴</v>
          </cell>
          <cell r="M8548" t="str">
            <v>H6</v>
          </cell>
          <cell r="N8548">
            <v>300</v>
          </cell>
          <cell r="O8548">
            <v>2.0329999999999999</v>
          </cell>
          <cell r="P8548" t="str">
            <v>EA</v>
          </cell>
          <cell r="Q8548">
            <v>1</v>
          </cell>
          <cell r="R8548">
            <v>609.9</v>
          </cell>
          <cell r="S8548">
            <v>300</v>
          </cell>
          <cell r="T8548">
            <v>2.0329999999999999</v>
          </cell>
        </row>
        <row r="8549">
          <cell r="K8549" t="str">
            <v>SHT0010069</v>
          </cell>
          <cell r="L8549" t="str">
            <v>蜗簧下固定钣金</v>
          </cell>
          <cell r="M8549" t="str">
            <v>H6</v>
          </cell>
          <cell r="N8549">
            <v>800</v>
          </cell>
          <cell r="O8549">
            <v>0.42280000000000001</v>
          </cell>
          <cell r="P8549" t="str">
            <v>EA</v>
          </cell>
          <cell r="Q8549">
            <v>1</v>
          </cell>
          <cell r="R8549">
            <v>338.24</v>
          </cell>
          <cell r="S8549">
            <v>800</v>
          </cell>
          <cell r="T8549">
            <v>0.42280000000000001</v>
          </cell>
        </row>
        <row r="8550">
          <cell r="K8550" t="str">
            <v>SHT0010069</v>
          </cell>
          <cell r="L8550" t="str">
            <v>蜗簧下固定钣金</v>
          </cell>
          <cell r="M8550" t="str">
            <v>H6</v>
          </cell>
          <cell r="N8550">
            <v>400</v>
          </cell>
          <cell r="O8550">
            <v>0.42280000000000001</v>
          </cell>
          <cell r="P8550" t="str">
            <v>EA</v>
          </cell>
          <cell r="Q8550">
            <v>1</v>
          </cell>
          <cell r="R8550">
            <v>169.12</v>
          </cell>
          <cell r="S8550">
            <v>400</v>
          </cell>
          <cell r="T8550">
            <v>0.42280000000000001</v>
          </cell>
        </row>
        <row r="8551">
          <cell r="K8551" t="str">
            <v>SHT0010069</v>
          </cell>
          <cell r="L8551" t="str">
            <v>蜗簧下固定钣金</v>
          </cell>
          <cell r="M8551" t="str">
            <v>H6</v>
          </cell>
          <cell r="N8551">
            <v>514</v>
          </cell>
          <cell r="O8551">
            <v>0.42280000000000001</v>
          </cell>
          <cell r="P8551" t="str">
            <v>EA</v>
          </cell>
          <cell r="Q8551">
            <v>1</v>
          </cell>
          <cell r="R8551">
            <v>217.32</v>
          </cell>
          <cell r="S8551">
            <v>514</v>
          </cell>
          <cell r="T8551">
            <v>0.42280000000000001</v>
          </cell>
        </row>
        <row r="8552">
          <cell r="K8552" t="str">
            <v>SHT0010069</v>
          </cell>
          <cell r="L8552" t="str">
            <v>蜗簧下固定钣金</v>
          </cell>
          <cell r="M8552" t="str">
            <v>H6</v>
          </cell>
          <cell r="N8552">
            <v>800</v>
          </cell>
          <cell r="O8552">
            <v>0.42280000000000001</v>
          </cell>
          <cell r="P8552" t="str">
            <v>EA</v>
          </cell>
          <cell r="Q8552">
            <v>1</v>
          </cell>
          <cell r="R8552">
            <v>338.24</v>
          </cell>
          <cell r="S8552">
            <v>800</v>
          </cell>
          <cell r="T8552">
            <v>0.42280000000000001</v>
          </cell>
        </row>
        <row r="8553">
          <cell r="K8553" t="str">
            <v>SHT0010070</v>
          </cell>
          <cell r="L8553" t="str">
            <v>扶手固定加强板1</v>
          </cell>
          <cell r="M8553" t="str">
            <v>H6</v>
          </cell>
          <cell r="N8553">
            <v>1500</v>
          </cell>
          <cell r="O8553">
            <v>2.8155000000000001</v>
          </cell>
          <cell r="P8553" t="str">
            <v>EA</v>
          </cell>
          <cell r="Q8553">
            <v>1</v>
          </cell>
          <cell r="R8553">
            <v>4223.25</v>
          </cell>
          <cell r="S8553">
            <v>1500</v>
          </cell>
          <cell r="T8553">
            <v>2.8155000000000001</v>
          </cell>
        </row>
        <row r="8554">
          <cell r="K8554" t="str">
            <v>SHT0010070</v>
          </cell>
          <cell r="L8554" t="str">
            <v>扶手固定加强板1</v>
          </cell>
          <cell r="M8554" t="str">
            <v>H6</v>
          </cell>
          <cell r="N8554">
            <v>325</v>
          </cell>
          <cell r="O8554">
            <v>2.8155000000000001</v>
          </cell>
          <cell r="P8554" t="str">
            <v>EA</v>
          </cell>
          <cell r="Q8554">
            <v>1</v>
          </cell>
          <cell r="R8554">
            <v>915.04</v>
          </cell>
          <cell r="S8554">
            <v>325</v>
          </cell>
          <cell r="T8554">
            <v>2.8155000000000001</v>
          </cell>
        </row>
        <row r="8555">
          <cell r="K8555" t="str">
            <v>SHT0010070</v>
          </cell>
          <cell r="L8555" t="str">
            <v>扶手固定加强板1</v>
          </cell>
          <cell r="M8555" t="str">
            <v>H6</v>
          </cell>
          <cell r="N8555">
            <v>500</v>
          </cell>
          <cell r="O8555">
            <v>2.8155000000000001</v>
          </cell>
          <cell r="P8555" t="str">
            <v>EA</v>
          </cell>
          <cell r="Q8555">
            <v>1</v>
          </cell>
          <cell r="R8555">
            <v>1407.75</v>
          </cell>
          <cell r="S8555">
            <v>500</v>
          </cell>
          <cell r="T8555">
            <v>2.8155000000000001</v>
          </cell>
        </row>
        <row r="8556">
          <cell r="K8556" t="str">
            <v>SHT0010070</v>
          </cell>
          <cell r="L8556" t="str">
            <v>扶手固定加强板1</v>
          </cell>
          <cell r="M8556" t="str">
            <v>H6</v>
          </cell>
          <cell r="N8556">
            <v>500</v>
          </cell>
          <cell r="O8556">
            <v>2.8155000000000001</v>
          </cell>
          <cell r="P8556" t="str">
            <v>EA</v>
          </cell>
          <cell r="Q8556">
            <v>1</v>
          </cell>
          <cell r="R8556">
            <v>1407.75</v>
          </cell>
          <cell r="S8556">
            <v>500</v>
          </cell>
          <cell r="T8556">
            <v>2.8155000000000001</v>
          </cell>
        </row>
        <row r="8557">
          <cell r="K8557" t="str">
            <v>SHT0010074</v>
          </cell>
          <cell r="L8557" t="str">
            <v>靠背侧翼支撑钢丝</v>
          </cell>
          <cell r="M8557" t="str">
            <v>H6</v>
          </cell>
          <cell r="N8557">
            <v>500</v>
          </cell>
          <cell r="O8557">
            <v>0.85119999999999996</v>
          </cell>
          <cell r="P8557" t="str">
            <v>EA</v>
          </cell>
          <cell r="Q8557">
            <v>1</v>
          </cell>
          <cell r="R8557">
            <v>425.6</v>
          </cell>
          <cell r="S8557">
            <v>500</v>
          </cell>
          <cell r="T8557">
            <v>0.85119999999999996</v>
          </cell>
        </row>
        <row r="8558">
          <cell r="K8558" t="str">
            <v>SHT0010074</v>
          </cell>
          <cell r="L8558" t="str">
            <v>靠背侧翼支撑钢丝</v>
          </cell>
          <cell r="M8558" t="str">
            <v>H6</v>
          </cell>
          <cell r="N8558">
            <v>160</v>
          </cell>
          <cell r="O8558">
            <v>0.85119999999999996</v>
          </cell>
          <cell r="P8558" t="str">
            <v>EA</v>
          </cell>
          <cell r="Q8558">
            <v>1</v>
          </cell>
          <cell r="R8558">
            <v>136.19</v>
          </cell>
          <cell r="S8558">
            <v>160</v>
          </cell>
          <cell r="T8558">
            <v>0.85119999999999996</v>
          </cell>
        </row>
        <row r="8559">
          <cell r="K8559" t="str">
            <v>SHT0010074</v>
          </cell>
          <cell r="L8559" t="str">
            <v>靠背侧翼支撑钢丝</v>
          </cell>
          <cell r="M8559" t="str">
            <v>H6</v>
          </cell>
          <cell r="N8559">
            <v>500</v>
          </cell>
          <cell r="O8559">
            <v>0.85119999999999996</v>
          </cell>
          <cell r="P8559" t="str">
            <v>EA</v>
          </cell>
          <cell r="Q8559">
            <v>1</v>
          </cell>
          <cell r="R8559">
            <v>425.6</v>
          </cell>
          <cell r="S8559">
            <v>500</v>
          </cell>
          <cell r="T8559">
            <v>0.85119999999999996</v>
          </cell>
        </row>
        <row r="8560">
          <cell r="K8560" t="str">
            <v>SHT0010074</v>
          </cell>
          <cell r="L8560" t="str">
            <v>靠背侧翼支撑钢丝</v>
          </cell>
          <cell r="M8560" t="str">
            <v>H6</v>
          </cell>
          <cell r="N8560">
            <v>500</v>
          </cell>
          <cell r="O8560">
            <v>0.85119999999999996</v>
          </cell>
          <cell r="P8560" t="str">
            <v>EA</v>
          </cell>
          <cell r="Q8560">
            <v>1</v>
          </cell>
          <cell r="R8560">
            <v>425.6</v>
          </cell>
          <cell r="S8560">
            <v>500</v>
          </cell>
          <cell r="T8560">
            <v>0.85119999999999996</v>
          </cell>
        </row>
        <row r="8561">
          <cell r="K8561" t="str">
            <v>SHT0010074</v>
          </cell>
          <cell r="L8561" t="str">
            <v>靠背侧翼支撑钢丝</v>
          </cell>
          <cell r="M8561" t="str">
            <v>H6</v>
          </cell>
          <cell r="N8561">
            <v>500</v>
          </cell>
          <cell r="O8561">
            <v>0.85119999999999996</v>
          </cell>
          <cell r="P8561" t="str">
            <v>EA</v>
          </cell>
          <cell r="Q8561">
            <v>1</v>
          </cell>
          <cell r="R8561">
            <v>425.6</v>
          </cell>
          <cell r="S8561">
            <v>500</v>
          </cell>
          <cell r="T8561">
            <v>0.85119999999999996</v>
          </cell>
        </row>
        <row r="8562">
          <cell r="K8562" t="str">
            <v>SHT0010122</v>
          </cell>
          <cell r="L8562" t="str">
            <v>座框旋转螺栓轴套</v>
          </cell>
          <cell r="M8562" t="str">
            <v>H6</v>
          </cell>
          <cell r="N8562">
            <v>600</v>
          </cell>
          <cell r="O8562">
            <v>1.577</v>
          </cell>
          <cell r="P8562" t="str">
            <v>EA</v>
          </cell>
          <cell r="Q8562">
            <v>1</v>
          </cell>
          <cell r="R8562">
            <v>946.2</v>
          </cell>
          <cell r="S8562">
            <v>600</v>
          </cell>
          <cell r="T8562">
            <v>1.577</v>
          </cell>
        </row>
        <row r="8563">
          <cell r="K8563" t="str">
            <v>SHT0010122</v>
          </cell>
          <cell r="L8563" t="str">
            <v>座框旋转螺栓轴套</v>
          </cell>
          <cell r="M8563" t="str">
            <v>H6</v>
          </cell>
          <cell r="N8563">
            <v>1083</v>
          </cell>
          <cell r="O8563">
            <v>1.577</v>
          </cell>
          <cell r="P8563" t="str">
            <v>EA</v>
          </cell>
          <cell r="Q8563">
            <v>1</v>
          </cell>
          <cell r="R8563">
            <v>1707.89</v>
          </cell>
          <cell r="S8563">
            <v>1083</v>
          </cell>
          <cell r="T8563">
            <v>1.577</v>
          </cell>
        </row>
        <row r="8564">
          <cell r="K8564" t="str">
            <v>SHT0010122</v>
          </cell>
          <cell r="L8564" t="str">
            <v>座框旋转螺栓轴套</v>
          </cell>
          <cell r="M8564" t="str">
            <v>H6</v>
          </cell>
          <cell r="N8564">
            <v>600</v>
          </cell>
          <cell r="O8564">
            <v>1.577</v>
          </cell>
          <cell r="P8564" t="str">
            <v>EA</v>
          </cell>
          <cell r="Q8564">
            <v>1</v>
          </cell>
          <cell r="R8564">
            <v>946.2</v>
          </cell>
          <cell r="S8564">
            <v>600</v>
          </cell>
          <cell r="T8564">
            <v>1.577</v>
          </cell>
        </row>
        <row r="8565">
          <cell r="K8565" t="str">
            <v>SHT0010122</v>
          </cell>
          <cell r="L8565" t="str">
            <v>座框旋转螺栓轴套</v>
          </cell>
          <cell r="M8565" t="str">
            <v>H6</v>
          </cell>
          <cell r="N8565">
            <v>800</v>
          </cell>
          <cell r="O8565">
            <v>1.577</v>
          </cell>
          <cell r="P8565" t="str">
            <v>EA</v>
          </cell>
          <cell r="Q8565">
            <v>1</v>
          </cell>
          <cell r="R8565">
            <v>1261.5999999999999</v>
          </cell>
          <cell r="S8565">
            <v>800</v>
          </cell>
          <cell r="T8565">
            <v>1.577</v>
          </cell>
        </row>
        <row r="8566">
          <cell r="K8566" t="str">
            <v>SHT0010122</v>
          </cell>
          <cell r="L8566" t="str">
            <v>座框旋转螺栓轴套</v>
          </cell>
          <cell r="M8566" t="str">
            <v>H6</v>
          </cell>
          <cell r="N8566">
            <v>200</v>
          </cell>
          <cell r="O8566">
            <v>1.577</v>
          </cell>
          <cell r="P8566" t="str">
            <v>EA</v>
          </cell>
          <cell r="Q8566">
            <v>1</v>
          </cell>
          <cell r="R8566">
            <v>315.39999999999998</v>
          </cell>
          <cell r="S8566">
            <v>200</v>
          </cell>
          <cell r="T8566">
            <v>1.577</v>
          </cell>
        </row>
        <row r="8567">
          <cell r="K8567" t="str">
            <v>SHT0010128</v>
          </cell>
          <cell r="L8567" t="str">
            <v>仰角锁止齿板</v>
          </cell>
          <cell r="M8567" t="str">
            <v>H6</v>
          </cell>
          <cell r="N8567">
            <v>1500</v>
          </cell>
          <cell r="O8567">
            <v>4.05</v>
          </cell>
          <cell r="P8567" t="str">
            <v>EA</v>
          </cell>
          <cell r="Q8567">
            <v>1</v>
          </cell>
          <cell r="R8567">
            <v>6075</v>
          </cell>
          <cell r="S8567">
            <v>1500</v>
          </cell>
          <cell r="T8567">
            <v>4.05</v>
          </cell>
        </row>
        <row r="8568">
          <cell r="K8568" t="str">
            <v>SHT0010134</v>
          </cell>
          <cell r="L8568" t="str">
            <v>坐盆延伸固定钣金</v>
          </cell>
          <cell r="M8568" t="str">
            <v>H6</v>
          </cell>
          <cell r="N8568">
            <v>500</v>
          </cell>
          <cell r="O8568">
            <v>0.40529999999999999</v>
          </cell>
          <cell r="P8568" t="str">
            <v>EA</v>
          </cell>
          <cell r="Q8568">
            <v>1</v>
          </cell>
          <cell r="R8568">
            <v>202.65</v>
          </cell>
          <cell r="S8568">
            <v>500</v>
          </cell>
          <cell r="T8568">
            <v>0.377</v>
          </cell>
        </row>
        <row r="8569">
          <cell r="K8569" t="str">
            <v>SHT0010136</v>
          </cell>
          <cell r="L8569" t="str">
            <v>坐盆调节限位钣金</v>
          </cell>
          <cell r="M8569" t="str">
            <v>H6</v>
          </cell>
          <cell r="N8569">
            <v>1000</v>
          </cell>
          <cell r="O8569">
            <v>0.67220000000000002</v>
          </cell>
          <cell r="P8569" t="str">
            <v>EA</v>
          </cell>
          <cell r="Q8569">
            <v>1</v>
          </cell>
          <cell r="R8569">
            <v>672.2</v>
          </cell>
          <cell r="S8569">
            <v>1000</v>
          </cell>
          <cell r="T8569">
            <v>0.67220000000000002</v>
          </cell>
        </row>
        <row r="8570">
          <cell r="K8570" t="str">
            <v>SHT0010184</v>
          </cell>
          <cell r="L8570" t="str">
            <v>右罩壳安装片</v>
          </cell>
          <cell r="M8570" t="str">
            <v/>
          </cell>
          <cell r="N8570">
            <v>1800</v>
          </cell>
          <cell r="O8570">
            <v>0.3821</v>
          </cell>
          <cell r="P8570" t="str">
            <v>EA</v>
          </cell>
          <cell r="Q8570">
            <v>1</v>
          </cell>
          <cell r="R8570">
            <v>687.78</v>
          </cell>
          <cell r="S8570">
            <v>1800</v>
          </cell>
          <cell r="T8570">
            <v>0.3821</v>
          </cell>
        </row>
        <row r="8571">
          <cell r="K8571" t="str">
            <v>SHT0010184</v>
          </cell>
          <cell r="L8571" t="str">
            <v>右罩壳安装片</v>
          </cell>
          <cell r="M8571" t="str">
            <v/>
          </cell>
          <cell r="N8571">
            <v>2000</v>
          </cell>
          <cell r="O8571">
            <v>0.3821</v>
          </cell>
          <cell r="P8571" t="str">
            <v>EA</v>
          </cell>
          <cell r="Q8571">
            <v>1</v>
          </cell>
          <cell r="R8571">
            <v>764.2</v>
          </cell>
          <cell r="S8571">
            <v>2000</v>
          </cell>
          <cell r="T8571">
            <v>0.3821</v>
          </cell>
        </row>
        <row r="8572">
          <cell r="K8572" t="str">
            <v>SHT0010185</v>
          </cell>
          <cell r="L8572" t="str">
            <v>左罩壳安装片</v>
          </cell>
          <cell r="M8572" t="str">
            <v/>
          </cell>
          <cell r="N8572">
            <v>1800</v>
          </cell>
          <cell r="O8572">
            <v>0.3821</v>
          </cell>
          <cell r="P8572" t="str">
            <v>EA</v>
          </cell>
          <cell r="Q8572">
            <v>1</v>
          </cell>
          <cell r="R8572">
            <v>687.78</v>
          </cell>
          <cell r="S8572">
            <v>1800</v>
          </cell>
          <cell r="T8572">
            <v>0.3821</v>
          </cell>
        </row>
        <row r="8573">
          <cell r="K8573" t="str">
            <v>SHT0010185</v>
          </cell>
          <cell r="L8573" t="str">
            <v>左罩壳安装片</v>
          </cell>
          <cell r="M8573" t="str">
            <v/>
          </cell>
          <cell r="N8573">
            <v>2000</v>
          </cell>
          <cell r="O8573">
            <v>0.3821</v>
          </cell>
          <cell r="P8573" t="str">
            <v>EA</v>
          </cell>
          <cell r="Q8573">
            <v>1</v>
          </cell>
          <cell r="R8573">
            <v>764.2</v>
          </cell>
          <cell r="S8573">
            <v>2000</v>
          </cell>
          <cell r="T8573">
            <v>0.3821</v>
          </cell>
        </row>
        <row r="8574">
          <cell r="K8574" t="str">
            <v>SHT0010192</v>
          </cell>
          <cell r="L8574" t="str">
            <v>蜗簧固定钣金片2</v>
          </cell>
          <cell r="M8574" t="str">
            <v>H6</v>
          </cell>
          <cell r="N8574">
            <v>1000</v>
          </cell>
          <cell r="O8574">
            <v>0.29870000000000002</v>
          </cell>
          <cell r="P8574" t="str">
            <v>EA</v>
          </cell>
          <cell r="Q8574">
            <v>1</v>
          </cell>
          <cell r="R8574">
            <v>298.7</v>
          </cell>
          <cell r="S8574">
            <v>1000</v>
          </cell>
          <cell r="T8574">
            <v>0.29870000000000002</v>
          </cell>
        </row>
        <row r="8575">
          <cell r="K8575" t="str">
            <v>SHT0010192</v>
          </cell>
          <cell r="L8575" t="str">
            <v>蜗簧固定钣金片2</v>
          </cell>
          <cell r="M8575" t="str">
            <v>H6</v>
          </cell>
          <cell r="N8575">
            <v>1000</v>
          </cell>
          <cell r="O8575">
            <v>0.29870000000000002</v>
          </cell>
          <cell r="P8575" t="str">
            <v>EA</v>
          </cell>
          <cell r="Q8575">
            <v>1</v>
          </cell>
          <cell r="R8575">
            <v>298.7</v>
          </cell>
          <cell r="S8575">
            <v>1000</v>
          </cell>
          <cell r="T8575">
            <v>0.29870000000000002</v>
          </cell>
        </row>
        <row r="8576">
          <cell r="K8576" t="str">
            <v>SHT0010207</v>
          </cell>
          <cell r="L8576" t="str">
            <v>座框旋转轴轴套</v>
          </cell>
          <cell r="M8576" t="str">
            <v>H6</v>
          </cell>
          <cell r="N8576">
            <v>783</v>
          </cell>
          <cell r="O8576">
            <v>1.9</v>
          </cell>
          <cell r="P8576" t="str">
            <v>EA</v>
          </cell>
          <cell r="Q8576">
            <v>1</v>
          </cell>
          <cell r="R8576">
            <v>1487.7</v>
          </cell>
          <cell r="S8576">
            <v>783</v>
          </cell>
          <cell r="T8576">
            <v>1.9</v>
          </cell>
        </row>
        <row r="8577">
          <cell r="K8577" t="str">
            <v>SHT0010207</v>
          </cell>
          <cell r="L8577" t="str">
            <v>座框旋转轴轴套</v>
          </cell>
          <cell r="M8577" t="str">
            <v>H6</v>
          </cell>
          <cell r="N8577">
            <v>215</v>
          </cell>
          <cell r="O8577">
            <v>1.9</v>
          </cell>
          <cell r="P8577" t="str">
            <v>EA</v>
          </cell>
          <cell r="Q8577">
            <v>1</v>
          </cell>
          <cell r="R8577">
            <v>408.5</v>
          </cell>
          <cell r="S8577">
            <v>215</v>
          </cell>
          <cell r="T8577">
            <v>1.9</v>
          </cell>
        </row>
        <row r="8578">
          <cell r="K8578" t="str">
            <v>SHT0010207</v>
          </cell>
          <cell r="L8578" t="str">
            <v>座框旋转轴轴套</v>
          </cell>
          <cell r="M8578" t="str">
            <v>H6</v>
          </cell>
          <cell r="N8578">
            <v>493</v>
          </cell>
          <cell r="O8578">
            <v>1.9</v>
          </cell>
          <cell r="P8578" t="str">
            <v>EA</v>
          </cell>
          <cell r="Q8578">
            <v>1</v>
          </cell>
          <cell r="R8578">
            <v>936.7</v>
          </cell>
          <cell r="S8578">
            <v>493</v>
          </cell>
          <cell r="T8578">
            <v>1.9</v>
          </cell>
        </row>
        <row r="8579">
          <cell r="K8579" t="str">
            <v>SHT0010207</v>
          </cell>
          <cell r="L8579" t="str">
            <v>座框旋转轴轴套</v>
          </cell>
          <cell r="M8579" t="str">
            <v>H6</v>
          </cell>
          <cell r="N8579">
            <v>200</v>
          </cell>
          <cell r="O8579">
            <v>1.9</v>
          </cell>
          <cell r="P8579" t="str">
            <v>EA</v>
          </cell>
          <cell r="Q8579">
            <v>1</v>
          </cell>
          <cell r="R8579">
            <v>380</v>
          </cell>
          <cell r="S8579">
            <v>200</v>
          </cell>
          <cell r="T8579">
            <v>1.9</v>
          </cell>
        </row>
        <row r="8580">
          <cell r="K8580" t="str">
            <v>SHT0010207</v>
          </cell>
          <cell r="L8580" t="str">
            <v>座框旋转轴轴套</v>
          </cell>
          <cell r="M8580" t="str">
            <v>H6</v>
          </cell>
          <cell r="N8580">
            <v>303</v>
          </cell>
          <cell r="O8580">
            <v>1.9</v>
          </cell>
          <cell r="P8580" t="str">
            <v>EA</v>
          </cell>
          <cell r="Q8580">
            <v>1</v>
          </cell>
          <cell r="R8580">
            <v>575.70000000000005</v>
          </cell>
          <cell r="S8580">
            <v>303</v>
          </cell>
          <cell r="T8580">
            <v>1.9</v>
          </cell>
        </row>
        <row r="8581">
          <cell r="K8581" t="str">
            <v>SHT0010229</v>
          </cell>
          <cell r="L8581" t="str">
            <v>仰角连接杆</v>
          </cell>
          <cell r="M8581" t="str">
            <v>H6</v>
          </cell>
          <cell r="N8581">
            <v>160</v>
          </cell>
          <cell r="O8581">
            <v>3.5339999999999998</v>
          </cell>
          <cell r="P8581" t="str">
            <v>EA</v>
          </cell>
          <cell r="Q8581">
            <v>1</v>
          </cell>
          <cell r="R8581">
            <v>565.44000000000005</v>
          </cell>
          <cell r="S8581">
            <v>160</v>
          </cell>
          <cell r="T8581">
            <v>3.5339999999999998</v>
          </cell>
        </row>
        <row r="8582">
          <cell r="K8582" t="str">
            <v>SHT0010229</v>
          </cell>
          <cell r="L8582" t="str">
            <v>仰角连接杆</v>
          </cell>
          <cell r="M8582" t="str">
            <v>H6</v>
          </cell>
          <cell r="N8582">
            <v>400</v>
          </cell>
          <cell r="O8582">
            <v>3.5339999999999998</v>
          </cell>
          <cell r="P8582" t="str">
            <v>EA</v>
          </cell>
          <cell r="Q8582">
            <v>1</v>
          </cell>
          <cell r="R8582">
            <v>1413.6</v>
          </cell>
          <cell r="S8582">
            <v>400</v>
          </cell>
          <cell r="T8582">
            <v>3.5339999999999998</v>
          </cell>
        </row>
        <row r="8583">
          <cell r="K8583" t="str">
            <v>SHT0010229</v>
          </cell>
          <cell r="L8583" t="str">
            <v>仰角连接杆</v>
          </cell>
          <cell r="M8583" t="str">
            <v>H6</v>
          </cell>
          <cell r="N8583">
            <v>560</v>
          </cell>
          <cell r="O8583">
            <v>3.5339999999999998</v>
          </cell>
          <cell r="P8583" t="str">
            <v>EA</v>
          </cell>
          <cell r="Q8583">
            <v>1</v>
          </cell>
          <cell r="R8583">
            <v>1979.04</v>
          </cell>
          <cell r="S8583">
            <v>560</v>
          </cell>
          <cell r="T8583">
            <v>3.5339999999999998</v>
          </cell>
        </row>
        <row r="8584">
          <cell r="K8584" t="str">
            <v>SHT0010229</v>
          </cell>
          <cell r="L8584" t="str">
            <v>仰角连接杆</v>
          </cell>
          <cell r="M8584" t="str">
            <v>H6</v>
          </cell>
          <cell r="N8584">
            <v>80</v>
          </cell>
          <cell r="O8584">
            <v>3.5339999999999998</v>
          </cell>
          <cell r="P8584" t="str">
            <v>EA</v>
          </cell>
          <cell r="Q8584">
            <v>1</v>
          </cell>
          <cell r="R8584">
            <v>282.72000000000003</v>
          </cell>
          <cell r="S8584">
            <v>80</v>
          </cell>
          <cell r="T8584">
            <v>3.5339999999999998</v>
          </cell>
        </row>
        <row r="8585">
          <cell r="K8585" t="str">
            <v>SHT0010229</v>
          </cell>
          <cell r="L8585" t="str">
            <v>仰角连接杆</v>
          </cell>
          <cell r="M8585" t="str">
            <v>H6</v>
          </cell>
          <cell r="N8585">
            <v>640</v>
          </cell>
          <cell r="O8585">
            <v>3.5339999999999998</v>
          </cell>
          <cell r="P8585" t="str">
            <v>EA</v>
          </cell>
          <cell r="Q8585">
            <v>1</v>
          </cell>
          <cell r="R8585">
            <v>2261.7600000000002</v>
          </cell>
          <cell r="S8585">
            <v>640</v>
          </cell>
          <cell r="T8585">
            <v>3.5339999999999998</v>
          </cell>
        </row>
        <row r="8586">
          <cell r="K8586" t="str">
            <v>SHT0010230</v>
          </cell>
          <cell r="L8586" t="str">
            <v>主驾驾气囊总成</v>
          </cell>
          <cell r="M8586" t="str">
            <v>H6</v>
          </cell>
          <cell r="N8586">
            <v>420</v>
          </cell>
          <cell r="O8586">
            <v>45.51</v>
          </cell>
          <cell r="P8586" t="str">
            <v>EA</v>
          </cell>
          <cell r="Q8586">
            <v>1</v>
          </cell>
          <cell r="R8586">
            <v>19114.2</v>
          </cell>
          <cell r="S8586">
            <v>420</v>
          </cell>
          <cell r="T8586">
            <v>62.93</v>
          </cell>
        </row>
        <row r="8587">
          <cell r="K8587" t="str">
            <v>SHT0010230</v>
          </cell>
          <cell r="L8587" t="str">
            <v>主驾驾气囊总成</v>
          </cell>
          <cell r="M8587" t="str">
            <v>H6</v>
          </cell>
          <cell r="N8587">
            <v>420</v>
          </cell>
          <cell r="O8587">
            <v>45.51</v>
          </cell>
          <cell r="P8587" t="str">
            <v>EA</v>
          </cell>
          <cell r="Q8587">
            <v>1</v>
          </cell>
          <cell r="R8587">
            <v>19114.2</v>
          </cell>
          <cell r="S8587">
            <v>420</v>
          </cell>
          <cell r="T8587">
            <v>62.93</v>
          </cell>
        </row>
        <row r="8588">
          <cell r="K8588" t="str">
            <v>SHT0010230</v>
          </cell>
          <cell r="L8588" t="str">
            <v>主驾驾气囊总成</v>
          </cell>
          <cell r="M8588" t="str">
            <v>H6</v>
          </cell>
          <cell r="N8588">
            <v>210</v>
          </cell>
          <cell r="O8588">
            <v>45.51</v>
          </cell>
          <cell r="P8588" t="str">
            <v>EA</v>
          </cell>
          <cell r="Q8588">
            <v>1</v>
          </cell>
          <cell r="R8588">
            <v>9557.1</v>
          </cell>
          <cell r="S8588">
            <v>210</v>
          </cell>
          <cell r="T8588">
            <v>62.93</v>
          </cell>
        </row>
        <row r="8589">
          <cell r="K8589" t="str">
            <v>SHT0010230</v>
          </cell>
          <cell r="L8589" t="str">
            <v>主驾驾气囊总成</v>
          </cell>
          <cell r="M8589" t="str">
            <v>H6</v>
          </cell>
          <cell r="N8589">
            <v>210</v>
          </cell>
          <cell r="O8589">
            <v>45.51</v>
          </cell>
          <cell r="P8589" t="str">
            <v>EA</v>
          </cell>
          <cell r="Q8589">
            <v>1</v>
          </cell>
          <cell r="R8589">
            <v>9557.1</v>
          </cell>
          <cell r="S8589">
            <v>210</v>
          </cell>
          <cell r="T8589">
            <v>62.93</v>
          </cell>
        </row>
        <row r="8590">
          <cell r="K8590" t="str">
            <v>SHT0010230</v>
          </cell>
          <cell r="L8590" t="str">
            <v>主驾驾气囊总成</v>
          </cell>
          <cell r="M8590" t="str">
            <v>H6</v>
          </cell>
          <cell r="N8590">
            <v>300</v>
          </cell>
          <cell r="O8590">
            <v>45.51</v>
          </cell>
          <cell r="P8590" t="str">
            <v>EA</v>
          </cell>
          <cell r="Q8590">
            <v>1</v>
          </cell>
          <cell r="R8590">
            <v>13653</v>
          </cell>
          <cell r="S8590">
            <v>300</v>
          </cell>
          <cell r="T8590">
            <v>62.93</v>
          </cell>
        </row>
        <row r="8591">
          <cell r="K8591" t="str">
            <v>SHT0010231J3255B</v>
          </cell>
          <cell r="L8591" t="str">
            <v>A6防尘罩</v>
          </cell>
          <cell r="M8591" t="str">
            <v/>
          </cell>
          <cell r="N8591">
            <v>308</v>
          </cell>
          <cell r="O8591">
            <v>40.299999999999997</v>
          </cell>
          <cell r="P8591" t="str">
            <v>EA</v>
          </cell>
          <cell r="Q8591">
            <v>1</v>
          </cell>
          <cell r="R8591">
            <v>12412.4</v>
          </cell>
          <cell r="S8591">
            <v>308</v>
          </cell>
          <cell r="T8591">
            <v>40.299999999999997</v>
          </cell>
        </row>
        <row r="8592">
          <cell r="K8592" t="str">
            <v>SHT0010231J3255B</v>
          </cell>
          <cell r="L8592" t="str">
            <v>A6防尘罩</v>
          </cell>
          <cell r="M8592" t="str">
            <v/>
          </cell>
          <cell r="N8592">
            <v>310</v>
          </cell>
          <cell r="O8592">
            <v>40.299999999999997</v>
          </cell>
          <cell r="P8592" t="str">
            <v>EA</v>
          </cell>
          <cell r="Q8592">
            <v>1</v>
          </cell>
          <cell r="R8592">
            <v>12493</v>
          </cell>
          <cell r="S8592">
            <v>310</v>
          </cell>
          <cell r="T8592">
            <v>40.299999999999997</v>
          </cell>
        </row>
        <row r="8593">
          <cell r="K8593" t="str">
            <v>SHT0010245</v>
          </cell>
          <cell r="L8593" t="str">
            <v>扶手固定加强板2</v>
          </cell>
          <cell r="M8593" t="str">
            <v>H6</v>
          </cell>
          <cell r="N8593">
            <v>1500</v>
          </cell>
          <cell r="O8593">
            <v>2.8155000000000001</v>
          </cell>
          <cell r="P8593" t="str">
            <v>EA</v>
          </cell>
          <cell r="Q8593">
            <v>1</v>
          </cell>
          <cell r="R8593">
            <v>4223.25</v>
          </cell>
          <cell r="S8593">
            <v>1500</v>
          </cell>
          <cell r="T8593">
            <v>2.8155000000000001</v>
          </cell>
        </row>
        <row r="8594">
          <cell r="K8594" t="str">
            <v>SHT0010245</v>
          </cell>
          <cell r="L8594" t="str">
            <v>扶手固定加强板2</v>
          </cell>
          <cell r="M8594" t="str">
            <v>H6</v>
          </cell>
          <cell r="N8594">
            <v>325</v>
          </cell>
          <cell r="O8594">
            <v>2.8155000000000001</v>
          </cell>
          <cell r="P8594" t="str">
            <v>EA</v>
          </cell>
          <cell r="Q8594">
            <v>1</v>
          </cell>
          <cell r="R8594">
            <v>915.04</v>
          </cell>
          <cell r="S8594">
            <v>325</v>
          </cell>
          <cell r="T8594">
            <v>2.8155000000000001</v>
          </cell>
        </row>
        <row r="8595">
          <cell r="K8595" t="str">
            <v>SHT0010245</v>
          </cell>
          <cell r="L8595" t="str">
            <v>扶手固定加强板2</v>
          </cell>
          <cell r="M8595" t="str">
            <v>H6</v>
          </cell>
          <cell r="N8595">
            <v>500</v>
          </cell>
          <cell r="O8595">
            <v>2.8155000000000001</v>
          </cell>
          <cell r="P8595" t="str">
            <v>EA</v>
          </cell>
          <cell r="Q8595">
            <v>1</v>
          </cell>
          <cell r="R8595">
            <v>1407.75</v>
          </cell>
          <cell r="S8595">
            <v>500</v>
          </cell>
          <cell r="T8595">
            <v>2.8155000000000001</v>
          </cell>
        </row>
        <row r="8596">
          <cell r="K8596" t="str">
            <v>SHT0010245</v>
          </cell>
          <cell r="L8596" t="str">
            <v>扶手固定加强板2</v>
          </cell>
          <cell r="M8596" t="str">
            <v>H6</v>
          </cell>
          <cell r="N8596">
            <v>500</v>
          </cell>
          <cell r="O8596">
            <v>2.8155000000000001</v>
          </cell>
          <cell r="P8596" t="str">
            <v>EA</v>
          </cell>
          <cell r="Q8596">
            <v>1</v>
          </cell>
          <cell r="R8596">
            <v>1407.75</v>
          </cell>
          <cell r="S8596">
            <v>500</v>
          </cell>
          <cell r="T8596">
            <v>2.8155000000000001</v>
          </cell>
        </row>
        <row r="8597">
          <cell r="K8597" t="str">
            <v>SHT0010251</v>
          </cell>
          <cell r="L8597" t="str">
            <v>主驾高度调节机构总成</v>
          </cell>
          <cell r="M8597" t="str">
            <v/>
          </cell>
          <cell r="N8597">
            <v>-1</v>
          </cell>
          <cell r="O8597">
            <v>29.55</v>
          </cell>
          <cell r="P8597" t="str">
            <v>EA</v>
          </cell>
          <cell r="Q8597">
            <v>1</v>
          </cell>
          <cell r="R8597">
            <v>-29.55</v>
          </cell>
          <cell r="S8597">
            <v>-1</v>
          </cell>
          <cell r="T8597">
            <v>35.44</v>
          </cell>
        </row>
        <row r="8598">
          <cell r="K8598" t="str">
            <v>SHT0010256</v>
          </cell>
          <cell r="L8598" t="str">
            <v>调节器解锁钣金</v>
          </cell>
          <cell r="M8598" t="str">
            <v>H6</v>
          </cell>
          <cell r="N8598">
            <v>1316</v>
          </cell>
          <cell r="O8598">
            <v>1.8822000000000001</v>
          </cell>
          <cell r="P8598" t="str">
            <v>EA</v>
          </cell>
          <cell r="Q8598">
            <v>1</v>
          </cell>
          <cell r="R8598">
            <v>2476.98</v>
          </cell>
          <cell r="S8598">
            <v>1316</v>
          </cell>
          <cell r="T8598">
            <v>1.8822000000000001</v>
          </cell>
        </row>
        <row r="8599">
          <cell r="K8599" t="str">
            <v>sht0010283</v>
          </cell>
          <cell r="L8599" t="str">
            <v>滑轨本体</v>
          </cell>
          <cell r="M8599" t="str">
            <v>H6</v>
          </cell>
          <cell r="N8599">
            <v>287</v>
          </cell>
          <cell r="O8599">
            <v>24.862500000000001</v>
          </cell>
          <cell r="P8599" t="str">
            <v>EA</v>
          </cell>
          <cell r="Q8599">
            <v>1</v>
          </cell>
          <cell r="R8599">
            <v>7135.54</v>
          </cell>
          <cell r="S8599">
            <v>287</v>
          </cell>
          <cell r="T8599">
            <v>24.225000000000001</v>
          </cell>
        </row>
        <row r="8600">
          <cell r="K8600" t="str">
            <v>sht0010283</v>
          </cell>
          <cell r="L8600" t="str">
            <v>滑轨本体</v>
          </cell>
          <cell r="M8600" t="str">
            <v>H6</v>
          </cell>
          <cell r="N8600">
            <v>-300</v>
          </cell>
          <cell r="O8600">
            <v>24.862500000000001</v>
          </cell>
          <cell r="P8600" t="str">
            <v>EA</v>
          </cell>
          <cell r="Q8600">
            <v>1</v>
          </cell>
          <cell r="R8600">
            <v>-7458.75</v>
          </cell>
          <cell r="S8600">
            <v>-300</v>
          </cell>
          <cell r="T8600">
            <v>24.225000000000001</v>
          </cell>
        </row>
        <row r="8601">
          <cell r="K8601" t="str">
            <v>sht0010283</v>
          </cell>
          <cell r="L8601" t="str">
            <v>滑轨本体</v>
          </cell>
          <cell r="M8601" t="str">
            <v>H6</v>
          </cell>
          <cell r="N8601">
            <v>792</v>
          </cell>
          <cell r="O8601">
            <v>24.862500000000001</v>
          </cell>
          <cell r="P8601" t="str">
            <v>EA</v>
          </cell>
          <cell r="Q8601">
            <v>1</v>
          </cell>
          <cell r="R8601">
            <v>19691.099999999999</v>
          </cell>
          <cell r="S8601">
            <v>792</v>
          </cell>
          <cell r="T8601">
            <v>24.225000000000001</v>
          </cell>
        </row>
        <row r="8602">
          <cell r="K8602" t="str">
            <v>sht0010283</v>
          </cell>
          <cell r="L8602" t="str">
            <v>滑轨本体</v>
          </cell>
          <cell r="M8602" t="str">
            <v>H6</v>
          </cell>
          <cell r="N8602">
            <v>300</v>
          </cell>
          <cell r="O8602">
            <v>24.862500000000001</v>
          </cell>
          <cell r="P8602" t="str">
            <v>EA</v>
          </cell>
          <cell r="Q8602">
            <v>1</v>
          </cell>
          <cell r="R8602">
            <v>7458.75</v>
          </cell>
          <cell r="S8602">
            <v>300</v>
          </cell>
          <cell r="T8602">
            <v>24.225000000000001</v>
          </cell>
        </row>
        <row r="8603">
          <cell r="K8603" t="str">
            <v>SHT0010296</v>
          </cell>
          <cell r="L8603" t="str">
            <v>调角器连动杆</v>
          </cell>
          <cell r="M8603" t="str">
            <v>H6</v>
          </cell>
          <cell r="N8603">
            <v>1200</v>
          </cell>
          <cell r="O8603">
            <v>5</v>
          </cell>
          <cell r="P8603" t="str">
            <v>EA</v>
          </cell>
          <cell r="Q8603">
            <v>1</v>
          </cell>
          <cell r="R8603">
            <v>6000</v>
          </cell>
          <cell r="S8603">
            <v>1200</v>
          </cell>
          <cell r="T8603">
            <v>5</v>
          </cell>
        </row>
        <row r="8604">
          <cell r="K8604" t="str">
            <v>SHT0010299</v>
          </cell>
          <cell r="L8604" t="str">
            <v>靠背调节手柄安装轴</v>
          </cell>
          <cell r="M8604" t="str">
            <v>H6主驾</v>
          </cell>
          <cell r="N8604">
            <v>600</v>
          </cell>
          <cell r="O8604">
            <v>1.05</v>
          </cell>
          <cell r="P8604" t="str">
            <v>EA</v>
          </cell>
          <cell r="Q8604">
            <v>1</v>
          </cell>
          <cell r="R8604">
            <v>630</v>
          </cell>
          <cell r="S8604">
            <v>600</v>
          </cell>
          <cell r="T8604">
            <v>1.05</v>
          </cell>
        </row>
        <row r="8605">
          <cell r="K8605" t="str">
            <v>SHT0010299</v>
          </cell>
          <cell r="L8605" t="str">
            <v>靠背调节手柄安装轴</v>
          </cell>
          <cell r="M8605" t="str">
            <v>H6主驾</v>
          </cell>
          <cell r="N8605">
            <v>400</v>
          </cell>
          <cell r="O8605">
            <v>1.05</v>
          </cell>
          <cell r="P8605" t="str">
            <v>EA</v>
          </cell>
          <cell r="Q8605">
            <v>1</v>
          </cell>
          <cell r="R8605">
            <v>420</v>
          </cell>
          <cell r="S8605">
            <v>400</v>
          </cell>
          <cell r="T8605">
            <v>1.05</v>
          </cell>
        </row>
        <row r="8606">
          <cell r="K8606" t="str">
            <v>SHT0010299</v>
          </cell>
          <cell r="L8606" t="str">
            <v>靠背调节手柄安装轴</v>
          </cell>
          <cell r="M8606" t="str">
            <v>H6主驾</v>
          </cell>
          <cell r="N8606">
            <v>400</v>
          </cell>
          <cell r="O8606">
            <v>1.05</v>
          </cell>
          <cell r="P8606" t="str">
            <v>EA</v>
          </cell>
          <cell r="Q8606">
            <v>1</v>
          </cell>
          <cell r="R8606">
            <v>420</v>
          </cell>
          <cell r="S8606">
            <v>400</v>
          </cell>
          <cell r="T8606">
            <v>1.05</v>
          </cell>
        </row>
        <row r="8607">
          <cell r="K8607" t="str">
            <v>SHT0010299</v>
          </cell>
          <cell r="L8607" t="str">
            <v>靠背调节手柄安装轴</v>
          </cell>
          <cell r="M8607" t="str">
            <v>H6主驾</v>
          </cell>
          <cell r="N8607">
            <v>400</v>
          </cell>
          <cell r="O8607">
            <v>1.05</v>
          </cell>
          <cell r="P8607" t="str">
            <v>EA</v>
          </cell>
          <cell r="Q8607">
            <v>1</v>
          </cell>
          <cell r="R8607">
            <v>420</v>
          </cell>
          <cell r="S8607">
            <v>400</v>
          </cell>
          <cell r="T8607">
            <v>1.05</v>
          </cell>
        </row>
        <row r="8608">
          <cell r="K8608" t="str">
            <v>SHT0010299</v>
          </cell>
          <cell r="L8608" t="str">
            <v>靠背调节手柄安装轴</v>
          </cell>
          <cell r="M8608" t="str">
            <v>H6主驾</v>
          </cell>
          <cell r="N8608">
            <v>45</v>
          </cell>
          <cell r="O8608">
            <v>1.05</v>
          </cell>
          <cell r="P8608" t="str">
            <v>EA</v>
          </cell>
          <cell r="Q8608">
            <v>1</v>
          </cell>
          <cell r="R8608">
            <v>47.25</v>
          </cell>
          <cell r="S8608">
            <v>45</v>
          </cell>
          <cell r="T8608">
            <v>1.05</v>
          </cell>
        </row>
        <row r="8609">
          <cell r="K8609" t="str">
            <v>SHT0010306</v>
          </cell>
          <cell r="L8609" t="str">
            <v>阻尼器下固定钣金焊接总成</v>
          </cell>
          <cell r="M8609" t="str">
            <v>H6</v>
          </cell>
          <cell r="N8609">
            <v>1875</v>
          </cell>
          <cell r="O8609">
            <v>0.75829999999999997</v>
          </cell>
          <cell r="P8609" t="str">
            <v>EA</v>
          </cell>
          <cell r="Q8609">
            <v>1</v>
          </cell>
          <cell r="R8609">
            <v>1421.81</v>
          </cell>
          <cell r="S8609">
            <v>1875</v>
          </cell>
          <cell r="T8609">
            <v>0.75829999999999997</v>
          </cell>
        </row>
        <row r="8610">
          <cell r="K8610" t="str">
            <v>SHT0010306</v>
          </cell>
          <cell r="L8610" t="str">
            <v>阻尼器下固定钣金焊接总成</v>
          </cell>
          <cell r="M8610" t="str">
            <v>H6</v>
          </cell>
          <cell r="N8610">
            <v>800</v>
          </cell>
          <cell r="O8610">
            <v>0.75829999999999997</v>
          </cell>
          <cell r="P8610" t="str">
            <v>EA</v>
          </cell>
          <cell r="Q8610">
            <v>1</v>
          </cell>
          <cell r="R8610">
            <v>606.64</v>
          </cell>
          <cell r="S8610">
            <v>800</v>
          </cell>
          <cell r="T8610">
            <v>0.75829999999999997</v>
          </cell>
        </row>
        <row r="8611">
          <cell r="K8611" t="str">
            <v>SHT0010306</v>
          </cell>
          <cell r="L8611" t="str">
            <v>阻尼器下固定钣金焊接总成</v>
          </cell>
          <cell r="M8611" t="str">
            <v>H6</v>
          </cell>
          <cell r="N8611">
            <v>-1000</v>
          </cell>
          <cell r="O8611">
            <v>0.75829999999999997</v>
          </cell>
          <cell r="P8611" t="str">
            <v>EA</v>
          </cell>
          <cell r="Q8611">
            <v>1</v>
          </cell>
          <cell r="R8611">
            <v>-758.3</v>
          </cell>
          <cell r="S8611">
            <v>-1000</v>
          </cell>
          <cell r="T8611">
            <v>0.75829999999999997</v>
          </cell>
        </row>
        <row r="8612">
          <cell r="K8612" t="str">
            <v>SHT0010307</v>
          </cell>
          <cell r="L8612" t="str">
            <v>减震前横梁支撑轴套</v>
          </cell>
          <cell r="M8612" t="str">
            <v>H6</v>
          </cell>
          <cell r="N8612">
            <v>1000</v>
          </cell>
          <cell r="O8612">
            <v>1.4136</v>
          </cell>
          <cell r="P8612" t="str">
            <v>EA</v>
          </cell>
          <cell r="Q8612">
            <v>1</v>
          </cell>
          <cell r="R8612">
            <v>1413.6</v>
          </cell>
          <cell r="S8612">
            <v>1000</v>
          </cell>
          <cell r="T8612">
            <v>1.4136</v>
          </cell>
        </row>
        <row r="8613">
          <cell r="K8613" t="str">
            <v>SHT0010307</v>
          </cell>
          <cell r="L8613" t="str">
            <v>减震前横梁支撑轴套</v>
          </cell>
          <cell r="M8613" t="str">
            <v>H6</v>
          </cell>
          <cell r="N8613">
            <v>1315</v>
          </cell>
          <cell r="O8613">
            <v>1.4136</v>
          </cell>
          <cell r="P8613" t="str">
            <v>EA</v>
          </cell>
          <cell r="Q8613">
            <v>1</v>
          </cell>
          <cell r="R8613">
            <v>1858.88</v>
          </cell>
          <cell r="S8613">
            <v>1315</v>
          </cell>
          <cell r="T8613">
            <v>1.4136</v>
          </cell>
        </row>
        <row r="8614">
          <cell r="K8614" t="str">
            <v>SHT0010307</v>
          </cell>
          <cell r="L8614" t="str">
            <v>减震前横梁支撑轴套</v>
          </cell>
          <cell r="M8614" t="str">
            <v>H6</v>
          </cell>
          <cell r="N8614">
            <v>500</v>
          </cell>
          <cell r="O8614">
            <v>1.4136</v>
          </cell>
          <cell r="P8614" t="str">
            <v>EA</v>
          </cell>
          <cell r="Q8614">
            <v>1</v>
          </cell>
          <cell r="R8614">
            <v>706.8</v>
          </cell>
          <cell r="S8614">
            <v>500</v>
          </cell>
          <cell r="T8614">
            <v>1.4136</v>
          </cell>
        </row>
        <row r="8615">
          <cell r="K8615" t="str">
            <v>SHT0010307</v>
          </cell>
          <cell r="L8615" t="str">
            <v>减震前横梁支撑轴套</v>
          </cell>
          <cell r="M8615" t="str">
            <v>H6</v>
          </cell>
          <cell r="N8615">
            <v>1000</v>
          </cell>
          <cell r="O8615">
            <v>1.4136</v>
          </cell>
          <cell r="P8615" t="str">
            <v>EA</v>
          </cell>
          <cell r="Q8615">
            <v>1</v>
          </cell>
          <cell r="R8615">
            <v>1413.6</v>
          </cell>
          <cell r="S8615">
            <v>1000</v>
          </cell>
          <cell r="T8615">
            <v>1.4136</v>
          </cell>
        </row>
        <row r="8616">
          <cell r="K8616" t="str">
            <v>SHT0010307</v>
          </cell>
          <cell r="L8616" t="str">
            <v>减震前横梁支撑轴套</v>
          </cell>
          <cell r="M8616" t="str">
            <v>H6</v>
          </cell>
          <cell r="N8616">
            <v>2000</v>
          </cell>
          <cell r="O8616">
            <v>1.4136</v>
          </cell>
          <cell r="P8616" t="str">
            <v>EA</v>
          </cell>
          <cell r="Q8616">
            <v>1</v>
          </cell>
          <cell r="R8616">
            <v>2827.2</v>
          </cell>
          <cell r="S8616">
            <v>2000</v>
          </cell>
          <cell r="T8616">
            <v>1.4136</v>
          </cell>
        </row>
        <row r="8617">
          <cell r="K8617" t="str">
            <v>SHT0010307</v>
          </cell>
          <cell r="L8617" t="str">
            <v>减震前横梁支撑轴套</v>
          </cell>
          <cell r="M8617" t="str">
            <v>H6</v>
          </cell>
          <cell r="N8617">
            <v>255</v>
          </cell>
          <cell r="O8617">
            <v>1.4136</v>
          </cell>
          <cell r="P8617" t="str">
            <v>EA</v>
          </cell>
          <cell r="Q8617">
            <v>1</v>
          </cell>
          <cell r="R8617">
            <v>360.47</v>
          </cell>
          <cell r="S8617">
            <v>255</v>
          </cell>
          <cell r="T8617">
            <v>1.4136</v>
          </cell>
        </row>
        <row r="8618">
          <cell r="K8618" t="str">
            <v>SHT0010372</v>
          </cell>
          <cell r="L8618" t="str">
            <v>坐垫翻折限位钣金</v>
          </cell>
          <cell r="M8618" t="str">
            <v/>
          </cell>
          <cell r="N8618">
            <v>135</v>
          </cell>
          <cell r="O8618">
            <v>2.2088000000000001</v>
          </cell>
          <cell r="P8618" t="str">
            <v>EA</v>
          </cell>
          <cell r="Q8618">
            <v>1</v>
          </cell>
          <cell r="R8618">
            <v>298.19</v>
          </cell>
          <cell r="S8618">
            <v>135</v>
          </cell>
          <cell r="T8618">
            <v>2.2088000000000001</v>
          </cell>
        </row>
        <row r="8619">
          <cell r="K8619" t="str">
            <v>SHT0010372</v>
          </cell>
          <cell r="L8619" t="str">
            <v>坐垫翻折限位钣金</v>
          </cell>
          <cell r="M8619" t="str">
            <v/>
          </cell>
          <cell r="N8619">
            <v>261</v>
          </cell>
          <cell r="O8619">
            <v>2.2088000000000001</v>
          </cell>
          <cell r="P8619" t="str">
            <v>EA</v>
          </cell>
          <cell r="Q8619">
            <v>1</v>
          </cell>
          <cell r="R8619">
            <v>576.5</v>
          </cell>
          <cell r="S8619">
            <v>261</v>
          </cell>
          <cell r="T8619">
            <v>2.2088000000000001</v>
          </cell>
        </row>
        <row r="8620">
          <cell r="K8620" t="str">
            <v>SHT0010372</v>
          </cell>
          <cell r="L8620" t="str">
            <v>坐垫翻折限位钣金</v>
          </cell>
          <cell r="M8620" t="str">
            <v/>
          </cell>
          <cell r="N8620">
            <v>300</v>
          </cell>
          <cell r="O8620">
            <v>2.2088000000000001</v>
          </cell>
          <cell r="P8620" t="str">
            <v>EA</v>
          </cell>
          <cell r="Q8620">
            <v>1</v>
          </cell>
          <cell r="R8620">
            <v>662.64</v>
          </cell>
          <cell r="S8620">
            <v>300</v>
          </cell>
          <cell r="T8620">
            <v>2.2088000000000001</v>
          </cell>
        </row>
        <row r="8621">
          <cell r="K8621" t="str">
            <v>SHT0010372</v>
          </cell>
          <cell r="L8621" t="str">
            <v>坐垫翻折限位钣金</v>
          </cell>
          <cell r="M8621" t="str">
            <v/>
          </cell>
          <cell r="N8621">
            <v>500</v>
          </cell>
          <cell r="O8621">
            <v>2.2088000000000001</v>
          </cell>
          <cell r="P8621" t="str">
            <v>EA</v>
          </cell>
          <cell r="Q8621">
            <v>1</v>
          </cell>
          <cell r="R8621">
            <v>1104.4000000000001</v>
          </cell>
          <cell r="S8621">
            <v>500</v>
          </cell>
          <cell r="T8621">
            <v>2.2088000000000001</v>
          </cell>
        </row>
        <row r="8622">
          <cell r="K8622" t="str">
            <v>SHT0010406</v>
          </cell>
          <cell r="L8622" t="str">
            <v>副驾驶主动侧圆盘总成</v>
          </cell>
          <cell r="M8622" t="str">
            <v>H6</v>
          </cell>
          <cell r="N8622">
            <v>720</v>
          </cell>
          <cell r="O8622">
            <v>21.1</v>
          </cell>
          <cell r="P8622" t="str">
            <v>EA</v>
          </cell>
          <cell r="Q8622">
            <v>1</v>
          </cell>
          <cell r="R8622">
            <v>15192</v>
          </cell>
          <cell r="S8622">
            <v>720</v>
          </cell>
          <cell r="T8622">
            <v>21.1</v>
          </cell>
        </row>
        <row r="8623">
          <cell r="K8623" t="str">
            <v>SHT0010408</v>
          </cell>
          <cell r="L8623" t="str">
            <v>坐垫翻折支撑轴套</v>
          </cell>
          <cell r="M8623" t="str">
            <v>H6</v>
          </cell>
          <cell r="N8623">
            <v>750</v>
          </cell>
          <cell r="O8623">
            <v>1.3149999999999999</v>
          </cell>
          <cell r="P8623" t="str">
            <v>EA</v>
          </cell>
          <cell r="Q8623">
            <v>1</v>
          </cell>
          <cell r="R8623">
            <v>986.25</v>
          </cell>
          <cell r="S8623">
            <v>750</v>
          </cell>
          <cell r="T8623">
            <v>1.3149999999999999</v>
          </cell>
        </row>
        <row r="8624">
          <cell r="K8624" t="str">
            <v>SHT0010408</v>
          </cell>
          <cell r="L8624" t="str">
            <v>坐垫翻折支撑轴套</v>
          </cell>
          <cell r="M8624" t="str">
            <v>H6</v>
          </cell>
          <cell r="N8624">
            <v>200</v>
          </cell>
          <cell r="O8624">
            <v>1.3149999999999999</v>
          </cell>
          <cell r="P8624" t="str">
            <v>EA</v>
          </cell>
          <cell r="Q8624">
            <v>1</v>
          </cell>
          <cell r="R8624">
            <v>263</v>
          </cell>
          <cell r="S8624">
            <v>200</v>
          </cell>
          <cell r="T8624">
            <v>1.3149999999999999</v>
          </cell>
        </row>
        <row r="8625">
          <cell r="K8625" t="str">
            <v>SHT0010408</v>
          </cell>
          <cell r="L8625" t="str">
            <v>坐垫翻折支撑轴套</v>
          </cell>
          <cell r="M8625" t="str">
            <v>H6</v>
          </cell>
          <cell r="N8625">
            <v>595</v>
          </cell>
          <cell r="O8625">
            <v>1.3149999999999999</v>
          </cell>
          <cell r="P8625" t="str">
            <v>EA</v>
          </cell>
          <cell r="Q8625">
            <v>1</v>
          </cell>
          <cell r="R8625">
            <v>782.43</v>
          </cell>
          <cell r="S8625">
            <v>595</v>
          </cell>
          <cell r="T8625">
            <v>1.3149999999999999</v>
          </cell>
        </row>
        <row r="8626">
          <cell r="K8626" t="str">
            <v>SHT0010408</v>
          </cell>
          <cell r="L8626" t="str">
            <v>坐垫翻折支撑轴套</v>
          </cell>
          <cell r="M8626" t="str">
            <v>H6</v>
          </cell>
          <cell r="N8626">
            <v>400</v>
          </cell>
          <cell r="O8626">
            <v>1.3149999999999999</v>
          </cell>
          <cell r="P8626" t="str">
            <v>EA</v>
          </cell>
          <cell r="Q8626">
            <v>1</v>
          </cell>
          <cell r="R8626">
            <v>526</v>
          </cell>
          <cell r="S8626">
            <v>400</v>
          </cell>
          <cell r="T8626">
            <v>1.3149999999999999</v>
          </cell>
        </row>
        <row r="8627">
          <cell r="K8627" t="str">
            <v>SHT0010408</v>
          </cell>
          <cell r="L8627" t="str">
            <v>坐垫翻折支撑轴套</v>
          </cell>
          <cell r="M8627" t="str">
            <v>H6</v>
          </cell>
          <cell r="N8627">
            <v>810</v>
          </cell>
          <cell r="O8627">
            <v>1.3149999999999999</v>
          </cell>
          <cell r="P8627" t="str">
            <v>EA</v>
          </cell>
          <cell r="Q8627">
            <v>1</v>
          </cell>
          <cell r="R8627">
            <v>1065.1500000000001</v>
          </cell>
          <cell r="S8627">
            <v>810</v>
          </cell>
          <cell r="T8627">
            <v>1.3149999999999999</v>
          </cell>
        </row>
        <row r="8628">
          <cell r="K8628" t="str">
            <v>SHT0010464</v>
          </cell>
          <cell r="L8628" t="str">
            <v>固定阻尼器总成</v>
          </cell>
          <cell r="M8628" t="str">
            <v>2.0平台</v>
          </cell>
          <cell r="N8628">
            <v>2700</v>
          </cell>
          <cell r="O8628">
            <v>32.799999999999997</v>
          </cell>
          <cell r="P8628" t="str">
            <v>EA</v>
          </cell>
          <cell r="Q8628">
            <v>1</v>
          </cell>
          <cell r="R8628">
            <v>88560</v>
          </cell>
          <cell r="S8628">
            <v>2700</v>
          </cell>
          <cell r="T8628">
            <v>32.799999999999997</v>
          </cell>
        </row>
        <row r="8629">
          <cell r="K8629" t="str">
            <v>SHT0010464</v>
          </cell>
          <cell r="L8629" t="str">
            <v>固定阻尼器总成</v>
          </cell>
          <cell r="M8629" t="str">
            <v>2.0平台</v>
          </cell>
          <cell r="N8629">
            <v>1800</v>
          </cell>
          <cell r="O8629">
            <v>32.799999999999997</v>
          </cell>
          <cell r="P8629" t="str">
            <v>EA</v>
          </cell>
          <cell r="Q8629">
            <v>1</v>
          </cell>
          <cell r="R8629">
            <v>59040</v>
          </cell>
          <cell r="S8629">
            <v>1800</v>
          </cell>
          <cell r="T8629">
            <v>32.799999999999997</v>
          </cell>
        </row>
        <row r="8630">
          <cell r="K8630" t="str">
            <v>SHT0010464</v>
          </cell>
          <cell r="L8630" t="str">
            <v>固定阻尼器总成</v>
          </cell>
          <cell r="M8630" t="str">
            <v>2.0平台</v>
          </cell>
          <cell r="N8630">
            <v>2675</v>
          </cell>
          <cell r="O8630">
            <v>32.799999999999997</v>
          </cell>
          <cell r="P8630" t="str">
            <v>EA</v>
          </cell>
          <cell r="Q8630">
            <v>1</v>
          </cell>
          <cell r="R8630">
            <v>87740</v>
          </cell>
          <cell r="S8630">
            <v>2675</v>
          </cell>
          <cell r="T8630">
            <v>32.799999999999997</v>
          </cell>
        </row>
        <row r="8631">
          <cell r="K8631" t="str">
            <v>SHT0010465</v>
          </cell>
          <cell r="L8631" t="str">
            <v>气管防护长弹簧</v>
          </cell>
          <cell r="M8631" t="str">
            <v>黑色Ф5.5*55mm</v>
          </cell>
          <cell r="N8631">
            <v>5000</v>
          </cell>
          <cell r="O8631">
            <v>0.1804</v>
          </cell>
          <cell r="P8631" t="str">
            <v>EA</v>
          </cell>
          <cell r="Q8631">
            <v>1</v>
          </cell>
          <cell r="R8631">
            <v>902</v>
          </cell>
          <cell r="S8631">
            <v>5000</v>
          </cell>
          <cell r="T8631">
            <v>0.1804</v>
          </cell>
        </row>
        <row r="8632">
          <cell r="K8632" t="str">
            <v>SHT0010465</v>
          </cell>
          <cell r="L8632" t="str">
            <v>气管防护长弹簧</v>
          </cell>
          <cell r="M8632" t="str">
            <v>黑色Ф5.5*55mm</v>
          </cell>
          <cell r="N8632">
            <v>500</v>
          </cell>
          <cell r="O8632">
            <v>0.1804</v>
          </cell>
          <cell r="P8632" t="str">
            <v>EA</v>
          </cell>
          <cell r="Q8632">
            <v>1</v>
          </cell>
          <cell r="R8632">
            <v>90.2</v>
          </cell>
          <cell r="S8632">
            <v>500</v>
          </cell>
          <cell r="T8632">
            <v>0.1804</v>
          </cell>
        </row>
        <row r="8633">
          <cell r="K8633" t="str">
            <v>SHT0010465</v>
          </cell>
          <cell r="L8633" t="str">
            <v>气管防护长弹簧</v>
          </cell>
          <cell r="M8633" t="str">
            <v>黑色Ф5.5*55mm</v>
          </cell>
          <cell r="N8633">
            <v>5000</v>
          </cell>
          <cell r="O8633">
            <v>0.1804</v>
          </cell>
          <cell r="P8633" t="str">
            <v>EA</v>
          </cell>
          <cell r="Q8633">
            <v>1</v>
          </cell>
          <cell r="R8633">
            <v>902</v>
          </cell>
          <cell r="S8633">
            <v>5000</v>
          </cell>
          <cell r="T8633">
            <v>0.1804</v>
          </cell>
        </row>
        <row r="8634">
          <cell r="K8634" t="str">
            <v>SHT0010520</v>
          </cell>
          <cell r="L8634" t="str">
            <v>变阻尼弹簧</v>
          </cell>
          <cell r="M8634" t="str">
            <v>φ0.7Φ5.1（内径）*36</v>
          </cell>
          <cell r="N8634">
            <v>5000</v>
          </cell>
          <cell r="O8634">
            <v>0.11409999999999999</v>
          </cell>
          <cell r="P8634" t="str">
            <v>EA</v>
          </cell>
          <cell r="Q8634">
            <v>1</v>
          </cell>
          <cell r="R8634">
            <v>570.5</v>
          </cell>
          <cell r="S8634">
            <v>5000</v>
          </cell>
          <cell r="T8634">
            <v>0.11409999999999999</v>
          </cell>
        </row>
        <row r="8635">
          <cell r="K8635" t="str">
            <v>SHT0010522</v>
          </cell>
          <cell r="L8635" t="str">
            <v>阻尼销轴支架</v>
          </cell>
          <cell r="M8635" t="str">
            <v>2.0平台内绞架</v>
          </cell>
          <cell r="N8635">
            <v>4000</v>
          </cell>
          <cell r="O8635">
            <v>1.08</v>
          </cell>
          <cell r="P8635" t="str">
            <v>EA</v>
          </cell>
          <cell r="Q8635">
            <v>1</v>
          </cell>
          <cell r="R8635">
            <v>4320</v>
          </cell>
          <cell r="S8635">
            <v>4000</v>
          </cell>
          <cell r="T8635">
            <v>1.04</v>
          </cell>
        </row>
        <row r="8636">
          <cell r="K8636" t="str">
            <v>SHT0010522</v>
          </cell>
          <cell r="L8636" t="str">
            <v>阻尼销轴支架</v>
          </cell>
          <cell r="M8636" t="str">
            <v>2.0平台内绞架</v>
          </cell>
          <cell r="N8636">
            <v>-6</v>
          </cell>
          <cell r="O8636">
            <v>1.08</v>
          </cell>
          <cell r="P8636" t="str">
            <v>EA</v>
          </cell>
          <cell r="Q8636">
            <v>1</v>
          </cell>
          <cell r="R8636">
            <v>-6.48</v>
          </cell>
          <cell r="S8636">
            <v>-6</v>
          </cell>
          <cell r="T8636">
            <v>1.04</v>
          </cell>
        </row>
        <row r="8637">
          <cell r="K8637" t="str">
            <v>SHT0010522</v>
          </cell>
          <cell r="L8637" t="str">
            <v>阻尼销轴支架</v>
          </cell>
          <cell r="M8637" t="str">
            <v>2.0平台内绞架</v>
          </cell>
          <cell r="N8637">
            <v>4000</v>
          </cell>
          <cell r="O8637">
            <v>1.08</v>
          </cell>
          <cell r="P8637" t="str">
            <v>EA</v>
          </cell>
          <cell r="Q8637">
            <v>1</v>
          </cell>
          <cell r="R8637">
            <v>4320</v>
          </cell>
          <cell r="S8637">
            <v>4000</v>
          </cell>
          <cell r="T8637">
            <v>1.04</v>
          </cell>
        </row>
        <row r="8638">
          <cell r="K8638" t="str">
            <v>SHT0010522</v>
          </cell>
          <cell r="L8638" t="str">
            <v>阻尼销轴支架</v>
          </cell>
          <cell r="M8638" t="str">
            <v>2.0平台内绞架</v>
          </cell>
          <cell r="N8638">
            <v>2000</v>
          </cell>
          <cell r="O8638">
            <v>1.08</v>
          </cell>
          <cell r="P8638" t="str">
            <v>EA</v>
          </cell>
          <cell r="Q8638">
            <v>1</v>
          </cell>
          <cell r="R8638">
            <v>2160</v>
          </cell>
          <cell r="S8638">
            <v>2000</v>
          </cell>
          <cell r="T8638">
            <v>1.04</v>
          </cell>
        </row>
        <row r="8639">
          <cell r="K8639" t="str">
            <v>SHT0010522</v>
          </cell>
          <cell r="L8639" t="str">
            <v>阻尼销轴支架</v>
          </cell>
          <cell r="M8639" t="str">
            <v>2.0平台内绞架</v>
          </cell>
          <cell r="N8639">
            <v>2000</v>
          </cell>
          <cell r="O8639">
            <v>1.08</v>
          </cell>
          <cell r="P8639" t="str">
            <v>EA</v>
          </cell>
          <cell r="Q8639">
            <v>1</v>
          </cell>
          <cell r="R8639">
            <v>2160</v>
          </cell>
          <cell r="S8639">
            <v>2000</v>
          </cell>
          <cell r="T8639">
            <v>1.04</v>
          </cell>
        </row>
        <row r="8640">
          <cell r="K8640" t="str">
            <v>SHT0010523</v>
          </cell>
          <cell r="L8640" t="str">
            <v>阻尼销轴</v>
          </cell>
          <cell r="M8640" t="str">
            <v>2.0平台内绞架</v>
          </cell>
          <cell r="N8640">
            <v>900</v>
          </cell>
          <cell r="O8640">
            <v>1.1399999999999999</v>
          </cell>
          <cell r="P8640" t="str">
            <v>EA</v>
          </cell>
          <cell r="Q8640">
            <v>1</v>
          </cell>
          <cell r="R8640">
            <v>1026</v>
          </cell>
          <cell r="S8640">
            <v>900</v>
          </cell>
          <cell r="T8640">
            <v>1.1399999999999999</v>
          </cell>
        </row>
        <row r="8641">
          <cell r="K8641" t="str">
            <v>SHT0010523</v>
          </cell>
          <cell r="L8641" t="str">
            <v>阻尼销轴</v>
          </cell>
          <cell r="M8641" t="str">
            <v>2.0平台内绞架</v>
          </cell>
          <cell r="N8641">
            <v>2400</v>
          </cell>
          <cell r="O8641">
            <v>1.1399999999999999</v>
          </cell>
          <cell r="P8641" t="str">
            <v>EA</v>
          </cell>
          <cell r="Q8641">
            <v>1</v>
          </cell>
          <cell r="R8641">
            <v>2736</v>
          </cell>
          <cell r="S8641">
            <v>2400</v>
          </cell>
          <cell r="T8641">
            <v>1.1399999999999999</v>
          </cell>
        </row>
        <row r="8642">
          <cell r="K8642" t="str">
            <v>SHT0010523</v>
          </cell>
          <cell r="L8642" t="str">
            <v>阻尼销轴</v>
          </cell>
          <cell r="M8642" t="str">
            <v>2.0平台内绞架</v>
          </cell>
          <cell r="N8642">
            <v>1500</v>
          </cell>
          <cell r="O8642">
            <v>1.1399999999999999</v>
          </cell>
          <cell r="P8642" t="str">
            <v>EA</v>
          </cell>
          <cell r="Q8642">
            <v>1</v>
          </cell>
          <cell r="R8642">
            <v>1710</v>
          </cell>
          <cell r="S8642">
            <v>1500</v>
          </cell>
          <cell r="T8642">
            <v>1.1399999999999999</v>
          </cell>
        </row>
        <row r="8643">
          <cell r="K8643" t="str">
            <v>SHT0010523</v>
          </cell>
          <cell r="L8643" t="str">
            <v>阻尼销轴</v>
          </cell>
          <cell r="M8643" t="str">
            <v>2.0平台内绞架</v>
          </cell>
          <cell r="N8643">
            <v>3000</v>
          </cell>
          <cell r="O8643">
            <v>1.1399999999999999</v>
          </cell>
          <cell r="P8643" t="str">
            <v>EA</v>
          </cell>
          <cell r="Q8643">
            <v>1</v>
          </cell>
          <cell r="R8643">
            <v>3420</v>
          </cell>
          <cell r="S8643">
            <v>3000</v>
          </cell>
          <cell r="T8643">
            <v>1.1399999999999999</v>
          </cell>
        </row>
        <row r="8644">
          <cell r="K8644" t="str">
            <v>SHT0010523</v>
          </cell>
          <cell r="L8644" t="str">
            <v>阻尼销轴</v>
          </cell>
          <cell r="M8644" t="str">
            <v>2.0平台内绞架</v>
          </cell>
          <cell r="N8644">
            <v>1500</v>
          </cell>
          <cell r="O8644">
            <v>1.1399999999999999</v>
          </cell>
          <cell r="P8644" t="str">
            <v>EA</v>
          </cell>
          <cell r="Q8644">
            <v>1</v>
          </cell>
          <cell r="R8644">
            <v>1710</v>
          </cell>
          <cell r="S8644">
            <v>1500</v>
          </cell>
          <cell r="T8644">
            <v>1.1399999999999999</v>
          </cell>
        </row>
        <row r="8645">
          <cell r="K8645" t="str">
            <v>SHT0010523</v>
          </cell>
          <cell r="L8645" t="str">
            <v>阻尼销轴</v>
          </cell>
          <cell r="M8645" t="str">
            <v>2.0平台内绞架</v>
          </cell>
          <cell r="N8645">
            <v>1800</v>
          </cell>
          <cell r="O8645">
            <v>1.1399999999999999</v>
          </cell>
          <cell r="P8645" t="str">
            <v>EA</v>
          </cell>
          <cell r="Q8645">
            <v>1</v>
          </cell>
          <cell r="R8645">
            <v>2052</v>
          </cell>
          <cell r="S8645">
            <v>1800</v>
          </cell>
          <cell r="T8645">
            <v>1.1399999999999999</v>
          </cell>
        </row>
        <row r="8646">
          <cell r="K8646" t="str">
            <v>SHT0010671</v>
          </cell>
          <cell r="L8646" t="str">
            <v>扶手支架焊接组件</v>
          </cell>
          <cell r="M8646" t="str">
            <v/>
          </cell>
          <cell r="N8646">
            <v>1398</v>
          </cell>
          <cell r="O8646">
            <v>1.3566</v>
          </cell>
          <cell r="P8646" t="str">
            <v>EA</v>
          </cell>
          <cell r="Q8646">
            <v>1</v>
          </cell>
          <cell r="R8646">
            <v>1896.53</v>
          </cell>
          <cell r="S8646">
            <v>1398</v>
          </cell>
          <cell r="T8646">
            <v>1.3391999999999999</v>
          </cell>
        </row>
        <row r="8647">
          <cell r="K8647" t="str">
            <v>SHT0010671</v>
          </cell>
          <cell r="L8647" t="str">
            <v>扶手支架焊接组件</v>
          </cell>
          <cell r="M8647" t="str">
            <v/>
          </cell>
          <cell r="N8647">
            <v>900</v>
          </cell>
          <cell r="O8647">
            <v>1.3566</v>
          </cell>
          <cell r="P8647" t="str">
            <v>EA</v>
          </cell>
          <cell r="Q8647">
            <v>1</v>
          </cell>
          <cell r="R8647">
            <v>1220.94</v>
          </cell>
          <cell r="S8647">
            <v>900</v>
          </cell>
          <cell r="T8647">
            <v>1.3391999999999999</v>
          </cell>
        </row>
        <row r="8648">
          <cell r="K8648" t="str">
            <v>SHT0010671</v>
          </cell>
          <cell r="L8648" t="str">
            <v>扶手支架焊接组件</v>
          </cell>
          <cell r="M8648" t="str">
            <v/>
          </cell>
          <cell r="N8648">
            <v>900</v>
          </cell>
          <cell r="O8648">
            <v>1.3391999999999999</v>
          </cell>
          <cell r="P8648" t="str">
            <v>EA</v>
          </cell>
          <cell r="Q8648">
            <v>1</v>
          </cell>
          <cell r="R8648">
            <v>1205.28</v>
          </cell>
          <cell r="S8648">
            <v>900</v>
          </cell>
          <cell r="T8648">
            <v>1.3391999999999999</v>
          </cell>
        </row>
        <row r="8649">
          <cell r="K8649" t="str">
            <v>SHT0010699</v>
          </cell>
          <cell r="L8649" t="str">
            <v>橡胶垫安装支架</v>
          </cell>
          <cell r="M8649" t="str">
            <v>H6</v>
          </cell>
          <cell r="N8649">
            <v>500</v>
          </cell>
          <cell r="O8649">
            <v>0.45929999999999999</v>
          </cell>
          <cell r="P8649" t="str">
            <v>EA</v>
          </cell>
          <cell r="Q8649">
            <v>1</v>
          </cell>
          <cell r="R8649">
            <v>229.65</v>
          </cell>
          <cell r="S8649">
            <v>500</v>
          </cell>
          <cell r="T8649">
            <v>0.42099999999999999</v>
          </cell>
        </row>
        <row r="8650">
          <cell r="K8650" t="str">
            <v>SHT0010699</v>
          </cell>
          <cell r="L8650" t="str">
            <v>橡胶垫安装支架</v>
          </cell>
          <cell r="M8650" t="str">
            <v>H6</v>
          </cell>
          <cell r="N8650">
            <v>500</v>
          </cell>
          <cell r="O8650">
            <v>0.45929999999999999</v>
          </cell>
          <cell r="P8650" t="str">
            <v>EA</v>
          </cell>
          <cell r="Q8650">
            <v>1</v>
          </cell>
          <cell r="R8650">
            <v>229.65</v>
          </cell>
          <cell r="S8650">
            <v>500</v>
          </cell>
          <cell r="T8650">
            <v>0.42099999999999999</v>
          </cell>
        </row>
        <row r="8651">
          <cell r="K8651" t="str">
            <v>SHT0010723</v>
          </cell>
          <cell r="L8651" t="str">
            <v>司机主边调角器下连接钣B</v>
          </cell>
          <cell r="M8651" t="str">
            <v>H6</v>
          </cell>
          <cell r="N8651">
            <v>461</v>
          </cell>
          <cell r="O8651">
            <v>3.3706999999999998</v>
          </cell>
          <cell r="P8651" t="str">
            <v>EA</v>
          </cell>
          <cell r="Q8651">
            <v>1</v>
          </cell>
          <cell r="R8651">
            <v>1553.89</v>
          </cell>
          <cell r="S8651">
            <v>461</v>
          </cell>
          <cell r="T8651">
            <v>3.3706999999999998</v>
          </cell>
        </row>
        <row r="8652">
          <cell r="K8652" t="str">
            <v>SHT0010723</v>
          </cell>
          <cell r="L8652" t="str">
            <v>司机主边调角器下连接钣B</v>
          </cell>
          <cell r="M8652" t="str">
            <v>H6</v>
          </cell>
          <cell r="N8652">
            <v>400</v>
          </cell>
          <cell r="O8652">
            <v>3.3706999999999998</v>
          </cell>
          <cell r="P8652" t="str">
            <v>EA</v>
          </cell>
          <cell r="Q8652">
            <v>1</v>
          </cell>
          <cell r="R8652">
            <v>1348.28</v>
          </cell>
          <cell r="S8652">
            <v>400</v>
          </cell>
          <cell r="T8652">
            <v>3.3706999999999998</v>
          </cell>
        </row>
        <row r="8653">
          <cell r="K8653" t="str">
            <v>SHT0010723</v>
          </cell>
          <cell r="L8653" t="str">
            <v>司机主边调角器下连接钣B</v>
          </cell>
          <cell r="M8653" t="str">
            <v>H6</v>
          </cell>
          <cell r="N8653">
            <v>98</v>
          </cell>
          <cell r="O8653">
            <v>3.3706999999999998</v>
          </cell>
          <cell r="P8653" t="str">
            <v>EA</v>
          </cell>
          <cell r="Q8653">
            <v>1</v>
          </cell>
          <cell r="R8653">
            <v>330.33</v>
          </cell>
          <cell r="S8653">
            <v>98</v>
          </cell>
          <cell r="T8653">
            <v>3.3706999999999998</v>
          </cell>
        </row>
        <row r="8654">
          <cell r="K8654" t="str">
            <v>SHT0010723</v>
          </cell>
          <cell r="L8654" t="str">
            <v>司机主边调角器下连接钣B</v>
          </cell>
          <cell r="M8654" t="str">
            <v>H6</v>
          </cell>
          <cell r="N8654">
            <v>600</v>
          </cell>
          <cell r="O8654">
            <v>3.3706999999999998</v>
          </cell>
          <cell r="P8654" t="str">
            <v>EA</v>
          </cell>
          <cell r="Q8654">
            <v>1</v>
          </cell>
          <cell r="R8654">
            <v>2022.42</v>
          </cell>
          <cell r="S8654">
            <v>600</v>
          </cell>
          <cell r="T8654">
            <v>3.3706999999999998</v>
          </cell>
        </row>
        <row r="8655">
          <cell r="K8655" t="str">
            <v>SHT0010723</v>
          </cell>
          <cell r="L8655" t="str">
            <v>司机主边调角器下连接钣B</v>
          </cell>
          <cell r="M8655" t="str">
            <v>H6</v>
          </cell>
          <cell r="N8655">
            <v>-1</v>
          </cell>
          <cell r="O8655">
            <v>3.3706999999999998</v>
          </cell>
          <cell r="P8655" t="str">
            <v>EA</v>
          </cell>
          <cell r="Q8655">
            <v>1</v>
          </cell>
          <cell r="R8655">
            <v>-3.37</v>
          </cell>
          <cell r="S8655">
            <v>-1</v>
          </cell>
          <cell r="T8655">
            <v>3.3706999999999998</v>
          </cell>
        </row>
        <row r="8656">
          <cell r="K8656" t="str">
            <v>SHT0010723</v>
          </cell>
          <cell r="L8656" t="str">
            <v>司机主边调角器下连接钣B</v>
          </cell>
          <cell r="M8656" t="str">
            <v>H6</v>
          </cell>
          <cell r="N8656">
            <v>500</v>
          </cell>
          <cell r="O8656">
            <v>3.3706999999999998</v>
          </cell>
          <cell r="P8656" t="str">
            <v>EA</v>
          </cell>
          <cell r="Q8656">
            <v>1</v>
          </cell>
          <cell r="R8656">
            <v>1685.35</v>
          </cell>
          <cell r="S8656">
            <v>500</v>
          </cell>
          <cell r="T8656">
            <v>3.3706999999999998</v>
          </cell>
        </row>
        <row r="8657">
          <cell r="K8657" t="str">
            <v>SHT0010725</v>
          </cell>
          <cell r="L8657" t="str">
            <v>司机副边调角器下连接钣B</v>
          </cell>
          <cell r="M8657" t="str">
            <v>H6</v>
          </cell>
          <cell r="N8657">
            <v>461</v>
          </cell>
          <cell r="O8657">
            <v>3.3706999999999998</v>
          </cell>
          <cell r="P8657" t="str">
            <v>EA</v>
          </cell>
          <cell r="Q8657">
            <v>1</v>
          </cell>
          <cell r="R8657">
            <v>1553.89</v>
          </cell>
          <cell r="S8657">
            <v>461</v>
          </cell>
          <cell r="T8657">
            <v>3.3706999999999998</v>
          </cell>
        </row>
        <row r="8658">
          <cell r="K8658" t="str">
            <v>SHT0010725</v>
          </cell>
          <cell r="L8658" t="str">
            <v>司机副边调角器下连接钣B</v>
          </cell>
          <cell r="M8658" t="str">
            <v>H6</v>
          </cell>
          <cell r="N8658">
            <v>400</v>
          </cell>
          <cell r="O8658">
            <v>3.3706999999999998</v>
          </cell>
          <cell r="P8658" t="str">
            <v>EA</v>
          </cell>
          <cell r="Q8658">
            <v>1</v>
          </cell>
          <cell r="R8658">
            <v>1348.28</v>
          </cell>
          <cell r="S8658">
            <v>400</v>
          </cell>
          <cell r="T8658">
            <v>3.3706999999999998</v>
          </cell>
        </row>
        <row r="8659">
          <cell r="K8659" t="str">
            <v>SHT0010725</v>
          </cell>
          <cell r="L8659" t="str">
            <v>司机副边调角器下连接钣B</v>
          </cell>
          <cell r="M8659" t="str">
            <v>H6</v>
          </cell>
          <cell r="N8659">
            <v>98</v>
          </cell>
          <cell r="O8659">
            <v>3.3706999999999998</v>
          </cell>
          <cell r="P8659" t="str">
            <v>EA</v>
          </cell>
          <cell r="Q8659">
            <v>1</v>
          </cell>
          <cell r="R8659">
            <v>330.33</v>
          </cell>
          <cell r="S8659">
            <v>98</v>
          </cell>
          <cell r="T8659">
            <v>3.3706999999999998</v>
          </cell>
        </row>
        <row r="8660">
          <cell r="K8660" t="str">
            <v>SHT0010725</v>
          </cell>
          <cell r="L8660" t="str">
            <v>司机副边调角器下连接钣B</v>
          </cell>
          <cell r="M8660" t="str">
            <v>H6</v>
          </cell>
          <cell r="N8660">
            <v>600</v>
          </cell>
          <cell r="O8660">
            <v>3.3706999999999998</v>
          </cell>
          <cell r="P8660" t="str">
            <v>EA</v>
          </cell>
          <cell r="Q8660">
            <v>1</v>
          </cell>
          <cell r="R8660">
            <v>2022.42</v>
          </cell>
          <cell r="S8660">
            <v>600</v>
          </cell>
          <cell r="T8660">
            <v>3.3706999999999998</v>
          </cell>
        </row>
        <row r="8661">
          <cell r="K8661" t="str">
            <v>SHT0010725</v>
          </cell>
          <cell r="L8661" t="str">
            <v>司机副边调角器下连接钣B</v>
          </cell>
          <cell r="M8661" t="str">
            <v>H6</v>
          </cell>
          <cell r="N8661">
            <v>500</v>
          </cell>
          <cell r="O8661">
            <v>3.3706999999999998</v>
          </cell>
          <cell r="P8661" t="str">
            <v>EA</v>
          </cell>
          <cell r="Q8661">
            <v>1</v>
          </cell>
          <cell r="R8661">
            <v>1685.35</v>
          </cell>
          <cell r="S8661">
            <v>500</v>
          </cell>
          <cell r="T8661">
            <v>3.3706999999999998</v>
          </cell>
        </row>
        <row r="8662">
          <cell r="K8662" t="str">
            <v>SHT0010779</v>
          </cell>
          <cell r="L8662" t="str">
            <v>气袋腰托侧翼支撑钢丝</v>
          </cell>
          <cell r="M8662" t="str">
            <v>H6</v>
          </cell>
          <cell r="N8662">
            <v>1000</v>
          </cell>
          <cell r="O8662">
            <v>0.27539999999999998</v>
          </cell>
          <cell r="P8662" t="str">
            <v>EA</v>
          </cell>
          <cell r="Q8662">
            <v>1</v>
          </cell>
          <cell r="R8662">
            <v>275.39999999999998</v>
          </cell>
          <cell r="S8662">
            <v>1000</v>
          </cell>
          <cell r="T8662">
            <v>0.27539999999999998</v>
          </cell>
        </row>
        <row r="8663">
          <cell r="K8663" t="str">
            <v>SHT0010779</v>
          </cell>
          <cell r="L8663" t="str">
            <v>气袋腰托侧翼支撑钢丝</v>
          </cell>
          <cell r="M8663" t="str">
            <v>H6</v>
          </cell>
          <cell r="N8663">
            <v>1000</v>
          </cell>
          <cell r="O8663">
            <v>0.27539999999999998</v>
          </cell>
          <cell r="P8663" t="str">
            <v>EA</v>
          </cell>
          <cell r="Q8663">
            <v>1</v>
          </cell>
          <cell r="R8663">
            <v>275.39999999999998</v>
          </cell>
          <cell r="S8663">
            <v>1000</v>
          </cell>
          <cell r="T8663">
            <v>0.27539999999999998</v>
          </cell>
        </row>
        <row r="8664">
          <cell r="K8664" t="str">
            <v>SHT0010779</v>
          </cell>
          <cell r="L8664" t="str">
            <v>气袋腰托侧翼支撑钢丝</v>
          </cell>
          <cell r="M8664" t="str">
            <v>H6</v>
          </cell>
          <cell r="N8664">
            <v>1000</v>
          </cell>
          <cell r="O8664">
            <v>0.27539999999999998</v>
          </cell>
          <cell r="P8664" t="str">
            <v>EA</v>
          </cell>
          <cell r="Q8664">
            <v>1</v>
          </cell>
          <cell r="R8664">
            <v>275.39999999999998</v>
          </cell>
          <cell r="S8664">
            <v>1000</v>
          </cell>
          <cell r="T8664">
            <v>0.27539999999999998</v>
          </cell>
        </row>
        <row r="8665">
          <cell r="K8665" t="str">
            <v>SHT0010780</v>
          </cell>
          <cell r="L8665" t="str">
            <v>气袋腰托下固定点焊接总成</v>
          </cell>
          <cell r="M8665" t="str">
            <v>H6</v>
          </cell>
          <cell r="N8665">
            <v>400</v>
          </cell>
          <cell r="O8665">
            <v>2.1793999999999998</v>
          </cell>
          <cell r="P8665" t="str">
            <v>EA</v>
          </cell>
          <cell r="Q8665">
            <v>1</v>
          </cell>
          <cell r="R8665">
            <v>871.76</v>
          </cell>
          <cell r="S8665">
            <v>400</v>
          </cell>
          <cell r="T8665">
            <v>2.1793999999999998</v>
          </cell>
        </row>
        <row r="8666">
          <cell r="K8666" t="str">
            <v>SHT0010780</v>
          </cell>
          <cell r="L8666" t="str">
            <v>气袋腰托下固定点焊接总成</v>
          </cell>
          <cell r="M8666" t="str">
            <v>H6</v>
          </cell>
          <cell r="N8666">
            <v>200</v>
          </cell>
          <cell r="O8666">
            <v>2.1793999999999998</v>
          </cell>
          <cell r="P8666" t="str">
            <v>EA</v>
          </cell>
          <cell r="Q8666">
            <v>1</v>
          </cell>
          <cell r="R8666">
            <v>435.88</v>
          </cell>
          <cell r="S8666">
            <v>200</v>
          </cell>
          <cell r="T8666">
            <v>2.1793999999999998</v>
          </cell>
        </row>
        <row r="8667">
          <cell r="K8667" t="str">
            <v>SHT0010780</v>
          </cell>
          <cell r="L8667" t="str">
            <v>气袋腰托下固定点焊接总成</v>
          </cell>
          <cell r="M8667" t="str">
            <v>H6</v>
          </cell>
          <cell r="N8667">
            <v>200</v>
          </cell>
          <cell r="O8667">
            <v>2.1793999999999998</v>
          </cell>
          <cell r="P8667" t="str">
            <v>EA</v>
          </cell>
          <cell r="Q8667">
            <v>1</v>
          </cell>
          <cell r="R8667">
            <v>435.88</v>
          </cell>
          <cell r="S8667">
            <v>200</v>
          </cell>
          <cell r="T8667">
            <v>2.1793999999999998</v>
          </cell>
        </row>
        <row r="8668">
          <cell r="K8668" t="str">
            <v>SHT0010780</v>
          </cell>
          <cell r="L8668" t="str">
            <v>气袋腰托下固定点焊接总成</v>
          </cell>
          <cell r="M8668" t="str">
            <v>H6</v>
          </cell>
          <cell r="N8668">
            <v>56</v>
          </cell>
          <cell r="O8668">
            <v>2.1793999999999998</v>
          </cell>
          <cell r="P8668" t="str">
            <v>EA</v>
          </cell>
          <cell r="Q8668">
            <v>1</v>
          </cell>
          <cell r="R8668">
            <v>122.05</v>
          </cell>
          <cell r="S8668">
            <v>56</v>
          </cell>
          <cell r="T8668">
            <v>2.1793999999999998</v>
          </cell>
        </row>
        <row r="8669">
          <cell r="K8669" t="str">
            <v>SHT0010780</v>
          </cell>
          <cell r="L8669" t="str">
            <v>气袋腰托下固定点焊接总成</v>
          </cell>
          <cell r="M8669" t="str">
            <v>H6</v>
          </cell>
          <cell r="N8669">
            <v>200</v>
          </cell>
          <cell r="O8669">
            <v>2.1793999999999998</v>
          </cell>
          <cell r="P8669" t="str">
            <v>EA</v>
          </cell>
          <cell r="Q8669">
            <v>1</v>
          </cell>
          <cell r="R8669">
            <v>435.88</v>
          </cell>
          <cell r="S8669">
            <v>200</v>
          </cell>
          <cell r="T8669">
            <v>2.1793999999999998</v>
          </cell>
        </row>
        <row r="8670">
          <cell r="K8670" t="str">
            <v>SHT0010780</v>
          </cell>
          <cell r="L8670" t="str">
            <v>气袋腰托下固定点焊接总成</v>
          </cell>
          <cell r="M8670" t="str">
            <v>H6</v>
          </cell>
          <cell r="N8670">
            <v>100</v>
          </cell>
          <cell r="O8670">
            <v>2.1793999999999998</v>
          </cell>
          <cell r="P8670" t="str">
            <v>EA</v>
          </cell>
          <cell r="Q8670">
            <v>1</v>
          </cell>
          <cell r="R8670">
            <v>217.94</v>
          </cell>
          <cell r="S8670">
            <v>100</v>
          </cell>
          <cell r="T8670">
            <v>2.1793999999999998</v>
          </cell>
        </row>
        <row r="8671">
          <cell r="K8671" t="str">
            <v>SHT0010780</v>
          </cell>
          <cell r="L8671" t="str">
            <v>气袋腰托下固定点焊接总成</v>
          </cell>
          <cell r="M8671" t="str">
            <v>H6</v>
          </cell>
          <cell r="N8671">
            <v>200</v>
          </cell>
          <cell r="O8671">
            <v>2.1793999999999998</v>
          </cell>
          <cell r="P8671" t="str">
            <v>EA</v>
          </cell>
          <cell r="Q8671">
            <v>1</v>
          </cell>
          <cell r="R8671">
            <v>435.88</v>
          </cell>
          <cell r="S8671">
            <v>200</v>
          </cell>
          <cell r="T8671">
            <v>2.1793999999999998</v>
          </cell>
        </row>
        <row r="8672">
          <cell r="K8672" t="str">
            <v>SHT0010780</v>
          </cell>
          <cell r="L8672" t="str">
            <v>气袋腰托下固定点焊接总成</v>
          </cell>
          <cell r="M8672" t="str">
            <v>H6</v>
          </cell>
          <cell r="N8672">
            <v>200</v>
          </cell>
          <cell r="O8672">
            <v>2.3732000000000002</v>
          </cell>
          <cell r="P8672" t="str">
            <v>EA</v>
          </cell>
          <cell r="Q8672">
            <v>1</v>
          </cell>
          <cell r="R8672">
            <v>474.64</v>
          </cell>
          <cell r="S8672">
            <v>200</v>
          </cell>
          <cell r="T8672">
            <v>2.2193999999999998</v>
          </cell>
        </row>
        <row r="8673">
          <cell r="K8673" t="str">
            <v>SHT0010786</v>
          </cell>
          <cell r="L8673" t="str">
            <v>罩壳固定钣金片</v>
          </cell>
          <cell r="M8673" t="str">
            <v>H6</v>
          </cell>
          <cell r="N8673">
            <v>2000</v>
          </cell>
          <cell r="O8673">
            <v>0.1782</v>
          </cell>
          <cell r="P8673" t="str">
            <v>EA</v>
          </cell>
          <cell r="Q8673">
            <v>1</v>
          </cell>
          <cell r="R8673">
            <v>356.4</v>
          </cell>
          <cell r="S8673">
            <v>2000</v>
          </cell>
          <cell r="T8673">
            <v>0.1757</v>
          </cell>
        </row>
        <row r="8674">
          <cell r="K8674" t="str">
            <v>SHT0010871</v>
          </cell>
          <cell r="L8674" t="str">
            <v>角度限位片</v>
          </cell>
          <cell r="M8674" t="str">
            <v/>
          </cell>
          <cell r="N8674">
            <v>3000</v>
          </cell>
          <cell r="O8674">
            <v>0.3977</v>
          </cell>
          <cell r="P8674" t="str">
            <v>EA</v>
          </cell>
          <cell r="Q8674">
            <v>1</v>
          </cell>
          <cell r="R8674">
            <v>1193.0999999999999</v>
          </cell>
          <cell r="S8674">
            <v>3000</v>
          </cell>
          <cell r="T8674">
            <v>0.3977</v>
          </cell>
        </row>
        <row r="8675">
          <cell r="K8675" t="str">
            <v>SHT0010871</v>
          </cell>
          <cell r="L8675" t="str">
            <v>角度限位片</v>
          </cell>
          <cell r="M8675" t="str">
            <v/>
          </cell>
          <cell r="N8675">
            <v>2000</v>
          </cell>
          <cell r="O8675">
            <v>0.3977</v>
          </cell>
          <cell r="P8675" t="str">
            <v>EA</v>
          </cell>
          <cell r="Q8675">
            <v>1</v>
          </cell>
          <cell r="R8675">
            <v>795.4</v>
          </cell>
          <cell r="S8675">
            <v>2000</v>
          </cell>
          <cell r="T8675">
            <v>0.3977</v>
          </cell>
        </row>
        <row r="8676">
          <cell r="K8676" t="str">
            <v>SHT0010871</v>
          </cell>
          <cell r="L8676" t="str">
            <v>角度限位片</v>
          </cell>
          <cell r="M8676" t="str">
            <v/>
          </cell>
          <cell r="N8676">
            <v>2000</v>
          </cell>
          <cell r="O8676">
            <v>0.3977</v>
          </cell>
          <cell r="P8676" t="str">
            <v>EA</v>
          </cell>
          <cell r="Q8676">
            <v>1</v>
          </cell>
          <cell r="R8676">
            <v>795.4</v>
          </cell>
          <cell r="S8676">
            <v>2000</v>
          </cell>
          <cell r="T8676">
            <v>0.3977</v>
          </cell>
        </row>
        <row r="8677">
          <cell r="K8677" t="str">
            <v>SHT0010890</v>
          </cell>
          <cell r="L8677" t="str">
            <v>翻转限位钣金安装轴</v>
          </cell>
          <cell r="M8677" t="str">
            <v>H6</v>
          </cell>
          <cell r="N8677">
            <v>989</v>
          </cell>
          <cell r="O8677">
            <v>0.4</v>
          </cell>
          <cell r="P8677" t="str">
            <v>EA</v>
          </cell>
          <cell r="Q8677">
            <v>1</v>
          </cell>
          <cell r="R8677">
            <v>395.6</v>
          </cell>
          <cell r="S8677">
            <v>989</v>
          </cell>
          <cell r="T8677">
            <v>0.4</v>
          </cell>
        </row>
        <row r="8678">
          <cell r="K8678" t="str">
            <v>SHT0010895</v>
          </cell>
          <cell r="L8678" t="str">
            <v>开口挡圈</v>
          </cell>
          <cell r="M8678" t="str">
            <v>Φ16镀黑锌</v>
          </cell>
          <cell r="N8678">
            <v>6000</v>
          </cell>
          <cell r="O8678">
            <v>0.31359999999999999</v>
          </cell>
          <cell r="P8678" t="str">
            <v>EA</v>
          </cell>
          <cell r="Q8678">
            <v>1</v>
          </cell>
          <cell r="R8678">
            <v>1881.6</v>
          </cell>
          <cell r="S8678">
            <v>6000</v>
          </cell>
          <cell r="T8678">
            <v>0.30730000000000002</v>
          </cell>
        </row>
        <row r="8679">
          <cell r="K8679" t="str">
            <v>SHT0010904</v>
          </cell>
          <cell r="L8679" t="str">
            <v>主驾驶高度调节机构总成</v>
          </cell>
          <cell r="M8679" t="str">
            <v/>
          </cell>
          <cell r="N8679">
            <v>124</v>
          </cell>
          <cell r="O8679">
            <v>28.78</v>
          </cell>
          <cell r="P8679" t="str">
            <v>EA</v>
          </cell>
          <cell r="Q8679">
            <v>1</v>
          </cell>
          <cell r="R8679">
            <v>3568.72</v>
          </cell>
          <cell r="S8679">
            <v>124</v>
          </cell>
          <cell r="T8679">
            <v>34.46</v>
          </cell>
        </row>
        <row r="8680">
          <cell r="K8680" t="str">
            <v>SHT0010904</v>
          </cell>
          <cell r="L8680" t="str">
            <v>主驾驶高度调节机构总成</v>
          </cell>
          <cell r="M8680" t="str">
            <v/>
          </cell>
          <cell r="N8680">
            <v>50</v>
          </cell>
          <cell r="O8680">
            <v>28.78</v>
          </cell>
          <cell r="P8680" t="str">
            <v>EA</v>
          </cell>
          <cell r="Q8680">
            <v>1</v>
          </cell>
          <cell r="R8680">
            <v>1439</v>
          </cell>
          <cell r="S8680">
            <v>50</v>
          </cell>
          <cell r="T8680">
            <v>34.46</v>
          </cell>
        </row>
        <row r="8681">
          <cell r="K8681" t="str">
            <v>SHT0010904</v>
          </cell>
          <cell r="L8681" t="str">
            <v>主驾驶高度调节机构总成</v>
          </cell>
          <cell r="M8681" t="str">
            <v/>
          </cell>
          <cell r="N8681">
            <v>47</v>
          </cell>
          <cell r="O8681">
            <v>28.78</v>
          </cell>
          <cell r="P8681" t="str">
            <v>EA</v>
          </cell>
          <cell r="Q8681">
            <v>1</v>
          </cell>
          <cell r="R8681">
            <v>1352.66</v>
          </cell>
          <cell r="S8681">
            <v>47</v>
          </cell>
          <cell r="T8681">
            <v>34.46</v>
          </cell>
        </row>
        <row r="8682">
          <cell r="K8682" t="str">
            <v>SHT0010904</v>
          </cell>
          <cell r="L8682" t="str">
            <v>主驾驶高度调节机构总成</v>
          </cell>
          <cell r="M8682" t="str">
            <v/>
          </cell>
          <cell r="N8682">
            <v>225</v>
          </cell>
          <cell r="O8682">
            <v>28.78</v>
          </cell>
          <cell r="P8682" t="str">
            <v>EA</v>
          </cell>
          <cell r="Q8682">
            <v>1</v>
          </cell>
          <cell r="R8682">
            <v>6475.5</v>
          </cell>
          <cell r="S8682">
            <v>225</v>
          </cell>
          <cell r="T8682">
            <v>34.46</v>
          </cell>
        </row>
        <row r="8683">
          <cell r="K8683" t="str">
            <v>SHT0010904</v>
          </cell>
          <cell r="L8683" t="str">
            <v>主驾驶高度调节机构总成</v>
          </cell>
          <cell r="M8683" t="str">
            <v/>
          </cell>
          <cell r="N8683">
            <v>75</v>
          </cell>
          <cell r="O8683">
            <v>28.78</v>
          </cell>
          <cell r="P8683" t="str">
            <v>EA</v>
          </cell>
          <cell r="Q8683">
            <v>1</v>
          </cell>
          <cell r="R8683">
            <v>2158.5</v>
          </cell>
          <cell r="S8683">
            <v>75</v>
          </cell>
          <cell r="T8683">
            <v>34.46</v>
          </cell>
        </row>
        <row r="8684">
          <cell r="K8684" t="str">
            <v>SHT0010907</v>
          </cell>
          <cell r="L8684" t="str">
            <v>阻尼调节机构总成</v>
          </cell>
          <cell r="M8684" t="str">
            <v/>
          </cell>
          <cell r="N8684">
            <v>-1</v>
          </cell>
          <cell r="O8684">
            <v>12.71</v>
          </cell>
          <cell r="P8684" t="str">
            <v>EA</v>
          </cell>
          <cell r="Q8684">
            <v>1</v>
          </cell>
          <cell r="R8684">
            <v>-12.71</v>
          </cell>
          <cell r="S8684">
            <v>-1</v>
          </cell>
          <cell r="T8684">
            <v>15.96</v>
          </cell>
        </row>
        <row r="8685">
          <cell r="K8685" t="str">
            <v>SHT0010907</v>
          </cell>
          <cell r="L8685" t="str">
            <v>阻尼调节机构总成</v>
          </cell>
          <cell r="M8685" t="str">
            <v/>
          </cell>
          <cell r="N8685">
            <v>500</v>
          </cell>
          <cell r="O8685">
            <v>12.71</v>
          </cell>
          <cell r="P8685" t="str">
            <v>EA</v>
          </cell>
          <cell r="Q8685">
            <v>1</v>
          </cell>
          <cell r="R8685">
            <v>6355</v>
          </cell>
          <cell r="S8685">
            <v>500</v>
          </cell>
          <cell r="T8685">
            <v>15.96</v>
          </cell>
        </row>
        <row r="8686">
          <cell r="K8686" t="str">
            <v>SHT0010907</v>
          </cell>
          <cell r="L8686" t="str">
            <v>阻尼调节机构总成</v>
          </cell>
          <cell r="M8686" t="str">
            <v/>
          </cell>
          <cell r="N8686">
            <v>229</v>
          </cell>
          <cell r="O8686">
            <v>12.71</v>
          </cell>
          <cell r="P8686" t="str">
            <v>EA</v>
          </cell>
          <cell r="Q8686">
            <v>1</v>
          </cell>
          <cell r="R8686">
            <v>2910.59</v>
          </cell>
          <cell r="S8686">
            <v>229</v>
          </cell>
          <cell r="T8686">
            <v>15.96</v>
          </cell>
        </row>
        <row r="8687">
          <cell r="K8687" t="str">
            <v>SHT0010907</v>
          </cell>
          <cell r="L8687" t="str">
            <v>阻尼调节机构总成</v>
          </cell>
          <cell r="M8687" t="str">
            <v/>
          </cell>
          <cell r="N8687">
            <v>200</v>
          </cell>
          <cell r="O8687">
            <v>12.71</v>
          </cell>
          <cell r="P8687" t="str">
            <v>EA</v>
          </cell>
          <cell r="Q8687">
            <v>1</v>
          </cell>
          <cell r="R8687">
            <v>2542</v>
          </cell>
          <cell r="S8687">
            <v>200</v>
          </cell>
          <cell r="T8687">
            <v>15.96</v>
          </cell>
        </row>
        <row r="8688">
          <cell r="K8688" t="str">
            <v>SHT0010954</v>
          </cell>
          <cell r="L8688" t="str">
            <v>驾驶员通风开关</v>
          </cell>
          <cell r="M8688" t="str">
            <v>一汽轻卡</v>
          </cell>
          <cell r="N8688">
            <v>199</v>
          </cell>
          <cell r="O8688">
            <v>15.3</v>
          </cell>
          <cell r="P8688" t="str">
            <v>EA</v>
          </cell>
          <cell r="Q8688">
            <v>1</v>
          </cell>
          <cell r="R8688">
            <v>3044.7</v>
          </cell>
          <cell r="S8688">
            <v>199</v>
          </cell>
          <cell r="T8688">
            <v>16.96</v>
          </cell>
        </row>
        <row r="8689">
          <cell r="K8689" t="str">
            <v>SHT0010958</v>
          </cell>
          <cell r="L8689" t="str">
            <v>风扇</v>
          </cell>
          <cell r="M8689" t="str">
            <v/>
          </cell>
          <cell r="N8689">
            <v>300</v>
          </cell>
          <cell r="O8689">
            <v>50.35</v>
          </cell>
          <cell r="P8689" t="str">
            <v>EA</v>
          </cell>
          <cell r="Q8689">
            <v>1</v>
          </cell>
          <cell r="R8689">
            <v>15105</v>
          </cell>
          <cell r="S8689">
            <v>300</v>
          </cell>
          <cell r="T8689">
            <v>63.36</v>
          </cell>
        </row>
        <row r="8690">
          <cell r="K8690" t="str">
            <v>SHT0010959</v>
          </cell>
          <cell r="L8690" t="str">
            <v>减震钉</v>
          </cell>
          <cell r="M8690" t="str">
            <v/>
          </cell>
          <cell r="N8690">
            <v>2000</v>
          </cell>
          <cell r="O8690">
            <v>0.42</v>
          </cell>
          <cell r="P8690" t="str">
            <v>EA</v>
          </cell>
          <cell r="Q8690">
            <v>1</v>
          </cell>
          <cell r="R8690">
            <v>840</v>
          </cell>
          <cell r="S8690">
            <v>2000</v>
          </cell>
          <cell r="T8690">
            <v>0.42</v>
          </cell>
        </row>
        <row r="8691">
          <cell r="K8691" t="str">
            <v>SHT0010982</v>
          </cell>
          <cell r="L8691" t="str">
            <v>X3000正司机调角器手柄</v>
          </cell>
          <cell r="M8691" t="str">
            <v>印标识状态</v>
          </cell>
          <cell r="N8691">
            <v>2</v>
          </cell>
          <cell r="O8691">
            <v>1.98</v>
          </cell>
          <cell r="P8691" t="str">
            <v>Ea</v>
          </cell>
          <cell r="Q8691">
            <v>1</v>
          </cell>
          <cell r="R8691">
            <v>3.96</v>
          </cell>
          <cell r="S8691">
            <v>2</v>
          </cell>
          <cell r="T8691">
            <v>1.99</v>
          </cell>
        </row>
        <row r="8692">
          <cell r="K8692" t="str">
            <v>SHT0010999</v>
          </cell>
          <cell r="L8692" t="str">
            <v>滑轨左上连接钣焊接总成</v>
          </cell>
          <cell r="M8692" t="str">
            <v>H4-2.0下框</v>
          </cell>
          <cell r="N8692">
            <v>-1200</v>
          </cell>
          <cell r="O8692">
            <v>6.79</v>
          </cell>
          <cell r="P8692" t="str">
            <v>EA</v>
          </cell>
          <cell r="Q8692">
            <v>1</v>
          </cell>
          <cell r="R8692">
            <v>-8148</v>
          </cell>
          <cell r="S8692">
            <v>-1200</v>
          </cell>
          <cell r="T8692">
            <v>6.7221000000000002</v>
          </cell>
        </row>
        <row r="8693">
          <cell r="K8693" t="str">
            <v>SHT0010999</v>
          </cell>
          <cell r="L8693" t="str">
            <v>滑轨左上连接钣焊接总成</v>
          </cell>
          <cell r="M8693" t="str">
            <v>H4-2.0下框</v>
          </cell>
          <cell r="N8693">
            <v>-770</v>
          </cell>
          <cell r="O8693">
            <v>6.79</v>
          </cell>
          <cell r="P8693" t="str">
            <v>EA</v>
          </cell>
          <cell r="Q8693">
            <v>1</v>
          </cell>
          <cell r="R8693">
            <v>-5228.3</v>
          </cell>
          <cell r="S8693">
            <v>-770</v>
          </cell>
          <cell r="T8693">
            <v>6.7221000000000002</v>
          </cell>
        </row>
        <row r="8694">
          <cell r="K8694" t="str">
            <v>SHT0010999</v>
          </cell>
          <cell r="L8694" t="str">
            <v>滑轨左上连接钣焊接总成</v>
          </cell>
          <cell r="M8694" t="str">
            <v>H4-2.0下框</v>
          </cell>
          <cell r="N8694">
            <v>1200</v>
          </cell>
          <cell r="O8694">
            <v>6.79</v>
          </cell>
          <cell r="P8694" t="str">
            <v>EA</v>
          </cell>
          <cell r="Q8694">
            <v>1</v>
          </cell>
          <cell r="R8694">
            <v>8148</v>
          </cell>
          <cell r="S8694">
            <v>1200</v>
          </cell>
          <cell r="T8694">
            <v>6.7221000000000002</v>
          </cell>
        </row>
        <row r="8695">
          <cell r="K8695" t="str">
            <v>SHT0010999</v>
          </cell>
          <cell r="L8695" t="str">
            <v>滑轨左上连接钣焊接总成</v>
          </cell>
          <cell r="M8695" t="str">
            <v>H4-2.0下框</v>
          </cell>
          <cell r="N8695">
            <v>770</v>
          </cell>
          <cell r="O8695">
            <v>6.79</v>
          </cell>
          <cell r="P8695" t="str">
            <v>EA</v>
          </cell>
          <cell r="Q8695">
            <v>1</v>
          </cell>
          <cell r="R8695">
            <v>5228.3</v>
          </cell>
          <cell r="S8695">
            <v>770</v>
          </cell>
          <cell r="T8695">
            <v>6.7221000000000002</v>
          </cell>
        </row>
        <row r="8696">
          <cell r="K8696" t="str">
            <v>SHT0010999</v>
          </cell>
          <cell r="L8696" t="str">
            <v>滑轨左上连接钣焊接总成</v>
          </cell>
          <cell r="M8696" t="str">
            <v>H4-2.0下框</v>
          </cell>
          <cell r="N8696">
            <v>1260</v>
          </cell>
          <cell r="O8696">
            <v>6.7221000000000002</v>
          </cell>
          <cell r="P8696" t="str">
            <v>EA</v>
          </cell>
          <cell r="Q8696">
            <v>1</v>
          </cell>
          <cell r="R8696">
            <v>8469.85</v>
          </cell>
          <cell r="S8696">
            <v>1260</v>
          </cell>
          <cell r="T8696">
            <v>6.7221000000000002</v>
          </cell>
        </row>
        <row r="8697">
          <cell r="K8697" t="str">
            <v>SHT0010999</v>
          </cell>
          <cell r="L8697" t="str">
            <v>滑轨左上连接钣焊接总成</v>
          </cell>
          <cell r="M8697" t="str">
            <v>H4-2.0下框</v>
          </cell>
          <cell r="N8697">
            <v>1200</v>
          </cell>
          <cell r="O8697">
            <v>6.7221000000000002</v>
          </cell>
          <cell r="P8697" t="str">
            <v>EA</v>
          </cell>
          <cell r="Q8697">
            <v>1</v>
          </cell>
          <cell r="R8697">
            <v>8066.52</v>
          </cell>
          <cell r="S8697">
            <v>1200</v>
          </cell>
          <cell r="T8697">
            <v>6.7221000000000002</v>
          </cell>
        </row>
        <row r="8698">
          <cell r="K8698" t="str">
            <v>SHT0010999</v>
          </cell>
          <cell r="L8698" t="str">
            <v>滑轨左上连接钣焊接总成</v>
          </cell>
          <cell r="M8698" t="str">
            <v>H4-2.0下框</v>
          </cell>
          <cell r="N8698">
            <v>770</v>
          </cell>
          <cell r="O8698">
            <v>6.7221000000000002</v>
          </cell>
          <cell r="P8698" t="str">
            <v>EA</v>
          </cell>
          <cell r="Q8698">
            <v>1</v>
          </cell>
          <cell r="R8698">
            <v>5176.0200000000004</v>
          </cell>
          <cell r="S8698">
            <v>770</v>
          </cell>
          <cell r="T8698">
            <v>6.7221000000000002</v>
          </cell>
        </row>
        <row r="8699">
          <cell r="K8699" t="str">
            <v>SHT0011003</v>
          </cell>
          <cell r="L8699" t="str">
            <v>滑轨右上连接钣焊接总成</v>
          </cell>
          <cell r="M8699" t="str">
            <v>H4-2.0下框</v>
          </cell>
          <cell r="N8699">
            <v>-1200</v>
          </cell>
          <cell r="O8699">
            <v>6.79</v>
          </cell>
          <cell r="P8699" t="str">
            <v>EA</v>
          </cell>
          <cell r="Q8699">
            <v>1</v>
          </cell>
          <cell r="R8699">
            <v>-8148</v>
          </cell>
          <cell r="S8699">
            <v>-1200</v>
          </cell>
          <cell r="T8699">
            <v>6.7221000000000002</v>
          </cell>
        </row>
        <row r="8700">
          <cell r="K8700" t="str">
            <v>SHT0011003</v>
          </cell>
          <cell r="L8700" t="str">
            <v>滑轨右上连接钣焊接总成</v>
          </cell>
          <cell r="M8700" t="str">
            <v>H4-2.0下框</v>
          </cell>
          <cell r="N8700">
            <v>-770</v>
          </cell>
          <cell r="O8700">
            <v>6.79</v>
          </cell>
          <cell r="P8700" t="str">
            <v>EA</v>
          </cell>
          <cell r="Q8700">
            <v>1</v>
          </cell>
          <cell r="R8700">
            <v>-5228.3</v>
          </cell>
          <cell r="S8700">
            <v>-770</v>
          </cell>
          <cell r="T8700">
            <v>6.7221000000000002</v>
          </cell>
        </row>
        <row r="8701">
          <cell r="K8701" t="str">
            <v>SHT0011003</v>
          </cell>
          <cell r="L8701" t="str">
            <v>滑轨右上连接钣焊接总成</v>
          </cell>
          <cell r="M8701" t="str">
            <v>H4-2.0下框</v>
          </cell>
          <cell r="N8701">
            <v>1200</v>
          </cell>
          <cell r="O8701">
            <v>6.79</v>
          </cell>
          <cell r="P8701" t="str">
            <v>EA</v>
          </cell>
          <cell r="Q8701">
            <v>1</v>
          </cell>
          <cell r="R8701">
            <v>8148</v>
          </cell>
          <cell r="S8701">
            <v>1200</v>
          </cell>
          <cell r="T8701">
            <v>6.7221000000000002</v>
          </cell>
        </row>
        <row r="8702">
          <cell r="K8702" t="str">
            <v>SHT0011003</v>
          </cell>
          <cell r="L8702" t="str">
            <v>滑轨右上连接钣焊接总成</v>
          </cell>
          <cell r="M8702" t="str">
            <v>H4-2.0下框</v>
          </cell>
          <cell r="N8702">
            <v>770</v>
          </cell>
          <cell r="O8702">
            <v>6.79</v>
          </cell>
          <cell r="P8702" t="str">
            <v>EA</v>
          </cell>
          <cell r="Q8702">
            <v>1</v>
          </cell>
          <cell r="R8702">
            <v>5228.3</v>
          </cell>
          <cell r="S8702">
            <v>770</v>
          </cell>
          <cell r="T8702">
            <v>6.7221000000000002</v>
          </cell>
        </row>
        <row r="8703">
          <cell r="K8703" t="str">
            <v>SHT0011003</v>
          </cell>
          <cell r="L8703" t="str">
            <v>滑轨右上连接钣焊接总成</v>
          </cell>
          <cell r="M8703" t="str">
            <v>H4-2.0下框</v>
          </cell>
          <cell r="N8703">
            <v>1260</v>
          </cell>
          <cell r="O8703">
            <v>6.7221000000000002</v>
          </cell>
          <cell r="P8703" t="str">
            <v>EA</v>
          </cell>
          <cell r="Q8703">
            <v>1</v>
          </cell>
          <cell r="R8703">
            <v>8469.85</v>
          </cell>
          <cell r="S8703">
            <v>1260</v>
          </cell>
          <cell r="T8703">
            <v>6.7221000000000002</v>
          </cell>
        </row>
        <row r="8704">
          <cell r="K8704" t="str">
            <v>SHT0011003</v>
          </cell>
          <cell r="L8704" t="str">
            <v>滑轨右上连接钣焊接总成</v>
          </cell>
          <cell r="M8704" t="str">
            <v>H4-2.0下框</v>
          </cell>
          <cell r="N8704">
            <v>1200</v>
          </cell>
          <cell r="O8704">
            <v>6.7221000000000002</v>
          </cell>
          <cell r="P8704" t="str">
            <v>EA</v>
          </cell>
          <cell r="Q8704">
            <v>1</v>
          </cell>
          <cell r="R8704">
            <v>8066.52</v>
          </cell>
          <cell r="S8704">
            <v>1200</v>
          </cell>
          <cell r="T8704">
            <v>6.7221000000000002</v>
          </cell>
        </row>
        <row r="8705">
          <cell r="K8705" t="str">
            <v>SHT0011003</v>
          </cell>
          <cell r="L8705" t="str">
            <v>滑轨右上连接钣焊接总成</v>
          </cell>
          <cell r="M8705" t="str">
            <v>H4-2.0下框</v>
          </cell>
          <cell r="N8705">
            <v>770</v>
          </cell>
          <cell r="O8705">
            <v>6.7221000000000002</v>
          </cell>
          <cell r="P8705" t="str">
            <v>EA</v>
          </cell>
          <cell r="Q8705">
            <v>1</v>
          </cell>
          <cell r="R8705">
            <v>5176.0200000000004</v>
          </cell>
          <cell r="S8705">
            <v>770</v>
          </cell>
          <cell r="T8705">
            <v>6.7221000000000002</v>
          </cell>
        </row>
        <row r="8706">
          <cell r="K8706" t="str">
            <v>SHT0011014</v>
          </cell>
          <cell r="L8706" t="str">
            <v>钢丝焊接总成</v>
          </cell>
          <cell r="M8706" t="str">
            <v>H6</v>
          </cell>
          <cell r="N8706">
            <v>60</v>
          </cell>
          <cell r="O8706">
            <v>3.4169999999999998</v>
          </cell>
          <cell r="P8706" t="str">
            <v>EA</v>
          </cell>
          <cell r="Q8706">
            <v>1</v>
          </cell>
          <cell r="R8706">
            <v>205.02</v>
          </cell>
          <cell r="S8706">
            <v>60</v>
          </cell>
          <cell r="T8706">
            <v>3.4169999999999998</v>
          </cell>
        </row>
        <row r="8707">
          <cell r="K8707" t="str">
            <v>SHT0011014</v>
          </cell>
          <cell r="L8707" t="str">
            <v>钢丝焊接总成</v>
          </cell>
          <cell r="M8707" t="str">
            <v>H6</v>
          </cell>
          <cell r="N8707">
            <v>220</v>
          </cell>
          <cell r="O8707">
            <v>3.4169999999999998</v>
          </cell>
          <cell r="P8707" t="str">
            <v>EA</v>
          </cell>
          <cell r="Q8707">
            <v>1</v>
          </cell>
          <cell r="R8707">
            <v>751.74</v>
          </cell>
          <cell r="S8707">
            <v>220</v>
          </cell>
          <cell r="T8707">
            <v>3.4169999999999998</v>
          </cell>
        </row>
        <row r="8708">
          <cell r="K8708" t="str">
            <v>SHT0011014</v>
          </cell>
          <cell r="L8708" t="str">
            <v>钢丝焊接总成</v>
          </cell>
          <cell r="M8708" t="str">
            <v>H6</v>
          </cell>
          <cell r="N8708">
            <v>220</v>
          </cell>
          <cell r="O8708">
            <v>3.4169999999999998</v>
          </cell>
          <cell r="P8708" t="str">
            <v>EA</v>
          </cell>
          <cell r="Q8708">
            <v>1</v>
          </cell>
          <cell r="R8708">
            <v>751.74</v>
          </cell>
          <cell r="S8708">
            <v>220</v>
          </cell>
          <cell r="T8708">
            <v>3.4169999999999998</v>
          </cell>
        </row>
        <row r="8709">
          <cell r="K8709" t="str">
            <v>SHT0011014</v>
          </cell>
          <cell r="L8709" t="str">
            <v>钢丝焊接总成</v>
          </cell>
          <cell r="M8709" t="str">
            <v>H6</v>
          </cell>
          <cell r="N8709">
            <v>220</v>
          </cell>
          <cell r="O8709">
            <v>3.4169999999999998</v>
          </cell>
          <cell r="P8709" t="str">
            <v>EA</v>
          </cell>
          <cell r="Q8709">
            <v>1</v>
          </cell>
          <cell r="R8709">
            <v>751.74</v>
          </cell>
          <cell r="S8709">
            <v>220</v>
          </cell>
          <cell r="T8709">
            <v>3.4169999999999998</v>
          </cell>
        </row>
        <row r="8710">
          <cell r="K8710" t="str">
            <v>SHT0011014</v>
          </cell>
          <cell r="L8710" t="str">
            <v>钢丝焊接总成</v>
          </cell>
          <cell r="M8710" t="str">
            <v>H6</v>
          </cell>
          <cell r="N8710">
            <v>140</v>
          </cell>
          <cell r="O8710">
            <v>3.4169999999999998</v>
          </cell>
          <cell r="P8710" t="str">
            <v>EA</v>
          </cell>
          <cell r="Q8710">
            <v>1</v>
          </cell>
          <cell r="R8710">
            <v>478.38</v>
          </cell>
          <cell r="S8710">
            <v>140</v>
          </cell>
          <cell r="T8710">
            <v>3.4169999999999998</v>
          </cell>
        </row>
        <row r="8711">
          <cell r="K8711" t="str">
            <v>SHT0011014</v>
          </cell>
          <cell r="L8711" t="str">
            <v>钢丝焊接总成</v>
          </cell>
          <cell r="M8711" t="str">
            <v>H6</v>
          </cell>
          <cell r="N8711">
            <v>120</v>
          </cell>
          <cell r="O8711">
            <v>3.4169999999999998</v>
          </cell>
          <cell r="P8711" t="str">
            <v>EA</v>
          </cell>
          <cell r="Q8711">
            <v>1</v>
          </cell>
          <cell r="R8711">
            <v>410.04</v>
          </cell>
          <cell r="S8711">
            <v>120</v>
          </cell>
          <cell r="T8711">
            <v>3.4169999999999998</v>
          </cell>
        </row>
        <row r="8712">
          <cell r="K8712" t="str">
            <v>SHT0011014</v>
          </cell>
          <cell r="L8712" t="str">
            <v>钢丝焊接总成</v>
          </cell>
          <cell r="M8712" t="str">
            <v>H6</v>
          </cell>
          <cell r="N8712">
            <v>220</v>
          </cell>
          <cell r="O8712">
            <v>3.4169999999999998</v>
          </cell>
          <cell r="P8712" t="str">
            <v>EA</v>
          </cell>
          <cell r="Q8712">
            <v>1</v>
          </cell>
          <cell r="R8712">
            <v>751.74</v>
          </cell>
          <cell r="S8712">
            <v>220</v>
          </cell>
          <cell r="T8712">
            <v>3.4169999999999998</v>
          </cell>
        </row>
        <row r="8713">
          <cell r="K8713" t="str">
            <v>SHT0011014</v>
          </cell>
          <cell r="L8713" t="str">
            <v>钢丝焊接总成</v>
          </cell>
          <cell r="M8713" t="str">
            <v>H6</v>
          </cell>
          <cell r="N8713">
            <v>150</v>
          </cell>
          <cell r="O8713">
            <v>3.4169999999999998</v>
          </cell>
          <cell r="P8713" t="str">
            <v>EA</v>
          </cell>
          <cell r="Q8713">
            <v>1</v>
          </cell>
          <cell r="R8713">
            <v>512.54999999999995</v>
          </cell>
          <cell r="S8713">
            <v>150</v>
          </cell>
          <cell r="T8713">
            <v>3.4169999999999998</v>
          </cell>
        </row>
        <row r="8714">
          <cell r="K8714" t="str">
            <v>SHT0011046</v>
          </cell>
          <cell r="L8714" t="str">
            <v>阻尼器调节机构</v>
          </cell>
          <cell r="M8714" t="str">
            <v>H4不可回位五档</v>
          </cell>
          <cell r="N8714">
            <v>300</v>
          </cell>
          <cell r="O8714">
            <v>13.68</v>
          </cell>
          <cell r="P8714" t="str">
            <v>EA</v>
          </cell>
          <cell r="Q8714">
            <v>1</v>
          </cell>
          <cell r="R8714">
            <v>4104</v>
          </cell>
          <cell r="S8714">
            <v>300</v>
          </cell>
          <cell r="T8714">
            <v>17.559999999999999</v>
          </cell>
        </row>
        <row r="8715">
          <cell r="K8715" t="str">
            <v>SHT0011046</v>
          </cell>
          <cell r="L8715" t="str">
            <v>阻尼器调节机构</v>
          </cell>
          <cell r="M8715" t="str">
            <v>H4不可回位五档</v>
          </cell>
          <cell r="N8715">
            <v>444</v>
          </cell>
          <cell r="O8715">
            <v>13.68</v>
          </cell>
          <cell r="P8715" t="str">
            <v>EA</v>
          </cell>
          <cell r="Q8715">
            <v>1</v>
          </cell>
          <cell r="R8715">
            <v>6073.92</v>
          </cell>
          <cell r="S8715">
            <v>444</v>
          </cell>
          <cell r="T8715">
            <v>17.559999999999999</v>
          </cell>
        </row>
        <row r="8716">
          <cell r="K8716" t="str">
            <v>SHT0011148</v>
          </cell>
          <cell r="L8716" t="str">
            <v>靠背防护罩</v>
          </cell>
          <cell r="M8716" t="str">
            <v/>
          </cell>
          <cell r="N8716">
            <v>200</v>
          </cell>
          <cell r="O8716">
            <v>2.95</v>
          </cell>
          <cell r="P8716" t="str">
            <v>EA</v>
          </cell>
          <cell r="Q8716">
            <v>1</v>
          </cell>
          <cell r="R8716">
            <v>590</v>
          </cell>
          <cell r="S8716">
            <v>200</v>
          </cell>
          <cell r="T8716">
            <v>2.95</v>
          </cell>
        </row>
        <row r="8717">
          <cell r="K8717" t="str">
            <v>SHT0011148</v>
          </cell>
          <cell r="L8717" t="str">
            <v>靠背防护罩</v>
          </cell>
          <cell r="M8717" t="str">
            <v/>
          </cell>
          <cell r="N8717">
            <v>100</v>
          </cell>
          <cell r="O8717">
            <v>2.95</v>
          </cell>
          <cell r="P8717" t="str">
            <v>EA</v>
          </cell>
          <cell r="Q8717">
            <v>1</v>
          </cell>
          <cell r="R8717">
            <v>295</v>
          </cell>
          <cell r="S8717">
            <v>100</v>
          </cell>
          <cell r="T8717">
            <v>2.95</v>
          </cell>
        </row>
        <row r="8718">
          <cell r="K8718" t="str">
            <v>SHT0011148</v>
          </cell>
          <cell r="L8718" t="str">
            <v>靠背防护罩</v>
          </cell>
          <cell r="M8718" t="str">
            <v/>
          </cell>
          <cell r="N8718">
            <v>200</v>
          </cell>
          <cell r="O8718">
            <v>2.95</v>
          </cell>
          <cell r="P8718" t="str">
            <v>EA</v>
          </cell>
          <cell r="Q8718">
            <v>1</v>
          </cell>
          <cell r="R8718">
            <v>590</v>
          </cell>
          <cell r="S8718">
            <v>200</v>
          </cell>
          <cell r="T8718">
            <v>2.95</v>
          </cell>
        </row>
        <row r="8719">
          <cell r="K8719" t="str">
            <v>SHT0011148</v>
          </cell>
          <cell r="L8719" t="str">
            <v>靠背防护罩</v>
          </cell>
          <cell r="M8719" t="str">
            <v/>
          </cell>
          <cell r="N8719">
            <v>400</v>
          </cell>
          <cell r="O8719">
            <v>2.95</v>
          </cell>
          <cell r="P8719" t="str">
            <v>EA</v>
          </cell>
          <cell r="Q8719">
            <v>1</v>
          </cell>
          <cell r="R8719">
            <v>1180</v>
          </cell>
          <cell r="S8719">
            <v>400</v>
          </cell>
          <cell r="T8719">
            <v>2.95</v>
          </cell>
        </row>
        <row r="8720">
          <cell r="K8720" t="str">
            <v>SHT0011148</v>
          </cell>
          <cell r="L8720" t="str">
            <v>靠背防护罩</v>
          </cell>
          <cell r="M8720" t="str">
            <v/>
          </cell>
          <cell r="N8720">
            <v>100</v>
          </cell>
          <cell r="O8720">
            <v>2.95</v>
          </cell>
          <cell r="P8720" t="str">
            <v>EA</v>
          </cell>
          <cell r="Q8720">
            <v>1</v>
          </cell>
          <cell r="R8720">
            <v>295</v>
          </cell>
          <cell r="S8720">
            <v>100</v>
          </cell>
          <cell r="T8720">
            <v>2.95</v>
          </cell>
        </row>
        <row r="8721">
          <cell r="K8721" t="str">
            <v>SHT0011148</v>
          </cell>
          <cell r="L8721" t="str">
            <v>靠背防护罩</v>
          </cell>
          <cell r="M8721" t="str">
            <v/>
          </cell>
          <cell r="N8721">
            <v>200</v>
          </cell>
          <cell r="O8721">
            <v>2.95</v>
          </cell>
          <cell r="P8721" t="str">
            <v>EA</v>
          </cell>
          <cell r="Q8721">
            <v>1</v>
          </cell>
          <cell r="R8721">
            <v>590</v>
          </cell>
          <cell r="S8721">
            <v>200</v>
          </cell>
          <cell r="T8721">
            <v>2.95</v>
          </cell>
        </row>
        <row r="8722">
          <cell r="K8722" t="str">
            <v>SHT0011148</v>
          </cell>
          <cell r="L8722" t="str">
            <v>靠背防护罩</v>
          </cell>
          <cell r="M8722" t="str">
            <v/>
          </cell>
          <cell r="N8722">
            <v>200</v>
          </cell>
          <cell r="O8722">
            <v>2.95</v>
          </cell>
          <cell r="P8722" t="str">
            <v>EA</v>
          </cell>
          <cell r="Q8722">
            <v>1</v>
          </cell>
          <cell r="R8722">
            <v>590</v>
          </cell>
          <cell r="S8722">
            <v>200</v>
          </cell>
          <cell r="T8722">
            <v>2.95</v>
          </cell>
        </row>
        <row r="8723">
          <cell r="K8723" t="str">
            <v>SHT0011391</v>
          </cell>
          <cell r="L8723" t="str">
            <v>锁止板</v>
          </cell>
          <cell r="M8723" t="str">
            <v>H6</v>
          </cell>
          <cell r="N8723">
            <v>12000</v>
          </cell>
          <cell r="O8723">
            <v>1.98</v>
          </cell>
          <cell r="P8723" t="str">
            <v>EA</v>
          </cell>
          <cell r="Q8723">
            <v>1</v>
          </cell>
          <cell r="R8723">
            <v>23760</v>
          </cell>
          <cell r="S8723">
            <v>12000</v>
          </cell>
          <cell r="T8723">
            <v>1.98</v>
          </cell>
        </row>
        <row r="8724">
          <cell r="K8724" t="str">
            <v>SHT0011395</v>
          </cell>
          <cell r="L8724" t="str">
            <v>滑轨手柄销套</v>
          </cell>
          <cell r="M8724" t="str">
            <v>H6</v>
          </cell>
          <cell r="N8724">
            <v>1000</v>
          </cell>
          <cell r="O8724">
            <v>1.5638000000000001</v>
          </cell>
          <cell r="P8724" t="str">
            <v>EA</v>
          </cell>
          <cell r="Q8724">
            <v>1</v>
          </cell>
          <cell r="R8724">
            <v>1563.8</v>
          </cell>
          <cell r="S8724">
            <v>1000</v>
          </cell>
          <cell r="T8724">
            <v>1.5638000000000001</v>
          </cell>
        </row>
        <row r="8725">
          <cell r="K8725" t="str">
            <v>SHT0011481</v>
          </cell>
          <cell r="L8725" t="str">
            <v>驾驶员六孔腰托开关总成</v>
          </cell>
          <cell r="M8725" t="str">
            <v/>
          </cell>
          <cell r="N8725">
            <v>920</v>
          </cell>
          <cell r="O8725">
            <v>52.71</v>
          </cell>
          <cell r="P8725" t="str">
            <v>EA</v>
          </cell>
          <cell r="Q8725">
            <v>1</v>
          </cell>
          <cell r="R8725">
            <v>48493.2</v>
          </cell>
          <cell r="S8725">
            <v>920</v>
          </cell>
          <cell r="T8725">
            <v>50.21</v>
          </cell>
        </row>
        <row r="8726">
          <cell r="K8726" t="str">
            <v>SHT0011481</v>
          </cell>
          <cell r="L8726" t="str">
            <v>驾驶员六孔腰托开关总成</v>
          </cell>
          <cell r="M8726" t="str">
            <v/>
          </cell>
          <cell r="N8726">
            <v>480</v>
          </cell>
          <cell r="O8726">
            <v>52.71</v>
          </cell>
          <cell r="P8726" t="str">
            <v>EA</v>
          </cell>
          <cell r="Q8726">
            <v>1</v>
          </cell>
          <cell r="R8726">
            <v>25300.799999999999</v>
          </cell>
          <cell r="S8726">
            <v>480</v>
          </cell>
          <cell r="T8726">
            <v>50.21</v>
          </cell>
        </row>
        <row r="8727">
          <cell r="K8727" t="str">
            <v>SHT0011481</v>
          </cell>
          <cell r="L8727" t="str">
            <v>驾驶员六孔腰托开关总成</v>
          </cell>
          <cell r="M8727" t="str">
            <v/>
          </cell>
          <cell r="N8727">
            <v>700</v>
          </cell>
          <cell r="O8727">
            <v>52.71</v>
          </cell>
          <cell r="P8727" t="str">
            <v>EA</v>
          </cell>
          <cell r="Q8727">
            <v>1</v>
          </cell>
          <cell r="R8727">
            <v>36897</v>
          </cell>
          <cell r="S8727">
            <v>700</v>
          </cell>
          <cell r="T8727">
            <v>50.21</v>
          </cell>
        </row>
        <row r="8728">
          <cell r="K8728" t="str">
            <v>SHT0011520</v>
          </cell>
          <cell r="L8728" t="str">
            <v>内绞架支撑管VDC</v>
          </cell>
          <cell r="M8728" t="str">
            <v>H6</v>
          </cell>
          <cell r="N8728">
            <v>160</v>
          </cell>
          <cell r="O8728">
            <v>3.097</v>
          </cell>
          <cell r="P8728" t="str">
            <v>EA</v>
          </cell>
          <cell r="Q8728">
            <v>1</v>
          </cell>
          <cell r="R8728">
            <v>495.52</v>
          </cell>
          <cell r="S8728">
            <v>160</v>
          </cell>
          <cell r="T8728">
            <v>3.097</v>
          </cell>
        </row>
        <row r="8729">
          <cell r="K8729" t="str">
            <v>SHT0011520</v>
          </cell>
          <cell r="L8729" t="str">
            <v>内绞架支撑管VDC</v>
          </cell>
          <cell r="M8729" t="str">
            <v>H6</v>
          </cell>
          <cell r="N8729">
            <v>240</v>
          </cell>
          <cell r="O8729">
            <v>3.097</v>
          </cell>
          <cell r="P8729" t="str">
            <v>EA</v>
          </cell>
          <cell r="Q8729">
            <v>1</v>
          </cell>
          <cell r="R8729">
            <v>743.28</v>
          </cell>
          <cell r="S8729">
            <v>240</v>
          </cell>
          <cell r="T8729">
            <v>3.097</v>
          </cell>
        </row>
        <row r="8730">
          <cell r="K8730" t="str">
            <v>SHT0011520</v>
          </cell>
          <cell r="L8730" t="str">
            <v>内绞架支撑管VDC</v>
          </cell>
          <cell r="M8730" t="str">
            <v>H6</v>
          </cell>
          <cell r="N8730">
            <v>400</v>
          </cell>
          <cell r="O8730">
            <v>3.097</v>
          </cell>
          <cell r="P8730" t="str">
            <v>EA</v>
          </cell>
          <cell r="Q8730">
            <v>1</v>
          </cell>
          <cell r="R8730">
            <v>1238.8</v>
          </cell>
          <cell r="S8730">
            <v>400</v>
          </cell>
          <cell r="T8730">
            <v>3.097</v>
          </cell>
        </row>
        <row r="8731">
          <cell r="K8731" t="str">
            <v>SHT0011523</v>
          </cell>
          <cell r="L8731" t="str">
            <v>上卧铺骨架总成</v>
          </cell>
          <cell r="M8731" t="str">
            <v>有护栏、焊接总成、喷涂</v>
          </cell>
          <cell r="N8731">
            <v>37</v>
          </cell>
          <cell r="O8731">
            <v>87.784999999999997</v>
          </cell>
          <cell r="P8731" t="str">
            <v>EA</v>
          </cell>
          <cell r="Q8731">
            <v>1</v>
          </cell>
          <cell r="R8731">
            <v>3248.05</v>
          </cell>
          <cell r="S8731">
            <v>37</v>
          </cell>
          <cell r="T8731">
            <v>87.784999999999997</v>
          </cell>
        </row>
        <row r="8732">
          <cell r="K8732" t="str">
            <v>SHT0011542</v>
          </cell>
          <cell r="L8732" t="str">
            <v>上卧铺硬质棉A</v>
          </cell>
          <cell r="M8732" t="str">
            <v>1984*578*40   厚40mm</v>
          </cell>
          <cell r="N8732">
            <v>100</v>
          </cell>
          <cell r="O8732">
            <v>33</v>
          </cell>
          <cell r="P8732" t="str">
            <v>EA</v>
          </cell>
          <cell r="Q8732">
            <v>1</v>
          </cell>
          <cell r="R8732">
            <v>3300</v>
          </cell>
          <cell r="S8732">
            <v>100</v>
          </cell>
          <cell r="T8732">
            <v>32.5</v>
          </cell>
        </row>
        <row r="8733">
          <cell r="K8733" t="str">
            <v>SHT0011723</v>
          </cell>
          <cell r="L8733" t="str">
            <v>稳定钣金</v>
          </cell>
          <cell r="M8733" t="str">
            <v>T5-L200</v>
          </cell>
          <cell r="N8733">
            <v>300</v>
          </cell>
          <cell r="O8733">
            <v>2.7057000000000002</v>
          </cell>
          <cell r="P8733" t="str">
            <v>EA</v>
          </cell>
          <cell r="Q8733">
            <v>1</v>
          </cell>
          <cell r="R8733">
            <v>811.71</v>
          </cell>
          <cell r="S8733">
            <v>300</v>
          </cell>
          <cell r="T8733">
            <v>2.4024000000000001</v>
          </cell>
        </row>
        <row r="8734">
          <cell r="K8734" t="str">
            <v>SHT0011723</v>
          </cell>
          <cell r="L8734" t="str">
            <v>稳定钣金</v>
          </cell>
          <cell r="M8734" t="str">
            <v>T5-L200</v>
          </cell>
          <cell r="N8734">
            <v>200</v>
          </cell>
          <cell r="O8734">
            <v>2.7057000000000002</v>
          </cell>
          <cell r="P8734" t="str">
            <v>EA</v>
          </cell>
          <cell r="Q8734">
            <v>1</v>
          </cell>
          <cell r="R8734">
            <v>541.14</v>
          </cell>
          <cell r="S8734">
            <v>200</v>
          </cell>
          <cell r="T8734">
            <v>2.4024000000000001</v>
          </cell>
        </row>
        <row r="8735">
          <cell r="K8735" t="str">
            <v>SHT0011723</v>
          </cell>
          <cell r="L8735" t="str">
            <v>稳定钣金</v>
          </cell>
          <cell r="M8735" t="str">
            <v>T5-L200</v>
          </cell>
          <cell r="N8735">
            <v>200</v>
          </cell>
          <cell r="O8735">
            <v>2.7057000000000002</v>
          </cell>
          <cell r="P8735" t="str">
            <v>EA</v>
          </cell>
          <cell r="Q8735">
            <v>1</v>
          </cell>
          <cell r="R8735">
            <v>541.14</v>
          </cell>
          <cell r="S8735">
            <v>200</v>
          </cell>
          <cell r="T8735">
            <v>2.4024000000000001</v>
          </cell>
        </row>
        <row r="8736">
          <cell r="K8736" t="str">
            <v>SHT0011723</v>
          </cell>
          <cell r="L8736" t="str">
            <v>稳定钣金</v>
          </cell>
          <cell r="M8736" t="str">
            <v>T5-L200</v>
          </cell>
          <cell r="N8736">
            <v>288</v>
          </cell>
          <cell r="O8736">
            <v>2.7057000000000002</v>
          </cell>
          <cell r="P8736" t="str">
            <v>EA</v>
          </cell>
          <cell r="Q8736">
            <v>1</v>
          </cell>
          <cell r="R8736">
            <v>779.24</v>
          </cell>
          <cell r="S8736">
            <v>288</v>
          </cell>
          <cell r="T8736">
            <v>2.4024000000000001</v>
          </cell>
        </row>
        <row r="8737">
          <cell r="K8737" t="str">
            <v>SHT0011778</v>
          </cell>
          <cell r="L8737" t="str">
            <v>坐框前梁</v>
          </cell>
          <cell r="M8737" t="str">
            <v>T5-L200</v>
          </cell>
          <cell r="N8737">
            <v>200</v>
          </cell>
          <cell r="O8737">
            <v>1.8472999999999999</v>
          </cell>
          <cell r="P8737" t="str">
            <v>EA</v>
          </cell>
          <cell r="Q8737">
            <v>1</v>
          </cell>
          <cell r="R8737">
            <v>369.46</v>
          </cell>
          <cell r="S8737">
            <v>200</v>
          </cell>
          <cell r="T8737">
            <v>1.5931999999999999</v>
          </cell>
        </row>
        <row r="8738">
          <cell r="K8738" t="str">
            <v>SHT0011778</v>
          </cell>
          <cell r="L8738" t="str">
            <v>坐框前梁</v>
          </cell>
          <cell r="M8738" t="str">
            <v>T5-L200</v>
          </cell>
          <cell r="N8738">
            <v>200</v>
          </cell>
          <cell r="O8738">
            <v>1.8472999999999999</v>
          </cell>
          <cell r="P8738" t="str">
            <v>EA</v>
          </cell>
          <cell r="Q8738">
            <v>1</v>
          </cell>
          <cell r="R8738">
            <v>369.46</v>
          </cell>
          <cell r="S8738">
            <v>200</v>
          </cell>
          <cell r="T8738">
            <v>1.5931999999999999</v>
          </cell>
        </row>
        <row r="8739">
          <cell r="K8739" t="str">
            <v>SHT0011788</v>
          </cell>
          <cell r="L8739" t="str">
            <v>主驾驶靠背四气袋腰托总成</v>
          </cell>
          <cell r="M8739" t="str">
            <v/>
          </cell>
          <cell r="N8739">
            <v>40</v>
          </cell>
          <cell r="O8739">
            <v>17.649999999999999</v>
          </cell>
          <cell r="P8739" t="str">
            <v>EA</v>
          </cell>
          <cell r="Q8739">
            <v>1</v>
          </cell>
          <cell r="R8739">
            <v>706</v>
          </cell>
          <cell r="S8739">
            <v>40</v>
          </cell>
          <cell r="T8739">
            <v>20.64</v>
          </cell>
        </row>
        <row r="8740">
          <cell r="K8740" t="str">
            <v>SHT0011788</v>
          </cell>
          <cell r="L8740" t="str">
            <v>主驾驶靠背四气袋腰托总成</v>
          </cell>
          <cell r="M8740" t="str">
            <v/>
          </cell>
          <cell r="N8740">
            <v>360</v>
          </cell>
          <cell r="O8740">
            <v>17.649999999999999</v>
          </cell>
          <cell r="P8740" t="str">
            <v>EA</v>
          </cell>
          <cell r="Q8740">
            <v>1</v>
          </cell>
          <cell r="R8740">
            <v>6354</v>
          </cell>
          <cell r="S8740">
            <v>360</v>
          </cell>
          <cell r="T8740">
            <v>20.64</v>
          </cell>
        </row>
        <row r="8741">
          <cell r="K8741" t="str">
            <v>SHT0011806</v>
          </cell>
          <cell r="L8741" t="str">
            <v>仰角调节机构钣金件2</v>
          </cell>
          <cell r="M8741" t="str">
            <v>主驾座框</v>
          </cell>
          <cell r="N8741">
            <v>1000</v>
          </cell>
          <cell r="O8741">
            <v>0.24</v>
          </cell>
          <cell r="P8741" t="str">
            <v>EA</v>
          </cell>
          <cell r="Q8741">
            <v>1</v>
          </cell>
          <cell r="R8741">
            <v>240</v>
          </cell>
          <cell r="S8741">
            <v>1000</v>
          </cell>
          <cell r="T8741">
            <v>0.24</v>
          </cell>
        </row>
        <row r="8742">
          <cell r="K8742" t="str">
            <v>SHT0011806</v>
          </cell>
          <cell r="L8742" t="str">
            <v>仰角调节机构钣金件2</v>
          </cell>
          <cell r="M8742" t="str">
            <v>主驾座框</v>
          </cell>
          <cell r="N8742">
            <v>2000</v>
          </cell>
          <cell r="O8742">
            <v>0.24</v>
          </cell>
          <cell r="P8742" t="str">
            <v>EA</v>
          </cell>
          <cell r="Q8742">
            <v>1</v>
          </cell>
          <cell r="R8742">
            <v>480</v>
          </cell>
          <cell r="S8742">
            <v>2000</v>
          </cell>
          <cell r="T8742">
            <v>0.24</v>
          </cell>
        </row>
        <row r="8743">
          <cell r="K8743" t="str">
            <v>SHT0011806</v>
          </cell>
          <cell r="L8743" t="str">
            <v>仰角调节机构钣金件2</v>
          </cell>
          <cell r="M8743" t="str">
            <v>主驾座框</v>
          </cell>
          <cell r="N8743">
            <v>1000</v>
          </cell>
          <cell r="O8743">
            <v>0.24</v>
          </cell>
          <cell r="P8743" t="str">
            <v>EA</v>
          </cell>
          <cell r="Q8743">
            <v>1</v>
          </cell>
          <cell r="R8743">
            <v>240</v>
          </cell>
          <cell r="S8743">
            <v>1000</v>
          </cell>
          <cell r="T8743">
            <v>0.24</v>
          </cell>
        </row>
        <row r="8744">
          <cell r="K8744" t="str">
            <v>SHT0011809</v>
          </cell>
          <cell r="L8744" t="str">
            <v>仰角调节机构扭簧</v>
          </cell>
          <cell r="M8744" t="str">
            <v>主驾座框</v>
          </cell>
          <cell r="N8744">
            <v>3000</v>
          </cell>
          <cell r="O8744">
            <v>0.17100000000000001</v>
          </cell>
          <cell r="P8744" t="str">
            <v>EA</v>
          </cell>
          <cell r="Q8744">
            <v>1</v>
          </cell>
          <cell r="R8744">
            <v>513</v>
          </cell>
          <cell r="S8744">
            <v>3000</v>
          </cell>
          <cell r="T8744">
            <v>0.17100000000000001</v>
          </cell>
        </row>
        <row r="8745">
          <cell r="K8745" t="str">
            <v>SHT0011809</v>
          </cell>
          <cell r="L8745" t="str">
            <v>仰角调节机构扭簧</v>
          </cell>
          <cell r="M8745" t="str">
            <v>主驾座框</v>
          </cell>
          <cell r="N8745">
            <v>2000</v>
          </cell>
          <cell r="O8745">
            <v>0.17100000000000001</v>
          </cell>
          <cell r="P8745" t="str">
            <v>EA</v>
          </cell>
          <cell r="Q8745">
            <v>1</v>
          </cell>
          <cell r="R8745">
            <v>342</v>
          </cell>
          <cell r="S8745">
            <v>2000</v>
          </cell>
          <cell r="T8745">
            <v>0.17100000000000001</v>
          </cell>
        </row>
        <row r="8746">
          <cell r="K8746" t="str">
            <v>SHT0011809</v>
          </cell>
          <cell r="L8746" t="str">
            <v>仰角调节机构扭簧</v>
          </cell>
          <cell r="M8746" t="str">
            <v>主驾座框</v>
          </cell>
          <cell r="N8746">
            <v>3000</v>
          </cell>
          <cell r="O8746">
            <v>0.17100000000000001</v>
          </cell>
          <cell r="P8746" t="str">
            <v>EA</v>
          </cell>
          <cell r="Q8746">
            <v>1</v>
          </cell>
          <cell r="R8746">
            <v>513</v>
          </cell>
          <cell r="S8746">
            <v>3000</v>
          </cell>
          <cell r="T8746">
            <v>0.17100000000000001</v>
          </cell>
        </row>
        <row r="8747">
          <cell r="K8747" t="str">
            <v>SHT0011825</v>
          </cell>
          <cell r="L8747" t="str">
            <v>仰角调节机构阶梯轴</v>
          </cell>
          <cell r="M8747" t="str">
            <v>主驾座框</v>
          </cell>
          <cell r="N8747">
            <v>1600</v>
          </cell>
          <cell r="O8747">
            <v>0.65</v>
          </cell>
          <cell r="P8747" t="str">
            <v>EA</v>
          </cell>
          <cell r="Q8747">
            <v>1</v>
          </cell>
          <cell r="R8747">
            <v>1040</v>
          </cell>
          <cell r="S8747">
            <v>1600</v>
          </cell>
          <cell r="T8747">
            <v>0.6</v>
          </cell>
        </row>
        <row r="8748">
          <cell r="K8748" t="str">
            <v>SHT0011825</v>
          </cell>
          <cell r="L8748" t="str">
            <v>仰角调节机构阶梯轴</v>
          </cell>
          <cell r="M8748" t="str">
            <v>主驾座框</v>
          </cell>
          <cell r="N8748">
            <v>1600</v>
          </cell>
          <cell r="O8748">
            <v>0.65</v>
          </cell>
          <cell r="P8748" t="str">
            <v>EA</v>
          </cell>
          <cell r="Q8748">
            <v>1</v>
          </cell>
          <cell r="R8748">
            <v>1040</v>
          </cell>
          <cell r="S8748">
            <v>1600</v>
          </cell>
          <cell r="T8748">
            <v>0.6</v>
          </cell>
        </row>
        <row r="8749">
          <cell r="K8749" t="str">
            <v>SHT0011825</v>
          </cell>
          <cell r="L8749" t="str">
            <v>仰角调节机构阶梯轴</v>
          </cell>
          <cell r="M8749" t="str">
            <v>主驾座框</v>
          </cell>
          <cell r="N8749">
            <v>1600</v>
          </cell>
          <cell r="O8749">
            <v>0.65</v>
          </cell>
          <cell r="P8749" t="str">
            <v>EA</v>
          </cell>
          <cell r="Q8749">
            <v>1</v>
          </cell>
          <cell r="R8749">
            <v>1040</v>
          </cell>
          <cell r="S8749">
            <v>1600</v>
          </cell>
          <cell r="T8749">
            <v>0.6</v>
          </cell>
        </row>
        <row r="8750">
          <cell r="K8750" t="str">
            <v>SHT0011964</v>
          </cell>
          <cell r="L8750" t="str">
            <v>2.0座椅调角器手柄带标识</v>
          </cell>
          <cell r="M8750" t="str">
            <v/>
          </cell>
          <cell r="N8750">
            <v>400</v>
          </cell>
          <cell r="O8750">
            <v>1.7039</v>
          </cell>
          <cell r="P8750" t="str">
            <v>EA</v>
          </cell>
          <cell r="Q8750">
            <v>1</v>
          </cell>
          <cell r="R8750">
            <v>681.56</v>
          </cell>
          <cell r="S8750">
            <v>400</v>
          </cell>
          <cell r="T8750">
            <v>1.7038899999999999</v>
          </cell>
        </row>
        <row r="8751">
          <cell r="K8751" t="str">
            <v>SHT0011964</v>
          </cell>
          <cell r="L8751" t="str">
            <v>2.0座椅调角器手柄带标识</v>
          </cell>
          <cell r="M8751" t="str">
            <v/>
          </cell>
          <cell r="N8751">
            <v>590</v>
          </cell>
          <cell r="O8751">
            <v>1.7039</v>
          </cell>
          <cell r="P8751" t="str">
            <v>EA</v>
          </cell>
          <cell r="Q8751">
            <v>1</v>
          </cell>
          <cell r="R8751">
            <v>1005.3</v>
          </cell>
          <cell r="S8751">
            <v>590</v>
          </cell>
          <cell r="T8751">
            <v>1.7038899999999999</v>
          </cell>
        </row>
        <row r="8752">
          <cell r="K8752" t="str">
            <v>SHT0011964</v>
          </cell>
          <cell r="L8752" t="str">
            <v>2.0座椅调角器手柄带标识</v>
          </cell>
          <cell r="M8752" t="str">
            <v/>
          </cell>
          <cell r="N8752">
            <v>400</v>
          </cell>
          <cell r="O8752">
            <v>1.7039</v>
          </cell>
          <cell r="P8752" t="str">
            <v>EA</v>
          </cell>
          <cell r="Q8752">
            <v>1</v>
          </cell>
          <cell r="R8752">
            <v>681.56</v>
          </cell>
          <cell r="S8752">
            <v>400</v>
          </cell>
          <cell r="T8752">
            <v>1.7038899999999999</v>
          </cell>
        </row>
        <row r="8753">
          <cell r="K8753" t="str">
            <v>SHT0011967</v>
          </cell>
          <cell r="L8753" t="str">
            <v>2.0座椅仰角手柄带标识</v>
          </cell>
          <cell r="M8753" t="str">
            <v/>
          </cell>
          <cell r="N8753">
            <v>63</v>
          </cell>
          <cell r="O8753">
            <v>1.5404</v>
          </cell>
          <cell r="P8753" t="str">
            <v>EA</v>
          </cell>
          <cell r="Q8753">
            <v>1</v>
          </cell>
          <cell r="R8753">
            <v>97.05</v>
          </cell>
          <cell r="S8753">
            <v>63</v>
          </cell>
          <cell r="T8753">
            <v>1.5404</v>
          </cell>
        </row>
        <row r="8754">
          <cell r="K8754" t="str">
            <v>SHT0011982</v>
          </cell>
          <cell r="L8754" t="str">
            <v>升降速降开关气路总成</v>
          </cell>
          <cell r="M8754" t="str">
            <v>H4国产四孔阀</v>
          </cell>
          <cell r="N8754">
            <v>-1</v>
          </cell>
          <cell r="O8754">
            <v>35.26</v>
          </cell>
          <cell r="P8754" t="str">
            <v>EA</v>
          </cell>
          <cell r="Q8754">
            <v>1</v>
          </cell>
          <cell r="R8754">
            <v>-35.26</v>
          </cell>
          <cell r="S8754">
            <v>-1</v>
          </cell>
          <cell r="T8754">
            <v>44.24</v>
          </cell>
        </row>
        <row r="8755">
          <cell r="K8755" t="str">
            <v>SHT0011982</v>
          </cell>
          <cell r="L8755" t="str">
            <v>升降速降开关气路总成</v>
          </cell>
          <cell r="M8755" t="str">
            <v>H4国产四孔阀</v>
          </cell>
          <cell r="N8755">
            <v>540</v>
          </cell>
          <cell r="O8755">
            <v>35.26</v>
          </cell>
          <cell r="P8755" t="str">
            <v>EA</v>
          </cell>
          <cell r="Q8755">
            <v>1</v>
          </cell>
          <cell r="R8755">
            <v>19040.400000000001</v>
          </cell>
          <cell r="S8755">
            <v>540</v>
          </cell>
          <cell r="T8755">
            <v>44.24</v>
          </cell>
        </row>
        <row r="8756">
          <cell r="K8756" t="str">
            <v>SHT0011982</v>
          </cell>
          <cell r="L8756" t="str">
            <v>升降速降开关气路总成</v>
          </cell>
          <cell r="M8756" t="str">
            <v>H4国产四孔阀</v>
          </cell>
          <cell r="N8756">
            <v>540</v>
          </cell>
          <cell r="O8756">
            <v>35.26</v>
          </cell>
          <cell r="P8756" t="str">
            <v>EA</v>
          </cell>
          <cell r="Q8756">
            <v>1</v>
          </cell>
          <cell r="R8756">
            <v>19040.400000000001</v>
          </cell>
          <cell r="S8756">
            <v>540</v>
          </cell>
          <cell r="T8756">
            <v>44.24</v>
          </cell>
        </row>
        <row r="8757">
          <cell r="K8757" t="str">
            <v>SHT0011982</v>
          </cell>
          <cell r="L8757" t="str">
            <v>升降速降开关气路总成</v>
          </cell>
          <cell r="M8757" t="str">
            <v>H4国产四孔阀</v>
          </cell>
          <cell r="N8757">
            <v>480</v>
          </cell>
          <cell r="O8757">
            <v>35.26</v>
          </cell>
          <cell r="P8757" t="str">
            <v>EA</v>
          </cell>
          <cell r="Q8757">
            <v>1</v>
          </cell>
          <cell r="R8757">
            <v>16924.8</v>
          </cell>
          <cell r="S8757">
            <v>480</v>
          </cell>
          <cell r="T8757">
            <v>44.24</v>
          </cell>
        </row>
        <row r="8758">
          <cell r="K8758" t="str">
            <v>SHT0011982</v>
          </cell>
          <cell r="L8758" t="str">
            <v>升降速降开关气路总成</v>
          </cell>
          <cell r="M8758" t="str">
            <v>H4国产四孔阀</v>
          </cell>
          <cell r="N8758">
            <v>300</v>
          </cell>
          <cell r="O8758">
            <v>35.26</v>
          </cell>
          <cell r="P8758" t="str">
            <v>EA</v>
          </cell>
          <cell r="Q8758">
            <v>1</v>
          </cell>
          <cell r="R8758">
            <v>10578</v>
          </cell>
          <cell r="S8758">
            <v>300</v>
          </cell>
          <cell r="T8758">
            <v>44.24</v>
          </cell>
        </row>
        <row r="8759">
          <cell r="K8759" t="str">
            <v>SHT0011990</v>
          </cell>
          <cell r="L8759" t="str">
            <v>气囊下支撑钣金</v>
          </cell>
          <cell r="M8759" t="str">
            <v>1.3平台</v>
          </cell>
          <cell r="N8759">
            <v>944</v>
          </cell>
          <cell r="O8759">
            <v>6.4032999999999998</v>
          </cell>
          <cell r="P8759" t="str">
            <v>EA</v>
          </cell>
          <cell r="Q8759">
            <v>1</v>
          </cell>
          <cell r="R8759">
            <v>6044.72</v>
          </cell>
          <cell r="S8759">
            <v>944</v>
          </cell>
          <cell r="T8759">
            <v>6.4032999999999998</v>
          </cell>
        </row>
        <row r="8760">
          <cell r="K8760" t="str">
            <v>SHT0011990</v>
          </cell>
          <cell r="L8760" t="str">
            <v>气囊下支撑钣金</v>
          </cell>
          <cell r="M8760" t="str">
            <v>1.3平台</v>
          </cell>
          <cell r="N8760">
            <v>1126</v>
          </cell>
          <cell r="O8760">
            <v>6.4032999999999998</v>
          </cell>
          <cell r="P8760" t="str">
            <v>EA</v>
          </cell>
          <cell r="Q8760">
            <v>1</v>
          </cell>
          <cell r="R8760">
            <v>7210.12</v>
          </cell>
          <cell r="S8760">
            <v>1126</v>
          </cell>
          <cell r="T8760">
            <v>6.4032999999999998</v>
          </cell>
        </row>
        <row r="8761">
          <cell r="K8761" t="str">
            <v>SHT0011995</v>
          </cell>
          <cell r="L8761" t="str">
            <v>气囊上支撑板</v>
          </cell>
          <cell r="M8761" t="str">
            <v>1.3平台</v>
          </cell>
          <cell r="N8761">
            <v>-1300</v>
          </cell>
          <cell r="O8761">
            <v>5.4516999999999998</v>
          </cell>
          <cell r="P8761" t="str">
            <v>EA</v>
          </cell>
          <cell r="Q8761">
            <v>1</v>
          </cell>
          <cell r="R8761">
            <v>-7087.21</v>
          </cell>
          <cell r="S8761">
            <v>-1300</v>
          </cell>
          <cell r="T8761">
            <v>4.5496999999999996</v>
          </cell>
        </row>
        <row r="8762">
          <cell r="K8762" t="str">
            <v>SHT0011995</v>
          </cell>
          <cell r="L8762" t="str">
            <v>气囊上支撑板</v>
          </cell>
          <cell r="M8762" t="str">
            <v>1.3平台</v>
          </cell>
          <cell r="N8762">
            <v>1300</v>
          </cell>
          <cell r="O8762">
            <v>5.4516999999999998</v>
          </cell>
          <cell r="P8762" t="str">
            <v>EA</v>
          </cell>
          <cell r="Q8762">
            <v>1</v>
          </cell>
          <cell r="R8762">
            <v>7087.21</v>
          </cell>
          <cell r="S8762">
            <v>1300</v>
          </cell>
          <cell r="T8762">
            <v>4.5496999999999996</v>
          </cell>
        </row>
        <row r="8763">
          <cell r="K8763" t="str">
            <v>SHT0011995</v>
          </cell>
          <cell r="L8763" t="str">
            <v>气囊上支撑板</v>
          </cell>
          <cell r="M8763" t="str">
            <v>1.3平台</v>
          </cell>
          <cell r="N8763">
            <v>1300</v>
          </cell>
          <cell r="O8763">
            <v>4.5496999999999996</v>
          </cell>
          <cell r="P8763" t="str">
            <v>EA</v>
          </cell>
          <cell r="Q8763">
            <v>1</v>
          </cell>
          <cell r="R8763">
            <v>5914.61</v>
          </cell>
          <cell r="S8763">
            <v>1300</v>
          </cell>
          <cell r="T8763">
            <v>4.5496999999999996</v>
          </cell>
        </row>
        <row r="8764">
          <cell r="K8764" t="str">
            <v>SHT0011996</v>
          </cell>
          <cell r="L8764" t="str">
            <v>气囊上支撑加强板</v>
          </cell>
          <cell r="M8764" t="str">
            <v>1.3平台</v>
          </cell>
          <cell r="N8764">
            <v>-600</v>
          </cell>
          <cell r="O8764">
            <v>1.0669</v>
          </cell>
          <cell r="P8764" t="str">
            <v>EA</v>
          </cell>
          <cell r="Q8764">
            <v>1</v>
          </cell>
          <cell r="R8764">
            <v>-640.14</v>
          </cell>
          <cell r="S8764">
            <v>-600</v>
          </cell>
          <cell r="T8764">
            <v>0.93620000000000003</v>
          </cell>
        </row>
        <row r="8765">
          <cell r="K8765" t="str">
            <v>SHT0011996</v>
          </cell>
          <cell r="L8765" t="str">
            <v>气囊上支撑加强板</v>
          </cell>
          <cell r="M8765" t="str">
            <v>1.3平台</v>
          </cell>
          <cell r="N8765">
            <v>-300</v>
          </cell>
          <cell r="O8765">
            <v>1.0669</v>
          </cell>
          <cell r="P8765" t="str">
            <v>EA</v>
          </cell>
          <cell r="Q8765">
            <v>1</v>
          </cell>
          <cell r="R8765">
            <v>-320.07</v>
          </cell>
          <cell r="S8765">
            <v>-300</v>
          </cell>
          <cell r="T8765">
            <v>0.93620000000000003</v>
          </cell>
        </row>
        <row r="8766">
          <cell r="K8766" t="str">
            <v>SHT0011996</v>
          </cell>
          <cell r="L8766" t="str">
            <v>气囊上支撑加强板</v>
          </cell>
          <cell r="M8766" t="str">
            <v>1.3平台</v>
          </cell>
          <cell r="N8766">
            <v>-300</v>
          </cell>
          <cell r="O8766">
            <v>1.0669</v>
          </cell>
          <cell r="P8766" t="str">
            <v>EA</v>
          </cell>
          <cell r="Q8766">
            <v>1</v>
          </cell>
          <cell r="R8766">
            <v>-320.07</v>
          </cell>
          <cell r="S8766">
            <v>-300</v>
          </cell>
          <cell r="T8766">
            <v>0.93620000000000003</v>
          </cell>
        </row>
        <row r="8767">
          <cell r="K8767" t="str">
            <v>SHT0011996</v>
          </cell>
          <cell r="L8767" t="str">
            <v>气囊上支撑加强板</v>
          </cell>
          <cell r="M8767" t="str">
            <v>1.3平台</v>
          </cell>
          <cell r="N8767">
            <v>600</v>
          </cell>
          <cell r="O8767">
            <v>1.0669</v>
          </cell>
          <cell r="P8767" t="str">
            <v>EA</v>
          </cell>
          <cell r="Q8767">
            <v>1</v>
          </cell>
          <cell r="R8767">
            <v>640.14</v>
          </cell>
          <cell r="S8767">
            <v>600</v>
          </cell>
          <cell r="T8767">
            <v>0.93620000000000003</v>
          </cell>
        </row>
        <row r="8768">
          <cell r="K8768" t="str">
            <v>SHT0011996</v>
          </cell>
          <cell r="L8768" t="str">
            <v>气囊上支撑加强板</v>
          </cell>
          <cell r="M8768" t="str">
            <v>1.3平台</v>
          </cell>
          <cell r="N8768">
            <v>300</v>
          </cell>
          <cell r="O8768">
            <v>1.0669</v>
          </cell>
          <cell r="P8768" t="str">
            <v>EA</v>
          </cell>
          <cell r="Q8768">
            <v>1</v>
          </cell>
          <cell r="R8768">
            <v>320.07</v>
          </cell>
          <cell r="S8768">
            <v>300</v>
          </cell>
          <cell r="T8768">
            <v>0.93620000000000003</v>
          </cell>
        </row>
        <row r="8769">
          <cell r="K8769" t="str">
            <v>SHT0011996</v>
          </cell>
          <cell r="L8769" t="str">
            <v>气囊上支撑加强板</v>
          </cell>
          <cell r="M8769" t="str">
            <v>1.3平台</v>
          </cell>
          <cell r="N8769">
            <v>300</v>
          </cell>
          <cell r="O8769">
            <v>1.0669</v>
          </cell>
          <cell r="P8769" t="str">
            <v>EA</v>
          </cell>
          <cell r="Q8769">
            <v>1</v>
          </cell>
          <cell r="R8769">
            <v>320.07</v>
          </cell>
          <cell r="S8769">
            <v>300</v>
          </cell>
          <cell r="T8769">
            <v>0.93620000000000003</v>
          </cell>
        </row>
        <row r="8770">
          <cell r="K8770" t="str">
            <v>SHT0011996</v>
          </cell>
          <cell r="L8770" t="str">
            <v>气囊上支撑加强板</v>
          </cell>
          <cell r="M8770" t="str">
            <v>1.3平台</v>
          </cell>
          <cell r="N8770">
            <v>600</v>
          </cell>
          <cell r="O8770">
            <v>0.93620000000000003</v>
          </cell>
          <cell r="P8770" t="str">
            <v>EA</v>
          </cell>
          <cell r="Q8770">
            <v>1</v>
          </cell>
          <cell r="R8770">
            <v>561.72</v>
          </cell>
          <cell r="S8770">
            <v>600</v>
          </cell>
          <cell r="T8770">
            <v>0.93620000000000003</v>
          </cell>
        </row>
        <row r="8771">
          <cell r="K8771" t="str">
            <v>SHT0011996</v>
          </cell>
          <cell r="L8771" t="str">
            <v>气囊上支撑加强板</v>
          </cell>
          <cell r="M8771" t="str">
            <v>1.3平台</v>
          </cell>
          <cell r="N8771">
            <v>300</v>
          </cell>
          <cell r="O8771">
            <v>0.93620000000000003</v>
          </cell>
          <cell r="P8771" t="str">
            <v>EA</v>
          </cell>
          <cell r="Q8771">
            <v>1</v>
          </cell>
          <cell r="R8771">
            <v>280.86</v>
          </cell>
          <cell r="S8771">
            <v>300</v>
          </cell>
          <cell r="T8771">
            <v>0.93620000000000003</v>
          </cell>
        </row>
        <row r="8772">
          <cell r="K8772" t="str">
            <v>SHT0011996</v>
          </cell>
          <cell r="L8772" t="str">
            <v>气囊上支撑加强板</v>
          </cell>
          <cell r="M8772" t="str">
            <v>1.3平台</v>
          </cell>
          <cell r="N8772">
            <v>300</v>
          </cell>
          <cell r="O8772">
            <v>0.93620000000000003</v>
          </cell>
          <cell r="P8772" t="str">
            <v>EA</v>
          </cell>
          <cell r="Q8772">
            <v>1</v>
          </cell>
          <cell r="R8772">
            <v>280.86</v>
          </cell>
          <cell r="S8772">
            <v>300</v>
          </cell>
          <cell r="T8772">
            <v>0.93620000000000003</v>
          </cell>
        </row>
        <row r="8773">
          <cell r="K8773" t="str">
            <v>SHT0011996</v>
          </cell>
          <cell r="L8773" t="str">
            <v>气囊上支撑加强板</v>
          </cell>
          <cell r="M8773" t="str">
            <v>1.3平台</v>
          </cell>
          <cell r="N8773">
            <v>600</v>
          </cell>
          <cell r="O8773">
            <v>0.93620000000000003</v>
          </cell>
          <cell r="P8773" t="str">
            <v>EA</v>
          </cell>
          <cell r="Q8773">
            <v>1</v>
          </cell>
          <cell r="R8773">
            <v>561.72</v>
          </cell>
          <cell r="S8773">
            <v>600</v>
          </cell>
          <cell r="T8773">
            <v>0.93620000000000003</v>
          </cell>
        </row>
        <row r="8774">
          <cell r="K8774" t="str">
            <v>sht0012006</v>
          </cell>
          <cell r="L8774" t="str">
            <v>升降锁止轴安装卡箍</v>
          </cell>
          <cell r="M8774" t="str">
            <v>1.3平台</v>
          </cell>
          <cell r="N8774">
            <v>2000</v>
          </cell>
          <cell r="O8774">
            <v>0.2364</v>
          </cell>
          <cell r="P8774" t="str">
            <v>EA</v>
          </cell>
          <cell r="Q8774">
            <v>1</v>
          </cell>
          <cell r="R8774">
            <v>472.8</v>
          </cell>
          <cell r="S8774">
            <v>2000</v>
          </cell>
          <cell r="T8774">
            <v>0.2364</v>
          </cell>
        </row>
        <row r="8775">
          <cell r="K8775" t="str">
            <v>sht0012006</v>
          </cell>
          <cell r="L8775" t="str">
            <v>升降锁止轴安装卡箍</v>
          </cell>
          <cell r="M8775" t="str">
            <v>1.3平台</v>
          </cell>
          <cell r="N8775">
            <v>2000</v>
          </cell>
          <cell r="O8775">
            <v>0.2364</v>
          </cell>
          <cell r="P8775" t="str">
            <v>EA</v>
          </cell>
          <cell r="Q8775">
            <v>1</v>
          </cell>
          <cell r="R8775">
            <v>472.8</v>
          </cell>
          <cell r="S8775">
            <v>2000</v>
          </cell>
          <cell r="T8775">
            <v>0.2364</v>
          </cell>
        </row>
        <row r="8776">
          <cell r="K8776" t="str">
            <v>SHT0012022</v>
          </cell>
          <cell r="L8776" t="str">
            <v>悬浮气路总成</v>
          </cell>
          <cell r="M8776" t="str">
            <v>H4-2.0</v>
          </cell>
          <cell r="N8776">
            <v>-2</v>
          </cell>
          <cell r="O8776">
            <v>55.72</v>
          </cell>
          <cell r="P8776" t="str">
            <v>EA</v>
          </cell>
          <cell r="Q8776">
            <v>1</v>
          </cell>
          <cell r="R8776">
            <v>-111.44</v>
          </cell>
          <cell r="S8776">
            <v>-2</v>
          </cell>
          <cell r="T8776">
            <v>44.88</v>
          </cell>
        </row>
        <row r="8777">
          <cell r="K8777" t="str">
            <v>SHT0012022</v>
          </cell>
          <cell r="L8777" t="str">
            <v>悬浮气路总成</v>
          </cell>
          <cell r="M8777" t="str">
            <v>H4-2.0</v>
          </cell>
          <cell r="N8777">
            <v>400</v>
          </cell>
          <cell r="O8777">
            <v>55.72</v>
          </cell>
          <cell r="P8777" t="str">
            <v>EA</v>
          </cell>
          <cell r="Q8777">
            <v>1</v>
          </cell>
          <cell r="R8777">
            <v>22288</v>
          </cell>
          <cell r="S8777">
            <v>400</v>
          </cell>
          <cell r="T8777">
            <v>44.88</v>
          </cell>
        </row>
        <row r="8778">
          <cell r="K8778" t="str">
            <v>SHT0012022</v>
          </cell>
          <cell r="L8778" t="str">
            <v>悬浮气路总成</v>
          </cell>
          <cell r="M8778" t="str">
            <v>H4-2.0</v>
          </cell>
          <cell r="N8778">
            <v>600</v>
          </cell>
          <cell r="O8778">
            <v>55.72</v>
          </cell>
          <cell r="P8778" t="str">
            <v>EA</v>
          </cell>
          <cell r="Q8778">
            <v>1</v>
          </cell>
          <cell r="R8778">
            <v>33432</v>
          </cell>
          <cell r="S8778">
            <v>600</v>
          </cell>
          <cell r="T8778">
            <v>44.88</v>
          </cell>
        </row>
        <row r="8779">
          <cell r="K8779" t="str">
            <v>SHT0012022</v>
          </cell>
          <cell r="L8779" t="str">
            <v>悬浮气路总成</v>
          </cell>
          <cell r="M8779" t="str">
            <v>H4-2.0</v>
          </cell>
          <cell r="N8779">
            <v>200</v>
          </cell>
          <cell r="O8779">
            <v>55.72</v>
          </cell>
          <cell r="P8779" t="str">
            <v>EA</v>
          </cell>
          <cell r="Q8779">
            <v>1</v>
          </cell>
          <cell r="R8779">
            <v>11144</v>
          </cell>
          <cell r="S8779">
            <v>200</v>
          </cell>
          <cell r="T8779">
            <v>44.88</v>
          </cell>
        </row>
        <row r="8780">
          <cell r="K8780" t="str">
            <v>SHT0012022</v>
          </cell>
          <cell r="L8780" t="str">
            <v>悬浮气路总成</v>
          </cell>
          <cell r="M8780" t="str">
            <v>H4-2.0</v>
          </cell>
          <cell r="N8780">
            <v>600</v>
          </cell>
          <cell r="O8780">
            <v>55.72</v>
          </cell>
          <cell r="P8780" t="str">
            <v>EA</v>
          </cell>
          <cell r="Q8780">
            <v>1</v>
          </cell>
          <cell r="R8780">
            <v>33432</v>
          </cell>
          <cell r="S8780">
            <v>600</v>
          </cell>
          <cell r="T8780">
            <v>44.88</v>
          </cell>
        </row>
        <row r="8781">
          <cell r="K8781" t="str">
            <v>SHT0012023</v>
          </cell>
          <cell r="L8781" t="str">
            <v>升降器拉线总成</v>
          </cell>
          <cell r="M8781" t="str">
            <v>1.3平台</v>
          </cell>
          <cell r="N8781">
            <v>2000</v>
          </cell>
          <cell r="O8781">
            <v>3.9</v>
          </cell>
          <cell r="P8781" t="str">
            <v>EA</v>
          </cell>
          <cell r="Q8781">
            <v>1</v>
          </cell>
          <cell r="R8781">
            <v>7800</v>
          </cell>
          <cell r="S8781">
            <v>2000</v>
          </cell>
          <cell r="T8781">
            <v>3.9</v>
          </cell>
        </row>
        <row r="8782">
          <cell r="K8782" t="str">
            <v>SHT0012023</v>
          </cell>
          <cell r="L8782" t="str">
            <v>升降器拉线总成</v>
          </cell>
          <cell r="M8782" t="str">
            <v>1.3平台</v>
          </cell>
          <cell r="N8782">
            <v>1300</v>
          </cell>
          <cell r="O8782">
            <v>3.9</v>
          </cell>
          <cell r="P8782" t="str">
            <v>EA</v>
          </cell>
          <cell r="Q8782">
            <v>1</v>
          </cell>
          <cell r="R8782">
            <v>5070</v>
          </cell>
          <cell r="S8782">
            <v>1300</v>
          </cell>
          <cell r="T8782">
            <v>3.9</v>
          </cell>
        </row>
        <row r="8783">
          <cell r="K8783" t="str">
            <v>SHT0012024</v>
          </cell>
          <cell r="L8783" t="str">
            <v>悬浮阀总成</v>
          </cell>
          <cell r="M8783" t="str">
            <v>1.3平台</v>
          </cell>
          <cell r="N8783">
            <v>370</v>
          </cell>
          <cell r="O8783">
            <v>20.86</v>
          </cell>
          <cell r="P8783" t="str">
            <v>EA</v>
          </cell>
          <cell r="Q8783">
            <v>1</v>
          </cell>
          <cell r="R8783">
            <v>7718.2</v>
          </cell>
          <cell r="S8783">
            <v>370</v>
          </cell>
          <cell r="T8783">
            <v>28.27</v>
          </cell>
        </row>
        <row r="8784">
          <cell r="K8784" t="str">
            <v>SHT0012024</v>
          </cell>
          <cell r="L8784" t="str">
            <v>悬浮阀总成</v>
          </cell>
          <cell r="M8784" t="str">
            <v>1.3平台</v>
          </cell>
          <cell r="N8784">
            <v>500</v>
          </cell>
          <cell r="O8784">
            <v>20.86</v>
          </cell>
          <cell r="P8784" t="str">
            <v>EA</v>
          </cell>
          <cell r="Q8784">
            <v>1</v>
          </cell>
          <cell r="R8784">
            <v>10430</v>
          </cell>
          <cell r="S8784">
            <v>500</v>
          </cell>
          <cell r="T8784">
            <v>28.27</v>
          </cell>
        </row>
        <row r="8785">
          <cell r="K8785" t="str">
            <v>SHT0012024</v>
          </cell>
          <cell r="L8785" t="str">
            <v>悬浮阀总成</v>
          </cell>
          <cell r="M8785" t="str">
            <v>1.3平台</v>
          </cell>
          <cell r="N8785">
            <v>500</v>
          </cell>
          <cell r="O8785">
            <v>20.86</v>
          </cell>
          <cell r="P8785" t="str">
            <v>EA</v>
          </cell>
          <cell r="Q8785">
            <v>1</v>
          </cell>
          <cell r="R8785">
            <v>10430</v>
          </cell>
          <cell r="S8785">
            <v>500</v>
          </cell>
          <cell r="T8785">
            <v>28.27</v>
          </cell>
        </row>
        <row r="8786">
          <cell r="K8786" t="str">
            <v>SHT0012024</v>
          </cell>
          <cell r="L8786" t="str">
            <v>悬浮阀总成</v>
          </cell>
          <cell r="M8786" t="str">
            <v>1.3平台</v>
          </cell>
          <cell r="N8786">
            <v>500</v>
          </cell>
          <cell r="O8786">
            <v>20.86</v>
          </cell>
          <cell r="P8786" t="str">
            <v>EA</v>
          </cell>
          <cell r="Q8786">
            <v>1</v>
          </cell>
          <cell r="R8786">
            <v>10430</v>
          </cell>
          <cell r="S8786">
            <v>500</v>
          </cell>
          <cell r="T8786">
            <v>28.27</v>
          </cell>
        </row>
        <row r="8787">
          <cell r="K8787" t="str">
            <v>SHT0012024</v>
          </cell>
          <cell r="L8787" t="str">
            <v>悬浮阀总成</v>
          </cell>
          <cell r="M8787" t="str">
            <v>1.3平台</v>
          </cell>
          <cell r="N8787">
            <v>130</v>
          </cell>
          <cell r="O8787">
            <v>20.86</v>
          </cell>
          <cell r="P8787" t="str">
            <v>EA</v>
          </cell>
          <cell r="Q8787">
            <v>1</v>
          </cell>
          <cell r="R8787">
            <v>2711.8</v>
          </cell>
          <cell r="S8787">
            <v>130</v>
          </cell>
          <cell r="T8787">
            <v>28.27</v>
          </cell>
        </row>
        <row r="8788">
          <cell r="K8788" t="str">
            <v>SHT0012030</v>
          </cell>
          <cell r="L8788" t="str">
            <v>内绞架左侧轴套</v>
          </cell>
          <cell r="M8788" t="str">
            <v>1.3平台</v>
          </cell>
          <cell r="N8788">
            <v>1200</v>
          </cell>
          <cell r="O8788">
            <v>0.91779999999999995</v>
          </cell>
          <cell r="P8788" t="str">
            <v>EA</v>
          </cell>
          <cell r="Q8788">
            <v>1</v>
          </cell>
          <cell r="R8788">
            <v>1101.3599999999999</v>
          </cell>
          <cell r="S8788">
            <v>1200</v>
          </cell>
          <cell r="T8788">
            <v>0.79</v>
          </cell>
        </row>
        <row r="8789">
          <cell r="K8789" t="str">
            <v>SHT0012032</v>
          </cell>
          <cell r="L8789" t="str">
            <v>内绞架右侧轴套</v>
          </cell>
          <cell r="M8789" t="str">
            <v>1.3平台</v>
          </cell>
          <cell r="N8789">
            <v>689</v>
          </cell>
          <cell r="O8789">
            <v>0.62509999999999999</v>
          </cell>
          <cell r="P8789" t="str">
            <v>EA</v>
          </cell>
          <cell r="Q8789">
            <v>1</v>
          </cell>
          <cell r="R8789">
            <v>430.69</v>
          </cell>
          <cell r="S8789">
            <v>689</v>
          </cell>
          <cell r="T8789">
            <v>0.62509999999999999</v>
          </cell>
        </row>
        <row r="8790">
          <cell r="K8790" t="str">
            <v>SHT0012032</v>
          </cell>
          <cell r="L8790" t="str">
            <v>内绞架右侧轴套</v>
          </cell>
          <cell r="M8790" t="str">
            <v>1.3平台</v>
          </cell>
          <cell r="N8790">
            <v>1500</v>
          </cell>
          <cell r="O8790">
            <v>0.62509999999999999</v>
          </cell>
          <cell r="P8790" t="str">
            <v>EA</v>
          </cell>
          <cell r="Q8790">
            <v>1</v>
          </cell>
          <cell r="R8790">
            <v>937.65</v>
          </cell>
          <cell r="S8790">
            <v>1500</v>
          </cell>
          <cell r="T8790">
            <v>0.62509999999999999</v>
          </cell>
        </row>
        <row r="8791">
          <cell r="K8791" t="str">
            <v>sht0012034</v>
          </cell>
          <cell r="L8791" t="str">
            <v>气阀固定钢丝</v>
          </cell>
          <cell r="M8791" t="str">
            <v>1.3平台</v>
          </cell>
          <cell r="N8791">
            <v>2000</v>
          </cell>
          <cell r="O8791">
            <v>0.33250000000000002</v>
          </cell>
          <cell r="P8791" t="str">
            <v>EA</v>
          </cell>
          <cell r="Q8791">
            <v>1</v>
          </cell>
          <cell r="R8791">
            <v>665</v>
          </cell>
          <cell r="S8791">
            <v>2000</v>
          </cell>
          <cell r="T8791">
            <v>0.33250000000000002</v>
          </cell>
        </row>
        <row r="8792">
          <cell r="K8792" t="str">
            <v>sht0012035</v>
          </cell>
          <cell r="L8792" t="str">
            <v>升级外绞架转轴</v>
          </cell>
          <cell r="M8792" t="str">
            <v>1.3平台</v>
          </cell>
          <cell r="N8792">
            <v>1000</v>
          </cell>
          <cell r="O8792">
            <v>0.87429999999999997</v>
          </cell>
          <cell r="P8792" t="str">
            <v>EA</v>
          </cell>
          <cell r="Q8792">
            <v>1</v>
          </cell>
          <cell r="R8792">
            <v>874.3</v>
          </cell>
          <cell r="S8792">
            <v>1000</v>
          </cell>
          <cell r="T8792">
            <v>0.87429999999999997</v>
          </cell>
        </row>
        <row r="8793">
          <cell r="K8793" t="str">
            <v>sht0012035</v>
          </cell>
          <cell r="L8793" t="str">
            <v>升级外绞架转轴</v>
          </cell>
          <cell r="M8793" t="str">
            <v>1.3平台</v>
          </cell>
          <cell r="N8793">
            <v>500</v>
          </cell>
          <cell r="O8793">
            <v>0.87429999999999997</v>
          </cell>
          <cell r="P8793" t="str">
            <v>EA</v>
          </cell>
          <cell r="Q8793">
            <v>1</v>
          </cell>
          <cell r="R8793">
            <v>437.15</v>
          </cell>
          <cell r="S8793">
            <v>500</v>
          </cell>
          <cell r="T8793">
            <v>0.87429999999999997</v>
          </cell>
        </row>
        <row r="8794">
          <cell r="K8794" t="str">
            <v>sht0012035</v>
          </cell>
          <cell r="L8794" t="str">
            <v>升级外绞架转轴</v>
          </cell>
          <cell r="M8794" t="str">
            <v>1.3平台</v>
          </cell>
          <cell r="N8794">
            <v>400</v>
          </cell>
          <cell r="O8794">
            <v>0.87429999999999997</v>
          </cell>
          <cell r="P8794" t="str">
            <v>EA</v>
          </cell>
          <cell r="Q8794">
            <v>1</v>
          </cell>
          <cell r="R8794">
            <v>349.72</v>
          </cell>
          <cell r="S8794">
            <v>400</v>
          </cell>
          <cell r="T8794">
            <v>0.87429999999999997</v>
          </cell>
        </row>
        <row r="8795">
          <cell r="K8795" t="str">
            <v>sht0012035</v>
          </cell>
          <cell r="L8795" t="str">
            <v>升级外绞架转轴</v>
          </cell>
          <cell r="M8795" t="str">
            <v>1.3平台</v>
          </cell>
          <cell r="N8795">
            <v>600</v>
          </cell>
          <cell r="O8795">
            <v>0.87429999999999997</v>
          </cell>
          <cell r="P8795" t="str">
            <v>EA</v>
          </cell>
          <cell r="Q8795">
            <v>1</v>
          </cell>
          <cell r="R8795">
            <v>524.58000000000004</v>
          </cell>
          <cell r="S8795">
            <v>600</v>
          </cell>
          <cell r="T8795">
            <v>0.87429999999999997</v>
          </cell>
        </row>
        <row r="8796">
          <cell r="K8796" t="str">
            <v>sht0012035</v>
          </cell>
          <cell r="L8796" t="str">
            <v>升级外绞架转轴</v>
          </cell>
          <cell r="M8796" t="str">
            <v>1.3平台</v>
          </cell>
          <cell r="N8796">
            <v>565</v>
          </cell>
          <cell r="O8796">
            <v>0.87429999999999997</v>
          </cell>
          <cell r="P8796" t="str">
            <v>EA</v>
          </cell>
          <cell r="Q8796">
            <v>1</v>
          </cell>
          <cell r="R8796">
            <v>493.98</v>
          </cell>
          <cell r="S8796">
            <v>565</v>
          </cell>
          <cell r="T8796">
            <v>0.87429999999999997</v>
          </cell>
        </row>
        <row r="8797">
          <cell r="K8797" t="str">
            <v>sht0012035</v>
          </cell>
          <cell r="L8797" t="str">
            <v>升级外绞架转轴</v>
          </cell>
          <cell r="M8797" t="str">
            <v>1.3平台</v>
          </cell>
          <cell r="N8797">
            <v>900</v>
          </cell>
          <cell r="O8797">
            <v>0.87429999999999997</v>
          </cell>
          <cell r="P8797" t="str">
            <v>EA</v>
          </cell>
          <cell r="Q8797">
            <v>1</v>
          </cell>
          <cell r="R8797">
            <v>786.87</v>
          </cell>
          <cell r="S8797">
            <v>900</v>
          </cell>
          <cell r="T8797">
            <v>0.87429999999999997</v>
          </cell>
        </row>
        <row r="8798">
          <cell r="K8798" t="str">
            <v>SHT0012037</v>
          </cell>
          <cell r="L8798" t="str">
            <v>升降连杆固定轴套</v>
          </cell>
          <cell r="M8798" t="str">
            <v>1.3平台</v>
          </cell>
          <cell r="N8798">
            <v>1190</v>
          </cell>
          <cell r="O8798">
            <v>0.64900000000000002</v>
          </cell>
          <cell r="P8798" t="str">
            <v>EA</v>
          </cell>
          <cell r="Q8798">
            <v>1</v>
          </cell>
          <cell r="R8798">
            <v>772.31</v>
          </cell>
          <cell r="S8798">
            <v>1190</v>
          </cell>
          <cell r="T8798">
            <v>0.44</v>
          </cell>
        </row>
        <row r="8799">
          <cell r="K8799" t="str">
            <v>SHT0012037</v>
          </cell>
          <cell r="L8799" t="str">
            <v>升降连杆固定轴套</v>
          </cell>
          <cell r="M8799" t="str">
            <v>1.3平台</v>
          </cell>
          <cell r="N8799">
            <v>2968</v>
          </cell>
          <cell r="O8799">
            <v>0.64900000000000002</v>
          </cell>
          <cell r="P8799" t="str">
            <v>EA</v>
          </cell>
          <cell r="Q8799">
            <v>1</v>
          </cell>
          <cell r="R8799">
            <v>1926.23</v>
          </cell>
          <cell r="S8799">
            <v>2968</v>
          </cell>
          <cell r="T8799">
            <v>0.44</v>
          </cell>
        </row>
        <row r="8800">
          <cell r="K8800" t="str">
            <v>SHT0012043</v>
          </cell>
          <cell r="L8800" t="str">
            <v>连杆固定轴</v>
          </cell>
          <cell r="M8800" t="str">
            <v>1.3平台</v>
          </cell>
          <cell r="N8800">
            <v>2000</v>
          </cell>
          <cell r="O8800">
            <v>0.873</v>
          </cell>
          <cell r="P8800" t="str">
            <v>EA</v>
          </cell>
          <cell r="Q8800">
            <v>1</v>
          </cell>
          <cell r="R8800">
            <v>1746</v>
          </cell>
          <cell r="S8800">
            <v>2000</v>
          </cell>
          <cell r="T8800">
            <v>0.498</v>
          </cell>
        </row>
        <row r="8801">
          <cell r="K8801" t="str">
            <v>SHT0012043</v>
          </cell>
          <cell r="L8801" t="str">
            <v>连杆固定轴</v>
          </cell>
          <cell r="M8801" t="str">
            <v>1.3平台</v>
          </cell>
          <cell r="N8801">
            <v>2000</v>
          </cell>
          <cell r="O8801">
            <v>0.873</v>
          </cell>
          <cell r="P8801" t="str">
            <v>EA</v>
          </cell>
          <cell r="Q8801">
            <v>1</v>
          </cell>
          <cell r="R8801">
            <v>1746</v>
          </cell>
          <cell r="S8801">
            <v>2000</v>
          </cell>
          <cell r="T8801">
            <v>0.498</v>
          </cell>
        </row>
        <row r="8802">
          <cell r="K8802" t="str">
            <v>SHT0012049</v>
          </cell>
          <cell r="L8802" t="str">
            <v>拉簧固定钢丝</v>
          </cell>
          <cell r="M8802" t="str">
            <v>1.3平台</v>
          </cell>
          <cell r="N8802">
            <v>8000</v>
          </cell>
          <cell r="O8802">
            <v>5.0799999999999998E-2</v>
          </cell>
          <cell r="P8802" t="str">
            <v>EA</v>
          </cell>
          <cell r="Q8802">
            <v>1</v>
          </cell>
          <cell r="R8802">
            <v>406.4</v>
          </cell>
          <cell r="S8802">
            <v>8000</v>
          </cell>
          <cell r="T8802">
            <v>5.0799999999999998E-2</v>
          </cell>
        </row>
        <row r="8803">
          <cell r="K8803" t="str">
            <v>SHT0012049</v>
          </cell>
          <cell r="L8803" t="str">
            <v>拉簧固定钢丝</v>
          </cell>
          <cell r="M8803" t="str">
            <v>1.3平台</v>
          </cell>
          <cell r="N8803">
            <v>2000</v>
          </cell>
          <cell r="O8803">
            <v>5.0799999999999998E-2</v>
          </cell>
          <cell r="P8803" t="str">
            <v>EA</v>
          </cell>
          <cell r="Q8803">
            <v>1</v>
          </cell>
          <cell r="R8803">
            <v>101.6</v>
          </cell>
          <cell r="S8803">
            <v>2000</v>
          </cell>
          <cell r="T8803">
            <v>5.0799999999999998E-2</v>
          </cell>
        </row>
        <row r="8804">
          <cell r="K8804" t="str">
            <v>SHT0012059</v>
          </cell>
          <cell r="L8804" t="str">
            <v>连接轴</v>
          </cell>
          <cell r="M8804" t="str">
            <v>1.3平台</v>
          </cell>
          <cell r="N8804">
            <v>1440</v>
          </cell>
          <cell r="O8804">
            <v>2.4910000000000001</v>
          </cell>
          <cell r="P8804" t="str">
            <v>EA</v>
          </cell>
          <cell r="Q8804">
            <v>1</v>
          </cell>
          <cell r="R8804">
            <v>3587.04</v>
          </cell>
          <cell r="S8804">
            <v>1440</v>
          </cell>
          <cell r="T8804">
            <v>2.4910000000000001</v>
          </cell>
        </row>
        <row r="8805">
          <cell r="K8805" t="str">
            <v>SHT0012059</v>
          </cell>
          <cell r="L8805" t="str">
            <v>连接轴</v>
          </cell>
          <cell r="M8805" t="str">
            <v>1.3平台</v>
          </cell>
          <cell r="N8805">
            <v>720</v>
          </cell>
          <cell r="O8805">
            <v>2.4910000000000001</v>
          </cell>
          <cell r="P8805" t="str">
            <v>EA</v>
          </cell>
          <cell r="Q8805">
            <v>1</v>
          </cell>
          <cell r="R8805">
            <v>1793.52</v>
          </cell>
          <cell r="S8805">
            <v>720</v>
          </cell>
          <cell r="T8805">
            <v>2.4910000000000001</v>
          </cell>
        </row>
        <row r="8806">
          <cell r="K8806" t="str">
            <v>SHT0012059</v>
          </cell>
          <cell r="L8806" t="str">
            <v>连接轴</v>
          </cell>
          <cell r="M8806" t="str">
            <v>1.3平台</v>
          </cell>
          <cell r="N8806">
            <v>400</v>
          </cell>
          <cell r="O8806">
            <v>2.4910000000000001</v>
          </cell>
          <cell r="P8806" t="str">
            <v>EA</v>
          </cell>
          <cell r="Q8806">
            <v>1</v>
          </cell>
          <cell r="R8806">
            <v>996.4</v>
          </cell>
          <cell r="S8806">
            <v>400</v>
          </cell>
          <cell r="T8806">
            <v>2.4910000000000001</v>
          </cell>
        </row>
        <row r="8807">
          <cell r="K8807" t="str">
            <v>SHT0012059</v>
          </cell>
          <cell r="L8807" t="str">
            <v>连接轴</v>
          </cell>
          <cell r="M8807" t="str">
            <v>1.3平台</v>
          </cell>
          <cell r="N8807">
            <v>960</v>
          </cell>
          <cell r="O8807">
            <v>2.4910000000000001</v>
          </cell>
          <cell r="P8807" t="str">
            <v>EA</v>
          </cell>
          <cell r="Q8807">
            <v>1</v>
          </cell>
          <cell r="R8807">
            <v>2391.36</v>
          </cell>
          <cell r="S8807">
            <v>960</v>
          </cell>
          <cell r="T8807">
            <v>2.4910000000000001</v>
          </cell>
        </row>
        <row r="8808">
          <cell r="K8808" t="str">
            <v>SHT0012059</v>
          </cell>
          <cell r="L8808" t="str">
            <v>连接轴</v>
          </cell>
          <cell r="M8808" t="str">
            <v>1.3平台</v>
          </cell>
          <cell r="N8808">
            <v>800</v>
          </cell>
          <cell r="O8808">
            <v>2.4910000000000001</v>
          </cell>
          <cell r="P8808" t="str">
            <v>EA</v>
          </cell>
          <cell r="Q8808">
            <v>1</v>
          </cell>
          <cell r="R8808">
            <v>1992.8</v>
          </cell>
          <cell r="S8808">
            <v>800</v>
          </cell>
          <cell r="T8808">
            <v>2.4910000000000001</v>
          </cell>
        </row>
        <row r="8809">
          <cell r="K8809" t="str">
            <v>SHT0012059</v>
          </cell>
          <cell r="L8809" t="str">
            <v>连接轴</v>
          </cell>
          <cell r="M8809" t="str">
            <v>1.3平台</v>
          </cell>
          <cell r="N8809">
            <v>1120</v>
          </cell>
          <cell r="O8809">
            <v>2.4910000000000001</v>
          </cell>
          <cell r="P8809" t="str">
            <v>EA</v>
          </cell>
          <cell r="Q8809">
            <v>1</v>
          </cell>
          <cell r="R8809">
            <v>2789.92</v>
          </cell>
          <cell r="S8809">
            <v>1120</v>
          </cell>
          <cell r="T8809">
            <v>2.4910000000000001</v>
          </cell>
        </row>
        <row r="8810">
          <cell r="K8810" t="str">
            <v>SHT0012059</v>
          </cell>
          <cell r="L8810" t="str">
            <v>连接轴</v>
          </cell>
          <cell r="M8810" t="str">
            <v>1.3平台</v>
          </cell>
          <cell r="N8810">
            <v>800</v>
          </cell>
          <cell r="O8810">
            <v>2.4910000000000001</v>
          </cell>
          <cell r="P8810" t="str">
            <v>EA</v>
          </cell>
          <cell r="Q8810">
            <v>1</v>
          </cell>
          <cell r="R8810">
            <v>1992.8</v>
          </cell>
          <cell r="S8810">
            <v>800</v>
          </cell>
          <cell r="T8810">
            <v>2.4910000000000001</v>
          </cell>
        </row>
        <row r="8811">
          <cell r="K8811" t="str">
            <v>SHT0012059</v>
          </cell>
          <cell r="L8811" t="str">
            <v>连接轴</v>
          </cell>
          <cell r="M8811" t="str">
            <v>1.3平台</v>
          </cell>
          <cell r="N8811">
            <v>400</v>
          </cell>
          <cell r="O8811">
            <v>2.4910000000000001</v>
          </cell>
          <cell r="P8811" t="str">
            <v>EA</v>
          </cell>
          <cell r="Q8811">
            <v>1</v>
          </cell>
          <cell r="R8811">
            <v>996.4</v>
          </cell>
          <cell r="S8811">
            <v>400</v>
          </cell>
          <cell r="T8811">
            <v>2.4910000000000001</v>
          </cell>
        </row>
        <row r="8812">
          <cell r="K8812" t="str">
            <v>SHT0012063</v>
          </cell>
          <cell r="L8812" t="str">
            <v>主边锁止钣金回位簧</v>
          </cell>
          <cell r="M8812" t="str">
            <v>1.3平台座框</v>
          </cell>
          <cell r="N8812">
            <v>2500</v>
          </cell>
          <cell r="O8812">
            <v>0.16309999999999999</v>
          </cell>
          <cell r="P8812" t="str">
            <v>EA</v>
          </cell>
          <cell r="Q8812">
            <v>1</v>
          </cell>
          <cell r="R8812">
            <v>407.75</v>
          </cell>
          <cell r="S8812">
            <v>2500</v>
          </cell>
          <cell r="T8812">
            <v>0.16309999999999999</v>
          </cell>
        </row>
        <row r="8813">
          <cell r="K8813" t="str">
            <v>SHT0012083</v>
          </cell>
          <cell r="L8813" t="str">
            <v>上框前横梁焊接总成</v>
          </cell>
          <cell r="M8813" t="str">
            <v>1.3平台</v>
          </cell>
          <cell r="N8813">
            <v>-540</v>
          </cell>
          <cell r="O8813">
            <v>5.9358000000000004</v>
          </cell>
          <cell r="P8813" t="str">
            <v>EA</v>
          </cell>
          <cell r="Q8813">
            <v>1</v>
          </cell>
          <cell r="R8813">
            <v>-3205.33</v>
          </cell>
          <cell r="S8813">
            <v>-540</v>
          </cell>
          <cell r="T8813">
            <v>5.0609999999999999</v>
          </cell>
        </row>
        <row r="8814">
          <cell r="K8814" t="str">
            <v>SHT0012083</v>
          </cell>
          <cell r="L8814" t="str">
            <v>上框前横梁焊接总成</v>
          </cell>
          <cell r="M8814" t="str">
            <v>1.3平台</v>
          </cell>
          <cell r="N8814">
            <v>-100</v>
          </cell>
          <cell r="O8814">
            <v>5.9358000000000004</v>
          </cell>
          <cell r="P8814" t="str">
            <v>EA</v>
          </cell>
          <cell r="Q8814">
            <v>1</v>
          </cell>
          <cell r="R8814">
            <v>-593.58000000000004</v>
          </cell>
          <cell r="S8814">
            <v>-100</v>
          </cell>
          <cell r="T8814">
            <v>5.0609999999999999</v>
          </cell>
        </row>
        <row r="8815">
          <cell r="K8815" t="str">
            <v>SHT0012083</v>
          </cell>
          <cell r="L8815" t="str">
            <v>上框前横梁焊接总成</v>
          </cell>
          <cell r="M8815" t="str">
            <v>1.3平台</v>
          </cell>
          <cell r="N8815">
            <v>540</v>
          </cell>
          <cell r="O8815">
            <v>5.9358000000000004</v>
          </cell>
          <cell r="P8815" t="str">
            <v>EA</v>
          </cell>
          <cell r="Q8815">
            <v>1</v>
          </cell>
          <cell r="R8815">
            <v>3205.33</v>
          </cell>
          <cell r="S8815">
            <v>540</v>
          </cell>
          <cell r="T8815">
            <v>5.0609999999999999</v>
          </cell>
        </row>
        <row r="8816">
          <cell r="K8816" t="str">
            <v>SHT0012083</v>
          </cell>
          <cell r="L8816" t="str">
            <v>上框前横梁焊接总成</v>
          </cell>
          <cell r="M8816" t="str">
            <v>1.3平台</v>
          </cell>
          <cell r="N8816">
            <v>100</v>
          </cell>
          <cell r="O8816">
            <v>5.9358000000000004</v>
          </cell>
          <cell r="P8816" t="str">
            <v>EA</v>
          </cell>
          <cell r="Q8816">
            <v>1</v>
          </cell>
          <cell r="R8816">
            <v>593.58000000000004</v>
          </cell>
          <cell r="S8816">
            <v>100</v>
          </cell>
          <cell r="T8816">
            <v>5.0609999999999999</v>
          </cell>
        </row>
        <row r="8817">
          <cell r="K8817" t="str">
            <v>SHT0012083</v>
          </cell>
          <cell r="L8817" t="str">
            <v>上框前横梁焊接总成</v>
          </cell>
          <cell r="M8817" t="str">
            <v>1.3平台</v>
          </cell>
          <cell r="N8817">
            <v>540</v>
          </cell>
          <cell r="O8817">
            <v>5.0609999999999999</v>
          </cell>
          <cell r="P8817" t="str">
            <v>EA</v>
          </cell>
          <cell r="Q8817">
            <v>1</v>
          </cell>
          <cell r="R8817">
            <v>2732.94</v>
          </cell>
          <cell r="S8817">
            <v>540</v>
          </cell>
          <cell r="T8817">
            <v>5.0609999999999999</v>
          </cell>
        </row>
        <row r="8818">
          <cell r="K8818" t="str">
            <v>SHT0012083</v>
          </cell>
          <cell r="L8818" t="str">
            <v>上框前横梁焊接总成</v>
          </cell>
          <cell r="M8818" t="str">
            <v>1.3平台</v>
          </cell>
          <cell r="N8818">
            <v>100</v>
          </cell>
          <cell r="O8818">
            <v>5.0609999999999999</v>
          </cell>
          <cell r="P8818" t="str">
            <v>EA</v>
          </cell>
          <cell r="Q8818">
            <v>1</v>
          </cell>
          <cell r="R8818">
            <v>506.1</v>
          </cell>
          <cell r="S8818">
            <v>100</v>
          </cell>
          <cell r="T8818">
            <v>5.0609999999999999</v>
          </cell>
        </row>
        <row r="8819">
          <cell r="K8819" t="str">
            <v>SHT0012083</v>
          </cell>
          <cell r="L8819" t="str">
            <v>上框前横梁焊接总成</v>
          </cell>
          <cell r="M8819" t="str">
            <v>1.3平台</v>
          </cell>
          <cell r="N8819">
            <v>700</v>
          </cell>
          <cell r="O8819">
            <v>5.0609999999999999</v>
          </cell>
          <cell r="P8819" t="str">
            <v>EA</v>
          </cell>
          <cell r="Q8819">
            <v>1</v>
          </cell>
          <cell r="R8819">
            <v>3542.7</v>
          </cell>
          <cell r="S8819">
            <v>700</v>
          </cell>
          <cell r="T8819">
            <v>5.0609999999999999</v>
          </cell>
        </row>
        <row r="8820">
          <cell r="K8820" t="str">
            <v>SHT0012089</v>
          </cell>
          <cell r="L8820" t="str">
            <v>外绞架连接杆</v>
          </cell>
          <cell r="M8820" t="str">
            <v>1.3平台</v>
          </cell>
          <cell r="N8820">
            <v>800</v>
          </cell>
          <cell r="O8820">
            <v>3.7829000000000002</v>
          </cell>
          <cell r="P8820" t="str">
            <v>EA</v>
          </cell>
          <cell r="Q8820">
            <v>1</v>
          </cell>
          <cell r="R8820">
            <v>3026.32</v>
          </cell>
          <cell r="S8820">
            <v>800</v>
          </cell>
          <cell r="T8820">
            <v>3.7829000000000002</v>
          </cell>
        </row>
        <row r="8821">
          <cell r="K8821" t="str">
            <v>SHT0012089</v>
          </cell>
          <cell r="L8821" t="str">
            <v>外绞架连接杆</v>
          </cell>
          <cell r="M8821" t="str">
            <v>1.3平台</v>
          </cell>
          <cell r="N8821">
            <v>800</v>
          </cell>
          <cell r="O8821">
            <v>3.7829000000000002</v>
          </cell>
          <cell r="P8821" t="str">
            <v>EA</v>
          </cell>
          <cell r="Q8821">
            <v>1</v>
          </cell>
          <cell r="R8821">
            <v>3026.32</v>
          </cell>
          <cell r="S8821">
            <v>800</v>
          </cell>
          <cell r="T8821">
            <v>3.7829000000000002</v>
          </cell>
        </row>
        <row r="8822">
          <cell r="K8822" t="str">
            <v>SHT0012092</v>
          </cell>
          <cell r="L8822" t="str">
            <v>挡块</v>
          </cell>
          <cell r="M8822" t="str">
            <v>1.3平台</v>
          </cell>
          <cell r="N8822">
            <v>1000</v>
          </cell>
          <cell r="O8822">
            <v>0.5</v>
          </cell>
          <cell r="P8822" t="str">
            <v>EA</v>
          </cell>
          <cell r="Q8822">
            <v>1</v>
          </cell>
          <cell r="R8822">
            <v>500</v>
          </cell>
          <cell r="S8822">
            <v>1000</v>
          </cell>
          <cell r="T8822">
            <v>0.56499999999999995</v>
          </cell>
        </row>
        <row r="8823">
          <cell r="K8823" t="str">
            <v>SHT0012092</v>
          </cell>
          <cell r="L8823" t="str">
            <v>挡块</v>
          </cell>
          <cell r="M8823" t="str">
            <v>1.3平台</v>
          </cell>
          <cell r="N8823">
            <v>1000</v>
          </cell>
          <cell r="O8823">
            <v>0.5</v>
          </cell>
          <cell r="P8823" t="str">
            <v>EA</v>
          </cell>
          <cell r="Q8823">
            <v>1</v>
          </cell>
          <cell r="R8823">
            <v>500</v>
          </cell>
          <cell r="S8823">
            <v>1000</v>
          </cell>
          <cell r="T8823">
            <v>0.56499999999999995</v>
          </cell>
        </row>
        <row r="8824">
          <cell r="K8824" t="str">
            <v>SHT0012092</v>
          </cell>
          <cell r="L8824" t="str">
            <v>挡块</v>
          </cell>
          <cell r="M8824" t="str">
            <v>1.3平台</v>
          </cell>
          <cell r="N8824">
            <v>500</v>
          </cell>
          <cell r="O8824">
            <v>0.5</v>
          </cell>
          <cell r="P8824" t="str">
            <v>EA</v>
          </cell>
          <cell r="Q8824">
            <v>1</v>
          </cell>
          <cell r="R8824">
            <v>250</v>
          </cell>
          <cell r="S8824">
            <v>500</v>
          </cell>
          <cell r="T8824">
            <v>0.56499999999999995</v>
          </cell>
        </row>
        <row r="8825">
          <cell r="K8825" t="str">
            <v>SHT0012092</v>
          </cell>
          <cell r="L8825" t="str">
            <v>挡块</v>
          </cell>
          <cell r="M8825" t="str">
            <v>1.3平台</v>
          </cell>
          <cell r="N8825">
            <v>1000</v>
          </cell>
          <cell r="O8825">
            <v>0.5</v>
          </cell>
          <cell r="P8825" t="str">
            <v>EA</v>
          </cell>
          <cell r="Q8825">
            <v>1</v>
          </cell>
          <cell r="R8825">
            <v>500</v>
          </cell>
          <cell r="S8825">
            <v>1000</v>
          </cell>
          <cell r="T8825">
            <v>0.56499999999999995</v>
          </cell>
        </row>
        <row r="8826">
          <cell r="K8826" t="str">
            <v>SHT0012092</v>
          </cell>
          <cell r="L8826" t="str">
            <v>挡块</v>
          </cell>
          <cell r="M8826" t="str">
            <v>1.3平台</v>
          </cell>
          <cell r="N8826">
            <v>1000</v>
          </cell>
          <cell r="O8826">
            <v>0.5</v>
          </cell>
          <cell r="P8826" t="str">
            <v>EA</v>
          </cell>
          <cell r="Q8826">
            <v>1</v>
          </cell>
          <cell r="R8826">
            <v>500</v>
          </cell>
          <cell r="S8826">
            <v>1000</v>
          </cell>
          <cell r="T8826">
            <v>0.56499999999999995</v>
          </cell>
        </row>
        <row r="8827">
          <cell r="K8827" t="str">
            <v>SHT0012092</v>
          </cell>
          <cell r="L8827" t="str">
            <v>挡块</v>
          </cell>
          <cell r="M8827" t="str">
            <v>1.3平台</v>
          </cell>
          <cell r="N8827">
            <v>1000</v>
          </cell>
          <cell r="O8827">
            <v>0.5</v>
          </cell>
          <cell r="P8827" t="str">
            <v>EA</v>
          </cell>
          <cell r="Q8827">
            <v>1</v>
          </cell>
          <cell r="R8827">
            <v>500</v>
          </cell>
          <cell r="S8827">
            <v>1000</v>
          </cell>
          <cell r="T8827">
            <v>0.56499999999999995</v>
          </cell>
        </row>
        <row r="8828">
          <cell r="K8828" t="str">
            <v>SHT0012092</v>
          </cell>
          <cell r="L8828" t="str">
            <v>挡块</v>
          </cell>
          <cell r="M8828" t="str">
            <v>1.3平台</v>
          </cell>
          <cell r="N8828">
            <v>1000</v>
          </cell>
          <cell r="O8828">
            <v>0.5</v>
          </cell>
          <cell r="P8828" t="str">
            <v>EA</v>
          </cell>
          <cell r="Q8828">
            <v>1</v>
          </cell>
          <cell r="R8828">
            <v>500</v>
          </cell>
          <cell r="S8828">
            <v>1000</v>
          </cell>
          <cell r="T8828">
            <v>0.56499999999999995</v>
          </cell>
        </row>
        <row r="8829">
          <cell r="K8829" t="str">
            <v>SHT0012092</v>
          </cell>
          <cell r="L8829" t="str">
            <v>挡块</v>
          </cell>
          <cell r="M8829" t="str">
            <v>1.3平台</v>
          </cell>
          <cell r="N8829">
            <v>1000</v>
          </cell>
          <cell r="O8829">
            <v>0.5</v>
          </cell>
          <cell r="P8829" t="str">
            <v>EA</v>
          </cell>
          <cell r="Q8829">
            <v>1</v>
          </cell>
          <cell r="R8829">
            <v>500</v>
          </cell>
          <cell r="S8829">
            <v>1000</v>
          </cell>
          <cell r="T8829">
            <v>0.56499999999999995</v>
          </cell>
        </row>
        <row r="8830">
          <cell r="K8830" t="str">
            <v>SHT0012092</v>
          </cell>
          <cell r="L8830" t="str">
            <v>挡块</v>
          </cell>
          <cell r="M8830" t="str">
            <v>1.3平台</v>
          </cell>
          <cell r="N8830">
            <v>1000</v>
          </cell>
          <cell r="O8830">
            <v>0.5</v>
          </cell>
          <cell r="P8830" t="str">
            <v>EA</v>
          </cell>
          <cell r="Q8830">
            <v>1</v>
          </cell>
          <cell r="R8830">
            <v>500</v>
          </cell>
          <cell r="S8830">
            <v>1000</v>
          </cell>
          <cell r="T8830">
            <v>0.56499999999999995</v>
          </cell>
        </row>
        <row r="8831">
          <cell r="K8831" t="str">
            <v>SHT0012094</v>
          </cell>
          <cell r="L8831" t="str">
            <v>下限位胶敦</v>
          </cell>
          <cell r="M8831" t="str">
            <v>1.3平台</v>
          </cell>
          <cell r="N8831">
            <v>1000</v>
          </cell>
          <cell r="O8831">
            <v>1.9</v>
          </cell>
          <cell r="P8831" t="str">
            <v>EA</v>
          </cell>
          <cell r="Q8831">
            <v>1</v>
          </cell>
          <cell r="R8831">
            <v>1900</v>
          </cell>
          <cell r="S8831">
            <v>1000</v>
          </cell>
          <cell r="T8831">
            <v>1.9</v>
          </cell>
        </row>
        <row r="8832">
          <cell r="K8832" t="str">
            <v>SHT0012094</v>
          </cell>
          <cell r="L8832" t="str">
            <v>下限位胶敦</v>
          </cell>
          <cell r="M8832" t="str">
            <v>1.3平台</v>
          </cell>
          <cell r="N8832">
            <v>3200</v>
          </cell>
          <cell r="O8832">
            <v>0.98199999999999998</v>
          </cell>
          <cell r="P8832" t="str">
            <v>EA</v>
          </cell>
          <cell r="Q8832">
            <v>1</v>
          </cell>
          <cell r="R8832">
            <v>3142.4</v>
          </cell>
          <cell r="S8832">
            <v>3200</v>
          </cell>
          <cell r="T8832">
            <v>0.98199999999999998</v>
          </cell>
        </row>
        <row r="8833">
          <cell r="K8833" t="str">
            <v>SHT0012096</v>
          </cell>
          <cell r="L8833" t="str">
            <v>减震器链接立柱</v>
          </cell>
          <cell r="M8833" t="str">
            <v>1.3平台</v>
          </cell>
          <cell r="N8833">
            <v>1600</v>
          </cell>
          <cell r="O8833">
            <v>1.3049999999999999</v>
          </cell>
          <cell r="P8833" t="str">
            <v>EA</v>
          </cell>
          <cell r="Q8833">
            <v>1</v>
          </cell>
          <cell r="R8833">
            <v>2088</v>
          </cell>
          <cell r="S8833">
            <v>1600</v>
          </cell>
          <cell r="T8833">
            <v>0.73</v>
          </cell>
        </row>
        <row r="8834">
          <cell r="K8834" t="str">
            <v>SHT0012096</v>
          </cell>
          <cell r="L8834" t="str">
            <v>减震器链接立柱</v>
          </cell>
          <cell r="M8834" t="str">
            <v>1.3平台</v>
          </cell>
          <cell r="N8834">
            <v>3200</v>
          </cell>
          <cell r="O8834">
            <v>1.3049999999999999</v>
          </cell>
          <cell r="P8834" t="str">
            <v>EA</v>
          </cell>
          <cell r="Q8834">
            <v>1</v>
          </cell>
          <cell r="R8834">
            <v>4176</v>
          </cell>
          <cell r="S8834">
            <v>3200</v>
          </cell>
          <cell r="T8834">
            <v>0.73</v>
          </cell>
        </row>
        <row r="8835">
          <cell r="K8835" t="str">
            <v>SHT0012098</v>
          </cell>
          <cell r="L8835" t="str">
            <v>后升降手柄焊接总成</v>
          </cell>
          <cell r="M8835" t="str">
            <v>1.3平台-M4</v>
          </cell>
          <cell r="N8835">
            <v>600</v>
          </cell>
          <cell r="O8835">
            <v>1.6236999999999999</v>
          </cell>
          <cell r="P8835" t="str">
            <v>EA</v>
          </cell>
          <cell r="Q8835">
            <v>1</v>
          </cell>
          <cell r="R8835">
            <v>974.22</v>
          </cell>
          <cell r="S8835">
            <v>600</v>
          </cell>
          <cell r="T8835">
            <v>1.6236999999999999</v>
          </cell>
        </row>
        <row r="8836">
          <cell r="K8836" t="str">
            <v>SHT0012098</v>
          </cell>
          <cell r="L8836" t="str">
            <v>后升降手柄焊接总成</v>
          </cell>
          <cell r="M8836" t="str">
            <v>1.3平台-M4</v>
          </cell>
          <cell r="N8836">
            <v>500</v>
          </cell>
          <cell r="O8836">
            <v>1.6236999999999999</v>
          </cell>
          <cell r="P8836" t="str">
            <v>EA</v>
          </cell>
          <cell r="Q8836">
            <v>1</v>
          </cell>
          <cell r="R8836">
            <v>811.85</v>
          </cell>
          <cell r="S8836">
            <v>500</v>
          </cell>
          <cell r="T8836">
            <v>1.6236999999999999</v>
          </cell>
        </row>
        <row r="8837">
          <cell r="K8837" t="str">
            <v>SHT0012098</v>
          </cell>
          <cell r="L8837" t="str">
            <v>后升降手柄焊接总成</v>
          </cell>
          <cell r="M8837" t="str">
            <v>1.3平台-M4</v>
          </cell>
          <cell r="N8837">
            <v>240</v>
          </cell>
          <cell r="O8837">
            <v>1.6236999999999999</v>
          </cell>
          <cell r="P8837" t="str">
            <v>EA</v>
          </cell>
          <cell r="Q8837">
            <v>1</v>
          </cell>
          <cell r="R8837">
            <v>389.69</v>
          </cell>
          <cell r="S8837">
            <v>240</v>
          </cell>
          <cell r="T8837">
            <v>1.6236999999999999</v>
          </cell>
        </row>
        <row r="8838">
          <cell r="K8838" t="str">
            <v>SHT0012102</v>
          </cell>
          <cell r="L8838" t="str">
            <v>前升降手柄焊接总成</v>
          </cell>
          <cell r="M8838" t="str">
            <v>1.3平台-M4</v>
          </cell>
          <cell r="N8838">
            <v>600</v>
          </cell>
          <cell r="O8838">
            <v>1.8722000000000001</v>
          </cell>
          <cell r="P8838" t="str">
            <v>EA</v>
          </cell>
          <cell r="Q8838">
            <v>1</v>
          </cell>
          <cell r="R8838">
            <v>1123.32</v>
          </cell>
          <cell r="S8838">
            <v>600</v>
          </cell>
          <cell r="T8838">
            <v>1.8722000000000001</v>
          </cell>
        </row>
        <row r="8839">
          <cell r="K8839" t="str">
            <v>SHT0012102</v>
          </cell>
          <cell r="L8839" t="str">
            <v>前升降手柄焊接总成</v>
          </cell>
          <cell r="M8839" t="str">
            <v>1.3平台-M4</v>
          </cell>
          <cell r="N8839">
            <v>500</v>
          </cell>
          <cell r="O8839">
            <v>1.8722000000000001</v>
          </cell>
          <cell r="P8839" t="str">
            <v>EA</v>
          </cell>
          <cell r="Q8839">
            <v>1</v>
          </cell>
          <cell r="R8839">
            <v>936.1</v>
          </cell>
          <cell r="S8839">
            <v>500</v>
          </cell>
          <cell r="T8839">
            <v>1.8722000000000001</v>
          </cell>
        </row>
        <row r="8840">
          <cell r="K8840" t="str">
            <v>SHT0012102</v>
          </cell>
          <cell r="L8840" t="str">
            <v>前升降手柄焊接总成</v>
          </cell>
          <cell r="M8840" t="str">
            <v>1.3平台-M4</v>
          </cell>
          <cell r="N8840">
            <v>240</v>
          </cell>
          <cell r="O8840">
            <v>1.8722000000000001</v>
          </cell>
          <cell r="P8840" t="str">
            <v>EA</v>
          </cell>
          <cell r="Q8840">
            <v>1</v>
          </cell>
          <cell r="R8840">
            <v>449.33</v>
          </cell>
          <cell r="S8840">
            <v>240</v>
          </cell>
          <cell r="T8840">
            <v>1.8722000000000001</v>
          </cell>
        </row>
        <row r="8841">
          <cell r="K8841" t="str">
            <v>SHT0012110</v>
          </cell>
          <cell r="L8841" t="str">
            <v>主边罩壳固定钢丝</v>
          </cell>
          <cell r="M8841" t="str">
            <v>M4</v>
          </cell>
          <cell r="N8841">
            <v>500</v>
          </cell>
          <cell r="O8841">
            <v>0.55120000000000002</v>
          </cell>
          <cell r="P8841" t="str">
            <v>EA</v>
          </cell>
          <cell r="Q8841">
            <v>1</v>
          </cell>
          <cell r="R8841">
            <v>275.60000000000002</v>
          </cell>
          <cell r="S8841">
            <v>500</v>
          </cell>
          <cell r="T8841">
            <v>0.55120000000000002</v>
          </cell>
        </row>
        <row r="8842">
          <cell r="K8842" t="str">
            <v>SHT0012110</v>
          </cell>
          <cell r="L8842" t="str">
            <v>主边罩壳固定钢丝</v>
          </cell>
          <cell r="M8842" t="str">
            <v>M4</v>
          </cell>
          <cell r="N8842">
            <v>500</v>
          </cell>
          <cell r="O8842">
            <v>0.55120000000000002</v>
          </cell>
          <cell r="P8842" t="str">
            <v>EA</v>
          </cell>
          <cell r="Q8842">
            <v>1</v>
          </cell>
          <cell r="R8842">
            <v>275.60000000000002</v>
          </cell>
          <cell r="S8842">
            <v>500</v>
          </cell>
          <cell r="T8842">
            <v>0.55120000000000002</v>
          </cell>
        </row>
        <row r="8843">
          <cell r="K8843" t="str">
            <v>SHT0012112</v>
          </cell>
          <cell r="L8843" t="str">
            <v>副边罩壳钢丝</v>
          </cell>
          <cell r="M8843" t="str">
            <v>M3000</v>
          </cell>
          <cell r="N8843">
            <v>1000</v>
          </cell>
          <cell r="O8843">
            <v>0.152</v>
          </cell>
          <cell r="P8843" t="str">
            <v>EA</v>
          </cell>
          <cell r="Q8843">
            <v>1</v>
          </cell>
          <cell r="R8843">
            <v>152</v>
          </cell>
          <cell r="S8843">
            <v>1000</v>
          </cell>
          <cell r="T8843">
            <v>0.152</v>
          </cell>
        </row>
        <row r="8844">
          <cell r="K8844" t="str">
            <v>SHT0012114</v>
          </cell>
          <cell r="L8844" t="str">
            <v>左旁侧板</v>
          </cell>
          <cell r="M8844" t="str">
            <v>1.3平台-M4</v>
          </cell>
          <cell r="N8844">
            <v>1299</v>
          </cell>
          <cell r="O8844">
            <v>2.4540999999999999</v>
          </cell>
          <cell r="P8844" t="str">
            <v>EA</v>
          </cell>
          <cell r="Q8844">
            <v>1</v>
          </cell>
          <cell r="R8844">
            <v>3187.88</v>
          </cell>
          <cell r="S8844">
            <v>1299</v>
          </cell>
          <cell r="T8844">
            <v>2.4540999999999999</v>
          </cell>
        </row>
        <row r="8845">
          <cell r="K8845" t="str">
            <v>SHT0012114</v>
          </cell>
          <cell r="L8845" t="str">
            <v>左旁侧板</v>
          </cell>
          <cell r="M8845" t="str">
            <v>1.3平台-M4</v>
          </cell>
          <cell r="N8845">
            <v>1297</v>
          </cell>
          <cell r="O8845">
            <v>2.4540999999999999</v>
          </cell>
          <cell r="P8845" t="str">
            <v>EA</v>
          </cell>
          <cell r="Q8845">
            <v>1</v>
          </cell>
          <cell r="R8845">
            <v>3182.97</v>
          </cell>
          <cell r="S8845">
            <v>1297</v>
          </cell>
          <cell r="T8845">
            <v>2.4540999999999999</v>
          </cell>
        </row>
        <row r="8846">
          <cell r="K8846" t="str">
            <v>SHT0012116</v>
          </cell>
          <cell r="L8846" t="str">
            <v>右旁侧板</v>
          </cell>
          <cell r="M8846" t="str">
            <v>1.3平台-M4</v>
          </cell>
          <cell r="N8846">
            <v>1299</v>
          </cell>
          <cell r="O8846">
            <v>2.4540999999999999</v>
          </cell>
          <cell r="P8846" t="str">
            <v>EA</v>
          </cell>
          <cell r="Q8846">
            <v>1</v>
          </cell>
          <cell r="R8846">
            <v>3187.88</v>
          </cell>
          <cell r="S8846">
            <v>1299</v>
          </cell>
          <cell r="T8846">
            <v>2.4540999999999999</v>
          </cell>
        </row>
        <row r="8847">
          <cell r="K8847" t="str">
            <v>SHT0012116</v>
          </cell>
          <cell r="L8847" t="str">
            <v>右旁侧板</v>
          </cell>
          <cell r="M8847" t="str">
            <v>1.3平台-M4</v>
          </cell>
          <cell r="N8847">
            <v>1297</v>
          </cell>
          <cell r="O8847">
            <v>2.4540999999999999</v>
          </cell>
          <cell r="P8847" t="str">
            <v>EA</v>
          </cell>
          <cell r="Q8847">
            <v>1</v>
          </cell>
          <cell r="R8847">
            <v>3182.97</v>
          </cell>
          <cell r="S8847">
            <v>1297</v>
          </cell>
          <cell r="T8847">
            <v>2.4540999999999999</v>
          </cell>
        </row>
        <row r="8848">
          <cell r="K8848" t="str">
            <v>SHT0012118</v>
          </cell>
          <cell r="L8848" t="str">
            <v>纵梁支撑轴套</v>
          </cell>
          <cell r="M8848" t="str">
            <v>1.3平台</v>
          </cell>
          <cell r="N8848">
            <v>1600</v>
          </cell>
          <cell r="O8848">
            <v>0.56879999999999997</v>
          </cell>
          <cell r="P8848" t="str">
            <v>EA</v>
          </cell>
          <cell r="Q8848">
            <v>1</v>
          </cell>
          <cell r="R8848">
            <v>910.08</v>
          </cell>
          <cell r="S8848">
            <v>1600</v>
          </cell>
          <cell r="T8848">
            <v>0.47489999999999999</v>
          </cell>
        </row>
        <row r="8849">
          <cell r="K8849" t="str">
            <v>SHT0012118</v>
          </cell>
          <cell r="L8849" t="str">
            <v>纵梁支撑轴套</v>
          </cell>
          <cell r="M8849" t="str">
            <v>1.3平台</v>
          </cell>
          <cell r="N8849">
            <v>2400</v>
          </cell>
          <cell r="O8849">
            <v>0.56879999999999997</v>
          </cell>
          <cell r="P8849" t="str">
            <v>EA</v>
          </cell>
          <cell r="Q8849">
            <v>1</v>
          </cell>
          <cell r="R8849">
            <v>1365.12</v>
          </cell>
          <cell r="S8849">
            <v>2400</v>
          </cell>
          <cell r="T8849">
            <v>0.47489999999999999</v>
          </cell>
        </row>
        <row r="8850">
          <cell r="K8850" t="str">
            <v>SHT0012140</v>
          </cell>
          <cell r="L8850" t="str">
            <v>座框左侧内边板</v>
          </cell>
          <cell r="M8850" t="str">
            <v>M3000-S</v>
          </cell>
          <cell r="N8850">
            <v>-620</v>
          </cell>
          <cell r="O8850">
            <v>7.8695000000000004</v>
          </cell>
          <cell r="P8850" t="str">
            <v>EA</v>
          </cell>
          <cell r="Q8850">
            <v>1</v>
          </cell>
          <cell r="R8850">
            <v>-4879.09</v>
          </cell>
          <cell r="S8850">
            <v>-620</v>
          </cell>
          <cell r="T8850">
            <v>5.9114000000000004</v>
          </cell>
        </row>
        <row r="8851">
          <cell r="K8851" t="str">
            <v>SHT0012140</v>
          </cell>
          <cell r="L8851" t="str">
            <v>座框左侧内边板</v>
          </cell>
          <cell r="M8851" t="str">
            <v>M3000-S</v>
          </cell>
          <cell r="N8851">
            <v>620</v>
          </cell>
          <cell r="O8851">
            <v>7.8695000000000004</v>
          </cell>
          <cell r="P8851" t="str">
            <v>EA</v>
          </cell>
          <cell r="Q8851">
            <v>1</v>
          </cell>
          <cell r="R8851">
            <v>4879.09</v>
          </cell>
          <cell r="S8851">
            <v>620</v>
          </cell>
          <cell r="T8851">
            <v>5.9114000000000004</v>
          </cell>
        </row>
        <row r="8852">
          <cell r="K8852" t="str">
            <v>SHT0012140</v>
          </cell>
          <cell r="L8852" t="str">
            <v>座框左侧内边板</v>
          </cell>
          <cell r="M8852" t="str">
            <v>M3000-S</v>
          </cell>
          <cell r="N8852">
            <v>800</v>
          </cell>
          <cell r="O8852">
            <v>5.9114000000000004</v>
          </cell>
          <cell r="P8852" t="str">
            <v>EA</v>
          </cell>
          <cell r="Q8852">
            <v>1</v>
          </cell>
          <cell r="R8852">
            <v>4729.12</v>
          </cell>
          <cell r="S8852">
            <v>800</v>
          </cell>
          <cell r="T8852">
            <v>5.9114000000000004</v>
          </cell>
        </row>
        <row r="8853">
          <cell r="K8853" t="str">
            <v>SHT0012140</v>
          </cell>
          <cell r="L8853" t="str">
            <v>座框左侧内边板</v>
          </cell>
          <cell r="M8853" t="str">
            <v>M3000-S</v>
          </cell>
          <cell r="N8853">
            <v>800</v>
          </cell>
          <cell r="O8853">
            <v>5.9114000000000004</v>
          </cell>
          <cell r="P8853" t="str">
            <v>EA</v>
          </cell>
          <cell r="Q8853">
            <v>1</v>
          </cell>
          <cell r="R8853">
            <v>4729.12</v>
          </cell>
          <cell r="S8853">
            <v>800</v>
          </cell>
          <cell r="T8853">
            <v>5.9114000000000004</v>
          </cell>
        </row>
        <row r="8854">
          <cell r="K8854" t="str">
            <v>SHT0012140</v>
          </cell>
          <cell r="L8854" t="str">
            <v>座框左侧内边板</v>
          </cell>
          <cell r="M8854" t="str">
            <v>M3000-S</v>
          </cell>
          <cell r="N8854">
            <v>620</v>
          </cell>
          <cell r="O8854">
            <v>5.9114000000000004</v>
          </cell>
          <cell r="P8854" t="str">
            <v>EA</v>
          </cell>
          <cell r="Q8854">
            <v>1</v>
          </cell>
          <cell r="R8854">
            <v>3665.07</v>
          </cell>
          <cell r="S8854">
            <v>620</v>
          </cell>
          <cell r="T8854">
            <v>5.9114000000000004</v>
          </cell>
        </row>
        <row r="8855">
          <cell r="K8855" t="str">
            <v>SHT0012140</v>
          </cell>
          <cell r="L8855" t="str">
            <v>座框左侧内边板</v>
          </cell>
          <cell r="M8855" t="str">
            <v>M3000-S</v>
          </cell>
          <cell r="N8855">
            <v>-6</v>
          </cell>
          <cell r="O8855">
            <v>5.9114000000000004</v>
          </cell>
          <cell r="P8855" t="str">
            <v>EA</v>
          </cell>
          <cell r="Q8855">
            <v>1</v>
          </cell>
          <cell r="R8855">
            <v>-35.47</v>
          </cell>
          <cell r="S8855">
            <v>-6</v>
          </cell>
          <cell r="T8855">
            <v>5.9114000000000004</v>
          </cell>
        </row>
        <row r="8856">
          <cell r="K8856" t="str">
            <v>SHT0012140</v>
          </cell>
          <cell r="L8856" t="str">
            <v>座框左侧内边板</v>
          </cell>
          <cell r="M8856" t="str">
            <v>M3000-S</v>
          </cell>
          <cell r="N8856">
            <v>800</v>
          </cell>
          <cell r="O8856">
            <v>5.9114000000000004</v>
          </cell>
          <cell r="P8856" t="str">
            <v>EA</v>
          </cell>
          <cell r="Q8856">
            <v>1</v>
          </cell>
          <cell r="R8856">
            <v>4729.12</v>
          </cell>
          <cell r="S8856">
            <v>800</v>
          </cell>
          <cell r="T8856">
            <v>5.9114000000000004</v>
          </cell>
        </row>
        <row r="8857">
          <cell r="K8857" t="str">
            <v>SHT0012142</v>
          </cell>
          <cell r="L8857" t="str">
            <v>座框右侧内边板</v>
          </cell>
          <cell r="M8857" t="str">
            <v>M3000-S</v>
          </cell>
          <cell r="N8857">
            <v>-620</v>
          </cell>
          <cell r="O8857">
            <v>7.8695000000000004</v>
          </cell>
          <cell r="P8857" t="str">
            <v>EA</v>
          </cell>
          <cell r="Q8857">
            <v>1</v>
          </cell>
          <cell r="R8857">
            <v>-4879.09</v>
          </cell>
          <cell r="S8857">
            <v>-620</v>
          </cell>
          <cell r="T8857">
            <v>5.9114000000000004</v>
          </cell>
        </row>
        <row r="8858">
          <cell r="K8858" t="str">
            <v>SHT0012142</v>
          </cell>
          <cell r="L8858" t="str">
            <v>座框右侧内边板</v>
          </cell>
          <cell r="M8858" t="str">
            <v>M3000-S</v>
          </cell>
          <cell r="N8858">
            <v>620</v>
          </cell>
          <cell r="O8858">
            <v>7.8695000000000004</v>
          </cell>
          <cell r="P8858" t="str">
            <v>EA</v>
          </cell>
          <cell r="Q8858">
            <v>1</v>
          </cell>
          <cell r="R8858">
            <v>4879.09</v>
          </cell>
          <cell r="S8858">
            <v>620</v>
          </cell>
          <cell r="T8858">
            <v>5.9114000000000004</v>
          </cell>
        </row>
        <row r="8859">
          <cell r="K8859" t="str">
            <v>SHT0012142</v>
          </cell>
          <cell r="L8859" t="str">
            <v>座框右侧内边板</v>
          </cell>
          <cell r="M8859" t="str">
            <v>M3000-S</v>
          </cell>
          <cell r="N8859">
            <v>800</v>
          </cell>
          <cell r="O8859">
            <v>5.9114000000000004</v>
          </cell>
          <cell r="P8859" t="str">
            <v>EA</v>
          </cell>
          <cell r="Q8859">
            <v>1</v>
          </cell>
          <cell r="R8859">
            <v>4729.12</v>
          </cell>
          <cell r="S8859">
            <v>800</v>
          </cell>
          <cell r="T8859">
            <v>5.9114000000000004</v>
          </cell>
        </row>
        <row r="8860">
          <cell r="K8860" t="str">
            <v>SHT0012142</v>
          </cell>
          <cell r="L8860" t="str">
            <v>座框右侧内边板</v>
          </cell>
          <cell r="M8860" t="str">
            <v>M3000-S</v>
          </cell>
          <cell r="N8860">
            <v>800</v>
          </cell>
          <cell r="O8860">
            <v>5.9114000000000004</v>
          </cell>
          <cell r="P8860" t="str">
            <v>EA</v>
          </cell>
          <cell r="Q8860">
            <v>1</v>
          </cell>
          <cell r="R8860">
            <v>4729.12</v>
          </cell>
          <cell r="S8860">
            <v>800</v>
          </cell>
          <cell r="T8860">
            <v>5.9114000000000004</v>
          </cell>
        </row>
        <row r="8861">
          <cell r="K8861" t="str">
            <v>SHT0012142</v>
          </cell>
          <cell r="L8861" t="str">
            <v>座框右侧内边板</v>
          </cell>
          <cell r="M8861" t="str">
            <v>M3000-S</v>
          </cell>
          <cell r="N8861">
            <v>620</v>
          </cell>
          <cell r="O8861">
            <v>5.9114000000000004</v>
          </cell>
          <cell r="P8861" t="str">
            <v>EA</v>
          </cell>
          <cell r="Q8861">
            <v>1</v>
          </cell>
          <cell r="R8861">
            <v>3665.07</v>
          </cell>
          <cell r="S8861">
            <v>620</v>
          </cell>
          <cell r="T8861">
            <v>5.9114000000000004</v>
          </cell>
        </row>
        <row r="8862">
          <cell r="K8862" t="str">
            <v>SHT0012142</v>
          </cell>
          <cell r="L8862" t="str">
            <v>座框右侧内边板</v>
          </cell>
          <cell r="M8862" t="str">
            <v>M3000-S</v>
          </cell>
          <cell r="N8862">
            <v>-2</v>
          </cell>
          <cell r="O8862">
            <v>5.9114000000000004</v>
          </cell>
          <cell r="P8862" t="str">
            <v>EA</v>
          </cell>
          <cell r="Q8862">
            <v>1</v>
          </cell>
          <cell r="R8862">
            <v>-11.82</v>
          </cell>
          <cell r="S8862">
            <v>-2</v>
          </cell>
          <cell r="T8862">
            <v>5.9114000000000004</v>
          </cell>
        </row>
        <row r="8863">
          <cell r="K8863" t="str">
            <v>SHT0012142</v>
          </cell>
          <cell r="L8863" t="str">
            <v>座框右侧内边板</v>
          </cell>
          <cell r="M8863" t="str">
            <v>M3000-S</v>
          </cell>
          <cell r="N8863">
            <v>800</v>
          </cell>
          <cell r="O8863">
            <v>5.9114000000000004</v>
          </cell>
          <cell r="P8863" t="str">
            <v>EA</v>
          </cell>
          <cell r="Q8863">
            <v>1</v>
          </cell>
          <cell r="R8863">
            <v>4729.12</v>
          </cell>
          <cell r="S8863">
            <v>800</v>
          </cell>
          <cell r="T8863">
            <v>5.9114000000000004</v>
          </cell>
        </row>
        <row r="8864">
          <cell r="K8864" t="str">
            <v>SHT0012153</v>
          </cell>
          <cell r="L8864" t="str">
            <v>左侧边框分总成</v>
          </cell>
          <cell r="M8864" t="str">
            <v>M3000-S</v>
          </cell>
          <cell r="N8864">
            <v>-460</v>
          </cell>
          <cell r="O8864">
            <v>9.9138999999999999</v>
          </cell>
          <cell r="P8864" t="str">
            <v>EA</v>
          </cell>
          <cell r="Q8864">
            <v>1</v>
          </cell>
          <cell r="R8864">
            <v>-4560.3900000000003</v>
          </cell>
          <cell r="S8864">
            <v>-460</v>
          </cell>
          <cell r="T8864">
            <v>7.1821999999999999</v>
          </cell>
        </row>
        <row r="8865">
          <cell r="K8865" t="str">
            <v>SHT0012153</v>
          </cell>
          <cell r="L8865" t="str">
            <v>左侧边框分总成</v>
          </cell>
          <cell r="M8865" t="str">
            <v>M3000-S</v>
          </cell>
          <cell r="N8865">
            <v>460</v>
          </cell>
          <cell r="O8865">
            <v>9.9138999999999999</v>
          </cell>
          <cell r="P8865" t="str">
            <v>EA</v>
          </cell>
          <cell r="Q8865">
            <v>1</v>
          </cell>
          <cell r="R8865">
            <v>4560.3900000000003</v>
          </cell>
          <cell r="S8865">
            <v>460</v>
          </cell>
          <cell r="T8865">
            <v>7.1821999999999999</v>
          </cell>
        </row>
        <row r="8866">
          <cell r="K8866" t="str">
            <v>SHT0012153</v>
          </cell>
          <cell r="L8866" t="str">
            <v>左侧边框分总成</v>
          </cell>
          <cell r="M8866" t="str">
            <v>M3000-S</v>
          </cell>
          <cell r="N8866">
            <v>400</v>
          </cell>
          <cell r="O8866">
            <v>7.1821999999999999</v>
          </cell>
          <cell r="P8866" t="str">
            <v>EA</v>
          </cell>
          <cell r="Q8866">
            <v>1</v>
          </cell>
          <cell r="R8866">
            <v>2872.88</v>
          </cell>
          <cell r="S8866">
            <v>400</v>
          </cell>
          <cell r="T8866">
            <v>7.1821999999999999</v>
          </cell>
        </row>
        <row r="8867">
          <cell r="K8867" t="str">
            <v>SHT0012153</v>
          </cell>
          <cell r="L8867" t="str">
            <v>左侧边框分总成</v>
          </cell>
          <cell r="M8867" t="str">
            <v>M3000-S</v>
          </cell>
          <cell r="N8867">
            <v>350</v>
          </cell>
          <cell r="O8867">
            <v>7.1821999999999999</v>
          </cell>
          <cell r="P8867" t="str">
            <v>EA</v>
          </cell>
          <cell r="Q8867">
            <v>1</v>
          </cell>
          <cell r="R8867">
            <v>2513.77</v>
          </cell>
          <cell r="S8867">
            <v>350</v>
          </cell>
          <cell r="T8867">
            <v>7.1821999999999999</v>
          </cell>
        </row>
        <row r="8868">
          <cell r="K8868" t="str">
            <v>SHT0012153</v>
          </cell>
          <cell r="L8868" t="str">
            <v>左侧边框分总成</v>
          </cell>
          <cell r="M8868" t="str">
            <v>M3000-S</v>
          </cell>
          <cell r="N8868">
            <v>340</v>
          </cell>
          <cell r="O8868">
            <v>7.1821999999999999</v>
          </cell>
          <cell r="P8868" t="str">
            <v>EA</v>
          </cell>
          <cell r="Q8868">
            <v>1</v>
          </cell>
          <cell r="R8868">
            <v>2441.9499999999998</v>
          </cell>
          <cell r="S8868">
            <v>340</v>
          </cell>
          <cell r="T8868">
            <v>7.1821999999999999</v>
          </cell>
        </row>
        <row r="8869">
          <cell r="K8869" t="str">
            <v>SHT0012153</v>
          </cell>
          <cell r="L8869" t="str">
            <v>左侧边框分总成</v>
          </cell>
          <cell r="M8869" t="str">
            <v>M3000-S</v>
          </cell>
          <cell r="N8869">
            <v>460</v>
          </cell>
          <cell r="O8869">
            <v>7.1821999999999999</v>
          </cell>
          <cell r="P8869" t="str">
            <v>EA</v>
          </cell>
          <cell r="Q8869">
            <v>1</v>
          </cell>
          <cell r="R8869">
            <v>3303.81</v>
          </cell>
          <cell r="S8869">
            <v>460</v>
          </cell>
          <cell r="T8869">
            <v>7.1821999999999999</v>
          </cell>
        </row>
        <row r="8870">
          <cell r="K8870" t="str">
            <v>SHT0012153</v>
          </cell>
          <cell r="L8870" t="str">
            <v>左侧边框分总成</v>
          </cell>
          <cell r="M8870" t="str">
            <v>M3000-S</v>
          </cell>
          <cell r="N8870">
            <v>400</v>
          </cell>
          <cell r="O8870">
            <v>7.1821999999999999</v>
          </cell>
          <cell r="P8870" t="str">
            <v>EA</v>
          </cell>
          <cell r="Q8870">
            <v>1</v>
          </cell>
          <cell r="R8870">
            <v>2872.88</v>
          </cell>
          <cell r="S8870">
            <v>400</v>
          </cell>
          <cell r="T8870">
            <v>7.1821999999999999</v>
          </cell>
        </row>
        <row r="8871">
          <cell r="K8871" t="str">
            <v>SHT0012153</v>
          </cell>
          <cell r="L8871" t="str">
            <v>左侧边框分总成</v>
          </cell>
          <cell r="M8871" t="str">
            <v>M3000-S</v>
          </cell>
          <cell r="N8871">
            <v>-12</v>
          </cell>
          <cell r="O8871">
            <v>7.1821999999999999</v>
          </cell>
          <cell r="P8871" t="str">
            <v>EA</v>
          </cell>
          <cell r="Q8871">
            <v>1</v>
          </cell>
          <cell r="R8871">
            <v>-86.19</v>
          </cell>
          <cell r="S8871">
            <v>-12</v>
          </cell>
          <cell r="T8871">
            <v>7.1821999999999999</v>
          </cell>
        </row>
        <row r="8872">
          <cell r="K8872" t="str">
            <v>SHT0012153</v>
          </cell>
          <cell r="L8872" t="str">
            <v>左侧边框分总成</v>
          </cell>
          <cell r="M8872" t="str">
            <v>M3000-S</v>
          </cell>
          <cell r="N8872">
            <v>400</v>
          </cell>
          <cell r="O8872">
            <v>7.1821999999999999</v>
          </cell>
          <cell r="P8872" t="str">
            <v>EA</v>
          </cell>
          <cell r="Q8872">
            <v>1</v>
          </cell>
          <cell r="R8872">
            <v>2872.88</v>
          </cell>
          <cell r="S8872">
            <v>400</v>
          </cell>
          <cell r="T8872">
            <v>7.1821999999999999</v>
          </cell>
        </row>
        <row r="8873">
          <cell r="K8873" t="str">
            <v>SHT0012154</v>
          </cell>
          <cell r="L8873" t="str">
            <v>右侧边框分总成</v>
          </cell>
          <cell r="M8873" t="str">
            <v>M3000-S</v>
          </cell>
          <cell r="N8873">
            <v>-460</v>
          </cell>
          <cell r="O8873">
            <v>9.9138999999999999</v>
          </cell>
          <cell r="P8873" t="str">
            <v>EA</v>
          </cell>
          <cell r="Q8873">
            <v>1</v>
          </cell>
          <cell r="R8873">
            <v>-4560.3900000000003</v>
          </cell>
          <cell r="S8873">
            <v>-460</v>
          </cell>
          <cell r="T8873">
            <v>7.1821999999999999</v>
          </cell>
        </row>
        <row r="8874">
          <cell r="K8874" t="str">
            <v>SHT0012154</v>
          </cell>
          <cell r="L8874" t="str">
            <v>右侧边框分总成</v>
          </cell>
          <cell r="M8874" t="str">
            <v>M3000-S</v>
          </cell>
          <cell r="N8874">
            <v>460</v>
          </cell>
          <cell r="O8874">
            <v>9.9138999999999999</v>
          </cell>
          <cell r="P8874" t="str">
            <v>EA</v>
          </cell>
          <cell r="Q8874">
            <v>1</v>
          </cell>
          <cell r="R8874">
            <v>4560.3900000000003</v>
          </cell>
          <cell r="S8874">
            <v>460</v>
          </cell>
          <cell r="T8874">
            <v>7.1821999999999999</v>
          </cell>
        </row>
        <row r="8875">
          <cell r="K8875" t="str">
            <v>SHT0012154</v>
          </cell>
          <cell r="L8875" t="str">
            <v>右侧边框分总成</v>
          </cell>
          <cell r="M8875" t="str">
            <v>M3000-S</v>
          </cell>
          <cell r="N8875">
            <v>400</v>
          </cell>
          <cell r="O8875">
            <v>7.1821999999999999</v>
          </cell>
          <cell r="P8875" t="str">
            <v>EA</v>
          </cell>
          <cell r="Q8875">
            <v>1</v>
          </cell>
          <cell r="R8875">
            <v>2872.88</v>
          </cell>
          <cell r="S8875">
            <v>400</v>
          </cell>
          <cell r="T8875">
            <v>7.1821999999999999</v>
          </cell>
        </row>
        <row r="8876">
          <cell r="K8876" t="str">
            <v>SHT0012154</v>
          </cell>
          <cell r="L8876" t="str">
            <v>右侧边框分总成</v>
          </cell>
          <cell r="M8876" t="str">
            <v>M3000-S</v>
          </cell>
          <cell r="N8876">
            <v>350</v>
          </cell>
          <cell r="O8876">
            <v>7.1821999999999999</v>
          </cell>
          <cell r="P8876" t="str">
            <v>EA</v>
          </cell>
          <cell r="Q8876">
            <v>1</v>
          </cell>
          <cell r="R8876">
            <v>2513.77</v>
          </cell>
          <cell r="S8876">
            <v>350</v>
          </cell>
          <cell r="T8876">
            <v>7.1821999999999999</v>
          </cell>
        </row>
        <row r="8877">
          <cell r="K8877" t="str">
            <v>SHT0012154</v>
          </cell>
          <cell r="L8877" t="str">
            <v>右侧边框分总成</v>
          </cell>
          <cell r="M8877" t="str">
            <v>M3000-S</v>
          </cell>
          <cell r="N8877">
            <v>340</v>
          </cell>
          <cell r="O8877">
            <v>7.1821999999999999</v>
          </cell>
          <cell r="P8877" t="str">
            <v>EA</v>
          </cell>
          <cell r="Q8877">
            <v>1</v>
          </cell>
          <cell r="R8877">
            <v>2441.9499999999998</v>
          </cell>
          <cell r="S8877">
            <v>340</v>
          </cell>
          <cell r="T8877">
            <v>7.1821999999999999</v>
          </cell>
        </row>
        <row r="8878">
          <cell r="K8878" t="str">
            <v>SHT0012154</v>
          </cell>
          <cell r="L8878" t="str">
            <v>右侧边框分总成</v>
          </cell>
          <cell r="M8878" t="str">
            <v>M3000-S</v>
          </cell>
          <cell r="N8878">
            <v>460</v>
          </cell>
          <cell r="O8878">
            <v>7.1821999999999999</v>
          </cell>
          <cell r="P8878" t="str">
            <v>EA</v>
          </cell>
          <cell r="Q8878">
            <v>1</v>
          </cell>
          <cell r="R8878">
            <v>3303.81</v>
          </cell>
          <cell r="S8878">
            <v>460</v>
          </cell>
          <cell r="T8878">
            <v>7.1821999999999999</v>
          </cell>
        </row>
        <row r="8879">
          <cell r="K8879" t="str">
            <v>SHT0012154</v>
          </cell>
          <cell r="L8879" t="str">
            <v>右侧边框分总成</v>
          </cell>
          <cell r="M8879" t="str">
            <v>M3000-S</v>
          </cell>
          <cell r="N8879">
            <v>400</v>
          </cell>
          <cell r="O8879">
            <v>7.1821999999999999</v>
          </cell>
          <cell r="P8879" t="str">
            <v>EA</v>
          </cell>
          <cell r="Q8879">
            <v>1</v>
          </cell>
          <cell r="R8879">
            <v>2872.88</v>
          </cell>
          <cell r="S8879">
            <v>400</v>
          </cell>
          <cell r="T8879">
            <v>7.1821999999999999</v>
          </cell>
        </row>
        <row r="8880">
          <cell r="K8880" t="str">
            <v>SHT0012154</v>
          </cell>
          <cell r="L8880" t="str">
            <v>右侧边框分总成</v>
          </cell>
          <cell r="M8880" t="str">
            <v>M3000-S</v>
          </cell>
          <cell r="N8880">
            <v>-3</v>
          </cell>
          <cell r="O8880">
            <v>7.1821999999999999</v>
          </cell>
          <cell r="P8880" t="str">
            <v>EA</v>
          </cell>
          <cell r="Q8880">
            <v>1</v>
          </cell>
          <cell r="R8880">
            <v>-21.55</v>
          </cell>
          <cell r="S8880">
            <v>-3</v>
          </cell>
          <cell r="T8880">
            <v>7.1821999999999999</v>
          </cell>
        </row>
        <row r="8881">
          <cell r="K8881" t="str">
            <v>SHT0012154</v>
          </cell>
          <cell r="L8881" t="str">
            <v>右侧边框分总成</v>
          </cell>
          <cell r="M8881" t="str">
            <v>M3000-S</v>
          </cell>
          <cell r="N8881">
            <v>400</v>
          </cell>
          <cell r="O8881">
            <v>7.1821999999999999</v>
          </cell>
          <cell r="P8881" t="str">
            <v>EA</v>
          </cell>
          <cell r="Q8881">
            <v>1</v>
          </cell>
          <cell r="R8881">
            <v>2872.88</v>
          </cell>
          <cell r="S8881">
            <v>400</v>
          </cell>
          <cell r="T8881">
            <v>7.1821999999999999</v>
          </cell>
        </row>
        <row r="8882">
          <cell r="K8882" t="str">
            <v>SHT0012159</v>
          </cell>
          <cell r="L8882" t="str">
            <v>左纵梁焊接组件</v>
          </cell>
          <cell r="M8882" t="str">
            <v>M3000-S</v>
          </cell>
          <cell r="N8882">
            <v>1000</v>
          </cell>
          <cell r="O8882">
            <v>4.9400000000000004</v>
          </cell>
          <cell r="P8882" t="str">
            <v>EA</v>
          </cell>
          <cell r="Q8882">
            <v>1</v>
          </cell>
          <cell r="R8882">
            <v>4940</v>
          </cell>
          <cell r="S8882">
            <v>1000</v>
          </cell>
          <cell r="T8882">
            <v>5.7465000000000002</v>
          </cell>
        </row>
        <row r="8883">
          <cell r="K8883" t="str">
            <v>SHT0012159</v>
          </cell>
          <cell r="L8883" t="str">
            <v>左纵梁焊接组件</v>
          </cell>
          <cell r="M8883" t="str">
            <v>M3000-S</v>
          </cell>
          <cell r="N8883">
            <v>1151</v>
          </cell>
          <cell r="O8883">
            <v>4.9400000000000004</v>
          </cell>
          <cell r="P8883" t="str">
            <v>EA</v>
          </cell>
          <cell r="Q8883">
            <v>1</v>
          </cell>
          <cell r="R8883">
            <v>5685.94</v>
          </cell>
          <cell r="S8883">
            <v>1151</v>
          </cell>
          <cell r="T8883">
            <v>5.7465000000000002</v>
          </cell>
        </row>
        <row r="8884">
          <cell r="K8884" t="str">
            <v>SHT0012160</v>
          </cell>
          <cell r="L8884" t="str">
            <v>右纵梁焊接组件</v>
          </cell>
          <cell r="M8884" t="str">
            <v>M3000-S</v>
          </cell>
          <cell r="N8884">
            <v>1000</v>
          </cell>
          <cell r="O8884">
            <v>4.9400000000000004</v>
          </cell>
          <cell r="P8884" t="str">
            <v>EA</v>
          </cell>
          <cell r="Q8884">
            <v>1</v>
          </cell>
          <cell r="R8884">
            <v>4940</v>
          </cell>
          <cell r="S8884">
            <v>1000</v>
          </cell>
          <cell r="T8884">
            <v>5.7465000000000002</v>
          </cell>
        </row>
        <row r="8885">
          <cell r="K8885" t="str">
            <v>SHT0012160</v>
          </cell>
          <cell r="L8885" t="str">
            <v>右纵梁焊接组件</v>
          </cell>
          <cell r="M8885" t="str">
            <v>M3000-S</v>
          </cell>
          <cell r="N8885">
            <v>1130</v>
          </cell>
          <cell r="O8885">
            <v>4.9400000000000004</v>
          </cell>
          <cell r="P8885" t="str">
            <v>EA</v>
          </cell>
          <cell r="Q8885">
            <v>1</v>
          </cell>
          <cell r="R8885">
            <v>5582.2</v>
          </cell>
          <cell r="S8885">
            <v>1130</v>
          </cell>
          <cell r="T8885">
            <v>5.7465000000000002</v>
          </cell>
        </row>
        <row r="8886">
          <cell r="K8886" t="str">
            <v>SHT0012169</v>
          </cell>
          <cell r="L8886" t="str">
            <v>减震器滑轨安装螺母</v>
          </cell>
          <cell r="M8886" t="str">
            <v>1.3平台</v>
          </cell>
          <cell r="N8886">
            <v>1600</v>
          </cell>
          <cell r="O8886">
            <v>0.52680000000000005</v>
          </cell>
          <cell r="P8886" t="str">
            <v>EA</v>
          </cell>
          <cell r="Q8886">
            <v>1</v>
          </cell>
          <cell r="R8886">
            <v>842.88</v>
          </cell>
          <cell r="S8886">
            <v>1600</v>
          </cell>
          <cell r="T8886">
            <v>0.51349999999999996</v>
          </cell>
        </row>
        <row r="8887">
          <cell r="K8887" t="str">
            <v>SHT0012210</v>
          </cell>
          <cell r="L8887" t="str">
            <v>座框左侧外边板焊接总成</v>
          </cell>
          <cell r="M8887" t="str">
            <v>1.3平台</v>
          </cell>
          <cell r="N8887">
            <v>-500</v>
          </cell>
          <cell r="O8887">
            <v>6.9141000000000004</v>
          </cell>
          <cell r="P8887" t="str">
            <v>EA</v>
          </cell>
          <cell r="Q8887">
            <v>1</v>
          </cell>
          <cell r="R8887">
            <v>-3457.05</v>
          </cell>
          <cell r="S8887">
            <v>-500</v>
          </cell>
          <cell r="T8887">
            <v>6.4790000000000001</v>
          </cell>
        </row>
        <row r="8888">
          <cell r="K8888" t="str">
            <v>SHT0012210</v>
          </cell>
          <cell r="L8888" t="str">
            <v>座框左侧外边板焊接总成</v>
          </cell>
          <cell r="M8888" t="str">
            <v>1.3平台</v>
          </cell>
          <cell r="N8888">
            <v>-400</v>
          </cell>
          <cell r="O8888">
            <v>6.9141000000000004</v>
          </cell>
          <cell r="P8888" t="str">
            <v>EA</v>
          </cell>
          <cell r="Q8888">
            <v>1</v>
          </cell>
          <cell r="R8888">
            <v>-2765.64</v>
          </cell>
          <cell r="S8888">
            <v>-400</v>
          </cell>
          <cell r="T8888">
            <v>6.4790000000000001</v>
          </cell>
        </row>
        <row r="8889">
          <cell r="K8889" t="str">
            <v>SHT0012210</v>
          </cell>
          <cell r="L8889" t="str">
            <v>座框左侧外边板焊接总成</v>
          </cell>
          <cell r="M8889" t="str">
            <v>1.3平台</v>
          </cell>
          <cell r="N8889">
            <v>500</v>
          </cell>
          <cell r="O8889">
            <v>6.9141000000000004</v>
          </cell>
          <cell r="P8889" t="str">
            <v>EA</v>
          </cell>
          <cell r="Q8889">
            <v>1</v>
          </cell>
          <cell r="R8889">
            <v>3457.05</v>
          </cell>
          <cell r="S8889">
            <v>500</v>
          </cell>
          <cell r="T8889">
            <v>6.4790000000000001</v>
          </cell>
        </row>
        <row r="8890">
          <cell r="K8890" t="str">
            <v>SHT0012210</v>
          </cell>
          <cell r="L8890" t="str">
            <v>座框左侧外边板焊接总成</v>
          </cell>
          <cell r="M8890" t="str">
            <v>1.3平台</v>
          </cell>
          <cell r="N8890">
            <v>400</v>
          </cell>
          <cell r="O8890">
            <v>6.9141000000000004</v>
          </cell>
          <cell r="P8890" t="str">
            <v>EA</v>
          </cell>
          <cell r="Q8890">
            <v>1</v>
          </cell>
          <cell r="R8890">
            <v>2765.64</v>
          </cell>
          <cell r="S8890">
            <v>400</v>
          </cell>
          <cell r="T8890">
            <v>6.4790000000000001</v>
          </cell>
        </row>
        <row r="8891">
          <cell r="K8891" t="str">
            <v>SHT0012210</v>
          </cell>
          <cell r="L8891" t="str">
            <v>座框左侧外边板焊接总成</v>
          </cell>
          <cell r="M8891" t="str">
            <v>1.3平台</v>
          </cell>
          <cell r="N8891">
            <v>500</v>
          </cell>
          <cell r="O8891">
            <v>6.4790000000000001</v>
          </cell>
          <cell r="P8891" t="str">
            <v>EA</v>
          </cell>
          <cell r="Q8891">
            <v>1</v>
          </cell>
          <cell r="R8891">
            <v>3239.5</v>
          </cell>
          <cell r="S8891">
            <v>500</v>
          </cell>
          <cell r="T8891">
            <v>6.4790000000000001</v>
          </cell>
        </row>
        <row r="8892">
          <cell r="K8892" t="str">
            <v>SHT0012210</v>
          </cell>
          <cell r="L8892" t="str">
            <v>座框左侧外边板焊接总成</v>
          </cell>
          <cell r="M8892" t="str">
            <v>1.3平台</v>
          </cell>
          <cell r="N8892">
            <v>400</v>
          </cell>
          <cell r="O8892">
            <v>6.4790000000000001</v>
          </cell>
          <cell r="P8892" t="str">
            <v>EA</v>
          </cell>
          <cell r="Q8892">
            <v>1</v>
          </cell>
          <cell r="R8892">
            <v>2591.6</v>
          </cell>
          <cell r="S8892">
            <v>400</v>
          </cell>
          <cell r="T8892">
            <v>6.4790000000000001</v>
          </cell>
        </row>
        <row r="8893">
          <cell r="K8893" t="str">
            <v>SHT0012210</v>
          </cell>
          <cell r="L8893" t="str">
            <v>座框左侧外边板焊接总成</v>
          </cell>
          <cell r="M8893" t="str">
            <v>1.3平台</v>
          </cell>
          <cell r="N8893">
            <v>-2</v>
          </cell>
          <cell r="O8893">
            <v>6.4790000000000001</v>
          </cell>
          <cell r="P8893" t="str">
            <v>EA</v>
          </cell>
          <cell r="Q8893">
            <v>1</v>
          </cell>
          <cell r="R8893">
            <v>-12.96</v>
          </cell>
          <cell r="S8893">
            <v>-2</v>
          </cell>
          <cell r="T8893">
            <v>6.4790000000000001</v>
          </cell>
        </row>
        <row r="8894">
          <cell r="K8894" t="str">
            <v>SHT0012210</v>
          </cell>
          <cell r="L8894" t="str">
            <v>座框左侧外边板焊接总成</v>
          </cell>
          <cell r="M8894" t="str">
            <v>1.3平台</v>
          </cell>
          <cell r="N8894">
            <v>300</v>
          </cell>
          <cell r="O8894">
            <v>6.4790000000000001</v>
          </cell>
          <cell r="P8894" t="str">
            <v>EA</v>
          </cell>
          <cell r="Q8894">
            <v>1</v>
          </cell>
          <cell r="R8894">
            <v>1943.7</v>
          </cell>
          <cell r="S8894">
            <v>300</v>
          </cell>
          <cell r="T8894">
            <v>6.4790000000000001</v>
          </cell>
        </row>
        <row r="8895">
          <cell r="K8895" t="str">
            <v>SHT0012211</v>
          </cell>
          <cell r="L8895" t="str">
            <v>座框右侧外边板焊接总成</v>
          </cell>
          <cell r="M8895" t="str">
            <v>1.3平台</v>
          </cell>
          <cell r="N8895">
            <v>-500</v>
          </cell>
          <cell r="O8895">
            <v>6.9141000000000004</v>
          </cell>
          <cell r="P8895" t="str">
            <v>EA</v>
          </cell>
          <cell r="Q8895">
            <v>1</v>
          </cell>
          <cell r="R8895">
            <v>-3457.05</v>
          </cell>
          <cell r="S8895">
            <v>-500</v>
          </cell>
          <cell r="T8895">
            <v>6.4790000000000001</v>
          </cell>
        </row>
        <row r="8896">
          <cell r="K8896" t="str">
            <v>SHT0012211</v>
          </cell>
          <cell r="L8896" t="str">
            <v>座框右侧外边板焊接总成</v>
          </cell>
          <cell r="M8896" t="str">
            <v>1.3平台</v>
          </cell>
          <cell r="N8896">
            <v>-400</v>
          </cell>
          <cell r="O8896">
            <v>6.9141000000000004</v>
          </cell>
          <cell r="P8896" t="str">
            <v>EA</v>
          </cell>
          <cell r="Q8896">
            <v>1</v>
          </cell>
          <cell r="R8896">
            <v>-2765.64</v>
          </cell>
          <cell r="S8896">
            <v>-400</v>
          </cell>
          <cell r="T8896">
            <v>6.4790000000000001</v>
          </cell>
        </row>
        <row r="8897">
          <cell r="K8897" t="str">
            <v>SHT0012211</v>
          </cell>
          <cell r="L8897" t="str">
            <v>座框右侧外边板焊接总成</v>
          </cell>
          <cell r="M8897" t="str">
            <v>1.3平台</v>
          </cell>
          <cell r="N8897">
            <v>500</v>
          </cell>
          <cell r="O8897">
            <v>6.9141000000000004</v>
          </cell>
          <cell r="P8897" t="str">
            <v>EA</v>
          </cell>
          <cell r="Q8897">
            <v>1</v>
          </cell>
          <cell r="R8897">
            <v>3457.05</v>
          </cell>
          <cell r="S8897">
            <v>500</v>
          </cell>
          <cell r="T8897">
            <v>6.4790000000000001</v>
          </cell>
        </row>
        <row r="8898">
          <cell r="K8898" t="str">
            <v>SHT0012211</v>
          </cell>
          <cell r="L8898" t="str">
            <v>座框右侧外边板焊接总成</v>
          </cell>
          <cell r="M8898" t="str">
            <v>1.3平台</v>
          </cell>
          <cell r="N8898">
            <v>400</v>
          </cell>
          <cell r="O8898">
            <v>6.9141000000000004</v>
          </cell>
          <cell r="P8898" t="str">
            <v>EA</v>
          </cell>
          <cell r="Q8898">
            <v>1</v>
          </cell>
          <cell r="R8898">
            <v>2765.64</v>
          </cell>
          <cell r="S8898">
            <v>400</v>
          </cell>
          <cell r="T8898">
            <v>6.4790000000000001</v>
          </cell>
        </row>
        <row r="8899">
          <cell r="K8899" t="str">
            <v>SHT0012211</v>
          </cell>
          <cell r="L8899" t="str">
            <v>座框右侧外边板焊接总成</v>
          </cell>
          <cell r="M8899" t="str">
            <v>1.3平台</v>
          </cell>
          <cell r="N8899">
            <v>500</v>
          </cell>
          <cell r="O8899">
            <v>6.4790000000000001</v>
          </cell>
          <cell r="P8899" t="str">
            <v>EA</v>
          </cell>
          <cell r="Q8899">
            <v>1</v>
          </cell>
          <cell r="R8899">
            <v>3239.5</v>
          </cell>
          <cell r="S8899">
            <v>500</v>
          </cell>
          <cell r="T8899">
            <v>6.4790000000000001</v>
          </cell>
        </row>
        <row r="8900">
          <cell r="K8900" t="str">
            <v>SHT0012211</v>
          </cell>
          <cell r="L8900" t="str">
            <v>座框右侧外边板焊接总成</v>
          </cell>
          <cell r="M8900" t="str">
            <v>1.3平台</v>
          </cell>
          <cell r="N8900">
            <v>400</v>
          </cell>
          <cell r="O8900">
            <v>6.4790000000000001</v>
          </cell>
          <cell r="P8900" t="str">
            <v>EA</v>
          </cell>
          <cell r="Q8900">
            <v>1</v>
          </cell>
          <cell r="R8900">
            <v>2591.6</v>
          </cell>
          <cell r="S8900">
            <v>400</v>
          </cell>
          <cell r="T8900">
            <v>6.4790000000000001</v>
          </cell>
        </row>
        <row r="8901">
          <cell r="K8901" t="str">
            <v>SHT0012211</v>
          </cell>
          <cell r="L8901" t="str">
            <v>座框右侧外边板焊接总成</v>
          </cell>
          <cell r="M8901" t="str">
            <v>1.3平台</v>
          </cell>
          <cell r="N8901">
            <v>300</v>
          </cell>
          <cell r="O8901">
            <v>6.4790000000000001</v>
          </cell>
          <cell r="P8901" t="str">
            <v>EA</v>
          </cell>
          <cell r="Q8901">
            <v>1</v>
          </cell>
          <cell r="R8901">
            <v>1943.7</v>
          </cell>
          <cell r="S8901">
            <v>300</v>
          </cell>
          <cell r="T8901">
            <v>6.4790000000000001</v>
          </cell>
        </row>
        <row r="8902">
          <cell r="K8902" t="str">
            <v>SHT0012218</v>
          </cell>
          <cell r="L8902" t="str">
            <v>主驾驶靠背四气袋腰托总成</v>
          </cell>
          <cell r="M8902" t="str">
            <v>重汽T5-2.0</v>
          </cell>
          <cell r="N8902">
            <v>105</v>
          </cell>
          <cell r="O8902">
            <v>16.96</v>
          </cell>
          <cell r="P8902" t="str">
            <v>EA</v>
          </cell>
          <cell r="Q8902">
            <v>1</v>
          </cell>
          <cell r="R8902">
            <v>1780.8</v>
          </cell>
          <cell r="S8902">
            <v>105</v>
          </cell>
          <cell r="T8902">
            <v>19.84</v>
          </cell>
        </row>
        <row r="8903">
          <cell r="K8903" t="str">
            <v>SHT0012218</v>
          </cell>
          <cell r="L8903" t="str">
            <v>主驾驶靠背四气袋腰托总成</v>
          </cell>
          <cell r="M8903" t="str">
            <v>重汽T5-2.0</v>
          </cell>
          <cell r="N8903">
            <v>1095</v>
          </cell>
          <cell r="O8903">
            <v>16.96</v>
          </cell>
          <cell r="P8903" t="str">
            <v>EA</v>
          </cell>
          <cell r="Q8903">
            <v>1</v>
          </cell>
          <cell r="R8903">
            <v>18571.2</v>
          </cell>
          <cell r="S8903">
            <v>1095</v>
          </cell>
          <cell r="T8903">
            <v>19.84</v>
          </cell>
        </row>
        <row r="8904">
          <cell r="K8904" t="str">
            <v>SHT0012268</v>
          </cell>
          <cell r="L8904" t="str">
            <v>左侧调角连接板焊接总成</v>
          </cell>
          <cell r="M8904" t="str">
            <v>M3000-S</v>
          </cell>
          <cell r="N8904">
            <v>-1000</v>
          </cell>
          <cell r="O8904">
            <v>5.3803000000000001</v>
          </cell>
          <cell r="P8904" t="str">
            <v>EA</v>
          </cell>
          <cell r="Q8904">
            <v>1</v>
          </cell>
          <cell r="R8904">
            <v>-5380.3</v>
          </cell>
          <cell r="S8904">
            <v>-1000</v>
          </cell>
          <cell r="T8904">
            <v>4.8913000000000002</v>
          </cell>
        </row>
        <row r="8905">
          <cell r="K8905" t="str">
            <v>SHT0012268</v>
          </cell>
          <cell r="L8905" t="str">
            <v>左侧调角连接板焊接总成</v>
          </cell>
          <cell r="M8905" t="str">
            <v>M3000-S</v>
          </cell>
          <cell r="N8905">
            <v>-2000</v>
          </cell>
          <cell r="O8905">
            <v>5.3803000000000001</v>
          </cell>
          <cell r="P8905" t="str">
            <v>EA</v>
          </cell>
          <cell r="Q8905">
            <v>1</v>
          </cell>
          <cell r="R8905">
            <v>-10760.6</v>
          </cell>
          <cell r="S8905">
            <v>-2000</v>
          </cell>
          <cell r="T8905">
            <v>4.8913000000000002</v>
          </cell>
        </row>
        <row r="8906">
          <cell r="K8906" t="str">
            <v>SHT0012268</v>
          </cell>
          <cell r="L8906" t="str">
            <v>左侧调角连接板焊接总成</v>
          </cell>
          <cell r="M8906" t="str">
            <v>M3000-S</v>
          </cell>
          <cell r="N8906">
            <v>-1000</v>
          </cell>
          <cell r="O8906">
            <v>5.3803000000000001</v>
          </cell>
          <cell r="P8906" t="str">
            <v>EA</v>
          </cell>
          <cell r="Q8906">
            <v>1</v>
          </cell>
          <cell r="R8906">
            <v>-5380.3</v>
          </cell>
          <cell r="S8906">
            <v>-1000</v>
          </cell>
          <cell r="T8906">
            <v>4.8913000000000002</v>
          </cell>
        </row>
        <row r="8907">
          <cell r="K8907" t="str">
            <v>SHT0012268</v>
          </cell>
          <cell r="L8907" t="str">
            <v>左侧调角连接板焊接总成</v>
          </cell>
          <cell r="M8907" t="str">
            <v>M3000-S</v>
          </cell>
          <cell r="N8907">
            <v>-1000</v>
          </cell>
          <cell r="O8907">
            <v>5.3803000000000001</v>
          </cell>
          <cell r="P8907" t="str">
            <v>EA</v>
          </cell>
          <cell r="Q8907">
            <v>1</v>
          </cell>
          <cell r="R8907">
            <v>-5380.3</v>
          </cell>
          <cell r="S8907">
            <v>-1000</v>
          </cell>
          <cell r="T8907">
            <v>4.8913000000000002</v>
          </cell>
        </row>
        <row r="8908">
          <cell r="K8908" t="str">
            <v>SHT0012268</v>
          </cell>
          <cell r="L8908" t="str">
            <v>左侧调角连接板焊接总成</v>
          </cell>
          <cell r="M8908" t="str">
            <v>M3000-S</v>
          </cell>
          <cell r="N8908">
            <v>-1000</v>
          </cell>
          <cell r="O8908">
            <v>5.3803000000000001</v>
          </cell>
          <cell r="P8908" t="str">
            <v>EA</v>
          </cell>
          <cell r="Q8908">
            <v>1</v>
          </cell>
          <cell r="R8908">
            <v>-5380.3</v>
          </cell>
          <cell r="S8908">
            <v>-1000</v>
          </cell>
          <cell r="T8908">
            <v>4.8913000000000002</v>
          </cell>
        </row>
        <row r="8909">
          <cell r="K8909" t="str">
            <v>SHT0012268</v>
          </cell>
          <cell r="L8909" t="str">
            <v>左侧调角连接板焊接总成</v>
          </cell>
          <cell r="M8909" t="str">
            <v>M3000-S</v>
          </cell>
          <cell r="N8909">
            <v>1000</v>
          </cell>
          <cell r="O8909">
            <v>5.3803000000000001</v>
          </cell>
          <cell r="P8909" t="str">
            <v>EA</v>
          </cell>
          <cell r="Q8909">
            <v>1</v>
          </cell>
          <cell r="R8909">
            <v>5380.3</v>
          </cell>
          <cell r="S8909">
            <v>1000</v>
          </cell>
          <cell r="T8909">
            <v>4.8913000000000002</v>
          </cell>
        </row>
        <row r="8910">
          <cell r="K8910" t="str">
            <v>SHT0012268</v>
          </cell>
          <cell r="L8910" t="str">
            <v>左侧调角连接板焊接总成</v>
          </cell>
          <cell r="M8910" t="str">
            <v>M3000-S</v>
          </cell>
          <cell r="N8910">
            <v>1000</v>
          </cell>
          <cell r="O8910">
            <v>5.3803000000000001</v>
          </cell>
          <cell r="P8910" t="str">
            <v>EA</v>
          </cell>
          <cell r="Q8910">
            <v>1</v>
          </cell>
          <cell r="R8910">
            <v>5380.3</v>
          </cell>
          <cell r="S8910">
            <v>1000</v>
          </cell>
          <cell r="T8910">
            <v>4.8913000000000002</v>
          </cell>
        </row>
        <row r="8911">
          <cell r="K8911" t="str">
            <v>SHT0012268</v>
          </cell>
          <cell r="L8911" t="str">
            <v>左侧调角连接板焊接总成</v>
          </cell>
          <cell r="M8911" t="str">
            <v>M3000-S</v>
          </cell>
          <cell r="N8911">
            <v>1000</v>
          </cell>
          <cell r="O8911">
            <v>5.3803000000000001</v>
          </cell>
          <cell r="P8911" t="str">
            <v>EA</v>
          </cell>
          <cell r="Q8911">
            <v>1</v>
          </cell>
          <cell r="R8911">
            <v>5380.3</v>
          </cell>
          <cell r="S8911">
            <v>1000</v>
          </cell>
          <cell r="T8911">
            <v>4.8913000000000002</v>
          </cell>
        </row>
        <row r="8912">
          <cell r="K8912" t="str">
            <v>SHT0012268</v>
          </cell>
          <cell r="L8912" t="str">
            <v>左侧调角连接板焊接总成</v>
          </cell>
          <cell r="M8912" t="str">
            <v>M3000-S</v>
          </cell>
          <cell r="N8912">
            <v>1000</v>
          </cell>
          <cell r="O8912">
            <v>5.3803000000000001</v>
          </cell>
          <cell r="P8912" t="str">
            <v>EA</v>
          </cell>
          <cell r="Q8912">
            <v>1</v>
          </cell>
          <cell r="R8912">
            <v>5380.3</v>
          </cell>
          <cell r="S8912">
            <v>1000</v>
          </cell>
          <cell r="T8912">
            <v>4.8913000000000002</v>
          </cell>
        </row>
        <row r="8913">
          <cell r="K8913" t="str">
            <v>SHT0012268</v>
          </cell>
          <cell r="L8913" t="str">
            <v>左侧调角连接板焊接总成</v>
          </cell>
          <cell r="M8913" t="str">
            <v>M3000-S</v>
          </cell>
          <cell r="N8913">
            <v>1000</v>
          </cell>
          <cell r="O8913">
            <v>5.3803000000000001</v>
          </cell>
          <cell r="P8913" t="str">
            <v>EA</v>
          </cell>
          <cell r="Q8913">
            <v>1</v>
          </cell>
          <cell r="R8913">
            <v>5380.3</v>
          </cell>
          <cell r="S8913">
            <v>1000</v>
          </cell>
          <cell r="T8913">
            <v>4.8913000000000002</v>
          </cell>
        </row>
        <row r="8914">
          <cell r="K8914" t="str">
            <v>SHT0012268</v>
          </cell>
          <cell r="L8914" t="str">
            <v>左侧调角连接板焊接总成</v>
          </cell>
          <cell r="M8914" t="str">
            <v>M3000-S</v>
          </cell>
          <cell r="N8914">
            <v>1000</v>
          </cell>
          <cell r="O8914">
            <v>5.3803000000000001</v>
          </cell>
          <cell r="P8914" t="str">
            <v>EA</v>
          </cell>
          <cell r="Q8914">
            <v>1</v>
          </cell>
          <cell r="R8914">
            <v>5380.3</v>
          </cell>
          <cell r="S8914">
            <v>1000</v>
          </cell>
          <cell r="T8914">
            <v>4.8913000000000002</v>
          </cell>
        </row>
        <row r="8915">
          <cell r="K8915" t="str">
            <v>SHT0012268</v>
          </cell>
          <cell r="L8915" t="str">
            <v>左侧调角连接板焊接总成</v>
          </cell>
          <cell r="M8915" t="str">
            <v>M3000-S</v>
          </cell>
          <cell r="N8915">
            <v>1000</v>
          </cell>
          <cell r="O8915">
            <v>4.8913000000000002</v>
          </cell>
          <cell r="P8915" t="str">
            <v>EA</v>
          </cell>
          <cell r="Q8915">
            <v>1</v>
          </cell>
          <cell r="R8915">
            <v>4891.3</v>
          </cell>
          <cell r="S8915">
            <v>1000</v>
          </cell>
          <cell r="T8915">
            <v>4.8913000000000002</v>
          </cell>
        </row>
        <row r="8916">
          <cell r="K8916" t="str">
            <v>SHT0012268</v>
          </cell>
          <cell r="L8916" t="str">
            <v>左侧调角连接板焊接总成</v>
          </cell>
          <cell r="M8916" t="str">
            <v>M3000-S</v>
          </cell>
          <cell r="N8916">
            <v>1000</v>
          </cell>
          <cell r="O8916">
            <v>4.8913000000000002</v>
          </cell>
          <cell r="P8916" t="str">
            <v>EA</v>
          </cell>
          <cell r="Q8916">
            <v>1</v>
          </cell>
          <cell r="R8916">
            <v>4891.3</v>
          </cell>
          <cell r="S8916">
            <v>1000</v>
          </cell>
          <cell r="T8916">
            <v>4.8913000000000002</v>
          </cell>
        </row>
        <row r="8917">
          <cell r="K8917" t="str">
            <v>SHT0012268</v>
          </cell>
          <cell r="L8917" t="str">
            <v>左侧调角连接板焊接总成</v>
          </cell>
          <cell r="M8917" t="str">
            <v>M3000-S</v>
          </cell>
          <cell r="N8917">
            <v>1000</v>
          </cell>
          <cell r="O8917">
            <v>4.8913000000000002</v>
          </cell>
          <cell r="P8917" t="str">
            <v>EA</v>
          </cell>
          <cell r="Q8917">
            <v>1</v>
          </cell>
          <cell r="R8917">
            <v>4891.3</v>
          </cell>
          <cell r="S8917">
            <v>1000</v>
          </cell>
          <cell r="T8917">
            <v>4.8913000000000002</v>
          </cell>
        </row>
        <row r="8918">
          <cell r="K8918" t="str">
            <v>SHT0012268</v>
          </cell>
          <cell r="L8918" t="str">
            <v>左侧调角连接板焊接总成</v>
          </cell>
          <cell r="M8918" t="str">
            <v>M3000-S</v>
          </cell>
          <cell r="N8918">
            <v>910</v>
          </cell>
          <cell r="O8918">
            <v>4.8913000000000002</v>
          </cell>
          <cell r="P8918" t="str">
            <v>EA</v>
          </cell>
          <cell r="Q8918">
            <v>1</v>
          </cell>
          <cell r="R8918">
            <v>4451.08</v>
          </cell>
          <cell r="S8918">
            <v>910</v>
          </cell>
          <cell r="T8918">
            <v>4.8913000000000002</v>
          </cell>
        </row>
        <row r="8919">
          <cell r="K8919" t="str">
            <v>SHT0012268</v>
          </cell>
          <cell r="L8919" t="str">
            <v>左侧调角连接板焊接总成</v>
          </cell>
          <cell r="M8919" t="str">
            <v>M3000-S</v>
          </cell>
          <cell r="N8919">
            <v>1000</v>
          </cell>
          <cell r="O8919">
            <v>4.8913000000000002</v>
          </cell>
          <cell r="P8919" t="str">
            <v>EA</v>
          </cell>
          <cell r="Q8919">
            <v>1</v>
          </cell>
          <cell r="R8919">
            <v>4891.3</v>
          </cell>
          <cell r="S8919">
            <v>1000</v>
          </cell>
          <cell r="T8919">
            <v>4.8913000000000002</v>
          </cell>
        </row>
        <row r="8920">
          <cell r="K8920" t="str">
            <v>SHT0012268</v>
          </cell>
          <cell r="L8920" t="str">
            <v>左侧调角连接板焊接总成</v>
          </cell>
          <cell r="M8920" t="str">
            <v>M3000-S</v>
          </cell>
          <cell r="N8920">
            <v>2000</v>
          </cell>
          <cell r="O8920">
            <v>4.8913000000000002</v>
          </cell>
          <cell r="P8920" t="str">
            <v>EA</v>
          </cell>
          <cell r="Q8920">
            <v>1</v>
          </cell>
          <cell r="R8920">
            <v>9782.6</v>
          </cell>
          <cell r="S8920">
            <v>2000</v>
          </cell>
          <cell r="T8920">
            <v>4.8913000000000002</v>
          </cell>
        </row>
        <row r="8921">
          <cell r="K8921" t="str">
            <v>SHT0012268</v>
          </cell>
          <cell r="L8921" t="str">
            <v>左侧调角连接板焊接总成</v>
          </cell>
          <cell r="M8921" t="str">
            <v>M3000-S</v>
          </cell>
          <cell r="N8921">
            <v>1000</v>
          </cell>
          <cell r="O8921">
            <v>4.8913000000000002</v>
          </cell>
          <cell r="P8921" t="str">
            <v>EA</v>
          </cell>
          <cell r="Q8921">
            <v>1</v>
          </cell>
          <cell r="R8921">
            <v>4891.3</v>
          </cell>
          <cell r="S8921">
            <v>1000</v>
          </cell>
          <cell r="T8921">
            <v>4.8913000000000002</v>
          </cell>
        </row>
        <row r="8922">
          <cell r="K8922" t="str">
            <v>SHT0012268</v>
          </cell>
          <cell r="L8922" t="str">
            <v>左侧调角连接板焊接总成</v>
          </cell>
          <cell r="M8922" t="str">
            <v>M3000-S</v>
          </cell>
          <cell r="N8922">
            <v>1000</v>
          </cell>
          <cell r="O8922">
            <v>4.8913000000000002</v>
          </cell>
          <cell r="P8922" t="str">
            <v>EA</v>
          </cell>
          <cell r="Q8922">
            <v>1</v>
          </cell>
          <cell r="R8922">
            <v>4891.3</v>
          </cell>
          <cell r="S8922">
            <v>1000</v>
          </cell>
          <cell r="T8922">
            <v>4.8913000000000002</v>
          </cell>
        </row>
        <row r="8923">
          <cell r="K8923" t="str">
            <v>SHT0012268</v>
          </cell>
          <cell r="L8923" t="str">
            <v>左侧调角连接板焊接总成</v>
          </cell>
          <cell r="M8923" t="str">
            <v>M3000-S</v>
          </cell>
          <cell r="N8923">
            <v>1000</v>
          </cell>
          <cell r="O8923">
            <v>4.8913000000000002</v>
          </cell>
          <cell r="P8923" t="str">
            <v>EA</v>
          </cell>
          <cell r="Q8923">
            <v>1</v>
          </cell>
          <cell r="R8923">
            <v>4891.3</v>
          </cell>
          <cell r="S8923">
            <v>1000</v>
          </cell>
          <cell r="T8923">
            <v>4.8913000000000002</v>
          </cell>
        </row>
        <row r="8924">
          <cell r="K8924" t="str">
            <v>SHT0012268</v>
          </cell>
          <cell r="L8924" t="str">
            <v>左侧调角连接板焊接总成</v>
          </cell>
          <cell r="M8924" t="str">
            <v>M3000-S</v>
          </cell>
          <cell r="N8924">
            <v>1000</v>
          </cell>
          <cell r="O8924">
            <v>4.8913000000000002</v>
          </cell>
          <cell r="P8924" t="str">
            <v>EA</v>
          </cell>
          <cell r="Q8924">
            <v>1</v>
          </cell>
          <cell r="R8924">
            <v>4891.3</v>
          </cell>
          <cell r="S8924">
            <v>1000</v>
          </cell>
          <cell r="T8924">
            <v>4.8913000000000002</v>
          </cell>
        </row>
        <row r="8925">
          <cell r="K8925" t="str">
            <v>SHT0012268</v>
          </cell>
          <cell r="L8925" t="str">
            <v>左侧调角连接板焊接总成</v>
          </cell>
          <cell r="M8925" t="str">
            <v>M3000-S</v>
          </cell>
          <cell r="N8925">
            <v>1000</v>
          </cell>
          <cell r="O8925">
            <v>4.8913000000000002</v>
          </cell>
          <cell r="P8925" t="str">
            <v>EA</v>
          </cell>
          <cell r="Q8925">
            <v>1</v>
          </cell>
          <cell r="R8925">
            <v>4891.3</v>
          </cell>
          <cell r="S8925">
            <v>1000</v>
          </cell>
          <cell r="T8925">
            <v>4.8913000000000002</v>
          </cell>
        </row>
        <row r="8926">
          <cell r="K8926" t="str">
            <v>SHT0012268</v>
          </cell>
          <cell r="L8926" t="str">
            <v>左侧调角连接板焊接总成</v>
          </cell>
          <cell r="M8926" t="str">
            <v>M3000-S</v>
          </cell>
          <cell r="N8926">
            <v>1000</v>
          </cell>
          <cell r="O8926">
            <v>4.8913000000000002</v>
          </cell>
          <cell r="P8926" t="str">
            <v>EA</v>
          </cell>
          <cell r="Q8926">
            <v>1</v>
          </cell>
          <cell r="R8926">
            <v>4891.3</v>
          </cell>
          <cell r="S8926">
            <v>1000</v>
          </cell>
          <cell r="T8926">
            <v>4.8913000000000002</v>
          </cell>
        </row>
        <row r="8927">
          <cell r="K8927" t="str">
            <v>SHT0012269</v>
          </cell>
          <cell r="L8927" t="str">
            <v>右侧调角连接板焊接总成</v>
          </cell>
          <cell r="M8927" t="str">
            <v>M3000-S</v>
          </cell>
          <cell r="N8927">
            <v>-1000</v>
          </cell>
          <cell r="O8927">
            <v>5.3803000000000001</v>
          </cell>
          <cell r="P8927" t="str">
            <v>EA</v>
          </cell>
          <cell r="Q8927">
            <v>1</v>
          </cell>
          <cell r="R8927">
            <v>-5380.3</v>
          </cell>
          <cell r="S8927">
            <v>-1000</v>
          </cell>
          <cell r="T8927">
            <v>4.8913000000000002</v>
          </cell>
        </row>
        <row r="8928">
          <cell r="K8928" t="str">
            <v>SHT0012269</v>
          </cell>
          <cell r="L8928" t="str">
            <v>右侧调角连接板焊接总成</v>
          </cell>
          <cell r="M8928" t="str">
            <v>M3000-S</v>
          </cell>
          <cell r="N8928">
            <v>-2000</v>
          </cell>
          <cell r="O8928">
            <v>5.3803000000000001</v>
          </cell>
          <cell r="P8928" t="str">
            <v>EA</v>
          </cell>
          <cell r="Q8928">
            <v>1</v>
          </cell>
          <cell r="R8928">
            <v>-10760.6</v>
          </cell>
          <cell r="S8928">
            <v>-2000</v>
          </cell>
          <cell r="T8928">
            <v>4.8913000000000002</v>
          </cell>
        </row>
        <row r="8929">
          <cell r="K8929" t="str">
            <v>SHT0012269</v>
          </cell>
          <cell r="L8929" t="str">
            <v>右侧调角连接板焊接总成</v>
          </cell>
          <cell r="M8929" t="str">
            <v>M3000-S</v>
          </cell>
          <cell r="N8929">
            <v>-1000</v>
          </cell>
          <cell r="O8929">
            <v>5.3803000000000001</v>
          </cell>
          <cell r="P8929" t="str">
            <v>EA</v>
          </cell>
          <cell r="Q8929">
            <v>1</v>
          </cell>
          <cell r="R8929">
            <v>-5380.3</v>
          </cell>
          <cell r="S8929">
            <v>-1000</v>
          </cell>
          <cell r="T8929">
            <v>4.8913000000000002</v>
          </cell>
        </row>
        <row r="8930">
          <cell r="K8930" t="str">
            <v>SHT0012269</v>
          </cell>
          <cell r="L8930" t="str">
            <v>右侧调角连接板焊接总成</v>
          </cell>
          <cell r="M8930" t="str">
            <v>M3000-S</v>
          </cell>
          <cell r="N8930">
            <v>-1000</v>
          </cell>
          <cell r="O8930">
            <v>5.3803000000000001</v>
          </cell>
          <cell r="P8930" t="str">
            <v>EA</v>
          </cell>
          <cell r="Q8930">
            <v>1</v>
          </cell>
          <cell r="R8930">
            <v>-5380.3</v>
          </cell>
          <cell r="S8930">
            <v>-1000</v>
          </cell>
          <cell r="T8930">
            <v>4.8913000000000002</v>
          </cell>
        </row>
        <row r="8931">
          <cell r="K8931" t="str">
            <v>SHT0012269</v>
          </cell>
          <cell r="L8931" t="str">
            <v>右侧调角连接板焊接总成</v>
          </cell>
          <cell r="M8931" t="str">
            <v>M3000-S</v>
          </cell>
          <cell r="N8931">
            <v>-1000</v>
          </cell>
          <cell r="O8931">
            <v>5.3803000000000001</v>
          </cell>
          <cell r="P8931" t="str">
            <v>EA</v>
          </cell>
          <cell r="Q8931">
            <v>1</v>
          </cell>
          <cell r="R8931">
            <v>-5380.3</v>
          </cell>
          <cell r="S8931">
            <v>-1000</v>
          </cell>
          <cell r="T8931">
            <v>4.8913000000000002</v>
          </cell>
        </row>
        <row r="8932">
          <cell r="K8932" t="str">
            <v>SHT0012269</v>
          </cell>
          <cell r="L8932" t="str">
            <v>右侧调角连接板焊接总成</v>
          </cell>
          <cell r="M8932" t="str">
            <v>M3000-S</v>
          </cell>
          <cell r="N8932">
            <v>1000</v>
          </cell>
          <cell r="O8932">
            <v>5.3803000000000001</v>
          </cell>
          <cell r="P8932" t="str">
            <v>EA</v>
          </cell>
          <cell r="Q8932">
            <v>1</v>
          </cell>
          <cell r="R8932">
            <v>5380.3</v>
          </cell>
          <cell r="S8932">
            <v>1000</v>
          </cell>
          <cell r="T8932">
            <v>4.8913000000000002</v>
          </cell>
        </row>
        <row r="8933">
          <cell r="K8933" t="str">
            <v>SHT0012269</v>
          </cell>
          <cell r="L8933" t="str">
            <v>右侧调角连接板焊接总成</v>
          </cell>
          <cell r="M8933" t="str">
            <v>M3000-S</v>
          </cell>
          <cell r="N8933">
            <v>1000</v>
          </cell>
          <cell r="O8933">
            <v>5.3803000000000001</v>
          </cell>
          <cell r="P8933" t="str">
            <v>EA</v>
          </cell>
          <cell r="Q8933">
            <v>1</v>
          </cell>
          <cell r="R8933">
            <v>5380.3</v>
          </cell>
          <cell r="S8933">
            <v>1000</v>
          </cell>
          <cell r="T8933">
            <v>4.8913000000000002</v>
          </cell>
        </row>
        <row r="8934">
          <cell r="K8934" t="str">
            <v>SHT0012269</v>
          </cell>
          <cell r="L8934" t="str">
            <v>右侧调角连接板焊接总成</v>
          </cell>
          <cell r="M8934" t="str">
            <v>M3000-S</v>
          </cell>
          <cell r="N8934">
            <v>1000</v>
          </cell>
          <cell r="O8934">
            <v>5.3803000000000001</v>
          </cell>
          <cell r="P8934" t="str">
            <v>EA</v>
          </cell>
          <cell r="Q8934">
            <v>1</v>
          </cell>
          <cell r="R8934">
            <v>5380.3</v>
          </cell>
          <cell r="S8934">
            <v>1000</v>
          </cell>
          <cell r="T8934">
            <v>4.8913000000000002</v>
          </cell>
        </row>
        <row r="8935">
          <cell r="K8935" t="str">
            <v>SHT0012269</v>
          </cell>
          <cell r="L8935" t="str">
            <v>右侧调角连接板焊接总成</v>
          </cell>
          <cell r="M8935" t="str">
            <v>M3000-S</v>
          </cell>
          <cell r="N8935">
            <v>1000</v>
          </cell>
          <cell r="O8935">
            <v>5.3803000000000001</v>
          </cell>
          <cell r="P8935" t="str">
            <v>EA</v>
          </cell>
          <cell r="Q8935">
            <v>1</v>
          </cell>
          <cell r="R8935">
            <v>5380.3</v>
          </cell>
          <cell r="S8935">
            <v>1000</v>
          </cell>
          <cell r="T8935">
            <v>4.8913000000000002</v>
          </cell>
        </row>
        <row r="8936">
          <cell r="K8936" t="str">
            <v>SHT0012269</v>
          </cell>
          <cell r="L8936" t="str">
            <v>右侧调角连接板焊接总成</v>
          </cell>
          <cell r="M8936" t="str">
            <v>M3000-S</v>
          </cell>
          <cell r="N8936">
            <v>1000</v>
          </cell>
          <cell r="O8936">
            <v>5.3803000000000001</v>
          </cell>
          <cell r="P8936" t="str">
            <v>EA</v>
          </cell>
          <cell r="Q8936">
            <v>1</v>
          </cell>
          <cell r="R8936">
            <v>5380.3</v>
          </cell>
          <cell r="S8936">
            <v>1000</v>
          </cell>
          <cell r="T8936">
            <v>4.8913000000000002</v>
          </cell>
        </row>
        <row r="8937">
          <cell r="K8937" t="str">
            <v>SHT0012269</v>
          </cell>
          <cell r="L8937" t="str">
            <v>右侧调角连接板焊接总成</v>
          </cell>
          <cell r="M8937" t="str">
            <v>M3000-S</v>
          </cell>
          <cell r="N8937">
            <v>1000</v>
          </cell>
          <cell r="O8937">
            <v>5.3803000000000001</v>
          </cell>
          <cell r="P8937" t="str">
            <v>EA</v>
          </cell>
          <cell r="Q8937">
            <v>1</v>
          </cell>
          <cell r="R8937">
            <v>5380.3</v>
          </cell>
          <cell r="S8937">
            <v>1000</v>
          </cell>
          <cell r="T8937">
            <v>4.8913000000000002</v>
          </cell>
        </row>
        <row r="8938">
          <cell r="K8938" t="str">
            <v>SHT0012269</v>
          </cell>
          <cell r="L8938" t="str">
            <v>右侧调角连接板焊接总成</v>
          </cell>
          <cell r="M8938" t="str">
            <v>M3000-S</v>
          </cell>
          <cell r="N8938">
            <v>1000</v>
          </cell>
          <cell r="O8938">
            <v>4.8913000000000002</v>
          </cell>
          <cell r="P8938" t="str">
            <v>EA</v>
          </cell>
          <cell r="Q8938">
            <v>1</v>
          </cell>
          <cell r="R8938">
            <v>4891.3</v>
          </cell>
          <cell r="S8938">
            <v>1000</v>
          </cell>
          <cell r="T8938">
            <v>4.8913000000000002</v>
          </cell>
        </row>
        <row r="8939">
          <cell r="K8939" t="str">
            <v>SHT0012269</v>
          </cell>
          <cell r="L8939" t="str">
            <v>右侧调角连接板焊接总成</v>
          </cell>
          <cell r="M8939" t="str">
            <v>M3000-S</v>
          </cell>
          <cell r="N8939">
            <v>1000</v>
          </cell>
          <cell r="O8939">
            <v>4.8913000000000002</v>
          </cell>
          <cell r="P8939" t="str">
            <v>EA</v>
          </cell>
          <cell r="Q8939">
            <v>1</v>
          </cell>
          <cell r="R8939">
            <v>4891.3</v>
          </cell>
          <cell r="S8939">
            <v>1000</v>
          </cell>
          <cell r="T8939">
            <v>4.8913000000000002</v>
          </cell>
        </row>
        <row r="8940">
          <cell r="K8940" t="str">
            <v>SHT0012269</v>
          </cell>
          <cell r="L8940" t="str">
            <v>右侧调角连接板焊接总成</v>
          </cell>
          <cell r="M8940" t="str">
            <v>M3000-S</v>
          </cell>
          <cell r="N8940">
            <v>1000</v>
          </cell>
          <cell r="O8940">
            <v>4.8913000000000002</v>
          </cell>
          <cell r="P8940" t="str">
            <v>EA</v>
          </cell>
          <cell r="Q8940">
            <v>1</v>
          </cell>
          <cell r="R8940">
            <v>4891.3</v>
          </cell>
          <cell r="S8940">
            <v>1000</v>
          </cell>
          <cell r="T8940">
            <v>4.8913000000000002</v>
          </cell>
        </row>
        <row r="8941">
          <cell r="K8941" t="str">
            <v>SHT0012269</v>
          </cell>
          <cell r="L8941" t="str">
            <v>右侧调角连接板焊接总成</v>
          </cell>
          <cell r="M8941" t="str">
            <v>M3000-S</v>
          </cell>
          <cell r="N8941">
            <v>910</v>
          </cell>
          <cell r="O8941">
            <v>4.8913000000000002</v>
          </cell>
          <cell r="P8941" t="str">
            <v>EA</v>
          </cell>
          <cell r="Q8941">
            <v>1</v>
          </cell>
          <cell r="R8941">
            <v>4451.08</v>
          </cell>
          <cell r="S8941">
            <v>910</v>
          </cell>
          <cell r="T8941">
            <v>4.8913000000000002</v>
          </cell>
        </row>
        <row r="8942">
          <cell r="K8942" t="str">
            <v>SHT0012269</v>
          </cell>
          <cell r="L8942" t="str">
            <v>右侧调角连接板焊接总成</v>
          </cell>
          <cell r="M8942" t="str">
            <v>M3000-S</v>
          </cell>
          <cell r="N8942">
            <v>1000</v>
          </cell>
          <cell r="O8942">
            <v>4.8913000000000002</v>
          </cell>
          <cell r="P8942" t="str">
            <v>EA</v>
          </cell>
          <cell r="Q8942">
            <v>1</v>
          </cell>
          <cell r="R8942">
            <v>4891.3</v>
          </cell>
          <cell r="S8942">
            <v>1000</v>
          </cell>
          <cell r="T8942">
            <v>4.8913000000000002</v>
          </cell>
        </row>
        <row r="8943">
          <cell r="K8943" t="str">
            <v>SHT0012269</v>
          </cell>
          <cell r="L8943" t="str">
            <v>右侧调角连接板焊接总成</v>
          </cell>
          <cell r="M8943" t="str">
            <v>M3000-S</v>
          </cell>
          <cell r="N8943">
            <v>2000</v>
          </cell>
          <cell r="O8943">
            <v>4.8913000000000002</v>
          </cell>
          <cell r="P8943" t="str">
            <v>EA</v>
          </cell>
          <cell r="Q8943">
            <v>1</v>
          </cell>
          <cell r="R8943">
            <v>9782.6</v>
          </cell>
          <cell r="S8943">
            <v>2000</v>
          </cell>
          <cell r="T8943">
            <v>4.8913000000000002</v>
          </cell>
        </row>
        <row r="8944">
          <cell r="K8944" t="str">
            <v>SHT0012269</v>
          </cell>
          <cell r="L8944" t="str">
            <v>右侧调角连接板焊接总成</v>
          </cell>
          <cell r="M8944" t="str">
            <v>M3000-S</v>
          </cell>
          <cell r="N8944">
            <v>1000</v>
          </cell>
          <cell r="O8944">
            <v>4.8913000000000002</v>
          </cell>
          <cell r="P8944" t="str">
            <v>EA</v>
          </cell>
          <cell r="Q8944">
            <v>1</v>
          </cell>
          <cell r="R8944">
            <v>4891.3</v>
          </cell>
          <cell r="S8944">
            <v>1000</v>
          </cell>
          <cell r="T8944">
            <v>4.8913000000000002</v>
          </cell>
        </row>
        <row r="8945">
          <cell r="K8945" t="str">
            <v>SHT0012269</v>
          </cell>
          <cell r="L8945" t="str">
            <v>右侧调角连接板焊接总成</v>
          </cell>
          <cell r="M8945" t="str">
            <v>M3000-S</v>
          </cell>
          <cell r="N8945">
            <v>1000</v>
          </cell>
          <cell r="O8945">
            <v>4.8913000000000002</v>
          </cell>
          <cell r="P8945" t="str">
            <v>EA</v>
          </cell>
          <cell r="Q8945">
            <v>1</v>
          </cell>
          <cell r="R8945">
            <v>4891.3</v>
          </cell>
          <cell r="S8945">
            <v>1000</v>
          </cell>
          <cell r="T8945">
            <v>4.8913000000000002</v>
          </cell>
        </row>
        <row r="8946">
          <cell r="K8946" t="str">
            <v>SHT0012269</v>
          </cell>
          <cell r="L8946" t="str">
            <v>右侧调角连接板焊接总成</v>
          </cell>
          <cell r="M8946" t="str">
            <v>M3000-S</v>
          </cell>
          <cell r="N8946">
            <v>1000</v>
          </cell>
          <cell r="O8946">
            <v>4.8913000000000002</v>
          </cell>
          <cell r="P8946" t="str">
            <v>EA</v>
          </cell>
          <cell r="Q8946">
            <v>1</v>
          </cell>
          <cell r="R8946">
            <v>4891.3</v>
          </cell>
          <cell r="S8946">
            <v>1000</v>
          </cell>
          <cell r="T8946">
            <v>4.8913000000000002</v>
          </cell>
        </row>
        <row r="8947">
          <cell r="K8947" t="str">
            <v>SHT0012269</v>
          </cell>
          <cell r="L8947" t="str">
            <v>右侧调角连接板焊接总成</v>
          </cell>
          <cell r="M8947" t="str">
            <v>M3000-S</v>
          </cell>
          <cell r="N8947">
            <v>1000</v>
          </cell>
          <cell r="O8947">
            <v>4.8913000000000002</v>
          </cell>
          <cell r="P8947" t="str">
            <v>EA</v>
          </cell>
          <cell r="Q8947">
            <v>1</v>
          </cell>
          <cell r="R8947">
            <v>4891.3</v>
          </cell>
          <cell r="S8947">
            <v>1000</v>
          </cell>
          <cell r="T8947">
            <v>4.8913000000000002</v>
          </cell>
        </row>
        <row r="8948">
          <cell r="K8948" t="str">
            <v>SHT0012269</v>
          </cell>
          <cell r="L8948" t="str">
            <v>右侧调角连接板焊接总成</v>
          </cell>
          <cell r="M8948" t="str">
            <v>M3000-S</v>
          </cell>
          <cell r="N8948">
            <v>1000</v>
          </cell>
          <cell r="O8948">
            <v>4.8913000000000002</v>
          </cell>
          <cell r="P8948" t="str">
            <v>EA</v>
          </cell>
          <cell r="Q8948">
            <v>1</v>
          </cell>
          <cell r="R8948">
            <v>4891.3</v>
          </cell>
          <cell r="S8948">
            <v>1000</v>
          </cell>
          <cell r="T8948">
            <v>4.8913000000000002</v>
          </cell>
        </row>
        <row r="8949">
          <cell r="K8949" t="str">
            <v>SHT0012269</v>
          </cell>
          <cell r="L8949" t="str">
            <v>右侧调角连接板焊接总成</v>
          </cell>
          <cell r="M8949" t="str">
            <v>M3000-S</v>
          </cell>
          <cell r="N8949">
            <v>1000</v>
          </cell>
          <cell r="O8949">
            <v>4.8913000000000002</v>
          </cell>
          <cell r="P8949" t="str">
            <v>EA</v>
          </cell>
          <cell r="Q8949">
            <v>1</v>
          </cell>
          <cell r="R8949">
            <v>4891.3</v>
          </cell>
          <cell r="S8949">
            <v>1000</v>
          </cell>
          <cell r="T8949">
            <v>4.8913000000000002</v>
          </cell>
        </row>
        <row r="8950">
          <cell r="K8950" t="str">
            <v>SHT0012385</v>
          </cell>
          <cell r="L8950" t="str">
            <v>侧翼支撑上安装钢丝</v>
          </cell>
          <cell r="M8950" t="str">
            <v>M3000-S</v>
          </cell>
          <cell r="N8950">
            <v>1000</v>
          </cell>
          <cell r="O8950">
            <v>0.52959999999999996</v>
          </cell>
          <cell r="P8950" t="str">
            <v>EA</v>
          </cell>
          <cell r="Q8950">
            <v>1</v>
          </cell>
          <cell r="R8950">
            <v>529.6</v>
          </cell>
          <cell r="S8950">
            <v>1000</v>
          </cell>
          <cell r="T8950">
            <v>0.52959999999999996</v>
          </cell>
        </row>
        <row r="8951">
          <cell r="K8951" t="str">
            <v>SHT0012385</v>
          </cell>
          <cell r="L8951" t="str">
            <v>侧翼支撑上安装钢丝</v>
          </cell>
          <cell r="M8951" t="str">
            <v>M3000-S</v>
          </cell>
          <cell r="N8951">
            <v>1000</v>
          </cell>
          <cell r="O8951">
            <v>0.52959999999999996</v>
          </cell>
          <cell r="P8951" t="str">
            <v>EA</v>
          </cell>
          <cell r="Q8951">
            <v>1</v>
          </cell>
          <cell r="R8951">
            <v>529.6</v>
          </cell>
          <cell r="S8951">
            <v>1000</v>
          </cell>
          <cell r="T8951">
            <v>0.52959999999999996</v>
          </cell>
        </row>
        <row r="8952">
          <cell r="K8952" t="str">
            <v>SHT0012385</v>
          </cell>
          <cell r="L8952" t="str">
            <v>侧翼支撑上安装钢丝</v>
          </cell>
          <cell r="M8952" t="str">
            <v>M3000-S</v>
          </cell>
          <cell r="N8952">
            <v>1000</v>
          </cell>
          <cell r="O8952">
            <v>0.52959999999999996</v>
          </cell>
          <cell r="P8952" t="str">
            <v>EA</v>
          </cell>
          <cell r="Q8952">
            <v>1</v>
          </cell>
          <cell r="R8952">
            <v>529.6</v>
          </cell>
          <cell r="S8952">
            <v>1000</v>
          </cell>
          <cell r="T8952">
            <v>0.52959999999999996</v>
          </cell>
        </row>
        <row r="8953">
          <cell r="K8953" t="str">
            <v>SHT0012385</v>
          </cell>
          <cell r="L8953" t="str">
            <v>侧翼支撑上安装钢丝</v>
          </cell>
          <cell r="M8953" t="str">
            <v>M3000-S</v>
          </cell>
          <cell r="N8953">
            <v>500</v>
          </cell>
          <cell r="O8953">
            <v>0.52959999999999996</v>
          </cell>
          <cell r="P8953" t="str">
            <v>EA</v>
          </cell>
          <cell r="Q8953">
            <v>1</v>
          </cell>
          <cell r="R8953">
            <v>264.8</v>
          </cell>
          <cell r="S8953">
            <v>500</v>
          </cell>
          <cell r="T8953">
            <v>0.52959999999999996</v>
          </cell>
        </row>
        <row r="8954">
          <cell r="K8954" t="str">
            <v>SHT0012385</v>
          </cell>
          <cell r="L8954" t="str">
            <v>侧翼支撑上安装钢丝</v>
          </cell>
          <cell r="M8954" t="str">
            <v>M3000-S</v>
          </cell>
          <cell r="N8954">
            <v>500</v>
          </cell>
          <cell r="O8954">
            <v>0.52959999999999996</v>
          </cell>
          <cell r="P8954" t="str">
            <v>EA</v>
          </cell>
          <cell r="Q8954">
            <v>1</v>
          </cell>
          <cell r="R8954">
            <v>264.8</v>
          </cell>
          <cell r="S8954">
            <v>500</v>
          </cell>
          <cell r="T8954">
            <v>0.52959999999999996</v>
          </cell>
        </row>
        <row r="8955">
          <cell r="K8955" t="str">
            <v>SHT0012385</v>
          </cell>
          <cell r="L8955" t="str">
            <v>侧翼支撑上安装钢丝</v>
          </cell>
          <cell r="M8955" t="str">
            <v>M3000-S</v>
          </cell>
          <cell r="N8955">
            <v>1000</v>
          </cell>
          <cell r="O8955">
            <v>0.52959999999999996</v>
          </cell>
          <cell r="P8955" t="str">
            <v>EA</v>
          </cell>
          <cell r="Q8955">
            <v>1</v>
          </cell>
          <cell r="R8955">
            <v>529.6</v>
          </cell>
          <cell r="S8955">
            <v>1000</v>
          </cell>
          <cell r="T8955">
            <v>0.52959999999999996</v>
          </cell>
        </row>
        <row r="8956">
          <cell r="K8956" t="str">
            <v>SHT0012385</v>
          </cell>
          <cell r="L8956" t="str">
            <v>侧翼支撑上安装钢丝</v>
          </cell>
          <cell r="M8956" t="str">
            <v>M3000-S</v>
          </cell>
          <cell r="N8956">
            <v>1000</v>
          </cell>
          <cell r="O8956">
            <v>0.52959999999999996</v>
          </cell>
          <cell r="P8956" t="str">
            <v>EA</v>
          </cell>
          <cell r="Q8956">
            <v>1</v>
          </cell>
          <cell r="R8956">
            <v>529.6</v>
          </cell>
          <cell r="S8956">
            <v>1000</v>
          </cell>
          <cell r="T8956">
            <v>0.52959999999999996</v>
          </cell>
        </row>
        <row r="8957">
          <cell r="K8957" t="str">
            <v>SHT0012385</v>
          </cell>
          <cell r="L8957" t="str">
            <v>侧翼支撑上安装钢丝</v>
          </cell>
          <cell r="M8957" t="str">
            <v>M3000-S</v>
          </cell>
          <cell r="N8957">
            <v>1000</v>
          </cell>
          <cell r="O8957">
            <v>0.52959999999999996</v>
          </cell>
          <cell r="P8957" t="str">
            <v>EA</v>
          </cell>
          <cell r="Q8957">
            <v>1</v>
          </cell>
          <cell r="R8957">
            <v>529.6</v>
          </cell>
          <cell r="S8957">
            <v>1000</v>
          </cell>
          <cell r="T8957">
            <v>0.52959999999999996</v>
          </cell>
        </row>
        <row r="8958">
          <cell r="K8958" t="str">
            <v>SHT0012385</v>
          </cell>
          <cell r="L8958" t="str">
            <v>侧翼支撑上安装钢丝</v>
          </cell>
          <cell r="M8958" t="str">
            <v>M3000-S</v>
          </cell>
          <cell r="N8958">
            <v>800</v>
          </cell>
          <cell r="O8958">
            <v>0.52959999999999996</v>
          </cell>
          <cell r="P8958" t="str">
            <v>EA</v>
          </cell>
          <cell r="Q8958">
            <v>1</v>
          </cell>
          <cell r="R8958">
            <v>423.68</v>
          </cell>
          <cell r="S8958">
            <v>800</v>
          </cell>
          <cell r="T8958">
            <v>0.52959999999999996</v>
          </cell>
        </row>
        <row r="8959">
          <cell r="K8959" t="str">
            <v>SHT0012385</v>
          </cell>
          <cell r="L8959" t="str">
            <v>侧翼支撑上安装钢丝</v>
          </cell>
          <cell r="M8959" t="str">
            <v>M3000-S</v>
          </cell>
          <cell r="N8959">
            <v>1000</v>
          </cell>
          <cell r="O8959">
            <v>0.52959999999999996</v>
          </cell>
          <cell r="P8959" t="str">
            <v>EA</v>
          </cell>
          <cell r="Q8959">
            <v>1</v>
          </cell>
          <cell r="R8959">
            <v>529.6</v>
          </cell>
          <cell r="S8959">
            <v>1000</v>
          </cell>
          <cell r="T8959">
            <v>0.52959999999999996</v>
          </cell>
        </row>
        <row r="8960">
          <cell r="K8960" t="str">
            <v>SHT0012385</v>
          </cell>
          <cell r="L8960" t="str">
            <v>侧翼支撑上安装钢丝</v>
          </cell>
          <cell r="M8960" t="str">
            <v>M3000-S</v>
          </cell>
          <cell r="N8960">
            <v>2000</v>
          </cell>
          <cell r="O8960">
            <v>0.52959999999999996</v>
          </cell>
          <cell r="P8960" t="str">
            <v>EA</v>
          </cell>
          <cell r="Q8960">
            <v>1</v>
          </cell>
          <cell r="R8960">
            <v>1059.2</v>
          </cell>
          <cell r="S8960">
            <v>2000</v>
          </cell>
          <cell r="T8960">
            <v>0.52959999999999996</v>
          </cell>
        </row>
        <row r="8961">
          <cell r="K8961" t="str">
            <v>SHT0012385</v>
          </cell>
          <cell r="L8961" t="str">
            <v>侧翼支撑上安装钢丝</v>
          </cell>
          <cell r="M8961" t="str">
            <v>M3000-S</v>
          </cell>
          <cell r="N8961">
            <v>2000</v>
          </cell>
          <cell r="O8961">
            <v>0.52959999999999996</v>
          </cell>
          <cell r="P8961" t="str">
            <v>EA</v>
          </cell>
          <cell r="Q8961">
            <v>1</v>
          </cell>
          <cell r="R8961">
            <v>1059.2</v>
          </cell>
          <cell r="S8961">
            <v>2000</v>
          </cell>
          <cell r="T8961">
            <v>0.52959999999999996</v>
          </cell>
        </row>
        <row r="8962">
          <cell r="K8962" t="str">
            <v>SHT0012385</v>
          </cell>
          <cell r="L8962" t="str">
            <v>侧翼支撑上安装钢丝</v>
          </cell>
          <cell r="M8962" t="str">
            <v>M3000-S</v>
          </cell>
          <cell r="N8962">
            <v>1540</v>
          </cell>
          <cell r="O8962">
            <v>0.52959999999999996</v>
          </cell>
          <cell r="P8962" t="str">
            <v>EA</v>
          </cell>
          <cell r="Q8962">
            <v>1</v>
          </cell>
          <cell r="R8962">
            <v>815.58</v>
          </cell>
          <cell r="S8962">
            <v>1540</v>
          </cell>
          <cell r="T8962">
            <v>0.52959999999999996</v>
          </cell>
        </row>
        <row r="8963">
          <cell r="K8963" t="str">
            <v>SHT0012385</v>
          </cell>
          <cell r="L8963" t="str">
            <v>侧翼支撑上安装钢丝</v>
          </cell>
          <cell r="M8963" t="str">
            <v>M3000-S</v>
          </cell>
          <cell r="N8963">
            <v>1000</v>
          </cell>
          <cell r="O8963">
            <v>0.52959999999999996</v>
          </cell>
          <cell r="P8963" t="str">
            <v>EA</v>
          </cell>
          <cell r="Q8963">
            <v>1</v>
          </cell>
          <cell r="R8963">
            <v>529.6</v>
          </cell>
          <cell r="S8963">
            <v>1000</v>
          </cell>
          <cell r="T8963">
            <v>0.52959999999999996</v>
          </cell>
        </row>
        <row r="8964">
          <cell r="K8964" t="str">
            <v>SHT0012385</v>
          </cell>
          <cell r="L8964" t="str">
            <v>侧翼支撑上安装钢丝</v>
          </cell>
          <cell r="M8964" t="str">
            <v>M3000-S</v>
          </cell>
          <cell r="N8964">
            <v>1000</v>
          </cell>
          <cell r="O8964">
            <v>0.52959999999999996</v>
          </cell>
          <cell r="P8964" t="str">
            <v>EA</v>
          </cell>
          <cell r="Q8964">
            <v>1</v>
          </cell>
          <cell r="R8964">
            <v>529.6</v>
          </cell>
          <cell r="S8964">
            <v>1000</v>
          </cell>
          <cell r="T8964">
            <v>0.52959999999999996</v>
          </cell>
        </row>
        <row r="8965">
          <cell r="K8965" t="str">
            <v>SHT0012385</v>
          </cell>
          <cell r="L8965" t="str">
            <v>侧翼支撑上安装钢丝</v>
          </cell>
          <cell r="M8965" t="str">
            <v>M3000-S</v>
          </cell>
          <cell r="N8965">
            <v>1000</v>
          </cell>
          <cell r="O8965">
            <v>0.52959999999999996</v>
          </cell>
          <cell r="P8965" t="str">
            <v>EA</v>
          </cell>
          <cell r="Q8965">
            <v>1</v>
          </cell>
          <cell r="R8965">
            <v>529.6</v>
          </cell>
          <cell r="S8965">
            <v>1000</v>
          </cell>
          <cell r="T8965">
            <v>0.52959999999999996</v>
          </cell>
        </row>
        <row r="8966">
          <cell r="K8966" t="str">
            <v>SHT0012385</v>
          </cell>
          <cell r="L8966" t="str">
            <v>侧翼支撑上安装钢丝</v>
          </cell>
          <cell r="M8966" t="str">
            <v>M3000-S</v>
          </cell>
          <cell r="N8966">
            <v>1000</v>
          </cell>
          <cell r="O8966">
            <v>0.52959999999999996</v>
          </cell>
          <cell r="P8966" t="str">
            <v>EA</v>
          </cell>
          <cell r="Q8966">
            <v>1</v>
          </cell>
          <cell r="R8966">
            <v>529.6</v>
          </cell>
          <cell r="S8966">
            <v>1000</v>
          </cell>
          <cell r="T8966">
            <v>0.52959999999999996</v>
          </cell>
        </row>
        <row r="8967">
          <cell r="K8967" t="str">
            <v>SHT0012385</v>
          </cell>
          <cell r="L8967" t="str">
            <v>侧翼支撑上安装钢丝</v>
          </cell>
          <cell r="M8967" t="str">
            <v>M3000-S</v>
          </cell>
          <cell r="N8967">
            <v>1000</v>
          </cell>
          <cell r="O8967">
            <v>0.52959999999999996</v>
          </cell>
          <cell r="P8967" t="str">
            <v>EA</v>
          </cell>
          <cell r="Q8967">
            <v>1</v>
          </cell>
          <cell r="R8967">
            <v>529.6</v>
          </cell>
          <cell r="S8967">
            <v>1000</v>
          </cell>
          <cell r="T8967">
            <v>0.52959999999999996</v>
          </cell>
        </row>
        <row r="8968">
          <cell r="K8968" t="str">
            <v>SHT0012385</v>
          </cell>
          <cell r="L8968" t="str">
            <v>侧翼支撑上安装钢丝</v>
          </cell>
          <cell r="M8968" t="str">
            <v>M3000-S</v>
          </cell>
          <cell r="N8968">
            <v>1000</v>
          </cell>
          <cell r="O8968">
            <v>0.52959999999999996</v>
          </cell>
          <cell r="P8968" t="str">
            <v>EA</v>
          </cell>
          <cell r="Q8968">
            <v>1</v>
          </cell>
          <cell r="R8968">
            <v>529.6</v>
          </cell>
          <cell r="S8968">
            <v>1000</v>
          </cell>
          <cell r="T8968">
            <v>0.52959999999999996</v>
          </cell>
        </row>
        <row r="8969">
          <cell r="K8969" t="str">
            <v>SHT0012385</v>
          </cell>
          <cell r="L8969" t="str">
            <v>侧翼支撑上安装钢丝</v>
          </cell>
          <cell r="M8969" t="str">
            <v>M3000-S</v>
          </cell>
          <cell r="N8969">
            <v>1000</v>
          </cell>
          <cell r="O8969">
            <v>0.52959999999999996</v>
          </cell>
          <cell r="P8969" t="str">
            <v>EA</v>
          </cell>
          <cell r="Q8969">
            <v>1</v>
          </cell>
          <cell r="R8969">
            <v>529.6</v>
          </cell>
          <cell r="S8969">
            <v>1000</v>
          </cell>
          <cell r="T8969">
            <v>0.52959999999999996</v>
          </cell>
        </row>
        <row r="8970">
          <cell r="K8970" t="str">
            <v>SHT0012385</v>
          </cell>
          <cell r="L8970" t="str">
            <v>侧翼支撑上安装钢丝</v>
          </cell>
          <cell r="M8970" t="str">
            <v>M3000-S</v>
          </cell>
          <cell r="N8970">
            <v>1000</v>
          </cell>
          <cell r="O8970">
            <v>0.52959999999999996</v>
          </cell>
          <cell r="P8970" t="str">
            <v>EA</v>
          </cell>
          <cell r="Q8970">
            <v>1</v>
          </cell>
          <cell r="R8970">
            <v>529.6</v>
          </cell>
          <cell r="S8970">
            <v>1000</v>
          </cell>
          <cell r="T8970">
            <v>0.52959999999999996</v>
          </cell>
        </row>
        <row r="8971">
          <cell r="K8971" t="str">
            <v>SHT0012385</v>
          </cell>
          <cell r="L8971" t="str">
            <v>侧翼支撑上安装钢丝</v>
          </cell>
          <cell r="M8971" t="str">
            <v>M3000-S</v>
          </cell>
          <cell r="N8971">
            <v>700</v>
          </cell>
          <cell r="O8971">
            <v>0.52959999999999996</v>
          </cell>
          <cell r="P8971" t="str">
            <v>EA</v>
          </cell>
          <cell r="Q8971">
            <v>1</v>
          </cell>
          <cell r="R8971">
            <v>370.72</v>
          </cell>
          <cell r="S8971">
            <v>700</v>
          </cell>
          <cell r="T8971">
            <v>0.52959999999999996</v>
          </cell>
        </row>
        <row r="8972">
          <cell r="K8972" t="str">
            <v>SHT0012385</v>
          </cell>
          <cell r="L8972" t="str">
            <v>侧翼支撑上安装钢丝</v>
          </cell>
          <cell r="M8972" t="str">
            <v>M3000-S</v>
          </cell>
          <cell r="N8972">
            <v>1000</v>
          </cell>
          <cell r="O8972">
            <v>0.52959999999999996</v>
          </cell>
          <cell r="P8972" t="str">
            <v>EA</v>
          </cell>
          <cell r="Q8972">
            <v>1</v>
          </cell>
          <cell r="R8972">
            <v>529.6</v>
          </cell>
          <cell r="S8972">
            <v>1000</v>
          </cell>
          <cell r="T8972">
            <v>0.52959999999999996</v>
          </cell>
        </row>
        <row r="8973">
          <cell r="K8973" t="str">
            <v>SHT0012385</v>
          </cell>
          <cell r="L8973" t="str">
            <v>侧翼支撑上安装钢丝</v>
          </cell>
          <cell r="M8973" t="str">
            <v>M3000-S</v>
          </cell>
          <cell r="N8973">
            <v>1000</v>
          </cell>
          <cell r="O8973">
            <v>0.52959999999999996</v>
          </cell>
          <cell r="P8973" t="str">
            <v>EA</v>
          </cell>
          <cell r="Q8973">
            <v>1</v>
          </cell>
          <cell r="R8973">
            <v>529.6</v>
          </cell>
          <cell r="S8973">
            <v>1000</v>
          </cell>
          <cell r="T8973">
            <v>0.52959999999999996</v>
          </cell>
        </row>
        <row r="8974">
          <cell r="K8974" t="str">
            <v>SHT0012385</v>
          </cell>
          <cell r="L8974" t="str">
            <v>侧翼支撑上安装钢丝</v>
          </cell>
          <cell r="M8974" t="str">
            <v>M3000-S</v>
          </cell>
          <cell r="N8974">
            <v>1000</v>
          </cell>
          <cell r="O8974">
            <v>0.52959999999999996</v>
          </cell>
          <cell r="P8974" t="str">
            <v>EA</v>
          </cell>
          <cell r="Q8974">
            <v>1</v>
          </cell>
          <cell r="R8974">
            <v>529.6</v>
          </cell>
          <cell r="S8974">
            <v>1000</v>
          </cell>
          <cell r="T8974">
            <v>0.52959999999999996</v>
          </cell>
        </row>
        <row r="8975">
          <cell r="K8975" t="str">
            <v>SHT0012385</v>
          </cell>
          <cell r="L8975" t="str">
            <v>侧翼支撑上安装钢丝</v>
          </cell>
          <cell r="M8975" t="str">
            <v>M3000-S</v>
          </cell>
          <cell r="N8975">
            <v>1000</v>
          </cell>
          <cell r="O8975">
            <v>0.52959999999999996</v>
          </cell>
          <cell r="P8975" t="str">
            <v>EA</v>
          </cell>
          <cell r="Q8975">
            <v>1</v>
          </cell>
          <cell r="R8975">
            <v>529.6</v>
          </cell>
          <cell r="S8975">
            <v>1000</v>
          </cell>
          <cell r="T8975">
            <v>0.52959999999999996</v>
          </cell>
        </row>
        <row r="8976">
          <cell r="K8976" t="str">
            <v>SHT0012385</v>
          </cell>
          <cell r="L8976" t="str">
            <v>侧翼支撑上安装钢丝</v>
          </cell>
          <cell r="M8976" t="str">
            <v>M3000-S</v>
          </cell>
          <cell r="N8976">
            <v>1000</v>
          </cell>
          <cell r="O8976">
            <v>0.52959999999999996</v>
          </cell>
          <cell r="P8976" t="str">
            <v>EA</v>
          </cell>
          <cell r="Q8976">
            <v>1</v>
          </cell>
          <cell r="R8976">
            <v>529.6</v>
          </cell>
          <cell r="S8976">
            <v>1000</v>
          </cell>
          <cell r="T8976">
            <v>0.52959999999999996</v>
          </cell>
        </row>
        <row r="8977">
          <cell r="K8977" t="str">
            <v>SHT0012385</v>
          </cell>
          <cell r="L8977" t="str">
            <v>侧翼支撑上安装钢丝</v>
          </cell>
          <cell r="M8977" t="str">
            <v>M3000-S</v>
          </cell>
          <cell r="N8977">
            <v>1100</v>
          </cell>
          <cell r="O8977">
            <v>0.52959999999999996</v>
          </cell>
          <cell r="P8977" t="str">
            <v>EA</v>
          </cell>
          <cell r="Q8977">
            <v>1</v>
          </cell>
          <cell r="R8977">
            <v>582.55999999999995</v>
          </cell>
          <cell r="S8977">
            <v>1100</v>
          </cell>
          <cell r="T8977">
            <v>0.52959999999999996</v>
          </cell>
        </row>
        <row r="8978">
          <cell r="K8978" t="str">
            <v>SHT0012385</v>
          </cell>
          <cell r="L8978" t="str">
            <v>侧翼支撑上安装钢丝</v>
          </cell>
          <cell r="M8978" t="str">
            <v>M3000-S</v>
          </cell>
          <cell r="N8978">
            <v>1000</v>
          </cell>
          <cell r="O8978">
            <v>0.52959999999999996</v>
          </cell>
          <cell r="P8978" t="str">
            <v>EA</v>
          </cell>
          <cell r="Q8978">
            <v>1</v>
          </cell>
          <cell r="R8978">
            <v>529.6</v>
          </cell>
          <cell r="S8978">
            <v>1000</v>
          </cell>
          <cell r="T8978">
            <v>0.52959999999999996</v>
          </cell>
        </row>
        <row r="8979">
          <cell r="K8979" t="str">
            <v>SHT0012385</v>
          </cell>
          <cell r="L8979" t="str">
            <v>侧翼支撑上安装钢丝</v>
          </cell>
          <cell r="M8979" t="str">
            <v>M3000-S</v>
          </cell>
          <cell r="N8979">
            <v>1000</v>
          </cell>
          <cell r="O8979">
            <v>0.52959999999999996</v>
          </cell>
          <cell r="P8979" t="str">
            <v>EA</v>
          </cell>
          <cell r="Q8979">
            <v>1</v>
          </cell>
          <cell r="R8979">
            <v>529.6</v>
          </cell>
          <cell r="S8979">
            <v>1000</v>
          </cell>
          <cell r="T8979">
            <v>0.52959999999999996</v>
          </cell>
        </row>
        <row r="8980">
          <cell r="K8980" t="str">
            <v>SHT0012385</v>
          </cell>
          <cell r="L8980" t="str">
            <v>侧翼支撑上安装钢丝</v>
          </cell>
          <cell r="M8980" t="str">
            <v>M3000-S</v>
          </cell>
          <cell r="N8980">
            <v>2100</v>
          </cell>
          <cell r="O8980">
            <v>0.52959999999999996</v>
          </cell>
          <cell r="P8980" t="str">
            <v>EA</v>
          </cell>
          <cell r="Q8980">
            <v>1</v>
          </cell>
          <cell r="R8980">
            <v>1112.1600000000001</v>
          </cell>
          <cell r="S8980">
            <v>2100</v>
          </cell>
          <cell r="T8980">
            <v>0.52959999999999996</v>
          </cell>
        </row>
        <row r="8981">
          <cell r="K8981" t="str">
            <v>SHT0012385</v>
          </cell>
          <cell r="L8981" t="str">
            <v>侧翼支撑上安装钢丝</v>
          </cell>
          <cell r="M8981" t="str">
            <v>M3000-S</v>
          </cell>
          <cell r="N8981">
            <v>1000</v>
          </cell>
          <cell r="O8981">
            <v>0.52959999999999996</v>
          </cell>
          <cell r="P8981" t="str">
            <v>EA</v>
          </cell>
          <cell r="Q8981">
            <v>1</v>
          </cell>
          <cell r="R8981">
            <v>529.6</v>
          </cell>
          <cell r="S8981">
            <v>1000</v>
          </cell>
          <cell r="T8981">
            <v>0.52959999999999996</v>
          </cell>
        </row>
        <row r="8982">
          <cell r="K8982" t="str">
            <v>SHT0012385</v>
          </cell>
          <cell r="L8982" t="str">
            <v>侧翼支撑上安装钢丝</v>
          </cell>
          <cell r="M8982" t="str">
            <v>M3000-S</v>
          </cell>
          <cell r="N8982">
            <v>1000</v>
          </cell>
          <cell r="O8982">
            <v>0.52959999999999996</v>
          </cell>
          <cell r="P8982" t="str">
            <v>EA</v>
          </cell>
          <cell r="Q8982">
            <v>1</v>
          </cell>
          <cell r="R8982">
            <v>529.6</v>
          </cell>
          <cell r="S8982">
            <v>1000</v>
          </cell>
          <cell r="T8982">
            <v>0.52959999999999996</v>
          </cell>
        </row>
        <row r="8983">
          <cell r="K8983" t="str">
            <v>SHT0012385</v>
          </cell>
          <cell r="L8983" t="str">
            <v>侧翼支撑上安装钢丝</v>
          </cell>
          <cell r="M8983" t="str">
            <v>M3000-S</v>
          </cell>
          <cell r="N8983">
            <v>1000</v>
          </cell>
          <cell r="O8983">
            <v>0.52959999999999996</v>
          </cell>
          <cell r="P8983" t="str">
            <v>EA</v>
          </cell>
          <cell r="Q8983">
            <v>1</v>
          </cell>
          <cell r="R8983">
            <v>529.6</v>
          </cell>
          <cell r="S8983">
            <v>1000</v>
          </cell>
          <cell r="T8983">
            <v>0.52959999999999996</v>
          </cell>
        </row>
        <row r="8984">
          <cell r="K8984" t="str">
            <v>SHT0012393</v>
          </cell>
          <cell r="L8984" t="str">
            <v>上盖总成</v>
          </cell>
          <cell r="M8984" t="str">
            <v>AZ1662519021/1</v>
          </cell>
          <cell r="N8984">
            <v>261</v>
          </cell>
          <cell r="O8984">
            <v>52.83</v>
          </cell>
          <cell r="P8984" t="str">
            <v>EA</v>
          </cell>
          <cell r="Q8984">
            <v>1</v>
          </cell>
          <cell r="R8984">
            <v>13788.63</v>
          </cell>
          <cell r="S8984">
            <v>261</v>
          </cell>
          <cell r="T8984">
            <v>52.83</v>
          </cell>
        </row>
        <row r="8985">
          <cell r="K8985" t="str">
            <v>SHT0012401</v>
          </cell>
          <cell r="L8985" t="str">
            <v>扶手本体</v>
          </cell>
          <cell r="M8985" t="str">
            <v>AZ1662519020/1</v>
          </cell>
          <cell r="N8985">
            <v>191</v>
          </cell>
          <cell r="O8985">
            <v>183.21</v>
          </cell>
          <cell r="P8985" t="str">
            <v>EA</v>
          </cell>
          <cell r="Q8985">
            <v>1</v>
          </cell>
          <cell r="R8985">
            <v>34993.11</v>
          </cell>
          <cell r="S8985">
            <v>191</v>
          </cell>
          <cell r="T8985">
            <v>183.81</v>
          </cell>
        </row>
        <row r="8986">
          <cell r="K8986" t="str">
            <v>SHT0012434</v>
          </cell>
          <cell r="L8986" t="str">
            <v>副驾驶员滑轨总成</v>
          </cell>
          <cell r="M8986" t="str">
            <v>重汽T5-2.0</v>
          </cell>
          <cell r="N8986">
            <v>500</v>
          </cell>
          <cell r="O8986">
            <v>65</v>
          </cell>
          <cell r="P8986" t="str">
            <v>EA</v>
          </cell>
          <cell r="Q8986">
            <v>1</v>
          </cell>
          <cell r="R8986">
            <v>32500</v>
          </cell>
          <cell r="S8986">
            <v>500</v>
          </cell>
          <cell r="T8986">
            <v>65</v>
          </cell>
        </row>
        <row r="8987">
          <cell r="K8987" t="str">
            <v>SHT0012542</v>
          </cell>
          <cell r="L8987" t="str">
            <v>下框后连接板</v>
          </cell>
          <cell r="M8987" t="str">
            <v>1.3平台</v>
          </cell>
          <cell r="N8987">
            <v>3000</v>
          </cell>
          <cell r="O8987">
            <v>3.4013</v>
          </cell>
          <cell r="P8987" t="str">
            <v>EA</v>
          </cell>
          <cell r="Q8987">
            <v>1</v>
          </cell>
          <cell r="R8987">
            <v>10203.9</v>
          </cell>
          <cell r="S8987">
            <v>3000</v>
          </cell>
          <cell r="T8987">
            <v>3.4013</v>
          </cell>
        </row>
        <row r="8988">
          <cell r="K8988" t="str">
            <v>SHT0012598</v>
          </cell>
          <cell r="L8988" t="str">
            <v>减震器安装螺母</v>
          </cell>
          <cell r="M8988" t="str">
            <v>1.3平台</v>
          </cell>
          <cell r="N8988">
            <v>1600</v>
          </cell>
          <cell r="O8988">
            <v>0.4748</v>
          </cell>
          <cell r="P8988" t="str">
            <v>EA</v>
          </cell>
          <cell r="Q8988">
            <v>1</v>
          </cell>
          <cell r="R8988">
            <v>759.68</v>
          </cell>
          <cell r="S8988">
            <v>1600</v>
          </cell>
          <cell r="T8988">
            <v>0.46</v>
          </cell>
        </row>
        <row r="8989">
          <cell r="K8989" t="str">
            <v>SHT0012881</v>
          </cell>
          <cell r="L8989" t="str">
            <v>卡板限位塑料件</v>
          </cell>
          <cell r="M8989" t="str">
            <v>5档卡板</v>
          </cell>
          <cell r="N8989">
            <v>1000</v>
          </cell>
          <cell r="O8989">
            <v>0.214</v>
          </cell>
          <cell r="P8989" t="str">
            <v>EA</v>
          </cell>
          <cell r="Q8989">
            <v>1</v>
          </cell>
          <cell r="R8989">
            <v>214</v>
          </cell>
          <cell r="S8989">
            <v>1000</v>
          </cell>
          <cell r="T8989">
            <v>0.154</v>
          </cell>
        </row>
        <row r="8990">
          <cell r="K8990" t="str">
            <v>SHT0012881</v>
          </cell>
          <cell r="L8990" t="str">
            <v>卡板限位塑料件</v>
          </cell>
          <cell r="M8990" t="str">
            <v>5档卡板</v>
          </cell>
          <cell r="N8990">
            <v>1000</v>
          </cell>
          <cell r="O8990">
            <v>0.214</v>
          </cell>
          <cell r="P8990" t="str">
            <v>EA</v>
          </cell>
          <cell r="Q8990">
            <v>1</v>
          </cell>
          <cell r="R8990">
            <v>214</v>
          </cell>
          <cell r="S8990">
            <v>1000</v>
          </cell>
          <cell r="T8990">
            <v>0.154</v>
          </cell>
        </row>
        <row r="8991">
          <cell r="K8991" t="str">
            <v>SHT0012881</v>
          </cell>
          <cell r="L8991" t="str">
            <v>卡板限位塑料件</v>
          </cell>
          <cell r="M8991" t="str">
            <v>5档卡板</v>
          </cell>
          <cell r="N8991">
            <v>2000</v>
          </cell>
          <cell r="O8991">
            <v>0.214</v>
          </cell>
          <cell r="P8991" t="str">
            <v>EA</v>
          </cell>
          <cell r="Q8991">
            <v>1</v>
          </cell>
          <cell r="R8991">
            <v>428</v>
          </cell>
          <cell r="S8991">
            <v>2000</v>
          </cell>
          <cell r="T8991">
            <v>0.154</v>
          </cell>
        </row>
        <row r="8992">
          <cell r="K8992" t="str">
            <v>SHT0012960</v>
          </cell>
          <cell r="L8992" t="str">
            <v>上卧铺骨架总成</v>
          </cell>
          <cell r="M8992" t="str">
            <v>焊接总成、喷涂</v>
          </cell>
          <cell r="N8992">
            <v>35</v>
          </cell>
          <cell r="O8992">
            <v>83.710999999999999</v>
          </cell>
          <cell r="P8992" t="str">
            <v>EA</v>
          </cell>
          <cell r="Q8992">
            <v>1</v>
          </cell>
          <cell r="R8992">
            <v>2929.89</v>
          </cell>
          <cell r="S8992">
            <v>35</v>
          </cell>
          <cell r="T8992">
            <v>83.710999999999999</v>
          </cell>
        </row>
        <row r="8993">
          <cell r="K8993" t="str">
            <v>SHT0012960</v>
          </cell>
          <cell r="L8993" t="str">
            <v>上卧铺骨架总成</v>
          </cell>
          <cell r="M8993" t="str">
            <v>焊接总成、喷涂</v>
          </cell>
          <cell r="N8993">
            <v>34</v>
          </cell>
          <cell r="O8993">
            <v>83.710999999999999</v>
          </cell>
          <cell r="P8993" t="str">
            <v>EA</v>
          </cell>
          <cell r="Q8993">
            <v>1</v>
          </cell>
          <cell r="R8993">
            <v>2846.17</v>
          </cell>
          <cell r="S8993">
            <v>34</v>
          </cell>
          <cell r="T8993">
            <v>83.710999999999999</v>
          </cell>
        </row>
        <row r="8994">
          <cell r="K8994" t="str">
            <v>SHT0012961</v>
          </cell>
          <cell r="L8994" t="str">
            <v>上卧铺护网总成</v>
          </cell>
          <cell r="M8994" t="str">
            <v>1500mm*400mm</v>
          </cell>
          <cell r="N8994">
            <v>100</v>
          </cell>
          <cell r="O8994">
            <v>12.8</v>
          </cell>
          <cell r="P8994" t="str">
            <v>EA</v>
          </cell>
          <cell r="Q8994">
            <v>1</v>
          </cell>
          <cell r="R8994">
            <v>1280</v>
          </cell>
          <cell r="S8994">
            <v>100</v>
          </cell>
          <cell r="T8994">
            <v>12.8</v>
          </cell>
        </row>
        <row r="8995">
          <cell r="K8995" t="str">
            <v>SHT0012962</v>
          </cell>
          <cell r="L8995" t="str">
            <v>上卧铺防护网支撑管</v>
          </cell>
          <cell r="M8995" t="str">
            <v>Q235 t=1.0  L=1320</v>
          </cell>
          <cell r="N8995">
            <v>20</v>
          </cell>
          <cell r="O8995">
            <v>5.5289999999999999</v>
          </cell>
          <cell r="P8995" t="str">
            <v>EA</v>
          </cell>
          <cell r="Q8995">
            <v>1</v>
          </cell>
          <cell r="R8995">
            <v>110.58</v>
          </cell>
          <cell r="S8995">
            <v>20</v>
          </cell>
          <cell r="T8995">
            <v>5.5289999999999999</v>
          </cell>
        </row>
        <row r="8996">
          <cell r="K8996" t="str">
            <v>SHT0012962</v>
          </cell>
          <cell r="L8996" t="str">
            <v>上卧铺防护网支撑管</v>
          </cell>
          <cell r="M8996" t="str">
            <v>Q235 t=1.0  L=1320</v>
          </cell>
          <cell r="N8996">
            <v>35</v>
          </cell>
          <cell r="O8996">
            <v>5.5289999999999999</v>
          </cell>
          <cell r="P8996" t="str">
            <v>EA</v>
          </cell>
          <cell r="Q8996">
            <v>1</v>
          </cell>
          <cell r="R8996">
            <v>193.52</v>
          </cell>
          <cell r="S8996">
            <v>35</v>
          </cell>
          <cell r="T8996">
            <v>5.5289999999999999</v>
          </cell>
        </row>
        <row r="8997">
          <cell r="K8997" t="str">
            <v>SHT0012971</v>
          </cell>
          <cell r="L8997" t="str">
            <v>安全带上悬置固定板总成</v>
          </cell>
          <cell r="M8997" t="str">
            <v>主驾左侧</v>
          </cell>
          <cell r="N8997">
            <v>811</v>
          </cell>
          <cell r="O8997">
            <v>3.9531999999999998</v>
          </cell>
          <cell r="P8997" t="str">
            <v>EA</v>
          </cell>
          <cell r="Q8997">
            <v>1</v>
          </cell>
          <cell r="R8997">
            <v>3206.05</v>
          </cell>
          <cell r="S8997">
            <v>811</v>
          </cell>
          <cell r="T8997">
            <v>3.9922</v>
          </cell>
        </row>
        <row r="8998">
          <cell r="K8998" t="str">
            <v>SHT0012971</v>
          </cell>
          <cell r="L8998" t="str">
            <v>安全带上悬置固定板总成</v>
          </cell>
          <cell r="M8998" t="str">
            <v>主驾左侧</v>
          </cell>
          <cell r="N8998">
            <v>640</v>
          </cell>
          <cell r="O8998">
            <v>3.9531999999999998</v>
          </cell>
          <cell r="P8998" t="str">
            <v>EA</v>
          </cell>
          <cell r="Q8998">
            <v>1</v>
          </cell>
          <cell r="R8998">
            <v>2530.0500000000002</v>
          </cell>
          <cell r="S8998">
            <v>640</v>
          </cell>
          <cell r="T8998">
            <v>3.9922</v>
          </cell>
        </row>
        <row r="8999">
          <cell r="K8999" t="str">
            <v>SHT0012971</v>
          </cell>
          <cell r="L8999" t="str">
            <v>安全带上悬置固定板总成</v>
          </cell>
          <cell r="M8999" t="str">
            <v>主驾左侧</v>
          </cell>
          <cell r="N8999">
            <v>640</v>
          </cell>
          <cell r="O8999">
            <v>3.9531999999999998</v>
          </cell>
          <cell r="P8999" t="str">
            <v>EA</v>
          </cell>
          <cell r="Q8999">
            <v>1</v>
          </cell>
          <cell r="R8999">
            <v>2530.0500000000002</v>
          </cell>
          <cell r="S8999">
            <v>640</v>
          </cell>
          <cell r="T8999">
            <v>3.9922</v>
          </cell>
        </row>
        <row r="9000">
          <cell r="K9000" t="str">
            <v>SHT0012971</v>
          </cell>
          <cell r="L9000" t="str">
            <v>安全带上悬置固定板总成</v>
          </cell>
          <cell r="M9000" t="str">
            <v>主驾左侧</v>
          </cell>
          <cell r="N9000">
            <v>1300</v>
          </cell>
          <cell r="O9000">
            <v>3.9922</v>
          </cell>
          <cell r="P9000" t="str">
            <v>EA</v>
          </cell>
          <cell r="Q9000">
            <v>1</v>
          </cell>
          <cell r="R9000">
            <v>5189.8599999999997</v>
          </cell>
          <cell r="S9000">
            <v>1300</v>
          </cell>
          <cell r="T9000">
            <v>3.9922</v>
          </cell>
        </row>
        <row r="9001">
          <cell r="K9001" t="str">
            <v>SHT0012971</v>
          </cell>
          <cell r="L9001" t="str">
            <v>安全带上悬置固定板总成</v>
          </cell>
          <cell r="M9001" t="str">
            <v>主驾左侧</v>
          </cell>
          <cell r="N9001">
            <v>1300</v>
          </cell>
          <cell r="O9001">
            <v>3.9531999999999998</v>
          </cell>
          <cell r="P9001" t="str">
            <v>EA</v>
          </cell>
          <cell r="Q9001">
            <v>1</v>
          </cell>
          <cell r="R9001">
            <v>5139.16</v>
          </cell>
          <cell r="S9001">
            <v>1300</v>
          </cell>
          <cell r="T9001">
            <v>3.9922</v>
          </cell>
        </row>
        <row r="9002">
          <cell r="K9002" t="str">
            <v>SHT0012971</v>
          </cell>
          <cell r="L9002" t="str">
            <v>安全带上悬置固定板总成</v>
          </cell>
          <cell r="M9002" t="str">
            <v>主驾左侧</v>
          </cell>
          <cell r="N9002">
            <v>710</v>
          </cell>
          <cell r="O9002">
            <v>3.9531999999999998</v>
          </cell>
          <cell r="P9002" t="str">
            <v>EA</v>
          </cell>
          <cell r="Q9002">
            <v>1</v>
          </cell>
          <cell r="R9002">
            <v>2806.77</v>
          </cell>
          <cell r="S9002">
            <v>710</v>
          </cell>
          <cell r="T9002">
            <v>3.9922</v>
          </cell>
        </row>
        <row r="9003">
          <cell r="K9003" t="str">
            <v>SHT0012971</v>
          </cell>
          <cell r="L9003" t="str">
            <v>安全带上悬置固定板总成</v>
          </cell>
          <cell r="M9003" t="str">
            <v>主驾左侧</v>
          </cell>
          <cell r="N9003">
            <v>1300</v>
          </cell>
          <cell r="O9003">
            <v>3.9531999999999998</v>
          </cell>
          <cell r="P9003" t="str">
            <v>EA</v>
          </cell>
          <cell r="Q9003">
            <v>1</v>
          </cell>
          <cell r="R9003">
            <v>5139.16</v>
          </cell>
          <cell r="S9003">
            <v>1300</v>
          </cell>
          <cell r="T9003">
            <v>3.9922</v>
          </cell>
        </row>
        <row r="9004">
          <cell r="K9004" t="str">
            <v>SHT0013109</v>
          </cell>
          <cell r="L9004" t="str">
            <v>VDC阀下支架轴</v>
          </cell>
          <cell r="M9004" t="str">
            <v/>
          </cell>
          <cell r="N9004">
            <v>2000</v>
          </cell>
          <cell r="O9004">
            <v>0.38</v>
          </cell>
          <cell r="P9004" t="str">
            <v>EA</v>
          </cell>
          <cell r="Q9004">
            <v>1</v>
          </cell>
          <cell r="R9004">
            <v>760</v>
          </cell>
          <cell r="S9004">
            <v>2000</v>
          </cell>
          <cell r="T9004">
            <v>0.38</v>
          </cell>
        </row>
        <row r="9005">
          <cell r="K9005" t="str">
            <v>SHT0013109</v>
          </cell>
          <cell r="L9005" t="str">
            <v>VDC阀下支架轴</v>
          </cell>
          <cell r="M9005" t="str">
            <v/>
          </cell>
          <cell r="N9005">
            <v>2000</v>
          </cell>
          <cell r="O9005">
            <v>0.38</v>
          </cell>
          <cell r="P9005" t="str">
            <v>EA</v>
          </cell>
          <cell r="Q9005">
            <v>1</v>
          </cell>
          <cell r="R9005">
            <v>760</v>
          </cell>
          <cell r="S9005">
            <v>2000</v>
          </cell>
          <cell r="T9005">
            <v>0.38</v>
          </cell>
        </row>
        <row r="9006">
          <cell r="K9006" t="str">
            <v>SHT0013109</v>
          </cell>
          <cell r="L9006" t="str">
            <v>VDC阀下支架轴</v>
          </cell>
          <cell r="M9006" t="str">
            <v/>
          </cell>
          <cell r="N9006">
            <v>1000</v>
          </cell>
          <cell r="O9006">
            <v>0.38</v>
          </cell>
          <cell r="P9006" t="str">
            <v>EA</v>
          </cell>
          <cell r="Q9006">
            <v>1</v>
          </cell>
          <cell r="R9006">
            <v>380</v>
          </cell>
          <cell r="S9006">
            <v>1000</v>
          </cell>
          <cell r="T9006">
            <v>0.38</v>
          </cell>
        </row>
        <row r="9007">
          <cell r="K9007" t="str">
            <v>SHT0013109</v>
          </cell>
          <cell r="L9007" t="str">
            <v>VDC阀下支架轴</v>
          </cell>
          <cell r="M9007" t="str">
            <v/>
          </cell>
          <cell r="N9007">
            <v>2000</v>
          </cell>
          <cell r="O9007">
            <v>0.38</v>
          </cell>
          <cell r="P9007" t="str">
            <v>EA</v>
          </cell>
          <cell r="Q9007">
            <v>1</v>
          </cell>
          <cell r="R9007">
            <v>760</v>
          </cell>
          <cell r="S9007">
            <v>2000</v>
          </cell>
          <cell r="T9007">
            <v>0.38</v>
          </cell>
        </row>
        <row r="9008">
          <cell r="K9008" t="str">
            <v>SHT0013109</v>
          </cell>
          <cell r="L9008" t="str">
            <v>VDC阀下支架轴</v>
          </cell>
          <cell r="M9008" t="str">
            <v/>
          </cell>
          <cell r="N9008">
            <v>2000</v>
          </cell>
          <cell r="O9008">
            <v>0.38</v>
          </cell>
          <cell r="P9008" t="str">
            <v>EA</v>
          </cell>
          <cell r="Q9008">
            <v>1</v>
          </cell>
          <cell r="R9008">
            <v>760</v>
          </cell>
          <cell r="S9008">
            <v>2000</v>
          </cell>
          <cell r="T9008">
            <v>0.38</v>
          </cell>
        </row>
        <row r="9009">
          <cell r="K9009" t="str">
            <v>SHT0013109</v>
          </cell>
          <cell r="L9009" t="str">
            <v>VDC阀下支架轴</v>
          </cell>
          <cell r="M9009" t="str">
            <v/>
          </cell>
          <cell r="N9009">
            <v>2500</v>
          </cell>
          <cell r="O9009">
            <v>0.38</v>
          </cell>
          <cell r="P9009" t="str">
            <v>EA</v>
          </cell>
          <cell r="Q9009">
            <v>1</v>
          </cell>
          <cell r="R9009">
            <v>950</v>
          </cell>
          <cell r="S9009">
            <v>2500</v>
          </cell>
          <cell r="T9009">
            <v>0.38</v>
          </cell>
        </row>
        <row r="9010">
          <cell r="K9010" t="str">
            <v>SHT0013109</v>
          </cell>
          <cell r="L9010" t="str">
            <v>VDC阀下支架轴</v>
          </cell>
          <cell r="M9010" t="str">
            <v/>
          </cell>
          <cell r="N9010">
            <v>1000</v>
          </cell>
          <cell r="O9010">
            <v>0.38</v>
          </cell>
          <cell r="P9010" t="str">
            <v>EA</v>
          </cell>
          <cell r="Q9010">
            <v>1</v>
          </cell>
          <cell r="R9010">
            <v>380</v>
          </cell>
          <cell r="S9010">
            <v>1000</v>
          </cell>
          <cell r="T9010">
            <v>0.38</v>
          </cell>
        </row>
        <row r="9011">
          <cell r="K9011" t="str">
            <v>SHT0013120</v>
          </cell>
          <cell r="L9011" t="str">
            <v>扶手旋转轴</v>
          </cell>
          <cell r="M9011" t="str">
            <v>重汽T5-2.0</v>
          </cell>
          <cell r="N9011">
            <v>1120</v>
          </cell>
          <cell r="O9011">
            <v>2.7549999999999999</v>
          </cell>
          <cell r="P9011" t="str">
            <v>EA</v>
          </cell>
          <cell r="Q9011">
            <v>1</v>
          </cell>
          <cell r="R9011">
            <v>3085.6</v>
          </cell>
          <cell r="S9011">
            <v>1120</v>
          </cell>
          <cell r="T9011">
            <v>2.7549999999999999</v>
          </cell>
        </row>
        <row r="9012">
          <cell r="K9012" t="str">
            <v>SHT0013120</v>
          </cell>
          <cell r="L9012" t="str">
            <v>扶手旋转轴</v>
          </cell>
          <cell r="M9012" t="str">
            <v>重汽T5-2.0</v>
          </cell>
          <cell r="N9012">
            <v>210</v>
          </cell>
          <cell r="O9012">
            <v>2.7549999999999999</v>
          </cell>
          <cell r="P9012" t="str">
            <v>EA</v>
          </cell>
          <cell r="Q9012">
            <v>1</v>
          </cell>
          <cell r="R9012">
            <v>578.54999999999995</v>
          </cell>
          <cell r="S9012">
            <v>210</v>
          </cell>
          <cell r="T9012">
            <v>2.7549999999999999</v>
          </cell>
        </row>
        <row r="9013">
          <cell r="K9013" t="str">
            <v>SHT0013120</v>
          </cell>
          <cell r="L9013" t="str">
            <v>扶手旋转轴</v>
          </cell>
          <cell r="M9013" t="str">
            <v>重汽T5-2.0</v>
          </cell>
          <cell r="N9013">
            <v>560</v>
          </cell>
          <cell r="O9013">
            <v>2.7549999999999999</v>
          </cell>
          <cell r="P9013" t="str">
            <v>EA</v>
          </cell>
          <cell r="Q9013">
            <v>1</v>
          </cell>
          <cell r="R9013">
            <v>1542.8</v>
          </cell>
          <cell r="S9013">
            <v>560</v>
          </cell>
          <cell r="T9013">
            <v>2.7549999999999999</v>
          </cell>
        </row>
        <row r="9014">
          <cell r="K9014" t="str">
            <v>SHT0013120</v>
          </cell>
          <cell r="L9014" t="str">
            <v>扶手旋转轴</v>
          </cell>
          <cell r="M9014" t="str">
            <v>重汽T5-2.0</v>
          </cell>
          <cell r="N9014">
            <v>400</v>
          </cell>
          <cell r="O9014">
            <v>2.7549999999999999</v>
          </cell>
          <cell r="P9014" t="str">
            <v>EA</v>
          </cell>
          <cell r="Q9014">
            <v>1</v>
          </cell>
          <cell r="R9014">
            <v>1102</v>
          </cell>
          <cell r="S9014">
            <v>400</v>
          </cell>
          <cell r="T9014">
            <v>2.7549999999999999</v>
          </cell>
        </row>
        <row r="9015">
          <cell r="K9015" t="str">
            <v>SHT0013120</v>
          </cell>
          <cell r="L9015" t="str">
            <v>扶手旋转轴</v>
          </cell>
          <cell r="M9015" t="str">
            <v>重汽T5-2.0</v>
          </cell>
          <cell r="N9015">
            <v>960</v>
          </cell>
          <cell r="O9015">
            <v>2.7549999999999999</v>
          </cell>
          <cell r="P9015" t="str">
            <v>EA</v>
          </cell>
          <cell r="Q9015">
            <v>1</v>
          </cell>
          <cell r="R9015">
            <v>2644.8</v>
          </cell>
          <cell r="S9015">
            <v>960</v>
          </cell>
          <cell r="T9015">
            <v>2.7549999999999999</v>
          </cell>
        </row>
        <row r="9016">
          <cell r="K9016" t="str">
            <v>SHT0013120</v>
          </cell>
          <cell r="L9016" t="str">
            <v>扶手旋转轴</v>
          </cell>
          <cell r="M9016" t="str">
            <v>重汽T5-2.0</v>
          </cell>
          <cell r="N9016">
            <v>1039</v>
          </cell>
          <cell r="O9016">
            <v>2.7549999999999999</v>
          </cell>
          <cell r="P9016" t="str">
            <v>EA</v>
          </cell>
          <cell r="Q9016">
            <v>1</v>
          </cell>
          <cell r="R9016">
            <v>2862.45</v>
          </cell>
          <cell r="S9016">
            <v>1039</v>
          </cell>
          <cell r="T9016">
            <v>2.7549999999999999</v>
          </cell>
        </row>
        <row r="9017">
          <cell r="K9017" t="str">
            <v>SHT0013123</v>
          </cell>
          <cell r="L9017" t="str">
            <v>仰角拉线总成</v>
          </cell>
          <cell r="M9017" t="str">
            <v/>
          </cell>
          <cell r="N9017">
            <v>2100</v>
          </cell>
          <cell r="O9017">
            <v>3.8</v>
          </cell>
          <cell r="P9017" t="str">
            <v>EA</v>
          </cell>
          <cell r="Q9017">
            <v>1</v>
          </cell>
          <cell r="R9017">
            <v>7980</v>
          </cell>
          <cell r="S9017">
            <v>2100</v>
          </cell>
          <cell r="T9017">
            <v>3.8</v>
          </cell>
        </row>
        <row r="9018">
          <cell r="K9018" t="str">
            <v>SHT0013123</v>
          </cell>
          <cell r="L9018" t="str">
            <v>仰角拉线总成</v>
          </cell>
          <cell r="M9018" t="str">
            <v/>
          </cell>
          <cell r="N9018">
            <v>1000</v>
          </cell>
          <cell r="O9018">
            <v>3.8</v>
          </cell>
          <cell r="P9018" t="str">
            <v>EA</v>
          </cell>
          <cell r="Q9018">
            <v>1</v>
          </cell>
          <cell r="R9018">
            <v>3800</v>
          </cell>
          <cell r="S9018">
            <v>1000</v>
          </cell>
          <cell r="T9018">
            <v>3.8</v>
          </cell>
        </row>
        <row r="9019">
          <cell r="K9019" t="str">
            <v>SHT0013131</v>
          </cell>
          <cell r="L9019" t="str">
            <v>座框前边板焊接分总成</v>
          </cell>
          <cell r="M9019" t="str">
            <v>2.0平台</v>
          </cell>
          <cell r="N9019">
            <v>-300</v>
          </cell>
          <cell r="O9019">
            <v>3.8439999999999999</v>
          </cell>
          <cell r="P9019" t="str">
            <v>EA</v>
          </cell>
          <cell r="Q9019">
            <v>1</v>
          </cell>
          <cell r="R9019">
            <v>-1153.2</v>
          </cell>
          <cell r="S9019">
            <v>-300</v>
          </cell>
          <cell r="T9019">
            <v>2.8895</v>
          </cell>
        </row>
        <row r="9020">
          <cell r="K9020" t="str">
            <v>SHT0013131</v>
          </cell>
          <cell r="L9020" t="str">
            <v>座框前边板焊接分总成</v>
          </cell>
          <cell r="M9020" t="str">
            <v>2.0平台</v>
          </cell>
          <cell r="N9020">
            <v>-400</v>
          </cell>
          <cell r="O9020">
            <v>3.8439999999999999</v>
          </cell>
          <cell r="P9020" t="str">
            <v>EA</v>
          </cell>
          <cell r="Q9020">
            <v>1</v>
          </cell>
          <cell r="R9020">
            <v>-1537.6</v>
          </cell>
          <cell r="S9020">
            <v>-400</v>
          </cell>
          <cell r="T9020">
            <v>2.8895</v>
          </cell>
        </row>
        <row r="9021">
          <cell r="K9021" t="str">
            <v>SHT0013131</v>
          </cell>
          <cell r="L9021" t="str">
            <v>座框前边板焊接分总成</v>
          </cell>
          <cell r="M9021" t="str">
            <v>2.0平台</v>
          </cell>
          <cell r="N9021">
            <v>300</v>
          </cell>
          <cell r="O9021">
            <v>3.8439999999999999</v>
          </cell>
          <cell r="P9021" t="str">
            <v>EA</v>
          </cell>
          <cell r="Q9021">
            <v>1</v>
          </cell>
          <cell r="R9021">
            <v>1153.2</v>
          </cell>
          <cell r="S9021">
            <v>300</v>
          </cell>
          <cell r="T9021">
            <v>2.8895</v>
          </cell>
        </row>
        <row r="9022">
          <cell r="K9022" t="str">
            <v>SHT0013131</v>
          </cell>
          <cell r="L9022" t="str">
            <v>座框前边板焊接分总成</v>
          </cell>
          <cell r="M9022" t="str">
            <v>2.0平台</v>
          </cell>
          <cell r="N9022">
            <v>400</v>
          </cell>
          <cell r="O9022">
            <v>3.8439999999999999</v>
          </cell>
          <cell r="P9022" t="str">
            <v>EA</v>
          </cell>
          <cell r="Q9022">
            <v>1</v>
          </cell>
          <cell r="R9022">
            <v>1537.6</v>
          </cell>
          <cell r="S9022">
            <v>400</v>
          </cell>
          <cell r="T9022">
            <v>2.8895</v>
          </cell>
        </row>
        <row r="9023">
          <cell r="K9023" t="str">
            <v>SHT0013131</v>
          </cell>
          <cell r="L9023" t="str">
            <v>座框前边板焊接分总成</v>
          </cell>
          <cell r="M9023" t="str">
            <v>2.0平台</v>
          </cell>
          <cell r="N9023">
            <v>400</v>
          </cell>
          <cell r="O9023">
            <v>2.8895</v>
          </cell>
          <cell r="P9023" t="str">
            <v>EA</v>
          </cell>
          <cell r="Q9023">
            <v>1</v>
          </cell>
          <cell r="R9023">
            <v>1155.8</v>
          </cell>
          <cell r="S9023">
            <v>400</v>
          </cell>
          <cell r="T9023">
            <v>2.8895</v>
          </cell>
        </row>
        <row r="9024">
          <cell r="K9024" t="str">
            <v>SHT0013131</v>
          </cell>
          <cell r="L9024" t="str">
            <v>座框前边板焊接分总成</v>
          </cell>
          <cell r="M9024" t="str">
            <v>2.0平台</v>
          </cell>
          <cell r="N9024">
            <v>300</v>
          </cell>
          <cell r="O9024">
            <v>2.8895</v>
          </cell>
          <cell r="P9024" t="str">
            <v>EA</v>
          </cell>
          <cell r="Q9024">
            <v>1</v>
          </cell>
          <cell r="R9024">
            <v>866.85</v>
          </cell>
          <cell r="S9024">
            <v>300</v>
          </cell>
          <cell r="T9024">
            <v>2.8895</v>
          </cell>
        </row>
        <row r="9025">
          <cell r="K9025" t="str">
            <v>SHT0013131</v>
          </cell>
          <cell r="L9025" t="str">
            <v>座框前边板焊接分总成</v>
          </cell>
          <cell r="M9025" t="str">
            <v>2.0平台</v>
          </cell>
          <cell r="N9025">
            <v>400</v>
          </cell>
          <cell r="O9025">
            <v>2.8895</v>
          </cell>
          <cell r="P9025" t="str">
            <v>EA</v>
          </cell>
          <cell r="Q9025">
            <v>1</v>
          </cell>
          <cell r="R9025">
            <v>1155.8</v>
          </cell>
          <cell r="S9025">
            <v>400</v>
          </cell>
          <cell r="T9025">
            <v>2.8895</v>
          </cell>
        </row>
        <row r="9026">
          <cell r="K9026" t="str">
            <v>SHT0013131</v>
          </cell>
          <cell r="L9026" t="str">
            <v>座框前边板焊接分总成</v>
          </cell>
          <cell r="M9026" t="str">
            <v>2.0平台</v>
          </cell>
          <cell r="N9026">
            <v>800</v>
          </cell>
          <cell r="O9026">
            <v>2.8895</v>
          </cell>
          <cell r="P9026" t="str">
            <v>EA</v>
          </cell>
          <cell r="Q9026">
            <v>1</v>
          </cell>
          <cell r="R9026">
            <v>2311.6</v>
          </cell>
          <cell r="S9026">
            <v>800</v>
          </cell>
          <cell r="T9026">
            <v>2.8895</v>
          </cell>
        </row>
        <row r="9027">
          <cell r="K9027" t="str">
            <v>SHT0013131</v>
          </cell>
          <cell r="L9027" t="str">
            <v>座框前边板焊接分总成</v>
          </cell>
          <cell r="M9027" t="str">
            <v>2.0平台</v>
          </cell>
          <cell r="N9027">
            <v>400</v>
          </cell>
          <cell r="O9027">
            <v>2.8895</v>
          </cell>
          <cell r="P9027" t="str">
            <v>EA</v>
          </cell>
          <cell r="Q9027">
            <v>1</v>
          </cell>
          <cell r="R9027">
            <v>1155.8</v>
          </cell>
          <cell r="S9027">
            <v>400</v>
          </cell>
          <cell r="T9027">
            <v>2.8895</v>
          </cell>
        </row>
        <row r="9028">
          <cell r="K9028" t="str">
            <v>SHT0013140</v>
          </cell>
          <cell r="L9028" t="str">
            <v>扶手旋转轴</v>
          </cell>
          <cell r="M9028" t="str">
            <v>L5000</v>
          </cell>
          <cell r="N9028">
            <v>840</v>
          </cell>
          <cell r="O9028">
            <v>3.7753000000000001</v>
          </cell>
          <cell r="P9028" t="str">
            <v>EA</v>
          </cell>
          <cell r="Q9028">
            <v>1</v>
          </cell>
          <cell r="R9028">
            <v>3171.25</v>
          </cell>
          <cell r="S9028">
            <v>840</v>
          </cell>
          <cell r="T9028">
            <v>3.7753000000000001</v>
          </cell>
        </row>
        <row r="9029">
          <cell r="K9029" t="str">
            <v>SHT0013140</v>
          </cell>
          <cell r="L9029" t="str">
            <v>扶手旋转轴</v>
          </cell>
          <cell r="M9029" t="str">
            <v>L5000</v>
          </cell>
          <cell r="N9029">
            <v>210</v>
          </cell>
          <cell r="O9029">
            <v>3.7753000000000001</v>
          </cell>
          <cell r="P9029" t="str">
            <v>EA</v>
          </cell>
          <cell r="Q9029">
            <v>1</v>
          </cell>
          <cell r="R9029">
            <v>792.81</v>
          </cell>
          <cell r="S9029">
            <v>210</v>
          </cell>
          <cell r="T9029">
            <v>3.7753000000000001</v>
          </cell>
        </row>
        <row r="9030">
          <cell r="K9030" t="str">
            <v>SHT0013140</v>
          </cell>
          <cell r="L9030" t="str">
            <v>扶手旋转轴</v>
          </cell>
          <cell r="M9030" t="str">
            <v>L5000</v>
          </cell>
          <cell r="N9030">
            <v>770</v>
          </cell>
          <cell r="O9030">
            <v>3.7753000000000001</v>
          </cell>
          <cell r="P9030" t="str">
            <v>EA</v>
          </cell>
          <cell r="Q9030">
            <v>1</v>
          </cell>
          <cell r="R9030">
            <v>2906.98</v>
          </cell>
          <cell r="S9030">
            <v>770</v>
          </cell>
          <cell r="T9030">
            <v>3.7753000000000001</v>
          </cell>
        </row>
        <row r="9031">
          <cell r="K9031" t="str">
            <v>SHT0013143</v>
          </cell>
          <cell r="L9031" t="str">
            <v>连杆铆接轴</v>
          </cell>
          <cell r="M9031" t="str">
            <v>1.3平台</v>
          </cell>
          <cell r="N9031">
            <v>1600</v>
          </cell>
          <cell r="O9031">
            <v>0.5212</v>
          </cell>
          <cell r="P9031" t="str">
            <v>EA</v>
          </cell>
          <cell r="Q9031">
            <v>1</v>
          </cell>
          <cell r="R9031">
            <v>833.92</v>
          </cell>
          <cell r="S9031">
            <v>1600</v>
          </cell>
          <cell r="T9031">
            <v>0.43769999999999998</v>
          </cell>
        </row>
        <row r="9032">
          <cell r="K9032" t="str">
            <v>SHT0013143</v>
          </cell>
          <cell r="L9032" t="str">
            <v>连杆铆接轴</v>
          </cell>
          <cell r="M9032" t="str">
            <v>1.3平台</v>
          </cell>
          <cell r="N9032">
            <v>3200</v>
          </cell>
          <cell r="O9032">
            <v>0.5212</v>
          </cell>
          <cell r="P9032" t="str">
            <v>EA</v>
          </cell>
          <cell r="Q9032">
            <v>1</v>
          </cell>
          <cell r="R9032">
            <v>1667.84</v>
          </cell>
          <cell r="S9032">
            <v>3200</v>
          </cell>
          <cell r="T9032">
            <v>0.43769999999999998</v>
          </cell>
        </row>
        <row r="9033">
          <cell r="K9033" t="str">
            <v>SHT0013145</v>
          </cell>
          <cell r="L9033" t="str">
            <v>前升降拉簧</v>
          </cell>
          <cell r="M9033" t="str">
            <v>1.3平台</v>
          </cell>
          <cell r="N9033">
            <v>300</v>
          </cell>
          <cell r="O9033">
            <v>1.1785000000000001</v>
          </cell>
          <cell r="P9033" t="str">
            <v>EA</v>
          </cell>
          <cell r="Q9033">
            <v>1</v>
          </cell>
          <cell r="R9033">
            <v>353.55</v>
          </cell>
          <cell r="S9033">
            <v>300</v>
          </cell>
          <cell r="T9033">
            <v>1.1785000000000001</v>
          </cell>
        </row>
        <row r="9034">
          <cell r="K9034" t="str">
            <v>SHT0013145</v>
          </cell>
          <cell r="L9034" t="str">
            <v>前升降拉簧</v>
          </cell>
          <cell r="M9034" t="str">
            <v>1.3平台</v>
          </cell>
          <cell r="N9034">
            <v>300</v>
          </cell>
          <cell r="O9034">
            <v>1.1785000000000001</v>
          </cell>
          <cell r="P9034" t="str">
            <v>EA</v>
          </cell>
          <cell r="Q9034">
            <v>1</v>
          </cell>
          <cell r="R9034">
            <v>353.55</v>
          </cell>
          <cell r="S9034">
            <v>300</v>
          </cell>
          <cell r="T9034">
            <v>1.1785000000000001</v>
          </cell>
        </row>
        <row r="9035">
          <cell r="K9035" t="str">
            <v>SHT0013145</v>
          </cell>
          <cell r="L9035" t="str">
            <v>前升降拉簧</v>
          </cell>
          <cell r="M9035" t="str">
            <v>1.3平台</v>
          </cell>
          <cell r="N9035">
            <v>600</v>
          </cell>
          <cell r="O9035">
            <v>1.1785000000000001</v>
          </cell>
          <cell r="P9035" t="str">
            <v>EA</v>
          </cell>
          <cell r="Q9035">
            <v>1</v>
          </cell>
          <cell r="R9035">
            <v>707.1</v>
          </cell>
          <cell r="S9035">
            <v>600</v>
          </cell>
          <cell r="T9035">
            <v>1.1785000000000001</v>
          </cell>
        </row>
        <row r="9036">
          <cell r="K9036" t="str">
            <v>SHT0013145</v>
          </cell>
          <cell r="L9036" t="str">
            <v>前升降拉簧</v>
          </cell>
          <cell r="M9036" t="str">
            <v>1.3平台</v>
          </cell>
          <cell r="N9036">
            <v>500</v>
          </cell>
          <cell r="O9036">
            <v>1.1785000000000001</v>
          </cell>
          <cell r="P9036" t="str">
            <v>EA</v>
          </cell>
          <cell r="Q9036">
            <v>1</v>
          </cell>
          <cell r="R9036">
            <v>589.25</v>
          </cell>
          <cell r="S9036">
            <v>500</v>
          </cell>
          <cell r="T9036">
            <v>1.1785000000000001</v>
          </cell>
        </row>
        <row r="9037">
          <cell r="K9037" t="str">
            <v>SHT0013145</v>
          </cell>
          <cell r="L9037" t="str">
            <v>前升降拉簧</v>
          </cell>
          <cell r="M9037" t="str">
            <v>1.3平台</v>
          </cell>
          <cell r="N9037">
            <v>400</v>
          </cell>
          <cell r="O9037">
            <v>1.1785000000000001</v>
          </cell>
          <cell r="P9037" t="str">
            <v>EA</v>
          </cell>
          <cell r="Q9037">
            <v>1</v>
          </cell>
          <cell r="R9037">
            <v>471.4</v>
          </cell>
          <cell r="S9037">
            <v>400</v>
          </cell>
          <cell r="T9037">
            <v>1.1785000000000001</v>
          </cell>
        </row>
        <row r="9038">
          <cell r="K9038" t="str">
            <v>SHT0013145</v>
          </cell>
          <cell r="L9038" t="str">
            <v>前升降拉簧</v>
          </cell>
          <cell r="M9038" t="str">
            <v>1.3平台</v>
          </cell>
          <cell r="N9038">
            <v>300</v>
          </cell>
          <cell r="O9038">
            <v>1.1785000000000001</v>
          </cell>
          <cell r="P9038" t="str">
            <v>EA</v>
          </cell>
          <cell r="Q9038">
            <v>1</v>
          </cell>
          <cell r="R9038">
            <v>353.55</v>
          </cell>
          <cell r="S9038">
            <v>300</v>
          </cell>
          <cell r="T9038">
            <v>1.1785000000000001</v>
          </cell>
        </row>
        <row r="9039">
          <cell r="K9039" t="str">
            <v>SHT0013145</v>
          </cell>
          <cell r="L9039" t="str">
            <v>前升降拉簧</v>
          </cell>
          <cell r="M9039" t="str">
            <v>1.3平台</v>
          </cell>
          <cell r="N9039">
            <v>300</v>
          </cell>
          <cell r="O9039">
            <v>1.1785000000000001</v>
          </cell>
          <cell r="P9039" t="str">
            <v>EA</v>
          </cell>
          <cell r="Q9039">
            <v>1</v>
          </cell>
          <cell r="R9039">
            <v>353.55</v>
          </cell>
          <cell r="S9039">
            <v>300</v>
          </cell>
          <cell r="T9039">
            <v>1.1785000000000001</v>
          </cell>
        </row>
        <row r="9040">
          <cell r="K9040" t="str">
            <v>SHT0013145</v>
          </cell>
          <cell r="L9040" t="str">
            <v>前升降拉簧</v>
          </cell>
          <cell r="M9040" t="str">
            <v>1.3平台</v>
          </cell>
          <cell r="N9040">
            <v>300</v>
          </cell>
          <cell r="O9040">
            <v>1.1785000000000001</v>
          </cell>
          <cell r="P9040" t="str">
            <v>EA</v>
          </cell>
          <cell r="Q9040">
            <v>1</v>
          </cell>
          <cell r="R9040">
            <v>353.55</v>
          </cell>
          <cell r="S9040">
            <v>300</v>
          </cell>
          <cell r="T9040">
            <v>1.1785000000000001</v>
          </cell>
        </row>
        <row r="9041">
          <cell r="K9041" t="str">
            <v>SHT0013145</v>
          </cell>
          <cell r="L9041" t="str">
            <v>前升降拉簧</v>
          </cell>
          <cell r="M9041" t="str">
            <v>1.3平台</v>
          </cell>
          <cell r="N9041">
            <v>300</v>
          </cell>
          <cell r="O9041">
            <v>1.1785000000000001</v>
          </cell>
          <cell r="P9041" t="str">
            <v>EA</v>
          </cell>
          <cell r="Q9041">
            <v>1</v>
          </cell>
          <cell r="R9041">
            <v>353.55</v>
          </cell>
          <cell r="S9041">
            <v>300</v>
          </cell>
          <cell r="T9041">
            <v>1.1785000000000001</v>
          </cell>
        </row>
        <row r="9042">
          <cell r="K9042" t="str">
            <v>SHT0013145</v>
          </cell>
          <cell r="L9042" t="str">
            <v>前升降拉簧</v>
          </cell>
          <cell r="M9042" t="str">
            <v>1.3平台</v>
          </cell>
          <cell r="N9042">
            <v>300</v>
          </cell>
          <cell r="O9042">
            <v>1.1785000000000001</v>
          </cell>
          <cell r="P9042" t="str">
            <v>EA</v>
          </cell>
          <cell r="Q9042">
            <v>1</v>
          </cell>
          <cell r="R9042">
            <v>353.55</v>
          </cell>
          <cell r="S9042">
            <v>300</v>
          </cell>
          <cell r="T9042">
            <v>1.1785000000000001</v>
          </cell>
        </row>
        <row r="9043">
          <cell r="K9043" t="str">
            <v>SHT0013145</v>
          </cell>
          <cell r="L9043" t="str">
            <v>前升降拉簧</v>
          </cell>
          <cell r="M9043" t="str">
            <v>1.3平台</v>
          </cell>
          <cell r="N9043">
            <v>300</v>
          </cell>
          <cell r="O9043">
            <v>1.1785000000000001</v>
          </cell>
          <cell r="P9043" t="str">
            <v>EA</v>
          </cell>
          <cell r="Q9043">
            <v>1</v>
          </cell>
          <cell r="R9043">
            <v>353.55</v>
          </cell>
          <cell r="S9043">
            <v>300</v>
          </cell>
          <cell r="T9043">
            <v>1.1785000000000001</v>
          </cell>
        </row>
        <row r="9044">
          <cell r="K9044" t="str">
            <v>SHT0013145</v>
          </cell>
          <cell r="L9044" t="str">
            <v>前升降拉簧</v>
          </cell>
          <cell r="M9044" t="str">
            <v>1.3平台</v>
          </cell>
          <cell r="N9044">
            <v>300</v>
          </cell>
          <cell r="O9044">
            <v>1.1785000000000001</v>
          </cell>
          <cell r="P9044" t="str">
            <v>EA</v>
          </cell>
          <cell r="Q9044">
            <v>1</v>
          </cell>
          <cell r="R9044">
            <v>353.55</v>
          </cell>
          <cell r="S9044">
            <v>300</v>
          </cell>
          <cell r="T9044">
            <v>1.1785000000000001</v>
          </cell>
        </row>
        <row r="9045">
          <cell r="K9045" t="str">
            <v>SHT0013145</v>
          </cell>
          <cell r="L9045" t="str">
            <v>前升降拉簧</v>
          </cell>
          <cell r="M9045" t="str">
            <v>1.3平台</v>
          </cell>
          <cell r="N9045">
            <v>300</v>
          </cell>
          <cell r="O9045">
            <v>1.1785000000000001</v>
          </cell>
          <cell r="P9045" t="str">
            <v>EA</v>
          </cell>
          <cell r="Q9045">
            <v>1</v>
          </cell>
          <cell r="R9045">
            <v>353.55</v>
          </cell>
          <cell r="S9045">
            <v>300</v>
          </cell>
          <cell r="T9045">
            <v>1.1785000000000001</v>
          </cell>
        </row>
        <row r="9046">
          <cell r="K9046" t="str">
            <v>SHT0013146</v>
          </cell>
          <cell r="L9046" t="str">
            <v>后升降拉簧</v>
          </cell>
          <cell r="M9046" t="str">
            <v>1.3平台</v>
          </cell>
          <cell r="N9046">
            <v>300</v>
          </cell>
          <cell r="O9046">
            <v>1.6277999999999999</v>
          </cell>
          <cell r="P9046" t="str">
            <v>EA</v>
          </cell>
          <cell r="Q9046">
            <v>1</v>
          </cell>
          <cell r="R9046">
            <v>488.34</v>
          </cell>
          <cell r="S9046">
            <v>300</v>
          </cell>
          <cell r="T9046">
            <v>1.6277999999999999</v>
          </cell>
        </row>
        <row r="9047">
          <cell r="K9047" t="str">
            <v>SHT0013146</v>
          </cell>
          <cell r="L9047" t="str">
            <v>后升降拉簧</v>
          </cell>
          <cell r="M9047" t="str">
            <v>1.3平台</v>
          </cell>
          <cell r="N9047">
            <v>300</v>
          </cell>
          <cell r="O9047">
            <v>1.6277999999999999</v>
          </cell>
          <cell r="P9047" t="str">
            <v>EA</v>
          </cell>
          <cell r="Q9047">
            <v>1</v>
          </cell>
          <cell r="R9047">
            <v>488.34</v>
          </cell>
          <cell r="S9047">
            <v>300</v>
          </cell>
          <cell r="T9047">
            <v>1.6277999999999999</v>
          </cell>
        </row>
        <row r="9048">
          <cell r="K9048" t="str">
            <v>SHT0013146</v>
          </cell>
          <cell r="L9048" t="str">
            <v>后升降拉簧</v>
          </cell>
          <cell r="M9048" t="str">
            <v>1.3平台</v>
          </cell>
          <cell r="N9048">
            <v>600</v>
          </cell>
          <cell r="O9048">
            <v>1.6277999999999999</v>
          </cell>
          <cell r="P9048" t="str">
            <v>EA</v>
          </cell>
          <cell r="Q9048">
            <v>1</v>
          </cell>
          <cell r="R9048">
            <v>976.68</v>
          </cell>
          <cell r="S9048">
            <v>600</v>
          </cell>
          <cell r="T9048">
            <v>1.6277999999999999</v>
          </cell>
        </row>
        <row r="9049">
          <cell r="K9049" t="str">
            <v>SHT0013146</v>
          </cell>
          <cell r="L9049" t="str">
            <v>后升降拉簧</v>
          </cell>
          <cell r="M9049" t="str">
            <v>1.3平台</v>
          </cell>
          <cell r="N9049">
            <v>600</v>
          </cell>
          <cell r="O9049">
            <v>1.6277999999999999</v>
          </cell>
          <cell r="P9049" t="str">
            <v>EA</v>
          </cell>
          <cell r="Q9049">
            <v>1</v>
          </cell>
          <cell r="R9049">
            <v>976.68</v>
          </cell>
          <cell r="S9049">
            <v>600</v>
          </cell>
          <cell r="T9049">
            <v>1.6277999999999999</v>
          </cell>
        </row>
        <row r="9050">
          <cell r="K9050" t="str">
            <v>SHT0013146</v>
          </cell>
          <cell r="L9050" t="str">
            <v>后升降拉簧</v>
          </cell>
          <cell r="M9050" t="str">
            <v>1.3平台</v>
          </cell>
          <cell r="N9050">
            <v>300</v>
          </cell>
          <cell r="O9050">
            <v>1.6277999999999999</v>
          </cell>
          <cell r="P9050" t="str">
            <v>EA</v>
          </cell>
          <cell r="Q9050">
            <v>1</v>
          </cell>
          <cell r="R9050">
            <v>488.34</v>
          </cell>
          <cell r="S9050">
            <v>300</v>
          </cell>
          <cell r="T9050">
            <v>1.6277999999999999</v>
          </cell>
        </row>
        <row r="9051">
          <cell r="K9051" t="str">
            <v>SHT0013146</v>
          </cell>
          <cell r="L9051" t="str">
            <v>后升降拉簧</v>
          </cell>
          <cell r="M9051" t="str">
            <v>1.3平台</v>
          </cell>
          <cell r="N9051">
            <v>300</v>
          </cell>
          <cell r="O9051">
            <v>1.6277999999999999</v>
          </cell>
          <cell r="P9051" t="str">
            <v>EA</v>
          </cell>
          <cell r="Q9051">
            <v>1</v>
          </cell>
          <cell r="R9051">
            <v>488.34</v>
          </cell>
          <cell r="S9051">
            <v>300</v>
          </cell>
          <cell r="T9051">
            <v>1.6277999999999999</v>
          </cell>
        </row>
        <row r="9052">
          <cell r="K9052" t="str">
            <v>SHT0013146</v>
          </cell>
          <cell r="L9052" t="str">
            <v>后升降拉簧</v>
          </cell>
          <cell r="M9052" t="str">
            <v>1.3平台</v>
          </cell>
          <cell r="N9052">
            <v>300</v>
          </cell>
          <cell r="O9052">
            <v>1.6277999999999999</v>
          </cell>
          <cell r="P9052" t="str">
            <v>EA</v>
          </cell>
          <cell r="Q9052">
            <v>1</v>
          </cell>
          <cell r="R9052">
            <v>488.34</v>
          </cell>
          <cell r="S9052">
            <v>300</v>
          </cell>
          <cell r="T9052">
            <v>1.6277999999999999</v>
          </cell>
        </row>
        <row r="9053">
          <cell r="K9053" t="str">
            <v>SHT0013146</v>
          </cell>
          <cell r="L9053" t="str">
            <v>后升降拉簧</v>
          </cell>
          <cell r="M9053" t="str">
            <v>1.3平台</v>
          </cell>
          <cell r="N9053">
            <v>300</v>
          </cell>
          <cell r="O9053">
            <v>1.6277999999999999</v>
          </cell>
          <cell r="P9053" t="str">
            <v>EA</v>
          </cell>
          <cell r="Q9053">
            <v>1</v>
          </cell>
          <cell r="R9053">
            <v>488.34</v>
          </cell>
          <cell r="S9053">
            <v>300</v>
          </cell>
          <cell r="T9053">
            <v>1.6277999999999999</v>
          </cell>
        </row>
        <row r="9054">
          <cell r="K9054" t="str">
            <v>SHT0013146</v>
          </cell>
          <cell r="L9054" t="str">
            <v>后升降拉簧</v>
          </cell>
          <cell r="M9054" t="str">
            <v>1.3平台</v>
          </cell>
          <cell r="N9054">
            <v>300</v>
          </cell>
          <cell r="O9054">
            <v>1.6277999999999999</v>
          </cell>
          <cell r="P9054" t="str">
            <v>EA</v>
          </cell>
          <cell r="Q9054">
            <v>1</v>
          </cell>
          <cell r="R9054">
            <v>488.34</v>
          </cell>
          <cell r="S9054">
            <v>300</v>
          </cell>
          <cell r="T9054">
            <v>1.6277999999999999</v>
          </cell>
        </row>
        <row r="9055">
          <cell r="K9055" t="str">
            <v>SHT0013146</v>
          </cell>
          <cell r="L9055" t="str">
            <v>后升降拉簧</v>
          </cell>
          <cell r="M9055" t="str">
            <v>1.3平台</v>
          </cell>
          <cell r="N9055">
            <v>300</v>
          </cell>
          <cell r="O9055">
            <v>1.6277999999999999</v>
          </cell>
          <cell r="P9055" t="str">
            <v>EA</v>
          </cell>
          <cell r="Q9055">
            <v>1</v>
          </cell>
          <cell r="R9055">
            <v>488.34</v>
          </cell>
          <cell r="S9055">
            <v>300</v>
          </cell>
          <cell r="T9055">
            <v>1.6277999999999999</v>
          </cell>
        </row>
        <row r="9056">
          <cell r="K9056" t="str">
            <v>SHT0013146</v>
          </cell>
          <cell r="L9056" t="str">
            <v>后升降拉簧</v>
          </cell>
          <cell r="M9056" t="str">
            <v>1.3平台</v>
          </cell>
          <cell r="N9056">
            <v>300</v>
          </cell>
          <cell r="O9056">
            <v>1.6277999999999999</v>
          </cell>
          <cell r="P9056" t="str">
            <v>EA</v>
          </cell>
          <cell r="Q9056">
            <v>1</v>
          </cell>
          <cell r="R9056">
            <v>488.34</v>
          </cell>
          <cell r="S9056">
            <v>300</v>
          </cell>
          <cell r="T9056">
            <v>1.6277999999999999</v>
          </cell>
        </row>
        <row r="9057">
          <cell r="K9057" t="str">
            <v>SHT0013146</v>
          </cell>
          <cell r="L9057" t="str">
            <v>后升降拉簧</v>
          </cell>
          <cell r="M9057" t="str">
            <v>1.3平台</v>
          </cell>
          <cell r="N9057">
            <v>300</v>
          </cell>
          <cell r="O9057">
            <v>1.6277999999999999</v>
          </cell>
          <cell r="P9057" t="str">
            <v>EA</v>
          </cell>
          <cell r="Q9057">
            <v>1</v>
          </cell>
          <cell r="R9057">
            <v>488.34</v>
          </cell>
          <cell r="S9057">
            <v>300</v>
          </cell>
          <cell r="T9057">
            <v>1.6277999999999999</v>
          </cell>
        </row>
        <row r="9058">
          <cell r="K9058" t="str">
            <v>SHT0013146</v>
          </cell>
          <cell r="L9058" t="str">
            <v>后升降拉簧</v>
          </cell>
          <cell r="M9058" t="str">
            <v>1.3平台</v>
          </cell>
          <cell r="N9058">
            <v>300</v>
          </cell>
          <cell r="O9058">
            <v>1.6277999999999999</v>
          </cell>
          <cell r="P9058" t="str">
            <v>EA</v>
          </cell>
          <cell r="Q9058">
            <v>1</v>
          </cell>
          <cell r="R9058">
            <v>488.34</v>
          </cell>
          <cell r="S9058">
            <v>300</v>
          </cell>
          <cell r="T9058">
            <v>1.6277999999999999</v>
          </cell>
        </row>
        <row r="9059">
          <cell r="K9059" t="str">
            <v>SHT0013149</v>
          </cell>
          <cell r="L9059" t="str">
            <v>下框前横梁组件</v>
          </cell>
          <cell r="M9059" t="str">
            <v>1.3平台</v>
          </cell>
          <cell r="N9059">
            <v>-540</v>
          </cell>
          <cell r="O9059">
            <v>5.9954000000000001</v>
          </cell>
          <cell r="P9059" t="str">
            <v>EA</v>
          </cell>
          <cell r="Q9059">
            <v>1</v>
          </cell>
          <cell r="R9059">
            <v>-3237.52</v>
          </cell>
          <cell r="S9059">
            <v>-540</v>
          </cell>
          <cell r="T9059">
            <v>4.5555000000000003</v>
          </cell>
        </row>
        <row r="9060">
          <cell r="K9060" t="str">
            <v>SHT0013149</v>
          </cell>
          <cell r="L9060" t="str">
            <v>下框前横梁组件</v>
          </cell>
          <cell r="M9060" t="str">
            <v>1.3平台</v>
          </cell>
          <cell r="N9060">
            <v>-100</v>
          </cell>
          <cell r="O9060">
            <v>5.9954000000000001</v>
          </cell>
          <cell r="P9060" t="str">
            <v>EA</v>
          </cell>
          <cell r="Q9060">
            <v>1</v>
          </cell>
          <cell r="R9060">
            <v>-599.54</v>
          </cell>
          <cell r="S9060">
            <v>-100</v>
          </cell>
          <cell r="T9060">
            <v>4.5555000000000003</v>
          </cell>
        </row>
        <row r="9061">
          <cell r="K9061" t="str">
            <v>SHT0013149</v>
          </cell>
          <cell r="L9061" t="str">
            <v>下框前横梁组件</v>
          </cell>
          <cell r="M9061" t="str">
            <v>1.3平台</v>
          </cell>
          <cell r="N9061">
            <v>540</v>
          </cell>
          <cell r="O9061">
            <v>5.9954000000000001</v>
          </cell>
          <cell r="P9061" t="str">
            <v>EA</v>
          </cell>
          <cell r="Q9061">
            <v>1</v>
          </cell>
          <cell r="R9061">
            <v>3237.52</v>
          </cell>
          <cell r="S9061">
            <v>540</v>
          </cell>
          <cell r="T9061">
            <v>4.5555000000000003</v>
          </cell>
        </row>
        <row r="9062">
          <cell r="K9062" t="str">
            <v>SHT0013149</v>
          </cell>
          <cell r="L9062" t="str">
            <v>下框前横梁组件</v>
          </cell>
          <cell r="M9062" t="str">
            <v>1.3平台</v>
          </cell>
          <cell r="N9062">
            <v>100</v>
          </cell>
          <cell r="O9062">
            <v>5.9954000000000001</v>
          </cell>
          <cell r="P9062" t="str">
            <v>EA</v>
          </cell>
          <cell r="Q9062">
            <v>1</v>
          </cell>
          <cell r="R9062">
            <v>599.54</v>
          </cell>
          <cell r="S9062">
            <v>100</v>
          </cell>
          <cell r="T9062">
            <v>4.5555000000000003</v>
          </cell>
        </row>
        <row r="9063">
          <cell r="K9063" t="str">
            <v>SHT0013149</v>
          </cell>
          <cell r="L9063" t="str">
            <v>下框前横梁组件</v>
          </cell>
          <cell r="M9063" t="str">
            <v>1.3平台</v>
          </cell>
          <cell r="N9063">
            <v>540</v>
          </cell>
          <cell r="O9063">
            <v>4.5555000000000003</v>
          </cell>
          <cell r="P9063" t="str">
            <v>EA</v>
          </cell>
          <cell r="Q9063">
            <v>1</v>
          </cell>
          <cell r="R9063">
            <v>2459.9699999999998</v>
          </cell>
          <cell r="S9063">
            <v>540</v>
          </cell>
          <cell r="T9063">
            <v>4.5555000000000003</v>
          </cell>
        </row>
        <row r="9064">
          <cell r="K9064" t="str">
            <v>SHT0013149</v>
          </cell>
          <cell r="L9064" t="str">
            <v>下框前横梁组件</v>
          </cell>
          <cell r="M9064" t="str">
            <v>1.3平台</v>
          </cell>
          <cell r="N9064">
            <v>100</v>
          </cell>
          <cell r="O9064">
            <v>4.5555000000000003</v>
          </cell>
          <cell r="P9064" t="str">
            <v>EA</v>
          </cell>
          <cell r="Q9064">
            <v>1</v>
          </cell>
          <cell r="R9064">
            <v>455.55</v>
          </cell>
          <cell r="S9064">
            <v>100</v>
          </cell>
          <cell r="T9064">
            <v>4.5555000000000003</v>
          </cell>
        </row>
        <row r="9065">
          <cell r="K9065" t="str">
            <v>SHT0013149</v>
          </cell>
          <cell r="L9065" t="str">
            <v>下框前横梁组件</v>
          </cell>
          <cell r="M9065" t="str">
            <v>1.3平台</v>
          </cell>
          <cell r="N9065">
            <v>700</v>
          </cell>
          <cell r="O9065">
            <v>4.5555000000000003</v>
          </cell>
          <cell r="P9065" t="str">
            <v>EA</v>
          </cell>
          <cell r="Q9065">
            <v>1</v>
          </cell>
          <cell r="R9065">
            <v>3188.85</v>
          </cell>
          <cell r="S9065">
            <v>700</v>
          </cell>
          <cell r="T9065">
            <v>4.5555000000000003</v>
          </cell>
        </row>
        <row r="9066">
          <cell r="K9066" t="str">
            <v>SHT0013153</v>
          </cell>
          <cell r="L9066" t="str">
            <v>副驾坐垫面套总成</v>
          </cell>
          <cell r="M9066" t="str">
            <v>重汽T5-1.0整体靠背旷达</v>
          </cell>
          <cell r="N9066">
            <v>-7</v>
          </cell>
          <cell r="O9066">
            <v>24.4924</v>
          </cell>
          <cell r="P9066" t="str">
            <v>EA</v>
          </cell>
          <cell r="Q9066">
            <v>1</v>
          </cell>
          <cell r="R9066">
            <v>-171.45</v>
          </cell>
          <cell r="S9066">
            <v>-7</v>
          </cell>
          <cell r="T9066">
            <v>24.002600000000001</v>
          </cell>
        </row>
        <row r="9067">
          <cell r="K9067" t="str">
            <v>SHT0013153</v>
          </cell>
          <cell r="L9067" t="str">
            <v>副驾坐垫面套总成</v>
          </cell>
          <cell r="M9067" t="str">
            <v>重汽T5-1.0整体靠背旷达</v>
          </cell>
          <cell r="N9067">
            <v>826</v>
          </cell>
          <cell r="O9067">
            <v>24.4924</v>
          </cell>
          <cell r="P9067" t="str">
            <v>EA</v>
          </cell>
          <cell r="Q9067">
            <v>1</v>
          </cell>
          <cell r="R9067">
            <v>20230.72</v>
          </cell>
          <cell r="S9067">
            <v>826</v>
          </cell>
          <cell r="T9067">
            <v>24.002600000000001</v>
          </cell>
        </row>
        <row r="9068">
          <cell r="K9068" t="str">
            <v>SHT0013153</v>
          </cell>
          <cell r="L9068" t="str">
            <v>副驾坐垫面套总成</v>
          </cell>
          <cell r="M9068" t="str">
            <v>重汽T5-1.0整体靠背旷达</v>
          </cell>
          <cell r="N9068">
            <v>160</v>
          </cell>
          <cell r="O9068">
            <v>24.4924</v>
          </cell>
          <cell r="P9068" t="str">
            <v>EA</v>
          </cell>
          <cell r="Q9068">
            <v>1</v>
          </cell>
          <cell r="R9068">
            <v>3918.78</v>
          </cell>
          <cell r="S9068">
            <v>160</v>
          </cell>
          <cell r="T9068">
            <v>24.002600000000001</v>
          </cell>
        </row>
        <row r="9069">
          <cell r="K9069" t="str">
            <v>SHT0013153</v>
          </cell>
          <cell r="L9069" t="str">
            <v>副驾坐垫面套总成</v>
          </cell>
          <cell r="M9069" t="str">
            <v>重汽T5-1.0整体靠背旷达</v>
          </cell>
          <cell r="N9069">
            <v>300</v>
          </cell>
          <cell r="O9069">
            <v>24.4924</v>
          </cell>
          <cell r="P9069" t="str">
            <v>EA</v>
          </cell>
          <cell r="Q9069">
            <v>1</v>
          </cell>
          <cell r="R9069">
            <v>7347.72</v>
          </cell>
          <cell r="S9069">
            <v>300</v>
          </cell>
          <cell r="T9069">
            <v>24.002600000000001</v>
          </cell>
        </row>
        <row r="9070">
          <cell r="K9070" t="str">
            <v>SHT0013153</v>
          </cell>
          <cell r="L9070" t="str">
            <v>副驾坐垫面套总成</v>
          </cell>
          <cell r="M9070" t="str">
            <v>重汽T5-1.0整体靠背旷达</v>
          </cell>
          <cell r="N9070">
            <v>10</v>
          </cell>
          <cell r="O9070">
            <v>24.4924</v>
          </cell>
          <cell r="P9070" t="str">
            <v>EA</v>
          </cell>
          <cell r="Q9070">
            <v>1</v>
          </cell>
          <cell r="R9070">
            <v>244.92</v>
          </cell>
          <cell r="S9070">
            <v>10</v>
          </cell>
          <cell r="T9070">
            <v>24.002600000000001</v>
          </cell>
        </row>
        <row r="9071">
          <cell r="K9071" t="str">
            <v>SHT0013153</v>
          </cell>
          <cell r="L9071" t="str">
            <v>副驾坐垫面套总成</v>
          </cell>
          <cell r="M9071" t="str">
            <v>重汽T5-1.0整体靠背旷达</v>
          </cell>
          <cell r="N9071">
            <v>564</v>
          </cell>
          <cell r="O9071">
            <v>24.4924</v>
          </cell>
          <cell r="P9071" t="str">
            <v>EA</v>
          </cell>
          <cell r="Q9071">
            <v>1</v>
          </cell>
          <cell r="R9071">
            <v>13813.71</v>
          </cell>
          <cell r="S9071">
            <v>564</v>
          </cell>
          <cell r="T9071">
            <v>24.002600000000001</v>
          </cell>
        </row>
        <row r="9072">
          <cell r="K9072" t="str">
            <v>SHT0013153</v>
          </cell>
          <cell r="L9072" t="str">
            <v>副驾坐垫面套总成</v>
          </cell>
          <cell r="M9072" t="str">
            <v>重汽T5-1.0整体靠背旷达</v>
          </cell>
          <cell r="N9072">
            <v>714</v>
          </cell>
          <cell r="O9072">
            <v>24.4924</v>
          </cell>
          <cell r="P9072" t="str">
            <v>EA</v>
          </cell>
          <cell r="Q9072">
            <v>1</v>
          </cell>
          <cell r="R9072">
            <v>17487.57</v>
          </cell>
          <cell r="S9072">
            <v>714</v>
          </cell>
          <cell r="T9072">
            <v>24.002600000000001</v>
          </cell>
        </row>
        <row r="9073">
          <cell r="K9073" t="str">
            <v>SHT0013153</v>
          </cell>
          <cell r="L9073" t="str">
            <v>副驾坐垫面套总成</v>
          </cell>
          <cell r="M9073" t="str">
            <v>重汽T5-1.0整体靠背旷达</v>
          </cell>
          <cell r="N9073">
            <v>160</v>
          </cell>
          <cell r="O9073">
            <v>24.4924</v>
          </cell>
          <cell r="P9073" t="str">
            <v>EA</v>
          </cell>
          <cell r="Q9073">
            <v>1</v>
          </cell>
          <cell r="R9073">
            <v>3918.78</v>
          </cell>
          <cell r="S9073">
            <v>160</v>
          </cell>
          <cell r="T9073">
            <v>24.002600000000001</v>
          </cell>
        </row>
        <row r="9074">
          <cell r="K9074" t="str">
            <v>SHT0013153</v>
          </cell>
          <cell r="L9074" t="str">
            <v>副驾坐垫面套总成</v>
          </cell>
          <cell r="M9074" t="str">
            <v>重汽T5-1.0整体靠背旷达</v>
          </cell>
          <cell r="N9074">
            <v>570</v>
          </cell>
          <cell r="O9074">
            <v>24.4924</v>
          </cell>
          <cell r="P9074" t="str">
            <v>EA</v>
          </cell>
          <cell r="Q9074">
            <v>1</v>
          </cell>
          <cell r="R9074">
            <v>13960.67</v>
          </cell>
          <cell r="S9074">
            <v>570</v>
          </cell>
          <cell r="T9074">
            <v>24.002600000000001</v>
          </cell>
        </row>
        <row r="9075">
          <cell r="K9075" t="str">
            <v>SHT0013256</v>
          </cell>
          <cell r="L9075" t="str">
            <v>防尘罩</v>
          </cell>
          <cell r="M9075" t="str">
            <v/>
          </cell>
          <cell r="N9075">
            <v>-2</v>
          </cell>
          <cell r="O9075">
            <v>28.2</v>
          </cell>
          <cell r="P9075" t="str">
            <v>EA</v>
          </cell>
          <cell r="Q9075">
            <v>1</v>
          </cell>
          <cell r="R9075">
            <v>-56.4</v>
          </cell>
          <cell r="S9075">
            <v>-2</v>
          </cell>
          <cell r="T9075">
            <v>28.2</v>
          </cell>
        </row>
        <row r="9076">
          <cell r="K9076" t="str">
            <v>SHT0013256</v>
          </cell>
          <cell r="L9076" t="str">
            <v>防尘罩</v>
          </cell>
          <cell r="M9076" t="str">
            <v/>
          </cell>
          <cell r="N9076">
            <v>2500</v>
          </cell>
          <cell r="O9076">
            <v>28.2</v>
          </cell>
          <cell r="P9076" t="str">
            <v>EA</v>
          </cell>
          <cell r="Q9076">
            <v>1</v>
          </cell>
          <cell r="R9076">
            <v>70500</v>
          </cell>
          <cell r="S9076">
            <v>2500</v>
          </cell>
          <cell r="T9076">
            <v>28.2</v>
          </cell>
        </row>
        <row r="9077">
          <cell r="K9077" t="str">
            <v>SHT0013256</v>
          </cell>
          <cell r="L9077" t="str">
            <v>防尘罩</v>
          </cell>
          <cell r="M9077" t="str">
            <v/>
          </cell>
          <cell r="N9077">
            <v>2540</v>
          </cell>
          <cell r="O9077">
            <v>29</v>
          </cell>
          <cell r="P9077" t="str">
            <v>EA</v>
          </cell>
          <cell r="Q9077">
            <v>1</v>
          </cell>
          <cell r="R9077">
            <v>73660</v>
          </cell>
          <cell r="S9077">
            <v>2540</v>
          </cell>
          <cell r="T9077">
            <v>28.2</v>
          </cell>
        </row>
        <row r="9078">
          <cell r="K9078" t="str">
            <v>SHT0013256</v>
          </cell>
          <cell r="L9078" t="str">
            <v>防尘罩</v>
          </cell>
          <cell r="M9078" t="str">
            <v/>
          </cell>
          <cell r="N9078">
            <v>-5</v>
          </cell>
          <cell r="O9078">
            <v>29</v>
          </cell>
          <cell r="P9078" t="str">
            <v>EA</v>
          </cell>
          <cell r="Q9078">
            <v>1</v>
          </cell>
          <cell r="R9078">
            <v>-145</v>
          </cell>
          <cell r="S9078">
            <v>-5</v>
          </cell>
          <cell r="T9078">
            <v>28.2</v>
          </cell>
        </row>
        <row r="9079">
          <cell r="K9079" t="str">
            <v>SHT0013256</v>
          </cell>
          <cell r="L9079" t="str">
            <v>防尘罩</v>
          </cell>
          <cell r="M9079" t="str">
            <v/>
          </cell>
          <cell r="N9079">
            <v>3300</v>
          </cell>
          <cell r="O9079">
            <v>29</v>
          </cell>
          <cell r="P9079" t="str">
            <v>EA</v>
          </cell>
          <cell r="Q9079">
            <v>1</v>
          </cell>
          <cell r="R9079">
            <v>95700</v>
          </cell>
          <cell r="S9079">
            <v>3300</v>
          </cell>
          <cell r="T9079">
            <v>28.2</v>
          </cell>
        </row>
        <row r="9080">
          <cell r="K9080" t="str">
            <v>SHT0013256</v>
          </cell>
          <cell r="L9080" t="str">
            <v>防尘罩</v>
          </cell>
          <cell r="M9080" t="str">
            <v/>
          </cell>
          <cell r="N9080">
            <v>2200</v>
          </cell>
          <cell r="O9080">
            <v>29</v>
          </cell>
          <cell r="P9080" t="str">
            <v>EA</v>
          </cell>
          <cell r="Q9080">
            <v>1</v>
          </cell>
          <cell r="R9080">
            <v>63800</v>
          </cell>
          <cell r="S9080">
            <v>2200</v>
          </cell>
          <cell r="T9080">
            <v>28.2</v>
          </cell>
        </row>
        <row r="9081">
          <cell r="K9081" t="str">
            <v>SHT0013256</v>
          </cell>
          <cell r="L9081" t="str">
            <v>防尘罩</v>
          </cell>
          <cell r="M9081" t="str">
            <v/>
          </cell>
          <cell r="N9081">
            <v>2400</v>
          </cell>
          <cell r="O9081">
            <v>29</v>
          </cell>
          <cell r="P9081" t="str">
            <v>EA</v>
          </cell>
          <cell r="Q9081">
            <v>1</v>
          </cell>
          <cell r="R9081">
            <v>69600</v>
          </cell>
          <cell r="S9081">
            <v>2400</v>
          </cell>
          <cell r="T9081">
            <v>28.2</v>
          </cell>
        </row>
        <row r="9082">
          <cell r="K9082" t="str">
            <v>SHT0013272</v>
          </cell>
          <cell r="L9082" t="str">
            <v>主驾升降调节机构总成</v>
          </cell>
          <cell r="M9082" t="str">
            <v>黑色手柄</v>
          </cell>
          <cell r="N9082">
            <v>-5</v>
          </cell>
          <cell r="O9082">
            <v>33.729999999999997</v>
          </cell>
          <cell r="P9082" t="str">
            <v>EA</v>
          </cell>
          <cell r="Q9082">
            <v>1</v>
          </cell>
          <cell r="R9082">
            <v>-168.65</v>
          </cell>
          <cell r="S9082">
            <v>-5</v>
          </cell>
          <cell r="T9082">
            <v>37.770000000000003</v>
          </cell>
        </row>
        <row r="9083">
          <cell r="K9083" t="str">
            <v>SHT0013272</v>
          </cell>
          <cell r="L9083" t="str">
            <v>主驾升降调节机构总成</v>
          </cell>
          <cell r="M9083" t="str">
            <v>黑色手柄</v>
          </cell>
          <cell r="N9083">
            <v>240</v>
          </cell>
          <cell r="O9083">
            <v>33.729999999999997</v>
          </cell>
          <cell r="P9083" t="str">
            <v>EA</v>
          </cell>
          <cell r="Q9083">
            <v>1</v>
          </cell>
          <cell r="R9083">
            <v>8095.2</v>
          </cell>
          <cell r="S9083">
            <v>240</v>
          </cell>
          <cell r="T9083">
            <v>37.770000000000003</v>
          </cell>
        </row>
        <row r="9084">
          <cell r="K9084" t="str">
            <v>SHT0013272</v>
          </cell>
          <cell r="L9084" t="str">
            <v>主驾升降调节机构总成</v>
          </cell>
          <cell r="M9084" t="str">
            <v>黑色手柄</v>
          </cell>
          <cell r="N9084">
            <v>60</v>
          </cell>
          <cell r="O9084">
            <v>33.729999999999997</v>
          </cell>
          <cell r="P9084" t="str">
            <v>EA</v>
          </cell>
          <cell r="Q9084">
            <v>1</v>
          </cell>
          <cell r="R9084">
            <v>2023.8</v>
          </cell>
          <cell r="S9084">
            <v>60</v>
          </cell>
          <cell r="T9084">
            <v>37.770000000000003</v>
          </cell>
        </row>
        <row r="9085">
          <cell r="K9085" t="str">
            <v>SHT0013272</v>
          </cell>
          <cell r="L9085" t="str">
            <v>主驾升降调节机构总成</v>
          </cell>
          <cell r="M9085" t="str">
            <v>黑色手柄</v>
          </cell>
          <cell r="N9085">
            <v>-3</v>
          </cell>
          <cell r="O9085">
            <v>33.729999999999997</v>
          </cell>
          <cell r="P9085" t="str">
            <v>EA</v>
          </cell>
          <cell r="Q9085">
            <v>1</v>
          </cell>
          <cell r="R9085">
            <v>-101.19</v>
          </cell>
          <cell r="S9085">
            <v>-3</v>
          </cell>
          <cell r="T9085">
            <v>37.770000000000003</v>
          </cell>
        </row>
        <row r="9086">
          <cell r="K9086" t="str">
            <v>SHT0013272</v>
          </cell>
          <cell r="L9086" t="str">
            <v>主驾升降调节机构总成</v>
          </cell>
          <cell r="M9086" t="str">
            <v>黑色手柄</v>
          </cell>
          <cell r="N9086">
            <v>-2</v>
          </cell>
          <cell r="O9086">
            <v>33.729999999999997</v>
          </cell>
          <cell r="P9086" t="str">
            <v>EA</v>
          </cell>
          <cell r="Q9086">
            <v>1</v>
          </cell>
          <cell r="R9086">
            <v>-67.459999999999994</v>
          </cell>
          <cell r="S9086">
            <v>-2</v>
          </cell>
          <cell r="T9086">
            <v>37.770000000000003</v>
          </cell>
        </row>
        <row r="9087">
          <cell r="K9087" t="str">
            <v>SHT0013272</v>
          </cell>
          <cell r="L9087" t="str">
            <v>主驾升降调节机构总成</v>
          </cell>
          <cell r="M9087" t="str">
            <v>黑色手柄</v>
          </cell>
          <cell r="N9087">
            <v>360</v>
          </cell>
          <cell r="O9087">
            <v>33.729999999999997</v>
          </cell>
          <cell r="P9087" t="str">
            <v>EA</v>
          </cell>
          <cell r="Q9087">
            <v>1</v>
          </cell>
          <cell r="R9087">
            <v>12142.8</v>
          </cell>
          <cell r="S9087">
            <v>360</v>
          </cell>
          <cell r="T9087">
            <v>37.770000000000003</v>
          </cell>
        </row>
        <row r="9088">
          <cell r="K9088" t="str">
            <v>SHT0013272</v>
          </cell>
          <cell r="L9088" t="str">
            <v>主驾升降调节机构总成</v>
          </cell>
          <cell r="M9088" t="str">
            <v>黑色手柄</v>
          </cell>
          <cell r="N9088">
            <v>360</v>
          </cell>
          <cell r="O9088">
            <v>33.729999999999997</v>
          </cell>
          <cell r="P9088" t="str">
            <v>EA</v>
          </cell>
          <cell r="Q9088">
            <v>1</v>
          </cell>
          <cell r="R9088">
            <v>12142.8</v>
          </cell>
          <cell r="S9088">
            <v>360</v>
          </cell>
          <cell r="T9088">
            <v>37.770000000000003</v>
          </cell>
        </row>
        <row r="9089">
          <cell r="K9089" t="str">
            <v>SHT0013272</v>
          </cell>
          <cell r="L9089" t="str">
            <v>主驾升降调节机构总成</v>
          </cell>
          <cell r="M9089" t="str">
            <v>黑色手柄</v>
          </cell>
          <cell r="N9089">
            <v>420</v>
          </cell>
          <cell r="O9089">
            <v>33.729999999999997</v>
          </cell>
          <cell r="P9089" t="str">
            <v>EA</v>
          </cell>
          <cell r="Q9089">
            <v>1</v>
          </cell>
          <cell r="R9089">
            <v>14166.6</v>
          </cell>
          <cell r="S9089">
            <v>420</v>
          </cell>
          <cell r="T9089">
            <v>37.770000000000003</v>
          </cell>
        </row>
        <row r="9090">
          <cell r="K9090" t="str">
            <v>SHT0013274</v>
          </cell>
          <cell r="L9090" t="str">
            <v>气弹簧升降手柄总成</v>
          </cell>
          <cell r="M9090" t="str">
            <v>黑色手柄</v>
          </cell>
          <cell r="N9090">
            <v>147</v>
          </cell>
          <cell r="O9090">
            <v>9.02</v>
          </cell>
          <cell r="P9090" t="str">
            <v>EA</v>
          </cell>
          <cell r="Q9090">
            <v>1</v>
          </cell>
          <cell r="R9090">
            <v>1325.94</v>
          </cell>
          <cell r="S9090">
            <v>147</v>
          </cell>
          <cell r="T9090">
            <v>19.57</v>
          </cell>
        </row>
        <row r="9091">
          <cell r="K9091" t="str">
            <v>SHT0013298</v>
          </cell>
          <cell r="L9091" t="str">
            <v>1.0升级平台气囊总成</v>
          </cell>
          <cell r="M9091" t="str">
            <v>1.3平台</v>
          </cell>
          <cell r="N9091">
            <v>200</v>
          </cell>
          <cell r="O9091">
            <v>39.11</v>
          </cell>
          <cell r="P9091" t="str">
            <v>EA</v>
          </cell>
          <cell r="Q9091">
            <v>1</v>
          </cell>
          <cell r="R9091">
            <v>7822</v>
          </cell>
          <cell r="S9091">
            <v>200</v>
          </cell>
          <cell r="T9091">
            <v>48.59</v>
          </cell>
        </row>
        <row r="9092">
          <cell r="K9092" t="str">
            <v>SHT0013298</v>
          </cell>
          <cell r="L9092" t="str">
            <v>1.0升级平台气囊总成</v>
          </cell>
          <cell r="M9092" t="str">
            <v>1.3平台</v>
          </cell>
          <cell r="N9092">
            <v>200</v>
          </cell>
          <cell r="O9092">
            <v>39.11</v>
          </cell>
          <cell r="P9092" t="str">
            <v>EA</v>
          </cell>
          <cell r="Q9092">
            <v>1</v>
          </cell>
          <cell r="R9092">
            <v>7822</v>
          </cell>
          <cell r="S9092">
            <v>200</v>
          </cell>
          <cell r="T9092">
            <v>48.59</v>
          </cell>
        </row>
        <row r="9093">
          <cell r="K9093" t="str">
            <v>SHT0013298</v>
          </cell>
          <cell r="L9093" t="str">
            <v>1.0升级平台气囊总成</v>
          </cell>
          <cell r="M9093" t="str">
            <v>1.3平台</v>
          </cell>
          <cell r="N9093">
            <v>400</v>
          </cell>
          <cell r="O9093">
            <v>39.11</v>
          </cell>
          <cell r="P9093" t="str">
            <v>EA</v>
          </cell>
          <cell r="Q9093">
            <v>1</v>
          </cell>
          <cell r="R9093">
            <v>15644</v>
          </cell>
          <cell r="S9093">
            <v>400</v>
          </cell>
          <cell r="T9093">
            <v>48.59</v>
          </cell>
        </row>
        <row r="9094">
          <cell r="K9094" t="str">
            <v>SHT0013298</v>
          </cell>
          <cell r="L9094" t="str">
            <v>1.0升级平台气囊总成</v>
          </cell>
          <cell r="M9094" t="str">
            <v>1.3平台</v>
          </cell>
          <cell r="N9094">
            <v>200</v>
          </cell>
          <cell r="O9094">
            <v>39.11</v>
          </cell>
          <cell r="P9094" t="str">
            <v>EA</v>
          </cell>
          <cell r="Q9094">
            <v>1</v>
          </cell>
          <cell r="R9094">
            <v>7822</v>
          </cell>
          <cell r="S9094">
            <v>200</v>
          </cell>
          <cell r="T9094">
            <v>48.59</v>
          </cell>
        </row>
        <row r="9095">
          <cell r="K9095" t="str">
            <v>SHT0013298</v>
          </cell>
          <cell r="L9095" t="str">
            <v>1.0升级平台气囊总成</v>
          </cell>
          <cell r="M9095" t="str">
            <v>1.3平台</v>
          </cell>
          <cell r="N9095">
            <v>200</v>
          </cell>
          <cell r="O9095">
            <v>39.11</v>
          </cell>
          <cell r="P9095" t="str">
            <v>EA</v>
          </cell>
          <cell r="Q9095">
            <v>1</v>
          </cell>
          <cell r="R9095">
            <v>7822</v>
          </cell>
          <cell r="S9095">
            <v>200</v>
          </cell>
          <cell r="T9095">
            <v>48.59</v>
          </cell>
        </row>
        <row r="9096">
          <cell r="K9096" t="str">
            <v>SHT0013298</v>
          </cell>
          <cell r="L9096" t="str">
            <v>1.0升级平台气囊总成</v>
          </cell>
          <cell r="M9096" t="str">
            <v>1.3平台</v>
          </cell>
          <cell r="N9096">
            <v>200</v>
          </cell>
          <cell r="O9096">
            <v>39.11</v>
          </cell>
          <cell r="P9096" t="str">
            <v>EA</v>
          </cell>
          <cell r="Q9096">
            <v>1</v>
          </cell>
          <cell r="R9096">
            <v>7822</v>
          </cell>
          <cell r="S9096">
            <v>200</v>
          </cell>
          <cell r="T9096">
            <v>48.59</v>
          </cell>
        </row>
        <row r="9097">
          <cell r="K9097" t="str">
            <v>SHT0013298</v>
          </cell>
          <cell r="L9097" t="str">
            <v>1.0升级平台气囊总成</v>
          </cell>
          <cell r="M9097" t="str">
            <v>1.3平台</v>
          </cell>
          <cell r="N9097">
            <v>200</v>
          </cell>
          <cell r="O9097">
            <v>39.11</v>
          </cell>
          <cell r="P9097" t="str">
            <v>EA</v>
          </cell>
          <cell r="Q9097">
            <v>1</v>
          </cell>
          <cell r="R9097">
            <v>7822</v>
          </cell>
          <cell r="S9097">
            <v>200</v>
          </cell>
          <cell r="T9097">
            <v>48.59</v>
          </cell>
        </row>
        <row r="9098">
          <cell r="K9098" t="str">
            <v>SHT0013298</v>
          </cell>
          <cell r="L9098" t="str">
            <v>1.0升级平台气囊总成</v>
          </cell>
          <cell r="M9098" t="str">
            <v>1.3平台</v>
          </cell>
          <cell r="N9098">
            <v>200</v>
          </cell>
          <cell r="O9098">
            <v>39.11</v>
          </cell>
          <cell r="P9098" t="str">
            <v>EA</v>
          </cell>
          <cell r="Q9098">
            <v>1</v>
          </cell>
          <cell r="R9098">
            <v>7822</v>
          </cell>
          <cell r="S9098">
            <v>200</v>
          </cell>
          <cell r="T9098">
            <v>48.59</v>
          </cell>
        </row>
        <row r="9099">
          <cell r="K9099" t="str">
            <v>SHT0013298</v>
          </cell>
          <cell r="L9099" t="str">
            <v>1.0升级平台气囊总成</v>
          </cell>
          <cell r="M9099" t="str">
            <v>1.3平台</v>
          </cell>
          <cell r="N9099">
            <v>200</v>
          </cell>
          <cell r="O9099">
            <v>39.11</v>
          </cell>
          <cell r="P9099" t="str">
            <v>EA</v>
          </cell>
          <cell r="Q9099">
            <v>1</v>
          </cell>
          <cell r="R9099">
            <v>7822</v>
          </cell>
          <cell r="S9099">
            <v>200</v>
          </cell>
          <cell r="T9099">
            <v>48.59</v>
          </cell>
        </row>
        <row r="9100">
          <cell r="K9100" t="str">
            <v>SHT0013311</v>
          </cell>
          <cell r="L9100" t="str">
            <v>调角器右上连接板总成</v>
          </cell>
          <cell r="M9100" t="str">
            <v>重汽T5-2.0翻折</v>
          </cell>
          <cell r="N9100">
            <v>880</v>
          </cell>
          <cell r="O9100">
            <v>3.0293999999999999</v>
          </cell>
          <cell r="P9100" t="str">
            <v>EA</v>
          </cell>
          <cell r="Q9100">
            <v>1</v>
          </cell>
          <cell r="R9100">
            <v>2665.87</v>
          </cell>
          <cell r="S9100">
            <v>880</v>
          </cell>
          <cell r="T9100">
            <v>3.2624</v>
          </cell>
        </row>
        <row r="9101">
          <cell r="K9101" t="str">
            <v>SHT0013319</v>
          </cell>
          <cell r="L9101" t="str">
            <v>调角器左上连接板总成</v>
          </cell>
          <cell r="M9101" t="str">
            <v>重汽T5-2.0翻折</v>
          </cell>
          <cell r="N9101">
            <v>880</v>
          </cell>
          <cell r="O9101">
            <v>3.6595</v>
          </cell>
          <cell r="P9101" t="str">
            <v>EA</v>
          </cell>
          <cell r="Q9101">
            <v>1</v>
          </cell>
          <cell r="R9101">
            <v>3220.36</v>
          </cell>
          <cell r="S9101">
            <v>880</v>
          </cell>
          <cell r="T9101">
            <v>3.8925000000000001</v>
          </cell>
        </row>
        <row r="9102">
          <cell r="K9102" t="str">
            <v>SHT0013320</v>
          </cell>
          <cell r="L9102" t="str">
            <v>钢丝焊接总成</v>
          </cell>
          <cell r="M9102" t="str">
            <v>重汽T5-2.0翻折</v>
          </cell>
          <cell r="N9102">
            <v>300</v>
          </cell>
          <cell r="O9102">
            <v>3.2656999999999998</v>
          </cell>
          <cell r="P9102" t="str">
            <v>EA</v>
          </cell>
          <cell r="Q9102">
            <v>1</v>
          </cell>
          <cell r="R9102">
            <v>979.71</v>
          </cell>
          <cell r="S9102">
            <v>300</v>
          </cell>
          <cell r="T9102">
            <v>3.2656999999999998</v>
          </cell>
        </row>
        <row r="9103">
          <cell r="K9103" t="str">
            <v>SHT0013320</v>
          </cell>
          <cell r="L9103" t="str">
            <v>钢丝焊接总成</v>
          </cell>
          <cell r="M9103" t="str">
            <v>重汽T5-2.0翻折</v>
          </cell>
          <cell r="N9103">
            <v>150</v>
          </cell>
          <cell r="O9103">
            <v>3.2656999999999998</v>
          </cell>
          <cell r="P9103" t="str">
            <v>EA</v>
          </cell>
          <cell r="Q9103">
            <v>1</v>
          </cell>
          <cell r="R9103">
            <v>489.86</v>
          </cell>
          <cell r="S9103">
            <v>150</v>
          </cell>
          <cell r="T9103">
            <v>3.2656999999999998</v>
          </cell>
        </row>
        <row r="9104">
          <cell r="K9104" t="str">
            <v>SHT0013320</v>
          </cell>
          <cell r="L9104" t="str">
            <v>钢丝焊接总成</v>
          </cell>
          <cell r="M9104" t="str">
            <v>重汽T5-2.0翻折</v>
          </cell>
          <cell r="N9104">
            <v>157</v>
          </cell>
          <cell r="O9104">
            <v>3.2656999999999998</v>
          </cell>
          <cell r="P9104" t="str">
            <v>EA</v>
          </cell>
          <cell r="Q9104">
            <v>1</v>
          </cell>
          <cell r="R9104">
            <v>512.71</v>
          </cell>
          <cell r="S9104">
            <v>157</v>
          </cell>
          <cell r="T9104">
            <v>3.2656999999999998</v>
          </cell>
        </row>
        <row r="9105">
          <cell r="K9105" t="str">
            <v>SHT0013388</v>
          </cell>
          <cell r="L9105" t="str">
            <v>后升降长连杆</v>
          </cell>
          <cell r="M9105" t="str">
            <v>1.3平台</v>
          </cell>
          <cell r="N9105">
            <v>2000</v>
          </cell>
          <cell r="O9105">
            <v>1.6020000000000001</v>
          </cell>
          <cell r="P9105" t="str">
            <v>EA</v>
          </cell>
          <cell r="Q9105">
            <v>1</v>
          </cell>
          <cell r="R9105">
            <v>3204</v>
          </cell>
          <cell r="S9105">
            <v>2000</v>
          </cell>
          <cell r="T9105">
            <v>1.6020000000000001</v>
          </cell>
        </row>
        <row r="9106">
          <cell r="K9106" t="str">
            <v>SHT0013388</v>
          </cell>
          <cell r="L9106" t="str">
            <v>后升降长连杆</v>
          </cell>
          <cell r="M9106" t="str">
            <v>1.3平台</v>
          </cell>
          <cell r="N9106">
            <v>2000</v>
          </cell>
          <cell r="O9106">
            <v>1.6020000000000001</v>
          </cell>
          <cell r="P9106" t="str">
            <v>EA</v>
          </cell>
          <cell r="Q9106">
            <v>1</v>
          </cell>
          <cell r="R9106">
            <v>3204</v>
          </cell>
          <cell r="S9106">
            <v>2000</v>
          </cell>
          <cell r="T9106">
            <v>1.6020000000000001</v>
          </cell>
        </row>
        <row r="9107">
          <cell r="K9107" t="str">
            <v>SHT0013388</v>
          </cell>
          <cell r="L9107" t="str">
            <v>后升降长连杆</v>
          </cell>
          <cell r="M9107" t="str">
            <v>1.3平台</v>
          </cell>
          <cell r="N9107">
            <v>2000</v>
          </cell>
          <cell r="O9107">
            <v>1.6020000000000001</v>
          </cell>
          <cell r="P9107" t="str">
            <v>EA</v>
          </cell>
          <cell r="Q9107">
            <v>1</v>
          </cell>
          <cell r="R9107">
            <v>3204</v>
          </cell>
          <cell r="S9107">
            <v>2000</v>
          </cell>
          <cell r="T9107">
            <v>1.6020000000000001</v>
          </cell>
        </row>
        <row r="9108">
          <cell r="K9108" t="str">
            <v>SHT0013389</v>
          </cell>
          <cell r="L9108" t="str">
            <v>后升降短连杆</v>
          </cell>
          <cell r="M9108" t="str">
            <v>1.3平台</v>
          </cell>
          <cell r="N9108">
            <v>2000</v>
          </cell>
          <cell r="O9108">
            <v>1.07</v>
          </cell>
          <cell r="P9108" t="str">
            <v>EA</v>
          </cell>
          <cell r="Q9108">
            <v>1</v>
          </cell>
          <cell r="R9108">
            <v>2140</v>
          </cell>
          <cell r="S9108">
            <v>2000</v>
          </cell>
          <cell r="T9108">
            <v>1.0103</v>
          </cell>
        </row>
        <row r="9109">
          <cell r="K9109" t="str">
            <v>SHT0013389</v>
          </cell>
          <cell r="L9109" t="str">
            <v>后升降短连杆</v>
          </cell>
          <cell r="M9109" t="str">
            <v>1.3平台</v>
          </cell>
          <cell r="N9109">
            <v>2000</v>
          </cell>
          <cell r="O9109">
            <v>1.07</v>
          </cell>
          <cell r="P9109" t="str">
            <v>EA</v>
          </cell>
          <cell r="Q9109">
            <v>1</v>
          </cell>
          <cell r="R9109">
            <v>2140</v>
          </cell>
          <cell r="S9109">
            <v>2000</v>
          </cell>
          <cell r="T9109">
            <v>1.0103</v>
          </cell>
        </row>
        <row r="9110">
          <cell r="K9110" t="str">
            <v>SHT0013389</v>
          </cell>
          <cell r="L9110" t="str">
            <v>后升降短连杆</v>
          </cell>
          <cell r="M9110" t="str">
            <v>1.3平台</v>
          </cell>
          <cell r="N9110">
            <v>2000</v>
          </cell>
          <cell r="O9110">
            <v>1.07</v>
          </cell>
          <cell r="P9110" t="str">
            <v>EA</v>
          </cell>
          <cell r="Q9110">
            <v>1</v>
          </cell>
          <cell r="R9110">
            <v>2140</v>
          </cell>
          <cell r="S9110">
            <v>2000</v>
          </cell>
          <cell r="T9110">
            <v>1.0103</v>
          </cell>
        </row>
        <row r="9111">
          <cell r="K9111" t="str">
            <v>SHT0013421</v>
          </cell>
          <cell r="L9111" t="str">
            <v>升降主边锁止轴销</v>
          </cell>
          <cell r="M9111" t="str">
            <v>1.0平台</v>
          </cell>
          <cell r="N9111">
            <v>2400</v>
          </cell>
          <cell r="O9111">
            <v>0.34100000000000003</v>
          </cell>
          <cell r="P9111" t="str">
            <v>EA</v>
          </cell>
          <cell r="Q9111">
            <v>1</v>
          </cell>
          <cell r="R9111">
            <v>818.4</v>
          </cell>
          <cell r="S9111">
            <v>2400</v>
          </cell>
          <cell r="T9111">
            <v>0.34100000000000003</v>
          </cell>
        </row>
        <row r="9112">
          <cell r="K9112" t="str">
            <v>SHT0013421</v>
          </cell>
          <cell r="L9112" t="str">
            <v>升降主边锁止轴销</v>
          </cell>
          <cell r="M9112" t="str">
            <v>1.0平台</v>
          </cell>
          <cell r="N9112">
            <v>2337</v>
          </cell>
          <cell r="O9112">
            <v>0.34100000000000003</v>
          </cell>
          <cell r="P9112" t="str">
            <v>EA</v>
          </cell>
          <cell r="Q9112">
            <v>1</v>
          </cell>
          <cell r="R9112">
            <v>796.92</v>
          </cell>
          <cell r="S9112">
            <v>2337</v>
          </cell>
          <cell r="T9112">
            <v>0.34100000000000003</v>
          </cell>
        </row>
        <row r="9113">
          <cell r="K9113" t="str">
            <v>SHT0013422</v>
          </cell>
          <cell r="L9113" t="str">
            <v>升降副边锁止轴销</v>
          </cell>
          <cell r="M9113" t="str">
            <v>1.0平台</v>
          </cell>
          <cell r="N9113">
            <v>1800</v>
          </cell>
          <cell r="O9113">
            <v>0.43719999999999998</v>
          </cell>
          <cell r="P9113" t="str">
            <v>EA</v>
          </cell>
          <cell r="Q9113">
            <v>1</v>
          </cell>
          <cell r="R9113">
            <v>786.96</v>
          </cell>
          <cell r="S9113">
            <v>1800</v>
          </cell>
          <cell r="T9113">
            <v>0.43719999999999998</v>
          </cell>
        </row>
        <row r="9114">
          <cell r="K9114" t="str">
            <v>SHT0013422</v>
          </cell>
          <cell r="L9114" t="str">
            <v>升降副边锁止轴销</v>
          </cell>
          <cell r="M9114" t="str">
            <v>1.0平台</v>
          </cell>
          <cell r="N9114">
            <v>500</v>
          </cell>
          <cell r="O9114">
            <v>0.43719999999999998</v>
          </cell>
          <cell r="P9114" t="str">
            <v>EA</v>
          </cell>
          <cell r="Q9114">
            <v>1</v>
          </cell>
          <cell r="R9114">
            <v>218.6</v>
          </cell>
          <cell r="S9114">
            <v>500</v>
          </cell>
          <cell r="T9114">
            <v>0.43719999999999998</v>
          </cell>
        </row>
        <row r="9115">
          <cell r="K9115" t="str">
            <v>SHT0013422</v>
          </cell>
          <cell r="L9115" t="str">
            <v>升降副边锁止轴销</v>
          </cell>
          <cell r="M9115" t="str">
            <v>1.0平台</v>
          </cell>
          <cell r="N9115">
            <v>600</v>
          </cell>
          <cell r="O9115">
            <v>0.43719999999999998</v>
          </cell>
          <cell r="P9115" t="str">
            <v>EA</v>
          </cell>
          <cell r="Q9115">
            <v>1</v>
          </cell>
          <cell r="R9115">
            <v>262.32</v>
          </cell>
          <cell r="S9115">
            <v>600</v>
          </cell>
          <cell r="T9115">
            <v>0.43719999999999998</v>
          </cell>
        </row>
        <row r="9116">
          <cell r="K9116" t="str">
            <v>SHT0013504</v>
          </cell>
          <cell r="L9116" t="str">
            <v>驾驶员安全带总成</v>
          </cell>
          <cell r="M9116" t="str">
            <v>重汽汕德卡</v>
          </cell>
          <cell r="N9116">
            <v>9</v>
          </cell>
          <cell r="O9116">
            <v>35.82</v>
          </cell>
          <cell r="P9116" t="str">
            <v>EA</v>
          </cell>
          <cell r="Q9116">
            <v>1</v>
          </cell>
          <cell r="R9116">
            <v>322.38</v>
          </cell>
          <cell r="S9116">
            <v>9</v>
          </cell>
          <cell r="T9116">
            <v>35.82</v>
          </cell>
        </row>
        <row r="9117">
          <cell r="K9117" t="str">
            <v>SHT0013504</v>
          </cell>
          <cell r="L9117" t="str">
            <v>驾驶员安全带总成</v>
          </cell>
          <cell r="M9117" t="str">
            <v>重汽汕德卡</v>
          </cell>
          <cell r="N9117">
            <v>1600</v>
          </cell>
          <cell r="O9117">
            <v>30.6</v>
          </cell>
          <cell r="P9117" t="str">
            <v>EA</v>
          </cell>
          <cell r="Q9117">
            <v>1</v>
          </cell>
          <cell r="R9117">
            <v>48960</v>
          </cell>
          <cell r="S9117">
            <v>1600</v>
          </cell>
          <cell r="T9117">
            <v>31</v>
          </cell>
        </row>
        <row r="9118">
          <cell r="K9118" t="str">
            <v>SHT0013505</v>
          </cell>
          <cell r="L9118" t="str">
            <v>副驾驶员安全带总成</v>
          </cell>
          <cell r="M9118" t="str">
            <v>带装饰帽重汽汕德卡</v>
          </cell>
          <cell r="N9118">
            <v>1000</v>
          </cell>
          <cell r="O9118">
            <v>30.6</v>
          </cell>
          <cell r="P9118" t="str">
            <v>EA</v>
          </cell>
          <cell r="Q9118">
            <v>1</v>
          </cell>
          <cell r="R9118">
            <v>30600</v>
          </cell>
          <cell r="S9118">
            <v>1000</v>
          </cell>
          <cell r="T9118">
            <v>31</v>
          </cell>
        </row>
        <row r="9119">
          <cell r="K9119" t="str">
            <v>SHT0013505</v>
          </cell>
          <cell r="L9119" t="str">
            <v>副驾驶员安全带总成</v>
          </cell>
          <cell r="M9119" t="str">
            <v>带装饰帽重汽汕德卡</v>
          </cell>
          <cell r="N9119">
            <v>3000</v>
          </cell>
          <cell r="O9119">
            <v>30.6</v>
          </cell>
          <cell r="P9119" t="str">
            <v>EA</v>
          </cell>
          <cell r="Q9119">
            <v>1</v>
          </cell>
          <cell r="R9119">
            <v>91800</v>
          </cell>
          <cell r="S9119">
            <v>3000</v>
          </cell>
          <cell r="T9119">
            <v>31</v>
          </cell>
        </row>
        <row r="9120">
          <cell r="K9120" t="str">
            <v>SHT0013666</v>
          </cell>
          <cell r="L9120" t="str">
            <v>扶手总成</v>
          </cell>
          <cell r="M9120" t="str">
            <v>RC0002005</v>
          </cell>
          <cell r="N9120">
            <v>6</v>
          </cell>
          <cell r="O9120">
            <v>54.174999999999997</v>
          </cell>
          <cell r="P9120" t="str">
            <v>EA</v>
          </cell>
          <cell r="Q9120">
            <v>1</v>
          </cell>
          <cell r="R9120">
            <v>325.05</v>
          </cell>
          <cell r="S9120">
            <v>6</v>
          </cell>
          <cell r="T9120">
            <v>54.725000000000001</v>
          </cell>
        </row>
        <row r="9121">
          <cell r="K9121" t="str">
            <v>SHT0013705</v>
          </cell>
          <cell r="L9121" t="str">
            <v>仰角凸轮钣金</v>
          </cell>
          <cell r="M9121" t="str">
            <v>H6</v>
          </cell>
          <cell r="N9121">
            <v>1500</v>
          </cell>
          <cell r="O9121">
            <v>1.73</v>
          </cell>
          <cell r="P9121" t="str">
            <v>EA</v>
          </cell>
          <cell r="Q9121">
            <v>1</v>
          </cell>
          <cell r="R9121">
            <v>2595</v>
          </cell>
          <cell r="S9121">
            <v>1500</v>
          </cell>
          <cell r="T9121">
            <v>1.73</v>
          </cell>
        </row>
        <row r="9122">
          <cell r="K9122" t="str">
            <v>SHT0013729</v>
          </cell>
          <cell r="L9122" t="str">
            <v>H6扶手手轮弹簧</v>
          </cell>
          <cell r="M9122" t="str">
            <v/>
          </cell>
          <cell r="N9122">
            <v>2000</v>
          </cell>
          <cell r="O9122">
            <v>0.31009999999999999</v>
          </cell>
          <cell r="P9122" t="str">
            <v>Ea</v>
          </cell>
          <cell r="Q9122">
            <v>1</v>
          </cell>
          <cell r="R9122">
            <v>620.20000000000005</v>
          </cell>
          <cell r="S9122">
            <v>2000</v>
          </cell>
          <cell r="T9122">
            <v>0.31580000000000003</v>
          </cell>
        </row>
        <row r="9123">
          <cell r="K9123" t="str">
            <v>SHT0013729</v>
          </cell>
          <cell r="L9123" t="str">
            <v>H6扶手手轮弹簧</v>
          </cell>
          <cell r="M9123" t="str">
            <v/>
          </cell>
          <cell r="N9123">
            <v>1000</v>
          </cell>
          <cell r="O9123">
            <v>0.31009999999999999</v>
          </cell>
          <cell r="P9123" t="str">
            <v>Ea</v>
          </cell>
          <cell r="Q9123">
            <v>1</v>
          </cell>
          <cell r="R9123">
            <v>310.10000000000002</v>
          </cell>
          <cell r="S9123">
            <v>1000</v>
          </cell>
          <cell r="T9123">
            <v>0.31580000000000003</v>
          </cell>
        </row>
        <row r="9124">
          <cell r="K9124" t="str">
            <v>SHT0013729</v>
          </cell>
          <cell r="L9124" t="str">
            <v>H6扶手手轮弹簧</v>
          </cell>
          <cell r="M9124" t="str">
            <v/>
          </cell>
          <cell r="N9124">
            <v>1000</v>
          </cell>
          <cell r="O9124">
            <v>0.31009999999999999</v>
          </cell>
          <cell r="P9124" t="str">
            <v>Ea</v>
          </cell>
          <cell r="Q9124">
            <v>1</v>
          </cell>
          <cell r="R9124">
            <v>310.10000000000002</v>
          </cell>
          <cell r="S9124">
            <v>1000</v>
          </cell>
          <cell r="T9124">
            <v>0.31580000000000003</v>
          </cell>
        </row>
        <row r="9125">
          <cell r="K9125" t="str">
            <v>SHT0013729</v>
          </cell>
          <cell r="L9125" t="str">
            <v>H6扶手手轮弹簧</v>
          </cell>
          <cell r="M9125" t="str">
            <v/>
          </cell>
          <cell r="N9125">
            <v>2000</v>
          </cell>
          <cell r="O9125">
            <v>0.31009999999999999</v>
          </cell>
          <cell r="P9125" t="str">
            <v>Ea</v>
          </cell>
          <cell r="Q9125">
            <v>1</v>
          </cell>
          <cell r="R9125">
            <v>620.20000000000005</v>
          </cell>
          <cell r="S9125">
            <v>2000</v>
          </cell>
          <cell r="T9125">
            <v>0.31580000000000003</v>
          </cell>
        </row>
        <row r="9126">
          <cell r="K9126" t="str">
            <v>SHT0013729</v>
          </cell>
          <cell r="L9126" t="str">
            <v>H6扶手手轮弹簧</v>
          </cell>
          <cell r="M9126" t="str">
            <v/>
          </cell>
          <cell r="N9126">
            <v>1000</v>
          </cell>
          <cell r="O9126">
            <v>0.31009999999999999</v>
          </cell>
          <cell r="P9126" t="str">
            <v>Ea</v>
          </cell>
          <cell r="Q9126">
            <v>1</v>
          </cell>
          <cell r="R9126">
            <v>310.10000000000002</v>
          </cell>
          <cell r="S9126">
            <v>1000</v>
          </cell>
          <cell r="T9126">
            <v>0.31580000000000003</v>
          </cell>
        </row>
        <row r="9127">
          <cell r="K9127" t="str">
            <v>SHT0013729</v>
          </cell>
          <cell r="L9127" t="str">
            <v>H6扶手手轮弹簧</v>
          </cell>
          <cell r="M9127" t="str">
            <v/>
          </cell>
          <cell r="N9127">
            <v>2000</v>
          </cell>
          <cell r="O9127">
            <v>0.31009999999999999</v>
          </cell>
          <cell r="P9127" t="str">
            <v>Ea</v>
          </cell>
          <cell r="Q9127">
            <v>1</v>
          </cell>
          <cell r="R9127">
            <v>620.20000000000005</v>
          </cell>
          <cell r="S9127">
            <v>2000</v>
          </cell>
          <cell r="T9127">
            <v>0.31580000000000003</v>
          </cell>
        </row>
        <row r="9128">
          <cell r="K9128" t="str">
            <v>SHT0013733</v>
          </cell>
          <cell r="L9128" t="str">
            <v>上限位缓冲块</v>
          </cell>
          <cell r="M9128" t="str">
            <v>汕德卡2.0</v>
          </cell>
          <cell r="N9128">
            <v>8000</v>
          </cell>
          <cell r="O9128">
            <v>0.38</v>
          </cell>
          <cell r="P9128" t="str">
            <v>EA</v>
          </cell>
          <cell r="Q9128">
            <v>1</v>
          </cell>
          <cell r="R9128">
            <v>3040</v>
          </cell>
          <cell r="S9128">
            <v>8000</v>
          </cell>
          <cell r="T9128">
            <v>0.38</v>
          </cell>
        </row>
        <row r="9129">
          <cell r="K9129" t="str">
            <v>SHT0013733</v>
          </cell>
          <cell r="L9129" t="str">
            <v>上限位缓冲块</v>
          </cell>
          <cell r="M9129" t="str">
            <v>汕德卡2.0</v>
          </cell>
          <cell r="N9129">
            <v>5600</v>
          </cell>
          <cell r="O9129">
            <v>0.37859999999999999</v>
          </cell>
          <cell r="P9129" t="str">
            <v>EA</v>
          </cell>
          <cell r="Q9129">
            <v>1</v>
          </cell>
          <cell r="R9129">
            <v>2120.16</v>
          </cell>
          <cell r="S9129">
            <v>5600</v>
          </cell>
          <cell r="T9129">
            <v>0.37859999999999999</v>
          </cell>
        </row>
        <row r="9130">
          <cell r="K9130" t="str">
            <v>SHT0013737</v>
          </cell>
          <cell r="L9130" t="str">
            <v>阻尼拉线总成</v>
          </cell>
          <cell r="M9130" t="str">
            <v>RC160051000002002</v>
          </cell>
          <cell r="N9130">
            <v>2</v>
          </cell>
          <cell r="O9130">
            <v>21.67</v>
          </cell>
          <cell r="P9130" t="str">
            <v>EA</v>
          </cell>
          <cell r="Q9130">
            <v>1</v>
          </cell>
          <cell r="R9130">
            <v>43.34</v>
          </cell>
          <cell r="S9130">
            <v>2</v>
          </cell>
          <cell r="T9130">
            <v>21.89</v>
          </cell>
        </row>
        <row r="9131">
          <cell r="K9131" t="str">
            <v>SHT0013841</v>
          </cell>
          <cell r="L9131" t="str">
            <v>气管支架</v>
          </cell>
          <cell r="M9131" t="str">
            <v>汕德卡VDC</v>
          </cell>
          <cell r="N9131">
            <v>1600</v>
          </cell>
          <cell r="O9131">
            <v>0.63</v>
          </cell>
          <cell r="P9131" t="str">
            <v>EA</v>
          </cell>
          <cell r="Q9131">
            <v>1</v>
          </cell>
          <cell r="R9131">
            <v>1008</v>
          </cell>
          <cell r="S9131">
            <v>1600</v>
          </cell>
          <cell r="T9131">
            <v>0.53149999999999997</v>
          </cell>
        </row>
        <row r="9132">
          <cell r="K9132" t="str">
            <v>SHT0013841</v>
          </cell>
          <cell r="L9132" t="str">
            <v>气管支架</v>
          </cell>
          <cell r="M9132" t="str">
            <v>汕德卡VDC</v>
          </cell>
          <cell r="N9132">
            <v>400</v>
          </cell>
          <cell r="O9132">
            <v>0.63</v>
          </cell>
          <cell r="P9132" t="str">
            <v>EA</v>
          </cell>
          <cell r="Q9132">
            <v>1</v>
          </cell>
          <cell r="R9132">
            <v>252</v>
          </cell>
          <cell r="S9132">
            <v>400</v>
          </cell>
          <cell r="T9132">
            <v>0.53149999999999997</v>
          </cell>
        </row>
        <row r="9133">
          <cell r="K9133" t="str">
            <v>SHT0013841</v>
          </cell>
          <cell r="L9133" t="str">
            <v>气管支架</v>
          </cell>
          <cell r="M9133" t="str">
            <v>汕德卡VDC</v>
          </cell>
          <cell r="N9133">
            <v>800</v>
          </cell>
          <cell r="O9133">
            <v>0.63</v>
          </cell>
          <cell r="P9133" t="str">
            <v>EA</v>
          </cell>
          <cell r="Q9133">
            <v>1</v>
          </cell>
          <cell r="R9133">
            <v>504</v>
          </cell>
          <cell r="S9133">
            <v>800</v>
          </cell>
          <cell r="T9133">
            <v>0.53149999999999997</v>
          </cell>
        </row>
        <row r="9134">
          <cell r="K9134" t="str">
            <v>SHT0013855</v>
          </cell>
          <cell r="L9134" t="str">
            <v>驾驶员上安全带导向钢丝</v>
          </cell>
          <cell r="M9134" t="str">
            <v/>
          </cell>
          <cell r="N9134">
            <v>600</v>
          </cell>
          <cell r="O9134">
            <v>1.0592999999999999</v>
          </cell>
          <cell r="P9134" t="str">
            <v>EA</v>
          </cell>
          <cell r="Q9134">
            <v>1</v>
          </cell>
          <cell r="R9134">
            <v>635.58000000000004</v>
          </cell>
          <cell r="S9134">
            <v>600</v>
          </cell>
          <cell r="T9134">
            <v>0.44409999999999999</v>
          </cell>
        </row>
        <row r="9135">
          <cell r="K9135" t="str">
            <v>SHT0013855</v>
          </cell>
          <cell r="L9135" t="str">
            <v>驾驶员上安全带导向钢丝</v>
          </cell>
          <cell r="M9135" t="str">
            <v/>
          </cell>
          <cell r="N9135">
            <v>600</v>
          </cell>
          <cell r="O9135">
            <v>1.0592999999999999</v>
          </cell>
          <cell r="P9135" t="str">
            <v>EA</v>
          </cell>
          <cell r="Q9135">
            <v>1</v>
          </cell>
          <cell r="R9135">
            <v>635.58000000000004</v>
          </cell>
          <cell r="S9135">
            <v>600</v>
          </cell>
          <cell r="T9135">
            <v>0.44409999999999999</v>
          </cell>
        </row>
        <row r="9136">
          <cell r="K9136" t="str">
            <v>SHT0013855</v>
          </cell>
          <cell r="L9136" t="str">
            <v>驾驶员上安全带导向钢丝</v>
          </cell>
          <cell r="M9136" t="str">
            <v/>
          </cell>
          <cell r="N9136">
            <v>600</v>
          </cell>
          <cell r="O9136">
            <v>1.0592999999999999</v>
          </cell>
          <cell r="P9136" t="str">
            <v>EA</v>
          </cell>
          <cell r="Q9136">
            <v>1</v>
          </cell>
          <cell r="R9136">
            <v>635.58000000000004</v>
          </cell>
          <cell r="S9136">
            <v>600</v>
          </cell>
          <cell r="T9136">
            <v>0.44409999999999999</v>
          </cell>
        </row>
        <row r="9137">
          <cell r="K9137" t="str">
            <v>SHT0013855</v>
          </cell>
          <cell r="L9137" t="str">
            <v>驾驶员上安全带导向钢丝</v>
          </cell>
          <cell r="M9137" t="str">
            <v/>
          </cell>
          <cell r="N9137">
            <v>300</v>
          </cell>
          <cell r="O9137">
            <v>1.0592999999999999</v>
          </cell>
          <cell r="P9137" t="str">
            <v>EA</v>
          </cell>
          <cell r="Q9137">
            <v>1</v>
          </cell>
          <cell r="R9137">
            <v>317.79000000000002</v>
          </cell>
          <cell r="S9137">
            <v>300</v>
          </cell>
          <cell r="T9137">
            <v>0.44409999999999999</v>
          </cell>
        </row>
        <row r="9138">
          <cell r="K9138" t="str">
            <v>SHT0013855</v>
          </cell>
          <cell r="L9138" t="str">
            <v>驾驶员上安全带导向钢丝</v>
          </cell>
          <cell r="M9138" t="str">
            <v/>
          </cell>
          <cell r="N9138">
            <v>600</v>
          </cell>
          <cell r="O9138">
            <v>1.0592999999999999</v>
          </cell>
          <cell r="P9138" t="str">
            <v>EA</v>
          </cell>
          <cell r="Q9138">
            <v>1</v>
          </cell>
          <cell r="R9138">
            <v>635.58000000000004</v>
          </cell>
          <cell r="S9138">
            <v>600</v>
          </cell>
          <cell r="T9138">
            <v>0.44409999999999999</v>
          </cell>
        </row>
        <row r="9139">
          <cell r="K9139" t="str">
            <v>SHT0013855</v>
          </cell>
          <cell r="L9139" t="str">
            <v>驾驶员上安全带导向钢丝</v>
          </cell>
          <cell r="M9139" t="str">
            <v/>
          </cell>
          <cell r="N9139">
            <v>600</v>
          </cell>
          <cell r="O9139">
            <v>1.0592999999999999</v>
          </cell>
          <cell r="P9139" t="str">
            <v>EA</v>
          </cell>
          <cell r="Q9139">
            <v>1</v>
          </cell>
          <cell r="R9139">
            <v>635.58000000000004</v>
          </cell>
          <cell r="S9139">
            <v>600</v>
          </cell>
          <cell r="T9139">
            <v>0.44409999999999999</v>
          </cell>
        </row>
        <row r="9140">
          <cell r="K9140" t="str">
            <v>SHT0013855</v>
          </cell>
          <cell r="L9140" t="str">
            <v>驾驶员上安全带导向钢丝</v>
          </cell>
          <cell r="M9140" t="str">
            <v/>
          </cell>
          <cell r="N9140">
            <v>600</v>
          </cell>
          <cell r="O9140">
            <v>1.0592999999999999</v>
          </cell>
          <cell r="P9140" t="str">
            <v>EA</v>
          </cell>
          <cell r="Q9140">
            <v>1</v>
          </cell>
          <cell r="R9140">
            <v>635.58000000000004</v>
          </cell>
          <cell r="S9140">
            <v>600</v>
          </cell>
          <cell r="T9140">
            <v>0.44409999999999999</v>
          </cell>
        </row>
        <row r="9141">
          <cell r="K9141" t="str">
            <v>SHT0013855</v>
          </cell>
          <cell r="L9141" t="str">
            <v>驾驶员上安全带导向钢丝</v>
          </cell>
          <cell r="M9141" t="str">
            <v/>
          </cell>
          <cell r="N9141">
            <v>300</v>
          </cell>
          <cell r="O9141">
            <v>1.0592999999999999</v>
          </cell>
          <cell r="P9141" t="str">
            <v>EA</v>
          </cell>
          <cell r="Q9141">
            <v>1</v>
          </cell>
          <cell r="R9141">
            <v>317.79000000000002</v>
          </cell>
          <cell r="S9141">
            <v>300</v>
          </cell>
          <cell r="T9141">
            <v>0.44409999999999999</v>
          </cell>
        </row>
        <row r="9142">
          <cell r="K9142" t="str">
            <v>SHT0013855</v>
          </cell>
          <cell r="L9142" t="str">
            <v>驾驶员上安全带导向钢丝</v>
          </cell>
          <cell r="M9142" t="str">
            <v/>
          </cell>
          <cell r="N9142">
            <v>600</v>
          </cell>
          <cell r="O9142">
            <v>1.0592999999999999</v>
          </cell>
          <cell r="P9142" t="str">
            <v>EA</v>
          </cell>
          <cell r="Q9142">
            <v>1</v>
          </cell>
          <cell r="R9142">
            <v>635.58000000000004</v>
          </cell>
          <cell r="S9142">
            <v>600</v>
          </cell>
          <cell r="T9142">
            <v>0.44409999999999999</v>
          </cell>
        </row>
        <row r="9143">
          <cell r="K9143" t="str">
            <v>SHT0013855</v>
          </cell>
          <cell r="L9143" t="str">
            <v>驾驶员上安全带导向钢丝</v>
          </cell>
          <cell r="M9143" t="str">
            <v/>
          </cell>
          <cell r="N9143">
            <v>300</v>
          </cell>
          <cell r="O9143">
            <v>1.0592999999999999</v>
          </cell>
          <cell r="P9143" t="str">
            <v>EA</v>
          </cell>
          <cell r="Q9143">
            <v>1</v>
          </cell>
          <cell r="R9143">
            <v>317.79000000000002</v>
          </cell>
          <cell r="S9143">
            <v>300</v>
          </cell>
          <cell r="T9143">
            <v>0.44409999999999999</v>
          </cell>
        </row>
        <row r="9144">
          <cell r="K9144" t="str">
            <v>SHT0013855</v>
          </cell>
          <cell r="L9144" t="str">
            <v>驾驶员上安全带导向钢丝</v>
          </cell>
          <cell r="M9144" t="str">
            <v/>
          </cell>
          <cell r="N9144">
            <v>600</v>
          </cell>
          <cell r="O9144">
            <v>1.0592999999999999</v>
          </cell>
          <cell r="P9144" t="str">
            <v>EA</v>
          </cell>
          <cell r="Q9144">
            <v>1</v>
          </cell>
          <cell r="R9144">
            <v>635.58000000000004</v>
          </cell>
          <cell r="S9144">
            <v>600</v>
          </cell>
          <cell r="T9144">
            <v>0.44409999999999999</v>
          </cell>
        </row>
        <row r="9145">
          <cell r="K9145" t="str">
            <v>SHT0013855</v>
          </cell>
          <cell r="L9145" t="str">
            <v>驾驶员上安全带导向钢丝</v>
          </cell>
          <cell r="M9145" t="str">
            <v/>
          </cell>
          <cell r="N9145">
            <v>600</v>
          </cell>
          <cell r="O9145">
            <v>1.0592999999999999</v>
          </cell>
          <cell r="P9145" t="str">
            <v>EA</v>
          </cell>
          <cell r="Q9145">
            <v>1</v>
          </cell>
          <cell r="R9145">
            <v>635.58000000000004</v>
          </cell>
          <cell r="S9145">
            <v>600</v>
          </cell>
          <cell r="T9145">
            <v>0.44409999999999999</v>
          </cell>
        </row>
        <row r="9146">
          <cell r="K9146" t="str">
            <v>SHT0013855</v>
          </cell>
          <cell r="L9146" t="str">
            <v>驾驶员上安全带导向钢丝</v>
          </cell>
          <cell r="M9146" t="str">
            <v/>
          </cell>
          <cell r="N9146">
            <v>600</v>
          </cell>
          <cell r="O9146">
            <v>1.0592999999999999</v>
          </cell>
          <cell r="P9146" t="str">
            <v>EA</v>
          </cell>
          <cell r="Q9146">
            <v>1</v>
          </cell>
          <cell r="R9146">
            <v>635.58000000000004</v>
          </cell>
          <cell r="S9146">
            <v>600</v>
          </cell>
          <cell r="T9146">
            <v>0.44409999999999999</v>
          </cell>
        </row>
        <row r="9147">
          <cell r="K9147" t="str">
            <v>SHT0013855</v>
          </cell>
          <cell r="L9147" t="str">
            <v>驾驶员上安全带导向钢丝</v>
          </cell>
          <cell r="M9147" t="str">
            <v/>
          </cell>
          <cell r="N9147">
            <v>570</v>
          </cell>
          <cell r="O9147">
            <v>1.0592999999999999</v>
          </cell>
          <cell r="P9147" t="str">
            <v>EA</v>
          </cell>
          <cell r="Q9147">
            <v>1</v>
          </cell>
          <cell r="R9147">
            <v>603.79999999999995</v>
          </cell>
          <cell r="S9147">
            <v>570</v>
          </cell>
          <cell r="T9147">
            <v>0.44409999999999999</v>
          </cell>
        </row>
        <row r="9148">
          <cell r="K9148" t="str">
            <v>SHT0013855</v>
          </cell>
          <cell r="L9148" t="str">
            <v>驾驶员上安全带导向钢丝</v>
          </cell>
          <cell r="M9148" t="str">
            <v/>
          </cell>
          <cell r="N9148">
            <v>600</v>
          </cell>
          <cell r="O9148">
            <v>1.0592999999999999</v>
          </cell>
          <cell r="P9148" t="str">
            <v>EA</v>
          </cell>
          <cell r="Q9148">
            <v>1</v>
          </cell>
          <cell r="R9148">
            <v>635.58000000000004</v>
          </cell>
          <cell r="S9148">
            <v>600</v>
          </cell>
          <cell r="T9148">
            <v>0.44409999999999999</v>
          </cell>
        </row>
        <row r="9149">
          <cell r="K9149" t="str">
            <v>SHT0013855</v>
          </cell>
          <cell r="L9149" t="str">
            <v>驾驶员上安全带导向钢丝</v>
          </cell>
          <cell r="M9149" t="str">
            <v/>
          </cell>
          <cell r="N9149">
            <v>600</v>
          </cell>
          <cell r="O9149">
            <v>1.0592999999999999</v>
          </cell>
          <cell r="P9149" t="str">
            <v>EA</v>
          </cell>
          <cell r="Q9149">
            <v>1</v>
          </cell>
          <cell r="R9149">
            <v>635.58000000000004</v>
          </cell>
          <cell r="S9149">
            <v>600</v>
          </cell>
          <cell r="T9149">
            <v>0.44409999999999999</v>
          </cell>
        </row>
        <row r="9150">
          <cell r="K9150" t="str">
            <v>SHT0013855</v>
          </cell>
          <cell r="L9150" t="str">
            <v>驾驶员上安全带导向钢丝</v>
          </cell>
          <cell r="M9150" t="str">
            <v/>
          </cell>
          <cell r="N9150">
            <v>600</v>
          </cell>
          <cell r="O9150">
            <v>1.0592999999999999</v>
          </cell>
          <cell r="P9150" t="str">
            <v>EA</v>
          </cell>
          <cell r="Q9150">
            <v>1</v>
          </cell>
          <cell r="R9150">
            <v>635.58000000000004</v>
          </cell>
          <cell r="S9150">
            <v>600</v>
          </cell>
          <cell r="T9150">
            <v>0.44409999999999999</v>
          </cell>
        </row>
        <row r="9151">
          <cell r="K9151" t="str">
            <v>SHT0013855</v>
          </cell>
          <cell r="L9151" t="str">
            <v>驾驶员上安全带导向钢丝</v>
          </cell>
          <cell r="M9151" t="str">
            <v/>
          </cell>
          <cell r="N9151">
            <v>300</v>
          </cell>
          <cell r="O9151">
            <v>1.0592999999999999</v>
          </cell>
          <cell r="P9151" t="str">
            <v>EA</v>
          </cell>
          <cell r="Q9151">
            <v>1</v>
          </cell>
          <cell r="R9151">
            <v>317.79000000000002</v>
          </cell>
          <cell r="S9151">
            <v>300</v>
          </cell>
          <cell r="T9151">
            <v>0.44409999999999999</v>
          </cell>
        </row>
        <row r="9152">
          <cell r="K9152" t="str">
            <v>SHT0013855</v>
          </cell>
          <cell r="L9152" t="str">
            <v>驾驶员上安全带导向钢丝</v>
          </cell>
          <cell r="M9152" t="str">
            <v/>
          </cell>
          <cell r="N9152">
            <v>300</v>
          </cell>
          <cell r="O9152">
            <v>1.0592999999999999</v>
          </cell>
          <cell r="P9152" t="str">
            <v>EA</v>
          </cell>
          <cell r="Q9152">
            <v>1</v>
          </cell>
          <cell r="R9152">
            <v>317.79000000000002</v>
          </cell>
          <cell r="S9152">
            <v>300</v>
          </cell>
          <cell r="T9152">
            <v>0.44409999999999999</v>
          </cell>
        </row>
        <row r="9153">
          <cell r="K9153" t="str">
            <v>SHT0013855</v>
          </cell>
          <cell r="L9153" t="str">
            <v>驾驶员上安全带导向钢丝</v>
          </cell>
          <cell r="M9153" t="str">
            <v/>
          </cell>
          <cell r="N9153">
            <v>300</v>
          </cell>
          <cell r="O9153">
            <v>1.0592999999999999</v>
          </cell>
          <cell r="P9153" t="str">
            <v>EA</v>
          </cell>
          <cell r="Q9153">
            <v>1</v>
          </cell>
          <cell r="R9153">
            <v>317.79000000000002</v>
          </cell>
          <cell r="S9153">
            <v>300</v>
          </cell>
          <cell r="T9153">
            <v>0.44409999999999999</v>
          </cell>
        </row>
        <row r="9154">
          <cell r="K9154" t="str">
            <v>SHT0013855</v>
          </cell>
          <cell r="L9154" t="str">
            <v>驾驶员上安全带导向钢丝</v>
          </cell>
          <cell r="M9154" t="str">
            <v/>
          </cell>
          <cell r="N9154">
            <v>800</v>
          </cell>
          <cell r="O9154">
            <v>1.0592999999999999</v>
          </cell>
          <cell r="P9154" t="str">
            <v>EA</v>
          </cell>
          <cell r="Q9154">
            <v>1</v>
          </cell>
          <cell r="R9154">
            <v>847.44</v>
          </cell>
          <cell r="S9154">
            <v>800</v>
          </cell>
          <cell r="T9154">
            <v>0.44409999999999999</v>
          </cell>
        </row>
        <row r="9155">
          <cell r="K9155" t="str">
            <v>SHT0013855</v>
          </cell>
          <cell r="L9155" t="str">
            <v>驾驶员上安全带导向钢丝</v>
          </cell>
          <cell r="M9155" t="str">
            <v/>
          </cell>
          <cell r="N9155">
            <v>600</v>
          </cell>
          <cell r="O9155">
            <v>1.0592999999999999</v>
          </cell>
          <cell r="P9155" t="str">
            <v>EA</v>
          </cell>
          <cell r="Q9155">
            <v>1</v>
          </cell>
          <cell r="R9155">
            <v>635.58000000000004</v>
          </cell>
          <cell r="S9155">
            <v>600</v>
          </cell>
          <cell r="T9155">
            <v>0.44409999999999999</v>
          </cell>
        </row>
        <row r="9156">
          <cell r="K9156" t="str">
            <v>SHT0013855</v>
          </cell>
          <cell r="L9156" t="str">
            <v>驾驶员上安全带导向钢丝</v>
          </cell>
          <cell r="M9156" t="str">
            <v/>
          </cell>
          <cell r="N9156">
            <v>600</v>
          </cell>
          <cell r="O9156">
            <v>1.0592999999999999</v>
          </cell>
          <cell r="P9156" t="str">
            <v>EA</v>
          </cell>
          <cell r="Q9156">
            <v>1</v>
          </cell>
          <cell r="R9156">
            <v>635.58000000000004</v>
          </cell>
          <cell r="S9156">
            <v>600</v>
          </cell>
          <cell r="T9156">
            <v>0.44409999999999999</v>
          </cell>
        </row>
        <row r="9157">
          <cell r="K9157" t="str">
            <v>SHT0013856</v>
          </cell>
          <cell r="L9157" t="str">
            <v>驾驶员中间安全带导向钢丝</v>
          </cell>
          <cell r="M9157" t="str">
            <v/>
          </cell>
          <cell r="N9157">
            <v>500</v>
          </cell>
          <cell r="O9157">
            <v>0.44409999999999999</v>
          </cell>
          <cell r="P9157" t="str">
            <v>EA</v>
          </cell>
          <cell r="Q9157">
            <v>1</v>
          </cell>
          <cell r="R9157">
            <v>222.05</v>
          </cell>
          <cell r="S9157">
            <v>500</v>
          </cell>
          <cell r="T9157">
            <v>0.44409999999999999</v>
          </cell>
        </row>
        <row r="9158">
          <cell r="K9158" t="str">
            <v>SHT0013856</v>
          </cell>
          <cell r="L9158" t="str">
            <v>驾驶员中间安全带导向钢丝</v>
          </cell>
          <cell r="M9158" t="str">
            <v/>
          </cell>
          <cell r="N9158">
            <v>500</v>
          </cell>
          <cell r="O9158">
            <v>0.44409999999999999</v>
          </cell>
          <cell r="P9158" t="str">
            <v>EA</v>
          </cell>
          <cell r="Q9158">
            <v>1</v>
          </cell>
          <cell r="R9158">
            <v>222.05</v>
          </cell>
          <cell r="S9158">
            <v>500</v>
          </cell>
          <cell r="T9158">
            <v>0.44409999999999999</v>
          </cell>
        </row>
        <row r="9159">
          <cell r="K9159" t="str">
            <v>SHT0013856</v>
          </cell>
          <cell r="L9159" t="str">
            <v>驾驶员中间安全带导向钢丝</v>
          </cell>
          <cell r="M9159" t="str">
            <v/>
          </cell>
          <cell r="N9159">
            <v>500</v>
          </cell>
          <cell r="O9159">
            <v>0.44409999999999999</v>
          </cell>
          <cell r="P9159" t="str">
            <v>EA</v>
          </cell>
          <cell r="Q9159">
            <v>1</v>
          </cell>
          <cell r="R9159">
            <v>222.05</v>
          </cell>
          <cell r="S9159">
            <v>500</v>
          </cell>
          <cell r="T9159">
            <v>0.44409999999999999</v>
          </cell>
        </row>
        <row r="9160">
          <cell r="K9160" t="str">
            <v>SHT0013856</v>
          </cell>
          <cell r="L9160" t="str">
            <v>驾驶员中间安全带导向钢丝</v>
          </cell>
          <cell r="M9160" t="str">
            <v/>
          </cell>
          <cell r="N9160">
            <v>500</v>
          </cell>
          <cell r="O9160">
            <v>0.44409999999999999</v>
          </cell>
          <cell r="P9160" t="str">
            <v>EA</v>
          </cell>
          <cell r="Q9160">
            <v>1</v>
          </cell>
          <cell r="R9160">
            <v>222.05</v>
          </cell>
          <cell r="S9160">
            <v>500</v>
          </cell>
          <cell r="T9160">
            <v>0.44409999999999999</v>
          </cell>
        </row>
        <row r="9161">
          <cell r="K9161" t="str">
            <v>SHT0013856</v>
          </cell>
          <cell r="L9161" t="str">
            <v>驾驶员中间安全带导向钢丝</v>
          </cell>
          <cell r="M9161" t="str">
            <v/>
          </cell>
          <cell r="N9161">
            <v>500</v>
          </cell>
          <cell r="O9161">
            <v>0.44409999999999999</v>
          </cell>
          <cell r="P9161" t="str">
            <v>EA</v>
          </cell>
          <cell r="Q9161">
            <v>1</v>
          </cell>
          <cell r="R9161">
            <v>222.05</v>
          </cell>
          <cell r="S9161">
            <v>500</v>
          </cell>
          <cell r="T9161">
            <v>0.44409999999999999</v>
          </cell>
        </row>
        <row r="9162">
          <cell r="K9162" t="str">
            <v>SHT0013856</v>
          </cell>
          <cell r="L9162" t="str">
            <v>驾驶员中间安全带导向钢丝</v>
          </cell>
          <cell r="M9162" t="str">
            <v/>
          </cell>
          <cell r="N9162">
            <v>500</v>
          </cell>
          <cell r="O9162">
            <v>0.44409999999999999</v>
          </cell>
          <cell r="P9162" t="str">
            <v>EA</v>
          </cell>
          <cell r="Q9162">
            <v>1</v>
          </cell>
          <cell r="R9162">
            <v>222.05</v>
          </cell>
          <cell r="S9162">
            <v>500</v>
          </cell>
          <cell r="T9162">
            <v>0.44409999999999999</v>
          </cell>
        </row>
        <row r="9163">
          <cell r="K9163" t="str">
            <v>SHT0013856</v>
          </cell>
          <cell r="L9163" t="str">
            <v>驾驶员中间安全带导向钢丝</v>
          </cell>
          <cell r="M9163" t="str">
            <v/>
          </cell>
          <cell r="N9163">
            <v>500</v>
          </cell>
          <cell r="O9163">
            <v>0.44409999999999999</v>
          </cell>
          <cell r="P9163" t="str">
            <v>EA</v>
          </cell>
          <cell r="Q9163">
            <v>1</v>
          </cell>
          <cell r="R9163">
            <v>222.05</v>
          </cell>
          <cell r="S9163">
            <v>500</v>
          </cell>
          <cell r="T9163">
            <v>0.44409999999999999</v>
          </cell>
        </row>
        <row r="9164">
          <cell r="K9164" t="str">
            <v>SHT0013856</v>
          </cell>
          <cell r="L9164" t="str">
            <v>驾驶员中间安全带导向钢丝</v>
          </cell>
          <cell r="M9164" t="str">
            <v/>
          </cell>
          <cell r="N9164">
            <v>500</v>
          </cell>
          <cell r="O9164">
            <v>0.44409999999999999</v>
          </cell>
          <cell r="P9164" t="str">
            <v>EA</v>
          </cell>
          <cell r="Q9164">
            <v>1</v>
          </cell>
          <cell r="R9164">
            <v>222.05</v>
          </cell>
          <cell r="S9164">
            <v>500</v>
          </cell>
          <cell r="T9164">
            <v>0.44409999999999999</v>
          </cell>
        </row>
        <row r="9165">
          <cell r="K9165" t="str">
            <v>SHT0013856</v>
          </cell>
          <cell r="L9165" t="str">
            <v>驾驶员中间安全带导向钢丝</v>
          </cell>
          <cell r="M9165" t="str">
            <v/>
          </cell>
          <cell r="N9165">
            <v>500</v>
          </cell>
          <cell r="O9165">
            <v>0.44409999999999999</v>
          </cell>
          <cell r="P9165" t="str">
            <v>EA</v>
          </cell>
          <cell r="Q9165">
            <v>1</v>
          </cell>
          <cell r="R9165">
            <v>222.05</v>
          </cell>
          <cell r="S9165">
            <v>500</v>
          </cell>
          <cell r="T9165">
            <v>0.44409999999999999</v>
          </cell>
        </row>
        <row r="9166">
          <cell r="K9166" t="str">
            <v>SHT0013856</v>
          </cell>
          <cell r="L9166" t="str">
            <v>驾驶员中间安全带导向钢丝</v>
          </cell>
          <cell r="M9166" t="str">
            <v/>
          </cell>
          <cell r="N9166">
            <v>500</v>
          </cell>
          <cell r="O9166">
            <v>0.44409999999999999</v>
          </cell>
          <cell r="P9166" t="str">
            <v>EA</v>
          </cell>
          <cell r="Q9166">
            <v>1</v>
          </cell>
          <cell r="R9166">
            <v>222.05</v>
          </cell>
          <cell r="S9166">
            <v>500</v>
          </cell>
          <cell r="T9166">
            <v>0.44409999999999999</v>
          </cell>
        </row>
        <row r="9167">
          <cell r="K9167" t="str">
            <v>SHT0013856</v>
          </cell>
          <cell r="L9167" t="str">
            <v>驾驶员中间安全带导向钢丝</v>
          </cell>
          <cell r="M9167" t="str">
            <v/>
          </cell>
          <cell r="N9167">
            <v>1100</v>
          </cell>
          <cell r="O9167">
            <v>0.44409999999999999</v>
          </cell>
          <cell r="P9167" t="str">
            <v>EA</v>
          </cell>
          <cell r="Q9167">
            <v>1</v>
          </cell>
          <cell r="R9167">
            <v>488.51</v>
          </cell>
          <cell r="S9167">
            <v>1100</v>
          </cell>
          <cell r="T9167">
            <v>0.44409999999999999</v>
          </cell>
        </row>
        <row r="9168">
          <cell r="K9168" t="str">
            <v>SHT0013856</v>
          </cell>
          <cell r="L9168" t="str">
            <v>驾驶员中间安全带导向钢丝</v>
          </cell>
          <cell r="M9168" t="str">
            <v/>
          </cell>
          <cell r="N9168">
            <v>500</v>
          </cell>
          <cell r="O9168">
            <v>0.44409999999999999</v>
          </cell>
          <cell r="P9168" t="str">
            <v>EA</v>
          </cell>
          <cell r="Q9168">
            <v>1</v>
          </cell>
          <cell r="R9168">
            <v>222.05</v>
          </cell>
          <cell r="S9168">
            <v>500</v>
          </cell>
          <cell r="T9168">
            <v>0.44409999999999999</v>
          </cell>
        </row>
        <row r="9169">
          <cell r="K9169" t="str">
            <v>SHT0013856</v>
          </cell>
          <cell r="L9169" t="str">
            <v>驾驶员中间安全带导向钢丝</v>
          </cell>
          <cell r="M9169" t="str">
            <v/>
          </cell>
          <cell r="N9169">
            <v>500</v>
          </cell>
          <cell r="O9169">
            <v>0.44409999999999999</v>
          </cell>
          <cell r="P9169" t="str">
            <v>EA</v>
          </cell>
          <cell r="Q9169">
            <v>1</v>
          </cell>
          <cell r="R9169">
            <v>222.05</v>
          </cell>
          <cell r="S9169">
            <v>500</v>
          </cell>
          <cell r="T9169">
            <v>0.44409999999999999</v>
          </cell>
        </row>
        <row r="9170">
          <cell r="K9170" t="str">
            <v>SHT0013856</v>
          </cell>
          <cell r="L9170" t="str">
            <v>驾驶员中间安全带导向钢丝</v>
          </cell>
          <cell r="M9170" t="str">
            <v/>
          </cell>
          <cell r="N9170">
            <v>510</v>
          </cell>
          <cell r="O9170">
            <v>0.44409999999999999</v>
          </cell>
          <cell r="P9170" t="str">
            <v>EA</v>
          </cell>
          <cell r="Q9170">
            <v>1</v>
          </cell>
          <cell r="R9170">
            <v>226.49</v>
          </cell>
          <cell r="S9170">
            <v>510</v>
          </cell>
          <cell r="T9170">
            <v>0.44409999999999999</v>
          </cell>
        </row>
        <row r="9171">
          <cell r="K9171" t="str">
            <v>SHT0013856</v>
          </cell>
          <cell r="L9171" t="str">
            <v>驾驶员中间安全带导向钢丝</v>
          </cell>
          <cell r="M9171" t="str">
            <v/>
          </cell>
          <cell r="N9171">
            <v>500</v>
          </cell>
          <cell r="O9171">
            <v>0.44409999999999999</v>
          </cell>
          <cell r="P9171" t="str">
            <v>EA</v>
          </cell>
          <cell r="Q9171">
            <v>1</v>
          </cell>
          <cell r="R9171">
            <v>222.05</v>
          </cell>
          <cell r="S9171">
            <v>500</v>
          </cell>
          <cell r="T9171">
            <v>0.44409999999999999</v>
          </cell>
        </row>
        <row r="9172">
          <cell r="K9172" t="str">
            <v>SHT0013856</v>
          </cell>
          <cell r="L9172" t="str">
            <v>驾驶员中间安全带导向钢丝</v>
          </cell>
          <cell r="M9172" t="str">
            <v/>
          </cell>
          <cell r="N9172">
            <v>700</v>
          </cell>
          <cell r="O9172">
            <v>0.44409999999999999</v>
          </cell>
          <cell r="P9172" t="str">
            <v>EA</v>
          </cell>
          <cell r="Q9172">
            <v>1</v>
          </cell>
          <cell r="R9172">
            <v>310.87</v>
          </cell>
          <cell r="S9172">
            <v>700</v>
          </cell>
          <cell r="T9172">
            <v>0.44409999999999999</v>
          </cell>
        </row>
        <row r="9173">
          <cell r="K9173" t="str">
            <v>SHT0013858</v>
          </cell>
          <cell r="L9173" t="str">
            <v>副驾上安全带导向钢丝</v>
          </cell>
          <cell r="M9173" t="str">
            <v/>
          </cell>
          <cell r="N9173">
            <v>600</v>
          </cell>
          <cell r="O9173">
            <v>1.0669</v>
          </cell>
          <cell r="P9173" t="str">
            <v>EA</v>
          </cell>
          <cell r="Q9173">
            <v>1</v>
          </cell>
          <cell r="R9173">
            <v>640.14</v>
          </cell>
          <cell r="S9173">
            <v>600</v>
          </cell>
          <cell r="T9173">
            <v>1.0669</v>
          </cell>
        </row>
        <row r="9174">
          <cell r="K9174" t="str">
            <v>SHT0013858</v>
          </cell>
          <cell r="L9174" t="str">
            <v>副驾上安全带导向钢丝</v>
          </cell>
          <cell r="M9174" t="str">
            <v/>
          </cell>
          <cell r="N9174">
            <v>300</v>
          </cell>
          <cell r="O9174">
            <v>1.0669</v>
          </cell>
          <cell r="P9174" t="str">
            <v>EA</v>
          </cell>
          <cell r="Q9174">
            <v>1</v>
          </cell>
          <cell r="R9174">
            <v>320.07</v>
          </cell>
          <cell r="S9174">
            <v>300</v>
          </cell>
          <cell r="T9174">
            <v>1.0669</v>
          </cell>
        </row>
        <row r="9175">
          <cell r="K9175" t="str">
            <v>SHT0013858</v>
          </cell>
          <cell r="L9175" t="str">
            <v>副驾上安全带导向钢丝</v>
          </cell>
          <cell r="M9175" t="str">
            <v/>
          </cell>
          <cell r="N9175">
            <v>300</v>
          </cell>
          <cell r="O9175">
            <v>1.0669</v>
          </cell>
          <cell r="P9175" t="str">
            <v>EA</v>
          </cell>
          <cell r="Q9175">
            <v>1</v>
          </cell>
          <cell r="R9175">
            <v>320.07</v>
          </cell>
          <cell r="S9175">
            <v>300</v>
          </cell>
          <cell r="T9175">
            <v>1.0669</v>
          </cell>
        </row>
        <row r="9176">
          <cell r="K9176" t="str">
            <v>SHT0013858</v>
          </cell>
          <cell r="L9176" t="str">
            <v>副驾上安全带导向钢丝</v>
          </cell>
          <cell r="M9176" t="str">
            <v/>
          </cell>
          <cell r="N9176">
            <v>300</v>
          </cell>
          <cell r="O9176">
            <v>1.0669</v>
          </cell>
          <cell r="P9176" t="str">
            <v>EA</v>
          </cell>
          <cell r="Q9176">
            <v>1</v>
          </cell>
          <cell r="R9176">
            <v>320.07</v>
          </cell>
          <cell r="S9176">
            <v>300</v>
          </cell>
          <cell r="T9176">
            <v>1.0669</v>
          </cell>
        </row>
        <row r="9177">
          <cell r="K9177" t="str">
            <v>SHT0013858</v>
          </cell>
          <cell r="L9177" t="str">
            <v>副驾上安全带导向钢丝</v>
          </cell>
          <cell r="M9177" t="str">
            <v/>
          </cell>
          <cell r="N9177">
            <v>300</v>
          </cell>
          <cell r="O9177">
            <v>1.0669</v>
          </cell>
          <cell r="P9177" t="str">
            <v>EA</v>
          </cell>
          <cell r="Q9177">
            <v>1</v>
          </cell>
          <cell r="R9177">
            <v>320.07</v>
          </cell>
          <cell r="S9177">
            <v>300</v>
          </cell>
          <cell r="T9177">
            <v>1.0669</v>
          </cell>
        </row>
        <row r="9178">
          <cell r="K9178" t="str">
            <v>SHT0013858</v>
          </cell>
          <cell r="L9178" t="str">
            <v>副驾上安全带导向钢丝</v>
          </cell>
          <cell r="M9178" t="str">
            <v/>
          </cell>
          <cell r="N9178">
            <v>600</v>
          </cell>
          <cell r="O9178">
            <v>1.0669</v>
          </cell>
          <cell r="P9178" t="str">
            <v>EA</v>
          </cell>
          <cell r="Q9178">
            <v>1</v>
          </cell>
          <cell r="R9178">
            <v>640.14</v>
          </cell>
          <cell r="S9178">
            <v>600</v>
          </cell>
          <cell r="T9178">
            <v>1.0669</v>
          </cell>
        </row>
        <row r="9179">
          <cell r="K9179" t="str">
            <v>SHT0013858</v>
          </cell>
          <cell r="L9179" t="str">
            <v>副驾上安全带导向钢丝</v>
          </cell>
          <cell r="M9179" t="str">
            <v/>
          </cell>
          <cell r="N9179">
            <v>600</v>
          </cell>
          <cell r="O9179">
            <v>1.0669</v>
          </cell>
          <cell r="P9179" t="str">
            <v>EA</v>
          </cell>
          <cell r="Q9179">
            <v>1</v>
          </cell>
          <cell r="R9179">
            <v>640.14</v>
          </cell>
          <cell r="S9179">
            <v>600</v>
          </cell>
          <cell r="T9179">
            <v>1.0669</v>
          </cell>
        </row>
        <row r="9180">
          <cell r="K9180" t="str">
            <v>SHT0013858</v>
          </cell>
          <cell r="L9180" t="str">
            <v>副驾上安全带导向钢丝</v>
          </cell>
          <cell r="M9180" t="str">
            <v/>
          </cell>
          <cell r="N9180">
            <v>600</v>
          </cell>
          <cell r="O9180">
            <v>1.0669</v>
          </cell>
          <cell r="P9180" t="str">
            <v>EA</v>
          </cell>
          <cell r="Q9180">
            <v>1</v>
          </cell>
          <cell r="R9180">
            <v>640.14</v>
          </cell>
          <cell r="S9180">
            <v>600</v>
          </cell>
          <cell r="T9180">
            <v>1.0669</v>
          </cell>
        </row>
        <row r="9181">
          <cell r="K9181" t="str">
            <v>SHT0013858</v>
          </cell>
          <cell r="L9181" t="str">
            <v>副驾上安全带导向钢丝</v>
          </cell>
          <cell r="M9181" t="str">
            <v/>
          </cell>
          <cell r="N9181">
            <v>600</v>
          </cell>
          <cell r="O9181">
            <v>1.0669</v>
          </cell>
          <cell r="P9181" t="str">
            <v>EA</v>
          </cell>
          <cell r="Q9181">
            <v>1</v>
          </cell>
          <cell r="R9181">
            <v>640.14</v>
          </cell>
          <cell r="S9181">
            <v>600</v>
          </cell>
          <cell r="T9181">
            <v>1.0669</v>
          </cell>
        </row>
        <row r="9182">
          <cell r="K9182" t="str">
            <v>SHT0013858</v>
          </cell>
          <cell r="L9182" t="str">
            <v>副驾上安全带导向钢丝</v>
          </cell>
          <cell r="M9182" t="str">
            <v/>
          </cell>
          <cell r="N9182">
            <v>570</v>
          </cell>
          <cell r="O9182">
            <v>1.0669</v>
          </cell>
          <cell r="P9182" t="str">
            <v>EA</v>
          </cell>
          <cell r="Q9182">
            <v>1</v>
          </cell>
          <cell r="R9182">
            <v>608.13</v>
          </cell>
          <cell r="S9182">
            <v>570</v>
          </cell>
          <cell r="T9182">
            <v>1.0669</v>
          </cell>
        </row>
        <row r="9183">
          <cell r="K9183" t="str">
            <v>SHT0013858</v>
          </cell>
          <cell r="L9183" t="str">
            <v>副驾上安全带导向钢丝</v>
          </cell>
          <cell r="M9183" t="str">
            <v/>
          </cell>
          <cell r="N9183">
            <v>300</v>
          </cell>
          <cell r="O9183">
            <v>1.0669</v>
          </cell>
          <cell r="P9183" t="str">
            <v>EA</v>
          </cell>
          <cell r="Q9183">
            <v>1</v>
          </cell>
          <cell r="R9183">
            <v>320.07</v>
          </cell>
          <cell r="S9183">
            <v>300</v>
          </cell>
          <cell r="T9183">
            <v>1.0669</v>
          </cell>
        </row>
        <row r="9184">
          <cell r="K9184" t="str">
            <v>SHT0013858</v>
          </cell>
          <cell r="L9184" t="str">
            <v>副驾上安全带导向钢丝</v>
          </cell>
          <cell r="M9184" t="str">
            <v/>
          </cell>
          <cell r="N9184">
            <v>600</v>
          </cell>
          <cell r="O9184">
            <v>1.0669</v>
          </cell>
          <cell r="P9184" t="str">
            <v>EA</v>
          </cell>
          <cell r="Q9184">
            <v>1</v>
          </cell>
          <cell r="R9184">
            <v>640.14</v>
          </cell>
          <cell r="S9184">
            <v>600</v>
          </cell>
          <cell r="T9184">
            <v>1.0669</v>
          </cell>
        </row>
        <row r="9185">
          <cell r="K9185" t="str">
            <v>SHT0013858</v>
          </cell>
          <cell r="L9185" t="str">
            <v>副驾上安全带导向钢丝</v>
          </cell>
          <cell r="M9185" t="str">
            <v/>
          </cell>
          <cell r="N9185">
            <v>600</v>
          </cell>
          <cell r="O9185">
            <v>1.0669</v>
          </cell>
          <cell r="P9185" t="str">
            <v>EA</v>
          </cell>
          <cell r="Q9185">
            <v>1</v>
          </cell>
          <cell r="R9185">
            <v>640.14</v>
          </cell>
          <cell r="S9185">
            <v>600</v>
          </cell>
          <cell r="T9185">
            <v>1.0669</v>
          </cell>
        </row>
        <row r="9186">
          <cell r="K9186" t="str">
            <v>SHT0013858</v>
          </cell>
          <cell r="L9186" t="str">
            <v>副驾上安全带导向钢丝</v>
          </cell>
          <cell r="M9186" t="str">
            <v/>
          </cell>
          <cell r="N9186">
            <v>600</v>
          </cell>
          <cell r="O9186">
            <v>1.0669</v>
          </cell>
          <cell r="P9186" t="str">
            <v>EA</v>
          </cell>
          <cell r="Q9186">
            <v>1</v>
          </cell>
          <cell r="R9186">
            <v>640.14</v>
          </cell>
          <cell r="S9186">
            <v>600</v>
          </cell>
          <cell r="T9186">
            <v>1.0669</v>
          </cell>
        </row>
        <row r="9187">
          <cell r="K9187" t="str">
            <v>SHT0013858</v>
          </cell>
          <cell r="L9187" t="str">
            <v>副驾上安全带导向钢丝</v>
          </cell>
          <cell r="M9187" t="str">
            <v/>
          </cell>
          <cell r="N9187">
            <v>300</v>
          </cell>
          <cell r="O9187">
            <v>1.0669</v>
          </cell>
          <cell r="P9187" t="str">
            <v>EA</v>
          </cell>
          <cell r="Q9187">
            <v>1</v>
          </cell>
          <cell r="R9187">
            <v>320.07</v>
          </cell>
          <cell r="S9187">
            <v>300</v>
          </cell>
          <cell r="T9187">
            <v>1.0669</v>
          </cell>
        </row>
        <row r="9188">
          <cell r="K9188" t="str">
            <v>SHT0013858</v>
          </cell>
          <cell r="L9188" t="str">
            <v>副驾上安全带导向钢丝</v>
          </cell>
          <cell r="M9188" t="str">
            <v/>
          </cell>
          <cell r="N9188">
            <v>900</v>
          </cell>
          <cell r="O9188">
            <v>1.0669</v>
          </cell>
          <cell r="P9188" t="str">
            <v>EA</v>
          </cell>
          <cell r="Q9188">
            <v>1</v>
          </cell>
          <cell r="R9188">
            <v>960.21</v>
          </cell>
          <cell r="S9188">
            <v>900</v>
          </cell>
          <cell r="T9188">
            <v>1.0669</v>
          </cell>
        </row>
        <row r="9189">
          <cell r="K9189" t="str">
            <v>SHT0013858</v>
          </cell>
          <cell r="L9189" t="str">
            <v>副驾上安全带导向钢丝</v>
          </cell>
          <cell r="M9189" t="str">
            <v/>
          </cell>
          <cell r="N9189">
            <v>600</v>
          </cell>
          <cell r="O9189">
            <v>1.0669</v>
          </cell>
          <cell r="P9189" t="str">
            <v>EA</v>
          </cell>
          <cell r="Q9189">
            <v>1</v>
          </cell>
          <cell r="R9189">
            <v>640.14</v>
          </cell>
          <cell r="S9189">
            <v>600</v>
          </cell>
          <cell r="T9189">
            <v>1.0669</v>
          </cell>
        </row>
        <row r="9190">
          <cell r="K9190" t="str">
            <v>SHT0013858</v>
          </cell>
          <cell r="L9190" t="str">
            <v>副驾上安全带导向钢丝</v>
          </cell>
          <cell r="M9190" t="str">
            <v/>
          </cell>
          <cell r="N9190">
            <v>600</v>
          </cell>
          <cell r="O9190">
            <v>1.0669</v>
          </cell>
          <cell r="P9190" t="str">
            <v>EA</v>
          </cell>
          <cell r="Q9190">
            <v>1</v>
          </cell>
          <cell r="R9190">
            <v>640.14</v>
          </cell>
          <cell r="S9190">
            <v>600</v>
          </cell>
          <cell r="T9190">
            <v>1.0669</v>
          </cell>
        </row>
        <row r="9191">
          <cell r="K9191" t="str">
            <v>SHT0013858</v>
          </cell>
          <cell r="L9191" t="str">
            <v>副驾上安全带导向钢丝</v>
          </cell>
          <cell r="M9191" t="str">
            <v/>
          </cell>
          <cell r="N9191">
            <v>600</v>
          </cell>
          <cell r="O9191">
            <v>1.0669</v>
          </cell>
          <cell r="P9191" t="str">
            <v>EA</v>
          </cell>
          <cell r="Q9191">
            <v>1</v>
          </cell>
          <cell r="R9191">
            <v>640.14</v>
          </cell>
          <cell r="S9191">
            <v>600</v>
          </cell>
          <cell r="T9191">
            <v>1.0669</v>
          </cell>
        </row>
        <row r="9192">
          <cell r="K9192" t="str">
            <v>SHT0013858</v>
          </cell>
          <cell r="L9192" t="str">
            <v>副驾上安全带导向钢丝</v>
          </cell>
          <cell r="M9192" t="str">
            <v/>
          </cell>
          <cell r="N9192">
            <v>900</v>
          </cell>
          <cell r="O9192">
            <v>1.0669</v>
          </cell>
          <cell r="P9192" t="str">
            <v>EA</v>
          </cell>
          <cell r="Q9192">
            <v>1</v>
          </cell>
          <cell r="R9192">
            <v>960.21</v>
          </cell>
          <cell r="S9192">
            <v>900</v>
          </cell>
          <cell r="T9192">
            <v>1.0669</v>
          </cell>
        </row>
        <row r="9193">
          <cell r="K9193" t="str">
            <v>SHT0013858</v>
          </cell>
          <cell r="L9193" t="str">
            <v>副驾上安全带导向钢丝</v>
          </cell>
          <cell r="M9193" t="str">
            <v/>
          </cell>
          <cell r="N9193">
            <v>600</v>
          </cell>
          <cell r="O9193">
            <v>1.0669</v>
          </cell>
          <cell r="P9193" t="str">
            <v>EA</v>
          </cell>
          <cell r="Q9193">
            <v>1</v>
          </cell>
          <cell r="R9193">
            <v>640.14</v>
          </cell>
          <cell r="S9193">
            <v>600</v>
          </cell>
          <cell r="T9193">
            <v>1.0669</v>
          </cell>
        </row>
        <row r="9194">
          <cell r="K9194" t="str">
            <v>SHT0013858</v>
          </cell>
          <cell r="L9194" t="str">
            <v>副驾上安全带导向钢丝</v>
          </cell>
          <cell r="M9194" t="str">
            <v/>
          </cell>
          <cell r="N9194">
            <v>600</v>
          </cell>
          <cell r="O9194">
            <v>1.0669</v>
          </cell>
          <cell r="P9194" t="str">
            <v>EA</v>
          </cell>
          <cell r="Q9194">
            <v>1</v>
          </cell>
          <cell r="R9194">
            <v>640.14</v>
          </cell>
          <cell r="S9194">
            <v>600</v>
          </cell>
          <cell r="T9194">
            <v>1.0669</v>
          </cell>
        </row>
        <row r="9195">
          <cell r="K9195" t="str">
            <v>SHT0013858</v>
          </cell>
          <cell r="L9195" t="str">
            <v>副驾上安全带导向钢丝</v>
          </cell>
          <cell r="M9195" t="str">
            <v/>
          </cell>
          <cell r="N9195">
            <v>600</v>
          </cell>
          <cell r="O9195">
            <v>1.0669</v>
          </cell>
          <cell r="P9195" t="str">
            <v>EA</v>
          </cell>
          <cell r="Q9195">
            <v>1</v>
          </cell>
          <cell r="R9195">
            <v>640.14</v>
          </cell>
          <cell r="S9195">
            <v>600</v>
          </cell>
          <cell r="T9195">
            <v>1.0669</v>
          </cell>
        </row>
        <row r="9196">
          <cell r="K9196" t="str">
            <v>SHT0013858</v>
          </cell>
          <cell r="L9196" t="str">
            <v>副驾上安全带导向钢丝</v>
          </cell>
          <cell r="M9196" t="str">
            <v/>
          </cell>
          <cell r="N9196">
            <v>600</v>
          </cell>
          <cell r="O9196">
            <v>1.0669</v>
          </cell>
          <cell r="P9196" t="str">
            <v>EA</v>
          </cell>
          <cell r="Q9196">
            <v>1</v>
          </cell>
          <cell r="R9196">
            <v>640.14</v>
          </cell>
          <cell r="S9196">
            <v>600</v>
          </cell>
          <cell r="T9196">
            <v>1.0669</v>
          </cell>
        </row>
        <row r="9197">
          <cell r="K9197" t="str">
            <v>SHT0013858</v>
          </cell>
          <cell r="L9197" t="str">
            <v>副驾上安全带导向钢丝</v>
          </cell>
          <cell r="M9197" t="str">
            <v/>
          </cell>
          <cell r="N9197">
            <v>640</v>
          </cell>
          <cell r="O9197">
            <v>1.0669</v>
          </cell>
          <cell r="P9197" t="str">
            <v>EA</v>
          </cell>
          <cell r="Q9197">
            <v>1</v>
          </cell>
          <cell r="R9197">
            <v>682.82</v>
          </cell>
          <cell r="S9197">
            <v>640</v>
          </cell>
          <cell r="T9197">
            <v>1.0669</v>
          </cell>
        </row>
        <row r="9198">
          <cell r="K9198" t="str">
            <v>SHT0013858</v>
          </cell>
          <cell r="L9198" t="str">
            <v>副驾上安全带导向钢丝</v>
          </cell>
          <cell r="M9198" t="str">
            <v/>
          </cell>
          <cell r="N9198">
            <v>600</v>
          </cell>
          <cell r="O9198">
            <v>1.0669</v>
          </cell>
          <cell r="P9198" t="str">
            <v>EA</v>
          </cell>
          <cell r="Q9198">
            <v>1</v>
          </cell>
          <cell r="R9198">
            <v>640.14</v>
          </cell>
          <cell r="S9198">
            <v>600</v>
          </cell>
          <cell r="T9198">
            <v>1.0669</v>
          </cell>
        </row>
        <row r="9199">
          <cell r="K9199" t="str">
            <v>SHT0013858</v>
          </cell>
          <cell r="L9199" t="str">
            <v>副驾上安全带导向钢丝</v>
          </cell>
          <cell r="M9199" t="str">
            <v/>
          </cell>
          <cell r="N9199">
            <v>600</v>
          </cell>
          <cell r="O9199">
            <v>1.0669</v>
          </cell>
          <cell r="P9199" t="str">
            <v>EA</v>
          </cell>
          <cell r="Q9199">
            <v>1</v>
          </cell>
          <cell r="R9199">
            <v>640.14</v>
          </cell>
          <cell r="S9199">
            <v>600</v>
          </cell>
          <cell r="T9199">
            <v>1.0669</v>
          </cell>
        </row>
        <row r="9200">
          <cell r="K9200" t="str">
            <v>SHT0013858</v>
          </cell>
          <cell r="L9200" t="str">
            <v>副驾上安全带导向钢丝</v>
          </cell>
          <cell r="M9200" t="str">
            <v/>
          </cell>
          <cell r="N9200">
            <v>600</v>
          </cell>
          <cell r="O9200">
            <v>1.0669</v>
          </cell>
          <cell r="P9200" t="str">
            <v>EA</v>
          </cell>
          <cell r="Q9200">
            <v>1</v>
          </cell>
          <cell r="R9200">
            <v>640.14</v>
          </cell>
          <cell r="S9200">
            <v>600</v>
          </cell>
          <cell r="T9200">
            <v>1.0669</v>
          </cell>
        </row>
        <row r="9201">
          <cell r="K9201" t="str">
            <v>SHT0013859</v>
          </cell>
          <cell r="L9201" t="str">
            <v>副驾中间安全带导向钢丝</v>
          </cell>
          <cell r="M9201" t="str">
            <v/>
          </cell>
          <cell r="N9201">
            <v>500</v>
          </cell>
          <cell r="O9201">
            <v>0.68100000000000005</v>
          </cell>
          <cell r="P9201" t="str">
            <v>EA</v>
          </cell>
          <cell r="Q9201">
            <v>1</v>
          </cell>
          <cell r="R9201">
            <v>340.5</v>
          </cell>
          <cell r="S9201">
            <v>500</v>
          </cell>
          <cell r="T9201">
            <v>0.68100000000000005</v>
          </cell>
        </row>
        <row r="9202">
          <cell r="K9202" t="str">
            <v>SHT0013859</v>
          </cell>
          <cell r="L9202" t="str">
            <v>副驾中间安全带导向钢丝</v>
          </cell>
          <cell r="M9202" t="str">
            <v/>
          </cell>
          <cell r="N9202">
            <v>500</v>
          </cell>
          <cell r="O9202">
            <v>0.68100000000000005</v>
          </cell>
          <cell r="P9202" t="str">
            <v>EA</v>
          </cell>
          <cell r="Q9202">
            <v>1</v>
          </cell>
          <cell r="R9202">
            <v>340.5</v>
          </cell>
          <cell r="S9202">
            <v>500</v>
          </cell>
          <cell r="T9202">
            <v>0.68100000000000005</v>
          </cell>
        </row>
        <row r="9203">
          <cell r="K9203" t="str">
            <v>SHT0013859</v>
          </cell>
          <cell r="L9203" t="str">
            <v>副驾中间安全带导向钢丝</v>
          </cell>
          <cell r="M9203" t="str">
            <v/>
          </cell>
          <cell r="N9203">
            <v>500</v>
          </cell>
          <cell r="O9203">
            <v>0.68100000000000005</v>
          </cell>
          <cell r="P9203" t="str">
            <v>EA</v>
          </cell>
          <cell r="Q9203">
            <v>1</v>
          </cell>
          <cell r="R9203">
            <v>340.5</v>
          </cell>
          <cell r="S9203">
            <v>500</v>
          </cell>
          <cell r="T9203">
            <v>0.68100000000000005</v>
          </cell>
        </row>
        <row r="9204">
          <cell r="K9204" t="str">
            <v>SHT0013859</v>
          </cell>
          <cell r="L9204" t="str">
            <v>副驾中间安全带导向钢丝</v>
          </cell>
          <cell r="M9204" t="str">
            <v/>
          </cell>
          <cell r="N9204">
            <v>500</v>
          </cell>
          <cell r="O9204">
            <v>0.68100000000000005</v>
          </cell>
          <cell r="P9204" t="str">
            <v>EA</v>
          </cell>
          <cell r="Q9204">
            <v>1</v>
          </cell>
          <cell r="R9204">
            <v>340.5</v>
          </cell>
          <cell r="S9204">
            <v>500</v>
          </cell>
          <cell r="T9204">
            <v>0.68100000000000005</v>
          </cell>
        </row>
        <row r="9205">
          <cell r="K9205" t="str">
            <v>SHT0013859</v>
          </cell>
          <cell r="L9205" t="str">
            <v>副驾中间安全带导向钢丝</v>
          </cell>
          <cell r="M9205" t="str">
            <v/>
          </cell>
          <cell r="N9205">
            <v>500</v>
          </cell>
          <cell r="O9205">
            <v>0.68100000000000005</v>
          </cell>
          <cell r="P9205" t="str">
            <v>EA</v>
          </cell>
          <cell r="Q9205">
            <v>1</v>
          </cell>
          <cell r="R9205">
            <v>340.5</v>
          </cell>
          <cell r="S9205">
            <v>500</v>
          </cell>
          <cell r="T9205">
            <v>0.68100000000000005</v>
          </cell>
        </row>
        <row r="9206">
          <cell r="K9206" t="str">
            <v>SHT0013859</v>
          </cell>
          <cell r="L9206" t="str">
            <v>副驾中间安全带导向钢丝</v>
          </cell>
          <cell r="M9206" t="str">
            <v/>
          </cell>
          <cell r="N9206">
            <v>500</v>
          </cell>
          <cell r="O9206">
            <v>0.68100000000000005</v>
          </cell>
          <cell r="P9206" t="str">
            <v>EA</v>
          </cell>
          <cell r="Q9206">
            <v>1</v>
          </cell>
          <cell r="R9206">
            <v>340.5</v>
          </cell>
          <cell r="S9206">
            <v>500</v>
          </cell>
          <cell r="T9206">
            <v>0.68100000000000005</v>
          </cell>
        </row>
        <row r="9207">
          <cell r="K9207" t="str">
            <v>SHT0013859</v>
          </cell>
          <cell r="L9207" t="str">
            <v>副驾中间安全带导向钢丝</v>
          </cell>
          <cell r="M9207" t="str">
            <v/>
          </cell>
          <cell r="N9207">
            <v>500</v>
          </cell>
          <cell r="O9207">
            <v>0.68100000000000005</v>
          </cell>
          <cell r="P9207" t="str">
            <v>EA</v>
          </cell>
          <cell r="Q9207">
            <v>1</v>
          </cell>
          <cell r="R9207">
            <v>340.5</v>
          </cell>
          <cell r="S9207">
            <v>500</v>
          </cell>
          <cell r="T9207">
            <v>0.68100000000000005</v>
          </cell>
        </row>
        <row r="9208">
          <cell r="K9208" t="str">
            <v>SHT0013859</v>
          </cell>
          <cell r="L9208" t="str">
            <v>副驾中间安全带导向钢丝</v>
          </cell>
          <cell r="M9208" t="str">
            <v/>
          </cell>
          <cell r="N9208">
            <v>500</v>
          </cell>
          <cell r="O9208">
            <v>0.68100000000000005</v>
          </cell>
          <cell r="P9208" t="str">
            <v>EA</v>
          </cell>
          <cell r="Q9208">
            <v>1</v>
          </cell>
          <cell r="R9208">
            <v>340.5</v>
          </cell>
          <cell r="S9208">
            <v>500</v>
          </cell>
          <cell r="T9208">
            <v>0.68100000000000005</v>
          </cell>
        </row>
        <row r="9209">
          <cell r="K9209" t="str">
            <v>SHT0013859</v>
          </cell>
          <cell r="L9209" t="str">
            <v>副驾中间安全带导向钢丝</v>
          </cell>
          <cell r="M9209" t="str">
            <v/>
          </cell>
          <cell r="N9209">
            <v>500</v>
          </cell>
          <cell r="O9209">
            <v>0.68100000000000005</v>
          </cell>
          <cell r="P9209" t="str">
            <v>EA</v>
          </cell>
          <cell r="Q9209">
            <v>1</v>
          </cell>
          <cell r="R9209">
            <v>340.5</v>
          </cell>
          <cell r="S9209">
            <v>500</v>
          </cell>
          <cell r="T9209">
            <v>0.68100000000000005</v>
          </cell>
        </row>
        <row r="9210">
          <cell r="K9210" t="str">
            <v>SHT0013859</v>
          </cell>
          <cell r="L9210" t="str">
            <v>副驾中间安全带导向钢丝</v>
          </cell>
          <cell r="M9210" t="str">
            <v/>
          </cell>
          <cell r="N9210">
            <v>500</v>
          </cell>
          <cell r="O9210">
            <v>0.68100000000000005</v>
          </cell>
          <cell r="P9210" t="str">
            <v>EA</v>
          </cell>
          <cell r="Q9210">
            <v>1</v>
          </cell>
          <cell r="R9210">
            <v>340.5</v>
          </cell>
          <cell r="S9210">
            <v>500</v>
          </cell>
          <cell r="T9210">
            <v>0.68100000000000005</v>
          </cell>
        </row>
        <row r="9211">
          <cell r="K9211" t="str">
            <v>SHT0013859</v>
          </cell>
          <cell r="L9211" t="str">
            <v>副驾中间安全带导向钢丝</v>
          </cell>
          <cell r="M9211" t="str">
            <v/>
          </cell>
          <cell r="N9211">
            <v>500</v>
          </cell>
          <cell r="O9211">
            <v>0.68100000000000005</v>
          </cell>
          <cell r="P9211" t="str">
            <v>EA</v>
          </cell>
          <cell r="Q9211">
            <v>1</v>
          </cell>
          <cell r="R9211">
            <v>340.5</v>
          </cell>
          <cell r="S9211">
            <v>500</v>
          </cell>
          <cell r="T9211">
            <v>0.68100000000000005</v>
          </cell>
        </row>
        <row r="9212">
          <cell r="K9212" t="str">
            <v>SHT0013859</v>
          </cell>
          <cell r="L9212" t="str">
            <v>副驾中间安全带导向钢丝</v>
          </cell>
          <cell r="M9212" t="str">
            <v/>
          </cell>
          <cell r="N9212">
            <v>500</v>
          </cell>
          <cell r="O9212">
            <v>0.68100000000000005</v>
          </cell>
          <cell r="P9212" t="str">
            <v>EA</v>
          </cell>
          <cell r="Q9212">
            <v>1</v>
          </cell>
          <cell r="R9212">
            <v>340.5</v>
          </cell>
          <cell r="S9212">
            <v>500</v>
          </cell>
          <cell r="T9212">
            <v>0.68100000000000005</v>
          </cell>
        </row>
        <row r="9213">
          <cell r="K9213" t="str">
            <v>SHT0013859</v>
          </cell>
          <cell r="L9213" t="str">
            <v>副驾中间安全带导向钢丝</v>
          </cell>
          <cell r="M9213" t="str">
            <v/>
          </cell>
          <cell r="N9213">
            <v>500</v>
          </cell>
          <cell r="O9213">
            <v>0.68100000000000005</v>
          </cell>
          <cell r="P9213" t="str">
            <v>EA</v>
          </cell>
          <cell r="Q9213">
            <v>1</v>
          </cell>
          <cell r="R9213">
            <v>340.5</v>
          </cell>
          <cell r="S9213">
            <v>500</v>
          </cell>
          <cell r="T9213">
            <v>0.68100000000000005</v>
          </cell>
        </row>
        <row r="9214">
          <cell r="K9214" t="str">
            <v>SHT0013859</v>
          </cell>
          <cell r="L9214" t="str">
            <v>副驾中间安全带导向钢丝</v>
          </cell>
          <cell r="M9214" t="str">
            <v/>
          </cell>
          <cell r="N9214">
            <v>260</v>
          </cell>
          <cell r="O9214">
            <v>0.68100000000000005</v>
          </cell>
          <cell r="P9214" t="str">
            <v>EA</v>
          </cell>
          <cell r="Q9214">
            <v>1</v>
          </cell>
          <cell r="R9214">
            <v>177.06</v>
          </cell>
          <cell r="S9214">
            <v>260</v>
          </cell>
          <cell r="T9214">
            <v>0.68100000000000005</v>
          </cell>
        </row>
        <row r="9215">
          <cell r="K9215" t="str">
            <v>SHT0013859</v>
          </cell>
          <cell r="L9215" t="str">
            <v>副驾中间安全带导向钢丝</v>
          </cell>
          <cell r="M9215" t="str">
            <v/>
          </cell>
          <cell r="N9215">
            <v>500</v>
          </cell>
          <cell r="O9215">
            <v>0.68100000000000005</v>
          </cell>
          <cell r="P9215" t="str">
            <v>EA</v>
          </cell>
          <cell r="Q9215">
            <v>1</v>
          </cell>
          <cell r="R9215">
            <v>340.5</v>
          </cell>
          <cell r="S9215">
            <v>500</v>
          </cell>
          <cell r="T9215">
            <v>0.68100000000000005</v>
          </cell>
        </row>
        <row r="9216">
          <cell r="K9216" t="str">
            <v>SHT0013859</v>
          </cell>
          <cell r="L9216" t="str">
            <v>副驾中间安全带导向钢丝</v>
          </cell>
          <cell r="M9216" t="str">
            <v/>
          </cell>
          <cell r="N9216">
            <v>500</v>
          </cell>
          <cell r="O9216">
            <v>0.68100000000000005</v>
          </cell>
          <cell r="P9216" t="str">
            <v>EA</v>
          </cell>
          <cell r="Q9216">
            <v>1</v>
          </cell>
          <cell r="R9216">
            <v>340.5</v>
          </cell>
          <cell r="S9216">
            <v>500</v>
          </cell>
          <cell r="T9216">
            <v>0.68100000000000005</v>
          </cell>
        </row>
        <row r="9217">
          <cell r="K9217" t="str">
            <v>SHT0013859</v>
          </cell>
          <cell r="L9217" t="str">
            <v>副驾中间安全带导向钢丝</v>
          </cell>
          <cell r="M9217" t="str">
            <v/>
          </cell>
          <cell r="N9217">
            <v>1200</v>
          </cell>
          <cell r="O9217">
            <v>0.68100000000000005</v>
          </cell>
          <cell r="P9217" t="str">
            <v>EA</v>
          </cell>
          <cell r="Q9217">
            <v>1</v>
          </cell>
          <cell r="R9217">
            <v>817.2</v>
          </cell>
          <cell r="S9217">
            <v>1200</v>
          </cell>
          <cell r="T9217">
            <v>0.68100000000000005</v>
          </cell>
        </row>
        <row r="9218">
          <cell r="K9218" t="str">
            <v>SHT0013859</v>
          </cell>
          <cell r="L9218" t="str">
            <v>副驾中间安全带导向钢丝</v>
          </cell>
          <cell r="M9218" t="str">
            <v/>
          </cell>
          <cell r="N9218">
            <v>500</v>
          </cell>
          <cell r="O9218">
            <v>0.68100000000000005</v>
          </cell>
          <cell r="P9218" t="str">
            <v>EA</v>
          </cell>
          <cell r="Q9218">
            <v>1</v>
          </cell>
          <cell r="R9218">
            <v>340.5</v>
          </cell>
          <cell r="S9218">
            <v>500</v>
          </cell>
          <cell r="T9218">
            <v>0.68100000000000005</v>
          </cell>
        </row>
        <row r="9219">
          <cell r="K9219" t="str">
            <v>SHT0013859</v>
          </cell>
          <cell r="L9219" t="str">
            <v>副驾中间安全带导向钢丝</v>
          </cell>
          <cell r="M9219" t="str">
            <v/>
          </cell>
          <cell r="N9219">
            <v>500</v>
          </cell>
          <cell r="O9219">
            <v>0.68100000000000005</v>
          </cell>
          <cell r="P9219" t="str">
            <v>EA</v>
          </cell>
          <cell r="Q9219">
            <v>1</v>
          </cell>
          <cell r="R9219">
            <v>340.5</v>
          </cell>
          <cell r="S9219">
            <v>500</v>
          </cell>
          <cell r="T9219">
            <v>0.68100000000000005</v>
          </cell>
        </row>
        <row r="9220">
          <cell r="K9220" t="str">
            <v>SHT0013859</v>
          </cell>
          <cell r="L9220" t="str">
            <v>副驾中间安全带导向钢丝</v>
          </cell>
          <cell r="M9220" t="str">
            <v/>
          </cell>
          <cell r="N9220">
            <v>500</v>
          </cell>
          <cell r="O9220">
            <v>0.68100000000000005</v>
          </cell>
          <cell r="P9220" t="str">
            <v>EA</v>
          </cell>
          <cell r="Q9220">
            <v>1</v>
          </cell>
          <cell r="R9220">
            <v>340.5</v>
          </cell>
          <cell r="S9220">
            <v>500</v>
          </cell>
          <cell r="T9220">
            <v>0.68100000000000005</v>
          </cell>
        </row>
        <row r="9221">
          <cell r="K9221" t="str">
            <v>SHT0013859</v>
          </cell>
          <cell r="L9221" t="str">
            <v>副驾中间安全带导向钢丝</v>
          </cell>
          <cell r="M9221" t="str">
            <v/>
          </cell>
          <cell r="N9221">
            <v>500</v>
          </cell>
          <cell r="O9221">
            <v>0.68100000000000005</v>
          </cell>
          <cell r="P9221" t="str">
            <v>EA</v>
          </cell>
          <cell r="Q9221">
            <v>1</v>
          </cell>
          <cell r="R9221">
            <v>340.5</v>
          </cell>
          <cell r="S9221">
            <v>500</v>
          </cell>
          <cell r="T9221">
            <v>0.68100000000000005</v>
          </cell>
        </row>
        <row r="9222">
          <cell r="K9222" t="str">
            <v>SHT0013859</v>
          </cell>
          <cell r="L9222" t="str">
            <v>副驾中间安全带导向钢丝</v>
          </cell>
          <cell r="M9222" t="str">
            <v/>
          </cell>
          <cell r="N9222">
            <v>500</v>
          </cell>
          <cell r="O9222">
            <v>0.68100000000000005</v>
          </cell>
          <cell r="P9222" t="str">
            <v>EA</v>
          </cell>
          <cell r="Q9222">
            <v>1</v>
          </cell>
          <cell r="R9222">
            <v>340.5</v>
          </cell>
          <cell r="S9222">
            <v>500</v>
          </cell>
          <cell r="T9222">
            <v>0.68100000000000005</v>
          </cell>
        </row>
        <row r="9223">
          <cell r="K9223" t="str">
            <v>SHT0013859</v>
          </cell>
          <cell r="L9223" t="str">
            <v>副驾中间安全带导向钢丝</v>
          </cell>
          <cell r="M9223" t="str">
            <v/>
          </cell>
          <cell r="N9223">
            <v>1000</v>
          </cell>
          <cell r="O9223">
            <v>0.68100000000000005</v>
          </cell>
          <cell r="P9223" t="str">
            <v>EA</v>
          </cell>
          <cell r="Q9223">
            <v>1</v>
          </cell>
          <cell r="R9223">
            <v>681</v>
          </cell>
          <cell r="S9223">
            <v>1000</v>
          </cell>
          <cell r="T9223">
            <v>0.68100000000000005</v>
          </cell>
        </row>
        <row r="9224">
          <cell r="K9224" t="str">
            <v>SHT0013859</v>
          </cell>
          <cell r="L9224" t="str">
            <v>副驾中间安全带导向钢丝</v>
          </cell>
          <cell r="M9224" t="str">
            <v/>
          </cell>
          <cell r="N9224">
            <v>390</v>
          </cell>
          <cell r="O9224">
            <v>0.68100000000000005</v>
          </cell>
          <cell r="P9224" t="str">
            <v>EA</v>
          </cell>
          <cell r="Q9224">
            <v>1</v>
          </cell>
          <cell r="R9224">
            <v>265.58999999999997</v>
          </cell>
          <cell r="S9224">
            <v>390</v>
          </cell>
          <cell r="T9224">
            <v>0.68100000000000005</v>
          </cell>
        </row>
        <row r="9225">
          <cell r="K9225" t="str">
            <v>SHT0013859</v>
          </cell>
          <cell r="L9225" t="str">
            <v>副驾中间安全带导向钢丝</v>
          </cell>
          <cell r="M9225" t="str">
            <v/>
          </cell>
          <cell r="N9225">
            <v>600</v>
          </cell>
          <cell r="O9225">
            <v>0.68100000000000005</v>
          </cell>
          <cell r="P9225" t="str">
            <v>EA</v>
          </cell>
          <cell r="Q9225">
            <v>1</v>
          </cell>
          <cell r="R9225">
            <v>408.6</v>
          </cell>
          <cell r="S9225">
            <v>600</v>
          </cell>
          <cell r="T9225">
            <v>0.68100000000000005</v>
          </cell>
        </row>
        <row r="9226">
          <cell r="K9226" t="str">
            <v>SHT0013859</v>
          </cell>
          <cell r="L9226" t="str">
            <v>副驾中间安全带导向钢丝</v>
          </cell>
          <cell r="M9226" t="str">
            <v/>
          </cell>
          <cell r="N9226">
            <v>500</v>
          </cell>
          <cell r="O9226">
            <v>0.68100000000000005</v>
          </cell>
          <cell r="P9226" t="str">
            <v>EA</v>
          </cell>
          <cell r="Q9226">
            <v>1</v>
          </cell>
          <cell r="R9226">
            <v>340.5</v>
          </cell>
          <cell r="S9226">
            <v>500</v>
          </cell>
          <cell r="T9226">
            <v>0.68100000000000005</v>
          </cell>
        </row>
        <row r="9227">
          <cell r="K9227" t="str">
            <v>SHT0013859</v>
          </cell>
          <cell r="L9227" t="str">
            <v>副驾中间安全带导向钢丝</v>
          </cell>
          <cell r="M9227" t="str">
            <v/>
          </cell>
          <cell r="N9227">
            <v>500</v>
          </cell>
          <cell r="O9227">
            <v>0.68100000000000005</v>
          </cell>
          <cell r="P9227" t="str">
            <v>EA</v>
          </cell>
          <cell r="Q9227">
            <v>1</v>
          </cell>
          <cell r="R9227">
            <v>340.5</v>
          </cell>
          <cell r="S9227">
            <v>500</v>
          </cell>
          <cell r="T9227">
            <v>0.68100000000000005</v>
          </cell>
        </row>
        <row r="9228">
          <cell r="K9228" t="str">
            <v>SHT0013859</v>
          </cell>
          <cell r="L9228" t="str">
            <v>副驾中间安全带导向钢丝</v>
          </cell>
          <cell r="M9228" t="str">
            <v/>
          </cell>
          <cell r="N9228">
            <v>500</v>
          </cell>
          <cell r="O9228">
            <v>0.68100000000000005</v>
          </cell>
          <cell r="P9228" t="str">
            <v>EA</v>
          </cell>
          <cell r="Q9228">
            <v>1</v>
          </cell>
          <cell r="R9228">
            <v>340.5</v>
          </cell>
          <cell r="S9228">
            <v>500</v>
          </cell>
          <cell r="T9228">
            <v>0.68100000000000005</v>
          </cell>
        </row>
        <row r="9229">
          <cell r="K9229" t="str">
            <v>SHT0013859</v>
          </cell>
          <cell r="L9229" t="str">
            <v>副驾中间安全带导向钢丝</v>
          </cell>
          <cell r="M9229" t="str">
            <v/>
          </cell>
          <cell r="N9229">
            <v>600</v>
          </cell>
          <cell r="O9229">
            <v>0.68100000000000005</v>
          </cell>
          <cell r="P9229" t="str">
            <v>EA</v>
          </cell>
          <cell r="Q9229">
            <v>1</v>
          </cell>
          <cell r="R9229">
            <v>408.6</v>
          </cell>
          <cell r="S9229">
            <v>600</v>
          </cell>
          <cell r="T9229">
            <v>0.68100000000000005</v>
          </cell>
        </row>
        <row r="9230">
          <cell r="K9230" t="str">
            <v>SHT0013859</v>
          </cell>
          <cell r="L9230" t="str">
            <v>副驾中间安全带导向钢丝</v>
          </cell>
          <cell r="M9230" t="str">
            <v/>
          </cell>
          <cell r="N9230">
            <v>500</v>
          </cell>
          <cell r="O9230">
            <v>0.68100000000000005</v>
          </cell>
          <cell r="P9230" t="str">
            <v>EA</v>
          </cell>
          <cell r="Q9230">
            <v>1</v>
          </cell>
          <cell r="R9230">
            <v>340.5</v>
          </cell>
          <cell r="S9230">
            <v>500</v>
          </cell>
          <cell r="T9230">
            <v>0.68100000000000005</v>
          </cell>
        </row>
        <row r="9231">
          <cell r="K9231" t="str">
            <v>SHT0013862</v>
          </cell>
          <cell r="L9231" t="str">
            <v>升降左后固定钣金</v>
          </cell>
          <cell r="M9231" t="str">
            <v>1.3平台</v>
          </cell>
          <cell r="N9231">
            <v>600</v>
          </cell>
          <cell r="O9231">
            <v>1.1349</v>
          </cell>
          <cell r="P9231" t="str">
            <v>EA</v>
          </cell>
          <cell r="Q9231">
            <v>1</v>
          </cell>
          <cell r="R9231">
            <v>680.94</v>
          </cell>
          <cell r="S9231">
            <v>600</v>
          </cell>
          <cell r="T9231">
            <v>1.1349</v>
          </cell>
        </row>
        <row r="9232">
          <cell r="K9232" t="str">
            <v>SHT0013862</v>
          </cell>
          <cell r="L9232" t="str">
            <v>升降左后固定钣金</v>
          </cell>
          <cell r="M9232" t="str">
            <v>1.3平台</v>
          </cell>
          <cell r="N9232">
            <v>600</v>
          </cell>
          <cell r="O9232">
            <v>1.1349</v>
          </cell>
          <cell r="P9232" t="str">
            <v>EA</v>
          </cell>
          <cell r="Q9232">
            <v>1</v>
          </cell>
          <cell r="R9232">
            <v>680.94</v>
          </cell>
          <cell r="S9232">
            <v>600</v>
          </cell>
          <cell r="T9232">
            <v>1.1349</v>
          </cell>
        </row>
        <row r="9233">
          <cell r="K9233" t="str">
            <v>SHT0013862</v>
          </cell>
          <cell r="L9233" t="str">
            <v>升降左后固定钣金</v>
          </cell>
          <cell r="M9233" t="str">
            <v>1.3平台</v>
          </cell>
          <cell r="N9233">
            <v>700</v>
          </cell>
          <cell r="O9233">
            <v>1.1349</v>
          </cell>
          <cell r="P9233" t="str">
            <v>EA</v>
          </cell>
          <cell r="Q9233">
            <v>1</v>
          </cell>
          <cell r="R9233">
            <v>794.43</v>
          </cell>
          <cell r="S9233">
            <v>700</v>
          </cell>
          <cell r="T9233">
            <v>1.1349</v>
          </cell>
        </row>
        <row r="9234">
          <cell r="K9234" t="str">
            <v>SHT0013864</v>
          </cell>
          <cell r="L9234" t="str">
            <v>升降右后固定钣金</v>
          </cell>
          <cell r="M9234" t="str">
            <v>1.3平台</v>
          </cell>
          <cell r="N9234">
            <v>600</v>
          </cell>
          <cell r="O9234">
            <v>1.1349</v>
          </cell>
          <cell r="P9234" t="str">
            <v>EA</v>
          </cell>
          <cell r="Q9234">
            <v>1</v>
          </cell>
          <cell r="R9234">
            <v>680.94</v>
          </cell>
          <cell r="S9234">
            <v>600</v>
          </cell>
          <cell r="T9234">
            <v>1.1349</v>
          </cell>
        </row>
        <row r="9235">
          <cell r="K9235" t="str">
            <v>SHT0013864</v>
          </cell>
          <cell r="L9235" t="str">
            <v>升降右后固定钣金</v>
          </cell>
          <cell r="M9235" t="str">
            <v>1.3平台</v>
          </cell>
          <cell r="N9235">
            <v>600</v>
          </cell>
          <cell r="O9235">
            <v>1.1349</v>
          </cell>
          <cell r="P9235" t="str">
            <v>EA</v>
          </cell>
          <cell r="Q9235">
            <v>1</v>
          </cell>
          <cell r="R9235">
            <v>680.94</v>
          </cell>
          <cell r="S9235">
            <v>600</v>
          </cell>
          <cell r="T9235">
            <v>1.1349</v>
          </cell>
        </row>
        <row r="9236">
          <cell r="K9236" t="str">
            <v>SHT0013864</v>
          </cell>
          <cell r="L9236" t="str">
            <v>升降右后固定钣金</v>
          </cell>
          <cell r="M9236" t="str">
            <v>1.3平台</v>
          </cell>
          <cell r="N9236">
            <v>700</v>
          </cell>
          <cell r="O9236">
            <v>1.1349</v>
          </cell>
          <cell r="P9236" t="str">
            <v>EA</v>
          </cell>
          <cell r="Q9236">
            <v>1</v>
          </cell>
          <cell r="R9236">
            <v>794.43</v>
          </cell>
          <cell r="S9236">
            <v>700</v>
          </cell>
          <cell r="T9236">
            <v>1.1349</v>
          </cell>
        </row>
        <row r="9237">
          <cell r="K9237" t="str">
            <v>SHT0013865</v>
          </cell>
          <cell r="L9237" t="str">
            <v>升降左前固定钣金</v>
          </cell>
          <cell r="M9237" t="str">
            <v>1.3平台</v>
          </cell>
          <cell r="N9237">
            <v>700</v>
          </cell>
          <cell r="O9237">
            <v>0.69499999999999995</v>
          </cell>
          <cell r="P9237" t="str">
            <v>EA</v>
          </cell>
          <cell r="Q9237">
            <v>1</v>
          </cell>
          <cell r="R9237">
            <v>486.5</v>
          </cell>
          <cell r="S9237">
            <v>700</v>
          </cell>
          <cell r="T9237">
            <v>0.69499999999999995</v>
          </cell>
        </row>
        <row r="9238">
          <cell r="K9238" t="str">
            <v>SHT0013865</v>
          </cell>
          <cell r="L9238" t="str">
            <v>升降左前固定钣金</v>
          </cell>
          <cell r="M9238" t="str">
            <v>1.3平台</v>
          </cell>
          <cell r="N9238">
            <v>700</v>
          </cell>
          <cell r="O9238">
            <v>0.69499999999999995</v>
          </cell>
          <cell r="P9238" t="str">
            <v>EA</v>
          </cell>
          <cell r="Q9238">
            <v>1</v>
          </cell>
          <cell r="R9238">
            <v>486.5</v>
          </cell>
          <cell r="S9238">
            <v>700</v>
          </cell>
          <cell r="T9238">
            <v>0.69499999999999995</v>
          </cell>
        </row>
        <row r="9239">
          <cell r="K9239" t="str">
            <v>SHT0013865</v>
          </cell>
          <cell r="L9239" t="str">
            <v>升降左前固定钣金</v>
          </cell>
          <cell r="M9239" t="str">
            <v>1.3平台</v>
          </cell>
          <cell r="N9239">
            <v>700</v>
          </cell>
          <cell r="O9239">
            <v>0.69499999999999995</v>
          </cell>
          <cell r="P9239" t="str">
            <v>EA</v>
          </cell>
          <cell r="Q9239">
            <v>1</v>
          </cell>
          <cell r="R9239">
            <v>486.5</v>
          </cell>
          <cell r="S9239">
            <v>700</v>
          </cell>
          <cell r="T9239">
            <v>0.69499999999999995</v>
          </cell>
        </row>
        <row r="9240">
          <cell r="K9240" t="str">
            <v>SHT0013866</v>
          </cell>
          <cell r="L9240" t="str">
            <v>升降右前固定钣金</v>
          </cell>
          <cell r="M9240" t="str">
            <v>1.3平台</v>
          </cell>
          <cell r="N9240">
            <v>700</v>
          </cell>
          <cell r="O9240">
            <v>0.69499999999999995</v>
          </cell>
          <cell r="P9240" t="str">
            <v>EA</v>
          </cell>
          <cell r="Q9240">
            <v>1</v>
          </cell>
          <cell r="R9240">
            <v>486.5</v>
          </cell>
          <cell r="S9240">
            <v>700</v>
          </cell>
          <cell r="T9240">
            <v>0.69499999999999995</v>
          </cell>
        </row>
        <row r="9241">
          <cell r="K9241" t="str">
            <v>SHT0013866</v>
          </cell>
          <cell r="L9241" t="str">
            <v>升降右前固定钣金</v>
          </cell>
          <cell r="M9241" t="str">
            <v>1.3平台</v>
          </cell>
          <cell r="N9241">
            <v>700</v>
          </cell>
          <cell r="O9241">
            <v>0.69499999999999995</v>
          </cell>
          <cell r="P9241" t="str">
            <v>EA</v>
          </cell>
          <cell r="Q9241">
            <v>1</v>
          </cell>
          <cell r="R9241">
            <v>486.5</v>
          </cell>
          <cell r="S9241">
            <v>700</v>
          </cell>
          <cell r="T9241">
            <v>0.69499999999999995</v>
          </cell>
        </row>
        <row r="9242">
          <cell r="K9242" t="str">
            <v>SHT0013866</v>
          </cell>
          <cell r="L9242" t="str">
            <v>升降右前固定钣金</v>
          </cell>
          <cell r="M9242" t="str">
            <v>1.3平台</v>
          </cell>
          <cell r="N9242">
            <v>700</v>
          </cell>
          <cell r="O9242">
            <v>0.69499999999999995</v>
          </cell>
          <cell r="P9242" t="str">
            <v>EA</v>
          </cell>
          <cell r="Q9242">
            <v>1</v>
          </cell>
          <cell r="R9242">
            <v>486.5</v>
          </cell>
          <cell r="S9242">
            <v>700</v>
          </cell>
          <cell r="T9242">
            <v>0.69499999999999995</v>
          </cell>
        </row>
        <row r="9243">
          <cell r="K9243" t="str">
            <v>SHT0013881</v>
          </cell>
          <cell r="L9243" t="str">
            <v>驾驶员靠背包装膜</v>
          </cell>
          <cell r="M9243" t="str">
            <v>重汽T5</v>
          </cell>
          <cell r="N9243">
            <v>600</v>
          </cell>
          <cell r="O9243">
            <v>2.59</v>
          </cell>
          <cell r="P9243" t="str">
            <v>EA</v>
          </cell>
          <cell r="Q9243">
            <v>1</v>
          </cell>
          <cell r="R9243">
            <v>1554</v>
          </cell>
          <cell r="S9243">
            <v>600</v>
          </cell>
          <cell r="T9243">
            <v>2.59</v>
          </cell>
        </row>
        <row r="9244">
          <cell r="K9244" t="str">
            <v>SHT0013881</v>
          </cell>
          <cell r="L9244" t="str">
            <v>驾驶员靠背包装膜</v>
          </cell>
          <cell r="M9244" t="str">
            <v>重汽T5</v>
          </cell>
          <cell r="N9244">
            <v>600</v>
          </cell>
          <cell r="O9244">
            <v>2.59</v>
          </cell>
          <cell r="P9244" t="str">
            <v>EA</v>
          </cell>
          <cell r="Q9244">
            <v>1</v>
          </cell>
          <cell r="R9244">
            <v>1554</v>
          </cell>
          <cell r="S9244">
            <v>600</v>
          </cell>
          <cell r="T9244">
            <v>2.59</v>
          </cell>
        </row>
        <row r="9245">
          <cell r="K9245" t="str">
            <v>SHT0013881</v>
          </cell>
          <cell r="L9245" t="str">
            <v>驾驶员靠背包装膜</v>
          </cell>
          <cell r="M9245" t="str">
            <v>重汽T5</v>
          </cell>
          <cell r="N9245">
            <v>600</v>
          </cell>
          <cell r="O9245">
            <v>2.59</v>
          </cell>
          <cell r="P9245" t="str">
            <v>EA</v>
          </cell>
          <cell r="Q9245">
            <v>1</v>
          </cell>
          <cell r="R9245">
            <v>1554</v>
          </cell>
          <cell r="S9245">
            <v>600</v>
          </cell>
          <cell r="T9245">
            <v>2.59</v>
          </cell>
        </row>
        <row r="9246">
          <cell r="K9246" t="str">
            <v>SHT0013881</v>
          </cell>
          <cell r="L9246" t="str">
            <v>驾驶员靠背包装膜</v>
          </cell>
          <cell r="M9246" t="str">
            <v>重汽T5</v>
          </cell>
          <cell r="N9246">
            <v>800</v>
          </cell>
          <cell r="O9246">
            <v>2.59</v>
          </cell>
          <cell r="P9246" t="str">
            <v>EA</v>
          </cell>
          <cell r="Q9246">
            <v>1</v>
          </cell>
          <cell r="R9246">
            <v>2072</v>
          </cell>
          <cell r="S9246">
            <v>800</v>
          </cell>
          <cell r="T9246">
            <v>2.59</v>
          </cell>
        </row>
        <row r="9247">
          <cell r="K9247" t="str">
            <v>SHT0013881</v>
          </cell>
          <cell r="L9247" t="str">
            <v>驾驶员靠背包装膜</v>
          </cell>
          <cell r="M9247" t="str">
            <v>重汽T5</v>
          </cell>
          <cell r="N9247">
            <v>600</v>
          </cell>
          <cell r="O9247">
            <v>2.59</v>
          </cell>
          <cell r="P9247" t="str">
            <v>EA</v>
          </cell>
          <cell r="Q9247">
            <v>1</v>
          </cell>
          <cell r="R9247">
            <v>1554</v>
          </cell>
          <cell r="S9247">
            <v>600</v>
          </cell>
          <cell r="T9247">
            <v>2.59</v>
          </cell>
        </row>
        <row r="9248">
          <cell r="K9248" t="str">
            <v>SHT0013881</v>
          </cell>
          <cell r="L9248" t="str">
            <v>驾驶员靠背包装膜</v>
          </cell>
          <cell r="M9248" t="str">
            <v>重汽T5</v>
          </cell>
          <cell r="N9248">
            <v>600</v>
          </cell>
          <cell r="O9248">
            <v>2.59</v>
          </cell>
          <cell r="P9248" t="str">
            <v>EA</v>
          </cell>
          <cell r="Q9248">
            <v>1</v>
          </cell>
          <cell r="R9248">
            <v>1554</v>
          </cell>
          <cell r="S9248">
            <v>600</v>
          </cell>
          <cell r="T9248">
            <v>2.59</v>
          </cell>
        </row>
        <row r="9249">
          <cell r="K9249" t="str">
            <v>SHT0013881</v>
          </cell>
          <cell r="L9249" t="str">
            <v>驾驶员靠背包装膜</v>
          </cell>
          <cell r="M9249" t="str">
            <v>重汽T5</v>
          </cell>
          <cell r="N9249">
            <v>600</v>
          </cell>
          <cell r="O9249">
            <v>2.59</v>
          </cell>
          <cell r="P9249" t="str">
            <v>EA</v>
          </cell>
          <cell r="Q9249">
            <v>1</v>
          </cell>
          <cell r="R9249">
            <v>1554</v>
          </cell>
          <cell r="S9249">
            <v>600</v>
          </cell>
          <cell r="T9249">
            <v>2.59</v>
          </cell>
        </row>
        <row r="9250">
          <cell r="K9250" t="str">
            <v>SHT0013881</v>
          </cell>
          <cell r="L9250" t="str">
            <v>驾驶员靠背包装膜</v>
          </cell>
          <cell r="M9250" t="str">
            <v>重汽T5</v>
          </cell>
          <cell r="N9250">
            <v>600</v>
          </cell>
          <cell r="O9250">
            <v>2.59</v>
          </cell>
          <cell r="P9250" t="str">
            <v>EA</v>
          </cell>
          <cell r="Q9250">
            <v>1</v>
          </cell>
          <cell r="R9250">
            <v>1554</v>
          </cell>
          <cell r="S9250">
            <v>600</v>
          </cell>
          <cell r="T9250">
            <v>2.59</v>
          </cell>
        </row>
        <row r="9251">
          <cell r="K9251" t="str">
            <v>SHT0013881</v>
          </cell>
          <cell r="L9251" t="str">
            <v>驾驶员靠背包装膜</v>
          </cell>
          <cell r="M9251" t="str">
            <v>重汽T5</v>
          </cell>
          <cell r="N9251">
            <v>600</v>
          </cell>
          <cell r="O9251">
            <v>2.59</v>
          </cell>
          <cell r="P9251" t="str">
            <v>EA</v>
          </cell>
          <cell r="Q9251">
            <v>1</v>
          </cell>
          <cell r="R9251">
            <v>1554</v>
          </cell>
          <cell r="S9251">
            <v>600</v>
          </cell>
          <cell r="T9251">
            <v>2.59</v>
          </cell>
        </row>
        <row r="9252">
          <cell r="K9252" t="str">
            <v>SHT0013881</v>
          </cell>
          <cell r="L9252" t="str">
            <v>驾驶员靠背包装膜</v>
          </cell>
          <cell r="M9252" t="str">
            <v>重汽T5</v>
          </cell>
          <cell r="N9252">
            <v>300</v>
          </cell>
          <cell r="O9252">
            <v>2.59</v>
          </cell>
          <cell r="P9252" t="str">
            <v>EA</v>
          </cell>
          <cell r="Q9252">
            <v>1</v>
          </cell>
          <cell r="R9252">
            <v>777</v>
          </cell>
          <cell r="S9252">
            <v>300</v>
          </cell>
          <cell r="T9252">
            <v>2.59</v>
          </cell>
        </row>
        <row r="9253">
          <cell r="K9253" t="str">
            <v>SHT0013883</v>
          </cell>
          <cell r="L9253" t="str">
            <v>座垫包装膜</v>
          </cell>
          <cell r="M9253" t="str">
            <v>重汽T5</v>
          </cell>
          <cell r="N9253">
            <v>600</v>
          </cell>
          <cell r="O9253">
            <v>2.14</v>
          </cell>
          <cell r="P9253" t="str">
            <v>EA</v>
          </cell>
          <cell r="Q9253">
            <v>1</v>
          </cell>
          <cell r="R9253">
            <v>1284</v>
          </cell>
          <cell r="S9253">
            <v>600</v>
          </cell>
          <cell r="T9253">
            <v>2.14</v>
          </cell>
        </row>
        <row r="9254">
          <cell r="K9254" t="str">
            <v>SHT0013883</v>
          </cell>
          <cell r="L9254" t="str">
            <v>座垫包装膜</v>
          </cell>
          <cell r="M9254" t="str">
            <v>重汽T5</v>
          </cell>
          <cell r="N9254">
            <v>600</v>
          </cell>
          <cell r="O9254">
            <v>2.14</v>
          </cell>
          <cell r="P9254" t="str">
            <v>EA</v>
          </cell>
          <cell r="Q9254">
            <v>1</v>
          </cell>
          <cell r="R9254">
            <v>1284</v>
          </cell>
          <cell r="S9254">
            <v>600</v>
          </cell>
          <cell r="T9254">
            <v>2.14</v>
          </cell>
        </row>
        <row r="9255">
          <cell r="K9255" t="str">
            <v>SHT0013883</v>
          </cell>
          <cell r="L9255" t="str">
            <v>座垫包装膜</v>
          </cell>
          <cell r="M9255" t="str">
            <v>重汽T5</v>
          </cell>
          <cell r="N9255">
            <v>600</v>
          </cell>
          <cell r="O9255">
            <v>2.14</v>
          </cell>
          <cell r="P9255" t="str">
            <v>EA</v>
          </cell>
          <cell r="Q9255">
            <v>1</v>
          </cell>
          <cell r="R9255">
            <v>1284</v>
          </cell>
          <cell r="S9255">
            <v>600</v>
          </cell>
          <cell r="T9255">
            <v>2.14</v>
          </cell>
        </row>
        <row r="9256">
          <cell r="K9256" t="str">
            <v>SHT0013883</v>
          </cell>
          <cell r="L9256" t="str">
            <v>座垫包装膜</v>
          </cell>
          <cell r="M9256" t="str">
            <v>重汽T5</v>
          </cell>
          <cell r="N9256">
            <v>300</v>
          </cell>
          <cell r="O9256">
            <v>2.14</v>
          </cell>
          <cell r="P9256" t="str">
            <v>EA</v>
          </cell>
          <cell r="Q9256">
            <v>1</v>
          </cell>
          <cell r="R9256">
            <v>642</v>
          </cell>
          <cell r="S9256">
            <v>300</v>
          </cell>
          <cell r="T9256">
            <v>2.14</v>
          </cell>
        </row>
        <row r="9257">
          <cell r="K9257" t="str">
            <v>SHT0013883</v>
          </cell>
          <cell r="L9257" t="str">
            <v>座垫包装膜</v>
          </cell>
          <cell r="M9257" t="str">
            <v>重汽T5</v>
          </cell>
          <cell r="N9257">
            <v>600</v>
          </cell>
          <cell r="O9257">
            <v>2.14</v>
          </cell>
          <cell r="P9257" t="str">
            <v>EA</v>
          </cell>
          <cell r="Q9257">
            <v>1</v>
          </cell>
          <cell r="R9257">
            <v>1284</v>
          </cell>
          <cell r="S9257">
            <v>600</v>
          </cell>
          <cell r="T9257">
            <v>2.14</v>
          </cell>
        </row>
        <row r="9258">
          <cell r="K9258" t="str">
            <v>SHT0013883</v>
          </cell>
          <cell r="L9258" t="str">
            <v>座垫包装膜</v>
          </cell>
          <cell r="M9258" t="str">
            <v>重汽T5</v>
          </cell>
          <cell r="N9258">
            <v>600</v>
          </cell>
          <cell r="O9258">
            <v>2.14</v>
          </cell>
          <cell r="P9258" t="str">
            <v>EA</v>
          </cell>
          <cell r="Q9258">
            <v>1</v>
          </cell>
          <cell r="R9258">
            <v>1284</v>
          </cell>
          <cell r="S9258">
            <v>600</v>
          </cell>
          <cell r="T9258">
            <v>2.14</v>
          </cell>
        </row>
        <row r="9259">
          <cell r="K9259" t="str">
            <v>SHT0013883</v>
          </cell>
          <cell r="L9259" t="str">
            <v>座垫包装膜</v>
          </cell>
          <cell r="M9259" t="str">
            <v>重汽T5</v>
          </cell>
          <cell r="N9259">
            <v>600</v>
          </cell>
          <cell r="O9259">
            <v>2.14</v>
          </cell>
          <cell r="P9259" t="str">
            <v>EA</v>
          </cell>
          <cell r="Q9259">
            <v>1</v>
          </cell>
          <cell r="R9259">
            <v>1284</v>
          </cell>
          <cell r="S9259">
            <v>600</v>
          </cell>
          <cell r="T9259">
            <v>2.14</v>
          </cell>
        </row>
        <row r="9260">
          <cell r="K9260" t="str">
            <v>SHT0013883</v>
          </cell>
          <cell r="L9260" t="str">
            <v>座垫包装膜</v>
          </cell>
          <cell r="M9260" t="str">
            <v>重汽T5</v>
          </cell>
          <cell r="N9260">
            <v>600</v>
          </cell>
          <cell r="O9260">
            <v>2.14</v>
          </cell>
          <cell r="P9260" t="str">
            <v>EA</v>
          </cell>
          <cell r="Q9260">
            <v>1</v>
          </cell>
          <cell r="R9260">
            <v>1284</v>
          </cell>
          <cell r="S9260">
            <v>600</v>
          </cell>
          <cell r="T9260">
            <v>2.14</v>
          </cell>
        </row>
        <row r="9261">
          <cell r="K9261" t="str">
            <v>SHT0013883</v>
          </cell>
          <cell r="L9261" t="str">
            <v>座垫包装膜</v>
          </cell>
          <cell r="M9261" t="str">
            <v>重汽T5</v>
          </cell>
          <cell r="N9261">
            <v>600</v>
          </cell>
          <cell r="O9261">
            <v>2.14</v>
          </cell>
          <cell r="P9261" t="str">
            <v>EA</v>
          </cell>
          <cell r="Q9261">
            <v>1</v>
          </cell>
          <cell r="R9261">
            <v>1284</v>
          </cell>
          <cell r="S9261">
            <v>600</v>
          </cell>
          <cell r="T9261">
            <v>2.14</v>
          </cell>
        </row>
        <row r="9262">
          <cell r="K9262" t="str">
            <v>SHT0013883</v>
          </cell>
          <cell r="L9262" t="str">
            <v>座垫包装膜</v>
          </cell>
          <cell r="M9262" t="str">
            <v>重汽T5</v>
          </cell>
          <cell r="N9262">
            <v>300</v>
          </cell>
          <cell r="O9262">
            <v>2.14</v>
          </cell>
          <cell r="P9262" t="str">
            <v>EA</v>
          </cell>
          <cell r="Q9262">
            <v>1</v>
          </cell>
          <cell r="R9262">
            <v>642</v>
          </cell>
          <cell r="S9262">
            <v>300</v>
          </cell>
          <cell r="T9262">
            <v>2.14</v>
          </cell>
        </row>
        <row r="9263">
          <cell r="K9263" t="str">
            <v>SHT0013907</v>
          </cell>
          <cell r="L9263" t="str">
            <v>防护波纹管</v>
          </cell>
          <cell r="M9263" t="str">
            <v>黑色Φ20*80</v>
          </cell>
          <cell r="N9263">
            <v>10000</v>
          </cell>
          <cell r="O9263">
            <v>9.1999999999999998E-2</v>
          </cell>
          <cell r="P9263" t="str">
            <v>EA</v>
          </cell>
          <cell r="Q9263">
            <v>1</v>
          </cell>
          <cell r="R9263">
            <v>920</v>
          </cell>
          <cell r="S9263">
            <v>10000</v>
          </cell>
          <cell r="T9263">
            <v>9.1999999999999998E-2</v>
          </cell>
        </row>
        <row r="9264">
          <cell r="K9264" t="str">
            <v>SHT0013932</v>
          </cell>
          <cell r="L9264" t="str">
            <v>座椅下限位缓冲块</v>
          </cell>
          <cell r="M9264" t="str">
            <v>H6</v>
          </cell>
          <cell r="N9264">
            <v>3400</v>
          </cell>
          <cell r="O9264">
            <v>2.34</v>
          </cell>
          <cell r="P9264" t="str">
            <v>EA</v>
          </cell>
          <cell r="Q9264">
            <v>1</v>
          </cell>
          <cell r="R9264">
            <v>7956</v>
          </cell>
          <cell r="S9264">
            <v>3400</v>
          </cell>
          <cell r="T9264">
            <v>2.34</v>
          </cell>
        </row>
        <row r="9265">
          <cell r="K9265" t="str">
            <v>SHT0013937</v>
          </cell>
          <cell r="L9265" t="str">
            <v>安全带锁扣总成</v>
          </cell>
          <cell r="M9265" t="str">
            <v>重汽带报警线</v>
          </cell>
          <cell r="N9265">
            <v>1000</v>
          </cell>
          <cell r="O9265">
            <v>16</v>
          </cell>
          <cell r="P9265" t="str">
            <v>EA</v>
          </cell>
          <cell r="Q9265">
            <v>1</v>
          </cell>
          <cell r="R9265">
            <v>16000</v>
          </cell>
          <cell r="S9265">
            <v>1000</v>
          </cell>
          <cell r="T9265">
            <v>16.5</v>
          </cell>
        </row>
        <row r="9266">
          <cell r="K9266" t="str">
            <v>SHT0013937</v>
          </cell>
          <cell r="L9266" t="str">
            <v>安全带锁扣总成</v>
          </cell>
          <cell r="M9266" t="str">
            <v>重汽带报警线</v>
          </cell>
          <cell r="N9266">
            <v>2000</v>
          </cell>
          <cell r="O9266">
            <v>16</v>
          </cell>
          <cell r="P9266" t="str">
            <v>EA</v>
          </cell>
          <cell r="Q9266">
            <v>1</v>
          </cell>
          <cell r="R9266">
            <v>32000</v>
          </cell>
          <cell r="S9266">
            <v>2000</v>
          </cell>
          <cell r="T9266">
            <v>16.5</v>
          </cell>
        </row>
        <row r="9267">
          <cell r="K9267" t="str">
            <v>SHT0013938</v>
          </cell>
          <cell r="L9267" t="str">
            <v>滑轨总成</v>
          </cell>
          <cell r="M9267" t="str">
            <v>重汽T5-2.0</v>
          </cell>
          <cell r="N9267">
            <v>1116</v>
          </cell>
          <cell r="O9267">
            <v>59.77</v>
          </cell>
          <cell r="P9267" t="str">
            <v>EA</v>
          </cell>
          <cell r="Q9267">
            <v>1</v>
          </cell>
          <cell r="R9267">
            <v>66703.320000000007</v>
          </cell>
          <cell r="S9267">
            <v>1116</v>
          </cell>
          <cell r="T9267">
            <v>59.77</v>
          </cell>
        </row>
        <row r="9268">
          <cell r="K9268" t="str">
            <v>SHT0013938</v>
          </cell>
          <cell r="L9268" t="str">
            <v>滑轨总成</v>
          </cell>
          <cell r="M9268" t="str">
            <v>重汽T5-2.0</v>
          </cell>
          <cell r="N9268">
            <v>850</v>
          </cell>
          <cell r="O9268">
            <v>59.77</v>
          </cell>
          <cell r="P9268" t="str">
            <v>EA</v>
          </cell>
          <cell r="Q9268">
            <v>1</v>
          </cell>
          <cell r="R9268">
            <v>50804.5</v>
          </cell>
          <cell r="S9268">
            <v>850</v>
          </cell>
          <cell r="T9268">
            <v>59.77</v>
          </cell>
        </row>
        <row r="9269">
          <cell r="K9269" t="str">
            <v>SHT0013938</v>
          </cell>
          <cell r="L9269" t="str">
            <v>滑轨总成</v>
          </cell>
          <cell r="M9269" t="str">
            <v>重汽T5-2.0</v>
          </cell>
          <cell r="N9269">
            <v>-717</v>
          </cell>
          <cell r="O9269">
            <v>59.77</v>
          </cell>
          <cell r="P9269" t="str">
            <v>EA</v>
          </cell>
          <cell r="Q9269">
            <v>1</v>
          </cell>
          <cell r="R9269">
            <v>-42855.09</v>
          </cell>
          <cell r="S9269">
            <v>-717</v>
          </cell>
          <cell r="T9269">
            <v>59.77</v>
          </cell>
        </row>
        <row r="9270">
          <cell r="K9270" t="str">
            <v>SHT0013938</v>
          </cell>
          <cell r="L9270" t="str">
            <v>滑轨总成</v>
          </cell>
          <cell r="M9270" t="str">
            <v>重汽T5-2.0</v>
          </cell>
          <cell r="N9270">
            <v>-600</v>
          </cell>
          <cell r="O9270">
            <v>59.77</v>
          </cell>
          <cell r="P9270" t="str">
            <v>EA</v>
          </cell>
          <cell r="Q9270">
            <v>1</v>
          </cell>
          <cell r="R9270">
            <v>-35862</v>
          </cell>
          <cell r="S9270">
            <v>-600</v>
          </cell>
          <cell r="T9270">
            <v>59.77</v>
          </cell>
        </row>
        <row r="9271">
          <cell r="K9271" t="str">
            <v>SHT0013938</v>
          </cell>
          <cell r="L9271" t="str">
            <v>滑轨总成</v>
          </cell>
          <cell r="M9271" t="str">
            <v>重汽T5-2.0</v>
          </cell>
          <cell r="N9271">
            <v>350</v>
          </cell>
          <cell r="O9271">
            <v>59.77</v>
          </cell>
          <cell r="P9271" t="str">
            <v>EA</v>
          </cell>
          <cell r="Q9271">
            <v>1</v>
          </cell>
          <cell r="R9271">
            <v>20919.5</v>
          </cell>
          <cell r="S9271">
            <v>350</v>
          </cell>
          <cell r="T9271">
            <v>59.77</v>
          </cell>
        </row>
        <row r="9272">
          <cell r="K9272" t="str">
            <v>SHT0013938</v>
          </cell>
          <cell r="L9272" t="str">
            <v>滑轨总成</v>
          </cell>
          <cell r="M9272" t="str">
            <v>重汽T5-2.0</v>
          </cell>
          <cell r="N9272">
            <v>1800</v>
          </cell>
          <cell r="O9272">
            <v>59.77</v>
          </cell>
          <cell r="P9272" t="str">
            <v>EA</v>
          </cell>
          <cell r="Q9272">
            <v>1</v>
          </cell>
          <cell r="R9272">
            <v>107586</v>
          </cell>
          <cell r="S9272">
            <v>1800</v>
          </cell>
          <cell r="T9272">
            <v>59.77</v>
          </cell>
        </row>
        <row r="9273">
          <cell r="K9273" t="str">
            <v>SHT0013970</v>
          </cell>
          <cell r="L9273" t="str">
            <v>功能座椅遮挡塑料件</v>
          </cell>
          <cell r="M9273" t="str">
            <v>H6</v>
          </cell>
          <cell r="N9273">
            <v>600</v>
          </cell>
          <cell r="O9273">
            <v>2.97</v>
          </cell>
          <cell r="P9273" t="str">
            <v>EA</v>
          </cell>
          <cell r="Q9273">
            <v>1</v>
          </cell>
          <cell r="R9273">
            <v>1782</v>
          </cell>
          <cell r="S9273">
            <v>600</v>
          </cell>
          <cell r="T9273">
            <v>3.13</v>
          </cell>
        </row>
        <row r="9274">
          <cell r="K9274" t="str">
            <v>SHT0013970</v>
          </cell>
          <cell r="L9274" t="str">
            <v>功能座椅遮挡塑料件</v>
          </cell>
          <cell r="M9274" t="str">
            <v>H6</v>
          </cell>
          <cell r="N9274">
            <v>200</v>
          </cell>
          <cell r="O9274">
            <v>2.97</v>
          </cell>
          <cell r="P9274" t="str">
            <v>EA</v>
          </cell>
          <cell r="Q9274">
            <v>1</v>
          </cell>
          <cell r="R9274">
            <v>594</v>
          </cell>
          <cell r="S9274">
            <v>200</v>
          </cell>
          <cell r="T9274">
            <v>3.13</v>
          </cell>
        </row>
        <row r="9275">
          <cell r="K9275" t="str">
            <v>SHT0013970</v>
          </cell>
          <cell r="L9275" t="str">
            <v>功能座椅遮挡塑料件</v>
          </cell>
          <cell r="M9275" t="str">
            <v>H6</v>
          </cell>
          <cell r="N9275">
            <v>1050</v>
          </cell>
          <cell r="O9275">
            <v>2.97</v>
          </cell>
          <cell r="P9275" t="str">
            <v>EA</v>
          </cell>
          <cell r="Q9275">
            <v>1</v>
          </cell>
          <cell r="R9275">
            <v>3118.5</v>
          </cell>
          <cell r="S9275">
            <v>1050</v>
          </cell>
          <cell r="T9275">
            <v>3.13</v>
          </cell>
        </row>
        <row r="9276">
          <cell r="K9276" t="str">
            <v>SHT0013970</v>
          </cell>
          <cell r="L9276" t="str">
            <v>功能座椅遮挡塑料件</v>
          </cell>
          <cell r="M9276" t="str">
            <v>H6</v>
          </cell>
          <cell r="N9276">
            <v>100</v>
          </cell>
          <cell r="O9276">
            <v>2.97</v>
          </cell>
          <cell r="P9276" t="str">
            <v>EA</v>
          </cell>
          <cell r="Q9276">
            <v>1</v>
          </cell>
          <cell r="R9276">
            <v>297</v>
          </cell>
          <cell r="S9276">
            <v>100</v>
          </cell>
          <cell r="T9276">
            <v>3.13</v>
          </cell>
        </row>
        <row r="9277">
          <cell r="K9277" t="str">
            <v>SHT0013995</v>
          </cell>
          <cell r="L9277" t="str">
            <v>座椅上限位缓冲块</v>
          </cell>
          <cell r="M9277" t="str">
            <v>H6</v>
          </cell>
          <cell r="N9277">
            <v>3400</v>
          </cell>
          <cell r="O9277">
            <v>2.2400000000000002</v>
          </cell>
          <cell r="P9277" t="str">
            <v>EA</v>
          </cell>
          <cell r="Q9277">
            <v>1</v>
          </cell>
          <cell r="R9277">
            <v>7616</v>
          </cell>
          <cell r="S9277">
            <v>3400</v>
          </cell>
          <cell r="T9277">
            <v>1.9</v>
          </cell>
        </row>
        <row r="9278">
          <cell r="K9278" t="str">
            <v>SHT0014013</v>
          </cell>
          <cell r="L9278" t="str">
            <v>H4装车接头总成</v>
          </cell>
          <cell r="M9278" t="str">
            <v/>
          </cell>
          <cell r="N9278">
            <v>600</v>
          </cell>
          <cell r="O9278">
            <v>10.01</v>
          </cell>
          <cell r="P9278" t="str">
            <v>EA</v>
          </cell>
          <cell r="Q9278">
            <v>1</v>
          </cell>
          <cell r="R9278">
            <v>6006</v>
          </cell>
          <cell r="S9278">
            <v>600</v>
          </cell>
          <cell r="T9278">
            <v>11.68</v>
          </cell>
        </row>
        <row r="9279">
          <cell r="K9279" t="str">
            <v>SHT0014013</v>
          </cell>
          <cell r="L9279" t="str">
            <v>H4装车接头总成</v>
          </cell>
          <cell r="M9279" t="str">
            <v/>
          </cell>
          <cell r="N9279">
            <v>900</v>
          </cell>
          <cell r="O9279">
            <v>10.01</v>
          </cell>
          <cell r="P9279" t="str">
            <v>EA</v>
          </cell>
          <cell r="Q9279">
            <v>1</v>
          </cell>
          <cell r="R9279">
            <v>9009</v>
          </cell>
          <cell r="S9279">
            <v>900</v>
          </cell>
          <cell r="T9279">
            <v>11.68</v>
          </cell>
        </row>
        <row r="9280">
          <cell r="K9280" t="str">
            <v>SHT0014013</v>
          </cell>
          <cell r="L9280" t="str">
            <v>H4装车接头总成</v>
          </cell>
          <cell r="M9280" t="str">
            <v/>
          </cell>
          <cell r="N9280">
            <v>1500</v>
          </cell>
          <cell r="O9280">
            <v>10.01</v>
          </cell>
          <cell r="P9280" t="str">
            <v>EA</v>
          </cell>
          <cell r="Q9280">
            <v>1</v>
          </cell>
          <cell r="R9280">
            <v>15015</v>
          </cell>
          <cell r="S9280">
            <v>1500</v>
          </cell>
          <cell r="T9280">
            <v>11.68</v>
          </cell>
        </row>
        <row r="9281">
          <cell r="K9281" t="str">
            <v>SHT0014101</v>
          </cell>
          <cell r="L9281" t="str">
            <v>垫片</v>
          </cell>
          <cell r="M9281" t="str">
            <v>H6</v>
          </cell>
          <cell r="N9281">
            <v>2100</v>
          </cell>
          <cell r="O9281">
            <v>0.25</v>
          </cell>
          <cell r="P9281" t="str">
            <v>EA</v>
          </cell>
          <cell r="Q9281">
            <v>1</v>
          </cell>
          <cell r="R9281">
            <v>525</v>
          </cell>
          <cell r="S9281">
            <v>2100</v>
          </cell>
          <cell r="T9281">
            <v>0.27</v>
          </cell>
        </row>
        <row r="9282">
          <cell r="K9282" t="str">
            <v>SHT0014101</v>
          </cell>
          <cell r="L9282" t="str">
            <v>垫片</v>
          </cell>
          <cell r="M9282" t="str">
            <v>H6</v>
          </cell>
          <cell r="N9282">
            <v>2000</v>
          </cell>
          <cell r="O9282">
            <v>0.25</v>
          </cell>
          <cell r="P9282" t="str">
            <v>EA</v>
          </cell>
          <cell r="Q9282">
            <v>1</v>
          </cell>
          <cell r="R9282">
            <v>500</v>
          </cell>
          <cell r="S9282">
            <v>2000</v>
          </cell>
          <cell r="T9282">
            <v>0.27</v>
          </cell>
        </row>
        <row r="9283">
          <cell r="K9283" t="str">
            <v>SHT0014169</v>
          </cell>
          <cell r="L9283" t="str">
            <v>VDC阀气路总成</v>
          </cell>
          <cell r="M9283" t="str">
            <v>H4-2.2</v>
          </cell>
          <cell r="N9283">
            <v>740</v>
          </cell>
          <cell r="O9283">
            <v>42.31</v>
          </cell>
          <cell r="P9283" t="str">
            <v>EA</v>
          </cell>
          <cell r="Q9283">
            <v>1</v>
          </cell>
          <cell r="R9283">
            <v>31309.4</v>
          </cell>
          <cell r="S9283">
            <v>740</v>
          </cell>
          <cell r="T9283">
            <v>52.94</v>
          </cell>
        </row>
        <row r="9284">
          <cell r="K9284" t="str">
            <v>SHT0014169</v>
          </cell>
          <cell r="L9284" t="str">
            <v>VDC阀气路总成</v>
          </cell>
          <cell r="M9284" t="str">
            <v>H4-2.2</v>
          </cell>
          <cell r="N9284">
            <v>260</v>
          </cell>
          <cell r="O9284">
            <v>42.31</v>
          </cell>
          <cell r="P9284" t="str">
            <v>EA</v>
          </cell>
          <cell r="Q9284">
            <v>1</v>
          </cell>
          <cell r="R9284">
            <v>11000.6</v>
          </cell>
          <cell r="S9284">
            <v>260</v>
          </cell>
          <cell r="T9284">
            <v>52.94</v>
          </cell>
        </row>
        <row r="9285">
          <cell r="K9285" t="str">
            <v>SHT0014169</v>
          </cell>
          <cell r="L9285" t="str">
            <v>VDC阀气路总成</v>
          </cell>
          <cell r="M9285" t="str">
            <v>H4-2.2</v>
          </cell>
          <cell r="N9285">
            <v>300</v>
          </cell>
          <cell r="O9285">
            <v>42.31</v>
          </cell>
          <cell r="P9285" t="str">
            <v>EA</v>
          </cell>
          <cell r="Q9285">
            <v>1</v>
          </cell>
          <cell r="R9285">
            <v>12693</v>
          </cell>
          <cell r="S9285">
            <v>300</v>
          </cell>
          <cell r="T9285">
            <v>52.94</v>
          </cell>
        </row>
        <row r="9286">
          <cell r="K9286" t="str">
            <v>SHT0014169</v>
          </cell>
          <cell r="L9286" t="str">
            <v>VDC阀气路总成</v>
          </cell>
          <cell r="M9286" t="str">
            <v>H4-2.2</v>
          </cell>
          <cell r="N9286">
            <v>500</v>
          </cell>
          <cell r="O9286">
            <v>42.31</v>
          </cell>
          <cell r="P9286" t="str">
            <v>EA</v>
          </cell>
          <cell r="Q9286">
            <v>1</v>
          </cell>
          <cell r="R9286">
            <v>21155</v>
          </cell>
          <cell r="S9286">
            <v>500</v>
          </cell>
          <cell r="T9286">
            <v>52.94</v>
          </cell>
        </row>
        <row r="9287">
          <cell r="K9287" t="str">
            <v>SHT0014169</v>
          </cell>
          <cell r="L9287" t="str">
            <v>VDC阀气路总成</v>
          </cell>
          <cell r="M9287" t="str">
            <v>H4-2.2</v>
          </cell>
          <cell r="N9287">
            <v>300</v>
          </cell>
          <cell r="O9287">
            <v>42.31</v>
          </cell>
          <cell r="P9287" t="str">
            <v>EA</v>
          </cell>
          <cell r="Q9287">
            <v>1</v>
          </cell>
          <cell r="R9287">
            <v>12693</v>
          </cell>
          <cell r="S9287">
            <v>300</v>
          </cell>
          <cell r="T9287">
            <v>52.94</v>
          </cell>
        </row>
        <row r="9288">
          <cell r="K9288" t="str">
            <v>SHT0014365</v>
          </cell>
          <cell r="L9288" t="str">
            <v>拉带总成左</v>
          </cell>
          <cell r="M9288" t="str">
            <v/>
          </cell>
          <cell r="N9288">
            <v>18</v>
          </cell>
          <cell r="O9288">
            <v>14.7</v>
          </cell>
          <cell r="P9288" t="str">
            <v>EA</v>
          </cell>
          <cell r="Q9288">
            <v>1</v>
          </cell>
          <cell r="R9288">
            <v>264.60000000000002</v>
          </cell>
          <cell r="S9288">
            <v>18</v>
          </cell>
          <cell r="T9288">
            <v>14.7</v>
          </cell>
        </row>
        <row r="9289">
          <cell r="K9289" t="str">
            <v>SHT0014365</v>
          </cell>
          <cell r="L9289" t="str">
            <v>拉带总成左</v>
          </cell>
          <cell r="M9289" t="str">
            <v/>
          </cell>
          <cell r="N9289">
            <v>18</v>
          </cell>
          <cell r="O9289">
            <v>14.7</v>
          </cell>
          <cell r="P9289" t="str">
            <v>EA</v>
          </cell>
          <cell r="Q9289">
            <v>1</v>
          </cell>
          <cell r="R9289">
            <v>264.60000000000002</v>
          </cell>
          <cell r="S9289">
            <v>18</v>
          </cell>
          <cell r="T9289">
            <v>14.7</v>
          </cell>
        </row>
        <row r="9290">
          <cell r="K9290" t="str">
            <v>SHT0014365</v>
          </cell>
          <cell r="L9290" t="str">
            <v>拉带总成左</v>
          </cell>
          <cell r="M9290" t="str">
            <v/>
          </cell>
          <cell r="N9290">
            <v>18</v>
          </cell>
          <cell r="O9290">
            <v>14.7</v>
          </cell>
          <cell r="P9290" t="str">
            <v>EA</v>
          </cell>
          <cell r="Q9290">
            <v>1</v>
          </cell>
          <cell r="R9290">
            <v>264.60000000000002</v>
          </cell>
          <cell r="S9290">
            <v>18</v>
          </cell>
          <cell r="T9290">
            <v>14.7</v>
          </cell>
        </row>
        <row r="9291">
          <cell r="K9291" t="str">
            <v>SHT0014365</v>
          </cell>
          <cell r="L9291" t="str">
            <v>拉带总成左</v>
          </cell>
          <cell r="M9291" t="str">
            <v/>
          </cell>
          <cell r="N9291">
            <v>18</v>
          </cell>
          <cell r="O9291">
            <v>14.7</v>
          </cell>
          <cell r="P9291" t="str">
            <v>EA</v>
          </cell>
          <cell r="Q9291">
            <v>1</v>
          </cell>
          <cell r="R9291">
            <v>264.60000000000002</v>
          </cell>
          <cell r="S9291">
            <v>18</v>
          </cell>
          <cell r="T9291">
            <v>14.7</v>
          </cell>
        </row>
        <row r="9292">
          <cell r="K9292" t="str">
            <v>SHT0014393</v>
          </cell>
          <cell r="L9292" t="str">
            <v>拉带总成右</v>
          </cell>
          <cell r="M9292" t="str">
            <v/>
          </cell>
          <cell r="N9292">
            <v>18</v>
          </cell>
          <cell r="O9292">
            <v>14.7</v>
          </cell>
          <cell r="P9292" t="str">
            <v>EA</v>
          </cell>
          <cell r="Q9292">
            <v>1</v>
          </cell>
          <cell r="R9292">
            <v>264.60000000000002</v>
          </cell>
          <cell r="S9292">
            <v>18</v>
          </cell>
          <cell r="T9292">
            <v>14.7</v>
          </cell>
        </row>
        <row r="9293">
          <cell r="K9293" t="str">
            <v>SHT0014393</v>
          </cell>
          <cell r="L9293" t="str">
            <v>拉带总成右</v>
          </cell>
          <cell r="M9293" t="str">
            <v/>
          </cell>
          <cell r="N9293">
            <v>18</v>
          </cell>
          <cell r="O9293">
            <v>14.7</v>
          </cell>
          <cell r="P9293" t="str">
            <v>EA</v>
          </cell>
          <cell r="Q9293">
            <v>1</v>
          </cell>
          <cell r="R9293">
            <v>264.60000000000002</v>
          </cell>
          <cell r="S9293">
            <v>18</v>
          </cell>
          <cell r="T9293">
            <v>14.7</v>
          </cell>
        </row>
        <row r="9294">
          <cell r="K9294" t="str">
            <v>SHT0014393</v>
          </cell>
          <cell r="L9294" t="str">
            <v>拉带总成右</v>
          </cell>
          <cell r="M9294" t="str">
            <v/>
          </cell>
          <cell r="N9294">
            <v>18</v>
          </cell>
          <cell r="O9294">
            <v>14.7</v>
          </cell>
          <cell r="P9294" t="str">
            <v>EA</v>
          </cell>
          <cell r="Q9294">
            <v>1</v>
          </cell>
          <cell r="R9294">
            <v>264.60000000000002</v>
          </cell>
          <cell r="S9294">
            <v>18</v>
          </cell>
          <cell r="T9294">
            <v>14.7</v>
          </cell>
        </row>
        <row r="9295">
          <cell r="K9295" t="str">
            <v>SHT0014393</v>
          </cell>
          <cell r="L9295" t="str">
            <v>拉带总成右</v>
          </cell>
          <cell r="M9295" t="str">
            <v/>
          </cell>
          <cell r="N9295">
            <v>18</v>
          </cell>
          <cell r="O9295">
            <v>14.7</v>
          </cell>
          <cell r="P9295" t="str">
            <v>EA</v>
          </cell>
          <cell r="Q9295">
            <v>1</v>
          </cell>
          <cell r="R9295">
            <v>264.60000000000002</v>
          </cell>
          <cell r="S9295">
            <v>18</v>
          </cell>
          <cell r="T9295">
            <v>14.7</v>
          </cell>
        </row>
        <row r="9296">
          <cell r="K9296" t="str">
            <v>SHT0014490</v>
          </cell>
          <cell r="L9296" t="str">
            <v>驾驶员下左安全带导向钢丝</v>
          </cell>
          <cell r="M9296" t="str">
            <v>H4靠背φ6</v>
          </cell>
          <cell r="N9296">
            <v>600</v>
          </cell>
          <cell r="O9296">
            <v>0.93769999999999998</v>
          </cell>
          <cell r="P9296" t="str">
            <v>EA</v>
          </cell>
          <cell r="Q9296">
            <v>1</v>
          </cell>
          <cell r="R9296">
            <v>562.62</v>
          </cell>
          <cell r="S9296">
            <v>600</v>
          </cell>
          <cell r="T9296">
            <v>0.93769999999999998</v>
          </cell>
        </row>
        <row r="9297">
          <cell r="K9297" t="str">
            <v>SHT0014490</v>
          </cell>
          <cell r="L9297" t="str">
            <v>驾驶员下左安全带导向钢丝</v>
          </cell>
          <cell r="M9297" t="str">
            <v>H4靠背φ6</v>
          </cell>
          <cell r="N9297">
            <v>600</v>
          </cell>
          <cell r="O9297">
            <v>0.93769999999999998</v>
          </cell>
          <cell r="P9297" t="str">
            <v>EA</v>
          </cell>
          <cell r="Q9297">
            <v>1</v>
          </cell>
          <cell r="R9297">
            <v>562.62</v>
          </cell>
          <cell r="S9297">
            <v>600</v>
          </cell>
          <cell r="T9297">
            <v>0.93769999999999998</v>
          </cell>
        </row>
        <row r="9298">
          <cell r="K9298" t="str">
            <v>SHT0014490</v>
          </cell>
          <cell r="L9298" t="str">
            <v>驾驶员下左安全带导向钢丝</v>
          </cell>
          <cell r="M9298" t="str">
            <v>H4靠背φ6</v>
          </cell>
          <cell r="N9298">
            <v>300</v>
          </cell>
          <cell r="O9298">
            <v>0.93769999999999998</v>
          </cell>
          <cell r="P9298" t="str">
            <v>EA</v>
          </cell>
          <cell r="Q9298">
            <v>1</v>
          </cell>
          <cell r="R9298">
            <v>281.31</v>
          </cell>
          <cell r="S9298">
            <v>300</v>
          </cell>
          <cell r="T9298">
            <v>0.93769999999999998</v>
          </cell>
        </row>
        <row r="9299">
          <cell r="K9299" t="str">
            <v>SHT0014490</v>
          </cell>
          <cell r="L9299" t="str">
            <v>驾驶员下左安全带导向钢丝</v>
          </cell>
          <cell r="M9299" t="str">
            <v>H4靠背φ6</v>
          </cell>
          <cell r="N9299">
            <v>600</v>
          </cell>
          <cell r="O9299">
            <v>0.93769999999999998</v>
          </cell>
          <cell r="P9299" t="str">
            <v>EA</v>
          </cell>
          <cell r="Q9299">
            <v>1</v>
          </cell>
          <cell r="R9299">
            <v>562.62</v>
          </cell>
          <cell r="S9299">
            <v>600</v>
          </cell>
          <cell r="T9299">
            <v>0.93769999999999998</v>
          </cell>
        </row>
        <row r="9300">
          <cell r="K9300" t="str">
            <v>SHT0014490</v>
          </cell>
          <cell r="L9300" t="str">
            <v>驾驶员下左安全带导向钢丝</v>
          </cell>
          <cell r="M9300" t="str">
            <v>H4靠背φ6</v>
          </cell>
          <cell r="N9300">
            <v>470</v>
          </cell>
          <cell r="O9300">
            <v>0.93769999999999998</v>
          </cell>
          <cell r="P9300" t="str">
            <v>EA</v>
          </cell>
          <cell r="Q9300">
            <v>1</v>
          </cell>
          <cell r="R9300">
            <v>440.72</v>
          </cell>
          <cell r="S9300">
            <v>470</v>
          </cell>
          <cell r="T9300">
            <v>0.93769999999999998</v>
          </cell>
        </row>
        <row r="9301">
          <cell r="K9301" t="str">
            <v>SHT0014490</v>
          </cell>
          <cell r="L9301" t="str">
            <v>驾驶员下左安全带导向钢丝</v>
          </cell>
          <cell r="M9301" t="str">
            <v>H4靠背φ6</v>
          </cell>
          <cell r="N9301">
            <v>600</v>
          </cell>
          <cell r="O9301">
            <v>0.93769999999999998</v>
          </cell>
          <cell r="P9301" t="str">
            <v>EA</v>
          </cell>
          <cell r="Q9301">
            <v>1</v>
          </cell>
          <cell r="R9301">
            <v>562.62</v>
          </cell>
          <cell r="S9301">
            <v>600</v>
          </cell>
          <cell r="T9301">
            <v>0.93769999999999998</v>
          </cell>
        </row>
        <row r="9302">
          <cell r="K9302" t="str">
            <v>SHT0014490</v>
          </cell>
          <cell r="L9302" t="str">
            <v>驾驶员下左安全带导向钢丝</v>
          </cell>
          <cell r="M9302" t="str">
            <v>H4靠背φ6</v>
          </cell>
          <cell r="N9302">
            <v>600</v>
          </cell>
          <cell r="O9302">
            <v>0.93769999999999998</v>
          </cell>
          <cell r="P9302" t="str">
            <v>EA</v>
          </cell>
          <cell r="Q9302">
            <v>1</v>
          </cell>
          <cell r="R9302">
            <v>562.62</v>
          </cell>
          <cell r="S9302">
            <v>600</v>
          </cell>
          <cell r="T9302">
            <v>0.93769999999999998</v>
          </cell>
        </row>
        <row r="9303">
          <cell r="K9303" t="str">
            <v>SHT0014490</v>
          </cell>
          <cell r="L9303" t="str">
            <v>驾驶员下左安全带导向钢丝</v>
          </cell>
          <cell r="M9303" t="str">
            <v>H4靠背φ6</v>
          </cell>
          <cell r="N9303">
            <v>300</v>
          </cell>
          <cell r="O9303">
            <v>0.93769999999999998</v>
          </cell>
          <cell r="P9303" t="str">
            <v>EA</v>
          </cell>
          <cell r="Q9303">
            <v>1</v>
          </cell>
          <cell r="R9303">
            <v>281.31</v>
          </cell>
          <cell r="S9303">
            <v>300</v>
          </cell>
          <cell r="T9303">
            <v>0.93769999999999998</v>
          </cell>
        </row>
        <row r="9304">
          <cell r="K9304" t="str">
            <v>SHT0014490</v>
          </cell>
          <cell r="L9304" t="str">
            <v>驾驶员下左安全带导向钢丝</v>
          </cell>
          <cell r="M9304" t="str">
            <v>H4靠背φ6</v>
          </cell>
          <cell r="N9304">
            <v>600</v>
          </cell>
          <cell r="O9304">
            <v>0.93769999999999998</v>
          </cell>
          <cell r="P9304" t="str">
            <v>EA</v>
          </cell>
          <cell r="Q9304">
            <v>1</v>
          </cell>
          <cell r="R9304">
            <v>562.62</v>
          </cell>
          <cell r="S9304">
            <v>600</v>
          </cell>
          <cell r="T9304">
            <v>0.93769999999999998</v>
          </cell>
        </row>
        <row r="9305">
          <cell r="K9305" t="str">
            <v>SHT0014490</v>
          </cell>
          <cell r="L9305" t="str">
            <v>驾驶员下左安全带导向钢丝</v>
          </cell>
          <cell r="M9305" t="str">
            <v>H4靠背φ6</v>
          </cell>
          <cell r="N9305">
            <v>600</v>
          </cell>
          <cell r="O9305">
            <v>0.93769999999999998</v>
          </cell>
          <cell r="P9305" t="str">
            <v>EA</v>
          </cell>
          <cell r="Q9305">
            <v>1</v>
          </cell>
          <cell r="R9305">
            <v>562.62</v>
          </cell>
          <cell r="S9305">
            <v>600</v>
          </cell>
          <cell r="T9305">
            <v>0.93769999999999998</v>
          </cell>
        </row>
        <row r="9306">
          <cell r="K9306" t="str">
            <v>SHT0014490</v>
          </cell>
          <cell r="L9306" t="str">
            <v>驾驶员下左安全带导向钢丝</v>
          </cell>
          <cell r="M9306" t="str">
            <v>H4靠背φ6</v>
          </cell>
          <cell r="N9306">
            <v>220</v>
          </cell>
          <cell r="O9306">
            <v>0.93769999999999998</v>
          </cell>
          <cell r="P9306" t="str">
            <v>EA</v>
          </cell>
          <cell r="Q9306">
            <v>1</v>
          </cell>
          <cell r="R9306">
            <v>206.29</v>
          </cell>
          <cell r="S9306">
            <v>220</v>
          </cell>
          <cell r="T9306">
            <v>0.93769999999999998</v>
          </cell>
        </row>
        <row r="9307">
          <cell r="K9307" t="str">
            <v>SHT0014490</v>
          </cell>
          <cell r="L9307" t="str">
            <v>驾驶员下左安全带导向钢丝</v>
          </cell>
          <cell r="M9307" t="str">
            <v>H4靠背φ6</v>
          </cell>
          <cell r="N9307">
            <v>300</v>
          </cell>
          <cell r="O9307">
            <v>0.93769999999999998</v>
          </cell>
          <cell r="P9307" t="str">
            <v>EA</v>
          </cell>
          <cell r="Q9307">
            <v>1</v>
          </cell>
          <cell r="R9307">
            <v>281.31</v>
          </cell>
          <cell r="S9307">
            <v>300</v>
          </cell>
          <cell r="T9307">
            <v>0.93769999999999998</v>
          </cell>
        </row>
        <row r="9308">
          <cell r="K9308" t="str">
            <v>SHT0014490</v>
          </cell>
          <cell r="L9308" t="str">
            <v>驾驶员下左安全带导向钢丝</v>
          </cell>
          <cell r="M9308" t="str">
            <v>H4靠背φ6</v>
          </cell>
          <cell r="N9308">
            <v>300</v>
          </cell>
          <cell r="O9308">
            <v>0.93769999999999998</v>
          </cell>
          <cell r="P9308" t="str">
            <v>EA</v>
          </cell>
          <cell r="Q9308">
            <v>1</v>
          </cell>
          <cell r="R9308">
            <v>281.31</v>
          </cell>
          <cell r="S9308">
            <v>300</v>
          </cell>
          <cell r="T9308">
            <v>0.93769999999999998</v>
          </cell>
        </row>
        <row r="9309">
          <cell r="K9309" t="str">
            <v>SHT0014490</v>
          </cell>
          <cell r="L9309" t="str">
            <v>驾驶员下左安全带导向钢丝</v>
          </cell>
          <cell r="M9309" t="str">
            <v>H4靠背φ6</v>
          </cell>
          <cell r="N9309">
            <v>300</v>
          </cell>
          <cell r="O9309">
            <v>0.93769999999999998</v>
          </cell>
          <cell r="P9309" t="str">
            <v>EA</v>
          </cell>
          <cell r="Q9309">
            <v>1</v>
          </cell>
          <cell r="R9309">
            <v>281.31</v>
          </cell>
          <cell r="S9309">
            <v>300</v>
          </cell>
          <cell r="T9309">
            <v>0.93769999999999998</v>
          </cell>
        </row>
        <row r="9310">
          <cell r="K9310" t="str">
            <v>SHT0014490</v>
          </cell>
          <cell r="L9310" t="str">
            <v>驾驶员下左安全带导向钢丝</v>
          </cell>
          <cell r="M9310" t="str">
            <v>H4靠背φ6</v>
          </cell>
          <cell r="N9310">
            <v>300</v>
          </cell>
          <cell r="O9310">
            <v>0.93769999999999998</v>
          </cell>
          <cell r="P9310" t="str">
            <v>EA</v>
          </cell>
          <cell r="Q9310">
            <v>1</v>
          </cell>
          <cell r="R9310">
            <v>281.31</v>
          </cell>
          <cell r="S9310">
            <v>300</v>
          </cell>
          <cell r="T9310">
            <v>0.93769999999999998</v>
          </cell>
        </row>
        <row r="9311">
          <cell r="K9311" t="str">
            <v>SHT0014490</v>
          </cell>
          <cell r="L9311" t="str">
            <v>驾驶员下左安全带导向钢丝</v>
          </cell>
          <cell r="M9311" t="str">
            <v>H4靠背φ6</v>
          </cell>
          <cell r="N9311">
            <v>510</v>
          </cell>
          <cell r="O9311">
            <v>0.93769999999999998</v>
          </cell>
          <cell r="P9311" t="str">
            <v>EA</v>
          </cell>
          <cell r="Q9311">
            <v>1</v>
          </cell>
          <cell r="R9311">
            <v>478.23</v>
          </cell>
          <cell r="S9311">
            <v>510</v>
          </cell>
          <cell r="T9311">
            <v>0.93769999999999998</v>
          </cell>
        </row>
        <row r="9312">
          <cell r="K9312" t="str">
            <v>SHT0014490</v>
          </cell>
          <cell r="L9312" t="str">
            <v>驾驶员下左安全带导向钢丝</v>
          </cell>
          <cell r="M9312" t="str">
            <v>H4靠背φ6</v>
          </cell>
          <cell r="N9312">
            <v>600</v>
          </cell>
          <cell r="O9312">
            <v>0.93769999999999998</v>
          </cell>
          <cell r="P9312" t="str">
            <v>EA</v>
          </cell>
          <cell r="Q9312">
            <v>1</v>
          </cell>
          <cell r="R9312">
            <v>562.62</v>
          </cell>
          <cell r="S9312">
            <v>600</v>
          </cell>
          <cell r="T9312">
            <v>0.93769999999999998</v>
          </cell>
        </row>
        <row r="9313">
          <cell r="K9313" t="str">
            <v>SHT0014490</v>
          </cell>
          <cell r="L9313" t="str">
            <v>驾驶员下左安全带导向钢丝</v>
          </cell>
          <cell r="M9313" t="str">
            <v>H4靠背φ6</v>
          </cell>
          <cell r="N9313">
            <v>300</v>
          </cell>
          <cell r="O9313">
            <v>0.93769999999999998</v>
          </cell>
          <cell r="P9313" t="str">
            <v>EA</v>
          </cell>
          <cell r="Q9313">
            <v>1</v>
          </cell>
          <cell r="R9313">
            <v>281.31</v>
          </cell>
          <cell r="S9313">
            <v>300</v>
          </cell>
          <cell r="T9313">
            <v>0.93769999999999998</v>
          </cell>
        </row>
        <row r="9314">
          <cell r="K9314" t="str">
            <v>SHT0014490</v>
          </cell>
          <cell r="L9314" t="str">
            <v>驾驶员下左安全带导向钢丝</v>
          </cell>
          <cell r="M9314" t="str">
            <v>H4靠背φ6</v>
          </cell>
          <cell r="N9314">
            <v>300</v>
          </cell>
          <cell r="O9314">
            <v>0.93769999999999998</v>
          </cell>
          <cell r="P9314" t="str">
            <v>EA</v>
          </cell>
          <cell r="Q9314">
            <v>1</v>
          </cell>
          <cell r="R9314">
            <v>281.31</v>
          </cell>
          <cell r="S9314">
            <v>300</v>
          </cell>
          <cell r="T9314">
            <v>0.93769999999999998</v>
          </cell>
        </row>
        <row r="9315">
          <cell r="K9315" t="str">
            <v>SHT0014490</v>
          </cell>
          <cell r="L9315" t="str">
            <v>驾驶员下左安全带导向钢丝</v>
          </cell>
          <cell r="M9315" t="str">
            <v>H4靠背φ6</v>
          </cell>
          <cell r="N9315">
            <v>440</v>
          </cell>
          <cell r="O9315">
            <v>0.93769999999999998</v>
          </cell>
          <cell r="P9315" t="str">
            <v>EA</v>
          </cell>
          <cell r="Q9315">
            <v>1</v>
          </cell>
          <cell r="R9315">
            <v>412.59</v>
          </cell>
          <cell r="S9315">
            <v>440</v>
          </cell>
          <cell r="T9315">
            <v>0.93769999999999998</v>
          </cell>
        </row>
        <row r="9316">
          <cell r="K9316" t="str">
            <v>SHT0014490</v>
          </cell>
          <cell r="L9316" t="str">
            <v>驾驶员下左安全带导向钢丝</v>
          </cell>
          <cell r="M9316" t="str">
            <v>H4靠背φ6</v>
          </cell>
          <cell r="N9316">
            <v>600</v>
          </cell>
          <cell r="O9316">
            <v>0.93769999999999998</v>
          </cell>
          <cell r="P9316" t="str">
            <v>EA</v>
          </cell>
          <cell r="Q9316">
            <v>1</v>
          </cell>
          <cell r="R9316">
            <v>562.62</v>
          </cell>
          <cell r="S9316">
            <v>600</v>
          </cell>
          <cell r="T9316">
            <v>0.93769999999999998</v>
          </cell>
        </row>
        <row r="9317">
          <cell r="K9317" t="str">
            <v>SHT0014490</v>
          </cell>
          <cell r="L9317" t="str">
            <v>驾驶员下左安全带导向钢丝</v>
          </cell>
          <cell r="M9317" t="str">
            <v>H4靠背φ6</v>
          </cell>
          <cell r="N9317">
            <v>300</v>
          </cell>
          <cell r="O9317">
            <v>0.93769999999999998</v>
          </cell>
          <cell r="P9317" t="str">
            <v>EA</v>
          </cell>
          <cell r="Q9317">
            <v>1</v>
          </cell>
          <cell r="R9317">
            <v>281.31</v>
          </cell>
          <cell r="S9317">
            <v>300</v>
          </cell>
          <cell r="T9317">
            <v>0.93769999999999998</v>
          </cell>
        </row>
        <row r="9318">
          <cell r="K9318" t="str">
            <v>SHT0014490</v>
          </cell>
          <cell r="L9318" t="str">
            <v>驾驶员下左安全带导向钢丝</v>
          </cell>
          <cell r="M9318" t="str">
            <v>H4靠背φ6</v>
          </cell>
          <cell r="N9318">
            <v>300</v>
          </cell>
          <cell r="O9318">
            <v>0.93769999999999998</v>
          </cell>
          <cell r="P9318" t="str">
            <v>EA</v>
          </cell>
          <cell r="Q9318">
            <v>1</v>
          </cell>
          <cell r="R9318">
            <v>281.31</v>
          </cell>
          <cell r="S9318">
            <v>300</v>
          </cell>
          <cell r="T9318">
            <v>0.93769999999999998</v>
          </cell>
        </row>
        <row r="9319">
          <cell r="K9319" t="str">
            <v>SHT0014490</v>
          </cell>
          <cell r="L9319" t="str">
            <v>驾驶员下左安全带导向钢丝</v>
          </cell>
          <cell r="M9319" t="str">
            <v>H4靠背φ6</v>
          </cell>
          <cell r="N9319">
            <v>600</v>
          </cell>
          <cell r="O9319">
            <v>0.93769999999999998</v>
          </cell>
          <cell r="P9319" t="str">
            <v>EA</v>
          </cell>
          <cell r="Q9319">
            <v>1</v>
          </cell>
          <cell r="R9319">
            <v>562.62</v>
          </cell>
          <cell r="S9319">
            <v>600</v>
          </cell>
          <cell r="T9319">
            <v>0.93769999999999998</v>
          </cell>
        </row>
        <row r="9320">
          <cell r="K9320" t="str">
            <v>SHT0014490</v>
          </cell>
          <cell r="L9320" t="str">
            <v>驾驶员下左安全带导向钢丝</v>
          </cell>
          <cell r="M9320" t="str">
            <v>H4靠背φ6</v>
          </cell>
          <cell r="N9320">
            <v>600</v>
          </cell>
          <cell r="O9320">
            <v>0.93769999999999998</v>
          </cell>
          <cell r="P9320" t="str">
            <v>EA</v>
          </cell>
          <cell r="Q9320">
            <v>1</v>
          </cell>
          <cell r="R9320">
            <v>562.62</v>
          </cell>
          <cell r="S9320">
            <v>600</v>
          </cell>
          <cell r="T9320">
            <v>0.93769999999999998</v>
          </cell>
        </row>
        <row r="9321">
          <cell r="K9321" t="str">
            <v>SHT0014490</v>
          </cell>
          <cell r="L9321" t="str">
            <v>驾驶员下左安全带导向钢丝</v>
          </cell>
          <cell r="M9321" t="str">
            <v>H4靠背φ6</v>
          </cell>
          <cell r="N9321">
            <v>600</v>
          </cell>
          <cell r="O9321">
            <v>0.93769999999999998</v>
          </cell>
          <cell r="P9321" t="str">
            <v>EA</v>
          </cell>
          <cell r="Q9321">
            <v>1</v>
          </cell>
          <cell r="R9321">
            <v>562.62</v>
          </cell>
          <cell r="S9321">
            <v>600</v>
          </cell>
          <cell r="T9321">
            <v>0.93769999999999998</v>
          </cell>
        </row>
        <row r="9322">
          <cell r="K9322" t="str">
            <v>SHT0014491</v>
          </cell>
          <cell r="L9322" t="str">
            <v>副驾驶员下安全带导向钢丝</v>
          </cell>
          <cell r="M9322" t="str">
            <v>H4靠背φ6</v>
          </cell>
          <cell r="N9322">
            <v>600</v>
          </cell>
          <cell r="O9322">
            <v>0.93769999999999998</v>
          </cell>
          <cell r="P9322" t="str">
            <v>EA</v>
          </cell>
          <cell r="Q9322">
            <v>1</v>
          </cell>
          <cell r="R9322">
            <v>562.62</v>
          </cell>
          <cell r="S9322">
            <v>600</v>
          </cell>
          <cell r="T9322">
            <v>0.93769999999999998</v>
          </cell>
        </row>
        <row r="9323">
          <cell r="K9323" t="str">
            <v>SHT0014491</v>
          </cell>
          <cell r="L9323" t="str">
            <v>副驾驶员下安全带导向钢丝</v>
          </cell>
          <cell r="M9323" t="str">
            <v>H4靠背φ6</v>
          </cell>
          <cell r="N9323">
            <v>540</v>
          </cell>
          <cell r="O9323">
            <v>0.93769999999999998</v>
          </cell>
          <cell r="P9323" t="str">
            <v>EA</v>
          </cell>
          <cell r="Q9323">
            <v>1</v>
          </cell>
          <cell r="R9323">
            <v>506.36</v>
          </cell>
          <cell r="S9323">
            <v>540</v>
          </cell>
          <cell r="T9323">
            <v>0.93769999999999998</v>
          </cell>
        </row>
        <row r="9324">
          <cell r="K9324" t="str">
            <v>SHT0014491</v>
          </cell>
          <cell r="L9324" t="str">
            <v>副驾驶员下安全带导向钢丝</v>
          </cell>
          <cell r="M9324" t="str">
            <v>H4靠背φ6</v>
          </cell>
          <cell r="N9324">
            <v>300</v>
          </cell>
          <cell r="O9324">
            <v>0.93769999999999998</v>
          </cell>
          <cell r="P9324" t="str">
            <v>EA</v>
          </cell>
          <cell r="Q9324">
            <v>1</v>
          </cell>
          <cell r="R9324">
            <v>281.31</v>
          </cell>
          <cell r="S9324">
            <v>300</v>
          </cell>
          <cell r="T9324">
            <v>0.93769999999999998</v>
          </cell>
        </row>
        <row r="9325">
          <cell r="K9325" t="str">
            <v>SHT0014491</v>
          </cell>
          <cell r="L9325" t="str">
            <v>副驾驶员下安全带导向钢丝</v>
          </cell>
          <cell r="M9325" t="str">
            <v>H4靠背φ6</v>
          </cell>
          <cell r="N9325">
            <v>600</v>
          </cell>
          <cell r="O9325">
            <v>0.93769999999999998</v>
          </cell>
          <cell r="P9325" t="str">
            <v>EA</v>
          </cell>
          <cell r="Q9325">
            <v>1</v>
          </cell>
          <cell r="R9325">
            <v>562.62</v>
          </cell>
          <cell r="S9325">
            <v>600</v>
          </cell>
          <cell r="T9325">
            <v>0.93769999999999998</v>
          </cell>
        </row>
        <row r="9326">
          <cell r="K9326" t="str">
            <v>SHT0014491</v>
          </cell>
          <cell r="L9326" t="str">
            <v>副驾驶员下安全带导向钢丝</v>
          </cell>
          <cell r="M9326" t="str">
            <v>H4靠背φ6</v>
          </cell>
          <cell r="N9326">
            <v>300</v>
          </cell>
          <cell r="O9326">
            <v>0.93769999999999998</v>
          </cell>
          <cell r="P9326" t="str">
            <v>EA</v>
          </cell>
          <cell r="Q9326">
            <v>1</v>
          </cell>
          <cell r="R9326">
            <v>281.31</v>
          </cell>
          <cell r="S9326">
            <v>300</v>
          </cell>
          <cell r="T9326">
            <v>0.93769999999999998</v>
          </cell>
        </row>
        <row r="9327">
          <cell r="K9327" t="str">
            <v>SHT0014491</v>
          </cell>
          <cell r="L9327" t="str">
            <v>副驾驶员下安全带导向钢丝</v>
          </cell>
          <cell r="M9327" t="str">
            <v>H4靠背φ6</v>
          </cell>
          <cell r="N9327">
            <v>600</v>
          </cell>
          <cell r="O9327">
            <v>0.93769999999999998</v>
          </cell>
          <cell r="P9327" t="str">
            <v>EA</v>
          </cell>
          <cell r="Q9327">
            <v>1</v>
          </cell>
          <cell r="R9327">
            <v>562.62</v>
          </cell>
          <cell r="S9327">
            <v>600</v>
          </cell>
          <cell r="T9327">
            <v>0.93769999999999998</v>
          </cell>
        </row>
        <row r="9328">
          <cell r="K9328" t="str">
            <v>SHT0014491</v>
          </cell>
          <cell r="L9328" t="str">
            <v>副驾驶员下安全带导向钢丝</v>
          </cell>
          <cell r="M9328" t="str">
            <v>H4靠背φ6</v>
          </cell>
          <cell r="N9328">
            <v>600</v>
          </cell>
          <cell r="O9328">
            <v>0.93769999999999998</v>
          </cell>
          <cell r="P9328" t="str">
            <v>EA</v>
          </cell>
          <cell r="Q9328">
            <v>1</v>
          </cell>
          <cell r="R9328">
            <v>562.62</v>
          </cell>
          <cell r="S9328">
            <v>600</v>
          </cell>
          <cell r="T9328">
            <v>0.93769999999999998</v>
          </cell>
        </row>
        <row r="9329">
          <cell r="K9329" t="str">
            <v>SHT0014491</v>
          </cell>
          <cell r="L9329" t="str">
            <v>副驾驶员下安全带导向钢丝</v>
          </cell>
          <cell r="M9329" t="str">
            <v>H4靠背φ6</v>
          </cell>
          <cell r="N9329">
            <v>600</v>
          </cell>
          <cell r="O9329">
            <v>0.93769999999999998</v>
          </cell>
          <cell r="P9329" t="str">
            <v>EA</v>
          </cell>
          <cell r="Q9329">
            <v>1</v>
          </cell>
          <cell r="R9329">
            <v>562.62</v>
          </cell>
          <cell r="S9329">
            <v>600</v>
          </cell>
          <cell r="T9329">
            <v>0.93769999999999998</v>
          </cell>
        </row>
        <row r="9330">
          <cell r="K9330" t="str">
            <v>SHT0014491</v>
          </cell>
          <cell r="L9330" t="str">
            <v>副驾驶员下安全带导向钢丝</v>
          </cell>
          <cell r="M9330" t="str">
            <v>H4靠背φ6</v>
          </cell>
          <cell r="N9330">
            <v>600</v>
          </cell>
          <cell r="O9330">
            <v>0.93769999999999998</v>
          </cell>
          <cell r="P9330" t="str">
            <v>EA</v>
          </cell>
          <cell r="Q9330">
            <v>1</v>
          </cell>
          <cell r="R9330">
            <v>562.62</v>
          </cell>
          <cell r="S9330">
            <v>600</v>
          </cell>
          <cell r="T9330">
            <v>0.93769999999999998</v>
          </cell>
        </row>
        <row r="9331">
          <cell r="K9331" t="str">
            <v>SHT0014491</v>
          </cell>
          <cell r="L9331" t="str">
            <v>副驾驶员下安全带导向钢丝</v>
          </cell>
          <cell r="M9331" t="str">
            <v>H4靠背φ6</v>
          </cell>
          <cell r="N9331">
            <v>300</v>
          </cell>
          <cell r="O9331">
            <v>0.93769999999999998</v>
          </cell>
          <cell r="P9331" t="str">
            <v>EA</v>
          </cell>
          <cell r="Q9331">
            <v>1</v>
          </cell>
          <cell r="R9331">
            <v>281.31</v>
          </cell>
          <cell r="S9331">
            <v>300</v>
          </cell>
          <cell r="T9331">
            <v>0.93769999999999998</v>
          </cell>
        </row>
        <row r="9332">
          <cell r="K9332" t="str">
            <v>SHT0014491</v>
          </cell>
          <cell r="L9332" t="str">
            <v>副驾驶员下安全带导向钢丝</v>
          </cell>
          <cell r="M9332" t="str">
            <v>H4靠背φ6</v>
          </cell>
          <cell r="N9332">
            <v>600</v>
          </cell>
          <cell r="O9332">
            <v>0.93769999999999998</v>
          </cell>
          <cell r="P9332" t="str">
            <v>EA</v>
          </cell>
          <cell r="Q9332">
            <v>1</v>
          </cell>
          <cell r="R9332">
            <v>562.62</v>
          </cell>
          <cell r="S9332">
            <v>600</v>
          </cell>
          <cell r="T9332">
            <v>0.93769999999999998</v>
          </cell>
        </row>
        <row r="9333">
          <cell r="K9333" t="str">
            <v>SHT0014491</v>
          </cell>
          <cell r="L9333" t="str">
            <v>副驾驶员下安全带导向钢丝</v>
          </cell>
          <cell r="M9333" t="str">
            <v>H4靠背φ6</v>
          </cell>
          <cell r="N9333">
            <v>1200</v>
          </cell>
          <cell r="O9333">
            <v>0.93769999999999998</v>
          </cell>
          <cell r="P9333" t="str">
            <v>EA</v>
          </cell>
          <cell r="Q9333">
            <v>1</v>
          </cell>
          <cell r="R9333">
            <v>1125.24</v>
          </cell>
          <cell r="S9333">
            <v>1200</v>
          </cell>
          <cell r="T9333">
            <v>0.93769999999999998</v>
          </cell>
        </row>
        <row r="9334">
          <cell r="K9334" t="str">
            <v>SHT0014491</v>
          </cell>
          <cell r="L9334" t="str">
            <v>副驾驶员下安全带导向钢丝</v>
          </cell>
          <cell r="M9334" t="str">
            <v>H4靠背φ6</v>
          </cell>
          <cell r="N9334">
            <v>300</v>
          </cell>
          <cell r="O9334">
            <v>0.93769999999999998</v>
          </cell>
          <cell r="P9334" t="str">
            <v>EA</v>
          </cell>
          <cell r="Q9334">
            <v>1</v>
          </cell>
          <cell r="R9334">
            <v>281.31</v>
          </cell>
          <cell r="S9334">
            <v>300</v>
          </cell>
          <cell r="T9334">
            <v>0.93769999999999998</v>
          </cell>
        </row>
        <row r="9335">
          <cell r="K9335" t="str">
            <v>SHT0014491</v>
          </cell>
          <cell r="L9335" t="str">
            <v>副驾驶员下安全带导向钢丝</v>
          </cell>
          <cell r="M9335" t="str">
            <v>H4靠背φ6</v>
          </cell>
          <cell r="N9335">
            <v>300</v>
          </cell>
          <cell r="O9335">
            <v>0.93769999999999998</v>
          </cell>
          <cell r="P9335" t="str">
            <v>EA</v>
          </cell>
          <cell r="Q9335">
            <v>1</v>
          </cell>
          <cell r="R9335">
            <v>281.31</v>
          </cell>
          <cell r="S9335">
            <v>300</v>
          </cell>
          <cell r="T9335">
            <v>0.93769999999999998</v>
          </cell>
        </row>
        <row r="9336">
          <cell r="K9336" t="str">
            <v>SHT0014491</v>
          </cell>
          <cell r="L9336" t="str">
            <v>副驾驶员下安全带导向钢丝</v>
          </cell>
          <cell r="M9336" t="str">
            <v>H4靠背φ6</v>
          </cell>
          <cell r="N9336">
            <v>300</v>
          </cell>
          <cell r="O9336">
            <v>0.93769999999999998</v>
          </cell>
          <cell r="P9336" t="str">
            <v>EA</v>
          </cell>
          <cell r="Q9336">
            <v>1</v>
          </cell>
          <cell r="R9336">
            <v>281.31</v>
          </cell>
          <cell r="S9336">
            <v>300</v>
          </cell>
          <cell r="T9336">
            <v>0.93769999999999998</v>
          </cell>
        </row>
        <row r="9337">
          <cell r="K9337" t="str">
            <v>SHT0014491</v>
          </cell>
          <cell r="L9337" t="str">
            <v>副驾驶员下安全带导向钢丝</v>
          </cell>
          <cell r="M9337" t="str">
            <v>H4靠背φ6</v>
          </cell>
          <cell r="N9337">
            <v>1200</v>
          </cell>
          <cell r="O9337">
            <v>0.93769999999999998</v>
          </cell>
          <cell r="P9337" t="str">
            <v>EA</v>
          </cell>
          <cell r="Q9337">
            <v>1</v>
          </cell>
          <cell r="R9337">
            <v>1125.24</v>
          </cell>
          <cell r="S9337">
            <v>1200</v>
          </cell>
          <cell r="T9337">
            <v>0.93769999999999998</v>
          </cell>
        </row>
        <row r="9338">
          <cell r="K9338" t="str">
            <v>SHT0014491</v>
          </cell>
          <cell r="L9338" t="str">
            <v>副驾驶员下安全带导向钢丝</v>
          </cell>
          <cell r="M9338" t="str">
            <v>H4靠背φ6</v>
          </cell>
          <cell r="N9338">
            <v>300</v>
          </cell>
          <cell r="O9338">
            <v>0.93769999999999998</v>
          </cell>
          <cell r="P9338" t="str">
            <v>EA</v>
          </cell>
          <cell r="Q9338">
            <v>1</v>
          </cell>
          <cell r="R9338">
            <v>281.31</v>
          </cell>
          <cell r="S9338">
            <v>300</v>
          </cell>
          <cell r="T9338">
            <v>0.93769999999999998</v>
          </cell>
        </row>
        <row r="9339">
          <cell r="K9339" t="str">
            <v>SHT0014491</v>
          </cell>
          <cell r="L9339" t="str">
            <v>副驾驶员下安全带导向钢丝</v>
          </cell>
          <cell r="M9339" t="str">
            <v>H4靠背φ6</v>
          </cell>
          <cell r="N9339">
            <v>300</v>
          </cell>
          <cell r="O9339">
            <v>0.93769999999999998</v>
          </cell>
          <cell r="P9339" t="str">
            <v>EA</v>
          </cell>
          <cell r="Q9339">
            <v>1</v>
          </cell>
          <cell r="R9339">
            <v>281.31</v>
          </cell>
          <cell r="S9339">
            <v>300</v>
          </cell>
          <cell r="T9339">
            <v>0.93769999999999998</v>
          </cell>
        </row>
        <row r="9340">
          <cell r="K9340" t="str">
            <v>SHT0014491</v>
          </cell>
          <cell r="L9340" t="str">
            <v>副驾驶员下安全带导向钢丝</v>
          </cell>
          <cell r="M9340" t="str">
            <v>H4靠背φ6</v>
          </cell>
          <cell r="N9340">
            <v>300</v>
          </cell>
          <cell r="O9340">
            <v>0.93769999999999998</v>
          </cell>
          <cell r="P9340" t="str">
            <v>EA</v>
          </cell>
          <cell r="Q9340">
            <v>1</v>
          </cell>
          <cell r="R9340">
            <v>281.31</v>
          </cell>
          <cell r="S9340">
            <v>300</v>
          </cell>
          <cell r="T9340">
            <v>0.93769999999999998</v>
          </cell>
        </row>
        <row r="9341">
          <cell r="K9341" t="str">
            <v>SHT0014491</v>
          </cell>
          <cell r="L9341" t="str">
            <v>副驾驶员下安全带导向钢丝</v>
          </cell>
          <cell r="M9341" t="str">
            <v>H4靠背φ6</v>
          </cell>
          <cell r="N9341">
            <v>600</v>
          </cell>
          <cell r="O9341">
            <v>0.93769999999999998</v>
          </cell>
          <cell r="P9341" t="str">
            <v>EA</v>
          </cell>
          <cell r="Q9341">
            <v>1</v>
          </cell>
          <cell r="R9341">
            <v>562.62</v>
          </cell>
          <cell r="S9341">
            <v>600</v>
          </cell>
          <cell r="T9341">
            <v>0.93769999999999998</v>
          </cell>
        </row>
        <row r="9342">
          <cell r="K9342" t="str">
            <v>SHT0014491</v>
          </cell>
          <cell r="L9342" t="str">
            <v>副驾驶员下安全带导向钢丝</v>
          </cell>
          <cell r="M9342" t="str">
            <v>H4靠背φ6</v>
          </cell>
          <cell r="N9342">
            <v>600</v>
          </cell>
          <cell r="O9342">
            <v>0.93769999999999998</v>
          </cell>
          <cell r="P9342" t="str">
            <v>EA</v>
          </cell>
          <cell r="Q9342">
            <v>1</v>
          </cell>
          <cell r="R9342">
            <v>562.62</v>
          </cell>
          <cell r="S9342">
            <v>600</v>
          </cell>
          <cell r="T9342">
            <v>0.93769999999999998</v>
          </cell>
        </row>
        <row r="9343">
          <cell r="K9343" t="str">
            <v>SHT0014491</v>
          </cell>
          <cell r="L9343" t="str">
            <v>副驾驶员下安全带导向钢丝</v>
          </cell>
          <cell r="M9343" t="str">
            <v>H4靠背φ6</v>
          </cell>
          <cell r="N9343">
            <v>600</v>
          </cell>
          <cell r="O9343">
            <v>0.93769999999999998</v>
          </cell>
          <cell r="P9343" t="str">
            <v>EA</v>
          </cell>
          <cell r="Q9343">
            <v>1</v>
          </cell>
          <cell r="R9343">
            <v>562.62</v>
          </cell>
          <cell r="S9343">
            <v>600</v>
          </cell>
          <cell r="T9343">
            <v>0.93769999999999998</v>
          </cell>
        </row>
        <row r="9344">
          <cell r="K9344" t="str">
            <v>SHT0014491</v>
          </cell>
          <cell r="L9344" t="str">
            <v>副驾驶员下安全带导向钢丝</v>
          </cell>
          <cell r="M9344" t="str">
            <v>H4靠背φ6</v>
          </cell>
          <cell r="N9344">
            <v>900</v>
          </cell>
          <cell r="O9344">
            <v>0.93769999999999998</v>
          </cell>
          <cell r="P9344" t="str">
            <v>EA</v>
          </cell>
          <cell r="Q9344">
            <v>1</v>
          </cell>
          <cell r="R9344">
            <v>843.93</v>
          </cell>
          <cell r="S9344">
            <v>900</v>
          </cell>
          <cell r="T9344">
            <v>0.93769999999999998</v>
          </cell>
        </row>
        <row r="9345">
          <cell r="K9345" t="str">
            <v>SHT0014491</v>
          </cell>
          <cell r="L9345" t="str">
            <v>副驾驶员下安全带导向钢丝</v>
          </cell>
          <cell r="M9345" t="str">
            <v>H4靠背φ6</v>
          </cell>
          <cell r="N9345">
            <v>600</v>
          </cell>
          <cell r="O9345">
            <v>0.93769999999999998</v>
          </cell>
          <cell r="P9345" t="str">
            <v>EA</v>
          </cell>
          <cell r="Q9345">
            <v>1</v>
          </cell>
          <cell r="R9345">
            <v>562.62</v>
          </cell>
          <cell r="S9345">
            <v>600</v>
          </cell>
          <cell r="T9345">
            <v>0.93769999999999998</v>
          </cell>
        </row>
        <row r="9346">
          <cell r="K9346" t="str">
            <v>SHT0014491</v>
          </cell>
          <cell r="L9346" t="str">
            <v>副驾驶员下安全带导向钢丝</v>
          </cell>
          <cell r="M9346" t="str">
            <v>H4靠背φ6</v>
          </cell>
          <cell r="N9346">
            <v>600</v>
          </cell>
          <cell r="O9346">
            <v>0.93769999999999998</v>
          </cell>
          <cell r="P9346" t="str">
            <v>EA</v>
          </cell>
          <cell r="Q9346">
            <v>1</v>
          </cell>
          <cell r="R9346">
            <v>562.62</v>
          </cell>
          <cell r="S9346">
            <v>600</v>
          </cell>
          <cell r="T9346">
            <v>0.93769999999999998</v>
          </cell>
        </row>
        <row r="9347">
          <cell r="K9347" t="str">
            <v>SHT0014491</v>
          </cell>
          <cell r="L9347" t="str">
            <v>副驾驶员下安全带导向钢丝</v>
          </cell>
          <cell r="M9347" t="str">
            <v>H4靠背φ6</v>
          </cell>
          <cell r="N9347">
            <v>600</v>
          </cell>
          <cell r="O9347">
            <v>0.93769999999999998</v>
          </cell>
          <cell r="P9347" t="str">
            <v>EA</v>
          </cell>
          <cell r="Q9347">
            <v>1</v>
          </cell>
          <cell r="R9347">
            <v>562.62</v>
          </cell>
          <cell r="S9347">
            <v>600</v>
          </cell>
          <cell r="T9347">
            <v>0.93769999999999998</v>
          </cell>
        </row>
        <row r="9348">
          <cell r="K9348" t="str">
            <v>SHT0014491</v>
          </cell>
          <cell r="L9348" t="str">
            <v>副驾驶员下安全带导向钢丝</v>
          </cell>
          <cell r="M9348" t="str">
            <v>H4靠背φ6</v>
          </cell>
          <cell r="N9348">
            <v>600</v>
          </cell>
          <cell r="O9348">
            <v>0.93769999999999998</v>
          </cell>
          <cell r="P9348" t="str">
            <v>EA</v>
          </cell>
          <cell r="Q9348">
            <v>1</v>
          </cell>
          <cell r="R9348">
            <v>562.62</v>
          </cell>
          <cell r="S9348">
            <v>600</v>
          </cell>
          <cell r="T9348">
            <v>0.93769999999999998</v>
          </cell>
        </row>
        <row r="9349">
          <cell r="K9349" t="str">
            <v>SHT0014491</v>
          </cell>
          <cell r="L9349" t="str">
            <v>副驾驶员下安全带导向钢丝</v>
          </cell>
          <cell r="M9349" t="str">
            <v>H4靠背φ6</v>
          </cell>
          <cell r="N9349">
            <v>600</v>
          </cell>
          <cell r="O9349">
            <v>0.93769999999999998</v>
          </cell>
          <cell r="P9349" t="str">
            <v>EA</v>
          </cell>
          <cell r="Q9349">
            <v>1</v>
          </cell>
          <cell r="R9349">
            <v>562.62</v>
          </cell>
          <cell r="S9349">
            <v>600</v>
          </cell>
          <cell r="T9349">
            <v>0.93769999999999998</v>
          </cell>
        </row>
        <row r="9350">
          <cell r="K9350" t="str">
            <v>SHT0014500-2585</v>
          </cell>
          <cell r="L9350" t="str">
            <v>POM滚轮</v>
          </cell>
          <cell r="M9350" t="str">
            <v>φ25.85mm</v>
          </cell>
          <cell r="N9350">
            <v>10800</v>
          </cell>
          <cell r="O9350">
            <v>0.4</v>
          </cell>
          <cell r="P9350" t="str">
            <v>EA</v>
          </cell>
          <cell r="Q9350">
            <v>1</v>
          </cell>
          <cell r="R9350">
            <v>4320</v>
          </cell>
          <cell r="S9350">
            <v>10800</v>
          </cell>
          <cell r="T9350">
            <v>0.4</v>
          </cell>
        </row>
        <row r="9351">
          <cell r="K9351" t="str">
            <v>SHT0014500-2585</v>
          </cell>
          <cell r="L9351" t="str">
            <v>POM滚轮</v>
          </cell>
          <cell r="M9351" t="str">
            <v>φ25.85mm</v>
          </cell>
          <cell r="N9351">
            <v>10800</v>
          </cell>
          <cell r="O9351">
            <v>0.4</v>
          </cell>
          <cell r="P9351" t="str">
            <v>EA</v>
          </cell>
          <cell r="Q9351">
            <v>1</v>
          </cell>
          <cell r="R9351">
            <v>4320</v>
          </cell>
          <cell r="S9351">
            <v>10800</v>
          </cell>
          <cell r="T9351">
            <v>0.4</v>
          </cell>
        </row>
        <row r="9352">
          <cell r="K9352" t="str">
            <v>SHT0014500-2585</v>
          </cell>
          <cell r="L9352" t="str">
            <v>POM滚轮</v>
          </cell>
          <cell r="M9352" t="str">
            <v>φ25.85mm</v>
          </cell>
          <cell r="N9352">
            <v>6000</v>
          </cell>
          <cell r="O9352">
            <v>0.4</v>
          </cell>
          <cell r="P9352" t="str">
            <v>EA</v>
          </cell>
          <cell r="Q9352">
            <v>1</v>
          </cell>
          <cell r="R9352">
            <v>2400</v>
          </cell>
          <cell r="S9352">
            <v>6000</v>
          </cell>
          <cell r="T9352">
            <v>0.4</v>
          </cell>
        </row>
        <row r="9353">
          <cell r="K9353" t="str">
            <v>SHT0014500-2585</v>
          </cell>
          <cell r="L9353" t="str">
            <v>POM滚轮</v>
          </cell>
          <cell r="M9353" t="str">
            <v>φ25.85mm</v>
          </cell>
          <cell r="N9353">
            <v>8400</v>
          </cell>
          <cell r="O9353">
            <v>0.4</v>
          </cell>
          <cell r="P9353" t="str">
            <v>EA</v>
          </cell>
          <cell r="Q9353">
            <v>1</v>
          </cell>
          <cell r="R9353">
            <v>3360</v>
          </cell>
          <cell r="S9353">
            <v>8400</v>
          </cell>
          <cell r="T9353">
            <v>0.4</v>
          </cell>
        </row>
        <row r="9354">
          <cell r="K9354" t="str">
            <v>SHT0014500-2585</v>
          </cell>
          <cell r="L9354" t="str">
            <v>POM滚轮</v>
          </cell>
          <cell r="M9354" t="str">
            <v>φ25.85mm</v>
          </cell>
          <cell r="N9354">
            <v>8190</v>
          </cell>
          <cell r="O9354">
            <v>0.4</v>
          </cell>
          <cell r="P9354" t="str">
            <v>EA</v>
          </cell>
          <cell r="Q9354">
            <v>1</v>
          </cell>
          <cell r="R9354">
            <v>3276</v>
          </cell>
          <cell r="S9354">
            <v>8190</v>
          </cell>
          <cell r="T9354">
            <v>0.4</v>
          </cell>
        </row>
        <row r="9355">
          <cell r="K9355" t="str">
            <v>SHT0014500-2585</v>
          </cell>
          <cell r="L9355" t="str">
            <v>POM滚轮</v>
          </cell>
          <cell r="M9355" t="str">
            <v>φ25.85mm</v>
          </cell>
          <cell r="N9355">
            <v>6000</v>
          </cell>
          <cell r="O9355">
            <v>0.4</v>
          </cell>
          <cell r="P9355" t="str">
            <v>EA</v>
          </cell>
          <cell r="Q9355">
            <v>1</v>
          </cell>
          <cell r="R9355">
            <v>2400</v>
          </cell>
          <cell r="S9355">
            <v>6000</v>
          </cell>
          <cell r="T9355">
            <v>0.4</v>
          </cell>
        </row>
        <row r="9356">
          <cell r="K9356" t="str">
            <v>SHT0014571</v>
          </cell>
          <cell r="L9356" t="str">
            <v>司机六孔腰托开关总成</v>
          </cell>
          <cell r="M9356" t="str">
            <v>H4-2.2</v>
          </cell>
          <cell r="N9356">
            <v>-1</v>
          </cell>
          <cell r="O9356">
            <v>52.48</v>
          </cell>
          <cell r="P9356" t="str">
            <v>EA</v>
          </cell>
          <cell r="Q9356">
            <v>1</v>
          </cell>
          <cell r="R9356">
            <v>-52.48</v>
          </cell>
          <cell r="S9356">
            <v>-1</v>
          </cell>
          <cell r="T9356">
            <v>61.46</v>
          </cell>
        </row>
        <row r="9357">
          <cell r="K9357" t="str">
            <v>SHT0014571</v>
          </cell>
          <cell r="L9357" t="str">
            <v>司机六孔腰托开关总成</v>
          </cell>
          <cell r="M9357" t="str">
            <v>H4-2.2</v>
          </cell>
          <cell r="N9357">
            <v>240</v>
          </cell>
          <cell r="O9357">
            <v>52.48</v>
          </cell>
          <cell r="P9357" t="str">
            <v>EA</v>
          </cell>
          <cell r="Q9357">
            <v>1</v>
          </cell>
          <cell r="R9357">
            <v>12595.2</v>
          </cell>
          <cell r="S9357">
            <v>240</v>
          </cell>
          <cell r="T9357">
            <v>61.46</v>
          </cell>
        </row>
        <row r="9358">
          <cell r="K9358" t="str">
            <v>SHT0014571</v>
          </cell>
          <cell r="L9358" t="str">
            <v>司机六孔腰托开关总成</v>
          </cell>
          <cell r="M9358" t="str">
            <v>H4-2.2</v>
          </cell>
          <cell r="N9358">
            <v>480</v>
          </cell>
          <cell r="O9358">
            <v>52.48</v>
          </cell>
          <cell r="P9358" t="str">
            <v>EA</v>
          </cell>
          <cell r="Q9358">
            <v>1</v>
          </cell>
          <cell r="R9358">
            <v>25190.400000000001</v>
          </cell>
          <cell r="S9358">
            <v>480</v>
          </cell>
          <cell r="T9358">
            <v>61.46</v>
          </cell>
        </row>
        <row r="9359">
          <cell r="K9359" t="str">
            <v>SHT0014571</v>
          </cell>
          <cell r="L9359" t="str">
            <v>司机六孔腰托开关总成</v>
          </cell>
          <cell r="M9359" t="str">
            <v>H4-2.2</v>
          </cell>
          <cell r="N9359">
            <v>240</v>
          </cell>
          <cell r="O9359">
            <v>52.48</v>
          </cell>
          <cell r="P9359" t="str">
            <v>EA</v>
          </cell>
          <cell r="Q9359">
            <v>1</v>
          </cell>
          <cell r="R9359">
            <v>12595.2</v>
          </cell>
          <cell r="S9359">
            <v>240</v>
          </cell>
          <cell r="T9359">
            <v>61.46</v>
          </cell>
        </row>
        <row r="9360">
          <cell r="K9360" t="str">
            <v>SHT0014598</v>
          </cell>
          <cell r="L9360" t="str">
            <v>坐盆总成</v>
          </cell>
          <cell r="M9360" t="str">
            <v>低成本</v>
          </cell>
          <cell r="N9360">
            <v>32</v>
          </cell>
          <cell r="O9360">
            <v>22</v>
          </cell>
          <cell r="P9360" t="str">
            <v>EA</v>
          </cell>
          <cell r="Q9360">
            <v>1</v>
          </cell>
          <cell r="R9360">
            <v>704</v>
          </cell>
          <cell r="S9360">
            <v>32</v>
          </cell>
          <cell r="T9360">
            <v>22</v>
          </cell>
        </row>
        <row r="9361">
          <cell r="K9361" t="str">
            <v>SHT0014598</v>
          </cell>
          <cell r="L9361" t="str">
            <v>坐盆总成</v>
          </cell>
          <cell r="M9361" t="str">
            <v>低成本</v>
          </cell>
          <cell r="N9361">
            <v>15</v>
          </cell>
          <cell r="O9361">
            <v>22</v>
          </cell>
          <cell r="P9361" t="str">
            <v>EA</v>
          </cell>
          <cell r="Q9361">
            <v>1</v>
          </cell>
          <cell r="R9361">
            <v>330</v>
          </cell>
          <cell r="S9361">
            <v>15</v>
          </cell>
          <cell r="T9361">
            <v>22</v>
          </cell>
        </row>
        <row r="9362">
          <cell r="K9362" t="str">
            <v>SHT0014598</v>
          </cell>
          <cell r="L9362" t="str">
            <v>坐盆总成</v>
          </cell>
          <cell r="M9362" t="str">
            <v>低成本</v>
          </cell>
          <cell r="N9362">
            <v>77</v>
          </cell>
          <cell r="O9362">
            <v>22</v>
          </cell>
          <cell r="P9362" t="str">
            <v>EA</v>
          </cell>
          <cell r="Q9362">
            <v>1</v>
          </cell>
          <cell r="R9362">
            <v>1694</v>
          </cell>
          <cell r="S9362">
            <v>77</v>
          </cell>
          <cell r="T9362">
            <v>22</v>
          </cell>
        </row>
        <row r="9363">
          <cell r="K9363" t="str">
            <v>SHT0014598</v>
          </cell>
          <cell r="L9363" t="str">
            <v>坐盆总成</v>
          </cell>
          <cell r="M9363" t="str">
            <v>低成本</v>
          </cell>
          <cell r="N9363">
            <v>54</v>
          </cell>
          <cell r="O9363">
            <v>22</v>
          </cell>
          <cell r="P9363" t="str">
            <v>EA</v>
          </cell>
          <cell r="Q9363">
            <v>1</v>
          </cell>
          <cell r="R9363">
            <v>1188</v>
          </cell>
          <cell r="S9363">
            <v>54</v>
          </cell>
          <cell r="T9363">
            <v>22</v>
          </cell>
        </row>
        <row r="9364">
          <cell r="K9364" t="str">
            <v>SHT0014598</v>
          </cell>
          <cell r="L9364" t="str">
            <v>坐盆总成</v>
          </cell>
          <cell r="M9364" t="str">
            <v>低成本</v>
          </cell>
          <cell r="N9364">
            <v>72</v>
          </cell>
          <cell r="O9364">
            <v>22</v>
          </cell>
          <cell r="P9364" t="str">
            <v>EA</v>
          </cell>
          <cell r="Q9364">
            <v>1</v>
          </cell>
          <cell r="R9364">
            <v>1584</v>
          </cell>
          <cell r="S9364">
            <v>72</v>
          </cell>
          <cell r="T9364">
            <v>22</v>
          </cell>
        </row>
        <row r="9365">
          <cell r="K9365" t="str">
            <v>SHT0014598</v>
          </cell>
          <cell r="L9365" t="str">
            <v>坐盆总成</v>
          </cell>
          <cell r="M9365" t="str">
            <v>低成本</v>
          </cell>
          <cell r="N9365">
            <v>44</v>
          </cell>
          <cell r="O9365">
            <v>22</v>
          </cell>
          <cell r="P9365" t="str">
            <v>EA</v>
          </cell>
          <cell r="Q9365">
            <v>1</v>
          </cell>
          <cell r="R9365">
            <v>968</v>
          </cell>
          <cell r="S9365">
            <v>44</v>
          </cell>
          <cell r="T9365">
            <v>22</v>
          </cell>
        </row>
        <row r="9366">
          <cell r="K9366" t="str">
            <v>SHT0014598</v>
          </cell>
          <cell r="L9366" t="str">
            <v>坐盆总成</v>
          </cell>
          <cell r="M9366" t="str">
            <v>低成本</v>
          </cell>
          <cell r="N9366">
            <v>80</v>
          </cell>
          <cell r="O9366">
            <v>22</v>
          </cell>
          <cell r="P9366" t="str">
            <v>EA</v>
          </cell>
          <cell r="Q9366">
            <v>1</v>
          </cell>
          <cell r="R9366">
            <v>1760</v>
          </cell>
          <cell r="S9366">
            <v>80</v>
          </cell>
          <cell r="T9366">
            <v>22</v>
          </cell>
        </row>
        <row r="9367">
          <cell r="K9367" t="str">
            <v>SHT0014598</v>
          </cell>
          <cell r="L9367" t="str">
            <v>坐盆总成</v>
          </cell>
          <cell r="M9367" t="str">
            <v>低成本</v>
          </cell>
          <cell r="N9367">
            <v>77</v>
          </cell>
          <cell r="O9367">
            <v>22</v>
          </cell>
          <cell r="P9367" t="str">
            <v>EA</v>
          </cell>
          <cell r="Q9367">
            <v>1</v>
          </cell>
          <cell r="R9367">
            <v>1694</v>
          </cell>
          <cell r="S9367">
            <v>77</v>
          </cell>
          <cell r="T9367">
            <v>22</v>
          </cell>
        </row>
        <row r="9368">
          <cell r="K9368" t="str">
            <v>SHT0014598</v>
          </cell>
          <cell r="L9368" t="str">
            <v>坐盆总成</v>
          </cell>
          <cell r="M9368" t="str">
            <v>低成本</v>
          </cell>
          <cell r="N9368">
            <v>76</v>
          </cell>
          <cell r="O9368">
            <v>22</v>
          </cell>
          <cell r="P9368" t="str">
            <v>EA</v>
          </cell>
          <cell r="Q9368">
            <v>1</v>
          </cell>
          <cell r="R9368">
            <v>1672</v>
          </cell>
          <cell r="S9368">
            <v>76</v>
          </cell>
          <cell r="T9368">
            <v>22</v>
          </cell>
        </row>
        <row r="9369">
          <cell r="K9369" t="str">
            <v>SHT0014598</v>
          </cell>
          <cell r="L9369" t="str">
            <v>坐盆总成</v>
          </cell>
          <cell r="M9369" t="str">
            <v>低成本</v>
          </cell>
          <cell r="N9369">
            <v>100</v>
          </cell>
          <cell r="O9369">
            <v>22</v>
          </cell>
          <cell r="P9369" t="str">
            <v>EA</v>
          </cell>
          <cell r="Q9369">
            <v>1</v>
          </cell>
          <cell r="R9369">
            <v>2200</v>
          </cell>
          <cell r="S9369">
            <v>100</v>
          </cell>
          <cell r="T9369">
            <v>22</v>
          </cell>
        </row>
        <row r="9370">
          <cell r="K9370" t="str">
            <v>SHT0014598</v>
          </cell>
          <cell r="L9370" t="str">
            <v>坐盆总成</v>
          </cell>
          <cell r="M9370" t="str">
            <v>低成本</v>
          </cell>
          <cell r="N9370">
            <v>118</v>
          </cell>
          <cell r="O9370">
            <v>22</v>
          </cell>
          <cell r="P9370" t="str">
            <v>EA</v>
          </cell>
          <cell r="Q9370">
            <v>1</v>
          </cell>
          <cell r="R9370">
            <v>2596</v>
          </cell>
          <cell r="S9370">
            <v>118</v>
          </cell>
          <cell r="T9370">
            <v>22</v>
          </cell>
        </row>
        <row r="9371">
          <cell r="K9371" t="str">
            <v>SHT0014598</v>
          </cell>
          <cell r="L9371" t="str">
            <v>坐盆总成</v>
          </cell>
          <cell r="M9371" t="str">
            <v>低成本</v>
          </cell>
          <cell r="N9371">
            <v>4</v>
          </cell>
          <cell r="O9371">
            <v>22</v>
          </cell>
          <cell r="P9371" t="str">
            <v>EA</v>
          </cell>
          <cell r="Q9371">
            <v>1</v>
          </cell>
          <cell r="R9371">
            <v>88</v>
          </cell>
          <cell r="S9371">
            <v>4</v>
          </cell>
          <cell r="T9371">
            <v>22</v>
          </cell>
        </row>
        <row r="9372">
          <cell r="K9372" t="str">
            <v>SHT0014598</v>
          </cell>
          <cell r="L9372" t="str">
            <v>坐盆总成</v>
          </cell>
          <cell r="M9372" t="str">
            <v>低成本</v>
          </cell>
          <cell r="N9372">
            <v>130</v>
          </cell>
          <cell r="O9372">
            <v>22</v>
          </cell>
          <cell r="P9372" t="str">
            <v>EA</v>
          </cell>
          <cell r="Q9372">
            <v>1</v>
          </cell>
          <cell r="R9372">
            <v>2860</v>
          </cell>
          <cell r="S9372">
            <v>130</v>
          </cell>
          <cell r="T9372">
            <v>22</v>
          </cell>
        </row>
        <row r="9373">
          <cell r="K9373" t="str">
            <v>SHT0014598</v>
          </cell>
          <cell r="L9373" t="str">
            <v>坐盆总成</v>
          </cell>
          <cell r="M9373" t="str">
            <v>低成本</v>
          </cell>
          <cell r="N9373">
            <v>136</v>
          </cell>
          <cell r="O9373">
            <v>22</v>
          </cell>
          <cell r="P9373" t="str">
            <v>EA</v>
          </cell>
          <cell r="Q9373">
            <v>1</v>
          </cell>
          <cell r="R9373">
            <v>2992</v>
          </cell>
          <cell r="S9373">
            <v>136</v>
          </cell>
          <cell r="T9373">
            <v>22</v>
          </cell>
        </row>
        <row r="9374">
          <cell r="K9374" t="str">
            <v>SHT0014598</v>
          </cell>
          <cell r="L9374" t="str">
            <v>坐盆总成</v>
          </cell>
          <cell r="M9374" t="str">
            <v>低成本</v>
          </cell>
          <cell r="N9374">
            <v>56</v>
          </cell>
          <cell r="O9374">
            <v>22</v>
          </cell>
          <cell r="P9374" t="str">
            <v>EA</v>
          </cell>
          <cell r="Q9374">
            <v>1</v>
          </cell>
          <cell r="R9374">
            <v>1232</v>
          </cell>
          <cell r="S9374">
            <v>56</v>
          </cell>
          <cell r="T9374">
            <v>22</v>
          </cell>
        </row>
        <row r="9375">
          <cell r="K9375" t="str">
            <v>SHT0014598</v>
          </cell>
          <cell r="L9375" t="str">
            <v>坐盆总成</v>
          </cell>
          <cell r="M9375" t="str">
            <v>低成本</v>
          </cell>
          <cell r="N9375">
            <v>100</v>
          </cell>
          <cell r="O9375">
            <v>22</v>
          </cell>
          <cell r="P9375" t="str">
            <v>EA</v>
          </cell>
          <cell r="Q9375">
            <v>1</v>
          </cell>
          <cell r="R9375">
            <v>2200</v>
          </cell>
          <cell r="S9375">
            <v>100</v>
          </cell>
          <cell r="T9375">
            <v>22</v>
          </cell>
        </row>
        <row r="9376">
          <cell r="K9376" t="str">
            <v>SHT0014598</v>
          </cell>
          <cell r="L9376" t="str">
            <v>坐盆总成</v>
          </cell>
          <cell r="M9376" t="str">
            <v>低成本</v>
          </cell>
          <cell r="N9376">
            <v>100</v>
          </cell>
          <cell r="O9376">
            <v>22</v>
          </cell>
          <cell r="P9376" t="str">
            <v>EA</v>
          </cell>
          <cell r="Q9376">
            <v>1</v>
          </cell>
          <cell r="R9376">
            <v>2200</v>
          </cell>
          <cell r="S9376">
            <v>100</v>
          </cell>
          <cell r="T9376">
            <v>22</v>
          </cell>
        </row>
        <row r="9377">
          <cell r="K9377" t="str">
            <v>SHT0014598</v>
          </cell>
          <cell r="L9377" t="str">
            <v>坐盆总成</v>
          </cell>
          <cell r="M9377" t="str">
            <v>低成本</v>
          </cell>
          <cell r="N9377">
            <v>84</v>
          </cell>
          <cell r="O9377">
            <v>22</v>
          </cell>
          <cell r="P9377" t="str">
            <v>EA</v>
          </cell>
          <cell r="Q9377">
            <v>1</v>
          </cell>
          <cell r="R9377">
            <v>1848</v>
          </cell>
          <cell r="S9377">
            <v>84</v>
          </cell>
          <cell r="T9377">
            <v>22</v>
          </cell>
        </row>
        <row r="9378">
          <cell r="K9378" t="str">
            <v>SHT0014598</v>
          </cell>
          <cell r="L9378" t="str">
            <v>坐盆总成</v>
          </cell>
          <cell r="M9378" t="str">
            <v>低成本</v>
          </cell>
          <cell r="N9378">
            <v>102</v>
          </cell>
          <cell r="O9378">
            <v>22</v>
          </cell>
          <cell r="P9378" t="str">
            <v>EA</v>
          </cell>
          <cell r="Q9378">
            <v>1</v>
          </cell>
          <cell r="R9378">
            <v>2244</v>
          </cell>
          <cell r="S9378">
            <v>102</v>
          </cell>
          <cell r="T9378">
            <v>22</v>
          </cell>
        </row>
        <row r="9379">
          <cell r="K9379" t="str">
            <v>SHT0014598</v>
          </cell>
          <cell r="L9379" t="str">
            <v>坐盆总成</v>
          </cell>
          <cell r="M9379" t="str">
            <v>低成本</v>
          </cell>
          <cell r="N9379">
            <v>80</v>
          </cell>
          <cell r="O9379">
            <v>22</v>
          </cell>
          <cell r="P9379" t="str">
            <v>EA</v>
          </cell>
          <cell r="Q9379">
            <v>1</v>
          </cell>
          <cell r="R9379">
            <v>1760</v>
          </cell>
          <cell r="S9379">
            <v>80</v>
          </cell>
          <cell r="T9379">
            <v>22</v>
          </cell>
        </row>
        <row r="9380">
          <cell r="K9380" t="str">
            <v>SHT0014598</v>
          </cell>
          <cell r="L9380" t="str">
            <v>坐盆总成</v>
          </cell>
          <cell r="M9380" t="str">
            <v>低成本</v>
          </cell>
          <cell r="N9380">
            <v>32</v>
          </cell>
          <cell r="O9380">
            <v>22</v>
          </cell>
          <cell r="P9380" t="str">
            <v>EA</v>
          </cell>
          <cell r="Q9380">
            <v>1</v>
          </cell>
          <cell r="R9380">
            <v>704</v>
          </cell>
          <cell r="S9380">
            <v>32</v>
          </cell>
          <cell r="T9380">
            <v>22</v>
          </cell>
        </row>
        <row r="9381">
          <cell r="K9381" t="str">
            <v>SHT0014598</v>
          </cell>
          <cell r="L9381" t="str">
            <v>坐盆总成</v>
          </cell>
          <cell r="M9381" t="str">
            <v>低成本</v>
          </cell>
          <cell r="N9381">
            <v>40</v>
          </cell>
          <cell r="O9381">
            <v>22</v>
          </cell>
          <cell r="P9381" t="str">
            <v>EA</v>
          </cell>
          <cell r="Q9381">
            <v>1</v>
          </cell>
          <cell r="R9381">
            <v>880</v>
          </cell>
          <cell r="S9381">
            <v>40</v>
          </cell>
          <cell r="T9381">
            <v>22</v>
          </cell>
        </row>
        <row r="9382">
          <cell r="K9382" t="str">
            <v>SHT0014613</v>
          </cell>
          <cell r="L9382" t="str">
            <v>仰角手柄</v>
          </cell>
          <cell r="M9382" t="str">
            <v>H4-2.2</v>
          </cell>
          <cell r="N9382">
            <v>400</v>
          </cell>
          <cell r="O9382">
            <v>1.34</v>
          </cell>
          <cell r="P9382" t="str">
            <v>EA</v>
          </cell>
          <cell r="Q9382">
            <v>1</v>
          </cell>
          <cell r="R9382">
            <v>536</v>
          </cell>
          <cell r="S9382">
            <v>400</v>
          </cell>
          <cell r="T9382">
            <v>1.34</v>
          </cell>
        </row>
        <row r="9383">
          <cell r="K9383" t="str">
            <v>SHT0014613</v>
          </cell>
          <cell r="L9383" t="str">
            <v>仰角手柄</v>
          </cell>
          <cell r="M9383" t="str">
            <v>H4-2.2</v>
          </cell>
          <cell r="N9383">
            <v>400</v>
          </cell>
          <cell r="O9383">
            <v>1.34</v>
          </cell>
          <cell r="P9383" t="str">
            <v>EA</v>
          </cell>
          <cell r="Q9383">
            <v>1</v>
          </cell>
          <cell r="R9383">
            <v>536</v>
          </cell>
          <cell r="S9383">
            <v>400</v>
          </cell>
          <cell r="T9383">
            <v>1.34</v>
          </cell>
        </row>
        <row r="9384">
          <cell r="K9384" t="str">
            <v>SHT0014613</v>
          </cell>
          <cell r="L9384" t="str">
            <v>仰角手柄</v>
          </cell>
          <cell r="M9384" t="str">
            <v>H4-2.2</v>
          </cell>
          <cell r="N9384">
            <v>400</v>
          </cell>
          <cell r="O9384">
            <v>1.34</v>
          </cell>
          <cell r="P9384" t="str">
            <v>EA</v>
          </cell>
          <cell r="Q9384">
            <v>1</v>
          </cell>
          <cell r="R9384">
            <v>536</v>
          </cell>
          <cell r="S9384">
            <v>400</v>
          </cell>
          <cell r="T9384">
            <v>1.34</v>
          </cell>
        </row>
        <row r="9385">
          <cell r="K9385" t="str">
            <v>SHT0014635</v>
          </cell>
          <cell r="L9385" t="str">
            <v>左圆盘总成</v>
          </cell>
          <cell r="M9385" t="str">
            <v>重卡副驾用</v>
          </cell>
          <cell r="N9385">
            <v>1200</v>
          </cell>
          <cell r="O9385">
            <v>14.5</v>
          </cell>
          <cell r="P9385" t="str">
            <v>EA</v>
          </cell>
          <cell r="Q9385">
            <v>1</v>
          </cell>
          <cell r="R9385">
            <v>17400</v>
          </cell>
          <cell r="S9385">
            <v>1200</v>
          </cell>
          <cell r="T9385">
            <v>14.5</v>
          </cell>
        </row>
        <row r="9386">
          <cell r="K9386" t="str">
            <v>SHT0014636</v>
          </cell>
          <cell r="L9386" t="str">
            <v>右圆盘总成</v>
          </cell>
          <cell r="M9386" t="str">
            <v>重卡副驾用</v>
          </cell>
          <cell r="N9386">
            <v>1200</v>
          </cell>
          <cell r="O9386">
            <v>15.4</v>
          </cell>
          <cell r="P9386" t="str">
            <v>EA</v>
          </cell>
          <cell r="Q9386">
            <v>1</v>
          </cell>
          <cell r="R9386">
            <v>18480</v>
          </cell>
          <cell r="S9386">
            <v>1200</v>
          </cell>
          <cell r="T9386">
            <v>15.4</v>
          </cell>
        </row>
        <row r="9387">
          <cell r="K9387" t="str">
            <v>SHT0014645</v>
          </cell>
          <cell r="L9387" t="str">
            <v>阻尼器调节机构</v>
          </cell>
          <cell r="M9387" t="str">
            <v>H4-2.2</v>
          </cell>
          <cell r="N9387">
            <v>300</v>
          </cell>
          <cell r="O9387">
            <v>15.47</v>
          </cell>
          <cell r="P9387" t="str">
            <v>EA</v>
          </cell>
          <cell r="Q9387">
            <v>1</v>
          </cell>
          <cell r="R9387">
            <v>4641</v>
          </cell>
          <cell r="S9387">
            <v>300</v>
          </cell>
          <cell r="T9387">
            <v>20.6</v>
          </cell>
        </row>
        <row r="9388">
          <cell r="K9388" t="str">
            <v>SHT0014645</v>
          </cell>
          <cell r="L9388" t="str">
            <v>阻尼器调节机构</v>
          </cell>
          <cell r="M9388" t="str">
            <v>H4-2.2</v>
          </cell>
          <cell r="N9388">
            <v>300</v>
          </cell>
          <cell r="O9388">
            <v>15.47</v>
          </cell>
          <cell r="P9388" t="str">
            <v>EA</v>
          </cell>
          <cell r="Q9388">
            <v>1</v>
          </cell>
          <cell r="R9388">
            <v>4641</v>
          </cell>
          <cell r="S9388">
            <v>300</v>
          </cell>
          <cell r="T9388">
            <v>20.6</v>
          </cell>
        </row>
        <row r="9389">
          <cell r="K9389" t="str">
            <v>SHT0014645</v>
          </cell>
          <cell r="L9389" t="str">
            <v>阻尼器调节机构</v>
          </cell>
          <cell r="M9389" t="str">
            <v>H4-2.2</v>
          </cell>
          <cell r="N9389">
            <v>100</v>
          </cell>
          <cell r="O9389">
            <v>15.47</v>
          </cell>
          <cell r="P9389" t="str">
            <v>EA</v>
          </cell>
          <cell r="Q9389">
            <v>1</v>
          </cell>
          <cell r="R9389">
            <v>1547</v>
          </cell>
          <cell r="S9389">
            <v>100</v>
          </cell>
          <cell r="T9389">
            <v>20.6</v>
          </cell>
        </row>
        <row r="9390">
          <cell r="K9390" t="str">
            <v>SHT0014648</v>
          </cell>
          <cell r="L9390" t="str">
            <v>驾驶员靠背面套总成</v>
          </cell>
          <cell r="M9390" t="str">
            <v>重汽价值版</v>
          </cell>
          <cell r="N9390">
            <v>-1</v>
          </cell>
          <cell r="O9390">
            <v>62.176200000000001</v>
          </cell>
          <cell r="P9390" t="str">
            <v>EA</v>
          </cell>
          <cell r="Q9390">
            <v>1</v>
          </cell>
          <cell r="R9390">
            <v>-62.18</v>
          </cell>
          <cell r="S9390">
            <v>-1</v>
          </cell>
          <cell r="T9390">
            <v>60.932699999999997</v>
          </cell>
        </row>
        <row r="9391">
          <cell r="K9391" t="str">
            <v>SHT0014652</v>
          </cell>
          <cell r="L9391" t="str">
            <v>副驾驶员靠背面套总成</v>
          </cell>
          <cell r="M9391" t="str">
            <v>重汽价值版</v>
          </cell>
          <cell r="N9391">
            <v>110</v>
          </cell>
          <cell r="O9391">
            <v>60.112200000000001</v>
          </cell>
          <cell r="P9391" t="str">
            <v>EA</v>
          </cell>
          <cell r="Q9391">
            <v>1</v>
          </cell>
          <cell r="R9391">
            <v>6612.34</v>
          </cell>
          <cell r="S9391">
            <v>110</v>
          </cell>
          <cell r="T9391">
            <v>58.91</v>
          </cell>
        </row>
        <row r="9392">
          <cell r="K9392" t="str">
            <v>SHT0014652</v>
          </cell>
          <cell r="L9392" t="str">
            <v>副驾驶员靠背面套总成</v>
          </cell>
          <cell r="M9392" t="str">
            <v>重汽价值版</v>
          </cell>
          <cell r="N9392">
            <v>210</v>
          </cell>
          <cell r="O9392">
            <v>60.112200000000001</v>
          </cell>
          <cell r="P9392" t="str">
            <v>EA</v>
          </cell>
          <cell r="Q9392">
            <v>1</v>
          </cell>
          <cell r="R9392">
            <v>12623.56</v>
          </cell>
          <cell r="S9392">
            <v>210</v>
          </cell>
          <cell r="T9392">
            <v>58.91</v>
          </cell>
        </row>
        <row r="9393">
          <cell r="K9393" t="str">
            <v>SHT0014656</v>
          </cell>
          <cell r="L9393" t="str">
            <v>坐垫面套总成</v>
          </cell>
          <cell r="M9393" t="str">
            <v>重汽价值版</v>
          </cell>
          <cell r="N9393">
            <v>-3</v>
          </cell>
          <cell r="O9393">
            <v>29.271799999999999</v>
          </cell>
          <cell r="P9393" t="str">
            <v>EA</v>
          </cell>
          <cell r="Q9393">
            <v>1</v>
          </cell>
          <cell r="R9393">
            <v>-87.82</v>
          </cell>
          <cell r="S9393">
            <v>-3</v>
          </cell>
          <cell r="T9393">
            <v>28.686399999999999</v>
          </cell>
        </row>
        <row r="9394">
          <cell r="K9394" t="str">
            <v>SHT0014656</v>
          </cell>
          <cell r="L9394" t="str">
            <v>坐垫面套总成</v>
          </cell>
          <cell r="M9394" t="str">
            <v>重汽价值版</v>
          </cell>
          <cell r="N9394">
            <v>110</v>
          </cell>
          <cell r="O9394">
            <v>29.271799999999999</v>
          </cell>
          <cell r="P9394" t="str">
            <v>EA</v>
          </cell>
          <cell r="Q9394">
            <v>1</v>
          </cell>
          <cell r="R9394">
            <v>3219.9</v>
          </cell>
          <cell r="S9394">
            <v>110</v>
          </cell>
          <cell r="T9394">
            <v>28.686399999999999</v>
          </cell>
        </row>
        <row r="9395">
          <cell r="K9395" t="str">
            <v>SHT0014656</v>
          </cell>
          <cell r="L9395" t="str">
            <v>坐垫面套总成</v>
          </cell>
          <cell r="M9395" t="str">
            <v>重汽价值版</v>
          </cell>
          <cell r="N9395">
            <v>210</v>
          </cell>
          <cell r="O9395">
            <v>29.271799999999999</v>
          </cell>
          <cell r="P9395" t="str">
            <v>EA</v>
          </cell>
          <cell r="Q9395">
            <v>1</v>
          </cell>
          <cell r="R9395">
            <v>6147.08</v>
          </cell>
          <cell r="S9395">
            <v>210</v>
          </cell>
          <cell r="T9395">
            <v>28.686399999999999</v>
          </cell>
        </row>
        <row r="9396">
          <cell r="K9396" t="str">
            <v>SHT0014722</v>
          </cell>
          <cell r="L9396" t="str">
            <v>VDC阀气路总成</v>
          </cell>
          <cell r="M9396" t="str">
            <v>X5000S</v>
          </cell>
          <cell r="N9396">
            <v>300</v>
          </cell>
          <cell r="O9396">
            <v>41.37</v>
          </cell>
          <cell r="P9396" t="str">
            <v>EA</v>
          </cell>
          <cell r="Q9396">
            <v>1</v>
          </cell>
          <cell r="R9396">
            <v>12411</v>
          </cell>
          <cell r="S9396">
            <v>300</v>
          </cell>
          <cell r="T9396">
            <v>52.4</v>
          </cell>
        </row>
        <row r="9397">
          <cell r="K9397" t="str">
            <v>SHT0014722</v>
          </cell>
          <cell r="L9397" t="str">
            <v>VDC阀气路总成</v>
          </cell>
          <cell r="M9397" t="str">
            <v>X5000S</v>
          </cell>
          <cell r="N9397">
            <v>300</v>
          </cell>
          <cell r="O9397">
            <v>41.37</v>
          </cell>
          <cell r="P9397" t="str">
            <v>EA</v>
          </cell>
          <cell r="Q9397">
            <v>1</v>
          </cell>
          <cell r="R9397">
            <v>12411</v>
          </cell>
          <cell r="S9397">
            <v>300</v>
          </cell>
          <cell r="T9397">
            <v>52.4</v>
          </cell>
        </row>
        <row r="9398">
          <cell r="K9398" t="str">
            <v>SHT0014722</v>
          </cell>
          <cell r="L9398" t="str">
            <v>VDC阀气路总成</v>
          </cell>
          <cell r="M9398" t="str">
            <v>X5000S</v>
          </cell>
          <cell r="N9398">
            <v>140</v>
          </cell>
          <cell r="O9398">
            <v>41.37</v>
          </cell>
          <cell r="P9398" t="str">
            <v>EA</v>
          </cell>
          <cell r="Q9398">
            <v>1</v>
          </cell>
          <cell r="R9398">
            <v>5791.8</v>
          </cell>
          <cell r="S9398">
            <v>140</v>
          </cell>
          <cell r="T9398">
            <v>52.4</v>
          </cell>
        </row>
        <row r="9399">
          <cell r="K9399" t="str">
            <v>SHT0014722</v>
          </cell>
          <cell r="L9399" t="str">
            <v>VDC阀气路总成</v>
          </cell>
          <cell r="M9399" t="str">
            <v>X5000S</v>
          </cell>
          <cell r="N9399">
            <v>500</v>
          </cell>
          <cell r="O9399">
            <v>41.37</v>
          </cell>
          <cell r="P9399" t="str">
            <v>EA</v>
          </cell>
          <cell r="Q9399">
            <v>1</v>
          </cell>
          <cell r="R9399">
            <v>20685</v>
          </cell>
          <cell r="S9399">
            <v>500</v>
          </cell>
          <cell r="T9399">
            <v>52.4</v>
          </cell>
        </row>
        <row r="9400">
          <cell r="K9400" t="str">
            <v>SHT0014722</v>
          </cell>
          <cell r="L9400" t="str">
            <v>VDC阀气路总成</v>
          </cell>
          <cell r="M9400" t="str">
            <v>X5000S</v>
          </cell>
          <cell r="N9400">
            <v>60</v>
          </cell>
          <cell r="O9400">
            <v>41.37</v>
          </cell>
          <cell r="P9400" t="str">
            <v>EA</v>
          </cell>
          <cell r="Q9400">
            <v>1</v>
          </cell>
          <cell r="R9400">
            <v>2482.1999999999998</v>
          </cell>
          <cell r="S9400">
            <v>60</v>
          </cell>
          <cell r="T9400">
            <v>52.4</v>
          </cell>
        </row>
        <row r="9401">
          <cell r="K9401" t="str">
            <v>SHT0014796</v>
          </cell>
          <cell r="L9401" t="str">
            <v>坐垫总成RC0001007</v>
          </cell>
          <cell r="M9401" t="str">
            <v>EZ160051000001+004/1</v>
          </cell>
          <cell r="N9401">
            <v>2</v>
          </cell>
          <cell r="O9401">
            <v>82.17</v>
          </cell>
          <cell r="P9401" t="str">
            <v>EA</v>
          </cell>
          <cell r="Q9401">
            <v>1</v>
          </cell>
          <cell r="R9401">
            <v>164.34</v>
          </cell>
          <cell r="S9401">
            <v>2</v>
          </cell>
          <cell r="T9401">
            <v>82.584999999999994</v>
          </cell>
        </row>
        <row r="9402">
          <cell r="K9402" t="str">
            <v>SHT0014821</v>
          </cell>
          <cell r="L9402" t="str">
            <v>右座椅总成V7</v>
          </cell>
          <cell r="M9402" t="str">
            <v>EZ164251000004</v>
          </cell>
          <cell r="N9402">
            <v>416</v>
          </cell>
          <cell r="O9402">
            <v>497.5</v>
          </cell>
          <cell r="P9402" t="str">
            <v>EA</v>
          </cell>
          <cell r="Q9402">
            <v>1</v>
          </cell>
          <cell r="R9402">
            <v>206960</v>
          </cell>
          <cell r="S9402">
            <v>416</v>
          </cell>
          <cell r="T9402">
            <v>497.5</v>
          </cell>
        </row>
        <row r="9403">
          <cell r="K9403" t="str">
            <v>SHT0014931</v>
          </cell>
          <cell r="L9403" t="str">
            <v>定位弹片</v>
          </cell>
          <cell r="M9403" t="str">
            <v>H4-2.2 固定仰角手柄</v>
          </cell>
          <cell r="N9403">
            <v>2000</v>
          </cell>
          <cell r="O9403">
            <v>0.45590000000000003</v>
          </cell>
          <cell r="P9403" t="str">
            <v>EA</v>
          </cell>
          <cell r="Q9403">
            <v>1</v>
          </cell>
          <cell r="R9403">
            <v>911.8</v>
          </cell>
          <cell r="S9403">
            <v>2000</v>
          </cell>
          <cell r="T9403">
            <v>0.45590000000000003</v>
          </cell>
        </row>
        <row r="9404">
          <cell r="K9404" t="str">
            <v>SHT0014963</v>
          </cell>
          <cell r="L9404" t="str">
            <v>副驾靠背防尘罩</v>
          </cell>
          <cell r="M9404" t="str">
            <v>H6</v>
          </cell>
          <cell r="N9404">
            <v>300</v>
          </cell>
          <cell r="O9404">
            <v>2.95</v>
          </cell>
          <cell r="P9404" t="str">
            <v>EA</v>
          </cell>
          <cell r="Q9404">
            <v>1</v>
          </cell>
          <cell r="R9404">
            <v>885</v>
          </cell>
          <cell r="S9404">
            <v>300</v>
          </cell>
          <cell r="T9404">
            <v>2.95</v>
          </cell>
        </row>
        <row r="9405">
          <cell r="K9405" t="str">
            <v>SHT0014963</v>
          </cell>
          <cell r="L9405" t="str">
            <v>副驾靠背防尘罩</v>
          </cell>
          <cell r="M9405" t="str">
            <v>H6</v>
          </cell>
          <cell r="N9405">
            <v>100</v>
          </cell>
          <cell r="O9405">
            <v>2.95</v>
          </cell>
          <cell r="P9405" t="str">
            <v>EA</v>
          </cell>
          <cell r="Q9405">
            <v>1</v>
          </cell>
          <cell r="R9405">
            <v>295</v>
          </cell>
          <cell r="S9405">
            <v>100</v>
          </cell>
          <cell r="T9405">
            <v>2.95</v>
          </cell>
        </row>
        <row r="9406">
          <cell r="K9406" t="str">
            <v>SHT0014963</v>
          </cell>
          <cell r="L9406" t="str">
            <v>副驾靠背防尘罩</v>
          </cell>
          <cell r="M9406" t="str">
            <v>H6</v>
          </cell>
          <cell r="N9406">
            <v>100</v>
          </cell>
          <cell r="O9406">
            <v>2.95</v>
          </cell>
          <cell r="P9406" t="str">
            <v>EA</v>
          </cell>
          <cell r="Q9406">
            <v>1</v>
          </cell>
          <cell r="R9406">
            <v>295</v>
          </cell>
          <cell r="S9406">
            <v>100</v>
          </cell>
          <cell r="T9406">
            <v>2.95</v>
          </cell>
        </row>
        <row r="9407">
          <cell r="K9407" t="str">
            <v>SHT0014963</v>
          </cell>
          <cell r="L9407" t="str">
            <v>副驾靠背防尘罩</v>
          </cell>
          <cell r="M9407" t="str">
            <v>H6</v>
          </cell>
          <cell r="N9407">
            <v>200</v>
          </cell>
          <cell r="O9407">
            <v>2.95</v>
          </cell>
          <cell r="P9407" t="str">
            <v>EA</v>
          </cell>
          <cell r="Q9407">
            <v>1</v>
          </cell>
          <cell r="R9407">
            <v>590</v>
          </cell>
          <cell r="S9407">
            <v>200</v>
          </cell>
          <cell r="T9407">
            <v>2.95</v>
          </cell>
        </row>
        <row r="9408">
          <cell r="K9408" t="str">
            <v>SHT0014963</v>
          </cell>
          <cell r="L9408" t="str">
            <v>副驾靠背防尘罩</v>
          </cell>
          <cell r="M9408" t="str">
            <v>H6</v>
          </cell>
          <cell r="N9408">
            <v>200</v>
          </cell>
          <cell r="O9408">
            <v>2.95</v>
          </cell>
          <cell r="P9408" t="str">
            <v>EA</v>
          </cell>
          <cell r="Q9408">
            <v>1</v>
          </cell>
          <cell r="R9408">
            <v>590</v>
          </cell>
          <cell r="S9408">
            <v>200</v>
          </cell>
          <cell r="T9408">
            <v>2.95</v>
          </cell>
        </row>
        <row r="9409">
          <cell r="K9409" t="str">
            <v>SHT0014990</v>
          </cell>
          <cell r="L9409" t="str">
            <v>背胶毛毡15*15</v>
          </cell>
          <cell r="M9409" t="str">
            <v>H6</v>
          </cell>
          <cell r="N9409">
            <v>4000</v>
          </cell>
          <cell r="O9409">
            <v>0.25</v>
          </cell>
          <cell r="P9409" t="str">
            <v>EA</v>
          </cell>
          <cell r="Q9409">
            <v>1</v>
          </cell>
          <cell r="R9409">
            <v>1000</v>
          </cell>
          <cell r="S9409">
            <v>4000</v>
          </cell>
          <cell r="T9409">
            <v>0.19800000000000001</v>
          </cell>
        </row>
        <row r="9410">
          <cell r="K9410" t="str">
            <v>SHT0015007</v>
          </cell>
          <cell r="L9410" t="str">
            <v>靠背支撑钢丝</v>
          </cell>
          <cell r="M9410" t="str">
            <v>H4-2.2</v>
          </cell>
          <cell r="N9410">
            <v>2000</v>
          </cell>
          <cell r="O9410">
            <v>0.29349999999999998</v>
          </cell>
          <cell r="P9410" t="str">
            <v>EA</v>
          </cell>
          <cell r="Q9410">
            <v>1</v>
          </cell>
          <cell r="R9410">
            <v>587</v>
          </cell>
          <cell r="S9410">
            <v>2000</v>
          </cell>
          <cell r="T9410">
            <v>0.29349999999999998</v>
          </cell>
        </row>
        <row r="9411">
          <cell r="K9411" t="str">
            <v>SHT0015097</v>
          </cell>
          <cell r="L9411" t="str">
            <v>升降调节机构总成</v>
          </cell>
          <cell r="M9411" t="str">
            <v>汕德卡-主驾</v>
          </cell>
          <cell r="N9411">
            <v>100</v>
          </cell>
          <cell r="O9411">
            <v>39.700000000000003</v>
          </cell>
          <cell r="P9411" t="str">
            <v>EA</v>
          </cell>
          <cell r="Q9411">
            <v>1</v>
          </cell>
          <cell r="R9411">
            <v>3970</v>
          </cell>
          <cell r="S9411">
            <v>100</v>
          </cell>
          <cell r="T9411">
            <v>38.39</v>
          </cell>
        </row>
        <row r="9412">
          <cell r="K9412" t="str">
            <v>SHT0015098</v>
          </cell>
          <cell r="L9412" t="str">
            <v>升降调节机构总成</v>
          </cell>
          <cell r="M9412" t="str">
            <v>汕德卡-副驾</v>
          </cell>
          <cell r="N9412">
            <v>25</v>
          </cell>
          <cell r="O9412">
            <v>0</v>
          </cell>
          <cell r="P9412" t="str">
            <v>EA</v>
          </cell>
          <cell r="Q9412">
            <v>1</v>
          </cell>
          <cell r="R9412">
            <v>0</v>
          </cell>
          <cell r="S9412">
            <v>25</v>
          </cell>
          <cell r="T9412">
            <v>38.9</v>
          </cell>
        </row>
        <row r="9413">
          <cell r="K9413" t="str">
            <v>SHT0015111</v>
          </cell>
          <cell r="L9413" t="str">
            <v>软垫总成</v>
          </cell>
          <cell r="M9413" t="str">
            <v/>
          </cell>
          <cell r="N9413">
            <v>180</v>
          </cell>
          <cell r="O9413">
            <v>158</v>
          </cell>
          <cell r="P9413" t="str">
            <v>EA</v>
          </cell>
          <cell r="Q9413">
            <v>1</v>
          </cell>
          <cell r="R9413">
            <v>28440</v>
          </cell>
          <cell r="S9413">
            <v>180</v>
          </cell>
          <cell r="T9413">
            <v>157.5</v>
          </cell>
        </row>
        <row r="9414">
          <cell r="K9414" t="str">
            <v>SHT0015145</v>
          </cell>
          <cell r="L9414" t="str">
            <v>座框前横梁钢丝</v>
          </cell>
          <cell r="M9414" t="str">
            <v>J6L</v>
          </cell>
          <cell r="N9414">
            <v>100</v>
          </cell>
          <cell r="O9414">
            <v>0.25879999999999997</v>
          </cell>
          <cell r="P9414" t="str">
            <v>EA</v>
          </cell>
          <cell r="Q9414">
            <v>1</v>
          </cell>
          <cell r="R9414">
            <v>25.88</v>
          </cell>
          <cell r="S9414">
            <v>100</v>
          </cell>
          <cell r="T9414">
            <v>0.25879999999999997</v>
          </cell>
        </row>
        <row r="9415">
          <cell r="K9415" t="str">
            <v>SHT0015407</v>
          </cell>
          <cell r="L9415" t="str">
            <v>尼龙拉带</v>
          </cell>
          <cell r="M9415" t="str">
            <v/>
          </cell>
          <cell r="N9415">
            <v>8400</v>
          </cell>
          <cell r="O9415">
            <v>1.2929999999999999</v>
          </cell>
          <cell r="P9415" t="str">
            <v>EA</v>
          </cell>
          <cell r="Q9415">
            <v>1</v>
          </cell>
          <cell r="R9415">
            <v>10861.2</v>
          </cell>
          <cell r="S9415">
            <v>8400</v>
          </cell>
          <cell r="T9415">
            <v>1.089</v>
          </cell>
        </row>
        <row r="9416">
          <cell r="K9416" t="str">
            <v>SHT0015407</v>
          </cell>
          <cell r="L9416" t="str">
            <v>尼龙拉带</v>
          </cell>
          <cell r="M9416" t="str">
            <v/>
          </cell>
          <cell r="N9416">
            <v>10800</v>
          </cell>
          <cell r="O9416">
            <v>1.2929999999999999</v>
          </cell>
          <cell r="P9416" t="str">
            <v>EA</v>
          </cell>
          <cell r="Q9416">
            <v>1</v>
          </cell>
          <cell r="R9416">
            <v>13964.4</v>
          </cell>
          <cell r="S9416">
            <v>10800</v>
          </cell>
          <cell r="T9416">
            <v>1.089</v>
          </cell>
        </row>
        <row r="9417">
          <cell r="K9417" t="str">
            <v>SHT0015407</v>
          </cell>
          <cell r="L9417" t="str">
            <v>尼龙拉带</v>
          </cell>
          <cell r="M9417" t="str">
            <v/>
          </cell>
          <cell r="N9417">
            <v>3000</v>
          </cell>
          <cell r="O9417">
            <v>1.2929999999999999</v>
          </cell>
          <cell r="P9417" t="str">
            <v>EA</v>
          </cell>
          <cell r="Q9417">
            <v>1</v>
          </cell>
          <cell r="R9417">
            <v>3879</v>
          </cell>
          <cell r="S9417">
            <v>3000</v>
          </cell>
          <cell r="T9417">
            <v>1</v>
          </cell>
        </row>
        <row r="9418">
          <cell r="K9418" t="str">
            <v>SHT0015454</v>
          </cell>
          <cell r="L9418" t="str">
            <v>靠背总成</v>
          </cell>
          <cell r="M9418" t="str">
            <v>RC0005001</v>
          </cell>
          <cell r="N9418">
            <v>2</v>
          </cell>
          <cell r="O9418">
            <v>303.38</v>
          </cell>
          <cell r="P9418" t="str">
            <v>EA</v>
          </cell>
          <cell r="Q9418">
            <v>1</v>
          </cell>
          <cell r="R9418">
            <v>606.76</v>
          </cell>
          <cell r="S9418">
            <v>2</v>
          </cell>
          <cell r="T9418">
            <v>306.45999999999998</v>
          </cell>
        </row>
        <row r="9419">
          <cell r="K9419" t="str">
            <v>SHT0015606</v>
          </cell>
          <cell r="L9419" t="str">
            <v>缓冲块支架组件</v>
          </cell>
          <cell r="M9419" t="str">
            <v/>
          </cell>
          <cell r="N9419">
            <v>4000</v>
          </cell>
          <cell r="O9419">
            <v>0.48</v>
          </cell>
          <cell r="P9419" t="str">
            <v>EA</v>
          </cell>
          <cell r="Q9419">
            <v>1</v>
          </cell>
          <cell r="R9419">
            <v>1920</v>
          </cell>
          <cell r="S9419">
            <v>4000</v>
          </cell>
          <cell r="T9419">
            <v>0.48</v>
          </cell>
        </row>
        <row r="9420">
          <cell r="K9420" t="str">
            <v>SHT0015606</v>
          </cell>
          <cell r="L9420" t="str">
            <v>缓冲块支架组件</v>
          </cell>
          <cell r="M9420" t="str">
            <v/>
          </cell>
          <cell r="N9420">
            <v>4000</v>
          </cell>
          <cell r="O9420">
            <v>0.48</v>
          </cell>
          <cell r="P9420" t="str">
            <v>EA</v>
          </cell>
          <cell r="Q9420">
            <v>1</v>
          </cell>
          <cell r="R9420">
            <v>1920</v>
          </cell>
          <cell r="S9420">
            <v>4000</v>
          </cell>
          <cell r="T9420">
            <v>0.48</v>
          </cell>
        </row>
        <row r="9421">
          <cell r="K9421" t="str">
            <v>SHT0015606</v>
          </cell>
          <cell r="L9421" t="str">
            <v>缓冲块支架组件</v>
          </cell>
          <cell r="M9421" t="str">
            <v/>
          </cell>
          <cell r="N9421">
            <v>3000</v>
          </cell>
          <cell r="O9421">
            <v>0.48</v>
          </cell>
          <cell r="P9421" t="str">
            <v>EA</v>
          </cell>
          <cell r="Q9421">
            <v>1</v>
          </cell>
          <cell r="R9421">
            <v>1440</v>
          </cell>
          <cell r="S9421">
            <v>3000</v>
          </cell>
          <cell r="T9421">
            <v>0.48</v>
          </cell>
        </row>
        <row r="9422">
          <cell r="K9422" t="str">
            <v>SHT0015606</v>
          </cell>
          <cell r="L9422" t="str">
            <v>缓冲块支架组件</v>
          </cell>
          <cell r="M9422" t="str">
            <v/>
          </cell>
          <cell r="N9422">
            <v>2000</v>
          </cell>
          <cell r="O9422">
            <v>0.48</v>
          </cell>
          <cell r="P9422" t="str">
            <v>EA</v>
          </cell>
          <cell r="Q9422">
            <v>1</v>
          </cell>
          <cell r="R9422">
            <v>960</v>
          </cell>
          <cell r="S9422">
            <v>2000</v>
          </cell>
          <cell r="T9422">
            <v>0.48</v>
          </cell>
        </row>
        <row r="9423">
          <cell r="K9423" t="str">
            <v>SHT0015606</v>
          </cell>
          <cell r="L9423" t="str">
            <v>缓冲块支架组件</v>
          </cell>
          <cell r="M9423" t="str">
            <v/>
          </cell>
          <cell r="N9423">
            <v>4000</v>
          </cell>
          <cell r="O9423">
            <v>0.48</v>
          </cell>
          <cell r="P9423" t="str">
            <v>EA</v>
          </cell>
          <cell r="Q9423">
            <v>1</v>
          </cell>
          <cell r="R9423">
            <v>1920</v>
          </cell>
          <cell r="S9423">
            <v>4000</v>
          </cell>
          <cell r="T9423">
            <v>0.48</v>
          </cell>
        </row>
        <row r="9424">
          <cell r="K9424" t="str">
            <v>SHT0015606</v>
          </cell>
          <cell r="L9424" t="str">
            <v>缓冲块支架组件</v>
          </cell>
          <cell r="M9424" t="str">
            <v/>
          </cell>
          <cell r="N9424">
            <v>2000</v>
          </cell>
          <cell r="O9424">
            <v>0.48</v>
          </cell>
          <cell r="P9424" t="str">
            <v>EA</v>
          </cell>
          <cell r="Q9424">
            <v>1</v>
          </cell>
          <cell r="R9424">
            <v>960</v>
          </cell>
          <cell r="S9424">
            <v>2000</v>
          </cell>
          <cell r="T9424">
            <v>0.48</v>
          </cell>
        </row>
        <row r="9425">
          <cell r="K9425" t="str">
            <v>SHT0015606</v>
          </cell>
          <cell r="L9425" t="str">
            <v>缓冲块支架组件</v>
          </cell>
          <cell r="M9425" t="str">
            <v/>
          </cell>
          <cell r="N9425">
            <v>4000</v>
          </cell>
          <cell r="O9425">
            <v>0.48</v>
          </cell>
          <cell r="P9425" t="str">
            <v>EA</v>
          </cell>
          <cell r="Q9425">
            <v>1</v>
          </cell>
          <cell r="R9425">
            <v>1920</v>
          </cell>
          <cell r="S9425">
            <v>4000</v>
          </cell>
          <cell r="T9425">
            <v>0.48</v>
          </cell>
        </row>
        <row r="9426">
          <cell r="K9426" t="str">
            <v>SHT0015606</v>
          </cell>
          <cell r="L9426" t="str">
            <v>缓冲块支架组件</v>
          </cell>
          <cell r="M9426" t="str">
            <v/>
          </cell>
          <cell r="N9426">
            <v>2000</v>
          </cell>
          <cell r="O9426">
            <v>0.48</v>
          </cell>
          <cell r="P9426" t="str">
            <v>EA</v>
          </cell>
          <cell r="Q9426">
            <v>1</v>
          </cell>
          <cell r="R9426">
            <v>960</v>
          </cell>
          <cell r="S9426">
            <v>2000</v>
          </cell>
          <cell r="T9426">
            <v>0.48</v>
          </cell>
        </row>
        <row r="9427">
          <cell r="K9427" t="str">
            <v>SHT0015629</v>
          </cell>
          <cell r="L9427" t="str">
            <v>NX滑轨总成</v>
          </cell>
          <cell r="M9427" t="str">
            <v/>
          </cell>
          <cell r="N9427">
            <v>200</v>
          </cell>
          <cell r="O9427">
            <v>61</v>
          </cell>
          <cell r="P9427" t="str">
            <v>EA</v>
          </cell>
          <cell r="Q9427">
            <v>1</v>
          </cell>
          <cell r="R9427">
            <v>12200</v>
          </cell>
          <cell r="S9427">
            <v>200</v>
          </cell>
          <cell r="T9427">
            <v>61</v>
          </cell>
        </row>
        <row r="9428">
          <cell r="K9428" t="str">
            <v>SHT0015630</v>
          </cell>
          <cell r="L9428" t="str">
            <v>MAX滑轨总成</v>
          </cell>
          <cell r="M9428" t="str">
            <v/>
          </cell>
          <cell r="N9428">
            <v>100</v>
          </cell>
          <cell r="O9428">
            <v>66.5</v>
          </cell>
          <cell r="P9428" t="str">
            <v>EA</v>
          </cell>
          <cell r="Q9428">
            <v>1</v>
          </cell>
          <cell r="R9428">
            <v>6650</v>
          </cell>
          <cell r="S9428">
            <v>100</v>
          </cell>
          <cell r="T9428">
            <v>66.5</v>
          </cell>
        </row>
        <row r="9429">
          <cell r="K9429" t="str">
            <v>SHT0015646</v>
          </cell>
          <cell r="L9429" t="str">
            <v>驾驶员靠背面套总成</v>
          </cell>
          <cell r="M9429" t="str">
            <v/>
          </cell>
          <cell r="N9429">
            <v>100</v>
          </cell>
          <cell r="O9429">
            <v>47.887799999999999</v>
          </cell>
          <cell r="P9429" t="str">
            <v>EA</v>
          </cell>
          <cell r="Q9429">
            <v>1</v>
          </cell>
          <cell r="R9429">
            <v>4788.78</v>
          </cell>
          <cell r="S9429">
            <v>100</v>
          </cell>
          <cell r="T9429">
            <v>46.93</v>
          </cell>
        </row>
        <row r="9430">
          <cell r="K9430" t="str">
            <v>SHT0015646</v>
          </cell>
          <cell r="L9430" t="str">
            <v>驾驶员靠背面套总成</v>
          </cell>
          <cell r="M9430" t="str">
            <v/>
          </cell>
          <cell r="N9430">
            <v>54</v>
          </cell>
          <cell r="O9430">
            <v>47.887799999999999</v>
          </cell>
          <cell r="P9430" t="str">
            <v>EA</v>
          </cell>
          <cell r="Q9430">
            <v>1</v>
          </cell>
          <cell r="R9430">
            <v>2585.94</v>
          </cell>
          <cell r="S9430">
            <v>54</v>
          </cell>
          <cell r="T9430">
            <v>46.93</v>
          </cell>
        </row>
        <row r="9431">
          <cell r="K9431" t="str">
            <v>SHT0015647</v>
          </cell>
          <cell r="L9431" t="str">
            <v>驾驶员靠背面套总成</v>
          </cell>
          <cell r="M9431" t="str">
            <v>MAX</v>
          </cell>
          <cell r="N9431">
            <v>92</v>
          </cell>
          <cell r="O9431">
            <v>47.719499999999996</v>
          </cell>
          <cell r="P9431" t="str">
            <v>EA</v>
          </cell>
          <cell r="Q9431">
            <v>1</v>
          </cell>
          <cell r="R9431">
            <v>4390.1899999999996</v>
          </cell>
          <cell r="S9431">
            <v>92</v>
          </cell>
          <cell r="T9431">
            <v>47.719499999999996</v>
          </cell>
        </row>
        <row r="9432">
          <cell r="K9432" t="str">
            <v>SHT0015647</v>
          </cell>
          <cell r="L9432" t="str">
            <v>驾驶员靠背面套总成</v>
          </cell>
          <cell r="M9432" t="str">
            <v>MAX</v>
          </cell>
          <cell r="N9432">
            <v>20</v>
          </cell>
          <cell r="O9432">
            <v>47.719499999999996</v>
          </cell>
          <cell r="P9432" t="str">
            <v>EA</v>
          </cell>
          <cell r="Q9432">
            <v>1</v>
          </cell>
          <cell r="R9432">
            <v>954.39</v>
          </cell>
          <cell r="S9432">
            <v>20</v>
          </cell>
          <cell r="T9432">
            <v>47.719499999999996</v>
          </cell>
        </row>
        <row r="9433">
          <cell r="K9433" t="str">
            <v>SHT0015647</v>
          </cell>
          <cell r="L9433" t="str">
            <v>驾驶员靠背面套总成</v>
          </cell>
          <cell r="M9433" t="str">
            <v>MAX</v>
          </cell>
          <cell r="N9433">
            <v>6</v>
          </cell>
          <cell r="O9433">
            <v>47.719499999999996</v>
          </cell>
          <cell r="P9433" t="str">
            <v>EA</v>
          </cell>
          <cell r="Q9433">
            <v>1</v>
          </cell>
          <cell r="R9433">
            <v>286.32</v>
          </cell>
          <cell r="S9433">
            <v>6</v>
          </cell>
          <cell r="T9433">
            <v>47.719499999999996</v>
          </cell>
        </row>
        <row r="9434">
          <cell r="K9434" t="str">
            <v>SHT0015655</v>
          </cell>
          <cell r="L9434" t="str">
            <v>坐垫面套总成</v>
          </cell>
          <cell r="M9434" t="str">
            <v/>
          </cell>
          <cell r="N9434">
            <v>100</v>
          </cell>
          <cell r="O9434">
            <v>25.445399999999999</v>
          </cell>
          <cell r="P9434" t="str">
            <v>EA</v>
          </cell>
          <cell r="Q9434">
            <v>1</v>
          </cell>
          <cell r="R9434">
            <v>2544.54</v>
          </cell>
          <cell r="S9434">
            <v>100</v>
          </cell>
          <cell r="T9434">
            <v>24.936499999999999</v>
          </cell>
        </row>
        <row r="9435">
          <cell r="K9435" t="str">
            <v>SHT0015655</v>
          </cell>
          <cell r="L9435" t="str">
            <v>坐垫面套总成</v>
          </cell>
          <cell r="M9435" t="str">
            <v/>
          </cell>
          <cell r="N9435">
            <v>54</v>
          </cell>
          <cell r="O9435">
            <v>25.445399999999999</v>
          </cell>
          <cell r="P9435" t="str">
            <v>EA</v>
          </cell>
          <cell r="Q9435">
            <v>1</v>
          </cell>
          <cell r="R9435">
            <v>1374.05</v>
          </cell>
          <cell r="S9435">
            <v>54</v>
          </cell>
          <cell r="T9435">
            <v>24.936499999999999</v>
          </cell>
        </row>
        <row r="9436">
          <cell r="K9436" t="str">
            <v>SHT0015657</v>
          </cell>
          <cell r="L9436" t="str">
            <v>坐垫面套总成</v>
          </cell>
          <cell r="M9436" t="str">
            <v>MAX</v>
          </cell>
          <cell r="N9436">
            <v>-1</v>
          </cell>
          <cell r="O9436">
            <v>23.825700000000001</v>
          </cell>
          <cell r="P9436" t="str">
            <v>EA</v>
          </cell>
          <cell r="Q9436">
            <v>1</v>
          </cell>
          <cell r="R9436">
            <v>-23.83</v>
          </cell>
          <cell r="S9436">
            <v>-1</v>
          </cell>
          <cell r="T9436">
            <v>23.825700000000001</v>
          </cell>
        </row>
        <row r="9437">
          <cell r="K9437" t="str">
            <v>SHT0015657</v>
          </cell>
          <cell r="L9437" t="str">
            <v>坐垫面套总成</v>
          </cell>
          <cell r="M9437" t="str">
            <v>MAX</v>
          </cell>
          <cell r="N9437">
            <v>92</v>
          </cell>
          <cell r="O9437">
            <v>23.825700000000001</v>
          </cell>
          <cell r="P9437" t="str">
            <v>EA</v>
          </cell>
          <cell r="Q9437">
            <v>1</v>
          </cell>
          <cell r="R9437">
            <v>2191.96</v>
          </cell>
          <cell r="S9437">
            <v>92</v>
          </cell>
          <cell r="T9437">
            <v>23.825700000000001</v>
          </cell>
        </row>
        <row r="9438">
          <cell r="K9438" t="str">
            <v>SHT0015657</v>
          </cell>
          <cell r="L9438" t="str">
            <v>坐垫面套总成</v>
          </cell>
          <cell r="M9438" t="str">
            <v>MAX</v>
          </cell>
          <cell r="N9438">
            <v>20</v>
          </cell>
          <cell r="O9438">
            <v>23.825700000000001</v>
          </cell>
          <cell r="P9438" t="str">
            <v>EA</v>
          </cell>
          <cell r="Q9438">
            <v>1</v>
          </cell>
          <cell r="R9438">
            <v>476.51</v>
          </cell>
          <cell r="S9438">
            <v>20</v>
          </cell>
          <cell r="T9438">
            <v>23.825700000000001</v>
          </cell>
        </row>
        <row r="9439">
          <cell r="K9439" t="str">
            <v>SHT0015657</v>
          </cell>
          <cell r="L9439" t="str">
            <v>坐垫面套总成</v>
          </cell>
          <cell r="M9439" t="str">
            <v>MAX</v>
          </cell>
          <cell r="N9439">
            <v>6</v>
          </cell>
          <cell r="O9439">
            <v>23.825700000000001</v>
          </cell>
          <cell r="P9439" t="str">
            <v>EA</v>
          </cell>
          <cell r="Q9439">
            <v>1</v>
          </cell>
          <cell r="R9439">
            <v>142.94999999999999</v>
          </cell>
          <cell r="S9439">
            <v>6</v>
          </cell>
          <cell r="T9439">
            <v>23.825700000000001</v>
          </cell>
        </row>
        <row r="9440">
          <cell r="K9440" t="str">
            <v>SHT0015679</v>
          </cell>
          <cell r="L9440" t="str">
            <v>副驾驶员靠背面套总成</v>
          </cell>
          <cell r="M9440" t="str">
            <v/>
          </cell>
          <cell r="N9440">
            <v>100</v>
          </cell>
          <cell r="O9440">
            <v>47.006</v>
          </cell>
          <cell r="P9440" t="str">
            <v>EA</v>
          </cell>
          <cell r="Q9440">
            <v>1</v>
          </cell>
          <cell r="R9440">
            <v>4700.6000000000004</v>
          </cell>
          <cell r="S9440">
            <v>100</v>
          </cell>
          <cell r="T9440">
            <v>46.065899999999999</v>
          </cell>
        </row>
        <row r="9441">
          <cell r="K9441" t="str">
            <v>SHT0015679</v>
          </cell>
          <cell r="L9441" t="str">
            <v>副驾驶员靠背面套总成</v>
          </cell>
          <cell r="M9441" t="str">
            <v/>
          </cell>
          <cell r="N9441">
            <v>54</v>
          </cell>
          <cell r="O9441">
            <v>47.006</v>
          </cell>
          <cell r="P9441" t="str">
            <v>EA</v>
          </cell>
          <cell r="Q9441">
            <v>1</v>
          </cell>
          <cell r="R9441">
            <v>2538.3200000000002</v>
          </cell>
          <cell r="S9441">
            <v>54</v>
          </cell>
          <cell r="T9441">
            <v>46.065899999999999</v>
          </cell>
        </row>
        <row r="9442">
          <cell r="K9442" t="str">
            <v>SHT0015680</v>
          </cell>
          <cell r="L9442" t="str">
            <v>副驾驶员靠背面套总成</v>
          </cell>
          <cell r="M9442" t="str">
            <v>MAX</v>
          </cell>
          <cell r="N9442">
            <v>92</v>
          </cell>
          <cell r="O9442">
            <v>47.550699999999999</v>
          </cell>
          <cell r="P9442" t="str">
            <v>EA</v>
          </cell>
          <cell r="Q9442">
            <v>1</v>
          </cell>
          <cell r="R9442">
            <v>4374.66</v>
          </cell>
          <cell r="S9442">
            <v>92</v>
          </cell>
          <cell r="T9442">
            <v>47.550699999999999</v>
          </cell>
        </row>
        <row r="9443">
          <cell r="K9443" t="str">
            <v>SHT0015680</v>
          </cell>
          <cell r="L9443" t="str">
            <v>副驾驶员靠背面套总成</v>
          </cell>
          <cell r="M9443" t="str">
            <v>MAX</v>
          </cell>
          <cell r="N9443">
            <v>20</v>
          </cell>
          <cell r="O9443">
            <v>47.550699999999999</v>
          </cell>
          <cell r="P9443" t="str">
            <v>EA</v>
          </cell>
          <cell r="Q9443">
            <v>1</v>
          </cell>
          <cell r="R9443">
            <v>951.01</v>
          </cell>
          <cell r="S9443">
            <v>20</v>
          </cell>
          <cell r="T9443">
            <v>47.550699999999999</v>
          </cell>
        </row>
        <row r="9444">
          <cell r="K9444" t="str">
            <v>SHT0015680</v>
          </cell>
          <cell r="L9444" t="str">
            <v>副驾驶员靠背面套总成</v>
          </cell>
          <cell r="M9444" t="str">
            <v>MAX</v>
          </cell>
          <cell r="N9444">
            <v>6</v>
          </cell>
          <cell r="O9444">
            <v>47.550699999999999</v>
          </cell>
          <cell r="P9444" t="str">
            <v>EA</v>
          </cell>
          <cell r="Q9444">
            <v>1</v>
          </cell>
          <cell r="R9444">
            <v>285.3</v>
          </cell>
          <cell r="S9444">
            <v>6</v>
          </cell>
          <cell r="T9444">
            <v>47.550699999999999</v>
          </cell>
        </row>
        <row r="9445">
          <cell r="K9445" t="str">
            <v>SHT0015687</v>
          </cell>
          <cell r="L9445" t="str">
            <v>副驾驶坐垫面套总成</v>
          </cell>
          <cell r="M9445" t="str">
            <v/>
          </cell>
          <cell r="N9445">
            <v>100</v>
          </cell>
          <cell r="O9445">
            <v>25.4483</v>
          </cell>
          <cell r="P9445" t="str">
            <v>EA</v>
          </cell>
          <cell r="Q9445">
            <v>1</v>
          </cell>
          <cell r="R9445">
            <v>2544.83</v>
          </cell>
          <cell r="S9445">
            <v>100</v>
          </cell>
          <cell r="T9445">
            <v>24.939299999999999</v>
          </cell>
        </row>
        <row r="9446">
          <cell r="K9446" t="str">
            <v>SHT0015687</v>
          </cell>
          <cell r="L9446" t="str">
            <v>副驾驶坐垫面套总成</v>
          </cell>
          <cell r="M9446" t="str">
            <v/>
          </cell>
          <cell r="N9446">
            <v>54</v>
          </cell>
          <cell r="O9446">
            <v>25.4483</v>
          </cell>
          <cell r="P9446" t="str">
            <v>EA</v>
          </cell>
          <cell r="Q9446">
            <v>1</v>
          </cell>
          <cell r="R9446">
            <v>1374.21</v>
          </cell>
          <cell r="S9446">
            <v>54</v>
          </cell>
          <cell r="T9446">
            <v>24.939299999999999</v>
          </cell>
        </row>
        <row r="9447">
          <cell r="K9447" t="str">
            <v>SHT0015688</v>
          </cell>
          <cell r="L9447" t="str">
            <v>副驾驶坐垫面套总成</v>
          </cell>
          <cell r="M9447" t="str">
            <v>MAX</v>
          </cell>
          <cell r="N9447">
            <v>92</v>
          </cell>
          <cell r="O9447">
            <v>23.7149</v>
          </cell>
          <cell r="P9447" t="str">
            <v>EA</v>
          </cell>
          <cell r="Q9447">
            <v>1</v>
          </cell>
          <cell r="R9447">
            <v>2181.77</v>
          </cell>
          <cell r="S9447">
            <v>92</v>
          </cell>
          <cell r="T9447">
            <v>23.7149</v>
          </cell>
        </row>
        <row r="9448">
          <cell r="K9448" t="str">
            <v>SHT0015688</v>
          </cell>
          <cell r="L9448" t="str">
            <v>副驾驶坐垫面套总成</v>
          </cell>
          <cell r="M9448" t="str">
            <v>MAX</v>
          </cell>
          <cell r="N9448">
            <v>20</v>
          </cell>
          <cell r="O9448">
            <v>23.7149</v>
          </cell>
          <cell r="P9448" t="str">
            <v>EA</v>
          </cell>
          <cell r="Q9448">
            <v>1</v>
          </cell>
          <cell r="R9448">
            <v>474.3</v>
          </cell>
          <cell r="S9448">
            <v>20</v>
          </cell>
          <cell r="T9448">
            <v>23.7149</v>
          </cell>
        </row>
        <row r="9449">
          <cell r="K9449" t="str">
            <v>SHT0015688</v>
          </cell>
          <cell r="L9449" t="str">
            <v>副驾驶坐垫面套总成</v>
          </cell>
          <cell r="M9449" t="str">
            <v>MAX</v>
          </cell>
          <cell r="N9449">
            <v>6</v>
          </cell>
          <cell r="O9449">
            <v>23.7149</v>
          </cell>
          <cell r="P9449" t="str">
            <v>EA</v>
          </cell>
          <cell r="Q9449">
            <v>1</v>
          </cell>
          <cell r="R9449">
            <v>142.29</v>
          </cell>
          <cell r="S9449">
            <v>6</v>
          </cell>
          <cell r="T9449">
            <v>23.7149</v>
          </cell>
        </row>
        <row r="9450">
          <cell r="K9450" t="str">
            <v>SHT0015751</v>
          </cell>
          <cell r="L9450" t="str">
            <v>下限位缓冲胶墩</v>
          </cell>
          <cell r="M9450" t="str">
            <v/>
          </cell>
          <cell r="N9450">
            <v>-400</v>
          </cell>
          <cell r="O9450">
            <v>0.82</v>
          </cell>
          <cell r="P9450" t="str">
            <v>EA</v>
          </cell>
          <cell r="Q9450">
            <v>1</v>
          </cell>
          <cell r="R9450">
            <v>-328</v>
          </cell>
          <cell r="S9450">
            <v>-400</v>
          </cell>
          <cell r="T9450">
            <v>0.82</v>
          </cell>
        </row>
        <row r="9451">
          <cell r="K9451" t="str">
            <v>SHT0015751</v>
          </cell>
          <cell r="L9451" t="str">
            <v>下限位缓冲胶墩</v>
          </cell>
          <cell r="M9451" t="str">
            <v/>
          </cell>
          <cell r="N9451">
            <v>15000</v>
          </cell>
          <cell r="O9451">
            <v>0.82</v>
          </cell>
          <cell r="P9451" t="str">
            <v>EA</v>
          </cell>
          <cell r="Q9451">
            <v>1</v>
          </cell>
          <cell r="R9451">
            <v>12300</v>
          </cell>
          <cell r="S9451">
            <v>15000</v>
          </cell>
          <cell r="T9451">
            <v>0.82</v>
          </cell>
        </row>
        <row r="9452">
          <cell r="K9452" t="str">
            <v>SHT0015751</v>
          </cell>
          <cell r="L9452" t="str">
            <v>下限位缓冲胶墩</v>
          </cell>
          <cell r="M9452" t="str">
            <v/>
          </cell>
          <cell r="N9452">
            <v>-153</v>
          </cell>
          <cell r="O9452">
            <v>0.82</v>
          </cell>
          <cell r="P9452" t="str">
            <v>EA</v>
          </cell>
          <cell r="Q9452">
            <v>1</v>
          </cell>
          <cell r="R9452">
            <v>-125.46</v>
          </cell>
          <cell r="S9452">
            <v>-153</v>
          </cell>
          <cell r="T9452">
            <v>0.82</v>
          </cell>
        </row>
        <row r="9453">
          <cell r="K9453" t="str">
            <v>SHT0015854</v>
          </cell>
          <cell r="L9453" t="str">
            <v>驾驶员靠背面套总成</v>
          </cell>
          <cell r="M9453" t="str">
            <v/>
          </cell>
          <cell r="N9453">
            <v>-3</v>
          </cell>
          <cell r="O9453">
            <v>51.1496</v>
          </cell>
          <cell r="P9453" t="str">
            <v>EA</v>
          </cell>
          <cell r="Q9453">
            <v>1</v>
          </cell>
          <cell r="R9453">
            <v>-153.44999999999999</v>
          </cell>
          <cell r="S9453">
            <v>-3</v>
          </cell>
          <cell r="T9453">
            <v>50.126600000000003</v>
          </cell>
        </row>
        <row r="9454">
          <cell r="K9454" t="str">
            <v>SHT0015854</v>
          </cell>
          <cell r="L9454" t="str">
            <v>驾驶员靠背面套总成</v>
          </cell>
          <cell r="M9454" t="str">
            <v/>
          </cell>
          <cell r="N9454">
            <v>448</v>
          </cell>
          <cell r="O9454">
            <v>51.1496</v>
          </cell>
          <cell r="P9454" t="str">
            <v>EA</v>
          </cell>
          <cell r="Q9454">
            <v>1</v>
          </cell>
          <cell r="R9454">
            <v>22915.02</v>
          </cell>
          <cell r="S9454">
            <v>448</v>
          </cell>
          <cell r="T9454">
            <v>50.126600000000003</v>
          </cell>
        </row>
        <row r="9455">
          <cell r="K9455" t="str">
            <v>SHT0015854</v>
          </cell>
          <cell r="L9455" t="str">
            <v>驾驶员靠背面套总成</v>
          </cell>
          <cell r="M9455" t="str">
            <v/>
          </cell>
          <cell r="N9455">
            <v>80</v>
          </cell>
          <cell r="O9455">
            <v>51.1496</v>
          </cell>
          <cell r="P9455" t="str">
            <v>EA</v>
          </cell>
          <cell r="Q9455">
            <v>1</v>
          </cell>
          <cell r="R9455">
            <v>4091.97</v>
          </cell>
          <cell r="S9455">
            <v>80</v>
          </cell>
          <cell r="T9455">
            <v>50.126600000000003</v>
          </cell>
        </row>
        <row r="9456">
          <cell r="K9456" t="str">
            <v>SHT0015854</v>
          </cell>
          <cell r="L9456" t="str">
            <v>驾驶员靠背面套总成</v>
          </cell>
          <cell r="M9456" t="str">
            <v/>
          </cell>
          <cell r="N9456">
            <v>80</v>
          </cell>
          <cell r="O9456">
            <v>51.1496</v>
          </cell>
          <cell r="P9456" t="str">
            <v>EA</v>
          </cell>
          <cell r="Q9456">
            <v>1</v>
          </cell>
          <cell r="R9456">
            <v>4091.97</v>
          </cell>
          <cell r="S9456">
            <v>80</v>
          </cell>
          <cell r="T9456">
            <v>50.126600000000003</v>
          </cell>
        </row>
        <row r="9457">
          <cell r="K9457" t="str">
            <v>SHT0015854</v>
          </cell>
          <cell r="L9457" t="str">
            <v>驾驶员靠背面套总成</v>
          </cell>
          <cell r="M9457" t="str">
            <v/>
          </cell>
          <cell r="N9457">
            <v>40</v>
          </cell>
          <cell r="O9457">
            <v>51.1496</v>
          </cell>
          <cell r="P9457" t="str">
            <v>EA</v>
          </cell>
          <cell r="Q9457">
            <v>1</v>
          </cell>
          <cell r="R9457">
            <v>2045.98</v>
          </cell>
          <cell r="S9457">
            <v>40</v>
          </cell>
          <cell r="T9457">
            <v>50.126600000000003</v>
          </cell>
        </row>
        <row r="9458">
          <cell r="K9458" t="str">
            <v>SHT0015854</v>
          </cell>
          <cell r="L9458" t="str">
            <v>驾驶员靠背面套总成</v>
          </cell>
          <cell r="M9458" t="str">
            <v/>
          </cell>
          <cell r="N9458">
            <v>252</v>
          </cell>
          <cell r="O9458">
            <v>51.1496</v>
          </cell>
          <cell r="P9458" t="str">
            <v>EA</v>
          </cell>
          <cell r="Q9458">
            <v>1</v>
          </cell>
          <cell r="R9458">
            <v>12889.7</v>
          </cell>
          <cell r="S9458">
            <v>252</v>
          </cell>
          <cell r="T9458">
            <v>50.126600000000003</v>
          </cell>
        </row>
        <row r="9459">
          <cell r="K9459" t="str">
            <v>SHT0015854</v>
          </cell>
          <cell r="L9459" t="str">
            <v>驾驶员靠背面套总成</v>
          </cell>
          <cell r="M9459" t="str">
            <v/>
          </cell>
          <cell r="N9459">
            <v>411</v>
          </cell>
          <cell r="O9459">
            <v>51.1496</v>
          </cell>
          <cell r="P9459" t="str">
            <v>EA</v>
          </cell>
          <cell r="Q9459">
            <v>1</v>
          </cell>
          <cell r="R9459">
            <v>21022.49</v>
          </cell>
          <cell r="S9459">
            <v>411</v>
          </cell>
          <cell r="T9459">
            <v>50.126600000000003</v>
          </cell>
        </row>
        <row r="9460">
          <cell r="K9460" t="str">
            <v>SHT0015854</v>
          </cell>
          <cell r="L9460" t="str">
            <v>驾驶员靠背面套总成</v>
          </cell>
          <cell r="M9460" t="str">
            <v/>
          </cell>
          <cell r="N9460">
            <v>200</v>
          </cell>
          <cell r="O9460">
            <v>51.1496</v>
          </cell>
          <cell r="P9460" t="str">
            <v>EA</v>
          </cell>
          <cell r="Q9460">
            <v>1</v>
          </cell>
          <cell r="R9460">
            <v>10229.92</v>
          </cell>
          <cell r="S9460">
            <v>200</v>
          </cell>
          <cell r="T9460">
            <v>50.126600000000003</v>
          </cell>
        </row>
        <row r="9461">
          <cell r="K9461" t="str">
            <v>SHT0015854</v>
          </cell>
          <cell r="L9461" t="str">
            <v>驾驶员靠背面套总成</v>
          </cell>
          <cell r="M9461" t="str">
            <v/>
          </cell>
          <cell r="N9461">
            <v>120</v>
          </cell>
          <cell r="O9461">
            <v>51.1496</v>
          </cell>
          <cell r="P9461" t="str">
            <v>EA</v>
          </cell>
          <cell r="Q9461">
            <v>1</v>
          </cell>
          <cell r="R9461">
            <v>6137.95</v>
          </cell>
          <cell r="S9461">
            <v>120</v>
          </cell>
          <cell r="T9461">
            <v>50.126600000000003</v>
          </cell>
        </row>
        <row r="9462">
          <cell r="K9462" t="str">
            <v>SHT0015856</v>
          </cell>
          <cell r="L9462" t="str">
            <v>坐垫面套总成</v>
          </cell>
          <cell r="M9462" t="str">
            <v/>
          </cell>
          <cell r="N9462">
            <v>-9</v>
          </cell>
          <cell r="O9462">
            <v>24.595700000000001</v>
          </cell>
          <cell r="P9462" t="str">
            <v>EA</v>
          </cell>
          <cell r="Q9462">
            <v>1</v>
          </cell>
          <cell r="R9462">
            <v>-221.36</v>
          </cell>
          <cell r="S9462">
            <v>-9</v>
          </cell>
          <cell r="T9462">
            <v>24.1038</v>
          </cell>
        </row>
        <row r="9463">
          <cell r="K9463" t="str">
            <v>SHT0015856</v>
          </cell>
          <cell r="L9463" t="str">
            <v>坐垫面套总成</v>
          </cell>
          <cell r="M9463" t="str">
            <v/>
          </cell>
          <cell r="N9463">
            <v>448</v>
          </cell>
          <cell r="O9463">
            <v>24.595700000000001</v>
          </cell>
          <cell r="P9463" t="str">
            <v>EA</v>
          </cell>
          <cell r="Q9463">
            <v>1</v>
          </cell>
          <cell r="R9463">
            <v>11018.87</v>
          </cell>
          <cell r="S9463">
            <v>448</v>
          </cell>
          <cell r="T9463">
            <v>24.1038</v>
          </cell>
        </row>
        <row r="9464">
          <cell r="K9464" t="str">
            <v>SHT0015856</v>
          </cell>
          <cell r="L9464" t="str">
            <v>坐垫面套总成</v>
          </cell>
          <cell r="M9464" t="str">
            <v/>
          </cell>
          <cell r="N9464">
            <v>80</v>
          </cell>
          <cell r="O9464">
            <v>24.595700000000001</v>
          </cell>
          <cell r="P9464" t="str">
            <v>EA</v>
          </cell>
          <cell r="Q9464">
            <v>1</v>
          </cell>
          <cell r="R9464">
            <v>1967.66</v>
          </cell>
          <cell r="S9464">
            <v>80</v>
          </cell>
          <cell r="T9464">
            <v>24.1038</v>
          </cell>
        </row>
        <row r="9465">
          <cell r="K9465" t="str">
            <v>SHT0015856</v>
          </cell>
          <cell r="L9465" t="str">
            <v>坐垫面套总成</v>
          </cell>
          <cell r="M9465" t="str">
            <v/>
          </cell>
          <cell r="N9465">
            <v>80</v>
          </cell>
          <cell r="O9465">
            <v>24.595700000000001</v>
          </cell>
          <cell r="P9465" t="str">
            <v>EA</v>
          </cell>
          <cell r="Q9465">
            <v>1</v>
          </cell>
          <cell r="R9465">
            <v>1967.66</v>
          </cell>
          <cell r="S9465">
            <v>80</v>
          </cell>
          <cell r="T9465">
            <v>24.1038</v>
          </cell>
        </row>
        <row r="9466">
          <cell r="K9466" t="str">
            <v>SHT0015856</v>
          </cell>
          <cell r="L9466" t="str">
            <v>坐垫面套总成</v>
          </cell>
          <cell r="M9466" t="str">
            <v/>
          </cell>
          <cell r="N9466">
            <v>40</v>
          </cell>
          <cell r="O9466">
            <v>24.595700000000001</v>
          </cell>
          <cell r="P9466" t="str">
            <v>EA</v>
          </cell>
          <cell r="Q9466">
            <v>1</v>
          </cell>
          <cell r="R9466">
            <v>983.83</v>
          </cell>
          <cell r="S9466">
            <v>40</v>
          </cell>
          <cell r="T9466">
            <v>24.1038</v>
          </cell>
        </row>
        <row r="9467">
          <cell r="K9467" t="str">
            <v>SHT0015856</v>
          </cell>
          <cell r="L9467" t="str">
            <v>坐垫面套总成</v>
          </cell>
          <cell r="M9467" t="str">
            <v/>
          </cell>
          <cell r="N9467">
            <v>252</v>
          </cell>
          <cell r="O9467">
            <v>24.595700000000001</v>
          </cell>
          <cell r="P9467" t="str">
            <v>EA</v>
          </cell>
          <cell r="Q9467">
            <v>1</v>
          </cell>
          <cell r="R9467">
            <v>6198.12</v>
          </cell>
          <cell r="S9467">
            <v>252</v>
          </cell>
          <cell r="T9467">
            <v>24.1038</v>
          </cell>
        </row>
        <row r="9468">
          <cell r="K9468" t="str">
            <v>SHT0015856</v>
          </cell>
          <cell r="L9468" t="str">
            <v>坐垫面套总成</v>
          </cell>
          <cell r="M9468" t="str">
            <v/>
          </cell>
          <cell r="N9468">
            <v>412</v>
          </cell>
          <cell r="O9468">
            <v>24.595700000000001</v>
          </cell>
          <cell r="P9468" t="str">
            <v>EA</v>
          </cell>
          <cell r="Q9468">
            <v>1</v>
          </cell>
          <cell r="R9468">
            <v>10133.43</v>
          </cell>
          <cell r="S9468">
            <v>412</v>
          </cell>
          <cell r="T9468">
            <v>24.1038</v>
          </cell>
        </row>
        <row r="9469">
          <cell r="K9469" t="str">
            <v>SHT0015856</v>
          </cell>
          <cell r="L9469" t="str">
            <v>坐垫面套总成</v>
          </cell>
          <cell r="M9469" t="str">
            <v/>
          </cell>
          <cell r="N9469">
            <v>200</v>
          </cell>
          <cell r="O9469">
            <v>24.595700000000001</v>
          </cell>
          <cell r="P9469" t="str">
            <v>EA</v>
          </cell>
          <cell r="Q9469">
            <v>1</v>
          </cell>
          <cell r="R9469">
            <v>4919.1400000000003</v>
          </cell>
          <cell r="S9469">
            <v>200</v>
          </cell>
          <cell r="T9469">
            <v>24.1038</v>
          </cell>
        </row>
        <row r="9470">
          <cell r="K9470" t="str">
            <v>SHT0015856</v>
          </cell>
          <cell r="L9470" t="str">
            <v>坐垫面套总成</v>
          </cell>
          <cell r="M9470" t="str">
            <v/>
          </cell>
          <cell r="N9470">
            <v>120</v>
          </cell>
          <cell r="O9470">
            <v>24.595700000000001</v>
          </cell>
          <cell r="P9470" t="str">
            <v>EA</v>
          </cell>
          <cell r="Q9470">
            <v>1</v>
          </cell>
          <cell r="R9470">
            <v>2951.48</v>
          </cell>
          <cell r="S9470">
            <v>120</v>
          </cell>
          <cell r="T9470">
            <v>24.1038</v>
          </cell>
        </row>
        <row r="9471">
          <cell r="K9471" t="str">
            <v>SHT0015860</v>
          </cell>
          <cell r="L9471" t="str">
            <v>副驾驶员靠背面套总成</v>
          </cell>
          <cell r="M9471" t="str">
            <v/>
          </cell>
          <cell r="N9471">
            <v>-6</v>
          </cell>
          <cell r="O9471">
            <v>51.1496</v>
          </cell>
          <cell r="P9471" t="str">
            <v>EA</v>
          </cell>
          <cell r="Q9471">
            <v>1</v>
          </cell>
          <cell r="R9471">
            <v>-306.89999999999998</v>
          </cell>
          <cell r="S9471">
            <v>-6</v>
          </cell>
          <cell r="T9471">
            <v>50.126600000000003</v>
          </cell>
        </row>
        <row r="9472">
          <cell r="K9472" t="str">
            <v>SHT0015860</v>
          </cell>
          <cell r="L9472" t="str">
            <v>副驾驶员靠背面套总成</v>
          </cell>
          <cell r="M9472" t="str">
            <v/>
          </cell>
          <cell r="N9472">
            <v>826</v>
          </cell>
          <cell r="O9472">
            <v>51.1496</v>
          </cell>
          <cell r="P9472" t="str">
            <v>EA</v>
          </cell>
          <cell r="Q9472">
            <v>1</v>
          </cell>
          <cell r="R9472">
            <v>42249.57</v>
          </cell>
          <cell r="S9472">
            <v>826</v>
          </cell>
          <cell r="T9472">
            <v>50.126600000000003</v>
          </cell>
        </row>
        <row r="9473">
          <cell r="K9473" t="str">
            <v>SHT0015860</v>
          </cell>
          <cell r="L9473" t="str">
            <v>副驾驶员靠背面套总成</v>
          </cell>
          <cell r="M9473" t="str">
            <v/>
          </cell>
          <cell r="N9473">
            <v>160</v>
          </cell>
          <cell r="O9473">
            <v>51.1496</v>
          </cell>
          <cell r="P9473" t="str">
            <v>EA</v>
          </cell>
          <cell r="Q9473">
            <v>1</v>
          </cell>
          <cell r="R9473">
            <v>8183.94</v>
          </cell>
          <cell r="S9473">
            <v>160</v>
          </cell>
          <cell r="T9473">
            <v>50.126600000000003</v>
          </cell>
        </row>
        <row r="9474">
          <cell r="K9474" t="str">
            <v>SHT0015860</v>
          </cell>
          <cell r="L9474" t="str">
            <v>副驾驶员靠背面套总成</v>
          </cell>
          <cell r="M9474" t="str">
            <v/>
          </cell>
          <cell r="N9474">
            <v>300</v>
          </cell>
          <cell r="O9474">
            <v>51.1496</v>
          </cell>
          <cell r="P9474" t="str">
            <v>EA</v>
          </cell>
          <cell r="Q9474">
            <v>1</v>
          </cell>
          <cell r="R9474">
            <v>15344.88</v>
          </cell>
          <cell r="S9474">
            <v>300</v>
          </cell>
          <cell r="T9474">
            <v>50.126600000000003</v>
          </cell>
        </row>
        <row r="9475">
          <cell r="K9475" t="str">
            <v>SHT0015860</v>
          </cell>
          <cell r="L9475" t="str">
            <v>副驾驶员靠背面套总成</v>
          </cell>
          <cell r="M9475" t="str">
            <v/>
          </cell>
          <cell r="N9475">
            <v>10</v>
          </cell>
          <cell r="O9475">
            <v>51.1496</v>
          </cell>
          <cell r="P9475" t="str">
            <v>EA</v>
          </cell>
          <cell r="Q9475">
            <v>1</v>
          </cell>
          <cell r="R9475">
            <v>511.5</v>
          </cell>
          <cell r="S9475">
            <v>10</v>
          </cell>
          <cell r="T9475">
            <v>50.126600000000003</v>
          </cell>
        </row>
        <row r="9476">
          <cell r="K9476" t="str">
            <v>SHT0015860</v>
          </cell>
          <cell r="L9476" t="str">
            <v>副驾驶员靠背面套总成</v>
          </cell>
          <cell r="M9476" t="str">
            <v/>
          </cell>
          <cell r="N9476">
            <v>564</v>
          </cell>
          <cell r="O9476">
            <v>51.1496</v>
          </cell>
          <cell r="P9476" t="str">
            <v>EA</v>
          </cell>
          <cell r="Q9476">
            <v>1</v>
          </cell>
          <cell r="R9476">
            <v>28848.37</v>
          </cell>
          <cell r="S9476">
            <v>564</v>
          </cell>
          <cell r="T9476">
            <v>50.126600000000003</v>
          </cell>
        </row>
        <row r="9477">
          <cell r="K9477" t="str">
            <v>SHT0015860</v>
          </cell>
          <cell r="L9477" t="str">
            <v>副驾驶员靠背面套总成</v>
          </cell>
          <cell r="M9477" t="str">
            <v/>
          </cell>
          <cell r="N9477">
            <v>704</v>
          </cell>
          <cell r="O9477">
            <v>51.1496</v>
          </cell>
          <cell r="P9477" t="str">
            <v>EA</v>
          </cell>
          <cell r="Q9477">
            <v>1</v>
          </cell>
          <cell r="R9477">
            <v>36009.32</v>
          </cell>
          <cell r="S9477">
            <v>704</v>
          </cell>
          <cell r="T9477">
            <v>50.126600000000003</v>
          </cell>
        </row>
        <row r="9478">
          <cell r="K9478" t="str">
            <v>SHT0015860</v>
          </cell>
          <cell r="L9478" t="str">
            <v>副驾驶员靠背面套总成</v>
          </cell>
          <cell r="M9478" t="str">
            <v/>
          </cell>
          <cell r="N9478">
            <v>160</v>
          </cell>
          <cell r="O9478">
            <v>51.1496</v>
          </cell>
          <cell r="P9478" t="str">
            <v>EA</v>
          </cell>
          <cell r="Q9478">
            <v>1</v>
          </cell>
          <cell r="R9478">
            <v>8183.94</v>
          </cell>
          <cell r="S9478">
            <v>160</v>
          </cell>
          <cell r="T9478">
            <v>50.126600000000003</v>
          </cell>
        </row>
        <row r="9479">
          <cell r="K9479" t="str">
            <v>SHT0015860</v>
          </cell>
          <cell r="L9479" t="str">
            <v>副驾驶员靠背面套总成</v>
          </cell>
          <cell r="M9479" t="str">
            <v/>
          </cell>
          <cell r="N9479">
            <v>144</v>
          </cell>
          <cell r="O9479">
            <v>51.1496</v>
          </cell>
          <cell r="P9479" t="str">
            <v>EA</v>
          </cell>
          <cell r="Q9479">
            <v>1</v>
          </cell>
          <cell r="R9479">
            <v>7365.54</v>
          </cell>
          <cell r="S9479">
            <v>144</v>
          </cell>
          <cell r="T9479">
            <v>50.126600000000003</v>
          </cell>
        </row>
        <row r="9480">
          <cell r="K9480" t="str">
            <v>SHT0015860</v>
          </cell>
          <cell r="L9480" t="str">
            <v>副驾驶员靠背面套总成</v>
          </cell>
          <cell r="M9480" t="str">
            <v/>
          </cell>
          <cell r="N9480">
            <v>580</v>
          </cell>
          <cell r="O9480">
            <v>51.1496</v>
          </cell>
          <cell r="P9480" t="str">
            <v>EA</v>
          </cell>
          <cell r="Q9480">
            <v>1</v>
          </cell>
          <cell r="R9480">
            <v>29666.77</v>
          </cell>
          <cell r="S9480">
            <v>580</v>
          </cell>
          <cell r="T9480">
            <v>50.126600000000003</v>
          </cell>
        </row>
        <row r="9481">
          <cell r="K9481" t="str">
            <v>SHT0015882</v>
          </cell>
          <cell r="L9481" t="str">
            <v>成都王牌底座总成</v>
          </cell>
          <cell r="M9481" t="str">
            <v>RC160051000002001</v>
          </cell>
          <cell r="N9481">
            <v>-2</v>
          </cell>
          <cell r="O9481">
            <v>699.35</v>
          </cell>
          <cell r="P9481" t="str">
            <v>EA</v>
          </cell>
          <cell r="Q9481">
            <v>1</v>
          </cell>
          <cell r="R9481">
            <v>-1398.7</v>
          </cell>
          <cell r="S9481">
            <v>-2</v>
          </cell>
          <cell r="T9481">
            <v>699.35</v>
          </cell>
        </row>
        <row r="9482">
          <cell r="K9482" t="str">
            <v>SHT0015882</v>
          </cell>
          <cell r="L9482" t="str">
            <v>成都王牌底座总成</v>
          </cell>
          <cell r="M9482" t="str">
            <v>RC160051000002001</v>
          </cell>
          <cell r="N9482">
            <v>2</v>
          </cell>
          <cell r="O9482">
            <v>699.35</v>
          </cell>
          <cell r="P9482" t="str">
            <v>EA</v>
          </cell>
          <cell r="Q9482">
            <v>1</v>
          </cell>
          <cell r="R9482">
            <v>1398.7</v>
          </cell>
          <cell r="S9482">
            <v>2</v>
          </cell>
          <cell r="T9482">
            <v>699.35</v>
          </cell>
        </row>
        <row r="9483">
          <cell r="K9483" t="str">
            <v>SHT0015920</v>
          </cell>
          <cell r="L9483" t="str">
            <v>支架衬套</v>
          </cell>
          <cell r="M9483" t="str">
            <v/>
          </cell>
          <cell r="N9483">
            <v>2000</v>
          </cell>
          <cell r="O9483">
            <v>0.627</v>
          </cell>
          <cell r="P9483" t="str">
            <v>EA</v>
          </cell>
          <cell r="Q9483">
            <v>1</v>
          </cell>
          <cell r="R9483">
            <v>1254</v>
          </cell>
          <cell r="S9483">
            <v>2000</v>
          </cell>
          <cell r="T9483">
            <v>0.627</v>
          </cell>
        </row>
        <row r="9484">
          <cell r="K9484" t="str">
            <v>SHT0015920</v>
          </cell>
          <cell r="L9484" t="str">
            <v>支架衬套</v>
          </cell>
          <cell r="M9484" t="str">
            <v/>
          </cell>
          <cell r="N9484">
            <v>1000</v>
          </cell>
          <cell r="O9484">
            <v>0.627</v>
          </cell>
          <cell r="P9484" t="str">
            <v>EA</v>
          </cell>
          <cell r="Q9484">
            <v>1</v>
          </cell>
          <cell r="R9484">
            <v>627</v>
          </cell>
          <cell r="S9484">
            <v>1000</v>
          </cell>
          <cell r="T9484">
            <v>0.627</v>
          </cell>
        </row>
        <row r="9485">
          <cell r="K9485" t="str">
            <v>SHT0015920</v>
          </cell>
          <cell r="L9485" t="str">
            <v>支架衬套</v>
          </cell>
          <cell r="M9485" t="str">
            <v/>
          </cell>
          <cell r="N9485">
            <v>1000</v>
          </cell>
          <cell r="O9485">
            <v>0.627</v>
          </cell>
          <cell r="P9485" t="str">
            <v>EA</v>
          </cell>
          <cell r="Q9485">
            <v>1</v>
          </cell>
          <cell r="R9485">
            <v>627</v>
          </cell>
          <cell r="S9485">
            <v>1000</v>
          </cell>
          <cell r="T9485">
            <v>0.627</v>
          </cell>
        </row>
        <row r="9486">
          <cell r="K9486" t="str">
            <v>SHT0015920</v>
          </cell>
          <cell r="L9486" t="str">
            <v>支架衬套</v>
          </cell>
          <cell r="M9486" t="str">
            <v/>
          </cell>
          <cell r="N9486">
            <v>1000</v>
          </cell>
          <cell r="O9486">
            <v>0.627</v>
          </cell>
          <cell r="P9486" t="str">
            <v>EA</v>
          </cell>
          <cell r="Q9486">
            <v>1</v>
          </cell>
          <cell r="R9486">
            <v>627</v>
          </cell>
          <cell r="S9486">
            <v>1000</v>
          </cell>
          <cell r="T9486">
            <v>0.627</v>
          </cell>
        </row>
        <row r="9487">
          <cell r="K9487" t="str">
            <v>SHT0015920</v>
          </cell>
          <cell r="L9487" t="str">
            <v>支架衬套</v>
          </cell>
          <cell r="M9487" t="str">
            <v/>
          </cell>
          <cell r="N9487">
            <v>500</v>
          </cell>
          <cell r="O9487">
            <v>0.627</v>
          </cell>
          <cell r="P9487" t="str">
            <v>EA</v>
          </cell>
          <cell r="Q9487">
            <v>1</v>
          </cell>
          <cell r="R9487">
            <v>313.5</v>
          </cell>
          <cell r="S9487">
            <v>500</v>
          </cell>
          <cell r="T9487">
            <v>0.627</v>
          </cell>
        </row>
        <row r="9488">
          <cell r="K9488" t="str">
            <v>SHT0015920</v>
          </cell>
          <cell r="L9488" t="str">
            <v>支架衬套</v>
          </cell>
          <cell r="M9488" t="str">
            <v/>
          </cell>
          <cell r="N9488">
            <v>1000</v>
          </cell>
          <cell r="O9488">
            <v>0.627</v>
          </cell>
          <cell r="P9488" t="str">
            <v>EA</v>
          </cell>
          <cell r="Q9488">
            <v>1</v>
          </cell>
          <cell r="R9488">
            <v>627</v>
          </cell>
          <cell r="S9488">
            <v>1000</v>
          </cell>
          <cell r="T9488">
            <v>0.627</v>
          </cell>
        </row>
        <row r="9489">
          <cell r="K9489" t="str">
            <v>SHT0015920</v>
          </cell>
          <cell r="L9489" t="str">
            <v>支架衬套</v>
          </cell>
          <cell r="M9489" t="str">
            <v/>
          </cell>
          <cell r="N9489">
            <v>2435</v>
          </cell>
          <cell r="O9489">
            <v>0.627</v>
          </cell>
          <cell r="P9489" t="str">
            <v>EA</v>
          </cell>
          <cell r="Q9489">
            <v>1</v>
          </cell>
          <cell r="R9489">
            <v>1526.75</v>
          </cell>
          <cell r="S9489">
            <v>2435</v>
          </cell>
          <cell r="T9489">
            <v>0.627</v>
          </cell>
        </row>
        <row r="9490">
          <cell r="K9490" t="str">
            <v>SHT0015920</v>
          </cell>
          <cell r="L9490" t="str">
            <v>支架衬套</v>
          </cell>
          <cell r="M9490" t="str">
            <v/>
          </cell>
          <cell r="N9490">
            <v>2000</v>
          </cell>
          <cell r="O9490">
            <v>0.627</v>
          </cell>
          <cell r="P9490" t="str">
            <v>EA</v>
          </cell>
          <cell r="Q9490">
            <v>1</v>
          </cell>
          <cell r="R9490">
            <v>1254</v>
          </cell>
          <cell r="S9490">
            <v>2000</v>
          </cell>
          <cell r="T9490">
            <v>0.627</v>
          </cell>
        </row>
        <row r="9491">
          <cell r="K9491" t="str">
            <v>SHT0015920</v>
          </cell>
          <cell r="L9491" t="str">
            <v>支架衬套</v>
          </cell>
          <cell r="M9491" t="str">
            <v/>
          </cell>
          <cell r="N9491">
            <v>800</v>
          </cell>
          <cell r="O9491">
            <v>0.627</v>
          </cell>
          <cell r="P9491" t="str">
            <v>EA</v>
          </cell>
          <cell r="Q9491">
            <v>1</v>
          </cell>
          <cell r="R9491">
            <v>501.6</v>
          </cell>
          <cell r="S9491">
            <v>800</v>
          </cell>
          <cell r="T9491">
            <v>0.627</v>
          </cell>
        </row>
        <row r="9492">
          <cell r="K9492" t="str">
            <v>SHT0015920</v>
          </cell>
          <cell r="L9492" t="str">
            <v>支架衬套</v>
          </cell>
          <cell r="M9492" t="str">
            <v/>
          </cell>
          <cell r="N9492">
            <v>2280</v>
          </cell>
          <cell r="O9492">
            <v>0.92120000000000002</v>
          </cell>
          <cell r="P9492" t="str">
            <v>EA</v>
          </cell>
          <cell r="Q9492">
            <v>1</v>
          </cell>
          <cell r="R9492">
            <v>2100.34</v>
          </cell>
          <cell r="S9492">
            <v>2280</v>
          </cell>
          <cell r="T9492">
            <v>0.92120000000000002</v>
          </cell>
        </row>
        <row r="9493">
          <cell r="K9493" t="str">
            <v>SHT0015934</v>
          </cell>
          <cell r="L9493" t="str">
            <v>气囊总成</v>
          </cell>
          <cell r="M9493" t="str">
            <v>J6L</v>
          </cell>
          <cell r="N9493">
            <v>3</v>
          </cell>
          <cell r="O9493">
            <v>41.48</v>
          </cell>
          <cell r="P9493" t="str">
            <v>EA</v>
          </cell>
          <cell r="Q9493">
            <v>1</v>
          </cell>
          <cell r="R9493">
            <v>124.44</v>
          </cell>
          <cell r="S9493">
            <v>3</v>
          </cell>
          <cell r="T9493">
            <v>75.62</v>
          </cell>
        </row>
        <row r="9494">
          <cell r="K9494" t="str">
            <v>SHT0015934</v>
          </cell>
          <cell r="L9494" t="str">
            <v>气囊总成</v>
          </cell>
          <cell r="M9494" t="str">
            <v>J6L</v>
          </cell>
          <cell r="N9494">
            <v>200</v>
          </cell>
          <cell r="O9494">
            <v>41.48</v>
          </cell>
          <cell r="P9494" t="str">
            <v>EA</v>
          </cell>
          <cell r="Q9494">
            <v>1</v>
          </cell>
          <cell r="R9494">
            <v>8296</v>
          </cell>
          <cell r="S9494">
            <v>200</v>
          </cell>
          <cell r="T9494">
            <v>51.41</v>
          </cell>
        </row>
        <row r="9495">
          <cell r="K9495" t="str">
            <v>SHT0016020</v>
          </cell>
          <cell r="L9495" t="str">
            <v>2.0右扶手支架</v>
          </cell>
          <cell r="M9495" t="str">
            <v/>
          </cell>
          <cell r="N9495">
            <v>6</v>
          </cell>
          <cell r="O9495">
            <v>8.8780000000000001</v>
          </cell>
          <cell r="P9495" t="str">
            <v>EA</v>
          </cell>
          <cell r="Q9495">
            <v>1</v>
          </cell>
          <cell r="R9495">
            <v>53.27</v>
          </cell>
          <cell r="S9495">
            <v>6</v>
          </cell>
          <cell r="T9495">
            <v>8.11</v>
          </cell>
        </row>
        <row r="9496">
          <cell r="K9496" t="str">
            <v>SHT0016020</v>
          </cell>
          <cell r="L9496" t="str">
            <v>2.0右扶手支架</v>
          </cell>
          <cell r="M9496" t="str">
            <v/>
          </cell>
          <cell r="N9496">
            <v>5</v>
          </cell>
          <cell r="O9496">
            <v>8.8780000000000001</v>
          </cell>
          <cell r="P9496" t="str">
            <v>EA</v>
          </cell>
          <cell r="Q9496">
            <v>1</v>
          </cell>
          <cell r="R9496">
            <v>44.39</v>
          </cell>
          <cell r="S9496">
            <v>5</v>
          </cell>
          <cell r="T9496">
            <v>8.11</v>
          </cell>
        </row>
        <row r="9497">
          <cell r="K9497" t="str">
            <v>SHT0016020</v>
          </cell>
          <cell r="L9497" t="str">
            <v>2.0右扶手支架</v>
          </cell>
          <cell r="M9497" t="str">
            <v/>
          </cell>
          <cell r="N9497">
            <v>4</v>
          </cell>
          <cell r="O9497">
            <v>8.8780000000000001</v>
          </cell>
          <cell r="P9497" t="str">
            <v>EA</v>
          </cell>
          <cell r="Q9497">
            <v>1</v>
          </cell>
          <cell r="R9497">
            <v>35.51</v>
          </cell>
          <cell r="S9497">
            <v>4</v>
          </cell>
          <cell r="T9497">
            <v>8.11</v>
          </cell>
        </row>
        <row r="9498">
          <cell r="K9498" t="str">
            <v>SHT0016022</v>
          </cell>
          <cell r="L9498" t="str">
            <v>右扶手本体</v>
          </cell>
          <cell r="M9498" t="str">
            <v/>
          </cell>
          <cell r="N9498">
            <v>6</v>
          </cell>
          <cell r="O9498">
            <v>45.919499999999999</v>
          </cell>
          <cell r="P9498" t="str">
            <v>EA</v>
          </cell>
          <cell r="Q9498">
            <v>1</v>
          </cell>
          <cell r="R9498">
            <v>275.52</v>
          </cell>
          <cell r="S9498">
            <v>6</v>
          </cell>
          <cell r="T9498">
            <v>41.93</v>
          </cell>
        </row>
        <row r="9499">
          <cell r="K9499" t="str">
            <v>SHT0016022</v>
          </cell>
          <cell r="L9499" t="str">
            <v>右扶手本体</v>
          </cell>
          <cell r="M9499" t="str">
            <v/>
          </cell>
          <cell r="N9499">
            <v>5</v>
          </cell>
          <cell r="O9499">
            <v>45.919499999999999</v>
          </cell>
          <cell r="P9499" t="str">
            <v>EA</v>
          </cell>
          <cell r="Q9499">
            <v>1</v>
          </cell>
          <cell r="R9499">
            <v>229.6</v>
          </cell>
          <cell r="S9499">
            <v>5</v>
          </cell>
          <cell r="T9499">
            <v>41.93</v>
          </cell>
        </row>
        <row r="9500">
          <cell r="K9500" t="str">
            <v>SHT0016022</v>
          </cell>
          <cell r="L9500" t="str">
            <v>右扶手本体</v>
          </cell>
          <cell r="M9500" t="str">
            <v/>
          </cell>
          <cell r="N9500">
            <v>4</v>
          </cell>
          <cell r="O9500">
            <v>45.919499999999999</v>
          </cell>
          <cell r="P9500" t="str">
            <v>EA</v>
          </cell>
          <cell r="Q9500">
            <v>1</v>
          </cell>
          <cell r="R9500">
            <v>183.68</v>
          </cell>
          <cell r="S9500">
            <v>4</v>
          </cell>
          <cell r="T9500">
            <v>41.93</v>
          </cell>
        </row>
        <row r="9501">
          <cell r="K9501" t="str">
            <v>SHT0016023</v>
          </cell>
          <cell r="L9501" t="str">
            <v>扶手遮挡塑料件</v>
          </cell>
          <cell r="M9501" t="str">
            <v/>
          </cell>
          <cell r="N9501">
            <v>6</v>
          </cell>
          <cell r="O9501">
            <v>3.45</v>
          </cell>
          <cell r="P9501" t="str">
            <v>EA</v>
          </cell>
          <cell r="Q9501">
            <v>1</v>
          </cell>
          <cell r="R9501">
            <v>20.7</v>
          </cell>
          <cell r="S9501">
            <v>6</v>
          </cell>
          <cell r="T9501">
            <v>3.15</v>
          </cell>
        </row>
        <row r="9502">
          <cell r="K9502" t="str">
            <v>SHT0016023</v>
          </cell>
          <cell r="L9502" t="str">
            <v>扶手遮挡塑料件</v>
          </cell>
          <cell r="M9502" t="str">
            <v/>
          </cell>
          <cell r="N9502">
            <v>5</v>
          </cell>
          <cell r="O9502">
            <v>3.45</v>
          </cell>
          <cell r="P9502" t="str">
            <v>EA</v>
          </cell>
          <cell r="Q9502">
            <v>1</v>
          </cell>
          <cell r="R9502">
            <v>17.25</v>
          </cell>
          <cell r="S9502">
            <v>5</v>
          </cell>
          <cell r="T9502">
            <v>3.15</v>
          </cell>
        </row>
        <row r="9503">
          <cell r="K9503" t="str">
            <v>SHT0016023</v>
          </cell>
          <cell r="L9503" t="str">
            <v>扶手遮挡塑料件</v>
          </cell>
          <cell r="M9503" t="str">
            <v/>
          </cell>
          <cell r="N9503">
            <v>4</v>
          </cell>
          <cell r="O9503">
            <v>3.45</v>
          </cell>
          <cell r="P9503" t="str">
            <v>EA</v>
          </cell>
          <cell r="Q9503">
            <v>1</v>
          </cell>
          <cell r="R9503">
            <v>13.8</v>
          </cell>
          <cell r="S9503">
            <v>4</v>
          </cell>
          <cell r="T9503">
            <v>3.15</v>
          </cell>
        </row>
        <row r="9504">
          <cell r="K9504" t="str">
            <v>SHT0016024</v>
          </cell>
          <cell r="L9504" t="str">
            <v>限位螺栓</v>
          </cell>
          <cell r="M9504" t="str">
            <v/>
          </cell>
          <cell r="N9504">
            <v>6</v>
          </cell>
          <cell r="O9504">
            <v>0.69</v>
          </cell>
          <cell r="P9504" t="str">
            <v>EA</v>
          </cell>
          <cell r="Q9504">
            <v>1</v>
          </cell>
          <cell r="R9504">
            <v>4.1399999999999997</v>
          </cell>
          <cell r="S9504">
            <v>6</v>
          </cell>
          <cell r="T9504">
            <v>0.63</v>
          </cell>
        </row>
        <row r="9505">
          <cell r="K9505" t="str">
            <v>SHT0016024</v>
          </cell>
          <cell r="L9505" t="str">
            <v>限位螺栓</v>
          </cell>
          <cell r="M9505" t="str">
            <v/>
          </cell>
          <cell r="N9505">
            <v>5</v>
          </cell>
          <cell r="O9505">
            <v>0.69</v>
          </cell>
          <cell r="P9505" t="str">
            <v>EA</v>
          </cell>
          <cell r="Q9505">
            <v>1</v>
          </cell>
          <cell r="R9505">
            <v>3.45</v>
          </cell>
          <cell r="S9505">
            <v>5</v>
          </cell>
          <cell r="T9505">
            <v>0.63</v>
          </cell>
        </row>
        <row r="9506">
          <cell r="K9506" t="str">
            <v>SHT0016024</v>
          </cell>
          <cell r="L9506" t="str">
            <v>限位螺栓</v>
          </cell>
          <cell r="M9506" t="str">
            <v/>
          </cell>
          <cell r="N9506">
            <v>4</v>
          </cell>
          <cell r="O9506">
            <v>0.69</v>
          </cell>
          <cell r="P9506" t="str">
            <v>EA</v>
          </cell>
          <cell r="Q9506">
            <v>1</v>
          </cell>
          <cell r="R9506">
            <v>2.76</v>
          </cell>
          <cell r="S9506">
            <v>4</v>
          </cell>
          <cell r="T9506">
            <v>0.63</v>
          </cell>
        </row>
        <row r="9507">
          <cell r="K9507" t="str">
            <v>SHT0016025</v>
          </cell>
          <cell r="L9507" t="str">
            <v>塑料件安装螺钉</v>
          </cell>
          <cell r="M9507" t="str">
            <v/>
          </cell>
          <cell r="N9507">
            <v>18</v>
          </cell>
          <cell r="O9507">
            <v>0.23</v>
          </cell>
          <cell r="P9507" t="str">
            <v>EA</v>
          </cell>
          <cell r="Q9507">
            <v>1</v>
          </cell>
          <cell r="R9507">
            <v>4.1399999999999997</v>
          </cell>
          <cell r="S9507">
            <v>18</v>
          </cell>
          <cell r="T9507">
            <v>0.21</v>
          </cell>
        </row>
        <row r="9508">
          <cell r="K9508" t="str">
            <v>SHT0016025</v>
          </cell>
          <cell r="L9508" t="str">
            <v>塑料件安装螺钉</v>
          </cell>
          <cell r="M9508" t="str">
            <v/>
          </cell>
          <cell r="N9508">
            <v>-5</v>
          </cell>
          <cell r="O9508">
            <v>0.23</v>
          </cell>
          <cell r="P9508" t="str">
            <v>EA</v>
          </cell>
          <cell r="Q9508">
            <v>1</v>
          </cell>
          <cell r="R9508">
            <v>-1.1499999999999999</v>
          </cell>
          <cell r="S9508">
            <v>-5</v>
          </cell>
          <cell r="T9508">
            <v>0.21</v>
          </cell>
        </row>
        <row r="9509">
          <cell r="K9509" t="str">
            <v>SHT0016025</v>
          </cell>
          <cell r="L9509" t="str">
            <v>塑料件安装螺钉</v>
          </cell>
          <cell r="M9509" t="str">
            <v/>
          </cell>
          <cell r="N9509">
            <v>20</v>
          </cell>
          <cell r="O9509">
            <v>0.23</v>
          </cell>
          <cell r="P9509" t="str">
            <v>EA</v>
          </cell>
          <cell r="Q9509">
            <v>1</v>
          </cell>
          <cell r="R9509">
            <v>4.5999999999999996</v>
          </cell>
          <cell r="S9509">
            <v>20</v>
          </cell>
          <cell r="T9509">
            <v>0.21</v>
          </cell>
        </row>
        <row r="9510">
          <cell r="K9510" t="str">
            <v>SHT0016025</v>
          </cell>
          <cell r="L9510" t="str">
            <v>塑料件安装螺钉</v>
          </cell>
          <cell r="M9510" t="str">
            <v/>
          </cell>
          <cell r="N9510">
            <v>12</v>
          </cell>
          <cell r="O9510">
            <v>0.23</v>
          </cell>
          <cell r="P9510" t="str">
            <v>EA</v>
          </cell>
          <cell r="Q9510">
            <v>1</v>
          </cell>
          <cell r="R9510">
            <v>2.76</v>
          </cell>
          <cell r="S9510">
            <v>12</v>
          </cell>
          <cell r="T9510">
            <v>0.21</v>
          </cell>
        </row>
        <row r="9511">
          <cell r="K9511" t="str">
            <v>SHT0016026</v>
          </cell>
          <cell r="L9511" t="str">
            <v>限位螺栓垫片</v>
          </cell>
          <cell r="M9511" t="str">
            <v/>
          </cell>
          <cell r="N9511">
            <v>6</v>
          </cell>
          <cell r="O9511">
            <v>0.17249999999999999</v>
          </cell>
          <cell r="P9511" t="str">
            <v>EA</v>
          </cell>
          <cell r="Q9511">
            <v>1</v>
          </cell>
          <cell r="R9511">
            <v>1.04</v>
          </cell>
          <cell r="S9511">
            <v>6</v>
          </cell>
          <cell r="T9511">
            <v>0.16</v>
          </cell>
        </row>
        <row r="9512">
          <cell r="K9512" t="str">
            <v>SHT0016026</v>
          </cell>
          <cell r="L9512" t="str">
            <v>限位螺栓垫片</v>
          </cell>
          <cell r="M9512" t="str">
            <v/>
          </cell>
          <cell r="N9512">
            <v>5</v>
          </cell>
          <cell r="O9512">
            <v>0.17249999999999999</v>
          </cell>
          <cell r="P9512" t="str">
            <v>EA</v>
          </cell>
          <cell r="Q9512">
            <v>1</v>
          </cell>
          <cell r="R9512">
            <v>0.86</v>
          </cell>
          <cell r="S9512">
            <v>5</v>
          </cell>
          <cell r="T9512">
            <v>0.16</v>
          </cell>
        </row>
        <row r="9513">
          <cell r="K9513" t="str">
            <v>SHT0016026</v>
          </cell>
          <cell r="L9513" t="str">
            <v>限位螺栓垫片</v>
          </cell>
          <cell r="M9513" t="str">
            <v/>
          </cell>
          <cell r="N9513">
            <v>4</v>
          </cell>
          <cell r="O9513">
            <v>0.17249999999999999</v>
          </cell>
          <cell r="P9513" t="str">
            <v>EA</v>
          </cell>
          <cell r="Q9513">
            <v>1</v>
          </cell>
          <cell r="R9513">
            <v>0.69</v>
          </cell>
          <cell r="S9513">
            <v>4</v>
          </cell>
          <cell r="T9513">
            <v>0.16</v>
          </cell>
        </row>
        <row r="9514">
          <cell r="K9514" t="str">
            <v>SHT0016059</v>
          </cell>
          <cell r="L9514" t="str">
            <v>侧置速升速降总成</v>
          </cell>
          <cell r="M9514" t="str">
            <v/>
          </cell>
          <cell r="N9514">
            <v>60</v>
          </cell>
          <cell r="O9514">
            <v>34.200000000000003</v>
          </cell>
          <cell r="P9514" t="str">
            <v>EA</v>
          </cell>
          <cell r="Q9514">
            <v>1</v>
          </cell>
          <cell r="R9514">
            <v>2052</v>
          </cell>
          <cell r="S9514">
            <v>60</v>
          </cell>
          <cell r="T9514">
            <v>42.5</v>
          </cell>
        </row>
        <row r="9515">
          <cell r="K9515" t="str">
            <v>SHT0016151</v>
          </cell>
          <cell r="L9515" t="str">
            <v>支撑轴套</v>
          </cell>
          <cell r="M9515" t="str">
            <v>φ25*15</v>
          </cell>
          <cell r="N9515">
            <v>6000</v>
          </cell>
          <cell r="O9515">
            <v>0.64</v>
          </cell>
          <cell r="P9515" t="str">
            <v>EA</v>
          </cell>
          <cell r="Q9515">
            <v>1</v>
          </cell>
          <cell r="R9515">
            <v>3840</v>
          </cell>
          <cell r="S9515">
            <v>6000</v>
          </cell>
          <cell r="T9515">
            <v>0.64</v>
          </cell>
        </row>
        <row r="9516">
          <cell r="K9516" t="str">
            <v>SHT0016151</v>
          </cell>
          <cell r="L9516" t="str">
            <v>支撑轴套</v>
          </cell>
          <cell r="M9516" t="str">
            <v>φ25*15</v>
          </cell>
          <cell r="N9516">
            <v>1500</v>
          </cell>
          <cell r="O9516">
            <v>0.64</v>
          </cell>
          <cell r="P9516" t="str">
            <v>EA</v>
          </cell>
          <cell r="Q9516">
            <v>1</v>
          </cell>
          <cell r="R9516">
            <v>960</v>
          </cell>
          <cell r="S9516">
            <v>1500</v>
          </cell>
          <cell r="T9516">
            <v>0.64</v>
          </cell>
        </row>
        <row r="9517">
          <cell r="K9517" t="str">
            <v>SHT0016151</v>
          </cell>
          <cell r="L9517" t="str">
            <v>支撑轴套</v>
          </cell>
          <cell r="M9517" t="str">
            <v>φ25*15</v>
          </cell>
          <cell r="N9517">
            <v>1991</v>
          </cell>
          <cell r="O9517">
            <v>0.64</v>
          </cell>
          <cell r="P9517" t="str">
            <v>EA</v>
          </cell>
          <cell r="Q9517">
            <v>1</v>
          </cell>
          <cell r="R9517">
            <v>1274.24</v>
          </cell>
          <cell r="S9517">
            <v>1991</v>
          </cell>
          <cell r="T9517">
            <v>0.64</v>
          </cell>
        </row>
        <row r="9518">
          <cell r="K9518" t="str">
            <v>SHT0016190</v>
          </cell>
          <cell r="L9518" t="str">
            <v>支撑轴套</v>
          </cell>
          <cell r="M9518" t="str">
            <v>φ21*5</v>
          </cell>
          <cell r="N9518">
            <v>6000</v>
          </cell>
          <cell r="O9518">
            <v>0.64</v>
          </cell>
          <cell r="P9518" t="str">
            <v>EA</v>
          </cell>
          <cell r="Q9518">
            <v>1</v>
          </cell>
          <cell r="R9518">
            <v>3840</v>
          </cell>
          <cell r="S9518">
            <v>6000</v>
          </cell>
          <cell r="T9518">
            <v>0.6</v>
          </cell>
        </row>
        <row r="9519">
          <cell r="K9519" t="str">
            <v>SHT0016190</v>
          </cell>
          <cell r="L9519" t="str">
            <v>支撑轴套</v>
          </cell>
          <cell r="M9519" t="str">
            <v>φ21*5</v>
          </cell>
          <cell r="N9519">
            <v>958</v>
          </cell>
          <cell r="O9519">
            <v>0.64</v>
          </cell>
          <cell r="P9519" t="str">
            <v>EA</v>
          </cell>
          <cell r="Q9519">
            <v>1</v>
          </cell>
          <cell r="R9519">
            <v>613.12</v>
          </cell>
          <cell r="S9519">
            <v>958</v>
          </cell>
          <cell r="T9519">
            <v>0.6</v>
          </cell>
        </row>
        <row r="9520">
          <cell r="K9520" t="str">
            <v>SHT0016190</v>
          </cell>
          <cell r="L9520" t="str">
            <v>支撑轴套</v>
          </cell>
          <cell r="M9520" t="str">
            <v>φ21*5</v>
          </cell>
          <cell r="N9520">
            <v>2000</v>
          </cell>
          <cell r="O9520">
            <v>0.64</v>
          </cell>
          <cell r="P9520" t="str">
            <v>EA</v>
          </cell>
          <cell r="Q9520">
            <v>1</v>
          </cell>
          <cell r="R9520">
            <v>1280</v>
          </cell>
          <cell r="S9520">
            <v>2000</v>
          </cell>
          <cell r="T9520">
            <v>0.6</v>
          </cell>
        </row>
        <row r="9521">
          <cell r="K9521" t="str">
            <v>SHT0016349</v>
          </cell>
          <cell r="L9521" t="str">
            <v>主驾驶座椅</v>
          </cell>
          <cell r="M9521" t="str">
            <v>EZ160051000001/1</v>
          </cell>
          <cell r="N9521">
            <v>47</v>
          </cell>
          <cell r="O9521">
            <v>1248.7249999999999</v>
          </cell>
          <cell r="P9521" t="str">
            <v>EA</v>
          </cell>
          <cell r="Q9521">
            <v>1</v>
          </cell>
          <cell r="R9521">
            <v>58690.080000000002</v>
          </cell>
          <cell r="S9521">
            <v>47</v>
          </cell>
          <cell r="T9521">
            <v>1248.7249999999999</v>
          </cell>
        </row>
        <row r="9522">
          <cell r="K9522" t="str">
            <v>SHT0016350</v>
          </cell>
          <cell r="L9522" t="str">
            <v>主驾驶座椅</v>
          </cell>
          <cell r="M9522" t="str">
            <v>EZ160051000002/1</v>
          </cell>
          <cell r="N9522">
            <v>74</v>
          </cell>
          <cell r="O9522">
            <v>1449.7149999999999</v>
          </cell>
          <cell r="P9522" t="str">
            <v>EA</v>
          </cell>
          <cell r="Q9522">
            <v>1</v>
          </cell>
          <cell r="R9522">
            <v>107278.91</v>
          </cell>
          <cell r="S9522">
            <v>74</v>
          </cell>
          <cell r="T9522">
            <v>1449.7149999999999</v>
          </cell>
        </row>
        <row r="9523">
          <cell r="K9523" t="str">
            <v>SHT0016356</v>
          </cell>
          <cell r="L9523" t="str">
            <v>副驾驶座椅</v>
          </cell>
          <cell r="M9523" t="str">
            <v>EZ160051000008/1</v>
          </cell>
          <cell r="N9523">
            <v>121</v>
          </cell>
          <cell r="O9523">
            <v>507.45</v>
          </cell>
          <cell r="P9523" t="str">
            <v>EA</v>
          </cell>
          <cell r="Q9523">
            <v>1</v>
          </cell>
          <cell r="R9523">
            <v>61401.45</v>
          </cell>
          <cell r="S9523">
            <v>121</v>
          </cell>
          <cell r="T9523">
            <v>507.45</v>
          </cell>
        </row>
        <row r="9524">
          <cell r="K9524" t="str">
            <v>SHT0016398</v>
          </cell>
          <cell r="L9524" t="str">
            <v>刺毛条2</v>
          </cell>
          <cell r="M9524" t="str">
            <v>A6</v>
          </cell>
          <cell r="N9524">
            <v>14000</v>
          </cell>
          <cell r="O9524">
            <v>0.83599999999999997</v>
          </cell>
          <cell r="P9524" t="str">
            <v>EA</v>
          </cell>
          <cell r="Q9524">
            <v>1</v>
          </cell>
          <cell r="R9524">
            <v>11704</v>
          </cell>
          <cell r="S9524">
            <v>14000</v>
          </cell>
          <cell r="T9524">
            <v>0.83599999999999997</v>
          </cell>
        </row>
        <row r="9525">
          <cell r="K9525" t="str">
            <v>SHT0016400</v>
          </cell>
          <cell r="L9525" t="str">
            <v>刺毛条4</v>
          </cell>
          <cell r="M9525" t="str">
            <v>A6</v>
          </cell>
          <cell r="N9525">
            <v>7100</v>
          </cell>
          <cell r="O9525">
            <v>0.78100000000000003</v>
          </cell>
          <cell r="P9525" t="str">
            <v>EA</v>
          </cell>
          <cell r="Q9525">
            <v>1</v>
          </cell>
          <cell r="R9525">
            <v>5545.1</v>
          </cell>
          <cell r="S9525">
            <v>7100</v>
          </cell>
          <cell r="T9525">
            <v>0.78100000000000003</v>
          </cell>
        </row>
        <row r="9526">
          <cell r="K9526" t="str">
            <v>SHT0016412</v>
          </cell>
          <cell r="L9526" t="str">
            <v>刺毛条8</v>
          </cell>
          <cell r="M9526" t="str">
            <v>A6</v>
          </cell>
          <cell r="N9526">
            <v>24000</v>
          </cell>
          <cell r="O9526">
            <v>0.2</v>
          </cell>
          <cell r="P9526" t="str">
            <v>EA</v>
          </cell>
          <cell r="Q9526">
            <v>1</v>
          </cell>
          <cell r="R9526">
            <v>4800</v>
          </cell>
          <cell r="S9526">
            <v>24000</v>
          </cell>
          <cell r="T9526">
            <v>0.2</v>
          </cell>
        </row>
        <row r="9527">
          <cell r="K9527" t="str">
            <v>SHT0016412</v>
          </cell>
          <cell r="L9527" t="str">
            <v>刺毛条8</v>
          </cell>
          <cell r="M9527" t="str">
            <v>A6</v>
          </cell>
          <cell r="N9527">
            <v>10000</v>
          </cell>
          <cell r="O9527">
            <v>0.2</v>
          </cell>
          <cell r="P9527" t="str">
            <v>EA</v>
          </cell>
          <cell r="Q9527">
            <v>1</v>
          </cell>
          <cell r="R9527">
            <v>2000</v>
          </cell>
          <cell r="S9527">
            <v>10000</v>
          </cell>
          <cell r="T9527">
            <v>0.2</v>
          </cell>
        </row>
        <row r="9528">
          <cell r="K9528" t="str">
            <v>SHT0016413</v>
          </cell>
          <cell r="L9528" t="str">
            <v>刺毛条9</v>
          </cell>
          <cell r="M9528" t="str">
            <v>A6</v>
          </cell>
          <cell r="N9528">
            <v>13000</v>
          </cell>
          <cell r="O9528">
            <v>1.724</v>
          </cell>
          <cell r="P9528" t="str">
            <v>EA</v>
          </cell>
          <cell r="Q9528">
            <v>1</v>
          </cell>
          <cell r="R9528">
            <v>22412</v>
          </cell>
          <cell r="S9528">
            <v>13000</v>
          </cell>
          <cell r="T9528">
            <v>1.724</v>
          </cell>
        </row>
        <row r="9529">
          <cell r="K9529" t="str">
            <v>SHT0016416</v>
          </cell>
          <cell r="L9529" t="str">
            <v>H6扶手减震环</v>
          </cell>
          <cell r="M9529" t="str">
            <v>氟硅橡胶</v>
          </cell>
          <cell r="N9529">
            <v>5000</v>
          </cell>
          <cell r="O9529">
            <v>0.8</v>
          </cell>
          <cell r="P9529" t="str">
            <v>EA</v>
          </cell>
          <cell r="Q9529">
            <v>1</v>
          </cell>
          <cell r="R9529">
            <v>4000</v>
          </cell>
          <cell r="S9529">
            <v>5000</v>
          </cell>
          <cell r="T9529">
            <v>0.75</v>
          </cell>
        </row>
        <row r="9530">
          <cell r="K9530" t="str">
            <v>SHT0016487</v>
          </cell>
          <cell r="L9530" t="str">
            <v>3.1C调高手柄总成</v>
          </cell>
          <cell r="M9530" t="str">
            <v/>
          </cell>
          <cell r="N9530">
            <v>3</v>
          </cell>
          <cell r="O9530">
            <v>36.077599999999997</v>
          </cell>
          <cell r="P9530" t="str">
            <v>EA</v>
          </cell>
          <cell r="Q9530">
            <v>1</v>
          </cell>
          <cell r="R9530">
            <v>108.23</v>
          </cell>
          <cell r="S9530">
            <v>3</v>
          </cell>
          <cell r="T9530">
            <v>34.825000000000003</v>
          </cell>
        </row>
        <row r="9531">
          <cell r="K9531" t="str">
            <v>SHT0016487</v>
          </cell>
          <cell r="L9531" t="str">
            <v>3.1C调高手柄总成</v>
          </cell>
          <cell r="M9531" t="str">
            <v/>
          </cell>
          <cell r="N9531">
            <v>-2</v>
          </cell>
          <cell r="O9531">
            <v>32.700000000000003</v>
          </cell>
          <cell r="P9531" t="str">
            <v>EA</v>
          </cell>
          <cell r="Q9531">
            <v>1</v>
          </cell>
          <cell r="R9531">
            <v>-65.400000000000006</v>
          </cell>
          <cell r="S9531">
            <v>-2</v>
          </cell>
          <cell r="T9531">
            <v>36.08</v>
          </cell>
        </row>
        <row r="9532">
          <cell r="K9532" t="str">
            <v>SHT0016487</v>
          </cell>
          <cell r="L9532" t="str">
            <v>3.1C调高手柄总成</v>
          </cell>
          <cell r="M9532" t="str">
            <v/>
          </cell>
          <cell r="N9532">
            <v>-2</v>
          </cell>
          <cell r="O9532">
            <v>32.700000000000003</v>
          </cell>
          <cell r="P9532" t="str">
            <v>EA</v>
          </cell>
          <cell r="Q9532">
            <v>1</v>
          </cell>
          <cell r="R9532">
            <v>-65.400000000000006</v>
          </cell>
          <cell r="S9532">
            <v>-2</v>
          </cell>
          <cell r="T9532">
            <v>36.08</v>
          </cell>
        </row>
        <row r="9533">
          <cell r="K9533" t="str">
            <v>SHT0016487</v>
          </cell>
          <cell r="L9533" t="str">
            <v>3.1C调高手柄总成</v>
          </cell>
          <cell r="M9533" t="str">
            <v/>
          </cell>
          <cell r="N9533">
            <v>600</v>
          </cell>
          <cell r="O9533">
            <v>32.700000000000003</v>
          </cell>
          <cell r="P9533" t="str">
            <v>EA</v>
          </cell>
          <cell r="Q9533">
            <v>1</v>
          </cell>
          <cell r="R9533">
            <v>19620</v>
          </cell>
          <cell r="S9533">
            <v>600</v>
          </cell>
          <cell r="T9533">
            <v>36.08</v>
          </cell>
        </row>
        <row r="9534">
          <cell r="K9534" t="str">
            <v>SHT0016487</v>
          </cell>
          <cell r="L9534" t="str">
            <v>3.1C调高手柄总成</v>
          </cell>
          <cell r="M9534" t="str">
            <v/>
          </cell>
          <cell r="N9534">
            <v>240</v>
          </cell>
          <cell r="O9534">
            <v>32.700000000000003</v>
          </cell>
          <cell r="P9534" t="str">
            <v>EA</v>
          </cell>
          <cell r="Q9534">
            <v>1</v>
          </cell>
          <cell r="R9534">
            <v>7848</v>
          </cell>
          <cell r="S9534">
            <v>240</v>
          </cell>
          <cell r="T9534">
            <v>36.08</v>
          </cell>
        </row>
        <row r="9535">
          <cell r="K9535" t="str">
            <v>SHT0016487</v>
          </cell>
          <cell r="L9535" t="str">
            <v>3.1C调高手柄总成</v>
          </cell>
          <cell r="M9535" t="str">
            <v/>
          </cell>
          <cell r="N9535">
            <v>60</v>
          </cell>
          <cell r="O9535">
            <v>32.700000000000003</v>
          </cell>
          <cell r="P9535" t="str">
            <v>EA</v>
          </cell>
          <cell r="Q9535">
            <v>1</v>
          </cell>
          <cell r="R9535">
            <v>1962</v>
          </cell>
          <cell r="S9535">
            <v>60</v>
          </cell>
          <cell r="T9535">
            <v>36.08</v>
          </cell>
        </row>
        <row r="9536">
          <cell r="K9536" t="str">
            <v>SHT0016487</v>
          </cell>
          <cell r="L9536" t="str">
            <v>3.1C调高手柄总成</v>
          </cell>
          <cell r="M9536" t="str">
            <v/>
          </cell>
          <cell r="N9536">
            <v>300</v>
          </cell>
          <cell r="O9536">
            <v>32.700000000000003</v>
          </cell>
          <cell r="P9536" t="str">
            <v>EA</v>
          </cell>
          <cell r="Q9536">
            <v>1</v>
          </cell>
          <cell r="R9536">
            <v>9810</v>
          </cell>
          <cell r="S9536">
            <v>300</v>
          </cell>
          <cell r="T9536">
            <v>36.08</v>
          </cell>
        </row>
        <row r="9537">
          <cell r="K9537" t="str">
            <v>SHT0016487</v>
          </cell>
          <cell r="L9537" t="str">
            <v>3.1C调高手柄总成</v>
          </cell>
          <cell r="M9537" t="str">
            <v/>
          </cell>
          <cell r="N9537">
            <v>10</v>
          </cell>
          <cell r="O9537">
            <v>32.700000000000003</v>
          </cell>
          <cell r="P9537" t="str">
            <v>EA</v>
          </cell>
          <cell r="Q9537">
            <v>1</v>
          </cell>
          <cell r="R9537">
            <v>327</v>
          </cell>
          <cell r="S9537">
            <v>10</v>
          </cell>
          <cell r="T9537">
            <v>36.08</v>
          </cell>
        </row>
        <row r="9538">
          <cell r="K9538" t="str">
            <v>SHT0016487</v>
          </cell>
          <cell r="L9538" t="str">
            <v>3.1C调高手柄总成</v>
          </cell>
          <cell r="M9538" t="str">
            <v/>
          </cell>
          <cell r="N9538">
            <v>120</v>
          </cell>
          <cell r="O9538">
            <v>32.700000000000003</v>
          </cell>
          <cell r="P9538" t="str">
            <v>EA</v>
          </cell>
          <cell r="Q9538">
            <v>1</v>
          </cell>
          <cell r="R9538">
            <v>3924</v>
          </cell>
          <cell r="S9538">
            <v>120</v>
          </cell>
          <cell r="T9538">
            <v>36.08</v>
          </cell>
        </row>
        <row r="9539">
          <cell r="K9539" t="str">
            <v>SHT0016487</v>
          </cell>
          <cell r="L9539" t="str">
            <v>3.1C调高手柄总成</v>
          </cell>
          <cell r="M9539" t="str">
            <v/>
          </cell>
          <cell r="N9539">
            <v>180</v>
          </cell>
          <cell r="O9539">
            <v>32.700000000000003</v>
          </cell>
          <cell r="P9539" t="str">
            <v>EA</v>
          </cell>
          <cell r="Q9539">
            <v>1</v>
          </cell>
          <cell r="R9539">
            <v>5886</v>
          </cell>
          <cell r="S9539">
            <v>180</v>
          </cell>
          <cell r="T9539">
            <v>36.08</v>
          </cell>
        </row>
        <row r="9540">
          <cell r="K9540" t="str">
            <v>SHT0016487</v>
          </cell>
          <cell r="L9540" t="str">
            <v>3.1C调高手柄总成</v>
          </cell>
          <cell r="M9540" t="str">
            <v/>
          </cell>
          <cell r="N9540">
            <v>180</v>
          </cell>
          <cell r="O9540">
            <v>32.700000000000003</v>
          </cell>
          <cell r="P9540" t="str">
            <v>EA</v>
          </cell>
          <cell r="Q9540">
            <v>1</v>
          </cell>
          <cell r="R9540">
            <v>5886</v>
          </cell>
          <cell r="S9540">
            <v>180</v>
          </cell>
          <cell r="T9540">
            <v>36.08</v>
          </cell>
        </row>
        <row r="9541">
          <cell r="K9541" t="str">
            <v>SHT0016487</v>
          </cell>
          <cell r="L9541" t="str">
            <v>3.1C调高手柄总成</v>
          </cell>
          <cell r="M9541" t="str">
            <v/>
          </cell>
          <cell r="N9541">
            <v>300</v>
          </cell>
          <cell r="O9541">
            <v>32.700000000000003</v>
          </cell>
          <cell r="P9541" t="str">
            <v>EA</v>
          </cell>
          <cell r="Q9541">
            <v>1</v>
          </cell>
          <cell r="R9541">
            <v>9810</v>
          </cell>
          <cell r="S9541">
            <v>300</v>
          </cell>
          <cell r="T9541">
            <v>36.08</v>
          </cell>
        </row>
        <row r="9542">
          <cell r="K9542" t="str">
            <v>SHT0016627</v>
          </cell>
          <cell r="L9542" t="str">
            <v>固定轴套</v>
          </cell>
          <cell r="M9542" t="str">
            <v>A6</v>
          </cell>
          <cell r="N9542">
            <v>6000</v>
          </cell>
          <cell r="O9542">
            <v>0.8</v>
          </cell>
          <cell r="P9542" t="str">
            <v>EA</v>
          </cell>
          <cell r="Q9542">
            <v>1</v>
          </cell>
          <cell r="R9542">
            <v>4800</v>
          </cell>
          <cell r="S9542">
            <v>6000</v>
          </cell>
          <cell r="T9542">
            <v>0.8</v>
          </cell>
        </row>
        <row r="9543">
          <cell r="K9543" t="str">
            <v>SHT0016627</v>
          </cell>
          <cell r="L9543" t="str">
            <v>固定轴套</v>
          </cell>
          <cell r="M9543" t="str">
            <v>A6</v>
          </cell>
          <cell r="N9543">
            <v>1500</v>
          </cell>
          <cell r="O9543">
            <v>0.8</v>
          </cell>
          <cell r="P9543" t="str">
            <v>EA</v>
          </cell>
          <cell r="Q9543">
            <v>1</v>
          </cell>
          <cell r="R9543">
            <v>1200</v>
          </cell>
          <cell r="S9543">
            <v>1500</v>
          </cell>
          <cell r="T9543">
            <v>0.8</v>
          </cell>
        </row>
        <row r="9544">
          <cell r="K9544" t="str">
            <v>SHT0016730</v>
          </cell>
          <cell r="L9544" t="str">
            <v>可调阻尼器</v>
          </cell>
          <cell r="M9544" t="str">
            <v/>
          </cell>
          <cell r="N9544">
            <v>2</v>
          </cell>
          <cell r="O9544">
            <v>163.51</v>
          </cell>
          <cell r="P9544" t="str">
            <v>EA</v>
          </cell>
          <cell r="Q9544">
            <v>1</v>
          </cell>
          <cell r="R9544">
            <v>327.02</v>
          </cell>
          <cell r="S9544">
            <v>2</v>
          </cell>
          <cell r="T9544">
            <v>165.17</v>
          </cell>
        </row>
        <row r="9545">
          <cell r="K9545" t="str">
            <v>SHT0016730</v>
          </cell>
          <cell r="L9545" t="str">
            <v>可调阻尼器</v>
          </cell>
          <cell r="M9545" t="str">
            <v/>
          </cell>
          <cell r="N9545">
            <v>1000</v>
          </cell>
          <cell r="O9545">
            <v>113</v>
          </cell>
          <cell r="P9545" t="str">
            <v>EA</v>
          </cell>
          <cell r="Q9545">
            <v>1</v>
          </cell>
          <cell r="R9545">
            <v>113000</v>
          </cell>
          <cell r="S9545">
            <v>1000</v>
          </cell>
          <cell r="T9545">
            <v>113</v>
          </cell>
        </row>
        <row r="9546">
          <cell r="K9546" t="str">
            <v>SHT0016730</v>
          </cell>
          <cell r="L9546" t="str">
            <v>可调阻尼器</v>
          </cell>
          <cell r="M9546" t="str">
            <v/>
          </cell>
          <cell r="N9546">
            <v>1584</v>
          </cell>
          <cell r="O9546">
            <v>113</v>
          </cell>
          <cell r="P9546" t="str">
            <v>EA</v>
          </cell>
          <cell r="Q9546">
            <v>1</v>
          </cell>
          <cell r="R9546">
            <v>178992</v>
          </cell>
          <cell r="S9546">
            <v>1584</v>
          </cell>
          <cell r="T9546">
            <v>113</v>
          </cell>
        </row>
        <row r="9547">
          <cell r="K9547" t="str">
            <v>sht0016730</v>
          </cell>
          <cell r="L9547" t="str">
            <v>可调阻尼器</v>
          </cell>
          <cell r="M9547" t="str">
            <v/>
          </cell>
          <cell r="N9547">
            <v>4500</v>
          </cell>
          <cell r="O9547">
            <v>106.5</v>
          </cell>
          <cell r="P9547" t="str">
            <v>EA</v>
          </cell>
          <cell r="Q9547">
            <v>1</v>
          </cell>
          <cell r="R9547">
            <v>479250</v>
          </cell>
          <cell r="S9547">
            <v>4500</v>
          </cell>
          <cell r="T9547">
            <v>106.5</v>
          </cell>
        </row>
        <row r="9548">
          <cell r="K9548" t="str">
            <v>SHT0016853</v>
          </cell>
          <cell r="L9548" t="str">
            <v>搭铁线总成</v>
          </cell>
          <cell r="M9548" t="str">
            <v/>
          </cell>
          <cell r="N9548">
            <v>700</v>
          </cell>
          <cell r="O9548">
            <v>4.2750000000000004</v>
          </cell>
          <cell r="P9548" t="str">
            <v>EA</v>
          </cell>
          <cell r="Q9548">
            <v>1</v>
          </cell>
          <cell r="R9548">
            <v>2992.5</v>
          </cell>
          <cell r="S9548">
            <v>700</v>
          </cell>
          <cell r="T9548">
            <v>4.2750000000000004</v>
          </cell>
        </row>
        <row r="9549">
          <cell r="K9549" t="str">
            <v>SHT0016853</v>
          </cell>
          <cell r="L9549" t="str">
            <v>搭铁线总成</v>
          </cell>
          <cell r="M9549" t="str">
            <v/>
          </cell>
          <cell r="N9549">
            <v>600</v>
          </cell>
          <cell r="O9549">
            <v>4.2750000000000004</v>
          </cell>
          <cell r="P9549" t="str">
            <v>EA</v>
          </cell>
          <cell r="Q9549">
            <v>1</v>
          </cell>
          <cell r="R9549">
            <v>2565</v>
          </cell>
          <cell r="S9549">
            <v>600</v>
          </cell>
          <cell r="T9549">
            <v>4.2750000000000004</v>
          </cell>
        </row>
        <row r="9550">
          <cell r="K9550" t="str">
            <v>SHT0016853</v>
          </cell>
          <cell r="L9550" t="str">
            <v>搭铁线总成</v>
          </cell>
          <cell r="M9550" t="str">
            <v/>
          </cell>
          <cell r="N9550">
            <v>720</v>
          </cell>
          <cell r="O9550">
            <v>4.2750000000000004</v>
          </cell>
          <cell r="P9550" t="str">
            <v>EA</v>
          </cell>
          <cell r="Q9550">
            <v>1</v>
          </cell>
          <cell r="R9550">
            <v>3078</v>
          </cell>
          <cell r="S9550">
            <v>720</v>
          </cell>
          <cell r="T9550">
            <v>4.2750000000000004</v>
          </cell>
        </row>
        <row r="9551">
          <cell r="K9551" t="str">
            <v>SHT0016950</v>
          </cell>
          <cell r="L9551" t="str">
            <v>VDC阀气路总成</v>
          </cell>
          <cell r="M9551" t="str">
            <v>J6新能源</v>
          </cell>
          <cell r="N9551">
            <v>12</v>
          </cell>
          <cell r="O9551">
            <v>50.375399999999999</v>
          </cell>
          <cell r="P9551" t="str">
            <v>EA</v>
          </cell>
          <cell r="Q9551">
            <v>1</v>
          </cell>
          <cell r="R9551">
            <v>604.5</v>
          </cell>
          <cell r="S9551">
            <v>12</v>
          </cell>
          <cell r="T9551">
            <v>52.734999999999999</v>
          </cell>
        </row>
        <row r="9552">
          <cell r="K9552" t="str">
            <v>SHT0016950</v>
          </cell>
          <cell r="L9552" t="str">
            <v>VDC阀气路总成</v>
          </cell>
          <cell r="M9552" t="str">
            <v>J6新能源</v>
          </cell>
          <cell r="N9552">
            <v>500</v>
          </cell>
          <cell r="O9552">
            <v>39.380000000000003</v>
          </cell>
          <cell r="P9552" t="str">
            <v>EA</v>
          </cell>
          <cell r="Q9552">
            <v>1</v>
          </cell>
          <cell r="R9552">
            <v>19690</v>
          </cell>
          <cell r="S9552">
            <v>500</v>
          </cell>
          <cell r="T9552">
            <v>50.38</v>
          </cell>
        </row>
        <row r="9553">
          <cell r="K9553" t="str">
            <v>SHT0016950</v>
          </cell>
          <cell r="L9553" t="str">
            <v>VDC阀气路总成</v>
          </cell>
          <cell r="M9553" t="str">
            <v>J6新能源</v>
          </cell>
          <cell r="N9553">
            <v>500</v>
          </cell>
          <cell r="O9553">
            <v>39.380000000000003</v>
          </cell>
          <cell r="P9553" t="str">
            <v>EA</v>
          </cell>
          <cell r="Q9553">
            <v>1</v>
          </cell>
          <cell r="R9553">
            <v>19690</v>
          </cell>
          <cell r="S9553">
            <v>500</v>
          </cell>
          <cell r="T9553">
            <v>50.38</v>
          </cell>
        </row>
        <row r="9554">
          <cell r="K9554" t="str">
            <v>SHT0016950</v>
          </cell>
          <cell r="L9554" t="str">
            <v>VDC阀气路总成</v>
          </cell>
          <cell r="M9554" t="str">
            <v>J6新能源</v>
          </cell>
          <cell r="N9554">
            <v>500</v>
          </cell>
          <cell r="O9554">
            <v>39.380000000000003</v>
          </cell>
          <cell r="P9554" t="str">
            <v>EA</v>
          </cell>
          <cell r="Q9554">
            <v>1</v>
          </cell>
          <cell r="R9554">
            <v>19690</v>
          </cell>
          <cell r="S9554">
            <v>500</v>
          </cell>
          <cell r="T9554">
            <v>50.38</v>
          </cell>
        </row>
        <row r="9555">
          <cell r="K9555" t="str">
            <v>SHT0016950</v>
          </cell>
          <cell r="L9555" t="str">
            <v>VDC阀气路总成</v>
          </cell>
          <cell r="M9555" t="str">
            <v>J6新能源</v>
          </cell>
          <cell r="N9555">
            <v>500</v>
          </cell>
          <cell r="O9555">
            <v>39.380000000000003</v>
          </cell>
          <cell r="P9555" t="str">
            <v>EA</v>
          </cell>
          <cell r="Q9555">
            <v>1</v>
          </cell>
          <cell r="R9555">
            <v>19690</v>
          </cell>
          <cell r="S9555">
            <v>500</v>
          </cell>
          <cell r="T9555">
            <v>50.38</v>
          </cell>
        </row>
        <row r="9556">
          <cell r="K9556" t="str">
            <v>SHT0017070</v>
          </cell>
          <cell r="L9556" t="str">
            <v>仰角拉线</v>
          </cell>
          <cell r="M9556" t="str">
            <v/>
          </cell>
          <cell r="N9556">
            <v>5</v>
          </cell>
          <cell r="O9556">
            <v>4.97</v>
          </cell>
          <cell r="P9556" t="str">
            <v>EA</v>
          </cell>
          <cell r="Q9556">
            <v>1</v>
          </cell>
          <cell r="R9556">
            <v>24.85</v>
          </cell>
          <cell r="S9556">
            <v>5</v>
          </cell>
          <cell r="T9556">
            <v>4.97</v>
          </cell>
        </row>
        <row r="9557">
          <cell r="K9557" t="str">
            <v>SHT0017070</v>
          </cell>
          <cell r="L9557" t="str">
            <v>仰角拉线</v>
          </cell>
          <cell r="M9557" t="str">
            <v/>
          </cell>
          <cell r="N9557">
            <v>110</v>
          </cell>
          <cell r="O9557">
            <v>4.97</v>
          </cell>
          <cell r="P9557" t="str">
            <v>EA</v>
          </cell>
          <cell r="Q9557">
            <v>1</v>
          </cell>
          <cell r="R9557">
            <v>546.70000000000005</v>
          </cell>
          <cell r="S9557">
            <v>110</v>
          </cell>
          <cell r="T9557">
            <v>4.97</v>
          </cell>
        </row>
        <row r="9558">
          <cell r="K9558" t="str">
            <v>SHT0017132</v>
          </cell>
          <cell r="L9558" t="str">
            <v>VDC阀气路总成</v>
          </cell>
          <cell r="M9558" t="str">
            <v/>
          </cell>
          <cell r="N9558">
            <v>120</v>
          </cell>
          <cell r="O9558">
            <v>41</v>
          </cell>
          <cell r="P9558" t="str">
            <v>EA</v>
          </cell>
          <cell r="Q9558">
            <v>1</v>
          </cell>
          <cell r="R9558">
            <v>4920</v>
          </cell>
          <cell r="S9558">
            <v>120</v>
          </cell>
          <cell r="T9558">
            <v>52.76</v>
          </cell>
        </row>
        <row r="9559">
          <cell r="K9559" t="str">
            <v>SHT0017132</v>
          </cell>
          <cell r="L9559" t="str">
            <v>VDC阀气路总成</v>
          </cell>
          <cell r="M9559" t="str">
            <v/>
          </cell>
          <cell r="N9559">
            <v>500</v>
          </cell>
          <cell r="O9559">
            <v>41</v>
          </cell>
          <cell r="P9559" t="str">
            <v>EA</v>
          </cell>
          <cell r="Q9559">
            <v>1</v>
          </cell>
          <cell r="R9559">
            <v>20500</v>
          </cell>
          <cell r="S9559">
            <v>500</v>
          </cell>
          <cell r="T9559">
            <v>52.76</v>
          </cell>
        </row>
        <row r="9560">
          <cell r="K9560" t="str">
            <v>SHT0017132</v>
          </cell>
          <cell r="L9560" t="str">
            <v>VDC阀气路总成</v>
          </cell>
          <cell r="M9560" t="str">
            <v/>
          </cell>
          <cell r="N9560">
            <v>500</v>
          </cell>
          <cell r="O9560">
            <v>41</v>
          </cell>
          <cell r="P9560" t="str">
            <v>EA</v>
          </cell>
          <cell r="Q9560">
            <v>1</v>
          </cell>
          <cell r="R9560">
            <v>20500</v>
          </cell>
          <cell r="S9560">
            <v>500</v>
          </cell>
          <cell r="T9560">
            <v>52.76</v>
          </cell>
        </row>
        <row r="9561">
          <cell r="K9561" t="str">
            <v>SHT0017132</v>
          </cell>
          <cell r="L9561" t="str">
            <v>VDC阀气路总成</v>
          </cell>
          <cell r="M9561" t="str">
            <v/>
          </cell>
          <cell r="N9561">
            <v>500</v>
          </cell>
          <cell r="O9561">
            <v>41</v>
          </cell>
          <cell r="P9561" t="str">
            <v>EA</v>
          </cell>
          <cell r="Q9561">
            <v>1</v>
          </cell>
          <cell r="R9561">
            <v>20500</v>
          </cell>
          <cell r="S9561">
            <v>500</v>
          </cell>
          <cell r="T9561">
            <v>52.76</v>
          </cell>
        </row>
        <row r="9562">
          <cell r="K9562" t="str">
            <v>SHT0017132</v>
          </cell>
          <cell r="L9562" t="str">
            <v>VDC阀气路总成</v>
          </cell>
          <cell r="M9562" t="str">
            <v/>
          </cell>
          <cell r="N9562">
            <v>500</v>
          </cell>
          <cell r="O9562">
            <v>41</v>
          </cell>
          <cell r="P9562" t="str">
            <v>EA</v>
          </cell>
          <cell r="Q9562">
            <v>1</v>
          </cell>
          <cell r="R9562">
            <v>20500</v>
          </cell>
          <cell r="S9562">
            <v>500</v>
          </cell>
          <cell r="T9562">
            <v>52.76</v>
          </cell>
        </row>
        <row r="9563">
          <cell r="K9563" t="str">
            <v>SHT0017132</v>
          </cell>
          <cell r="L9563" t="str">
            <v>VDC阀气路总成</v>
          </cell>
          <cell r="M9563" t="str">
            <v/>
          </cell>
          <cell r="N9563">
            <v>500</v>
          </cell>
          <cell r="O9563">
            <v>41</v>
          </cell>
          <cell r="P9563" t="str">
            <v>EA</v>
          </cell>
          <cell r="Q9563">
            <v>1</v>
          </cell>
          <cell r="R9563">
            <v>20500</v>
          </cell>
          <cell r="S9563">
            <v>500</v>
          </cell>
          <cell r="T9563">
            <v>52.76</v>
          </cell>
        </row>
        <row r="9564">
          <cell r="K9564" t="str">
            <v>SHT0017197</v>
          </cell>
          <cell r="L9564" t="str">
            <v>靠背左侧无纺布</v>
          </cell>
          <cell r="M9564" t="str">
            <v>A6</v>
          </cell>
          <cell r="N9564">
            <v>500</v>
          </cell>
          <cell r="O9564">
            <v>0.8</v>
          </cell>
          <cell r="P9564" t="str">
            <v>EA</v>
          </cell>
          <cell r="Q9564">
            <v>1</v>
          </cell>
          <cell r="R9564">
            <v>400</v>
          </cell>
          <cell r="S9564">
            <v>500</v>
          </cell>
          <cell r="T9564">
            <v>0.6</v>
          </cell>
        </row>
        <row r="9565">
          <cell r="K9565" t="str">
            <v>SHT0017197</v>
          </cell>
          <cell r="L9565" t="str">
            <v>靠背左侧无纺布</v>
          </cell>
          <cell r="M9565" t="str">
            <v>A6</v>
          </cell>
          <cell r="N9565">
            <v>500</v>
          </cell>
          <cell r="O9565">
            <v>0.8</v>
          </cell>
          <cell r="P9565" t="str">
            <v>EA</v>
          </cell>
          <cell r="Q9565">
            <v>1</v>
          </cell>
          <cell r="R9565">
            <v>400</v>
          </cell>
          <cell r="S9565">
            <v>500</v>
          </cell>
          <cell r="T9565">
            <v>0.6</v>
          </cell>
        </row>
        <row r="9566">
          <cell r="K9566" t="str">
            <v>SHT0017197</v>
          </cell>
          <cell r="L9566" t="str">
            <v>靠背左侧无纺布</v>
          </cell>
          <cell r="M9566" t="str">
            <v>A6</v>
          </cell>
          <cell r="N9566">
            <v>200</v>
          </cell>
          <cell r="O9566">
            <v>0.8</v>
          </cell>
          <cell r="P9566" t="str">
            <v>EA</v>
          </cell>
          <cell r="Q9566">
            <v>1</v>
          </cell>
          <cell r="R9566">
            <v>160</v>
          </cell>
          <cell r="S9566">
            <v>200</v>
          </cell>
          <cell r="T9566">
            <v>0.6</v>
          </cell>
        </row>
        <row r="9567">
          <cell r="K9567" t="str">
            <v>SHT0017197</v>
          </cell>
          <cell r="L9567" t="str">
            <v>靠背左侧无纺布</v>
          </cell>
          <cell r="M9567" t="str">
            <v>A6</v>
          </cell>
          <cell r="N9567">
            <v>500</v>
          </cell>
          <cell r="O9567">
            <v>0.8</v>
          </cell>
          <cell r="P9567" t="str">
            <v>EA</v>
          </cell>
          <cell r="Q9567">
            <v>1</v>
          </cell>
          <cell r="R9567">
            <v>400</v>
          </cell>
          <cell r="S9567">
            <v>500</v>
          </cell>
          <cell r="T9567">
            <v>0.6</v>
          </cell>
        </row>
        <row r="9568">
          <cell r="K9568" t="str">
            <v>SHT0017197</v>
          </cell>
          <cell r="L9568" t="str">
            <v>靠背左侧无纺布</v>
          </cell>
          <cell r="M9568" t="str">
            <v>A6</v>
          </cell>
          <cell r="N9568">
            <v>200</v>
          </cell>
          <cell r="O9568">
            <v>0.8</v>
          </cell>
          <cell r="P9568" t="str">
            <v>EA</v>
          </cell>
          <cell r="Q9568">
            <v>1</v>
          </cell>
          <cell r="R9568">
            <v>160</v>
          </cell>
          <cell r="S9568">
            <v>200</v>
          </cell>
          <cell r="T9568">
            <v>0.6</v>
          </cell>
        </row>
        <row r="9569">
          <cell r="K9569" t="str">
            <v>SHT0017198</v>
          </cell>
          <cell r="L9569" t="str">
            <v>靠背右侧无纺布</v>
          </cell>
          <cell r="M9569" t="str">
            <v>A6</v>
          </cell>
          <cell r="N9569">
            <v>500</v>
          </cell>
          <cell r="O9569">
            <v>0.8</v>
          </cell>
          <cell r="P9569" t="str">
            <v>EA</v>
          </cell>
          <cell r="Q9569">
            <v>1</v>
          </cell>
          <cell r="R9569">
            <v>400</v>
          </cell>
          <cell r="S9569">
            <v>500</v>
          </cell>
          <cell r="T9569">
            <v>0.6</v>
          </cell>
        </row>
        <row r="9570">
          <cell r="K9570" t="str">
            <v>SHT0017198</v>
          </cell>
          <cell r="L9570" t="str">
            <v>靠背右侧无纺布</v>
          </cell>
          <cell r="M9570" t="str">
            <v>A6</v>
          </cell>
          <cell r="N9570">
            <v>500</v>
          </cell>
          <cell r="O9570">
            <v>0.8</v>
          </cell>
          <cell r="P9570" t="str">
            <v>EA</v>
          </cell>
          <cell r="Q9570">
            <v>1</v>
          </cell>
          <cell r="R9570">
            <v>400</v>
          </cell>
          <cell r="S9570">
            <v>500</v>
          </cell>
          <cell r="T9570">
            <v>0.6</v>
          </cell>
        </row>
        <row r="9571">
          <cell r="K9571" t="str">
            <v>SHT0017198</v>
          </cell>
          <cell r="L9571" t="str">
            <v>靠背右侧无纺布</v>
          </cell>
          <cell r="M9571" t="str">
            <v>A6</v>
          </cell>
          <cell r="N9571">
            <v>200</v>
          </cell>
          <cell r="O9571">
            <v>0.8</v>
          </cell>
          <cell r="P9571" t="str">
            <v>EA</v>
          </cell>
          <cell r="Q9571">
            <v>1</v>
          </cell>
          <cell r="R9571">
            <v>160</v>
          </cell>
          <cell r="S9571">
            <v>200</v>
          </cell>
          <cell r="T9571">
            <v>0.6</v>
          </cell>
        </row>
        <row r="9572">
          <cell r="K9572" t="str">
            <v>SHT0017198</v>
          </cell>
          <cell r="L9572" t="str">
            <v>靠背右侧无纺布</v>
          </cell>
          <cell r="M9572" t="str">
            <v>A6</v>
          </cell>
          <cell r="N9572">
            <v>200</v>
          </cell>
          <cell r="O9572">
            <v>0.8</v>
          </cell>
          <cell r="P9572" t="str">
            <v>EA</v>
          </cell>
          <cell r="Q9572">
            <v>1</v>
          </cell>
          <cell r="R9572">
            <v>160</v>
          </cell>
          <cell r="S9572">
            <v>200</v>
          </cell>
          <cell r="T9572">
            <v>0.6</v>
          </cell>
        </row>
        <row r="9573">
          <cell r="K9573" t="str">
            <v>SHT0017198</v>
          </cell>
          <cell r="L9573" t="str">
            <v>靠背右侧无纺布</v>
          </cell>
          <cell r="M9573" t="str">
            <v>A6</v>
          </cell>
          <cell r="N9573">
            <v>200</v>
          </cell>
          <cell r="O9573">
            <v>0.8</v>
          </cell>
          <cell r="P9573" t="str">
            <v>EA</v>
          </cell>
          <cell r="Q9573">
            <v>1</v>
          </cell>
          <cell r="R9573">
            <v>160</v>
          </cell>
          <cell r="S9573">
            <v>200</v>
          </cell>
          <cell r="T9573">
            <v>0.6</v>
          </cell>
        </row>
        <row r="9574">
          <cell r="K9574" t="str">
            <v>SHT0017215</v>
          </cell>
          <cell r="L9574" t="str">
            <v>靠背下侧无纺布</v>
          </cell>
          <cell r="M9574" t="str">
            <v>A6</v>
          </cell>
          <cell r="N9574">
            <v>500</v>
          </cell>
          <cell r="O9574">
            <v>0.8</v>
          </cell>
          <cell r="P9574" t="str">
            <v>EA</v>
          </cell>
          <cell r="Q9574">
            <v>1</v>
          </cell>
          <cell r="R9574">
            <v>400</v>
          </cell>
          <cell r="S9574">
            <v>500</v>
          </cell>
          <cell r="T9574">
            <v>0.3</v>
          </cell>
        </row>
        <row r="9575">
          <cell r="K9575" t="str">
            <v>SHT0017215</v>
          </cell>
          <cell r="L9575" t="str">
            <v>靠背下侧无纺布</v>
          </cell>
          <cell r="M9575" t="str">
            <v>A6</v>
          </cell>
          <cell r="N9575">
            <v>300</v>
          </cell>
          <cell r="O9575">
            <v>0.8</v>
          </cell>
          <cell r="P9575" t="str">
            <v>EA</v>
          </cell>
          <cell r="Q9575">
            <v>1</v>
          </cell>
          <cell r="R9575">
            <v>240</v>
          </cell>
          <cell r="S9575">
            <v>300</v>
          </cell>
          <cell r="T9575">
            <v>0.3</v>
          </cell>
        </row>
        <row r="9576">
          <cell r="K9576" t="str">
            <v>SHT0017215</v>
          </cell>
          <cell r="L9576" t="str">
            <v>靠背下侧无纺布</v>
          </cell>
          <cell r="M9576" t="str">
            <v>A6</v>
          </cell>
          <cell r="N9576">
            <v>200</v>
          </cell>
          <cell r="O9576">
            <v>0.8</v>
          </cell>
          <cell r="P9576" t="str">
            <v>EA</v>
          </cell>
          <cell r="Q9576">
            <v>1</v>
          </cell>
          <cell r="R9576">
            <v>160</v>
          </cell>
          <cell r="S9576">
            <v>200</v>
          </cell>
          <cell r="T9576">
            <v>0.3</v>
          </cell>
        </row>
        <row r="9577">
          <cell r="K9577" t="str">
            <v>SHT0017215</v>
          </cell>
          <cell r="L9577" t="str">
            <v>靠背下侧无纺布</v>
          </cell>
          <cell r="M9577" t="str">
            <v>A6</v>
          </cell>
          <cell r="N9577">
            <v>400</v>
          </cell>
          <cell r="O9577">
            <v>0.8</v>
          </cell>
          <cell r="P9577" t="str">
            <v>EA</v>
          </cell>
          <cell r="Q9577">
            <v>1</v>
          </cell>
          <cell r="R9577">
            <v>320</v>
          </cell>
          <cell r="S9577">
            <v>400</v>
          </cell>
          <cell r="T9577">
            <v>0.3</v>
          </cell>
        </row>
        <row r="9578">
          <cell r="K9578" t="str">
            <v>SHT0017215</v>
          </cell>
          <cell r="L9578" t="str">
            <v>靠背下侧无纺布</v>
          </cell>
          <cell r="M9578" t="str">
            <v>A6</v>
          </cell>
          <cell r="N9578">
            <v>200</v>
          </cell>
          <cell r="O9578">
            <v>0.8</v>
          </cell>
          <cell r="P9578" t="str">
            <v>EA</v>
          </cell>
          <cell r="Q9578">
            <v>1</v>
          </cell>
          <cell r="R9578">
            <v>160</v>
          </cell>
          <cell r="S9578">
            <v>200</v>
          </cell>
          <cell r="T9578">
            <v>0.3</v>
          </cell>
        </row>
        <row r="9579">
          <cell r="K9579" t="str">
            <v>SHT0017241</v>
          </cell>
          <cell r="L9579" t="str">
            <v>扶手减震环限位钢丝</v>
          </cell>
          <cell r="M9579" t="str">
            <v/>
          </cell>
          <cell r="N9579">
            <v>2000</v>
          </cell>
          <cell r="O9579">
            <v>0.12089999999999999</v>
          </cell>
          <cell r="P9579" t="str">
            <v>EA</v>
          </cell>
          <cell r="Q9579">
            <v>1</v>
          </cell>
          <cell r="R9579">
            <v>241.8</v>
          </cell>
          <cell r="S9579">
            <v>2000</v>
          </cell>
          <cell r="T9579">
            <v>0.12089999999999999</v>
          </cell>
        </row>
        <row r="9580">
          <cell r="K9580" t="str">
            <v>SHT0017241</v>
          </cell>
          <cell r="L9580" t="str">
            <v>扶手减震环限位钢丝</v>
          </cell>
          <cell r="M9580" t="str">
            <v/>
          </cell>
          <cell r="N9580">
            <v>1000</v>
          </cell>
          <cell r="O9580">
            <v>0.12089999999999999</v>
          </cell>
          <cell r="P9580" t="str">
            <v>EA</v>
          </cell>
          <cell r="Q9580">
            <v>1</v>
          </cell>
          <cell r="R9580">
            <v>120.9</v>
          </cell>
          <cell r="S9580">
            <v>1000</v>
          </cell>
          <cell r="T9580">
            <v>0.12089999999999999</v>
          </cell>
        </row>
        <row r="9581">
          <cell r="K9581" t="str">
            <v>SHT0017241</v>
          </cell>
          <cell r="L9581" t="str">
            <v>扶手减震环限位钢丝</v>
          </cell>
          <cell r="M9581" t="str">
            <v/>
          </cell>
          <cell r="N9581">
            <v>1000</v>
          </cell>
          <cell r="O9581">
            <v>0.12089999999999999</v>
          </cell>
          <cell r="P9581" t="str">
            <v>EA</v>
          </cell>
          <cell r="Q9581">
            <v>1</v>
          </cell>
          <cell r="R9581">
            <v>120.9</v>
          </cell>
          <cell r="S9581">
            <v>1000</v>
          </cell>
          <cell r="T9581">
            <v>0.12089999999999999</v>
          </cell>
        </row>
        <row r="9582">
          <cell r="K9582" t="str">
            <v>SHT0017241</v>
          </cell>
          <cell r="L9582" t="str">
            <v>扶手减震环限位钢丝</v>
          </cell>
          <cell r="M9582" t="str">
            <v/>
          </cell>
          <cell r="N9582">
            <v>2000</v>
          </cell>
          <cell r="O9582">
            <v>0.12089999999999999</v>
          </cell>
          <cell r="P9582" t="str">
            <v>EA</v>
          </cell>
          <cell r="Q9582">
            <v>1</v>
          </cell>
          <cell r="R9582">
            <v>241.8</v>
          </cell>
          <cell r="S9582">
            <v>2000</v>
          </cell>
          <cell r="T9582">
            <v>0.12089999999999999</v>
          </cell>
        </row>
        <row r="9583">
          <cell r="K9583" t="str">
            <v>SHT0017241</v>
          </cell>
          <cell r="L9583" t="str">
            <v>扶手减震环限位钢丝</v>
          </cell>
          <cell r="M9583" t="str">
            <v/>
          </cell>
          <cell r="N9583">
            <v>2000</v>
          </cell>
          <cell r="O9583">
            <v>0.12089999999999999</v>
          </cell>
          <cell r="P9583" t="str">
            <v>EA</v>
          </cell>
          <cell r="Q9583">
            <v>1</v>
          </cell>
          <cell r="R9583">
            <v>241.8</v>
          </cell>
          <cell r="S9583">
            <v>2000</v>
          </cell>
          <cell r="T9583">
            <v>0.12089999999999999</v>
          </cell>
        </row>
        <row r="9584">
          <cell r="K9584" t="str">
            <v>SHT0017243</v>
          </cell>
          <cell r="L9584" t="str">
            <v>VDC阀上固定轴</v>
          </cell>
          <cell r="M9584" t="str">
            <v/>
          </cell>
          <cell r="N9584">
            <v>2000</v>
          </cell>
          <cell r="O9584">
            <v>0.50349999999999995</v>
          </cell>
          <cell r="P9584" t="str">
            <v>EA</v>
          </cell>
          <cell r="Q9584">
            <v>1</v>
          </cell>
          <cell r="R9584">
            <v>1007</v>
          </cell>
          <cell r="S9584">
            <v>2000</v>
          </cell>
          <cell r="T9584">
            <v>0.50349999999999995</v>
          </cell>
        </row>
        <row r="9585">
          <cell r="K9585" t="str">
            <v>SHT0017243</v>
          </cell>
          <cell r="L9585" t="str">
            <v>VDC阀上固定轴</v>
          </cell>
          <cell r="M9585" t="str">
            <v/>
          </cell>
          <cell r="N9585">
            <v>2000</v>
          </cell>
          <cell r="O9585">
            <v>0.50349999999999995</v>
          </cell>
          <cell r="P9585" t="str">
            <v>EA</v>
          </cell>
          <cell r="Q9585">
            <v>1</v>
          </cell>
          <cell r="R9585">
            <v>1007</v>
          </cell>
          <cell r="S9585">
            <v>2000</v>
          </cell>
          <cell r="T9585">
            <v>0.50349999999999995</v>
          </cell>
        </row>
        <row r="9586">
          <cell r="K9586" t="str">
            <v>SHT0017243</v>
          </cell>
          <cell r="L9586" t="str">
            <v>VDC阀上固定轴</v>
          </cell>
          <cell r="M9586" t="str">
            <v/>
          </cell>
          <cell r="N9586">
            <v>1600</v>
          </cell>
          <cell r="O9586">
            <v>0.50349999999999995</v>
          </cell>
          <cell r="P9586" t="str">
            <v>EA</v>
          </cell>
          <cell r="Q9586">
            <v>1</v>
          </cell>
          <cell r="R9586">
            <v>805.6</v>
          </cell>
          <cell r="S9586">
            <v>1600</v>
          </cell>
          <cell r="T9586">
            <v>0.50349999999999995</v>
          </cell>
        </row>
        <row r="9587">
          <cell r="K9587" t="str">
            <v>SHT0017243</v>
          </cell>
          <cell r="L9587" t="str">
            <v>VDC阀上固定轴</v>
          </cell>
          <cell r="M9587" t="str">
            <v/>
          </cell>
          <cell r="N9587">
            <v>2000</v>
          </cell>
          <cell r="O9587">
            <v>0.50349999999999995</v>
          </cell>
          <cell r="P9587" t="str">
            <v>EA</v>
          </cell>
          <cell r="Q9587">
            <v>1</v>
          </cell>
          <cell r="R9587">
            <v>1007</v>
          </cell>
          <cell r="S9587">
            <v>2000</v>
          </cell>
          <cell r="T9587">
            <v>0.50349999999999995</v>
          </cell>
        </row>
        <row r="9588">
          <cell r="K9588" t="str">
            <v>SHT0017243</v>
          </cell>
          <cell r="L9588" t="str">
            <v>VDC阀上固定轴</v>
          </cell>
          <cell r="M9588" t="str">
            <v/>
          </cell>
          <cell r="N9588">
            <v>2000</v>
          </cell>
          <cell r="O9588">
            <v>0.50349999999999995</v>
          </cell>
          <cell r="P9588" t="str">
            <v>EA</v>
          </cell>
          <cell r="Q9588">
            <v>1</v>
          </cell>
          <cell r="R9588">
            <v>1007</v>
          </cell>
          <cell r="S9588">
            <v>2000</v>
          </cell>
          <cell r="T9588">
            <v>0.50349999999999995</v>
          </cell>
        </row>
        <row r="9589">
          <cell r="K9589" t="str">
            <v>SHT0017243</v>
          </cell>
          <cell r="L9589" t="str">
            <v>VDC阀上固定轴</v>
          </cell>
          <cell r="M9589" t="str">
            <v/>
          </cell>
          <cell r="N9589">
            <v>2000</v>
          </cell>
          <cell r="O9589">
            <v>0.50349999999999995</v>
          </cell>
          <cell r="P9589" t="str">
            <v>EA</v>
          </cell>
          <cell r="Q9589">
            <v>1</v>
          </cell>
          <cell r="R9589">
            <v>1007</v>
          </cell>
          <cell r="S9589">
            <v>2000</v>
          </cell>
          <cell r="T9589">
            <v>0.50349999999999995</v>
          </cell>
        </row>
        <row r="9590">
          <cell r="K9590" t="str">
            <v>SHT0017243</v>
          </cell>
          <cell r="L9590" t="str">
            <v>VDC阀上固定轴</v>
          </cell>
          <cell r="M9590" t="str">
            <v/>
          </cell>
          <cell r="N9590">
            <v>1000</v>
          </cell>
          <cell r="O9590">
            <v>0.50349999999999995</v>
          </cell>
          <cell r="P9590" t="str">
            <v>EA</v>
          </cell>
          <cell r="Q9590">
            <v>1</v>
          </cell>
          <cell r="R9590">
            <v>503.5</v>
          </cell>
          <cell r="S9590">
            <v>1000</v>
          </cell>
          <cell r="T9590">
            <v>0.50349999999999995</v>
          </cell>
        </row>
        <row r="9591">
          <cell r="K9591" t="str">
            <v>SHT0017249</v>
          </cell>
          <cell r="L9591" t="str">
            <v>副驾靠背下侧无纺布</v>
          </cell>
          <cell r="M9591" t="str">
            <v>A6</v>
          </cell>
          <cell r="N9591">
            <v>500</v>
          </cell>
          <cell r="O9591">
            <v>0.8</v>
          </cell>
          <cell r="P9591" t="str">
            <v>EA</v>
          </cell>
          <cell r="Q9591">
            <v>1</v>
          </cell>
          <cell r="R9591">
            <v>400</v>
          </cell>
          <cell r="S9591">
            <v>500</v>
          </cell>
          <cell r="T9591">
            <v>1.5</v>
          </cell>
        </row>
        <row r="9592">
          <cell r="K9592" t="str">
            <v>SHT0017249</v>
          </cell>
          <cell r="L9592" t="str">
            <v>副驾靠背下侧无纺布</v>
          </cell>
          <cell r="M9592" t="str">
            <v>A6</v>
          </cell>
          <cell r="N9592">
            <v>400</v>
          </cell>
          <cell r="O9592">
            <v>0.8</v>
          </cell>
          <cell r="P9592" t="str">
            <v>EA</v>
          </cell>
          <cell r="Q9592">
            <v>1</v>
          </cell>
          <cell r="R9592">
            <v>320</v>
          </cell>
          <cell r="S9592">
            <v>400</v>
          </cell>
          <cell r="T9592">
            <v>1.5</v>
          </cell>
        </row>
        <row r="9593">
          <cell r="K9593" t="str">
            <v>SHT0017249</v>
          </cell>
          <cell r="L9593" t="str">
            <v>副驾靠背下侧无纺布</v>
          </cell>
          <cell r="M9593" t="str">
            <v>A6</v>
          </cell>
          <cell r="N9593">
            <v>350</v>
          </cell>
          <cell r="O9593">
            <v>0.8</v>
          </cell>
          <cell r="P9593" t="str">
            <v>EA</v>
          </cell>
          <cell r="Q9593">
            <v>1</v>
          </cell>
          <cell r="R9593">
            <v>280</v>
          </cell>
          <cell r="S9593">
            <v>350</v>
          </cell>
          <cell r="T9593">
            <v>1.5</v>
          </cell>
        </row>
        <row r="9594">
          <cell r="K9594" t="str">
            <v>SHT0017249</v>
          </cell>
          <cell r="L9594" t="str">
            <v>副驾靠背下侧无纺布</v>
          </cell>
          <cell r="M9594" t="str">
            <v>A6</v>
          </cell>
          <cell r="N9594">
            <v>500</v>
          </cell>
          <cell r="O9594">
            <v>0.8</v>
          </cell>
          <cell r="P9594" t="str">
            <v>EA</v>
          </cell>
          <cell r="Q9594">
            <v>1</v>
          </cell>
          <cell r="R9594">
            <v>400</v>
          </cell>
          <cell r="S9594">
            <v>500</v>
          </cell>
          <cell r="T9594">
            <v>1.5</v>
          </cell>
        </row>
        <row r="9595">
          <cell r="K9595" t="str">
            <v>SHT0017249</v>
          </cell>
          <cell r="L9595" t="str">
            <v>副驾靠背下侧无纺布</v>
          </cell>
          <cell r="M9595" t="str">
            <v>A6</v>
          </cell>
          <cell r="N9595">
            <v>300</v>
          </cell>
          <cell r="O9595">
            <v>0.8</v>
          </cell>
          <cell r="P9595" t="str">
            <v>EA</v>
          </cell>
          <cell r="Q9595">
            <v>1</v>
          </cell>
          <cell r="R9595">
            <v>240</v>
          </cell>
          <cell r="S9595">
            <v>300</v>
          </cell>
          <cell r="T9595">
            <v>1.5</v>
          </cell>
        </row>
        <row r="9596">
          <cell r="K9596" t="str">
            <v>SHT0017252</v>
          </cell>
          <cell r="L9596" t="str">
            <v>金属安装轴套</v>
          </cell>
          <cell r="M9596" t="str">
            <v/>
          </cell>
          <cell r="N9596">
            <v>2000</v>
          </cell>
          <cell r="O9596">
            <v>2</v>
          </cell>
          <cell r="P9596" t="str">
            <v>EA</v>
          </cell>
          <cell r="Q9596">
            <v>1</v>
          </cell>
          <cell r="R9596">
            <v>4000</v>
          </cell>
          <cell r="S9596">
            <v>2000</v>
          </cell>
          <cell r="T9596">
            <v>2</v>
          </cell>
        </row>
        <row r="9597">
          <cell r="K9597" t="str">
            <v>SHT0017252</v>
          </cell>
          <cell r="L9597" t="str">
            <v>金属安装轴套</v>
          </cell>
          <cell r="M9597" t="str">
            <v/>
          </cell>
          <cell r="N9597">
            <v>1460</v>
          </cell>
          <cell r="O9597">
            <v>2</v>
          </cell>
          <cell r="P9597" t="str">
            <v>EA</v>
          </cell>
          <cell r="Q9597">
            <v>1</v>
          </cell>
          <cell r="R9597">
            <v>2920</v>
          </cell>
          <cell r="S9597">
            <v>1460</v>
          </cell>
          <cell r="T9597">
            <v>2</v>
          </cell>
        </row>
        <row r="9598">
          <cell r="K9598" t="str">
            <v>SHT0017252</v>
          </cell>
          <cell r="L9598" t="str">
            <v>金属安装轴套</v>
          </cell>
          <cell r="M9598" t="str">
            <v/>
          </cell>
          <cell r="N9598">
            <v>1586</v>
          </cell>
          <cell r="O9598">
            <v>2</v>
          </cell>
          <cell r="P9598" t="str">
            <v>EA</v>
          </cell>
          <cell r="Q9598">
            <v>1</v>
          </cell>
          <cell r="R9598">
            <v>3172</v>
          </cell>
          <cell r="S9598">
            <v>1586</v>
          </cell>
          <cell r="T9598">
            <v>2</v>
          </cell>
        </row>
        <row r="9599">
          <cell r="K9599" t="str">
            <v>SHT0017288</v>
          </cell>
          <cell r="L9599" t="str">
            <v>主驾驶座椅</v>
          </cell>
          <cell r="M9599" t="str">
            <v>EZ160051000019/1</v>
          </cell>
          <cell r="N9599">
            <v>147</v>
          </cell>
          <cell r="O9599">
            <v>1248.7249999999999</v>
          </cell>
          <cell r="P9599" t="str">
            <v>EA</v>
          </cell>
          <cell r="Q9599">
            <v>1</v>
          </cell>
          <cell r="R9599">
            <v>183562.58</v>
          </cell>
          <cell r="S9599">
            <v>147</v>
          </cell>
          <cell r="T9599">
            <v>1248.7249999999999</v>
          </cell>
        </row>
        <row r="9600">
          <cell r="K9600" t="str">
            <v>SHT0017289</v>
          </cell>
          <cell r="L9600" t="str">
            <v>主驾驶座椅</v>
          </cell>
          <cell r="M9600" t="str">
            <v>EZ160051000020/1</v>
          </cell>
          <cell r="N9600">
            <v>292</v>
          </cell>
          <cell r="O9600">
            <v>1449.7149999999999</v>
          </cell>
          <cell r="P9600" t="str">
            <v>EA</v>
          </cell>
          <cell r="Q9600">
            <v>1</v>
          </cell>
          <cell r="R9600">
            <v>423316.78</v>
          </cell>
          <cell r="S9600">
            <v>292</v>
          </cell>
          <cell r="T9600">
            <v>1449.7149999999999</v>
          </cell>
        </row>
        <row r="9601">
          <cell r="K9601" t="str">
            <v>SHT0017292</v>
          </cell>
          <cell r="L9601" t="str">
            <v>主驾驶座椅</v>
          </cell>
          <cell r="M9601" t="str">
            <v>EZ160051000022/1</v>
          </cell>
          <cell r="N9601">
            <v>10</v>
          </cell>
          <cell r="O9601">
            <v>1666.028</v>
          </cell>
          <cell r="P9601" t="str">
            <v>EA</v>
          </cell>
          <cell r="Q9601">
            <v>1</v>
          </cell>
          <cell r="R9601">
            <v>16660.28</v>
          </cell>
          <cell r="S9601">
            <v>10</v>
          </cell>
          <cell r="T9601">
            <v>1666.028</v>
          </cell>
        </row>
        <row r="9602">
          <cell r="K9602" t="str">
            <v>SHT0017359</v>
          </cell>
          <cell r="L9602" t="str">
            <v>VDC阀气路总成</v>
          </cell>
          <cell r="M9602" t="str">
            <v>A6</v>
          </cell>
          <cell r="N9602">
            <v>500</v>
          </cell>
          <cell r="O9602">
            <v>44.17</v>
          </cell>
          <cell r="P9602" t="str">
            <v>EA</v>
          </cell>
          <cell r="Q9602">
            <v>1</v>
          </cell>
          <cell r="R9602">
            <v>22085</v>
          </cell>
          <cell r="S9602">
            <v>500</v>
          </cell>
          <cell r="T9602">
            <v>55.45</v>
          </cell>
        </row>
        <row r="9603">
          <cell r="K9603" t="str">
            <v>SHT0017359</v>
          </cell>
          <cell r="L9603" t="str">
            <v>VDC阀气路总成</v>
          </cell>
          <cell r="M9603" t="str">
            <v>A6</v>
          </cell>
          <cell r="N9603">
            <v>380</v>
          </cell>
          <cell r="O9603">
            <v>44.17</v>
          </cell>
          <cell r="P9603" t="str">
            <v>EA</v>
          </cell>
          <cell r="Q9603">
            <v>1</v>
          </cell>
          <cell r="R9603">
            <v>16784.599999999999</v>
          </cell>
          <cell r="S9603">
            <v>380</v>
          </cell>
          <cell r="T9603">
            <v>55.45</v>
          </cell>
        </row>
        <row r="9604">
          <cell r="K9604" t="str">
            <v>SHT0017359</v>
          </cell>
          <cell r="L9604" t="str">
            <v>VDC阀气路总成</v>
          </cell>
          <cell r="M9604" t="str">
            <v>A6</v>
          </cell>
          <cell r="N9604">
            <v>500</v>
          </cell>
          <cell r="O9604">
            <v>44.17</v>
          </cell>
          <cell r="P9604" t="str">
            <v>EA</v>
          </cell>
          <cell r="Q9604">
            <v>1</v>
          </cell>
          <cell r="R9604">
            <v>22085</v>
          </cell>
          <cell r="S9604">
            <v>500</v>
          </cell>
          <cell r="T9604">
            <v>55.45</v>
          </cell>
        </row>
        <row r="9605">
          <cell r="K9605" t="str">
            <v>SHT0017359</v>
          </cell>
          <cell r="L9605" t="str">
            <v>VDC阀气路总成</v>
          </cell>
          <cell r="M9605" t="str">
            <v>A6</v>
          </cell>
          <cell r="N9605">
            <v>300</v>
          </cell>
          <cell r="O9605">
            <v>44.17</v>
          </cell>
          <cell r="P9605" t="str">
            <v>EA</v>
          </cell>
          <cell r="Q9605">
            <v>1</v>
          </cell>
          <cell r="R9605">
            <v>13251</v>
          </cell>
          <cell r="S9605">
            <v>300</v>
          </cell>
          <cell r="T9605">
            <v>55.45</v>
          </cell>
        </row>
        <row r="9606">
          <cell r="K9606" t="str">
            <v>SHT0017396</v>
          </cell>
          <cell r="L9606" t="str">
            <v>气袋腰托下固定点焊接总成</v>
          </cell>
          <cell r="M9606" t="str">
            <v>A6主驾</v>
          </cell>
          <cell r="N9606">
            <v>200</v>
          </cell>
          <cell r="O9606">
            <v>2.54</v>
          </cell>
          <cell r="P9606" t="str">
            <v>EA</v>
          </cell>
          <cell r="Q9606">
            <v>1</v>
          </cell>
          <cell r="R9606">
            <v>508</v>
          </cell>
          <cell r="S9606">
            <v>200</v>
          </cell>
          <cell r="T9606">
            <v>2.54</v>
          </cell>
        </row>
        <row r="9607">
          <cell r="K9607" t="str">
            <v>SHT0017396</v>
          </cell>
          <cell r="L9607" t="str">
            <v>气袋腰托下固定点焊接总成</v>
          </cell>
          <cell r="M9607" t="str">
            <v>A6主驾</v>
          </cell>
          <cell r="N9607">
            <v>200</v>
          </cell>
          <cell r="O9607">
            <v>2.54</v>
          </cell>
          <cell r="P9607" t="str">
            <v>EA</v>
          </cell>
          <cell r="Q9607">
            <v>1</v>
          </cell>
          <cell r="R9607">
            <v>508</v>
          </cell>
          <cell r="S9607">
            <v>200</v>
          </cell>
          <cell r="T9607">
            <v>2.54</v>
          </cell>
        </row>
        <row r="9608">
          <cell r="K9608" t="str">
            <v>SHT0017396</v>
          </cell>
          <cell r="L9608" t="str">
            <v>气袋腰托下固定点焊接总成</v>
          </cell>
          <cell r="M9608" t="str">
            <v>A6主驾</v>
          </cell>
          <cell r="N9608">
            <v>200</v>
          </cell>
          <cell r="O9608">
            <v>2.54</v>
          </cell>
          <cell r="P9608" t="str">
            <v>EA</v>
          </cell>
          <cell r="Q9608">
            <v>1</v>
          </cell>
          <cell r="R9608">
            <v>508</v>
          </cell>
          <cell r="S9608">
            <v>200</v>
          </cell>
          <cell r="T9608">
            <v>2.54</v>
          </cell>
        </row>
        <row r="9609">
          <cell r="K9609" t="str">
            <v>SHT0017396</v>
          </cell>
          <cell r="L9609" t="str">
            <v>气袋腰托下固定点焊接总成</v>
          </cell>
          <cell r="M9609" t="str">
            <v>A6主驾</v>
          </cell>
          <cell r="N9609">
            <v>200</v>
          </cell>
          <cell r="O9609">
            <v>2.54</v>
          </cell>
          <cell r="P9609" t="str">
            <v>EA</v>
          </cell>
          <cell r="Q9609">
            <v>1</v>
          </cell>
          <cell r="R9609">
            <v>508</v>
          </cell>
          <cell r="S9609">
            <v>200</v>
          </cell>
          <cell r="T9609">
            <v>2.54</v>
          </cell>
        </row>
        <row r="9610">
          <cell r="K9610" t="str">
            <v>SHT0017396</v>
          </cell>
          <cell r="L9610" t="str">
            <v>气袋腰托下固定点焊接总成</v>
          </cell>
          <cell r="M9610" t="str">
            <v>A6主驾</v>
          </cell>
          <cell r="N9610">
            <v>200</v>
          </cell>
          <cell r="O9610">
            <v>2.54</v>
          </cell>
          <cell r="P9610" t="str">
            <v>EA</v>
          </cell>
          <cell r="Q9610">
            <v>1</v>
          </cell>
          <cell r="R9610">
            <v>508</v>
          </cell>
          <cell r="S9610">
            <v>200</v>
          </cell>
          <cell r="T9610">
            <v>2.54</v>
          </cell>
        </row>
        <row r="9611">
          <cell r="K9611" t="str">
            <v>SHT0017396</v>
          </cell>
          <cell r="L9611" t="str">
            <v>气袋腰托下固定点焊接总成</v>
          </cell>
          <cell r="M9611" t="str">
            <v>A6主驾</v>
          </cell>
          <cell r="N9611">
            <v>235</v>
          </cell>
          <cell r="O9611">
            <v>2.54</v>
          </cell>
          <cell r="P9611" t="str">
            <v>EA</v>
          </cell>
          <cell r="Q9611">
            <v>1</v>
          </cell>
          <cell r="R9611">
            <v>596.9</v>
          </cell>
          <cell r="S9611">
            <v>235</v>
          </cell>
          <cell r="T9611">
            <v>2.54</v>
          </cell>
        </row>
        <row r="9612">
          <cell r="K9612" t="str">
            <v>SHT0017418</v>
          </cell>
          <cell r="L9612" t="str">
            <v>可变阻尼器总成</v>
          </cell>
          <cell r="M9612" t="str">
            <v>3.0</v>
          </cell>
          <cell r="N9612">
            <v>1000</v>
          </cell>
          <cell r="O9612">
            <v>120</v>
          </cell>
          <cell r="P9612" t="str">
            <v>EA</v>
          </cell>
          <cell r="Q9612">
            <v>1</v>
          </cell>
          <cell r="R9612">
            <v>120000</v>
          </cell>
          <cell r="S9612">
            <v>1000</v>
          </cell>
          <cell r="T9612">
            <v>113</v>
          </cell>
        </row>
        <row r="9613">
          <cell r="K9613" t="str">
            <v>SHT0017418</v>
          </cell>
          <cell r="L9613" t="str">
            <v>可变阻尼器总成</v>
          </cell>
          <cell r="M9613" t="str">
            <v>3.0</v>
          </cell>
          <cell r="N9613">
            <v>730</v>
          </cell>
          <cell r="O9613">
            <v>120</v>
          </cell>
          <cell r="P9613" t="str">
            <v>EA</v>
          </cell>
          <cell r="Q9613">
            <v>1</v>
          </cell>
          <cell r="R9613">
            <v>87600</v>
          </cell>
          <cell r="S9613">
            <v>730</v>
          </cell>
          <cell r="T9613">
            <v>113</v>
          </cell>
        </row>
        <row r="9614">
          <cell r="K9614" t="str">
            <v>SHT0017418</v>
          </cell>
          <cell r="L9614" t="str">
            <v>可变阻尼器总成</v>
          </cell>
          <cell r="M9614" t="str">
            <v>3.0</v>
          </cell>
          <cell r="N9614">
            <v>793</v>
          </cell>
          <cell r="O9614">
            <v>120</v>
          </cell>
          <cell r="P9614" t="str">
            <v>EA</v>
          </cell>
          <cell r="Q9614">
            <v>1</v>
          </cell>
          <cell r="R9614">
            <v>95160</v>
          </cell>
          <cell r="S9614">
            <v>793</v>
          </cell>
          <cell r="T9614">
            <v>113</v>
          </cell>
        </row>
        <row r="9615">
          <cell r="K9615" t="str">
            <v>SHT0017752</v>
          </cell>
          <cell r="L9615" t="str">
            <v>2.0小气囊总成</v>
          </cell>
          <cell r="M9615" t="str">
            <v>白色气管 790mm</v>
          </cell>
          <cell r="N9615">
            <v>-6</v>
          </cell>
          <cell r="O9615">
            <v>50.649500000000003</v>
          </cell>
          <cell r="P9615" t="str">
            <v>EA</v>
          </cell>
          <cell r="Q9615">
            <v>1</v>
          </cell>
          <cell r="R9615">
            <v>-303.89999999999998</v>
          </cell>
          <cell r="S9615">
            <v>-6</v>
          </cell>
          <cell r="T9615">
            <v>49.75</v>
          </cell>
        </row>
        <row r="9616">
          <cell r="K9616" t="str">
            <v>SHT0017752</v>
          </cell>
          <cell r="L9616" t="str">
            <v>2.0小气囊总成</v>
          </cell>
          <cell r="M9616" t="str">
            <v>白色气管 790mm</v>
          </cell>
          <cell r="N9616">
            <v>200</v>
          </cell>
          <cell r="O9616">
            <v>50.649500000000003</v>
          </cell>
          <cell r="P9616" t="str">
            <v>EA</v>
          </cell>
          <cell r="Q9616">
            <v>1</v>
          </cell>
          <cell r="R9616">
            <v>10129.9</v>
          </cell>
          <cell r="S9616">
            <v>200</v>
          </cell>
          <cell r="T9616">
            <v>49.75</v>
          </cell>
        </row>
        <row r="9617">
          <cell r="K9617" t="str">
            <v>SHT0017752</v>
          </cell>
          <cell r="L9617" t="str">
            <v>2.0小气囊总成</v>
          </cell>
          <cell r="M9617" t="str">
            <v>白色气管 790mm</v>
          </cell>
          <cell r="N9617">
            <v>200</v>
          </cell>
          <cell r="O9617">
            <v>50.649500000000003</v>
          </cell>
          <cell r="P9617" t="str">
            <v>EA</v>
          </cell>
          <cell r="Q9617">
            <v>1</v>
          </cell>
          <cell r="R9617">
            <v>10129.9</v>
          </cell>
          <cell r="S9617">
            <v>200</v>
          </cell>
          <cell r="T9617">
            <v>49.75</v>
          </cell>
        </row>
        <row r="9618">
          <cell r="K9618" t="str">
            <v>SHT0017752</v>
          </cell>
          <cell r="L9618" t="str">
            <v>2.0小气囊总成</v>
          </cell>
          <cell r="M9618" t="str">
            <v>白色气管 790mm</v>
          </cell>
          <cell r="N9618">
            <v>200</v>
          </cell>
          <cell r="O9618">
            <v>50.649500000000003</v>
          </cell>
          <cell r="P9618" t="str">
            <v>EA</v>
          </cell>
          <cell r="Q9618">
            <v>1</v>
          </cell>
          <cell r="R9618">
            <v>10129.9</v>
          </cell>
          <cell r="S9618">
            <v>200</v>
          </cell>
          <cell r="T9618">
            <v>49.75</v>
          </cell>
        </row>
        <row r="9619">
          <cell r="K9619" t="str">
            <v>SHT0017752</v>
          </cell>
          <cell r="L9619" t="str">
            <v>2.0小气囊总成</v>
          </cell>
          <cell r="M9619" t="str">
            <v>白色气管 790mm</v>
          </cell>
          <cell r="N9619">
            <v>240</v>
          </cell>
          <cell r="O9619">
            <v>50.649500000000003</v>
          </cell>
          <cell r="P9619" t="str">
            <v>EA</v>
          </cell>
          <cell r="Q9619">
            <v>1</v>
          </cell>
          <cell r="R9619">
            <v>12155.88</v>
          </cell>
          <cell r="S9619">
            <v>240</v>
          </cell>
          <cell r="T9619">
            <v>49.75</v>
          </cell>
        </row>
        <row r="9620">
          <cell r="K9620" t="str">
            <v>SHT0017752</v>
          </cell>
          <cell r="L9620" t="str">
            <v>2.0小气囊总成</v>
          </cell>
          <cell r="M9620" t="str">
            <v>白色气管 790mm</v>
          </cell>
          <cell r="N9620">
            <v>200</v>
          </cell>
          <cell r="O9620">
            <v>50.649500000000003</v>
          </cell>
          <cell r="P9620" t="str">
            <v>EA</v>
          </cell>
          <cell r="Q9620">
            <v>1</v>
          </cell>
          <cell r="R9620">
            <v>10129.9</v>
          </cell>
          <cell r="S9620">
            <v>200</v>
          </cell>
          <cell r="T9620">
            <v>49.75</v>
          </cell>
        </row>
        <row r="9621">
          <cell r="K9621" t="str">
            <v>SHT0017752</v>
          </cell>
          <cell r="L9621" t="str">
            <v>2.0小气囊总成</v>
          </cell>
          <cell r="M9621" t="str">
            <v>白色气管 790mm</v>
          </cell>
          <cell r="N9621">
            <v>400</v>
          </cell>
          <cell r="O9621">
            <v>50.649500000000003</v>
          </cell>
          <cell r="P9621" t="str">
            <v>EA</v>
          </cell>
          <cell r="Q9621">
            <v>1</v>
          </cell>
          <cell r="R9621">
            <v>20259.8</v>
          </cell>
          <cell r="S9621">
            <v>400</v>
          </cell>
          <cell r="T9621">
            <v>49.75</v>
          </cell>
        </row>
        <row r="9622">
          <cell r="K9622" t="str">
            <v>SHT0017752</v>
          </cell>
          <cell r="L9622" t="str">
            <v>2.0小气囊总成</v>
          </cell>
          <cell r="M9622" t="str">
            <v>白色气管 790mm</v>
          </cell>
          <cell r="N9622">
            <v>200</v>
          </cell>
          <cell r="O9622">
            <v>50.649500000000003</v>
          </cell>
          <cell r="P9622" t="str">
            <v>EA</v>
          </cell>
          <cell r="Q9622">
            <v>1</v>
          </cell>
          <cell r="R9622">
            <v>10129.9</v>
          </cell>
          <cell r="S9622">
            <v>200</v>
          </cell>
          <cell r="T9622">
            <v>49.75</v>
          </cell>
        </row>
        <row r="9623">
          <cell r="K9623" t="str">
            <v>SHT0017752</v>
          </cell>
          <cell r="L9623" t="str">
            <v>2.0小气囊总成</v>
          </cell>
          <cell r="M9623" t="str">
            <v>白色气管 790mm</v>
          </cell>
          <cell r="N9623">
            <v>200</v>
          </cell>
          <cell r="O9623">
            <v>50.649500000000003</v>
          </cell>
          <cell r="P9623" t="str">
            <v>EA</v>
          </cell>
          <cell r="Q9623">
            <v>1</v>
          </cell>
          <cell r="R9623">
            <v>10129.9</v>
          </cell>
          <cell r="S9623">
            <v>200</v>
          </cell>
          <cell r="T9623">
            <v>49.75</v>
          </cell>
        </row>
        <row r="9624">
          <cell r="K9624" t="str">
            <v>SHT0017772</v>
          </cell>
          <cell r="L9624" t="str">
            <v>2.0小气囊总成</v>
          </cell>
          <cell r="M9624" t="str">
            <v>白色气管560mm</v>
          </cell>
          <cell r="N9624">
            <v>800</v>
          </cell>
          <cell r="O9624">
            <v>50.65</v>
          </cell>
          <cell r="P9624" t="str">
            <v>EA</v>
          </cell>
          <cell r="Q9624">
            <v>1</v>
          </cell>
          <cell r="R9624">
            <v>40520</v>
          </cell>
          <cell r="S9624">
            <v>800</v>
          </cell>
          <cell r="T9624">
            <v>48.99</v>
          </cell>
        </row>
        <row r="9625">
          <cell r="K9625" t="str">
            <v>SHT0017772</v>
          </cell>
          <cell r="L9625" t="str">
            <v>2.0小气囊总成</v>
          </cell>
          <cell r="M9625" t="str">
            <v>白色气管560mm</v>
          </cell>
          <cell r="N9625">
            <v>-3</v>
          </cell>
          <cell r="O9625">
            <v>50.65</v>
          </cell>
          <cell r="P9625" t="str">
            <v>EA</v>
          </cell>
          <cell r="Q9625">
            <v>1</v>
          </cell>
          <cell r="R9625">
            <v>-151.94999999999999</v>
          </cell>
          <cell r="S9625">
            <v>-3</v>
          </cell>
          <cell r="T9625">
            <v>48.99</v>
          </cell>
        </row>
        <row r="9626">
          <cell r="K9626" t="str">
            <v>SHT0017772</v>
          </cell>
          <cell r="L9626" t="str">
            <v>2.0小气囊总成</v>
          </cell>
          <cell r="M9626" t="str">
            <v>白色气管560mm</v>
          </cell>
          <cell r="N9626">
            <v>200</v>
          </cell>
          <cell r="O9626">
            <v>50.65</v>
          </cell>
          <cell r="P9626" t="str">
            <v>EA</v>
          </cell>
          <cell r="Q9626">
            <v>1</v>
          </cell>
          <cell r="R9626">
            <v>10130</v>
          </cell>
          <cell r="S9626">
            <v>200</v>
          </cell>
          <cell r="T9626">
            <v>48.99</v>
          </cell>
        </row>
        <row r="9627">
          <cell r="K9627" t="str">
            <v>SHT0017772</v>
          </cell>
          <cell r="L9627" t="str">
            <v>2.0小气囊总成</v>
          </cell>
          <cell r="M9627" t="str">
            <v>白色气管560mm</v>
          </cell>
          <cell r="N9627">
            <v>198</v>
          </cell>
          <cell r="O9627">
            <v>50.65</v>
          </cell>
          <cell r="P9627" t="str">
            <v>EA</v>
          </cell>
          <cell r="Q9627">
            <v>1</v>
          </cell>
          <cell r="R9627">
            <v>10028.700000000001</v>
          </cell>
          <cell r="S9627">
            <v>198</v>
          </cell>
          <cell r="T9627">
            <v>48.99</v>
          </cell>
        </row>
        <row r="9628">
          <cell r="K9628" t="str">
            <v>SHT0017772</v>
          </cell>
          <cell r="L9628" t="str">
            <v>2.0小气囊总成</v>
          </cell>
          <cell r="M9628" t="str">
            <v>白色气管560mm</v>
          </cell>
          <cell r="N9628">
            <v>200</v>
          </cell>
          <cell r="O9628">
            <v>50.65</v>
          </cell>
          <cell r="P9628" t="str">
            <v>EA</v>
          </cell>
          <cell r="Q9628">
            <v>1</v>
          </cell>
          <cell r="R9628">
            <v>10130</v>
          </cell>
          <cell r="S9628">
            <v>200</v>
          </cell>
          <cell r="T9628">
            <v>48.99</v>
          </cell>
        </row>
        <row r="9629">
          <cell r="K9629" t="str">
            <v>SHT0017772</v>
          </cell>
          <cell r="L9629" t="str">
            <v>2.0小气囊总成</v>
          </cell>
          <cell r="M9629" t="str">
            <v>白色气管560mm</v>
          </cell>
          <cell r="N9629">
            <v>400</v>
          </cell>
          <cell r="O9629">
            <v>50.65</v>
          </cell>
          <cell r="P9629" t="str">
            <v>EA</v>
          </cell>
          <cell r="Q9629">
            <v>1</v>
          </cell>
          <cell r="R9629">
            <v>20260</v>
          </cell>
          <cell r="S9629">
            <v>400</v>
          </cell>
          <cell r="T9629">
            <v>48.99</v>
          </cell>
        </row>
        <row r="9630">
          <cell r="K9630" t="str">
            <v>SHT0017772</v>
          </cell>
          <cell r="L9630" t="str">
            <v>2.0小气囊总成</v>
          </cell>
          <cell r="M9630" t="str">
            <v>白色气管560mm</v>
          </cell>
          <cell r="N9630">
            <v>200</v>
          </cell>
          <cell r="O9630">
            <v>50.65</v>
          </cell>
          <cell r="P9630" t="str">
            <v>EA</v>
          </cell>
          <cell r="Q9630">
            <v>1</v>
          </cell>
          <cell r="R9630">
            <v>10130</v>
          </cell>
          <cell r="S9630">
            <v>200</v>
          </cell>
          <cell r="T9630">
            <v>48.99</v>
          </cell>
        </row>
        <row r="9631">
          <cell r="K9631" t="str">
            <v>SHT0017772</v>
          </cell>
          <cell r="L9631" t="str">
            <v>2.0小气囊总成</v>
          </cell>
          <cell r="M9631" t="str">
            <v>白色气管560mm</v>
          </cell>
          <cell r="N9631">
            <v>400</v>
          </cell>
          <cell r="O9631">
            <v>50.65</v>
          </cell>
          <cell r="P9631" t="str">
            <v>EA</v>
          </cell>
          <cell r="Q9631">
            <v>1</v>
          </cell>
          <cell r="R9631">
            <v>20260</v>
          </cell>
          <cell r="S9631">
            <v>400</v>
          </cell>
          <cell r="T9631">
            <v>48.99</v>
          </cell>
        </row>
        <row r="9632">
          <cell r="K9632" t="str">
            <v>SHT0017772</v>
          </cell>
          <cell r="L9632" t="str">
            <v>2.0小气囊总成</v>
          </cell>
          <cell r="M9632" t="str">
            <v>白色气管560mm</v>
          </cell>
          <cell r="N9632">
            <v>200</v>
          </cell>
          <cell r="O9632">
            <v>50.65</v>
          </cell>
          <cell r="P9632" t="str">
            <v>EA</v>
          </cell>
          <cell r="Q9632">
            <v>1</v>
          </cell>
          <cell r="R9632">
            <v>10130</v>
          </cell>
          <cell r="S9632">
            <v>200</v>
          </cell>
          <cell r="T9632">
            <v>48.99</v>
          </cell>
        </row>
        <row r="9633">
          <cell r="K9633" t="str">
            <v>SHT0017772</v>
          </cell>
          <cell r="L9633" t="str">
            <v>2.0小气囊总成</v>
          </cell>
          <cell r="M9633" t="str">
            <v>白色气管560mm</v>
          </cell>
          <cell r="N9633">
            <v>400</v>
          </cell>
          <cell r="O9633">
            <v>50.65</v>
          </cell>
          <cell r="P9633" t="str">
            <v>EA</v>
          </cell>
          <cell r="Q9633">
            <v>1</v>
          </cell>
          <cell r="R9633">
            <v>20260</v>
          </cell>
          <cell r="S9633">
            <v>400</v>
          </cell>
          <cell r="T9633">
            <v>48.99</v>
          </cell>
        </row>
        <row r="9634">
          <cell r="K9634" t="str">
            <v>SHT0017772</v>
          </cell>
          <cell r="L9634" t="str">
            <v>2.0小气囊总成</v>
          </cell>
          <cell r="M9634" t="str">
            <v>白色气管560mm</v>
          </cell>
          <cell r="N9634">
            <v>200</v>
          </cell>
          <cell r="O9634">
            <v>50.65</v>
          </cell>
          <cell r="P9634" t="str">
            <v>EA</v>
          </cell>
          <cell r="Q9634">
            <v>1</v>
          </cell>
          <cell r="R9634">
            <v>10130</v>
          </cell>
          <cell r="S9634">
            <v>200</v>
          </cell>
          <cell r="T9634">
            <v>48.99</v>
          </cell>
        </row>
        <row r="9635">
          <cell r="K9635" t="str">
            <v>SHT0017772</v>
          </cell>
          <cell r="L9635" t="str">
            <v>2.0小气囊总成</v>
          </cell>
          <cell r="M9635" t="str">
            <v>白色气管560mm</v>
          </cell>
          <cell r="N9635">
            <v>200</v>
          </cell>
          <cell r="O9635">
            <v>50.65</v>
          </cell>
          <cell r="P9635" t="str">
            <v>EA</v>
          </cell>
          <cell r="Q9635">
            <v>1</v>
          </cell>
          <cell r="R9635">
            <v>10130</v>
          </cell>
          <cell r="S9635">
            <v>200</v>
          </cell>
          <cell r="T9635">
            <v>48.99</v>
          </cell>
        </row>
        <row r="9636">
          <cell r="K9636" t="str">
            <v>SHT0017772</v>
          </cell>
          <cell r="L9636" t="str">
            <v>2.0小气囊总成</v>
          </cell>
          <cell r="M9636" t="str">
            <v>白色气管560mm</v>
          </cell>
          <cell r="N9636">
            <v>520</v>
          </cell>
          <cell r="O9636">
            <v>50.65</v>
          </cell>
          <cell r="P9636" t="str">
            <v>EA</v>
          </cell>
          <cell r="Q9636">
            <v>1</v>
          </cell>
          <cell r="R9636">
            <v>26338</v>
          </cell>
          <cell r="S9636">
            <v>520</v>
          </cell>
          <cell r="T9636">
            <v>48.99</v>
          </cell>
        </row>
        <row r="9637">
          <cell r="K9637" t="str">
            <v>SHT0017772</v>
          </cell>
          <cell r="L9637" t="str">
            <v>2.0小气囊总成</v>
          </cell>
          <cell r="M9637" t="str">
            <v>白色气管560mm</v>
          </cell>
          <cell r="N9637">
            <v>200</v>
          </cell>
          <cell r="O9637">
            <v>50.65</v>
          </cell>
          <cell r="P9637" t="str">
            <v>EA</v>
          </cell>
          <cell r="Q9637">
            <v>1</v>
          </cell>
          <cell r="R9637">
            <v>10130</v>
          </cell>
          <cell r="S9637">
            <v>200</v>
          </cell>
          <cell r="T9637">
            <v>48.99</v>
          </cell>
        </row>
        <row r="9638">
          <cell r="K9638" t="str">
            <v>SHT0017772</v>
          </cell>
          <cell r="L9638" t="str">
            <v>2.0小气囊总成</v>
          </cell>
          <cell r="M9638" t="str">
            <v>白色气管560mm</v>
          </cell>
          <cell r="N9638">
            <v>200</v>
          </cell>
          <cell r="O9638">
            <v>50.65</v>
          </cell>
          <cell r="P9638" t="str">
            <v>EA</v>
          </cell>
          <cell r="Q9638">
            <v>1</v>
          </cell>
          <cell r="R9638">
            <v>10130</v>
          </cell>
          <cell r="S9638">
            <v>200</v>
          </cell>
          <cell r="T9638">
            <v>48.99</v>
          </cell>
        </row>
        <row r="9639">
          <cell r="K9639" t="str">
            <v>SHT0017772</v>
          </cell>
          <cell r="L9639" t="str">
            <v>2.0小气囊总成</v>
          </cell>
          <cell r="M9639" t="str">
            <v>白色气管560mm</v>
          </cell>
          <cell r="N9639">
            <v>200</v>
          </cell>
          <cell r="O9639">
            <v>50.65</v>
          </cell>
          <cell r="P9639" t="str">
            <v>EA</v>
          </cell>
          <cell r="Q9639">
            <v>1</v>
          </cell>
          <cell r="R9639">
            <v>10130</v>
          </cell>
          <cell r="S9639">
            <v>200</v>
          </cell>
          <cell r="T9639">
            <v>48.99</v>
          </cell>
        </row>
        <row r="9640">
          <cell r="K9640" t="str">
            <v>SHT0017773</v>
          </cell>
          <cell r="L9640" t="str">
            <v>2.0小气囊总成</v>
          </cell>
          <cell r="M9640" t="str">
            <v>蓝色气管 230mm</v>
          </cell>
          <cell r="N9640">
            <v>320</v>
          </cell>
          <cell r="O9640">
            <v>50.649500000000003</v>
          </cell>
          <cell r="P9640" t="str">
            <v>EA</v>
          </cell>
          <cell r="Q9640">
            <v>1</v>
          </cell>
          <cell r="R9640">
            <v>16207.84</v>
          </cell>
          <cell r="S9640">
            <v>320</v>
          </cell>
          <cell r="T9640">
            <v>47.99</v>
          </cell>
        </row>
        <row r="9641">
          <cell r="K9641" t="str">
            <v>SHT0017773</v>
          </cell>
          <cell r="L9641" t="str">
            <v>2.0小气囊总成</v>
          </cell>
          <cell r="M9641" t="str">
            <v>蓝色气管 230mm</v>
          </cell>
          <cell r="N9641">
            <v>320</v>
          </cell>
          <cell r="O9641">
            <v>50.649500000000003</v>
          </cell>
          <cell r="P9641" t="str">
            <v>EA</v>
          </cell>
          <cell r="Q9641">
            <v>1</v>
          </cell>
          <cell r="R9641">
            <v>16207.84</v>
          </cell>
          <cell r="S9641">
            <v>320</v>
          </cell>
          <cell r="T9641">
            <v>47.99</v>
          </cell>
        </row>
        <row r="9642">
          <cell r="K9642" t="str">
            <v>SHT0017773</v>
          </cell>
          <cell r="L9642" t="str">
            <v>2.0小气囊总成</v>
          </cell>
          <cell r="M9642" t="str">
            <v>蓝色气管 230mm</v>
          </cell>
          <cell r="N9642">
            <v>320</v>
          </cell>
          <cell r="O9642">
            <v>50.649500000000003</v>
          </cell>
          <cell r="P9642" t="str">
            <v>EA</v>
          </cell>
          <cell r="Q9642">
            <v>1</v>
          </cell>
          <cell r="R9642">
            <v>16207.84</v>
          </cell>
          <cell r="S9642">
            <v>320</v>
          </cell>
          <cell r="T9642">
            <v>47.99</v>
          </cell>
        </row>
        <row r="9643">
          <cell r="K9643" t="str">
            <v>SHT0017773</v>
          </cell>
          <cell r="L9643" t="str">
            <v>2.0小气囊总成</v>
          </cell>
          <cell r="M9643" t="str">
            <v>蓝色气管 230mm</v>
          </cell>
          <cell r="N9643">
            <v>640</v>
          </cell>
          <cell r="O9643">
            <v>50.649500000000003</v>
          </cell>
          <cell r="P9643" t="str">
            <v>EA</v>
          </cell>
          <cell r="Q9643">
            <v>1</v>
          </cell>
          <cell r="R9643">
            <v>32415.68</v>
          </cell>
          <cell r="S9643">
            <v>640</v>
          </cell>
          <cell r="T9643">
            <v>47.99</v>
          </cell>
        </row>
        <row r="9644">
          <cell r="K9644" t="str">
            <v>SHT0017773</v>
          </cell>
          <cell r="L9644" t="str">
            <v>2.0小气囊总成</v>
          </cell>
          <cell r="M9644" t="str">
            <v>蓝色气管 230mm</v>
          </cell>
          <cell r="N9644">
            <v>320</v>
          </cell>
          <cell r="O9644">
            <v>50.649500000000003</v>
          </cell>
          <cell r="P9644" t="str">
            <v>EA</v>
          </cell>
          <cell r="Q9644">
            <v>1</v>
          </cell>
          <cell r="R9644">
            <v>16207.84</v>
          </cell>
          <cell r="S9644">
            <v>320</v>
          </cell>
          <cell r="T9644">
            <v>47.99</v>
          </cell>
        </row>
        <row r="9645">
          <cell r="K9645" t="str">
            <v>SHT0017773</v>
          </cell>
          <cell r="L9645" t="str">
            <v>2.0小气囊总成</v>
          </cell>
          <cell r="M9645" t="str">
            <v>蓝色气管 230mm</v>
          </cell>
          <cell r="N9645">
            <v>320</v>
          </cell>
          <cell r="O9645">
            <v>50.649500000000003</v>
          </cell>
          <cell r="P9645" t="str">
            <v>EA</v>
          </cell>
          <cell r="Q9645">
            <v>1</v>
          </cell>
          <cell r="R9645">
            <v>16207.84</v>
          </cell>
          <cell r="S9645">
            <v>320</v>
          </cell>
          <cell r="T9645">
            <v>47.99</v>
          </cell>
        </row>
        <row r="9646">
          <cell r="K9646" t="str">
            <v>SHT0017773</v>
          </cell>
          <cell r="L9646" t="str">
            <v>2.0小气囊总成</v>
          </cell>
          <cell r="M9646" t="str">
            <v>蓝色气管 230mm</v>
          </cell>
          <cell r="N9646">
            <v>640</v>
          </cell>
          <cell r="O9646">
            <v>50.649500000000003</v>
          </cell>
          <cell r="P9646" t="str">
            <v>EA</v>
          </cell>
          <cell r="Q9646">
            <v>1</v>
          </cell>
          <cell r="R9646">
            <v>32415.68</v>
          </cell>
          <cell r="S9646">
            <v>640</v>
          </cell>
          <cell r="T9646">
            <v>47.99</v>
          </cell>
        </row>
        <row r="9647">
          <cell r="K9647" t="str">
            <v>SHT0017773</v>
          </cell>
          <cell r="L9647" t="str">
            <v>2.0小气囊总成</v>
          </cell>
          <cell r="M9647" t="str">
            <v>蓝色气管 230mm</v>
          </cell>
          <cell r="N9647">
            <v>320</v>
          </cell>
          <cell r="O9647">
            <v>50.649500000000003</v>
          </cell>
          <cell r="P9647" t="str">
            <v>EA</v>
          </cell>
          <cell r="Q9647">
            <v>1</v>
          </cell>
          <cell r="R9647">
            <v>16207.84</v>
          </cell>
          <cell r="S9647">
            <v>320</v>
          </cell>
          <cell r="T9647">
            <v>47.99</v>
          </cell>
        </row>
        <row r="9648">
          <cell r="K9648" t="str">
            <v>SHT0017773</v>
          </cell>
          <cell r="L9648" t="str">
            <v>2.0小气囊总成</v>
          </cell>
          <cell r="M9648" t="str">
            <v>蓝色气管 230mm</v>
          </cell>
          <cell r="N9648">
            <v>320</v>
          </cell>
          <cell r="O9648">
            <v>50.649500000000003</v>
          </cell>
          <cell r="P9648" t="str">
            <v>EA</v>
          </cell>
          <cell r="Q9648">
            <v>1</v>
          </cell>
          <cell r="R9648">
            <v>16207.84</v>
          </cell>
          <cell r="S9648">
            <v>320</v>
          </cell>
          <cell r="T9648">
            <v>47.99</v>
          </cell>
        </row>
        <row r="9649">
          <cell r="K9649" t="str">
            <v>SHT0017773</v>
          </cell>
          <cell r="L9649" t="str">
            <v>2.0小气囊总成</v>
          </cell>
          <cell r="M9649" t="str">
            <v>蓝色气管 230mm</v>
          </cell>
          <cell r="N9649">
            <v>640</v>
          </cell>
          <cell r="O9649">
            <v>50.649500000000003</v>
          </cell>
          <cell r="P9649" t="str">
            <v>EA</v>
          </cell>
          <cell r="Q9649">
            <v>1</v>
          </cell>
          <cell r="R9649">
            <v>32415.68</v>
          </cell>
          <cell r="S9649">
            <v>640</v>
          </cell>
          <cell r="T9649">
            <v>47.99</v>
          </cell>
        </row>
        <row r="9650">
          <cell r="K9650" t="str">
            <v>SHT0017773</v>
          </cell>
          <cell r="L9650" t="str">
            <v>2.0小气囊总成</v>
          </cell>
          <cell r="M9650" t="str">
            <v>蓝色气管 230mm</v>
          </cell>
          <cell r="N9650">
            <v>320</v>
          </cell>
          <cell r="O9650">
            <v>50.649500000000003</v>
          </cell>
          <cell r="P9650" t="str">
            <v>EA</v>
          </cell>
          <cell r="Q9650">
            <v>1</v>
          </cell>
          <cell r="R9650">
            <v>16207.84</v>
          </cell>
          <cell r="S9650">
            <v>320</v>
          </cell>
          <cell r="T9650">
            <v>47.99</v>
          </cell>
        </row>
        <row r="9651">
          <cell r="K9651" t="str">
            <v>SHT0017773</v>
          </cell>
          <cell r="L9651" t="str">
            <v>2.0小气囊总成</v>
          </cell>
          <cell r="M9651" t="str">
            <v>蓝色气管 230mm</v>
          </cell>
          <cell r="N9651">
            <v>320</v>
          </cell>
          <cell r="O9651">
            <v>50.649500000000003</v>
          </cell>
          <cell r="P9651" t="str">
            <v>EA</v>
          </cell>
          <cell r="Q9651">
            <v>1</v>
          </cell>
          <cell r="R9651">
            <v>16207.84</v>
          </cell>
          <cell r="S9651">
            <v>320</v>
          </cell>
          <cell r="T9651">
            <v>47.99</v>
          </cell>
        </row>
        <row r="9652">
          <cell r="K9652" t="str">
            <v>SHT0017773</v>
          </cell>
          <cell r="L9652" t="str">
            <v>2.0小气囊总成</v>
          </cell>
          <cell r="M9652" t="str">
            <v>蓝色气管 230mm</v>
          </cell>
          <cell r="N9652">
            <v>720</v>
          </cell>
          <cell r="O9652">
            <v>50.649500000000003</v>
          </cell>
          <cell r="P9652" t="str">
            <v>EA</v>
          </cell>
          <cell r="Q9652">
            <v>1</v>
          </cell>
          <cell r="R9652">
            <v>36467.64</v>
          </cell>
          <cell r="S9652">
            <v>720</v>
          </cell>
          <cell r="T9652">
            <v>47.99</v>
          </cell>
        </row>
        <row r="9653">
          <cell r="K9653" t="str">
            <v>SHT0017773</v>
          </cell>
          <cell r="L9653" t="str">
            <v>2.0小气囊总成</v>
          </cell>
          <cell r="M9653" t="str">
            <v>蓝色气管 230mm</v>
          </cell>
          <cell r="N9653">
            <v>320</v>
          </cell>
          <cell r="O9653">
            <v>50.649500000000003</v>
          </cell>
          <cell r="P9653" t="str">
            <v>EA</v>
          </cell>
          <cell r="Q9653">
            <v>1</v>
          </cell>
          <cell r="R9653">
            <v>16207.84</v>
          </cell>
          <cell r="S9653">
            <v>320</v>
          </cell>
          <cell r="T9653">
            <v>47.99</v>
          </cell>
        </row>
        <row r="9654">
          <cell r="K9654" t="str">
            <v>SHT0017773</v>
          </cell>
          <cell r="L9654" t="str">
            <v>2.0小气囊总成</v>
          </cell>
          <cell r="M9654" t="str">
            <v>蓝色气管 230mm</v>
          </cell>
          <cell r="N9654">
            <v>320</v>
          </cell>
          <cell r="O9654">
            <v>50.649500000000003</v>
          </cell>
          <cell r="P9654" t="str">
            <v>EA</v>
          </cell>
          <cell r="Q9654">
            <v>1</v>
          </cell>
          <cell r="R9654">
            <v>16207.84</v>
          </cell>
          <cell r="S9654">
            <v>320</v>
          </cell>
          <cell r="T9654">
            <v>47.99</v>
          </cell>
        </row>
        <row r="9655">
          <cell r="K9655" t="str">
            <v>SHT0017773</v>
          </cell>
          <cell r="L9655" t="str">
            <v>2.0小气囊总成</v>
          </cell>
          <cell r="M9655" t="str">
            <v>蓝色气管 230mm</v>
          </cell>
          <cell r="N9655">
            <v>320</v>
          </cell>
          <cell r="O9655">
            <v>50.649500000000003</v>
          </cell>
          <cell r="P9655" t="str">
            <v>EA</v>
          </cell>
          <cell r="Q9655">
            <v>1</v>
          </cell>
          <cell r="R9655">
            <v>16207.84</v>
          </cell>
          <cell r="S9655">
            <v>320</v>
          </cell>
          <cell r="T9655">
            <v>47.99</v>
          </cell>
        </row>
        <row r="9656">
          <cell r="K9656" t="str">
            <v>SHT0017773</v>
          </cell>
          <cell r="L9656" t="str">
            <v>2.0小气囊总成</v>
          </cell>
          <cell r="M9656" t="str">
            <v>蓝色气管 230mm</v>
          </cell>
          <cell r="N9656">
            <v>320</v>
          </cell>
          <cell r="O9656">
            <v>50.649500000000003</v>
          </cell>
          <cell r="P9656" t="str">
            <v>EA</v>
          </cell>
          <cell r="Q9656">
            <v>1</v>
          </cell>
          <cell r="R9656">
            <v>16207.84</v>
          </cell>
          <cell r="S9656">
            <v>320</v>
          </cell>
          <cell r="T9656">
            <v>47.99</v>
          </cell>
        </row>
        <row r="9657">
          <cell r="K9657" t="str">
            <v>SHT0017790</v>
          </cell>
          <cell r="L9657" t="str">
            <v>靠背板支撑钢丝1</v>
          </cell>
          <cell r="M9657" t="str">
            <v/>
          </cell>
          <cell r="N9657">
            <v>1000</v>
          </cell>
          <cell r="O9657">
            <v>0.69610000000000005</v>
          </cell>
          <cell r="P9657" t="str">
            <v>EA</v>
          </cell>
          <cell r="Q9657">
            <v>1</v>
          </cell>
          <cell r="R9657">
            <v>696.1</v>
          </cell>
          <cell r="S9657">
            <v>1000</v>
          </cell>
          <cell r="T9657">
            <v>0.69610000000000005</v>
          </cell>
        </row>
        <row r="9658">
          <cell r="K9658" t="str">
            <v>SHT0017790</v>
          </cell>
          <cell r="L9658" t="str">
            <v>靠背板支撑钢丝1</v>
          </cell>
          <cell r="M9658" t="str">
            <v/>
          </cell>
          <cell r="N9658">
            <v>1000</v>
          </cell>
          <cell r="O9658">
            <v>0.69610000000000005</v>
          </cell>
          <cell r="P9658" t="str">
            <v>EA</v>
          </cell>
          <cell r="Q9658">
            <v>1</v>
          </cell>
          <cell r="R9658">
            <v>696.1</v>
          </cell>
          <cell r="S9658">
            <v>1000</v>
          </cell>
          <cell r="T9658">
            <v>0.69610000000000005</v>
          </cell>
        </row>
        <row r="9659">
          <cell r="K9659" t="str">
            <v>SHT0017790</v>
          </cell>
          <cell r="L9659" t="str">
            <v>靠背板支撑钢丝1</v>
          </cell>
          <cell r="M9659" t="str">
            <v/>
          </cell>
          <cell r="N9659">
            <v>800</v>
          </cell>
          <cell r="O9659">
            <v>0.69610000000000005</v>
          </cell>
          <cell r="P9659" t="str">
            <v>EA</v>
          </cell>
          <cell r="Q9659">
            <v>1</v>
          </cell>
          <cell r="R9659">
            <v>556.88</v>
          </cell>
          <cell r="S9659">
            <v>800</v>
          </cell>
          <cell r="T9659">
            <v>0.69610000000000005</v>
          </cell>
        </row>
        <row r="9660">
          <cell r="K9660" t="str">
            <v>SHT0017790</v>
          </cell>
          <cell r="L9660" t="str">
            <v>靠背板支撑钢丝1</v>
          </cell>
          <cell r="M9660" t="str">
            <v/>
          </cell>
          <cell r="N9660">
            <v>500</v>
          </cell>
          <cell r="O9660">
            <v>0.69610000000000005</v>
          </cell>
          <cell r="P9660" t="str">
            <v>EA</v>
          </cell>
          <cell r="Q9660">
            <v>1</v>
          </cell>
          <cell r="R9660">
            <v>348.05</v>
          </cell>
          <cell r="S9660">
            <v>500</v>
          </cell>
          <cell r="T9660">
            <v>0.69610000000000005</v>
          </cell>
        </row>
        <row r="9661">
          <cell r="K9661" t="str">
            <v>SHT0017790</v>
          </cell>
          <cell r="L9661" t="str">
            <v>靠背板支撑钢丝1</v>
          </cell>
          <cell r="M9661" t="str">
            <v/>
          </cell>
          <cell r="N9661">
            <v>500</v>
          </cell>
          <cell r="O9661">
            <v>0.69610000000000005</v>
          </cell>
          <cell r="P9661" t="str">
            <v>EA</v>
          </cell>
          <cell r="Q9661">
            <v>1</v>
          </cell>
          <cell r="R9661">
            <v>348.05</v>
          </cell>
          <cell r="S9661">
            <v>500</v>
          </cell>
          <cell r="T9661">
            <v>0.69610000000000005</v>
          </cell>
        </row>
        <row r="9662">
          <cell r="K9662" t="str">
            <v>SHT0017790</v>
          </cell>
          <cell r="L9662" t="str">
            <v>靠背板支撑钢丝1</v>
          </cell>
          <cell r="M9662" t="str">
            <v/>
          </cell>
          <cell r="N9662">
            <v>500</v>
          </cell>
          <cell r="O9662">
            <v>0.69610000000000005</v>
          </cell>
          <cell r="P9662" t="str">
            <v>EA</v>
          </cell>
          <cell r="Q9662">
            <v>1</v>
          </cell>
          <cell r="R9662">
            <v>348.05</v>
          </cell>
          <cell r="S9662">
            <v>500</v>
          </cell>
          <cell r="T9662">
            <v>0.69610000000000005</v>
          </cell>
        </row>
        <row r="9663">
          <cell r="K9663" t="str">
            <v>SHT0017790</v>
          </cell>
          <cell r="L9663" t="str">
            <v>靠背板支撑钢丝1</v>
          </cell>
          <cell r="M9663" t="str">
            <v/>
          </cell>
          <cell r="N9663">
            <v>1000</v>
          </cell>
          <cell r="O9663">
            <v>0.69610000000000005</v>
          </cell>
          <cell r="P9663" t="str">
            <v>EA</v>
          </cell>
          <cell r="Q9663">
            <v>1</v>
          </cell>
          <cell r="R9663">
            <v>696.1</v>
          </cell>
          <cell r="S9663">
            <v>1000</v>
          </cell>
          <cell r="T9663">
            <v>0.69610000000000005</v>
          </cell>
        </row>
        <row r="9664">
          <cell r="K9664" t="str">
            <v>SHT0017791</v>
          </cell>
          <cell r="L9664" t="str">
            <v>靠背板支撑钢丝2</v>
          </cell>
          <cell r="M9664" t="str">
            <v/>
          </cell>
          <cell r="N9664">
            <v>1000</v>
          </cell>
          <cell r="O9664">
            <v>0.71120000000000005</v>
          </cell>
          <cell r="P9664" t="str">
            <v>EA</v>
          </cell>
          <cell r="Q9664">
            <v>1</v>
          </cell>
          <cell r="R9664">
            <v>711.2</v>
          </cell>
          <cell r="S9664">
            <v>1000</v>
          </cell>
          <cell r="T9664">
            <v>0.71120000000000005</v>
          </cell>
        </row>
        <row r="9665">
          <cell r="K9665" t="str">
            <v>SHT0017791</v>
          </cell>
          <cell r="L9665" t="str">
            <v>靠背板支撑钢丝2</v>
          </cell>
          <cell r="M9665" t="str">
            <v/>
          </cell>
          <cell r="N9665">
            <v>500</v>
          </cell>
          <cell r="O9665">
            <v>0.71120000000000005</v>
          </cell>
          <cell r="P9665" t="str">
            <v>EA</v>
          </cell>
          <cell r="Q9665">
            <v>1</v>
          </cell>
          <cell r="R9665">
            <v>355.6</v>
          </cell>
          <cell r="S9665">
            <v>500</v>
          </cell>
          <cell r="T9665">
            <v>0.71120000000000005</v>
          </cell>
        </row>
        <row r="9666">
          <cell r="K9666" t="str">
            <v>SHT0017791</v>
          </cell>
          <cell r="L9666" t="str">
            <v>靠背板支撑钢丝2</v>
          </cell>
          <cell r="M9666" t="str">
            <v/>
          </cell>
          <cell r="N9666">
            <v>960</v>
          </cell>
          <cell r="O9666">
            <v>0.71120000000000005</v>
          </cell>
          <cell r="P9666" t="str">
            <v>EA</v>
          </cell>
          <cell r="Q9666">
            <v>1</v>
          </cell>
          <cell r="R9666">
            <v>682.75</v>
          </cell>
          <cell r="S9666">
            <v>960</v>
          </cell>
          <cell r="T9666">
            <v>0.71120000000000005</v>
          </cell>
        </row>
        <row r="9667">
          <cell r="K9667" t="str">
            <v>SHT0017791</v>
          </cell>
          <cell r="L9667" t="str">
            <v>靠背板支撑钢丝2</v>
          </cell>
          <cell r="M9667" t="str">
            <v/>
          </cell>
          <cell r="N9667">
            <v>1000</v>
          </cell>
          <cell r="O9667">
            <v>0.71120000000000005</v>
          </cell>
          <cell r="P9667" t="str">
            <v>EA</v>
          </cell>
          <cell r="Q9667">
            <v>1</v>
          </cell>
          <cell r="R9667">
            <v>711.2</v>
          </cell>
          <cell r="S9667">
            <v>1000</v>
          </cell>
          <cell r="T9667">
            <v>0.71120000000000005</v>
          </cell>
        </row>
        <row r="9668">
          <cell r="K9668" t="str">
            <v>SHT0017792</v>
          </cell>
          <cell r="L9668" t="str">
            <v>靠背背板</v>
          </cell>
          <cell r="M9668" t="str">
            <v/>
          </cell>
          <cell r="N9668">
            <v>1650</v>
          </cell>
          <cell r="O9668">
            <v>3.6269999999999998</v>
          </cell>
          <cell r="P9668" t="str">
            <v>EA</v>
          </cell>
          <cell r="Q9668">
            <v>1</v>
          </cell>
          <cell r="R9668">
            <v>5984.55</v>
          </cell>
          <cell r="S9668">
            <v>1650</v>
          </cell>
          <cell r="T9668">
            <v>3.6269999999999998</v>
          </cell>
        </row>
        <row r="9669">
          <cell r="K9669" t="str">
            <v>SHT0017792</v>
          </cell>
          <cell r="L9669" t="str">
            <v>靠背背板</v>
          </cell>
          <cell r="M9669" t="str">
            <v/>
          </cell>
          <cell r="N9669">
            <v>2000</v>
          </cell>
          <cell r="O9669">
            <v>3.6269999999999998</v>
          </cell>
          <cell r="P9669" t="str">
            <v>EA</v>
          </cell>
          <cell r="Q9669">
            <v>1</v>
          </cell>
          <cell r="R9669">
            <v>7254</v>
          </cell>
          <cell r="S9669">
            <v>2000</v>
          </cell>
          <cell r="T9669">
            <v>3.6269999999999998</v>
          </cell>
        </row>
        <row r="9670">
          <cell r="K9670" t="str">
            <v>SHT0017793</v>
          </cell>
          <cell r="L9670" t="str">
            <v>外绞架旋转轴</v>
          </cell>
          <cell r="M9670" t="str">
            <v/>
          </cell>
          <cell r="N9670">
            <v>11000</v>
          </cell>
          <cell r="O9670">
            <v>0.65</v>
          </cell>
          <cell r="P9670" t="str">
            <v>EA</v>
          </cell>
          <cell r="Q9670">
            <v>1</v>
          </cell>
          <cell r="R9670">
            <v>7150</v>
          </cell>
          <cell r="S9670">
            <v>11000</v>
          </cell>
          <cell r="T9670">
            <v>0.65</v>
          </cell>
        </row>
        <row r="9671">
          <cell r="K9671" t="str">
            <v>SHT0017793</v>
          </cell>
          <cell r="L9671" t="str">
            <v>外绞架旋转轴</v>
          </cell>
          <cell r="M9671" t="str">
            <v/>
          </cell>
          <cell r="N9671">
            <v>10000</v>
          </cell>
          <cell r="O9671">
            <v>0.65</v>
          </cell>
          <cell r="P9671" t="str">
            <v>EA</v>
          </cell>
          <cell r="Q9671">
            <v>1</v>
          </cell>
          <cell r="R9671">
            <v>6500</v>
          </cell>
          <cell r="S9671">
            <v>10000</v>
          </cell>
          <cell r="T9671">
            <v>0.65</v>
          </cell>
        </row>
        <row r="9672">
          <cell r="K9672" t="str">
            <v>SHT0017793</v>
          </cell>
          <cell r="L9672" t="str">
            <v>外绞架旋转轴</v>
          </cell>
          <cell r="M9672" t="str">
            <v/>
          </cell>
          <cell r="N9672">
            <v>2500</v>
          </cell>
          <cell r="O9672">
            <v>0.65</v>
          </cell>
          <cell r="P9672" t="str">
            <v>EA</v>
          </cell>
          <cell r="Q9672">
            <v>1</v>
          </cell>
          <cell r="R9672">
            <v>1625</v>
          </cell>
          <cell r="S9672">
            <v>2500</v>
          </cell>
          <cell r="T9672">
            <v>0.65</v>
          </cell>
        </row>
        <row r="9673">
          <cell r="K9673" t="str">
            <v>SHT0017793</v>
          </cell>
          <cell r="L9673" t="str">
            <v>外绞架旋转轴</v>
          </cell>
          <cell r="M9673" t="str">
            <v/>
          </cell>
          <cell r="N9673">
            <v>5000</v>
          </cell>
          <cell r="O9673">
            <v>0.65</v>
          </cell>
          <cell r="P9673" t="str">
            <v>EA</v>
          </cell>
          <cell r="Q9673">
            <v>1</v>
          </cell>
          <cell r="R9673">
            <v>3250</v>
          </cell>
          <cell r="S9673">
            <v>5000</v>
          </cell>
          <cell r="T9673">
            <v>0.65</v>
          </cell>
        </row>
        <row r="9674">
          <cell r="K9674" t="str">
            <v>SHT0017794</v>
          </cell>
          <cell r="L9674" t="str">
            <v>内绞架轴套</v>
          </cell>
          <cell r="M9674" t="str">
            <v/>
          </cell>
          <cell r="N9674">
            <v>13800</v>
          </cell>
          <cell r="O9674">
            <v>0.5</v>
          </cell>
          <cell r="P9674" t="str">
            <v>EA</v>
          </cell>
          <cell r="Q9674">
            <v>1</v>
          </cell>
          <cell r="R9674">
            <v>6900</v>
          </cell>
          <cell r="S9674">
            <v>13800</v>
          </cell>
          <cell r="T9674">
            <v>0.5</v>
          </cell>
        </row>
        <row r="9675">
          <cell r="K9675" t="str">
            <v>SHT0017794</v>
          </cell>
          <cell r="L9675" t="str">
            <v>内绞架轴套</v>
          </cell>
          <cell r="M9675" t="str">
            <v/>
          </cell>
          <cell r="N9675">
            <v>12000</v>
          </cell>
          <cell r="O9675">
            <v>0.5</v>
          </cell>
          <cell r="P9675" t="str">
            <v>EA</v>
          </cell>
          <cell r="Q9675">
            <v>1</v>
          </cell>
          <cell r="R9675">
            <v>6000</v>
          </cell>
          <cell r="S9675">
            <v>12000</v>
          </cell>
          <cell r="T9675">
            <v>0.5</v>
          </cell>
        </row>
        <row r="9676">
          <cell r="K9676" t="str">
            <v>SHT0017794</v>
          </cell>
          <cell r="L9676" t="str">
            <v>内绞架轴套</v>
          </cell>
          <cell r="M9676" t="str">
            <v/>
          </cell>
          <cell r="N9676">
            <v>3000</v>
          </cell>
          <cell r="O9676">
            <v>0.5</v>
          </cell>
          <cell r="P9676" t="str">
            <v>EA</v>
          </cell>
          <cell r="Q9676">
            <v>1</v>
          </cell>
          <cell r="R9676">
            <v>1500</v>
          </cell>
          <cell r="S9676">
            <v>3000</v>
          </cell>
          <cell r="T9676">
            <v>0.5</v>
          </cell>
        </row>
        <row r="9677">
          <cell r="K9677" t="str">
            <v>SHT0017794</v>
          </cell>
          <cell r="L9677" t="str">
            <v>内绞架轴套</v>
          </cell>
          <cell r="M9677" t="str">
            <v/>
          </cell>
          <cell r="N9677">
            <v>9000</v>
          </cell>
          <cell r="O9677">
            <v>0.5</v>
          </cell>
          <cell r="P9677" t="str">
            <v>EA</v>
          </cell>
          <cell r="Q9677">
            <v>1</v>
          </cell>
          <cell r="R9677">
            <v>4500</v>
          </cell>
          <cell r="S9677">
            <v>9000</v>
          </cell>
          <cell r="T9677">
            <v>0.5</v>
          </cell>
        </row>
        <row r="9678">
          <cell r="K9678" t="str">
            <v>SHT0017795</v>
          </cell>
          <cell r="L9678" t="str">
            <v>外绞架旋转轴L</v>
          </cell>
          <cell r="M9678" t="str">
            <v/>
          </cell>
          <cell r="N9678">
            <v>692</v>
          </cell>
          <cell r="O9678">
            <v>1.3</v>
          </cell>
          <cell r="P9678" t="str">
            <v>EA</v>
          </cell>
          <cell r="Q9678">
            <v>1</v>
          </cell>
          <cell r="R9678">
            <v>899.6</v>
          </cell>
          <cell r="S9678">
            <v>692</v>
          </cell>
          <cell r="T9678">
            <v>1.3</v>
          </cell>
        </row>
        <row r="9679">
          <cell r="K9679" t="str">
            <v>SHT0017795</v>
          </cell>
          <cell r="L9679" t="str">
            <v>外绞架旋转轴L</v>
          </cell>
          <cell r="M9679" t="str">
            <v/>
          </cell>
          <cell r="N9679">
            <v>300</v>
          </cell>
          <cell r="O9679">
            <v>1.3</v>
          </cell>
          <cell r="P9679" t="str">
            <v>EA</v>
          </cell>
          <cell r="Q9679">
            <v>1</v>
          </cell>
          <cell r="R9679">
            <v>390</v>
          </cell>
          <cell r="S9679">
            <v>300</v>
          </cell>
          <cell r="T9679">
            <v>1.3</v>
          </cell>
        </row>
        <row r="9680">
          <cell r="K9680" t="str">
            <v>SHT0017795</v>
          </cell>
          <cell r="L9680" t="str">
            <v>外绞架旋转轴L</v>
          </cell>
          <cell r="M9680" t="str">
            <v/>
          </cell>
          <cell r="N9680">
            <v>369</v>
          </cell>
          <cell r="O9680">
            <v>1.3</v>
          </cell>
          <cell r="P9680" t="str">
            <v>EA</v>
          </cell>
          <cell r="Q9680">
            <v>1</v>
          </cell>
          <cell r="R9680">
            <v>479.7</v>
          </cell>
          <cell r="S9680">
            <v>369</v>
          </cell>
          <cell r="T9680">
            <v>1.3</v>
          </cell>
        </row>
        <row r="9681">
          <cell r="K9681" t="str">
            <v>SHT0017795</v>
          </cell>
          <cell r="L9681" t="str">
            <v>外绞架旋转轴L</v>
          </cell>
          <cell r="M9681" t="str">
            <v/>
          </cell>
          <cell r="N9681">
            <v>500</v>
          </cell>
          <cell r="O9681">
            <v>1.3</v>
          </cell>
          <cell r="P9681" t="str">
            <v>EA</v>
          </cell>
          <cell r="Q9681">
            <v>1</v>
          </cell>
          <cell r="R9681">
            <v>650</v>
          </cell>
          <cell r="S9681">
            <v>500</v>
          </cell>
          <cell r="T9681">
            <v>1.3</v>
          </cell>
        </row>
        <row r="9682">
          <cell r="K9682" t="str">
            <v>SHT0017796</v>
          </cell>
          <cell r="L9682" t="str">
            <v>绞架衬套</v>
          </cell>
          <cell r="M9682" t="str">
            <v>GFM-1214-15</v>
          </cell>
          <cell r="N9682">
            <v>-5000</v>
          </cell>
          <cell r="O9682">
            <v>0.93</v>
          </cell>
          <cell r="P9682" t="str">
            <v>EA</v>
          </cell>
          <cell r="Q9682">
            <v>1</v>
          </cell>
          <cell r="R9682">
            <v>-4650</v>
          </cell>
          <cell r="S9682">
            <v>-5000</v>
          </cell>
          <cell r="T9682">
            <v>0.93</v>
          </cell>
        </row>
        <row r="9683">
          <cell r="K9683" t="str">
            <v>SHT0017796</v>
          </cell>
          <cell r="L9683" t="str">
            <v>绞架衬套</v>
          </cell>
          <cell r="M9683" t="str">
            <v>GFM-1214-15</v>
          </cell>
          <cell r="N9683">
            <v>35000</v>
          </cell>
          <cell r="O9683">
            <v>0.93</v>
          </cell>
          <cell r="P9683" t="str">
            <v>EA</v>
          </cell>
          <cell r="Q9683">
            <v>1</v>
          </cell>
          <cell r="R9683">
            <v>32550</v>
          </cell>
          <cell r="S9683">
            <v>35000</v>
          </cell>
          <cell r="T9683">
            <v>0.93</v>
          </cell>
        </row>
        <row r="9684">
          <cell r="K9684" t="str">
            <v>SHT0017803</v>
          </cell>
          <cell r="L9684" t="str">
            <v>2.0绞架侧板</v>
          </cell>
          <cell r="M9684" t="str">
            <v/>
          </cell>
          <cell r="N9684">
            <v>4263</v>
          </cell>
          <cell r="O9684">
            <v>4.9161000000000001</v>
          </cell>
          <cell r="P9684" t="str">
            <v>EA</v>
          </cell>
          <cell r="Q9684">
            <v>1</v>
          </cell>
          <cell r="R9684">
            <v>20957.330000000002</v>
          </cell>
          <cell r="S9684">
            <v>4263</v>
          </cell>
          <cell r="T9684">
            <v>4.9161000000000001</v>
          </cell>
        </row>
        <row r="9685">
          <cell r="K9685" t="str">
            <v>SHT0017803</v>
          </cell>
          <cell r="L9685" t="str">
            <v>2.0绞架侧板</v>
          </cell>
          <cell r="M9685" t="str">
            <v/>
          </cell>
          <cell r="N9685">
            <v>4000</v>
          </cell>
          <cell r="O9685">
            <v>4.9161000000000001</v>
          </cell>
          <cell r="P9685" t="str">
            <v>EA</v>
          </cell>
          <cell r="Q9685">
            <v>1</v>
          </cell>
          <cell r="R9685">
            <v>19664.400000000001</v>
          </cell>
          <cell r="S9685">
            <v>4000</v>
          </cell>
          <cell r="T9685">
            <v>4.9161000000000001</v>
          </cell>
        </row>
        <row r="9686">
          <cell r="K9686" t="str">
            <v>SHT0017865</v>
          </cell>
          <cell r="L9686" t="str">
            <v>VDC阀气路总成</v>
          </cell>
          <cell r="M9686" t="str">
            <v/>
          </cell>
          <cell r="N9686">
            <v>200</v>
          </cell>
          <cell r="O9686">
            <v>50.53</v>
          </cell>
          <cell r="P9686" t="str">
            <v>EA</v>
          </cell>
          <cell r="Q9686">
            <v>1</v>
          </cell>
          <cell r="R9686">
            <v>10106</v>
          </cell>
          <cell r="S9686">
            <v>200</v>
          </cell>
          <cell r="T9686">
            <v>58.55</v>
          </cell>
        </row>
        <row r="9687">
          <cell r="K9687" t="str">
            <v>SHT0017947</v>
          </cell>
          <cell r="L9687" t="str">
            <v>VDC阀气路总成</v>
          </cell>
          <cell r="M9687" t="str">
            <v/>
          </cell>
          <cell r="N9687">
            <v>200</v>
          </cell>
          <cell r="O9687">
            <v>47.03</v>
          </cell>
          <cell r="P9687" t="str">
            <v>EA</v>
          </cell>
          <cell r="Q9687">
            <v>1</v>
          </cell>
          <cell r="R9687">
            <v>9406</v>
          </cell>
          <cell r="S9687">
            <v>200</v>
          </cell>
          <cell r="T9687">
            <v>54.87</v>
          </cell>
        </row>
        <row r="9688">
          <cell r="K9688" t="str">
            <v>SHT0017947</v>
          </cell>
          <cell r="L9688" t="str">
            <v>VDC阀气路总成</v>
          </cell>
          <cell r="M9688" t="str">
            <v/>
          </cell>
          <cell r="N9688">
            <v>130</v>
          </cell>
          <cell r="O9688">
            <v>47.03</v>
          </cell>
          <cell r="P9688" t="str">
            <v>EA</v>
          </cell>
          <cell r="Q9688">
            <v>1</v>
          </cell>
          <cell r="R9688">
            <v>6113.9</v>
          </cell>
          <cell r="S9688">
            <v>130</v>
          </cell>
          <cell r="T9688">
            <v>54.87</v>
          </cell>
        </row>
        <row r="9689">
          <cell r="K9689" t="str">
            <v>SHT0017947</v>
          </cell>
          <cell r="L9689" t="str">
            <v>VDC阀气路总成</v>
          </cell>
          <cell r="M9689" t="str">
            <v/>
          </cell>
          <cell r="N9689">
            <v>70</v>
          </cell>
          <cell r="O9689">
            <v>47.03</v>
          </cell>
          <cell r="P9689" t="str">
            <v>EA</v>
          </cell>
          <cell r="Q9689">
            <v>1</v>
          </cell>
          <cell r="R9689">
            <v>3292.1</v>
          </cell>
          <cell r="S9689">
            <v>70</v>
          </cell>
          <cell r="T9689">
            <v>54.87</v>
          </cell>
        </row>
        <row r="9690">
          <cell r="K9690" t="str">
            <v>SHT0017947</v>
          </cell>
          <cell r="L9690" t="str">
            <v>VDC阀气路总成</v>
          </cell>
          <cell r="M9690" t="str">
            <v/>
          </cell>
          <cell r="N9690">
            <v>240</v>
          </cell>
          <cell r="O9690">
            <v>47.03</v>
          </cell>
          <cell r="P9690" t="str">
            <v>EA</v>
          </cell>
          <cell r="Q9690">
            <v>1</v>
          </cell>
          <cell r="R9690">
            <v>11287.2</v>
          </cell>
          <cell r="S9690">
            <v>240</v>
          </cell>
          <cell r="T9690">
            <v>54.87</v>
          </cell>
        </row>
        <row r="9691">
          <cell r="K9691" t="str">
            <v>SHT0018120</v>
          </cell>
          <cell r="L9691" t="str">
            <v>VDC阀气路总成</v>
          </cell>
          <cell r="M9691" t="str">
            <v>重汽TX</v>
          </cell>
          <cell r="N9691">
            <v>120</v>
          </cell>
          <cell r="O9691">
            <v>57.120100000000001</v>
          </cell>
          <cell r="P9691" t="str">
            <v>EA</v>
          </cell>
          <cell r="Q9691">
            <v>1</v>
          </cell>
          <cell r="R9691">
            <v>6854.41</v>
          </cell>
          <cell r="S9691">
            <v>120</v>
          </cell>
          <cell r="T9691">
            <v>57.12</v>
          </cell>
        </row>
        <row r="9692">
          <cell r="K9692" t="str">
            <v>SHT0018120</v>
          </cell>
          <cell r="L9692" t="str">
            <v>VDC阀气路总成</v>
          </cell>
          <cell r="M9692" t="str">
            <v>重汽TX</v>
          </cell>
          <cell r="N9692">
            <v>500</v>
          </cell>
          <cell r="O9692">
            <v>57.120100000000001</v>
          </cell>
          <cell r="P9692" t="str">
            <v>EA</v>
          </cell>
          <cell r="Q9692">
            <v>1</v>
          </cell>
          <cell r="R9692">
            <v>28560.05</v>
          </cell>
          <cell r="S9692">
            <v>500</v>
          </cell>
          <cell r="T9692">
            <v>57.12</v>
          </cell>
        </row>
        <row r="9693">
          <cell r="K9693" t="str">
            <v>SHT0018120</v>
          </cell>
          <cell r="L9693" t="str">
            <v>VDC阀气路总成</v>
          </cell>
          <cell r="M9693" t="str">
            <v>重汽TX</v>
          </cell>
          <cell r="N9693">
            <v>120</v>
          </cell>
          <cell r="O9693">
            <v>57.120100000000001</v>
          </cell>
          <cell r="P9693" t="str">
            <v>EA</v>
          </cell>
          <cell r="Q9693">
            <v>1</v>
          </cell>
          <cell r="R9693">
            <v>6854.41</v>
          </cell>
          <cell r="S9693">
            <v>120</v>
          </cell>
          <cell r="T9693">
            <v>57.12</v>
          </cell>
        </row>
        <row r="9694">
          <cell r="K9694" t="str">
            <v>SHT0018120</v>
          </cell>
          <cell r="L9694" t="str">
            <v>VDC阀气路总成</v>
          </cell>
          <cell r="M9694" t="str">
            <v>重汽TX</v>
          </cell>
          <cell r="N9694">
            <v>412</v>
          </cell>
          <cell r="O9694">
            <v>57.120100000000001</v>
          </cell>
          <cell r="P9694" t="str">
            <v>EA</v>
          </cell>
          <cell r="Q9694">
            <v>1</v>
          </cell>
          <cell r="R9694">
            <v>23533.48</v>
          </cell>
          <cell r="S9694">
            <v>412</v>
          </cell>
          <cell r="T9694">
            <v>57.12</v>
          </cell>
        </row>
        <row r="9695">
          <cell r="K9695" t="str">
            <v>SHT0018120</v>
          </cell>
          <cell r="L9695" t="str">
            <v>VDC阀气路总成</v>
          </cell>
          <cell r="M9695" t="str">
            <v>重汽TX</v>
          </cell>
          <cell r="N9695">
            <v>500</v>
          </cell>
          <cell r="O9695">
            <v>57.120100000000001</v>
          </cell>
          <cell r="P9695" t="str">
            <v>EA</v>
          </cell>
          <cell r="Q9695">
            <v>1</v>
          </cell>
          <cell r="R9695">
            <v>28560.05</v>
          </cell>
          <cell r="S9695">
            <v>500</v>
          </cell>
          <cell r="T9695">
            <v>57.12</v>
          </cell>
        </row>
        <row r="9696">
          <cell r="K9696" t="str">
            <v>SLT0000001</v>
          </cell>
          <cell r="L9696" t="str">
            <v>L项目端盖</v>
          </cell>
          <cell r="M9696" t="str">
            <v>轻卡黑色</v>
          </cell>
          <cell r="N9696">
            <v>18000</v>
          </cell>
          <cell r="O9696">
            <v>0.24279999999999999</v>
          </cell>
          <cell r="P9696" t="str">
            <v>EA</v>
          </cell>
          <cell r="Q9696">
            <v>1</v>
          </cell>
          <cell r="R9696">
            <v>4370.3999999999996</v>
          </cell>
          <cell r="S9696">
            <v>18000</v>
          </cell>
          <cell r="T9696">
            <v>0.24279999999999999</v>
          </cell>
        </row>
        <row r="9697">
          <cell r="K9697" t="str">
            <v>SLT0000001</v>
          </cell>
          <cell r="L9697" t="str">
            <v>L项目端盖</v>
          </cell>
          <cell r="M9697" t="str">
            <v>轻卡黑色</v>
          </cell>
          <cell r="N9697">
            <v>2000</v>
          </cell>
          <cell r="O9697">
            <v>0.24279999999999999</v>
          </cell>
          <cell r="P9697" t="str">
            <v>EA</v>
          </cell>
          <cell r="Q9697">
            <v>1</v>
          </cell>
          <cell r="R9697">
            <v>485.6</v>
          </cell>
          <cell r="S9697">
            <v>2000</v>
          </cell>
          <cell r="T9697">
            <v>0.24279999999999999</v>
          </cell>
        </row>
        <row r="9698">
          <cell r="K9698" t="str">
            <v>SLT0000011</v>
          </cell>
          <cell r="L9698" t="str">
            <v>副驾驶员座垫包装膜</v>
          </cell>
          <cell r="M9698" t="str">
            <v>M4-2060</v>
          </cell>
          <cell r="N9698">
            <v>1000</v>
          </cell>
          <cell r="O9698">
            <v>1.3153999999999999</v>
          </cell>
          <cell r="P9698" t="str">
            <v>EA</v>
          </cell>
          <cell r="Q9698">
            <v>1</v>
          </cell>
          <cell r="R9698">
            <v>1315.4</v>
          </cell>
          <cell r="S9698">
            <v>1000</v>
          </cell>
          <cell r="T9698">
            <v>1.3153999999999999</v>
          </cell>
        </row>
        <row r="9699">
          <cell r="K9699" t="str">
            <v>SLT0000011</v>
          </cell>
          <cell r="L9699" t="str">
            <v>副驾驶员座垫包装膜</v>
          </cell>
          <cell r="M9699" t="str">
            <v>M4-2060</v>
          </cell>
          <cell r="N9699">
            <v>1000</v>
          </cell>
          <cell r="O9699">
            <v>1.3153999999999999</v>
          </cell>
          <cell r="P9699" t="str">
            <v>EA</v>
          </cell>
          <cell r="Q9699">
            <v>1</v>
          </cell>
          <cell r="R9699">
            <v>1315.4</v>
          </cell>
          <cell r="S9699">
            <v>1000</v>
          </cell>
          <cell r="T9699">
            <v>1.3153999999999999</v>
          </cell>
        </row>
        <row r="9700">
          <cell r="K9700" t="str">
            <v>SLT0000011</v>
          </cell>
          <cell r="L9700" t="str">
            <v>副驾驶员座垫包装膜</v>
          </cell>
          <cell r="M9700" t="str">
            <v>M4-2060</v>
          </cell>
          <cell r="N9700">
            <v>1000</v>
          </cell>
          <cell r="O9700">
            <v>1.3153999999999999</v>
          </cell>
          <cell r="P9700" t="str">
            <v>EA</v>
          </cell>
          <cell r="Q9700">
            <v>1</v>
          </cell>
          <cell r="R9700">
            <v>1315.4</v>
          </cell>
          <cell r="S9700">
            <v>1000</v>
          </cell>
          <cell r="T9700">
            <v>1.3153999999999999</v>
          </cell>
        </row>
        <row r="9701">
          <cell r="K9701" t="str">
            <v>SLT0000011</v>
          </cell>
          <cell r="L9701" t="str">
            <v>副驾驶员座垫包装膜</v>
          </cell>
          <cell r="M9701" t="str">
            <v>M4-2060</v>
          </cell>
          <cell r="N9701">
            <v>1000</v>
          </cell>
          <cell r="O9701">
            <v>1.3153999999999999</v>
          </cell>
          <cell r="P9701" t="str">
            <v>EA</v>
          </cell>
          <cell r="Q9701">
            <v>1</v>
          </cell>
          <cell r="R9701">
            <v>1315.4</v>
          </cell>
          <cell r="S9701">
            <v>1000</v>
          </cell>
          <cell r="T9701">
            <v>1.3153999999999999</v>
          </cell>
        </row>
        <row r="9702">
          <cell r="K9702" t="str">
            <v>slt0000149</v>
          </cell>
          <cell r="L9702" t="str">
            <v/>
          </cell>
          <cell r="M9702" t="str">
            <v>注塑件（富康色）</v>
          </cell>
          <cell r="N9702">
            <v>-13</v>
          </cell>
          <cell r="O9702">
            <v>9.6039999999999992</v>
          </cell>
          <cell r="P9702" t="str">
            <v>EA</v>
          </cell>
          <cell r="Q9702">
            <v>1</v>
          </cell>
          <cell r="R9702">
            <v>-124.85</v>
          </cell>
          <cell r="S9702">
            <v>-13</v>
          </cell>
          <cell r="T9702">
            <v>9.4039999999999999</v>
          </cell>
        </row>
        <row r="9703">
          <cell r="K9703" t="str">
            <v>SLT0000149</v>
          </cell>
          <cell r="L9703" t="str">
            <v>M3 1995大杂物箱底</v>
          </cell>
          <cell r="M9703" t="str">
            <v>注塑件（富康色）</v>
          </cell>
          <cell r="N9703">
            <v>5</v>
          </cell>
          <cell r="O9703">
            <v>9.4039999999999999</v>
          </cell>
          <cell r="P9703" t="str">
            <v>EA</v>
          </cell>
          <cell r="Q9703">
            <v>1</v>
          </cell>
          <cell r="R9703">
            <v>47.02</v>
          </cell>
          <cell r="S9703">
            <v>5</v>
          </cell>
          <cell r="T9703">
            <v>9.4039999999999999</v>
          </cell>
        </row>
        <row r="9704">
          <cell r="K9704" t="str">
            <v>SLT0000149</v>
          </cell>
          <cell r="L9704" t="str">
            <v>M3 1995大杂物箱底</v>
          </cell>
          <cell r="M9704" t="str">
            <v>注塑件（富康色）</v>
          </cell>
          <cell r="N9704">
            <v>1</v>
          </cell>
          <cell r="O9704">
            <v>9.4039999999999999</v>
          </cell>
          <cell r="P9704" t="str">
            <v>EA</v>
          </cell>
          <cell r="Q9704">
            <v>1</v>
          </cell>
          <cell r="R9704">
            <v>9.4</v>
          </cell>
          <cell r="S9704">
            <v>1</v>
          </cell>
          <cell r="T9704">
            <v>9.4039999999999999</v>
          </cell>
        </row>
        <row r="9705">
          <cell r="K9705" t="str">
            <v>SLT0000149</v>
          </cell>
          <cell r="L9705" t="str">
            <v>M3 1995大杂物箱底</v>
          </cell>
          <cell r="M9705" t="str">
            <v>注塑件（富康色）</v>
          </cell>
          <cell r="N9705">
            <v>2</v>
          </cell>
          <cell r="O9705">
            <v>9.4039999999999999</v>
          </cell>
          <cell r="P9705" t="str">
            <v>EA</v>
          </cell>
          <cell r="Q9705">
            <v>1</v>
          </cell>
          <cell r="R9705">
            <v>18.809999999999999</v>
          </cell>
          <cell r="S9705">
            <v>2</v>
          </cell>
          <cell r="T9705">
            <v>9.4039999999999999</v>
          </cell>
        </row>
        <row r="9706">
          <cell r="K9706" t="str">
            <v>SLT0000149</v>
          </cell>
          <cell r="L9706" t="str">
            <v>M3 1995大杂物箱底</v>
          </cell>
          <cell r="M9706" t="str">
            <v>注塑件（富康色）</v>
          </cell>
          <cell r="N9706">
            <v>-3</v>
          </cell>
          <cell r="O9706">
            <v>9.8000000000000007</v>
          </cell>
          <cell r="P9706" t="str">
            <v>EA</v>
          </cell>
          <cell r="Q9706">
            <v>1</v>
          </cell>
          <cell r="R9706">
            <v>-29.4</v>
          </cell>
          <cell r="S9706">
            <v>-3</v>
          </cell>
          <cell r="T9706">
            <v>9.4039999999999999</v>
          </cell>
        </row>
        <row r="9707">
          <cell r="K9707" t="str">
            <v>SLT0000149</v>
          </cell>
          <cell r="L9707" t="str">
            <v>M3 1995大杂物箱底</v>
          </cell>
          <cell r="M9707" t="str">
            <v>注塑件（富康色）</v>
          </cell>
          <cell r="N9707">
            <v>-8</v>
          </cell>
          <cell r="O9707">
            <v>9.8000000000000007</v>
          </cell>
          <cell r="P9707" t="str">
            <v>EA</v>
          </cell>
          <cell r="Q9707">
            <v>1</v>
          </cell>
          <cell r="R9707">
            <v>-78.400000000000006</v>
          </cell>
          <cell r="S9707">
            <v>-8</v>
          </cell>
          <cell r="T9707">
            <v>9.4039999999999999</v>
          </cell>
        </row>
        <row r="9708">
          <cell r="K9708" t="str">
            <v>SLT0000150</v>
          </cell>
          <cell r="L9708" t="str">
            <v>M3 1995大杂物箱盖</v>
          </cell>
          <cell r="M9708" t="str">
            <v>注塑件（富康色）</v>
          </cell>
          <cell r="N9708">
            <v>-8</v>
          </cell>
          <cell r="O9708">
            <v>9.8000000000000007</v>
          </cell>
          <cell r="P9708" t="str">
            <v>EA</v>
          </cell>
          <cell r="Q9708">
            <v>1</v>
          </cell>
          <cell r="R9708">
            <v>-78.400000000000006</v>
          </cell>
          <cell r="S9708">
            <v>-8</v>
          </cell>
          <cell r="T9708">
            <v>9.4039999999999999</v>
          </cell>
        </row>
        <row r="9709">
          <cell r="K9709" t="str">
            <v>SLT0000150</v>
          </cell>
          <cell r="L9709" t="str">
            <v>M3 1995大杂物箱盖</v>
          </cell>
          <cell r="M9709" t="str">
            <v>注塑件（富康色）</v>
          </cell>
          <cell r="N9709">
            <v>-8</v>
          </cell>
          <cell r="O9709">
            <v>9.8000000000000007</v>
          </cell>
          <cell r="P9709" t="str">
            <v>EA</v>
          </cell>
          <cell r="Q9709">
            <v>1</v>
          </cell>
          <cell r="R9709">
            <v>-78.400000000000006</v>
          </cell>
          <cell r="S9709">
            <v>-8</v>
          </cell>
          <cell r="T9709">
            <v>9.4039999999999999</v>
          </cell>
        </row>
        <row r="9710">
          <cell r="K9710" t="str">
            <v>SLT0000244</v>
          </cell>
          <cell r="L9710" t="str">
            <v>k1头枕包装膜</v>
          </cell>
          <cell r="M9710" t="str">
            <v/>
          </cell>
          <cell r="N9710">
            <v>2000</v>
          </cell>
          <cell r="O9710">
            <v>0.188</v>
          </cell>
          <cell r="P9710" t="str">
            <v>EA</v>
          </cell>
          <cell r="Q9710">
            <v>1</v>
          </cell>
          <cell r="R9710">
            <v>376</v>
          </cell>
          <cell r="S9710">
            <v>2000</v>
          </cell>
          <cell r="T9710">
            <v>0.188</v>
          </cell>
        </row>
        <row r="9711">
          <cell r="K9711" t="str">
            <v>SLT0000322</v>
          </cell>
          <cell r="L9711" t="str">
            <v>k1司机背包装膜宽车</v>
          </cell>
          <cell r="M9711" t="str">
            <v/>
          </cell>
          <cell r="N9711">
            <v>1000</v>
          </cell>
          <cell r="O9711">
            <v>0.8034</v>
          </cell>
          <cell r="P9711" t="str">
            <v>EA</v>
          </cell>
          <cell r="Q9711">
            <v>1</v>
          </cell>
          <cell r="R9711">
            <v>803.4</v>
          </cell>
          <cell r="S9711">
            <v>1000</v>
          </cell>
          <cell r="T9711">
            <v>0.8034</v>
          </cell>
        </row>
        <row r="9712">
          <cell r="K9712" t="str">
            <v>SLT0000322</v>
          </cell>
          <cell r="L9712" t="str">
            <v>k1司机背包装膜宽车</v>
          </cell>
          <cell r="M9712" t="str">
            <v/>
          </cell>
          <cell r="N9712">
            <v>500</v>
          </cell>
          <cell r="O9712">
            <v>0.8034</v>
          </cell>
          <cell r="P9712" t="str">
            <v>EA</v>
          </cell>
          <cell r="Q9712">
            <v>1</v>
          </cell>
          <cell r="R9712">
            <v>401.7</v>
          </cell>
          <cell r="S9712">
            <v>500</v>
          </cell>
          <cell r="T9712">
            <v>0.8034</v>
          </cell>
        </row>
        <row r="9713">
          <cell r="K9713" t="str">
            <v>SLT0000322</v>
          </cell>
          <cell r="L9713" t="str">
            <v>k1司机背包装膜宽车</v>
          </cell>
          <cell r="M9713" t="str">
            <v/>
          </cell>
          <cell r="N9713">
            <v>500</v>
          </cell>
          <cell r="O9713">
            <v>0.8034</v>
          </cell>
          <cell r="P9713" t="str">
            <v>EA</v>
          </cell>
          <cell r="Q9713">
            <v>1</v>
          </cell>
          <cell r="R9713">
            <v>401.7</v>
          </cell>
          <cell r="S9713">
            <v>500</v>
          </cell>
          <cell r="T9713">
            <v>0.8034</v>
          </cell>
        </row>
        <row r="9714">
          <cell r="K9714" t="str">
            <v>SLT0000323</v>
          </cell>
          <cell r="L9714" t="str">
            <v>k1司机座包装膜宽车</v>
          </cell>
          <cell r="M9714" t="str">
            <v/>
          </cell>
          <cell r="N9714">
            <v>500</v>
          </cell>
          <cell r="O9714">
            <v>0.9829</v>
          </cell>
          <cell r="P9714" t="str">
            <v>EA</v>
          </cell>
          <cell r="Q9714">
            <v>1</v>
          </cell>
          <cell r="R9714">
            <v>491.45</v>
          </cell>
          <cell r="S9714">
            <v>500</v>
          </cell>
          <cell r="T9714">
            <v>0.9829</v>
          </cell>
        </row>
        <row r="9715">
          <cell r="K9715" t="str">
            <v>SLT0000323</v>
          </cell>
          <cell r="L9715" t="str">
            <v>k1司机座包装膜宽车</v>
          </cell>
          <cell r="M9715" t="str">
            <v/>
          </cell>
          <cell r="N9715">
            <v>1000</v>
          </cell>
          <cell r="O9715">
            <v>0.9829</v>
          </cell>
          <cell r="P9715" t="str">
            <v>EA</v>
          </cell>
          <cell r="Q9715">
            <v>1</v>
          </cell>
          <cell r="R9715">
            <v>982.9</v>
          </cell>
          <cell r="S9715">
            <v>1000</v>
          </cell>
          <cell r="T9715">
            <v>0.9829</v>
          </cell>
        </row>
        <row r="9716">
          <cell r="K9716" t="str">
            <v>SLT0000323</v>
          </cell>
          <cell r="L9716" t="str">
            <v>k1司机座包装膜宽车</v>
          </cell>
          <cell r="M9716" t="str">
            <v/>
          </cell>
          <cell r="N9716">
            <v>500</v>
          </cell>
          <cell r="O9716">
            <v>0.9829</v>
          </cell>
          <cell r="P9716" t="str">
            <v>EA</v>
          </cell>
          <cell r="Q9716">
            <v>1</v>
          </cell>
          <cell r="R9716">
            <v>491.45</v>
          </cell>
          <cell r="S9716">
            <v>500</v>
          </cell>
          <cell r="T9716">
            <v>0.9829</v>
          </cell>
        </row>
        <row r="9717">
          <cell r="K9717" t="str">
            <v>SLT0000340</v>
          </cell>
          <cell r="L9717" t="str">
            <v>k1司机背包装膜窄车</v>
          </cell>
          <cell r="M9717" t="str">
            <v/>
          </cell>
          <cell r="N9717">
            <v>1000</v>
          </cell>
          <cell r="O9717">
            <v>0.8034</v>
          </cell>
          <cell r="P9717" t="str">
            <v>EA</v>
          </cell>
          <cell r="Q9717">
            <v>1</v>
          </cell>
          <cell r="R9717">
            <v>803.4</v>
          </cell>
          <cell r="S9717">
            <v>1000</v>
          </cell>
          <cell r="T9717">
            <v>0.8034</v>
          </cell>
        </row>
        <row r="9718">
          <cell r="K9718" t="str">
            <v>SLT0000340</v>
          </cell>
          <cell r="L9718" t="str">
            <v>k1司机背包装膜窄车</v>
          </cell>
          <cell r="M9718" t="str">
            <v/>
          </cell>
          <cell r="N9718">
            <v>500</v>
          </cell>
          <cell r="O9718">
            <v>0.8034</v>
          </cell>
          <cell r="P9718" t="str">
            <v>EA</v>
          </cell>
          <cell r="Q9718">
            <v>1</v>
          </cell>
          <cell r="R9718">
            <v>401.7</v>
          </cell>
          <cell r="S9718">
            <v>500</v>
          </cell>
          <cell r="T9718">
            <v>0.8034</v>
          </cell>
        </row>
        <row r="9719">
          <cell r="K9719" t="str">
            <v>SLT0000341</v>
          </cell>
          <cell r="L9719" t="str">
            <v>k1司机座包装膜窄车</v>
          </cell>
          <cell r="M9719" t="str">
            <v/>
          </cell>
          <cell r="N9719">
            <v>1000</v>
          </cell>
          <cell r="O9719">
            <v>0.9829</v>
          </cell>
          <cell r="P9719" t="str">
            <v>EA</v>
          </cell>
          <cell r="Q9719">
            <v>1</v>
          </cell>
          <cell r="R9719">
            <v>982.9</v>
          </cell>
          <cell r="S9719">
            <v>1000</v>
          </cell>
          <cell r="T9719">
            <v>0.9829</v>
          </cell>
        </row>
        <row r="9720">
          <cell r="K9720" t="str">
            <v>SLT0000341</v>
          </cell>
          <cell r="L9720" t="str">
            <v>k1司机座包装膜窄车</v>
          </cell>
          <cell r="M9720" t="str">
            <v/>
          </cell>
          <cell r="N9720">
            <v>500</v>
          </cell>
          <cell r="O9720">
            <v>0.9829</v>
          </cell>
          <cell r="P9720" t="str">
            <v>EA</v>
          </cell>
          <cell r="Q9720">
            <v>1</v>
          </cell>
          <cell r="R9720">
            <v>491.45</v>
          </cell>
          <cell r="S9720">
            <v>500</v>
          </cell>
          <cell r="T9720">
            <v>0.9829</v>
          </cell>
        </row>
        <row r="9721">
          <cell r="K9721" t="str">
            <v>SLT0000341</v>
          </cell>
          <cell r="L9721" t="str">
            <v>k1司机座包装膜窄车</v>
          </cell>
          <cell r="M9721" t="str">
            <v/>
          </cell>
          <cell r="N9721">
            <v>500</v>
          </cell>
          <cell r="O9721">
            <v>0.9829</v>
          </cell>
          <cell r="P9721" t="str">
            <v>EA</v>
          </cell>
          <cell r="Q9721">
            <v>1</v>
          </cell>
          <cell r="R9721">
            <v>491.45</v>
          </cell>
          <cell r="S9721">
            <v>500</v>
          </cell>
          <cell r="T9721">
            <v>0.9829</v>
          </cell>
        </row>
        <row r="9722">
          <cell r="K9722" t="str">
            <v>SLT0000550</v>
          </cell>
          <cell r="L9722" t="str">
            <v>卧铺包装膜</v>
          </cell>
          <cell r="M9722" t="str">
            <v>M中4重卡</v>
          </cell>
          <cell r="N9722">
            <v>200</v>
          </cell>
          <cell r="O9722">
            <v>2.2991000000000001</v>
          </cell>
          <cell r="P9722" t="str">
            <v>EA</v>
          </cell>
          <cell r="Q9722">
            <v>1</v>
          </cell>
          <cell r="R9722">
            <v>459.82</v>
          </cell>
          <cell r="S9722">
            <v>200</v>
          </cell>
          <cell r="T9722">
            <v>2.2991000000000001</v>
          </cell>
        </row>
        <row r="9723">
          <cell r="K9723" t="str">
            <v>SLT0000550</v>
          </cell>
          <cell r="L9723" t="str">
            <v>卧铺包装膜</v>
          </cell>
          <cell r="M9723" t="str">
            <v>M中4重卡</v>
          </cell>
          <cell r="N9723">
            <v>200</v>
          </cell>
          <cell r="O9723">
            <v>2.2991000000000001</v>
          </cell>
          <cell r="P9723" t="str">
            <v>EA</v>
          </cell>
          <cell r="Q9723">
            <v>1</v>
          </cell>
          <cell r="R9723">
            <v>459.82</v>
          </cell>
          <cell r="S9723">
            <v>200</v>
          </cell>
          <cell r="T9723">
            <v>2.2991000000000001</v>
          </cell>
        </row>
        <row r="9724">
          <cell r="K9724" t="str">
            <v>SLT0000682</v>
          </cell>
          <cell r="L9724" t="str">
            <v/>
          </cell>
          <cell r="M9724" t="str">
            <v>注塑件</v>
          </cell>
          <cell r="N9724">
            <v>-175</v>
          </cell>
          <cell r="O9724">
            <v>2.0990000000000002</v>
          </cell>
          <cell r="P9724" t="str">
            <v>EA</v>
          </cell>
          <cell r="Q9724">
            <v>1</v>
          </cell>
          <cell r="R9724">
            <v>-367.33</v>
          </cell>
          <cell r="S9724">
            <v>-175</v>
          </cell>
          <cell r="T9724">
            <v>2.0158999999999998</v>
          </cell>
        </row>
        <row r="9725">
          <cell r="K9725" t="str">
            <v>SLT0000683</v>
          </cell>
          <cell r="L9725" t="str">
            <v/>
          </cell>
          <cell r="M9725" t="str">
            <v>注塑件</v>
          </cell>
          <cell r="N9725">
            <v>-397</v>
          </cell>
          <cell r="O9725">
            <v>0.62150000000000005</v>
          </cell>
          <cell r="P9725" t="str">
            <v>EA</v>
          </cell>
          <cell r="Q9725">
            <v>1</v>
          </cell>
          <cell r="R9725">
            <v>-246.74</v>
          </cell>
          <cell r="S9725">
            <v>-397</v>
          </cell>
          <cell r="T9725">
            <v>0.59689999999999999</v>
          </cell>
        </row>
        <row r="9726">
          <cell r="K9726" t="str">
            <v>SLT0000687</v>
          </cell>
          <cell r="L9726" t="str">
            <v>欧马可灰滑轨护盖（浅灰）</v>
          </cell>
          <cell r="M9726" t="str">
            <v/>
          </cell>
          <cell r="N9726">
            <v>-18</v>
          </cell>
          <cell r="O9726">
            <v>0.49659999999999999</v>
          </cell>
          <cell r="P9726" t="str">
            <v>EA</v>
          </cell>
          <cell r="Q9726">
            <v>1</v>
          </cell>
          <cell r="R9726">
            <v>-8.94</v>
          </cell>
          <cell r="S9726">
            <v>-18</v>
          </cell>
          <cell r="T9726">
            <v>0.47689999999999999</v>
          </cell>
        </row>
        <row r="9727">
          <cell r="K9727" t="str">
            <v>SLT0000697</v>
          </cell>
          <cell r="L9727" t="str">
            <v/>
          </cell>
          <cell r="M9727" t="str">
            <v/>
          </cell>
          <cell r="N9727">
            <v>-168</v>
          </cell>
          <cell r="O9727">
            <v>0.49659999999999999</v>
          </cell>
          <cell r="P9727" t="str">
            <v>EA</v>
          </cell>
          <cell r="Q9727">
            <v>1</v>
          </cell>
          <cell r="R9727">
            <v>-83.43</v>
          </cell>
          <cell r="S9727">
            <v>-168</v>
          </cell>
          <cell r="T9727">
            <v>0.47689999999999999</v>
          </cell>
        </row>
        <row r="9728">
          <cell r="K9728" t="str">
            <v>SLT0000721</v>
          </cell>
          <cell r="L9728" t="str">
            <v>小折罩壳（欧马可升级）</v>
          </cell>
          <cell r="M9728" t="str">
            <v>注塑件（深灰欧马可升级）</v>
          </cell>
          <cell r="N9728">
            <v>-151</v>
          </cell>
          <cell r="O9728">
            <v>0.55279999999999996</v>
          </cell>
          <cell r="P9728" t="str">
            <v>EA</v>
          </cell>
          <cell r="Q9728">
            <v>1</v>
          </cell>
          <cell r="R9728">
            <v>-83.47</v>
          </cell>
          <cell r="S9728">
            <v>-151</v>
          </cell>
          <cell r="T9728">
            <v>0.53090000000000004</v>
          </cell>
        </row>
        <row r="9729">
          <cell r="K9729" t="str">
            <v>SLT0000722</v>
          </cell>
          <cell r="L9729" t="str">
            <v>小折手柄圆棕欧马可升级</v>
          </cell>
          <cell r="M9729" t="str">
            <v>注塑件（深灰欧马可升级）</v>
          </cell>
          <cell r="N9729">
            <v>-151</v>
          </cell>
          <cell r="O9729">
            <v>0.16750000000000001</v>
          </cell>
          <cell r="P9729" t="str">
            <v>EA</v>
          </cell>
          <cell r="Q9729">
            <v>1</v>
          </cell>
          <cell r="R9729">
            <v>-25.29</v>
          </cell>
          <cell r="S9729">
            <v>-151</v>
          </cell>
          <cell r="T9729">
            <v>0.16089999999999999</v>
          </cell>
        </row>
        <row r="9730">
          <cell r="K9730" t="str">
            <v>SLT0000739</v>
          </cell>
          <cell r="L9730" t="str">
            <v>M3 1800小杂物箱盒</v>
          </cell>
          <cell r="M9730" t="str">
            <v>注塑件（深灰欧马可升级）</v>
          </cell>
          <cell r="N9730">
            <v>-3</v>
          </cell>
          <cell r="O9730">
            <v>8.0075000000000003</v>
          </cell>
          <cell r="P9730" t="str">
            <v>EA</v>
          </cell>
          <cell r="Q9730">
            <v>1</v>
          </cell>
          <cell r="R9730">
            <v>-24.02</v>
          </cell>
          <cell r="S9730">
            <v>-3</v>
          </cell>
          <cell r="T9730">
            <v>7.6904000000000003</v>
          </cell>
        </row>
        <row r="9731">
          <cell r="K9731" t="str">
            <v>SLT0000740</v>
          </cell>
          <cell r="L9731" t="str">
            <v>钢丝2.5*160</v>
          </cell>
          <cell r="M9731" t="str">
            <v/>
          </cell>
          <cell r="N9731">
            <v>30000</v>
          </cell>
          <cell r="O9731">
            <v>8.9200000000000002E-2</v>
          </cell>
          <cell r="P9731" t="str">
            <v>EA</v>
          </cell>
          <cell r="Q9731">
            <v>1</v>
          </cell>
          <cell r="R9731">
            <v>2676</v>
          </cell>
          <cell r="S9731">
            <v>30000</v>
          </cell>
          <cell r="T9731">
            <v>8.9200000000000002E-2</v>
          </cell>
        </row>
        <row r="9732">
          <cell r="K9732" t="str">
            <v>SLT0000740</v>
          </cell>
          <cell r="L9732" t="str">
            <v>钢丝2.5*160</v>
          </cell>
          <cell r="M9732" t="str">
            <v/>
          </cell>
          <cell r="N9732">
            <v>25000</v>
          </cell>
          <cell r="O9732">
            <v>8.9200000000000002E-2</v>
          </cell>
          <cell r="P9732" t="str">
            <v>EA</v>
          </cell>
          <cell r="Q9732">
            <v>1</v>
          </cell>
          <cell r="R9732">
            <v>2230</v>
          </cell>
          <cell r="S9732">
            <v>25000</v>
          </cell>
          <cell r="T9732">
            <v>8.9200000000000002E-2</v>
          </cell>
        </row>
        <row r="9733">
          <cell r="K9733" t="str">
            <v>SLT0000740</v>
          </cell>
          <cell r="L9733" t="str">
            <v>钢丝2.5*160</v>
          </cell>
          <cell r="M9733" t="str">
            <v/>
          </cell>
          <cell r="N9733">
            <v>29000</v>
          </cell>
          <cell r="O9733">
            <v>8.9200000000000002E-2</v>
          </cell>
          <cell r="P9733" t="str">
            <v>EA</v>
          </cell>
          <cell r="Q9733">
            <v>1</v>
          </cell>
          <cell r="R9733">
            <v>2586.8000000000002</v>
          </cell>
          <cell r="S9733">
            <v>29000</v>
          </cell>
          <cell r="T9733">
            <v>8.9200000000000002E-2</v>
          </cell>
        </row>
        <row r="9734">
          <cell r="K9734" t="str">
            <v>SLT0000757</v>
          </cell>
          <cell r="L9734" t="str">
            <v>前排座椅前端饰盖</v>
          </cell>
          <cell r="M9734" t="str">
            <v>M4轻卡深灰色</v>
          </cell>
          <cell r="N9734">
            <v>-182</v>
          </cell>
          <cell r="O9734">
            <v>0.23930000000000001</v>
          </cell>
          <cell r="P9734" t="str">
            <v>EA</v>
          </cell>
          <cell r="Q9734">
            <v>1</v>
          </cell>
          <cell r="R9734">
            <v>-43.55</v>
          </cell>
          <cell r="S9734">
            <v>-182</v>
          </cell>
          <cell r="T9734">
            <v>0.2298</v>
          </cell>
        </row>
        <row r="9735">
          <cell r="K9735" t="str">
            <v>SLT0000780</v>
          </cell>
          <cell r="L9735" t="str">
            <v>驾驶员靠背包装膜</v>
          </cell>
          <cell r="M9735" t="str">
            <v>M4-2060</v>
          </cell>
          <cell r="N9735">
            <v>500</v>
          </cell>
          <cell r="O9735">
            <v>1.2</v>
          </cell>
          <cell r="P9735" t="str">
            <v>EA</v>
          </cell>
          <cell r="Q9735">
            <v>1</v>
          </cell>
          <cell r="R9735">
            <v>600</v>
          </cell>
          <cell r="S9735">
            <v>500</v>
          </cell>
          <cell r="T9735">
            <v>1.2</v>
          </cell>
        </row>
        <row r="9736">
          <cell r="K9736" t="str">
            <v>SLT0000780</v>
          </cell>
          <cell r="L9736" t="str">
            <v>驾驶员靠背包装膜</v>
          </cell>
          <cell r="M9736" t="str">
            <v>M4-2060</v>
          </cell>
          <cell r="N9736">
            <v>500</v>
          </cell>
          <cell r="O9736">
            <v>1.2</v>
          </cell>
          <cell r="P9736" t="str">
            <v>EA</v>
          </cell>
          <cell r="Q9736">
            <v>1</v>
          </cell>
          <cell r="R9736">
            <v>600</v>
          </cell>
          <cell r="S9736">
            <v>500</v>
          </cell>
          <cell r="T9736">
            <v>1.2</v>
          </cell>
        </row>
        <row r="9737">
          <cell r="K9737" t="str">
            <v>SLT0000780</v>
          </cell>
          <cell r="L9737" t="str">
            <v>驾驶员靠背包装膜</v>
          </cell>
          <cell r="M9737" t="str">
            <v>M4-2060</v>
          </cell>
          <cell r="N9737">
            <v>500</v>
          </cell>
          <cell r="O9737">
            <v>1.2</v>
          </cell>
          <cell r="P9737" t="str">
            <v>EA</v>
          </cell>
          <cell r="Q9737">
            <v>1</v>
          </cell>
          <cell r="R9737">
            <v>600</v>
          </cell>
          <cell r="S9737">
            <v>500</v>
          </cell>
          <cell r="T9737">
            <v>1.2</v>
          </cell>
        </row>
        <row r="9738">
          <cell r="K9738" t="str">
            <v>SLT0000780</v>
          </cell>
          <cell r="L9738" t="str">
            <v>驾驶员靠背包装膜</v>
          </cell>
          <cell r="M9738" t="str">
            <v>M4-2060</v>
          </cell>
          <cell r="N9738">
            <v>500</v>
          </cell>
          <cell r="O9738">
            <v>1.2</v>
          </cell>
          <cell r="P9738" t="str">
            <v>EA</v>
          </cell>
          <cell r="Q9738">
            <v>1</v>
          </cell>
          <cell r="R9738">
            <v>600</v>
          </cell>
          <cell r="S9738">
            <v>500</v>
          </cell>
          <cell r="T9738">
            <v>1.2</v>
          </cell>
        </row>
        <row r="9739">
          <cell r="K9739" t="str">
            <v>SLT0000800</v>
          </cell>
          <cell r="L9739" t="str">
            <v>副驾驶员小背包装膜</v>
          </cell>
          <cell r="M9739" t="str">
            <v>M4-2060</v>
          </cell>
          <cell r="N9739">
            <v>1000</v>
          </cell>
          <cell r="O9739">
            <v>0.77690000000000003</v>
          </cell>
          <cell r="P9739" t="str">
            <v>EA</v>
          </cell>
          <cell r="Q9739">
            <v>1</v>
          </cell>
          <cell r="R9739">
            <v>776.9</v>
          </cell>
          <cell r="S9739">
            <v>1000</v>
          </cell>
          <cell r="T9739">
            <v>0.78</v>
          </cell>
        </row>
        <row r="9740">
          <cell r="K9740" t="str">
            <v>SLT0000800</v>
          </cell>
          <cell r="L9740" t="str">
            <v>副驾驶员小背包装膜</v>
          </cell>
          <cell r="M9740" t="str">
            <v>M4-2060</v>
          </cell>
          <cell r="N9740">
            <v>1000</v>
          </cell>
          <cell r="O9740">
            <v>0.77690000000000003</v>
          </cell>
          <cell r="P9740" t="str">
            <v>EA</v>
          </cell>
          <cell r="Q9740">
            <v>1</v>
          </cell>
          <cell r="R9740">
            <v>776.9</v>
          </cell>
          <cell r="S9740">
            <v>1000</v>
          </cell>
          <cell r="T9740">
            <v>0.78</v>
          </cell>
        </row>
        <row r="9741">
          <cell r="K9741" t="str">
            <v>SLT0000800</v>
          </cell>
          <cell r="L9741" t="str">
            <v>副驾驶员小背包装膜</v>
          </cell>
          <cell r="M9741" t="str">
            <v>M4-2060</v>
          </cell>
          <cell r="N9741">
            <v>1000</v>
          </cell>
          <cell r="O9741">
            <v>0.77690000000000003</v>
          </cell>
          <cell r="P9741" t="str">
            <v>EA</v>
          </cell>
          <cell r="Q9741">
            <v>1</v>
          </cell>
          <cell r="R9741">
            <v>776.9</v>
          </cell>
          <cell r="S9741">
            <v>1000</v>
          </cell>
          <cell r="T9741">
            <v>0.78</v>
          </cell>
        </row>
        <row r="9742">
          <cell r="K9742" t="str">
            <v>SLT0000800</v>
          </cell>
          <cell r="L9742" t="str">
            <v>副驾驶员小背包装膜</v>
          </cell>
          <cell r="M9742" t="str">
            <v>M4-2060</v>
          </cell>
          <cell r="N9742">
            <v>1000</v>
          </cell>
          <cell r="O9742">
            <v>0.77690000000000003</v>
          </cell>
          <cell r="P9742" t="str">
            <v>EA</v>
          </cell>
          <cell r="Q9742">
            <v>1</v>
          </cell>
          <cell r="R9742">
            <v>776.9</v>
          </cell>
          <cell r="S9742">
            <v>1000</v>
          </cell>
          <cell r="T9742">
            <v>0.78</v>
          </cell>
        </row>
        <row r="9743">
          <cell r="K9743" t="str">
            <v>SLT0000826</v>
          </cell>
          <cell r="L9743" t="str">
            <v>M4正司机升降把手</v>
          </cell>
          <cell r="M9743" t="str">
            <v/>
          </cell>
          <cell r="N9743">
            <v>200</v>
          </cell>
          <cell r="O9743">
            <v>0.60699999999999998</v>
          </cell>
          <cell r="P9743" t="str">
            <v>Ea</v>
          </cell>
          <cell r="Q9743">
            <v>1</v>
          </cell>
          <cell r="R9743">
            <v>121.4</v>
          </cell>
          <cell r="S9743">
            <v>200</v>
          </cell>
          <cell r="T9743">
            <v>0.60699000000000003</v>
          </cell>
        </row>
        <row r="9744">
          <cell r="K9744" t="str">
            <v>SLT0000826</v>
          </cell>
          <cell r="L9744" t="str">
            <v>M4正司机升降把手</v>
          </cell>
          <cell r="M9744" t="str">
            <v/>
          </cell>
          <cell r="N9744">
            <v>3</v>
          </cell>
          <cell r="O9744">
            <v>0.60699999999999998</v>
          </cell>
          <cell r="P9744" t="str">
            <v>Ea</v>
          </cell>
          <cell r="Q9744">
            <v>1</v>
          </cell>
          <cell r="R9744">
            <v>1.82</v>
          </cell>
          <cell r="S9744">
            <v>3</v>
          </cell>
          <cell r="T9744">
            <v>0.60699000000000003</v>
          </cell>
        </row>
        <row r="9745">
          <cell r="K9745" t="str">
            <v>SLT0000827</v>
          </cell>
          <cell r="L9745" t="str">
            <v>M4副司机升降把手</v>
          </cell>
          <cell r="M9745" t="str">
            <v/>
          </cell>
          <cell r="N9745">
            <v>200</v>
          </cell>
          <cell r="O9745">
            <v>0.60699999999999998</v>
          </cell>
          <cell r="P9745" t="str">
            <v>Ea</v>
          </cell>
          <cell r="Q9745">
            <v>1</v>
          </cell>
          <cell r="R9745">
            <v>121.4</v>
          </cell>
          <cell r="S9745">
            <v>200</v>
          </cell>
          <cell r="T9745">
            <v>0.60699000000000003</v>
          </cell>
        </row>
        <row r="9746">
          <cell r="K9746" t="str">
            <v>SLT0000829</v>
          </cell>
          <cell r="L9746" t="str">
            <v>小铰链护罩</v>
          </cell>
          <cell r="M9746" t="str">
            <v>M4中重卡</v>
          </cell>
          <cell r="N9746">
            <v>800</v>
          </cell>
          <cell r="O9746">
            <v>0.122</v>
          </cell>
          <cell r="P9746" t="str">
            <v>EA</v>
          </cell>
          <cell r="Q9746">
            <v>1</v>
          </cell>
          <cell r="R9746">
            <v>97.6</v>
          </cell>
          <cell r="S9746">
            <v>800</v>
          </cell>
          <cell r="T9746">
            <v>0.122</v>
          </cell>
        </row>
        <row r="9747">
          <cell r="K9747" t="str">
            <v>SLT0000830</v>
          </cell>
          <cell r="L9747" t="str">
            <v>司机总座左罩壳</v>
          </cell>
          <cell r="M9747" t="str">
            <v>M4中重卡左舵长主动</v>
          </cell>
          <cell r="N9747">
            <v>60</v>
          </cell>
          <cell r="O9747">
            <v>5.5103999999999997</v>
          </cell>
          <cell r="P9747" t="str">
            <v>EA</v>
          </cell>
          <cell r="Q9747">
            <v>1</v>
          </cell>
          <cell r="R9747">
            <v>330.62</v>
          </cell>
          <cell r="S9747">
            <v>60</v>
          </cell>
          <cell r="T9747">
            <v>5.5103999999999997</v>
          </cell>
        </row>
        <row r="9748">
          <cell r="K9748" t="str">
            <v>SLT0000830</v>
          </cell>
          <cell r="L9748" t="str">
            <v>司机总座左罩壳</v>
          </cell>
          <cell r="M9748" t="str">
            <v>M4中重卡左舵长主动</v>
          </cell>
          <cell r="N9748">
            <v>90</v>
          </cell>
          <cell r="O9748">
            <v>5.5103999999999997</v>
          </cell>
          <cell r="P9748" t="str">
            <v>EA</v>
          </cell>
          <cell r="Q9748">
            <v>1</v>
          </cell>
          <cell r="R9748">
            <v>495.94</v>
          </cell>
          <cell r="S9748">
            <v>90</v>
          </cell>
          <cell r="T9748">
            <v>5.5103999999999997</v>
          </cell>
        </row>
        <row r="9749">
          <cell r="K9749" t="str">
            <v>SLT0000830</v>
          </cell>
          <cell r="L9749" t="str">
            <v>司机总座左罩壳</v>
          </cell>
          <cell r="M9749" t="str">
            <v>M4中重卡左舵长主动</v>
          </cell>
          <cell r="N9749">
            <v>120</v>
          </cell>
          <cell r="O9749">
            <v>5.5103999999999997</v>
          </cell>
          <cell r="P9749" t="str">
            <v>EA</v>
          </cell>
          <cell r="Q9749">
            <v>1</v>
          </cell>
          <cell r="R9749">
            <v>661.25</v>
          </cell>
          <cell r="S9749">
            <v>120</v>
          </cell>
          <cell r="T9749">
            <v>5.5103999999999997</v>
          </cell>
        </row>
        <row r="9750">
          <cell r="K9750" t="str">
            <v>SLT0000830</v>
          </cell>
          <cell r="L9750" t="str">
            <v>司机总座左罩壳</v>
          </cell>
          <cell r="M9750" t="str">
            <v>M4中重卡左舵长主动</v>
          </cell>
          <cell r="N9750">
            <v>30</v>
          </cell>
          <cell r="O9750">
            <v>5.5103999999999997</v>
          </cell>
          <cell r="P9750" t="str">
            <v>EA</v>
          </cell>
          <cell r="Q9750">
            <v>1</v>
          </cell>
          <cell r="R9750">
            <v>165.31</v>
          </cell>
          <cell r="S9750">
            <v>30</v>
          </cell>
          <cell r="T9750">
            <v>5.5103999999999997</v>
          </cell>
        </row>
        <row r="9751">
          <cell r="K9751" t="str">
            <v>SLT0000830</v>
          </cell>
          <cell r="L9751" t="str">
            <v>司机总座左罩壳</v>
          </cell>
          <cell r="M9751" t="str">
            <v>M4中重卡左舵长主动</v>
          </cell>
          <cell r="N9751">
            <v>300</v>
          </cell>
          <cell r="O9751">
            <v>5.5103999999999997</v>
          </cell>
          <cell r="P9751" t="str">
            <v>EA</v>
          </cell>
          <cell r="Q9751">
            <v>1</v>
          </cell>
          <cell r="R9751">
            <v>1653.12</v>
          </cell>
          <cell r="S9751">
            <v>300</v>
          </cell>
          <cell r="T9751">
            <v>5.5103999999999997</v>
          </cell>
        </row>
        <row r="9752">
          <cell r="K9752" t="str">
            <v>SLT0000830</v>
          </cell>
          <cell r="L9752" t="str">
            <v>司机总座左罩壳</v>
          </cell>
          <cell r="M9752" t="str">
            <v>M4中重卡左舵长主动</v>
          </cell>
          <cell r="N9752">
            <v>120</v>
          </cell>
          <cell r="O9752">
            <v>5.5103999999999997</v>
          </cell>
          <cell r="P9752" t="str">
            <v>EA</v>
          </cell>
          <cell r="Q9752">
            <v>1</v>
          </cell>
          <cell r="R9752">
            <v>661.25</v>
          </cell>
          <cell r="S9752">
            <v>120</v>
          </cell>
          <cell r="T9752">
            <v>5.5103999999999997</v>
          </cell>
        </row>
        <row r="9753">
          <cell r="K9753" t="str">
            <v>SLT0000831</v>
          </cell>
          <cell r="L9753" t="str">
            <v>司机副边右侧罩壳</v>
          </cell>
          <cell r="M9753" t="str">
            <v>M4中重卡</v>
          </cell>
          <cell r="N9753">
            <v>250</v>
          </cell>
          <cell r="O9753">
            <v>1.2928999999999999</v>
          </cell>
          <cell r="P9753" t="str">
            <v>EA</v>
          </cell>
          <cell r="Q9753">
            <v>1</v>
          </cell>
          <cell r="R9753">
            <v>323.23</v>
          </cell>
          <cell r="S9753">
            <v>250</v>
          </cell>
          <cell r="T9753">
            <v>1.2928999999999999</v>
          </cell>
        </row>
        <row r="9754">
          <cell r="K9754" t="str">
            <v>SLT0000831</v>
          </cell>
          <cell r="L9754" t="str">
            <v>司机副边右侧罩壳</v>
          </cell>
          <cell r="M9754" t="str">
            <v>M4中重卡</v>
          </cell>
          <cell r="N9754">
            <v>250</v>
          </cell>
          <cell r="O9754">
            <v>1.2928999999999999</v>
          </cell>
          <cell r="P9754" t="str">
            <v>EA</v>
          </cell>
          <cell r="Q9754">
            <v>1</v>
          </cell>
          <cell r="R9754">
            <v>323.23</v>
          </cell>
          <cell r="S9754">
            <v>250</v>
          </cell>
          <cell r="T9754">
            <v>1.2928999999999999</v>
          </cell>
        </row>
        <row r="9755">
          <cell r="K9755" t="str">
            <v>SLT0000832</v>
          </cell>
          <cell r="L9755" t="str">
            <v>司机主边调角器总成</v>
          </cell>
          <cell r="M9755" t="str">
            <v/>
          </cell>
          <cell r="N9755">
            <v>40</v>
          </cell>
          <cell r="O9755">
            <v>23.639600000000002</v>
          </cell>
          <cell r="P9755" t="str">
            <v>EA</v>
          </cell>
          <cell r="Q9755">
            <v>1</v>
          </cell>
          <cell r="R9755">
            <v>945.58</v>
          </cell>
          <cell r="S9755">
            <v>40</v>
          </cell>
          <cell r="T9755">
            <v>23.63</v>
          </cell>
        </row>
        <row r="9756">
          <cell r="K9756" t="str">
            <v>SLT0000832</v>
          </cell>
          <cell r="L9756" t="str">
            <v>司机主边调角器总成</v>
          </cell>
          <cell r="M9756" t="str">
            <v/>
          </cell>
          <cell r="N9756">
            <v>40</v>
          </cell>
          <cell r="O9756">
            <v>23.639600000000002</v>
          </cell>
          <cell r="P9756" t="str">
            <v>EA</v>
          </cell>
          <cell r="Q9756">
            <v>1</v>
          </cell>
          <cell r="R9756">
            <v>945.58</v>
          </cell>
          <cell r="S9756">
            <v>40</v>
          </cell>
          <cell r="T9756">
            <v>23.63</v>
          </cell>
        </row>
        <row r="9757">
          <cell r="K9757" t="str">
            <v>SLT0000832</v>
          </cell>
          <cell r="L9757" t="str">
            <v>司机主边调角器总成</v>
          </cell>
          <cell r="M9757" t="str">
            <v/>
          </cell>
          <cell r="N9757">
            <v>20</v>
          </cell>
          <cell r="O9757">
            <v>23.639600000000002</v>
          </cell>
          <cell r="P9757" t="str">
            <v>EA</v>
          </cell>
          <cell r="Q9757">
            <v>1</v>
          </cell>
          <cell r="R9757">
            <v>472.79</v>
          </cell>
          <cell r="S9757">
            <v>20</v>
          </cell>
          <cell r="T9757">
            <v>23.63</v>
          </cell>
        </row>
        <row r="9758">
          <cell r="K9758" t="str">
            <v>SLT0000832</v>
          </cell>
          <cell r="L9758" t="str">
            <v>司机主边调角器总成</v>
          </cell>
          <cell r="M9758" t="str">
            <v/>
          </cell>
          <cell r="N9758">
            <v>60</v>
          </cell>
          <cell r="O9758">
            <v>23.639600000000002</v>
          </cell>
          <cell r="P9758" t="str">
            <v>EA</v>
          </cell>
          <cell r="Q9758">
            <v>1</v>
          </cell>
          <cell r="R9758">
            <v>1418.38</v>
          </cell>
          <cell r="S9758">
            <v>60</v>
          </cell>
          <cell r="T9758">
            <v>23.63</v>
          </cell>
        </row>
        <row r="9759">
          <cell r="K9759" t="str">
            <v>SLT0000832</v>
          </cell>
          <cell r="L9759" t="str">
            <v>司机主边调角器总成</v>
          </cell>
          <cell r="M9759" t="str">
            <v/>
          </cell>
          <cell r="N9759">
            <v>60</v>
          </cell>
          <cell r="O9759">
            <v>23.639600000000002</v>
          </cell>
          <cell r="P9759" t="str">
            <v>EA</v>
          </cell>
          <cell r="Q9759">
            <v>1</v>
          </cell>
          <cell r="R9759">
            <v>1418.38</v>
          </cell>
          <cell r="S9759">
            <v>60</v>
          </cell>
          <cell r="T9759">
            <v>23.63</v>
          </cell>
        </row>
        <row r="9760">
          <cell r="K9760" t="str">
            <v>SLT0000832</v>
          </cell>
          <cell r="L9760" t="str">
            <v>司机主边调角器总成</v>
          </cell>
          <cell r="M9760" t="str">
            <v/>
          </cell>
          <cell r="N9760">
            <v>55</v>
          </cell>
          <cell r="O9760">
            <v>23.639600000000002</v>
          </cell>
          <cell r="P9760" t="str">
            <v>EA</v>
          </cell>
          <cell r="Q9760">
            <v>1</v>
          </cell>
          <cell r="R9760">
            <v>1300.18</v>
          </cell>
          <cell r="S9760">
            <v>55</v>
          </cell>
          <cell r="T9760">
            <v>23.63</v>
          </cell>
        </row>
        <row r="9761">
          <cell r="K9761" t="str">
            <v>SLT0000832</v>
          </cell>
          <cell r="L9761" t="str">
            <v>司机主边调角器总成</v>
          </cell>
          <cell r="M9761" t="str">
            <v/>
          </cell>
          <cell r="N9761">
            <v>40</v>
          </cell>
          <cell r="O9761">
            <v>23.639600000000002</v>
          </cell>
          <cell r="P9761" t="str">
            <v>EA</v>
          </cell>
          <cell r="Q9761">
            <v>1</v>
          </cell>
          <cell r="R9761">
            <v>945.58</v>
          </cell>
          <cell r="S9761">
            <v>40</v>
          </cell>
          <cell r="T9761">
            <v>23.63</v>
          </cell>
        </row>
        <row r="9762">
          <cell r="K9762" t="str">
            <v>SLT0000832</v>
          </cell>
          <cell r="L9762" t="str">
            <v>司机主边调角器总成</v>
          </cell>
          <cell r="M9762" t="str">
            <v/>
          </cell>
          <cell r="N9762">
            <v>50</v>
          </cell>
          <cell r="O9762">
            <v>23.639600000000002</v>
          </cell>
          <cell r="P9762" t="str">
            <v>EA</v>
          </cell>
          <cell r="Q9762">
            <v>1</v>
          </cell>
          <cell r="R9762">
            <v>1181.98</v>
          </cell>
          <cell r="S9762">
            <v>50</v>
          </cell>
          <cell r="T9762">
            <v>23.63</v>
          </cell>
        </row>
        <row r="9763">
          <cell r="K9763" t="str">
            <v>SLT0000832</v>
          </cell>
          <cell r="L9763" t="str">
            <v>司机主边调角器总成</v>
          </cell>
          <cell r="M9763" t="str">
            <v/>
          </cell>
          <cell r="N9763">
            <v>20</v>
          </cell>
          <cell r="O9763">
            <v>23.639600000000002</v>
          </cell>
          <cell r="P9763" t="str">
            <v>EA</v>
          </cell>
          <cell r="Q9763">
            <v>1</v>
          </cell>
          <cell r="R9763">
            <v>472.79</v>
          </cell>
          <cell r="S9763">
            <v>20</v>
          </cell>
          <cell r="T9763">
            <v>23.63</v>
          </cell>
        </row>
        <row r="9764">
          <cell r="K9764" t="str">
            <v>SLT0000832</v>
          </cell>
          <cell r="L9764" t="str">
            <v>司机主边调角器总成</v>
          </cell>
          <cell r="M9764" t="str">
            <v/>
          </cell>
          <cell r="N9764">
            <v>48</v>
          </cell>
          <cell r="O9764">
            <v>23.639600000000002</v>
          </cell>
          <cell r="P9764" t="str">
            <v>EA</v>
          </cell>
          <cell r="Q9764">
            <v>1</v>
          </cell>
          <cell r="R9764">
            <v>1134.7</v>
          </cell>
          <cell r="S9764">
            <v>48</v>
          </cell>
          <cell r="T9764">
            <v>23.63</v>
          </cell>
        </row>
        <row r="9765">
          <cell r="K9765" t="str">
            <v>SLT0000835</v>
          </cell>
          <cell r="L9765" t="str">
            <v>副司机主边调角器总成</v>
          </cell>
          <cell r="M9765" t="str">
            <v/>
          </cell>
          <cell r="N9765">
            <v>50</v>
          </cell>
          <cell r="O9765">
            <v>23.639600000000002</v>
          </cell>
          <cell r="P9765" t="str">
            <v>EA</v>
          </cell>
          <cell r="Q9765">
            <v>1</v>
          </cell>
          <cell r="R9765">
            <v>1181.98</v>
          </cell>
          <cell r="S9765">
            <v>50</v>
          </cell>
          <cell r="T9765">
            <v>23.63</v>
          </cell>
        </row>
        <row r="9766">
          <cell r="K9766" t="str">
            <v>SLT0000835</v>
          </cell>
          <cell r="L9766" t="str">
            <v>副司机主边调角器总成</v>
          </cell>
          <cell r="M9766" t="str">
            <v/>
          </cell>
          <cell r="N9766">
            <v>40</v>
          </cell>
          <cell r="O9766">
            <v>23.639600000000002</v>
          </cell>
          <cell r="P9766" t="str">
            <v>EA</v>
          </cell>
          <cell r="Q9766">
            <v>1</v>
          </cell>
          <cell r="R9766">
            <v>945.58</v>
          </cell>
          <cell r="S9766">
            <v>40</v>
          </cell>
          <cell r="T9766">
            <v>23.63</v>
          </cell>
        </row>
        <row r="9767">
          <cell r="K9767" t="str">
            <v>SLT0000835</v>
          </cell>
          <cell r="L9767" t="str">
            <v>副司机主边调角器总成</v>
          </cell>
          <cell r="M9767" t="str">
            <v/>
          </cell>
          <cell r="N9767">
            <v>20</v>
          </cell>
          <cell r="O9767">
            <v>23.639600000000002</v>
          </cell>
          <cell r="P9767" t="str">
            <v>EA</v>
          </cell>
          <cell r="Q9767">
            <v>1</v>
          </cell>
          <cell r="R9767">
            <v>472.79</v>
          </cell>
          <cell r="S9767">
            <v>20</v>
          </cell>
          <cell r="T9767">
            <v>23.63</v>
          </cell>
        </row>
        <row r="9768">
          <cell r="K9768" t="str">
            <v>SLT0000835</v>
          </cell>
          <cell r="L9768" t="str">
            <v>副司机主边调角器总成</v>
          </cell>
          <cell r="M9768" t="str">
            <v/>
          </cell>
          <cell r="N9768">
            <v>60</v>
          </cell>
          <cell r="O9768">
            <v>23.639600000000002</v>
          </cell>
          <cell r="P9768" t="str">
            <v>EA</v>
          </cell>
          <cell r="Q9768">
            <v>1</v>
          </cell>
          <cell r="R9768">
            <v>1418.38</v>
          </cell>
          <cell r="S9768">
            <v>60</v>
          </cell>
          <cell r="T9768">
            <v>23.63</v>
          </cell>
        </row>
        <row r="9769">
          <cell r="K9769" t="str">
            <v>SLT0000835</v>
          </cell>
          <cell r="L9769" t="str">
            <v>副司机主边调角器总成</v>
          </cell>
          <cell r="M9769" t="str">
            <v/>
          </cell>
          <cell r="N9769">
            <v>60</v>
          </cell>
          <cell r="O9769">
            <v>23.639600000000002</v>
          </cell>
          <cell r="P9769" t="str">
            <v>EA</v>
          </cell>
          <cell r="Q9769">
            <v>1</v>
          </cell>
          <cell r="R9769">
            <v>1418.38</v>
          </cell>
          <cell r="S9769">
            <v>60</v>
          </cell>
          <cell r="T9769">
            <v>23.63</v>
          </cell>
        </row>
        <row r="9770">
          <cell r="K9770" t="str">
            <v>SLT0000835</v>
          </cell>
          <cell r="L9770" t="str">
            <v>副司机主边调角器总成</v>
          </cell>
          <cell r="M9770" t="str">
            <v/>
          </cell>
          <cell r="N9770">
            <v>55</v>
          </cell>
          <cell r="O9770">
            <v>23.639600000000002</v>
          </cell>
          <cell r="P9770" t="str">
            <v>EA</v>
          </cell>
          <cell r="Q9770">
            <v>1</v>
          </cell>
          <cell r="R9770">
            <v>1300.18</v>
          </cell>
          <cell r="S9770">
            <v>55</v>
          </cell>
          <cell r="T9770">
            <v>23.63</v>
          </cell>
        </row>
        <row r="9771">
          <cell r="K9771" t="str">
            <v>SLT0000835</v>
          </cell>
          <cell r="L9771" t="str">
            <v>副司机主边调角器总成</v>
          </cell>
          <cell r="M9771" t="str">
            <v/>
          </cell>
          <cell r="N9771">
            <v>40</v>
          </cell>
          <cell r="O9771">
            <v>23.639600000000002</v>
          </cell>
          <cell r="P9771" t="str">
            <v>EA</v>
          </cell>
          <cell r="Q9771">
            <v>1</v>
          </cell>
          <cell r="R9771">
            <v>945.58</v>
          </cell>
          <cell r="S9771">
            <v>40</v>
          </cell>
          <cell r="T9771">
            <v>23.63</v>
          </cell>
        </row>
        <row r="9772">
          <cell r="K9772" t="str">
            <v>SLT0000835</v>
          </cell>
          <cell r="L9772" t="str">
            <v>副司机主边调角器总成</v>
          </cell>
          <cell r="M9772" t="str">
            <v/>
          </cell>
          <cell r="N9772">
            <v>50</v>
          </cell>
          <cell r="O9772">
            <v>23.639600000000002</v>
          </cell>
          <cell r="P9772" t="str">
            <v>EA</v>
          </cell>
          <cell r="Q9772">
            <v>1</v>
          </cell>
          <cell r="R9772">
            <v>1181.98</v>
          </cell>
          <cell r="S9772">
            <v>50</v>
          </cell>
          <cell r="T9772">
            <v>23.63</v>
          </cell>
        </row>
        <row r="9773">
          <cell r="K9773" t="str">
            <v>SLT0000835</v>
          </cell>
          <cell r="L9773" t="str">
            <v>副司机主边调角器总成</v>
          </cell>
          <cell r="M9773" t="str">
            <v/>
          </cell>
          <cell r="N9773">
            <v>20</v>
          </cell>
          <cell r="O9773">
            <v>23.639600000000002</v>
          </cell>
          <cell r="P9773" t="str">
            <v>EA</v>
          </cell>
          <cell r="Q9773">
            <v>1</v>
          </cell>
          <cell r="R9773">
            <v>472.79</v>
          </cell>
          <cell r="S9773">
            <v>20</v>
          </cell>
          <cell r="T9773">
            <v>23.63</v>
          </cell>
        </row>
        <row r="9774">
          <cell r="K9774" t="str">
            <v>SLT0000835</v>
          </cell>
          <cell r="L9774" t="str">
            <v>副司机主边调角器总成</v>
          </cell>
          <cell r="M9774" t="str">
            <v/>
          </cell>
          <cell r="N9774">
            <v>48</v>
          </cell>
          <cell r="O9774">
            <v>23.639600000000002</v>
          </cell>
          <cell r="P9774" t="str">
            <v>EA</v>
          </cell>
          <cell r="Q9774">
            <v>1</v>
          </cell>
          <cell r="R9774">
            <v>1134.7</v>
          </cell>
          <cell r="S9774">
            <v>48</v>
          </cell>
          <cell r="T9774">
            <v>23.63</v>
          </cell>
        </row>
        <row r="9775">
          <cell r="K9775" t="str">
            <v>SLT0001092</v>
          </cell>
          <cell r="L9775" t="str">
            <v>钢丝2.5*220</v>
          </cell>
          <cell r="M9775" t="str">
            <v/>
          </cell>
          <cell r="N9775">
            <v>19000</v>
          </cell>
          <cell r="O9775">
            <v>0.10780000000000001</v>
          </cell>
          <cell r="P9775" t="str">
            <v>EA</v>
          </cell>
          <cell r="Q9775">
            <v>1</v>
          </cell>
          <cell r="R9775">
            <v>2048.1999999999998</v>
          </cell>
          <cell r="S9775">
            <v>19000</v>
          </cell>
          <cell r="T9775">
            <v>0.10780000000000001</v>
          </cell>
        </row>
        <row r="9776">
          <cell r="K9776" t="str">
            <v>SLT0001092</v>
          </cell>
          <cell r="L9776" t="str">
            <v>钢丝2.5*220</v>
          </cell>
          <cell r="M9776" t="str">
            <v/>
          </cell>
          <cell r="N9776">
            <v>20000</v>
          </cell>
          <cell r="O9776">
            <v>0.10780000000000001</v>
          </cell>
          <cell r="P9776" t="str">
            <v>EA</v>
          </cell>
          <cell r="Q9776">
            <v>1</v>
          </cell>
          <cell r="R9776">
            <v>2156</v>
          </cell>
          <cell r="S9776">
            <v>20000</v>
          </cell>
          <cell r="T9776">
            <v>0.10780000000000001</v>
          </cell>
        </row>
        <row r="9777">
          <cell r="K9777" t="str">
            <v>SLT0001092</v>
          </cell>
          <cell r="L9777" t="str">
            <v>钢丝2.5*220</v>
          </cell>
          <cell r="M9777" t="str">
            <v/>
          </cell>
          <cell r="N9777">
            <v>7000</v>
          </cell>
          <cell r="O9777">
            <v>0.10780000000000001</v>
          </cell>
          <cell r="P9777" t="str">
            <v>EA</v>
          </cell>
          <cell r="Q9777">
            <v>1</v>
          </cell>
          <cell r="R9777">
            <v>754.6</v>
          </cell>
          <cell r="S9777">
            <v>7000</v>
          </cell>
          <cell r="T9777">
            <v>0.10780000000000001</v>
          </cell>
        </row>
        <row r="9778">
          <cell r="K9778" t="str">
            <v>SLT0001092</v>
          </cell>
          <cell r="L9778" t="str">
            <v>钢丝2.5*220</v>
          </cell>
          <cell r="M9778" t="str">
            <v/>
          </cell>
          <cell r="N9778">
            <v>28000</v>
          </cell>
          <cell r="O9778">
            <v>0.10780000000000001</v>
          </cell>
          <cell r="P9778" t="str">
            <v>EA</v>
          </cell>
          <cell r="Q9778">
            <v>1</v>
          </cell>
          <cell r="R9778">
            <v>3018.4</v>
          </cell>
          <cell r="S9778">
            <v>28000</v>
          </cell>
          <cell r="T9778">
            <v>0.10780000000000001</v>
          </cell>
        </row>
        <row r="9779">
          <cell r="K9779" t="str">
            <v>SLT0001092</v>
          </cell>
          <cell r="L9779" t="str">
            <v>钢丝2.5*220</v>
          </cell>
          <cell r="M9779" t="str">
            <v/>
          </cell>
          <cell r="N9779">
            <v>1000</v>
          </cell>
          <cell r="O9779">
            <v>0.10780000000000001</v>
          </cell>
          <cell r="P9779" t="str">
            <v>EA</v>
          </cell>
          <cell r="Q9779">
            <v>1</v>
          </cell>
          <cell r="R9779">
            <v>107.8</v>
          </cell>
          <cell r="S9779">
            <v>1000</v>
          </cell>
          <cell r="T9779">
            <v>0.10780000000000001</v>
          </cell>
        </row>
        <row r="9780">
          <cell r="K9780" t="str">
            <v>SLT0001093</v>
          </cell>
          <cell r="L9780" t="str">
            <v>钢丝2.5*270</v>
          </cell>
          <cell r="M9780" t="str">
            <v/>
          </cell>
          <cell r="N9780">
            <v>20000</v>
          </cell>
          <cell r="O9780">
            <v>0.10780000000000001</v>
          </cell>
          <cell r="P9780" t="str">
            <v>EA</v>
          </cell>
          <cell r="Q9780">
            <v>1</v>
          </cell>
          <cell r="R9780">
            <v>2156</v>
          </cell>
          <cell r="S9780">
            <v>20000</v>
          </cell>
          <cell r="T9780">
            <v>0.10780000000000001</v>
          </cell>
        </row>
        <row r="9781">
          <cell r="K9781" t="str">
            <v>SLT0001093</v>
          </cell>
          <cell r="L9781" t="str">
            <v>钢丝2.5*270</v>
          </cell>
          <cell r="M9781" t="str">
            <v/>
          </cell>
          <cell r="N9781">
            <v>13000</v>
          </cell>
          <cell r="O9781">
            <v>0.10780000000000001</v>
          </cell>
          <cell r="P9781" t="str">
            <v>EA</v>
          </cell>
          <cell r="Q9781">
            <v>1</v>
          </cell>
          <cell r="R9781">
            <v>1401.4</v>
          </cell>
          <cell r="S9781">
            <v>13000</v>
          </cell>
          <cell r="T9781">
            <v>0.10780000000000001</v>
          </cell>
        </row>
        <row r="9782">
          <cell r="K9782" t="str">
            <v>SLT0001093</v>
          </cell>
          <cell r="L9782" t="str">
            <v>钢丝2.5*270</v>
          </cell>
          <cell r="M9782" t="str">
            <v/>
          </cell>
          <cell r="N9782">
            <v>30000</v>
          </cell>
          <cell r="O9782">
            <v>0.10780000000000001</v>
          </cell>
          <cell r="P9782" t="str">
            <v>EA</v>
          </cell>
          <cell r="Q9782">
            <v>1</v>
          </cell>
          <cell r="R9782">
            <v>3234</v>
          </cell>
          <cell r="S9782">
            <v>30000</v>
          </cell>
          <cell r="T9782">
            <v>0.10780000000000001</v>
          </cell>
        </row>
        <row r="9783">
          <cell r="K9783" t="str">
            <v>SLT0001102</v>
          </cell>
          <cell r="L9783" t="str">
            <v>K1窄车单人背（骨架）</v>
          </cell>
          <cell r="M9783" t="str">
            <v/>
          </cell>
          <cell r="N9783">
            <v>50</v>
          </cell>
          <cell r="O9783">
            <v>19.938099999999999</v>
          </cell>
          <cell r="P9783" t="str">
            <v>EA</v>
          </cell>
          <cell r="Q9783">
            <v>1</v>
          </cell>
          <cell r="R9783">
            <v>996.91</v>
          </cell>
          <cell r="S9783">
            <v>50</v>
          </cell>
          <cell r="T9783">
            <v>19.938099999999999</v>
          </cell>
        </row>
        <row r="9784">
          <cell r="K9784" t="str">
            <v>SLT0001102</v>
          </cell>
          <cell r="L9784" t="str">
            <v>K1窄车单人背（骨架）</v>
          </cell>
          <cell r="M9784" t="str">
            <v/>
          </cell>
          <cell r="N9784">
            <v>15</v>
          </cell>
          <cell r="O9784">
            <v>19.938099999999999</v>
          </cell>
          <cell r="P9784" t="str">
            <v>EA</v>
          </cell>
          <cell r="Q9784">
            <v>1</v>
          </cell>
          <cell r="R9784">
            <v>299.07</v>
          </cell>
          <cell r="S9784">
            <v>15</v>
          </cell>
          <cell r="T9784">
            <v>19.938099999999999</v>
          </cell>
        </row>
        <row r="9785">
          <cell r="K9785" t="str">
            <v>SLT0001104</v>
          </cell>
          <cell r="L9785" t="str">
            <v>K1窄车双人背（骨架）</v>
          </cell>
          <cell r="M9785" t="str">
            <v/>
          </cell>
          <cell r="N9785">
            <v>100</v>
          </cell>
          <cell r="O9785">
            <v>26.2301</v>
          </cell>
          <cell r="P9785" t="str">
            <v>EA</v>
          </cell>
          <cell r="Q9785">
            <v>1</v>
          </cell>
          <cell r="R9785">
            <v>2623.01</v>
          </cell>
          <cell r="S9785">
            <v>100</v>
          </cell>
          <cell r="T9785">
            <v>26.2301</v>
          </cell>
        </row>
        <row r="9786">
          <cell r="K9786" t="str">
            <v>SLT0001104</v>
          </cell>
          <cell r="L9786" t="str">
            <v>K1窄车双人背（骨架）</v>
          </cell>
          <cell r="M9786" t="str">
            <v/>
          </cell>
          <cell r="N9786">
            <v>30</v>
          </cell>
          <cell r="O9786">
            <v>26.2301</v>
          </cell>
          <cell r="P9786" t="str">
            <v>EA</v>
          </cell>
          <cell r="Q9786">
            <v>1</v>
          </cell>
          <cell r="R9786">
            <v>786.9</v>
          </cell>
          <cell r="S9786">
            <v>30</v>
          </cell>
          <cell r="T9786">
            <v>26.2301</v>
          </cell>
        </row>
        <row r="9787">
          <cell r="K9787" t="str">
            <v>SLT0001106</v>
          </cell>
          <cell r="L9787" t="str">
            <v>K1窄车三人背骨架</v>
          </cell>
          <cell r="M9787" t="str">
            <v/>
          </cell>
          <cell r="N9787">
            <v>50</v>
          </cell>
          <cell r="O9787">
            <v>33.345100000000002</v>
          </cell>
          <cell r="P9787" t="str">
            <v>EA</v>
          </cell>
          <cell r="Q9787">
            <v>1</v>
          </cell>
          <cell r="R9787">
            <v>1667.26</v>
          </cell>
          <cell r="S9787">
            <v>50</v>
          </cell>
          <cell r="T9787">
            <v>33.345100000000002</v>
          </cell>
        </row>
        <row r="9788">
          <cell r="K9788" t="str">
            <v>SLT0001106</v>
          </cell>
          <cell r="L9788" t="str">
            <v>K1窄车三人背骨架</v>
          </cell>
          <cell r="M9788" t="str">
            <v/>
          </cell>
          <cell r="N9788">
            <v>15</v>
          </cell>
          <cell r="O9788">
            <v>33.345100000000002</v>
          </cell>
          <cell r="P9788" t="str">
            <v>EA</v>
          </cell>
          <cell r="Q9788">
            <v>1</v>
          </cell>
          <cell r="R9788">
            <v>500.18</v>
          </cell>
          <cell r="S9788">
            <v>15</v>
          </cell>
          <cell r="T9788">
            <v>33.345100000000002</v>
          </cell>
        </row>
        <row r="9789">
          <cell r="K9789" t="str">
            <v>slt0001118</v>
          </cell>
          <cell r="L9789" t="str">
            <v>三人靠背骨架总成</v>
          </cell>
          <cell r="M9789" t="str">
            <v>G7</v>
          </cell>
          <cell r="N9789">
            <v>48</v>
          </cell>
          <cell r="O9789">
            <v>34.300899999999999</v>
          </cell>
          <cell r="P9789" t="str">
            <v>EA</v>
          </cell>
          <cell r="Q9789">
            <v>1</v>
          </cell>
          <cell r="R9789">
            <v>1646.44</v>
          </cell>
          <cell r="S9789">
            <v>48</v>
          </cell>
          <cell r="T9789">
            <v>34.300899999999999</v>
          </cell>
        </row>
        <row r="9790">
          <cell r="K9790" t="str">
            <v>SLT0001126</v>
          </cell>
          <cell r="L9790" t="str">
            <v>钢丝2.5*400</v>
          </cell>
          <cell r="M9790" t="str">
            <v/>
          </cell>
          <cell r="N9790">
            <v>10000</v>
          </cell>
          <cell r="O9790">
            <v>0.18240000000000001</v>
          </cell>
          <cell r="P9790" t="str">
            <v>EA</v>
          </cell>
          <cell r="Q9790">
            <v>1</v>
          </cell>
          <cell r="R9790">
            <v>1824</v>
          </cell>
          <cell r="S9790">
            <v>10000</v>
          </cell>
          <cell r="T9790">
            <v>0.18240000000000001</v>
          </cell>
        </row>
        <row r="9791">
          <cell r="K9791" t="str">
            <v>SLT0001126</v>
          </cell>
          <cell r="L9791" t="str">
            <v>钢丝2.5*400</v>
          </cell>
          <cell r="M9791" t="str">
            <v/>
          </cell>
          <cell r="N9791">
            <v>20000</v>
          </cell>
          <cell r="O9791">
            <v>0.18240000000000001</v>
          </cell>
          <cell r="P9791" t="str">
            <v>EA</v>
          </cell>
          <cell r="Q9791">
            <v>1</v>
          </cell>
          <cell r="R9791">
            <v>3648</v>
          </cell>
          <cell r="S9791">
            <v>20000</v>
          </cell>
          <cell r="T9791">
            <v>0.18240000000000001</v>
          </cell>
        </row>
        <row r="9792">
          <cell r="K9792" t="str">
            <v>SLT0001140</v>
          </cell>
          <cell r="L9792" t="str">
            <v>副驾驶员座椅总成</v>
          </cell>
          <cell r="M9792" t="str">
            <v>1B18069100652</v>
          </cell>
          <cell r="N9792">
            <v>2</v>
          </cell>
          <cell r="O9792">
            <v>248.87</v>
          </cell>
          <cell r="P9792" t="str">
            <v>EA</v>
          </cell>
          <cell r="Q9792">
            <v>1</v>
          </cell>
          <cell r="R9792">
            <v>497.74</v>
          </cell>
          <cell r="S9792">
            <v>2</v>
          </cell>
          <cell r="T9792">
            <v>250.12</v>
          </cell>
        </row>
        <row r="9793">
          <cell r="K9793" t="str">
            <v>SLT0001286</v>
          </cell>
          <cell r="L9793" t="str">
            <v>副驾驶员座椅总成</v>
          </cell>
          <cell r="M9793" t="str">
            <v>L0681020119A0</v>
          </cell>
          <cell r="N9793">
            <v>9</v>
          </cell>
          <cell r="O9793">
            <v>297.27</v>
          </cell>
          <cell r="P9793" t="str">
            <v>EA</v>
          </cell>
          <cell r="Q9793">
            <v>1</v>
          </cell>
          <cell r="R9793">
            <v>2675.43</v>
          </cell>
          <cell r="S9793">
            <v>9</v>
          </cell>
          <cell r="T9793">
            <v>297.27</v>
          </cell>
        </row>
        <row r="9794">
          <cell r="K9794" t="str">
            <v>SLT0001286</v>
          </cell>
          <cell r="L9794" t="str">
            <v>副驾驶员座椅总成</v>
          </cell>
          <cell r="M9794" t="str">
            <v>L0681020119A0</v>
          </cell>
          <cell r="N9794">
            <v>15</v>
          </cell>
          <cell r="O9794">
            <v>297.27</v>
          </cell>
          <cell r="P9794" t="str">
            <v>EA</v>
          </cell>
          <cell r="Q9794">
            <v>1</v>
          </cell>
          <cell r="R9794">
            <v>4459.05</v>
          </cell>
          <cell r="S9794">
            <v>15</v>
          </cell>
          <cell r="T9794">
            <v>297.27</v>
          </cell>
        </row>
        <row r="9795">
          <cell r="K9795" t="str">
            <v>SLT0001297</v>
          </cell>
          <cell r="L9795" t="str">
            <v>驾驶员座椅总成</v>
          </cell>
          <cell r="M9795" t="str">
            <v>L1681010104A0</v>
          </cell>
          <cell r="N9795">
            <v>99</v>
          </cell>
          <cell r="O9795">
            <v>227.41</v>
          </cell>
          <cell r="P9795" t="str">
            <v>EA</v>
          </cell>
          <cell r="Q9795">
            <v>1</v>
          </cell>
          <cell r="R9795">
            <v>22513.59</v>
          </cell>
          <cell r="S9795">
            <v>99</v>
          </cell>
          <cell r="T9795">
            <v>217.95</v>
          </cell>
        </row>
        <row r="9796">
          <cell r="K9796" t="str">
            <v>SLT0001297</v>
          </cell>
          <cell r="L9796" t="str">
            <v>驾驶员座椅总成</v>
          </cell>
          <cell r="M9796" t="str">
            <v>L1681010104A0</v>
          </cell>
          <cell r="N9796">
            <v>196</v>
          </cell>
          <cell r="O9796">
            <v>227.41</v>
          </cell>
          <cell r="P9796" t="str">
            <v>EA</v>
          </cell>
          <cell r="Q9796">
            <v>1</v>
          </cell>
          <cell r="R9796">
            <v>44572.36</v>
          </cell>
          <cell r="S9796">
            <v>196</v>
          </cell>
          <cell r="T9796">
            <v>217.95</v>
          </cell>
        </row>
        <row r="9797">
          <cell r="K9797" t="str">
            <v>SLT0001299</v>
          </cell>
          <cell r="L9797" t="str">
            <v>副驾驶员座椅总成</v>
          </cell>
          <cell r="M9797" t="str">
            <v>L1681020112A0</v>
          </cell>
          <cell r="N9797">
            <v>35</v>
          </cell>
          <cell r="O9797">
            <v>284.85000000000002</v>
          </cell>
          <cell r="P9797" t="str">
            <v>EA</v>
          </cell>
          <cell r="Q9797">
            <v>1</v>
          </cell>
          <cell r="R9797">
            <v>9969.75</v>
          </cell>
          <cell r="S9797">
            <v>35</v>
          </cell>
          <cell r="T9797">
            <v>273.45999999999998</v>
          </cell>
        </row>
        <row r="9798">
          <cell r="K9798" t="str">
            <v>SLT0001299</v>
          </cell>
          <cell r="L9798" t="str">
            <v>副驾驶员座椅总成</v>
          </cell>
          <cell r="M9798" t="str">
            <v>L1681020112A0</v>
          </cell>
          <cell r="N9798">
            <v>8</v>
          </cell>
          <cell r="O9798">
            <v>284.85000000000002</v>
          </cell>
          <cell r="P9798" t="str">
            <v>EA</v>
          </cell>
          <cell r="Q9798">
            <v>1</v>
          </cell>
          <cell r="R9798">
            <v>2278.8000000000002</v>
          </cell>
          <cell r="S9798">
            <v>8</v>
          </cell>
          <cell r="T9798">
            <v>274.95</v>
          </cell>
        </row>
        <row r="9799">
          <cell r="K9799" t="str">
            <v>SLT0001299</v>
          </cell>
          <cell r="L9799" t="str">
            <v>副驾驶员座椅总成</v>
          </cell>
          <cell r="M9799" t="str">
            <v>L1681020112A0</v>
          </cell>
          <cell r="N9799">
            <v>100</v>
          </cell>
          <cell r="O9799">
            <v>284.85000000000002</v>
          </cell>
          <cell r="P9799" t="str">
            <v>EA</v>
          </cell>
          <cell r="Q9799">
            <v>1</v>
          </cell>
          <cell r="R9799">
            <v>28485</v>
          </cell>
          <cell r="S9799">
            <v>100</v>
          </cell>
          <cell r="T9799">
            <v>274.95</v>
          </cell>
        </row>
        <row r="9800">
          <cell r="K9800" t="str">
            <v>SLT0001300</v>
          </cell>
          <cell r="L9800" t="str">
            <v>副驾驶员座椅总成</v>
          </cell>
          <cell r="M9800" t="str">
            <v>L1681020114A0</v>
          </cell>
          <cell r="N9800">
            <v>66</v>
          </cell>
          <cell r="O9800">
            <v>292.87</v>
          </cell>
          <cell r="P9800" t="str">
            <v>EA</v>
          </cell>
          <cell r="Q9800">
            <v>1</v>
          </cell>
          <cell r="R9800">
            <v>19329.419999999998</v>
          </cell>
          <cell r="S9800">
            <v>66</v>
          </cell>
          <cell r="T9800">
            <v>281.16000000000003</v>
          </cell>
        </row>
        <row r="9801">
          <cell r="K9801" t="str">
            <v>SLT0001300</v>
          </cell>
          <cell r="L9801" t="str">
            <v>副驾驶员座椅总成</v>
          </cell>
          <cell r="M9801" t="str">
            <v>L1681020114A0</v>
          </cell>
          <cell r="N9801">
            <v>174</v>
          </cell>
          <cell r="O9801">
            <v>292.87</v>
          </cell>
          <cell r="P9801" t="str">
            <v>EA</v>
          </cell>
          <cell r="Q9801">
            <v>1</v>
          </cell>
          <cell r="R9801">
            <v>50959.38</v>
          </cell>
          <cell r="S9801">
            <v>174</v>
          </cell>
          <cell r="T9801">
            <v>281.16000000000003</v>
          </cell>
        </row>
        <row r="9802">
          <cell r="K9802" t="str">
            <v>SLT0001572</v>
          </cell>
          <cell r="L9802" t="str">
            <v>J6F大背折叠器</v>
          </cell>
          <cell r="M9802" t="str">
            <v>调角器</v>
          </cell>
          <cell r="N9802">
            <v>40</v>
          </cell>
          <cell r="O9802">
            <v>17.940000000000001</v>
          </cell>
          <cell r="P9802" t="str">
            <v>EA</v>
          </cell>
          <cell r="Q9802">
            <v>1</v>
          </cell>
          <cell r="R9802">
            <v>717.6</v>
          </cell>
          <cell r="S9802">
            <v>40</v>
          </cell>
          <cell r="T9802">
            <v>17.940000000000001</v>
          </cell>
        </row>
        <row r="9803">
          <cell r="K9803" t="str">
            <v>SLT0001572</v>
          </cell>
          <cell r="L9803" t="str">
            <v>J6F大背折叠器</v>
          </cell>
          <cell r="M9803" t="str">
            <v>调角器</v>
          </cell>
          <cell r="N9803">
            <v>50</v>
          </cell>
          <cell r="O9803">
            <v>17.940000000000001</v>
          </cell>
          <cell r="P9803" t="str">
            <v>EA</v>
          </cell>
          <cell r="Q9803">
            <v>1</v>
          </cell>
          <cell r="R9803">
            <v>897</v>
          </cell>
          <cell r="S9803">
            <v>50</v>
          </cell>
          <cell r="T9803">
            <v>17.940000000000001</v>
          </cell>
        </row>
        <row r="9804">
          <cell r="K9804" t="str">
            <v>SLT0001573</v>
          </cell>
          <cell r="L9804" t="str">
            <v>J6F小背折叠器</v>
          </cell>
          <cell r="M9804" t="str">
            <v>调角器</v>
          </cell>
          <cell r="N9804">
            <v>40</v>
          </cell>
          <cell r="O9804">
            <v>18.133099999999999</v>
          </cell>
          <cell r="P9804" t="str">
            <v>EA</v>
          </cell>
          <cell r="Q9804">
            <v>1</v>
          </cell>
          <cell r="R9804">
            <v>725.32</v>
          </cell>
          <cell r="S9804">
            <v>40</v>
          </cell>
          <cell r="T9804">
            <v>18.13</v>
          </cell>
        </row>
        <row r="9805">
          <cell r="K9805" t="str">
            <v>SLT0001573</v>
          </cell>
          <cell r="L9805" t="str">
            <v>J6F小背折叠器</v>
          </cell>
          <cell r="M9805" t="str">
            <v>调角器</v>
          </cell>
          <cell r="N9805">
            <v>50</v>
          </cell>
          <cell r="O9805">
            <v>18.133099999999999</v>
          </cell>
          <cell r="P9805" t="str">
            <v>EA</v>
          </cell>
          <cell r="Q9805">
            <v>1</v>
          </cell>
          <cell r="R9805">
            <v>906.66</v>
          </cell>
          <cell r="S9805">
            <v>50</v>
          </cell>
          <cell r="T9805">
            <v>18.13</v>
          </cell>
        </row>
        <row r="9806">
          <cell r="K9806" t="str">
            <v>SLT0001707</v>
          </cell>
          <cell r="L9806" t="str">
            <v>主驾座椅防护罩</v>
          </cell>
          <cell r="M9806" t="str">
            <v/>
          </cell>
          <cell r="N9806">
            <v>200</v>
          </cell>
          <cell r="O9806">
            <v>1.6752</v>
          </cell>
          <cell r="P9806" t="str">
            <v>EA</v>
          </cell>
          <cell r="Q9806">
            <v>1</v>
          </cell>
          <cell r="R9806">
            <v>335.04</v>
          </cell>
          <cell r="S9806">
            <v>200</v>
          </cell>
          <cell r="T9806">
            <v>1.6752</v>
          </cell>
        </row>
        <row r="9807">
          <cell r="K9807" t="str">
            <v>SLT0001954</v>
          </cell>
          <cell r="L9807" t="str">
            <v>副驶员座椅总成</v>
          </cell>
          <cell r="M9807" t="str">
            <v>L1681020116A0</v>
          </cell>
          <cell r="N9807">
            <v>39</v>
          </cell>
          <cell r="O9807">
            <v>234.63</v>
          </cell>
          <cell r="P9807" t="str">
            <v>EA</v>
          </cell>
          <cell r="Q9807">
            <v>1</v>
          </cell>
          <cell r="R9807">
            <v>9150.57</v>
          </cell>
          <cell r="S9807">
            <v>39</v>
          </cell>
          <cell r="T9807">
            <v>225.24</v>
          </cell>
        </row>
        <row r="9808">
          <cell r="K9808" t="str">
            <v>SLT0001954</v>
          </cell>
          <cell r="L9808" t="str">
            <v>副驶员座椅总成</v>
          </cell>
          <cell r="M9808" t="str">
            <v>L1681020116A0</v>
          </cell>
          <cell r="N9808">
            <v>6</v>
          </cell>
          <cell r="O9808">
            <v>234.63</v>
          </cell>
          <cell r="P9808" t="str">
            <v>EA</v>
          </cell>
          <cell r="Q9808">
            <v>1</v>
          </cell>
          <cell r="R9808">
            <v>1407.78</v>
          </cell>
          <cell r="S9808">
            <v>6</v>
          </cell>
          <cell r="T9808">
            <v>225.24</v>
          </cell>
        </row>
        <row r="9809">
          <cell r="K9809" t="str">
            <v>SLT0001976</v>
          </cell>
          <cell r="L9809" t="str">
            <v>右侧硬质泡沫</v>
          </cell>
          <cell r="M9809" t="str">
            <v>M4-2060</v>
          </cell>
          <cell r="N9809">
            <v>1260</v>
          </cell>
          <cell r="O9809">
            <v>1.8</v>
          </cell>
          <cell r="P9809" t="str">
            <v>EA</v>
          </cell>
          <cell r="Q9809">
            <v>1</v>
          </cell>
          <cell r="R9809">
            <v>2268</v>
          </cell>
          <cell r="S9809">
            <v>1260</v>
          </cell>
          <cell r="T9809">
            <v>1.8</v>
          </cell>
        </row>
        <row r="9810">
          <cell r="K9810" t="str">
            <v>slt0002011</v>
          </cell>
          <cell r="L9810" t="str">
            <v>L项目转动轴</v>
          </cell>
          <cell r="M9810" t="str">
            <v>中连接板单轴/1</v>
          </cell>
          <cell r="N9810">
            <v>5</v>
          </cell>
          <cell r="O9810">
            <v>0.48899999999999999</v>
          </cell>
          <cell r="P9810" t="str">
            <v>EA</v>
          </cell>
          <cell r="Q9810">
            <v>1</v>
          </cell>
          <cell r="R9810">
            <v>2.4500000000000002</v>
          </cell>
          <cell r="S9810">
            <v>5</v>
          </cell>
          <cell r="T9810">
            <v>0.48899999999999999</v>
          </cell>
        </row>
        <row r="9811">
          <cell r="K9811" t="str">
            <v>SLT0002012</v>
          </cell>
          <cell r="L9811" t="str">
            <v>L项目阶梯轴</v>
          </cell>
          <cell r="M9811" t="str">
            <v>小背折叠板/1</v>
          </cell>
          <cell r="N9811">
            <v>20</v>
          </cell>
          <cell r="O9811">
            <v>0.48899999999999999</v>
          </cell>
          <cell r="P9811" t="str">
            <v>EA</v>
          </cell>
          <cell r="Q9811">
            <v>1</v>
          </cell>
          <cell r="R9811">
            <v>9.7799999999999994</v>
          </cell>
          <cell r="S9811">
            <v>20</v>
          </cell>
          <cell r="T9811">
            <v>0.48899999999999999</v>
          </cell>
        </row>
        <row r="9812">
          <cell r="K9812" t="str">
            <v>SLT0002014</v>
          </cell>
          <cell r="L9812" t="str">
            <v>L项目轴套</v>
          </cell>
          <cell r="M9812" t="str">
            <v>小背折叠板/1</v>
          </cell>
          <cell r="N9812">
            <v>5</v>
          </cell>
          <cell r="O9812">
            <v>0.61129999999999995</v>
          </cell>
          <cell r="P9812" t="str">
            <v>EA</v>
          </cell>
          <cell r="Q9812">
            <v>1</v>
          </cell>
          <cell r="R9812">
            <v>3.06</v>
          </cell>
          <cell r="S9812">
            <v>5</v>
          </cell>
          <cell r="T9812">
            <v>0.61129999999999995</v>
          </cell>
        </row>
        <row r="9813">
          <cell r="K9813" t="str">
            <v>SLT0002031</v>
          </cell>
          <cell r="L9813" t="str">
            <v>窄车单人靠背骨架总成</v>
          </cell>
          <cell r="M9813" t="str">
            <v>K1后排</v>
          </cell>
          <cell r="N9813">
            <v>50</v>
          </cell>
          <cell r="O9813">
            <v>19.1327</v>
          </cell>
          <cell r="P9813" t="str">
            <v>EA</v>
          </cell>
          <cell r="Q9813">
            <v>1</v>
          </cell>
          <cell r="R9813">
            <v>956.64</v>
          </cell>
          <cell r="S9813">
            <v>50</v>
          </cell>
          <cell r="T9813">
            <v>19.1327</v>
          </cell>
        </row>
        <row r="9814">
          <cell r="K9814" t="str">
            <v>SLT0002031</v>
          </cell>
          <cell r="L9814" t="str">
            <v>窄车单人靠背骨架总成</v>
          </cell>
          <cell r="M9814" t="str">
            <v>K1后排</v>
          </cell>
          <cell r="N9814">
            <v>20</v>
          </cell>
          <cell r="O9814">
            <v>19.1327</v>
          </cell>
          <cell r="P9814" t="str">
            <v>EA</v>
          </cell>
          <cell r="Q9814">
            <v>1</v>
          </cell>
          <cell r="R9814">
            <v>382.65</v>
          </cell>
          <cell r="S9814">
            <v>20</v>
          </cell>
          <cell r="T9814">
            <v>19.1327</v>
          </cell>
        </row>
        <row r="9815">
          <cell r="K9815" t="str">
            <v>SLT0002032</v>
          </cell>
          <cell r="L9815" t="str">
            <v>长沙右舵副座纸箱</v>
          </cell>
          <cell r="M9815" t="str">
            <v>750*520*550</v>
          </cell>
          <cell r="N9815">
            <v>306</v>
          </cell>
          <cell r="O9815">
            <v>7.88</v>
          </cell>
          <cell r="P9815" t="str">
            <v>Ea</v>
          </cell>
          <cell r="Q9815">
            <v>1</v>
          </cell>
          <cell r="R9815">
            <v>2411.2800000000002</v>
          </cell>
          <cell r="S9815">
            <v>306</v>
          </cell>
          <cell r="T9815">
            <v>7.88</v>
          </cell>
        </row>
        <row r="9816">
          <cell r="K9816" t="str">
            <v>SLT0002032</v>
          </cell>
          <cell r="L9816" t="str">
            <v>长沙右舵副座纸箱</v>
          </cell>
          <cell r="M9816" t="str">
            <v>750*520*550</v>
          </cell>
          <cell r="N9816">
            <v>385</v>
          </cell>
          <cell r="O9816">
            <v>7.88</v>
          </cell>
          <cell r="P9816" t="str">
            <v>Ea</v>
          </cell>
          <cell r="Q9816">
            <v>1</v>
          </cell>
          <cell r="R9816">
            <v>3033.8</v>
          </cell>
          <cell r="S9816">
            <v>385</v>
          </cell>
          <cell r="T9816">
            <v>7.88</v>
          </cell>
        </row>
        <row r="9817">
          <cell r="K9817" t="str">
            <v>SLT0002032</v>
          </cell>
          <cell r="L9817" t="str">
            <v>长沙右舵副座纸箱</v>
          </cell>
          <cell r="M9817" t="str">
            <v>750*520*550</v>
          </cell>
          <cell r="N9817">
            <v>310</v>
          </cell>
          <cell r="O9817">
            <v>7.88</v>
          </cell>
          <cell r="P9817" t="str">
            <v>Ea</v>
          </cell>
          <cell r="Q9817">
            <v>1</v>
          </cell>
          <cell r="R9817">
            <v>2442.8000000000002</v>
          </cell>
          <cell r="S9817">
            <v>310</v>
          </cell>
          <cell r="T9817">
            <v>7.88</v>
          </cell>
        </row>
        <row r="9818">
          <cell r="K9818" t="str">
            <v>SLT0002122</v>
          </cell>
          <cell r="L9818" t="str">
            <v>驾驶员左侧滑轨总成</v>
          </cell>
          <cell r="M9818" t="str">
            <v/>
          </cell>
          <cell r="N9818">
            <v>320</v>
          </cell>
          <cell r="O9818">
            <v>28.109300000000001</v>
          </cell>
          <cell r="P9818" t="str">
            <v>EA</v>
          </cell>
          <cell r="Q9818">
            <v>1</v>
          </cell>
          <cell r="R9818">
            <v>8994.98</v>
          </cell>
          <cell r="S9818">
            <v>320</v>
          </cell>
          <cell r="T9818">
            <v>27.388500000000001</v>
          </cell>
        </row>
        <row r="9819">
          <cell r="K9819" t="str">
            <v>SLT0002123</v>
          </cell>
          <cell r="L9819" t="str">
            <v>驾驶员右侧滑轨总成</v>
          </cell>
          <cell r="M9819" t="str">
            <v>一汽轻卡</v>
          </cell>
          <cell r="N9819">
            <v>560</v>
          </cell>
          <cell r="O9819">
            <v>28.109300000000001</v>
          </cell>
          <cell r="P9819" t="str">
            <v>EA</v>
          </cell>
          <cell r="Q9819">
            <v>1</v>
          </cell>
          <cell r="R9819">
            <v>15741.21</v>
          </cell>
          <cell r="S9819">
            <v>560</v>
          </cell>
          <cell r="T9819">
            <v>27.388500000000001</v>
          </cell>
        </row>
        <row r="9820">
          <cell r="K9820" t="str">
            <v>SLT0002142</v>
          </cell>
          <cell r="L9820" t="str">
            <v>前座副背骨架焊接总成</v>
          </cell>
          <cell r="M9820" t="str">
            <v>J7F-BA95</v>
          </cell>
          <cell r="N9820">
            <v>14</v>
          </cell>
          <cell r="O9820">
            <v>32.65</v>
          </cell>
          <cell r="P9820" t="str">
            <v>EA</v>
          </cell>
          <cell r="Q9820">
            <v>1</v>
          </cell>
          <cell r="R9820">
            <v>457.1</v>
          </cell>
          <cell r="S9820">
            <v>14</v>
          </cell>
          <cell r="T9820">
            <v>32.65</v>
          </cell>
        </row>
        <row r="9821">
          <cell r="K9821" t="str">
            <v>SLT0002208</v>
          </cell>
          <cell r="L9821" t="str">
            <v>主驾座垫滑轨前搭接支架</v>
          </cell>
          <cell r="M9821" t="str">
            <v>J7F/虎V座垫前横梁</v>
          </cell>
          <cell r="N9821">
            <v>535</v>
          </cell>
          <cell r="O9821">
            <v>1.0539000000000001</v>
          </cell>
          <cell r="P9821" t="str">
            <v>EA</v>
          </cell>
          <cell r="Q9821">
            <v>1</v>
          </cell>
          <cell r="R9821">
            <v>563.84</v>
          </cell>
          <cell r="S9821">
            <v>535</v>
          </cell>
          <cell r="T9821">
            <v>0.89270000000000005</v>
          </cell>
        </row>
        <row r="9822">
          <cell r="K9822" t="str">
            <v>SLT0002211</v>
          </cell>
          <cell r="L9822" t="str">
            <v>驾驶员调角器下连接板</v>
          </cell>
          <cell r="M9822" t="str">
            <v>J7F/虎V靠背骨架</v>
          </cell>
          <cell r="N9822">
            <v>156</v>
          </cell>
          <cell r="O9822">
            <v>6.4987000000000004</v>
          </cell>
          <cell r="P9822" t="str">
            <v>EA</v>
          </cell>
          <cell r="Q9822">
            <v>1</v>
          </cell>
          <cell r="R9822">
            <v>1013.8</v>
          </cell>
          <cell r="S9822">
            <v>156</v>
          </cell>
          <cell r="T9822">
            <v>6.4987000000000004</v>
          </cell>
        </row>
        <row r="9823">
          <cell r="K9823" t="str">
            <v>SLT0002415</v>
          </cell>
          <cell r="L9823" t="str">
            <v>驾驶员座垫框架总成</v>
          </cell>
          <cell r="M9823" t="str">
            <v>J7F/虎V</v>
          </cell>
          <cell r="N9823">
            <v>140</v>
          </cell>
          <cell r="O9823">
            <v>12.235300000000001</v>
          </cell>
          <cell r="P9823" t="str">
            <v>EA</v>
          </cell>
          <cell r="Q9823">
            <v>1</v>
          </cell>
          <cell r="R9823">
            <v>1712.94</v>
          </cell>
          <cell r="S9823">
            <v>140</v>
          </cell>
          <cell r="T9823">
            <v>12.235300000000001</v>
          </cell>
        </row>
        <row r="9824">
          <cell r="K9824" t="str">
            <v>SLT0002415</v>
          </cell>
          <cell r="L9824" t="str">
            <v>驾驶员座垫框架总成</v>
          </cell>
          <cell r="M9824" t="str">
            <v>J7F/虎V</v>
          </cell>
          <cell r="N9824">
            <v>140</v>
          </cell>
          <cell r="O9824">
            <v>12.235300000000001</v>
          </cell>
          <cell r="P9824" t="str">
            <v>EA</v>
          </cell>
          <cell r="Q9824">
            <v>1</v>
          </cell>
          <cell r="R9824">
            <v>1712.94</v>
          </cell>
          <cell r="S9824">
            <v>140</v>
          </cell>
          <cell r="T9824">
            <v>12.235300000000001</v>
          </cell>
        </row>
        <row r="9825">
          <cell r="K9825" t="str">
            <v>SLT0002415</v>
          </cell>
          <cell r="L9825" t="str">
            <v>驾驶员座垫框架总成</v>
          </cell>
          <cell r="M9825" t="str">
            <v>J7F/虎V</v>
          </cell>
          <cell r="N9825">
            <v>60</v>
          </cell>
          <cell r="O9825">
            <v>12.235300000000001</v>
          </cell>
          <cell r="P9825" t="str">
            <v>EA</v>
          </cell>
          <cell r="Q9825">
            <v>1</v>
          </cell>
          <cell r="R9825">
            <v>734.12</v>
          </cell>
          <cell r="S9825">
            <v>60</v>
          </cell>
          <cell r="T9825">
            <v>12.235300000000001</v>
          </cell>
        </row>
        <row r="9826">
          <cell r="K9826" t="str">
            <v>SLT0002441</v>
          </cell>
          <cell r="L9826" t="str">
            <v>靠背通风袋体</v>
          </cell>
          <cell r="M9826" t="str">
            <v/>
          </cell>
          <cell r="N9826">
            <v>200</v>
          </cell>
          <cell r="O9826">
            <v>14.4</v>
          </cell>
          <cell r="P9826" t="str">
            <v>EA</v>
          </cell>
          <cell r="Q9826">
            <v>1</v>
          </cell>
          <cell r="R9826">
            <v>2880</v>
          </cell>
          <cell r="S9826">
            <v>200</v>
          </cell>
          <cell r="T9826">
            <v>16.899999999999999</v>
          </cell>
        </row>
        <row r="9827">
          <cell r="K9827" t="str">
            <v>SLT0002496</v>
          </cell>
          <cell r="L9827" t="str">
            <v>副驾驶员座垫内嵌钢丝1</v>
          </cell>
          <cell r="M9827" t="str">
            <v>J7F/虎V</v>
          </cell>
          <cell r="N9827">
            <v>500</v>
          </cell>
          <cell r="O9827">
            <v>0.3352</v>
          </cell>
          <cell r="P9827" t="str">
            <v>EA</v>
          </cell>
          <cell r="Q9827">
            <v>1</v>
          </cell>
          <cell r="R9827">
            <v>167.6</v>
          </cell>
          <cell r="S9827">
            <v>500</v>
          </cell>
          <cell r="T9827">
            <v>0.3352</v>
          </cell>
        </row>
        <row r="9828">
          <cell r="K9828" t="str">
            <v>SLT0002501</v>
          </cell>
          <cell r="L9828" t="str">
            <v>副驾驶员座椅座垫骨架总成</v>
          </cell>
          <cell r="M9828" t="str">
            <v>J7F&amp;虎V</v>
          </cell>
          <cell r="N9828">
            <v>200</v>
          </cell>
          <cell r="O9828">
            <v>9.7151999999999994</v>
          </cell>
          <cell r="P9828" t="str">
            <v>EA</v>
          </cell>
          <cell r="Q9828">
            <v>1</v>
          </cell>
          <cell r="R9828">
            <v>1943.04</v>
          </cell>
          <cell r="S9828">
            <v>200</v>
          </cell>
          <cell r="T9828">
            <v>9.7151999999999994</v>
          </cell>
        </row>
        <row r="9829">
          <cell r="K9829" t="str">
            <v>SLT0002501</v>
          </cell>
          <cell r="L9829" t="str">
            <v>副驾驶员座椅座垫骨架总成</v>
          </cell>
          <cell r="M9829" t="str">
            <v>J7F&amp;虎V</v>
          </cell>
          <cell r="N9829">
            <v>200</v>
          </cell>
          <cell r="O9829">
            <v>9.7151999999999994</v>
          </cell>
          <cell r="P9829" t="str">
            <v>EA</v>
          </cell>
          <cell r="Q9829">
            <v>1</v>
          </cell>
          <cell r="R9829">
            <v>1943.04</v>
          </cell>
          <cell r="S9829">
            <v>200</v>
          </cell>
          <cell r="T9829">
            <v>9.7151999999999994</v>
          </cell>
        </row>
        <row r="9830">
          <cell r="K9830" t="str">
            <v>SLT0002501</v>
          </cell>
          <cell r="L9830" t="str">
            <v>副驾驶员座椅座垫骨架总成</v>
          </cell>
          <cell r="M9830" t="str">
            <v>J7F&amp;虎V</v>
          </cell>
          <cell r="N9830">
            <v>180</v>
          </cell>
          <cell r="O9830">
            <v>9.7151999999999994</v>
          </cell>
          <cell r="P9830" t="str">
            <v>EA</v>
          </cell>
          <cell r="Q9830">
            <v>1</v>
          </cell>
          <cell r="R9830">
            <v>1748.74</v>
          </cell>
          <cell r="S9830">
            <v>180</v>
          </cell>
          <cell r="T9830">
            <v>9.7151999999999994</v>
          </cell>
        </row>
        <row r="9831">
          <cell r="K9831" t="str">
            <v>SLT0002501</v>
          </cell>
          <cell r="L9831" t="str">
            <v>副驾驶员座椅座垫骨架总成</v>
          </cell>
          <cell r="M9831" t="str">
            <v>J7F&amp;虎V</v>
          </cell>
          <cell r="N9831">
            <v>180</v>
          </cell>
          <cell r="O9831">
            <v>9.7151999999999994</v>
          </cell>
          <cell r="P9831" t="str">
            <v>EA</v>
          </cell>
          <cell r="Q9831">
            <v>1</v>
          </cell>
          <cell r="R9831">
            <v>1748.74</v>
          </cell>
          <cell r="S9831">
            <v>180</v>
          </cell>
          <cell r="T9831">
            <v>9.7151999999999994</v>
          </cell>
        </row>
        <row r="9832">
          <cell r="K9832" t="str">
            <v>SLT0002501</v>
          </cell>
          <cell r="L9832" t="str">
            <v>副驾驶员座椅座垫骨架总成</v>
          </cell>
          <cell r="M9832" t="str">
            <v>J7F&amp;虎V</v>
          </cell>
          <cell r="N9832">
            <v>70</v>
          </cell>
          <cell r="O9832">
            <v>9.7151999999999994</v>
          </cell>
          <cell r="P9832" t="str">
            <v>EA</v>
          </cell>
          <cell r="Q9832">
            <v>1</v>
          </cell>
          <cell r="R9832">
            <v>680.06</v>
          </cell>
          <cell r="S9832">
            <v>70</v>
          </cell>
          <cell r="T9832">
            <v>9.7151999999999994</v>
          </cell>
        </row>
        <row r="9833">
          <cell r="K9833" t="str">
            <v>slt0002537</v>
          </cell>
          <cell r="L9833" t="str">
            <v>驾驶员调角器上连接板</v>
          </cell>
          <cell r="M9833" t="str">
            <v>J7F/虎V靠背骨架</v>
          </cell>
          <cell r="N9833">
            <v>2294</v>
          </cell>
          <cell r="O9833">
            <v>2.7467999999999999</v>
          </cell>
          <cell r="P9833" t="str">
            <v>EA</v>
          </cell>
          <cell r="Q9833">
            <v>1</v>
          </cell>
          <cell r="R9833">
            <v>6301.16</v>
          </cell>
          <cell r="S9833">
            <v>2294</v>
          </cell>
          <cell r="T9833">
            <v>2.7467999999999999</v>
          </cell>
        </row>
        <row r="9834">
          <cell r="K9834" t="str">
            <v>slt0002542</v>
          </cell>
          <cell r="L9834" t="str">
            <v>前排靠背复位卷簧安装支架</v>
          </cell>
          <cell r="M9834" t="str">
            <v>J7F/虎V靠背骨架</v>
          </cell>
          <cell r="N9834">
            <v>1000</v>
          </cell>
          <cell r="O9834">
            <v>0.41689999999999999</v>
          </cell>
          <cell r="P9834" t="str">
            <v>EA</v>
          </cell>
          <cell r="Q9834">
            <v>1</v>
          </cell>
          <cell r="R9834">
            <v>416.9</v>
          </cell>
          <cell r="S9834">
            <v>1000</v>
          </cell>
          <cell r="T9834">
            <v>0.41689999999999999</v>
          </cell>
        </row>
        <row r="9835">
          <cell r="K9835" t="str">
            <v>slt0002542</v>
          </cell>
          <cell r="L9835" t="str">
            <v>前排靠背复位卷簧安装支架</v>
          </cell>
          <cell r="M9835" t="str">
            <v>J7F/虎V靠背骨架</v>
          </cell>
          <cell r="N9835">
            <v>1000</v>
          </cell>
          <cell r="O9835">
            <v>0.41689999999999999</v>
          </cell>
          <cell r="P9835" t="str">
            <v>EA</v>
          </cell>
          <cell r="Q9835">
            <v>1</v>
          </cell>
          <cell r="R9835">
            <v>416.9</v>
          </cell>
          <cell r="S9835">
            <v>1000</v>
          </cell>
          <cell r="T9835">
            <v>0.41689999999999999</v>
          </cell>
        </row>
        <row r="9836">
          <cell r="K9836" t="str">
            <v>slt0002543</v>
          </cell>
          <cell r="L9836" t="str">
            <v>调角器下连接板上加强板</v>
          </cell>
          <cell r="M9836" t="str">
            <v>J7F/虎V靠背骨架</v>
          </cell>
          <cell r="N9836">
            <v>400</v>
          </cell>
          <cell r="O9836">
            <v>0.94799999999999995</v>
          </cell>
          <cell r="P9836" t="str">
            <v>EA</v>
          </cell>
          <cell r="Q9836">
            <v>1</v>
          </cell>
          <cell r="R9836">
            <v>379.2</v>
          </cell>
          <cell r="S9836">
            <v>400</v>
          </cell>
          <cell r="T9836">
            <v>0.94799999999999995</v>
          </cell>
        </row>
        <row r="9837">
          <cell r="K9837" t="str">
            <v>SLT0002544</v>
          </cell>
          <cell r="L9837" t="str">
            <v>调角器下连接板下加强板</v>
          </cell>
          <cell r="M9837" t="str">
            <v>J7F/虎V靠背骨架</v>
          </cell>
          <cell r="N9837">
            <v>158</v>
          </cell>
          <cell r="O9837">
            <v>0.4703</v>
          </cell>
          <cell r="P9837" t="str">
            <v>EA</v>
          </cell>
          <cell r="Q9837">
            <v>1</v>
          </cell>
          <cell r="R9837">
            <v>74.31</v>
          </cell>
          <cell r="S9837">
            <v>158</v>
          </cell>
          <cell r="T9837">
            <v>0.4703</v>
          </cell>
        </row>
        <row r="9838">
          <cell r="K9838" t="str">
            <v>SLT0002546</v>
          </cell>
          <cell r="L9838" t="str">
            <v>靠背调角器涡簧</v>
          </cell>
          <cell r="M9838" t="str">
            <v>J7F/虎V靠背骨架</v>
          </cell>
          <cell r="N9838">
            <v>6600</v>
          </cell>
          <cell r="O9838">
            <v>1.96</v>
          </cell>
          <cell r="P9838" t="str">
            <v>EA</v>
          </cell>
          <cell r="Q9838">
            <v>1</v>
          </cell>
          <cell r="R9838">
            <v>12936</v>
          </cell>
          <cell r="S9838">
            <v>6600</v>
          </cell>
          <cell r="T9838">
            <v>1.96</v>
          </cell>
        </row>
        <row r="9839">
          <cell r="K9839" t="str">
            <v>SLT0002555</v>
          </cell>
          <cell r="L9839" t="str">
            <v>驾驶员左侧侧翼支撑钢丝</v>
          </cell>
          <cell r="M9839" t="str">
            <v>J7F/虎V靠背骨架</v>
          </cell>
          <cell r="N9839">
            <v>500</v>
          </cell>
          <cell r="O9839">
            <v>0.52129999999999999</v>
          </cell>
          <cell r="P9839" t="str">
            <v>EA</v>
          </cell>
          <cell r="Q9839">
            <v>1</v>
          </cell>
          <cell r="R9839">
            <v>260.64999999999998</v>
          </cell>
          <cell r="S9839">
            <v>500</v>
          </cell>
          <cell r="T9839">
            <v>0.52129999999999999</v>
          </cell>
        </row>
        <row r="9840">
          <cell r="K9840" t="str">
            <v>SLT0002555</v>
          </cell>
          <cell r="L9840" t="str">
            <v>驾驶员左侧侧翼支撑钢丝</v>
          </cell>
          <cell r="M9840" t="str">
            <v>J7F/虎V靠背骨架</v>
          </cell>
          <cell r="N9840">
            <v>500</v>
          </cell>
          <cell r="O9840">
            <v>0.52129999999999999</v>
          </cell>
          <cell r="P9840" t="str">
            <v>EA</v>
          </cell>
          <cell r="Q9840">
            <v>1</v>
          </cell>
          <cell r="R9840">
            <v>260.64999999999998</v>
          </cell>
          <cell r="S9840">
            <v>500</v>
          </cell>
          <cell r="T9840">
            <v>0.52129999999999999</v>
          </cell>
        </row>
        <row r="9841">
          <cell r="K9841" t="str">
            <v>SLT0002566</v>
          </cell>
          <cell r="L9841" t="str">
            <v>驾驶员靠背泡沫无纺布</v>
          </cell>
          <cell r="M9841" t="str">
            <v/>
          </cell>
          <cell r="N9841">
            <v>250</v>
          </cell>
          <cell r="O9841">
            <v>1.26</v>
          </cell>
          <cell r="P9841" t="str">
            <v>EA</v>
          </cell>
          <cell r="Q9841">
            <v>1</v>
          </cell>
          <cell r="R9841">
            <v>315</v>
          </cell>
          <cell r="S9841">
            <v>250</v>
          </cell>
          <cell r="T9841">
            <v>1.26</v>
          </cell>
        </row>
        <row r="9842">
          <cell r="K9842" t="str">
            <v>SLT0002667</v>
          </cell>
          <cell r="L9842" t="str">
            <v>驾驶员靠背支撑钢丝F</v>
          </cell>
          <cell r="M9842" t="str">
            <v>J7F/虎V靠背骨架</v>
          </cell>
          <cell r="N9842">
            <v>500</v>
          </cell>
          <cell r="O9842">
            <v>0.50009999999999999</v>
          </cell>
          <cell r="P9842" t="str">
            <v>EA</v>
          </cell>
          <cell r="Q9842">
            <v>1</v>
          </cell>
          <cell r="R9842">
            <v>250.05</v>
          </cell>
          <cell r="S9842">
            <v>500</v>
          </cell>
          <cell r="T9842">
            <v>0.50009999999999999</v>
          </cell>
        </row>
        <row r="9843">
          <cell r="K9843" t="str">
            <v>SLT0002667</v>
          </cell>
          <cell r="L9843" t="str">
            <v>驾驶员靠背支撑钢丝F</v>
          </cell>
          <cell r="M9843" t="str">
            <v>J7F/虎V靠背骨架</v>
          </cell>
          <cell r="N9843">
            <v>500</v>
          </cell>
          <cell r="O9843">
            <v>0.50009999999999999</v>
          </cell>
          <cell r="P9843" t="str">
            <v>EA</v>
          </cell>
          <cell r="Q9843">
            <v>1</v>
          </cell>
          <cell r="R9843">
            <v>250.05</v>
          </cell>
          <cell r="S9843">
            <v>500</v>
          </cell>
          <cell r="T9843">
            <v>0.50009999999999999</v>
          </cell>
        </row>
        <row r="9844">
          <cell r="K9844" t="str">
            <v>SLT0002693</v>
          </cell>
          <cell r="L9844" t="str">
            <v>驾驶员头枕泡沫</v>
          </cell>
          <cell r="M9844" t="str">
            <v>J7F-BA95</v>
          </cell>
          <cell r="N9844">
            <v>280</v>
          </cell>
          <cell r="O9844">
            <v>11.79</v>
          </cell>
          <cell r="P9844" t="str">
            <v>EA</v>
          </cell>
          <cell r="Q9844">
            <v>1</v>
          </cell>
          <cell r="R9844">
            <v>3301.2</v>
          </cell>
          <cell r="S9844">
            <v>280</v>
          </cell>
          <cell r="T9844">
            <v>11.79</v>
          </cell>
        </row>
        <row r="9845">
          <cell r="K9845" t="str">
            <v>SLT0002693</v>
          </cell>
          <cell r="L9845" t="str">
            <v>驾驶员头枕泡沫</v>
          </cell>
          <cell r="M9845" t="str">
            <v>J7F-BA95</v>
          </cell>
          <cell r="N9845">
            <v>112</v>
          </cell>
          <cell r="O9845">
            <v>11.79</v>
          </cell>
          <cell r="P9845" t="str">
            <v>EA</v>
          </cell>
          <cell r="Q9845">
            <v>1</v>
          </cell>
          <cell r="R9845">
            <v>1320.48</v>
          </cell>
          <cell r="S9845">
            <v>112</v>
          </cell>
          <cell r="T9845">
            <v>11.79</v>
          </cell>
        </row>
        <row r="9846">
          <cell r="K9846" t="str">
            <v>SLT0002696</v>
          </cell>
          <cell r="L9846" t="str">
            <v>副驾驶员座椅座垫骨架总成</v>
          </cell>
          <cell r="M9846" t="str">
            <v>J7F-BA97</v>
          </cell>
          <cell r="N9846">
            <v>150</v>
          </cell>
          <cell r="O9846">
            <v>9.6191999999999993</v>
          </cell>
          <cell r="P9846" t="str">
            <v>EA</v>
          </cell>
          <cell r="Q9846">
            <v>1</v>
          </cell>
          <cell r="R9846">
            <v>1442.88</v>
          </cell>
          <cell r="S9846">
            <v>150</v>
          </cell>
          <cell r="T9846">
            <v>9.6191999999999993</v>
          </cell>
        </row>
        <row r="9847">
          <cell r="K9847" t="str">
            <v>SLT0002798</v>
          </cell>
          <cell r="L9847" t="str">
            <v>正副司机座右圆盘被动</v>
          </cell>
          <cell r="M9847" t="str">
            <v>K1司机调角器</v>
          </cell>
          <cell r="N9847">
            <v>1440</v>
          </cell>
          <cell r="O9847">
            <v>13.240500000000001</v>
          </cell>
          <cell r="P9847" t="str">
            <v>EA</v>
          </cell>
          <cell r="Q9847">
            <v>1</v>
          </cell>
          <cell r="R9847">
            <v>19066.32</v>
          </cell>
          <cell r="S9847">
            <v>1440</v>
          </cell>
          <cell r="T9847">
            <v>12.901</v>
          </cell>
        </row>
        <row r="9848">
          <cell r="K9848" t="str">
            <v>SLT0002800</v>
          </cell>
          <cell r="L9848" t="str">
            <v>后排单双人座左圆盘主动</v>
          </cell>
          <cell r="M9848" t="str">
            <v>K1后排单双人调角器</v>
          </cell>
          <cell r="N9848">
            <v>2880</v>
          </cell>
          <cell r="O9848">
            <v>15.132</v>
          </cell>
          <cell r="P9848" t="str">
            <v>EA</v>
          </cell>
          <cell r="Q9848">
            <v>1</v>
          </cell>
          <cell r="R9848">
            <v>43580.160000000003</v>
          </cell>
          <cell r="S9848">
            <v>2880</v>
          </cell>
          <cell r="T9848">
            <v>14.744</v>
          </cell>
        </row>
        <row r="9849">
          <cell r="K9849" t="str">
            <v>SLT0002800</v>
          </cell>
          <cell r="L9849" t="str">
            <v>后排单双人座左圆盘主动</v>
          </cell>
          <cell r="M9849" t="str">
            <v>K1后排单双人调角器</v>
          </cell>
          <cell r="N9849">
            <v>2880</v>
          </cell>
          <cell r="O9849">
            <v>15.132</v>
          </cell>
          <cell r="P9849" t="str">
            <v>EA</v>
          </cell>
          <cell r="Q9849">
            <v>1</v>
          </cell>
          <cell r="R9849">
            <v>43580.160000000003</v>
          </cell>
          <cell r="S9849">
            <v>2880</v>
          </cell>
          <cell r="T9849">
            <v>14.744</v>
          </cell>
        </row>
        <row r="9850">
          <cell r="K9850" t="str">
            <v>SLT0002801</v>
          </cell>
          <cell r="L9850" t="str">
            <v>后排单双人座右圆盘主动</v>
          </cell>
          <cell r="M9850" t="str">
            <v>K1后排单双人调角器</v>
          </cell>
          <cell r="N9850">
            <v>2880</v>
          </cell>
          <cell r="O9850">
            <v>15.132</v>
          </cell>
          <cell r="P9850" t="str">
            <v>EA</v>
          </cell>
          <cell r="Q9850">
            <v>1</v>
          </cell>
          <cell r="R9850">
            <v>43580.160000000003</v>
          </cell>
          <cell r="S9850">
            <v>2880</v>
          </cell>
          <cell r="T9850">
            <v>14.744</v>
          </cell>
        </row>
        <row r="9851">
          <cell r="K9851" t="str">
            <v>SLT0002801</v>
          </cell>
          <cell r="L9851" t="str">
            <v>后排单双人座右圆盘主动</v>
          </cell>
          <cell r="M9851" t="str">
            <v>K1后排单双人调角器</v>
          </cell>
          <cell r="N9851">
            <v>576</v>
          </cell>
          <cell r="O9851">
            <v>15.132</v>
          </cell>
          <cell r="P9851" t="str">
            <v>EA</v>
          </cell>
          <cell r="Q9851">
            <v>1</v>
          </cell>
          <cell r="R9851">
            <v>8716.0300000000007</v>
          </cell>
          <cell r="S9851">
            <v>576</v>
          </cell>
          <cell r="T9851">
            <v>14.744</v>
          </cell>
        </row>
        <row r="9852">
          <cell r="K9852" t="str">
            <v>SLT0002801</v>
          </cell>
          <cell r="L9852" t="str">
            <v>后排单双人座右圆盘主动</v>
          </cell>
          <cell r="M9852" t="str">
            <v>K1后排单双人调角器</v>
          </cell>
          <cell r="N9852">
            <v>2880</v>
          </cell>
          <cell r="O9852">
            <v>15.132</v>
          </cell>
          <cell r="P9852" t="str">
            <v>EA</v>
          </cell>
          <cell r="Q9852">
            <v>1</v>
          </cell>
          <cell r="R9852">
            <v>43580.160000000003</v>
          </cell>
          <cell r="S9852">
            <v>2880</v>
          </cell>
          <cell r="T9852">
            <v>14.744</v>
          </cell>
        </row>
        <row r="9853">
          <cell r="K9853" t="str">
            <v>SLT0002802</v>
          </cell>
          <cell r="L9853" t="str">
            <v>空心核心件</v>
          </cell>
          <cell r="M9853" t="str">
            <v>K1后排单双人调角器</v>
          </cell>
          <cell r="N9853">
            <v>3000</v>
          </cell>
          <cell r="O9853">
            <v>9.9304000000000006</v>
          </cell>
          <cell r="P9853" t="str">
            <v>EA</v>
          </cell>
          <cell r="Q9853">
            <v>1</v>
          </cell>
          <cell r="R9853">
            <v>29791.200000000001</v>
          </cell>
          <cell r="S9853">
            <v>3000</v>
          </cell>
          <cell r="T9853">
            <v>9.6758000000000006</v>
          </cell>
        </row>
        <row r="9854">
          <cell r="K9854" t="str">
            <v>SLT0002803</v>
          </cell>
          <cell r="L9854" t="str">
            <v>翻折左座圆盘（主动）</v>
          </cell>
          <cell r="M9854" t="str">
            <v>K1后排翻转器</v>
          </cell>
          <cell r="N9854">
            <v>512</v>
          </cell>
          <cell r="O9854">
            <v>15.132</v>
          </cell>
          <cell r="P9854" t="str">
            <v>EA</v>
          </cell>
          <cell r="Q9854">
            <v>1</v>
          </cell>
          <cell r="R9854">
            <v>7747.58</v>
          </cell>
          <cell r="S9854">
            <v>512</v>
          </cell>
          <cell r="T9854">
            <v>14.744</v>
          </cell>
        </row>
        <row r="9855">
          <cell r="K9855" t="str">
            <v>SLT0002804</v>
          </cell>
          <cell r="L9855" t="str">
            <v>翻折右座圆盘（主动）</v>
          </cell>
          <cell r="M9855" t="str">
            <v>K1后排翻转器</v>
          </cell>
          <cell r="N9855">
            <v>-512</v>
          </cell>
          <cell r="O9855">
            <v>15.132</v>
          </cell>
          <cell r="P9855" t="str">
            <v>EA</v>
          </cell>
          <cell r="Q9855">
            <v>1</v>
          </cell>
          <cell r="R9855">
            <v>-7747.58</v>
          </cell>
          <cell r="S9855">
            <v>-512</v>
          </cell>
          <cell r="T9855">
            <v>14.744</v>
          </cell>
        </row>
        <row r="9856">
          <cell r="K9856" t="str">
            <v>SLT0002804</v>
          </cell>
          <cell r="L9856" t="str">
            <v>翻折右座圆盘（主动）</v>
          </cell>
          <cell r="M9856" t="str">
            <v>K1后排翻转器</v>
          </cell>
          <cell r="N9856">
            <v>512</v>
          </cell>
          <cell r="O9856">
            <v>15.132</v>
          </cell>
          <cell r="P9856" t="str">
            <v>EA</v>
          </cell>
          <cell r="Q9856">
            <v>1</v>
          </cell>
          <cell r="R9856">
            <v>7747.58</v>
          </cell>
          <cell r="S9856">
            <v>512</v>
          </cell>
          <cell r="T9856">
            <v>14.744</v>
          </cell>
        </row>
        <row r="9857">
          <cell r="K9857" t="str">
            <v>SLT0002804</v>
          </cell>
          <cell r="L9857" t="str">
            <v>翻折右座圆盘（主动）</v>
          </cell>
          <cell r="M9857" t="str">
            <v>K1后排翻转器</v>
          </cell>
          <cell r="N9857">
            <v>512</v>
          </cell>
          <cell r="O9857">
            <v>15.132</v>
          </cell>
          <cell r="P9857" t="str">
            <v>EA</v>
          </cell>
          <cell r="Q9857">
            <v>1</v>
          </cell>
          <cell r="R9857">
            <v>7747.58</v>
          </cell>
          <cell r="S9857">
            <v>512</v>
          </cell>
          <cell r="T9857">
            <v>14.744</v>
          </cell>
        </row>
        <row r="9858">
          <cell r="K9858" t="str">
            <v>SLT0002811</v>
          </cell>
          <cell r="L9858" t="str">
            <v>左下板</v>
          </cell>
          <cell r="M9858" t="str">
            <v>K1司机调角器</v>
          </cell>
          <cell r="N9858">
            <v>1182</v>
          </cell>
          <cell r="O9858">
            <v>5.8505000000000003</v>
          </cell>
          <cell r="P9858" t="str">
            <v>EA</v>
          </cell>
          <cell r="Q9858">
            <v>1</v>
          </cell>
          <cell r="R9858">
            <v>6915.29</v>
          </cell>
          <cell r="S9858">
            <v>1182</v>
          </cell>
          <cell r="T9858">
            <v>5.8505000000000003</v>
          </cell>
        </row>
        <row r="9859">
          <cell r="K9859" t="str">
            <v>SLT0002811</v>
          </cell>
          <cell r="L9859" t="str">
            <v>左下板</v>
          </cell>
          <cell r="M9859" t="str">
            <v>K1司机调角器</v>
          </cell>
          <cell r="N9859">
            <v>618</v>
          </cell>
          <cell r="O9859">
            <v>5.8505000000000003</v>
          </cell>
          <cell r="P9859" t="str">
            <v>EA</v>
          </cell>
          <cell r="Q9859">
            <v>1</v>
          </cell>
          <cell r="R9859">
            <v>3615.61</v>
          </cell>
          <cell r="S9859">
            <v>618</v>
          </cell>
          <cell r="T9859">
            <v>5.8505000000000003</v>
          </cell>
        </row>
        <row r="9860">
          <cell r="K9860" t="str">
            <v>SLT0002811</v>
          </cell>
          <cell r="L9860" t="str">
            <v>左下板</v>
          </cell>
          <cell r="M9860" t="str">
            <v>K1司机调角器</v>
          </cell>
          <cell r="N9860">
            <v>-645</v>
          </cell>
          <cell r="O9860">
            <v>5.8505000000000003</v>
          </cell>
          <cell r="P9860" t="str">
            <v>EA</v>
          </cell>
          <cell r="Q9860">
            <v>1</v>
          </cell>
          <cell r="R9860">
            <v>-3773.57</v>
          </cell>
          <cell r="S9860">
            <v>-645</v>
          </cell>
          <cell r="T9860">
            <v>5.8505000000000003</v>
          </cell>
        </row>
        <row r="9861">
          <cell r="K9861" t="str">
            <v>SLT0002811</v>
          </cell>
          <cell r="L9861" t="str">
            <v>左下板</v>
          </cell>
          <cell r="M9861" t="str">
            <v>K1司机调角器</v>
          </cell>
          <cell r="N9861">
            <v>645</v>
          </cell>
          <cell r="O9861">
            <v>5.8505000000000003</v>
          </cell>
          <cell r="P9861" t="str">
            <v>EA</v>
          </cell>
          <cell r="Q9861">
            <v>1</v>
          </cell>
          <cell r="R9861">
            <v>3773.57</v>
          </cell>
          <cell r="S9861">
            <v>645</v>
          </cell>
          <cell r="T9861">
            <v>5.8505000000000003</v>
          </cell>
        </row>
        <row r="9862">
          <cell r="K9862" t="str">
            <v>SLT0002811</v>
          </cell>
          <cell r="L9862" t="str">
            <v>左下板</v>
          </cell>
          <cell r="M9862" t="str">
            <v>K1司机调角器</v>
          </cell>
          <cell r="N9862">
            <v>645</v>
          </cell>
          <cell r="O9862">
            <v>5.8505000000000003</v>
          </cell>
          <cell r="P9862" t="str">
            <v>EA</v>
          </cell>
          <cell r="Q9862">
            <v>1</v>
          </cell>
          <cell r="R9862">
            <v>3773.57</v>
          </cell>
          <cell r="S9862">
            <v>645</v>
          </cell>
          <cell r="T9862">
            <v>5.8505000000000003</v>
          </cell>
        </row>
        <row r="9863">
          <cell r="K9863" t="str">
            <v>SLT0002811</v>
          </cell>
          <cell r="L9863" t="str">
            <v>左下板</v>
          </cell>
          <cell r="M9863" t="str">
            <v>K1司机调角器</v>
          </cell>
          <cell r="N9863">
            <v>548</v>
          </cell>
          <cell r="O9863">
            <v>5.8505000000000003</v>
          </cell>
          <cell r="P9863" t="str">
            <v>EA</v>
          </cell>
          <cell r="Q9863">
            <v>1</v>
          </cell>
          <cell r="R9863">
            <v>3206.07</v>
          </cell>
          <cell r="S9863">
            <v>548</v>
          </cell>
          <cell r="T9863">
            <v>5.8505000000000003</v>
          </cell>
        </row>
        <row r="9864">
          <cell r="K9864" t="str">
            <v>SLT0002811</v>
          </cell>
          <cell r="L9864" t="str">
            <v>左下板</v>
          </cell>
          <cell r="M9864" t="str">
            <v>K1司机调角器</v>
          </cell>
          <cell r="N9864">
            <v>250</v>
          </cell>
          <cell r="O9864">
            <v>5.8505000000000003</v>
          </cell>
          <cell r="P9864" t="str">
            <v>EA</v>
          </cell>
          <cell r="Q9864">
            <v>1</v>
          </cell>
          <cell r="R9864">
            <v>1462.63</v>
          </cell>
          <cell r="S9864">
            <v>250</v>
          </cell>
          <cell r="T9864">
            <v>5.8505000000000003</v>
          </cell>
        </row>
        <row r="9865">
          <cell r="K9865" t="str">
            <v>SLT0002811</v>
          </cell>
          <cell r="L9865" t="str">
            <v>左下板</v>
          </cell>
          <cell r="M9865" t="str">
            <v>K1司机调角器</v>
          </cell>
          <cell r="N9865">
            <v>178</v>
          </cell>
          <cell r="O9865">
            <v>5.8505000000000003</v>
          </cell>
          <cell r="P9865" t="str">
            <v>EA</v>
          </cell>
          <cell r="Q9865">
            <v>1</v>
          </cell>
          <cell r="R9865">
            <v>1041.3900000000001</v>
          </cell>
          <cell r="S9865">
            <v>178</v>
          </cell>
          <cell r="T9865">
            <v>5.8505000000000003</v>
          </cell>
        </row>
        <row r="9866">
          <cell r="K9866" t="str">
            <v>SLT0002811</v>
          </cell>
          <cell r="L9866" t="str">
            <v>左下板</v>
          </cell>
          <cell r="M9866" t="str">
            <v>K1司机调角器</v>
          </cell>
          <cell r="N9866">
            <v>854</v>
          </cell>
          <cell r="O9866">
            <v>5.8505000000000003</v>
          </cell>
          <cell r="P9866" t="str">
            <v>EA</v>
          </cell>
          <cell r="Q9866">
            <v>1</v>
          </cell>
          <cell r="R9866">
            <v>4996.33</v>
          </cell>
          <cell r="S9866">
            <v>854</v>
          </cell>
          <cell r="T9866">
            <v>5.8505000000000003</v>
          </cell>
        </row>
        <row r="9867">
          <cell r="K9867" t="str">
            <v>SLT0002811</v>
          </cell>
          <cell r="L9867" t="str">
            <v>左下板</v>
          </cell>
          <cell r="M9867" t="str">
            <v>K1司机调角器</v>
          </cell>
          <cell r="N9867">
            <v>1380</v>
          </cell>
          <cell r="O9867">
            <v>5.8505000000000003</v>
          </cell>
          <cell r="P9867" t="str">
            <v>EA</v>
          </cell>
          <cell r="Q9867">
            <v>1</v>
          </cell>
          <cell r="R9867">
            <v>8073.69</v>
          </cell>
          <cell r="S9867">
            <v>1380</v>
          </cell>
          <cell r="T9867">
            <v>5.8505000000000003</v>
          </cell>
        </row>
        <row r="9868">
          <cell r="K9868" t="str">
            <v>SLT0002811</v>
          </cell>
          <cell r="L9868" t="str">
            <v>左下板</v>
          </cell>
          <cell r="M9868" t="str">
            <v>K1司机调角器</v>
          </cell>
          <cell r="N9868">
            <v>500</v>
          </cell>
          <cell r="O9868">
            <v>5.8505000000000003</v>
          </cell>
          <cell r="P9868" t="str">
            <v>EA</v>
          </cell>
          <cell r="Q9868">
            <v>1</v>
          </cell>
          <cell r="R9868">
            <v>2925.25</v>
          </cell>
          <cell r="S9868">
            <v>500</v>
          </cell>
          <cell r="T9868">
            <v>5.8505000000000003</v>
          </cell>
        </row>
        <row r="9869">
          <cell r="K9869" t="str">
            <v>SLT0002811</v>
          </cell>
          <cell r="L9869" t="str">
            <v>左下板</v>
          </cell>
          <cell r="M9869" t="str">
            <v>K1司机调角器</v>
          </cell>
          <cell r="N9869">
            <v>300</v>
          </cell>
          <cell r="O9869">
            <v>5.8505000000000003</v>
          </cell>
          <cell r="P9869" t="str">
            <v>EA</v>
          </cell>
          <cell r="Q9869">
            <v>1</v>
          </cell>
          <cell r="R9869">
            <v>1755.15</v>
          </cell>
          <cell r="S9869">
            <v>300</v>
          </cell>
          <cell r="T9869">
            <v>5.8505000000000003</v>
          </cell>
        </row>
        <row r="9870">
          <cell r="K9870" t="str">
            <v>SLT0002812</v>
          </cell>
          <cell r="L9870" t="str">
            <v>右下板</v>
          </cell>
          <cell r="M9870" t="str">
            <v>K1司机调角器</v>
          </cell>
          <cell r="N9870">
            <v>1182</v>
          </cell>
          <cell r="O9870">
            <v>5.8505000000000003</v>
          </cell>
          <cell r="P9870" t="str">
            <v>EA</v>
          </cell>
          <cell r="Q9870">
            <v>1</v>
          </cell>
          <cell r="R9870">
            <v>6915.29</v>
          </cell>
          <cell r="S9870">
            <v>1182</v>
          </cell>
          <cell r="T9870">
            <v>5.8505000000000003</v>
          </cell>
        </row>
        <row r="9871">
          <cell r="K9871" t="str">
            <v>SLT0002812</v>
          </cell>
          <cell r="L9871" t="str">
            <v>右下板</v>
          </cell>
          <cell r="M9871" t="str">
            <v>K1司机调角器</v>
          </cell>
          <cell r="N9871">
            <v>618</v>
          </cell>
          <cell r="O9871">
            <v>5.8505000000000003</v>
          </cell>
          <cell r="P9871" t="str">
            <v>EA</v>
          </cell>
          <cell r="Q9871">
            <v>1</v>
          </cell>
          <cell r="R9871">
            <v>3615.61</v>
          </cell>
          <cell r="S9871">
            <v>618</v>
          </cell>
          <cell r="T9871">
            <v>5.8505000000000003</v>
          </cell>
        </row>
        <row r="9872">
          <cell r="K9872" t="str">
            <v>SLT0002812</v>
          </cell>
          <cell r="L9872" t="str">
            <v>右下板</v>
          </cell>
          <cell r="M9872" t="str">
            <v>K1司机调角器</v>
          </cell>
          <cell r="N9872">
            <v>-645</v>
          </cell>
          <cell r="O9872">
            <v>5.8505000000000003</v>
          </cell>
          <cell r="P9872" t="str">
            <v>EA</v>
          </cell>
          <cell r="Q9872">
            <v>1</v>
          </cell>
          <cell r="R9872">
            <v>-3773.57</v>
          </cell>
          <cell r="S9872">
            <v>-645</v>
          </cell>
          <cell r="T9872">
            <v>5.8505000000000003</v>
          </cell>
        </row>
        <row r="9873">
          <cell r="K9873" t="str">
            <v>SLT0002812</v>
          </cell>
          <cell r="L9873" t="str">
            <v>右下板</v>
          </cell>
          <cell r="M9873" t="str">
            <v>K1司机调角器</v>
          </cell>
          <cell r="N9873">
            <v>645</v>
          </cell>
          <cell r="O9873">
            <v>5.8505000000000003</v>
          </cell>
          <cell r="P9873" t="str">
            <v>EA</v>
          </cell>
          <cell r="Q9873">
            <v>1</v>
          </cell>
          <cell r="R9873">
            <v>3773.57</v>
          </cell>
          <cell r="S9873">
            <v>645</v>
          </cell>
          <cell r="T9873">
            <v>5.8505000000000003</v>
          </cell>
        </row>
        <row r="9874">
          <cell r="K9874" t="str">
            <v>SLT0002812</v>
          </cell>
          <cell r="L9874" t="str">
            <v>右下板</v>
          </cell>
          <cell r="M9874" t="str">
            <v>K1司机调角器</v>
          </cell>
          <cell r="N9874">
            <v>645</v>
          </cell>
          <cell r="O9874">
            <v>5.8505000000000003</v>
          </cell>
          <cell r="P9874" t="str">
            <v>EA</v>
          </cell>
          <cell r="Q9874">
            <v>1</v>
          </cell>
          <cell r="R9874">
            <v>3773.57</v>
          </cell>
          <cell r="S9874">
            <v>645</v>
          </cell>
          <cell r="T9874">
            <v>5.8505000000000003</v>
          </cell>
        </row>
        <row r="9875">
          <cell r="K9875" t="str">
            <v>SLT0002812</v>
          </cell>
          <cell r="L9875" t="str">
            <v>右下板</v>
          </cell>
          <cell r="M9875" t="str">
            <v>K1司机调角器</v>
          </cell>
          <cell r="N9875">
            <v>548</v>
          </cell>
          <cell r="O9875">
            <v>5.8505000000000003</v>
          </cell>
          <cell r="P9875" t="str">
            <v>EA</v>
          </cell>
          <cell r="Q9875">
            <v>1</v>
          </cell>
          <cell r="R9875">
            <v>3206.07</v>
          </cell>
          <cell r="S9875">
            <v>548</v>
          </cell>
          <cell r="T9875">
            <v>5.8505000000000003</v>
          </cell>
        </row>
        <row r="9876">
          <cell r="K9876" t="str">
            <v>SLT0002812</v>
          </cell>
          <cell r="L9876" t="str">
            <v>右下板</v>
          </cell>
          <cell r="M9876" t="str">
            <v>K1司机调角器</v>
          </cell>
          <cell r="N9876">
            <v>250</v>
          </cell>
          <cell r="O9876">
            <v>5.8505000000000003</v>
          </cell>
          <cell r="P9876" t="str">
            <v>EA</v>
          </cell>
          <cell r="Q9876">
            <v>1</v>
          </cell>
          <cell r="R9876">
            <v>1462.63</v>
          </cell>
          <cell r="S9876">
            <v>250</v>
          </cell>
          <cell r="T9876">
            <v>5.8505000000000003</v>
          </cell>
        </row>
        <row r="9877">
          <cell r="K9877" t="str">
            <v>SLT0002812</v>
          </cell>
          <cell r="L9877" t="str">
            <v>右下板</v>
          </cell>
          <cell r="M9877" t="str">
            <v>K1司机调角器</v>
          </cell>
          <cell r="N9877">
            <v>178</v>
          </cell>
          <cell r="O9877">
            <v>5.8505000000000003</v>
          </cell>
          <cell r="P9877" t="str">
            <v>EA</v>
          </cell>
          <cell r="Q9877">
            <v>1</v>
          </cell>
          <cell r="R9877">
            <v>1041.3900000000001</v>
          </cell>
          <cell r="S9877">
            <v>178</v>
          </cell>
          <cell r="T9877">
            <v>5.8505000000000003</v>
          </cell>
        </row>
        <row r="9878">
          <cell r="K9878" t="str">
            <v>SLT0002812</v>
          </cell>
          <cell r="L9878" t="str">
            <v>右下板</v>
          </cell>
          <cell r="M9878" t="str">
            <v>K1司机调角器</v>
          </cell>
          <cell r="N9878">
            <v>854</v>
          </cell>
          <cell r="O9878">
            <v>5.8505000000000003</v>
          </cell>
          <cell r="P9878" t="str">
            <v>EA</v>
          </cell>
          <cell r="Q9878">
            <v>1</v>
          </cell>
          <cell r="R9878">
            <v>4996.33</v>
          </cell>
          <cell r="S9878">
            <v>854</v>
          </cell>
          <cell r="T9878">
            <v>5.8505000000000003</v>
          </cell>
        </row>
        <row r="9879">
          <cell r="K9879" t="str">
            <v>SLT0002812</v>
          </cell>
          <cell r="L9879" t="str">
            <v>右下板</v>
          </cell>
          <cell r="M9879" t="str">
            <v>K1司机调角器</v>
          </cell>
          <cell r="N9879">
            <v>1380</v>
          </cell>
          <cell r="O9879">
            <v>5.8505000000000003</v>
          </cell>
          <cell r="P9879" t="str">
            <v>EA</v>
          </cell>
          <cell r="Q9879">
            <v>1</v>
          </cell>
          <cell r="R9879">
            <v>8073.69</v>
          </cell>
          <cell r="S9879">
            <v>1380</v>
          </cell>
          <cell r="T9879">
            <v>5.8505000000000003</v>
          </cell>
        </row>
        <row r="9880">
          <cell r="K9880" t="str">
            <v>SLT0002812</v>
          </cell>
          <cell r="L9880" t="str">
            <v>右下板</v>
          </cell>
          <cell r="M9880" t="str">
            <v>K1司机调角器</v>
          </cell>
          <cell r="N9880">
            <v>500</v>
          </cell>
          <cell r="O9880">
            <v>5.8505000000000003</v>
          </cell>
          <cell r="P9880" t="str">
            <v>EA</v>
          </cell>
          <cell r="Q9880">
            <v>1</v>
          </cell>
          <cell r="R9880">
            <v>2925.25</v>
          </cell>
          <cell r="S9880">
            <v>500</v>
          </cell>
          <cell r="T9880">
            <v>5.8505000000000003</v>
          </cell>
        </row>
        <row r="9881">
          <cell r="K9881" t="str">
            <v>SLT0002812</v>
          </cell>
          <cell r="L9881" t="str">
            <v>右下板</v>
          </cell>
          <cell r="M9881" t="str">
            <v>K1司机调角器</v>
          </cell>
          <cell r="N9881">
            <v>300</v>
          </cell>
          <cell r="O9881">
            <v>5.8505000000000003</v>
          </cell>
          <cell r="P9881" t="str">
            <v>EA</v>
          </cell>
          <cell r="Q9881">
            <v>1</v>
          </cell>
          <cell r="R9881">
            <v>1755.15</v>
          </cell>
          <cell r="S9881">
            <v>300</v>
          </cell>
          <cell r="T9881">
            <v>5.8505000000000003</v>
          </cell>
        </row>
        <row r="9882">
          <cell r="K9882" t="str">
            <v>SLT0002813</v>
          </cell>
          <cell r="L9882" t="str">
            <v>左手柄</v>
          </cell>
          <cell r="M9882" t="str">
            <v>K1司机调角器</v>
          </cell>
          <cell r="N9882">
            <v>500</v>
          </cell>
          <cell r="O9882">
            <v>1.0245</v>
          </cell>
          <cell r="P9882" t="str">
            <v>EA</v>
          </cell>
          <cell r="Q9882">
            <v>1</v>
          </cell>
          <cell r="R9882">
            <v>512.25</v>
          </cell>
          <cell r="S9882">
            <v>500</v>
          </cell>
          <cell r="T9882">
            <v>1.0245</v>
          </cell>
        </row>
        <row r="9883">
          <cell r="K9883" t="str">
            <v>SLT0002813</v>
          </cell>
          <cell r="L9883" t="str">
            <v>左手柄</v>
          </cell>
          <cell r="M9883" t="str">
            <v>K1司机调角器</v>
          </cell>
          <cell r="N9883">
            <v>500</v>
          </cell>
          <cell r="O9883">
            <v>1.0245</v>
          </cell>
          <cell r="P9883" t="str">
            <v>EA</v>
          </cell>
          <cell r="Q9883">
            <v>1</v>
          </cell>
          <cell r="R9883">
            <v>512.25</v>
          </cell>
          <cell r="S9883">
            <v>500</v>
          </cell>
          <cell r="T9883">
            <v>1.0245</v>
          </cell>
        </row>
        <row r="9884">
          <cell r="K9884" t="str">
            <v>SLT0002814</v>
          </cell>
          <cell r="L9884" t="str">
            <v>右手柄</v>
          </cell>
          <cell r="M9884" t="str">
            <v>K1司机调角器</v>
          </cell>
          <cell r="N9884">
            <v>500</v>
          </cell>
          <cell r="O9884">
            <v>1.0245</v>
          </cell>
          <cell r="P9884" t="str">
            <v>EA</v>
          </cell>
          <cell r="Q9884">
            <v>1</v>
          </cell>
          <cell r="R9884">
            <v>512.25</v>
          </cell>
          <cell r="S9884">
            <v>500</v>
          </cell>
          <cell r="T9884">
            <v>1.0245</v>
          </cell>
        </row>
        <row r="9885">
          <cell r="K9885" t="str">
            <v>SLT0002814</v>
          </cell>
          <cell r="L9885" t="str">
            <v>右手柄</v>
          </cell>
          <cell r="M9885" t="str">
            <v>K1司机调角器</v>
          </cell>
          <cell r="N9885">
            <v>500</v>
          </cell>
          <cell r="O9885">
            <v>1.0245</v>
          </cell>
          <cell r="P9885" t="str">
            <v>EA</v>
          </cell>
          <cell r="Q9885">
            <v>1</v>
          </cell>
          <cell r="R9885">
            <v>512.25</v>
          </cell>
          <cell r="S9885">
            <v>500</v>
          </cell>
          <cell r="T9885">
            <v>1.0245</v>
          </cell>
        </row>
        <row r="9886">
          <cell r="K9886" t="str">
            <v>SLT0002815</v>
          </cell>
          <cell r="L9886" t="str">
            <v>内盘簧支架</v>
          </cell>
          <cell r="M9886" t="str">
            <v>K1司机调角器</v>
          </cell>
          <cell r="N9886">
            <v>2000</v>
          </cell>
          <cell r="O9886">
            <v>0.18079999999999999</v>
          </cell>
          <cell r="P9886" t="str">
            <v>EA</v>
          </cell>
          <cell r="Q9886">
            <v>1</v>
          </cell>
          <cell r="R9886">
            <v>361.6</v>
          </cell>
          <cell r="S9886">
            <v>2000</v>
          </cell>
          <cell r="T9886">
            <v>0.18079999999999999</v>
          </cell>
        </row>
        <row r="9887">
          <cell r="K9887" t="str">
            <v>SLT0002815</v>
          </cell>
          <cell r="L9887" t="str">
            <v>内盘簧支架</v>
          </cell>
          <cell r="M9887" t="str">
            <v>K1司机调角器</v>
          </cell>
          <cell r="N9887">
            <v>3000</v>
          </cell>
          <cell r="O9887">
            <v>0.18079999999999999</v>
          </cell>
          <cell r="P9887" t="str">
            <v>EA</v>
          </cell>
          <cell r="Q9887">
            <v>1</v>
          </cell>
          <cell r="R9887">
            <v>542.4</v>
          </cell>
          <cell r="S9887">
            <v>3000</v>
          </cell>
          <cell r="T9887">
            <v>0.18079999999999999</v>
          </cell>
        </row>
        <row r="9888">
          <cell r="K9888" t="str">
            <v>SLT0002815</v>
          </cell>
          <cell r="L9888" t="str">
            <v>内盘簧支架</v>
          </cell>
          <cell r="M9888" t="str">
            <v>K1司机调角器</v>
          </cell>
          <cell r="N9888">
            <v>1080</v>
          </cell>
          <cell r="O9888">
            <v>0.18079999999999999</v>
          </cell>
          <cell r="P9888" t="str">
            <v>EA</v>
          </cell>
          <cell r="Q9888">
            <v>1</v>
          </cell>
          <cell r="R9888">
            <v>195.26</v>
          </cell>
          <cell r="S9888">
            <v>1080</v>
          </cell>
          <cell r="T9888">
            <v>0.18079999999999999</v>
          </cell>
        </row>
        <row r="9889">
          <cell r="K9889" t="str">
            <v>SLT0002816</v>
          </cell>
          <cell r="L9889" t="str">
            <v>罩壳支架</v>
          </cell>
          <cell r="M9889" t="str">
            <v>K1司机调角器</v>
          </cell>
          <cell r="N9889">
            <v>2000</v>
          </cell>
          <cell r="O9889">
            <v>0.35099999999999998</v>
          </cell>
          <cell r="P9889" t="str">
            <v>EA</v>
          </cell>
          <cell r="Q9889">
            <v>1</v>
          </cell>
          <cell r="R9889">
            <v>702</v>
          </cell>
          <cell r="S9889">
            <v>2000</v>
          </cell>
          <cell r="T9889">
            <v>0.35099999999999998</v>
          </cell>
        </row>
        <row r="9890">
          <cell r="K9890" t="str">
            <v>SLT0002816</v>
          </cell>
          <cell r="L9890" t="str">
            <v>罩壳支架</v>
          </cell>
          <cell r="M9890" t="str">
            <v>K1司机调角器</v>
          </cell>
          <cell r="N9890">
            <v>2000</v>
          </cell>
          <cell r="O9890">
            <v>0.35099999999999998</v>
          </cell>
          <cell r="P9890" t="str">
            <v>EA</v>
          </cell>
          <cell r="Q9890">
            <v>1</v>
          </cell>
          <cell r="R9890">
            <v>702</v>
          </cell>
          <cell r="S9890">
            <v>2000</v>
          </cell>
          <cell r="T9890">
            <v>0.35099999999999998</v>
          </cell>
        </row>
        <row r="9891">
          <cell r="K9891" t="str">
            <v>SLT0002817</v>
          </cell>
          <cell r="L9891" t="str">
            <v>外盘簧支架</v>
          </cell>
          <cell r="M9891" t="str">
            <v>K1司机调角器</v>
          </cell>
          <cell r="N9891">
            <v>2000</v>
          </cell>
          <cell r="O9891">
            <v>0.19159999999999999</v>
          </cell>
          <cell r="P9891" t="str">
            <v>EA</v>
          </cell>
          <cell r="Q9891">
            <v>1</v>
          </cell>
          <cell r="R9891">
            <v>383.2</v>
          </cell>
          <cell r="S9891">
            <v>2000</v>
          </cell>
          <cell r="T9891">
            <v>0.19159999999999999</v>
          </cell>
        </row>
        <row r="9892">
          <cell r="K9892" t="str">
            <v>SLT0002817</v>
          </cell>
          <cell r="L9892" t="str">
            <v>外盘簧支架</v>
          </cell>
          <cell r="M9892" t="str">
            <v>K1司机调角器</v>
          </cell>
          <cell r="N9892">
            <v>2000</v>
          </cell>
          <cell r="O9892">
            <v>0.19159999999999999</v>
          </cell>
          <cell r="P9892" t="str">
            <v>EA</v>
          </cell>
          <cell r="Q9892">
            <v>1</v>
          </cell>
          <cell r="R9892">
            <v>383.2</v>
          </cell>
          <cell r="S9892">
            <v>2000</v>
          </cell>
          <cell r="T9892">
            <v>0.19159999999999999</v>
          </cell>
        </row>
        <row r="9893">
          <cell r="K9893" t="str">
            <v>SLT0002817</v>
          </cell>
          <cell r="L9893" t="str">
            <v>外盘簧支架</v>
          </cell>
          <cell r="M9893" t="str">
            <v>K1司机调角器</v>
          </cell>
          <cell r="N9893">
            <v>2000</v>
          </cell>
          <cell r="O9893">
            <v>0.19159999999999999</v>
          </cell>
          <cell r="P9893" t="str">
            <v>EA</v>
          </cell>
          <cell r="Q9893">
            <v>1</v>
          </cell>
          <cell r="R9893">
            <v>383.2</v>
          </cell>
          <cell r="S9893">
            <v>2000</v>
          </cell>
          <cell r="T9893">
            <v>0.19159999999999999</v>
          </cell>
        </row>
        <row r="9894">
          <cell r="K9894" t="str">
            <v>SLT0002818</v>
          </cell>
          <cell r="L9894" t="str">
            <v>下板</v>
          </cell>
          <cell r="M9894" t="str">
            <v>K1后排单人座调角器</v>
          </cell>
          <cell r="N9894">
            <v>3300</v>
          </cell>
          <cell r="O9894">
            <v>2.73</v>
          </cell>
          <cell r="P9894" t="str">
            <v>EA</v>
          </cell>
          <cell r="Q9894">
            <v>1</v>
          </cell>
          <cell r="R9894">
            <v>9009</v>
          </cell>
          <cell r="S9894">
            <v>3300</v>
          </cell>
          <cell r="T9894">
            <v>2.73</v>
          </cell>
        </row>
        <row r="9895">
          <cell r="K9895" t="str">
            <v>SLT0002818</v>
          </cell>
          <cell r="L9895" t="str">
            <v>下板</v>
          </cell>
          <cell r="M9895" t="str">
            <v>K1后排单人座调角器</v>
          </cell>
          <cell r="N9895">
            <v>3405</v>
          </cell>
          <cell r="O9895">
            <v>2.73</v>
          </cell>
          <cell r="P9895" t="str">
            <v>EA</v>
          </cell>
          <cell r="Q9895">
            <v>1</v>
          </cell>
          <cell r="R9895">
            <v>9295.65</v>
          </cell>
          <cell r="S9895">
            <v>3405</v>
          </cell>
          <cell r="T9895">
            <v>2.73</v>
          </cell>
        </row>
        <row r="9896">
          <cell r="K9896" t="str">
            <v>SLT0002819</v>
          </cell>
          <cell r="L9896" t="str">
            <v>上板</v>
          </cell>
          <cell r="M9896" t="str">
            <v>K1后排单双人调角器</v>
          </cell>
          <cell r="N9896">
            <v>3500</v>
          </cell>
          <cell r="O9896">
            <v>1.9775</v>
          </cell>
          <cell r="P9896" t="str">
            <v>EA</v>
          </cell>
          <cell r="Q9896">
            <v>1</v>
          </cell>
          <cell r="R9896">
            <v>6921.25</v>
          </cell>
          <cell r="S9896">
            <v>3500</v>
          </cell>
          <cell r="T9896">
            <v>1.9775</v>
          </cell>
        </row>
        <row r="9897">
          <cell r="K9897" t="str">
            <v>SLT0002819</v>
          </cell>
          <cell r="L9897" t="str">
            <v>上板</v>
          </cell>
          <cell r="M9897" t="str">
            <v>K1后排单双人调角器</v>
          </cell>
          <cell r="N9897">
            <v>3500</v>
          </cell>
          <cell r="O9897">
            <v>1.9775</v>
          </cell>
          <cell r="P9897" t="str">
            <v>EA</v>
          </cell>
          <cell r="Q9897">
            <v>1</v>
          </cell>
          <cell r="R9897">
            <v>6921.25</v>
          </cell>
          <cell r="S9897">
            <v>3500</v>
          </cell>
          <cell r="T9897">
            <v>1.9775</v>
          </cell>
        </row>
        <row r="9898">
          <cell r="K9898" t="str">
            <v>SLT0002820</v>
          </cell>
          <cell r="L9898" t="str">
            <v>手柄（左）</v>
          </cell>
          <cell r="M9898" t="str">
            <v>K1后排单双人调角器</v>
          </cell>
          <cell r="N9898">
            <v>3000</v>
          </cell>
          <cell r="O9898">
            <v>0.8669</v>
          </cell>
          <cell r="P9898" t="str">
            <v>EA</v>
          </cell>
          <cell r="Q9898">
            <v>1</v>
          </cell>
          <cell r="R9898">
            <v>2600.6999999999998</v>
          </cell>
          <cell r="S9898">
            <v>3000</v>
          </cell>
          <cell r="T9898">
            <v>0.8669</v>
          </cell>
        </row>
        <row r="9899">
          <cell r="K9899" t="str">
            <v>SLT0002821</v>
          </cell>
          <cell r="L9899" t="str">
            <v>手柄（右）</v>
          </cell>
          <cell r="M9899" t="str">
            <v>K1后排单双人调角器</v>
          </cell>
          <cell r="N9899">
            <v>1000</v>
          </cell>
          <cell r="O9899">
            <v>0.8669</v>
          </cell>
          <cell r="P9899" t="str">
            <v>EA</v>
          </cell>
          <cell r="Q9899">
            <v>1</v>
          </cell>
          <cell r="R9899">
            <v>866.9</v>
          </cell>
          <cell r="S9899">
            <v>1000</v>
          </cell>
          <cell r="T9899">
            <v>0.8669</v>
          </cell>
        </row>
        <row r="9900">
          <cell r="K9900" t="str">
            <v>SLT0002821</v>
          </cell>
          <cell r="L9900" t="str">
            <v>手柄（右）</v>
          </cell>
          <cell r="M9900" t="str">
            <v>K1后排单双人调角器</v>
          </cell>
          <cell r="N9900">
            <v>2000</v>
          </cell>
          <cell r="O9900">
            <v>0.8669</v>
          </cell>
          <cell r="P9900" t="str">
            <v>EA</v>
          </cell>
          <cell r="Q9900">
            <v>1</v>
          </cell>
          <cell r="R9900">
            <v>1733.8</v>
          </cell>
          <cell r="S9900">
            <v>2000</v>
          </cell>
          <cell r="T9900">
            <v>0.8669</v>
          </cell>
        </row>
        <row r="9901">
          <cell r="K9901" t="str">
            <v>SLT0002822</v>
          </cell>
          <cell r="L9901" t="str">
            <v>外盘簧支架（短）</v>
          </cell>
          <cell r="M9901" t="str">
            <v>K1调角器</v>
          </cell>
          <cell r="N9901">
            <v>2000</v>
          </cell>
          <cell r="O9901">
            <v>0.53449999999999998</v>
          </cell>
          <cell r="P9901" t="str">
            <v>EA</v>
          </cell>
          <cell r="Q9901">
            <v>1</v>
          </cell>
          <cell r="R9901">
            <v>1069</v>
          </cell>
          <cell r="S9901">
            <v>2000</v>
          </cell>
          <cell r="T9901">
            <v>0.53449999999999998</v>
          </cell>
        </row>
        <row r="9902">
          <cell r="K9902" t="str">
            <v>SLT0002822</v>
          </cell>
          <cell r="L9902" t="str">
            <v>外盘簧支架（短）</v>
          </cell>
          <cell r="M9902" t="str">
            <v>K1调角器</v>
          </cell>
          <cell r="N9902">
            <v>2000</v>
          </cell>
          <cell r="O9902">
            <v>0.53449999999999998</v>
          </cell>
          <cell r="P9902" t="str">
            <v>EA</v>
          </cell>
          <cell r="Q9902">
            <v>1</v>
          </cell>
          <cell r="R9902">
            <v>1069</v>
          </cell>
          <cell r="S9902">
            <v>2000</v>
          </cell>
          <cell r="T9902">
            <v>0.53449999999999998</v>
          </cell>
        </row>
        <row r="9903">
          <cell r="K9903" t="str">
            <v>SLT0002822</v>
          </cell>
          <cell r="L9903" t="str">
            <v>外盘簧支架（短）</v>
          </cell>
          <cell r="M9903" t="str">
            <v>K1调角器</v>
          </cell>
          <cell r="N9903">
            <v>2000</v>
          </cell>
          <cell r="O9903">
            <v>0.53449999999999998</v>
          </cell>
          <cell r="P9903" t="str">
            <v>EA</v>
          </cell>
          <cell r="Q9903">
            <v>1</v>
          </cell>
          <cell r="R9903">
            <v>1069</v>
          </cell>
          <cell r="S9903">
            <v>2000</v>
          </cell>
          <cell r="T9903">
            <v>0.53449999999999998</v>
          </cell>
        </row>
        <row r="9904">
          <cell r="K9904" t="str">
            <v>SLT0002822</v>
          </cell>
          <cell r="L9904" t="str">
            <v>外盘簧支架（短）</v>
          </cell>
          <cell r="M9904" t="str">
            <v>K1调角器</v>
          </cell>
          <cell r="N9904">
            <v>2000</v>
          </cell>
          <cell r="O9904">
            <v>0.53449999999999998</v>
          </cell>
          <cell r="P9904" t="str">
            <v>EA</v>
          </cell>
          <cell r="Q9904">
            <v>1</v>
          </cell>
          <cell r="R9904">
            <v>1069</v>
          </cell>
          <cell r="S9904">
            <v>2000</v>
          </cell>
          <cell r="T9904">
            <v>0.53449999999999998</v>
          </cell>
        </row>
        <row r="9905">
          <cell r="K9905" t="str">
            <v>SLT0002822</v>
          </cell>
          <cell r="L9905" t="str">
            <v>外盘簧支架（短）</v>
          </cell>
          <cell r="M9905" t="str">
            <v>K1调角器</v>
          </cell>
          <cell r="N9905">
            <v>2000</v>
          </cell>
          <cell r="O9905">
            <v>0.53449999999999998</v>
          </cell>
          <cell r="P9905" t="str">
            <v>EA</v>
          </cell>
          <cell r="Q9905">
            <v>1</v>
          </cell>
          <cell r="R9905">
            <v>1069</v>
          </cell>
          <cell r="S9905">
            <v>2000</v>
          </cell>
          <cell r="T9905">
            <v>0.53449999999999998</v>
          </cell>
        </row>
        <row r="9906">
          <cell r="K9906" t="str">
            <v>SLT0002823</v>
          </cell>
          <cell r="L9906" t="str">
            <v>罩壳支架</v>
          </cell>
          <cell r="M9906" t="str">
            <v>K1后排单人座调角器</v>
          </cell>
          <cell r="N9906">
            <v>5000</v>
          </cell>
          <cell r="O9906">
            <v>0.31240000000000001</v>
          </cell>
          <cell r="P9906" t="str">
            <v>EA</v>
          </cell>
          <cell r="Q9906">
            <v>1</v>
          </cell>
          <cell r="R9906">
            <v>1562</v>
          </cell>
          <cell r="S9906">
            <v>5000</v>
          </cell>
          <cell r="T9906">
            <v>0.31240000000000001</v>
          </cell>
        </row>
        <row r="9907">
          <cell r="K9907" t="str">
            <v>SLT0002823</v>
          </cell>
          <cell r="L9907" t="str">
            <v>罩壳支架</v>
          </cell>
          <cell r="M9907" t="str">
            <v>K1后排单人座调角器</v>
          </cell>
          <cell r="N9907">
            <v>5000</v>
          </cell>
          <cell r="O9907">
            <v>0.31240000000000001</v>
          </cell>
          <cell r="P9907" t="str">
            <v>EA</v>
          </cell>
          <cell r="Q9907">
            <v>1</v>
          </cell>
          <cell r="R9907">
            <v>1562</v>
          </cell>
          <cell r="S9907">
            <v>5000</v>
          </cell>
          <cell r="T9907">
            <v>0.31240000000000001</v>
          </cell>
        </row>
        <row r="9908">
          <cell r="K9908" t="str">
            <v>SLT0002825</v>
          </cell>
          <cell r="L9908" t="str">
            <v>下板（右）</v>
          </cell>
          <cell r="M9908" t="str">
            <v>K1后排双人左座调角器</v>
          </cell>
          <cell r="N9908">
            <v>2039</v>
          </cell>
          <cell r="O9908">
            <v>3.59</v>
          </cell>
          <cell r="P9908" t="str">
            <v>EA</v>
          </cell>
          <cell r="Q9908">
            <v>1</v>
          </cell>
          <cell r="R9908">
            <v>7320.01</v>
          </cell>
          <cell r="S9908">
            <v>2039</v>
          </cell>
          <cell r="T9908">
            <v>3.59</v>
          </cell>
        </row>
        <row r="9909">
          <cell r="K9909" t="str">
            <v>SLT0002831</v>
          </cell>
          <cell r="L9909" t="str">
            <v>盘簧固定架</v>
          </cell>
          <cell r="M9909" t="str">
            <v>K1后排单双人调角器</v>
          </cell>
          <cell r="N9909">
            <v>2000</v>
          </cell>
          <cell r="O9909">
            <v>0.58940000000000003</v>
          </cell>
          <cell r="P9909" t="str">
            <v>EA</v>
          </cell>
          <cell r="Q9909">
            <v>1</v>
          </cell>
          <cell r="R9909">
            <v>1178.8</v>
          </cell>
          <cell r="S9909">
            <v>2000</v>
          </cell>
          <cell r="T9909">
            <v>0.58940000000000003</v>
          </cell>
        </row>
        <row r="9910">
          <cell r="K9910" t="str">
            <v>SLT0002831</v>
          </cell>
          <cell r="L9910" t="str">
            <v>盘簧固定架</v>
          </cell>
          <cell r="M9910" t="str">
            <v>K1后排单双人调角器</v>
          </cell>
          <cell r="N9910">
            <v>2324</v>
          </cell>
          <cell r="O9910">
            <v>0.58940000000000003</v>
          </cell>
          <cell r="P9910" t="str">
            <v>EA</v>
          </cell>
          <cell r="Q9910">
            <v>1</v>
          </cell>
          <cell r="R9910">
            <v>1369.77</v>
          </cell>
          <cell r="S9910">
            <v>2324</v>
          </cell>
          <cell r="T9910">
            <v>0.58940000000000003</v>
          </cell>
        </row>
        <row r="9911">
          <cell r="K9911" t="str">
            <v>SLT0002831</v>
          </cell>
          <cell r="L9911" t="str">
            <v>盘簧固定架</v>
          </cell>
          <cell r="M9911" t="str">
            <v>K1后排单双人调角器</v>
          </cell>
          <cell r="N9911">
            <v>2000</v>
          </cell>
          <cell r="O9911">
            <v>0.58940000000000003</v>
          </cell>
          <cell r="P9911" t="str">
            <v>EA</v>
          </cell>
          <cell r="Q9911">
            <v>1</v>
          </cell>
          <cell r="R9911">
            <v>1178.8</v>
          </cell>
          <cell r="S9911">
            <v>2000</v>
          </cell>
          <cell r="T9911">
            <v>0.58940000000000003</v>
          </cell>
        </row>
        <row r="9912">
          <cell r="K9912" t="str">
            <v>SLT0002831</v>
          </cell>
          <cell r="L9912" t="str">
            <v>盘簧固定架</v>
          </cell>
          <cell r="M9912" t="str">
            <v>K1后排单双人调角器</v>
          </cell>
          <cell r="N9912">
            <v>2000</v>
          </cell>
          <cell r="O9912">
            <v>0.58940000000000003</v>
          </cell>
          <cell r="P9912" t="str">
            <v>EA</v>
          </cell>
          <cell r="Q9912">
            <v>1</v>
          </cell>
          <cell r="R9912">
            <v>1178.8</v>
          </cell>
          <cell r="S9912">
            <v>2000</v>
          </cell>
          <cell r="T9912">
            <v>0.58940000000000003</v>
          </cell>
        </row>
        <row r="9913">
          <cell r="K9913" t="str">
            <v>SLT0002831</v>
          </cell>
          <cell r="L9913" t="str">
            <v>盘簧固定架</v>
          </cell>
          <cell r="M9913" t="str">
            <v>K1后排单双人调角器</v>
          </cell>
          <cell r="N9913">
            <v>2000</v>
          </cell>
          <cell r="O9913">
            <v>0.58940000000000003</v>
          </cell>
          <cell r="P9913" t="str">
            <v>EA</v>
          </cell>
          <cell r="Q9913">
            <v>1</v>
          </cell>
          <cell r="R9913">
            <v>1178.8</v>
          </cell>
          <cell r="S9913">
            <v>2000</v>
          </cell>
          <cell r="T9913">
            <v>0.58940000000000003</v>
          </cell>
        </row>
        <row r="9914">
          <cell r="K9914" t="str">
            <v>SLT0002832</v>
          </cell>
          <cell r="L9914" t="str">
            <v>外盘簧支架（长）</v>
          </cell>
          <cell r="M9914" t="str">
            <v>K1后排单人座调角器</v>
          </cell>
          <cell r="N9914">
            <v>1000</v>
          </cell>
          <cell r="O9914">
            <v>0.61229999999999996</v>
          </cell>
          <cell r="P9914" t="str">
            <v>EA</v>
          </cell>
          <cell r="Q9914">
            <v>1</v>
          </cell>
          <cell r="R9914">
            <v>612.29999999999995</v>
          </cell>
          <cell r="S9914">
            <v>1000</v>
          </cell>
          <cell r="T9914">
            <v>0.61229999999999996</v>
          </cell>
        </row>
        <row r="9915">
          <cell r="K9915" t="str">
            <v>SLT0002832</v>
          </cell>
          <cell r="L9915" t="str">
            <v>外盘簧支架（长）</v>
          </cell>
          <cell r="M9915" t="str">
            <v>K1后排单人座调角器</v>
          </cell>
          <cell r="N9915">
            <v>2000</v>
          </cell>
          <cell r="O9915">
            <v>0.61229999999999996</v>
          </cell>
          <cell r="P9915" t="str">
            <v>EA</v>
          </cell>
          <cell r="Q9915">
            <v>1</v>
          </cell>
          <cell r="R9915">
            <v>1224.5999999999999</v>
          </cell>
          <cell r="S9915">
            <v>2000</v>
          </cell>
          <cell r="T9915">
            <v>0.61229999999999996</v>
          </cell>
        </row>
        <row r="9916">
          <cell r="K9916" t="str">
            <v>SLT0002832</v>
          </cell>
          <cell r="L9916" t="str">
            <v>外盘簧支架（长）</v>
          </cell>
          <cell r="M9916" t="str">
            <v>K1后排单人座调角器</v>
          </cell>
          <cell r="N9916">
            <v>1000</v>
          </cell>
          <cell r="O9916">
            <v>0.61229999999999996</v>
          </cell>
          <cell r="P9916" t="str">
            <v>EA</v>
          </cell>
          <cell r="Q9916">
            <v>1</v>
          </cell>
          <cell r="R9916">
            <v>612.29999999999995</v>
          </cell>
          <cell r="S9916">
            <v>1000</v>
          </cell>
          <cell r="T9916">
            <v>0.61229999999999996</v>
          </cell>
        </row>
        <row r="9917">
          <cell r="K9917" t="str">
            <v>SLT0002832</v>
          </cell>
          <cell r="L9917" t="str">
            <v>外盘簧支架（长）</v>
          </cell>
          <cell r="M9917" t="str">
            <v>K1后排单人座调角器</v>
          </cell>
          <cell r="N9917">
            <v>1000</v>
          </cell>
          <cell r="O9917">
            <v>0.61229999999999996</v>
          </cell>
          <cell r="P9917" t="str">
            <v>EA</v>
          </cell>
          <cell r="Q9917">
            <v>1</v>
          </cell>
          <cell r="R9917">
            <v>612.29999999999995</v>
          </cell>
          <cell r="S9917">
            <v>1000</v>
          </cell>
          <cell r="T9917">
            <v>0.61229999999999996</v>
          </cell>
        </row>
        <row r="9918">
          <cell r="K9918" t="str">
            <v>SLT0002834</v>
          </cell>
          <cell r="L9918" t="str">
            <v>下板(左)</v>
          </cell>
          <cell r="M9918" t="str">
            <v>K1后排翻转器</v>
          </cell>
          <cell r="N9918">
            <v>500</v>
          </cell>
          <cell r="O9918">
            <v>2.0756000000000001</v>
          </cell>
          <cell r="P9918" t="str">
            <v>EA</v>
          </cell>
          <cell r="Q9918">
            <v>1</v>
          </cell>
          <cell r="R9918">
            <v>1037.8</v>
          </cell>
          <cell r="S9918">
            <v>500</v>
          </cell>
          <cell r="T9918">
            <v>2.0756000000000001</v>
          </cell>
        </row>
        <row r="9919">
          <cell r="K9919" t="str">
            <v>SLT0002835</v>
          </cell>
          <cell r="L9919" t="str">
            <v>下板(右)</v>
          </cell>
          <cell r="M9919" t="str">
            <v>K1后排翻转器</v>
          </cell>
          <cell r="N9919">
            <v>500</v>
          </cell>
          <cell r="O9919">
            <v>2.0756000000000001</v>
          </cell>
          <cell r="P9919" t="str">
            <v>EA</v>
          </cell>
          <cell r="Q9919">
            <v>1</v>
          </cell>
          <cell r="R9919">
            <v>1037.8</v>
          </cell>
          <cell r="S9919">
            <v>500</v>
          </cell>
          <cell r="T9919">
            <v>2.0756000000000001</v>
          </cell>
        </row>
        <row r="9920">
          <cell r="K9920" t="str">
            <v>SLT0002875</v>
          </cell>
          <cell r="L9920" t="str">
            <v>上板组件左点焊螺母总成</v>
          </cell>
          <cell r="M9920" t="str">
            <v/>
          </cell>
          <cell r="N9920">
            <v>1512</v>
          </cell>
          <cell r="O9920">
            <v>3.6181000000000001</v>
          </cell>
          <cell r="P9920" t="str">
            <v>EA</v>
          </cell>
          <cell r="Q9920">
            <v>1</v>
          </cell>
          <cell r="R9920">
            <v>5470.57</v>
          </cell>
          <cell r="S9920">
            <v>1512</v>
          </cell>
          <cell r="T9920">
            <v>3.6181000000000001</v>
          </cell>
        </row>
        <row r="9921">
          <cell r="K9921" t="str">
            <v>SLT0002875</v>
          </cell>
          <cell r="L9921" t="str">
            <v>上板组件左点焊螺母总成</v>
          </cell>
          <cell r="M9921" t="str">
            <v/>
          </cell>
          <cell r="N9921">
            <v>1455</v>
          </cell>
          <cell r="O9921">
            <v>3.6181000000000001</v>
          </cell>
          <cell r="P9921" t="str">
            <v>EA</v>
          </cell>
          <cell r="Q9921">
            <v>1</v>
          </cell>
          <cell r="R9921">
            <v>5264.34</v>
          </cell>
          <cell r="S9921">
            <v>1455</v>
          </cell>
          <cell r="T9921">
            <v>3.6181000000000001</v>
          </cell>
        </row>
        <row r="9922">
          <cell r="K9922" t="str">
            <v>SLT0002876</v>
          </cell>
          <cell r="L9922" t="str">
            <v>上板组件右点焊螺母总成</v>
          </cell>
          <cell r="M9922" t="str">
            <v/>
          </cell>
          <cell r="N9922">
            <v>1512</v>
          </cell>
          <cell r="O9922">
            <v>3.6181000000000001</v>
          </cell>
          <cell r="P9922" t="str">
            <v>EA</v>
          </cell>
          <cell r="Q9922">
            <v>1</v>
          </cell>
          <cell r="R9922">
            <v>5470.57</v>
          </cell>
          <cell r="S9922">
            <v>1512</v>
          </cell>
          <cell r="T9922">
            <v>3.6181000000000001</v>
          </cell>
        </row>
        <row r="9923">
          <cell r="K9923" t="str">
            <v>SLT0002876</v>
          </cell>
          <cell r="L9923" t="str">
            <v>上板组件右点焊螺母总成</v>
          </cell>
          <cell r="M9923" t="str">
            <v/>
          </cell>
          <cell r="N9923">
            <v>1455</v>
          </cell>
          <cell r="O9923">
            <v>3.6181000000000001</v>
          </cell>
          <cell r="P9923" t="str">
            <v>EA</v>
          </cell>
          <cell r="Q9923">
            <v>1</v>
          </cell>
          <cell r="R9923">
            <v>5264.34</v>
          </cell>
          <cell r="S9923">
            <v>1455</v>
          </cell>
          <cell r="T9923">
            <v>3.6181000000000001</v>
          </cell>
        </row>
        <row r="9924">
          <cell r="K9924" t="str">
            <v>SLT0010153</v>
          </cell>
          <cell r="L9924" t="str">
            <v>虎V-2020头枕泡沫</v>
          </cell>
          <cell r="M9924" t="str">
            <v/>
          </cell>
          <cell r="N9924">
            <v>300</v>
          </cell>
          <cell r="O9924">
            <v>11.79</v>
          </cell>
          <cell r="P9924" t="str">
            <v>EA</v>
          </cell>
          <cell r="Q9924">
            <v>1</v>
          </cell>
          <cell r="R9924">
            <v>3537</v>
          </cell>
          <cell r="S9924">
            <v>300</v>
          </cell>
          <cell r="T9924">
            <v>11.79</v>
          </cell>
        </row>
        <row r="9925">
          <cell r="K9925" t="str">
            <v>SLT0010154</v>
          </cell>
          <cell r="L9925" t="str">
            <v>虎V司机头枕布套</v>
          </cell>
          <cell r="M9925" t="str">
            <v/>
          </cell>
          <cell r="N9925">
            <v>200</v>
          </cell>
          <cell r="O9925">
            <v>6.0063000000000004</v>
          </cell>
          <cell r="P9925" t="str">
            <v>EA</v>
          </cell>
          <cell r="Q9925">
            <v>1</v>
          </cell>
          <cell r="R9925">
            <v>1201.26</v>
          </cell>
          <cell r="S9925">
            <v>200</v>
          </cell>
          <cell r="T9925">
            <v>5.84</v>
          </cell>
        </row>
        <row r="9926">
          <cell r="K9926" t="str">
            <v>SLT0010154</v>
          </cell>
          <cell r="L9926" t="str">
            <v>虎V司机头枕布套</v>
          </cell>
          <cell r="M9926" t="str">
            <v/>
          </cell>
          <cell r="N9926">
            <v>200</v>
          </cell>
          <cell r="O9926">
            <v>6.0063000000000004</v>
          </cell>
          <cell r="P9926" t="str">
            <v>EA</v>
          </cell>
          <cell r="Q9926">
            <v>1</v>
          </cell>
          <cell r="R9926">
            <v>1201.26</v>
          </cell>
          <cell r="S9926">
            <v>200</v>
          </cell>
          <cell r="T9926">
            <v>5.84</v>
          </cell>
        </row>
        <row r="9927">
          <cell r="K9927" t="str">
            <v>SLT0010162</v>
          </cell>
          <cell r="L9927" t="str">
            <v>虎V正司机背布套</v>
          </cell>
          <cell r="M9927" t="str">
            <v/>
          </cell>
          <cell r="N9927">
            <v>100</v>
          </cell>
          <cell r="O9927">
            <v>30.085899999999999</v>
          </cell>
          <cell r="P9927" t="str">
            <v>EA</v>
          </cell>
          <cell r="Q9927">
            <v>1</v>
          </cell>
          <cell r="R9927">
            <v>3008.59</v>
          </cell>
          <cell r="S9927">
            <v>100</v>
          </cell>
          <cell r="T9927">
            <v>29.484200000000001</v>
          </cell>
        </row>
        <row r="9928">
          <cell r="K9928" t="str">
            <v>SLT0010162</v>
          </cell>
          <cell r="L9928" t="str">
            <v>虎V正司机背布套</v>
          </cell>
          <cell r="M9928" t="str">
            <v/>
          </cell>
          <cell r="N9928">
            <v>100</v>
          </cell>
          <cell r="O9928">
            <v>30.085899999999999</v>
          </cell>
          <cell r="P9928" t="str">
            <v>EA</v>
          </cell>
          <cell r="Q9928">
            <v>1</v>
          </cell>
          <cell r="R9928">
            <v>3008.59</v>
          </cell>
          <cell r="S9928">
            <v>100</v>
          </cell>
          <cell r="T9928">
            <v>29.484200000000001</v>
          </cell>
        </row>
        <row r="9929">
          <cell r="K9929" t="str">
            <v>SLT0010169</v>
          </cell>
          <cell r="L9929" t="str">
            <v>虎V正司机座布套</v>
          </cell>
          <cell r="M9929" t="str">
            <v/>
          </cell>
          <cell r="N9929">
            <v>50</v>
          </cell>
          <cell r="O9929">
            <v>21.023399999999999</v>
          </cell>
          <cell r="P9929" t="str">
            <v>EA</v>
          </cell>
          <cell r="Q9929">
            <v>1</v>
          </cell>
          <cell r="R9929">
            <v>1051.17</v>
          </cell>
          <cell r="S9929">
            <v>50</v>
          </cell>
          <cell r="T9929">
            <v>20.602900000000002</v>
          </cell>
        </row>
        <row r="9930">
          <cell r="K9930" t="str">
            <v>SLT0010169</v>
          </cell>
          <cell r="L9930" t="str">
            <v>虎V正司机座布套</v>
          </cell>
          <cell r="M9930" t="str">
            <v/>
          </cell>
          <cell r="N9930">
            <v>50</v>
          </cell>
          <cell r="O9930">
            <v>21.023399999999999</v>
          </cell>
          <cell r="P9930" t="str">
            <v>EA</v>
          </cell>
          <cell r="Q9930">
            <v>1</v>
          </cell>
          <cell r="R9930">
            <v>1051.17</v>
          </cell>
          <cell r="S9930">
            <v>50</v>
          </cell>
          <cell r="T9930">
            <v>20.602900000000002</v>
          </cell>
        </row>
        <row r="9931">
          <cell r="K9931" t="str">
            <v>SLT0010174</v>
          </cell>
          <cell r="L9931" t="str">
            <v>虎V副司机背布套</v>
          </cell>
          <cell r="M9931" t="str">
            <v/>
          </cell>
          <cell r="N9931">
            <v>100</v>
          </cell>
          <cell r="O9931">
            <v>28.692699999999999</v>
          </cell>
          <cell r="P9931" t="str">
            <v>EA</v>
          </cell>
          <cell r="Q9931">
            <v>1</v>
          </cell>
          <cell r="R9931">
            <v>2869.27</v>
          </cell>
          <cell r="S9931">
            <v>100</v>
          </cell>
          <cell r="T9931">
            <v>28.1188</v>
          </cell>
        </row>
        <row r="9932">
          <cell r="K9932" t="str">
            <v>SLT0010174</v>
          </cell>
          <cell r="L9932" t="str">
            <v>虎V副司机背布套</v>
          </cell>
          <cell r="M9932" t="str">
            <v/>
          </cell>
          <cell r="N9932">
            <v>100</v>
          </cell>
          <cell r="O9932">
            <v>28.692699999999999</v>
          </cell>
          <cell r="P9932" t="str">
            <v>EA</v>
          </cell>
          <cell r="Q9932">
            <v>1</v>
          </cell>
          <cell r="R9932">
            <v>2869.27</v>
          </cell>
          <cell r="S9932">
            <v>100</v>
          </cell>
          <cell r="T9932">
            <v>28.1188</v>
          </cell>
        </row>
        <row r="9933">
          <cell r="K9933" t="str">
            <v>SLT0010177</v>
          </cell>
          <cell r="L9933" t="str">
            <v>虎V副中间背布套小背</v>
          </cell>
          <cell r="M9933" t="str">
            <v/>
          </cell>
          <cell r="N9933">
            <v>-1</v>
          </cell>
          <cell r="O9933">
            <v>16.566199999999998</v>
          </cell>
          <cell r="P9933" t="str">
            <v>EA</v>
          </cell>
          <cell r="Q9933">
            <v>1</v>
          </cell>
          <cell r="R9933">
            <v>-16.57</v>
          </cell>
          <cell r="S9933">
            <v>-1</v>
          </cell>
          <cell r="T9933">
            <v>16.2349</v>
          </cell>
        </row>
        <row r="9934">
          <cell r="K9934" t="str">
            <v>SLT0010177</v>
          </cell>
          <cell r="L9934" t="str">
            <v>虎V副中间背布套小背</v>
          </cell>
          <cell r="M9934" t="str">
            <v/>
          </cell>
          <cell r="N9934">
            <v>100</v>
          </cell>
          <cell r="O9934">
            <v>16.566199999999998</v>
          </cell>
          <cell r="P9934" t="str">
            <v>EA</v>
          </cell>
          <cell r="Q9934">
            <v>1</v>
          </cell>
          <cell r="R9934">
            <v>1656.62</v>
          </cell>
          <cell r="S9934">
            <v>100</v>
          </cell>
          <cell r="T9934">
            <v>16.2349</v>
          </cell>
        </row>
        <row r="9935">
          <cell r="K9935" t="str">
            <v>SLT0010177</v>
          </cell>
          <cell r="L9935" t="str">
            <v>虎V副中间背布套小背</v>
          </cell>
          <cell r="M9935" t="str">
            <v/>
          </cell>
          <cell r="N9935">
            <v>100</v>
          </cell>
          <cell r="O9935">
            <v>16.566199999999998</v>
          </cell>
          <cell r="P9935" t="str">
            <v>EA</v>
          </cell>
          <cell r="Q9935">
            <v>1</v>
          </cell>
          <cell r="R9935">
            <v>1656.62</v>
          </cell>
          <cell r="S9935">
            <v>100</v>
          </cell>
          <cell r="T9935">
            <v>16.2349</v>
          </cell>
        </row>
        <row r="9936">
          <cell r="K9936" t="str">
            <v>SLT0010178</v>
          </cell>
          <cell r="L9936" t="str">
            <v>虎V副司机座布套</v>
          </cell>
          <cell r="M9936" t="str">
            <v/>
          </cell>
          <cell r="N9936">
            <v>100</v>
          </cell>
          <cell r="O9936">
            <v>30.067900000000002</v>
          </cell>
          <cell r="P9936" t="str">
            <v>EA</v>
          </cell>
          <cell r="Q9936">
            <v>1</v>
          </cell>
          <cell r="R9936">
            <v>3006.79</v>
          </cell>
          <cell r="S9936">
            <v>100</v>
          </cell>
          <cell r="T9936">
            <v>29.4665</v>
          </cell>
        </row>
        <row r="9937">
          <cell r="K9937" t="str">
            <v>SLT0010178</v>
          </cell>
          <cell r="L9937" t="str">
            <v>虎V副司机座布套</v>
          </cell>
          <cell r="M9937" t="str">
            <v/>
          </cell>
          <cell r="N9937">
            <v>100</v>
          </cell>
          <cell r="O9937">
            <v>30.067900000000002</v>
          </cell>
          <cell r="P9937" t="str">
            <v>EA</v>
          </cell>
          <cell r="Q9937">
            <v>1</v>
          </cell>
          <cell r="R9937">
            <v>3006.79</v>
          </cell>
          <cell r="S9937">
            <v>100</v>
          </cell>
          <cell r="T9937">
            <v>29.4665</v>
          </cell>
        </row>
        <row r="9938">
          <cell r="K9938" t="str">
            <v>SLT0010178</v>
          </cell>
          <cell r="L9938" t="str">
            <v>虎V副司机座布套</v>
          </cell>
          <cell r="M9938" t="str">
            <v/>
          </cell>
          <cell r="N9938">
            <v>20</v>
          </cell>
          <cell r="O9938">
            <v>30.067900000000002</v>
          </cell>
          <cell r="P9938" t="str">
            <v>EA</v>
          </cell>
          <cell r="Q9938">
            <v>1</v>
          </cell>
          <cell r="R9938">
            <v>601.36</v>
          </cell>
          <cell r="S9938">
            <v>20</v>
          </cell>
          <cell r="T9938">
            <v>29.4665</v>
          </cell>
        </row>
        <row r="9939">
          <cell r="K9939" t="str">
            <v>SLT0010190</v>
          </cell>
          <cell r="L9939" t="str">
            <v>复位卷簧下限位支架</v>
          </cell>
          <cell r="M9939" t="str">
            <v>J7F/虎V靠背骨架</v>
          </cell>
          <cell r="N9939">
            <v>2000</v>
          </cell>
          <cell r="O9939">
            <v>0.1716</v>
          </cell>
          <cell r="P9939" t="str">
            <v>EA</v>
          </cell>
          <cell r="Q9939">
            <v>1</v>
          </cell>
          <cell r="R9939">
            <v>343.2</v>
          </cell>
          <cell r="S9939">
            <v>2000</v>
          </cell>
          <cell r="T9939">
            <v>0.1716</v>
          </cell>
        </row>
        <row r="9940">
          <cell r="K9940" t="str">
            <v>SLT0010190</v>
          </cell>
          <cell r="L9940" t="str">
            <v>复位卷簧下限位支架</v>
          </cell>
          <cell r="M9940" t="str">
            <v>J7F/虎V靠背骨架</v>
          </cell>
          <cell r="N9940">
            <v>4000</v>
          </cell>
          <cell r="O9940">
            <v>0.1716</v>
          </cell>
          <cell r="P9940" t="str">
            <v>EA</v>
          </cell>
          <cell r="Q9940">
            <v>1</v>
          </cell>
          <cell r="R9940">
            <v>686.4</v>
          </cell>
          <cell r="S9940">
            <v>4000</v>
          </cell>
          <cell r="T9940">
            <v>0.1716</v>
          </cell>
        </row>
        <row r="9941">
          <cell r="K9941" t="str">
            <v>SLT0010190</v>
          </cell>
          <cell r="L9941" t="str">
            <v>复位卷簧下限位支架</v>
          </cell>
          <cell r="M9941" t="str">
            <v>J7F/虎V靠背骨架</v>
          </cell>
          <cell r="N9941">
            <v>2000</v>
          </cell>
          <cell r="O9941">
            <v>0.1716</v>
          </cell>
          <cell r="P9941" t="str">
            <v>EA</v>
          </cell>
          <cell r="Q9941">
            <v>1</v>
          </cell>
          <cell r="R9941">
            <v>343.2</v>
          </cell>
          <cell r="S9941">
            <v>2000</v>
          </cell>
          <cell r="T9941">
            <v>0.1716</v>
          </cell>
        </row>
        <row r="9942">
          <cell r="K9942" t="str">
            <v>slt0010242</v>
          </cell>
          <cell r="L9942" t="str">
            <v>驾驶员右侧侧翼支撑钢丝</v>
          </cell>
          <cell r="M9942" t="str">
            <v>一汽轻卡减震</v>
          </cell>
          <cell r="N9942">
            <v>400</v>
          </cell>
          <cell r="O9942">
            <v>0.71140000000000003</v>
          </cell>
          <cell r="P9942" t="str">
            <v>EA</v>
          </cell>
          <cell r="Q9942">
            <v>1</v>
          </cell>
          <cell r="R9942">
            <v>284.56</v>
          </cell>
          <cell r="S9942">
            <v>400</v>
          </cell>
          <cell r="T9942">
            <v>0.71140000000000003</v>
          </cell>
        </row>
        <row r="9943">
          <cell r="K9943" t="str">
            <v>SLT0010277</v>
          </cell>
          <cell r="L9943" t="str">
            <v>轻卡座椅气囊总成</v>
          </cell>
          <cell r="M9943" t="str">
            <v>一汽轻卡减震</v>
          </cell>
          <cell r="N9943">
            <v>-30</v>
          </cell>
          <cell r="O9943">
            <v>41.51</v>
          </cell>
          <cell r="P9943" t="str">
            <v>EA</v>
          </cell>
          <cell r="Q9943">
            <v>1</v>
          </cell>
          <cell r="R9943">
            <v>-1245.3</v>
          </cell>
          <cell r="S9943">
            <v>-30</v>
          </cell>
          <cell r="T9943">
            <v>51.22</v>
          </cell>
        </row>
        <row r="9944">
          <cell r="K9944" t="str">
            <v>SLT0010277</v>
          </cell>
          <cell r="L9944" t="str">
            <v>轻卡座椅气囊总成</v>
          </cell>
          <cell r="M9944" t="str">
            <v>一汽轻卡减震</v>
          </cell>
          <cell r="N9944">
            <v>900</v>
          </cell>
          <cell r="O9944">
            <v>41.51</v>
          </cell>
          <cell r="P9944" t="str">
            <v>EA</v>
          </cell>
          <cell r="Q9944">
            <v>1</v>
          </cell>
          <cell r="R9944">
            <v>37359</v>
          </cell>
          <cell r="S9944">
            <v>900</v>
          </cell>
          <cell r="T9944">
            <v>51.22</v>
          </cell>
        </row>
        <row r="9945">
          <cell r="K9945" t="str">
            <v>SLT0010277</v>
          </cell>
          <cell r="L9945" t="str">
            <v>轻卡座椅气囊总成</v>
          </cell>
          <cell r="M9945" t="str">
            <v>一汽轻卡减震</v>
          </cell>
          <cell r="N9945">
            <v>826</v>
          </cell>
          <cell r="O9945">
            <v>41.51</v>
          </cell>
          <cell r="P9945" t="str">
            <v>EA</v>
          </cell>
          <cell r="Q9945">
            <v>1</v>
          </cell>
          <cell r="R9945">
            <v>34287.26</v>
          </cell>
          <cell r="S9945">
            <v>826</v>
          </cell>
          <cell r="T9945">
            <v>51.22</v>
          </cell>
        </row>
        <row r="9946">
          <cell r="K9946" t="str">
            <v>SLT0010277</v>
          </cell>
          <cell r="L9946" t="str">
            <v>轻卡座椅气囊总成</v>
          </cell>
          <cell r="M9946" t="str">
            <v>一汽轻卡减震</v>
          </cell>
          <cell r="N9946">
            <v>360</v>
          </cell>
          <cell r="O9946">
            <v>41.51</v>
          </cell>
          <cell r="P9946" t="str">
            <v>EA</v>
          </cell>
          <cell r="Q9946">
            <v>1</v>
          </cell>
          <cell r="R9946">
            <v>14943.6</v>
          </cell>
          <cell r="S9946">
            <v>360</v>
          </cell>
          <cell r="T9946">
            <v>51.22</v>
          </cell>
        </row>
        <row r="9947">
          <cell r="K9947" t="str">
            <v>SLT0010277</v>
          </cell>
          <cell r="L9947" t="str">
            <v>轻卡座椅气囊总成</v>
          </cell>
          <cell r="M9947" t="str">
            <v>一汽轻卡减震</v>
          </cell>
          <cell r="N9947">
            <v>360</v>
          </cell>
          <cell r="O9947">
            <v>41.51</v>
          </cell>
          <cell r="P9947" t="str">
            <v>EA</v>
          </cell>
          <cell r="Q9947">
            <v>1</v>
          </cell>
          <cell r="R9947">
            <v>14943.6</v>
          </cell>
          <cell r="S9947">
            <v>360</v>
          </cell>
          <cell r="T9947">
            <v>51.22</v>
          </cell>
        </row>
        <row r="9948">
          <cell r="K9948" t="str">
            <v>SLT0010277</v>
          </cell>
          <cell r="L9948" t="str">
            <v>轻卡座椅气囊总成</v>
          </cell>
          <cell r="M9948" t="str">
            <v>一汽轻卡减震</v>
          </cell>
          <cell r="N9948">
            <v>460</v>
          </cell>
          <cell r="O9948">
            <v>41.51</v>
          </cell>
          <cell r="P9948" t="str">
            <v>EA</v>
          </cell>
          <cell r="Q9948">
            <v>1</v>
          </cell>
          <cell r="R9948">
            <v>19094.599999999999</v>
          </cell>
          <cell r="S9948">
            <v>460</v>
          </cell>
          <cell r="T9948">
            <v>51.22</v>
          </cell>
        </row>
        <row r="9949">
          <cell r="K9949" t="str">
            <v>SLT0010319</v>
          </cell>
          <cell r="L9949" t="str">
            <v>驾驶员座垫护面总成</v>
          </cell>
          <cell r="M9949" t="str">
            <v>AA95织物面套</v>
          </cell>
          <cell r="N9949">
            <v>50</v>
          </cell>
          <cell r="O9949">
            <v>21.023399999999999</v>
          </cell>
          <cell r="P9949" t="str">
            <v>EA</v>
          </cell>
          <cell r="Q9949">
            <v>1</v>
          </cell>
          <cell r="R9949">
            <v>1051.17</v>
          </cell>
          <cell r="S9949">
            <v>50</v>
          </cell>
          <cell r="T9949">
            <v>20.602900000000002</v>
          </cell>
        </row>
        <row r="9950">
          <cell r="K9950" t="str">
            <v>SLT0010319</v>
          </cell>
          <cell r="L9950" t="str">
            <v>驾驶员座垫护面总成</v>
          </cell>
          <cell r="M9950" t="str">
            <v>AA95织物面套</v>
          </cell>
          <cell r="N9950">
            <v>50</v>
          </cell>
          <cell r="O9950">
            <v>21.023399999999999</v>
          </cell>
          <cell r="P9950" t="str">
            <v>EA</v>
          </cell>
          <cell r="Q9950">
            <v>1</v>
          </cell>
          <cell r="R9950">
            <v>1051.17</v>
          </cell>
          <cell r="S9950">
            <v>50</v>
          </cell>
          <cell r="T9950">
            <v>20.602900000000002</v>
          </cell>
        </row>
        <row r="9951">
          <cell r="K9951" t="str">
            <v>SLT0010345</v>
          </cell>
          <cell r="L9951" t="str">
            <v>驾驶员调角器手柄</v>
          </cell>
          <cell r="M9951" t="str">
            <v>济南轻卡统帅</v>
          </cell>
          <cell r="N9951">
            <v>510</v>
          </cell>
          <cell r="O9951">
            <v>1.3762000000000001</v>
          </cell>
          <cell r="P9951" t="str">
            <v>EA</v>
          </cell>
          <cell r="Q9951">
            <v>1</v>
          </cell>
          <cell r="R9951">
            <v>701.86</v>
          </cell>
          <cell r="S9951">
            <v>510</v>
          </cell>
          <cell r="T9951">
            <v>1.3762000000000001</v>
          </cell>
        </row>
        <row r="9952">
          <cell r="K9952" t="str">
            <v>SLT0010355</v>
          </cell>
          <cell r="L9952" t="str">
            <v>副驾靠背侧翼支撑钢丝</v>
          </cell>
          <cell r="M9952" t="str">
            <v>济南轻卡统帅</v>
          </cell>
          <cell r="N9952">
            <v>500</v>
          </cell>
          <cell r="O9952">
            <v>0.58099999999999996</v>
          </cell>
          <cell r="P9952" t="str">
            <v>EA</v>
          </cell>
          <cell r="Q9952">
            <v>1</v>
          </cell>
          <cell r="R9952">
            <v>290.5</v>
          </cell>
          <cell r="S9952">
            <v>500</v>
          </cell>
          <cell r="T9952">
            <v>0.58099999999999996</v>
          </cell>
        </row>
        <row r="9953">
          <cell r="K9953" t="str">
            <v>SLT0010355</v>
          </cell>
          <cell r="L9953" t="str">
            <v>副驾靠背侧翼支撑钢丝</v>
          </cell>
          <cell r="M9953" t="str">
            <v>济南轻卡统帅</v>
          </cell>
          <cell r="N9953">
            <v>500</v>
          </cell>
          <cell r="O9953">
            <v>0.58099999999999996</v>
          </cell>
          <cell r="P9953" t="str">
            <v>EA</v>
          </cell>
          <cell r="Q9953">
            <v>1</v>
          </cell>
          <cell r="R9953">
            <v>290.5</v>
          </cell>
          <cell r="S9953">
            <v>500</v>
          </cell>
          <cell r="T9953">
            <v>0.58099999999999996</v>
          </cell>
        </row>
        <row r="9954">
          <cell r="K9954" t="str">
            <v>SLT0010355</v>
          </cell>
          <cell r="L9954" t="str">
            <v>副驾靠背侧翼支撑钢丝</v>
          </cell>
          <cell r="M9954" t="str">
            <v>济南轻卡统帅</v>
          </cell>
          <cell r="N9954">
            <v>500</v>
          </cell>
          <cell r="O9954">
            <v>0.58099999999999996</v>
          </cell>
          <cell r="P9954" t="str">
            <v>EA</v>
          </cell>
          <cell r="Q9954">
            <v>1</v>
          </cell>
          <cell r="R9954">
            <v>290.5</v>
          </cell>
          <cell r="S9954">
            <v>500</v>
          </cell>
          <cell r="T9954">
            <v>0.58099999999999996</v>
          </cell>
        </row>
        <row r="9955">
          <cell r="K9955" t="str">
            <v>SLT0010355</v>
          </cell>
          <cell r="L9955" t="str">
            <v>副驾靠背侧翼支撑钢丝</v>
          </cell>
          <cell r="M9955" t="str">
            <v>济南轻卡统帅</v>
          </cell>
          <cell r="N9955">
            <v>500</v>
          </cell>
          <cell r="O9955">
            <v>0.58099999999999996</v>
          </cell>
          <cell r="P9955" t="str">
            <v>EA</v>
          </cell>
          <cell r="Q9955">
            <v>1</v>
          </cell>
          <cell r="R9955">
            <v>290.5</v>
          </cell>
          <cell r="S9955">
            <v>500</v>
          </cell>
          <cell r="T9955">
            <v>0.58099999999999996</v>
          </cell>
        </row>
        <row r="9956">
          <cell r="K9956" t="str">
            <v>SLT0010355</v>
          </cell>
          <cell r="L9956" t="str">
            <v>副驾靠背侧翼支撑钢丝</v>
          </cell>
          <cell r="M9956" t="str">
            <v>济南轻卡统帅</v>
          </cell>
          <cell r="N9956">
            <v>500</v>
          </cell>
          <cell r="O9956">
            <v>0.58099999999999996</v>
          </cell>
          <cell r="P9956" t="str">
            <v>EA</v>
          </cell>
          <cell r="Q9956">
            <v>1</v>
          </cell>
          <cell r="R9956">
            <v>290.5</v>
          </cell>
          <cell r="S9956">
            <v>500</v>
          </cell>
          <cell r="T9956">
            <v>0.58099999999999996</v>
          </cell>
        </row>
        <row r="9957">
          <cell r="K9957" t="str">
            <v>SLT0010355</v>
          </cell>
          <cell r="L9957" t="str">
            <v>副驾靠背侧翼支撑钢丝</v>
          </cell>
          <cell r="M9957" t="str">
            <v>济南轻卡统帅</v>
          </cell>
          <cell r="N9957">
            <v>500</v>
          </cell>
          <cell r="O9957">
            <v>0.58099999999999996</v>
          </cell>
          <cell r="P9957" t="str">
            <v>EA</v>
          </cell>
          <cell r="Q9957">
            <v>1</v>
          </cell>
          <cell r="R9957">
            <v>290.5</v>
          </cell>
          <cell r="S9957">
            <v>500</v>
          </cell>
          <cell r="T9957">
            <v>0.58099999999999996</v>
          </cell>
        </row>
        <row r="9958">
          <cell r="K9958" t="str">
            <v>SLT0010355</v>
          </cell>
          <cell r="L9958" t="str">
            <v>副驾靠背侧翼支撑钢丝</v>
          </cell>
          <cell r="M9958" t="str">
            <v>济南轻卡统帅</v>
          </cell>
          <cell r="N9958">
            <v>500</v>
          </cell>
          <cell r="O9958">
            <v>0.58099999999999996</v>
          </cell>
          <cell r="P9958" t="str">
            <v>EA</v>
          </cell>
          <cell r="Q9958">
            <v>1</v>
          </cell>
          <cell r="R9958">
            <v>290.5</v>
          </cell>
          <cell r="S9958">
            <v>500</v>
          </cell>
          <cell r="T9958">
            <v>0.58099999999999996</v>
          </cell>
        </row>
        <row r="9959">
          <cell r="K9959" t="str">
            <v>SLT0010355</v>
          </cell>
          <cell r="L9959" t="str">
            <v>副驾靠背侧翼支撑钢丝</v>
          </cell>
          <cell r="M9959" t="str">
            <v>济南轻卡统帅</v>
          </cell>
          <cell r="N9959">
            <v>500</v>
          </cell>
          <cell r="O9959">
            <v>0.58099999999999996</v>
          </cell>
          <cell r="P9959" t="str">
            <v>EA</v>
          </cell>
          <cell r="Q9959">
            <v>1</v>
          </cell>
          <cell r="R9959">
            <v>290.5</v>
          </cell>
          <cell r="S9959">
            <v>500</v>
          </cell>
          <cell r="T9959">
            <v>0.58099999999999996</v>
          </cell>
        </row>
        <row r="9960">
          <cell r="K9960" t="str">
            <v>SLT0010355</v>
          </cell>
          <cell r="L9960" t="str">
            <v>副驾靠背侧翼支撑钢丝</v>
          </cell>
          <cell r="M9960" t="str">
            <v>济南轻卡统帅</v>
          </cell>
          <cell r="N9960">
            <v>500</v>
          </cell>
          <cell r="O9960">
            <v>0.58099999999999996</v>
          </cell>
          <cell r="P9960" t="str">
            <v>EA</v>
          </cell>
          <cell r="Q9960">
            <v>1</v>
          </cell>
          <cell r="R9960">
            <v>290.5</v>
          </cell>
          <cell r="S9960">
            <v>500</v>
          </cell>
          <cell r="T9960">
            <v>0.58099999999999996</v>
          </cell>
        </row>
        <row r="9961">
          <cell r="K9961" t="str">
            <v>SLT0010355</v>
          </cell>
          <cell r="L9961" t="str">
            <v>副驾靠背侧翼支撑钢丝</v>
          </cell>
          <cell r="M9961" t="str">
            <v>济南轻卡统帅</v>
          </cell>
          <cell r="N9961">
            <v>500</v>
          </cell>
          <cell r="O9961">
            <v>0.58099999999999996</v>
          </cell>
          <cell r="P9961" t="str">
            <v>EA</v>
          </cell>
          <cell r="Q9961">
            <v>1</v>
          </cell>
          <cell r="R9961">
            <v>290.5</v>
          </cell>
          <cell r="S9961">
            <v>500</v>
          </cell>
          <cell r="T9961">
            <v>0.58099999999999996</v>
          </cell>
        </row>
        <row r="9962">
          <cell r="K9962" t="str">
            <v>SLT0010355</v>
          </cell>
          <cell r="L9962" t="str">
            <v>副驾靠背侧翼支撑钢丝</v>
          </cell>
          <cell r="M9962" t="str">
            <v>济南轻卡统帅</v>
          </cell>
          <cell r="N9962">
            <v>500</v>
          </cell>
          <cell r="O9962">
            <v>0.58099999999999996</v>
          </cell>
          <cell r="P9962" t="str">
            <v>EA</v>
          </cell>
          <cell r="Q9962">
            <v>1</v>
          </cell>
          <cell r="R9962">
            <v>290.5</v>
          </cell>
          <cell r="S9962">
            <v>500</v>
          </cell>
          <cell r="T9962">
            <v>0.58099999999999996</v>
          </cell>
        </row>
        <row r="9963">
          <cell r="K9963" t="str">
            <v>SLT0010355</v>
          </cell>
          <cell r="L9963" t="str">
            <v>副驾靠背侧翼支撑钢丝</v>
          </cell>
          <cell r="M9963" t="str">
            <v>济南轻卡统帅</v>
          </cell>
          <cell r="N9963">
            <v>500</v>
          </cell>
          <cell r="O9963">
            <v>0.58099999999999996</v>
          </cell>
          <cell r="P9963" t="str">
            <v>EA</v>
          </cell>
          <cell r="Q9963">
            <v>1</v>
          </cell>
          <cell r="R9963">
            <v>290.5</v>
          </cell>
          <cell r="S9963">
            <v>500</v>
          </cell>
          <cell r="T9963">
            <v>0.58099999999999996</v>
          </cell>
        </row>
        <row r="9964">
          <cell r="K9964" t="str">
            <v>SLT0010355</v>
          </cell>
          <cell r="L9964" t="str">
            <v>副驾靠背侧翼支撑钢丝</v>
          </cell>
          <cell r="M9964" t="str">
            <v>济南轻卡统帅</v>
          </cell>
          <cell r="N9964">
            <v>1000</v>
          </cell>
          <cell r="O9964">
            <v>0.58099999999999996</v>
          </cell>
          <cell r="P9964" t="str">
            <v>EA</v>
          </cell>
          <cell r="Q9964">
            <v>1</v>
          </cell>
          <cell r="R9964">
            <v>581</v>
          </cell>
          <cell r="S9964">
            <v>1000</v>
          </cell>
          <cell r="T9964">
            <v>0.58099999999999996</v>
          </cell>
        </row>
        <row r="9965">
          <cell r="K9965" t="str">
            <v>SLT0010355</v>
          </cell>
          <cell r="L9965" t="str">
            <v>副驾靠背侧翼支撑钢丝</v>
          </cell>
          <cell r="M9965" t="str">
            <v>济南轻卡统帅</v>
          </cell>
          <cell r="N9965">
            <v>520</v>
          </cell>
          <cell r="O9965">
            <v>0.58099999999999996</v>
          </cell>
          <cell r="P9965" t="str">
            <v>EA</v>
          </cell>
          <cell r="Q9965">
            <v>1</v>
          </cell>
          <cell r="R9965">
            <v>302.12</v>
          </cell>
          <cell r="S9965">
            <v>520</v>
          </cell>
          <cell r="T9965">
            <v>0.58099999999999996</v>
          </cell>
        </row>
        <row r="9966">
          <cell r="K9966" t="str">
            <v>SLT0010357</v>
          </cell>
          <cell r="L9966" t="str">
            <v>副驾靠背旋转轴固定座</v>
          </cell>
          <cell r="M9966" t="str">
            <v>济南轻卡统帅</v>
          </cell>
          <cell r="N9966">
            <v>2100</v>
          </cell>
          <cell r="O9966">
            <v>0.71540000000000004</v>
          </cell>
          <cell r="P9966" t="str">
            <v>EA</v>
          </cell>
          <cell r="Q9966">
            <v>1</v>
          </cell>
          <cell r="R9966">
            <v>1502.34</v>
          </cell>
          <cell r="S9966">
            <v>2100</v>
          </cell>
          <cell r="T9966">
            <v>0.71540000000000004</v>
          </cell>
        </row>
        <row r="9967">
          <cell r="K9967" t="str">
            <v>SLT0010357</v>
          </cell>
          <cell r="L9967" t="str">
            <v>副驾靠背旋转轴固定座</v>
          </cell>
          <cell r="M9967" t="str">
            <v>济南轻卡统帅</v>
          </cell>
          <cell r="N9967">
            <v>1400</v>
          </cell>
          <cell r="O9967">
            <v>0.71540000000000004</v>
          </cell>
          <cell r="P9967" t="str">
            <v>EA</v>
          </cell>
          <cell r="Q9967">
            <v>1</v>
          </cell>
          <cell r="R9967">
            <v>1001.56</v>
          </cell>
          <cell r="S9967">
            <v>1400</v>
          </cell>
          <cell r="T9967">
            <v>0.71540000000000004</v>
          </cell>
        </row>
        <row r="9968">
          <cell r="K9968" t="str">
            <v>SLT0010360</v>
          </cell>
          <cell r="L9968" t="str">
            <v>副驾靠背右侧护板</v>
          </cell>
          <cell r="M9968" t="str">
            <v>济南轻卡统帅</v>
          </cell>
          <cell r="N9968">
            <v>300</v>
          </cell>
          <cell r="O9968">
            <v>1.7091000000000001</v>
          </cell>
          <cell r="P9968" t="str">
            <v>EA</v>
          </cell>
          <cell r="Q9968">
            <v>1</v>
          </cell>
          <cell r="R9968">
            <v>512.73</v>
          </cell>
          <cell r="S9968">
            <v>300</v>
          </cell>
          <cell r="T9968">
            <v>1.1172</v>
          </cell>
        </row>
        <row r="9969">
          <cell r="K9969" t="str">
            <v>SLT0010360</v>
          </cell>
          <cell r="L9969" t="str">
            <v>副驾靠背右侧护板</v>
          </cell>
          <cell r="M9969" t="str">
            <v>济南轻卡统帅</v>
          </cell>
          <cell r="N9969">
            <v>450</v>
          </cell>
          <cell r="O9969">
            <v>1.7091000000000001</v>
          </cell>
          <cell r="P9969" t="str">
            <v>EA</v>
          </cell>
          <cell r="Q9969">
            <v>1</v>
          </cell>
          <cell r="R9969">
            <v>769.1</v>
          </cell>
          <cell r="S9969">
            <v>450</v>
          </cell>
          <cell r="T9969">
            <v>1.1172</v>
          </cell>
        </row>
        <row r="9970">
          <cell r="K9970" t="str">
            <v>SLT0010360</v>
          </cell>
          <cell r="L9970" t="str">
            <v>副驾靠背右侧护板</v>
          </cell>
          <cell r="M9970" t="str">
            <v>济南轻卡统帅</v>
          </cell>
          <cell r="N9970">
            <v>600</v>
          </cell>
          <cell r="O9970">
            <v>1.7091000000000001</v>
          </cell>
          <cell r="P9970" t="str">
            <v>EA</v>
          </cell>
          <cell r="Q9970">
            <v>1</v>
          </cell>
          <cell r="R9970">
            <v>1025.46</v>
          </cell>
          <cell r="S9970">
            <v>600</v>
          </cell>
          <cell r="T9970">
            <v>1.1172</v>
          </cell>
        </row>
        <row r="9971">
          <cell r="K9971" t="str">
            <v>SLT0010360</v>
          </cell>
          <cell r="L9971" t="str">
            <v>副驾靠背右侧护板</v>
          </cell>
          <cell r="M9971" t="str">
            <v>济南轻卡统帅</v>
          </cell>
          <cell r="N9971">
            <v>150</v>
          </cell>
          <cell r="O9971">
            <v>1.7091000000000001</v>
          </cell>
          <cell r="P9971" t="str">
            <v>EA</v>
          </cell>
          <cell r="Q9971">
            <v>1</v>
          </cell>
          <cell r="R9971">
            <v>256.37</v>
          </cell>
          <cell r="S9971">
            <v>150</v>
          </cell>
          <cell r="T9971">
            <v>1.1172</v>
          </cell>
        </row>
        <row r="9972">
          <cell r="K9972" t="str">
            <v>SLT0010360</v>
          </cell>
          <cell r="L9972" t="str">
            <v>副驾靠背右侧护板</v>
          </cell>
          <cell r="M9972" t="str">
            <v>济南轻卡统帅</v>
          </cell>
          <cell r="N9972">
            <v>300</v>
          </cell>
          <cell r="O9972">
            <v>1.7091000000000001</v>
          </cell>
          <cell r="P9972" t="str">
            <v>EA</v>
          </cell>
          <cell r="Q9972">
            <v>1</v>
          </cell>
          <cell r="R9972">
            <v>512.73</v>
          </cell>
          <cell r="S9972">
            <v>300</v>
          </cell>
          <cell r="T9972">
            <v>1.1172</v>
          </cell>
        </row>
        <row r="9973">
          <cell r="K9973" t="str">
            <v>SLT0010360</v>
          </cell>
          <cell r="L9973" t="str">
            <v>副驾靠背右侧护板</v>
          </cell>
          <cell r="M9973" t="str">
            <v>济南轻卡统帅</v>
          </cell>
          <cell r="N9973">
            <v>150</v>
          </cell>
          <cell r="O9973">
            <v>1.7091000000000001</v>
          </cell>
          <cell r="P9973" t="str">
            <v>EA</v>
          </cell>
          <cell r="Q9973">
            <v>1</v>
          </cell>
          <cell r="R9973">
            <v>256.37</v>
          </cell>
          <cell r="S9973">
            <v>150</v>
          </cell>
          <cell r="T9973">
            <v>1.1172</v>
          </cell>
        </row>
        <row r="9974">
          <cell r="K9974" t="str">
            <v>SLT0010360</v>
          </cell>
          <cell r="L9974" t="str">
            <v>副驾靠背右侧护板</v>
          </cell>
          <cell r="M9974" t="str">
            <v>济南轻卡统帅</v>
          </cell>
          <cell r="N9974">
            <v>450</v>
          </cell>
          <cell r="O9974">
            <v>1.7091000000000001</v>
          </cell>
          <cell r="P9974" t="str">
            <v>EA</v>
          </cell>
          <cell r="Q9974">
            <v>1</v>
          </cell>
          <cell r="R9974">
            <v>769.1</v>
          </cell>
          <cell r="S9974">
            <v>450</v>
          </cell>
          <cell r="T9974">
            <v>1.1172</v>
          </cell>
        </row>
        <row r="9975">
          <cell r="K9975" t="str">
            <v>SLT0010373</v>
          </cell>
          <cell r="L9975" t="str">
            <v>中间靠背左侧护板</v>
          </cell>
          <cell r="M9975" t="str">
            <v>济南轻卡统帅</v>
          </cell>
          <cell r="N9975">
            <v>300</v>
          </cell>
          <cell r="O9975">
            <v>2.3062999999999998</v>
          </cell>
          <cell r="P9975" t="str">
            <v>EA</v>
          </cell>
          <cell r="Q9975">
            <v>1</v>
          </cell>
          <cell r="R9975">
            <v>691.89</v>
          </cell>
          <cell r="S9975">
            <v>300</v>
          </cell>
          <cell r="T9975">
            <v>1.9743999999999999</v>
          </cell>
        </row>
        <row r="9976">
          <cell r="K9976" t="str">
            <v>SLT0010373</v>
          </cell>
          <cell r="L9976" t="str">
            <v>中间靠背左侧护板</v>
          </cell>
          <cell r="M9976" t="str">
            <v>济南轻卡统帅</v>
          </cell>
          <cell r="N9976">
            <v>450</v>
          </cell>
          <cell r="O9976">
            <v>2.3062999999999998</v>
          </cell>
          <cell r="P9976" t="str">
            <v>EA</v>
          </cell>
          <cell r="Q9976">
            <v>1</v>
          </cell>
          <cell r="R9976">
            <v>1037.8399999999999</v>
          </cell>
          <cell r="S9976">
            <v>450</v>
          </cell>
          <cell r="T9976">
            <v>1.9743999999999999</v>
          </cell>
        </row>
        <row r="9977">
          <cell r="K9977" t="str">
            <v>SLT0010373</v>
          </cell>
          <cell r="L9977" t="str">
            <v>中间靠背左侧护板</v>
          </cell>
          <cell r="M9977" t="str">
            <v>济南轻卡统帅</v>
          </cell>
          <cell r="N9977">
            <v>600</v>
          </cell>
          <cell r="O9977">
            <v>2.3062999999999998</v>
          </cell>
          <cell r="P9977" t="str">
            <v>EA</v>
          </cell>
          <cell r="Q9977">
            <v>1</v>
          </cell>
          <cell r="R9977">
            <v>1383.78</v>
          </cell>
          <cell r="S9977">
            <v>600</v>
          </cell>
          <cell r="T9977">
            <v>1.9743999999999999</v>
          </cell>
        </row>
        <row r="9978">
          <cell r="K9978" t="str">
            <v>SLT0010373</v>
          </cell>
          <cell r="L9978" t="str">
            <v>中间靠背左侧护板</v>
          </cell>
          <cell r="M9978" t="str">
            <v>济南轻卡统帅</v>
          </cell>
          <cell r="N9978">
            <v>300</v>
          </cell>
          <cell r="O9978">
            <v>2.3062999999999998</v>
          </cell>
          <cell r="P9978" t="str">
            <v>EA</v>
          </cell>
          <cell r="Q9978">
            <v>1</v>
          </cell>
          <cell r="R9978">
            <v>691.89</v>
          </cell>
          <cell r="S9978">
            <v>300</v>
          </cell>
          <cell r="T9978">
            <v>1.9743999999999999</v>
          </cell>
        </row>
        <row r="9979">
          <cell r="K9979" t="str">
            <v>SLT0010373</v>
          </cell>
          <cell r="L9979" t="str">
            <v>中间靠背左侧护板</v>
          </cell>
          <cell r="M9979" t="str">
            <v>济南轻卡统帅</v>
          </cell>
          <cell r="N9979">
            <v>300</v>
          </cell>
          <cell r="O9979">
            <v>2.3062999999999998</v>
          </cell>
          <cell r="P9979" t="str">
            <v>EA</v>
          </cell>
          <cell r="Q9979">
            <v>1</v>
          </cell>
          <cell r="R9979">
            <v>691.89</v>
          </cell>
          <cell r="S9979">
            <v>300</v>
          </cell>
          <cell r="T9979">
            <v>1.9743999999999999</v>
          </cell>
        </row>
        <row r="9980">
          <cell r="K9980" t="str">
            <v>SLT0010373</v>
          </cell>
          <cell r="L9980" t="str">
            <v>中间靠背左侧护板</v>
          </cell>
          <cell r="M9980" t="str">
            <v>济南轻卡统帅</v>
          </cell>
          <cell r="N9980">
            <v>180</v>
          </cell>
          <cell r="O9980">
            <v>2.3062999999999998</v>
          </cell>
          <cell r="P9980" t="str">
            <v>EA</v>
          </cell>
          <cell r="Q9980">
            <v>1</v>
          </cell>
          <cell r="R9980">
            <v>415.13</v>
          </cell>
          <cell r="S9980">
            <v>180</v>
          </cell>
          <cell r="T9980">
            <v>1.9743999999999999</v>
          </cell>
        </row>
        <row r="9981">
          <cell r="K9981" t="str">
            <v>SLT0010373</v>
          </cell>
          <cell r="L9981" t="str">
            <v>中间靠背左侧护板</v>
          </cell>
          <cell r="M9981" t="str">
            <v>济南轻卡统帅</v>
          </cell>
          <cell r="N9981">
            <v>150</v>
          </cell>
          <cell r="O9981">
            <v>2.3062999999999998</v>
          </cell>
          <cell r="P9981" t="str">
            <v>EA</v>
          </cell>
          <cell r="Q9981">
            <v>1</v>
          </cell>
          <cell r="R9981">
            <v>345.95</v>
          </cell>
          <cell r="S9981">
            <v>150</v>
          </cell>
          <cell r="T9981">
            <v>1.9743999999999999</v>
          </cell>
        </row>
        <row r="9982">
          <cell r="K9982" t="str">
            <v>SLT0010397</v>
          </cell>
          <cell r="L9982" t="str">
            <v>副驾座垫骨架总成</v>
          </cell>
          <cell r="M9982" t="str">
            <v>统帅2080</v>
          </cell>
          <cell r="N9982">
            <v>90</v>
          </cell>
          <cell r="O9982">
            <v>11.2376</v>
          </cell>
          <cell r="P9982" t="str">
            <v>EA</v>
          </cell>
          <cell r="Q9982">
            <v>1</v>
          </cell>
          <cell r="R9982">
            <v>1011.38</v>
          </cell>
          <cell r="S9982">
            <v>90</v>
          </cell>
          <cell r="T9982">
            <v>10.725099999999999</v>
          </cell>
        </row>
        <row r="9983">
          <cell r="K9983" t="str">
            <v>SLT0010397</v>
          </cell>
          <cell r="L9983" t="str">
            <v>副驾座垫骨架总成</v>
          </cell>
          <cell r="M9983" t="str">
            <v>统帅2080</v>
          </cell>
          <cell r="N9983">
            <v>47</v>
          </cell>
          <cell r="O9983">
            <v>11.2376</v>
          </cell>
          <cell r="P9983" t="str">
            <v>EA</v>
          </cell>
          <cell r="Q9983">
            <v>1</v>
          </cell>
          <cell r="R9983">
            <v>528.16999999999996</v>
          </cell>
          <cell r="S9983">
            <v>47</v>
          </cell>
          <cell r="T9983">
            <v>10.725099999999999</v>
          </cell>
        </row>
        <row r="9984">
          <cell r="K9984" t="str">
            <v>SLT0010397</v>
          </cell>
          <cell r="L9984" t="str">
            <v>副驾座垫骨架总成</v>
          </cell>
          <cell r="M9984" t="str">
            <v>统帅2080</v>
          </cell>
          <cell r="N9984">
            <v>280</v>
          </cell>
          <cell r="O9984">
            <v>11.2376</v>
          </cell>
          <cell r="P9984" t="str">
            <v>EA</v>
          </cell>
          <cell r="Q9984">
            <v>1</v>
          </cell>
          <cell r="R9984">
            <v>3146.53</v>
          </cell>
          <cell r="S9984">
            <v>280</v>
          </cell>
          <cell r="T9984">
            <v>10.725099999999999</v>
          </cell>
        </row>
        <row r="9985">
          <cell r="K9985" t="str">
            <v>SLT0010397</v>
          </cell>
          <cell r="L9985" t="str">
            <v>副驾座垫骨架总成</v>
          </cell>
          <cell r="M9985" t="str">
            <v>统帅2080</v>
          </cell>
          <cell r="N9985">
            <v>200</v>
          </cell>
          <cell r="O9985">
            <v>11.2376</v>
          </cell>
          <cell r="P9985" t="str">
            <v>EA</v>
          </cell>
          <cell r="Q9985">
            <v>1</v>
          </cell>
          <cell r="R9985">
            <v>2247.52</v>
          </cell>
          <cell r="S9985">
            <v>200</v>
          </cell>
          <cell r="T9985">
            <v>10.725099999999999</v>
          </cell>
        </row>
        <row r="9986">
          <cell r="K9986" t="str">
            <v>SLT0010397</v>
          </cell>
          <cell r="L9986" t="str">
            <v>副驾座垫骨架总成</v>
          </cell>
          <cell r="M9986" t="str">
            <v>统帅2080</v>
          </cell>
          <cell r="N9986">
            <v>199</v>
          </cell>
          <cell r="O9986">
            <v>11.2376</v>
          </cell>
          <cell r="P9986" t="str">
            <v>EA</v>
          </cell>
          <cell r="Q9986">
            <v>1</v>
          </cell>
          <cell r="R9986">
            <v>2236.2800000000002</v>
          </cell>
          <cell r="S9986">
            <v>199</v>
          </cell>
          <cell r="T9986">
            <v>10.725099999999999</v>
          </cell>
        </row>
        <row r="9987">
          <cell r="K9987" t="str">
            <v>SLT0010397</v>
          </cell>
          <cell r="L9987" t="str">
            <v>副驾座垫骨架总成</v>
          </cell>
          <cell r="M9987" t="str">
            <v>统帅2080</v>
          </cell>
          <cell r="N9987">
            <v>120</v>
          </cell>
          <cell r="O9987">
            <v>11.2376</v>
          </cell>
          <cell r="P9987" t="str">
            <v>EA</v>
          </cell>
          <cell r="Q9987">
            <v>1</v>
          </cell>
          <cell r="R9987">
            <v>1348.51</v>
          </cell>
          <cell r="S9987">
            <v>120</v>
          </cell>
          <cell r="T9987">
            <v>10.725099999999999</v>
          </cell>
        </row>
        <row r="9988">
          <cell r="K9988" t="str">
            <v>SLT0010397</v>
          </cell>
          <cell r="L9988" t="str">
            <v>副驾座垫骨架总成</v>
          </cell>
          <cell r="M9988" t="str">
            <v>统帅2080</v>
          </cell>
          <cell r="N9988">
            <v>260</v>
          </cell>
          <cell r="O9988">
            <v>11.2376</v>
          </cell>
          <cell r="P9988" t="str">
            <v>EA</v>
          </cell>
          <cell r="Q9988">
            <v>1</v>
          </cell>
          <cell r="R9988">
            <v>2921.78</v>
          </cell>
          <cell r="S9988">
            <v>260</v>
          </cell>
          <cell r="T9988">
            <v>10.725099999999999</v>
          </cell>
        </row>
        <row r="9989">
          <cell r="K9989" t="str">
            <v>SLT0010397</v>
          </cell>
          <cell r="L9989" t="str">
            <v>副驾座垫骨架总成</v>
          </cell>
          <cell r="M9989" t="str">
            <v>统帅2080</v>
          </cell>
          <cell r="N9989">
            <v>410</v>
          </cell>
          <cell r="O9989">
            <v>11.2376</v>
          </cell>
          <cell r="P9989" t="str">
            <v>EA</v>
          </cell>
          <cell r="Q9989">
            <v>1</v>
          </cell>
          <cell r="R9989">
            <v>4607.42</v>
          </cell>
          <cell r="S9989">
            <v>410</v>
          </cell>
          <cell r="T9989">
            <v>10.725099999999999</v>
          </cell>
        </row>
        <row r="9990">
          <cell r="K9990" t="str">
            <v>SLT0010397</v>
          </cell>
          <cell r="L9990" t="str">
            <v>副驾座垫骨架总成</v>
          </cell>
          <cell r="M9990" t="str">
            <v>统帅2080</v>
          </cell>
          <cell r="N9990">
            <v>150</v>
          </cell>
          <cell r="O9990">
            <v>11.2376</v>
          </cell>
          <cell r="P9990" t="str">
            <v>EA</v>
          </cell>
          <cell r="Q9990">
            <v>1</v>
          </cell>
          <cell r="R9990">
            <v>1685.64</v>
          </cell>
          <cell r="S9990">
            <v>150</v>
          </cell>
          <cell r="T9990">
            <v>10.725099999999999</v>
          </cell>
        </row>
        <row r="9991">
          <cell r="K9991" t="str">
            <v>SLT0010397</v>
          </cell>
          <cell r="L9991" t="str">
            <v>副驾座垫骨架总成</v>
          </cell>
          <cell r="M9991" t="str">
            <v>统帅2080</v>
          </cell>
          <cell r="N9991">
            <v>150</v>
          </cell>
          <cell r="O9991">
            <v>11.2376</v>
          </cell>
          <cell r="P9991" t="str">
            <v>EA</v>
          </cell>
          <cell r="Q9991">
            <v>1</v>
          </cell>
          <cell r="R9991">
            <v>1685.64</v>
          </cell>
          <cell r="S9991">
            <v>150</v>
          </cell>
          <cell r="T9991">
            <v>10.725099999999999</v>
          </cell>
        </row>
        <row r="9992">
          <cell r="K9992" t="str">
            <v>SLT0010397</v>
          </cell>
          <cell r="L9992" t="str">
            <v>副驾座垫骨架总成</v>
          </cell>
          <cell r="M9992" t="str">
            <v>统帅2080</v>
          </cell>
          <cell r="N9992">
            <v>150</v>
          </cell>
          <cell r="O9992">
            <v>11.2376</v>
          </cell>
          <cell r="P9992" t="str">
            <v>EA</v>
          </cell>
          <cell r="Q9992">
            <v>1</v>
          </cell>
          <cell r="R9992">
            <v>1685.64</v>
          </cell>
          <cell r="S9992">
            <v>150</v>
          </cell>
          <cell r="T9992">
            <v>10.725099999999999</v>
          </cell>
        </row>
        <row r="9993">
          <cell r="K9993" t="str">
            <v>SLT0010397</v>
          </cell>
          <cell r="L9993" t="str">
            <v>副驾座垫骨架总成</v>
          </cell>
          <cell r="M9993" t="str">
            <v>统帅2080</v>
          </cell>
          <cell r="N9993">
            <v>260</v>
          </cell>
          <cell r="O9993">
            <v>11.2376</v>
          </cell>
          <cell r="P9993" t="str">
            <v>EA</v>
          </cell>
          <cell r="Q9993">
            <v>1</v>
          </cell>
          <cell r="R9993">
            <v>2921.78</v>
          </cell>
          <cell r="S9993">
            <v>260</v>
          </cell>
          <cell r="T9993">
            <v>10.725099999999999</v>
          </cell>
        </row>
        <row r="9994">
          <cell r="K9994" t="str">
            <v>SLT0010397</v>
          </cell>
          <cell r="L9994" t="str">
            <v>副驾座垫骨架总成</v>
          </cell>
          <cell r="M9994" t="str">
            <v>统帅2080</v>
          </cell>
          <cell r="N9994">
            <v>130</v>
          </cell>
          <cell r="O9994">
            <v>11.2376</v>
          </cell>
          <cell r="P9994" t="str">
            <v>EA</v>
          </cell>
          <cell r="Q9994">
            <v>1</v>
          </cell>
          <cell r="R9994">
            <v>1460.89</v>
          </cell>
          <cell r="S9994">
            <v>130</v>
          </cell>
          <cell r="T9994">
            <v>10.725099999999999</v>
          </cell>
        </row>
        <row r="9995">
          <cell r="K9995" t="str">
            <v>SLT0010397</v>
          </cell>
          <cell r="L9995" t="str">
            <v>副驾座垫骨架总成</v>
          </cell>
          <cell r="M9995" t="str">
            <v>统帅2080</v>
          </cell>
          <cell r="N9995">
            <v>150</v>
          </cell>
          <cell r="O9995">
            <v>11.2376</v>
          </cell>
          <cell r="P9995" t="str">
            <v>EA</v>
          </cell>
          <cell r="Q9995">
            <v>1</v>
          </cell>
          <cell r="R9995">
            <v>1685.64</v>
          </cell>
          <cell r="S9995">
            <v>150</v>
          </cell>
          <cell r="T9995">
            <v>10.725099999999999</v>
          </cell>
        </row>
        <row r="9996">
          <cell r="K9996" t="str">
            <v>SLT0010397</v>
          </cell>
          <cell r="L9996" t="str">
            <v>副驾座垫骨架总成</v>
          </cell>
          <cell r="M9996" t="str">
            <v>统帅2080</v>
          </cell>
          <cell r="N9996">
            <v>140</v>
          </cell>
          <cell r="O9996">
            <v>11.2376</v>
          </cell>
          <cell r="P9996" t="str">
            <v>EA</v>
          </cell>
          <cell r="Q9996">
            <v>1</v>
          </cell>
          <cell r="R9996">
            <v>1573.26</v>
          </cell>
          <cell r="S9996">
            <v>140</v>
          </cell>
          <cell r="T9996">
            <v>10.725099999999999</v>
          </cell>
        </row>
        <row r="9997">
          <cell r="K9997" t="str">
            <v>SLT0010397</v>
          </cell>
          <cell r="L9997" t="str">
            <v>副驾座垫骨架总成</v>
          </cell>
          <cell r="M9997" t="str">
            <v>统帅2080</v>
          </cell>
          <cell r="N9997">
            <v>80</v>
          </cell>
          <cell r="O9997">
            <v>11.2376</v>
          </cell>
          <cell r="P9997" t="str">
            <v>EA</v>
          </cell>
          <cell r="Q9997">
            <v>1</v>
          </cell>
          <cell r="R9997">
            <v>899.01</v>
          </cell>
          <cell r="S9997">
            <v>80</v>
          </cell>
          <cell r="T9997">
            <v>10.725099999999999</v>
          </cell>
        </row>
        <row r="9998">
          <cell r="K9998" t="str">
            <v>SLT0010397</v>
          </cell>
          <cell r="L9998" t="str">
            <v>副驾座垫骨架总成</v>
          </cell>
          <cell r="M9998" t="str">
            <v>统帅2080</v>
          </cell>
          <cell r="N9998">
            <v>150</v>
          </cell>
          <cell r="O9998">
            <v>11.2376</v>
          </cell>
          <cell r="P9998" t="str">
            <v>EA</v>
          </cell>
          <cell r="Q9998">
            <v>1</v>
          </cell>
          <cell r="R9998">
            <v>1685.64</v>
          </cell>
          <cell r="S9998">
            <v>150</v>
          </cell>
          <cell r="T9998">
            <v>10.725099999999999</v>
          </cell>
        </row>
        <row r="9999">
          <cell r="K9999" t="str">
            <v>SLT0010397</v>
          </cell>
          <cell r="L9999" t="str">
            <v>副驾座垫骨架总成</v>
          </cell>
          <cell r="M9999" t="str">
            <v>统帅2080</v>
          </cell>
          <cell r="N9999">
            <v>144</v>
          </cell>
          <cell r="O9999">
            <v>11.2376</v>
          </cell>
          <cell r="P9999" t="str">
            <v>EA</v>
          </cell>
          <cell r="Q9999">
            <v>1</v>
          </cell>
          <cell r="R9999">
            <v>1618.21</v>
          </cell>
          <cell r="S9999">
            <v>144</v>
          </cell>
          <cell r="T9999">
            <v>10.725099999999999</v>
          </cell>
        </row>
        <row r="10000">
          <cell r="K10000" t="str">
            <v>SLT0010397</v>
          </cell>
          <cell r="L10000" t="str">
            <v>副驾座垫骨架总成</v>
          </cell>
          <cell r="M10000" t="str">
            <v>统帅2080</v>
          </cell>
          <cell r="N10000">
            <v>300</v>
          </cell>
          <cell r="O10000">
            <v>11.2376</v>
          </cell>
          <cell r="P10000" t="str">
            <v>EA</v>
          </cell>
          <cell r="Q10000">
            <v>1</v>
          </cell>
          <cell r="R10000">
            <v>3371.28</v>
          </cell>
          <cell r="S10000">
            <v>300</v>
          </cell>
          <cell r="T10000">
            <v>10.725099999999999</v>
          </cell>
        </row>
        <row r="10001">
          <cell r="K10001" t="str">
            <v>SLT0010397</v>
          </cell>
          <cell r="L10001" t="str">
            <v>副驾座垫骨架总成</v>
          </cell>
          <cell r="M10001" t="str">
            <v>统帅2080</v>
          </cell>
          <cell r="N10001">
            <v>300</v>
          </cell>
          <cell r="O10001">
            <v>11.2376</v>
          </cell>
          <cell r="P10001" t="str">
            <v>EA</v>
          </cell>
          <cell r="Q10001">
            <v>1</v>
          </cell>
          <cell r="R10001">
            <v>3371.28</v>
          </cell>
          <cell r="S10001">
            <v>300</v>
          </cell>
          <cell r="T10001">
            <v>10.725099999999999</v>
          </cell>
        </row>
        <row r="10002">
          <cell r="K10002" t="str">
            <v>SLT0010397</v>
          </cell>
          <cell r="L10002" t="str">
            <v>副驾座垫骨架总成</v>
          </cell>
          <cell r="M10002" t="str">
            <v>统帅2080</v>
          </cell>
          <cell r="N10002">
            <v>150</v>
          </cell>
          <cell r="O10002">
            <v>11.2376</v>
          </cell>
          <cell r="P10002" t="str">
            <v>EA</v>
          </cell>
          <cell r="Q10002">
            <v>1</v>
          </cell>
          <cell r="R10002">
            <v>1685.64</v>
          </cell>
          <cell r="S10002">
            <v>150</v>
          </cell>
          <cell r="T10002">
            <v>10.725099999999999</v>
          </cell>
        </row>
        <row r="10003">
          <cell r="K10003" t="str">
            <v>SLT0010397</v>
          </cell>
          <cell r="L10003" t="str">
            <v>副驾座垫骨架总成</v>
          </cell>
          <cell r="M10003" t="str">
            <v>统帅2080</v>
          </cell>
          <cell r="N10003">
            <v>150</v>
          </cell>
          <cell r="O10003">
            <v>11.2376</v>
          </cell>
          <cell r="P10003" t="str">
            <v>EA</v>
          </cell>
          <cell r="Q10003">
            <v>1</v>
          </cell>
          <cell r="R10003">
            <v>1685.64</v>
          </cell>
          <cell r="S10003">
            <v>150</v>
          </cell>
          <cell r="T10003">
            <v>10.725099999999999</v>
          </cell>
        </row>
        <row r="10004">
          <cell r="K10004" t="str">
            <v>SLT0010407</v>
          </cell>
          <cell r="L10004" t="str">
            <v>驾驶员座垫右侧安装板总成</v>
          </cell>
          <cell r="M10004" t="str">
            <v>统帅铆接件</v>
          </cell>
          <cell r="N10004">
            <v>100</v>
          </cell>
          <cell r="O10004">
            <v>8.1418999999999997</v>
          </cell>
          <cell r="P10004" t="str">
            <v>EA</v>
          </cell>
          <cell r="Q10004">
            <v>1</v>
          </cell>
          <cell r="R10004">
            <v>814.19</v>
          </cell>
          <cell r="S10004">
            <v>100</v>
          </cell>
          <cell r="T10004">
            <v>8.1418999999999997</v>
          </cell>
        </row>
        <row r="10005">
          <cell r="K10005" t="str">
            <v>SLT0010412</v>
          </cell>
          <cell r="L10005" t="str">
            <v>扶手安装钣金焊接总成</v>
          </cell>
          <cell r="M10005" t="str">
            <v>济南轻卡统帅</v>
          </cell>
          <cell r="N10005">
            <v>300</v>
          </cell>
          <cell r="O10005">
            <v>1.5576000000000001</v>
          </cell>
          <cell r="P10005" t="str">
            <v>EA</v>
          </cell>
          <cell r="Q10005">
            <v>1</v>
          </cell>
          <cell r="R10005">
            <v>467.28</v>
          </cell>
          <cell r="S10005">
            <v>300</v>
          </cell>
          <cell r="T10005">
            <v>1.5576000000000001</v>
          </cell>
        </row>
        <row r="10006">
          <cell r="K10006" t="str">
            <v>SLT0010415</v>
          </cell>
          <cell r="L10006" t="str">
            <v>驾驶员左侧护板固定钢丝A</v>
          </cell>
          <cell r="M10006" t="str">
            <v>济南轻卡统帅</v>
          </cell>
          <cell r="N10006">
            <v>500</v>
          </cell>
          <cell r="O10006">
            <v>0.66479999999999995</v>
          </cell>
          <cell r="P10006" t="str">
            <v>EA</v>
          </cell>
          <cell r="Q10006">
            <v>1</v>
          </cell>
          <cell r="R10006">
            <v>332.4</v>
          </cell>
          <cell r="S10006">
            <v>500</v>
          </cell>
          <cell r="T10006">
            <v>0.66479999999999995</v>
          </cell>
        </row>
        <row r="10007">
          <cell r="K10007" t="str">
            <v>SLT0010415</v>
          </cell>
          <cell r="L10007" t="str">
            <v>驾驶员左侧护板固定钢丝A</v>
          </cell>
          <cell r="M10007" t="str">
            <v>济南轻卡统帅</v>
          </cell>
          <cell r="N10007">
            <v>40</v>
          </cell>
          <cell r="O10007">
            <v>0.66479999999999995</v>
          </cell>
          <cell r="P10007" t="str">
            <v>EA</v>
          </cell>
          <cell r="Q10007">
            <v>1</v>
          </cell>
          <cell r="R10007">
            <v>26.59</v>
          </cell>
          <cell r="S10007">
            <v>40</v>
          </cell>
          <cell r="T10007">
            <v>0.66479999999999995</v>
          </cell>
        </row>
        <row r="10008">
          <cell r="K10008" t="str">
            <v>SLT0010416</v>
          </cell>
          <cell r="L10008" t="str">
            <v>驾驶员左侧护板固定钢丝B</v>
          </cell>
          <cell r="M10008" t="str">
            <v>济南轻卡统帅</v>
          </cell>
          <cell r="N10008">
            <v>500</v>
          </cell>
          <cell r="O10008">
            <v>0.57410000000000005</v>
          </cell>
          <cell r="P10008" t="str">
            <v>EA</v>
          </cell>
          <cell r="Q10008">
            <v>1</v>
          </cell>
          <cell r="R10008">
            <v>287.05</v>
          </cell>
          <cell r="S10008">
            <v>500</v>
          </cell>
          <cell r="T10008">
            <v>0.57410000000000005</v>
          </cell>
        </row>
        <row r="10009">
          <cell r="K10009" t="str">
            <v>SLT0010416</v>
          </cell>
          <cell r="L10009" t="str">
            <v>驾驶员左侧护板固定钢丝B</v>
          </cell>
          <cell r="M10009" t="str">
            <v>济南轻卡统帅</v>
          </cell>
          <cell r="N10009">
            <v>40</v>
          </cell>
          <cell r="O10009">
            <v>0.57410000000000005</v>
          </cell>
          <cell r="P10009" t="str">
            <v>EA</v>
          </cell>
          <cell r="Q10009">
            <v>1</v>
          </cell>
          <cell r="R10009">
            <v>22.96</v>
          </cell>
          <cell r="S10009">
            <v>40</v>
          </cell>
          <cell r="T10009">
            <v>0.57410000000000005</v>
          </cell>
        </row>
        <row r="10010">
          <cell r="K10010" t="str">
            <v>SLT0010433</v>
          </cell>
          <cell r="L10010" t="str">
            <v>副驾靠背右侧上连接板</v>
          </cell>
          <cell r="M10010" t="str">
            <v>济南轻卡统帅</v>
          </cell>
          <cell r="N10010">
            <v>2467</v>
          </cell>
          <cell r="O10010">
            <v>4.2519999999999998</v>
          </cell>
          <cell r="P10010" t="str">
            <v>EA</v>
          </cell>
          <cell r="Q10010">
            <v>1</v>
          </cell>
          <cell r="R10010">
            <v>10489.68</v>
          </cell>
          <cell r="S10010">
            <v>2467</v>
          </cell>
          <cell r="T10010">
            <v>4.0750000000000002</v>
          </cell>
        </row>
        <row r="10011">
          <cell r="K10011" t="str">
            <v>SLT0010433</v>
          </cell>
          <cell r="L10011" t="str">
            <v>副驾靠背右侧上连接板</v>
          </cell>
          <cell r="M10011" t="str">
            <v>济南轻卡统帅</v>
          </cell>
          <cell r="N10011">
            <v>2512</v>
          </cell>
          <cell r="O10011">
            <v>4.2519999999999998</v>
          </cell>
          <cell r="P10011" t="str">
            <v>EA</v>
          </cell>
          <cell r="Q10011">
            <v>1</v>
          </cell>
          <cell r="R10011">
            <v>10681.02</v>
          </cell>
          <cell r="S10011">
            <v>2512</v>
          </cell>
          <cell r="T10011">
            <v>4.0750000000000002</v>
          </cell>
        </row>
        <row r="10012">
          <cell r="K10012" t="str">
            <v>SLT0010435</v>
          </cell>
          <cell r="L10012" t="str">
            <v>右侧手动调角器总成</v>
          </cell>
          <cell r="M10012" t="str">
            <v>济南轻卡统帅</v>
          </cell>
          <cell r="N10012">
            <v>1440</v>
          </cell>
          <cell r="O10012">
            <v>16.184999999999999</v>
          </cell>
          <cell r="P10012" t="str">
            <v>EA</v>
          </cell>
          <cell r="Q10012">
            <v>1</v>
          </cell>
          <cell r="R10012">
            <v>23306.400000000001</v>
          </cell>
          <cell r="S10012">
            <v>1440</v>
          </cell>
          <cell r="T10012">
            <v>15.77</v>
          </cell>
        </row>
        <row r="10013">
          <cell r="K10013" t="str">
            <v>SLT0010437</v>
          </cell>
          <cell r="L10013" t="str">
            <v>副驾靠背头枕支撑杆</v>
          </cell>
          <cell r="M10013" t="str">
            <v>济南轻卡统帅</v>
          </cell>
          <cell r="N10013">
            <v>300</v>
          </cell>
          <cell r="O10013">
            <v>1.2605</v>
          </cell>
          <cell r="P10013" t="str">
            <v>EA</v>
          </cell>
          <cell r="Q10013">
            <v>1</v>
          </cell>
          <cell r="R10013">
            <v>378.15</v>
          </cell>
          <cell r="S10013">
            <v>300</v>
          </cell>
          <cell r="T10013">
            <v>1.2605</v>
          </cell>
        </row>
        <row r="10014">
          <cell r="K10014" t="str">
            <v>SLT0010437</v>
          </cell>
          <cell r="L10014" t="str">
            <v>副驾靠背头枕支撑杆</v>
          </cell>
          <cell r="M10014" t="str">
            <v>济南轻卡统帅</v>
          </cell>
          <cell r="N10014">
            <v>300</v>
          </cell>
          <cell r="O10014">
            <v>1.2605</v>
          </cell>
          <cell r="P10014" t="str">
            <v>EA</v>
          </cell>
          <cell r="Q10014">
            <v>1</v>
          </cell>
          <cell r="R10014">
            <v>378.15</v>
          </cell>
          <cell r="S10014">
            <v>300</v>
          </cell>
          <cell r="T10014">
            <v>1.2605</v>
          </cell>
        </row>
        <row r="10015">
          <cell r="K10015" t="str">
            <v>SLT0010437</v>
          </cell>
          <cell r="L10015" t="str">
            <v>副驾靠背头枕支撑杆</v>
          </cell>
          <cell r="M10015" t="str">
            <v>济南轻卡统帅</v>
          </cell>
          <cell r="N10015">
            <v>140</v>
          </cell>
          <cell r="O10015">
            <v>1.2605</v>
          </cell>
          <cell r="P10015" t="str">
            <v>EA</v>
          </cell>
          <cell r="Q10015">
            <v>1</v>
          </cell>
          <cell r="R10015">
            <v>176.47</v>
          </cell>
          <cell r="S10015">
            <v>140</v>
          </cell>
          <cell r="T10015">
            <v>1.2605</v>
          </cell>
        </row>
        <row r="10016">
          <cell r="K10016" t="str">
            <v>SLT0010437</v>
          </cell>
          <cell r="L10016" t="str">
            <v>副驾靠背头枕支撑杆</v>
          </cell>
          <cell r="M10016" t="str">
            <v>济南轻卡统帅</v>
          </cell>
          <cell r="N10016">
            <v>300</v>
          </cell>
          <cell r="O10016">
            <v>1.2605</v>
          </cell>
          <cell r="P10016" t="str">
            <v>EA</v>
          </cell>
          <cell r="Q10016">
            <v>1</v>
          </cell>
          <cell r="R10016">
            <v>378.15</v>
          </cell>
          <cell r="S10016">
            <v>300</v>
          </cell>
          <cell r="T10016">
            <v>1.2605</v>
          </cell>
        </row>
        <row r="10017">
          <cell r="K10017" t="str">
            <v>SLT0010437</v>
          </cell>
          <cell r="L10017" t="str">
            <v>副驾靠背头枕支撑杆</v>
          </cell>
          <cell r="M10017" t="str">
            <v>济南轻卡统帅</v>
          </cell>
          <cell r="N10017">
            <v>300</v>
          </cell>
          <cell r="O10017">
            <v>1.2605</v>
          </cell>
          <cell r="P10017" t="str">
            <v>EA</v>
          </cell>
          <cell r="Q10017">
            <v>1</v>
          </cell>
          <cell r="R10017">
            <v>378.15</v>
          </cell>
          <cell r="S10017">
            <v>300</v>
          </cell>
          <cell r="T10017">
            <v>1.2605</v>
          </cell>
        </row>
        <row r="10018">
          <cell r="K10018" t="str">
            <v>SLT0010437</v>
          </cell>
          <cell r="L10018" t="str">
            <v>副驾靠背头枕支撑杆</v>
          </cell>
          <cell r="M10018" t="str">
            <v>济南轻卡统帅</v>
          </cell>
          <cell r="N10018">
            <v>300</v>
          </cell>
          <cell r="O10018">
            <v>1.2605</v>
          </cell>
          <cell r="P10018" t="str">
            <v>EA</v>
          </cell>
          <cell r="Q10018">
            <v>1</v>
          </cell>
          <cell r="R10018">
            <v>378.15</v>
          </cell>
          <cell r="S10018">
            <v>300</v>
          </cell>
          <cell r="T10018">
            <v>1.2605</v>
          </cell>
        </row>
        <row r="10019">
          <cell r="K10019" t="str">
            <v>SLT0010437</v>
          </cell>
          <cell r="L10019" t="str">
            <v>副驾靠背头枕支撑杆</v>
          </cell>
          <cell r="M10019" t="str">
            <v>济南轻卡统帅</v>
          </cell>
          <cell r="N10019">
            <v>300</v>
          </cell>
          <cell r="O10019">
            <v>1.2605</v>
          </cell>
          <cell r="P10019" t="str">
            <v>EA</v>
          </cell>
          <cell r="Q10019">
            <v>1</v>
          </cell>
          <cell r="R10019">
            <v>378.15</v>
          </cell>
          <cell r="S10019">
            <v>300</v>
          </cell>
          <cell r="T10019">
            <v>1.2605</v>
          </cell>
        </row>
        <row r="10020">
          <cell r="K10020" t="str">
            <v>SLT0010437</v>
          </cell>
          <cell r="L10020" t="str">
            <v>副驾靠背头枕支撑杆</v>
          </cell>
          <cell r="M10020" t="str">
            <v>济南轻卡统帅</v>
          </cell>
          <cell r="N10020">
            <v>220</v>
          </cell>
          <cell r="O10020">
            <v>1.2605</v>
          </cell>
          <cell r="P10020" t="str">
            <v>EA</v>
          </cell>
          <cell r="Q10020">
            <v>1</v>
          </cell>
          <cell r="R10020">
            <v>277.31</v>
          </cell>
          <cell r="S10020">
            <v>220</v>
          </cell>
          <cell r="T10020">
            <v>1.2605</v>
          </cell>
        </row>
        <row r="10021">
          <cell r="K10021" t="str">
            <v>SLT0010437</v>
          </cell>
          <cell r="L10021" t="str">
            <v>副驾靠背头枕支撑杆</v>
          </cell>
          <cell r="M10021" t="str">
            <v>济南轻卡统帅</v>
          </cell>
          <cell r="N10021">
            <v>300</v>
          </cell>
          <cell r="O10021">
            <v>1.2605</v>
          </cell>
          <cell r="P10021" t="str">
            <v>EA</v>
          </cell>
          <cell r="Q10021">
            <v>1</v>
          </cell>
          <cell r="R10021">
            <v>378.15</v>
          </cell>
          <cell r="S10021">
            <v>300</v>
          </cell>
          <cell r="T10021">
            <v>1.2605</v>
          </cell>
        </row>
        <row r="10022">
          <cell r="K10022" t="str">
            <v>SLT0010437</v>
          </cell>
          <cell r="L10022" t="str">
            <v>副驾靠背头枕支撑杆</v>
          </cell>
          <cell r="M10022" t="str">
            <v>济南轻卡统帅</v>
          </cell>
          <cell r="N10022">
            <v>300</v>
          </cell>
          <cell r="O10022">
            <v>1.2605</v>
          </cell>
          <cell r="P10022" t="str">
            <v>EA</v>
          </cell>
          <cell r="Q10022">
            <v>1</v>
          </cell>
          <cell r="R10022">
            <v>378.15</v>
          </cell>
          <cell r="S10022">
            <v>300</v>
          </cell>
          <cell r="T10022">
            <v>1.2605</v>
          </cell>
        </row>
        <row r="10023">
          <cell r="K10023" t="str">
            <v>SLT0010437</v>
          </cell>
          <cell r="L10023" t="str">
            <v>副驾靠背头枕支撑杆</v>
          </cell>
          <cell r="M10023" t="str">
            <v>济南轻卡统帅</v>
          </cell>
          <cell r="N10023">
            <v>300</v>
          </cell>
          <cell r="O10023">
            <v>1.2605</v>
          </cell>
          <cell r="P10023" t="str">
            <v>EA</v>
          </cell>
          <cell r="Q10023">
            <v>1</v>
          </cell>
          <cell r="R10023">
            <v>378.15</v>
          </cell>
          <cell r="S10023">
            <v>300</v>
          </cell>
          <cell r="T10023">
            <v>1.2605</v>
          </cell>
        </row>
        <row r="10024">
          <cell r="K10024" t="str">
            <v>SLT0010437</v>
          </cell>
          <cell r="L10024" t="str">
            <v>副驾靠背头枕支撑杆</v>
          </cell>
          <cell r="M10024" t="str">
            <v>济南轻卡统帅</v>
          </cell>
          <cell r="N10024">
            <v>300</v>
          </cell>
          <cell r="O10024">
            <v>1.2605</v>
          </cell>
          <cell r="P10024" t="str">
            <v>EA</v>
          </cell>
          <cell r="Q10024">
            <v>1</v>
          </cell>
          <cell r="R10024">
            <v>378.15</v>
          </cell>
          <cell r="S10024">
            <v>300</v>
          </cell>
          <cell r="T10024">
            <v>1.2605</v>
          </cell>
        </row>
        <row r="10025">
          <cell r="K10025" t="str">
            <v>SLT0010438</v>
          </cell>
          <cell r="L10025" t="str">
            <v>副驾靠背头枕加强钢丝</v>
          </cell>
          <cell r="M10025" t="str">
            <v>济南轻卡统帅</v>
          </cell>
          <cell r="N10025">
            <v>300</v>
          </cell>
          <cell r="O10025">
            <v>0.60150000000000003</v>
          </cell>
          <cell r="P10025" t="str">
            <v>EA</v>
          </cell>
          <cell r="Q10025">
            <v>1</v>
          </cell>
          <cell r="R10025">
            <v>180.45</v>
          </cell>
          <cell r="S10025">
            <v>300</v>
          </cell>
          <cell r="T10025">
            <v>0.60150000000000003</v>
          </cell>
        </row>
        <row r="10026">
          <cell r="K10026" t="str">
            <v>SLT0010438</v>
          </cell>
          <cell r="L10026" t="str">
            <v>副驾靠背头枕加强钢丝</v>
          </cell>
          <cell r="M10026" t="str">
            <v>济南轻卡统帅</v>
          </cell>
          <cell r="N10026">
            <v>300</v>
          </cell>
          <cell r="O10026">
            <v>0.60150000000000003</v>
          </cell>
          <cell r="P10026" t="str">
            <v>EA</v>
          </cell>
          <cell r="Q10026">
            <v>1</v>
          </cell>
          <cell r="R10026">
            <v>180.45</v>
          </cell>
          <cell r="S10026">
            <v>300</v>
          </cell>
          <cell r="T10026">
            <v>0.60150000000000003</v>
          </cell>
        </row>
        <row r="10027">
          <cell r="K10027" t="str">
            <v>SLT0010438</v>
          </cell>
          <cell r="L10027" t="str">
            <v>副驾靠背头枕加强钢丝</v>
          </cell>
          <cell r="M10027" t="str">
            <v>济南轻卡统帅</v>
          </cell>
          <cell r="N10027">
            <v>300</v>
          </cell>
          <cell r="O10027">
            <v>0.60150000000000003</v>
          </cell>
          <cell r="P10027" t="str">
            <v>EA</v>
          </cell>
          <cell r="Q10027">
            <v>1</v>
          </cell>
          <cell r="R10027">
            <v>180.45</v>
          </cell>
          <cell r="S10027">
            <v>300</v>
          </cell>
          <cell r="T10027">
            <v>0.60150000000000003</v>
          </cell>
        </row>
        <row r="10028">
          <cell r="K10028" t="str">
            <v>SLT0010438</v>
          </cell>
          <cell r="L10028" t="str">
            <v>副驾靠背头枕加强钢丝</v>
          </cell>
          <cell r="M10028" t="str">
            <v>济南轻卡统帅</v>
          </cell>
          <cell r="N10028">
            <v>300</v>
          </cell>
          <cell r="O10028">
            <v>0.60150000000000003</v>
          </cell>
          <cell r="P10028" t="str">
            <v>EA</v>
          </cell>
          <cell r="Q10028">
            <v>1</v>
          </cell>
          <cell r="R10028">
            <v>180.45</v>
          </cell>
          <cell r="S10028">
            <v>300</v>
          </cell>
          <cell r="T10028">
            <v>0.60150000000000003</v>
          </cell>
        </row>
        <row r="10029">
          <cell r="K10029" t="str">
            <v>SLT0010438</v>
          </cell>
          <cell r="L10029" t="str">
            <v>副驾靠背头枕加强钢丝</v>
          </cell>
          <cell r="M10029" t="str">
            <v>济南轻卡统帅</v>
          </cell>
          <cell r="N10029">
            <v>300</v>
          </cell>
          <cell r="O10029">
            <v>0.60150000000000003</v>
          </cell>
          <cell r="P10029" t="str">
            <v>EA</v>
          </cell>
          <cell r="Q10029">
            <v>1</v>
          </cell>
          <cell r="R10029">
            <v>180.45</v>
          </cell>
          <cell r="S10029">
            <v>300</v>
          </cell>
          <cell r="T10029">
            <v>0.60150000000000003</v>
          </cell>
        </row>
        <row r="10030">
          <cell r="K10030" t="str">
            <v>SLT0010438</v>
          </cell>
          <cell r="L10030" t="str">
            <v>副驾靠背头枕加强钢丝</v>
          </cell>
          <cell r="M10030" t="str">
            <v>济南轻卡统帅</v>
          </cell>
          <cell r="N10030">
            <v>300</v>
          </cell>
          <cell r="O10030">
            <v>0.60150000000000003</v>
          </cell>
          <cell r="P10030" t="str">
            <v>EA</v>
          </cell>
          <cell r="Q10030">
            <v>1</v>
          </cell>
          <cell r="R10030">
            <v>180.45</v>
          </cell>
          <cell r="S10030">
            <v>300</v>
          </cell>
          <cell r="T10030">
            <v>0.60150000000000003</v>
          </cell>
        </row>
        <row r="10031">
          <cell r="K10031" t="str">
            <v>SLT0010438</v>
          </cell>
          <cell r="L10031" t="str">
            <v>副驾靠背头枕加强钢丝</v>
          </cell>
          <cell r="M10031" t="str">
            <v>济南轻卡统帅</v>
          </cell>
          <cell r="N10031">
            <v>300</v>
          </cell>
          <cell r="O10031">
            <v>0.60150000000000003</v>
          </cell>
          <cell r="P10031" t="str">
            <v>EA</v>
          </cell>
          <cell r="Q10031">
            <v>1</v>
          </cell>
          <cell r="R10031">
            <v>180.45</v>
          </cell>
          <cell r="S10031">
            <v>300</v>
          </cell>
          <cell r="T10031">
            <v>0.60150000000000003</v>
          </cell>
        </row>
        <row r="10032">
          <cell r="K10032" t="str">
            <v>SLT0010438</v>
          </cell>
          <cell r="L10032" t="str">
            <v>副驾靠背头枕加强钢丝</v>
          </cell>
          <cell r="M10032" t="str">
            <v>济南轻卡统帅</v>
          </cell>
          <cell r="N10032">
            <v>300</v>
          </cell>
          <cell r="O10032">
            <v>0.60150000000000003</v>
          </cell>
          <cell r="P10032" t="str">
            <v>EA</v>
          </cell>
          <cell r="Q10032">
            <v>1</v>
          </cell>
          <cell r="R10032">
            <v>180.45</v>
          </cell>
          <cell r="S10032">
            <v>300</v>
          </cell>
          <cell r="T10032">
            <v>0.60150000000000003</v>
          </cell>
        </row>
        <row r="10033">
          <cell r="K10033" t="str">
            <v>SLT0010438</v>
          </cell>
          <cell r="L10033" t="str">
            <v>副驾靠背头枕加强钢丝</v>
          </cell>
          <cell r="M10033" t="str">
            <v>济南轻卡统帅</v>
          </cell>
          <cell r="N10033">
            <v>300</v>
          </cell>
          <cell r="O10033">
            <v>0.60150000000000003</v>
          </cell>
          <cell r="P10033" t="str">
            <v>EA</v>
          </cell>
          <cell r="Q10033">
            <v>1</v>
          </cell>
          <cell r="R10033">
            <v>180.45</v>
          </cell>
          <cell r="S10033">
            <v>300</v>
          </cell>
          <cell r="T10033">
            <v>0.60150000000000003</v>
          </cell>
        </row>
        <row r="10034">
          <cell r="K10034" t="str">
            <v>SLT0010438</v>
          </cell>
          <cell r="L10034" t="str">
            <v>副驾靠背头枕加强钢丝</v>
          </cell>
          <cell r="M10034" t="str">
            <v>济南轻卡统帅</v>
          </cell>
          <cell r="N10034">
            <v>300</v>
          </cell>
          <cell r="O10034">
            <v>0.60150000000000003</v>
          </cell>
          <cell r="P10034" t="str">
            <v>EA</v>
          </cell>
          <cell r="Q10034">
            <v>1</v>
          </cell>
          <cell r="R10034">
            <v>180.45</v>
          </cell>
          <cell r="S10034">
            <v>300</v>
          </cell>
          <cell r="T10034">
            <v>0.60150000000000003</v>
          </cell>
        </row>
        <row r="10035">
          <cell r="K10035" t="str">
            <v>SLT0010438</v>
          </cell>
          <cell r="L10035" t="str">
            <v>副驾靠背头枕加强钢丝</v>
          </cell>
          <cell r="M10035" t="str">
            <v>济南轻卡统帅</v>
          </cell>
          <cell r="N10035">
            <v>400</v>
          </cell>
          <cell r="O10035">
            <v>0.60150000000000003</v>
          </cell>
          <cell r="P10035" t="str">
            <v>EA</v>
          </cell>
          <cell r="Q10035">
            <v>1</v>
          </cell>
          <cell r="R10035">
            <v>240.6</v>
          </cell>
          <cell r="S10035">
            <v>400</v>
          </cell>
          <cell r="T10035">
            <v>0.60150000000000003</v>
          </cell>
        </row>
        <row r="10036">
          <cell r="K10036" t="str">
            <v>SLT0010439</v>
          </cell>
          <cell r="L10036" t="str">
            <v>副驾靠背支撑钢丝焊接总成</v>
          </cell>
          <cell r="M10036" t="str">
            <v>济南轻卡统帅</v>
          </cell>
          <cell r="N10036">
            <v>400</v>
          </cell>
          <cell r="O10036">
            <v>2.6861000000000002</v>
          </cell>
          <cell r="P10036" t="str">
            <v>EA</v>
          </cell>
          <cell r="Q10036">
            <v>1</v>
          </cell>
          <cell r="R10036">
            <v>1074.44</v>
          </cell>
          <cell r="S10036">
            <v>400</v>
          </cell>
          <cell r="T10036">
            <v>2.6861000000000002</v>
          </cell>
        </row>
        <row r="10037">
          <cell r="K10037" t="str">
            <v>SLT0010439</v>
          </cell>
          <cell r="L10037" t="str">
            <v>副驾靠背支撑钢丝焊接总成</v>
          </cell>
          <cell r="M10037" t="str">
            <v>济南轻卡统帅</v>
          </cell>
          <cell r="N10037">
            <v>180</v>
          </cell>
          <cell r="O10037">
            <v>2.6861000000000002</v>
          </cell>
          <cell r="P10037" t="str">
            <v>EA</v>
          </cell>
          <cell r="Q10037">
            <v>1</v>
          </cell>
          <cell r="R10037">
            <v>483.5</v>
          </cell>
          <cell r="S10037">
            <v>180</v>
          </cell>
          <cell r="T10037">
            <v>2.6861000000000002</v>
          </cell>
        </row>
        <row r="10038">
          <cell r="K10038" t="str">
            <v>SLT0010439</v>
          </cell>
          <cell r="L10038" t="str">
            <v>副驾靠背支撑钢丝焊接总成</v>
          </cell>
          <cell r="M10038" t="str">
            <v>济南轻卡统帅</v>
          </cell>
          <cell r="N10038">
            <v>380</v>
          </cell>
          <cell r="O10038">
            <v>2.6861000000000002</v>
          </cell>
          <cell r="P10038" t="str">
            <v>EA</v>
          </cell>
          <cell r="Q10038">
            <v>1</v>
          </cell>
          <cell r="R10038">
            <v>1020.72</v>
          </cell>
          <cell r="S10038">
            <v>380</v>
          </cell>
          <cell r="T10038">
            <v>2.6861000000000002</v>
          </cell>
        </row>
        <row r="10039">
          <cell r="K10039" t="str">
            <v>SLT0010439</v>
          </cell>
          <cell r="L10039" t="str">
            <v>副驾靠背支撑钢丝焊接总成</v>
          </cell>
          <cell r="M10039" t="str">
            <v>济南轻卡统帅</v>
          </cell>
          <cell r="N10039">
            <v>400</v>
          </cell>
          <cell r="O10039">
            <v>2.6861000000000002</v>
          </cell>
          <cell r="P10039" t="str">
            <v>EA</v>
          </cell>
          <cell r="Q10039">
            <v>1</v>
          </cell>
          <cell r="R10039">
            <v>1074.44</v>
          </cell>
          <cell r="S10039">
            <v>400</v>
          </cell>
          <cell r="T10039">
            <v>2.6861000000000002</v>
          </cell>
        </row>
        <row r="10040">
          <cell r="K10040" t="str">
            <v>SLT0010439</v>
          </cell>
          <cell r="L10040" t="str">
            <v>副驾靠背支撑钢丝焊接总成</v>
          </cell>
          <cell r="M10040" t="str">
            <v>济南轻卡统帅</v>
          </cell>
          <cell r="N10040">
            <v>400</v>
          </cell>
          <cell r="O10040">
            <v>2.6861000000000002</v>
          </cell>
          <cell r="P10040" t="str">
            <v>EA</v>
          </cell>
          <cell r="Q10040">
            <v>1</v>
          </cell>
          <cell r="R10040">
            <v>1074.44</v>
          </cell>
          <cell r="S10040">
            <v>400</v>
          </cell>
          <cell r="T10040">
            <v>2.6861000000000002</v>
          </cell>
        </row>
        <row r="10041">
          <cell r="K10041" t="str">
            <v>SLT0010439</v>
          </cell>
          <cell r="L10041" t="str">
            <v>副驾靠背支撑钢丝焊接总成</v>
          </cell>
          <cell r="M10041" t="str">
            <v>济南轻卡统帅</v>
          </cell>
          <cell r="N10041">
            <v>400</v>
          </cell>
          <cell r="O10041">
            <v>2.6861000000000002</v>
          </cell>
          <cell r="P10041" t="str">
            <v>EA</v>
          </cell>
          <cell r="Q10041">
            <v>1</v>
          </cell>
          <cell r="R10041">
            <v>1074.44</v>
          </cell>
          <cell r="S10041">
            <v>400</v>
          </cell>
          <cell r="T10041">
            <v>2.6861000000000002</v>
          </cell>
        </row>
        <row r="10042">
          <cell r="K10042" t="str">
            <v>SLT0010439</v>
          </cell>
          <cell r="L10042" t="str">
            <v>副驾靠背支撑钢丝焊接总成</v>
          </cell>
          <cell r="M10042" t="str">
            <v>济南轻卡统帅</v>
          </cell>
          <cell r="N10042">
            <v>400</v>
          </cell>
          <cell r="O10042">
            <v>2.6861000000000002</v>
          </cell>
          <cell r="P10042" t="str">
            <v>EA</v>
          </cell>
          <cell r="Q10042">
            <v>1</v>
          </cell>
          <cell r="R10042">
            <v>1074.44</v>
          </cell>
          <cell r="S10042">
            <v>400</v>
          </cell>
          <cell r="T10042">
            <v>2.6861000000000002</v>
          </cell>
        </row>
        <row r="10043">
          <cell r="K10043" t="str">
            <v>SLT0010439</v>
          </cell>
          <cell r="L10043" t="str">
            <v>副驾靠背支撑钢丝焊接总成</v>
          </cell>
          <cell r="M10043" t="str">
            <v>济南轻卡统帅</v>
          </cell>
          <cell r="N10043">
            <v>400</v>
          </cell>
          <cell r="O10043">
            <v>2.6861000000000002</v>
          </cell>
          <cell r="P10043" t="str">
            <v>EA</v>
          </cell>
          <cell r="Q10043">
            <v>1</v>
          </cell>
          <cell r="R10043">
            <v>1074.44</v>
          </cell>
          <cell r="S10043">
            <v>400</v>
          </cell>
          <cell r="T10043">
            <v>2.6861000000000002</v>
          </cell>
        </row>
        <row r="10044">
          <cell r="K10044" t="str">
            <v>SLT0010439</v>
          </cell>
          <cell r="L10044" t="str">
            <v>副驾靠背支撑钢丝焊接总成</v>
          </cell>
          <cell r="M10044" t="str">
            <v>济南轻卡统帅</v>
          </cell>
          <cell r="N10044">
            <v>400</v>
          </cell>
          <cell r="O10044">
            <v>2.6861000000000002</v>
          </cell>
          <cell r="P10044" t="str">
            <v>EA</v>
          </cell>
          <cell r="Q10044">
            <v>1</v>
          </cell>
          <cell r="R10044">
            <v>1074.44</v>
          </cell>
          <cell r="S10044">
            <v>400</v>
          </cell>
          <cell r="T10044">
            <v>2.6861000000000002</v>
          </cell>
        </row>
        <row r="10045">
          <cell r="K10045" t="str">
            <v>SLT0010439</v>
          </cell>
          <cell r="L10045" t="str">
            <v>副驾靠背支撑钢丝焊接总成</v>
          </cell>
          <cell r="M10045" t="str">
            <v>济南轻卡统帅</v>
          </cell>
          <cell r="N10045">
            <v>400</v>
          </cell>
          <cell r="O10045">
            <v>2.6861000000000002</v>
          </cell>
          <cell r="P10045" t="str">
            <v>EA</v>
          </cell>
          <cell r="Q10045">
            <v>1</v>
          </cell>
          <cell r="R10045">
            <v>1074.44</v>
          </cell>
          <cell r="S10045">
            <v>400</v>
          </cell>
          <cell r="T10045">
            <v>2.6861000000000002</v>
          </cell>
        </row>
        <row r="10046">
          <cell r="K10046" t="str">
            <v>SLT0010446</v>
          </cell>
          <cell r="L10046" t="str">
            <v>副驾靠背无纺布</v>
          </cell>
          <cell r="M10046" t="str">
            <v>济南轻卡统帅</v>
          </cell>
          <cell r="N10046">
            <v>500</v>
          </cell>
          <cell r="O10046">
            <v>1.34</v>
          </cell>
          <cell r="P10046" t="str">
            <v>EA</v>
          </cell>
          <cell r="Q10046">
            <v>1</v>
          </cell>
          <cell r="R10046">
            <v>670</v>
          </cell>
          <cell r="S10046">
            <v>500</v>
          </cell>
          <cell r="T10046">
            <v>1.34</v>
          </cell>
        </row>
        <row r="10047">
          <cell r="K10047" t="str">
            <v>SLT0010446</v>
          </cell>
          <cell r="L10047" t="str">
            <v>副驾靠背无纺布</v>
          </cell>
          <cell r="M10047" t="str">
            <v>济南轻卡统帅</v>
          </cell>
          <cell r="N10047">
            <v>500</v>
          </cell>
          <cell r="O10047">
            <v>1.34</v>
          </cell>
          <cell r="P10047" t="str">
            <v>EA</v>
          </cell>
          <cell r="Q10047">
            <v>1</v>
          </cell>
          <cell r="R10047">
            <v>670</v>
          </cell>
          <cell r="S10047">
            <v>500</v>
          </cell>
          <cell r="T10047">
            <v>1.34</v>
          </cell>
        </row>
        <row r="10048">
          <cell r="K10048" t="str">
            <v>SLT0010446</v>
          </cell>
          <cell r="L10048" t="str">
            <v>副驾靠背无纺布</v>
          </cell>
          <cell r="M10048" t="str">
            <v>济南轻卡统帅</v>
          </cell>
          <cell r="N10048">
            <v>500</v>
          </cell>
          <cell r="O10048">
            <v>1.34</v>
          </cell>
          <cell r="P10048" t="str">
            <v>EA</v>
          </cell>
          <cell r="Q10048">
            <v>1</v>
          </cell>
          <cell r="R10048">
            <v>670</v>
          </cell>
          <cell r="S10048">
            <v>500</v>
          </cell>
          <cell r="T10048">
            <v>1.34</v>
          </cell>
        </row>
        <row r="10049">
          <cell r="K10049" t="str">
            <v>SLT0010446</v>
          </cell>
          <cell r="L10049" t="str">
            <v>副驾靠背无纺布</v>
          </cell>
          <cell r="M10049" t="str">
            <v>济南轻卡统帅</v>
          </cell>
          <cell r="N10049">
            <v>500</v>
          </cell>
          <cell r="O10049">
            <v>1.34</v>
          </cell>
          <cell r="P10049" t="str">
            <v>EA</v>
          </cell>
          <cell r="Q10049">
            <v>1</v>
          </cell>
          <cell r="R10049">
            <v>670</v>
          </cell>
          <cell r="S10049">
            <v>500</v>
          </cell>
          <cell r="T10049">
            <v>1.34</v>
          </cell>
        </row>
        <row r="10050">
          <cell r="K10050" t="str">
            <v>SLT0010521</v>
          </cell>
          <cell r="L10050" t="str">
            <v>阻尼连接轴</v>
          </cell>
          <cell r="M10050" t="str">
            <v>一汽轻卡减震</v>
          </cell>
          <cell r="N10050">
            <v>3000</v>
          </cell>
          <cell r="O10050">
            <v>0.47</v>
          </cell>
          <cell r="P10050" t="str">
            <v>EA</v>
          </cell>
          <cell r="Q10050">
            <v>1</v>
          </cell>
          <cell r="R10050">
            <v>1410</v>
          </cell>
          <cell r="S10050">
            <v>3000</v>
          </cell>
          <cell r="T10050">
            <v>0.45590000000000003</v>
          </cell>
        </row>
        <row r="10051">
          <cell r="K10051" t="str">
            <v>SLT0010521</v>
          </cell>
          <cell r="L10051" t="str">
            <v>阻尼连接轴</v>
          </cell>
          <cell r="M10051" t="str">
            <v>一汽轻卡减震</v>
          </cell>
          <cell r="N10051">
            <v>4000</v>
          </cell>
          <cell r="O10051">
            <v>0.47</v>
          </cell>
          <cell r="P10051" t="str">
            <v>EA</v>
          </cell>
          <cell r="Q10051">
            <v>1</v>
          </cell>
          <cell r="R10051">
            <v>1880</v>
          </cell>
          <cell r="S10051">
            <v>4000</v>
          </cell>
          <cell r="T10051">
            <v>0.45590000000000003</v>
          </cell>
        </row>
        <row r="10052">
          <cell r="K10052" t="str">
            <v>SLT0010527</v>
          </cell>
          <cell r="L10052" t="str">
            <v>后轴连接轴</v>
          </cell>
          <cell r="M10052" t="str">
            <v>一汽轻卡减震</v>
          </cell>
          <cell r="N10052">
            <v>1600</v>
          </cell>
          <cell r="O10052">
            <v>0.61</v>
          </cell>
          <cell r="P10052" t="str">
            <v>EA</v>
          </cell>
          <cell r="Q10052">
            <v>1</v>
          </cell>
          <cell r="R10052">
            <v>976</v>
          </cell>
          <cell r="S10052">
            <v>1600</v>
          </cell>
          <cell r="T10052">
            <v>0.5917</v>
          </cell>
        </row>
        <row r="10053">
          <cell r="K10053" t="str">
            <v>SLT0010527</v>
          </cell>
          <cell r="L10053" t="str">
            <v>后轴连接轴</v>
          </cell>
          <cell r="M10053" t="str">
            <v>一汽轻卡减震</v>
          </cell>
          <cell r="N10053">
            <v>4000</v>
          </cell>
          <cell r="O10053">
            <v>0.61</v>
          </cell>
          <cell r="P10053" t="str">
            <v>EA</v>
          </cell>
          <cell r="Q10053">
            <v>1</v>
          </cell>
          <cell r="R10053">
            <v>2440</v>
          </cell>
          <cell r="S10053">
            <v>4000</v>
          </cell>
          <cell r="T10053">
            <v>0.5917</v>
          </cell>
        </row>
        <row r="10054">
          <cell r="K10054" t="str">
            <v>SLT0010529</v>
          </cell>
          <cell r="L10054" t="str">
            <v>绞架连杆3</v>
          </cell>
          <cell r="M10054" t="str">
            <v>一汽轻卡减震</v>
          </cell>
          <cell r="N10054">
            <v>1900</v>
          </cell>
          <cell r="O10054">
            <v>1.71</v>
          </cell>
          <cell r="P10054" t="str">
            <v>EA</v>
          </cell>
          <cell r="Q10054">
            <v>1</v>
          </cell>
          <cell r="R10054">
            <v>3249</v>
          </cell>
          <cell r="S10054">
            <v>1900</v>
          </cell>
          <cell r="T10054">
            <v>1.71</v>
          </cell>
        </row>
        <row r="10055">
          <cell r="K10055" t="str">
            <v>SLT0010530</v>
          </cell>
          <cell r="L10055" t="str">
            <v>绞架连杆1</v>
          </cell>
          <cell r="M10055" t="str">
            <v>一汽轻卡减震</v>
          </cell>
          <cell r="N10055">
            <v>960</v>
          </cell>
          <cell r="O10055">
            <v>2.375</v>
          </cell>
          <cell r="P10055" t="str">
            <v>EA</v>
          </cell>
          <cell r="Q10055">
            <v>1</v>
          </cell>
          <cell r="R10055">
            <v>2280</v>
          </cell>
          <cell r="S10055">
            <v>960</v>
          </cell>
          <cell r="T10055">
            <v>2.375</v>
          </cell>
        </row>
        <row r="10056">
          <cell r="K10056" t="str">
            <v>SLT0010530</v>
          </cell>
          <cell r="L10056" t="str">
            <v>绞架连杆1</v>
          </cell>
          <cell r="M10056" t="str">
            <v>一汽轻卡减震</v>
          </cell>
          <cell r="N10056">
            <v>400</v>
          </cell>
          <cell r="O10056">
            <v>2.375</v>
          </cell>
          <cell r="P10056" t="str">
            <v>EA</v>
          </cell>
          <cell r="Q10056">
            <v>1</v>
          </cell>
          <cell r="R10056">
            <v>950</v>
          </cell>
          <cell r="S10056">
            <v>400</v>
          </cell>
          <cell r="T10056">
            <v>2.375</v>
          </cell>
        </row>
        <row r="10057">
          <cell r="K10057" t="str">
            <v>SLT0010530</v>
          </cell>
          <cell r="L10057" t="str">
            <v>绞架连杆1</v>
          </cell>
          <cell r="M10057" t="str">
            <v>一汽轻卡减震</v>
          </cell>
          <cell r="N10057">
            <v>560</v>
          </cell>
          <cell r="O10057">
            <v>2.375</v>
          </cell>
          <cell r="P10057" t="str">
            <v>EA</v>
          </cell>
          <cell r="Q10057">
            <v>1</v>
          </cell>
          <cell r="R10057">
            <v>1330</v>
          </cell>
          <cell r="S10057">
            <v>560</v>
          </cell>
          <cell r="T10057">
            <v>2.375</v>
          </cell>
        </row>
        <row r="10058">
          <cell r="K10058" t="str">
            <v>SLT0010530</v>
          </cell>
          <cell r="L10058" t="str">
            <v>绞架连杆1</v>
          </cell>
          <cell r="M10058" t="str">
            <v>一汽轻卡减震</v>
          </cell>
          <cell r="N10058">
            <v>400</v>
          </cell>
          <cell r="O10058">
            <v>2.375</v>
          </cell>
          <cell r="P10058" t="str">
            <v>EA</v>
          </cell>
          <cell r="Q10058">
            <v>1</v>
          </cell>
          <cell r="R10058">
            <v>950</v>
          </cell>
          <cell r="S10058">
            <v>400</v>
          </cell>
          <cell r="T10058">
            <v>2.375</v>
          </cell>
        </row>
        <row r="10059">
          <cell r="K10059" t="str">
            <v>SLT0010531</v>
          </cell>
          <cell r="L10059" t="str">
            <v>绞架连杆2</v>
          </cell>
          <cell r="M10059" t="str">
            <v>一汽轻卡减震</v>
          </cell>
          <cell r="N10059">
            <v>1120</v>
          </cell>
          <cell r="O10059">
            <v>2.09</v>
          </cell>
          <cell r="P10059" t="str">
            <v>EA</v>
          </cell>
          <cell r="Q10059">
            <v>1</v>
          </cell>
          <cell r="R10059">
            <v>2340.8000000000002</v>
          </cell>
          <cell r="S10059">
            <v>1120</v>
          </cell>
          <cell r="T10059">
            <v>2.09</v>
          </cell>
        </row>
        <row r="10060">
          <cell r="K10060" t="str">
            <v>SLT0010531</v>
          </cell>
          <cell r="L10060" t="str">
            <v>绞架连杆2</v>
          </cell>
          <cell r="M10060" t="str">
            <v>一汽轻卡减震</v>
          </cell>
          <cell r="N10060">
            <v>960</v>
          </cell>
          <cell r="O10060">
            <v>2.09</v>
          </cell>
          <cell r="P10060" t="str">
            <v>EA</v>
          </cell>
          <cell r="Q10060">
            <v>1</v>
          </cell>
          <cell r="R10060">
            <v>2006.4</v>
          </cell>
          <cell r="S10060">
            <v>960</v>
          </cell>
          <cell r="T10060">
            <v>2.09</v>
          </cell>
        </row>
        <row r="10061">
          <cell r="K10061" t="str">
            <v>SLT0010531</v>
          </cell>
          <cell r="L10061" t="str">
            <v>绞架连杆2</v>
          </cell>
          <cell r="M10061" t="str">
            <v>一汽轻卡减震</v>
          </cell>
          <cell r="N10061">
            <v>560</v>
          </cell>
          <cell r="O10061">
            <v>2.09</v>
          </cell>
          <cell r="P10061" t="str">
            <v>EA</v>
          </cell>
          <cell r="Q10061">
            <v>1</v>
          </cell>
          <cell r="R10061">
            <v>1170.4000000000001</v>
          </cell>
          <cell r="S10061">
            <v>560</v>
          </cell>
          <cell r="T10061">
            <v>2.09</v>
          </cell>
        </row>
        <row r="10062">
          <cell r="K10062" t="str">
            <v>SLT0010533</v>
          </cell>
          <cell r="L10062" t="str">
            <v>上限位块</v>
          </cell>
          <cell r="M10062" t="str">
            <v>一汽轻卡减震</v>
          </cell>
          <cell r="N10062">
            <v>6000</v>
          </cell>
          <cell r="O10062">
            <v>0.78600000000000003</v>
          </cell>
          <cell r="P10062" t="str">
            <v>EA</v>
          </cell>
          <cell r="Q10062">
            <v>1</v>
          </cell>
          <cell r="R10062">
            <v>4716</v>
          </cell>
          <cell r="S10062">
            <v>6000</v>
          </cell>
          <cell r="T10062">
            <v>0.78600000000000003</v>
          </cell>
        </row>
        <row r="10063">
          <cell r="K10063" t="str">
            <v>SLT0010534</v>
          </cell>
          <cell r="L10063" t="str">
            <v>下限位块</v>
          </cell>
          <cell r="M10063" t="str">
            <v>一汽轻卡减震</v>
          </cell>
          <cell r="N10063">
            <v>7200</v>
          </cell>
          <cell r="O10063">
            <v>1.9</v>
          </cell>
          <cell r="P10063" t="str">
            <v>EA</v>
          </cell>
          <cell r="Q10063">
            <v>1</v>
          </cell>
          <cell r="R10063">
            <v>13680</v>
          </cell>
          <cell r="S10063">
            <v>7200</v>
          </cell>
          <cell r="T10063">
            <v>1.9</v>
          </cell>
        </row>
        <row r="10064">
          <cell r="K10064" t="str">
            <v>SLT0010534</v>
          </cell>
          <cell r="L10064" t="str">
            <v>下限位块</v>
          </cell>
          <cell r="M10064" t="str">
            <v>一汽轻卡减震</v>
          </cell>
          <cell r="N10064">
            <v>2600</v>
          </cell>
          <cell r="O10064">
            <v>0.88400000000000001</v>
          </cell>
          <cell r="P10064" t="str">
            <v>EA</v>
          </cell>
          <cell r="Q10064">
            <v>1</v>
          </cell>
          <cell r="R10064">
            <v>2298.4</v>
          </cell>
          <cell r="S10064">
            <v>2600</v>
          </cell>
          <cell r="T10064">
            <v>0.88400000000000001</v>
          </cell>
        </row>
        <row r="10065">
          <cell r="K10065" t="str">
            <v>SLT0010539</v>
          </cell>
          <cell r="L10065" t="str">
            <v>减震器上盖板</v>
          </cell>
          <cell r="M10065" t="str">
            <v>一汽轻卡减震</v>
          </cell>
          <cell r="N10065">
            <v>450</v>
          </cell>
          <cell r="O10065">
            <v>28.715</v>
          </cell>
          <cell r="P10065" t="str">
            <v>EA</v>
          </cell>
          <cell r="Q10065">
            <v>1</v>
          </cell>
          <cell r="R10065">
            <v>12921.75</v>
          </cell>
          <cell r="S10065">
            <v>450</v>
          </cell>
          <cell r="T10065">
            <v>28.715</v>
          </cell>
        </row>
        <row r="10066">
          <cell r="K10066" t="str">
            <v>SLT0010539</v>
          </cell>
          <cell r="L10066" t="str">
            <v>减震器上盖板</v>
          </cell>
          <cell r="M10066" t="str">
            <v>一汽轻卡减震</v>
          </cell>
          <cell r="N10066">
            <v>200</v>
          </cell>
          <cell r="O10066">
            <v>28.715</v>
          </cell>
          <cell r="P10066" t="str">
            <v>EA</v>
          </cell>
          <cell r="Q10066">
            <v>1</v>
          </cell>
          <cell r="R10066">
            <v>5743</v>
          </cell>
          <cell r="S10066">
            <v>200</v>
          </cell>
          <cell r="T10066">
            <v>28.715</v>
          </cell>
        </row>
        <row r="10067">
          <cell r="K10067" t="str">
            <v>SLT0010539</v>
          </cell>
          <cell r="L10067" t="str">
            <v>减震器上盖板</v>
          </cell>
          <cell r="M10067" t="str">
            <v>一汽轻卡减震</v>
          </cell>
          <cell r="N10067">
            <v>270</v>
          </cell>
          <cell r="O10067">
            <v>28.715</v>
          </cell>
          <cell r="P10067" t="str">
            <v>EA</v>
          </cell>
          <cell r="Q10067">
            <v>1</v>
          </cell>
          <cell r="R10067">
            <v>7753.05</v>
          </cell>
          <cell r="S10067">
            <v>270</v>
          </cell>
          <cell r="T10067">
            <v>28.715</v>
          </cell>
        </row>
        <row r="10068">
          <cell r="K10068" t="str">
            <v>SLT0010539</v>
          </cell>
          <cell r="L10068" t="str">
            <v>减震器上盖板</v>
          </cell>
          <cell r="M10068" t="str">
            <v>一汽轻卡减震</v>
          </cell>
          <cell r="N10068">
            <v>450</v>
          </cell>
          <cell r="O10068">
            <v>28.715</v>
          </cell>
          <cell r="P10068" t="str">
            <v>EA</v>
          </cell>
          <cell r="Q10068">
            <v>1</v>
          </cell>
          <cell r="R10068">
            <v>12921.75</v>
          </cell>
          <cell r="S10068">
            <v>450</v>
          </cell>
          <cell r="T10068">
            <v>28.715</v>
          </cell>
        </row>
        <row r="10069">
          <cell r="K10069" t="str">
            <v>SLT0010539</v>
          </cell>
          <cell r="L10069" t="str">
            <v>减震器上盖板</v>
          </cell>
          <cell r="M10069" t="str">
            <v>一汽轻卡减震</v>
          </cell>
          <cell r="N10069">
            <v>-6</v>
          </cell>
          <cell r="O10069">
            <v>28.715</v>
          </cell>
          <cell r="P10069" t="str">
            <v>EA</v>
          </cell>
          <cell r="Q10069">
            <v>1</v>
          </cell>
          <cell r="R10069">
            <v>-172.29</v>
          </cell>
          <cell r="S10069">
            <v>-6</v>
          </cell>
          <cell r="T10069">
            <v>28.715</v>
          </cell>
        </row>
        <row r="10070">
          <cell r="K10070" t="str">
            <v>SLT0010539</v>
          </cell>
          <cell r="L10070" t="str">
            <v>减震器上盖板</v>
          </cell>
          <cell r="M10070" t="str">
            <v>一汽轻卡减震</v>
          </cell>
          <cell r="N10070">
            <v>450</v>
          </cell>
          <cell r="O10070">
            <v>28.715</v>
          </cell>
          <cell r="P10070" t="str">
            <v>EA</v>
          </cell>
          <cell r="Q10070">
            <v>1</v>
          </cell>
          <cell r="R10070">
            <v>12921.75</v>
          </cell>
          <cell r="S10070">
            <v>450</v>
          </cell>
          <cell r="T10070">
            <v>28.715</v>
          </cell>
        </row>
        <row r="10071">
          <cell r="K10071" t="str">
            <v>SLT0010539</v>
          </cell>
          <cell r="L10071" t="str">
            <v>减震器上盖板</v>
          </cell>
          <cell r="M10071" t="str">
            <v>一汽轻卡减震</v>
          </cell>
          <cell r="N10071">
            <v>-450</v>
          </cell>
          <cell r="O10071">
            <v>28.715</v>
          </cell>
          <cell r="P10071" t="str">
            <v>EA</v>
          </cell>
          <cell r="Q10071">
            <v>1</v>
          </cell>
          <cell r="R10071">
            <v>-12921.75</v>
          </cell>
          <cell r="S10071">
            <v>-450</v>
          </cell>
          <cell r="T10071">
            <v>28.715</v>
          </cell>
        </row>
        <row r="10072">
          <cell r="K10072" t="str">
            <v>SLT0010539</v>
          </cell>
          <cell r="L10072" t="str">
            <v>减震器上盖板</v>
          </cell>
          <cell r="M10072" t="str">
            <v>一汽轻卡减震</v>
          </cell>
          <cell r="N10072">
            <v>480</v>
          </cell>
          <cell r="O10072">
            <v>28.715</v>
          </cell>
          <cell r="P10072" t="str">
            <v>EA</v>
          </cell>
          <cell r="Q10072">
            <v>1</v>
          </cell>
          <cell r="R10072">
            <v>13783.2</v>
          </cell>
          <cell r="S10072">
            <v>480</v>
          </cell>
          <cell r="T10072">
            <v>28.715</v>
          </cell>
        </row>
        <row r="10073">
          <cell r="K10073" t="str">
            <v>SLT0010539</v>
          </cell>
          <cell r="L10073" t="str">
            <v>减震器上盖板</v>
          </cell>
          <cell r="M10073" t="str">
            <v>一汽轻卡减震</v>
          </cell>
          <cell r="N10073">
            <v>450</v>
          </cell>
          <cell r="O10073">
            <v>28.715</v>
          </cell>
          <cell r="P10073" t="str">
            <v>EA</v>
          </cell>
          <cell r="Q10073">
            <v>1</v>
          </cell>
          <cell r="R10073">
            <v>12921.75</v>
          </cell>
          <cell r="S10073">
            <v>450</v>
          </cell>
          <cell r="T10073">
            <v>28.715</v>
          </cell>
        </row>
        <row r="10074">
          <cell r="K10074" t="str">
            <v>SLT0010539</v>
          </cell>
          <cell r="L10074" t="str">
            <v>减震器上盖板</v>
          </cell>
          <cell r="M10074" t="str">
            <v>一汽轻卡减震</v>
          </cell>
          <cell r="N10074">
            <v>-21</v>
          </cell>
          <cell r="O10074">
            <v>28.715</v>
          </cell>
          <cell r="P10074" t="str">
            <v>EA</v>
          </cell>
          <cell r="Q10074">
            <v>1</v>
          </cell>
          <cell r="R10074">
            <v>-603.02</v>
          </cell>
          <cell r="S10074">
            <v>-21</v>
          </cell>
          <cell r="T10074">
            <v>28.715</v>
          </cell>
        </row>
        <row r="10075">
          <cell r="K10075" t="str">
            <v>SLT0010539</v>
          </cell>
          <cell r="L10075" t="str">
            <v>减震器上盖板</v>
          </cell>
          <cell r="M10075" t="str">
            <v>一汽轻卡减震</v>
          </cell>
          <cell r="N10075">
            <v>90</v>
          </cell>
          <cell r="O10075">
            <v>28.715</v>
          </cell>
          <cell r="P10075" t="str">
            <v>EA</v>
          </cell>
          <cell r="Q10075">
            <v>1</v>
          </cell>
          <cell r="R10075">
            <v>2584.35</v>
          </cell>
          <cell r="S10075">
            <v>90</v>
          </cell>
          <cell r="T10075">
            <v>28.715</v>
          </cell>
        </row>
        <row r="10076">
          <cell r="K10076" t="str">
            <v>SLT0010545</v>
          </cell>
          <cell r="L10076" t="str">
            <v>减震器下底板</v>
          </cell>
          <cell r="M10076" t="str">
            <v>一汽轻卡减震</v>
          </cell>
          <cell r="N10076">
            <v>750</v>
          </cell>
          <cell r="O10076">
            <v>28.157499999999999</v>
          </cell>
          <cell r="P10076" t="str">
            <v>EA</v>
          </cell>
          <cell r="Q10076">
            <v>1</v>
          </cell>
          <cell r="R10076">
            <v>21118.13</v>
          </cell>
          <cell r="S10076">
            <v>750</v>
          </cell>
          <cell r="T10076">
            <v>28.157499999999999</v>
          </cell>
        </row>
        <row r="10077">
          <cell r="K10077" t="str">
            <v>SLT0010545</v>
          </cell>
          <cell r="L10077" t="str">
            <v>减震器下底板</v>
          </cell>
          <cell r="M10077" t="str">
            <v>一汽轻卡减震</v>
          </cell>
          <cell r="N10077">
            <v>300</v>
          </cell>
          <cell r="O10077">
            <v>28.157499999999999</v>
          </cell>
          <cell r="P10077" t="str">
            <v>EA</v>
          </cell>
          <cell r="Q10077">
            <v>1</v>
          </cell>
          <cell r="R10077">
            <v>8447.25</v>
          </cell>
          <cell r="S10077">
            <v>300</v>
          </cell>
          <cell r="T10077">
            <v>28.157499999999999</v>
          </cell>
        </row>
        <row r="10078">
          <cell r="K10078" t="str">
            <v>SLT0010545</v>
          </cell>
          <cell r="L10078" t="str">
            <v>减震器下底板</v>
          </cell>
          <cell r="M10078" t="str">
            <v>一汽轻卡减震</v>
          </cell>
          <cell r="N10078">
            <v>130</v>
          </cell>
          <cell r="O10078">
            <v>28.157499999999999</v>
          </cell>
          <cell r="P10078" t="str">
            <v>EA</v>
          </cell>
          <cell r="Q10078">
            <v>1</v>
          </cell>
          <cell r="R10078">
            <v>3660.48</v>
          </cell>
          <cell r="S10078">
            <v>130</v>
          </cell>
          <cell r="T10078">
            <v>28.157499999999999</v>
          </cell>
        </row>
        <row r="10079">
          <cell r="K10079" t="str">
            <v>SLT0010545</v>
          </cell>
          <cell r="L10079" t="str">
            <v>减震器下底板</v>
          </cell>
          <cell r="M10079" t="str">
            <v>一汽轻卡减震</v>
          </cell>
          <cell r="N10079">
            <v>423</v>
          </cell>
          <cell r="O10079">
            <v>28.157499999999999</v>
          </cell>
          <cell r="P10079" t="str">
            <v>EA</v>
          </cell>
          <cell r="Q10079">
            <v>1</v>
          </cell>
          <cell r="R10079">
            <v>11910.62</v>
          </cell>
          <cell r="S10079">
            <v>423</v>
          </cell>
          <cell r="T10079">
            <v>28.157499999999999</v>
          </cell>
        </row>
        <row r="10080">
          <cell r="K10080" t="str">
            <v>SLT0010545</v>
          </cell>
          <cell r="L10080" t="str">
            <v>减震器下底板</v>
          </cell>
          <cell r="M10080" t="str">
            <v>一汽轻卡减震</v>
          </cell>
          <cell r="N10080">
            <v>450</v>
          </cell>
          <cell r="O10080">
            <v>28.157499999999999</v>
          </cell>
          <cell r="P10080" t="str">
            <v>EA</v>
          </cell>
          <cell r="Q10080">
            <v>1</v>
          </cell>
          <cell r="R10080">
            <v>12670.88</v>
          </cell>
          <cell r="S10080">
            <v>450</v>
          </cell>
          <cell r="T10080">
            <v>28.157499999999999</v>
          </cell>
        </row>
        <row r="10081">
          <cell r="K10081" t="str">
            <v>SLT0010545</v>
          </cell>
          <cell r="L10081" t="str">
            <v>减震器下底板</v>
          </cell>
          <cell r="M10081" t="str">
            <v>一汽轻卡减震</v>
          </cell>
          <cell r="N10081">
            <v>450</v>
          </cell>
          <cell r="O10081">
            <v>28.157499999999999</v>
          </cell>
          <cell r="P10081" t="str">
            <v>EA</v>
          </cell>
          <cell r="Q10081">
            <v>1</v>
          </cell>
          <cell r="R10081">
            <v>12670.88</v>
          </cell>
          <cell r="S10081">
            <v>450</v>
          </cell>
          <cell r="T10081">
            <v>28.157499999999999</v>
          </cell>
        </row>
        <row r="10082">
          <cell r="K10082" t="str">
            <v>SLT0010563</v>
          </cell>
          <cell r="L10082" t="str">
            <v>阻尼器总成</v>
          </cell>
          <cell r="M10082" t="str">
            <v>一汽轻卡减震</v>
          </cell>
          <cell r="N10082">
            <v>1922</v>
          </cell>
          <cell r="O10082">
            <v>26.92</v>
          </cell>
          <cell r="P10082" t="str">
            <v>EA</v>
          </cell>
          <cell r="Q10082">
            <v>1</v>
          </cell>
          <cell r="R10082">
            <v>51740.24</v>
          </cell>
          <cell r="S10082">
            <v>1922</v>
          </cell>
          <cell r="T10082">
            <v>22.5</v>
          </cell>
        </row>
        <row r="10083">
          <cell r="K10083" t="str">
            <v>SLT0010564</v>
          </cell>
          <cell r="L10083" t="str">
            <v>滚轮上滑槽</v>
          </cell>
          <cell r="M10083" t="str">
            <v>一汽轻卡减震</v>
          </cell>
          <cell r="N10083">
            <v>2100</v>
          </cell>
          <cell r="O10083">
            <v>0.76</v>
          </cell>
          <cell r="P10083" t="str">
            <v>EA</v>
          </cell>
          <cell r="Q10083">
            <v>1</v>
          </cell>
          <cell r="R10083">
            <v>1596</v>
          </cell>
          <cell r="S10083">
            <v>2100</v>
          </cell>
          <cell r="T10083">
            <v>1.0367999999999999</v>
          </cell>
        </row>
        <row r="10084">
          <cell r="K10084" t="str">
            <v>SLT0010564</v>
          </cell>
          <cell r="L10084" t="str">
            <v>滚轮上滑槽</v>
          </cell>
          <cell r="M10084" t="str">
            <v>一汽轻卡减震</v>
          </cell>
          <cell r="N10084">
            <v>2020</v>
          </cell>
          <cell r="O10084">
            <v>0.76</v>
          </cell>
          <cell r="P10084" t="str">
            <v>EA</v>
          </cell>
          <cell r="Q10084">
            <v>1</v>
          </cell>
          <cell r="R10084">
            <v>1535.2</v>
          </cell>
          <cell r="S10084">
            <v>2020</v>
          </cell>
          <cell r="T10084">
            <v>1.0367999999999999</v>
          </cell>
        </row>
        <row r="10085">
          <cell r="K10085" t="str">
            <v>SLT0010564</v>
          </cell>
          <cell r="L10085" t="str">
            <v>滚轮上滑槽</v>
          </cell>
          <cell r="M10085" t="str">
            <v>一汽轻卡减震</v>
          </cell>
          <cell r="N10085">
            <v>2800</v>
          </cell>
          <cell r="O10085">
            <v>0.76</v>
          </cell>
          <cell r="P10085" t="str">
            <v>EA</v>
          </cell>
          <cell r="Q10085">
            <v>1</v>
          </cell>
          <cell r="R10085">
            <v>2128</v>
          </cell>
          <cell r="S10085">
            <v>2800</v>
          </cell>
          <cell r="T10085">
            <v>1.0367999999999999</v>
          </cell>
        </row>
        <row r="10086">
          <cell r="K10086" t="str">
            <v>SLT0010564</v>
          </cell>
          <cell r="L10086" t="str">
            <v>滚轮上滑槽</v>
          </cell>
          <cell r="M10086" t="str">
            <v>一汽轻卡减震</v>
          </cell>
          <cell r="N10086">
            <v>2678</v>
          </cell>
          <cell r="O10086">
            <v>0.76</v>
          </cell>
          <cell r="P10086" t="str">
            <v>EA</v>
          </cell>
          <cell r="Q10086">
            <v>1</v>
          </cell>
          <cell r="R10086">
            <v>2035.28</v>
          </cell>
          <cell r="S10086">
            <v>2678</v>
          </cell>
          <cell r="T10086">
            <v>1.0367999999999999</v>
          </cell>
        </row>
        <row r="10087">
          <cell r="K10087" t="str">
            <v>SLT0010587</v>
          </cell>
          <cell r="L10087" t="str">
            <v>下管左焊接钢丝</v>
          </cell>
          <cell r="M10087" t="str">
            <v>统帅1880副驾</v>
          </cell>
          <cell r="N10087">
            <v>500</v>
          </cell>
          <cell r="O10087">
            <v>1.1295999999999999</v>
          </cell>
          <cell r="P10087" t="str">
            <v>EA</v>
          </cell>
          <cell r="Q10087">
            <v>1</v>
          </cell>
          <cell r="R10087">
            <v>564.79999999999995</v>
          </cell>
          <cell r="S10087">
            <v>500</v>
          </cell>
          <cell r="T10087">
            <v>1.1295999999999999</v>
          </cell>
        </row>
        <row r="10088">
          <cell r="K10088" t="str">
            <v>SLT0010605</v>
          </cell>
          <cell r="L10088" t="str">
            <v>副驾靠背横支撑钢丝C</v>
          </cell>
          <cell r="M10088" t="str">
            <v>统帅1880</v>
          </cell>
          <cell r="N10088">
            <v>280</v>
          </cell>
          <cell r="O10088">
            <v>1.1189</v>
          </cell>
          <cell r="P10088" t="str">
            <v>EA</v>
          </cell>
          <cell r="Q10088">
            <v>1</v>
          </cell>
          <cell r="R10088">
            <v>313.29000000000002</v>
          </cell>
          <cell r="S10088">
            <v>280</v>
          </cell>
          <cell r="T10088">
            <v>1.1189</v>
          </cell>
        </row>
        <row r="10089">
          <cell r="K10089" t="str">
            <v>SLT0010629</v>
          </cell>
          <cell r="L10089" t="str">
            <v>扶手安装支架</v>
          </cell>
          <cell r="M10089" t="str">
            <v/>
          </cell>
          <cell r="N10089">
            <v>600</v>
          </cell>
          <cell r="O10089">
            <v>1.4073</v>
          </cell>
          <cell r="P10089" t="str">
            <v>EA</v>
          </cell>
          <cell r="Q10089">
            <v>1</v>
          </cell>
          <cell r="R10089">
            <v>844.38</v>
          </cell>
          <cell r="S10089">
            <v>600</v>
          </cell>
          <cell r="T10089">
            <v>1.4073</v>
          </cell>
        </row>
        <row r="10090">
          <cell r="K10090" t="str">
            <v>SLT0010630</v>
          </cell>
          <cell r="L10090" t="str">
            <v>座框钢丝支撑焊接总成</v>
          </cell>
          <cell r="M10090" t="str">
            <v>一汽轻卡减震</v>
          </cell>
          <cell r="N10090">
            <v>100</v>
          </cell>
          <cell r="O10090">
            <v>17.058499999999999</v>
          </cell>
          <cell r="P10090" t="str">
            <v>EA</v>
          </cell>
          <cell r="Q10090">
            <v>1</v>
          </cell>
          <cell r="R10090">
            <v>1705.85</v>
          </cell>
          <cell r="S10090">
            <v>100</v>
          </cell>
          <cell r="T10090">
            <v>17.058499999999999</v>
          </cell>
        </row>
        <row r="10091">
          <cell r="K10091" t="str">
            <v>SLT0010630</v>
          </cell>
          <cell r="L10091" t="str">
            <v>座框钢丝支撑焊接总成</v>
          </cell>
          <cell r="M10091" t="str">
            <v>一汽轻卡减震</v>
          </cell>
          <cell r="N10091">
            <v>100</v>
          </cell>
          <cell r="O10091">
            <v>17.058499999999999</v>
          </cell>
          <cell r="P10091" t="str">
            <v>EA</v>
          </cell>
          <cell r="Q10091">
            <v>1</v>
          </cell>
          <cell r="R10091">
            <v>1705.85</v>
          </cell>
          <cell r="S10091">
            <v>100</v>
          </cell>
          <cell r="T10091">
            <v>17.058499999999999</v>
          </cell>
        </row>
        <row r="10092">
          <cell r="K10092" t="str">
            <v>SLT0010630</v>
          </cell>
          <cell r="L10092" t="str">
            <v>座框钢丝支撑焊接总成</v>
          </cell>
          <cell r="M10092" t="str">
            <v>一汽轻卡减震</v>
          </cell>
          <cell r="N10092">
            <v>100</v>
          </cell>
          <cell r="O10092">
            <v>17.058499999999999</v>
          </cell>
          <cell r="P10092" t="str">
            <v>EA</v>
          </cell>
          <cell r="Q10092">
            <v>1</v>
          </cell>
          <cell r="R10092">
            <v>1705.85</v>
          </cell>
          <cell r="S10092">
            <v>100</v>
          </cell>
          <cell r="T10092">
            <v>17.058499999999999</v>
          </cell>
        </row>
        <row r="10093">
          <cell r="K10093" t="str">
            <v>SLT0010630</v>
          </cell>
          <cell r="L10093" t="str">
            <v>座框钢丝支撑焊接总成</v>
          </cell>
          <cell r="M10093" t="str">
            <v>一汽轻卡减震</v>
          </cell>
          <cell r="N10093">
            <v>100</v>
          </cell>
          <cell r="O10093">
            <v>17.058499999999999</v>
          </cell>
          <cell r="P10093" t="str">
            <v>EA</v>
          </cell>
          <cell r="Q10093">
            <v>1</v>
          </cell>
          <cell r="R10093">
            <v>1705.85</v>
          </cell>
          <cell r="S10093">
            <v>100</v>
          </cell>
          <cell r="T10093">
            <v>17.058499999999999</v>
          </cell>
        </row>
        <row r="10094">
          <cell r="K10094" t="str">
            <v>SLT0010630</v>
          </cell>
          <cell r="L10094" t="str">
            <v>座框钢丝支撑焊接总成</v>
          </cell>
          <cell r="M10094" t="str">
            <v>一汽轻卡减震</v>
          </cell>
          <cell r="N10094">
            <v>100</v>
          </cell>
          <cell r="O10094">
            <v>17.058499999999999</v>
          </cell>
          <cell r="P10094" t="str">
            <v>EA</v>
          </cell>
          <cell r="Q10094">
            <v>1</v>
          </cell>
          <cell r="R10094">
            <v>1705.85</v>
          </cell>
          <cell r="S10094">
            <v>100</v>
          </cell>
          <cell r="T10094">
            <v>17.058499999999999</v>
          </cell>
        </row>
        <row r="10095">
          <cell r="K10095" t="str">
            <v>SLT0010630</v>
          </cell>
          <cell r="L10095" t="str">
            <v>座框钢丝支撑焊接总成</v>
          </cell>
          <cell r="M10095" t="str">
            <v>一汽轻卡减震</v>
          </cell>
          <cell r="N10095">
            <v>50</v>
          </cell>
          <cell r="O10095">
            <v>17.058499999999999</v>
          </cell>
          <cell r="P10095" t="str">
            <v>EA</v>
          </cell>
          <cell r="Q10095">
            <v>1</v>
          </cell>
          <cell r="R10095">
            <v>852.93</v>
          </cell>
          <cell r="S10095">
            <v>50</v>
          </cell>
          <cell r="T10095">
            <v>17.058499999999999</v>
          </cell>
        </row>
        <row r="10096">
          <cell r="K10096" t="str">
            <v>SLT0010639</v>
          </cell>
          <cell r="L10096" t="str">
            <v>下管右焊接钢丝</v>
          </cell>
          <cell r="M10096" t="str">
            <v>统帅1880副驾靠背</v>
          </cell>
          <cell r="N10096">
            <v>500</v>
          </cell>
          <cell r="O10096">
            <v>1.1295999999999999</v>
          </cell>
          <cell r="P10096" t="str">
            <v>EA</v>
          </cell>
          <cell r="Q10096">
            <v>1</v>
          </cell>
          <cell r="R10096">
            <v>564.79999999999995</v>
          </cell>
          <cell r="S10096">
            <v>500</v>
          </cell>
          <cell r="T10096">
            <v>1.1295999999999999</v>
          </cell>
        </row>
        <row r="10097">
          <cell r="K10097" t="str">
            <v>SLT0010641</v>
          </cell>
          <cell r="L10097" t="str">
            <v>滑轨左连接板2</v>
          </cell>
          <cell r="M10097" t="str">
            <v>一汽轻卡减震</v>
          </cell>
          <cell r="N10097">
            <v>900</v>
          </cell>
          <cell r="O10097">
            <v>2.1073</v>
          </cell>
          <cell r="P10097" t="str">
            <v>EA</v>
          </cell>
          <cell r="Q10097">
            <v>1</v>
          </cell>
          <cell r="R10097">
            <v>1896.57</v>
          </cell>
          <cell r="S10097">
            <v>900</v>
          </cell>
          <cell r="T10097">
            <v>2.1073</v>
          </cell>
        </row>
        <row r="10098">
          <cell r="K10098" t="str">
            <v>SLT0010641</v>
          </cell>
          <cell r="L10098" t="str">
            <v>滑轨左连接板2</v>
          </cell>
          <cell r="M10098" t="str">
            <v>一汽轻卡减震</v>
          </cell>
          <cell r="N10098">
            <v>1050</v>
          </cell>
          <cell r="O10098">
            <v>2.1073</v>
          </cell>
          <cell r="P10098" t="str">
            <v>EA</v>
          </cell>
          <cell r="Q10098">
            <v>1</v>
          </cell>
          <cell r="R10098">
            <v>2212.67</v>
          </cell>
          <cell r="S10098">
            <v>1050</v>
          </cell>
          <cell r="T10098">
            <v>2.1073</v>
          </cell>
        </row>
        <row r="10099">
          <cell r="K10099" t="str">
            <v>SLT0010680</v>
          </cell>
          <cell r="L10099" t="str">
            <v>减震器右侧支撑轴套</v>
          </cell>
          <cell r="M10099" t="str">
            <v>一汽轻卡减震</v>
          </cell>
          <cell r="N10099">
            <v>300</v>
          </cell>
          <cell r="O10099">
            <v>0.3</v>
          </cell>
          <cell r="P10099" t="str">
            <v>EA</v>
          </cell>
          <cell r="Q10099">
            <v>1</v>
          </cell>
          <cell r="R10099">
            <v>90</v>
          </cell>
          <cell r="S10099">
            <v>300</v>
          </cell>
          <cell r="T10099">
            <v>0.3</v>
          </cell>
        </row>
        <row r="10100">
          <cell r="K10100" t="str">
            <v>SLT0010731</v>
          </cell>
          <cell r="L10100" t="str">
            <v>驾驶员左侧护板</v>
          </cell>
          <cell r="M10100" t="str">
            <v>统帅通风加热</v>
          </cell>
          <cell r="N10100">
            <v>-3</v>
          </cell>
          <cell r="O10100">
            <v>6.2904999999999998</v>
          </cell>
          <cell r="P10100" t="str">
            <v>EA</v>
          </cell>
          <cell r="Q10100">
            <v>1</v>
          </cell>
          <cell r="R10100">
            <v>-18.87</v>
          </cell>
          <cell r="S10100">
            <v>-3</v>
          </cell>
          <cell r="T10100">
            <v>5.9824000000000002</v>
          </cell>
        </row>
        <row r="10101">
          <cell r="K10101" t="str">
            <v>SLT0010854</v>
          </cell>
          <cell r="L10101" t="str">
            <v>驾驶员座椅总成</v>
          </cell>
          <cell r="M10101" t="str">
            <v>L168100000146</v>
          </cell>
          <cell r="N10101">
            <v>11</v>
          </cell>
          <cell r="O10101">
            <v>422.46</v>
          </cell>
          <cell r="P10101" t="str">
            <v>EA</v>
          </cell>
          <cell r="Q10101">
            <v>1</v>
          </cell>
          <cell r="R10101">
            <v>4647.0600000000004</v>
          </cell>
          <cell r="S10101">
            <v>11</v>
          </cell>
          <cell r="T10101">
            <v>405.56</v>
          </cell>
        </row>
        <row r="10102">
          <cell r="K10102" t="str">
            <v>SLT0010856</v>
          </cell>
          <cell r="L10102" t="str">
            <v>驾驶员头枕骨架泡沫总成</v>
          </cell>
          <cell r="M10102" t="str">
            <v/>
          </cell>
          <cell r="N10102">
            <v>960</v>
          </cell>
          <cell r="O10102">
            <v>15.5</v>
          </cell>
          <cell r="P10102" t="str">
            <v>EA</v>
          </cell>
          <cell r="Q10102">
            <v>1</v>
          </cell>
          <cell r="R10102">
            <v>14880</v>
          </cell>
          <cell r="S10102">
            <v>960</v>
          </cell>
          <cell r="T10102">
            <v>15.5</v>
          </cell>
        </row>
        <row r="10103">
          <cell r="K10103" t="str">
            <v>SLT0010856</v>
          </cell>
          <cell r="L10103" t="str">
            <v>驾驶员头枕骨架泡沫总成</v>
          </cell>
          <cell r="M10103" t="str">
            <v/>
          </cell>
          <cell r="N10103">
            <v>720</v>
          </cell>
          <cell r="O10103">
            <v>15.5</v>
          </cell>
          <cell r="P10103" t="str">
            <v>EA</v>
          </cell>
          <cell r="Q10103">
            <v>1</v>
          </cell>
          <cell r="R10103">
            <v>11160</v>
          </cell>
          <cell r="S10103">
            <v>720</v>
          </cell>
          <cell r="T10103">
            <v>15.5</v>
          </cell>
        </row>
        <row r="10104">
          <cell r="K10104" t="str">
            <v>SLT0010856</v>
          </cell>
          <cell r="L10104" t="str">
            <v>驾驶员头枕骨架泡沫总成</v>
          </cell>
          <cell r="M10104" t="str">
            <v/>
          </cell>
          <cell r="N10104">
            <v>1176</v>
          </cell>
          <cell r="O10104">
            <v>15.5</v>
          </cell>
          <cell r="P10104" t="str">
            <v>EA</v>
          </cell>
          <cell r="Q10104">
            <v>1</v>
          </cell>
          <cell r="R10104">
            <v>18228</v>
          </cell>
          <cell r="S10104">
            <v>1176</v>
          </cell>
          <cell r="T10104">
            <v>15.5</v>
          </cell>
        </row>
        <row r="10105">
          <cell r="K10105" t="str">
            <v>SLT0010877</v>
          </cell>
          <cell r="L10105" t="str">
            <v>一级调节左旁接板焊接总成</v>
          </cell>
          <cell r="M10105" t="str">
            <v>基础款欧马可升级</v>
          </cell>
          <cell r="N10105">
            <v>550</v>
          </cell>
          <cell r="O10105">
            <v>5.4496000000000002</v>
          </cell>
          <cell r="P10105" t="str">
            <v>EA</v>
          </cell>
          <cell r="Q10105">
            <v>1</v>
          </cell>
          <cell r="R10105">
            <v>2997.28</v>
          </cell>
          <cell r="S10105">
            <v>550</v>
          </cell>
          <cell r="T10105">
            <v>5.4496000000000002</v>
          </cell>
        </row>
        <row r="10106">
          <cell r="K10106" t="str">
            <v>SLT0010880</v>
          </cell>
          <cell r="L10106" t="str">
            <v>靠背下横管焊接总成</v>
          </cell>
          <cell r="M10106" t="str">
            <v>欧马可升级</v>
          </cell>
          <cell r="N10106">
            <v>71</v>
          </cell>
          <cell r="O10106">
            <v>5.0991999999999997</v>
          </cell>
          <cell r="P10106" t="str">
            <v>EA</v>
          </cell>
          <cell r="Q10106">
            <v>1</v>
          </cell>
          <cell r="R10106">
            <v>362.04</v>
          </cell>
          <cell r="S10106">
            <v>71</v>
          </cell>
          <cell r="T10106">
            <v>5.0991999999999997</v>
          </cell>
        </row>
        <row r="10107">
          <cell r="K10107" t="str">
            <v>SLT0010882</v>
          </cell>
          <cell r="L10107" t="str">
            <v>主驾靠背侧翼支撑钢丝</v>
          </cell>
          <cell r="M10107" t="str">
            <v>欧马可升级</v>
          </cell>
          <cell r="N10107">
            <v>500</v>
          </cell>
          <cell r="O10107">
            <v>0.77929999999999999</v>
          </cell>
          <cell r="P10107" t="str">
            <v>EA</v>
          </cell>
          <cell r="Q10107">
            <v>1</v>
          </cell>
          <cell r="R10107">
            <v>389.65</v>
          </cell>
          <cell r="S10107">
            <v>500</v>
          </cell>
          <cell r="T10107">
            <v>0.77929999999999999</v>
          </cell>
        </row>
        <row r="10108">
          <cell r="K10108" t="str">
            <v>SLT0010886</v>
          </cell>
          <cell r="L10108" t="str">
            <v>驾驶员调角器芯盘连动杆</v>
          </cell>
          <cell r="M10108" t="str">
            <v>欧马可升级</v>
          </cell>
          <cell r="N10108">
            <v>2000</v>
          </cell>
          <cell r="O10108">
            <v>4.29</v>
          </cell>
          <cell r="P10108" t="str">
            <v>EA</v>
          </cell>
          <cell r="Q10108">
            <v>1</v>
          </cell>
          <cell r="R10108">
            <v>8580</v>
          </cell>
          <cell r="S10108">
            <v>2000</v>
          </cell>
          <cell r="T10108">
            <v>4.4000000000000004</v>
          </cell>
        </row>
        <row r="10109">
          <cell r="K10109" t="str">
            <v>SLT0010890</v>
          </cell>
          <cell r="L10109" t="str">
            <v>二级调节调角器总成</v>
          </cell>
          <cell r="M10109" t="str">
            <v>欧马可升级</v>
          </cell>
          <cell r="N10109">
            <v>1440</v>
          </cell>
          <cell r="O10109">
            <v>14.2058</v>
          </cell>
          <cell r="P10109" t="str">
            <v>EA</v>
          </cell>
          <cell r="Q10109">
            <v>1</v>
          </cell>
          <cell r="R10109">
            <v>20456.349999999999</v>
          </cell>
          <cell r="S10109">
            <v>1440</v>
          </cell>
          <cell r="T10109">
            <v>13.8415</v>
          </cell>
        </row>
        <row r="10110">
          <cell r="K10110" t="str">
            <v>SLT0010896</v>
          </cell>
          <cell r="L10110" t="str">
            <v>一级调节调角器总成LH</v>
          </cell>
          <cell r="M10110" t="str">
            <v>欧马可升级</v>
          </cell>
          <cell r="N10110">
            <v>1440</v>
          </cell>
          <cell r="O10110">
            <v>15.541499999999999</v>
          </cell>
          <cell r="P10110" t="str">
            <v>EA</v>
          </cell>
          <cell r="Q10110">
            <v>1</v>
          </cell>
          <cell r="R10110">
            <v>22379.759999999998</v>
          </cell>
          <cell r="S10110">
            <v>1440</v>
          </cell>
          <cell r="T10110">
            <v>15.143000000000001</v>
          </cell>
        </row>
        <row r="10111">
          <cell r="K10111" t="str">
            <v>SLT0010897</v>
          </cell>
          <cell r="L10111" t="str">
            <v>卷簧限位支架焊接总成</v>
          </cell>
          <cell r="M10111" t="str">
            <v>欧马可升级</v>
          </cell>
          <cell r="N10111">
            <v>1350</v>
          </cell>
          <cell r="O10111">
            <v>5.2</v>
          </cell>
          <cell r="P10111" t="str">
            <v>EA</v>
          </cell>
          <cell r="Q10111">
            <v>1</v>
          </cell>
          <cell r="R10111">
            <v>7020</v>
          </cell>
          <cell r="S10111">
            <v>1350</v>
          </cell>
          <cell r="T10111">
            <v>5.2</v>
          </cell>
        </row>
        <row r="10112">
          <cell r="K10112" t="str">
            <v>SLT0010897</v>
          </cell>
          <cell r="L10112" t="str">
            <v>卷簧限位支架焊接总成</v>
          </cell>
          <cell r="M10112" t="str">
            <v>欧马可升级</v>
          </cell>
          <cell r="N10112">
            <v>747</v>
          </cell>
          <cell r="O10112">
            <v>5.2</v>
          </cell>
          <cell r="P10112" t="str">
            <v>EA</v>
          </cell>
          <cell r="Q10112">
            <v>1</v>
          </cell>
          <cell r="R10112">
            <v>3884.4</v>
          </cell>
          <cell r="S10112">
            <v>747</v>
          </cell>
          <cell r="T10112">
            <v>5.2</v>
          </cell>
        </row>
        <row r="10113">
          <cell r="K10113" t="str">
            <v>SLT0010900</v>
          </cell>
          <cell r="L10113" t="str">
            <v>一级调节调角器总成RH</v>
          </cell>
          <cell r="M10113" t="str">
            <v>欧马可升级</v>
          </cell>
          <cell r="N10113">
            <v>1440</v>
          </cell>
          <cell r="O10113">
            <v>13.854799999999999</v>
          </cell>
          <cell r="P10113" t="str">
            <v>EA</v>
          </cell>
          <cell r="Q10113">
            <v>1</v>
          </cell>
          <cell r="R10113">
            <v>19950.91</v>
          </cell>
          <cell r="S10113">
            <v>1440</v>
          </cell>
          <cell r="T10113">
            <v>13.499499999999999</v>
          </cell>
        </row>
        <row r="10114">
          <cell r="K10114" t="str">
            <v>SLT0010905</v>
          </cell>
          <cell r="L10114" t="str">
            <v>二级调节上连接板点焊总成</v>
          </cell>
          <cell r="M10114" t="str">
            <v>欧马可升级</v>
          </cell>
          <cell r="N10114">
            <v>595</v>
          </cell>
          <cell r="O10114">
            <v>3.2970999999999999</v>
          </cell>
          <cell r="P10114" t="str">
            <v>EA</v>
          </cell>
          <cell r="Q10114">
            <v>1</v>
          </cell>
          <cell r="R10114">
            <v>1961.77</v>
          </cell>
          <cell r="S10114">
            <v>595</v>
          </cell>
          <cell r="T10114">
            <v>3.2970999999999999</v>
          </cell>
        </row>
        <row r="10115">
          <cell r="K10115" t="str">
            <v>SLT0010920</v>
          </cell>
          <cell r="L10115" t="str">
            <v>肩部前支撑钢丝</v>
          </cell>
          <cell r="M10115" t="str">
            <v>欧马可升级</v>
          </cell>
          <cell r="N10115">
            <v>1000</v>
          </cell>
          <cell r="O10115">
            <v>0.49330000000000002</v>
          </cell>
          <cell r="P10115" t="str">
            <v>EA</v>
          </cell>
          <cell r="Q10115">
            <v>1</v>
          </cell>
          <cell r="R10115">
            <v>493.3</v>
          </cell>
          <cell r="S10115">
            <v>1000</v>
          </cell>
          <cell r="T10115">
            <v>0.49330000000000002</v>
          </cell>
        </row>
        <row r="10116">
          <cell r="K10116" t="str">
            <v>SLT0010920</v>
          </cell>
          <cell r="L10116" t="str">
            <v>肩部前支撑钢丝</v>
          </cell>
          <cell r="M10116" t="str">
            <v>欧马可升级</v>
          </cell>
          <cell r="N10116">
            <v>800</v>
          </cell>
          <cell r="O10116">
            <v>0.49330000000000002</v>
          </cell>
          <cell r="P10116" t="str">
            <v>EA</v>
          </cell>
          <cell r="Q10116">
            <v>1</v>
          </cell>
          <cell r="R10116">
            <v>394.64</v>
          </cell>
          <cell r="S10116">
            <v>800</v>
          </cell>
          <cell r="T10116">
            <v>0.49330000000000002</v>
          </cell>
        </row>
        <row r="10117">
          <cell r="K10117" t="str">
            <v>SLT0010920</v>
          </cell>
          <cell r="L10117" t="str">
            <v>肩部前支撑钢丝</v>
          </cell>
          <cell r="M10117" t="str">
            <v>欧马可升级</v>
          </cell>
          <cell r="N10117">
            <v>1000</v>
          </cell>
          <cell r="O10117">
            <v>0.49330000000000002</v>
          </cell>
          <cell r="P10117" t="str">
            <v>EA</v>
          </cell>
          <cell r="Q10117">
            <v>1</v>
          </cell>
          <cell r="R10117">
            <v>493.3</v>
          </cell>
          <cell r="S10117">
            <v>1000</v>
          </cell>
          <cell r="T10117">
            <v>0.49330000000000002</v>
          </cell>
        </row>
        <row r="10118">
          <cell r="K10118" t="str">
            <v>SLT0010920</v>
          </cell>
          <cell r="L10118" t="str">
            <v>肩部前支撑钢丝</v>
          </cell>
          <cell r="M10118" t="str">
            <v>欧马可升级</v>
          </cell>
          <cell r="N10118">
            <v>500</v>
          </cell>
          <cell r="O10118">
            <v>0.49330000000000002</v>
          </cell>
          <cell r="P10118" t="str">
            <v>EA</v>
          </cell>
          <cell r="Q10118">
            <v>1</v>
          </cell>
          <cell r="R10118">
            <v>246.65</v>
          </cell>
          <cell r="S10118">
            <v>500</v>
          </cell>
          <cell r="T10118">
            <v>0.49330000000000002</v>
          </cell>
        </row>
        <row r="10119">
          <cell r="K10119" t="str">
            <v>SLT0010920</v>
          </cell>
          <cell r="L10119" t="str">
            <v>肩部前支撑钢丝</v>
          </cell>
          <cell r="M10119" t="str">
            <v>欧马可升级</v>
          </cell>
          <cell r="N10119">
            <v>1200</v>
          </cell>
          <cell r="O10119">
            <v>0.49330000000000002</v>
          </cell>
          <cell r="P10119" t="str">
            <v>EA</v>
          </cell>
          <cell r="Q10119">
            <v>1</v>
          </cell>
          <cell r="R10119">
            <v>591.96</v>
          </cell>
          <cell r="S10119">
            <v>1200</v>
          </cell>
          <cell r="T10119">
            <v>0.49330000000000002</v>
          </cell>
        </row>
        <row r="10120">
          <cell r="K10120" t="str">
            <v>SLT0010920</v>
          </cell>
          <cell r="L10120" t="str">
            <v>肩部前支撑钢丝</v>
          </cell>
          <cell r="M10120" t="str">
            <v>欧马可升级</v>
          </cell>
          <cell r="N10120">
            <v>500</v>
          </cell>
          <cell r="O10120">
            <v>0.49330000000000002</v>
          </cell>
          <cell r="P10120" t="str">
            <v>EA</v>
          </cell>
          <cell r="Q10120">
            <v>1</v>
          </cell>
          <cell r="R10120">
            <v>246.65</v>
          </cell>
          <cell r="S10120">
            <v>500</v>
          </cell>
          <cell r="T10120">
            <v>0.49330000000000002</v>
          </cell>
        </row>
        <row r="10121">
          <cell r="K10121" t="str">
            <v>SLT0010920</v>
          </cell>
          <cell r="L10121" t="str">
            <v>肩部前支撑钢丝</v>
          </cell>
          <cell r="M10121" t="str">
            <v>欧马可升级</v>
          </cell>
          <cell r="N10121">
            <v>1000</v>
          </cell>
          <cell r="O10121">
            <v>0.49330000000000002</v>
          </cell>
          <cell r="P10121" t="str">
            <v>EA</v>
          </cell>
          <cell r="Q10121">
            <v>1</v>
          </cell>
          <cell r="R10121">
            <v>493.3</v>
          </cell>
          <cell r="S10121">
            <v>1000</v>
          </cell>
          <cell r="T10121">
            <v>0.49330000000000002</v>
          </cell>
        </row>
        <row r="10122">
          <cell r="K10122" t="str">
            <v>SLT0010920</v>
          </cell>
          <cell r="L10122" t="str">
            <v>肩部前支撑钢丝</v>
          </cell>
          <cell r="M10122" t="str">
            <v>欧马可升级</v>
          </cell>
          <cell r="N10122">
            <v>1000</v>
          </cell>
          <cell r="O10122">
            <v>0.49330000000000002</v>
          </cell>
          <cell r="P10122" t="str">
            <v>EA</v>
          </cell>
          <cell r="Q10122">
            <v>1</v>
          </cell>
          <cell r="R10122">
            <v>493.3</v>
          </cell>
          <cell r="S10122">
            <v>1000</v>
          </cell>
          <cell r="T10122">
            <v>0.49330000000000002</v>
          </cell>
        </row>
        <row r="10123">
          <cell r="K10123" t="str">
            <v>SLT0010920</v>
          </cell>
          <cell r="L10123" t="str">
            <v>肩部前支撑钢丝</v>
          </cell>
          <cell r="M10123" t="str">
            <v>欧马可升级</v>
          </cell>
          <cell r="N10123">
            <v>1000</v>
          </cell>
          <cell r="O10123">
            <v>0.49330000000000002</v>
          </cell>
          <cell r="P10123" t="str">
            <v>EA</v>
          </cell>
          <cell r="Q10123">
            <v>1</v>
          </cell>
          <cell r="R10123">
            <v>493.3</v>
          </cell>
          <cell r="S10123">
            <v>1000</v>
          </cell>
          <cell r="T10123">
            <v>0.49330000000000002</v>
          </cell>
        </row>
        <row r="10124">
          <cell r="K10124" t="str">
            <v>SLT0010920</v>
          </cell>
          <cell r="L10124" t="str">
            <v>肩部前支撑钢丝</v>
          </cell>
          <cell r="M10124" t="str">
            <v>欧马可升级</v>
          </cell>
          <cell r="N10124">
            <v>1000</v>
          </cell>
          <cell r="O10124">
            <v>0.49330000000000002</v>
          </cell>
          <cell r="P10124" t="str">
            <v>EA</v>
          </cell>
          <cell r="Q10124">
            <v>1</v>
          </cell>
          <cell r="R10124">
            <v>493.3</v>
          </cell>
          <cell r="S10124">
            <v>1000</v>
          </cell>
          <cell r="T10124">
            <v>0.49330000000000002</v>
          </cell>
        </row>
        <row r="10125">
          <cell r="K10125" t="str">
            <v>SLT0010920</v>
          </cell>
          <cell r="L10125" t="str">
            <v>肩部前支撑钢丝</v>
          </cell>
          <cell r="M10125" t="str">
            <v>欧马可升级</v>
          </cell>
          <cell r="N10125">
            <v>1000</v>
          </cell>
          <cell r="O10125">
            <v>0.49330000000000002</v>
          </cell>
          <cell r="P10125" t="str">
            <v>EA</v>
          </cell>
          <cell r="Q10125">
            <v>1</v>
          </cell>
          <cell r="R10125">
            <v>493.3</v>
          </cell>
          <cell r="S10125">
            <v>1000</v>
          </cell>
          <cell r="T10125">
            <v>0.49330000000000002</v>
          </cell>
        </row>
        <row r="10126">
          <cell r="K10126" t="str">
            <v>SLT0010921</v>
          </cell>
          <cell r="L10126" t="str">
            <v>肩部后支撑钢丝</v>
          </cell>
          <cell r="M10126" t="str">
            <v>欧马可升级</v>
          </cell>
          <cell r="N10126">
            <v>1000</v>
          </cell>
          <cell r="O10126">
            <v>0.40860000000000002</v>
          </cell>
          <cell r="P10126" t="str">
            <v>EA</v>
          </cell>
          <cell r="Q10126">
            <v>1</v>
          </cell>
          <cell r="R10126">
            <v>408.6</v>
          </cell>
          <cell r="S10126">
            <v>1000</v>
          </cell>
          <cell r="T10126">
            <v>0.40860000000000002</v>
          </cell>
        </row>
        <row r="10127">
          <cell r="K10127" t="str">
            <v>SLT0010921</v>
          </cell>
          <cell r="L10127" t="str">
            <v>肩部后支撑钢丝</v>
          </cell>
          <cell r="M10127" t="str">
            <v>欧马可升级</v>
          </cell>
          <cell r="N10127">
            <v>1000</v>
          </cell>
          <cell r="O10127">
            <v>0.40860000000000002</v>
          </cell>
          <cell r="P10127" t="str">
            <v>EA</v>
          </cell>
          <cell r="Q10127">
            <v>1</v>
          </cell>
          <cell r="R10127">
            <v>408.6</v>
          </cell>
          <cell r="S10127">
            <v>1000</v>
          </cell>
          <cell r="T10127">
            <v>0.40860000000000002</v>
          </cell>
        </row>
        <row r="10128">
          <cell r="K10128" t="str">
            <v>SLT0010921</v>
          </cell>
          <cell r="L10128" t="str">
            <v>肩部后支撑钢丝</v>
          </cell>
          <cell r="M10128" t="str">
            <v>欧马可升级</v>
          </cell>
          <cell r="N10128">
            <v>1000</v>
          </cell>
          <cell r="O10128">
            <v>0.40860000000000002</v>
          </cell>
          <cell r="P10128" t="str">
            <v>EA</v>
          </cell>
          <cell r="Q10128">
            <v>1</v>
          </cell>
          <cell r="R10128">
            <v>408.6</v>
          </cell>
          <cell r="S10128">
            <v>1000</v>
          </cell>
          <cell r="T10128">
            <v>0.40860000000000002</v>
          </cell>
        </row>
        <row r="10129">
          <cell r="K10129" t="str">
            <v>SLT0010921</v>
          </cell>
          <cell r="L10129" t="str">
            <v>肩部后支撑钢丝</v>
          </cell>
          <cell r="M10129" t="str">
            <v>欧马可升级</v>
          </cell>
          <cell r="N10129">
            <v>1000</v>
          </cell>
          <cell r="O10129">
            <v>0.40860000000000002</v>
          </cell>
          <cell r="P10129" t="str">
            <v>EA</v>
          </cell>
          <cell r="Q10129">
            <v>1</v>
          </cell>
          <cell r="R10129">
            <v>408.6</v>
          </cell>
          <cell r="S10129">
            <v>1000</v>
          </cell>
          <cell r="T10129">
            <v>0.40860000000000002</v>
          </cell>
        </row>
        <row r="10130">
          <cell r="K10130" t="str">
            <v>SLT0010921</v>
          </cell>
          <cell r="L10130" t="str">
            <v>肩部后支撑钢丝</v>
          </cell>
          <cell r="M10130" t="str">
            <v>欧马可升级</v>
          </cell>
          <cell r="N10130">
            <v>600</v>
          </cell>
          <cell r="O10130">
            <v>0.40860000000000002</v>
          </cell>
          <cell r="P10130" t="str">
            <v>EA</v>
          </cell>
          <cell r="Q10130">
            <v>1</v>
          </cell>
          <cell r="R10130">
            <v>245.16</v>
          </cell>
          <cell r="S10130">
            <v>600</v>
          </cell>
          <cell r="T10130">
            <v>0.40860000000000002</v>
          </cell>
        </row>
        <row r="10131">
          <cell r="K10131" t="str">
            <v>SLT0010921</v>
          </cell>
          <cell r="L10131" t="str">
            <v>肩部后支撑钢丝</v>
          </cell>
          <cell r="M10131" t="str">
            <v>欧马可升级</v>
          </cell>
          <cell r="N10131">
            <v>1000</v>
          </cell>
          <cell r="O10131">
            <v>0.40860000000000002</v>
          </cell>
          <cell r="P10131" t="str">
            <v>EA</v>
          </cell>
          <cell r="Q10131">
            <v>1</v>
          </cell>
          <cell r="R10131">
            <v>408.6</v>
          </cell>
          <cell r="S10131">
            <v>1000</v>
          </cell>
          <cell r="T10131">
            <v>0.40860000000000002</v>
          </cell>
        </row>
        <row r="10132">
          <cell r="K10132" t="str">
            <v>SLT0010921</v>
          </cell>
          <cell r="L10132" t="str">
            <v>肩部后支撑钢丝</v>
          </cell>
          <cell r="M10132" t="str">
            <v>欧马可升级</v>
          </cell>
          <cell r="N10132">
            <v>1000</v>
          </cell>
          <cell r="O10132">
            <v>0.40860000000000002</v>
          </cell>
          <cell r="P10132" t="str">
            <v>EA</v>
          </cell>
          <cell r="Q10132">
            <v>1</v>
          </cell>
          <cell r="R10132">
            <v>408.6</v>
          </cell>
          <cell r="S10132">
            <v>1000</v>
          </cell>
          <cell r="T10132">
            <v>0.40860000000000002</v>
          </cell>
        </row>
        <row r="10133">
          <cell r="K10133" t="str">
            <v>SLT0010921</v>
          </cell>
          <cell r="L10133" t="str">
            <v>肩部后支撑钢丝</v>
          </cell>
          <cell r="M10133" t="str">
            <v>欧马可升级</v>
          </cell>
          <cell r="N10133">
            <v>1000</v>
          </cell>
          <cell r="O10133">
            <v>0.40860000000000002</v>
          </cell>
          <cell r="P10133" t="str">
            <v>EA</v>
          </cell>
          <cell r="Q10133">
            <v>1</v>
          </cell>
          <cell r="R10133">
            <v>408.6</v>
          </cell>
          <cell r="S10133">
            <v>1000</v>
          </cell>
          <cell r="T10133">
            <v>0.40860000000000002</v>
          </cell>
        </row>
        <row r="10134">
          <cell r="K10134" t="str">
            <v>SLT0010921</v>
          </cell>
          <cell r="L10134" t="str">
            <v>肩部后支撑钢丝</v>
          </cell>
          <cell r="M10134" t="str">
            <v>欧马可升级</v>
          </cell>
          <cell r="N10134">
            <v>1000</v>
          </cell>
          <cell r="O10134">
            <v>0.40860000000000002</v>
          </cell>
          <cell r="P10134" t="str">
            <v>EA</v>
          </cell>
          <cell r="Q10134">
            <v>1</v>
          </cell>
          <cell r="R10134">
            <v>408.6</v>
          </cell>
          <cell r="S10134">
            <v>1000</v>
          </cell>
          <cell r="T10134">
            <v>0.40860000000000002</v>
          </cell>
        </row>
        <row r="10135">
          <cell r="K10135" t="str">
            <v>SLT0010921</v>
          </cell>
          <cell r="L10135" t="str">
            <v>肩部后支撑钢丝</v>
          </cell>
          <cell r="M10135" t="str">
            <v>欧马可升级</v>
          </cell>
          <cell r="N10135">
            <v>1000</v>
          </cell>
          <cell r="O10135">
            <v>0.40860000000000002</v>
          </cell>
          <cell r="P10135" t="str">
            <v>EA</v>
          </cell>
          <cell r="Q10135">
            <v>1</v>
          </cell>
          <cell r="R10135">
            <v>408.6</v>
          </cell>
          <cell r="S10135">
            <v>1000</v>
          </cell>
          <cell r="T10135">
            <v>0.40860000000000002</v>
          </cell>
        </row>
        <row r="10136">
          <cell r="K10136" t="str">
            <v>SLT0010921</v>
          </cell>
          <cell r="L10136" t="str">
            <v>肩部后支撑钢丝</v>
          </cell>
          <cell r="M10136" t="str">
            <v>欧马可升级</v>
          </cell>
          <cell r="N10136">
            <v>1000</v>
          </cell>
          <cell r="O10136">
            <v>0.40860000000000002</v>
          </cell>
          <cell r="P10136" t="str">
            <v>EA</v>
          </cell>
          <cell r="Q10136">
            <v>1</v>
          </cell>
          <cell r="R10136">
            <v>408.6</v>
          </cell>
          <cell r="S10136">
            <v>1000</v>
          </cell>
          <cell r="T10136">
            <v>0.40860000000000002</v>
          </cell>
        </row>
        <row r="10137">
          <cell r="K10137" t="str">
            <v>SLT0010927</v>
          </cell>
          <cell r="L10137" t="str">
            <v>滑轨解锁手把</v>
          </cell>
          <cell r="M10137" t="str">
            <v/>
          </cell>
          <cell r="N10137">
            <v>1000</v>
          </cell>
          <cell r="O10137">
            <v>3.5</v>
          </cell>
          <cell r="P10137" t="str">
            <v>EA</v>
          </cell>
          <cell r="Q10137">
            <v>1</v>
          </cell>
          <cell r="R10137">
            <v>3500</v>
          </cell>
          <cell r="S10137">
            <v>1000</v>
          </cell>
          <cell r="T10137">
            <v>3.5</v>
          </cell>
        </row>
        <row r="10138">
          <cell r="K10138" t="str">
            <v>SLT0010927</v>
          </cell>
          <cell r="L10138" t="str">
            <v>滑轨解锁手把</v>
          </cell>
          <cell r="M10138" t="str">
            <v/>
          </cell>
          <cell r="N10138">
            <v>800</v>
          </cell>
          <cell r="O10138">
            <v>3.8</v>
          </cell>
          <cell r="P10138" t="str">
            <v>EA</v>
          </cell>
          <cell r="Q10138">
            <v>1</v>
          </cell>
          <cell r="R10138">
            <v>3040</v>
          </cell>
          <cell r="S10138">
            <v>800</v>
          </cell>
          <cell r="T10138">
            <v>3.5</v>
          </cell>
        </row>
        <row r="10139">
          <cell r="K10139" t="str">
            <v>SLT0010927</v>
          </cell>
          <cell r="L10139" t="str">
            <v>滑轨解锁手把</v>
          </cell>
          <cell r="M10139" t="str">
            <v/>
          </cell>
          <cell r="N10139">
            <v>1450</v>
          </cell>
          <cell r="O10139">
            <v>3.8</v>
          </cell>
          <cell r="P10139" t="str">
            <v>EA</v>
          </cell>
          <cell r="Q10139">
            <v>1</v>
          </cell>
          <cell r="R10139">
            <v>5510</v>
          </cell>
          <cell r="S10139">
            <v>1450</v>
          </cell>
          <cell r="T10139">
            <v>3.5</v>
          </cell>
        </row>
        <row r="10140">
          <cell r="K10140" t="str">
            <v>SLT0010927</v>
          </cell>
          <cell r="L10140" t="str">
            <v>滑轨解锁手把</v>
          </cell>
          <cell r="M10140" t="str">
            <v/>
          </cell>
          <cell r="N10140">
            <v>1050</v>
          </cell>
          <cell r="O10140">
            <v>3.8</v>
          </cell>
          <cell r="P10140" t="str">
            <v>EA</v>
          </cell>
          <cell r="Q10140">
            <v>1</v>
          </cell>
          <cell r="R10140">
            <v>3990</v>
          </cell>
          <cell r="S10140">
            <v>1050</v>
          </cell>
          <cell r="T10140">
            <v>3.5</v>
          </cell>
        </row>
        <row r="10141">
          <cell r="K10141" t="str">
            <v>SLT0010927</v>
          </cell>
          <cell r="L10141" t="str">
            <v>滑轨解锁手把</v>
          </cell>
          <cell r="M10141" t="str">
            <v/>
          </cell>
          <cell r="N10141">
            <v>100</v>
          </cell>
          <cell r="O10141">
            <v>3.8</v>
          </cell>
          <cell r="P10141" t="str">
            <v>EA</v>
          </cell>
          <cell r="Q10141">
            <v>1</v>
          </cell>
          <cell r="R10141">
            <v>380</v>
          </cell>
          <cell r="S10141">
            <v>100</v>
          </cell>
          <cell r="T10141">
            <v>3.5</v>
          </cell>
        </row>
        <row r="10142">
          <cell r="K10142" t="str">
            <v>SLT0010927</v>
          </cell>
          <cell r="L10142" t="str">
            <v>滑轨解锁手把</v>
          </cell>
          <cell r="M10142" t="str">
            <v/>
          </cell>
          <cell r="N10142">
            <v>1550</v>
          </cell>
          <cell r="O10142">
            <v>3.8</v>
          </cell>
          <cell r="P10142" t="str">
            <v>EA</v>
          </cell>
          <cell r="Q10142">
            <v>1</v>
          </cell>
          <cell r="R10142">
            <v>5890</v>
          </cell>
          <cell r="S10142">
            <v>1550</v>
          </cell>
          <cell r="T10142">
            <v>3.5</v>
          </cell>
        </row>
        <row r="10143">
          <cell r="K10143" t="str">
            <v>SLT0010927</v>
          </cell>
          <cell r="L10143" t="str">
            <v>滑轨解锁手把</v>
          </cell>
          <cell r="M10143" t="str">
            <v/>
          </cell>
          <cell r="N10143">
            <v>300</v>
          </cell>
          <cell r="O10143">
            <v>3.52</v>
          </cell>
          <cell r="P10143" t="str">
            <v>EA</v>
          </cell>
          <cell r="Q10143">
            <v>1</v>
          </cell>
          <cell r="R10143">
            <v>1056</v>
          </cell>
          <cell r="S10143">
            <v>300</v>
          </cell>
          <cell r="T10143">
            <v>3.6730999999999998</v>
          </cell>
        </row>
        <row r="10144">
          <cell r="K10144" t="str">
            <v>SLT0010927</v>
          </cell>
          <cell r="L10144" t="str">
            <v>滑轨解锁手把</v>
          </cell>
          <cell r="M10144" t="str">
            <v/>
          </cell>
          <cell r="N10144">
            <v>500</v>
          </cell>
          <cell r="O10144">
            <v>3.52</v>
          </cell>
          <cell r="P10144" t="str">
            <v>EA</v>
          </cell>
          <cell r="Q10144">
            <v>1</v>
          </cell>
          <cell r="R10144">
            <v>1760</v>
          </cell>
          <cell r="S10144">
            <v>500</v>
          </cell>
          <cell r="T10144">
            <v>3.6730999999999998</v>
          </cell>
        </row>
        <row r="10145">
          <cell r="K10145" t="str">
            <v>SLT0010951</v>
          </cell>
          <cell r="L10145" t="str">
            <v>驾驶员前端左侧脚罩蓝黑</v>
          </cell>
          <cell r="M10145" t="str">
            <v>L168100000207</v>
          </cell>
          <cell r="N10145">
            <v>20</v>
          </cell>
          <cell r="O10145">
            <v>1.0796399999999999</v>
          </cell>
          <cell r="P10145" t="str">
            <v>EA</v>
          </cell>
          <cell r="Q10145">
            <v>1</v>
          </cell>
          <cell r="R10145">
            <v>21.59</v>
          </cell>
          <cell r="S10145">
            <v>20</v>
          </cell>
          <cell r="T10145">
            <v>1.07</v>
          </cell>
        </row>
        <row r="10146">
          <cell r="K10146" t="str">
            <v>SLT0010952</v>
          </cell>
          <cell r="L10146" t="str">
            <v>驾驶员前端右侧脚罩蓝黑</v>
          </cell>
          <cell r="M10146" t="str">
            <v>L168100000208</v>
          </cell>
          <cell r="N10146">
            <v>662</v>
          </cell>
          <cell r="O10146">
            <v>1.0796399999999999</v>
          </cell>
          <cell r="P10146" t="str">
            <v>EA</v>
          </cell>
          <cell r="Q10146">
            <v>1</v>
          </cell>
          <cell r="R10146">
            <v>714.72</v>
          </cell>
          <cell r="S10146">
            <v>662</v>
          </cell>
          <cell r="T10146">
            <v>1.07</v>
          </cell>
        </row>
        <row r="10147">
          <cell r="K10147" t="str">
            <v>SLT0010955</v>
          </cell>
          <cell r="L10147" t="str">
            <v>驾驶员座垫前固定支架</v>
          </cell>
          <cell r="M10147" t="str">
            <v>欧马可升级</v>
          </cell>
          <cell r="N10147">
            <v>600</v>
          </cell>
          <cell r="O10147">
            <v>0.4803</v>
          </cell>
          <cell r="P10147" t="str">
            <v>EA</v>
          </cell>
          <cell r="Q10147">
            <v>1</v>
          </cell>
          <cell r="R10147">
            <v>288.18</v>
          </cell>
          <cell r="S10147">
            <v>600</v>
          </cell>
          <cell r="T10147">
            <v>0.4803</v>
          </cell>
        </row>
        <row r="10148">
          <cell r="K10148" t="str">
            <v>SLT0010956</v>
          </cell>
          <cell r="L10148" t="str">
            <v>驾驶员座垫固定支架RH</v>
          </cell>
          <cell r="M10148" t="str">
            <v>欧马可升级</v>
          </cell>
          <cell r="N10148">
            <v>680</v>
          </cell>
          <cell r="O10148">
            <v>0.66600000000000004</v>
          </cell>
          <cell r="P10148" t="str">
            <v>EA</v>
          </cell>
          <cell r="Q10148">
            <v>1</v>
          </cell>
          <cell r="R10148">
            <v>452.88</v>
          </cell>
          <cell r="S10148">
            <v>680</v>
          </cell>
          <cell r="T10148">
            <v>0.66600000000000004</v>
          </cell>
        </row>
        <row r="10149">
          <cell r="K10149" t="str">
            <v>SLT0010960</v>
          </cell>
          <cell r="L10149" t="str">
            <v>滑轨本体</v>
          </cell>
          <cell r="M10149" t="str">
            <v>欧马可升级</v>
          </cell>
          <cell r="N10149">
            <v>600</v>
          </cell>
          <cell r="O10149">
            <v>22.103100000000001</v>
          </cell>
          <cell r="P10149" t="str">
            <v>EA</v>
          </cell>
          <cell r="Q10149">
            <v>1</v>
          </cell>
          <cell r="R10149">
            <v>13261.86</v>
          </cell>
          <cell r="S10149">
            <v>600</v>
          </cell>
          <cell r="T10149">
            <v>23.493099999999998</v>
          </cell>
        </row>
        <row r="10150">
          <cell r="K10150" t="str">
            <v>SLT0010960</v>
          </cell>
          <cell r="L10150" t="str">
            <v>滑轨本体</v>
          </cell>
          <cell r="M10150" t="str">
            <v>欧马可升级</v>
          </cell>
          <cell r="N10150">
            <v>1000</v>
          </cell>
          <cell r="O10150">
            <v>22.103100000000001</v>
          </cell>
          <cell r="P10150" t="str">
            <v>EA</v>
          </cell>
          <cell r="Q10150">
            <v>1</v>
          </cell>
          <cell r="R10150">
            <v>22103.1</v>
          </cell>
          <cell r="S10150">
            <v>1000</v>
          </cell>
          <cell r="T10150">
            <v>23.493099999999998</v>
          </cell>
        </row>
        <row r="10151">
          <cell r="K10151" t="str">
            <v>SLT0010960</v>
          </cell>
          <cell r="L10151" t="str">
            <v>滑轨本体</v>
          </cell>
          <cell r="M10151" t="str">
            <v>欧马可升级</v>
          </cell>
          <cell r="N10151">
            <v>60</v>
          </cell>
          <cell r="O10151">
            <v>22.103100000000001</v>
          </cell>
          <cell r="P10151" t="str">
            <v>EA</v>
          </cell>
          <cell r="Q10151">
            <v>1</v>
          </cell>
          <cell r="R10151">
            <v>1326.19</v>
          </cell>
          <cell r="S10151">
            <v>60</v>
          </cell>
          <cell r="T10151">
            <v>23.493099999999998</v>
          </cell>
        </row>
        <row r="10152">
          <cell r="K10152" t="str">
            <v>SLT0010966</v>
          </cell>
          <cell r="L10152" t="str">
            <v>驾驶员座椅总成</v>
          </cell>
          <cell r="M10152" t="str">
            <v>L168100000109</v>
          </cell>
          <cell r="N10152">
            <v>6</v>
          </cell>
          <cell r="O10152">
            <v>422.46</v>
          </cell>
          <cell r="P10152" t="str">
            <v>EA</v>
          </cell>
          <cell r="Q10152">
            <v>1</v>
          </cell>
          <cell r="R10152">
            <v>2534.7600000000002</v>
          </cell>
          <cell r="S10152">
            <v>6</v>
          </cell>
          <cell r="T10152">
            <v>405.56</v>
          </cell>
        </row>
        <row r="10153">
          <cell r="K10153" t="str">
            <v>SLT0011007</v>
          </cell>
          <cell r="L10153" t="str">
            <v>减震驾驶员座椅总成</v>
          </cell>
          <cell r="M10153" t="str">
            <v>L168100000113</v>
          </cell>
          <cell r="N10153">
            <v>640</v>
          </cell>
          <cell r="O10153">
            <v>912.9</v>
          </cell>
          <cell r="P10153" t="str">
            <v>EA</v>
          </cell>
          <cell r="Q10153">
            <v>1</v>
          </cell>
          <cell r="R10153">
            <v>584256</v>
          </cell>
          <cell r="S10153">
            <v>640</v>
          </cell>
          <cell r="T10153">
            <v>872.88</v>
          </cell>
        </row>
        <row r="10154">
          <cell r="K10154" t="str">
            <v>SLT0011009</v>
          </cell>
          <cell r="L10154" t="str">
            <v>减震驾驶员座椅总成</v>
          </cell>
          <cell r="M10154" t="str">
            <v>L168100000114</v>
          </cell>
          <cell r="N10154">
            <v>31</v>
          </cell>
          <cell r="O10154">
            <v>912.9</v>
          </cell>
          <cell r="P10154" t="str">
            <v>EA</v>
          </cell>
          <cell r="Q10154">
            <v>1</v>
          </cell>
          <cell r="R10154">
            <v>28299.9</v>
          </cell>
          <cell r="S10154">
            <v>31</v>
          </cell>
          <cell r="T10154">
            <v>872.88</v>
          </cell>
        </row>
        <row r="10155">
          <cell r="K10155" t="str">
            <v>SLT0011010</v>
          </cell>
          <cell r="L10155" t="str">
            <v>减震驾驶员座椅总成</v>
          </cell>
          <cell r="M10155" t="str">
            <v>L168100000162</v>
          </cell>
          <cell r="N10155">
            <v>7</v>
          </cell>
          <cell r="O10155">
            <v>1449.96</v>
          </cell>
          <cell r="P10155" t="str">
            <v>EA</v>
          </cell>
          <cell r="Q10155">
            <v>1</v>
          </cell>
          <cell r="R10155">
            <v>10149.719999999999</v>
          </cell>
          <cell r="S10155">
            <v>7</v>
          </cell>
          <cell r="T10155">
            <v>1388.45</v>
          </cell>
        </row>
        <row r="10156">
          <cell r="K10156" t="str">
            <v>SLT0011011</v>
          </cell>
          <cell r="L10156" t="str">
            <v>副驾驶员座椅总成</v>
          </cell>
          <cell r="M10156" t="str">
            <v>L168100000147</v>
          </cell>
          <cell r="N10156">
            <v>620</v>
          </cell>
          <cell r="O10156">
            <v>466.09</v>
          </cell>
          <cell r="P10156" t="str">
            <v>EA</v>
          </cell>
          <cell r="Q10156">
            <v>1</v>
          </cell>
          <cell r="R10156">
            <v>288975.8</v>
          </cell>
          <cell r="S10156">
            <v>620</v>
          </cell>
          <cell r="T10156">
            <v>447.44</v>
          </cell>
        </row>
        <row r="10157">
          <cell r="K10157" t="str">
            <v>SLT0011012</v>
          </cell>
          <cell r="L10157" t="str">
            <v>副驾驶员座椅总成</v>
          </cell>
          <cell r="M10157" t="str">
            <v>L168100000148</v>
          </cell>
          <cell r="N10157">
            <v>32</v>
          </cell>
          <cell r="O10157">
            <v>466.09</v>
          </cell>
          <cell r="P10157" t="str">
            <v>EA</v>
          </cell>
          <cell r="Q10157">
            <v>1</v>
          </cell>
          <cell r="R10157">
            <v>14914.88</v>
          </cell>
          <cell r="S10157">
            <v>32</v>
          </cell>
          <cell r="T10157">
            <v>447.44</v>
          </cell>
        </row>
        <row r="10158">
          <cell r="K10158" t="str">
            <v>SLT0011013</v>
          </cell>
          <cell r="L10158" t="str">
            <v>副驾驶员座椅总成</v>
          </cell>
          <cell r="M10158" t="str">
            <v>L168100000163</v>
          </cell>
          <cell r="N10158">
            <v>15</v>
          </cell>
          <cell r="O10158">
            <v>558.08000000000004</v>
          </cell>
          <cell r="P10158" t="str">
            <v>EA</v>
          </cell>
          <cell r="Q10158">
            <v>1</v>
          </cell>
          <cell r="R10158">
            <v>8371.2000000000007</v>
          </cell>
          <cell r="S10158">
            <v>15</v>
          </cell>
          <cell r="T10158">
            <v>535.76</v>
          </cell>
        </row>
        <row r="10159">
          <cell r="K10159" t="str">
            <v>SLT0011014</v>
          </cell>
          <cell r="L10159" t="str">
            <v>副驾驶员座椅总成</v>
          </cell>
          <cell r="M10159" t="str">
            <v>L168100000149</v>
          </cell>
          <cell r="N10159">
            <v>21</v>
          </cell>
          <cell r="O10159">
            <v>445.06</v>
          </cell>
          <cell r="P10159" t="str">
            <v>EA</v>
          </cell>
          <cell r="Q10159">
            <v>1</v>
          </cell>
          <cell r="R10159">
            <v>9346.26</v>
          </cell>
          <cell r="S10159">
            <v>21</v>
          </cell>
          <cell r="T10159">
            <v>427.26</v>
          </cell>
        </row>
        <row r="10160">
          <cell r="K10160" t="str">
            <v>SLT0011015</v>
          </cell>
          <cell r="L10160" t="str">
            <v>副驾驶员座椅总成</v>
          </cell>
          <cell r="M10160" t="str">
            <v>L168100000150</v>
          </cell>
          <cell r="N10160">
            <v>5</v>
          </cell>
          <cell r="O10160">
            <v>445.06</v>
          </cell>
          <cell r="P10160" t="str">
            <v>EA</v>
          </cell>
          <cell r="Q10160">
            <v>1</v>
          </cell>
          <cell r="R10160">
            <v>2225.3000000000002</v>
          </cell>
          <cell r="S10160">
            <v>5</v>
          </cell>
          <cell r="T10160">
            <v>427.26</v>
          </cell>
        </row>
        <row r="10161">
          <cell r="K10161" t="str">
            <v>slt0011028</v>
          </cell>
          <cell r="L10161" t="str">
            <v>副驾靠背左固定板铆接总成</v>
          </cell>
          <cell r="M10161" t="str">
            <v>欧马可升级</v>
          </cell>
          <cell r="N10161">
            <v>1087</v>
          </cell>
          <cell r="O10161">
            <v>4.9470000000000001</v>
          </cell>
          <cell r="P10161" t="str">
            <v>EA</v>
          </cell>
          <cell r="Q10161">
            <v>1</v>
          </cell>
          <cell r="R10161">
            <v>5377.39</v>
          </cell>
          <cell r="S10161">
            <v>1087</v>
          </cell>
          <cell r="T10161">
            <v>4.9470000000000001</v>
          </cell>
        </row>
        <row r="10162">
          <cell r="K10162" t="str">
            <v>SLT0011033</v>
          </cell>
          <cell r="L10162" t="str">
            <v>副驾靠背右侧装车钣金焊接</v>
          </cell>
          <cell r="M10162" t="str">
            <v>欧马可升级</v>
          </cell>
          <cell r="N10162">
            <v>1000</v>
          </cell>
          <cell r="O10162">
            <v>5.1925999999999997</v>
          </cell>
          <cell r="P10162" t="str">
            <v>EA</v>
          </cell>
          <cell r="Q10162">
            <v>1</v>
          </cell>
          <cell r="R10162">
            <v>5192.6000000000004</v>
          </cell>
          <cell r="S10162">
            <v>1000</v>
          </cell>
          <cell r="T10162">
            <v>5.1925999999999997</v>
          </cell>
        </row>
        <row r="10163">
          <cell r="K10163" t="str">
            <v>SLT0011033</v>
          </cell>
          <cell r="L10163" t="str">
            <v>副驾靠背右侧装车钣金焊接</v>
          </cell>
          <cell r="M10163" t="str">
            <v>欧马可升级</v>
          </cell>
          <cell r="N10163">
            <v>550</v>
          </cell>
          <cell r="O10163">
            <v>5.1925999999999997</v>
          </cell>
          <cell r="P10163" t="str">
            <v>EA</v>
          </cell>
          <cell r="Q10163">
            <v>1</v>
          </cell>
          <cell r="R10163">
            <v>2855.93</v>
          </cell>
          <cell r="S10163">
            <v>550</v>
          </cell>
          <cell r="T10163">
            <v>5.1925999999999997</v>
          </cell>
        </row>
        <row r="10164">
          <cell r="K10164" t="str">
            <v>SLT0011039</v>
          </cell>
          <cell r="L10164" t="str">
            <v>侧翼支撑钢丝</v>
          </cell>
          <cell r="M10164" t="str">
            <v>欧马可升级</v>
          </cell>
          <cell r="N10164">
            <v>1000</v>
          </cell>
          <cell r="O10164">
            <v>0.57499999999999996</v>
          </cell>
          <cell r="P10164" t="str">
            <v>EA</v>
          </cell>
          <cell r="Q10164">
            <v>1</v>
          </cell>
          <cell r="R10164">
            <v>575</v>
          </cell>
          <cell r="S10164">
            <v>1000</v>
          </cell>
          <cell r="T10164">
            <v>0.57499999999999996</v>
          </cell>
        </row>
        <row r="10165">
          <cell r="K10165" t="str">
            <v>SLT0011039</v>
          </cell>
          <cell r="L10165" t="str">
            <v>侧翼支撑钢丝</v>
          </cell>
          <cell r="M10165" t="str">
            <v>欧马可升级</v>
          </cell>
          <cell r="N10165">
            <v>1000</v>
          </cell>
          <cell r="O10165">
            <v>0.57499999999999996</v>
          </cell>
          <cell r="P10165" t="str">
            <v>EA</v>
          </cell>
          <cell r="Q10165">
            <v>1</v>
          </cell>
          <cell r="R10165">
            <v>575</v>
          </cell>
          <cell r="S10165">
            <v>1000</v>
          </cell>
          <cell r="T10165">
            <v>0.57499999999999996</v>
          </cell>
        </row>
        <row r="10166">
          <cell r="K10166" t="str">
            <v>SLT0011039</v>
          </cell>
          <cell r="L10166" t="str">
            <v>侧翼支撑钢丝</v>
          </cell>
          <cell r="M10166" t="str">
            <v>欧马可升级</v>
          </cell>
          <cell r="N10166">
            <v>-1000</v>
          </cell>
          <cell r="O10166">
            <v>0.57499999999999996</v>
          </cell>
          <cell r="P10166" t="str">
            <v>EA</v>
          </cell>
          <cell r="Q10166">
            <v>1</v>
          </cell>
          <cell r="R10166">
            <v>-575</v>
          </cell>
          <cell r="S10166">
            <v>-1000</v>
          </cell>
          <cell r="T10166">
            <v>0.57499999999999996</v>
          </cell>
        </row>
        <row r="10167">
          <cell r="K10167" t="str">
            <v>SLT0011039</v>
          </cell>
          <cell r="L10167" t="str">
            <v>侧翼支撑钢丝</v>
          </cell>
          <cell r="M10167" t="str">
            <v>欧马可升级</v>
          </cell>
          <cell r="N10167">
            <v>2000</v>
          </cell>
          <cell r="O10167">
            <v>0.57499999999999996</v>
          </cell>
          <cell r="P10167" t="str">
            <v>EA</v>
          </cell>
          <cell r="Q10167">
            <v>1</v>
          </cell>
          <cell r="R10167">
            <v>1150</v>
          </cell>
          <cell r="S10167">
            <v>2000</v>
          </cell>
          <cell r="T10167">
            <v>0.57499999999999996</v>
          </cell>
        </row>
        <row r="10168">
          <cell r="K10168" t="str">
            <v>SLT0011039</v>
          </cell>
          <cell r="L10168" t="str">
            <v>侧翼支撑钢丝</v>
          </cell>
          <cell r="M10168" t="str">
            <v>欧马可升级</v>
          </cell>
          <cell r="N10168">
            <v>1000</v>
          </cell>
          <cell r="O10168">
            <v>0.57499999999999996</v>
          </cell>
          <cell r="P10168" t="str">
            <v>EA</v>
          </cell>
          <cell r="Q10168">
            <v>1</v>
          </cell>
          <cell r="R10168">
            <v>575</v>
          </cell>
          <cell r="S10168">
            <v>1000</v>
          </cell>
          <cell r="T10168">
            <v>0.57499999999999996</v>
          </cell>
        </row>
        <row r="10169">
          <cell r="K10169" t="str">
            <v>SLT0011039</v>
          </cell>
          <cell r="L10169" t="str">
            <v>侧翼支撑钢丝</v>
          </cell>
          <cell r="M10169" t="str">
            <v>欧马可升级</v>
          </cell>
          <cell r="N10169">
            <v>1000</v>
          </cell>
          <cell r="O10169">
            <v>0.57499999999999996</v>
          </cell>
          <cell r="P10169" t="str">
            <v>EA</v>
          </cell>
          <cell r="Q10169">
            <v>1</v>
          </cell>
          <cell r="R10169">
            <v>575</v>
          </cell>
          <cell r="S10169">
            <v>1000</v>
          </cell>
          <cell r="T10169">
            <v>0.57499999999999996</v>
          </cell>
        </row>
        <row r="10170">
          <cell r="K10170" t="str">
            <v>SLT0011039</v>
          </cell>
          <cell r="L10170" t="str">
            <v>侧翼支撑钢丝</v>
          </cell>
          <cell r="M10170" t="str">
            <v>欧马可升级</v>
          </cell>
          <cell r="N10170">
            <v>1000</v>
          </cell>
          <cell r="O10170">
            <v>0.57499999999999996</v>
          </cell>
          <cell r="P10170" t="str">
            <v>EA</v>
          </cell>
          <cell r="Q10170">
            <v>1</v>
          </cell>
          <cell r="R10170">
            <v>575</v>
          </cell>
          <cell r="S10170">
            <v>1000</v>
          </cell>
          <cell r="T10170">
            <v>0.57499999999999996</v>
          </cell>
        </row>
        <row r="10171">
          <cell r="K10171" t="str">
            <v>SLT0011040</v>
          </cell>
          <cell r="L10171" t="str">
            <v>副驾中间固定支架旋转轴</v>
          </cell>
          <cell r="M10171" t="str">
            <v>欧马可升级</v>
          </cell>
          <cell r="N10171">
            <v>1600</v>
          </cell>
          <cell r="O10171">
            <v>1.425</v>
          </cell>
          <cell r="P10171" t="str">
            <v>EA</v>
          </cell>
          <cell r="Q10171">
            <v>1</v>
          </cell>
          <cell r="R10171">
            <v>2280</v>
          </cell>
          <cell r="S10171">
            <v>1600</v>
          </cell>
          <cell r="T10171">
            <v>1.425</v>
          </cell>
        </row>
        <row r="10172">
          <cell r="K10172" t="str">
            <v>SLT0011050</v>
          </cell>
          <cell r="L10172" t="str">
            <v>背板支撑钢丝B</v>
          </cell>
          <cell r="M10172" t="str">
            <v>欧马可升级</v>
          </cell>
          <cell r="N10172">
            <v>1000</v>
          </cell>
          <cell r="O10172">
            <v>0.376</v>
          </cell>
          <cell r="P10172" t="str">
            <v>EA</v>
          </cell>
          <cell r="Q10172">
            <v>1</v>
          </cell>
          <cell r="R10172">
            <v>376</v>
          </cell>
          <cell r="S10172">
            <v>1000</v>
          </cell>
          <cell r="T10172">
            <v>0.376</v>
          </cell>
        </row>
        <row r="10173">
          <cell r="K10173" t="str">
            <v>SLT0011050</v>
          </cell>
          <cell r="L10173" t="str">
            <v>背板支撑钢丝B</v>
          </cell>
          <cell r="M10173" t="str">
            <v>欧马可升级</v>
          </cell>
          <cell r="N10173">
            <v>1000</v>
          </cell>
          <cell r="O10173">
            <v>0.376</v>
          </cell>
          <cell r="P10173" t="str">
            <v>EA</v>
          </cell>
          <cell r="Q10173">
            <v>1</v>
          </cell>
          <cell r="R10173">
            <v>376</v>
          </cell>
          <cell r="S10173">
            <v>1000</v>
          </cell>
          <cell r="T10173">
            <v>0.376</v>
          </cell>
        </row>
        <row r="10174">
          <cell r="K10174" t="str">
            <v>SLT0011051</v>
          </cell>
          <cell r="L10174" t="str">
            <v>固定板锁付螺纹套筒</v>
          </cell>
          <cell r="M10174" t="str">
            <v/>
          </cell>
          <cell r="N10174">
            <v>1100</v>
          </cell>
          <cell r="O10174">
            <v>0.99280000000000002</v>
          </cell>
          <cell r="P10174" t="str">
            <v>EA</v>
          </cell>
          <cell r="Q10174">
            <v>1</v>
          </cell>
          <cell r="R10174">
            <v>1092.08</v>
          </cell>
          <cell r="S10174">
            <v>1100</v>
          </cell>
          <cell r="T10174">
            <v>0.99280000000000002</v>
          </cell>
        </row>
        <row r="10175">
          <cell r="K10175" t="str">
            <v>SLT0011051</v>
          </cell>
          <cell r="L10175" t="str">
            <v>固定板锁付螺纹套筒</v>
          </cell>
          <cell r="M10175" t="str">
            <v/>
          </cell>
          <cell r="N10175">
            <v>1000</v>
          </cell>
          <cell r="O10175">
            <v>0.99280000000000002</v>
          </cell>
          <cell r="P10175" t="str">
            <v>EA</v>
          </cell>
          <cell r="Q10175">
            <v>1</v>
          </cell>
          <cell r="R10175">
            <v>992.8</v>
          </cell>
          <cell r="S10175">
            <v>1000</v>
          </cell>
          <cell r="T10175">
            <v>0.99280000000000002</v>
          </cell>
        </row>
        <row r="10176">
          <cell r="K10176" t="str">
            <v>SLT0011079</v>
          </cell>
          <cell r="L10176" t="str">
            <v>小背侧翼支撑钢丝</v>
          </cell>
          <cell r="M10176" t="str">
            <v>欧马可升级</v>
          </cell>
          <cell r="N10176">
            <v>600</v>
          </cell>
          <cell r="O10176">
            <v>0.6885</v>
          </cell>
          <cell r="P10176" t="str">
            <v>EA</v>
          </cell>
          <cell r="Q10176">
            <v>1</v>
          </cell>
          <cell r="R10176">
            <v>413.1</v>
          </cell>
          <cell r="S10176">
            <v>600</v>
          </cell>
          <cell r="T10176">
            <v>0.6885</v>
          </cell>
        </row>
        <row r="10177">
          <cell r="K10177" t="str">
            <v>SLT0011079</v>
          </cell>
          <cell r="L10177" t="str">
            <v>小背侧翼支撑钢丝</v>
          </cell>
          <cell r="M10177" t="str">
            <v>欧马可升级</v>
          </cell>
          <cell r="N10177">
            <v>600</v>
          </cell>
          <cell r="O10177">
            <v>0.6885</v>
          </cell>
          <cell r="P10177" t="str">
            <v>EA</v>
          </cell>
          <cell r="Q10177">
            <v>1</v>
          </cell>
          <cell r="R10177">
            <v>413.1</v>
          </cell>
          <cell r="S10177">
            <v>600</v>
          </cell>
          <cell r="T10177">
            <v>0.6885</v>
          </cell>
        </row>
        <row r="10178">
          <cell r="K10178" t="str">
            <v>SLT0011079</v>
          </cell>
          <cell r="L10178" t="str">
            <v>小背侧翼支撑钢丝</v>
          </cell>
          <cell r="M10178" t="str">
            <v>欧马可升级</v>
          </cell>
          <cell r="N10178">
            <v>600</v>
          </cell>
          <cell r="O10178">
            <v>0.6885</v>
          </cell>
          <cell r="P10178" t="str">
            <v>EA</v>
          </cell>
          <cell r="Q10178">
            <v>1</v>
          </cell>
          <cell r="R10178">
            <v>413.1</v>
          </cell>
          <cell r="S10178">
            <v>600</v>
          </cell>
          <cell r="T10178">
            <v>0.6885</v>
          </cell>
        </row>
        <row r="10179">
          <cell r="K10179" t="str">
            <v>SLT0011079</v>
          </cell>
          <cell r="L10179" t="str">
            <v>小背侧翼支撑钢丝</v>
          </cell>
          <cell r="M10179" t="str">
            <v>欧马可升级</v>
          </cell>
          <cell r="N10179">
            <v>700</v>
          </cell>
          <cell r="O10179">
            <v>0.6885</v>
          </cell>
          <cell r="P10179" t="str">
            <v>EA</v>
          </cell>
          <cell r="Q10179">
            <v>1</v>
          </cell>
          <cell r="R10179">
            <v>481.95</v>
          </cell>
          <cell r="S10179">
            <v>700</v>
          </cell>
          <cell r="T10179">
            <v>0.6885</v>
          </cell>
        </row>
        <row r="10180">
          <cell r="K10180" t="str">
            <v>SLT0011079</v>
          </cell>
          <cell r="L10180" t="str">
            <v>小背侧翼支撑钢丝</v>
          </cell>
          <cell r="M10180" t="str">
            <v>欧马可升级</v>
          </cell>
          <cell r="N10180">
            <v>600</v>
          </cell>
          <cell r="O10180">
            <v>0.6885</v>
          </cell>
          <cell r="P10180" t="str">
            <v>EA</v>
          </cell>
          <cell r="Q10180">
            <v>1</v>
          </cell>
          <cell r="R10180">
            <v>413.1</v>
          </cell>
          <cell r="S10180">
            <v>600</v>
          </cell>
          <cell r="T10180">
            <v>0.6885</v>
          </cell>
        </row>
        <row r="10181">
          <cell r="K10181" t="str">
            <v>SLT0011079</v>
          </cell>
          <cell r="L10181" t="str">
            <v>小背侧翼支撑钢丝</v>
          </cell>
          <cell r="M10181" t="str">
            <v>欧马可升级</v>
          </cell>
          <cell r="N10181">
            <v>800</v>
          </cell>
          <cell r="O10181">
            <v>0.6885</v>
          </cell>
          <cell r="P10181" t="str">
            <v>EA</v>
          </cell>
          <cell r="Q10181">
            <v>1</v>
          </cell>
          <cell r="R10181">
            <v>550.79999999999995</v>
          </cell>
          <cell r="S10181">
            <v>800</v>
          </cell>
          <cell r="T10181">
            <v>0.6885</v>
          </cell>
        </row>
        <row r="10182">
          <cell r="K10182" t="str">
            <v>SLT0011079</v>
          </cell>
          <cell r="L10182" t="str">
            <v>小背侧翼支撑钢丝</v>
          </cell>
          <cell r="M10182" t="str">
            <v>欧马可升级</v>
          </cell>
          <cell r="N10182">
            <v>600</v>
          </cell>
          <cell r="O10182">
            <v>0.6885</v>
          </cell>
          <cell r="P10182" t="str">
            <v>EA</v>
          </cell>
          <cell r="Q10182">
            <v>1</v>
          </cell>
          <cell r="R10182">
            <v>413.1</v>
          </cell>
          <cell r="S10182">
            <v>600</v>
          </cell>
          <cell r="T10182">
            <v>0.6885</v>
          </cell>
        </row>
        <row r="10183">
          <cell r="K10183" t="str">
            <v>SLT0011079</v>
          </cell>
          <cell r="L10183" t="str">
            <v>小背侧翼支撑钢丝</v>
          </cell>
          <cell r="M10183" t="str">
            <v>欧马可升级</v>
          </cell>
          <cell r="N10183">
            <v>600</v>
          </cell>
          <cell r="O10183">
            <v>0.6885</v>
          </cell>
          <cell r="P10183" t="str">
            <v>EA</v>
          </cell>
          <cell r="Q10183">
            <v>1</v>
          </cell>
          <cell r="R10183">
            <v>413.1</v>
          </cell>
          <cell r="S10183">
            <v>600</v>
          </cell>
          <cell r="T10183">
            <v>0.6885</v>
          </cell>
        </row>
        <row r="10184">
          <cell r="K10184" t="str">
            <v>SLT0011084</v>
          </cell>
          <cell r="L10184" t="str">
            <v>小背面套卡接钢丝</v>
          </cell>
          <cell r="M10184" t="str">
            <v>欧马可升级</v>
          </cell>
          <cell r="N10184">
            <v>2000</v>
          </cell>
          <cell r="O10184">
            <v>0.26939999999999997</v>
          </cell>
          <cell r="P10184" t="str">
            <v>EA</v>
          </cell>
          <cell r="Q10184">
            <v>1</v>
          </cell>
          <cell r="R10184">
            <v>538.79999999999995</v>
          </cell>
          <cell r="S10184">
            <v>2000</v>
          </cell>
          <cell r="T10184">
            <v>0.26939999999999997</v>
          </cell>
        </row>
        <row r="10185">
          <cell r="K10185" t="str">
            <v>slt0011088</v>
          </cell>
          <cell r="L10185" t="str">
            <v>驾驶员调角器上连接板</v>
          </cell>
          <cell r="M10185" t="str">
            <v>欧马可升级</v>
          </cell>
          <cell r="N10185">
            <v>2003</v>
          </cell>
          <cell r="O10185">
            <v>2.8610000000000002</v>
          </cell>
          <cell r="P10185" t="str">
            <v>EA</v>
          </cell>
          <cell r="Q10185">
            <v>1</v>
          </cell>
          <cell r="R10185">
            <v>5730.58</v>
          </cell>
          <cell r="S10185">
            <v>2003</v>
          </cell>
          <cell r="T10185">
            <v>2.8610000000000002</v>
          </cell>
        </row>
        <row r="10186">
          <cell r="K10186" t="str">
            <v>SLT0011089</v>
          </cell>
          <cell r="L10186" t="str">
            <v>靠背拉线解锁手柄</v>
          </cell>
          <cell r="M10186" t="str">
            <v>欧马可升级</v>
          </cell>
          <cell r="N10186">
            <v>1000</v>
          </cell>
          <cell r="O10186">
            <v>0.23</v>
          </cell>
          <cell r="P10186" t="str">
            <v>EA</v>
          </cell>
          <cell r="Q10186">
            <v>1</v>
          </cell>
          <cell r="R10186">
            <v>230</v>
          </cell>
          <cell r="S10186">
            <v>1000</v>
          </cell>
          <cell r="T10186">
            <v>0.1847</v>
          </cell>
        </row>
        <row r="10187">
          <cell r="K10187" t="str">
            <v>SLT0011089</v>
          </cell>
          <cell r="L10187" t="str">
            <v>靠背拉线解锁手柄</v>
          </cell>
          <cell r="M10187" t="str">
            <v>欧马可升级</v>
          </cell>
          <cell r="N10187">
            <v>950</v>
          </cell>
          <cell r="O10187">
            <v>0.23</v>
          </cell>
          <cell r="P10187" t="str">
            <v>EA</v>
          </cell>
          <cell r="Q10187">
            <v>1</v>
          </cell>
          <cell r="R10187">
            <v>218.5</v>
          </cell>
          <cell r="S10187">
            <v>950</v>
          </cell>
          <cell r="T10187">
            <v>0.1847</v>
          </cell>
        </row>
        <row r="10188">
          <cell r="K10188" t="str">
            <v>SLT0011089</v>
          </cell>
          <cell r="L10188" t="str">
            <v>靠背拉线解锁手柄</v>
          </cell>
          <cell r="M10188" t="str">
            <v>欧马可升级</v>
          </cell>
          <cell r="N10188">
            <v>1000</v>
          </cell>
          <cell r="O10188">
            <v>0.23</v>
          </cell>
          <cell r="P10188" t="str">
            <v>EA</v>
          </cell>
          <cell r="Q10188">
            <v>1</v>
          </cell>
          <cell r="R10188">
            <v>230</v>
          </cell>
          <cell r="S10188">
            <v>1000</v>
          </cell>
          <cell r="T10188">
            <v>0.1847</v>
          </cell>
        </row>
        <row r="10189">
          <cell r="K10189" t="str">
            <v>SLT0011093</v>
          </cell>
          <cell r="L10189" t="str">
            <v>小背下支撑钢丝</v>
          </cell>
          <cell r="M10189" t="str">
            <v>欧马可升级</v>
          </cell>
          <cell r="N10189">
            <v>400</v>
          </cell>
          <cell r="O10189">
            <v>0.36320000000000002</v>
          </cell>
          <cell r="P10189" t="str">
            <v>EA</v>
          </cell>
          <cell r="Q10189">
            <v>1</v>
          </cell>
          <cell r="R10189">
            <v>145.28</v>
          </cell>
          <cell r="S10189">
            <v>400</v>
          </cell>
          <cell r="T10189">
            <v>0.36320000000000002</v>
          </cell>
        </row>
        <row r="10190">
          <cell r="K10190" t="str">
            <v>SLT0011093</v>
          </cell>
          <cell r="L10190" t="str">
            <v>小背下支撑钢丝</v>
          </cell>
          <cell r="M10190" t="str">
            <v>欧马可升级</v>
          </cell>
          <cell r="N10190">
            <v>600</v>
          </cell>
          <cell r="O10190">
            <v>0.36320000000000002</v>
          </cell>
          <cell r="P10190" t="str">
            <v>EA</v>
          </cell>
          <cell r="Q10190">
            <v>1</v>
          </cell>
          <cell r="R10190">
            <v>217.92</v>
          </cell>
          <cell r="S10190">
            <v>600</v>
          </cell>
          <cell r="T10190">
            <v>0.36320000000000002</v>
          </cell>
        </row>
        <row r="10191">
          <cell r="K10191" t="str">
            <v>SLT0011093</v>
          </cell>
          <cell r="L10191" t="str">
            <v>小背下支撑钢丝</v>
          </cell>
          <cell r="M10191" t="str">
            <v>欧马可升级</v>
          </cell>
          <cell r="N10191">
            <v>700</v>
          </cell>
          <cell r="O10191">
            <v>0.36320000000000002</v>
          </cell>
          <cell r="P10191" t="str">
            <v>EA</v>
          </cell>
          <cell r="Q10191">
            <v>1</v>
          </cell>
          <cell r="R10191">
            <v>254.24</v>
          </cell>
          <cell r="S10191">
            <v>700</v>
          </cell>
          <cell r="T10191">
            <v>0.36320000000000002</v>
          </cell>
        </row>
        <row r="10192">
          <cell r="K10192" t="str">
            <v>SLT0011094</v>
          </cell>
          <cell r="L10192" t="str">
            <v>副驾小背支撑钢丝焊接总成</v>
          </cell>
          <cell r="M10192" t="str">
            <v>欧马可升级</v>
          </cell>
          <cell r="N10192">
            <v>330</v>
          </cell>
          <cell r="O10192">
            <v>1.288</v>
          </cell>
          <cell r="P10192" t="str">
            <v>EA</v>
          </cell>
          <cell r="Q10192">
            <v>1</v>
          </cell>
          <cell r="R10192">
            <v>425.04</v>
          </cell>
          <cell r="S10192">
            <v>330</v>
          </cell>
          <cell r="T10192">
            <v>0.28799999999999998</v>
          </cell>
        </row>
        <row r="10193">
          <cell r="K10193" t="str">
            <v>SLT0011094</v>
          </cell>
          <cell r="L10193" t="str">
            <v>副驾小背支撑钢丝焊接总成</v>
          </cell>
          <cell r="M10193" t="str">
            <v>欧马可升级</v>
          </cell>
          <cell r="N10193">
            <v>800</v>
          </cell>
          <cell r="O10193">
            <v>1.288</v>
          </cell>
          <cell r="P10193" t="str">
            <v>EA</v>
          </cell>
          <cell r="Q10193">
            <v>1</v>
          </cell>
          <cell r="R10193">
            <v>1030.4000000000001</v>
          </cell>
          <cell r="S10193">
            <v>800</v>
          </cell>
          <cell r="T10193">
            <v>0.28799999999999998</v>
          </cell>
        </row>
        <row r="10194">
          <cell r="K10194" t="str">
            <v>SLT0011094</v>
          </cell>
          <cell r="L10194" t="str">
            <v>副驾小背支撑钢丝焊接总成</v>
          </cell>
          <cell r="M10194" t="str">
            <v>欧马可升级</v>
          </cell>
          <cell r="N10194">
            <v>450</v>
          </cell>
          <cell r="O10194">
            <v>1.288</v>
          </cell>
          <cell r="P10194" t="str">
            <v>EA</v>
          </cell>
          <cell r="Q10194">
            <v>1</v>
          </cell>
          <cell r="R10194">
            <v>579.6</v>
          </cell>
          <cell r="S10194">
            <v>450</v>
          </cell>
          <cell r="T10194">
            <v>0.28799999999999998</v>
          </cell>
        </row>
        <row r="10195">
          <cell r="K10195" t="str">
            <v>SLT0011100</v>
          </cell>
          <cell r="L10195" t="str">
            <v>限位轴</v>
          </cell>
          <cell r="M10195" t="str">
            <v/>
          </cell>
          <cell r="N10195">
            <v>3000</v>
          </cell>
          <cell r="O10195">
            <v>0.71440000000000003</v>
          </cell>
          <cell r="P10195" t="str">
            <v>EA</v>
          </cell>
          <cell r="Q10195">
            <v>1</v>
          </cell>
          <cell r="R10195">
            <v>2143.1999999999998</v>
          </cell>
          <cell r="S10195">
            <v>3000</v>
          </cell>
          <cell r="T10195">
            <v>0.71440000000000003</v>
          </cell>
        </row>
        <row r="10196">
          <cell r="K10196" t="str">
            <v>SLT0011101</v>
          </cell>
          <cell r="L10196" t="str">
            <v>旋转轴</v>
          </cell>
          <cell r="M10196" t="str">
            <v/>
          </cell>
          <cell r="N10196">
            <v>2100</v>
          </cell>
          <cell r="O10196">
            <v>0.752</v>
          </cell>
          <cell r="P10196" t="str">
            <v>EA</v>
          </cell>
          <cell r="Q10196">
            <v>1</v>
          </cell>
          <cell r="R10196">
            <v>1579.2</v>
          </cell>
          <cell r="S10196">
            <v>2100</v>
          </cell>
          <cell r="T10196">
            <v>0.752</v>
          </cell>
        </row>
        <row r="10197">
          <cell r="K10197" t="str">
            <v>SLT0011113</v>
          </cell>
          <cell r="L10197" t="str">
            <v>解锁旋转轴</v>
          </cell>
          <cell r="M10197" t="str">
            <v>欧马可升级</v>
          </cell>
          <cell r="N10197">
            <v>4800</v>
          </cell>
          <cell r="O10197">
            <v>0.76139999999999997</v>
          </cell>
          <cell r="P10197" t="str">
            <v>EA</v>
          </cell>
          <cell r="Q10197">
            <v>1</v>
          </cell>
          <cell r="R10197">
            <v>3654.72</v>
          </cell>
          <cell r="S10197">
            <v>4800</v>
          </cell>
          <cell r="T10197">
            <v>0.76139999999999997</v>
          </cell>
        </row>
        <row r="10198">
          <cell r="K10198" t="str">
            <v>SLT0011114</v>
          </cell>
          <cell r="L10198" t="str">
            <v>扭簧</v>
          </cell>
          <cell r="M10198" t="str">
            <v>欧马可升级</v>
          </cell>
          <cell r="N10198">
            <v>5000</v>
          </cell>
          <cell r="O10198">
            <v>0.25219999999999998</v>
          </cell>
          <cell r="P10198" t="str">
            <v>EA</v>
          </cell>
          <cell r="Q10198">
            <v>1</v>
          </cell>
          <cell r="R10198">
            <v>1261</v>
          </cell>
          <cell r="S10198">
            <v>5000</v>
          </cell>
          <cell r="T10198">
            <v>0.25219999999999998</v>
          </cell>
        </row>
        <row r="10199">
          <cell r="K10199" t="str">
            <v>SLT0011118</v>
          </cell>
          <cell r="L10199" t="str">
            <v>副驾罩壳堵盖蓝黑</v>
          </cell>
          <cell r="M10199" t="str">
            <v>L168100000158</v>
          </cell>
          <cell r="N10199">
            <v>1348</v>
          </cell>
          <cell r="O10199">
            <v>0.41159000000000001</v>
          </cell>
          <cell r="P10199" t="str">
            <v>EA</v>
          </cell>
          <cell r="Q10199">
            <v>1</v>
          </cell>
          <cell r="R10199">
            <v>554.82000000000005</v>
          </cell>
          <cell r="S10199">
            <v>1348</v>
          </cell>
          <cell r="T10199">
            <v>0.41</v>
          </cell>
        </row>
        <row r="10200">
          <cell r="K10200" t="str">
            <v>SLT0011134</v>
          </cell>
          <cell r="L10200" t="str">
            <v>座垫支撑焊接总成</v>
          </cell>
          <cell r="M10200" t="str">
            <v>欧马可升级2060副驾</v>
          </cell>
          <cell r="N10200">
            <v>140</v>
          </cell>
          <cell r="O10200">
            <v>17.894400000000001</v>
          </cell>
          <cell r="P10200" t="str">
            <v>EA</v>
          </cell>
          <cell r="Q10200">
            <v>1</v>
          </cell>
          <cell r="R10200">
            <v>2505.2199999999998</v>
          </cell>
          <cell r="S10200">
            <v>140</v>
          </cell>
          <cell r="T10200">
            <v>17.894400000000001</v>
          </cell>
        </row>
        <row r="10201">
          <cell r="K10201" t="str">
            <v>SLT0011134</v>
          </cell>
          <cell r="L10201" t="str">
            <v>座垫支撑焊接总成</v>
          </cell>
          <cell r="M10201" t="str">
            <v>欧马可升级2060副驾</v>
          </cell>
          <cell r="N10201">
            <v>140</v>
          </cell>
          <cell r="O10201">
            <v>17.894400000000001</v>
          </cell>
          <cell r="P10201" t="str">
            <v>EA</v>
          </cell>
          <cell r="Q10201">
            <v>1</v>
          </cell>
          <cell r="R10201">
            <v>2505.2199999999998</v>
          </cell>
          <cell r="S10201">
            <v>140</v>
          </cell>
          <cell r="T10201">
            <v>17.894400000000001</v>
          </cell>
        </row>
        <row r="10202">
          <cell r="K10202" t="str">
            <v>SLT0011134</v>
          </cell>
          <cell r="L10202" t="str">
            <v>座垫支撑焊接总成</v>
          </cell>
          <cell r="M10202" t="str">
            <v>欧马可升级2060副驾</v>
          </cell>
          <cell r="N10202">
            <v>200</v>
          </cell>
          <cell r="O10202">
            <v>17.894400000000001</v>
          </cell>
          <cell r="P10202" t="str">
            <v>EA</v>
          </cell>
          <cell r="Q10202">
            <v>1</v>
          </cell>
          <cell r="R10202">
            <v>3578.88</v>
          </cell>
          <cell r="S10202">
            <v>200</v>
          </cell>
          <cell r="T10202">
            <v>17.894400000000001</v>
          </cell>
        </row>
        <row r="10203">
          <cell r="K10203" t="str">
            <v>SLT0011134</v>
          </cell>
          <cell r="L10203" t="str">
            <v>座垫支撑焊接总成</v>
          </cell>
          <cell r="M10203" t="str">
            <v>欧马可升级2060副驾</v>
          </cell>
          <cell r="N10203">
            <v>140</v>
          </cell>
          <cell r="O10203">
            <v>17.894400000000001</v>
          </cell>
          <cell r="P10203" t="str">
            <v>EA</v>
          </cell>
          <cell r="Q10203">
            <v>1</v>
          </cell>
          <cell r="R10203">
            <v>2505.2199999999998</v>
          </cell>
          <cell r="S10203">
            <v>140</v>
          </cell>
          <cell r="T10203">
            <v>17.894400000000001</v>
          </cell>
        </row>
        <row r="10204">
          <cell r="K10204" t="str">
            <v>SLT0011134</v>
          </cell>
          <cell r="L10204" t="str">
            <v>座垫支撑焊接总成</v>
          </cell>
          <cell r="M10204" t="str">
            <v>欧马可升级2060副驾</v>
          </cell>
          <cell r="N10204">
            <v>140</v>
          </cell>
          <cell r="O10204">
            <v>17.894400000000001</v>
          </cell>
          <cell r="P10204" t="str">
            <v>EA</v>
          </cell>
          <cell r="Q10204">
            <v>1</v>
          </cell>
          <cell r="R10204">
            <v>2505.2199999999998</v>
          </cell>
          <cell r="S10204">
            <v>140</v>
          </cell>
          <cell r="T10204">
            <v>17.894400000000001</v>
          </cell>
        </row>
        <row r="10205">
          <cell r="K10205" t="str">
            <v>SLT0011134</v>
          </cell>
          <cell r="L10205" t="str">
            <v>座垫支撑焊接总成</v>
          </cell>
          <cell r="M10205" t="str">
            <v>欧马可升级2060副驾</v>
          </cell>
          <cell r="N10205">
            <v>64</v>
          </cell>
          <cell r="O10205">
            <v>17.894400000000001</v>
          </cell>
          <cell r="P10205" t="str">
            <v>EA</v>
          </cell>
          <cell r="Q10205">
            <v>1</v>
          </cell>
          <cell r="R10205">
            <v>1145.24</v>
          </cell>
          <cell r="S10205">
            <v>64</v>
          </cell>
          <cell r="T10205">
            <v>17.894400000000001</v>
          </cell>
        </row>
        <row r="10206">
          <cell r="K10206" t="str">
            <v>SLT0011134</v>
          </cell>
          <cell r="L10206" t="str">
            <v>座垫支撑焊接总成</v>
          </cell>
          <cell r="M10206" t="str">
            <v>欧马可升级2060副驾</v>
          </cell>
          <cell r="N10206">
            <v>70</v>
          </cell>
          <cell r="O10206">
            <v>17.894400000000001</v>
          </cell>
          <cell r="P10206" t="str">
            <v>EA</v>
          </cell>
          <cell r="Q10206">
            <v>1</v>
          </cell>
          <cell r="R10206">
            <v>1252.6099999999999</v>
          </cell>
          <cell r="S10206">
            <v>70</v>
          </cell>
          <cell r="T10206">
            <v>17.894400000000001</v>
          </cell>
        </row>
        <row r="10207">
          <cell r="K10207" t="str">
            <v>SLT0011134</v>
          </cell>
          <cell r="L10207" t="str">
            <v>座垫支撑焊接总成</v>
          </cell>
          <cell r="M10207" t="str">
            <v>欧马可升级2060副驾</v>
          </cell>
          <cell r="N10207">
            <v>100</v>
          </cell>
          <cell r="O10207">
            <v>17.894400000000001</v>
          </cell>
          <cell r="P10207" t="str">
            <v>EA</v>
          </cell>
          <cell r="Q10207">
            <v>1</v>
          </cell>
          <cell r="R10207">
            <v>1789.44</v>
          </cell>
          <cell r="S10207">
            <v>100</v>
          </cell>
          <cell r="T10207">
            <v>17.894400000000001</v>
          </cell>
        </row>
        <row r="10208">
          <cell r="K10208" t="str">
            <v>SLT0011134</v>
          </cell>
          <cell r="L10208" t="str">
            <v>座垫支撑焊接总成</v>
          </cell>
          <cell r="M10208" t="str">
            <v>欧马可升级2060副驾</v>
          </cell>
          <cell r="N10208">
            <v>140</v>
          </cell>
          <cell r="O10208">
            <v>17.894400000000001</v>
          </cell>
          <cell r="P10208" t="str">
            <v>EA</v>
          </cell>
          <cell r="Q10208">
            <v>1</v>
          </cell>
          <cell r="R10208">
            <v>2505.2199999999998</v>
          </cell>
          <cell r="S10208">
            <v>140</v>
          </cell>
          <cell r="T10208">
            <v>17.894400000000001</v>
          </cell>
        </row>
        <row r="10209">
          <cell r="K10209" t="str">
            <v>SLT0011134</v>
          </cell>
          <cell r="L10209" t="str">
            <v>座垫支撑焊接总成</v>
          </cell>
          <cell r="M10209" t="str">
            <v>欧马可升级2060副驾</v>
          </cell>
          <cell r="N10209">
            <v>140</v>
          </cell>
          <cell r="O10209">
            <v>17.894400000000001</v>
          </cell>
          <cell r="P10209" t="str">
            <v>EA</v>
          </cell>
          <cell r="Q10209">
            <v>1</v>
          </cell>
          <cell r="R10209">
            <v>2505.2199999999998</v>
          </cell>
          <cell r="S10209">
            <v>140</v>
          </cell>
          <cell r="T10209">
            <v>17.894400000000001</v>
          </cell>
        </row>
        <row r="10210">
          <cell r="K10210" t="str">
            <v>SLT0011134</v>
          </cell>
          <cell r="L10210" t="str">
            <v>座垫支撑焊接总成</v>
          </cell>
          <cell r="M10210" t="str">
            <v>欧马可升级2060副驾</v>
          </cell>
          <cell r="N10210">
            <v>140</v>
          </cell>
          <cell r="O10210">
            <v>17.894400000000001</v>
          </cell>
          <cell r="P10210" t="str">
            <v>EA</v>
          </cell>
          <cell r="Q10210">
            <v>1</v>
          </cell>
          <cell r="R10210">
            <v>2505.2199999999998</v>
          </cell>
          <cell r="S10210">
            <v>140</v>
          </cell>
          <cell r="T10210">
            <v>17.894400000000001</v>
          </cell>
        </row>
        <row r="10211">
          <cell r="K10211" t="str">
            <v>SLT0011134</v>
          </cell>
          <cell r="L10211" t="str">
            <v>座垫支撑焊接总成</v>
          </cell>
          <cell r="M10211" t="str">
            <v>欧马可升级2060副驾</v>
          </cell>
          <cell r="N10211">
            <v>70</v>
          </cell>
          <cell r="O10211">
            <v>17.894400000000001</v>
          </cell>
          <cell r="P10211" t="str">
            <v>EA</v>
          </cell>
          <cell r="Q10211">
            <v>1</v>
          </cell>
          <cell r="R10211">
            <v>1252.6099999999999</v>
          </cell>
          <cell r="S10211">
            <v>70</v>
          </cell>
          <cell r="T10211">
            <v>17.894400000000001</v>
          </cell>
        </row>
        <row r="10212">
          <cell r="K10212" t="str">
            <v>SLT0011134</v>
          </cell>
          <cell r="L10212" t="str">
            <v>座垫支撑焊接总成</v>
          </cell>
          <cell r="M10212" t="str">
            <v>欧马可升级2060副驾</v>
          </cell>
          <cell r="N10212">
            <v>140</v>
          </cell>
          <cell r="O10212">
            <v>17.894400000000001</v>
          </cell>
          <cell r="P10212" t="str">
            <v>EA</v>
          </cell>
          <cell r="Q10212">
            <v>1</v>
          </cell>
          <cell r="R10212">
            <v>2505.2199999999998</v>
          </cell>
          <cell r="S10212">
            <v>140</v>
          </cell>
          <cell r="T10212">
            <v>17.894400000000001</v>
          </cell>
        </row>
        <row r="10213">
          <cell r="K10213" t="str">
            <v>SLT0011134</v>
          </cell>
          <cell r="L10213" t="str">
            <v>座垫支撑焊接总成</v>
          </cell>
          <cell r="M10213" t="str">
            <v>欧马可升级2060副驾</v>
          </cell>
          <cell r="N10213">
            <v>140</v>
          </cell>
          <cell r="O10213">
            <v>17.894400000000001</v>
          </cell>
          <cell r="P10213" t="str">
            <v>EA</v>
          </cell>
          <cell r="Q10213">
            <v>1</v>
          </cell>
          <cell r="R10213">
            <v>2505.2199999999998</v>
          </cell>
          <cell r="S10213">
            <v>140</v>
          </cell>
          <cell r="T10213">
            <v>17.894400000000001</v>
          </cell>
        </row>
        <row r="10214">
          <cell r="K10214" t="str">
            <v>SLT0011134</v>
          </cell>
          <cell r="L10214" t="str">
            <v>座垫支撑焊接总成</v>
          </cell>
          <cell r="M10214" t="str">
            <v>欧马可升级2060副驾</v>
          </cell>
          <cell r="N10214">
            <v>140</v>
          </cell>
          <cell r="O10214">
            <v>17.894400000000001</v>
          </cell>
          <cell r="P10214" t="str">
            <v>EA</v>
          </cell>
          <cell r="Q10214">
            <v>1</v>
          </cell>
          <cell r="R10214">
            <v>2505.2199999999998</v>
          </cell>
          <cell r="S10214">
            <v>140</v>
          </cell>
          <cell r="T10214">
            <v>17.894400000000001</v>
          </cell>
        </row>
        <row r="10215">
          <cell r="K10215" t="str">
            <v>SLT0011134</v>
          </cell>
          <cell r="L10215" t="str">
            <v>座垫支撑焊接总成</v>
          </cell>
          <cell r="M10215" t="str">
            <v>欧马可升级2060副驾</v>
          </cell>
          <cell r="N10215">
            <v>140</v>
          </cell>
          <cell r="O10215">
            <v>17.894400000000001</v>
          </cell>
          <cell r="P10215" t="str">
            <v>EA</v>
          </cell>
          <cell r="Q10215">
            <v>1</v>
          </cell>
          <cell r="R10215">
            <v>2505.2199999999998</v>
          </cell>
          <cell r="S10215">
            <v>140</v>
          </cell>
          <cell r="T10215">
            <v>17.894400000000001</v>
          </cell>
        </row>
        <row r="10216">
          <cell r="K10216" t="str">
            <v>SLT0011134</v>
          </cell>
          <cell r="L10216" t="str">
            <v>座垫支撑焊接总成</v>
          </cell>
          <cell r="M10216" t="str">
            <v>欧马可升级2060副驾</v>
          </cell>
          <cell r="N10216">
            <v>150</v>
          </cell>
          <cell r="O10216">
            <v>17.894400000000001</v>
          </cell>
          <cell r="P10216" t="str">
            <v>EA</v>
          </cell>
          <cell r="Q10216">
            <v>1</v>
          </cell>
          <cell r="R10216">
            <v>2684.16</v>
          </cell>
          <cell r="S10216">
            <v>150</v>
          </cell>
          <cell r="T10216">
            <v>17.894400000000001</v>
          </cell>
        </row>
        <row r="10217">
          <cell r="K10217" t="str">
            <v>SLT0011134</v>
          </cell>
          <cell r="L10217" t="str">
            <v>座垫支撑焊接总成</v>
          </cell>
          <cell r="M10217" t="str">
            <v>欧马可升级2060副驾</v>
          </cell>
          <cell r="N10217">
            <v>140</v>
          </cell>
          <cell r="O10217">
            <v>17.894400000000001</v>
          </cell>
          <cell r="P10217" t="str">
            <v>EA</v>
          </cell>
          <cell r="Q10217">
            <v>1</v>
          </cell>
          <cell r="R10217">
            <v>2505.2199999999998</v>
          </cell>
          <cell r="S10217">
            <v>140</v>
          </cell>
          <cell r="T10217">
            <v>17.894400000000001</v>
          </cell>
        </row>
        <row r="10218">
          <cell r="K10218" t="str">
            <v>SLT0011134</v>
          </cell>
          <cell r="L10218" t="str">
            <v>座垫支撑焊接总成</v>
          </cell>
          <cell r="M10218" t="str">
            <v>欧马可升级2060副驾</v>
          </cell>
          <cell r="N10218">
            <v>140</v>
          </cell>
          <cell r="O10218">
            <v>17.894400000000001</v>
          </cell>
          <cell r="P10218" t="str">
            <v>EA</v>
          </cell>
          <cell r="Q10218">
            <v>1</v>
          </cell>
          <cell r="R10218">
            <v>2505.2199999999998</v>
          </cell>
          <cell r="S10218">
            <v>140</v>
          </cell>
          <cell r="T10218">
            <v>17.894400000000001</v>
          </cell>
        </row>
        <row r="10219">
          <cell r="K10219" t="str">
            <v>SLT0011134</v>
          </cell>
          <cell r="L10219" t="str">
            <v>座垫支撑焊接总成</v>
          </cell>
          <cell r="M10219" t="str">
            <v>欧马可升级2060副驾</v>
          </cell>
          <cell r="N10219">
            <v>140</v>
          </cell>
          <cell r="O10219">
            <v>17.894400000000001</v>
          </cell>
          <cell r="P10219" t="str">
            <v>EA</v>
          </cell>
          <cell r="Q10219">
            <v>1</v>
          </cell>
          <cell r="R10219">
            <v>2505.2199999999998</v>
          </cell>
          <cell r="S10219">
            <v>140</v>
          </cell>
          <cell r="T10219">
            <v>17.894400000000001</v>
          </cell>
        </row>
        <row r="10220">
          <cell r="K10220" t="str">
            <v>SLT0011134</v>
          </cell>
          <cell r="L10220" t="str">
            <v>座垫支撑焊接总成</v>
          </cell>
          <cell r="M10220" t="str">
            <v>欧马可升级2060副驾</v>
          </cell>
          <cell r="N10220">
            <v>140</v>
          </cell>
          <cell r="O10220">
            <v>17.894400000000001</v>
          </cell>
          <cell r="P10220" t="str">
            <v>EA</v>
          </cell>
          <cell r="Q10220">
            <v>1</v>
          </cell>
          <cell r="R10220">
            <v>2505.2199999999998</v>
          </cell>
          <cell r="S10220">
            <v>140</v>
          </cell>
          <cell r="T10220">
            <v>17.894400000000001</v>
          </cell>
        </row>
        <row r="10221">
          <cell r="K10221" t="str">
            <v>SLT0011148</v>
          </cell>
          <cell r="L10221" t="str">
            <v>副驾驶员前端右侧脚罩蓝黑</v>
          </cell>
          <cell r="M10221" t="str">
            <v>L168100000273</v>
          </cell>
          <cell r="N10221">
            <v>623</v>
          </cell>
          <cell r="O10221">
            <v>1.0796399999999999</v>
          </cell>
          <cell r="P10221" t="str">
            <v>EA</v>
          </cell>
          <cell r="Q10221">
            <v>1</v>
          </cell>
          <cell r="R10221">
            <v>672.62</v>
          </cell>
          <cell r="S10221">
            <v>623</v>
          </cell>
          <cell r="T10221">
            <v>1.07</v>
          </cell>
        </row>
        <row r="10222">
          <cell r="K10222" t="str">
            <v>SLT0011176</v>
          </cell>
          <cell r="L10222" t="str">
            <v>座垫支撑焊接总成</v>
          </cell>
          <cell r="M10222" t="str">
            <v>欧马可升级1880副驾</v>
          </cell>
          <cell r="N10222">
            <v>120</v>
          </cell>
          <cell r="O10222">
            <v>16.584</v>
          </cell>
          <cell r="P10222" t="str">
            <v>EA</v>
          </cell>
          <cell r="Q10222">
            <v>1</v>
          </cell>
          <cell r="R10222">
            <v>1990.08</v>
          </cell>
          <cell r="S10222">
            <v>120</v>
          </cell>
          <cell r="T10222">
            <v>16.584</v>
          </cell>
        </row>
        <row r="10223">
          <cell r="K10223" t="str">
            <v>SLT0011251</v>
          </cell>
          <cell r="L10223" t="str">
            <v>一级调节左旁接板焊接总成</v>
          </cell>
          <cell r="M10223" t="str">
            <v>减震款欧马可升级</v>
          </cell>
          <cell r="N10223">
            <v>500</v>
          </cell>
          <cell r="O10223">
            <v>5.3578999999999999</v>
          </cell>
          <cell r="P10223" t="str">
            <v>EA</v>
          </cell>
          <cell r="Q10223">
            <v>1</v>
          </cell>
          <cell r="R10223">
            <v>2678.95</v>
          </cell>
          <cell r="S10223">
            <v>500</v>
          </cell>
          <cell r="T10223">
            <v>5.3578999999999999</v>
          </cell>
        </row>
        <row r="10224">
          <cell r="K10224" t="str">
            <v>SLT0011251</v>
          </cell>
          <cell r="L10224" t="str">
            <v>一级调节左旁接板焊接总成</v>
          </cell>
          <cell r="M10224" t="str">
            <v>减震款欧马可升级</v>
          </cell>
          <cell r="N10224">
            <v>500</v>
          </cell>
          <cell r="O10224">
            <v>5.3578999999999999</v>
          </cell>
          <cell r="P10224" t="str">
            <v>EA</v>
          </cell>
          <cell r="Q10224">
            <v>1</v>
          </cell>
          <cell r="R10224">
            <v>2678.95</v>
          </cell>
          <cell r="S10224">
            <v>500</v>
          </cell>
          <cell r="T10224">
            <v>5.3578999999999999</v>
          </cell>
        </row>
        <row r="10225">
          <cell r="K10225" t="str">
            <v>SLT0011254</v>
          </cell>
          <cell r="L10225" t="str">
            <v>一级调节右旁接板焊接总成</v>
          </cell>
          <cell r="M10225" t="str">
            <v>减震款欧马可升级</v>
          </cell>
          <cell r="N10225">
            <v>1211</v>
          </cell>
          <cell r="O10225">
            <v>3.9876</v>
          </cell>
          <cell r="P10225" t="str">
            <v>EA</v>
          </cell>
          <cell r="Q10225">
            <v>1</v>
          </cell>
          <cell r="R10225">
            <v>4828.9799999999996</v>
          </cell>
          <cell r="S10225">
            <v>1211</v>
          </cell>
          <cell r="T10225">
            <v>3.9876</v>
          </cell>
        </row>
        <row r="10226">
          <cell r="K10226" t="str">
            <v>SLT0011254</v>
          </cell>
          <cell r="L10226" t="str">
            <v>一级调节右旁接板焊接总成</v>
          </cell>
          <cell r="M10226" t="str">
            <v>减震款欧马可升级</v>
          </cell>
          <cell r="N10226">
            <v>1200</v>
          </cell>
          <cell r="O10226">
            <v>3.9876</v>
          </cell>
          <cell r="P10226" t="str">
            <v>EA</v>
          </cell>
          <cell r="Q10226">
            <v>1</v>
          </cell>
          <cell r="R10226">
            <v>4785.12</v>
          </cell>
          <cell r="S10226">
            <v>1200</v>
          </cell>
          <cell r="T10226">
            <v>3.9876</v>
          </cell>
        </row>
        <row r="10227">
          <cell r="K10227" t="str">
            <v>SLT0011254</v>
          </cell>
          <cell r="L10227" t="str">
            <v>一级调节右旁接板焊接总成</v>
          </cell>
          <cell r="M10227" t="str">
            <v>减震款欧马可升级</v>
          </cell>
          <cell r="N10227">
            <v>22</v>
          </cell>
          <cell r="O10227">
            <v>3.9876</v>
          </cell>
          <cell r="P10227" t="str">
            <v>EA</v>
          </cell>
          <cell r="Q10227">
            <v>1</v>
          </cell>
          <cell r="R10227">
            <v>87.73</v>
          </cell>
          <cell r="S10227">
            <v>22</v>
          </cell>
          <cell r="T10227">
            <v>3.9876</v>
          </cell>
        </row>
        <row r="10228">
          <cell r="K10228" t="str">
            <v>SLT0011258</v>
          </cell>
          <cell r="L10228" t="str">
            <v>侧翼支撑钢丝焊接总成</v>
          </cell>
          <cell r="M10228" t="str">
            <v>欧马可升级</v>
          </cell>
          <cell r="N10228">
            <v>500</v>
          </cell>
          <cell r="O10228">
            <v>0.9929</v>
          </cell>
          <cell r="P10228" t="str">
            <v>EA</v>
          </cell>
          <cell r="Q10228">
            <v>1</v>
          </cell>
          <cell r="R10228">
            <v>496.45</v>
          </cell>
          <cell r="S10228">
            <v>500</v>
          </cell>
          <cell r="T10228">
            <v>0.9929</v>
          </cell>
        </row>
        <row r="10229">
          <cell r="K10229" t="str">
            <v>SLT0011258</v>
          </cell>
          <cell r="L10229" t="str">
            <v>侧翼支撑钢丝焊接总成</v>
          </cell>
          <cell r="M10229" t="str">
            <v>欧马可升级</v>
          </cell>
          <cell r="N10229">
            <v>500</v>
          </cell>
          <cell r="O10229">
            <v>0.9929</v>
          </cell>
          <cell r="P10229" t="str">
            <v>EA</v>
          </cell>
          <cell r="Q10229">
            <v>1</v>
          </cell>
          <cell r="R10229">
            <v>496.45</v>
          </cell>
          <cell r="S10229">
            <v>500</v>
          </cell>
          <cell r="T10229">
            <v>0.9929</v>
          </cell>
        </row>
        <row r="10230">
          <cell r="K10230" t="str">
            <v>SLT0011258</v>
          </cell>
          <cell r="L10230" t="str">
            <v>侧翼支撑钢丝焊接总成</v>
          </cell>
          <cell r="M10230" t="str">
            <v>欧马可升级</v>
          </cell>
          <cell r="N10230">
            <v>500</v>
          </cell>
          <cell r="O10230">
            <v>0.9929</v>
          </cell>
          <cell r="P10230" t="str">
            <v>EA</v>
          </cell>
          <cell r="Q10230">
            <v>1</v>
          </cell>
          <cell r="R10230">
            <v>496.45</v>
          </cell>
          <cell r="S10230">
            <v>500</v>
          </cell>
          <cell r="T10230">
            <v>0.9929</v>
          </cell>
        </row>
        <row r="10231">
          <cell r="K10231" t="str">
            <v>SLT0011258</v>
          </cell>
          <cell r="L10231" t="str">
            <v>侧翼支撑钢丝焊接总成</v>
          </cell>
          <cell r="M10231" t="str">
            <v>欧马可升级</v>
          </cell>
          <cell r="N10231">
            <v>500</v>
          </cell>
          <cell r="O10231">
            <v>0.9929</v>
          </cell>
          <cell r="P10231" t="str">
            <v>EA</v>
          </cell>
          <cell r="Q10231">
            <v>1</v>
          </cell>
          <cell r="R10231">
            <v>496.45</v>
          </cell>
          <cell r="S10231">
            <v>500</v>
          </cell>
          <cell r="T10231">
            <v>0.9929</v>
          </cell>
        </row>
        <row r="10232">
          <cell r="K10232" t="str">
            <v>SLT0011258</v>
          </cell>
          <cell r="L10232" t="str">
            <v>侧翼支撑钢丝焊接总成</v>
          </cell>
          <cell r="M10232" t="str">
            <v>欧马可升级</v>
          </cell>
          <cell r="N10232">
            <v>500</v>
          </cell>
          <cell r="O10232">
            <v>0.9929</v>
          </cell>
          <cell r="P10232" t="str">
            <v>EA</v>
          </cell>
          <cell r="Q10232">
            <v>1</v>
          </cell>
          <cell r="R10232">
            <v>496.45</v>
          </cell>
          <cell r="S10232">
            <v>500</v>
          </cell>
          <cell r="T10232">
            <v>0.9929</v>
          </cell>
        </row>
        <row r="10233">
          <cell r="K10233" t="str">
            <v>SLT0011258</v>
          </cell>
          <cell r="L10233" t="str">
            <v>侧翼支撑钢丝焊接总成</v>
          </cell>
          <cell r="M10233" t="str">
            <v>欧马可升级</v>
          </cell>
          <cell r="N10233">
            <v>500</v>
          </cell>
          <cell r="O10233">
            <v>0.9929</v>
          </cell>
          <cell r="P10233" t="str">
            <v>EA</v>
          </cell>
          <cell r="Q10233">
            <v>1</v>
          </cell>
          <cell r="R10233">
            <v>496.45</v>
          </cell>
          <cell r="S10233">
            <v>500</v>
          </cell>
          <cell r="T10233">
            <v>0.9929</v>
          </cell>
        </row>
        <row r="10234">
          <cell r="K10234" t="str">
            <v>SLT0011258</v>
          </cell>
          <cell r="L10234" t="str">
            <v>侧翼支撑钢丝焊接总成</v>
          </cell>
          <cell r="M10234" t="str">
            <v>欧马可升级</v>
          </cell>
          <cell r="N10234">
            <v>500</v>
          </cell>
          <cell r="O10234">
            <v>0.9929</v>
          </cell>
          <cell r="P10234" t="str">
            <v>EA</v>
          </cell>
          <cell r="Q10234">
            <v>1</v>
          </cell>
          <cell r="R10234">
            <v>496.45</v>
          </cell>
          <cell r="S10234">
            <v>500</v>
          </cell>
          <cell r="T10234">
            <v>0.9929</v>
          </cell>
        </row>
        <row r="10235">
          <cell r="K10235" t="str">
            <v>SLT0011258</v>
          </cell>
          <cell r="L10235" t="str">
            <v>侧翼支撑钢丝焊接总成</v>
          </cell>
          <cell r="M10235" t="str">
            <v>欧马可升级</v>
          </cell>
          <cell r="N10235">
            <v>500</v>
          </cell>
          <cell r="O10235">
            <v>0.9929</v>
          </cell>
          <cell r="P10235" t="str">
            <v>EA</v>
          </cell>
          <cell r="Q10235">
            <v>1</v>
          </cell>
          <cell r="R10235">
            <v>496.45</v>
          </cell>
          <cell r="S10235">
            <v>500</v>
          </cell>
          <cell r="T10235">
            <v>0.9929</v>
          </cell>
        </row>
        <row r="10236">
          <cell r="K10236" t="str">
            <v>SLT0011258</v>
          </cell>
          <cell r="L10236" t="str">
            <v>侧翼支撑钢丝焊接总成</v>
          </cell>
          <cell r="M10236" t="str">
            <v>欧马可升级</v>
          </cell>
          <cell r="N10236">
            <v>500</v>
          </cell>
          <cell r="O10236">
            <v>1.1499999999999999</v>
          </cell>
          <cell r="P10236" t="str">
            <v>EA</v>
          </cell>
          <cell r="Q10236">
            <v>1</v>
          </cell>
          <cell r="R10236">
            <v>575</v>
          </cell>
          <cell r="S10236">
            <v>500</v>
          </cell>
          <cell r="T10236">
            <v>0.9929</v>
          </cell>
        </row>
        <row r="10237">
          <cell r="K10237" t="str">
            <v>SLT0011258</v>
          </cell>
          <cell r="L10237" t="str">
            <v>侧翼支撑钢丝焊接总成</v>
          </cell>
          <cell r="M10237" t="str">
            <v>欧马可升级</v>
          </cell>
          <cell r="N10237">
            <v>500</v>
          </cell>
          <cell r="O10237">
            <v>1.1499999999999999</v>
          </cell>
          <cell r="P10237" t="str">
            <v>EA</v>
          </cell>
          <cell r="Q10237">
            <v>1</v>
          </cell>
          <cell r="R10237">
            <v>575</v>
          </cell>
          <cell r="S10237">
            <v>500</v>
          </cell>
          <cell r="T10237">
            <v>0.9929</v>
          </cell>
        </row>
        <row r="10238">
          <cell r="K10238" t="str">
            <v>SLT0011258</v>
          </cell>
          <cell r="L10238" t="str">
            <v>侧翼支撑钢丝焊接总成</v>
          </cell>
          <cell r="M10238" t="str">
            <v>欧马可升级</v>
          </cell>
          <cell r="N10238">
            <v>490</v>
          </cell>
          <cell r="O10238">
            <v>0.9929</v>
          </cell>
          <cell r="P10238" t="str">
            <v>EA</v>
          </cell>
          <cell r="Q10238">
            <v>1</v>
          </cell>
          <cell r="R10238">
            <v>486.52</v>
          </cell>
          <cell r="S10238">
            <v>490</v>
          </cell>
          <cell r="T10238">
            <v>0.9929</v>
          </cell>
        </row>
        <row r="10239">
          <cell r="K10239" t="str">
            <v>SLT0011259</v>
          </cell>
          <cell r="L10239" t="str">
            <v>腰托支撑钢丝</v>
          </cell>
          <cell r="M10239" t="str">
            <v>欧马可升级</v>
          </cell>
          <cell r="N10239">
            <v>500</v>
          </cell>
          <cell r="O10239">
            <v>0.70369999999999999</v>
          </cell>
          <cell r="P10239" t="str">
            <v>EA</v>
          </cell>
          <cell r="Q10239">
            <v>1</v>
          </cell>
          <cell r="R10239">
            <v>351.85</v>
          </cell>
          <cell r="S10239">
            <v>500</v>
          </cell>
          <cell r="T10239">
            <v>0.70369999999999999</v>
          </cell>
        </row>
        <row r="10240">
          <cell r="K10240" t="str">
            <v>SLT0011259</v>
          </cell>
          <cell r="L10240" t="str">
            <v>腰托支撑钢丝</v>
          </cell>
          <cell r="M10240" t="str">
            <v>欧马可升级</v>
          </cell>
          <cell r="N10240">
            <v>500</v>
          </cell>
          <cell r="O10240">
            <v>0.70369999999999999</v>
          </cell>
          <cell r="P10240" t="str">
            <v>EA</v>
          </cell>
          <cell r="Q10240">
            <v>1</v>
          </cell>
          <cell r="R10240">
            <v>351.85</v>
          </cell>
          <cell r="S10240">
            <v>500</v>
          </cell>
          <cell r="T10240">
            <v>0.70369999999999999</v>
          </cell>
        </row>
        <row r="10241">
          <cell r="K10241" t="str">
            <v>SLT0011259</v>
          </cell>
          <cell r="L10241" t="str">
            <v>腰托支撑钢丝</v>
          </cell>
          <cell r="M10241" t="str">
            <v>欧马可升级</v>
          </cell>
          <cell r="N10241">
            <v>1000</v>
          </cell>
          <cell r="O10241">
            <v>0.70369999999999999</v>
          </cell>
          <cell r="P10241" t="str">
            <v>EA</v>
          </cell>
          <cell r="Q10241">
            <v>1</v>
          </cell>
          <cell r="R10241">
            <v>703.7</v>
          </cell>
          <cell r="S10241">
            <v>1000</v>
          </cell>
          <cell r="T10241">
            <v>0.70369999999999999</v>
          </cell>
        </row>
        <row r="10242">
          <cell r="K10242" t="str">
            <v>SLT0011259</v>
          </cell>
          <cell r="L10242" t="str">
            <v>腰托支撑钢丝</v>
          </cell>
          <cell r="M10242" t="str">
            <v>欧马可升级</v>
          </cell>
          <cell r="N10242">
            <v>1000</v>
          </cell>
          <cell r="O10242">
            <v>0.70369999999999999</v>
          </cell>
          <cell r="P10242" t="str">
            <v>EA</v>
          </cell>
          <cell r="Q10242">
            <v>1</v>
          </cell>
          <cell r="R10242">
            <v>703.7</v>
          </cell>
          <cell r="S10242">
            <v>1000</v>
          </cell>
          <cell r="T10242">
            <v>0.70369999999999999</v>
          </cell>
        </row>
        <row r="10243">
          <cell r="K10243" t="str">
            <v>SLT0011259</v>
          </cell>
          <cell r="L10243" t="str">
            <v>腰托支撑钢丝</v>
          </cell>
          <cell r="M10243" t="str">
            <v>欧马可升级</v>
          </cell>
          <cell r="N10243">
            <v>1000</v>
          </cell>
          <cell r="O10243">
            <v>0.70369999999999999</v>
          </cell>
          <cell r="P10243" t="str">
            <v>EA</v>
          </cell>
          <cell r="Q10243">
            <v>1</v>
          </cell>
          <cell r="R10243">
            <v>703.7</v>
          </cell>
          <cell r="S10243">
            <v>1000</v>
          </cell>
          <cell r="T10243">
            <v>0.70369999999999999</v>
          </cell>
        </row>
        <row r="10244">
          <cell r="K10244" t="str">
            <v>SLT0011262</v>
          </cell>
          <cell r="L10244" t="str">
            <v>左侧大护板上固定钢丝</v>
          </cell>
          <cell r="M10244" t="str">
            <v>欧马可</v>
          </cell>
          <cell r="N10244">
            <v>400</v>
          </cell>
          <cell r="O10244">
            <v>0.69610000000000005</v>
          </cell>
          <cell r="P10244" t="str">
            <v>EA</v>
          </cell>
          <cell r="Q10244">
            <v>1</v>
          </cell>
          <cell r="R10244">
            <v>278.44</v>
          </cell>
          <cell r="S10244">
            <v>400</v>
          </cell>
          <cell r="T10244">
            <v>0.69610000000000005</v>
          </cell>
        </row>
        <row r="10245">
          <cell r="K10245" t="str">
            <v>SLT0011262</v>
          </cell>
          <cell r="L10245" t="str">
            <v>左侧大护板上固定钢丝</v>
          </cell>
          <cell r="M10245" t="str">
            <v>欧马可</v>
          </cell>
          <cell r="N10245">
            <v>500</v>
          </cell>
          <cell r="O10245">
            <v>0.69610000000000005</v>
          </cell>
          <cell r="P10245" t="str">
            <v>EA</v>
          </cell>
          <cell r="Q10245">
            <v>1</v>
          </cell>
          <cell r="R10245">
            <v>348.05</v>
          </cell>
          <cell r="S10245">
            <v>500</v>
          </cell>
          <cell r="T10245">
            <v>0.69610000000000005</v>
          </cell>
        </row>
        <row r="10246">
          <cell r="K10246" t="str">
            <v>SLT0011262</v>
          </cell>
          <cell r="L10246" t="str">
            <v>左侧大护板上固定钢丝</v>
          </cell>
          <cell r="M10246" t="str">
            <v>欧马可</v>
          </cell>
          <cell r="N10246">
            <v>460</v>
          </cell>
          <cell r="O10246">
            <v>0.69610000000000005</v>
          </cell>
          <cell r="P10246" t="str">
            <v>EA</v>
          </cell>
          <cell r="Q10246">
            <v>1</v>
          </cell>
          <cell r="R10246">
            <v>320.20999999999998</v>
          </cell>
          <cell r="S10246">
            <v>460</v>
          </cell>
          <cell r="T10246">
            <v>0.69610000000000005</v>
          </cell>
        </row>
        <row r="10247">
          <cell r="K10247" t="str">
            <v>SLT0011262</v>
          </cell>
          <cell r="L10247" t="str">
            <v>左侧大护板上固定钢丝</v>
          </cell>
          <cell r="M10247" t="str">
            <v>欧马可</v>
          </cell>
          <cell r="N10247">
            <v>500</v>
          </cell>
          <cell r="O10247">
            <v>0.69610000000000005</v>
          </cell>
          <cell r="P10247" t="str">
            <v>EA</v>
          </cell>
          <cell r="Q10247">
            <v>1</v>
          </cell>
          <cell r="R10247">
            <v>348.05</v>
          </cell>
          <cell r="S10247">
            <v>500</v>
          </cell>
          <cell r="T10247">
            <v>0.69610000000000005</v>
          </cell>
        </row>
        <row r="10248">
          <cell r="K10248" t="str">
            <v>SLT0011262</v>
          </cell>
          <cell r="L10248" t="str">
            <v>左侧大护板上固定钢丝</v>
          </cell>
          <cell r="M10248" t="str">
            <v>欧马可</v>
          </cell>
          <cell r="N10248">
            <v>500</v>
          </cell>
          <cell r="O10248">
            <v>0.69610000000000005</v>
          </cell>
          <cell r="P10248" t="str">
            <v>EA</v>
          </cell>
          <cell r="Q10248">
            <v>1</v>
          </cell>
          <cell r="R10248">
            <v>348.05</v>
          </cell>
          <cell r="S10248">
            <v>500</v>
          </cell>
          <cell r="T10248">
            <v>0.69610000000000005</v>
          </cell>
        </row>
        <row r="10249">
          <cell r="K10249" t="str">
            <v>SLT0011262</v>
          </cell>
          <cell r="L10249" t="str">
            <v>左侧大护板上固定钢丝</v>
          </cell>
          <cell r="M10249" t="str">
            <v>欧马可</v>
          </cell>
          <cell r="N10249">
            <v>500</v>
          </cell>
          <cell r="O10249">
            <v>0.69610000000000005</v>
          </cell>
          <cell r="P10249" t="str">
            <v>EA</v>
          </cell>
          <cell r="Q10249">
            <v>1</v>
          </cell>
          <cell r="R10249">
            <v>348.05</v>
          </cell>
          <cell r="S10249">
            <v>500</v>
          </cell>
          <cell r="T10249">
            <v>0.69610000000000005</v>
          </cell>
        </row>
        <row r="10250">
          <cell r="K10250" t="str">
            <v>SLT0011262</v>
          </cell>
          <cell r="L10250" t="str">
            <v>左侧大护板上固定钢丝</v>
          </cell>
          <cell r="M10250" t="str">
            <v>欧马可</v>
          </cell>
          <cell r="N10250">
            <v>1000</v>
          </cell>
          <cell r="O10250">
            <v>0.69610000000000005</v>
          </cell>
          <cell r="P10250" t="str">
            <v>EA</v>
          </cell>
          <cell r="Q10250">
            <v>1</v>
          </cell>
          <cell r="R10250">
            <v>696.1</v>
          </cell>
          <cell r="S10250">
            <v>1000</v>
          </cell>
          <cell r="T10250">
            <v>0.69610000000000005</v>
          </cell>
        </row>
        <row r="10251">
          <cell r="K10251" t="str">
            <v>SLT0011263</v>
          </cell>
          <cell r="L10251" t="str">
            <v>左侧大护板加强钢丝</v>
          </cell>
          <cell r="M10251" t="str">
            <v>欧马可</v>
          </cell>
          <cell r="N10251">
            <v>2000</v>
          </cell>
          <cell r="O10251">
            <v>0.20419999999999999</v>
          </cell>
          <cell r="P10251" t="str">
            <v>EA</v>
          </cell>
          <cell r="Q10251">
            <v>1</v>
          </cell>
          <cell r="R10251">
            <v>408.4</v>
          </cell>
          <cell r="S10251">
            <v>2000</v>
          </cell>
          <cell r="T10251">
            <v>0.20419999999999999</v>
          </cell>
        </row>
        <row r="10252">
          <cell r="K10252" t="str">
            <v>SLT0011263</v>
          </cell>
          <cell r="L10252" t="str">
            <v>左侧大护板加强钢丝</v>
          </cell>
          <cell r="M10252" t="str">
            <v>欧马可</v>
          </cell>
          <cell r="N10252">
            <v>1000</v>
          </cell>
          <cell r="O10252">
            <v>0.20419999999999999</v>
          </cell>
          <cell r="P10252" t="str">
            <v>EA</v>
          </cell>
          <cell r="Q10252">
            <v>1</v>
          </cell>
          <cell r="R10252">
            <v>204.2</v>
          </cell>
          <cell r="S10252">
            <v>1000</v>
          </cell>
          <cell r="T10252">
            <v>0.20419999999999999</v>
          </cell>
        </row>
        <row r="10253">
          <cell r="K10253" t="str">
            <v>SLT0011263</v>
          </cell>
          <cell r="L10253" t="str">
            <v>左侧大护板加强钢丝</v>
          </cell>
          <cell r="M10253" t="str">
            <v>欧马可</v>
          </cell>
          <cell r="N10253">
            <v>2000</v>
          </cell>
          <cell r="O10253">
            <v>0.20419999999999999</v>
          </cell>
          <cell r="P10253" t="str">
            <v>EA</v>
          </cell>
          <cell r="Q10253">
            <v>1</v>
          </cell>
          <cell r="R10253">
            <v>408.4</v>
          </cell>
          <cell r="S10253">
            <v>2000</v>
          </cell>
          <cell r="T10253">
            <v>0.20419999999999999</v>
          </cell>
        </row>
        <row r="10254">
          <cell r="K10254" t="str">
            <v>SLT0011263</v>
          </cell>
          <cell r="L10254" t="str">
            <v>左侧大护板加强钢丝</v>
          </cell>
          <cell r="M10254" t="str">
            <v>欧马可</v>
          </cell>
          <cell r="N10254">
            <v>3000</v>
          </cell>
          <cell r="O10254">
            <v>0.20419999999999999</v>
          </cell>
          <cell r="P10254" t="str">
            <v>EA</v>
          </cell>
          <cell r="Q10254">
            <v>1</v>
          </cell>
          <cell r="R10254">
            <v>612.6</v>
          </cell>
          <cell r="S10254">
            <v>3000</v>
          </cell>
          <cell r="T10254">
            <v>0.20419999999999999</v>
          </cell>
        </row>
        <row r="10255">
          <cell r="K10255" t="str">
            <v>SLT0011265</v>
          </cell>
          <cell r="L10255" t="str">
            <v>左侧大护板下固定钢丝</v>
          </cell>
          <cell r="M10255" t="str">
            <v>欧马可</v>
          </cell>
          <cell r="N10255">
            <v>500</v>
          </cell>
          <cell r="O10255">
            <v>0.55989999999999995</v>
          </cell>
          <cell r="P10255" t="str">
            <v>EA</v>
          </cell>
          <cell r="Q10255">
            <v>1</v>
          </cell>
          <cell r="R10255">
            <v>279.95</v>
          </cell>
          <cell r="S10255">
            <v>500</v>
          </cell>
          <cell r="T10255">
            <v>0.55989999999999995</v>
          </cell>
        </row>
        <row r="10256">
          <cell r="K10256" t="str">
            <v>SLT0011265</v>
          </cell>
          <cell r="L10256" t="str">
            <v>左侧大护板下固定钢丝</v>
          </cell>
          <cell r="M10256" t="str">
            <v>欧马可</v>
          </cell>
          <cell r="N10256">
            <v>500</v>
          </cell>
          <cell r="O10256">
            <v>0.55989999999999995</v>
          </cell>
          <cell r="P10256" t="str">
            <v>EA</v>
          </cell>
          <cell r="Q10256">
            <v>1</v>
          </cell>
          <cell r="R10256">
            <v>279.95</v>
          </cell>
          <cell r="S10256">
            <v>500</v>
          </cell>
          <cell r="T10256">
            <v>0.55989999999999995</v>
          </cell>
        </row>
        <row r="10257">
          <cell r="K10257" t="str">
            <v>SLT0011265</v>
          </cell>
          <cell r="L10257" t="str">
            <v>左侧大护板下固定钢丝</v>
          </cell>
          <cell r="M10257" t="str">
            <v>欧马可</v>
          </cell>
          <cell r="N10257">
            <v>500</v>
          </cell>
          <cell r="O10257">
            <v>0.55989999999999995</v>
          </cell>
          <cell r="P10257" t="str">
            <v>EA</v>
          </cell>
          <cell r="Q10257">
            <v>1</v>
          </cell>
          <cell r="R10257">
            <v>279.95</v>
          </cell>
          <cell r="S10257">
            <v>500</v>
          </cell>
          <cell r="T10257">
            <v>0.55989999999999995</v>
          </cell>
        </row>
        <row r="10258">
          <cell r="K10258" t="str">
            <v>SLT0011265</v>
          </cell>
          <cell r="L10258" t="str">
            <v>左侧大护板下固定钢丝</v>
          </cell>
          <cell r="M10258" t="str">
            <v>欧马可</v>
          </cell>
          <cell r="N10258">
            <v>500</v>
          </cell>
          <cell r="O10258">
            <v>0.55989999999999995</v>
          </cell>
          <cell r="P10258" t="str">
            <v>EA</v>
          </cell>
          <cell r="Q10258">
            <v>1</v>
          </cell>
          <cell r="R10258">
            <v>279.95</v>
          </cell>
          <cell r="S10258">
            <v>500</v>
          </cell>
          <cell r="T10258">
            <v>0.55989999999999995</v>
          </cell>
        </row>
        <row r="10259">
          <cell r="K10259" t="str">
            <v>SLT0011265</v>
          </cell>
          <cell r="L10259" t="str">
            <v>左侧大护板下固定钢丝</v>
          </cell>
          <cell r="M10259" t="str">
            <v>欧马可</v>
          </cell>
          <cell r="N10259">
            <v>800</v>
          </cell>
          <cell r="O10259">
            <v>0.55989999999999995</v>
          </cell>
          <cell r="P10259" t="str">
            <v>EA</v>
          </cell>
          <cell r="Q10259">
            <v>1</v>
          </cell>
          <cell r="R10259">
            <v>447.92</v>
          </cell>
          <cell r="S10259">
            <v>800</v>
          </cell>
          <cell r="T10259">
            <v>0.55989999999999995</v>
          </cell>
        </row>
        <row r="10260">
          <cell r="K10260" t="str">
            <v>SLT0011265</v>
          </cell>
          <cell r="L10260" t="str">
            <v>左侧大护板下固定钢丝</v>
          </cell>
          <cell r="M10260" t="str">
            <v>欧马可</v>
          </cell>
          <cell r="N10260">
            <v>500</v>
          </cell>
          <cell r="O10260">
            <v>0.55989999999999995</v>
          </cell>
          <cell r="P10260" t="str">
            <v>EA</v>
          </cell>
          <cell r="Q10260">
            <v>1</v>
          </cell>
          <cell r="R10260">
            <v>279.95</v>
          </cell>
          <cell r="S10260">
            <v>500</v>
          </cell>
          <cell r="T10260">
            <v>0.55989999999999995</v>
          </cell>
        </row>
        <row r="10261">
          <cell r="K10261" t="str">
            <v>SLT0011265</v>
          </cell>
          <cell r="L10261" t="str">
            <v>左侧大护板下固定钢丝</v>
          </cell>
          <cell r="M10261" t="str">
            <v>欧马可</v>
          </cell>
          <cell r="N10261">
            <v>700</v>
          </cell>
          <cell r="O10261">
            <v>0.55989999999999995</v>
          </cell>
          <cell r="P10261" t="str">
            <v>EA</v>
          </cell>
          <cell r="Q10261">
            <v>1</v>
          </cell>
          <cell r="R10261">
            <v>391.93</v>
          </cell>
          <cell r="S10261">
            <v>700</v>
          </cell>
          <cell r="T10261">
            <v>0.55989999999999995</v>
          </cell>
        </row>
        <row r="10262">
          <cell r="K10262" t="str">
            <v>SLT0011266</v>
          </cell>
          <cell r="L10262" t="str">
            <v>左侧大护板固定钣金</v>
          </cell>
          <cell r="M10262" t="str">
            <v>欧马可</v>
          </cell>
          <cell r="N10262">
            <v>1000</v>
          </cell>
          <cell r="O10262">
            <v>1.1000000000000001</v>
          </cell>
          <cell r="P10262" t="str">
            <v>EA</v>
          </cell>
          <cell r="Q10262">
            <v>1</v>
          </cell>
          <cell r="R10262">
            <v>1100</v>
          </cell>
          <cell r="S10262">
            <v>1000</v>
          </cell>
          <cell r="T10262">
            <v>1.1000000000000001</v>
          </cell>
        </row>
        <row r="10263">
          <cell r="K10263" t="str">
            <v>SLT0011266</v>
          </cell>
          <cell r="L10263" t="str">
            <v>左侧大护板固定钣金</v>
          </cell>
          <cell r="M10263" t="str">
            <v>欧马可</v>
          </cell>
          <cell r="N10263">
            <v>1000</v>
          </cell>
          <cell r="O10263">
            <v>1.1000000000000001</v>
          </cell>
          <cell r="P10263" t="str">
            <v>EA</v>
          </cell>
          <cell r="Q10263">
            <v>1</v>
          </cell>
          <cell r="R10263">
            <v>1100</v>
          </cell>
          <cell r="S10263">
            <v>1000</v>
          </cell>
          <cell r="T10263">
            <v>1.1000000000000001</v>
          </cell>
        </row>
        <row r="10264">
          <cell r="K10264" t="str">
            <v>SLT0011266</v>
          </cell>
          <cell r="L10264" t="str">
            <v>左侧大护板固定钣金</v>
          </cell>
          <cell r="M10264" t="str">
            <v>欧马可</v>
          </cell>
          <cell r="N10264">
            <v>1000</v>
          </cell>
          <cell r="O10264">
            <v>1.1000000000000001</v>
          </cell>
          <cell r="P10264" t="str">
            <v>EA</v>
          </cell>
          <cell r="Q10264">
            <v>1</v>
          </cell>
          <cell r="R10264">
            <v>1100</v>
          </cell>
          <cell r="S10264">
            <v>1000</v>
          </cell>
          <cell r="T10264">
            <v>1.1000000000000001</v>
          </cell>
        </row>
        <row r="10265">
          <cell r="K10265" t="str">
            <v>SLT0011267</v>
          </cell>
          <cell r="L10265" t="str">
            <v>欧马可减震款左滑轨总成</v>
          </cell>
          <cell r="M10265" t="str">
            <v>力乐</v>
          </cell>
          <cell r="N10265">
            <v>1000</v>
          </cell>
          <cell r="O10265">
            <v>23.5</v>
          </cell>
          <cell r="P10265" t="str">
            <v>EA</v>
          </cell>
          <cell r="Q10265">
            <v>1</v>
          </cell>
          <cell r="R10265">
            <v>23500</v>
          </cell>
          <cell r="S10265">
            <v>1000</v>
          </cell>
          <cell r="T10265">
            <v>23.5</v>
          </cell>
        </row>
        <row r="10266">
          <cell r="K10266" t="str">
            <v>SLT0011267</v>
          </cell>
          <cell r="L10266" t="str">
            <v>欧马可减震款左滑轨总成</v>
          </cell>
          <cell r="M10266" t="str">
            <v>力乐</v>
          </cell>
          <cell r="N10266">
            <v>-16</v>
          </cell>
          <cell r="O10266">
            <v>35.619999999999997</v>
          </cell>
          <cell r="P10266" t="str">
            <v>EA</v>
          </cell>
          <cell r="Q10266">
            <v>1</v>
          </cell>
          <cell r="R10266">
            <v>-569.91999999999996</v>
          </cell>
          <cell r="S10266">
            <v>-16</v>
          </cell>
          <cell r="T10266">
            <v>23.5</v>
          </cell>
        </row>
        <row r="10267">
          <cell r="K10267" t="str">
            <v>SLT0011267</v>
          </cell>
          <cell r="L10267" t="str">
            <v>欧马可减震款左滑轨总成</v>
          </cell>
          <cell r="M10267" t="str">
            <v>力乐</v>
          </cell>
          <cell r="N10267">
            <v>290</v>
          </cell>
          <cell r="O10267">
            <v>35.619999999999997</v>
          </cell>
          <cell r="P10267" t="str">
            <v>EA</v>
          </cell>
          <cell r="Q10267">
            <v>1</v>
          </cell>
          <cell r="R10267">
            <v>10329.799999999999</v>
          </cell>
          <cell r="S10267">
            <v>290</v>
          </cell>
          <cell r="T10267">
            <v>23.5</v>
          </cell>
        </row>
        <row r="10268">
          <cell r="K10268" t="str">
            <v>SLT0011267</v>
          </cell>
          <cell r="L10268" t="str">
            <v>欧马可减震款左滑轨总成</v>
          </cell>
          <cell r="M10268" t="str">
            <v>力乐</v>
          </cell>
          <cell r="N10268">
            <v>960</v>
          </cell>
          <cell r="O10268">
            <v>35.619999999999997</v>
          </cell>
          <cell r="P10268" t="str">
            <v>EA</v>
          </cell>
          <cell r="Q10268">
            <v>1</v>
          </cell>
          <cell r="R10268">
            <v>34195.199999999997</v>
          </cell>
          <cell r="S10268">
            <v>960</v>
          </cell>
          <cell r="T10268">
            <v>23.5</v>
          </cell>
        </row>
        <row r="10269">
          <cell r="K10269" t="str">
            <v>SLT0011267</v>
          </cell>
          <cell r="L10269" t="str">
            <v>欧马可减震款左滑轨总成</v>
          </cell>
          <cell r="M10269" t="str">
            <v>力乐</v>
          </cell>
          <cell r="N10269">
            <v>960</v>
          </cell>
          <cell r="O10269">
            <v>35.619999999999997</v>
          </cell>
          <cell r="P10269" t="str">
            <v>EA</v>
          </cell>
          <cell r="Q10269">
            <v>1</v>
          </cell>
          <cell r="R10269">
            <v>34195.199999999997</v>
          </cell>
          <cell r="S10269">
            <v>960</v>
          </cell>
          <cell r="T10269">
            <v>23.5</v>
          </cell>
        </row>
        <row r="10270">
          <cell r="K10270" t="str">
            <v>SLT0011267</v>
          </cell>
          <cell r="L10270" t="str">
            <v>欧马可减震款左滑轨总成</v>
          </cell>
          <cell r="M10270" t="str">
            <v>力乐</v>
          </cell>
          <cell r="N10270">
            <v>250</v>
          </cell>
          <cell r="O10270">
            <v>35.619999999999997</v>
          </cell>
          <cell r="P10270" t="str">
            <v>EA</v>
          </cell>
          <cell r="Q10270">
            <v>1</v>
          </cell>
          <cell r="R10270">
            <v>8905</v>
          </cell>
          <cell r="S10270">
            <v>250</v>
          </cell>
          <cell r="T10270">
            <v>23.5</v>
          </cell>
        </row>
        <row r="10271">
          <cell r="K10271" t="str">
            <v>SLT0011267</v>
          </cell>
          <cell r="L10271" t="str">
            <v>欧马可减震款左滑轨总成</v>
          </cell>
          <cell r="M10271" t="str">
            <v>力乐</v>
          </cell>
          <cell r="N10271">
            <v>560</v>
          </cell>
          <cell r="O10271">
            <v>35.619999999999997</v>
          </cell>
          <cell r="P10271" t="str">
            <v>EA</v>
          </cell>
          <cell r="Q10271">
            <v>1</v>
          </cell>
          <cell r="R10271">
            <v>19947.2</v>
          </cell>
          <cell r="S10271">
            <v>560</v>
          </cell>
          <cell r="T10271">
            <v>23.5</v>
          </cell>
        </row>
        <row r="10272">
          <cell r="K10272" t="str">
            <v>SLT0011267</v>
          </cell>
          <cell r="L10272" t="str">
            <v>欧马可减震款左滑轨总成</v>
          </cell>
          <cell r="M10272" t="str">
            <v>力乐</v>
          </cell>
          <cell r="N10272">
            <v>1530</v>
          </cell>
          <cell r="O10272">
            <v>35.619999999999997</v>
          </cell>
          <cell r="P10272" t="str">
            <v>EA</v>
          </cell>
          <cell r="Q10272">
            <v>1</v>
          </cell>
          <cell r="R10272">
            <v>54498.6</v>
          </cell>
          <cell r="S10272">
            <v>1530</v>
          </cell>
          <cell r="T10272">
            <v>23.5</v>
          </cell>
        </row>
        <row r="10273">
          <cell r="K10273" t="str">
            <v>SLT0011268</v>
          </cell>
          <cell r="L10273" t="str">
            <v>减震款左前地脚</v>
          </cell>
          <cell r="M10273" t="str">
            <v>欧马可</v>
          </cell>
          <cell r="N10273">
            <v>-101</v>
          </cell>
          <cell r="O10273">
            <v>1.8341000000000001</v>
          </cell>
          <cell r="P10273" t="str">
            <v>EA</v>
          </cell>
          <cell r="Q10273">
            <v>1</v>
          </cell>
          <cell r="R10273">
            <v>-185.24</v>
          </cell>
          <cell r="S10273">
            <v>-101</v>
          </cell>
          <cell r="T10273">
            <v>1.8341000000000001</v>
          </cell>
        </row>
        <row r="10274">
          <cell r="K10274" t="str">
            <v>SLT0011268</v>
          </cell>
          <cell r="L10274" t="str">
            <v>减震款左前地脚</v>
          </cell>
          <cell r="M10274" t="str">
            <v>欧马可</v>
          </cell>
          <cell r="N10274">
            <v>1000</v>
          </cell>
          <cell r="O10274">
            <v>1.8341000000000001</v>
          </cell>
          <cell r="P10274" t="str">
            <v>EA</v>
          </cell>
          <cell r="Q10274">
            <v>1</v>
          </cell>
          <cell r="R10274">
            <v>1834.1</v>
          </cell>
          <cell r="S10274">
            <v>1000</v>
          </cell>
          <cell r="T10274">
            <v>1.8341000000000001</v>
          </cell>
        </row>
        <row r="10275">
          <cell r="K10275" t="str">
            <v>SLT0011270</v>
          </cell>
          <cell r="L10275" t="str">
            <v>欧马可减震款右滑轨总成</v>
          </cell>
          <cell r="M10275" t="str">
            <v>力乐</v>
          </cell>
          <cell r="N10275">
            <v>1000</v>
          </cell>
          <cell r="O10275">
            <v>23.5</v>
          </cell>
          <cell r="P10275" t="str">
            <v>EA</v>
          </cell>
          <cell r="Q10275">
            <v>1</v>
          </cell>
          <cell r="R10275">
            <v>23500</v>
          </cell>
          <cell r="S10275">
            <v>1000</v>
          </cell>
          <cell r="T10275">
            <v>23.5</v>
          </cell>
        </row>
        <row r="10276">
          <cell r="K10276" t="str">
            <v>SLT0011270</v>
          </cell>
          <cell r="L10276" t="str">
            <v>欧马可减震款右滑轨总成</v>
          </cell>
          <cell r="M10276" t="str">
            <v>力乐</v>
          </cell>
          <cell r="N10276">
            <v>-14</v>
          </cell>
          <cell r="O10276">
            <v>31.22</v>
          </cell>
          <cell r="P10276" t="str">
            <v>EA</v>
          </cell>
          <cell r="Q10276">
            <v>1</v>
          </cell>
          <cell r="R10276">
            <v>-437.08</v>
          </cell>
          <cell r="S10276">
            <v>-14</v>
          </cell>
          <cell r="T10276">
            <v>23.5</v>
          </cell>
        </row>
        <row r="10277">
          <cell r="K10277" t="str">
            <v>SLT0011270</v>
          </cell>
          <cell r="L10277" t="str">
            <v>欧马可减震款右滑轨总成</v>
          </cell>
          <cell r="M10277" t="str">
            <v>力乐</v>
          </cell>
          <cell r="N10277">
            <v>-8</v>
          </cell>
          <cell r="O10277">
            <v>31.22</v>
          </cell>
          <cell r="P10277" t="str">
            <v>EA</v>
          </cell>
          <cell r="Q10277">
            <v>1</v>
          </cell>
          <cell r="R10277">
            <v>-249.76</v>
          </cell>
          <cell r="S10277">
            <v>-8</v>
          </cell>
          <cell r="T10277">
            <v>23.5</v>
          </cell>
        </row>
        <row r="10278">
          <cell r="K10278" t="str">
            <v>SLT0011270</v>
          </cell>
          <cell r="L10278" t="str">
            <v>欧马可减震款右滑轨总成</v>
          </cell>
          <cell r="M10278" t="str">
            <v>力乐</v>
          </cell>
          <cell r="N10278">
            <v>290</v>
          </cell>
          <cell r="O10278">
            <v>31.22</v>
          </cell>
          <cell r="P10278" t="str">
            <v>EA</v>
          </cell>
          <cell r="Q10278">
            <v>1</v>
          </cell>
          <cell r="R10278">
            <v>9053.7999999999993</v>
          </cell>
          <cell r="S10278">
            <v>290</v>
          </cell>
          <cell r="T10278">
            <v>23.5</v>
          </cell>
        </row>
        <row r="10279">
          <cell r="K10279" t="str">
            <v>SLT0011270</v>
          </cell>
          <cell r="L10279" t="str">
            <v>欧马可减震款右滑轨总成</v>
          </cell>
          <cell r="M10279" t="str">
            <v>力乐</v>
          </cell>
          <cell r="N10279">
            <v>960</v>
          </cell>
          <cell r="O10279">
            <v>31.22</v>
          </cell>
          <cell r="P10279" t="str">
            <v>EA</v>
          </cell>
          <cell r="Q10279">
            <v>1</v>
          </cell>
          <cell r="R10279">
            <v>29971.200000000001</v>
          </cell>
          <cell r="S10279">
            <v>960</v>
          </cell>
          <cell r="T10279">
            <v>23.5</v>
          </cell>
        </row>
        <row r="10280">
          <cell r="K10280" t="str">
            <v>SLT0011270</v>
          </cell>
          <cell r="L10280" t="str">
            <v>欧马可减震款右滑轨总成</v>
          </cell>
          <cell r="M10280" t="str">
            <v>力乐</v>
          </cell>
          <cell r="N10280">
            <v>960</v>
          </cell>
          <cell r="O10280">
            <v>31.22</v>
          </cell>
          <cell r="P10280" t="str">
            <v>EA</v>
          </cell>
          <cell r="Q10280">
            <v>1</v>
          </cell>
          <cell r="R10280">
            <v>29971.200000000001</v>
          </cell>
          <cell r="S10280">
            <v>960</v>
          </cell>
          <cell r="T10280">
            <v>23.5</v>
          </cell>
        </row>
        <row r="10281">
          <cell r="K10281" t="str">
            <v>SLT0011270</v>
          </cell>
          <cell r="L10281" t="str">
            <v>欧马可减震款右滑轨总成</v>
          </cell>
          <cell r="M10281" t="str">
            <v>力乐</v>
          </cell>
          <cell r="N10281">
            <v>250</v>
          </cell>
          <cell r="O10281">
            <v>31.22</v>
          </cell>
          <cell r="P10281" t="str">
            <v>EA</v>
          </cell>
          <cell r="Q10281">
            <v>1</v>
          </cell>
          <cell r="R10281">
            <v>7805</v>
          </cell>
          <cell r="S10281">
            <v>250</v>
          </cell>
          <cell r="T10281">
            <v>23.5</v>
          </cell>
        </row>
        <row r="10282">
          <cell r="K10282" t="str">
            <v>SLT0011270</v>
          </cell>
          <cell r="L10282" t="str">
            <v>欧马可减震款右滑轨总成</v>
          </cell>
          <cell r="M10282" t="str">
            <v>力乐</v>
          </cell>
          <cell r="N10282">
            <v>560</v>
          </cell>
          <cell r="O10282">
            <v>31.22</v>
          </cell>
          <cell r="P10282" t="str">
            <v>EA</v>
          </cell>
          <cell r="Q10282">
            <v>1</v>
          </cell>
          <cell r="R10282">
            <v>17483.2</v>
          </cell>
          <cell r="S10282">
            <v>560</v>
          </cell>
          <cell r="T10282">
            <v>23.5</v>
          </cell>
        </row>
        <row r="10283">
          <cell r="K10283" t="str">
            <v>SLT0011270</v>
          </cell>
          <cell r="L10283" t="str">
            <v>欧马可减震款右滑轨总成</v>
          </cell>
          <cell r="M10283" t="str">
            <v>力乐</v>
          </cell>
          <cell r="N10283">
            <v>1530</v>
          </cell>
          <cell r="O10283">
            <v>31.22</v>
          </cell>
          <cell r="P10283" t="str">
            <v>EA</v>
          </cell>
          <cell r="Q10283">
            <v>1</v>
          </cell>
          <cell r="R10283">
            <v>47766.6</v>
          </cell>
          <cell r="S10283">
            <v>1530</v>
          </cell>
          <cell r="T10283">
            <v>23.5</v>
          </cell>
        </row>
        <row r="10284">
          <cell r="K10284" t="str">
            <v>SLT0011272</v>
          </cell>
          <cell r="L10284" t="str">
            <v>减震款右后地脚</v>
          </cell>
          <cell r="M10284" t="str">
            <v>欧马可</v>
          </cell>
          <cell r="N10284">
            <v>600</v>
          </cell>
          <cell r="O10284">
            <v>1.3975</v>
          </cell>
          <cell r="P10284" t="str">
            <v>EA</v>
          </cell>
          <cell r="Q10284">
            <v>1</v>
          </cell>
          <cell r="R10284">
            <v>838.5</v>
          </cell>
          <cell r="S10284">
            <v>600</v>
          </cell>
          <cell r="T10284">
            <v>0.90939999999999999</v>
          </cell>
        </row>
        <row r="10285">
          <cell r="K10285" t="str">
            <v>SLT0011272</v>
          </cell>
          <cell r="L10285" t="str">
            <v>减震款右后地脚</v>
          </cell>
          <cell r="M10285" t="str">
            <v>欧马可</v>
          </cell>
          <cell r="N10285">
            <v>600</v>
          </cell>
          <cell r="O10285">
            <v>1.3975</v>
          </cell>
          <cell r="P10285" t="str">
            <v>EA</v>
          </cell>
          <cell r="Q10285">
            <v>1</v>
          </cell>
          <cell r="R10285">
            <v>838.5</v>
          </cell>
          <cell r="S10285">
            <v>600</v>
          </cell>
          <cell r="T10285">
            <v>0.90939999999999999</v>
          </cell>
        </row>
        <row r="10286">
          <cell r="K10286" t="str">
            <v>SLT0011272</v>
          </cell>
          <cell r="L10286" t="str">
            <v>减震款右后地脚</v>
          </cell>
          <cell r="M10286" t="str">
            <v>欧马可</v>
          </cell>
          <cell r="N10286">
            <v>600</v>
          </cell>
          <cell r="O10286">
            <v>1.3975</v>
          </cell>
          <cell r="P10286" t="str">
            <v>EA</v>
          </cell>
          <cell r="Q10286">
            <v>1</v>
          </cell>
          <cell r="R10286">
            <v>838.5</v>
          </cell>
          <cell r="S10286">
            <v>600</v>
          </cell>
          <cell r="T10286">
            <v>0.90939999999999999</v>
          </cell>
        </row>
        <row r="10287">
          <cell r="K10287" t="str">
            <v>SLT0011273</v>
          </cell>
          <cell r="L10287" t="str">
            <v>靠背通风袋体</v>
          </cell>
          <cell r="M10287" t="str">
            <v/>
          </cell>
          <cell r="N10287">
            <v>200</v>
          </cell>
          <cell r="O10287">
            <v>14.9</v>
          </cell>
          <cell r="P10287" t="str">
            <v>EA</v>
          </cell>
          <cell r="Q10287">
            <v>1</v>
          </cell>
          <cell r="R10287">
            <v>2980</v>
          </cell>
          <cell r="S10287">
            <v>200</v>
          </cell>
          <cell r="T10287">
            <v>17.489999999999998</v>
          </cell>
        </row>
        <row r="10288">
          <cell r="K10288" t="str">
            <v>SLT0011274</v>
          </cell>
          <cell r="L10288" t="str">
            <v>气腰托总成</v>
          </cell>
          <cell r="M10288" t="str">
            <v>欧马可升级</v>
          </cell>
          <cell r="N10288">
            <v>1999</v>
          </cell>
          <cell r="O10288">
            <v>8.1</v>
          </cell>
          <cell r="P10288" t="str">
            <v>EA</v>
          </cell>
          <cell r="Q10288">
            <v>1</v>
          </cell>
          <cell r="R10288">
            <v>16191.9</v>
          </cell>
          <cell r="S10288">
            <v>1999</v>
          </cell>
          <cell r="T10288">
            <v>9.18</v>
          </cell>
        </row>
        <row r="10289">
          <cell r="K10289" t="str">
            <v>SLT0011274</v>
          </cell>
          <cell r="L10289" t="str">
            <v>气腰托总成</v>
          </cell>
          <cell r="M10289" t="str">
            <v>欧马可升级</v>
          </cell>
          <cell r="N10289">
            <v>1199</v>
          </cell>
          <cell r="O10289">
            <v>8.1</v>
          </cell>
          <cell r="P10289" t="str">
            <v>EA</v>
          </cell>
          <cell r="Q10289">
            <v>1</v>
          </cell>
          <cell r="R10289">
            <v>9711.9</v>
          </cell>
          <cell r="S10289">
            <v>1199</v>
          </cell>
          <cell r="T10289">
            <v>9.18</v>
          </cell>
        </row>
        <row r="10290">
          <cell r="K10290" t="str">
            <v>SLT0011290</v>
          </cell>
          <cell r="L10290" t="str">
            <v>座垫骨架焊接总成</v>
          </cell>
          <cell r="M10290" t="str">
            <v>欧马可升级减震款主驾</v>
          </cell>
          <cell r="N10290">
            <v>100</v>
          </cell>
          <cell r="O10290">
            <v>15.127599999999999</v>
          </cell>
          <cell r="P10290" t="str">
            <v>EA</v>
          </cell>
          <cell r="Q10290">
            <v>1</v>
          </cell>
          <cell r="R10290">
            <v>1512.76</v>
          </cell>
          <cell r="S10290">
            <v>100</v>
          </cell>
          <cell r="T10290">
            <v>15.127599999999999</v>
          </cell>
        </row>
        <row r="10291">
          <cell r="K10291" t="str">
            <v>SLT0011290</v>
          </cell>
          <cell r="L10291" t="str">
            <v>座垫骨架焊接总成</v>
          </cell>
          <cell r="M10291" t="str">
            <v>欧马可升级减震款主驾</v>
          </cell>
          <cell r="N10291">
            <v>80</v>
          </cell>
          <cell r="O10291">
            <v>15.127599999999999</v>
          </cell>
          <cell r="P10291" t="str">
            <v>EA</v>
          </cell>
          <cell r="Q10291">
            <v>1</v>
          </cell>
          <cell r="R10291">
            <v>1210.21</v>
          </cell>
          <cell r="S10291">
            <v>80</v>
          </cell>
          <cell r="T10291">
            <v>15.127599999999999</v>
          </cell>
        </row>
        <row r="10292">
          <cell r="K10292" t="str">
            <v>SLT0011290</v>
          </cell>
          <cell r="L10292" t="str">
            <v>座垫骨架焊接总成</v>
          </cell>
          <cell r="M10292" t="str">
            <v>欧马可升级减震款主驾</v>
          </cell>
          <cell r="N10292">
            <v>100</v>
          </cell>
          <cell r="O10292">
            <v>15.127599999999999</v>
          </cell>
          <cell r="P10292" t="str">
            <v>EA</v>
          </cell>
          <cell r="Q10292">
            <v>1</v>
          </cell>
          <cell r="R10292">
            <v>1512.76</v>
          </cell>
          <cell r="S10292">
            <v>100</v>
          </cell>
          <cell r="T10292">
            <v>15.127599999999999</v>
          </cell>
        </row>
        <row r="10293">
          <cell r="K10293" t="str">
            <v>SLT0011290</v>
          </cell>
          <cell r="L10293" t="str">
            <v>座垫骨架焊接总成</v>
          </cell>
          <cell r="M10293" t="str">
            <v>欧马可升级减震款主驾</v>
          </cell>
          <cell r="N10293">
            <v>100</v>
          </cell>
          <cell r="O10293">
            <v>15.127599999999999</v>
          </cell>
          <cell r="P10293" t="str">
            <v>EA</v>
          </cell>
          <cell r="Q10293">
            <v>1</v>
          </cell>
          <cell r="R10293">
            <v>1512.76</v>
          </cell>
          <cell r="S10293">
            <v>100</v>
          </cell>
          <cell r="T10293">
            <v>15.127599999999999</v>
          </cell>
        </row>
        <row r="10294">
          <cell r="K10294" t="str">
            <v>SLT0011290</v>
          </cell>
          <cell r="L10294" t="str">
            <v>座垫骨架焊接总成</v>
          </cell>
          <cell r="M10294" t="str">
            <v>欧马可升级减震款主驾</v>
          </cell>
          <cell r="N10294">
            <v>200</v>
          </cell>
          <cell r="O10294">
            <v>15.127599999999999</v>
          </cell>
          <cell r="P10294" t="str">
            <v>EA</v>
          </cell>
          <cell r="Q10294">
            <v>1</v>
          </cell>
          <cell r="R10294">
            <v>3025.52</v>
          </cell>
          <cell r="S10294">
            <v>200</v>
          </cell>
          <cell r="T10294">
            <v>15.127599999999999</v>
          </cell>
        </row>
        <row r="10295">
          <cell r="K10295" t="str">
            <v>SLT0011290</v>
          </cell>
          <cell r="L10295" t="str">
            <v>座垫骨架焊接总成</v>
          </cell>
          <cell r="M10295" t="str">
            <v>欧马可升级减震款主驾</v>
          </cell>
          <cell r="N10295">
            <v>200</v>
          </cell>
          <cell r="O10295">
            <v>15.127599999999999</v>
          </cell>
          <cell r="P10295" t="str">
            <v>EA</v>
          </cell>
          <cell r="Q10295">
            <v>1</v>
          </cell>
          <cell r="R10295">
            <v>3025.52</v>
          </cell>
          <cell r="S10295">
            <v>200</v>
          </cell>
          <cell r="T10295">
            <v>15.127599999999999</v>
          </cell>
        </row>
        <row r="10296">
          <cell r="K10296" t="str">
            <v>SLT0011290</v>
          </cell>
          <cell r="L10296" t="str">
            <v>座垫骨架焊接总成</v>
          </cell>
          <cell r="M10296" t="str">
            <v>欧马可升级减震款主驾</v>
          </cell>
          <cell r="N10296">
            <v>100</v>
          </cell>
          <cell r="O10296">
            <v>15.127599999999999</v>
          </cell>
          <cell r="P10296" t="str">
            <v>EA</v>
          </cell>
          <cell r="Q10296">
            <v>1</v>
          </cell>
          <cell r="R10296">
            <v>1512.76</v>
          </cell>
          <cell r="S10296">
            <v>100</v>
          </cell>
          <cell r="T10296">
            <v>15.127599999999999</v>
          </cell>
        </row>
        <row r="10297">
          <cell r="K10297" t="str">
            <v>SLT0011290</v>
          </cell>
          <cell r="L10297" t="str">
            <v>座垫骨架焊接总成</v>
          </cell>
          <cell r="M10297" t="str">
            <v>欧马可升级减震款主驾</v>
          </cell>
          <cell r="N10297">
            <v>30</v>
          </cell>
          <cell r="O10297">
            <v>15.127599999999999</v>
          </cell>
          <cell r="P10297" t="str">
            <v>EA</v>
          </cell>
          <cell r="Q10297">
            <v>1</v>
          </cell>
          <cell r="R10297">
            <v>453.83</v>
          </cell>
          <cell r="S10297">
            <v>30</v>
          </cell>
          <cell r="T10297">
            <v>15.127599999999999</v>
          </cell>
        </row>
        <row r="10298">
          <cell r="K10298" t="str">
            <v>SLT0011290</v>
          </cell>
          <cell r="L10298" t="str">
            <v>座垫骨架焊接总成</v>
          </cell>
          <cell r="M10298" t="str">
            <v>欧马可升级减震款主驾</v>
          </cell>
          <cell r="N10298">
            <v>100</v>
          </cell>
          <cell r="O10298">
            <v>15.127599999999999</v>
          </cell>
          <cell r="P10298" t="str">
            <v>EA</v>
          </cell>
          <cell r="Q10298">
            <v>1</v>
          </cell>
          <cell r="R10298">
            <v>1512.76</v>
          </cell>
          <cell r="S10298">
            <v>100</v>
          </cell>
          <cell r="T10298">
            <v>15.127599999999999</v>
          </cell>
        </row>
        <row r="10299">
          <cell r="K10299" t="str">
            <v>SLT0011290</v>
          </cell>
          <cell r="L10299" t="str">
            <v>座垫骨架焊接总成</v>
          </cell>
          <cell r="M10299" t="str">
            <v>欧马可升级减震款主驾</v>
          </cell>
          <cell r="N10299">
            <v>100</v>
          </cell>
          <cell r="O10299">
            <v>15.127599999999999</v>
          </cell>
          <cell r="P10299" t="str">
            <v>EA</v>
          </cell>
          <cell r="Q10299">
            <v>1</v>
          </cell>
          <cell r="R10299">
            <v>1512.76</v>
          </cell>
          <cell r="S10299">
            <v>100</v>
          </cell>
          <cell r="T10299">
            <v>15.127599999999999</v>
          </cell>
        </row>
        <row r="10300">
          <cell r="K10300" t="str">
            <v>SLT0011290</v>
          </cell>
          <cell r="L10300" t="str">
            <v>座垫骨架焊接总成</v>
          </cell>
          <cell r="M10300" t="str">
            <v>欧马可升级减震款主驾</v>
          </cell>
          <cell r="N10300">
            <v>100</v>
          </cell>
          <cell r="O10300">
            <v>15.127599999999999</v>
          </cell>
          <cell r="P10300" t="str">
            <v>EA</v>
          </cell>
          <cell r="Q10300">
            <v>1</v>
          </cell>
          <cell r="R10300">
            <v>1512.76</v>
          </cell>
          <cell r="S10300">
            <v>100</v>
          </cell>
          <cell r="T10300">
            <v>15.127599999999999</v>
          </cell>
        </row>
        <row r="10301">
          <cell r="K10301" t="str">
            <v>SLT0011290</v>
          </cell>
          <cell r="L10301" t="str">
            <v>座垫骨架焊接总成</v>
          </cell>
          <cell r="M10301" t="str">
            <v>欧马可升级减震款主驾</v>
          </cell>
          <cell r="N10301">
            <v>100</v>
          </cell>
          <cell r="O10301">
            <v>15.127599999999999</v>
          </cell>
          <cell r="P10301" t="str">
            <v>EA</v>
          </cell>
          <cell r="Q10301">
            <v>1</v>
          </cell>
          <cell r="R10301">
            <v>1512.76</v>
          </cell>
          <cell r="S10301">
            <v>100</v>
          </cell>
          <cell r="T10301">
            <v>15.127599999999999</v>
          </cell>
        </row>
        <row r="10302">
          <cell r="K10302" t="str">
            <v>SLT0011290</v>
          </cell>
          <cell r="L10302" t="str">
            <v>座垫骨架焊接总成</v>
          </cell>
          <cell r="M10302" t="str">
            <v>欧马可升级减震款主驾</v>
          </cell>
          <cell r="N10302">
            <v>100</v>
          </cell>
          <cell r="O10302">
            <v>15.127599999999999</v>
          </cell>
          <cell r="P10302" t="str">
            <v>EA</v>
          </cell>
          <cell r="Q10302">
            <v>1</v>
          </cell>
          <cell r="R10302">
            <v>1512.76</v>
          </cell>
          <cell r="S10302">
            <v>100</v>
          </cell>
          <cell r="T10302">
            <v>15.127599999999999</v>
          </cell>
        </row>
        <row r="10303">
          <cell r="K10303" t="str">
            <v>SLT0011290</v>
          </cell>
          <cell r="L10303" t="str">
            <v>座垫骨架焊接总成</v>
          </cell>
          <cell r="M10303" t="str">
            <v>欧马可升级减震款主驾</v>
          </cell>
          <cell r="N10303">
            <v>100</v>
          </cell>
          <cell r="O10303">
            <v>15.127599999999999</v>
          </cell>
          <cell r="P10303" t="str">
            <v>EA</v>
          </cell>
          <cell r="Q10303">
            <v>1</v>
          </cell>
          <cell r="R10303">
            <v>1512.76</v>
          </cell>
          <cell r="S10303">
            <v>100</v>
          </cell>
          <cell r="T10303">
            <v>15.127599999999999</v>
          </cell>
        </row>
        <row r="10304">
          <cell r="K10304" t="str">
            <v>SLT0011290</v>
          </cell>
          <cell r="L10304" t="str">
            <v>座垫骨架焊接总成</v>
          </cell>
          <cell r="M10304" t="str">
            <v>欧马可升级减震款主驾</v>
          </cell>
          <cell r="N10304">
            <v>100</v>
          </cell>
          <cell r="O10304">
            <v>15.127599999999999</v>
          </cell>
          <cell r="P10304" t="str">
            <v>EA</v>
          </cell>
          <cell r="Q10304">
            <v>1</v>
          </cell>
          <cell r="R10304">
            <v>1512.76</v>
          </cell>
          <cell r="S10304">
            <v>100</v>
          </cell>
          <cell r="T10304">
            <v>15.127599999999999</v>
          </cell>
        </row>
        <row r="10305">
          <cell r="K10305" t="str">
            <v>SLT0011290</v>
          </cell>
          <cell r="L10305" t="str">
            <v>座垫骨架焊接总成</v>
          </cell>
          <cell r="M10305" t="str">
            <v>欧马可升级减震款主驾</v>
          </cell>
          <cell r="N10305">
            <v>100</v>
          </cell>
          <cell r="O10305">
            <v>15.127599999999999</v>
          </cell>
          <cell r="P10305" t="str">
            <v>EA</v>
          </cell>
          <cell r="Q10305">
            <v>1</v>
          </cell>
          <cell r="R10305">
            <v>1512.76</v>
          </cell>
          <cell r="S10305">
            <v>100</v>
          </cell>
          <cell r="T10305">
            <v>15.127599999999999</v>
          </cell>
        </row>
        <row r="10306">
          <cell r="K10306" t="str">
            <v>SLT0011290</v>
          </cell>
          <cell r="L10306" t="str">
            <v>座垫骨架焊接总成</v>
          </cell>
          <cell r="M10306" t="str">
            <v>欧马可升级减震款主驾</v>
          </cell>
          <cell r="N10306">
            <v>100</v>
          </cell>
          <cell r="O10306">
            <v>15.127599999999999</v>
          </cell>
          <cell r="P10306" t="str">
            <v>EA</v>
          </cell>
          <cell r="Q10306">
            <v>1</v>
          </cell>
          <cell r="R10306">
            <v>1512.76</v>
          </cell>
          <cell r="S10306">
            <v>100</v>
          </cell>
          <cell r="T10306">
            <v>15.127599999999999</v>
          </cell>
        </row>
        <row r="10307">
          <cell r="K10307" t="str">
            <v>SLT0011290</v>
          </cell>
          <cell r="L10307" t="str">
            <v>座垫骨架焊接总成</v>
          </cell>
          <cell r="M10307" t="str">
            <v>欧马可升级减震款主驾</v>
          </cell>
          <cell r="N10307">
            <v>120</v>
          </cell>
          <cell r="O10307">
            <v>15.127599999999999</v>
          </cell>
          <cell r="P10307" t="str">
            <v>EA</v>
          </cell>
          <cell r="Q10307">
            <v>1</v>
          </cell>
          <cell r="R10307">
            <v>1815.31</v>
          </cell>
          <cell r="S10307">
            <v>120</v>
          </cell>
          <cell r="T10307">
            <v>15.127599999999999</v>
          </cell>
        </row>
        <row r="10308">
          <cell r="K10308" t="str">
            <v>SLT0011290</v>
          </cell>
          <cell r="L10308" t="str">
            <v>座垫骨架焊接总成</v>
          </cell>
          <cell r="M10308" t="str">
            <v>欧马可升级减震款主驾</v>
          </cell>
          <cell r="N10308">
            <v>200</v>
          </cell>
          <cell r="O10308">
            <v>15.127599999999999</v>
          </cell>
          <cell r="P10308" t="str">
            <v>EA</v>
          </cell>
          <cell r="Q10308">
            <v>1</v>
          </cell>
          <cell r="R10308">
            <v>3025.52</v>
          </cell>
          <cell r="S10308">
            <v>200</v>
          </cell>
          <cell r="T10308">
            <v>15.127599999999999</v>
          </cell>
        </row>
        <row r="10309">
          <cell r="K10309" t="str">
            <v>SLT0011290</v>
          </cell>
          <cell r="L10309" t="str">
            <v>座垫骨架焊接总成</v>
          </cell>
          <cell r="M10309" t="str">
            <v>欧马可升级减震款主驾</v>
          </cell>
          <cell r="N10309">
            <v>120</v>
          </cell>
          <cell r="O10309">
            <v>15.127599999999999</v>
          </cell>
          <cell r="P10309" t="str">
            <v>EA</v>
          </cell>
          <cell r="Q10309">
            <v>1</v>
          </cell>
          <cell r="R10309">
            <v>1815.31</v>
          </cell>
          <cell r="S10309">
            <v>120</v>
          </cell>
          <cell r="T10309">
            <v>15.127599999999999</v>
          </cell>
        </row>
        <row r="10310">
          <cell r="K10310" t="str">
            <v>SLT0011290</v>
          </cell>
          <cell r="L10310" t="str">
            <v>座垫骨架焊接总成</v>
          </cell>
          <cell r="M10310" t="str">
            <v>欧马可升级减震款主驾</v>
          </cell>
          <cell r="N10310">
            <v>100</v>
          </cell>
          <cell r="O10310">
            <v>15.127599999999999</v>
          </cell>
          <cell r="P10310" t="str">
            <v>EA</v>
          </cell>
          <cell r="Q10310">
            <v>1</v>
          </cell>
          <cell r="R10310">
            <v>1512.76</v>
          </cell>
          <cell r="S10310">
            <v>100</v>
          </cell>
          <cell r="T10310">
            <v>15.127599999999999</v>
          </cell>
        </row>
        <row r="10311">
          <cell r="K10311" t="str">
            <v>SLT0011290</v>
          </cell>
          <cell r="L10311" t="str">
            <v>座垫骨架焊接总成</v>
          </cell>
          <cell r="M10311" t="str">
            <v>欧马可升级减震款主驾</v>
          </cell>
          <cell r="N10311">
            <v>200</v>
          </cell>
          <cell r="O10311">
            <v>15.127599999999999</v>
          </cell>
          <cell r="P10311" t="str">
            <v>EA</v>
          </cell>
          <cell r="Q10311">
            <v>1</v>
          </cell>
          <cell r="R10311">
            <v>3025.52</v>
          </cell>
          <cell r="S10311">
            <v>200</v>
          </cell>
          <cell r="T10311">
            <v>15.127599999999999</v>
          </cell>
        </row>
        <row r="10312">
          <cell r="K10312" t="str">
            <v>SLT0011290</v>
          </cell>
          <cell r="L10312" t="str">
            <v>座垫骨架焊接总成</v>
          </cell>
          <cell r="M10312" t="str">
            <v>欧马可升级减震款主驾</v>
          </cell>
          <cell r="N10312">
            <v>200</v>
          </cell>
          <cell r="O10312">
            <v>15.127599999999999</v>
          </cell>
          <cell r="P10312" t="str">
            <v>EA</v>
          </cell>
          <cell r="Q10312">
            <v>1</v>
          </cell>
          <cell r="R10312">
            <v>3025.52</v>
          </cell>
          <cell r="S10312">
            <v>200</v>
          </cell>
          <cell r="T10312">
            <v>15.127599999999999</v>
          </cell>
        </row>
        <row r="10313">
          <cell r="K10313" t="str">
            <v>SLT0011290</v>
          </cell>
          <cell r="L10313" t="str">
            <v>座垫骨架焊接总成</v>
          </cell>
          <cell r="M10313" t="str">
            <v>欧马可升级减震款主驾</v>
          </cell>
          <cell r="N10313">
            <v>100</v>
          </cell>
          <cell r="O10313">
            <v>15.127599999999999</v>
          </cell>
          <cell r="P10313" t="str">
            <v>EA</v>
          </cell>
          <cell r="Q10313">
            <v>1</v>
          </cell>
          <cell r="R10313">
            <v>1512.76</v>
          </cell>
          <cell r="S10313">
            <v>100</v>
          </cell>
          <cell r="T10313">
            <v>15.127599999999999</v>
          </cell>
        </row>
        <row r="10314">
          <cell r="K10314" t="str">
            <v>SLT0011290</v>
          </cell>
          <cell r="L10314" t="str">
            <v>座垫骨架焊接总成</v>
          </cell>
          <cell r="M10314" t="str">
            <v>欧马可升级减震款主驾</v>
          </cell>
          <cell r="N10314">
            <v>100</v>
          </cell>
          <cell r="O10314">
            <v>15.127599999999999</v>
          </cell>
          <cell r="P10314" t="str">
            <v>EA</v>
          </cell>
          <cell r="Q10314">
            <v>1</v>
          </cell>
          <cell r="R10314">
            <v>1512.76</v>
          </cell>
          <cell r="S10314">
            <v>100</v>
          </cell>
          <cell r="T10314">
            <v>15.127599999999999</v>
          </cell>
        </row>
        <row r="10315">
          <cell r="K10315" t="str">
            <v>SLT0011290</v>
          </cell>
          <cell r="L10315" t="str">
            <v>座垫骨架焊接总成</v>
          </cell>
          <cell r="M10315" t="str">
            <v>欧马可升级减震款主驾</v>
          </cell>
          <cell r="N10315">
            <v>100</v>
          </cell>
          <cell r="O10315">
            <v>15.127599999999999</v>
          </cell>
          <cell r="P10315" t="str">
            <v>EA</v>
          </cell>
          <cell r="Q10315">
            <v>1</v>
          </cell>
          <cell r="R10315">
            <v>1512.76</v>
          </cell>
          <cell r="S10315">
            <v>100</v>
          </cell>
          <cell r="T10315">
            <v>15.127599999999999</v>
          </cell>
        </row>
        <row r="10316">
          <cell r="K10316" t="str">
            <v>SLT0011290</v>
          </cell>
          <cell r="L10316" t="str">
            <v>座垫骨架焊接总成</v>
          </cell>
          <cell r="M10316" t="str">
            <v>欧马可升级减震款主驾</v>
          </cell>
          <cell r="N10316">
            <v>100</v>
          </cell>
          <cell r="O10316">
            <v>15.127599999999999</v>
          </cell>
          <cell r="P10316" t="str">
            <v>EA</v>
          </cell>
          <cell r="Q10316">
            <v>1</v>
          </cell>
          <cell r="R10316">
            <v>1512.76</v>
          </cell>
          <cell r="S10316">
            <v>100</v>
          </cell>
          <cell r="T10316">
            <v>15.127599999999999</v>
          </cell>
        </row>
        <row r="10317">
          <cell r="K10317" t="str">
            <v>SLT0011290</v>
          </cell>
          <cell r="L10317" t="str">
            <v>座垫骨架焊接总成</v>
          </cell>
          <cell r="M10317" t="str">
            <v>欧马可升级减震款主驾</v>
          </cell>
          <cell r="N10317">
            <v>100</v>
          </cell>
          <cell r="O10317">
            <v>15.127599999999999</v>
          </cell>
          <cell r="P10317" t="str">
            <v>EA</v>
          </cell>
          <cell r="Q10317">
            <v>1</v>
          </cell>
          <cell r="R10317">
            <v>1512.76</v>
          </cell>
          <cell r="S10317">
            <v>100</v>
          </cell>
          <cell r="T10317">
            <v>15.127599999999999</v>
          </cell>
        </row>
        <row r="10318">
          <cell r="K10318" t="str">
            <v>SLT0011301</v>
          </cell>
          <cell r="L10318" t="str">
            <v>24V座垫通风轴流风扇总成</v>
          </cell>
          <cell r="M10318" t="str">
            <v>欧马可升级</v>
          </cell>
          <cell r="N10318">
            <v>499</v>
          </cell>
          <cell r="O10318">
            <v>64.02</v>
          </cell>
          <cell r="P10318" t="str">
            <v>EA</v>
          </cell>
          <cell r="Q10318">
            <v>1</v>
          </cell>
          <cell r="R10318">
            <v>31945.98</v>
          </cell>
          <cell r="S10318">
            <v>499</v>
          </cell>
          <cell r="T10318">
            <v>64.989999999999995</v>
          </cell>
        </row>
        <row r="10319">
          <cell r="K10319" t="str">
            <v>SLT0011301</v>
          </cell>
          <cell r="L10319" t="str">
            <v>24V座垫通风轴流风扇总成</v>
          </cell>
          <cell r="M10319" t="str">
            <v>欧马可升级</v>
          </cell>
          <cell r="N10319">
            <v>200</v>
          </cell>
          <cell r="O10319">
            <v>64.02</v>
          </cell>
          <cell r="P10319" t="str">
            <v>EA</v>
          </cell>
          <cell r="Q10319">
            <v>1</v>
          </cell>
          <cell r="R10319">
            <v>12804</v>
          </cell>
          <cell r="S10319">
            <v>200</v>
          </cell>
          <cell r="T10319">
            <v>64.989999999999995</v>
          </cell>
        </row>
        <row r="10320">
          <cell r="K10320" t="str">
            <v>SLT0011311</v>
          </cell>
          <cell r="L10320" t="str">
            <v>驾驶员前端左侧脚罩蓝黑</v>
          </cell>
          <cell r="M10320" t="str">
            <v>L168100000271</v>
          </cell>
          <cell r="N10320">
            <v>600</v>
          </cell>
          <cell r="O10320">
            <v>1.1415900000000001</v>
          </cell>
          <cell r="P10320" t="str">
            <v>EA</v>
          </cell>
          <cell r="Q10320">
            <v>1</v>
          </cell>
          <cell r="R10320">
            <v>684.95</v>
          </cell>
          <cell r="S10320">
            <v>600</v>
          </cell>
          <cell r="T10320">
            <v>1.1299999999999999</v>
          </cell>
        </row>
        <row r="10321">
          <cell r="K10321" t="str">
            <v>SLT0011312</v>
          </cell>
          <cell r="L10321" t="str">
            <v>驾驶员前端右侧脚罩蓝黑</v>
          </cell>
          <cell r="M10321" t="str">
            <v>L168100000272</v>
          </cell>
          <cell r="N10321">
            <v>600</v>
          </cell>
          <cell r="O10321">
            <v>1.1415900000000001</v>
          </cell>
          <cell r="P10321" t="str">
            <v>EA</v>
          </cell>
          <cell r="Q10321">
            <v>1</v>
          </cell>
          <cell r="R10321">
            <v>684.95</v>
          </cell>
          <cell r="S10321">
            <v>600</v>
          </cell>
          <cell r="T10321">
            <v>1.1299999999999999</v>
          </cell>
        </row>
        <row r="10322">
          <cell r="K10322" t="str">
            <v>SLT0011313</v>
          </cell>
          <cell r="L10322" t="str">
            <v>侧翼气袋支撑总成</v>
          </cell>
          <cell r="M10322" t="str">
            <v>欧马可升级</v>
          </cell>
          <cell r="N10322">
            <v>1999</v>
          </cell>
          <cell r="O10322">
            <v>11.76</v>
          </cell>
          <cell r="P10322" t="str">
            <v>EA</v>
          </cell>
          <cell r="Q10322">
            <v>1</v>
          </cell>
          <cell r="R10322">
            <v>23508.240000000002</v>
          </cell>
          <cell r="S10322">
            <v>1999</v>
          </cell>
          <cell r="T10322">
            <v>13.19</v>
          </cell>
        </row>
        <row r="10323">
          <cell r="K10323" t="str">
            <v>SLT0011313</v>
          </cell>
          <cell r="L10323" t="str">
            <v>侧翼气袋支撑总成</v>
          </cell>
          <cell r="M10323" t="str">
            <v>欧马可升级</v>
          </cell>
          <cell r="N10323">
            <v>1199</v>
          </cell>
          <cell r="O10323">
            <v>11.76</v>
          </cell>
          <cell r="P10323" t="str">
            <v>EA</v>
          </cell>
          <cell r="Q10323">
            <v>1</v>
          </cell>
          <cell r="R10323">
            <v>14100.24</v>
          </cell>
          <cell r="S10323">
            <v>1199</v>
          </cell>
          <cell r="T10323">
            <v>13.19</v>
          </cell>
        </row>
        <row r="10324">
          <cell r="K10324" t="str">
            <v>SLT0011318</v>
          </cell>
          <cell r="L10324" t="str">
            <v>座垫后端固定钣金</v>
          </cell>
          <cell r="M10324" t="str">
            <v>欧马可</v>
          </cell>
          <cell r="N10324">
            <v>2000</v>
          </cell>
          <cell r="O10324">
            <v>0.6</v>
          </cell>
          <cell r="P10324" t="str">
            <v>EA</v>
          </cell>
          <cell r="Q10324">
            <v>1</v>
          </cell>
          <cell r="R10324">
            <v>1200</v>
          </cell>
          <cell r="S10324">
            <v>2000</v>
          </cell>
          <cell r="T10324">
            <v>0.6</v>
          </cell>
        </row>
        <row r="10325">
          <cell r="K10325" t="str">
            <v>SLT0011318</v>
          </cell>
          <cell r="L10325" t="str">
            <v>座垫后端固定钣金</v>
          </cell>
          <cell r="M10325" t="str">
            <v>欧马可</v>
          </cell>
          <cell r="N10325">
            <v>2000</v>
          </cell>
          <cell r="O10325">
            <v>0.6</v>
          </cell>
          <cell r="P10325" t="str">
            <v>EA</v>
          </cell>
          <cell r="Q10325">
            <v>1</v>
          </cell>
          <cell r="R10325">
            <v>1200</v>
          </cell>
          <cell r="S10325">
            <v>2000</v>
          </cell>
          <cell r="T10325">
            <v>0.6</v>
          </cell>
        </row>
        <row r="10326">
          <cell r="K10326" t="str">
            <v>SLT0011319</v>
          </cell>
          <cell r="L10326" t="str">
            <v>座垫面套卡接钢丝</v>
          </cell>
          <cell r="M10326" t="str">
            <v>欧马可</v>
          </cell>
          <cell r="N10326">
            <v>1000</v>
          </cell>
          <cell r="O10326">
            <v>0.34799999999999998</v>
          </cell>
          <cell r="P10326" t="str">
            <v>EA</v>
          </cell>
          <cell r="Q10326">
            <v>1</v>
          </cell>
          <cell r="R10326">
            <v>348</v>
          </cell>
          <cell r="S10326">
            <v>1000</v>
          </cell>
          <cell r="T10326">
            <v>0.34799999999999998</v>
          </cell>
        </row>
        <row r="10327">
          <cell r="K10327" t="str">
            <v>SLT0011319</v>
          </cell>
          <cell r="L10327" t="str">
            <v>座垫面套卡接钢丝</v>
          </cell>
          <cell r="M10327" t="str">
            <v>欧马可</v>
          </cell>
          <cell r="N10327">
            <v>1000</v>
          </cell>
          <cell r="O10327">
            <v>0.34799999999999998</v>
          </cell>
          <cell r="P10327" t="str">
            <v>EA</v>
          </cell>
          <cell r="Q10327">
            <v>1</v>
          </cell>
          <cell r="R10327">
            <v>348</v>
          </cell>
          <cell r="S10327">
            <v>1000</v>
          </cell>
          <cell r="T10327">
            <v>0.34799999999999998</v>
          </cell>
        </row>
        <row r="10328">
          <cell r="K10328" t="str">
            <v>SLT0011319</v>
          </cell>
          <cell r="L10328" t="str">
            <v>座垫面套卡接钢丝</v>
          </cell>
          <cell r="M10328" t="str">
            <v>欧马可</v>
          </cell>
          <cell r="N10328">
            <v>1000</v>
          </cell>
          <cell r="O10328">
            <v>0.34799999999999998</v>
          </cell>
          <cell r="P10328" t="str">
            <v>EA</v>
          </cell>
          <cell r="Q10328">
            <v>1</v>
          </cell>
          <cell r="R10328">
            <v>348</v>
          </cell>
          <cell r="S10328">
            <v>1000</v>
          </cell>
          <cell r="T10328">
            <v>0.34799999999999998</v>
          </cell>
        </row>
        <row r="10329">
          <cell r="K10329" t="str">
            <v>SLT0011319</v>
          </cell>
          <cell r="L10329" t="str">
            <v>座垫面套卡接钢丝</v>
          </cell>
          <cell r="M10329" t="str">
            <v>欧马可</v>
          </cell>
          <cell r="N10329">
            <v>1000</v>
          </cell>
          <cell r="O10329">
            <v>0.34799999999999998</v>
          </cell>
          <cell r="P10329" t="str">
            <v>EA</v>
          </cell>
          <cell r="Q10329">
            <v>1</v>
          </cell>
          <cell r="R10329">
            <v>348</v>
          </cell>
          <cell r="S10329">
            <v>1000</v>
          </cell>
          <cell r="T10329">
            <v>0.34799999999999998</v>
          </cell>
        </row>
        <row r="10330">
          <cell r="K10330" t="str">
            <v>SLT0011373</v>
          </cell>
          <cell r="L10330" t="str">
            <v>调角器左连接板</v>
          </cell>
          <cell r="M10330" t="str">
            <v>冲压</v>
          </cell>
          <cell r="N10330">
            <v>1000</v>
          </cell>
          <cell r="O10330">
            <v>4.5</v>
          </cell>
          <cell r="P10330" t="str">
            <v>EA</v>
          </cell>
          <cell r="Q10330">
            <v>1</v>
          </cell>
          <cell r="R10330">
            <v>4500</v>
          </cell>
          <cell r="S10330">
            <v>1000</v>
          </cell>
          <cell r="T10330">
            <v>4.5</v>
          </cell>
        </row>
        <row r="10331">
          <cell r="K10331" t="str">
            <v>SLT0011373</v>
          </cell>
          <cell r="L10331" t="str">
            <v>调角器左连接板</v>
          </cell>
          <cell r="M10331" t="str">
            <v>冲压</v>
          </cell>
          <cell r="N10331">
            <v>1000</v>
          </cell>
          <cell r="O10331">
            <v>4.5</v>
          </cell>
          <cell r="P10331" t="str">
            <v>EA</v>
          </cell>
          <cell r="Q10331">
            <v>1</v>
          </cell>
          <cell r="R10331">
            <v>4500</v>
          </cell>
          <cell r="S10331">
            <v>1000</v>
          </cell>
          <cell r="T10331">
            <v>4.5</v>
          </cell>
        </row>
        <row r="10332">
          <cell r="K10332" t="str">
            <v>SLT0011373</v>
          </cell>
          <cell r="L10332" t="str">
            <v>调角器左连接板</v>
          </cell>
          <cell r="M10332" t="str">
            <v>冲压</v>
          </cell>
          <cell r="N10332">
            <v>1000</v>
          </cell>
          <cell r="O10332">
            <v>4.5</v>
          </cell>
          <cell r="P10332" t="str">
            <v>EA</v>
          </cell>
          <cell r="Q10332">
            <v>1</v>
          </cell>
          <cell r="R10332">
            <v>4500</v>
          </cell>
          <cell r="S10332">
            <v>1000</v>
          </cell>
          <cell r="T10332">
            <v>4.5</v>
          </cell>
        </row>
        <row r="10333">
          <cell r="K10333" t="str">
            <v>SLT0011375</v>
          </cell>
          <cell r="L10333" t="str">
            <v>调角器右连接板</v>
          </cell>
          <cell r="M10333" t="str">
            <v/>
          </cell>
          <cell r="N10333">
            <v>784</v>
          </cell>
          <cell r="O10333">
            <v>8.1999999999999993</v>
          </cell>
          <cell r="P10333" t="str">
            <v>EA</v>
          </cell>
          <cell r="Q10333">
            <v>1</v>
          </cell>
          <cell r="R10333">
            <v>6428.8</v>
          </cell>
          <cell r="S10333">
            <v>784</v>
          </cell>
          <cell r="T10333">
            <v>8.1999999999999993</v>
          </cell>
        </row>
        <row r="10334">
          <cell r="K10334" t="str">
            <v>SLT0011375</v>
          </cell>
          <cell r="L10334" t="str">
            <v>调角器右连接板</v>
          </cell>
          <cell r="M10334" t="str">
            <v/>
          </cell>
          <cell r="N10334">
            <v>1400</v>
          </cell>
          <cell r="O10334">
            <v>8.1999999999999993</v>
          </cell>
          <cell r="P10334" t="str">
            <v>EA</v>
          </cell>
          <cell r="Q10334">
            <v>1</v>
          </cell>
          <cell r="R10334">
            <v>11480</v>
          </cell>
          <cell r="S10334">
            <v>1400</v>
          </cell>
          <cell r="T10334">
            <v>8.1999999999999993</v>
          </cell>
        </row>
        <row r="10335">
          <cell r="K10335" t="str">
            <v>SLT0011477</v>
          </cell>
          <cell r="L10335" t="str">
            <v>副驾右侧靠背解锁手柄总成</v>
          </cell>
          <cell r="M10335" t="str">
            <v>统帅</v>
          </cell>
          <cell r="N10335">
            <v>150</v>
          </cell>
          <cell r="O10335">
            <v>1.3279000000000001</v>
          </cell>
          <cell r="P10335" t="str">
            <v>EA</v>
          </cell>
          <cell r="Q10335">
            <v>1</v>
          </cell>
          <cell r="R10335">
            <v>199.19</v>
          </cell>
          <cell r="S10335">
            <v>150</v>
          </cell>
          <cell r="T10335">
            <v>1.3279000000000001</v>
          </cell>
        </row>
        <row r="10336">
          <cell r="K10336" t="str">
            <v>SLT0011477</v>
          </cell>
          <cell r="L10336" t="str">
            <v>副驾右侧靠背解锁手柄总成</v>
          </cell>
          <cell r="M10336" t="str">
            <v>统帅</v>
          </cell>
          <cell r="N10336">
            <v>240</v>
          </cell>
          <cell r="O10336">
            <v>1.3279000000000001</v>
          </cell>
          <cell r="P10336" t="str">
            <v>EA</v>
          </cell>
          <cell r="Q10336">
            <v>1</v>
          </cell>
          <cell r="R10336">
            <v>318.7</v>
          </cell>
          <cell r="S10336">
            <v>240</v>
          </cell>
          <cell r="T10336">
            <v>1.3279000000000001</v>
          </cell>
        </row>
        <row r="10337">
          <cell r="K10337" t="str">
            <v>SLT0011477</v>
          </cell>
          <cell r="L10337" t="str">
            <v>副驾右侧靠背解锁手柄总成</v>
          </cell>
          <cell r="M10337" t="str">
            <v>统帅</v>
          </cell>
          <cell r="N10337">
            <v>510</v>
          </cell>
          <cell r="O10337">
            <v>1.3279000000000001</v>
          </cell>
          <cell r="P10337" t="str">
            <v>EA</v>
          </cell>
          <cell r="Q10337">
            <v>1</v>
          </cell>
          <cell r="R10337">
            <v>677.23</v>
          </cell>
          <cell r="S10337">
            <v>510</v>
          </cell>
          <cell r="T10337">
            <v>1.3279000000000001</v>
          </cell>
        </row>
        <row r="10338">
          <cell r="K10338" t="str">
            <v>SLT0011477</v>
          </cell>
          <cell r="L10338" t="str">
            <v>副驾右侧靠背解锁手柄总成</v>
          </cell>
          <cell r="M10338" t="str">
            <v>统帅</v>
          </cell>
          <cell r="N10338">
            <v>510</v>
          </cell>
          <cell r="O10338">
            <v>1.3279000000000001</v>
          </cell>
          <cell r="P10338" t="str">
            <v>EA</v>
          </cell>
          <cell r="Q10338">
            <v>1</v>
          </cell>
          <cell r="R10338">
            <v>677.23</v>
          </cell>
          <cell r="S10338">
            <v>510</v>
          </cell>
          <cell r="T10338">
            <v>1.3279000000000001</v>
          </cell>
        </row>
        <row r="10339">
          <cell r="K10339" t="str">
            <v>SLT0011477</v>
          </cell>
          <cell r="L10339" t="str">
            <v>副驾右侧靠背解锁手柄总成</v>
          </cell>
          <cell r="M10339" t="str">
            <v>统帅</v>
          </cell>
          <cell r="N10339">
            <v>510</v>
          </cell>
          <cell r="O10339">
            <v>1.3279000000000001</v>
          </cell>
          <cell r="P10339" t="str">
            <v>EA</v>
          </cell>
          <cell r="Q10339">
            <v>1</v>
          </cell>
          <cell r="R10339">
            <v>677.23</v>
          </cell>
          <cell r="S10339">
            <v>510</v>
          </cell>
          <cell r="T10339">
            <v>1.3279000000000001</v>
          </cell>
        </row>
        <row r="10340">
          <cell r="K10340" t="str">
            <v>SLT0011478</v>
          </cell>
          <cell r="L10340" t="str">
            <v>副驾左侧靠背解锁手柄总成</v>
          </cell>
          <cell r="M10340" t="str">
            <v>统帅</v>
          </cell>
          <cell r="N10340">
            <v>150</v>
          </cell>
          <cell r="O10340">
            <v>1.2038</v>
          </cell>
          <cell r="P10340" t="str">
            <v>EA</v>
          </cell>
          <cell r="Q10340">
            <v>1</v>
          </cell>
          <cell r="R10340">
            <v>180.57</v>
          </cell>
          <cell r="S10340">
            <v>150</v>
          </cell>
          <cell r="T10340">
            <v>1.2038</v>
          </cell>
        </row>
        <row r="10341">
          <cell r="K10341" t="str">
            <v>SLT0011478</v>
          </cell>
          <cell r="L10341" t="str">
            <v>副驾左侧靠背解锁手柄总成</v>
          </cell>
          <cell r="M10341" t="str">
            <v>统帅</v>
          </cell>
          <cell r="N10341">
            <v>240</v>
          </cell>
          <cell r="O10341">
            <v>1.2038</v>
          </cell>
          <cell r="P10341" t="str">
            <v>EA</v>
          </cell>
          <cell r="Q10341">
            <v>1</v>
          </cell>
          <cell r="R10341">
            <v>288.91000000000003</v>
          </cell>
          <cell r="S10341">
            <v>240</v>
          </cell>
          <cell r="T10341">
            <v>1.2038</v>
          </cell>
        </row>
        <row r="10342">
          <cell r="K10342" t="str">
            <v>SLT0011478</v>
          </cell>
          <cell r="L10342" t="str">
            <v>副驾左侧靠背解锁手柄总成</v>
          </cell>
          <cell r="M10342" t="str">
            <v>统帅</v>
          </cell>
          <cell r="N10342">
            <v>510</v>
          </cell>
          <cell r="O10342">
            <v>1.2038</v>
          </cell>
          <cell r="P10342" t="str">
            <v>EA</v>
          </cell>
          <cell r="Q10342">
            <v>1</v>
          </cell>
          <cell r="R10342">
            <v>613.94000000000005</v>
          </cell>
          <cell r="S10342">
            <v>510</v>
          </cell>
          <cell r="T10342">
            <v>1.2038</v>
          </cell>
        </row>
        <row r="10343">
          <cell r="K10343" t="str">
            <v>SLT0011478</v>
          </cell>
          <cell r="L10343" t="str">
            <v>副驾左侧靠背解锁手柄总成</v>
          </cell>
          <cell r="M10343" t="str">
            <v>统帅</v>
          </cell>
          <cell r="N10343">
            <v>510</v>
          </cell>
          <cell r="O10343">
            <v>1.2038</v>
          </cell>
          <cell r="P10343" t="str">
            <v>EA</v>
          </cell>
          <cell r="Q10343">
            <v>1</v>
          </cell>
          <cell r="R10343">
            <v>613.94000000000005</v>
          </cell>
          <cell r="S10343">
            <v>510</v>
          </cell>
          <cell r="T10343">
            <v>1.2038</v>
          </cell>
        </row>
        <row r="10344">
          <cell r="K10344" t="str">
            <v>SLT0011478</v>
          </cell>
          <cell r="L10344" t="str">
            <v>副驾左侧靠背解锁手柄总成</v>
          </cell>
          <cell r="M10344" t="str">
            <v>统帅</v>
          </cell>
          <cell r="N10344">
            <v>510</v>
          </cell>
          <cell r="O10344">
            <v>1.2038</v>
          </cell>
          <cell r="P10344" t="str">
            <v>EA</v>
          </cell>
          <cell r="Q10344">
            <v>1</v>
          </cell>
          <cell r="R10344">
            <v>613.94000000000005</v>
          </cell>
          <cell r="S10344">
            <v>510</v>
          </cell>
          <cell r="T10344">
            <v>1.2038</v>
          </cell>
        </row>
        <row r="10345">
          <cell r="K10345" t="str">
            <v>SLT0011480</v>
          </cell>
          <cell r="L10345" t="str">
            <v>滑轨右连接板2（福田）</v>
          </cell>
          <cell r="M10345" t="str">
            <v/>
          </cell>
          <cell r="N10345">
            <v>1000</v>
          </cell>
          <cell r="O10345">
            <v>6.2</v>
          </cell>
          <cell r="P10345" t="str">
            <v>EA</v>
          </cell>
          <cell r="Q10345">
            <v>1</v>
          </cell>
          <cell r="R10345">
            <v>6200</v>
          </cell>
          <cell r="S10345">
            <v>1000</v>
          </cell>
          <cell r="T10345">
            <v>6.2</v>
          </cell>
        </row>
        <row r="10346">
          <cell r="K10346" t="str">
            <v>SLT0011480</v>
          </cell>
          <cell r="L10346" t="str">
            <v>滑轨右连接板2（福田）</v>
          </cell>
          <cell r="M10346" t="str">
            <v/>
          </cell>
          <cell r="N10346">
            <v>2000</v>
          </cell>
          <cell r="O10346">
            <v>6.2</v>
          </cell>
          <cell r="P10346" t="str">
            <v>EA</v>
          </cell>
          <cell r="Q10346">
            <v>1</v>
          </cell>
          <cell r="R10346">
            <v>12400</v>
          </cell>
          <cell r="S10346">
            <v>2000</v>
          </cell>
          <cell r="T10346">
            <v>6.2</v>
          </cell>
        </row>
        <row r="10347">
          <cell r="K10347" t="str">
            <v>SLT0011593</v>
          </cell>
          <cell r="L10347" t="str">
            <v>驾驶员调角器下连接板</v>
          </cell>
          <cell r="M10347" t="str">
            <v>铁马</v>
          </cell>
          <cell r="N10347">
            <v>82</v>
          </cell>
          <cell r="O10347">
            <v>14.05</v>
          </cell>
          <cell r="P10347" t="str">
            <v>EA</v>
          </cell>
          <cell r="Q10347">
            <v>1</v>
          </cell>
          <cell r="R10347">
            <v>1152.0999999999999</v>
          </cell>
          <cell r="S10347">
            <v>82</v>
          </cell>
          <cell r="T10347">
            <v>14.05</v>
          </cell>
        </row>
        <row r="10348">
          <cell r="K10348" t="str">
            <v>SLT0011609</v>
          </cell>
          <cell r="L10348" t="str">
            <v>驾驶员左侧滑轨总成</v>
          </cell>
          <cell r="M10348" t="str">
            <v>铁马</v>
          </cell>
          <cell r="N10348">
            <v>100</v>
          </cell>
          <cell r="O10348">
            <v>28.053100000000001</v>
          </cell>
          <cell r="P10348" t="str">
            <v>EA</v>
          </cell>
          <cell r="Q10348">
            <v>1</v>
          </cell>
          <cell r="R10348">
            <v>1402.66</v>
          </cell>
          <cell r="S10348">
            <v>50</v>
          </cell>
          <cell r="T10348">
            <v>31.7</v>
          </cell>
        </row>
        <row r="10349">
          <cell r="K10349" t="str">
            <v>SLT0011610</v>
          </cell>
          <cell r="L10349" t="str">
            <v>驾驶员滑轨U型把手</v>
          </cell>
          <cell r="M10349" t="str">
            <v>铁马</v>
          </cell>
          <cell r="N10349">
            <v>100</v>
          </cell>
          <cell r="O10349">
            <v>4.5132700000000003</v>
          </cell>
          <cell r="P10349" t="str">
            <v>EA</v>
          </cell>
          <cell r="Q10349">
            <v>1</v>
          </cell>
          <cell r="R10349">
            <v>225.66</v>
          </cell>
          <cell r="S10349">
            <v>50</v>
          </cell>
          <cell r="T10349">
            <v>5.0999999999999996</v>
          </cell>
        </row>
        <row r="10350">
          <cell r="K10350" t="str">
            <v>SLT0011617</v>
          </cell>
          <cell r="L10350" t="str">
            <v>减震器下底板</v>
          </cell>
          <cell r="M10350" t="str">
            <v>铁马</v>
          </cell>
          <cell r="N10350">
            <v>18</v>
          </cell>
          <cell r="O10350">
            <v>80.87</v>
          </cell>
          <cell r="P10350" t="str">
            <v>EA</v>
          </cell>
          <cell r="Q10350">
            <v>1</v>
          </cell>
          <cell r="R10350">
            <v>1455.66</v>
          </cell>
          <cell r="S10350">
            <v>18</v>
          </cell>
          <cell r="T10350">
            <v>80.87</v>
          </cell>
        </row>
        <row r="10351">
          <cell r="K10351" t="str">
            <v>SLT0011617</v>
          </cell>
          <cell r="L10351" t="str">
            <v>减震器下底板</v>
          </cell>
          <cell r="M10351" t="str">
            <v>铁马</v>
          </cell>
          <cell r="N10351">
            <v>80</v>
          </cell>
          <cell r="O10351">
            <v>46.67</v>
          </cell>
          <cell r="P10351" t="str">
            <v>EA</v>
          </cell>
          <cell r="Q10351">
            <v>1</v>
          </cell>
          <cell r="R10351">
            <v>3733.6</v>
          </cell>
          <cell r="S10351">
            <v>80</v>
          </cell>
          <cell r="T10351">
            <v>80.87</v>
          </cell>
        </row>
        <row r="10352">
          <cell r="K10352" t="str">
            <v>SLT0011649</v>
          </cell>
          <cell r="L10352" t="str">
            <v>驾驶员右侧滑轨总成</v>
          </cell>
          <cell r="M10352" t="str">
            <v>铁马</v>
          </cell>
          <cell r="N10352">
            <v>100</v>
          </cell>
          <cell r="O10352">
            <v>28.053100000000001</v>
          </cell>
          <cell r="P10352" t="str">
            <v>EA</v>
          </cell>
          <cell r="Q10352">
            <v>1</v>
          </cell>
          <cell r="R10352">
            <v>1402.66</v>
          </cell>
          <cell r="S10352">
            <v>50</v>
          </cell>
          <cell r="T10352">
            <v>31.7</v>
          </cell>
        </row>
        <row r="10353">
          <cell r="K10353" t="str">
            <v>SLT0011650</v>
          </cell>
          <cell r="L10353" t="str">
            <v>驾驶员座垫安装板分总成</v>
          </cell>
          <cell r="M10353" t="str">
            <v>铁马座垫右侧</v>
          </cell>
          <cell r="N10353">
            <v>71</v>
          </cell>
          <cell r="O10353">
            <v>13.85</v>
          </cell>
          <cell r="P10353" t="str">
            <v>EA</v>
          </cell>
          <cell r="Q10353">
            <v>1</v>
          </cell>
          <cell r="R10353">
            <v>983.35</v>
          </cell>
          <cell r="S10353">
            <v>71</v>
          </cell>
          <cell r="T10353">
            <v>13.85</v>
          </cell>
        </row>
        <row r="10354">
          <cell r="K10354" t="str">
            <v>SLT0011664</v>
          </cell>
          <cell r="L10354" t="str">
            <v>靠背调角器侧板联动钣金</v>
          </cell>
          <cell r="M10354" t="str">
            <v>欧马可升级</v>
          </cell>
          <cell r="N10354">
            <v>500</v>
          </cell>
          <cell r="O10354">
            <v>2</v>
          </cell>
          <cell r="P10354" t="str">
            <v>EA</v>
          </cell>
          <cell r="Q10354">
            <v>1</v>
          </cell>
          <cell r="R10354">
            <v>1000</v>
          </cell>
          <cell r="S10354">
            <v>500</v>
          </cell>
          <cell r="T10354">
            <v>2</v>
          </cell>
        </row>
        <row r="10355">
          <cell r="K10355" t="str">
            <v>SLT0011665</v>
          </cell>
          <cell r="L10355" t="str">
            <v>靠背调角器涡簧</v>
          </cell>
          <cell r="M10355" t="str">
            <v>欧马可升级</v>
          </cell>
          <cell r="N10355">
            <v>500</v>
          </cell>
          <cell r="O10355">
            <v>2.0975999999999999</v>
          </cell>
          <cell r="P10355" t="str">
            <v>EA</v>
          </cell>
          <cell r="Q10355">
            <v>1</v>
          </cell>
          <cell r="R10355">
            <v>1048.8</v>
          </cell>
          <cell r="S10355">
            <v>500</v>
          </cell>
          <cell r="T10355">
            <v>2.0975999999999999</v>
          </cell>
        </row>
        <row r="10356">
          <cell r="K10356" t="str">
            <v>SLT0011665</v>
          </cell>
          <cell r="L10356" t="str">
            <v>靠背调角器涡簧</v>
          </cell>
          <cell r="M10356" t="str">
            <v>欧马可升级</v>
          </cell>
          <cell r="N10356">
            <v>1000</v>
          </cell>
          <cell r="O10356">
            <v>2.0975999999999999</v>
          </cell>
          <cell r="P10356" t="str">
            <v>EA</v>
          </cell>
          <cell r="Q10356">
            <v>1</v>
          </cell>
          <cell r="R10356">
            <v>2097.6</v>
          </cell>
          <cell r="S10356">
            <v>1000</v>
          </cell>
          <cell r="T10356">
            <v>2.0975999999999999</v>
          </cell>
        </row>
        <row r="10357">
          <cell r="K10357" t="str">
            <v>SLT0011665</v>
          </cell>
          <cell r="L10357" t="str">
            <v>靠背调角器涡簧</v>
          </cell>
          <cell r="M10357" t="str">
            <v>欧马可升级</v>
          </cell>
          <cell r="N10357">
            <v>1000</v>
          </cell>
          <cell r="O10357">
            <v>2.0975999999999999</v>
          </cell>
          <cell r="P10357" t="str">
            <v>EA</v>
          </cell>
          <cell r="Q10357">
            <v>1</v>
          </cell>
          <cell r="R10357">
            <v>2097.6</v>
          </cell>
          <cell r="S10357">
            <v>1000</v>
          </cell>
          <cell r="T10357">
            <v>2.0975999999999999</v>
          </cell>
        </row>
        <row r="10358">
          <cell r="K10358" t="str">
            <v>SLT0011665</v>
          </cell>
          <cell r="L10358" t="str">
            <v>靠背调角器涡簧</v>
          </cell>
          <cell r="M10358" t="str">
            <v>欧马可升级</v>
          </cell>
          <cell r="N10358">
            <v>1000</v>
          </cell>
          <cell r="O10358">
            <v>2.0975999999999999</v>
          </cell>
          <cell r="P10358" t="str">
            <v>EA</v>
          </cell>
          <cell r="Q10358">
            <v>1</v>
          </cell>
          <cell r="R10358">
            <v>2097.6</v>
          </cell>
          <cell r="S10358">
            <v>1000</v>
          </cell>
          <cell r="T10358">
            <v>2.0975999999999999</v>
          </cell>
        </row>
        <row r="10359">
          <cell r="K10359" t="str">
            <v>SLT0011665</v>
          </cell>
          <cell r="L10359" t="str">
            <v>靠背调角器涡簧</v>
          </cell>
          <cell r="M10359" t="str">
            <v>欧马可升级</v>
          </cell>
          <cell r="N10359">
            <v>1000</v>
          </cell>
          <cell r="O10359">
            <v>2.0975999999999999</v>
          </cell>
          <cell r="P10359" t="str">
            <v>EA</v>
          </cell>
          <cell r="Q10359">
            <v>1</v>
          </cell>
          <cell r="R10359">
            <v>2097.6</v>
          </cell>
          <cell r="S10359">
            <v>1000</v>
          </cell>
          <cell r="T10359">
            <v>2.0975999999999999</v>
          </cell>
        </row>
        <row r="10360">
          <cell r="K10360" t="str">
            <v>SLT0011666</v>
          </cell>
          <cell r="L10360" t="str">
            <v>副驾驶员座椅总成</v>
          </cell>
          <cell r="M10360" t="str">
            <v>L168100000425</v>
          </cell>
          <cell r="N10360">
            <v>1</v>
          </cell>
          <cell r="O10360">
            <v>646.99</v>
          </cell>
          <cell r="P10360" t="str">
            <v>EA</v>
          </cell>
          <cell r="Q10360">
            <v>1</v>
          </cell>
          <cell r="R10360">
            <v>646.99</v>
          </cell>
          <cell r="S10360">
            <v>1</v>
          </cell>
          <cell r="T10360">
            <v>601.23</v>
          </cell>
        </row>
        <row r="10361">
          <cell r="K10361" t="str">
            <v>SLT0011667</v>
          </cell>
          <cell r="L10361" t="str">
            <v>副驾驶员座椅总成</v>
          </cell>
          <cell r="M10361" t="str">
            <v>L168100000426</v>
          </cell>
          <cell r="N10361">
            <v>4</v>
          </cell>
          <cell r="O10361">
            <v>575.30999999999995</v>
          </cell>
          <cell r="P10361" t="str">
            <v>EA</v>
          </cell>
          <cell r="Q10361">
            <v>1</v>
          </cell>
          <cell r="R10361">
            <v>2301.2399999999998</v>
          </cell>
          <cell r="S10361">
            <v>4</v>
          </cell>
          <cell r="T10361">
            <v>509.21</v>
          </cell>
        </row>
        <row r="10362">
          <cell r="K10362" t="str">
            <v>SLT0011689</v>
          </cell>
          <cell r="L10362" t="str">
            <v>主驾背板支撑钢丝焊接总成</v>
          </cell>
          <cell r="M10362" t="str">
            <v/>
          </cell>
          <cell r="N10362">
            <v>100</v>
          </cell>
          <cell r="O10362">
            <v>3.08</v>
          </cell>
          <cell r="P10362" t="str">
            <v>EA</v>
          </cell>
          <cell r="Q10362">
            <v>1</v>
          </cell>
          <cell r="R10362">
            <v>308</v>
          </cell>
          <cell r="S10362">
            <v>100</v>
          </cell>
          <cell r="T10362">
            <v>3.08</v>
          </cell>
        </row>
        <row r="10363">
          <cell r="K10363" t="str">
            <v>SLT0011689</v>
          </cell>
          <cell r="L10363" t="str">
            <v>主驾背板支撑钢丝焊接总成</v>
          </cell>
          <cell r="M10363" t="str">
            <v/>
          </cell>
          <cell r="N10363">
            <v>500</v>
          </cell>
          <cell r="O10363">
            <v>3.08</v>
          </cell>
          <cell r="P10363" t="str">
            <v>EA</v>
          </cell>
          <cell r="Q10363">
            <v>1</v>
          </cell>
          <cell r="R10363">
            <v>1540</v>
          </cell>
          <cell r="S10363">
            <v>500</v>
          </cell>
          <cell r="T10363">
            <v>3.08</v>
          </cell>
        </row>
        <row r="10364">
          <cell r="K10364" t="str">
            <v>SLT0011689</v>
          </cell>
          <cell r="L10364" t="str">
            <v>主驾背板支撑钢丝焊接总成</v>
          </cell>
          <cell r="M10364" t="str">
            <v/>
          </cell>
          <cell r="N10364">
            <v>220</v>
          </cell>
          <cell r="O10364">
            <v>3.08</v>
          </cell>
          <cell r="P10364" t="str">
            <v>EA</v>
          </cell>
          <cell r="Q10364">
            <v>1</v>
          </cell>
          <cell r="R10364">
            <v>677.6</v>
          </cell>
          <cell r="S10364">
            <v>220</v>
          </cell>
          <cell r="T10364">
            <v>3.08</v>
          </cell>
        </row>
        <row r="10365">
          <cell r="K10365" t="str">
            <v>SLT0011689</v>
          </cell>
          <cell r="L10365" t="str">
            <v>主驾背板支撑钢丝焊接总成</v>
          </cell>
          <cell r="M10365" t="str">
            <v/>
          </cell>
          <cell r="N10365">
            <v>280</v>
          </cell>
          <cell r="O10365">
            <v>3.08</v>
          </cell>
          <cell r="P10365" t="str">
            <v>EA</v>
          </cell>
          <cell r="Q10365">
            <v>1</v>
          </cell>
          <cell r="R10365">
            <v>862.4</v>
          </cell>
          <cell r="S10365">
            <v>280</v>
          </cell>
          <cell r="T10365">
            <v>3.08</v>
          </cell>
        </row>
        <row r="10366">
          <cell r="K10366" t="str">
            <v>SLT0011689</v>
          </cell>
          <cell r="L10366" t="str">
            <v>主驾背板支撑钢丝焊接总成</v>
          </cell>
          <cell r="M10366" t="str">
            <v/>
          </cell>
          <cell r="N10366">
            <v>250</v>
          </cell>
          <cell r="O10366">
            <v>3.08</v>
          </cell>
          <cell r="P10366" t="str">
            <v>EA</v>
          </cell>
          <cell r="Q10366">
            <v>1</v>
          </cell>
          <cell r="R10366">
            <v>770</v>
          </cell>
          <cell r="S10366">
            <v>250</v>
          </cell>
          <cell r="T10366">
            <v>3.08</v>
          </cell>
        </row>
        <row r="10367">
          <cell r="K10367" t="str">
            <v>SLT0011689</v>
          </cell>
          <cell r="L10367" t="str">
            <v>主驾背板支撑钢丝焊接总成</v>
          </cell>
          <cell r="M10367" t="str">
            <v/>
          </cell>
          <cell r="N10367">
            <v>420</v>
          </cell>
          <cell r="O10367">
            <v>3.08</v>
          </cell>
          <cell r="P10367" t="str">
            <v>EA</v>
          </cell>
          <cell r="Q10367">
            <v>1</v>
          </cell>
          <cell r="R10367">
            <v>1293.5999999999999</v>
          </cell>
          <cell r="S10367">
            <v>420</v>
          </cell>
          <cell r="T10367">
            <v>3.08</v>
          </cell>
        </row>
        <row r="10368">
          <cell r="K10368" t="str">
            <v>SLT0011689</v>
          </cell>
          <cell r="L10368" t="str">
            <v>主驾背板支撑钢丝焊接总成</v>
          </cell>
          <cell r="M10368" t="str">
            <v/>
          </cell>
          <cell r="N10368">
            <v>420</v>
          </cell>
          <cell r="O10368">
            <v>3.08</v>
          </cell>
          <cell r="P10368" t="str">
            <v>EA</v>
          </cell>
          <cell r="Q10368">
            <v>1</v>
          </cell>
          <cell r="R10368">
            <v>1293.5999999999999</v>
          </cell>
          <cell r="S10368">
            <v>420</v>
          </cell>
          <cell r="T10368">
            <v>3.08</v>
          </cell>
        </row>
        <row r="10369">
          <cell r="K10369" t="str">
            <v>SLT0011690</v>
          </cell>
          <cell r="L10369" t="str">
            <v>副驾背板支撑钢丝焊接总成</v>
          </cell>
          <cell r="M10369" t="str">
            <v/>
          </cell>
          <cell r="N10369">
            <v>200</v>
          </cell>
          <cell r="O10369">
            <v>1.69</v>
          </cell>
          <cell r="P10369" t="str">
            <v>EA</v>
          </cell>
          <cell r="Q10369">
            <v>1</v>
          </cell>
          <cell r="R10369">
            <v>338</v>
          </cell>
          <cell r="S10369">
            <v>200</v>
          </cell>
          <cell r="T10369">
            <v>1.69</v>
          </cell>
        </row>
        <row r="10370">
          <cell r="K10370" t="str">
            <v>SLT0011690</v>
          </cell>
          <cell r="L10370" t="str">
            <v>副驾背板支撑钢丝焊接总成</v>
          </cell>
          <cell r="M10370" t="str">
            <v/>
          </cell>
          <cell r="N10370">
            <v>210</v>
          </cell>
          <cell r="O10370">
            <v>1.69</v>
          </cell>
          <cell r="P10370" t="str">
            <v>EA</v>
          </cell>
          <cell r="Q10370">
            <v>1</v>
          </cell>
          <cell r="R10370">
            <v>354.9</v>
          </cell>
          <cell r="S10370">
            <v>210</v>
          </cell>
          <cell r="T10370">
            <v>1.69</v>
          </cell>
        </row>
        <row r="10371">
          <cell r="K10371" t="str">
            <v>SLT0011690</v>
          </cell>
          <cell r="L10371" t="str">
            <v>副驾背板支撑钢丝焊接总成</v>
          </cell>
          <cell r="M10371" t="str">
            <v/>
          </cell>
          <cell r="N10371">
            <v>200</v>
          </cell>
          <cell r="O10371">
            <v>1.69</v>
          </cell>
          <cell r="P10371" t="str">
            <v>EA</v>
          </cell>
          <cell r="Q10371">
            <v>1</v>
          </cell>
          <cell r="R10371">
            <v>338</v>
          </cell>
          <cell r="S10371">
            <v>200</v>
          </cell>
          <cell r="T10371">
            <v>1.69</v>
          </cell>
        </row>
        <row r="10372">
          <cell r="K10372" t="str">
            <v>SLT0011690</v>
          </cell>
          <cell r="L10372" t="str">
            <v>副驾背板支撑钢丝焊接总成</v>
          </cell>
          <cell r="M10372" t="str">
            <v/>
          </cell>
          <cell r="N10372">
            <v>200</v>
          </cell>
          <cell r="O10372">
            <v>1.69</v>
          </cell>
          <cell r="P10372" t="str">
            <v>EA</v>
          </cell>
          <cell r="Q10372">
            <v>1</v>
          </cell>
          <cell r="R10372">
            <v>338</v>
          </cell>
          <cell r="S10372">
            <v>200</v>
          </cell>
          <cell r="T10372">
            <v>1.69</v>
          </cell>
        </row>
        <row r="10373">
          <cell r="K10373" t="str">
            <v>SLT0011690</v>
          </cell>
          <cell r="L10373" t="str">
            <v>副驾背板支撑钢丝焊接总成</v>
          </cell>
          <cell r="M10373" t="str">
            <v/>
          </cell>
          <cell r="N10373">
            <v>200</v>
          </cell>
          <cell r="O10373">
            <v>1.69</v>
          </cell>
          <cell r="P10373" t="str">
            <v>EA</v>
          </cell>
          <cell r="Q10373">
            <v>1</v>
          </cell>
          <cell r="R10373">
            <v>338</v>
          </cell>
          <cell r="S10373">
            <v>200</v>
          </cell>
          <cell r="T10373">
            <v>1.69</v>
          </cell>
        </row>
        <row r="10374">
          <cell r="K10374" t="str">
            <v>SLT0011690</v>
          </cell>
          <cell r="L10374" t="str">
            <v>副驾背板支撑钢丝焊接总成</v>
          </cell>
          <cell r="M10374" t="str">
            <v/>
          </cell>
          <cell r="N10374">
            <v>200</v>
          </cell>
          <cell r="O10374">
            <v>1.69</v>
          </cell>
          <cell r="P10374" t="str">
            <v>EA</v>
          </cell>
          <cell r="Q10374">
            <v>1</v>
          </cell>
          <cell r="R10374">
            <v>338</v>
          </cell>
          <cell r="S10374">
            <v>200</v>
          </cell>
          <cell r="T10374">
            <v>1.69</v>
          </cell>
        </row>
        <row r="10375">
          <cell r="K10375" t="str">
            <v>SLT0011690</v>
          </cell>
          <cell r="L10375" t="str">
            <v>副驾背板支撑钢丝焊接总成</v>
          </cell>
          <cell r="M10375" t="str">
            <v/>
          </cell>
          <cell r="N10375">
            <v>400</v>
          </cell>
          <cell r="O10375">
            <v>1.69</v>
          </cell>
          <cell r="P10375" t="str">
            <v>EA</v>
          </cell>
          <cell r="Q10375">
            <v>1</v>
          </cell>
          <cell r="R10375">
            <v>676</v>
          </cell>
          <cell r="S10375">
            <v>400</v>
          </cell>
          <cell r="T10375">
            <v>1.69</v>
          </cell>
        </row>
        <row r="10376">
          <cell r="K10376" t="str">
            <v>SLT0011690</v>
          </cell>
          <cell r="L10376" t="str">
            <v>副驾背板支撑钢丝焊接总成</v>
          </cell>
          <cell r="M10376" t="str">
            <v/>
          </cell>
          <cell r="N10376">
            <v>300</v>
          </cell>
          <cell r="O10376">
            <v>1.69</v>
          </cell>
          <cell r="P10376" t="str">
            <v>EA</v>
          </cell>
          <cell r="Q10376">
            <v>1</v>
          </cell>
          <cell r="R10376">
            <v>507</v>
          </cell>
          <cell r="S10376">
            <v>300</v>
          </cell>
          <cell r="T10376">
            <v>1.69</v>
          </cell>
        </row>
        <row r="10377">
          <cell r="K10377" t="str">
            <v>SLT0011690</v>
          </cell>
          <cell r="L10377" t="str">
            <v>副驾背板支撑钢丝焊接总成</v>
          </cell>
          <cell r="M10377" t="str">
            <v/>
          </cell>
          <cell r="N10377">
            <v>400</v>
          </cell>
          <cell r="O10377">
            <v>1.69</v>
          </cell>
          <cell r="P10377" t="str">
            <v>EA</v>
          </cell>
          <cell r="Q10377">
            <v>1</v>
          </cell>
          <cell r="R10377">
            <v>676</v>
          </cell>
          <cell r="S10377">
            <v>400</v>
          </cell>
          <cell r="T10377">
            <v>1.69</v>
          </cell>
        </row>
        <row r="10378">
          <cell r="K10378" t="str">
            <v>SLT0011697</v>
          </cell>
          <cell r="L10378" t="str">
            <v>副驾小背焊接钢丝总成</v>
          </cell>
          <cell r="M10378" t="str">
            <v/>
          </cell>
          <cell r="N10378">
            <v>200</v>
          </cell>
          <cell r="O10378">
            <v>1.78</v>
          </cell>
          <cell r="P10378" t="str">
            <v>EA</v>
          </cell>
          <cell r="Q10378">
            <v>1</v>
          </cell>
          <cell r="R10378">
            <v>356</v>
          </cell>
          <cell r="S10378">
            <v>200</v>
          </cell>
          <cell r="T10378">
            <v>1.78</v>
          </cell>
        </row>
        <row r="10379">
          <cell r="K10379" t="str">
            <v>SLT0011697</v>
          </cell>
          <cell r="L10379" t="str">
            <v>副驾小背焊接钢丝总成</v>
          </cell>
          <cell r="M10379" t="str">
            <v/>
          </cell>
          <cell r="N10379">
            <v>200</v>
          </cell>
          <cell r="O10379">
            <v>1.78</v>
          </cell>
          <cell r="P10379" t="str">
            <v>EA</v>
          </cell>
          <cell r="Q10379">
            <v>1</v>
          </cell>
          <cell r="R10379">
            <v>356</v>
          </cell>
          <cell r="S10379">
            <v>200</v>
          </cell>
          <cell r="T10379">
            <v>1.78</v>
          </cell>
        </row>
        <row r="10380">
          <cell r="K10380" t="str">
            <v>SLT0011697</v>
          </cell>
          <cell r="L10380" t="str">
            <v>副驾小背焊接钢丝总成</v>
          </cell>
          <cell r="M10380" t="str">
            <v/>
          </cell>
          <cell r="N10380">
            <v>200</v>
          </cell>
          <cell r="O10380">
            <v>1.78</v>
          </cell>
          <cell r="P10380" t="str">
            <v>EA</v>
          </cell>
          <cell r="Q10380">
            <v>1</v>
          </cell>
          <cell r="R10380">
            <v>356</v>
          </cell>
          <cell r="S10380">
            <v>200</v>
          </cell>
          <cell r="T10380">
            <v>1.78</v>
          </cell>
        </row>
        <row r="10381">
          <cell r="K10381" t="str">
            <v>SLT0011697</v>
          </cell>
          <cell r="L10381" t="str">
            <v>副驾小背焊接钢丝总成</v>
          </cell>
          <cell r="M10381" t="str">
            <v/>
          </cell>
          <cell r="N10381">
            <v>200</v>
          </cell>
          <cell r="O10381">
            <v>1.78</v>
          </cell>
          <cell r="P10381" t="str">
            <v>EA</v>
          </cell>
          <cell r="Q10381">
            <v>1</v>
          </cell>
          <cell r="R10381">
            <v>356</v>
          </cell>
          <cell r="S10381">
            <v>200</v>
          </cell>
          <cell r="T10381">
            <v>1.78</v>
          </cell>
        </row>
        <row r="10382">
          <cell r="K10382" t="str">
            <v>SLT0011697</v>
          </cell>
          <cell r="L10382" t="str">
            <v>副驾小背焊接钢丝总成</v>
          </cell>
          <cell r="M10382" t="str">
            <v/>
          </cell>
          <cell r="N10382">
            <v>200</v>
          </cell>
          <cell r="O10382">
            <v>1.78</v>
          </cell>
          <cell r="P10382" t="str">
            <v>EA</v>
          </cell>
          <cell r="Q10382">
            <v>1</v>
          </cell>
          <cell r="R10382">
            <v>356</v>
          </cell>
          <cell r="S10382">
            <v>200</v>
          </cell>
          <cell r="T10382">
            <v>1.78</v>
          </cell>
        </row>
        <row r="10383">
          <cell r="K10383" t="str">
            <v>SLT0011697</v>
          </cell>
          <cell r="L10383" t="str">
            <v>副驾小背焊接钢丝总成</v>
          </cell>
          <cell r="M10383" t="str">
            <v/>
          </cell>
          <cell r="N10383">
            <v>200</v>
          </cell>
          <cell r="O10383">
            <v>1.78</v>
          </cell>
          <cell r="P10383" t="str">
            <v>EA</v>
          </cell>
          <cell r="Q10383">
            <v>1</v>
          </cell>
          <cell r="R10383">
            <v>356</v>
          </cell>
          <cell r="S10383">
            <v>200</v>
          </cell>
          <cell r="T10383">
            <v>1.78</v>
          </cell>
        </row>
        <row r="10384">
          <cell r="K10384" t="str">
            <v>SLT0011697</v>
          </cell>
          <cell r="L10384" t="str">
            <v>副驾小背焊接钢丝总成</v>
          </cell>
          <cell r="M10384" t="str">
            <v/>
          </cell>
          <cell r="N10384">
            <v>300</v>
          </cell>
          <cell r="O10384">
            <v>1.78</v>
          </cell>
          <cell r="P10384" t="str">
            <v>EA</v>
          </cell>
          <cell r="Q10384">
            <v>1</v>
          </cell>
          <cell r="R10384">
            <v>534</v>
          </cell>
          <cell r="S10384">
            <v>300</v>
          </cell>
          <cell r="T10384">
            <v>1.78</v>
          </cell>
        </row>
        <row r="10385">
          <cell r="K10385" t="str">
            <v>SLT0011697</v>
          </cell>
          <cell r="L10385" t="str">
            <v>副驾小背焊接钢丝总成</v>
          </cell>
          <cell r="M10385" t="str">
            <v/>
          </cell>
          <cell r="N10385">
            <v>200</v>
          </cell>
          <cell r="O10385">
            <v>1.78</v>
          </cell>
          <cell r="P10385" t="str">
            <v>EA</v>
          </cell>
          <cell r="Q10385">
            <v>1</v>
          </cell>
          <cell r="R10385">
            <v>356</v>
          </cell>
          <cell r="S10385">
            <v>200</v>
          </cell>
          <cell r="T10385">
            <v>1.78</v>
          </cell>
        </row>
        <row r="10386">
          <cell r="K10386" t="str">
            <v>SLT0011697</v>
          </cell>
          <cell r="L10386" t="str">
            <v>副驾小背焊接钢丝总成</v>
          </cell>
          <cell r="M10386" t="str">
            <v/>
          </cell>
          <cell r="N10386">
            <v>100</v>
          </cell>
          <cell r="O10386">
            <v>1.78</v>
          </cell>
          <cell r="P10386" t="str">
            <v>EA</v>
          </cell>
          <cell r="Q10386">
            <v>1</v>
          </cell>
          <cell r="R10386">
            <v>178</v>
          </cell>
          <cell r="S10386">
            <v>100</v>
          </cell>
          <cell r="T10386">
            <v>1.78</v>
          </cell>
        </row>
        <row r="10387">
          <cell r="K10387" t="str">
            <v>SLT0011697</v>
          </cell>
          <cell r="L10387" t="str">
            <v>副驾小背焊接钢丝总成</v>
          </cell>
          <cell r="M10387" t="str">
            <v/>
          </cell>
          <cell r="N10387">
            <v>300</v>
          </cell>
          <cell r="O10387">
            <v>1.78</v>
          </cell>
          <cell r="P10387" t="str">
            <v>EA</v>
          </cell>
          <cell r="Q10387">
            <v>1</v>
          </cell>
          <cell r="R10387">
            <v>534</v>
          </cell>
          <cell r="S10387">
            <v>300</v>
          </cell>
          <cell r="T10387">
            <v>1.78</v>
          </cell>
        </row>
        <row r="10388">
          <cell r="K10388" t="str">
            <v>SLT0011699</v>
          </cell>
          <cell r="L10388" t="str">
            <v>副驾小背焊接钢丝总成</v>
          </cell>
          <cell r="M10388" t="str">
            <v/>
          </cell>
          <cell r="N10388">
            <v>100</v>
          </cell>
          <cell r="O10388">
            <v>1.71</v>
          </cell>
          <cell r="P10388" t="str">
            <v>EA</v>
          </cell>
          <cell r="Q10388">
            <v>1</v>
          </cell>
          <cell r="R10388">
            <v>171</v>
          </cell>
          <cell r="S10388">
            <v>100</v>
          </cell>
          <cell r="T10388">
            <v>1.71</v>
          </cell>
        </row>
        <row r="10389">
          <cell r="K10389" t="str">
            <v>SLT0011746</v>
          </cell>
          <cell r="L10389" t="str">
            <v>减震驾驶员座椅总成</v>
          </cell>
          <cell r="M10389" t="str">
            <v>L168100000540</v>
          </cell>
          <cell r="N10389">
            <v>1</v>
          </cell>
          <cell r="O10389">
            <v>876.38</v>
          </cell>
          <cell r="P10389" t="str">
            <v>EA</v>
          </cell>
          <cell r="Q10389">
            <v>1</v>
          </cell>
          <cell r="R10389">
            <v>876.38</v>
          </cell>
          <cell r="S10389">
            <v>1</v>
          </cell>
          <cell r="T10389">
            <v>885.24</v>
          </cell>
        </row>
        <row r="10390">
          <cell r="K10390" t="str">
            <v>SLT0011747</v>
          </cell>
          <cell r="L10390" t="str">
            <v>减震驾驶员座椅总成</v>
          </cell>
          <cell r="M10390" t="str">
            <v>L168100000541</v>
          </cell>
          <cell r="N10390">
            <v>1</v>
          </cell>
          <cell r="O10390">
            <v>1391.95</v>
          </cell>
          <cell r="P10390" t="str">
            <v>EA</v>
          </cell>
          <cell r="Q10390">
            <v>1</v>
          </cell>
          <cell r="R10390">
            <v>1391.95</v>
          </cell>
          <cell r="S10390">
            <v>1</v>
          </cell>
          <cell r="T10390">
            <v>1406.02</v>
          </cell>
        </row>
        <row r="10391">
          <cell r="K10391" t="str">
            <v>SLT0011752</v>
          </cell>
          <cell r="L10391" t="str">
            <v>驾驶员座椅总成</v>
          </cell>
          <cell r="M10391" t="str">
            <v>L168100000539</v>
          </cell>
          <cell r="N10391">
            <v>3</v>
          </cell>
          <cell r="O10391">
            <v>422.46</v>
          </cell>
          <cell r="P10391" t="str">
            <v>EA</v>
          </cell>
          <cell r="Q10391">
            <v>1</v>
          </cell>
          <cell r="R10391">
            <v>1267.3800000000001</v>
          </cell>
          <cell r="S10391">
            <v>3</v>
          </cell>
          <cell r="T10391">
            <v>409.65</v>
          </cell>
        </row>
        <row r="10392">
          <cell r="K10392" t="str">
            <v>SLT0011861</v>
          </cell>
          <cell r="L10392" t="str">
            <v>通风加热集成控制器线束总</v>
          </cell>
          <cell r="M10392" t="str">
            <v>24V</v>
          </cell>
          <cell r="N10392">
            <v>200</v>
          </cell>
          <cell r="O10392">
            <v>99.81</v>
          </cell>
          <cell r="P10392" t="str">
            <v>EA</v>
          </cell>
          <cell r="Q10392">
            <v>1</v>
          </cell>
          <cell r="R10392">
            <v>19962</v>
          </cell>
          <cell r="S10392">
            <v>200</v>
          </cell>
          <cell r="T10392">
            <v>96.96</v>
          </cell>
        </row>
        <row r="10393">
          <cell r="K10393" t="str">
            <v>SLT0011870</v>
          </cell>
          <cell r="L10393" t="str">
            <v>头枕面套总成</v>
          </cell>
          <cell r="M10393" t="str">
            <v>奥铃织物面料</v>
          </cell>
          <cell r="N10393">
            <v>1440</v>
          </cell>
          <cell r="O10393">
            <v>8.61</v>
          </cell>
          <cell r="P10393" t="str">
            <v>EA</v>
          </cell>
          <cell r="Q10393">
            <v>1</v>
          </cell>
          <cell r="R10393">
            <v>12398.4</v>
          </cell>
          <cell r="S10393">
            <v>1440</v>
          </cell>
          <cell r="T10393">
            <v>8.61</v>
          </cell>
        </row>
        <row r="10394">
          <cell r="K10394" t="str">
            <v>SLT0011877</v>
          </cell>
          <cell r="L10394" t="str">
            <v>驾驶员靠背面套总成</v>
          </cell>
          <cell r="M10394" t="str">
            <v>奥铃织物面料</v>
          </cell>
          <cell r="N10394">
            <v>-7</v>
          </cell>
          <cell r="O10394">
            <v>38.373600000000003</v>
          </cell>
          <cell r="P10394" t="str">
            <v>EA</v>
          </cell>
          <cell r="Q10394">
            <v>1</v>
          </cell>
          <cell r="R10394">
            <v>-268.62</v>
          </cell>
          <cell r="S10394">
            <v>-7</v>
          </cell>
          <cell r="T10394">
            <v>36.409999999999997</v>
          </cell>
        </row>
        <row r="10395">
          <cell r="K10395" t="str">
            <v>SLT0011885</v>
          </cell>
          <cell r="L10395" t="str">
            <v>副驾靠背面套总成</v>
          </cell>
          <cell r="M10395" t="str">
            <v>新开，欧马可织物面料</v>
          </cell>
          <cell r="N10395">
            <v>-2</v>
          </cell>
          <cell r="O10395">
            <v>36.694800000000001</v>
          </cell>
          <cell r="P10395" t="str">
            <v>EA</v>
          </cell>
          <cell r="Q10395">
            <v>1</v>
          </cell>
          <cell r="R10395">
            <v>-73.39</v>
          </cell>
          <cell r="S10395">
            <v>-2</v>
          </cell>
          <cell r="T10395">
            <v>34.78</v>
          </cell>
        </row>
        <row r="10396">
          <cell r="K10396" t="str">
            <v>SLT0011886</v>
          </cell>
          <cell r="L10396" t="str">
            <v>副驾靠背面套总成</v>
          </cell>
          <cell r="M10396" t="str">
            <v>新开，奥铃织物面料</v>
          </cell>
          <cell r="N10396">
            <v>-1</v>
          </cell>
          <cell r="O10396">
            <v>42.34</v>
          </cell>
          <cell r="P10396" t="str">
            <v>EA</v>
          </cell>
          <cell r="Q10396">
            <v>1</v>
          </cell>
          <cell r="R10396">
            <v>-42.34</v>
          </cell>
          <cell r="S10396">
            <v>-1</v>
          </cell>
          <cell r="T10396">
            <v>42.34</v>
          </cell>
        </row>
        <row r="10397">
          <cell r="K10397" t="str">
            <v>SLT0011886</v>
          </cell>
          <cell r="L10397" t="str">
            <v>副驾靠背面套总成</v>
          </cell>
          <cell r="M10397" t="str">
            <v>新开，奥铃织物面料</v>
          </cell>
          <cell r="N10397">
            <v>710</v>
          </cell>
          <cell r="O10397">
            <v>42.34</v>
          </cell>
          <cell r="P10397" t="str">
            <v>EA</v>
          </cell>
          <cell r="Q10397">
            <v>1</v>
          </cell>
          <cell r="R10397">
            <v>30061.4</v>
          </cell>
          <cell r="S10397">
            <v>710</v>
          </cell>
          <cell r="T10397">
            <v>42.34</v>
          </cell>
        </row>
        <row r="10398">
          <cell r="K10398" t="str">
            <v>SLT0011891</v>
          </cell>
          <cell r="L10398" t="str">
            <v>小背面套总成</v>
          </cell>
          <cell r="M10398" t="str">
            <v>1880车身+欧马可织物面料</v>
          </cell>
          <cell r="N10398">
            <v>-19</v>
          </cell>
          <cell r="O10398">
            <v>36.593699999999998</v>
          </cell>
          <cell r="P10398" t="str">
            <v>EA</v>
          </cell>
          <cell r="Q10398">
            <v>1</v>
          </cell>
          <cell r="R10398">
            <v>-695.28</v>
          </cell>
          <cell r="S10398">
            <v>-19</v>
          </cell>
          <cell r="T10398">
            <v>34.76</v>
          </cell>
        </row>
        <row r="10399">
          <cell r="K10399" t="str">
            <v>SLT0011892</v>
          </cell>
          <cell r="L10399" t="str">
            <v>小背面套总成</v>
          </cell>
          <cell r="M10399" t="str">
            <v>1880车身+奥铃织物面料</v>
          </cell>
          <cell r="N10399">
            <v>300</v>
          </cell>
          <cell r="O10399">
            <v>38.99</v>
          </cell>
          <cell r="P10399" t="str">
            <v>EA</v>
          </cell>
          <cell r="Q10399">
            <v>1</v>
          </cell>
          <cell r="R10399">
            <v>11697</v>
          </cell>
          <cell r="S10399">
            <v>300</v>
          </cell>
          <cell r="T10399">
            <v>38.99</v>
          </cell>
        </row>
        <row r="10400">
          <cell r="K10400" t="str">
            <v>SLT0011895</v>
          </cell>
          <cell r="L10400" t="str">
            <v>小背面套总成</v>
          </cell>
          <cell r="M10400" t="str">
            <v>2060车身+欧马可织物面料</v>
          </cell>
          <cell r="N10400">
            <v>200</v>
          </cell>
          <cell r="O10400">
            <v>39.35</v>
          </cell>
          <cell r="P10400" t="str">
            <v>EA</v>
          </cell>
          <cell r="Q10400">
            <v>1</v>
          </cell>
          <cell r="R10400">
            <v>7870</v>
          </cell>
          <cell r="S10400">
            <v>200</v>
          </cell>
          <cell r="T10400">
            <v>38.563000000000002</v>
          </cell>
        </row>
        <row r="10401">
          <cell r="K10401" t="str">
            <v>SLT0011896</v>
          </cell>
          <cell r="L10401" t="str">
            <v>小背面套总成</v>
          </cell>
          <cell r="M10401" t="str">
            <v>2060车身+奥铃织物面料</v>
          </cell>
          <cell r="N10401">
            <v>380</v>
          </cell>
          <cell r="O10401">
            <v>41.75</v>
          </cell>
          <cell r="P10401" t="str">
            <v>EA</v>
          </cell>
          <cell r="Q10401">
            <v>1</v>
          </cell>
          <cell r="R10401">
            <v>15865</v>
          </cell>
          <cell r="S10401">
            <v>380</v>
          </cell>
          <cell r="T10401">
            <v>41.75</v>
          </cell>
        </row>
        <row r="10402">
          <cell r="K10402" t="str">
            <v>SLT0011898</v>
          </cell>
          <cell r="L10402" t="str">
            <v>小背面套总成</v>
          </cell>
          <cell r="M10402" t="str">
            <v>2060车身+奥铃仿皮面料</v>
          </cell>
          <cell r="N10402">
            <v>-1</v>
          </cell>
          <cell r="O10402">
            <v>54.84</v>
          </cell>
          <cell r="P10402" t="str">
            <v>EA</v>
          </cell>
          <cell r="Q10402">
            <v>1</v>
          </cell>
          <cell r="R10402">
            <v>-54.84</v>
          </cell>
          <cell r="S10402">
            <v>-1</v>
          </cell>
          <cell r="T10402">
            <v>54.29</v>
          </cell>
        </row>
        <row r="10403">
          <cell r="K10403" t="str">
            <v>SLT0011900</v>
          </cell>
          <cell r="L10403" t="str">
            <v>座垫面套总成</v>
          </cell>
          <cell r="M10403" t="str">
            <v>1880车身+奥铃织物面料</v>
          </cell>
          <cell r="N10403">
            <v>300</v>
          </cell>
          <cell r="O10403">
            <v>42.34</v>
          </cell>
          <cell r="P10403" t="str">
            <v>EA</v>
          </cell>
          <cell r="Q10403">
            <v>1</v>
          </cell>
          <cell r="R10403">
            <v>12702</v>
          </cell>
          <cell r="S10403">
            <v>300</v>
          </cell>
          <cell r="T10403">
            <v>42.34</v>
          </cell>
        </row>
        <row r="10404">
          <cell r="K10404" t="str">
            <v>SLT0011903</v>
          </cell>
          <cell r="L10404" t="str">
            <v>座垫面套总成</v>
          </cell>
          <cell r="M10404" t="str">
            <v>2060车身+欧马可织物面料</v>
          </cell>
          <cell r="N10404">
            <v>200</v>
          </cell>
          <cell r="O10404">
            <v>41.49</v>
          </cell>
          <cell r="P10404" t="str">
            <v>EA</v>
          </cell>
          <cell r="Q10404">
            <v>1</v>
          </cell>
          <cell r="R10404">
            <v>8298</v>
          </cell>
          <cell r="S10404">
            <v>200</v>
          </cell>
          <cell r="T10404">
            <v>40.660200000000003</v>
          </cell>
        </row>
        <row r="10405">
          <cell r="K10405" t="str">
            <v>SLT0011904</v>
          </cell>
          <cell r="L10405" t="str">
            <v>座垫面套总成</v>
          </cell>
          <cell r="M10405" t="str">
            <v>2060车身+奥铃织物面料</v>
          </cell>
          <cell r="N10405">
            <v>400</v>
          </cell>
          <cell r="O10405">
            <v>44.55</v>
          </cell>
          <cell r="P10405" t="str">
            <v>EA</v>
          </cell>
          <cell r="Q10405">
            <v>1</v>
          </cell>
          <cell r="R10405">
            <v>17820</v>
          </cell>
          <cell r="S10405">
            <v>400</v>
          </cell>
          <cell r="T10405">
            <v>44.55</v>
          </cell>
        </row>
        <row r="10406">
          <cell r="K10406" t="str">
            <v>SLT0011911</v>
          </cell>
          <cell r="L10406" t="str">
            <v>驾驶员座椅</v>
          </cell>
          <cell r="M10406" t="str">
            <v>L168100000553</v>
          </cell>
          <cell r="N10406">
            <v>12</v>
          </cell>
          <cell r="O10406">
            <v>236.33</v>
          </cell>
          <cell r="P10406" t="str">
            <v>EA</v>
          </cell>
          <cell r="Q10406">
            <v>1</v>
          </cell>
          <cell r="R10406">
            <v>2835.96</v>
          </cell>
          <cell r="S10406">
            <v>12</v>
          </cell>
          <cell r="T10406">
            <v>226.88</v>
          </cell>
        </row>
        <row r="10407">
          <cell r="K10407" t="str">
            <v>SLT0012023</v>
          </cell>
          <cell r="L10407" t="str">
            <v>驾驶员腰托开关</v>
          </cell>
          <cell r="M10407" t="str">
            <v>国产</v>
          </cell>
          <cell r="N10407">
            <v>320</v>
          </cell>
          <cell r="O10407">
            <v>36.28</v>
          </cell>
          <cell r="P10407" t="str">
            <v>EA</v>
          </cell>
          <cell r="Q10407">
            <v>1</v>
          </cell>
          <cell r="R10407">
            <v>11609.6</v>
          </cell>
          <cell r="S10407">
            <v>320</v>
          </cell>
          <cell r="T10407">
            <v>35.479999999999997</v>
          </cell>
        </row>
        <row r="10408">
          <cell r="K10408" t="str">
            <v>SLT0012023</v>
          </cell>
          <cell r="L10408" t="str">
            <v>驾驶员腰托开关</v>
          </cell>
          <cell r="M10408" t="str">
            <v>国产</v>
          </cell>
          <cell r="N10408">
            <v>640</v>
          </cell>
          <cell r="O10408">
            <v>36.28</v>
          </cell>
          <cell r="P10408" t="str">
            <v>EA</v>
          </cell>
          <cell r="Q10408">
            <v>1</v>
          </cell>
          <cell r="R10408">
            <v>23219.200000000001</v>
          </cell>
          <cell r="S10408">
            <v>640</v>
          </cell>
          <cell r="T10408">
            <v>35.479999999999997</v>
          </cell>
        </row>
        <row r="10409">
          <cell r="K10409" t="str">
            <v>SLT0012259</v>
          </cell>
          <cell r="L10409" t="str">
            <v>阀杆固定轴</v>
          </cell>
          <cell r="M10409" t="str">
            <v>轻卡减震器</v>
          </cell>
          <cell r="N10409">
            <v>2000</v>
          </cell>
          <cell r="O10409">
            <v>0.57999999999999996</v>
          </cell>
          <cell r="P10409" t="str">
            <v>EA</v>
          </cell>
          <cell r="Q10409">
            <v>1</v>
          </cell>
          <cell r="R10409">
            <v>1160</v>
          </cell>
          <cell r="S10409">
            <v>2000</v>
          </cell>
          <cell r="T10409">
            <v>0.57999999999999996</v>
          </cell>
        </row>
        <row r="10410">
          <cell r="K10410" t="str">
            <v>SLT0012260</v>
          </cell>
          <cell r="L10410" t="str">
            <v>阀体固定轴</v>
          </cell>
          <cell r="M10410" t="str">
            <v>轻卡减震器</v>
          </cell>
          <cell r="N10410">
            <v>2000</v>
          </cell>
          <cell r="O10410">
            <v>0.57999999999999996</v>
          </cell>
          <cell r="P10410" t="str">
            <v>EA</v>
          </cell>
          <cell r="Q10410">
            <v>1</v>
          </cell>
          <cell r="R10410">
            <v>1160</v>
          </cell>
          <cell r="S10410">
            <v>2000</v>
          </cell>
          <cell r="T10410">
            <v>0.57999999999999996</v>
          </cell>
        </row>
        <row r="10411">
          <cell r="K10411" t="str">
            <v>SLT0012307</v>
          </cell>
          <cell r="L10411" t="str">
            <v>轻卡支架悬浮阀气路总成</v>
          </cell>
          <cell r="M10411" t="str">
            <v/>
          </cell>
          <cell r="N10411">
            <v>-5</v>
          </cell>
          <cell r="O10411">
            <v>33.01</v>
          </cell>
          <cell r="P10411" t="str">
            <v>EA</v>
          </cell>
          <cell r="Q10411">
            <v>1</v>
          </cell>
          <cell r="R10411">
            <v>-165.05</v>
          </cell>
          <cell r="S10411">
            <v>-5</v>
          </cell>
          <cell r="T10411">
            <v>40.549999999999997</v>
          </cell>
        </row>
        <row r="10412">
          <cell r="K10412" t="str">
            <v>SLT0012307</v>
          </cell>
          <cell r="L10412" t="str">
            <v>轻卡支架悬浮阀气路总成</v>
          </cell>
          <cell r="M10412" t="str">
            <v/>
          </cell>
          <cell r="N10412">
            <v>-73</v>
          </cell>
          <cell r="O10412">
            <v>33.01</v>
          </cell>
          <cell r="P10412" t="str">
            <v>EA</v>
          </cell>
          <cell r="Q10412">
            <v>1</v>
          </cell>
          <cell r="R10412">
            <v>-2409.73</v>
          </cell>
          <cell r="S10412">
            <v>-73</v>
          </cell>
          <cell r="T10412">
            <v>40.549999999999997</v>
          </cell>
        </row>
        <row r="10413">
          <cell r="K10413" t="str">
            <v>SLT0012309</v>
          </cell>
          <cell r="L10413" t="str">
            <v>轻卡悬浮阀气路总成</v>
          </cell>
          <cell r="M10413" t="str">
            <v/>
          </cell>
          <cell r="N10413">
            <v>600</v>
          </cell>
          <cell r="O10413">
            <v>28.117000000000001</v>
          </cell>
          <cell r="P10413" t="str">
            <v>EA</v>
          </cell>
          <cell r="Q10413">
            <v>1</v>
          </cell>
          <cell r="R10413">
            <v>16870.2</v>
          </cell>
          <cell r="S10413">
            <v>600</v>
          </cell>
          <cell r="T10413">
            <v>28.12</v>
          </cell>
        </row>
        <row r="10414">
          <cell r="K10414" t="str">
            <v>SLT0012309</v>
          </cell>
          <cell r="L10414" t="str">
            <v>轻卡悬浮阀气路总成</v>
          </cell>
          <cell r="M10414" t="str">
            <v/>
          </cell>
          <cell r="N10414">
            <v>600</v>
          </cell>
          <cell r="O10414">
            <v>28.117000000000001</v>
          </cell>
          <cell r="P10414" t="str">
            <v>EA</v>
          </cell>
          <cell r="Q10414">
            <v>1</v>
          </cell>
          <cell r="R10414">
            <v>16870.2</v>
          </cell>
          <cell r="S10414">
            <v>600</v>
          </cell>
          <cell r="T10414">
            <v>28.12</v>
          </cell>
        </row>
        <row r="10415">
          <cell r="K10415" t="str">
            <v>SLT0012309</v>
          </cell>
          <cell r="L10415" t="str">
            <v>轻卡悬浮阀气路总成</v>
          </cell>
          <cell r="M10415" t="str">
            <v/>
          </cell>
          <cell r="N10415">
            <v>100</v>
          </cell>
          <cell r="O10415">
            <v>28.117000000000001</v>
          </cell>
          <cell r="P10415" t="str">
            <v>EA</v>
          </cell>
          <cell r="Q10415">
            <v>1</v>
          </cell>
          <cell r="R10415">
            <v>2811.7</v>
          </cell>
          <cell r="S10415">
            <v>100</v>
          </cell>
          <cell r="T10415">
            <v>28.12</v>
          </cell>
        </row>
        <row r="10416">
          <cell r="K10416" t="str">
            <v>SLT0012309</v>
          </cell>
          <cell r="L10416" t="str">
            <v>轻卡悬浮阀气路总成</v>
          </cell>
          <cell r="M10416" t="str">
            <v/>
          </cell>
          <cell r="N10416">
            <v>-181</v>
          </cell>
          <cell r="O10416">
            <v>28.117000000000001</v>
          </cell>
          <cell r="P10416" t="str">
            <v>EA</v>
          </cell>
          <cell r="Q10416">
            <v>1</v>
          </cell>
          <cell r="R10416">
            <v>-5089.18</v>
          </cell>
          <cell r="S10416">
            <v>-181</v>
          </cell>
          <cell r="T10416">
            <v>28.12</v>
          </cell>
        </row>
        <row r="10417">
          <cell r="K10417" t="str">
            <v>SLT0012309</v>
          </cell>
          <cell r="L10417" t="str">
            <v>轻卡悬浮阀气路总成</v>
          </cell>
          <cell r="M10417" t="str">
            <v/>
          </cell>
          <cell r="N10417">
            <v>-19</v>
          </cell>
          <cell r="O10417">
            <v>28.117000000000001</v>
          </cell>
          <cell r="P10417" t="str">
            <v>EA</v>
          </cell>
          <cell r="Q10417">
            <v>1</v>
          </cell>
          <cell r="R10417">
            <v>-534.22</v>
          </cell>
          <cell r="S10417">
            <v>-19</v>
          </cell>
          <cell r="T10417">
            <v>28.12</v>
          </cell>
        </row>
        <row r="10418">
          <cell r="K10418" t="str">
            <v>SLT0012309</v>
          </cell>
          <cell r="L10418" t="str">
            <v>轻卡悬浮阀气路总成</v>
          </cell>
          <cell r="M10418" t="str">
            <v/>
          </cell>
          <cell r="N10418">
            <v>1250</v>
          </cell>
          <cell r="O10418">
            <v>28.117000000000001</v>
          </cell>
          <cell r="P10418" t="str">
            <v>EA</v>
          </cell>
          <cell r="Q10418">
            <v>1</v>
          </cell>
          <cell r="R10418">
            <v>35146.25</v>
          </cell>
          <cell r="S10418">
            <v>1250</v>
          </cell>
          <cell r="T10418">
            <v>28.12</v>
          </cell>
        </row>
        <row r="10419">
          <cell r="K10419" t="str">
            <v>SLT0012310</v>
          </cell>
          <cell r="L10419" t="str">
            <v>轻卡悬浮阀气路总成无腰托</v>
          </cell>
          <cell r="M10419" t="str">
            <v/>
          </cell>
          <cell r="N10419">
            <v>200</v>
          </cell>
          <cell r="O10419">
            <v>11.5722</v>
          </cell>
          <cell r="P10419" t="str">
            <v>EA</v>
          </cell>
          <cell r="Q10419">
            <v>1</v>
          </cell>
          <cell r="R10419">
            <v>2314.44</v>
          </cell>
          <cell r="S10419">
            <v>200</v>
          </cell>
          <cell r="T10419">
            <v>11.57</v>
          </cell>
        </row>
        <row r="10420">
          <cell r="K10420" t="str">
            <v>SLT0012481</v>
          </cell>
          <cell r="L10420" t="str">
            <v>驾驶员靠背护面总成</v>
          </cell>
          <cell r="M10420" t="str">
            <v>统帅25款</v>
          </cell>
          <cell r="N10420">
            <v>50</v>
          </cell>
          <cell r="O10420">
            <v>60.36</v>
          </cell>
          <cell r="P10420" t="str">
            <v>EA</v>
          </cell>
          <cell r="Q10420">
            <v>1</v>
          </cell>
          <cell r="R10420">
            <v>3018</v>
          </cell>
          <cell r="S10420">
            <v>50</v>
          </cell>
          <cell r="T10420">
            <v>57.34</v>
          </cell>
        </row>
        <row r="10421">
          <cell r="K10421" t="str">
            <v>SLT0012482</v>
          </cell>
          <cell r="L10421" t="str">
            <v>驾驶员座垫护面总成</v>
          </cell>
          <cell r="M10421" t="str">
            <v>统帅25款</v>
          </cell>
          <cell r="N10421">
            <v>50</v>
          </cell>
          <cell r="O10421">
            <v>34.86</v>
          </cell>
          <cell r="P10421" t="str">
            <v>EA</v>
          </cell>
          <cell r="Q10421">
            <v>1</v>
          </cell>
          <cell r="R10421">
            <v>1743</v>
          </cell>
          <cell r="S10421">
            <v>50</v>
          </cell>
          <cell r="T10421">
            <v>34.11</v>
          </cell>
        </row>
        <row r="10422">
          <cell r="K10422" t="str">
            <v>SLT0012483</v>
          </cell>
          <cell r="L10422" t="str">
            <v>驾驶员头枕护面总成</v>
          </cell>
          <cell r="M10422" t="str">
            <v>统帅25款</v>
          </cell>
          <cell r="N10422">
            <v>49</v>
          </cell>
          <cell r="O10422">
            <v>18.579999999999998</v>
          </cell>
          <cell r="P10422" t="str">
            <v>EA</v>
          </cell>
          <cell r="Q10422">
            <v>1</v>
          </cell>
          <cell r="R10422">
            <v>910.42</v>
          </cell>
          <cell r="S10422">
            <v>49</v>
          </cell>
          <cell r="T10422">
            <v>18.41</v>
          </cell>
        </row>
        <row r="10423">
          <cell r="K10423" t="str">
            <v>SLT0012484</v>
          </cell>
          <cell r="L10423" t="str">
            <v>副驾靠背护面总成</v>
          </cell>
          <cell r="M10423" t="str">
            <v>统帅25款</v>
          </cell>
          <cell r="N10423">
            <v>520</v>
          </cell>
          <cell r="O10423">
            <v>68</v>
          </cell>
          <cell r="P10423" t="str">
            <v>EA</v>
          </cell>
          <cell r="Q10423">
            <v>1</v>
          </cell>
          <cell r="R10423">
            <v>35360</v>
          </cell>
          <cell r="S10423">
            <v>520</v>
          </cell>
          <cell r="T10423">
            <v>64.180000000000007</v>
          </cell>
        </row>
        <row r="10424">
          <cell r="K10424" t="str">
            <v>SLT0012484</v>
          </cell>
          <cell r="L10424" t="str">
            <v>副驾靠背护面总成</v>
          </cell>
          <cell r="M10424" t="str">
            <v>统帅25款</v>
          </cell>
          <cell r="N10424">
            <v>-5</v>
          </cell>
          <cell r="O10424">
            <v>68</v>
          </cell>
          <cell r="P10424" t="str">
            <v>EA</v>
          </cell>
          <cell r="Q10424">
            <v>1</v>
          </cell>
          <cell r="R10424">
            <v>-340</v>
          </cell>
          <cell r="S10424">
            <v>-5</v>
          </cell>
          <cell r="T10424">
            <v>64.180000000000007</v>
          </cell>
        </row>
        <row r="10425">
          <cell r="K10425" t="str">
            <v>SLT0012484</v>
          </cell>
          <cell r="L10425" t="str">
            <v>副驾靠背护面总成</v>
          </cell>
          <cell r="M10425" t="str">
            <v>统帅25款</v>
          </cell>
          <cell r="N10425">
            <v>840</v>
          </cell>
          <cell r="O10425">
            <v>68</v>
          </cell>
          <cell r="P10425" t="str">
            <v>EA</v>
          </cell>
          <cell r="Q10425">
            <v>1</v>
          </cell>
          <cell r="R10425">
            <v>57120</v>
          </cell>
          <cell r="S10425">
            <v>840</v>
          </cell>
          <cell r="T10425">
            <v>64.180000000000007</v>
          </cell>
        </row>
        <row r="10426">
          <cell r="K10426" t="str">
            <v>SLT0012484</v>
          </cell>
          <cell r="L10426" t="str">
            <v>副驾靠背护面总成</v>
          </cell>
          <cell r="M10426" t="str">
            <v>统帅25款</v>
          </cell>
          <cell r="N10426">
            <v>740</v>
          </cell>
          <cell r="O10426">
            <v>68</v>
          </cell>
          <cell r="P10426" t="str">
            <v>EA</v>
          </cell>
          <cell r="Q10426">
            <v>1</v>
          </cell>
          <cell r="R10426">
            <v>50320</v>
          </cell>
          <cell r="S10426">
            <v>740</v>
          </cell>
          <cell r="T10426">
            <v>64.180000000000007</v>
          </cell>
        </row>
        <row r="10427">
          <cell r="K10427" t="str">
            <v>SLT0012485</v>
          </cell>
          <cell r="L10427" t="str">
            <v>中间座靠背护面总成</v>
          </cell>
          <cell r="M10427" t="str">
            <v>统帅25款</v>
          </cell>
          <cell r="N10427">
            <v>520</v>
          </cell>
          <cell r="O10427">
            <v>28.5</v>
          </cell>
          <cell r="P10427" t="str">
            <v>EA</v>
          </cell>
          <cell r="Q10427">
            <v>1</v>
          </cell>
          <cell r="R10427">
            <v>14820</v>
          </cell>
          <cell r="S10427">
            <v>520</v>
          </cell>
          <cell r="T10427">
            <v>27.36</v>
          </cell>
        </row>
        <row r="10428">
          <cell r="K10428" t="str">
            <v>SLT0012485</v>
          </cell>
          <cell r="L10428" t="str">
            <v>中间座靠背护面总成</v>
          </cell>
          <cell r="M10428" t="str">
            <v>统帅25款</v>
          </cell>
          <cell r="N10428">
            <v>-2</v>
          </cell>
          <cell r="O10428">
            <v>28.5</v>
          </cell>
          <cell r="P10428" t="str">
            <v>EA</v>
          </cell>
          <cell r="Q10428">
            <v>1</v>
          </cell>
          <cell r="R10428">
            <v>-57</v>
          </cell>
          <cell r="S10428">
            <v>-2</v>
          </cell>
          <cell r="T10428">
            <v>27.36</v>
          </cell>
        </row>
        <row r="10429">
          <cell r="K10429" t="str">
            <v>SLT0012485</v>
          </cell>
          <cell r="L10429" t="str">
            <v>中间座靠背护面总成</v>
          </cell>
          <cell r="M10429" t="str">
            <v>统帅25款</v>
          </cell>
          <cell r="N10429">
            <v>840</v>
          </cell>
          <cell r="O10429">
            <v>28.5</v>
          </cell>
          <cell r="P10429" t="str">
            <v>EA</v>
          </cell>
          <cell r="Q10429">
            <v>1</v>
          </cell>
          <cell r="R10429">
            <v>23940</v>
          </cell>
          <cell r="S10429">
            <v>840</v>
          </cell>
          <cell r="T10429">
            <v>27.36</v>
          </cell>
        </row>
        <row r="10430">
          <cell r="K10430" t="str">
            <v>SLT0012485</v>
          </cell>
          <cell r="L10430" t="str">
            <v>中间座靠背护面总成</v>
          </cell>
          <cell r="M10430" t="str">
            <v>统帅25款</v>
          </cell>
          <cell r="N10430">
            <v>740</v>
          </cell>
          <cell r="O10430">
            <v>28.5</v>
          </cell>
          <cell r="P10430" t="str">
            <v>EA</v>
          </cell>
          <cell r="Q10430">
            <v>1</v>
          </cell>
          <cell r="R10430">
            <v>21090</v>
          </cell>
          <cell r="S10430">
            <v>740</v>
          </cell>
          <cell r="T10430">
            <v>27.36</v>
          </cell>
        </row>
        <row r="10431">
          <cell r="K10431" t="str">
            <v>SLT0012486</v>
          </cell>
          <cell r="L10431" t="str">
            <v>副驾座垫护面总成</v>
          </cell>
          <cell r="M10431" t="str">
            <v>统帅25款</v>
          </cell>
          <cell r="N10431">
            <v>520</v>
          </cell>
          <cell r="O10431">
            <v>48.5</v>
          </cell>
          <cell r="P10431" t="str">
            <v>EA</v>
          </cell>
          <cell r="Q10431">
            <v>1</v>
          </cell>
          <cell r="R10431">
            <v>25220</v>
          </cell>
          <cell r="S10431">
            <v>520</v>
          </cell>
          <cell r="T10431">
            <v>46.87</v>
          </cell>
        </row>
        <row r="10432">
          <cell r="K10432" t="str">
            <v>SLT0012486</v>
          </cell>
          <cell r="L10432" t="str">
            <v>副驾座垫护面总成</v>
          </cell>
          <cell r="M10432" t="str">
            <v>统帅25款</v>
          </cell>
          <cell r="N10432">
            <v>-3</v>
          </cell>
          <cell r="O10432">
            <v>48.5</v>
          </cell>
          <cell r="P10432" t="str">
            <v>EA</v>
          </cell>
          <cell r="Q10432">
            <v>1</v>
          </cell>
          <cell r="R10432">
            <v>-145.5</v>
          </cell>
          <cell r="S10432">
            <v>-3</v>
          </cell>
          <cell r="T10432">
            <v>46.87</v>
          </cell>
        </row>
        <row r="10433">
          <cell r="K10433" t="str">
            <v>SLT0012486</v>
          </cell>
          <cell r="L10433" t="str">
            <v>副驾座垫护面总成</v>
          </cell>
          <cell r="M10433" t="str">
            <v>统帅25款</v>
          </cell>
          <cell r="N10433">
            <v>840</v>
          </cell>
          <cell r="O10433">
            <v>48.5</v>
          </cell>
          <cell r="P10433" t="str">
            <v>EA</v>
          </cell>
          <cell r="Q10433">
            <v>1</v>
          </cell>
          <cell r="R10433">
            <v>40740</v>
          </cell>
          <cell r="S10433">
            <v>840</v>
          </cell>
          <cell r="T10433">
            <v>46.87</v>
          </cell>
        </row>
        <row r="10434">
          <cell r="K10434" t="str">
            <v>SLT0012486</v>
          </cell>
          <cell r="L10434" t="str">
            <v>副驾座垫护面总成</v>
          </cell>
          <cell r="M10434" t="str">
            <v>统帅25款</v>
          </cell>
          <cell r="N10434">
            <v>740</v>
          </cell>
          <cell r="O10434">
            <v>48.5</v>
          </cell>
          <cell r="P10434" t="str">
            <v>EA</v>
          </cell>
          <cell r="Q10434">
            <v>1</v>
          </cell>
          <cell r="R10434">
            <v>35890</v>
          </cell>
          <cell r="S10434">
            <v>740</v>
          </cell>
          <cell r="T10434">
            <v>46.87</v>
          </cell>
        </row>
        <row r="10435">
          <cell r="K10435" t="str">
            <v>SLT0012487</v>
          </cell>
          <cell r="L10435" t="str">
            <v>副驾靠背护面总成</v>
          </cell>
          <cell r="M10435" t="str">
            <v>统帅25款</v>
          </cell>
          <cell r="N10435">
            <v>40</v>
          </cell>
          <cell r="O10435">
            <v>87</v>
          </cell>
          <cell r="P10435" t="str">
            <v>EA</v>
          </cell>
          <cell r="Q10435">
            <v>1</v>
          </cell>
          <cell r="R10435">
            <v>3480</v>
          </cell>
          <cell r="S10435">
            <v>40</v>
          </cell>
          <cell r="T10435">
            <v>83.39</v>
          </cell>
        </row>
        <row r="10436">
          <cell r="K10436" t="str">
            <v>SLT0012488</v>
          </cell>
          <cell r="L10436" t="str">
            <v>副驾座垫护面总成</v>
          </cell>
          <cell r="M10436" t="str">
            <v>统帅25款</v>
          </cell>
          <cell r="N10436">
            <v>20</v>
          </cell>
          <cell r="O10436">
            <v>42.5</v>
          </cell>
          <cell r="P10436" t="str">
            <v>EA</v>
          </cell>
          <cell r="Q10436">
            <v>1</v>
          </cell>
          <cell r="R10436">
            <v>850</v>
          </cell>
          <cell r="S10436">
            <v>20</v>
          </cell>
          <cell r="T10436">
            <v>41.21</v>
          </cell>
        </row>
        <row r="10437">
          <cell r="K10437" t="str">
            <v>SLT0012511</v>
          </cell>
          <cell r="L10437" t="str">
            <v>减震驾驶员座椅总成</v>
          </cell>
          <cell r="M10437" t="str">
            <v>L168100000729</v>
          </cell>
          <cell r="N10437">
            <v>6</v>
          </cell>
          <cell r="O10437">
            <v>925.16</v>
          </cell>
          <cell r="P10437" t="str">
            <v>EA</v>
          </cell>
          <cell r="Q10437">
            <v>1</v>
          </cell>
          <cell r="R10437">
            <v>5550.96</v>
          </cell>
          <cell r="S10437">
            <v>6</v>
          </cell>
          <cell r="T10437">
            <v>925.17</v>
          </cell>
        </row>
        <row r="10438">
          <cell r="K10438" t="str">
            <v>SLT0012613</v>
          </cell>
          <cell r="L10438" t="str">
            <v>轻卡座椅气阀</v>
          </cell>
          <cell r="M10438" t="str">
            <v>售后</v>
          </cell>
          <cell r="N10438">
            <v>400</v>
          </cell>
          <cell r="O10438">
            <v>24.718299999999999</v>
          </cell>
          <cell r="P10438" t="str">
            <v>EA</v>
          </cell>
          <cell r="Q10438">
            <v>1</v>
          </cell>
          <cell r="R10438">
            <v>9887.32</v>
          </cell>
          <cell r="S10438">
            <v>400</v>
          </cell>
          <cell r="T10438">
            <v>5.74</v>
          </cell>
        </row>
        <row r="10439">
          <cell r="K10439" t="str">
            <v>SLT0012613</v>
          </cell>
          <cell r="L10439" t="str">
            <v>轻卡座椅气阀</v>
          </cell>
          <cell r="M10439" t="str">
            <v>售后</v>
          </cell>
          <cell r="N10439">
            <v>200</v>
          </cell>
          <cell r="O10439">
            <v>24.718299999999999</v>
          </cell>
          <cell r="P10439" t="str">
            <v>EA</v>
          </cell>
          <cell r="Q10439">
            <v>1</v>
          </cell>
          <cell r="R10439">
            <v>4943.66</v>
          </cell>
          <cell r="S10439">
            <v>200</v>
          </cell>
          <cell r="T10439">
            <v>5.74</v>
          </cell>
        </row>
        <row r="10440">
          <cell r="K10440" t="str">
            <v>SLT0012613</v>
          </cell>
          <cell r="L10440" t="str">
            <v>轻卡座椅气阀</v>
          </cell>
          <cell r="M10440" t="str">
            <v>售后</v>
          </cell>
          <cell r="N10440">
            <v>399</v>
          </cell>
          <cell r="O10440">
            <v>24.718299999999999</v>
          </cell>
          <cell r="P10440" t="str">
            <v>EA</v>
          </cell>
          <cell r="Q10440">
            <v>1</v>
          </cell>
          <cell r="R10440">
            <v>9862.6</v>
          </cell>
          <cell r="S10440">
            <v>399</v>
          </cell>
          <cell r="T10440">
            <v>5.74</v>
          </cell>
        </row>
        <row r="10441">
          <cell r="K10441" t="str">
            <v>TAT0010054</v>
          </cell>
          <cell r="L10441" t="str">
            <v>P203调角器纸箱</v>
          </cell>
          <cell r="M10441" t="str">
            <v>560*360*210</v>
          </cell>
          <cell r="N10441">
            <v>200</v>
          </cell>
          <cell r="O10441">
            <v>5.3979999999999997</v>
          </cell>
          <cell r="P10441" t="str">
            <v>EA</v>
          </cell>
          <cell r="Q10441">
            <v>1</v>
          </cell>
          <cell r="R10441">
            <v>1079.5999999999999</v>
          </cell>
          <cell r="S10441">
            <v>200</v>
          </cell>
          <cell r="T10441">
            <v>5.2361000000000004</v>
          </cell>
        </row>
        <row r="10442">
          <cell r="K10442" t="str">
            <v>TAT0010168</v>
          </cell>
          <cell r="L10442" t="str">
            <v>欧马可纸箱木托盘</v>
          </cell>
          <cell r="M10442" t="str">
            <v>1300*1180*100</v>
          </cell>
          <cell r="N10442">
            <v>500</v>
          </cell>
          <cell r="O10442">
            <v>22.584</v>
          </cell>
          <cell r="P10442" t="str">
            <v>EA</v>
          </cell>
          <cell r="Q10442">
            <v>1</v>
          </cell>
          <cell r="R10442">
            <v>11292</v>
          </cell>
          <cell r="S10442">
            <v>500</v>
          </cell>
          <cell r="T10442">
            <v>22.584070000000001</v>
          </cell>
        </row>
        <row r="10443">
          <cell r="K10443" t="str">
            <v>TAT0010175</v>
          </cell>
          <cell r="L10443" t="str">
            <v>司机后端固定支座纸箱</v>
          </cell>
          <cell r="M10443" t="str">
            <v>310*250*240</v>
          </cell>
          <cell r="N10443">
            <v>130</v>
          </cell>
          <cell r="O10443">
            <v>4.0707899999999997</v>
          </cell>
          <cell r="P10443" t="str">
            <v>EA</v>
          </cell>
          <cell r="Q10443">
            <v>1</v>
          </cell>
          <cell r="R10443">
            <v>529.20000000000005</v>
          </cell>
          <cell r="S10443">
            <v>130</v>
          </cell>
          <cell r="T10443">
            <v>3.9479000000000002</v>
          </cell>
        </row>
        <row r="10444">
          <cell r="K10444" t="str">
            <v>TAT0010175</v>
          </cell>
          <cell r="L10444" t="str">
            <v>司机后端固定支座纸箱</v>
          </cell>
          <cell r="M10444" t="str">
            <v>310*250*240</v>
          </cell>
          <cell r="N10444">
            <v>50</v>
          </cell>
          <cell r="O10444">
            <v>4.0707899999999997</v>
          </cell>
          <cell r="P10444" t="str">
            <v>EA</v>
          </cell>
          <cell r="Q10444">
            <v>1</v>
          </cell>
          <cell r="R10444">
            <v>203.54</v>
          </cell>
          <cell r="S10444">
            <v>50</v>
          </cell>
          <cell r="T10444">
            <v>3.9479000000000002</v>
          </cell>
        </row>
        <row r="10445">
          <cell r="K10445" t="str">
            <v>TFT0000014</v>
          </cell>
          <cell r="L10445" t="str">
            <v>催化剂33LSI</v>
          </cell>
          <cell r="M10445" t="str">
            <v>212kg/桶</v>
          </cell>
          <cell r="N10445">
            <v>212</v>
          </cell>
          <cell r="O10445">
            <v>57.522100000000002</v>
          </cell>
          <cell r="P10445" t="str">
            <v>KG</v>
          </cell>
          <cell r="Q10445">
            <v>1</v>
          </cell>
          <cell r="R10445">
            <v>12194.69</v>
          </cell>
          <cell r="S10445">
            <v>212</v>
          </cell>
          <cell r="T10445">
            <v>57.522100000000002</v>
          </cell>
        </row>
        <row r="10446">
          <cell r="K10446" t="str">
            <v>TFT0000015</v>
          </cell>
          <cell r="L10446" t="str">
            <v>二乙醇胺(含水50%)</v>
          </cell>
          <cell r="M10446" t="str">
            <v>215kg/桶</v>
          </cell>
          <cell r="N10446">
            <v>840</v>
          </cell>
          <cell r="O10446">
            <v>12.804</v>
          </cell>
          <cell r="P10446" t="str">
            <v>KG</v>
          </cell>
          <cell r="Q10446">
            <v>1</v>
          </cell>
          <cell r="R10446">
            <v>10755.36</v>
          </cell>
          <cell r="S10446">
            <v>840</v>
          </cell>
          <cell r="T10446">
            <v>12.804</v>
          </cell>
        </row>
        <row r="10447">
          <cell r="K10447" t="str">
            <v>TFT0000015</v>
          </cell>
          <cell r="L10447" t="str">
            <v>二乙醇胺(含水50%)</v>
          </cell>
          <cell r="M10447" t="str">
            <v>215kg/桶</v>
          </cell>
          <cell r="N10447">
            <v>210</v>
          </cell>
          <cell r="O10447">
            <v>12.804</v>
          </cell>
          <cell r="P10447" t="str">
            <v>KG</v>
          </cell>
          <cell r="Q10447">
            <v>1</v>
          </cell>
          <cell r="R10447">
            <v>2688.84</v>
          </cell>
          <cell r="S10447">
            <v>210</v>
          </cell>
          <cell r="T10447">
            <v>12.804</v>
          </cell>
        </row>
        <row r="10448">
          <cell r="K10448" t="str">
            <v>TFT0000018</v>
          </cell>
          <cell r="L10448" t="str">
            <v>开孔剂（发泡）</v>
          </cell>
          <cell r="M10448" t="str">
            <v/>
          </cell>
          <cell r="N10448">
            <v>2000</v>
          </cell>
          <cell r="O10448">
            <v>18.469000000000001</v>
          </cell>
          <cell r="P10448" t="str">
            <v>KG</v>
          </cell>
          <cell r="Q10448">
            <v>1</v>
          </cell>
          <cell r="R10448">
            <v>36938</v>
          </cell>
          <cell r="S10448">
            <v>2000</v>
          </cell>
          <cell r="T10448">
            <v>18.469000000000001</v>
          </cell>
        </row>
        <row r="10449">
          <cell r="K10449" t="str">
            <v>TFT0000028</v>
          </cell>
          <cell r="L10449" t="str">
            <v>聚醚多元醇3600</v>
          </cell>
          <cell r="M10449" t="str">
            <v/>
          </cell>
          <cell r="N10449">
            <v>30240</v>
          </cell>
          <cell r="O10449">
            <v>8.93</v>
          </cell>
          <cell r="P10449" t="str">
            <v>KG</v>
          </cell>
          <cell r="Q10449">
            <v>1</v>
          </cell>
          <cell r="R10449">
            <v>270043.2</v>
          </cell>
          <cell r="S10449">
            <v>30240</v>
          </cell>
          <cell r="T10449">
            <v>8.93</v>
          </cell>
        </row>
        <row r="10450">
          <cell r="K10450" t="str">
            <v>TFT0000056</v>
          </cell>
          <cell r="L10450" t="str">
            <v>TPOP-93/28</v>
          </cell>
          <cell r="M10450" t="str">
            <v/>
          </cell>
          <cell r="N10450">
            <v>29960</v>
          </cell>
          <cell r="O10450">
            <v>9.76</v>
          </cell>
          <cell r="P10450" t="str">
            <v>KG</v>
          </cell>
          <cell r="Q10450">
            <v>1</v>
          </cell>
          <cell r="R10450">
            <v>292409.59999999998</v>
          </cell>
          <cell r="S10450">
            <v>29960</v>
          </cell>
          <cell r="T10450">
            <v>9.76</v>
          </cell>
        </row>
        <row r="10451">
          <cell r="K10451" t="str">
            <v>TFT0000069</v>
          </cell>
          <cell r="L10451" t="str">
            <v>黑料MDI-S3815/W7025</v>
          </cell>
          <cell r="M10451" t="str">
            <v/>
          </cell>
          <cell r="N10451">
            <v>27000</v>
          </cell>
          <cell r="O10451">
            <v>16.814160000000001</v>
          </cell>
          <cell r="P10451" t="str">
            <v>KG</v>
          </cell>
          <cell r="Q10451">
            <v>1</v>
          </cell>
          <cell r="R10451">
            <v>453982.32</v>
          </cell>
          <cell r="S10451">
            <v>27000</v>
          </cell>
          <cell r="T10451">
            <v>16.814160000000001</v>
          </cell>
        </row>
        <row r="10452">
          <cell r="K10452" t="str">
            <v>TFT0000072</v>
          </cell>
          <cell r="L10452" t="str">
            <v>脱模剂FDC-82</v>
          </cell>
          <cell r="M10452" t="str">
            <v>150kg/桶</v>
          </cell>
          <cell r="N10452">
            <v>5550</v>
          </cell>
          <cell r="O10452">
            <v>21.5</v>
          </cell>
          <cell r="P10452" t="str">
            <v>KG</v>
          </cell>
          <cell r="Q10452">
            <v>1</v>
          </cell>
          <cell r="R10452">
            <v>119325</v>
          </cell>
          <cell r="S10452">
            <v>5550</v>
          </cell>
          <cell r="T10452">
            <v>21.5</v>
          </cell>
        </row>
        <row r="10453">
          <cell r="K10453" t="str">
            <v>TFT0000079</v>
          </cell>
          <cell r="L10453" t="str">
            <v>硅油K54</v>
          </cell>
          <cell r="M10453" t="str">
            <v>193KG/桶</v>
          </cell>
          <cell r="N10453">
            <v>200</v>
          </cell>
          <cell r="O10453">
            <v>48.791800000000002</v>
          </cell>
          <cell r="P10453" t="str">
            <v>KG</v>
          </cell>
          <cell r="Q10453">
            <v>1</v>
          </cell>
          <cell r="R10453">
            <v>9758.36</v>
          </cell>
          <cell r="S10453">
            <v>200</v>
          </cell>
          <cell r="T10453">
            <v>48.791800000000002</v>
          </cell>
        </row>
        <row r="10454">
          <cell r="K10454" t="str">
            <v>TFT0000080</v>
          </cell>
          <cell r="L10454" t="str">
            <v>硅油K31</v>
          </cell>
          <cell r="M10454" t="str">
            <v>193KG/桶</v>
          </cell>
          <cell r="N10454">
            <v>200</v>
          </cell>
          <cell r="O10454">
            <v>46.2682</v>
          </cell>
          <cell r="P10454" t="str">
            <v>KG</v>
          </cell>
          <cell r="Q10454">
            <v>1</v>
          </cell>
          <cell r="R10454">
            <v>9253.64</v>
          </cell>
          <cell r="S10454">
            <v>200</v>
          </cell>
          <cell r="T10454">
            <v>46.2682</v>
          </cell>
        </row>
        <row r="10455">
          <cell r="K10455" t="str">
            <v>TFT0010003</v>
          </cell>
          <cell r="L10455" t="str">
            <v>水性胶</v>
          </cell>
          <cell r="M10455" t="str">
            <v>PK-903/3265-1</v>
          </cell>
          <cell r="N10455">
            <v>600</v>
          </cell>
          <cell r="O10455">
            <v>31</v>
          </cell>
          <cell r="P10455" t="str">
            <v>KG</v>
          </cell>
          <cell r="Q10455">
            <v>1</v>
          </cell>
          <cell r="R10455">
            <v>18600</v>
          </cell>
          <cell r="S10455">
            <v>600</v>
          </cell>
          <cell r="T10455">
            <v>31</v>
          </cell>
        </row>
        <row r="10456">
          <cell r="K10456" t="str">
            <v>TFT0010005</v>
          </cell>
          <cell r="L10456" t="str">
            <v>油性脱模剂PK-327</v>
          </cell>
          <cell r="M10456" t="str">
            <v/>
          </cell>
          <cell r="N10456">
            <v>150</v>
          </cell>
          <cell r="O10456">
            <v>18.026499999999999</v>
          </cell>
          <cell r="P10456" t="str">
            <v>KG</v>
          </cell>
          <cell r="Q10456">
            <v>1</v>
          </cell>
          <cell r="R10456">
            <v>2703.98</v>
          </cell>
          <cell r="S10456">
            <v>150</v>
          </cell>
          <cell r="T10456">
            <v>18.026499999999999</v>
          </cell>
        </row>
        <row r="10457">
          <cell r="K10457" t="str">
            <v>TFT0010008</v>
          </cell>
          <cell r="L10457" t="str">
            <v>消音蜡65-X-3-XS</v>
          </cell>
          <cell r="M10457" t="str">
            <v>25KG/桶</v>
          </cell>
          <cell r="N10457">
            <v>200</v>
          </cell>
          <cell r="O10457">
            <v>40</v>
          </cell>
          <cell r="P10457" t="str">
            <v>KG</v>
          </cell>
          <cell r="Q10457">
            <v>1</v>
          </cell>
          <cell r="R10457">
            <v>8000</v>
          </cell>
          <cell r="S10457">
            <v>200</v>
          </cell>
          <cell r="T10457">
            <v>40</v>
          </cell>
        </row>
        <row r="10458">
          <cell r="K10458" t="str">
            <v>TMA0000016</v>
          </cell>
          <cell r="L10458" t="str">
            <v>双面胶</v>
          </cell>
          <cell r="M10458" t="str">
            <v>30mm宽33m长</v>
          </cell>
          <cell r="N10458">
            <v>6000</v>
          </cell>
          <cell r="O10458">
            <v>0.75</v>
          </cell>
          <cell r="P10458" t="str">
            <v>M</v>
          </cell>
          <cell r="Q10458">
            <v>1</v>
          </cell>
          <cell r="R10458">
            <v>4500</v>
          </cell>
          <cell r="S10458">
            <v>6000</v>
          </cell>
          <cell r="T10458">
            <v>0.75</v>
          </cell>
        </row>
        <row r="10459">
          <cell r="K10459" t="str">
            <v>TMA0000016</v>
          </cell>
          <cell r="L10459" t="str">
            <v>双面胶</v>
          </cell>
          <cell r="M10459" t="str">
            <v>30mm宽33m长</v>
          </cell>
          <cell r="N10459">
            <v>1650</v>
          </cell>
          <cell r="O10459">
            <v>1.0828</v>
          </cell>
          <cell r="P10459" t="str">
            <v>M</v>
          </cell>
          <cell r="Q10459">
            <v>1</v>
          </cell>
          <cell r="R10459">
            <v>1786.62</v>
          </cell>
          <cell r="S10459">
            <v>1650</v>
          </cell>
          <cell r="T10459">
            <v>1.0828</v>
          </cell>
        </row>
        <row r="10460">
          <cell r="K10460" t="str">
            <v>TMA0000064</v>
          </cell>
          <cell r="L10460" t="str">
            <v>珍珠棉袋</v>
          </cell>
          <cell r="M10460" t="str">
            <v>400*400</v>
          </cell>
          <cell r="N10460">
            <v>4000</v>
          </cell>
          <cell r="O10460">
            <v>0.41760000000000003</v>
          </cell>
          <cell r="P10460" t="str">
            <v>Ea</v>
          </cell>
          <cell r="Q10460">
            <v>1</v>
          </cell>
          <cell r="R10460">
            <v>1670.4</v>
          </cell>
          <cell r="S10460">
            <v>4000</v>
          </cell>
          <cell r="T10460">
            <v>0.41770000000000002</v>
          </cell>
        </row>
        <row r="10461">
          <cell r="K10461" t="str">
            <v>TMA0000064</v>
          </cell>
          <cell r="L10461" t="str">
            <v>珍珠棉袋</v>
          </cell>
          <cell r="M10461" t="str">
            <v>400*400</v>
          </cell>
          <cell r="N10461">
            <v>4000</v>
          </cell>
          <cell r="O10461">
            <v>0.41760000000000003</v>
          </cell>
          <cell r="P10461" t="str">
            <v>Ea</v>
          </cell>
          <cell r="Q10461">
            <v>1</v>
          </cell>
          <cell r="R10461">
            <v>1670.4</v>
          </cell>
          <cell r="S10461">
            <v>4000</v>
          </cell>
          <cell r="T10461">
            <v>0.41770000000000002</v>
          </cell>
        </row>
        <row r="10462">
          <cell r="K10462" t="str">
            <v>TMA0000064</v>
          </cell>
          <cell r="L10462" t="str">
            <v>珍珠棉袋</v>
          </cell>
          <cell r="M10462" t="str">
            <v>400*400</v>
          </cell>
          <cell r="N10462">
            <v>4000</v>
          </cell>
          <cell r="O10462">
            <v>0.41760000000000003</v>
          </cell>
          <cell r="P10462" t="str">
            <v>Ea</v>
          </cell>
          <cell r="Q10462">
            <v>1</v>
          </cell>
          <cell r="R10462">
            <v>1670.4</v>
          </cell>
          <cell r="S10462">
            <v>4000</v>
          </cell>
          <cell r="T10462">
            <v>0.41770000000000002</v>
          </cell>
        </row>
        <row r="10463">
          <cell r="K10463" t="str">
            <v>TMA0000129</v>
          </cell>
          <cell r="L10463" t="str">
            <v>MV3后视镜纸箱左</v>
          </cell>
          <cell r="M10463" t="str">
            <v>800*610*420</v>
          </cell>
          <cell r="N10463">
            <v>20</v>
          </cell>
          <cell r="O10463">
            <v>16.656400000000001</v>
          </cell>
          <cell r="P10463" t="str">
            <v>Ea</v>
          </cell>
          <cell r="Q10463">
            <v>1</v>
          </cell>
          <cell r="R10463">
            <v>333.13</v>
          </cell>
          <cell r="S10463">
            <v>20</v>
          </cell>
          <cell r="T10463">
            <v>16.656400000000001</v>
          </cell>
        </row>
        <row r="10464">
          <cell r="K10464" t="str">
            <v>TMA0000129</v>
          </cell>
          <cell r="L10464" t="str">
            <v>MV3后视镜纸箱左</v>
          </cell>
          <cell r="M10464" t="str">
            <v>800*610*420</v>
          </cell>
          <cell r="N10464">
            <v>40</v>
          </cell>
          <cell r="O10464">
            <v>16.656400000000001</v>
          </cell>
          <cell r="P10464" t="str">
            <v>Ea</v>
          </cell>
          <cell r="Q10464">
            <v>1</v>
          </cell>
          <cell r="R10464">
            <v>666.26</v>
          </cell>
          <cell r="S10464">
            <v>40</v>
          </cell>
          <cell r="T10464">
            <v>16.656400000000001</v>
          </cell>
        </row>
        <row r="10465">
          <cell r="K10465" t="str">
            <v>TMA0000129</v>
          </cell>
          <cell r="L10465" t="str">
            <v>MV3后视镜纸箱左</v>
          </cell>
          <cell r="M10465" t="str">
            <v>800*610*420</v>
          </cell>
          <cell r="N10465">
            <v>40</v>
          </cell>
          <cell r="O10465">
            <v>16.656400000000001</v>
          </cell>
          <cell r="P10465" t="str">
            <v>Ea</v>
          </cell>
          <cell r="Q10465">
            <v>1</v>
          </cell>
          <cell r="R10465">
            <v>666.26</v>
          </cell>
          <cell r="S10465">
            <v>40</v>
          </cell>
          <cell r="T10465">
            <v>16.656400000000001</v>
          </cell>
        </row>
        <row r="10466">
          <cell r="K10466" t="str">
            <v>TMA0000130</v>
          </cell>
          <cell r="L10466" t="str">
            <v>MV3后视镜纸箱右</v>
          </cell>
          <cell r="M10466" t="str">
            <v>800*610*420</v>
          </cell>
          <cell r="N10466">
            <v>12</v>
          </cell>
          <cell r="O10466">
            <v>16.656400000000001</v>
          </cell>
          <cell r="P10466" t="str">
            <v>Ea</v>
          </cell>
          <cell r="Q10466">
            <v>1</v>
          </cell>
          <cell r="R10466">
            <v>199.88</v>
          </cell>
          <cell r="S10466">
            <v>12</v>
          </cell>
          <cell r="T10466">
            <v>16.656400000000001</v>
          </cell>
        </row>
        <row r="10467">
          <cell r="K10467" t="str">
            <v>TMA0000130</v>
          </cell>
          <cell r="L10467" t="str">
            <v>MV3后视镜纸箱右</v>
          </cell>
          <cell r="M10467" t="str">
            <v>800*610*420</v>
          </cell>
          <cell r="N10467">
            <v>40</v>
          </cell>
          <cell r="O10467">
            <v>16.656400000000001</v>
          </cell>
          <cell r="P10467" t="str">
            <v>Ea</v>
          </cell>
          <cell r="Q10467">
            <v>1</v>
          </cell>
          <cell r="R10467">
            <v>666.26</v>
          </cell>
          <cell r="S10467">
            <v>40</v>
          </cell>
          <cell r="T10467">
            <v>16.656400000000001</v>
          </cell>
        </row>
        <row r="10468">
          <cell r="K10468" t="str">
            <v>TMA0000130</v>
          </cell>
          <cell r="L10468" t="str">
            <v>MV3后视镜纸箱右</v>
          </cell>
          <cell r="M10468" t="str">
            <v>800*610*420</v>
          </cell>
          <cell r="N10468">
            <v>40</v>
          </cell>
          <cell r="O10468">
            <v>16.656400000000001</v>
          </cell>
          <cell r="P10468" t="str">
            <v>Ea</v>
          </cell>
          <cell r="Q10468">
            <v>1</v>
          </cell>
          <cell r="R10468">
            <v>666.26</v>
          </cell>
          <cell r="S10468">
            <v>40</v>
          </cell>
          <cell r="T10468">
            <v>16.656400000000001</v>
          </cell>
        </row>
        <row r="10469">
          <cell r="K10469" t="str">
            <v>TMA0000130</v>
          </cell>
          <cell r="L10469" t="str">
            <v>MV3后视镜纸箱右</v>
          </cell>
          <cell r="M10469" t="str">
            <v>800*610*420</v>
          </cell>
          <cell r="N10469">
            <v>1</v>
          </cell>
          <cell r="O10469">
            <v>16.656400000000001</v>
          </cell>
          <cell r="P10469" t="str">
            <v>Ea</v>
          </cell>
          <cell r="Q10469">
            <v>1</v>
          </cell>
          <cell r="R10469">
            <v>16.66</v>
          </cell>
          <cell r="S10469">
            <v>1</v>
          </cell>
          <cell r="T10469">
            <v>16.656400000000001</v>
          </cell>
        </row>
        <row r="10470">
          <cell r="K10470" t="str">
            <v>TMA0000177</v>
          </cell>
          <cell r="L10470" t="str">
            <v>700*800气泡片</v>
          </cell>
          <cell r="M10470" t="str">
            <v>700*800</v>
          </cell>
          <cell r="N10470">
            <v>680</v>
          </cell>
          <cell r="O10470">
            <v>0.25750000000000001</v>
          </cell>
          <cell r="P10470" t="str">
            <v>Ea</v>
          </cell>
          <cell r="Q10470">
            <v>1</v>
          </cell>
          <cell r="R10470">
            <v>175.1</v>
          </cell>
          <cell r="S10470">
            <v>680</v>
          </cell>
          <cell r="T10470">
            <v>0.25750000000000001</v>
          </cell>
        </row>
        <row r="10471">
          <cell r="K10471" t="str">
            <v>TMA0000178</v>
          </cell>
          <cell r="L10471" t="str">
            <v>9094底涂剂</v>
          </cell>
          <cell r="M10471" t="str">
            <v/>
          </cell>
          <cell r="N10471">
            <v>30</v>
          </cell>
          <cell r="O10471">
            <v>246.01769999999999</v>
          </cell>
          <cell r="P10471" t="str">
            <v>Ea</v>
          </cell>
          <cell r="Q10471">
            <v>1</v>
          </cell>
          <cell r="R10471">
            <v>7380.53</v>
          </cell>
          <cell r="S10471">
            <v>30</v>
          </cell>
          <cell r="T10471">
            <v>246.01769999999999</v>
          </cell>
        </row>
        <row r="10472">
          <cell r="K10472" t="str">
            <v>TMA0000194</v>
          </cell>
          <cell r="L10472" t="str">
            <v>宽胶带</v>
          </cell>
          <cell r="M10472" t="str">
            <v>60mm胶带</v>
          </cell>
          <cell r="N10472">
            <v>36000</v>
          </cell>
          <cell r="O10472">
            <v>3.4000000000000002E-2</v>
          </cell>
          <cell r="P10472" t="str">
            <v>M</v>
          </cell>
          <cell r="Q10472">
            <v>1</v>
          </cell>
          <cell r="R10472">
            <v>1224</v>
          </cell>
          <cell r="S10472">
            <v>36000</v>
          </cell>
          <cell r="T10472">
            <v>3.4000000000000002E-2</v>
          </cell>
        </row>
        <row r="10473">
          <cell r="K10473" t="str">
            <v>TMA0000195</v>
          </cell>
          <cell r="L10473" t="str">
            <v>A2下视纸箱</v>
          </cell>
          <cell r="M10473" t="str">
            <v>AB楞 750*440*420</v>
          </cell>
          <cell r="N10473">
            <v>10</v>
          </cell>
          <cell r="O10473">
            <v>10.883900000000001</v>
          </cell>
          <cell r="P10473" t="str">
            <v>Ea</v>
          </cell>
          <cell r="Q10473">
            <v>1</v>
          </cell>
          <cell r="R10473">
            <v>108.84</v>
          </cell>
          <cell r="S10473">
            <v>10</v>
          </cell>
          <cell r="T10473">
            <v>10.883900000000001</v>
          </cell>
        </row>
        <row r="10474">
          <cell r="K10474" t="str">
            <v>TMA0000195</v>
          </cell>
          <cell r="L10474" t="str">
            <v>A2下视纸箱</v>
          </cell>
          <cell r="M10474" t="str">
            <v>AB楞 750*440*420</v>
          </cell>
          <cell r="N10474">
            <v>20</v>
          </cell>
          <cell r="O10474">
            <v>10.883900000000001</v>
          </cell>
          <cell r="P10474" t="str">
            <v>Ea</v>
          </cell>
          <cell r="Q10474">
            <v>1</v>
          </cell>
          <cell r="R10474">
            <v>217.68</v>
          </cell>
          <cell r="S10474">
            <v>20</v>
          </cell>
          <cell r="T10474">
            <v>10.883900000000001</v>
          </cell>
        </row>
        <row r="10475">
          <cell r="K10475" t="str">
            <v>TMA0000195</v>
          </cell>
          <cell r="L10475" t="str">
            <v>A2下视纸箱</v>
          </cell>
          <cell r="M10475" t="str">
            <v>AB楞 750*440*420</v>
          </cell>
          <cell r="N10475">
            <v>30</v>
          </cell>
          <cell r="O10475">
            <v>10.883900000000001</v>
          </cell>
          <cell r="P10475" t="str">
            <v>Ea</v>
          </cell>
          <cell r="Q10475">
            <v>1</v>
          </cell>
          <cell r="R10475">
            <v>326.52</v>
          </cell>
          <cell r="S10475">
            <v>30</v>
          </cell>
          <cell r="T10475">
            <v>10.883900000000001</v>
          </cell>
        </row>
        <row r="10476">
          <cell r="K10476" t="str">
            <v>TMA0000196</v>
          </cell>
          <cell r="L10476" t="str">
            <v>1780-30纸箱</v>
          </cell>
          <cell r="M10476" t="str">
            <v>AB楞 700*590*220</v>
          </cell>
          <cell r="N10476">
            <v>60</v>
          </cell>
          <cell r="O10476">
            <v>6.95</v>
          </cell>
          <cell r="P10476" t="str">
            <v>Ea</v>
          </cell>
          <cell r="Q10476">
            <v>1</v>
          </cell>
          <cell r="R10476">
            <v>417</v>
          </cell>
          <cell r="S10476">
            <v>60</v>
          </cell>
          <cell r="T10476">
            <v>6.95</v>
          </cell>
        </row>
        <row r="10477">
          <cell r="K10477" t="str">
            <v>TMA0000204</v>
          </cell>
          <cell r="L10477" t="str">
            <v>豪泺纸箱底</v>
          </cell>
          <cell r="M10477" t="str">
            <v>AB楞 995*585*255</v>
          </cell>
          <cell r="N10477">
            <v>13</v>
          </cell>
          <cell r="O10477">
            <v>4.2232000000000003</v>
          </cell>
          <cell r="P10477" t="str">
            <v>Ea</v>
          </cell>
          <cell r="Q10477">
            <v>1</v>
          </cell>
          <cell r="R10477">
            <v>54.9</v>
          </cell>
          <cell r="S10477">
            <v>13</v>
          </cell>
          <cell r="T10477">
            <v>4.2232000000000003</v>
          </cell>
        </row>
        <row r="10478">
          <cell r="K10478" t="str">
            <v>TMA0000204</v>
          </cell>
          <cell r="L10478" t="str">
            <v>豪泺纸箱底</v>
          </cell>
          <cell r="M10478" t="str">
            <v>AB楞 995*585*255</v>
          </cell>
          <cell r="N10478">
            <v>8</v>
          </cell>
          <cell r="O10478">
            <v>4.2232000000000003</v>
          </cell>
          <cell r="P10478" t="str">
            <v>Ea</v>
          </cell>
          <cell r="Q10478">
            <v>1</v>
          </cell>
          <cell r="R10478">
            <v>33.79</v>
          </cell>
          <cell r="S10478">
            <v>8</v>
          </cell>
          <cell r="T10478">
            <v>4.2232000000000003</v>
          </cell>
        </row>
        <row r="10479">
          <cell r="K10479" t="str">
            <v>TMA0000204</v>
          </cell>
          <cell r="L10479" t="str">
            <v>豪泺纸箱底</v>
          </cell>
          <cell r="M10479" t="str">
            <v>AB楞 995*585*255</v>
          </cell>
          <cell r="N10479">
            <v>9</v>
          </cell>
          <cell r="O10479">
            <v>4.2232000000000003</v>
          </cell>
          <cell r="P10479" t="str">
            <v>Ea</v>
          </cell>
          <cell r="Q10479">
            <v>1</v>
          </cell>
          <cell r="R10479">
            <v>38.01</v>
          </cell>
          <cell r="S10479">
            <v>9</v>
          </cell>
          <cell r="T10479">
            <v>4.2232000000000003</v>
          </cell>
        </row>
        <row r="10480">
          <cell r="K10480" t="str">
            <v>TMA0000205</v>
          </cell>
          <cell r="L10480" t="str">
            <v>豪泺纸箱盖</v>
          </cell>
          <cell r="M10480" t="str">
            <v>AB楞 1020*600*60</v>
          </cell>
          <cell r="N10480">
            <v>13</v>
          </cell>
          <cell r="O10480">
            <v>3.5152000000000001</v>
          </cell>
          <cell r="P10480" t="str">
            <v>Ea</v>
          </cell>
          <cell r="Q10480">
            <v>1</v>
          </cell>
          <cell r="R10480">
            <v>45.7</v>
          </cell>
          <cell r="S10480">
            <v>13</v>
          </cell>
          <cell r="T10480">
            <v>3.5152000000000001</v>
          </cell>
        </row>
        <row r="10481">
          <cell r="K10481" t="str">
            <v>TMA0000205</v>
          </cell>
          <cell r="L10481" t="str">
            <v>豪泺纸箱盖</v>
          </cell>
          <cell r="M10481" t="str">
            <v>AB楞 1020*600*60</v>
          </cell>
          <cell r="N10481">
            <v>13</v>
          </cell>
          <cell r="O10481">
            <v>3.5152000000000001</v>
          </cell>
          <cell r="P10481" t="str">
            <v>Ea</v>
          </cell>
          <cell r="Q10481">
            <v>1</v>
          </cell>
          <cell r="R10481">
            <v>45.7</v>
          </cell>
          <cell r="S10481">
            <v>13</v>
          </cell>
          <cell r="T10481">
            <v>3.5152000000000001</v>
          </cell>
        </row>
        <row r="10482">
          <cell r="K10482" t="str">
            <v>TMA0000248</v>
          </cell>
          <cell r="L10482" t="str">
            <v>捷运连接杆纸箱左</v>
          </cell>
          <cell r="M10482" t="str">
            <v>AB楞 660x230x220</v>
          </cell>
          <cell r="N10482">
            <v>5</v>
          </cell>
          <cell r="O10482">
            <v>2.4615</v>
          </cell>
          <cell r="P10482" t="str">
            <v>Ea</v>
          </cell>
          <cell r="Q10482">
            <v>1</v>
          </cell>
          <cell r="R10482">
            <v>12.31</v>
          </cell>
          <cell r="S10482">
            <v>5</v>
          </cell>
          <cell r="T10482">
            <v>2.4615</v>
          </cell>
        </row>
        <row r="10483">
          <cell r="K10483" t="str">
            <v>TMA0000249</v>
          </cell>
          <cell r="L10483" t="str">
            <v>捷运连接杆纸箱右</v>
          </cell>
          <cell r="M10483" t="str">
            <v>AB楞 660x230x220</v>
          </cell>
          <cell r="N10483">
            <v>9</v>
          </cell>
          <cell r="O10483">
            <v>2.4615</v>
          </cell>
          <cell r="P10483" t="str">
            <v>Ea</v>
          </cell>
          <cell r="Q10483">
            <v>1</v>
          </cell>
          <cell r="R10483">
            <v>22.15</v>
          </cell>
          <cell r="S10483">
            <v>9</v>
          </cell>
          <cell r="T10483">
            <v>2.4615</v>
          </cell>
        </row>
        <row r="10484">
          <cell r="K10484" t="str">
            <v>TMA0000250</v>
          </cell>
          <cell r="L10484" t="str">
            <v>捷运纸箱</v>
          </cell>
          <cell r="M10484" t="str">
            <v>AB楞 950*570*210</v>
          </cell>
          <cell r="N10484">
            <v>4</v>
          </cell>
          <cell r="O10484">
            <v>8.7924000000000007</v>
          </cell>
          <cell r="P10484" t="str">
            <v>Ea</v>
          </cell>
          <cell r="Q10484">
            <v>1</v>
          </cell>
          <cell r="R10484">
            <v>35.17</v>
          </cell>
          <cell r="S10484">
            <v>4</v>
          </cell>
          <cell r="T10484">
            <v>8.7924000000000007</v>
          </cell>
        </row>
        <row r="10485">
          <cell r="K10485" t="str">
            <v>TMA0000250</v>
          </cell>
          <cell r="L10485" t="str">
            <v>捷运纸箱</v>
          </cell>
          <cell r="M10485" t="str">
            <v>AB楞 950*570*210</v>
          </cell>
          <cell r="N10485">
            <v>38</v>
          </cell>
          <cell r="O10485">
            <v>8.7924000000000007</v>
          </cell>
          <cell r="P10485" t="str">
            <v>Ea</v>
          </cell>
          <cell r="Q10485">
            <v>1</v>
          </cell>
          <cell r="R10485">
            <v>334.11</v>
          </cell>
          <cell r="S10485">
            <v>38</v>
          </cell>
          <cell r="T10485">
            <v>8.7924000000000007</v>
          </cell>
        </row>
        <row r="10486">
          <cell r="K10486" t="str">
            <v>TMA0000258</v>
          </cell>
          <cell r="L10486" t="str">
            <v>1780-31纸箱</v>
          </cell>
          <cell r="M10486" t="str">
            <v>AB楞 700x650x250</v>
          </cell>
          <cell r="N10486">
            <v>40</v>
          </cell>
          <cell r="O10486">
            <v>8.9600000000000009</v>
          </cell>
          <cell r="P10486" t="str">
            <v>Ea</v>
          </cell>
          <cell r="Q10486">
            <v>1</v>
          </cell>
          <cell r="R10486">
            <v>358.4</v>
          </cell>
          <cell r="S10486">
            <v>40</v>
          </cell>
          <cell r="T10486">
            <v>8.9600000000000009</v>
          </cell>
        </row>
        <row r="10487">
          <cell r="K10487" t="str">
            <v>TMA0000266</v>
          </cell>
          <cell r="L10487" t="str">
            <v>H3左连接杆包装箱</v>
          </cell>
          <cell r="M10487" t="str">
            <v>AB楞590*230*220</v>
          </cell>
          <cell r="N10487">
            <v>1</v>
          </cell>
          <cell r="O10487">
            <v>3.1372</v>
          </cell>
          <cell r="P10487" t="str">
            <v>Ea</v>
          </cell>
          <cell r="Q10487">
            <v>1</v>
          </cell>
          <cell r="R10487">
            <v>3.14</v>
          </cell>
          <cell r="S10487">
            <v>1</v>
          </cell>
          <cell r="T10487">
            <v>3.1372</v>
          </cell>
        </row>
        <row r="10488">
          <cell r="K10488" t="str">
            <v>TMA0000267</v>
          </cell>
          <cell r="L10488" t="str">
            <v>H3宽车左包装箱</v>
          </cell>
          <cell r="M10488" t="str">
            <v>AB楞960*500*210</v>
          </cell>
          <cell r="N10488">
            <v>2</v>
          </cell>
          <cell r="O10488">
            <v>8.3419000000000008</v>
          </cell>
          <cell r="P10488" t="str">
            <v>Ea</v>
          </cell>
          <cell r="Q10488">
            <v>1</v>
          </cell>
          <cell r="R10488">
            <v>16.68</v>
          </cell>
          <cell r="S10488">
            <v>2</v>
          </cell>
          <cell r="T10488">
            <v>8.3419000000000008</v>
          </cell>
        </row>
        <row r="10489">
          <cell r="K10489" t="str">
            <v>TMA0000270</v>
          </cell>
          <cell r="L10489" t="str">
            <v>奥铃升级后视镜右包装箱</v>
          </cell>
          <cell r="M10489" t="str">
            <v>AB楞 890*230*330</v>
          </cell>
          <cell r="N10489">
            <v>50</v>
          </cell>
          <cell r="O10489">
            <v>11.606999999999999</v>
          </cell>
          <cell r="P10489" t="str">
            <v>Ea</v>
          </cell>
          <cell r="Q10489">
            <v>1</v>
          </cell>
          <cell r="R10489">
            <v>580.35</v>
          </cell>
          <cell r="S10489">
            <v>50</v>
          </cell>
          <cell r="T10489">
            <v>11.606999999999999</v>
          </cell>
        </row>
        <row r="10490">
          <cell r="K10490" t="str">
            <v>TMA0000271</v>
          </cell>
          <cell r="L10490" t="str">
            <v>奥铃升级宽车左包装箱</v>
          </cell>
          <cell r="M10490" t="str">
            <v>AB楞 890*230*480</v>
          </cell>
          <cell r="N10490">
            <v>20</v>
          </cell>
          <cell r="O10490">
            <v>11.606999999999999</v>
          </cell>
          <cell r="P10490" t="str">
            <v>Ea</v>
          </cell>
          <cell r="Q10490">
            <v>1</v>
          </cell>
          <cell r="R10490">
            <v>232.14</v>
          </cell>
          <cell r="S10490">
            <v>20</v>
          </cell>
          <cell r="T10490">
            <v>11.606999999999999</v>
          </cell>
        </row>
        <row r="10491">
          <cell r="K10491" t="str">
            <v>TMA0000272</v>
          </cell>
          <cell r="L10491" t="str">
            <v>奥铃升级宽车右包装箱</v>
          </cell>
          <cell r="M10491" t="str">
            <v>AB楞 890*230*480</v>
          </cell>
          <cell r="N10491">
            <v>20</v>
          </cell>
          <cell r="O10491">
            <v>11.606999999999999</v>
          </cell>
          <cell r="P10491" t="str">
            <v>Ea</v>
          </cell>
          <cell r="Q10491">
            <v>1</v>
          </cell>
          <cell r="R10491">
            <v>232.14</v>
          </cell>
          <cell r="S10491">
            <v>20</v>
          </cell>
          <cell r="T10491">
            <v>11.606999999999999</v>
          </cell>
        </row>
        <row r="10492">
          <cell r="K10492" t="str">
            <v>TMA0000272</v>
          </cell>
          <cell r="L10492" t="str">
            <v>奥铃升级宽车右包装箱</v>
          </cell>
          <cell r="M10492" t="str">
            <v>AB楞 890*230*480</v>
          </cell>
          <cell r="N10492">
            <v>15</v>
          </cell>
          <cell r="O10492">
            <v>11.606999999999999</v>
          </cell>
          <cell r="P10492" t="str">
            <v>Ea</v>
          </cell>
          <cell r="Q10492">
            <v>1</v>
          </cell>
          <cell r="R10492">
            <v>174.11</v>
          </cell>
          <cell r="S10492">
            <v>15</v>
          </cell>
          <cell r="T10492">
            <v>11.606999999999999</v>
          </cell>
        </row>
        <row r="10493">
          <cell r="K10493" t="str">
            <v>TMA0000272</v>
          </cell>
          <cell r="L10493" t="str">
            <v>奥铃升级宽车右包装箱</v>
          </cell>
          <cell r="M10493" t="str">
            <v>AB楞 890*230*480</v>
          </cell>
          <cell r="N10493">
            <v>5</v>
          </cell>
          <cell r="O10493">
            <v>11.606999999999999</v>
          </cell>
          <cell r="P10493" t="str">
            <v>Ea</v>
          </cell>
          <cell r="Q10493">
            <v>1</v>
          </cell>
          <cell r="R10493">
            <v>58.04</v>
          </cell>
          <cell r="S10493">
            <v>5</v>
          </cell>
          <cell r="T10493">
            <v>11.606999999999999</v>
          </cell>
        </row>
        <row r="10494">
          <cell r="K10494" t="str">
            <v>TMA0000273</v>
          </cell>
          <cell r="L10494" t="str">
            <v>奥铃升级下视纸箱</v>
          </cell>
          <cell r="M10494" t="str">
            <v>AB楞 760*260*250</v>
          </cell>
          <cell r="N10494">
            <v>19</v>
          </cell>
          <cell r="O10494">
            <v>6.7652000000000001</v>
          </cell>
          <cell r="P10494" t="str">
            <v>Ea</v>
          </cell>
          <cell r="Q10494">
            <v>1</v>
          </cell>
          <cell r="R10494">
            <v>128.54</v>
          </cell>
          <cell r="S10494">
            <v>19</v>
          </cell>
          <cell r="T10494">
            <v>6.7652000000000001</v>
          </cell>
        </row>
        <row r="10495">
          <cell r="K10495" t="str">
            <v>TMA0000277</v>
          </cell>
          <cell r="L10495" t="str">
            <v>45*28塑料袋</v>
          </cell>
          <cell r="M10495" t="str">
            <v>PE 280*450mm</v>
          </cell>
          <cell r="N10495">
            <v>43200</v>
          </cell>
          <cell r="O10495">
            <v>2.76E-2</v>
          </cell>
          <cell r="P10495" t="str">
            <v>Ea</v>
          </cell>
          <cell r="Q10495">
            <v>1</v>
          </cell>
          <cell r="R10495">
            <v>1192.32</v>
          </cell>
          <cell r="S10495">
            <v>43200</v>
          </cell>
          <cell r="T10495">
            <v>2.76E-2</v>
          </cell>
        </row>
        <row r="10496">
          <cell r="K10496" t="str">
            <v>TMA0000278</v>
          </cell>
          <cell r="L10496" t="str">
            <v>28*20塑料袋</v>
          </cell>
          <cell r="M10496" t="str">
            <v>200*280塑料袋</v>
          </cell>
          <cell r="N10496">
            <v>48800</v>
          </cell>
          <cell r="O10496">
            <v>1.2699999999999999E-2</v>
          </cell>
          <cell r="P10496" t="str">
            <v>Ea</v>
          </cell>
          <cell r="Q10496">
            <v>1</v>
          </cell>
          <cell r="R10496">
            <v>619.76</v>
          </cell>
          <cell r="S10496">
            <v>48800</v>
          </cell>
          <cell r="T10496">
            <v>1.2699999999999999E-2</v>
          </cell>
        </row>
        <row r="10497">
          <cell r="K10497" t="str">
            <v>TMA0000278</v>
          </cell>
          <cell r="L10497" t="str">
            <v>28*20塑料袋</v>
          </cell>
          <cell r="M10497" t="str">
            <v>200*280塑料袋</v>
          </cell>
          <cell r="N10497">
            <v>32000</v>
          </cell>
          <cell r="O10497">
            <v>1.2699999999999999E-2</v>
          </cell>
          <cell r="P10497" t="str">
            <v>Ea</v>
          </cell>
          <cell r="Q10497">
            <v>1</v>
          </cell>
          <cell r="R10497">
            <v>406.4</v>
          </cell>
          <cell r="S10497">
            <v>32000</v>
          </cell>
          <cell r="T10497">
            <v>1.2699999999999999E-2</v>
          </cell>
        </row>
        <row r="10498">
          <cell r="K10498" t="str">
            <v>TMA0000279</v>
          </cell>
          <cell r="L10498" t="str">
            <v>60*80泡沫片</v>
          </cell>
          <cell r="M10498" t="str">
            <v>PE</v>
          </cell>
          <cell r="N10498">
            <v>800</v>
          </cell>
          <cell r="O10498">
            <v>0</v>
          </cell>
          <cell r="P10498" t="str">
            <v>Ea</v>
          </cell>
          <cell r="Q10498">
            <v>1</v>
          </cell>
          <cell r="R10498">
            <v>0</v>
          </cell>
          <cell r="S10498">
            <v>800</v>
          </cell>
          <cell r="T10498">
            <v>0.26190000000000002</v>
          </cell>
        </row>
        <row r="10499">
          <cell r="K10499" t="str">
            <v>TMA0000279</v>
          </cell>
          <cell r="L10499" t="str">
            <v>60*80泡沫片</v>
          </cell>
          <cell r="M10499" t="str">
            <v>PE</v>
          </cell>
          <cell r="N10499">
            <v>700</v>
          </cell>
          <cell r="O10499">
            <v>0</v>
          </cell>
          <cell r="P10499" t="str">
            <v>Ea</v>
          </cell>
          <cell r="Q10499">
            <v>1</v>
          </cell>
          <cell r="R10499">
            <v>0</v>
          </cell>
          <cell r="S10499">
            <v>700</v>
          </cell>
          <cell r="T10499">
            <v>0.26190000000000002</v>
          </cell>
        </row>
        <row r="10500">
          <cell r="K10500" t="str">
            <v>TMA0000279</v>
          </cell>
          <cell r="L10500" t="str">
            <v>60*80泡沫片</v>
          </cell>
          <cell r="M10500" t="str">
            <v>PE</v>
          </cell>
          <cell r="N10500">
            <v>700</v>
          </cell>
          <cell r="O10500">
            <v>0</v>
          </cell>
          <cell r="P10500" t="str">
            <v>Ea</v>
          </cell>
          <cell r="Q10500">
            <v>1</v>
          </cell>
          <cell r="R10500">
            <v>0</v>
          </cell>
          <cell r="S10500">
            <v>700</v>
          </cell>
          <cell r="T10500">
            <v>0.26190000000000002</v>
          </cell>
        </row>
        <row r="10501">
          <cell r="K10501" t="str">
            <v>TMA0000279</v>
          </cell>
          <cell r="L10501" t="str">
            <v>60*80泡沫片</v>
          </cell>
          <cell r="M10501" t="str">
            <v>PE</v>
          </cell>
          <cell r="N10501">
            <v>1000</v>
          </cell>
          <cell r="O10501">
            <v>0</v>
          </cell>
          <cell r="P10501" t="str">
            <v>Ea</v>
          </cell>
          <cell r="Q10501">
            <v>1</v>
          </cell>
          <cell r="R10501">
            <v>0</v>
          </cell>
          <cell r="S10501">
            <v>1000</v>
          </cell>
          <cell r="T10501">
            <v>0.26190000000000002</v>
          </cell>
        </row>
        <row r="10502">
          <cell r="K10502" t="str">
            <v>TMA0000279</v>
          </cell>
          <cell r="L10502" t="str">
            <v>60*80泡沫片</v>
          </cell>
          <cell r="M10502" t="str">
            <v>PE</v>
          </cell>
          <cell r="N10502">
            <v>1200</v>
          </cell>
          <cell r="O10502">
            <v>0</v>
          </cell>
          <cell r="P10502" t="str">
            <v>Ea</v>
          </cell>
          <cell r="Q10502">
            <v>1</v>
          </cell>
          <cell r="R10502">
            <v>0</v>
          </cell>
          <cell r="S10502">
            <v>1200</v>
          </cell>
          <cell r="T10502">
            <v>0.26190000000000002</v>
          </cell>
        </row>
        <row r="10503">
          <cell r="K10503" t="str">
            <v>TMA0000282</v>
          </cell>
          <cell r="L10503" t="str">
            <v>45*30气泡袋</v>
          </cell>
          <cell r="M10503" t="str">
            <v>PE 450*300气泡袋</v>
          </cell>
          <cell r="N10503">
            <v>700</v>
          </cell>
          <cell r="O10503">
            <v>0.24249999999999999</v>
          </cell>
          <cell r="P10503" t="str">
            <v>Ea</v>
          </cell>
          <cell r="Q10503">
            <v>1</v>
          </cell>
          <cell r="R10503">
            <v>169.75</v>
          </cell>
          <cell r="S10503">
            <v>700</v>
          </cell>
          <cell r="T10503">
            <v>0.24249999999999999</v>
          </cell>
        </row>
        <row r="10504">
          <cell r="K10504" t="str">
            <v>TMA0000283</v>
          </cell>
          <cell r="L10504" t="str">
            <v>45*45气泡袋</v>
          </cell>
          <cell r="M10504" t="str">
            <v>PE</v>
          </cell>
          <cell r="N10504">
            <v>4000</v>
          </cell>
          <cell r="O10504">
            <v>0.36</v>
          </cell>
          <cell r="P10504" t="str">
            <v>Ea</v>
          </cell>
          <cell r="Q10504">
            <v>1</v>
          </cell>
          <cell r="R10504">
            <v>1440</v>
          </cell>
          <cell r="S10504">
            <v>4000</v>
          </cell>
          <cell r="T10504">
            <v>0.36</v>
          </cell>
        </row>
        <row r="10505">
          <cell r="K10505" t="str">
            <v>TMA0000283</v>
          </cell>
          <cell r="L10505" t="str">
            <v>45*45气泡袋</v>
          </cell>
          <cell r="M10505" t="str">
            <v>PE</v>
          </cell>
          <cell r="N10505">
            <v>2000</v>
          </cell>
          <cell r="O10505">
            <v>0</v>
          </cell>
          <cell r="P10505" t="str">
            <v>Ea</v>
          </cell>
          <cell r="Q10505">
            <v>1</v>
          </cell>
          <cell r="R10505">
            <v>0</v>
          </cell>
          <cell r="S10505">
            <v>2000</v>
          </cell>
          <cell r="T10505">
            <v>0.36</v>
          </cell>
        </row>
        <row r="10506">
          <cell r="K10506" t="str">
            <v>TMA0000283</v>
          </cell>
          <cell r="L10506" t="str">
            <v>45*45气泡袋</v>
          </cell>
          <cell r="M10506" t="str">
            <v>PE</v>
          </cell>
          <cell r="N10506">
            <v>1600</v>
          </cell>
          <cell r="O10506">
            <v>0</v>
          </cell>
          <cell r="P10506" t="str">
            <v>Ea</v>
          </cell>
          <cell r="Q10506">
            <v>1</v>
          </cell>
          <cell r="R10506">
            <v>0</v>
          </cell>
          <cell r="S10506">
            <v>1600</v>
          </cell>
          <cell r="T10506">
            <v>0.36</v>
          </cell>
        </row>
        <row r="10507">
          <cell r="K10507" t="str">
            <v>TMA0000283</v>
          </cell>
          <cell r="L10507" t="str">
            <v>45*45气泡袋</v>
          </cell>
          <cell r="M10507" t="str">
            <v>PE</v>
          </cell>
          <cell r="N10507">
            <v>4000</v>
          </cell>
          <cell r="O10507">
            <v>0.36</v>
          </cell>
          <cell r="P10507" t="str">
            <v>Ea</v>
          </cell>
          <cell r="Q10507">
            <v>1</v>
          </cell>
          <cell r="R10507">
            <v>1440</v>
          </cell>
          <cell r="S10507">
            <v>4000</v>
          </cell>
          <cell r="T10507">
            <v>0.36</v>
          </cell>
        </row>
        <row r="10508">
          <cell r="K10508" t="str">
            <v>TMA0000283</v>
          </cell>
          <cell r="L10508" t="str">
            <v>45*45气泡袋</v>
          </cell>
          <cell r="M10508" t="str">
            <v>PE</v>
          </cell>
          <cell r="N10508">
            <v>1000</v>
          </cell>
          <cell r="O10508">
            <v>0</v>
          </cell>
          <cell r="P10508" t="str">
            <v>Ea</v>
          </cell>
          <cell r="Q10508">
            <v>1</v>
          </cell>
          <cell r="R10508">
            <v>0</v>
          </cell>
          <cell r="S10508">
            <v>1000</v>
          </cell>
          <cell r="T10508">
            <v>0.36</v>
          </cell>
        </row>
        <row r="10509">
          <cell r="K10509" t="str">
            <v>TMA0000283</v>
          </cell>
          <cell r="L10509" t="str">
            <v>45*45气泡袋</v>
          </cell>
          <cell r="M10509" t="str">
            <v>PE</v>
          </cell>
          <cell r="N10509">
            <v>3600</v>
          </cell>
          <cell r="O10509">
            <v>0.36</v>
          </cell>
          <cell r="P10509" t="str">
            <v>Ea</v>
          </cell>
          <cell r="Q10509">
            <v>1</v>
          </cell>
          <cell r="R10509">
            <v>1296</v>
          </cell>
          <cell r="S10509">
            <v>3600</v>
          </cell>
          <cell r="T10509">
            <v>0.36</v>
          </cell>
        </row>
        <row r="10510">
          <cell r="K10510" t="str">
            <v>TMA0000283</v>
          </cell>
          <cell r="L10510" t="str">
            <v>45*45气泡袋</v>
          </cell>
          <cell r="M10510" t="str">
            <v>PE</v>
          </cell>
          <cell r="N10510">
            <v>1600</v>
          </cell>
          <cell r="O10510">
            <v>0.36</v>
          </cell>
          <cell r="P10510" t="str">
            <v>Ea</v>
          </cell>
          <cell r="Q10510">
            <v>1</v>
          </cell>
          <cell r="R10510">
            <v>576</v>
          </cell>
          <cell r="S10510">
            <v>1600</v>
          </cell>
          <cell r="T10510">
            <v>0.36</v>
          </cell>
        </row>
        <row r="10511">
          <cell r="K10511" t="str">
            <v>TMA0000283</v>
          </cell>
          <cell r="L10511" t="str">
            <v>45*45气泡袋</v>
          </cell>
          <cell r="M10511" t="str">
            <v>PE</v>
          </cell>
          <cell r="N10511">
            <v>809</v>
          </cell>
          <cell r="O10511">
            <v>0.36</v>
          </cell>
          <cell r="P10511" t="str">
            <v>Ea</v>
          </cell>
          <cell r="Q10511">
            <v>1</v>
          </cell>
          <cell r="R10511">
            <v>291.24</v>
          </cell>
          <cell r="S10511">
            <v>809</v>
          </cell>
          <cell r="T10511">
            <v>0.36</v>
          </cell>
        </row>
        <row r="10512">
          <cell r="K10512" t="str">
            <v>TMA0000283</v>
          </cell>
          <cell r="L10512" t="str">
            <v>45*45气泡袋</v>
          </cell>
          <cell r="M10512" t="str">
            <v>PE</v>
          </cell>
          <cell r="N10512">
            <v>900</v>
          </cell>
          <cell r="O10512">
            <v>0.36</v>
          </cell>
          <cell r="P10512" t="str">
            <v>Ea</v>
          </cell>
          <cell r="Q10512">
            <v>1</v>
          </cell>
          <cell r="R10512">
            <v>324</v>
          </cell>
          <cell r="S10512">
            <v>900</v>
          </cell>
          <cell r="T10512">
            <v>0.36</v>
          </cell>
        </row>
        <row r="10513">
          <cell r="K10513" t="str">
            <v>TMA0000283</v>
          </cell>
          <cell r="L10513" t="str">
            <v>45*45气泡袋</v>
          </cell>
          <cell r="M10513" t="str">
            <v>PE</v>
          </cell>
          <cell r="N10513">
            <v>4000</v>
          </cell>
          <cell r="O10513">
            <v>0.36</v>
          </cell>
          <cell r="P10513" t="str">
            <v>Ea</v>
          </cell>
          <cell r="Q10513">
            <v>1</v>
          </cell>
          <cell r="R10513">
            <v>1440</v>
          </cell>
          <cell r="S10513">
            <v>4000</v>
          </cell>
          <cell r="T10513">
            <v>0.36</v>
          </cell>
        </row>
        <row r="10514">
          <cell r="K10514" t="str">
            <v>TMA0000286</v>
          </cell>
          <cell r="L10514" t="str">
            <v>手用拉伸膜</v>
          </cell>
          <cell r="M10514" t="str">
            <v/>
          </cell>
          <cell r="N10514">
            <v>40</v>
          </cell>
          <cell r="O10514">
            <v>39.82</v>
          </cell>
          <cell r="P10514" t="str">
            <v>Ea</v>
          </cell>
          <cell r="Q10514">
            <v>1</v>
          </cell>
          <cell r="R10514">
            <v>1592.8</v>
          </cell>
          <cell r="S10514">
            <v>40</v>
          </cell>
          <cell r="T10514">
            <v>39.82</v>
          </cell>
        </row>
        <row r="10515">
          <cell r="K10515" t="str">
            <v>TMA0000399</v>
          </cell>
          <cell r="L10515" t="str">
            <v>1029纸箱</v>
          </cell>
          <cell r="M10515" t="str">
            <v>AB楞 490*260*400</v>
          </cell>
          <cell r="N10515">
            <v>1</v>
          </cell>
          <cell r="O10515">
            <v>2.5339</v>
          </cell>
          <cell r="P10515" t="str">
            <v>Ea</v>
          </cell>
          <cell r="Q10515">
            <v>1</v>
          </cell>
          <cell r="R10515">
            <v>2.5299999999999998</v>
          </cell>
          <cell r="S10515">
            <v>1</v>
          </cell>
          <cell r="T10515">
            <v>2.5339</v>
          </cell>
        </row>
        <row r="10516">
          <cell r="K10516" t="str">
            <v>TMA0000434</v>
          </cell>
          <cell r="L10516" t="str">
            <v>6486室内镜纸箱</v>
          </cell>
          <cell r="M10516" t="str">
            <v>560*360*280</v>
          </cell>
          <cell r="N10516">
            <v>5</v>
          </cell>
          <cell r="O10516">
            <v>7.9505999999999997</v>
          </cell>
          <cell r="P10516" t="str">
            <v>Ea</v>
          </cell>
          <cell r="Q10516">
            <v>1</v>
          </cell>
          <cell r="R10516">
            <v>39.75</v>
          </cell>
          <cell r="S10516">
            <v>5</v>
          </cell>
          <cell r="T10516">
            <v>7.9505999999999997</v>
          </cell>
        </row>
        <row r="10517">
          <cell r="K10517" t="str">
            <v>TMA0000434</v>
          </cell>
          <cell r="L10517" t="str">
            <v>6486室内镜纸箱</v>
          </cell>
          <cell r="M10517" t="str">
            <v>560*360*280</v>
          </cell>
          <cell r="N10517">
            <v>20</v>
          </cell>
          <cell r="O10517">
            <v>7.9505999999999997</v>
          </cell>
          <cell r="P10517" t="str">
            <v>Ea</v>
          </cell>
          <cell r="Q10517">
            <v>1</v>
          </cell>
          <cell r="R10517">
            <v>159.01</v>
          </cell>
          <cell r="S10517">
            <v>20</v>
          </cell>
          <cell r="T10517">
            <v>7.9505999999999997</v>
          </cell>
        </row>
        <row r="10518">
          <cell r="K10518" t="str">
            <v>TMA0000436</v>
          </cell>
          <cell r="L10518" t="str">
            <v>曼项目前下视镜包装箱</v>
          </cell>
          <cell r="M10518" t="str">
            <v>底1080*530*310</v>
          </cell>
          <cell r="N10518">
            <v>80</v>
          </cell>
          <cell r="O10518">
            <v>15.5832</v>
          </cell>
          <cell r="P10518" t="str">
            <v>Ea</v>
          </cell>
          <cell r="Q10518">
            <v>1</v>
          </cell>
          <cell r="R10518">
            <v>1246.6600000000001</v>
          </cell>
          <cell r="S10518">
            <v>80</v>
          </cell>
          <cell r="T10518">
            <v>15.5832</v>
          </cell>
        </row>
        <row r="10519">
          <cell r="K10519" t="str">
            <v>TMA0000436</v>
          </cell>
          <cell r="L10519" t="str">
            <v>曼项目前下视镜包装箱</v>
          </cell>
          <cell r="M10519" t="str">
            <v>底1080*530*310</v>
          </cell>
          <cell r="N10519">
            <v>40</v>
          </cell>
          <cell r="O10519">
            <v>15.5832</v>
          </cell>
          <cell r="P10519" t="str">
            <v>Ea</v>
          </cell>
          <cell r="Q10519">
            <v>1</v>
          </cell>
          <cell r="R10519">
            <v>623.33000000000004</v>
          </cell>
          <cell r="S10519">
            <v>40</v>
          </cell>
          <cell r="T10519">
            <v>15.5832</v>
          </cell>
        </row>
        <row r="10520">
          <cell r="K10520" t="str">
            <v>TMA0000436</v>
          </cell>
          <cell r="L10520" t="str">
            <v>曼项目前下视镜包装箱</v>
          </cell>
          <cell r="M10520" t="str">
            <v>底1080*530*310</v>
          </cell>
          <cell r="N10520">
            <v>65</v>
          </cell>
          <cell r="O10520">
            <v>15.5832</v>
          </cell>
          <cell r="P10520" t="str">
            <v>Ea</v>
          </cell>
          <cell r="Q10520">
            <v>1</v>
          </cell>
          <cell r="R10520">
            <v>1012.91</v>
          </cell>
          <cell r="S10520">
            <v>65</v>
          </cell>
          <cell r="T10520">
            <v>15.5832</v>
          </cell>
        </row>
        <row r="10521">
          <cell r="K10521" t="str">
            <v>TMA0000436</v>
          </cell>
          <cell r="L10521" t="str">
            <v>曼项目前下视镜包装箱</v>
          </cell>
          <cell r="M10521" t="str">
            <v>底1080*530*310</v>
          </cell>
          <cell r="N10521">
            <v>100</v>
          </cell>
          <cell r="O10521">
            <v>15.5832</v>
          </cell>
          <cell r="P10521" t="str">
            <v>Ea</v>
          </cell>
          <cell r="Q10521">
            <v>1</v>
          </cell>
          <cell r="R10521">
            <v>1558.32</v>
          </cell>
          <cell r="S10521">
            <v>100</v>
          </cell>
          <cell r="T10521">
            <v>15.5832</v>
          </cell>
        </row>
        <row r="10522">
          <cell r="K10522" t="str">
            <v>TMA0000436</v>
          </cell>
          <cell r="L10522" t="str">
            <v>曼项目前下视镜包装箱</v>
          </cell>
          <cell r="M10522" t="str">
            <v>底1080*530*310</v>
          </cell>
          <cell r="N10522">
            <v>100</v>
          </cell>
          <cell r="O10522">
            <v>15.5832</v>
          </cell>
          <cell r="P10522" t="str">
            <v>Ea</v>
          </cell>
          <cell r="Q10522">
            <v>1</v>
          </cell>
          <cell r="R10522">
            <v>1558.32</v>
          </cell>
          <cell r="S10522">
            <v>100</v>
          </cell>
          <cell r="T10522">
            <v>15.5832</v>
          </cell>
        </row>
        <row r="10523">
          <cell r="K10523" t="str">
            <v>TMA0000437</v>
          </cell>
          <cell r="L10523" t="str">
            <v>豪泺纸箱</v>
          </cell>
          <cell r="M10523" t="str">
            <v>底1020*440*300</v>
          </cell>
          <cell r="N10523">
            <v>25</v>
          </cell>
          <cell r="O10523">
            <v>10.2165</v>
          </cell>
          <cell r="P10523" t="str">
            <v>Ea</v>
          </cell>
          <cell r="Q10523">
            <v>1</v>
          </cell>
          <cell r="R10523">
            <v>255.41</v>
          </cell>
          <cell r="S10523">
            <v>25</v>
          </cell>
          <cell r="T10523">
            <v>10.2165</v>
          </cell>
        </row>
        <row r="10524">
          <cell r="K10524" t="str">
            <v>TMA0000469</v>
          </cell>
          <cell r="L10524" t="str">
            <v>A2(1995)补盲镜纸箱</v>
          </cell>
          <cell r="M10524" t="str">
            <v>630*600*300</v>
          </cell>
          <cell r="N10524">
            <v>20</v>
          </cell>
          <cell r="O10524">
            <v>13.908099999999999</v>
          </cell>
          <cell r="P10524" t="str">
            <v>Ea</v>
          </cell>
          <cell r="Q10524">
            <v>1</v>
          </cell>
          <cell r="R10524">
            <v>278.16000000000003</v>
          </cell>
          <cell r="S10524">
            <v>20</v>
          </cell>
          <cell r="T10524">
            <v>13.908099999999999</v>
          </cell>
        </row>
        <row r="10525">
          <cell r="K10525" t="str">
            <v>tma0000495</v>
          </cell>
          <cell r="L10525" t="str">
            <v>一汽MV3内视镜包装箱</v>
          </cell>
          <cell r="M10525" t="str">
            <v>645*235*260</v>
          </cell>
          <cell r="N10525">
            <v>17</v>
          </cell>
          <cell r="O10525">
            <v>5.6051000000000002</v>
          </cell>
          <cell r="P10525" t="str">
            <v>Ea</v>
          </cell>
          <cell r="Q10525">
            <v>1</v>
          </cell>
          <cell r="R10525">
            <v>95.29</v>
          </cell>
          <cell r="S10525">
            <v>17</v>
          </cell>
          <cell r="T10525">
            <v>5.6501000000000001</v>
          </cell>
        </row>
        <row r="10526">
          <cell r="K10526" t="str">
            <v>TMA0000497</v>
          </cell>
          <cell r="L10526" t="str">
            <v>M20室内镜纸箱</v>
          </cell>
          <cell r="M10526" t="str">
            <v>500*460*250</v>
          </cell>
          <cell r="N10526">
            <v>100</v>
          </cell>
          <cell r="O10526">
            <v>8.0783000000000005</v>
          </cell>
          <cell r="P10526" t="str">
            <v>Ea</v>
          </cell>
          <cell r="Q10526">
            <v>1</v>
          </cell>
          <cell r="R10526">
            <v>807.83</v>
          </cell>
          <cell r="S10526">
            <v>100</v>
          </cell>
          <cell r="T10526">
            <v>8.0783000000000005</v>
          </cell>
        </row>
        <row r="10527">
          <cell r="K10527" t="str">
            <v>TMA0000497</v>
          </cell>
          <cell r="L10527" t="str">
            <v>M20室内镜纸箱</v>
          </cell>
          <cell r="M10527" t="str">
            <v>500*460*250</v>
          </cell>
          <cell r="N10527">
            <v>100</v>
          </cell>
          <cell r="O10527">
            <v>8.0783000000000005</v>
          </cell>
          <cell r="P10527" t="str">
            <v>Ea</v>
          </cell>
          <cell r="Q10527">
            <v>1</v>
          </cell>
          <cell r="R10527">
            <v>807.83</v>
          </cell>
          <cell r="S10527">
            <v>100</v>
          </cell>
          <cell r="T10527">
            <v>8.0783000000000005</v>
          </cell>
        </row>
        <row r="10528">
          <cell r="K10528" t="str">
            <v>TMA0000497</v>
          </cell>
          <cell r="L10528" t="str">
            <v>M20室内镜纸箱</v>
          </cell>
          <cell r="M10528" t="str">
            <v>500*460*250</v>
          </cell>
          <cell r="N10528">
            <v>100</v>
          </cell>
          <cell r="O10528">
            <v>8.0783000000000005</v>
          </cell>
          <cell r="P10528" t="str">
            <v>Ea</v>
          </cell>
          <cell r="Q10528">
            <v>1</v>
          </cell>
          <cell r="R10528">
            <v>807.83</v>
          </cell>
          <cell r="S10528">
            <v>100</v>
          </cell>
          <cell r="T10528">
            <v>8.0783000000000005</v>
          </cell>
        </row>
        <row r="10529">
          <cell r="K10529" t="str">
            <v>TMA0000497</v>
          </cell>
          <cell r="L10529" t="str">
            <v>M20室内镜纸箱</v>
          </cell>
          <cell r="M10529" t="str">
            <v>500*460*250</v>
          </cell>
          <cell r="N10529">
            <v>100</v>
          </cell>
          <cell r="O10529">
            <v>8.0783000000000005</v>
          </cell>
          <cell r="P10529" t="str">
            <v>Ea</v>
          </cell>
          <cell r="Q10529">
            <v>1</v>
          </cell>
          <cell r="R10529">
            <v>807.83</v>
          </cell>
          <cell r="S10529">
            <v>100</v>
          </cell>
          <cell r="T10529">
            <v>8.0783000000000005</v>
          </cell>
        </row>
        <row r="10530">
          <cell r="K10530" t="str">
            <v>TMA0000497</v>
          </cell>
          <cell r="L10530" t="str">
            <v>M20室内镜纸箱</v>
          </cell>
          <cell r="M10530" t="str">
            <v>500*460*250</v>
          </cell>
          <cell r="N10530">
            <v>50</v>
          </cell>
          <cell r="O10530">
            <v>8.0783000000000005</v>
          </cell>
          <cell r="P10530" t="str">
            <v>Ea</v>
          </cell>
          <cell r="Q10530">
            <v>1</v>
          </cell>
          <cell r="R10530">
            <v>403.92</v>
          </cell>
          <cell r="S10530">
            <v>50</v>
          </cell>
          <cell r="T10530">
            <v>8.0783000000000005</v>
          </cell>
        </row>
        <row r="10531">
          <cell r="K10531" t="str">
            <v>TMA0000517</v>
          </cell>
          <cell r="L10531" t="str">
            <v>600*700*2珍珠棉片</v>
          </cell>
          <cell r="M10531" t="str">
            <v>600*700*2</v>
          </cell>
          <cell r="N10531">
            <v>550</v>
          </cell>
          <cell r="O10531">
            <v>0.39479999999999998</v>
          </cell>
          <cell r="P10531" t="str">
            <v>Ea</v>
          </cell>
          <cell r="Q10531">
            <v>1</v>
          </cell>
          <cell r="R10531">
            <v>217.14</v>
          </cell>
          <cell r="S10531">
            <v>550</v>
          </cell>
          <cell r="T10531">
            <v>0.39479999999999998</v>
          </cell>
        </row>
        <row r="10532">
          <cell r="K10532" t="str">
            <v>TMA0000517</v>
          </cell>
          <cell r="L10532" t="str">
            <v>600*700*2珍珠棉片</v>
          </cell>
          <cell r="M10532" t="str">
            <v>600*700*2</v>
          </cell>
          <cell r="N10532">
            <v>556</v>
          </cell>
          <cell r="O10532">
            <v>0.39479999999999998</v>
          </cell>
          <cell r="P10532" t="str">
            <v>Ea</v>
          </cell>
          <cell r="Q10532">
            <v>1</v>
          </cell>
          <cell r="R10532">
            <v>219.51</v>
          </cell>
          <cell r="S10532">
            <v>556</v>
          </cell>
          <cell r="T10532">
            <v>0.39479999999999998</v>
          </cell>
        </row>
        <row r="10533">
          <cell r="K10533" t="str">
            <v>TMA0000518</v>
          </cell>
          <cell r="L10533" t="str">
            <v>700*800*2珍珠棉片</v>
          </cell>
          <cell r="M10533" t="str">
            <v>700*800*2</v>
          </cell>
          <cell r="N10533">
            <v>480</v>
          </cell>
          <cell r="O10533">
            <v>0.48920000000000002</v>
          </cell>
          <cell r="P10533" t="str">
            <v>Ea</v>
          </cell>
          <cell r="Q10533">
            <v>1</v>
          </cell>
          <cell r="R10533">
            <v>234.82</v>
          </cell>
          <cell r="S10533">
            <v>480</v>
          </cell>
          <cell r="T10533">
            <v>0.48920000000000002</v>
          </cell>
        </row>
        <row r="10534">
          <cell r="K10534" t="str">
            <v>TMA0000518</v>
          </cell>
          <cell r="L10534" t="str">
            <v>700*800*2珍珠棉片</v>
          </cell>
          <cell r="M10534" t="str">
            <v>700*800*2</v>
          </cell>
          <cell r="N10534">
            <v>500</v>
          </cell>
          <cell r="O10534">
            <v>0.48920000000000002</v>
          </cell>
          <cell r="P10534" t="str">
            <v>Ea</v>
          </cell>
          <cell r="Q10534">
            <v>1</v>
          </cell>
          <cell r="R10534">
            <v>244.6</v>
          </cell>
          <cell r="S10534">
            <v>500</v>
          </cell>
          <cell r="T10534">
            <v>0.48920000000000002</v>
          </cell>
        </row>
        <row r="10535">
          <cell r="K10535" t="str">
            <v>TMA0000518</v>
          </cell>
          <cell r="L10535" t="str">
            <v>700*800*2珍珠棉片</v>
          </cell>
          <cell r="M10535" t="str">
            <v>700*800*2</v>
          </cell>
          <cell r="N10535">
            <v>500</v>
          </cell>
          <cell r="O10535">
            <v>0.48920000000000002</v>
          </cell>
          <cell r="P10535" t="str">
            <v>Ea</v>
          </cell>
          <cell r="Q10535">
            <v>1</v>
          </cell>
          <cell r="R10535">
            <v>244.6</v>
          </cell>
          <cell r="S10535">
            <v>500</v>
          </cell>
          <cell r="T10535">
            <v>0.48920000000000002</v>
          </cell>
        </row>
        <row r="10536">
          <cell r="K10536" t="str">
            <v>TMA0000548</v>
          </cell>
          <cell r="L10536" t="str">
            <v>标签纸100*60</v>
          </cell>
          <cell r="M10536" t="str">
            <v>一卷900个</v>
          </cell>
          <cell r="N10536">
            <v>100000</v>
          </cell>
          <cell r="O10536">
            <v>5.7520000000000002E-2</v>
          </cell>
          <cell r="P10536" t="str">
            <v>EA</v>
          </cell>
          <cell r="Q10536">
            <v>1</v>
          </cell>
          <cell r="R10536">
            <v>5752</v>
          </cell>
          <cell r="S10536">
            <v>100000</v>
          </cell>
          <cell r="T10536">
            <v>5.7520000000000002E-2</v>
          </cell>
        </row>
        <row r="10537">
          <cell r="K10537" t="str">
            <v>TMA0000549</v>
          </cell>
          <cell r="L10537" t="str">
            <v>保护膜140</v>
          </cell>
          <cell r="M10537" t="str">
            <v/>
          </cell>
          <cell r="N10537">
            <v>96</v>
          </cell>
          <cell r="O10537">
            <v>13.13</v>
          </cell>
          <cell r="P10537" t="str">
            <v>Ea</v>
          </cell>
          <cell r="Q10537">
            <v>1</v>
          </cell>
          <cell r="R10537">
            <v>1260.48</v>
          </cell>
          <cell r="S10537">
            <v>96</v>
          </cell>
          <cell r="T10537">
            <v>13.13</v>
          </cell>
        </row>
        <row r="10538">
          <cell r="K10538" t="str">
            <v>TMA0000550</v>
          </cell>
          <cell r="L10538" t="str">
            <v>保护膜200</v>
          </cell>
          <cell r="M10538" t="str">
            <v/>
          </cell>
          <cell r="N10538">
            <v>18</v>
          </cell>
          <cell r="O10538">
            <v>18.760000000000002</v>
          </cell>
          <cell r="P10538" t="str">
            <v>Ea</v>
          </cell>
          <cell r="Q10538">
            <v>1</v>
          </cell>
          <cell r="R10538">
            <v>337.68</v>
          </cell>
          <cell r="S10538">
            <v>18</v>
          </cell>
          <cell r="T10538">
            <v>18.760000000000002</v>
          </cell>
        </row>
        <row r="10539">
          <cell r="K10539" t="str">
            <v>TMA0000560</v>
          </cell>
          <cell r="L10539" t="str">
            <v>隔板500*440</v>
          </cell>
          <cell r="M10539" t="str">
            <v/>
          </cell>
          <cell r="N10539">
            <v>300</v>
          </cell>
          <cell r="O10539">
            <v>0.65300000000000002</v>
          </cell>
          <cell r="P10539" t="str">
            <v>EA</v>
          </cell>
          <cell r="Q10539">
            <v>1</v>
          </cell>
          <cell r="R10539">
            <v>195.9</v>
          </cell>
          <cell r="S10539">
            <v>300</v>
          </cell>
          <cell r="T10539">
            <v>0.65300000000000002</v>
          </cell>
        </row>
        <row r="10540">
          <cell r="K10540" t="str">
            <v>TMA0000560</v>
          </cell>
          <cell r="L10540" t="str">
            <v>隔板500*440</v>
          </cell>
          <cell r="M10540" t="str">
            <v/>
          </cell>
          <cell r="N10540">
            <v>200</v>
          </cell>
          <cell r="O10540">
            <v>0.65300000000000002</v>
          </cell>
          <cell r="P10540" t="str">
            <v>EA</v>
          </cell>
          <cell r="Q10540">
            <v>1</v>
          </cell>
          <cell r="R10540">
            <v>130.6</v>
          </cell>
          <cell r="S10540">
            <v>200</v>
          </cell>
          <cell r="T10540">
            <v>0.65300000000000002</v>
          </cell>
        </row>
        <row r="10541">
          <cell r="K10541" t="str">
            <v>TMA0000633</v>
          </cell>
          <cell r="L10541" t="str">
            <v>B41V外包装装箱单</v>
          </cell>
          <cell r="M10541" t="str">
            <v>不干胶贴纸114*65</v>
          </cell>
          <cell r="N10541">
            <v>40000</v>
          </cell>
          <cell r="O10541">
            <v>0.10299999999999999</v>
          </cell>
          <cell r="P10541" t="str">
            <v>EA</v>
          </cell>
          <cell r="Q10541">
            <v>1</v>
          </cell>
          <cell r="R10541">
            <v>4120</v>
          </cell>
          <cell r="S10541">
            <v>40000</v>
          </cell>
          <cell r="T10541">
            <v>0.10299999999999999</v>
          </cell>
        </row>
        <row r="10542">
          <cell r="K10542" t="str">
            <v>TMA0010240</v>
          </cell>
          <cell r="L10542" t="str">
            <v>45*45气泡袋</v>
          </cell>
          <cell r="M10542" t="str">
            <v>H6补盲镜出口包装</v>
          </cell>
          <cell r="N10542">
            <v>1600</v>
          </cell>
          <cell r="O10542">
            <v>0.5</v>
          </cell>
          <cell r="P10542" t="str">
            <v>EA</v>
          </cell>
          <cell r="Q10542">
            <v>1</v>
          </cell>
          <cell r="R10542">
            <v>800</v>
          </cell>
          <cell r="S10542">
            <v>1600</v>
          </cell>
          <cell r="T10542">
            <v>0.5</v>
          </cell>
        </row>
        <row r="10543">
          <cell r="K10543" t="str">
            <v>TMA0010240</v>
          </cell>
          <cell r="L10543" t="str">
            <v>45*45气泡袋</v>
          </cell>
          <cell r="M10543" t="str">
            <v>H6补盲镜出口包装</v>
          </cell>
          <cell r="N10543">
            <v>2800</v>
          </cell>
          <cell r="O10543">
            <v>0.5</v>
          </cell>
          <cell r="P10543" t="str">
            <v>EA</v>
          </cell>
          <cell r="Q10543">
            <v>1</v>
          </cell>
          <cell r="R10543">
            <v>1400</v>
          </cell>
          <cell r="S10543">
            <v>2800</v>
          </cell>
          <cell r="T10543">
            <v>0.5</v>
          </cell>
        </row>
        <row r="10544">
          <cell r="K10544" t="str">
            <v>TMI0000014</v>
          </cell>
          <cell r="L10544" t="str">
            <v>ABS757</v>
          </cell>
          <cell r="M10544" t="str">
            <v>本色</v>
          </cell>
          <cell r="N10544">
            <v>4000</v>
          </cell>
          <cell r="O10544">
            <v>8.8495500000000007</v>
          </cell>
          <cell r="P10544" t="str">
            <v>KG</v>
          </cell>
          <cell r="Q10544">
            <v>1</v>
          </cell>
          <cell r="R10544">
            <v>35398.199999999997</v>
          </cell>
          <cell r="S10544">
            <v>4000</v>
          </cell>
          <cell r="T10544">
            <v>8.8495600000000003</v>
          </cell>
        </row>
        <row r="10545">
          <cell r="K10545" t="str">
            <v>TMI0000049</v>
          </cell>
          <cell r="L10545" t="str">
            <v>TP30-3058浅灰直染</v>
          </cell>
          <cell r="M10545" t="str">
            <v/>
          </cell>
          <cell r="N10545">
            <v>3000</v>
          </cell>
          <cell r="O10545">
            <v>6.63</v>
          </cell>
          <cell r="P10545" t="str">
            <v>KG</v>
          </cell>
          <cell r="Q10545">
            <v>1</v>
          </cell>
          <cell r="R10545">
            <v>19890</v>
          </cell>
          <cell r="S10545">
            <v>3000</v>
          </cell>
          <cell r="T10545">
            <v>6.63</v>
          </cell>
        </row>
        <row r="10546">
          <cell r="K10546" t="str">
            <v>TMI0000061</v>
          </cell>
          <cell r="L10546" t="str">
            <v>ASA-778T</v>
          </cell>
          <cell r="M10546" t="str">
            <v>LI941-V94841</v>
          </cell>
          <cell r="N10546">
            <v>13000</v>
          </cell>
          <cell r="O10546">
            <v>16.110800000000001</v>
          </cell>
          <cell r="P10546" t="str">
            <v>KG</v>
          </cell>
          <cell r="Q10546">
            <v>1</v>
          </cell>
          <cell r="R10546">
            <v>209440.4</v>
          </cell>
          <cell r="S10546">
            <v>13000</v>
          </cell>
          <cell r="T10546">
            <v>16.11</v>
          </cell>
        </row>
        <row r="10547">
          <cell r="K10547" t="str">
            <v>TMI0000090</v>
          </cell>
          <cell r="L10547" t="str">
            <v>PP+EPDM-T20</v>
          </cell>
          <cell r="M10547" t="str">
            <v/>
          </cell>
          <cell r="N10547">
            <v>6000</v>
          </cell>
          <cell r="O10547">
            <v>7.6462000000000003</v>
          </cell>
          <cell r="P10547" t="str">
            <v>KG</v>
          </cell>
          <cell r="Q10547">
            <v>1</v>
          </cell>
          <cell r="R10547">
            <v>45877.2</v>
          </cell>
          <cell r="S10547">
            <v>6000</v>
          </cell>
          <cell r="T10547">
            <v>7.65</v>
          </cell>
        </row>
        <row r="10548">
          <cell r="K10548" t="str">
            <v>TMI0000094</v>
          </cell>
          <cell r="L10548" t="str">
            <v>PP改性料(深灰)64</v>
          </cell>
          <cell r="M10548" t="str">
            <v/>
          </cell>
          <cell r="N10548">
            <v>1000</v>
          </cell>
          <cell r="O10548">
            <v>9.02</v>
          </cell>
          <cell r="P10548" t="str">
            <v>KG</v>
          </cell>
          <cell r="Q10548">
            <v>1</v>
          </cell>
          <cell r="R10548">
            <v>9020</v>
          </cell>
          <cell r="S10548">
            <v>1000</v>
          </cell>
          <cell r="T10548">
            <v>9.02</v>
          </cell>
        </row>
        <row r="10549">
          <cell r="K10549" t="str">
            <v>TMI0000106</v>
          </cell>
          <cell r="L10549" t="str">
            <v>PPS-6345A  4HD9050</v>
          </cell>
          <cell r="M10549" t="str">
            <v/>
          </cell>
          <cell r="N10549">
            <v>1000</v>
          </cell>
          <cell r="O10549">
            <v>45.570700000000002</v>
          </cell>
          <cell r="P10549" t="str">
            <v>KG</v>
          </cell>
          <cell r="Q10549">
            <v>1</v>
          </cell>
          <cell r="R10549">
            <v>45570.7</v>
          </cell>
          <cell r="S10549">
            <v>1000</v>
          </cell>
          <cell r="T10549">
            <v>45.57</v>
          </cell>
        </row>
        <row r="10550">
          <cell r="K10550" t="str">
            <v>TMI0000106</v>
          </cell>
          <cell r="L10550" t="str">
            <v>PPS-6345A  4HD9050</v>
          </cell>
          <cell r="M10550" t="str">
            <v/>
          </cell>
          <cell r="N10550">
            <v>200</v>
          </cell>
          <cell r="O10550">
            <v>56.460099999999997</v>
          </cell>
          <cell r="P10550" t="str">
            <v>KG</v>
          </cell>
          <cell r="Q10550">
            <v>1</v>
          </cell>
          <cell r="R10550">
            <v>11292.02</v>
          </cell>
          <cell r="S10550">
            <v>200</v>
          </cell>
          <cell r="T10550">
            <v>56.460099999999997</v>
          </cell>
        </row>
        <row r="10551">
          <cell r="K10551" t="str">
            <v>TMI0000121</v>
          </cell>
          <cell r="L10551" t="str">
            <v>TP30黑色P1M6K-JF01</v>
          </cell>
          <cell r="M10551" t="str">
            <v/>
          </cell>
          <cell r="N10551">
            <v>4000</v>
          </cell>
          <cell r="O10551">
            <v>6.63</v>
          </cell>
          <cell r="P10551" t="str">
            <v>KG</v>
          </cell>
          <cell r="Q10551">
            <v>1</v>
          </cell>
          <cell r="R10551">
            <v>26520</v>
          </cell>
          <cell r="S10551">
            <v>4000</v>
          </cell>
          <cell r="T10551">
            <v>6.63</v>
          </cell>
        </row>
        <row r="10552">
          <cell r="K10552" t="str">
            <v>TMI0000121</v>
          </cell>
          <cell r="L10552" t="str">
            <v>TP30黑色P1M6K-JF01</v>
          </cell>
          <cell r="M10552" t="str">
            <v/>
          </cell>
          <cell r="N10552">
            <v>2800</v>
          </cell>
          <cell r="O10552">
            <v>6.63</v>
          </cell>
          <cell r="P10552" t="str">
            <v>KG</v>
          </cell>
          <cell r="Q10552">
            <v>1</v>
          </cell>
          <cell r="R10552">
            <v>18564</v>
          </cell>
          <cell r="S10552">
            <v>2800</v>
          </cell>
          <cell r="T10552">
            <v>6.63</v>
          </cell>
        </row>
        <row r="10553">
          <cell r="K10553" t="str">
            <v>TMI0000121</v>
          </cell>
          <cell r="L10553" t="str">
            <v>TP30黑色P1M6K-JF01</v>
          </cell>
          <cell r="M10553" t="str">
            <v/>
          </cell>
          <cell r="N10553">
            <v>1000</v>
          </cell>
          <cell r="O10553">
            <v>6.63</v>
          </cell>
          <cell r="P10553" t="str">
            <v>KG</v>
          </cell>
          <cell r="Q10553">
            <v>1</v>
          </cell>
          <cell r="R10553">
            <v>6630</v>
          </cell>
          <cell r="S10553">
            <v>1000</v>
          </cell>
          <cell r="T10553">
            <v>6.63</v>
          </cell>
        </row>
        <row r="10554">
          <cell r="K10554" t="str">
            <v>TMI0000121</v>
          </cell>
          <cell r="L10554" t="str">
            <v>TP30黑色P1M6K-JF01</v>
          </cell>
          <cell r="M10554" t="str">
            <v/>
          </cell>
          <cell r="N10554">
            <v>5000</v>
          </cell>
          <cell r="O10554">
            <v>6.63</v>
          </cell>
          <cell r="P10554" t="str">
            <v>KG</v>
          </cell>
          <cell r="Q10554">
            <v>1</v>
          </cell>
          <cell r="R10554">
            <v>33150</v>
          </cell>
          <cell r="S10554">
            <v>5000</v>
          </cell>
          <cell r="T10554">
            <v>6.63</v>
          </cell>
        </row>
        <row r="10555">
          <cell r="K10555" t="str">
            <v>TMI0000121</v>
          </cell>
          <cell r="L10555" t="str">
            <v>TP30黑色P1M6K-JF01</v>
          </cell>
          <cell r="M10555" t="str">
            <v/>
          </cell>
          <cell r="N10555">
            <v>5000</v>
          </cell>
          <cell r="O10555">
            <v>6.63</v>
          </cell>
          <cell r="P10555" t="str">
            <v>KG</v>
          </cell>
          <cell r="Q10555">
            <v>1</v>
          </cell>
          <cell r="R10555">
            <v>33150</v>
          </cell>
          <cell r="S10555">
            <v>5000</v>
          </cell>
          <cell r="T10555">
            <v>6.63</v>
          </cell>
        </row>
        <row r="10556">
          <cell r="K10556" t="str">
            <v>TMI0000126</v>
          </cell>
          <cell r="L10556" t="str">
            <v>PA6-G50</v>
          </cell>
          <cell r="M10556" t="str">
            <v>B6050HL</v>
          </cell>
          <cell r="N10556">
            <v>5000</v>
          </cell>
          <cell r="O10556">
            <v>9.3003</v>
          </cell>
          <cell r="P10556" t="str">
            <v>KG</v>
          </cell>
          <cell r="Q10556">
            <v>1</v>
          </cell>
          <cell r="R10556">
            <v>46501.5</v>
          </cell>
          <cell r="S10556">
            <v>5000</v>
          </cell>
          <cell r="T10556">
            <v>9.3000000000000007</v>
          </cell>
        </row>
        <row r="10557">
          <cell r="K10557" t="str">
            <v>TMI0000126</v>
          </cell>
          <cell r="L10557" t="str">
            <v>PA6-G50</v>
          </cell>
          <cell r="M10557" t="str">
            <v>B6050HL</v>
          </cell>
          <cell r="N10557">
            <v>5000</v>
          </cell>
          <cell r="O10557">
            <v>9.3003</v>
          </cell>
          <cell r="P10557" t="str">
            <v>KG</v>
          </cell>
          <cell r="Q10557">
            <v>1</v>
          </cell>
          <cell r="R10557">
            <v>46501.5</v>
          </cell>
          <cell r="S10557">
            <v>5000</v>
          </cell>
          <cell r="T10557">
            <v>9.3000000000000007</v>
          </cell>
        </row>
        <row r="10558">
          <cell r="K10558" t="str">
            <v>TMI0000135</v>
          </cell>
          <cell r="L10558" t="str">
            <v>PA6-GF30北鸿科</v>
          </cell>
          <cell r="M10558" t="str">
            <v>H6座椅注塑原料</v>
          </cell>
          <cell r="N10558">
            <v>6000</v>
          </cell>
          <cell r="O10558">
            <v>10.403</v>
          </cell>
          <cell r="P10558" t="str">
            <v>KG</v>
          </cell>
          <cell r="Q10558">
            <v>1</v>
          </cell>
          <cell r="R10558">
            <v>62418</v>
          </cell>
          <cell r="S10558">
            <v>6000</v>
          </cell>
          <cell r="T10558">
            <v>10.4</v>
          </cell>
        </row>
        <row r="10559">
          <cell r="K10559" t="str">
            <v>TMI0000135</v>
          </cell>
          <cell r="L10559" t="str">
            <v>PA6-GF30北鸿科</v>
          </cell>
          <cell r="M10559" t="str">
            <v>H6座椅注塑原料</v>
          </cell>
          <cell r="N10559">
            <v>2000</v>
          </cell>
          <cell r="O10559">
            <v>10.403</v>
          </cell>
          <cell r="P10559" t="str">
            <v>KG</v>
          </cell>
          <cell r="Q10559">
            <v>1</v>
          </cell>
          <cell r="R10559">
            <v>20806</v>
          </cell>
          <cell r="S10559">
            <v>2000</v>
          </cell>
          <cell r="T10559">
            <v>10.4</v>
          </cell>
        </row>
        <row r="10560">
          <cell r="K10560" t="str">
            <v>TMI0000138</v>
          </cell>
          <cell r="L10560" t="str">
            <v>PP改性镜头料</v>
          </cell>
          <cell r="M10560" t="str">
            <v/>
          </cell>
          <cell r="N10560">
            <v>800</v>
          </cell>
          <cell r="O10560">
            <v>7.96</v>
          </cell>
          <cell r="P10560" t="str">
            <v>KG</v>
          </cell>
          <cell r="Q10560">
            <v>1</v>
          </cell>
          <cell r="R10560">
            <v>6368</v>
          </cell>
          <cell r="S10560">
            <v>800</v>
          </cell>
          <cell r="T10560">
            <v>7.96</v>
          </cell>
        </row>
        <row r="10561">
          <cell r="K10561" t="str">
            <v>TMI0000138</v>
          </cell>
          <cell r="L10561" t="str">
            <v>PP改性镜头料</v>
          </cell>
          <cell r="M10561" t="str">
            <v/>
          </cell>
          <cell r="N10561">
            <v>200</v>
          </cell>
          <cell r="O10561">
            <v>7.96</v>
          </cell>
          <cell r="P10561" t="str">
            <v>KG</v>
          </cell>
          <cell r="Q10561">
            <v>1</v>
          </cell>
          <cell r="R10561">
            <v>1592</v>
          </cell>
          <cell r="S10561">
            <v>200</v>
          </cell>
          <cell r="T10561">
            <v>7.96</v>
          </cell>
        </row>
        <row r="10562">
          <cell r="K10562" t="str">
            <v>TMI0000144</v>
          </cell>
          <cell r="L10562" t="str">
            <v>POM-M90-44</v>
          </cell>
          <cell r="M10562" t="str">
            <v>本色</v>
          </cell>
          <cell r="N10562">
            <v>2000</v>
          </cell>
          <cell r="O10562">
            <v>12.831899999999999</v>
          </cell>
          <cell r="P10562" t="str">
            <v>KG</v>
          </cell>
          <cell r="Q10562">
            <v>1</v>
          </cell>
          <cell r="R10562">
            <v>25663.8</v>
          </cell>
          <cell r="S10562">
            <v>2000</v>
          </cell>
          <cell r="T10562">
            <v>12.831899999999999</v>
          </cell>
        </row>
        <row r="10563">
          <cell r="K10563" t="str">
            <v>TMI0000153</v>
          </cell>
          <cell r="L10563" t="str">
            <v>TPE 2.0黑</v>
          </cell>
          <cell r="M10563" t="str">
            <v/>
          </cell>
          <cell r="N10563">
            <v>6000</v>
          </cell>
          <cell r="O10563">
            <v>13.3489</v>
          </cell>
          <cell r="P10563" t="str">
            <v>KG</v>
          </cell>
          <cell r="Q10563">
            <v>1</v>
          </cell>
          <cell r="R10563">
            <v>80093.399999999994</v>
          </cell>
          <cell r="S10563">
            <v>6000</v>
          </cell>
          <cell r="T10563">
            <v>13.35</v>
          </cell>
        </row>
        <row r="10564">
          <cell r="K10564" t="str">
            <v>TST0000006</v>
          </cell>
          <cell r="L10564" t="str">
            <v>板材SAPH440</v>
          </cell>
          <cell r="M10564" t="str">
            <v>2.0*1250*2500</v>
          </cell>
          <cell r="N10564">
            <v>-26813</v>
          </cell>
          <cell r="O10564">
            <v>4.07</v>
          </cell>
          <cell r="P10564" t="str">
            <v>KG</v>
          </cell>
          <cell r="Q10564">
            <v>1</v>
          </cell>
          <cell r="R10564">
            <v>-109128.91</v>
          </cell>
          <cell r="S10564">
            <v>-26813</v>
          </cell>
          <cell r="T10564">
            <v>0</v>
          </cell>
        </row>
        <row r="10565">
          <cell r="K10565" t="str">
            <v>TST0000006</v>
          </cell>
          <cell r="L10565" t="str">
            <v>板材SAPH440</v>
          </cell>
          <cell r="M10565" t="str">
            <v>2.0*1250*2500</v>
          </cell>
          <cell r="N10565">
            <v>2020</v>
          </cell>
          <cell r="O10565">
            <v>4.07</v>
          </cell>
          <cell r="P10565" t="str">
            <v>KG</v>
          </cell>
          <cell r="Q10565">
            <v>1</v>
          </cell>
          <cell r="R10565">
            <v>8221.4</v>
          </cell>
          <cell r="S10565">
            <v>2020</v>
          </cell>
          <cell r="T10565">
            <v>0</v>
          </cell>
        </row>
        <row r="10566">
          <cell r="K10566" t="str">
            <v>TST0000006</v>
          </cell>
          <cell r="L10566" t="str">
            <v>板材SAPH440</v>
          </cell>
          <cell r="M10566" t="str">
            <v>2.0*1250*2500</v>
          </cell>
          <cell r="N10566">
            <v>11680</v>
          </cell>
          <cell r="O10566">
            <v>4.07</v>
          </cell>
          <cell r="P10566" t="str">
            <v>KG</v>
          </cell>
          <cell r="Q10566">
            <v>1</v>
          </cell>
          <cell r="R10566">
            <v>47537.599999999999</v>
          </cell>
          <cell r="S10566">
            <v>11680</v>
          </cell>
          <cell r="T10566">
            <v>0</v>
          </cell>
        </row>
        <row r="10567">
          <cell r="K10567" t="str">
            <v>TST0000006</v>
          </cell>
          <cell r="L10567" t="str">
            <v>板材SAPH440</v>
          </cell>
          <cell r="M10567" t="str">
            <v>2.0*1250*2500</v>
          </cell>
          <cell r="N10567">
            <v>10500</v>
          </cell>
          <cell r="O10567">
            <v>4.07</v>
          </cell>
          <cell r="P10567" t="str">
            <v>KG</v>
          </cell>
          <cell r="Q10567">
            <v>1</v>
          </cell>
          <cell r="R10567">
            <v>42735</v>
          </cell>
          <cell r="S10567">
            <v>10500</v>
          </cell>
          <cell r="T10567">
            <v>0</v>
          </cell>
        </row>
        <row r="10568">
          <cell r="K10568" t="str">
            <v>TST0000006</v>
          </cell>
          <cell r="L10568" t="str">
            <v>板材SAPH440</v>
          </cell>
          <cell r="M10568" t="str">
            <v>2.0*1250*2500</v>
          </cell>
          <cell r="N10568">
            <v>2613</v>
          </cell>
          <cell r="O10568">
            <v>4.07</v>
          </cell>
          <cell r="P10568" t="str">
            <v>KG</v>
          </cell>
          <cell r="Q10568">
            <v>1</v>
          </cell>
          <cell r="R10568">
            <v>10634.91</v>
          </cell>
          <cell r="S10568">
            <v>2613</v>
          </cell>
          <cell r="T10568">
            <v>0</v>
          </cell>
        </row>
        <row r="10569">
          <cell r="K10569" t="str">
            <v>TST0000006</v>
          </cell>
          <cell r="L10569" t="str">
            <v>板材SAPH440</v>
          </cell>
          <cell r="M10569" t="str">
            <v>2.0*1250*2500</v>
          </cell>
          <cell r="N10569">
            <v>10500</v>
          </cell>
          <cell r="O10569">
            <v>4.07</v>
          </cell>
          <cell r="P10569" t="str">
            <v>KG</v>
          </cell>
          <cell r="Q10569">
            <v>1</v>
          </cell>
          <cell r="R10569">
            <v>42735</v>
          </cell>
          <cell r="S10569">
            <v>10500</v>
          </cell>
          <cell r="T10569">
            <v>4.07</v>
          </cell>
        </row>
        <row r="10570">
          <cell r="K10570" t="str">
            <v>TST0000006</v>
          </cell>
          <cell r="L10570" t="str">
            <v>板材SAPH440</v>
          </cell>
          <cell r="M10570" t="str">
            <v>2.0*1250*2500</v>
          </cell>
          <cell r="N10570">
            <v>2613</v>
          </cell>
          <cell r="O10570">
            <v>4.07</v>
          </cell>
          <cell r="P10570" t="str">
            <v>KG</v>
          </cell>
          <cell r="Q10570">
            <v>1</v>
          </cell>
          <cell r="R10570">
            <v>10634.91</v>
          </cell>
          <cell r="S10570">
            <v>2613</v>
          </cell>
          <cell r="T10570">
            <v>4.07</v>
          </cell>
        </row>
        <row r="10571">
          <cell r="K10571" t="str">
            <v>TST0000006</v>
          </cell>
          <cell r="L10571" t="str">
            <v>板材SAPH440</v>
          </cell>
          <cell r="M10571" t="str">
            <v>2.0*1250*2500</v>
          </cell>
          <cell r="N10571">
            <v>-12</v>
          </cell>
          <cell r="O10571">
            <v>4.07</v>
          </cell>
          <cell r="P10571" t="str">
            <v>KG</v>
          </cell>
          <cell r="Q10571">
            <v>1</v>
          </cell>
          <cell r="R10571">
            <v>-48.84</v>
          </cell>
          <cell r="S10571">
            <v>-12</v>
          </cell>
          <cell r="T10571">
            <v>4.07</v>
          </cell>
        </row>
        <row r="10572">
          <cell r="K10572" t="str">
            <v>TST0000006</v>
          </cell>
          <cell r="L10572" t="str">
            <v>板材SAPH440</v>
          </cell>
          <cell r="M10572" t="str">
            <v>2.0*1250*2500</v>
          </cell>
          <cell r="N10572">
            <v>11680</v>
          </cell>
          <cell r="O10572">
            <v>4.07</v>
          </cell>
          <cell r="P10572" t="str">
            <v>KG</v>
          </cell>
          <cell r="Q10572">
            <v>1</v>
          </cell>
          <cell r="R10572">
            <v>47537.599999999999</v>
          </cell>
          <cell r="S10572">
            <v>11680</v>
          </cell>
          <cell r="T10572">
            <v>4.07</v>
          </cell>
        </row>
        <row r="10573">
          <cell r="K10573" t="str">
            <v>TST0000006</v>
          </cell>
          <cell r="L10573" t="str">
            <v>板材SAPH440</v>
          </cell>
          <cell r="M10573" t="str">
            <v>2.0*1250*2500</v>
          </cell>
          <cell r="N10573">
            <v>2032</v>
          </cell>
          <cell r="O10573">
            <v>4.07</v>
          </cell>
          <cell r="P10573" t="str">
            <v>KG</v>
          </cell>
          <cell r="Q10573">
            <v>1</v>
          </cell>
          <cell r="R10573">
            <v>8270.24</v>
          </cell>
          <cell r="S10573">
            <v>2032</v>
          </cell>
          <cell r="T10573">
            <v>4.07</v>
          </cell>
        </row>
        <row r="10574">
          <cell r="K10574" t="str">
            <v>TST0000012</v>
          </cell>
          <cell r="L10574" t="str">
            <v>板材SAPH440</v>
          </cell>
          <cell r="M10574" t="str">
            <v>3.0*1250*2500</v>
          </cell>
          <cell r="N10574">
            <v>-92891</v>
          </cell>
          <cell r="O10574">
            <v>3.88</v>
          </cell>
          <cell r="P10574" t="str">
            <v>KG</v>
          </cell>
          <cell r="Q10574">
            <v>1</v>
          </cell>
          <cell r="R10574">
            <v>-360417.08</v>
          </cell>
          <cell r="S10574">
            <v>-92891</v>
          </cell>
          <cell r="T10574">
            <v>0</v>
          </cell>
        </row>
        <row r="10575">
          <cell r="K10575" t="str">
            <v>TST0000012</v>
          </cell>
          <cell r="L10575" t="str">
            <v>板材SAPH440</v>
          </cell>
          <cell r="M10575" t="str">
            <v>3.0*1250*2500</v>
          </cell>
          <cell r="N10575">
            <v>11602</v>
          </cell>
          <cell r="O10575">
            <v>3.88</v>
          </cell>
          <cell r="P10575" t="str">
            <v>KG</v>
          </cell>
          <cell r="Q10575">
            <v>1</v>
          </cell>
          <cell r="R10575">
            <v>45015.76</v>
          </cell>
          <cell r="S10575">
            <v>11602</v>
          </cell>
          <cell r="T10575">
            <v>0</v>
          </cell>
        </row>
        <row r="10576">
          <cell r="K10576" t="str">
            <v>TST0000012</v>
          </cell>
          <cell r="L10576" t="str">
            <v>板材SAPH440</v>
          </cell>
          <cell r="M10576" t="str">
            <v>3.0*1250*2500</v>
          </cell>
          <cell r="N10576">
            <v>12276</v>
          </cell>
          <cell r="O10576">
            <v>3.88</v>
          </cell>
          <cell r="P10576" t="str">
            <v>KG</v>
          </cell>
          <cell r="Q10576">
            <v>1</v>
          </cell>
          <cell r="R10576">
            <v>47630.879999999997</v>
          </cell>
          <cell r="S10576">
            <v>12276</v>
          </cell>
          <cell r="T10576">
            <v>0</v>
          </cell>
        </row>
        <row r="10577">
          <cell r="K10577" t="str">
            <v>TST0000012</v>
          </cell>
          <cell r="L10577" t="str">
            <v>板材SAPH440</v>
          </cell>
          <cell r="M10577" t="str">
            <v>3.0*1250*2500</v>
          </cell>
          <cell r="N10577">
            <v>10470</v>
          </cell>
          <cell r="O10577">
            <v>3.88</v>
          </cell>
          <cell r="P10577" t="str">
            <v>KG</v>
          </cell>
          <cell r="Q10577">
            <v>1</v>
          </cell>
          <cell r="R10577">
            <v>40623.599999999999</v>
          </cell>
          <cell r="S10577">
            <v>10470</v>
          </cell>
          <cell r="T10577">
            <v>0</v>
          </cell>
        </row>
        <row r="10578">
          <cell r="K10578" t="str">
            <v>TST0000012</v>
          </cell>
          <cell r="L10578" t="str">
            <v>板材SAPH440</v>
          </cell>
          <cell r="M10578" t="str">
            <v>3.0*1250*2500</v>
          </cell>
          <cell r="N10578">
            <v>10249</v>
          </cell>
          <cell r="O10578">
            <v>3.88</v>
          </cell>
          <cell r="P10578" t="str">
            <v>KG</v>
          </cell>
          <cell r="Q10578">
            <v>1</v>
          </cell>
          <cell r="R10578">
            <v>39766.120000000003</v>
          </cell>
          <cell r="S10578">
            <v>10249</v>
          </cell>
          <cell r="T10578">
            <v>0</v>
          </cell>
        </row>
        <row r="10579">
          <cell r="K10579" t="str">
            <v>TST0000012</v>
          </cell>
          <cell r="L10579" t="str">
            <v>板材SAPH440</v>
          </cell>
          <cell r="M10579" t="str">
            <v>3.0*1250*2500</v>
          </cell>
          <cell r="N10579">
            <v>17994</v>
          </cell>
          <cell r="O10579">
            <v>3.88</v>
          </cell>
          <cell r="P10579" t="str">
            <v>KG</v>
          </cell>
          <cell r="Q10579">
            <v>1</v>
          </cell>
          <cell r="R10579">
            <v>69816.72</v>
          </cell>
          <cell r="S10579">
            <v>17994</v>
          </cell>
          <cell r="T10579">
            <v>0</v>
          </cell>
        </row>
        <row r="10580">
          <cell r="K10580" t="str">
            <v>TST0000012</v>
          </cell>
          <cell r="L10580" t="str">
            <v>板材SAPH440</v>
          </cell>
          <cell r="M10580" t="str">
            <v>3.0*1250*2500</v>
          </cell>
          <cell r="N10580">
            <v>30300</v>
          </cell>
          <cell r="O10580">
            <v>3.88</v>
          </cell>
          <cell r="P10580" t="str">
            <v>KG</v>
          </cell>
          <cell r="Q10580">
            <v>1</v>
          </cell>
          <cell r="R10580">
            <v>117564</v>
          </cell>
          <cell r="S10580">
            <v>30300</v>
          </cell>
          <cell r="T10580">
            <v>0</v>
          </cell>
        </row>
        <row r="10581">
          <cell r="K10581" t="str">
            <v>TST0000012</v>
          </cell>
          <cell r="L10581" t="str">
            <v>板材SAPH440</v>
          </cell>
          <cell r="M10581" t="str">
            <v>3.0*1250*2500</v>
          </cell>
          <cell r="N10581">
            <v>10470</v>
          </cell>
          <cell r="O10581">
            <v>3.88</v>
          </cell>
          <cell r="P10581" t="str">
            <v>KG</v>
          </cell>
          <cell r="Q10581">
            <v>1</v>
          </cell>
          <cell r="R10581">
            <v>40623.599999999999</v>
          </cell>
          <cell r="S10581">
            <v>10470</v>
          </cell>
          <cell r="T10581">
            <v>3.88</v>
          </cell>
        </row>
        <row r="10582">
          <cell r="K10582" t="str">
            <v>TST0000012</v>
          </cell>
          <cell r="L10582" t="str">
            <v>板材SAPH440</v>
          </cell>
          <cell r="M10582" t="str">
            <v>3.0*1250*2500</v>
          </cell>
          <cell r="N10582">
            <v>30300</v>
          </cell>
          <cell r="O10582">
            <v>3.88</v>
          </cell>
          <cell r="P10582" t="str">
            <v>KG</v>
          </cell>
          <cell r="Q10582">
            <v>1</v>
          </cell>
          <cell r="R10582">
            <v>117564</v>
          </cell>
          <cell r="S10582">
            <v>30300</v>
          </cell>
          <cell r="T10582">
            <v>3.88</v>
          </cell>
        </row>
        <row r="10583">
          <cell r="K10583" t="str">
            <v>TST0000012</v>
          </cell>
          <cell r="L10583" t="str">
            <v>板材SAPH440</v>
          </cell>
          <cell r="M10583" t="str">
            <v>3.0*1250*2500</v>
          </cell>
          <cell r="N10583">
            <v>28243</v>
          </cell>
          <cell r="O10583">
            <v>3.88</v>
          </cell>
          <cell r="P10583" t="str">
            <v>KG</v>
          </cell>
          <cell r="Q10583">
            <v>1</v>
          </cell>
          <cell r="R10583">
            <v>109582.84</v>
          </cell>
          <cell r="S10583">
            <v>28243</v>
          </cell>
          <cell r="T10583">
            <v>3.88</v>
          </cell>
        </row>
        <row r="10584">
          <cell r="K10584" t="str">
            <v>TST0000012</v>
          </cell>
          <cell r="L10584" t="str">
            <v>板材SAPH440</v>
          </cell>
          <cell r="M10584" t="str">
            <v>3.0*1250*2500</v>
          </cell>
          <cell r="N10584">
            <v>-67</v>
          </cell>
          <cell r="O10584">
            <v>3.88</v>
          </cell>
          <cell r="P10584" t="str">
            <v>KG</v>
          </cell>
          <cell r="Q10584">
            <v>1</v>
          </cell>
          <cell r="R10584">
            <v>-259.95999999999998</v>
          </cell>
          <cell r="S10584">
            <v>-67</v>
          </cell>
          <cell r="T10584">
            <v>3.88</v>
          </cell>
        </row>
        <row r="10585">
          <cell r="K10585" t="str">
            <v>TST0000012</v>
          </cell>
          <cell r="L10585" t="str">
            <v>板材SAPH440</v>
          </cell>
          <cell r="M10585" t="str">
            <v>3.0*1250*2500</v>
          </cell>
          <cell r="N10585">
            <v>23945</v>
          </cell>
          <cell r="O10585">
            <v>3.88</v>
          </cell>
          <cell r="P10585" t="str">
            <v>KG</v>
          </cell>
          <cell r="Q10585">
            <v>1</v>
          </cell>
          <cell r="R10585">
            <v>92906.6</v>
          </cell>
          <cell r="S10585">
            <v>23945</v>
          </cell>
          <cell r="T10585">
            <v>3.88</v>
          </cell>
        </row>
        <row r="10586">
          <cell r="K10586" t="str">
            <v>TST0000013</v>
          </cell>
          <cell r="L10586" t="str">
            <v>板材SPFH590</v>
          </cell>
          <cell r="M10586" t="str">
            <v>3.0*1250*2500</v>
          </cell>
          <cell r="N10586">
            <v>-11672</v>
          </cell>
          <cell r="O10586">
            <v>4.12</v>
          </cell>
          <cell r="P10586" t="str">
            <v>KG</v>
          </cell>
          <cell r="Q10586">
            <v>1</v>
          </cell>
          <cell r="R10586">
            <v>-48088.639999999999</v>
          </cell>
          <cell r="S10586">
            <v>-11672</v>
          </cell>
          <cell r="T10586">
            <v>0</v>
          </cell>
        </row>
        <row r="10587">
          <cell r="K10587" t="str">
            <v>TST0000013</v>
          </cell>
          <cell r="L10587" t="str">
            <v>板材SPFH590</v>
          </cell>
          <cell r="M10587" t="str">
            <v>3.0*1250*2500</v>
          </cell>
          <cell r="N10587">
            <v>-10420</v>
          </cell>
          <cell r="O10587">
            <v>4.12</v>
          </cell>
          <cell r="P10587" t="str">
            <v>KG</v>
          </cell>
          <cell r="Q10587">
            <v>1</v>
          </cell>
          <cell r="R10587">
            <v>-42930.400000000001</v>
          </cell>
          <cell r="S10587">
            <v>-10420</v>
          </cell>
          <cell r="T10587">
            <v>0</v>
          </cell>
        </row>
        <row r="10588">
          <cell r="K10588" t="str">
            <v>TST0000013</v>
          </cell>
          <cell r="L10588" t="str">
            <v>板材SPFH590</v>
          </cell>
          <cell r="M10588" t="str">
            <v>3.0*1250*2500</v>
          </cell>
          <cell r="N10588">
            <v>10420</v>
          </cell>
          <cell r="O10588">
            <v>4.12</v>
          </cell>
          <cell r="P10588" t="str">
            <v>KG</v>
          </cell>
          <cell r="Q10588">
            <v>1</v>
          </cell>
          <cell r="R10588">
            <v>42930.400000000001</v>
          </cell>
          <cell r="S10588">
            <v>10420</v>
          </cell>
          <cell r="T10588">
            <v>0</v>
          </cell>
        </row>
        <row r="10589">
          <cell r="K10589" t="str">
            <v>TST0000013</v>
          </cell>
          <cell r="L10589" t="str">
            <v>板材SPFH590</v>
          </cell>
          <cell r="M10589" t="str">
            <v>3.0*1250*2500</v>
          </cell>
          <cell r="N10589">
            <v>5990</v>
          </cell>
          <cell r="O10589">
            <v>4.12</v>
          </cell>
          <cell r="P10589" t="str">
            <v>KG</v>
          </cell>
          <cell r="Q10589">
            <v>1</v>
          </cell>
          <cell r="R10589">
            <v>24678.799999999999</v>
          </cell>
          <cell r="S10589">
            <v>5990</v>
          </cell>
          <cell r="T10589">
            <v>0</v>
          </cell>
        </row>
        <row r="10590">
          <cell r="K10590" t="str">
            <v>TST0000013</v>
          </cell>
          <cell r="L10590" t="str">
            <v>板材SPFH590</v>
          </cell>
          <cell r="M10590" t="str">
            <v>3.0*1250*2500</v>
          </cell>
          <cell r="N10590">
            <v>5682</v>
          </cell>
          <cell r="O10590">
            <v>4.12</v>
          </cell>
          <cell r="P10590" t="str">
            <v>KG</v>
          </cell>
          <cell r="Q10590">
            <v>1</v>
          </cell>
          <cell r="R10590">
            <v>23409.84</v>
          </cell>
          <cell r="S10590">
            <v>5682</v>
          </cell>
          <cell r="T10590">
            <v>0</v>
          </cell>
        </row>
        <row r="10591">
          <cell r="K10591" t="str">
            <v>TST0000013</v>
          </cell>
          <cell r="L10591" t="str">
            <v>板材SPFH590</v>
          </cell>
          <cell r="M10591" t="str">
            <v>3.0*1250*2500</v>
          </cell>
          <cell r="N10591">
            <v>11672</v>
          </cell>
          <cell r="O10591">
            <v>4.12</v>
          </cell>
          <cell r="P10591" t="str">
            <v>KG</v>
          </cell>
          <cell r="Q10591">
            <v>1</v>
          </cell>
          <cell r="R10591">
            <v>48088.639999999999</v>
          </cell>
          <cell r="S10591">
            <v>11672</v>
          </cell>
          <cell r="T10591">
            <v>4.12</v>
          </cell>
        </row>
        <row r="10592">
          <cell r="K10592" t="str">
            <v>TST0000013</v>
          </cell>
          <cell r="L10592" t="str">
            <v>板材SPFH590</v>
          </cell>
          <cell r="M10592" t="str">
            <v>3.0*1250*2500</v>
          </cell>
          <cell r="N10592">
            <v>10420</v>
          </cell>
          <cell r="O10592">
            <v>4.12</v>
          </cell>
          <cell r="P10592" t="str">
            <v>KG</v>
          </cell>
          <cell r="Q10592">
            <v>1</v>
          </cell>
          <cell r="R10592">
            <v>42930.400000000001</v>
          </cell>
          <cell r="S10592">
            <v>10420</v>
          </cell>
          <cell r="T10592">
            <v>4.12</v>
          </cell>
        </row>
        <row r="10593">
          <cell r="K10593" t="str">
            <v>TST0000023</v>
          </cell>
          <cell r="L10593" t="str">
            <v>扁钢Q235</v>
          </cell>
          <cell r="M10593" t="str">
            <v>15*2.0*6000</v>
          </cell>
          <cell r="N10593">
            <v>-2004</v>
          </cell>
          <cell r="O10593">
            <v>3.81</v>
          </cell>
          <cell r="P10593" t="str">
            <v>KG</v>
          </cell>
          <cell r="Q10593">
            <v>1</v>
          </cell>
          <cell r="R10593">
            <v>-7635.24</v>
          </cell>
          <cell r="S10593">
            <v>-2004</v>
          </cell>
          <cell r="T10593">
            <v>0</v>
          </cell>
        </row>
        <row r="10594">
          <cell r="K10594" t="str">
            <v>TST0000023</v>
          </cell>
          <cell r="L10594" t="str">
            <v>扁钢Q235</v>
          </cell>
          <cell r="M10594" t="str">
            <v>15*2.0*6000</v>
          </cell>
          <cell r="N10594">
            <v>2004</v>
          </cell>
          <cell r="O10594">
            <v>3.81</v>
          </cell>
          <cell r="P10594" t="str">
            <v>KG</v>
          </cell>
          <cell r="Q10594">
            <v>1</v>
          </cell>
          <cell r="R10594">
            <v>7635.24</v>
          </cell>
          <cell r="S10594">
            <v>2004</v>
          </cell>
          <cell r="T10594">
            <v>0</v>
          </cell>
        </row>
        <row r="10595">
          <cell r="K10595" t="str">
            <v>TST0000023</v>
          </cell>
          <cell r="L10595" t="str">
            <v>扁钢Q235</v>
          </cell>
          <cell r="M10595" t="str">
            <v>15*2.0*6000</v>
          </cell>
          <cell r="N10595">
            <v>2004</v>
          </cell>
          <cell r="O10595">
            <v>3.81</v>
          </cell>
          <cell r="P10595" t="str">
            <v>KG</v>
          </cell>
          <cell r="Q10595">
            <v>1</v>
          </cell>
          <cell r="R10595">
            <v>7635.24</v>
          </cell>
          <cell r="S10595">
            <v>2004</v>
          </cell>
          <cell r="T10595">
            <v>3.81</v>
          </cell>
        </row>
        <row r="10596">
          <cell r="K10596" t="str">
            <v>TST0000029</v>
          </cell>
          <cell r="L10596" t="str">
            <v>板材SPFH590酸洗板</v>
          </cell>
          <cell r="M10596" t="str">
            <v>2.0*1178*2500</v>
          </cell>
          <cell r="N10596">
            <v>-29642</v>
          </cell>
          <cell r="O10596">
            <v>4.13</v>
          </cell>
          <cell r="P10596" t="str">
            <v>KG</v>
          </cell>
          <cell r="Q10596">
            <v>1</v>
          </cell>
          <cell r="R10596">
            <v>-122421.46</v>
          </cell>
          <cell r="S10596">
            <v>-29642</v>
          </cell>
          <cell r="T10596">
            <v>0</v>
          </cell>
        </row>
        <row r="10597">
          <cell r="K10597" t="str">
            <v>TST0000029</v>
          </cell>
          <cell r="L10597" t="str">
            <v>板材SPFH590酸洗板</v>
          </cell>
          <cell r="M10597" t="str">
            <v>2.0*1178*2500</v>
          </cell>
          <cell r="N10597">
            <v>-51886</v>
          </cell>
          <cell r="O10597">
            <v>4.5999999999999996</v>
          </cell>
          <cell r="P10597" t="str">
            <v>KG</v>
          </cell>
          <cell r="Q10597">
            <v>1</v>
          </cell>
          <cell r="R10597">
            <v>-238675.6</v>
          </cell>
          <cell r="S10597">
            <v>-51886</v>
          </cell>
          <cell r="T10597">
            <v>0</v>
          </cell>
        </row>
        <row r="10598">
          <cell r="K10598" t="str">
            <v>TST0000029</v>
          </cell>
          <cell r="L10598" t="str">
            <v>板材SPFH590酸洗板</v>
          </cell>
          <cell r="M10598" t="str">
            <v>2.0*1178*2500</v>
          </cell>
          <cell r="N10598">
            <v>-41734</v>
          </cell>
          <cell r="O10598">
            <v>4.53</v>
          </cell>
          <cell r="P10598" t="str">
            <v>KG</v>
          </cell>
          <cell r="Q10598">
            <v>1</v>
          </cell>
          <cell r="R10598">
            <v>-189055.02</v>
          </cell>
          <cell r="S10598">
            <v>-41734</v>
          </cell>
          <cell r="T10598">
            <v>0</v>
          </cell>
        </row>
        <row r="10599">
          <cell r="K10599" t="str">
            <v>TST0000029</v>
          </cell>
          <cell r="L10599" t="str">
            <v>板材SPFH590酸洗板</v>
          </cell>
          <cell r="M10599" t="str">
            <v>2.0*1178*2500</v>
          </cell>
          <cell r="N10599">
            <v>-14056</v>
          </cell>
          <cell r="O10599">
            <v>4.53</v>
          </cell>
          <cell r="P10599" t="str">
            <v>KG</v>
          </cell>
          <cell r="Q10599">
            <v>1</v>
          </cell>
          <cell r="R10599">
            <v>-63673.68</v>
          </cell>
          <cell r="S10599">
            <v>-14056</v>
          </cell>
          <cell r="T10599">
            <v>0</v>
          </cell>
        </row>
        <row r="10600">
          <cell r="K10600" t="str">
            <v>TST0000029</v>
          </cell>
          <cell r="L10600" t="str">
            <v>板材SPFH590酸洗板</v>
          </cell>
          <cell r="M10600" t="str">
            <v>2.0*1178*2500</v>
          </cell>
          <cell r="N10600">
            <v>-2870</v>
          </cell>
          <cell r="O10600">
            <v>4.53</v>
          </cell>
          <cell r="P10600" t="str">
            <v>KG</v>
          </cell>
          <cell r="Q10600">
            <v>1</v>
          </cell>
          <cell r="R10600">
            <v>-13001.1</v>
          </cell>
          <cell r="S10600">
            <v>-2870</v>
          </cell>
          <cell r="T10600">
            <v>0</v>
          </cell>
        </row>
        <row r="10601">
          <cell r="K10601" t="str">
            <v>TST0000029</v>
          </cell>
          <cell r="L10601" t="str">
            <v>板材SPFH590酸洗板</v>
          </cell>
          <cell r="M10601" t="str">
            <v>2.0*1178*2500</v>
          </cell>
          <cell r="N10601">
            <v>-5624</v>
          </cell>
          <cell r="O10601">
            <v>4.53</v>
          </cell>
          <cell r="P10601" t="str">
            <v>KG</v>
          </cell>
          <cell r="Q10601">
            <v>1</v>
          </cell>
          <cell r="R10601">
            <v>-25476.720000000001</v>
          </cell>
          <cell r="S10601">
            <v>-5624</v>
          </cell>
          <cell r="T10601">
            <v>0</v>
          </cell>
        </row>
        <row r="10602">
          <cell r="K10602" t="str">
            <v>TST0000029</v>
          </cell>
          <cell r="L10602" t="str">
            <v>板材SPFH590酸洗板</v>
          </cell>
          <cell r="M10602" t="str">
            <v>2.0*1178*2500</v>
          </cell>
          <cell r="N10602">
            <v>36133</v>
          </cell>
          <cell r="O10602">
            <v>4.53</v>
          </cell>
          <cell r="P10602" t="str">
            <v>KG</v>
          </cell>
          <cell r="Q10602">
            <v>1</v>
          </cell>
          <cell r="R10602">
            <v>163682.49</v>
          </cell>
          <cell r="S10602">
            <v>36133</v>
          </cell>
          <cell r="T10602">
            <v>0</v>
          </cell>
        </row>
        <row r="10603">
          <cell r="K10603" t="str">
            <v>TST0000029</v>
          </cell>
          <cell r="L10603" t="str">
            <v>板材SPFH590酸洗板</v>
          </cell>
          <cell r="M10603" t="str">
            <v>2.0*1178*2500</v>
          </cell>
          <cell r="N10603">
            <v>5601</v>
          </cell>
          <cell r="O10603">
            <v>4.53</v>
          </cell>
          <cell r="P10603" t="str">
            <v>KG</v>
          </cell>
          <cell r="Q10603">
            <v>1</v>
          </cell>
          <cell r="R10603">
            <v>25372.53</v>
          </cell>
          <cell r="S10603">
            <v>5601</v>
          </cell>
          <cell r="T10603">
            <v>0</v>
          </cell>
        </row>
        <row r="10604">
          <cell r="K10604" t="str">
            <v>TST0000029</v>
          </cell>
          <cell r="L10604" t="str">
            <v>板材SPFH590酸洗板</v>
          </cell>
          <cell r="M10604" t="str">
            <v>2.0*1178*2500</v>
          </cell>
          <cell r="N10604">
            <v>5624</v>
          </cell>
          <cell r="O10604">
            <v>4.53</v>
          </cell>
          <cell r="P10604" t="str">
            <v>KG</v>
          </cell>
          <cell r="Q10604">
            <v>1</v>
          </cell>
          <cell r="R10604">
            <v>25476.720000000001</v>
          </cell>
          <cell r="S10604">
            <v>5624</v>
          </cell>
          <cell r="T10604">
            <v>0</v>
          </cell>
        </row>
        <row r="10605">
          <cell r="K10605" t="str">
            <v>TST0000029</v>
          </cell>
          <cell r="L10605" t="str">
            <v>板材SPFH590酸洗板</v>
          </cell>
          <cell r="M10605" t="str">
            <v>2.0*1178*2500</v>
          </cell>
          <cell r="N10605">
            <v>10560</v>
          </cell>
          <cell r="O10605">
            <v>4.5999999999999996</v>
          </cell>
          <cell r="P10605" t="str">
            <v>KG</v>
          </cell>
          <cell r="Q10605">
            <v>1</v>
          </cell>
          <cell r="R10605">
            <v>48576</v>
          </cell>
          <cell r="S10605">
            <v>10560</v>
          </cell>
          <cell r="T10605">
            <v>0</v>
          </cell>
        </row>
        <row r="10606">
          <cell r="K10606" t="str">
            <v>TST0000029</v>
          </cell>
          <cell r="L10606" t="str">
            <v>板材SPFH590酸洗板</v>
          </cell>
          <cell r="M10606" t="str">
            <v>2.0*1178*2500</v>
          </cell>
          <cell r="N10606">
            <v>8010</v>
          </cell>
          <cell r="O10606">
            <v>4.13</v>
          </cell>
          <cell r="P10606" t="str">
            <v>KG</v>
          </cell>
          <cell r="Q10606">
            <v>1</v>
          </cell>
          <cell r="R10606">
            <v>33081.300000000003</v>
          </cell>
          <cell r="S10606">
            <v>8010</v>
          </cell>
          <cell r="T10606">
            <v>0</v>
          </cell>
        </row>
        <row r="10607">
          <cell r="K10607" t="str">
            <v>TST0000029</v>
          </cell>
          <cell r="L10607" t="str">
            <v>板材SPFH590酸洗板</v>
          </cell>
          <cell r="M10607" t="str">
            <v>2.0*1178*2500</v>
          </cell>
          <cell r="N10607">
            <v>5212</v>
          </cell>
          <cell r="O10607">
            <v>4.13</v>
          </cell>
          <cell r="P10607" t="str">
            <v>KG</v>
          </cell>
          <cell r="Q10607">
            <v>1</v>
          </cell>
          <cell r="R10607">
            <v>21525.56</v>
          </cell>
          <cell r="S10607">
            <v>5212</v>
          </cell>
          <cell r="T10607">
            <v>0</v>
          </cell>
        </row>
        <row r="10608">
          <cell r="K10608" t="str">
            <v>TST0000029</v>
          </cell>
          <cell r="L10608" t="str">
            <v>板材SPFH590酸洗板</v>
          </cell>
          <cell r="M10608" t="str">
            <v>2.0*1178*2500</v>
          </cell>
          <cell r="N10608">
            <v>7030</v>
          </cell>
          <cell r="O10608">
            <v>4.13</v>
          </cell>
          <cell r="P10608" t="str">
            <v>KG</v>
          </cell>
          <cell r="Q10608">
            <v>1</v>
          </cell>
          <cell r="R10608">
            <v>29033.9</v>
          </cell>
          <cell r="S10608">
            <v>7030</v>
          </cell>
          <cell r="T10608">
            <v>0</v>
          </cell>
        </row>
        <row r="10609">
          <cell r="K10609" t="str">
            <v>TST0000029</v>
          </cell>
          <cell r="L10609" t="str">
            <v>板材SPFH590酸洗板</v>
          </cell>
          <cell r="M10609" t="str">
            <v>2.0*1178*2500</v>
          </cell>
          <cell r="N10609">
            <v>7905</v>
          </cell>
          <cell r="O10609">
            <v>4.5999999999999996</v>
          </cell>
          <cell r="P10609" t="str">
            <v>KG</v>
          </cell>
          <cell r="Q10609">
            <v>1</v>
          </cell>
          <cell r="R10609">
            <v>36363</v>
          </cell>
          <cell r="S10609">
            <v>7905</v>
          </cell>
          <cell r="T10609">
            <v>0</v>
          </cell>
        </row>
        <row r="10610">
          <cell r="K10610" t="str">
            <v>TST0000029</v>
          </cell>
          <cell r="L10610" t="str">
            <v>板材SPFH590酸洗板</v>
          </cell>
          <cell r="M10610" t="str">
            <v>2.0*1178*2500</v>
          </cell>
          <cell r="N10610">
            <v>12241</v>
          </cell>
          <cell r="O10610">
            <v>4.5999999999999996</v>
          </cell>
          <cell r="P10610" t="str">
            <v>KG</v>
          </cell>
          <cell r="Q10610">
            <v>1</v>
          </cell>
          <cell r="R10610">
            <v>56308.6</v>
          </cell>
          <cell r="S10610">
            <v>12241</v>
          </cell>
          <cell r="T10610">
            <v>0</v>
          </cell>
        </row>
        <row r="10611">
          <cell r="K10611" t="str">
            <v>TST0000029</v>
          </cell>
          <cell r="L10611" t="str">
            <v>板材SPFH590酸洗板</v>
          </cell>
          <cell r="M10611" t="str">
            <v>2.0*1178*2500</v>
          </cell>
          <cell r="N10611">
            <v>21180</v>
          </cell>
          <cell r="O10611">
            <v>4.5999999999999996</v>
          </cell>
          <cell r="P10611" t="str">
            <v>KG</v>
          </cell>
          <cell r="Q10611">
            <v>1</v>
          </cell>
          <cell r="R10611">
            <v>97428</v>
          </cell>
          <cell r="S10611">
            <v>21180</v>
          </cell>
          <cell r="T10611">
            <v>0</v>
          </cell>
        </row>
        <row r="10612">
          <cell r="K10612" t="str">
            <v>TST0000029</v>
          </cell>
          <cell r="L10612" t="str">
            <v>板材SPFH590酸洗板</v>
          </cell>
          <cell r="M10612" t="str">
            <v>2.0*1178*2500</v>
          </cell>
          <cell r="N10612">
            <v>2354</v>
          </cell>
          <cell r="O10612">
            <v>4.53</v>
          </cell>
          <cell r="P10612" t="str">
            <v>KG</v>
          </cell>
          <cell r="Q10612">
            <v>1</v>
          </cell>
          <cell r="R10612">
            <v>10663.62</v>
          </cell>
          <cell r="S10612">
            <v>2354</v>
          </cell>
          <cell r="T10612">
            <v>0</v>
          </cell>
        </row>
        <row r="10613">
          <cell r="K10613" t="str">
            <v>TST0000029</v>
          </cell>
          <cell r="L10613" t="str">
            <v>板材SPFH590酸洗板</v>
          </cell>
          <cell r="M10613" t="str">
            <v>2.0*1178*2500</v>
          </cell>
          <cell r="N10613">
            <v>9390</v>
          </cell>
          <cell r="O10613">
            <v>4.13</v>
          </cell>
          <cell r="P10613" t="str">
            <v>KG</v>
          </cell>
          <cell r="Q10613">
            <v>1</v>
          </cell>
          <cell r="R10613">
            <v>38780.699999999997</v>
          </cell>
          <cell r="S10613">
            <v>9390</v>
          </cell>
          <cell r="T10613">
            <v>0</v>
          </cell>
        </row>
        <row r="10614">
          <cell r="K10614" t="str">
            <v>TST0000029</v>
          </cell>
          <cell r="L10614" t="str">
            <v>板材SPFH590酸洗板</v>
          </cell>
          <cell r="M10614" t="str">
            <v>2.0*1178*2500</v>
          </cell>
          <cell r="N10614">
            <v>516</v>
          </cell>
          <cell r="O10614">
            <v>4.53</v>
          </cell>
          <cell r="P10614" t="str">
            <v>KG</v>
          </cell>
          <cell r="Q10614">
            <v>1</v>
          </cell>
          <cell r="R10614">
            <v>2337.48</v>
          </cell>
          <cell r="S10614">
            <v>516</v>
          </cell>
          <cell r="T10614">
            <v>0</v>
          </cell>
        </row>
        <row r="10615">
          <cell r="K10615" t="str">
            <v>TST0000029</v>
          </cell>
          <cell r="L10615" t="str">
            <v>板材SPFH590酸洗板</v>
          </cell>
          <cell r="M10615" t="str">
            <v>2.0*1178*2500</v>
          </cell>
          <cell r="N10615">
            <v>2332</v>
          </cell>
          <cell r="O10615">
            <v>4.53</v>
          </cell>
          <cell r="P10615" t="str">
            <v>KG</v>
          </cell>
          <cell r="Q10615">
            <v>1</v>
          </cell>
          <cell r="R10615">
            <v>10563.96</v>
          </cell>
          <cell r="S10615">
            <v>2332</v>
          </cell>
          <cell r="T10615">
            <v>0</v>
          </cell>
        </row>
        <row r="10616">
          <cell r="K10616" t="str">
            <v>TST0000029</v>
          </cell>
          <cell r="L10616" t="str">
            <v>板材SPFH590酸洗板</v>
          </cell>
          <cell r="M10616" t="str">
            <v>2.0*1178*2500</v>
          </cell>
          <cell r="N10616">
            <v>11724</v>
          </cell>
          <cell r="O10616">
            <v>4.53</v>
          </cell>
          <cell r="P10616" t="str">
            <v>KG</v>
          </cell>
          <cell r="Q10616">
            <v>1</v>
          </cell>
          <cell r="R10616">
            <v>53109.72</v>
          </cell>
          <cell r="S10616">
            <v>11724</v>
          </cell>
          <cell r="T10616">
            <v>0</v>
          </cell>
        </row>
        <row r="10617">
          <cell r="K10617" t="str">
            <v>TST0000029</v>
          </cell>
          <cell r="L10617" t="str">
            <v>板材SPFH590酸洗板</v>
          </cell>
          <cell r="M10617" t="str">
            <v>2.0*1178*2500</v>
          </cell>
          <cell r="N10617">
            <v>20196</v>
          </cell>
          <cell r="O10617">
            <v>4.53</v>
          </cell>
          <cell r="P10617" t="str">
            <v>KG</v>
          </cell>
          <cell r="Q10617">
            <v>1</v>
          </cell>
          <cell r="R10617">
            <v>91487.88</v>
          </cell>
          <cell r="S10617">
            <v>20196</v>
          </cell>
          <cell r="T10617">
            <v>4.13</v>
          </cell>
        </row>
        <row r="10618">
          <cell r="K10618" t="str">
            <v>TST0000029</v>
          </cell>
          <cell r="L10618" t="str">
            <v>板材SPFH590酸洗板</v>
          </cell>
          <cell r="M10618" t="str">
            <v>2.0*1178*2500</v>
          </cell>
          <cell r="N10618">
            <v>31996</v>
          </cell>
          <cell r="O10618">
            <v>4.53</v>
          </cell>
          <cell r="P10618" t="str">
            <v>KG</v>
          </cell>
          <cell r="Q10618">
            <v>1</v>
          </cell>
          <cell r="R10618">
            <v>144941.88</v>
          </cell>
          <cell r="S10618">
            <v>31996</v>
          </cell>
          <cell r="T10618">
            <v>4.13</v>
          </cell>
        </row>
        <row r="10619">
          <cell r="K10619" t="str">
            <v>TST0000029</v>
          </cell>
          <cell r="L10619" t="str">
            <v>板材SPFH590酸洗板</v>
          </cell>
          <cell r="M10619" t="str">
            <v>2.0*1178*2500</v>
          </cell>
          <cell r="N10619">
            <v>10560</v>
          </cell>
          <cell r="O10619">
            <v>4.5999999999999996</v>
          </cell>
          <cell r="P10619" t="str">
            <v>KG</v>
          </cell>
          <cell r="Q10619">
            <v>1</v>
          </cell>
          <cell r="R10619">
            <v>48576</v>
          </cell>
          <cell r="S10619">
            <v>10560</v>
          </cell>
          <cell r="T10619">
            <v>4.5999999999999996</v>
          </cell>
        </row>
        <row r="10620">
          <cell r="K10620" t="str">
            <v>TST0000029</v>
          </cell>
          <cell r="L10620" t="str">
            <v>板材SPFH590酸洗板</v>
          </cell>
          <cell r="M10620" t="str">
            <v>2.0*1178*2500</v>
          </cell>
          <cell r="N10620">
            <v>41326</v>
          </cell>
          <cell r="O10620">
            <v>4.5999999999999996</v>
          </cell>
          <cell r="P10620" t="str">
            <v>KG</v>
          </cell>
          <cell r="Q10620">
            <v>1</v>
          </cell>
          <cell r="R10620">
            <v>190099.6</v>
          </cell>
          <cell r="S10620">
            <v>41326</v>
          </cell>
          <cell r="T10620">
            <v>4.5999999999999996</v>
          </cell>
        </row>
        <row r="10621">
          <cell r="K10621" t="str">
            <v>TST0000029</v>
          </cell>
          <cell r="L10621" t="str">
            <v>板材SPFH590酸洗板</v>
          </cell>
          <cell r="M10621" t="str">
            <v>2.0*1178*2500</v>
          </cell>
          <cell r="N10621">
            <v>36133</v>
          </cell>
          <cell r="O10621">
            <v>4.13</v>
          </cell>
          <cell r="P10621" t="str">
            <v>KG</v>
          </cell>
          <cell r="Q10621">
            <v>1</v>
          </cell>
          <cell r="R10621">
            <v>149229.29</v>
          </cell>
          <cell r="S10621">
            <v>36133</v>
          </cell>
          <cell r="T10621">
            <v>4.13</v>
          </cell>
        </row>
        <row r="10622">
          <cell r="K10622" t="str">
            <v>TST0000029</v>
          </cell>
          <cell r="L10622" t="str">
            <v>板材SPFH590酸洗板</v>
          </cell>
          <cell r="M10622" t="str">
            <v>2.0*1178*2500</v>
          </cell>
          <cell r="N10622">
            <v>5601</v>
          </cell>
          <cell r="O10622">
            <v>4.53</v>
          </cell>
          <cell r="P10622" t="str">
            <v>KG</v>
          </cell>
          <cell r="Q10622">
            <v>1</v>
          </cell>
          <cell r="R10622">
            <v>25372.53</v>
          </cell>
          <cell r="S10622">
            <v>5601</v>
          </cell>
          <cell r="T10622">
            <v>4.13</v>
          </cell>
        </row>
        <row r="10623">
          <cell r="K10623" t="str">
            <v>TST0000033</v>
          </cell>
          <cell r="L10623" t="str">
            <v>板材SAPH440</v>
          </cell>
          <cell r="M10623" t="str">
            <v>2.5*1250*2500</v>
          </cell>
          <cell r="N10623">
            <v>-12400</v>
          </cell>
          <cell r="O10623">
            <v>3.96</v>
          </cell>
          <cell r="P10623" t="str">
            <v>KG</v>
          </cell>
          <cell r="Q10623">
            <v>1</v>
          </cell>
          <cell r="R10623">
            <v>-49104</v>
          </cell>
          <cell r="S10623">
            <v>-12400</v>
          </cell>
          <cell r="T10623">
            <v>0</v>
          </cell>
        </row>
        <row r="10624">
          <cell r="K10624" t="str">
            <v>TST0000033</v>
          </cell>
          <cell r="L10624" t="str">
            <v>板材SAPH440</v>
          </cell>
          <cell r="M10624" t="str">
            <v>2.5*1250*2500</v>
          </cell>
          <cell r="N10624">
            <v>12400</v>
          </cell>
          <cell r="O10624">
            <v>3.96</v>
          </cell>
          <cell r="P10624" t="str">
            <v>KG</v>
          </cell>
          <cell r="Q10624">
            <v>1</v>
          </cell>
          <cell r="R10624">
            <v>49104</v>
          </cell>
          <cell r="S10624">
            <v>12400</v>
          </cell>
          <cell r="T10624">
            <v>0</v>
          </cell>
        </row>
        <row r="10625">
          <cell r="K10625" t="str">
            <v>TST0000033</v>
          </cell>
          <cell r="L10625" t="str">
            <v>板材SAPH440</v>
          </cell>
          <cell r="M10625" t="str">
            <v>2.5*1250*2500</v>
          </cell>
          <cell r="N10625">
            <v>12400</v>
          </cell>
          <cell r="O10625">
            <v>3.96</v>
          </cell>
          <cell r="P10625" t="str">
            <v>KG</v>
          </cell>
          <cell r="Q10625">
            <v>1</v>
          </cell>
          <cell r="R10625">
            <v>49104</v>
          </cell>
          <cell r="S10625">
            <v>12400</v>
          </cell>
          <cell r="T10625">
            <v>3.96</v>
          </cell>
        </row>
        <row r="10626">
          <cell r="K10626" t="str">
            <v>TST0000034</v>
          </cell>
          <cell r="L10626" t="str">
            <v>板材SAPH440</v>
          </cell>
          <cell r="M10626" t="str">
            <v>4.0*1250*2500</v>
          </cell>
          <cell r="N10626">
            <v>-8320</v>
          </cell>
          <cell r="O10626">
            <v>3.87</v>
          </cell>
          <cell r="P10626" t="str">
            <v>KG</v>
          </cell>
          <cell r="Q10626">
            <v>1</v>
          </cell>
          <cell r="R10626">
            <v>-32198.400000000001</v>
          </cell>
          <cell r="S10626">
            <v>-8320</v>
          </cell>
          <cell r="T10626">
            <v>0</v>
          </cell>
        </row>
        <row r="10627">
          <cell r="K10627" t="str">
            <v>TST0000034</v>
          </cell>
          <cell r="L10627" t="str">
            <v>板材SAPH440</v>
          </cell>
          <cell r="M10627" t="str">
            <v>4.0*1250*2500</v>
          </cell>
          <cell r="N10627">
            <v>8320</v>
          </cell>
          <cell r="O10627">
            <v>3.87</v>
          </cell>
          <cell r="P10627" t="str">
            <v>KG</v>
          </cell>
          <cell r="Q10627">
            <v>1</v>
          </cell>
          <cell r="R10627">
            <v>32198.400000000001</v>
          </cell>
          <cell r="S10627">
            <v>8320</v>
          </cell>
          <cell r="T10627">
            <v>0</v>
          </cell>
        </row>
        <row r="10628">
          <cell r="K10628" t="str">
            <v>TST0000034</v>
          </cell>
          <cell r="L10628" t="str">
            <v>板材SAPH440</v>
          </cell>
          <cell r="M10628" t="str">
            <v>4.0*1250*2500</v>
          </cell>
          <cell r="N10628">
            <v>8320</v>
          </cell>
          <cell r="O10628">
            <v>3.87</v>
          </cell>
          <cell r="P10628" t="str">
            <v>KG</v>
          </cell>
          <cell r="Q10628">
            <v>1</v>
          </cell>
          <cell r="R10628">
            <v>32198.400000000001</v>
          </cell>
          <cell r="S10628">
            <v>8320</v>
          </cell>
          <cell r="T10628">
            <v>3.87</v>
          </cell>
        </row>
        <row r="10629">
          <cell r="K10629" t="str">
            <v>TST0000036</v>
          </cell>
          <cell r="L10629" t="str">
            <v>板材SAPH440</v>
          </cell>
          <cell r="M10629" t="str">
            <v>5.0*1250*2500</v>
          </cell>
          <cell r="N10629">
            <v>-11290</v>
          </cell>
          <cell r="O10629">
            <v>3.87</v>
          </cell>
          <cell r="P10629" t="str">
            <v>KG</v>
          </cell>
          <cell r="Q10629">
            <v>1</v>
          </cell>
          <cell r="R10629">
            <v>-43692.3</v>
          </cell>
          <cell r="S10629">
            <v>-11290</v>
          </cell>
          <cell r="T10629">
            <v>0</v>
          </cell>
        </row>
        <row r="10630">
          <cell r="K10630" t="str">
            <v>TST0000036</v>
          </cell>
          <cell r="L10630" t="str">
            <v>板材SAPH440</v>
          </cell>
          <cell r="M10630" t="str">
            <v>5.0*1250*2500</v>
          </cell>
          <cell r="N10630">
            <v>11290</v>
          </cell>
          <cell r="O10630">
            <v>3.87</v>
          </cell>
          <cell r="P10630" t="str">
            <v>KG</v>
          </cell>
          <cell r="Q10630">
            <v>1</v>
          </cell>
          <cell r="R10630">
            <v>43692.3</v>
          </cell>
          <cell r="S10630">
            <v>11290</v>
          </cell>
          <cell r="T10630">
            <v>0</v>
          </cell>
        </row>
        <row r="10631">
          <cell r="K10631" t="str">
            <v>TST0000036</v>
          </cell>
          <cell r="L10631" t="str">
            <v>板材SAPH440</v>
          </cell>
          <cell r="M10631" t="str">
            <v>5.0*1250*2500</v>
          </cell>
          <cell r="N10631">
            <v>11290</v>
          </cell>
          <cell r="O10631">
            <v>3.87</v>
          </cell>
          <cell r="P10631" t="str">
            <v>KG</v>
          </cell>
          <cell r="Q10631">
            <v>1</v>
          </cell>
          <cell r="R10631">
            <v>43692.3</v>
          </cell>
          <cell r="S10631">
            <v>11290</v>
          </cell>
          <cell r="T10631">
            <v>3.87</v>
          </cell>
        </row>
        <row r="10632">
          <cell r="K10632" t="str">
            <v>TST0000061</v>
          </cell>
          <cell r="L10632" t="str">
            <v>板材QStE420TM</v>
          </cell>
          <cell r="M10632" t="str">
            <v>2.0*1250*2500</v>
          </cell>
          <cell r="N10632">
            <v>-11100</v>
          </cell>
          <cell r="O10632">
            <v>4.17</v>
          </cell>
          <cell r="P10632" t="str">
            <v>KG</v>
          </cell>
          <cell r="Q10632">
            <v>1</v>
          </cell>
          <cell r="R10632">
            <v>-46287</v>
          </cell>
          <cell r="S10632">
            <v>-11100</v>
          </cell>
          <cell r="T10632">
            <v>0</v>
          </cell>
        </row>
        <row r="10633">
          <cell r="K10633" t="str">
            <v>TST0000061</v>
          </cell>
          <cell r="L10633" t="str">
            <v>板材QStE420TM</v>
          </cell>
          <cell r="M10633" t="str">
            <v>2.0*1250*2500</v>
          </cell>
          <cell r="N10633">
            <v>9990</v>
          </cell>
          <cell r="O10633">
            <v>4.17</v>
          </cell>
          <cell r="P10633" t="str">
            <v>KG</v>
          </cell>
          <cell r="Q10633">
            <v>1</v>
          </cell>
          <cell r="R10633">
            <v>41658.300000000003</v>
          </cell>
          <cell r="S10633">
            <v>9990</v>
          </cell>
          <cell r="T10633">
            <v>0</v>
          </cell>
        </row>
        <row r="10634">
          <cell r="K10634" t="str">
            <v>TST0000061</v>
          </cell>
          <cell r="L10634" t="str">
            <v>板材QStE420TM</v>
          </cell>
          <cell r="M10634" t="str">
            <v>2.0*1250*2500</v>
          </cell>
          <cell r="N10634">
            <v>1110</v>
          </cell>
          <cell r="O10634">
            <v>4.17</v>
          </cell>
          <cell r="P10634" t="str">
            <v>KG</v>
          </cell>
          <cell r="Q10634">
            <v>1</v>
          </cell>
          <cell r="R10634">
            <v>4628.7</v>
          </cell>
          <cell r="S10634">
            <v>1110</v>
          </cell>
          <cell r="T10634">
            <v>0</v>
          </cell>
        </row>
        <row r="10635">
          <cell r="K10635" t="str">
            <v>TST0000061</v>
          </cell>
          <cell r="L10635" t="str">
            <v>板材QStE420TM</v>
          </cell>
          <cell r="M10635" t="str">
            <v>2.0*1250*2500</v>
          </cell>
          <cell r="N10635">
            <v>11100</v>
          </cell>
          <cell r="O10635">
            <v>4.17</v>
          </cell>
          <cell r="P10635" t="str">
            <v>KG</v>
          </cell>
          <cell r="Q10635">
            <v>1</v>
          </cell>
          <cell r="R10635">
            <v>46287</v>
          </cell>
          <cell r="S10635">
            <v>11100</v>
          </cell>
          <cell r="T10635">
            <v>4.17</v>
          </cell>
        </row>
        <row r="10636">
          <cell r="K10636" t="str">
            <v>TST0001573</v>
          </cell>
          <cell r="L10636" t="str">
            <v>手提袋43*57</v>
          </cell>
          <cell r="M10636" t="str">
            <v/>
          </cell>
          <cell r="N10636">
            <v>14400</v>
          </cell>
          <cell r="O10636">
            <v>0.12670000000000001</v>
          </cell>
          <cell r="P10636" t="str">
            <v>Ea</v>
          </cell>
          <cell r="Q10636">
            <v>1</v>
          </cell>
          <cell r="R10636">
            <v>1824.48</v>
          </cell>
          <cell r="S10636">
            <v>14400</v>
          </cell>
          <cell r="T10636">
            <v>0.12670000000000001</v>
          </cell>
        </row>
        <row r="10637">
          <cell r="K10637" t="str">
            <v>TST0001573</v>
          </cell>
          <cell r="L10637" t="str">
            <v>手提袋43*57</v>
          </cell>
          <cell r="M10637" t="str">
            <v/>
          </cell>
          <cell r="N10637">
            <v>14400</v>
          </cell>
          <cell r="O10637">
            <v>0.12670000000000001</v>
          </cell>
          <cell r="P10637" t="str">
            <v>Ea</v>
          </cell>
          <cell r="Q10637">
            <v>1</v>
          </cell>
          <cell r="R10637">
            <v>1824.48</v>
          </cell>
          <cell r="S10637">
            <v>14400</v>
          </cell>
          <cell r="T10637">
            <v>0.12670000000000001</v>
          </cell>
        </row>
        <row r="10638">
          <cell r="K10638" t="str">
            <v>TST0001573</v>
          </cell>
          <cell r="L10638" t="str">
            <v>手提袋43*57</v>
          </cell>
          <cell r="M10638" t="str">
            <v/>
          </cell>
          <cell r="N10638">
            <v>7200</v>
          </cell>
          <cell r="O10638">
            <v>0.12670000000000001</v>
          </cell>
          <cell r="P10638" t="str">
            <v>Ea</v>
          </cell>
          <cell r="Q10638">
            <v>1</v>
          </cell>
          <cell r="R10638">
            <v>912.24</v>
          </cell>
          <cell r="S10638">
            <v>7200</v>
          </cell>
          <cell r="T10638">
            <v>0.12670000000000001</v>
          </cell>
        </row>
        <row r="10639">
          <cell r="K10639" t="str">
            <v>TST0001573</v>
          </cell>
          <cell r="L10639" t="str">
            <v>手提袋43*57</v>
          </cell>
          <cell r="M10639" t="str">
            <v/>
          </cell>
          <cell r="N10639">
            <v>10820</v>
          </cell>
          <cell r="O10639">
            <v>0.12670000000000001</v>
          </cell>
          <cell r="P10639" t="str">
            <v>Ea</v>
          </cell>
          <cell r="Q10639">
            <v>1</v>
          </cell>
          <cell r="R10639">
            <v>1370.89</v>
          </cell>
          <cell r="S10639">
            <v>10820</v>
          </cell>
          <cell r="T10639">
            <v>0.12670000000000001</v>
          </cell>
        </row>
        <row r="10640">
          <cell r="K10640" t="str">
            <v>TST0001581</v>
          </cell>
          <cell r="L10640" t="str">
            <v>机用拉伸膜</v>
          </cell>
          <cell r="M10640" t="str">
            <v/>
          </cell>
          <cell r="N10640">
            <v>15</v>
          </cell>
          <cell r="O10640">
            <v>150.44</v>
          </cell>
          <cell r="P10640" t="str">
            <v>EA</v>
          </cell>
          <cell r="Q10640">
            <v>1</v>
          </cell>
          <cell r="R10640">
            <v>2256.6</v>
          </cell>
          <cell r="S10640">
            <v>15</v>
          </cell>
          <cell r="T10640">
            <v>150.44</v>
          </cell>
        </row>
        <row r="10641">
          <cell r="K10641" t="str">
            <v>TST0001581</v>
          </cell>
          <cell r="L10641" t="str">
            <v>机用拉伸膜</v>
          </cell>
          <cell r="M10641" t="str">
            <v/>
          </cell>
          <cell r="N10641">
            <v>20</v>
          </cell>
          <cell r="O10641">
            <v>150.44</v>
          </cell>
          <cell r="P10641" t="str">
            <v>EA</v>
          </cell>
          <cell r="Q10641">
            <v>1</v>
          </cell>
          <cell r="R10641">
            <v>3008.8</v>
          </cell>
          <cell r="S10641">
            <v>20</v>
          </cell>
          <cell r="T10641">
            <v>150.44</v>
          </cell>
        </row>
        <row r="10642">
          <cell r="K10642" t="str">
            <v>TST0001796</v>
          </cell>
          <cell r="L10642" t="str">
            <v>板材SPFH590</v>
          </cell>
          <cell r="M10642" t="str">
            <v>4.0*1250*2500</v>
          </cell>
          <cell r="N10642">
            <v>-3000</v>
          </cell>
          <cell r="O10642">
            <v>4.13</v>
          </cell>
          <cell r="P10642" t="str">
            <v>KG</v>
          </cell>
          <cell r="Q10642">
            <v>1</v>
          </cell>
          <cell r="R10642">
            <v>-12390</v>
          </cell>
          <cell r="S10642">
            <v>-3000</v>
          </cell>
          <cell r="T10642">
            <v>0</v>
          </cell>
        </row>
        <row r="10643">
          <cell r="K10643" t="str">
            <v>TST0001796</v>
          </cell>
          <cell r="L10643" t="str">
            <v>板材SPFH590</v>
          </cell>
          <cell r="M10643" t="str">
            <v>4.0*1250*2500</v>
          </cell>
          <cell r="N10643">
            <v>-12688</v>
          </cell>
          <cell r="O10643">
            <v>4.13</v>
          </cell>
          <cell r="P10643" t="str">
            <v>KG</v>
          </cell>
          <cell r="Q10643">
            <v>1</v>
          </cell>
          <cell r="R10643">
            <v>-52401.440000000002</v>
          </cell>
          <cell r="S10643">
            <v>-12688</v>
          </cell>
          <cell r="T10643">
            <v>0</v>
          </cell>
        </row>
        <row r="10644">
          <cell r="K10644" t="str">
            <v>TST0001796</v>
          </cell>
          <cell r="L10644" t="str">
            <v>板材SPFH590</v>
          </cell>
          <cell r="M10644" t="str">
            <v>4.0*1250*2500</v>
          </cell>
          <cell r="N10644">
            <v>-12060</v>
          </cell>
          <cell r="O10644">
            <v>4.46</v>
          </cell>
          <cell r="P10644" t="str">
            <v>KG</v>
          </cell>
          <cell r="Q10644">
            <v>1</v>
          </cell>
          <cell r="R10644">
            <v>-53787.6</v>
          </cell>
          <cell r="S10644">
            <v>-12060</v>
          </cell>
          <cell r="T10644">
            <v>0</v>
          </cell>
        </row>
        <row r="10645">
          <cell r="K10645" t="str">
            <v>TST0001796</v>
          </cell>
          <cell r="L10645" t="str">
            <v>板材SPFH590</v>
          </cell>
          <cell r="M10645" t="str">
            <v>4.0*1250*2500</v>
          </cell>
          <cell r="N10645">
            <v>-6070</v>
          </cell>
          <cell r="O10645">
            <v>4.46</v>
          </cell>
          <cell r="P10645" t="str">
            <v>KG</v>
          </cell>
          <cell r="Q10645">
            <v>1</v>
          </cell>
          <cell r="R10645">
            <v>-27072.2</v>
          </cell>
          <cell r="S10645">
            <v>-6070</v>
          </cell>
          <cell r="T10645">
            <v>0</v>
          </cell>
        </row>
        <row r="10646">
          <cell r="K10646" t="str">
            <v>TST0001796</v>
          </cell>
          <cell r="L10646" t="str">
            <v>板材SPFH590</v>
          </cell>
          <cell r="M10646" t="str">
            <v>4.0*1250*2500</v>
          </cell>
          <cell r="N10646">
            <v>12060</v>
          </cell>
          <cell r="O10646">
            <v>4.46</v>
          </cell>
          <cell r="P10646" t="str">
            <v>KG</v>
          </cell>
          <cell r="Q10646">
            <v>1</v>
          </cell>
          <cell r="R10646">
            <v>53787.6</v>
          </cell>
          <cell r="S10646">
            <v>12060</v>
          </cell>
          <cell r="T10646">
            <v>0</v>
          </cell>
        </row>
        <row r="10647">
          <cell r="K10647" t="str">
            <v>TST0001796</v>
          </cell>
          <cell r="L10647" t="str">
            <v>板材SPFH590</v>
          </cell>
          <cell r="M10647" t="str">
            <v>4.0*1250*2500</v>
          </cell>
          <cell r="N10647">
            <v>4224</v>
          </cell>
          <cell r="O10647">
            <v>4.13</v>
          </cell>
          <cell r="P10647" t="str">
            <v>KG</v>
          </cell>
          <cell r="Q10647">
            <v>1</v>
          </cell>
          <cell r="R10647">
            <v>17445.12</v>
          </cell>
          <cell r="S10647">
            <v>4224</v>
          </cell>
          <cell r="T10647">
            <v>0</v>
          </cell>
        </row>
        <row r="10648">
          <cell r="K10648" t="str">
            <v>TST0001796</v>
          </cell>
          <cell r="L10648" t="str">
            <v>板材SPFH590</v>
          </cell>
          <cell r="M10648" t="str">
            <v>4.0*1250*2500</v>
          </cell>
          <cell r="N10648">
            <v>11464</v>
          </cell>
          <cell r="O10648">
            <v>4.13</v>
          </cell>
          <cell r="P10648" t="str">
            <v>KG</v>
          </cell>
          <cell r="Q10648">
            <v>1</v>
          </cell>
          <cell r="R10648">
            <v>47346.32</v>
          </cell>
          <cell r="S10648">
            <v>11464</v>
          </cell>
          <cell r="T10648">
            <v>0</v>
          </cell>
        </row>
        <row r="10649">
          <cell r="K10649" t="str">
            <v>TST0001796</v>
          </cell>
          <cell r="L10649" t="str">
            <v>板材SPFH590</v>
          </cell>
          <cell r="M10649" t="str">
            <v>4.0*1250*2500</v>
          </cell>
          <cell r="N10649">
            <v>6070</v>
          </cell>
          <cell r="O10649">
            <v>4.46</v>
          </cell>
          <cell r="P10649" t="str">
            <v>KG</v>
          </cell>
          <cell r="Q10649">
            <v>1</v>
          </cell>
          <cell r="R10649">
            <v>27072.2</v>
          </cell>
          <cell r="S10649">
            <v>6070</v>
          </cell>
          <cell r="T10649">
            <v>0</v>
          </cell>
        </row>
        <row r="10650">
          <cell r="K10650" t="str">
            <v>TST0001796</v>
          </cell>
          <cell r="L10650" t="str">
            <v>板材SPFH590</v>
          </cell>
          <cell r="M10650" t="str">
            <v>4.0*1250*2500</v>
          </cell>
          <cell r="N10650">
            <v>15688</v>
          </cell>
          <cell r="O10650">
            <v>4.13</v>
          </cell>
          <cell r="P10650" t="str">
            <v>KG</v>
          </cell>
          <cell r="Q10650">
            <v>1</v>
          </cell>
          <cell r="R10650">
            <v>64791.44</v>
          </cell>
          <cell r="S10650">
            <v>15688</v>
          </cell>
          <cell r="T10650">
            <v>4.13</v>
          </cell>
        </row>
        <row r="10651">
          <cell r="K10651" t="str">
            <v>TST0001796</v>
          </cell>
          <cell r="L10651" t="str">
            <v>板材SPFH590</v>
          </cell>
          <cell r="M10651" t="str">
            <v>4.0*1250*2500</v>
          </cell>
          <cell r="N10651">
            <v>6070</v>
          </cell>
          <cell r="O10651">
            <v>4.46</v>
          </cell>
          <cell r="P10651" t="str">
            <v>KG</v>
          </cell>
          <cell r="Q10651">
            <v>1</v>
          </cell>
          <cell r="R10651">
            <v>27072.2</v>
          </cell>
          <cell r="S10651">
            <v>6070</v>
          </cell>
          <cell r="T10651">
            <v>4.46</v>
          </cell>
        </row>
        <row r="10652">
          <cell r="K10652" t="str">
            <v>TST0001796</v>
          </cell>
          <cell r="L10652" t="str">
            <v>板材SPFH590</v>
          </cell>
          <cell r="M10652" t="str">
            <v>4.0*1250*2500</v>
          </cell>
          <cell r="N10652">
            <v>12060</v>
          </cell>
          <cell r="O10652">
            <v>4.13</v>
          </cell>
          <cell r="P10652" t="str">
            <v>KG</v>
          </cell>
          <cell r="Q10652">
            <v>1</v>
          </cell>
          <cell r="R10652">
            <v>49807.8</v>
          </cell>
          <cell r="S10652">
            <v>12060</v>
          </cell>
          <cell r="T10652">
            <v>4.13</v>
          </cell>
        </row>
        <row r="10653">
          <cell r="K10653" t="str">
            <v>TST0001797</v>
          </cell>
          <cell r="L10653" t="str">
            <v>板材QStE420TM</v>
          </cell>
          <cell r="M10653" t="str">
            <v>2.5*1250*2500</v>
          </cell>
          <cell r="N10653">
            <v>-8440</v>
          </cell>
          <cell r="O10653">
            <v>4.05</v>
          </cell>
          <cell r="P10653" t="str">
            <v>KG</v>
          </cell>
          <cell r="Q10653">
            <v>1</v>
          </cell>
          <cell r="R10653">
            <v>-34182</v>
          </cell>
          <cell r="S10653">
            <v>-8440</v>
          </cell>
          <cell r="T10653">
            <v>0</v>
          </cell>
        </row>
        <row r="10654">
          <cell r="K10654" t="str">
            <v>TST0001797</v>
          </cell>
          <cell r="L10654" t="str">
            <v>板材QStE420TM</v>
          </cell>
          <cell r="M10654" t="str">
            <v>2.5*1250*2500</v>
          </cell>
          <cell r="N10654">
            <v>8440</v>
          </cell>
          <cell r="O10654">
            <v>4.05</v>
          </cell>
          <cell r="P10654" t="str">
            <v>KG</v>
          </cell>
          <cell r="Q10654">
            <v>1</v>
          </cell>
          <cell r="R10654">
            <v>34182</v>
          </cell>
          <cell r="S10654">
            <v>8440</v>
          </cell>
          <cell r="T10654">
            <v>0</v>
          </cell>
        </row>
        <row r="10655">
          <cell r="K10655" t="str">
            <v>TST0001797</v>
          </cell>
          <cell r="L10655" t="str">
            <v>板材QStE420TM</v>
          </cell>
          <cell r="M10655" t="str">
            <v>2.5*1250*2500</v>
          </cell>
          <cell r="N10655">
            <v>8440</v>
          </cell>
          <cell r="O10655">
            <v>4.05</v>
          </cell>
          <cell r="P10655" t="str">
            <v>KG</v>
          </cell>
          <cell r="Q10655">
            <v>1</v>
          </cell>
          <cell r="R10655">
            <v>34182</v>
          </cell>
          <cell r="S10655">
            <v>8440</v>
          </cell>
          <cell r="T10655">
            <v>4.05</v>
          </cell>
        </row>
        <row r="10656">
          <cell r="K10656" t="str">
            <v>TST0001799</v>
          </cell>
          <cell r="L10656" t="str">
            <v>板材SPFH590</v>
          </cell>
          <cell r="M10656" t="str">
            <v>2.5*1250*2500</v>
          </cell>
          <cell r="N10656">
            <v>-20186</v>
          </cell>
          <cell r="O10656">
            <v>4.51</v>
          </cell>
          <cell r="P10656" t="str">
            <v>KG</v>
          </cell>
          <cell r="Q10656">
            <v>1</v>
          </cell>
          <cell r="R10656">
            <v>-91038.86</v>
          </cell>
          <cell r="S10656">
            <v>-20186</v>
          </cell>
          <cell r="T10656">
            <v>0</v>
          </cell>
        </row>
        <row r="10657">
          <cell r="K10657" t="str">
            <v>TST0001799</v>
          </cell>
          <cell r="L10657" t="str">
            <v>板材SPFH590</v>
          </cell>
          <cell r="M10657" t="str">
            <v>2.5*1250*2500</v>
          </cell>
          <cell r="N10657">
            <v>-21230</v>
          </cell>
          <cell r="O10657">
            <v>4.5599999999999996</v>
          </cell>
          <cell r="P10657" t="str">
            <v>KG</v>
          </cell>
          <cell r="Q10657">
            <v>1</v>
          </cell>
          <cell r="R10657">
            <v>-96808.8</v>
          </cell>
          <cell r="S10657">
            <v>-21230</v>
          </cell>
          <cell r="T10657">
            <v>0</v>
          </cell>
        </row>
        <row r="10658">
          <cell r="K10658" t="str">
            <v>TST0001799</v>
          </cell>
          <cell r="L10658" t="str">
            <v>板材SPFH590</v>
          </cell>
          <cell r="M10658" t="str">
            <v>2.5*1250*2500</v>
          </cell>
          <cell r="N10658">
            <v>-6400</v>
          </cell>
          <cell r="O10658">
            <v>4.5599999999999996</v>
          </cell>
          <cell r="P10658" t="str">
            <v>KG</v>
          </cell>
          <cell r="Q10658">
            <v>1</v>
          </cell>
          <cell r="R10658">
            <v>-29184</v>
          </cell>
          <cell r="S10658">
            <v>-6400</v>
          </cell>
          <cell r="T10658">
            <v>0</v>
          </cell>
        </row>
        <row r="10659">
          <cell r="K10659" t="str">
            <v>TST0001799</v>
          </cell>
          <cell r="L10659" t="str">
            <v>板材SPFH590</v>
          </cell>
          <cell r="M10659" t="str">
            <v>2.5*1250*2500</v>
          </cell>
          <cell r="N10659">
            <v>10100</v>
          </cell>
          <cell r="O10659">
            <v>4.5599999999999996</v>
          </cell>
          <cell r="P10659" t="str">
            <v>KG</v>
          </cell>
          <cell r="Q10659">
            <v>1</v>
          </cell>
          <cell r="R10659">
            <v>46056</v>
          </cell>
          <cell r="S10659">
            <v>10100</v>
          </cell>
          <cell r="T10659">
            <v>0</v>
          </cell>
        </row>
        <row r="10660">
          <cell r="K10660" t="str">
            <v>TST0001799</v>
          </cell>
          <cell r="L10660" t="str">
            <v>板材SPFH590</v>
          </cell>
          <cell r="M10660" t="str">
            <v>2.5*1250*2500</v>
          </cell>
          <cell r="N10660">
            <v>11130</v>
          </cell>
          <cell r="O10660">
            <v>4.5599999999999996</v>
          </cell>
          <cell r="P10660" t="str">
            <v>KG</v>
          </cell>
          <cell r="Q10660">
            <v>1</v>
          </cell>
          <cell r="R10660">
            <v>50752.800000000003</v>
          </cell>
          <cell r="S10660">
            <v>11130</v>
          </cell>
          <cell r="T10660">
            <v>0</v>
          </cell>
        </row>
        <row r="10661">
          <cell r="K10661" t="str">
            <v>TST0001799</v>
          </cell>
          <cell r="L10661" t="str">
            <v>板材SPFH590</v>
          </cell>
          <cell r="M10661" t="str">
            <v>2.5*1250*2500</v>
          </cell>
          <cell r="N10661">
            <v>7061</v>
          </cell>
          <cell r="O10661">
            <v>4.51</v>
          </cell>
          <cell r="P10661" t="str">
            <v>KG</v>
          </cell>
          <cell r="Q10661">
            <v>1</v>
          </cell>
          <cell r="R10661">
            <v>31845.11</v>
          </cell>
          <cell r="S10661">
            <v>7061</v>
          </cell>
          <cell r="T10661">
            <v>0</v>
          </cell>
        </row>
        <row r="10662">
          <cell r="K10662" t="str">
            <v>TST0001799</v>
          </cell>
          <cell r="L10662" t="str">
            <v>板材SPFH590</v>
          </cell>
          <cell r="M10662" t="str">
            <v>2.5*1250*2500</v>
          </cell>
          <cell r="N10662">
            <v>1399</v>
          </cell>
          <cell r="O10662">
            <v>4.51</v>
          </cell>
          <cell r="P10662" t="str">
            <v>KG</v>
          </cell>
          <cell r="Q10662">
            <v>1</v>
          </cell>
          <cell r="R10662">
            <v>6309.49</v>
          </cell>
          <cell r="S10662">
            <v>1399</v>
          </cell>
          <cell r="T10662">
            <v>0</v>
          </cell>
        </row>
        <row r="10663">
          <cell r="K10663" t="str">
            <v>TST0001799</v>
          </cell>
          <cell r="L10663" t="str">
            <v>板材SPFH590</v>
          </cell>
          <cell r="M10663" t="str">
            <v>2.5*1250*2500</v>
          </cell>
          <cell r="N10663">
            <v>11726</v>
          </cell>
          <cell r="O10663">
            <v>4.51</v>
          </cell>
          <cell r="P10663" t="str">
            <v>KG</v>
          </cell>
          <cell r="Q10663">
            <v>1</v>
          </cell>
          <cell r="R10663">
            <v>52884.26</v>
          </cell>
          <cell r="S10663">
            <v>11726</v>
          </cell>
          <cell r="T10663">
            <v>0</v>
          </cell>
        </row>
        <row r="10664">
          <cell r="K10664" t="str">
            <v>TST0001799</v>
          </cell>
          <cell r="L10664" t="str">
            <v>板材SPFH590</v>
          </cell>
          <cell r="M10664" t="str">
            <v>2.5*1250*2500</v>
          </cell>
          <cell r="N10664">
            <v>6400</v>
          </cell>
          <cell r="O10664">
            <v>4.5599999999999996</v>
          </cell>
          <cell r="P10664" t="str">
            <v>KG</v>
          </cell>
          <cell r="Q10664">
            <v>1</v>
          </cell>
          <cell r="R10664">
            <v>29184</v>
          </cell>
          <cell r="S10664">
            <v>6400</v>
          </cell>
          <cell r="T10664">
            <v>0</v>
          </cell>
        </row>
        <row r="10665">
          <cell r="K10665" t="str">
            <v>TST0001799</v>
          </cell>
          <cell r="L10665" t="str">
            <v>板材SPFH590</v>
          </cell>
          <cell r="M10665" t="str">
            <v>2.5*1250*2500</v>
          </cell>
          <cell r="N10665">
            <v>6400</v>
          </cell>
          <cell r="O10665">
            <v>4.18</v>
          </cell>
          <cell r="P10665" t="str">
            <v>KG</v>
          </cell>
          <cell r="Q10665">
            <v>1</v>
          </cell>
          <cell r="R10665">
            <v>26752</v>
          </cell>
          <cell r="S10665">
            <v>6400</v>
          </cell>
          <cell r="T10665">
            <v>4.5599999999999996</v>
          </cell>
        </row>
        <row r="10666">
          <cell r="K10666" t="str">
            <v>TST0001799</v>
          </cell>
          <cell r="L10666" t="str">
            <v>板材SPFH590</v>
          </cell>
          <cell r="M10666" t="str">
            <v>2.5*1250*2500</v>
          </cell>
          <cell r="N10666">
            <v>20186</v>
          </cell>
          <cell r="O10666">
            <v>4.51</v>
          </cell>
          <cell r="P10666" t="str">
            <v>KG</v>
          </cell>
          <cell r="Q10666">
            <v>1</v>
          </cell>
          <cell r="R10666">
            <v>91038.86</v>
          </cell>
          <cell r="S10666">
            <v>20186</v>
          </cell>
          <cell r="T10666">
            <v>4.51</v>
          </cell>
        </row>
        <row r="10667">
          <cell r="K10667" t="str">
            <v>TST0001799</v>
          </cell>
          <cell r="L10667" t="str">
            <v>板材SPFH590</v>
          </cell>
          <cell r="M10667" t="str">
            <v>2.5*1250*2500</v>
          </cell>
          <cell r="N10667">
            <v>11130</v>
          </cell>
          <cell r="O10667">
            <v>4.5599999999999996</v>
          </cell>
          <cell r="P10667" t="str">
            <v>KG</v>
          </cell>
          <cell r="Q10667">
            <v>1</v>
          </cell>
          <cell r="R10667">
            <v>50752.800000000003</v>
          </cell>
          <cell r="S10667">
            <v>11130</v>
          </cell>
          <cell r="T10667">
            <v>4.18</v>
          </cell>
        </row>
        <row r="10668">
          <cell r="K10668" t="str">
            <v>TST0001799</v>
          </cell>
          <cell r="L10668" t="str">
            <v>板材SPFH590</v>
          </cell>
          <cell r="M10668" t="str">
            <v>2.5*1250*2500</v>
          </cell>
          <cell r="N10668">
            <v>10100</v>
          </cell>
          <cell r="O10668">
            <v>4.5599999999999996</v>
          </cell>
          <cell r="P10668" t="str">
            <v>KG</v>
          </cell>
          <cell r="Q10668">
            <v>1</v>
          </cell>
          <cell r="R10668">
            <v>46056</v>
          </cell>
          <cell r="S10668">
            <v>10100</v>
          </cell>
          <cell r="T10668">
            <v>4.18</v>
          </cell>
        </row>
        <row r="10669">
          <cell r="K10669" t="str">
            <v>TST0001800</v>
          </cell>
          <cell r="L10669" t="str">
            <v>板材SPFH590</v>
          </cell>
          <cell r="M10669" t="str">
            <v>3.5*1250*2500</v>
          </cell>
          <cell r="N10669">
            <v>-6548</v>
          </cell>
          <cell r="O10669">
            <v>4.46</v>
          </cell>
          <cell r="P10669" t="str">
            <v>KG</v>
          </cell>
          <cell r="Q10669">
            <v>1</v>
          </cell>
          <cell r="R10669">
            <v>-29204.080000000002</v>
          </cell>
          <cell r="S10669">
            <v>-6548</v>
          </cell>
          <cell r="T10669">
            <v>0</v>
          </cell>
        </row>
        <row r="10670">
          <cell r="K10670" t="str">
            <v>TST0001800</v>
          </cell>
          <cell r="L10670" t="str">
            <v>板材SPFH590</v>
          </cell>
          <cell r="M10670" t="str">
            <v>3.5*1250*2500</v>
          </cell>
          <cell r="N10670">
            <v>-4792</v>
          </cell>
          <cell r="O10670">
            <v>4.46</v>
          </cell>
          <cell r="P10670" t="str">
            <v>KG</v>
          </cell>
          <cell r="Q10670">
            <v>1</v>
          </cell>
          <cell r="R10670">
            <v>-21372.32</v>
          </cell>
          <cell r="S10670">
            <v>-4792</v>
          </cell>
          <cell r="T10670">
            <v>0</v>
          </cell>
        </row>
        <row r="10671">
          <cell r="K10671" t="str">
            <v>TST0001800</v>
          </cell>
          <cell r="L10671" t="str">
            <v>板材SPFH590</v>
          </cell>
          <cell r="M10671" t="str">
            <v>3.5*1250*2500</v>
          </cell>
          <cell r="N10671">
            <v>6548</v>
          </cell>
          <cell r="O10671">
            <v>4.46</v>
          </cell>
          <cell r="P10671" t="str">
            <v>KG</v>
          </cell>
          <cell r="Q10671">
            <v>1</v>
          </cell>
          <cell r="R10671">
            <v>29204.080000000002</v>
          </cell>
          <cell r="S10671">
            <v>6548</v>
          </cell>
          <cell r="T10671">
            <v>0</v>
          </cell>
        </row>
        <row r="10672">
          <cell r="K10672" t="str">
            <v>TST0001800</v>
          </cell>
          <cell r="L10672" t="str">
            <v>板材SPFH590</v>
          </cell>
          <cell r="M10672" t="str">
            <v>3.5*1250*2500</v>
          </cell>
          <cell r="N10672">
            <v>4792</v>
          </cell>
          <cell r="O10672">
            <v>4.46</v>
          </cell>
          <cell r="P10672" t="str">
            <v>KG</v>
          </cell>
          <cell r="Q10672">
            <v>1</v>
          </cell>
          <cell r="R10672">
            <v>21372.32</v>
          </cell>
          <cell r="S10672">
            <v>4792</v>
          </cell>
          <cell r="T10672">
            <v>0</v>
          </cell>
        </row>
        <row r="10673">
          <cell r="K10673" t="str">
            <v>TST0001800</v>
          </cell>
          <cell r="L10673" t="str">
            <v>板材SPFH590</v>
          </cell>
          <cell r="M10673" t="str">
            <v>3.5*1250*2500</v>
          </cell>
          <cell r="N10673">
            <v>4792</v>
          </cell>
          <cell r="O10673">
            <v>4.46</v>
          </cell>
          <cell r="P10673" t="str">
            <v>KG</v>
          </cell>
          <cell r="Q10673">
            <v>1</v>
          </cell>
          <cell r="R10673">
            <v>21372.32</v>
          </cell>
          <cell r="S10673">
            <v>4792</v>
          </cell>
          <cell r="T10673">
            <v>4.46</v>
          </cell>
        </row>
        <row r="10674">
          <cell r="K10674" t="str">
            <v>TST0001800</v>
          </cell>
          <cell r="L10674" t="str">
            <v>板材SPFH590</v>
          </cell>
          <cell r="M10674" t="str">
            <v>3.5*1250*2500</v>
          </cell>
          <cell r="N10674">
            <v>6548</v>
          </cell>
          <cell r="O10674">
            <v>4.46</v>
          </cell>
          <cell r="P10674" t="str">
            <v>KG</v>
          </cell>
          <cell r="Q10674">
            <v>1</v>
          </cell>
          <cell r="R10674">
            <v>29204.080000000002</v>
          </cell>
          <cell r="S10674">
            <v>6548</v>
          </cell>
          <cell r="T10674">
            <v>4.46</v>
          </cell>
        </row>
        <row r="10675">
          <cell r="K10675" t="str">
            <v>TST0001801</v>
          </cell>
          <cell r="L10675" t="str">
            <v>板材ST14</v>
          </cell>
          <cell r="M10675" t="str">
            <v>1.0*1250*2500</v>
          </cell>
          <cell r="N10675">
            <v>-8750</v>
          </cell>
          <cell r="O10675">
            <v>4.2300000000000004</v>
          </cell>
          <cell r="P10675" t="str">
            <v>KG</v>
          </cell>
          <cell r="Q10675">
            <v>1</v>
          </cell>
          <cell r="R10675">
            <v>-37012.5</v>
          </cell>
          <cell r="S10675">
            <v>-8750</v>
          </cell>
          <cell r="T10675">
            <v>0</v>
          </cell>
        </row>
        <row r="10676">
          <cell r="K10676" t="str">
            <v>TST0001801</v>
          </cell>
          <cell r="L10676" t="str">
            <v>板材ST14</v>
          </cell>
          <cell r="M10676" t="str">
            <v>1.0*1250*2500</v>
          </cell>
          <cell r="N10676">
            <v>-10180</v>
          </cell>
          <cell r="O10676">
            <v>4.42</v>
          </cell>
          <cell r="P10676" t="str">
            <v>KG</v>
          </cell>
          <cell r="Q10676">
            <v>1</v>
          </cell>
          <cell r="R10676">
            <v>-44995.6</v>
          </cell>
          <cell r="S10676">
            <v>-10180</v>
          </cell>
          <cell r="T10676">
            <v>0</v>
          </cell>
        </row>
        <row r="10677">
          <cell r="K10677" t="str">
            <v>TST0001801</v>
          </cell>
          <cell r="L10677" t="str">
            <v>板材ST14</v>
          </cell>
          <cell r="M10677" t="str">
            <v>1.0*1250*2500</v>
          </cell>
          <cell r="N10677">
            <v>10180</v>
          </cell>
          <cell r="O10677">
            <v>4.42</v>
          </cell>
          <cell r="P10677" t="str">
            <v>KG</v>
          </cell>
          <cell r="Q10677">
            <v>1</v>
          </cell>
          <cell r="R10677">
            <v>44995.6</v>
          </cell>
          <cell r="S10677">
            <v>10180</v>
          </cell>
          <cell r="T10677">
            <v>0</v>
          </cell>
        </row>
        <row r="10678">
          <cell r="K10678" t="str">
            <v>TST0001801</v>
          </cell>
          <cell r="L10678" t="str">
            <v>板材ST14</v>
          </cell>
          <cell r="M10678" t="str">
            <v>1.0*1250*2500</v>
          </cell>
          <cell r="N10678">
            <v>8750</v>
          </cell>
          <cell r="O10678">
            <v>4.2300000000000004</v>
          </cell>
          <cell r="P10678" t="str">
            <v>KG</v>
          </cell>
          <cell r="Q10678">
            <v>1</v>
          </cell>
          <cell r="R10678">
            <v>37012.5</v>
          </cell>
          <cell r="S10678">
            <v>8750</v>
          </cell>
          <cell r="T10678">
            <v>0</v>
          </cell>
        </row>
        <row r="10679">
          <cell r="K10679" t="str">
            <v>TST0001801</v>
          </cell>
          <cell r="L10679" t="str">
            <v>板材ST14</v>
          </cell>
          <cell r="M10679" t="str">
            <v>1.0*1250*2500</v>
          </cell>
          <cell r="N10679">
            <v>8750</v>
          </cell>
          <cell r="O10679">
            <v>4.2300000000000004</v>
          </cell>
          <cell r="P10679" t="str">
            <v>KG</v>
          </cell>
          <cell r="Q10679">
            <v>1</v>
          </cell>
          <cell r="R10679">
            <v>37012.5</v>
          </cell>
          <cell r="S10679">
            <v>8750</v>
          </cell>
          <cell r="T10679">
            <v>4.2300000000000004</v>
          </cell>
        </row>
        <row r="10680">
          <cell r="K10680" t="str">
            <v>TST0001801</v>
          </cell>
          <cell r="L10680" t="str">
            <v>板材ST14</v>
          </cell>
          <cell r="M10680" t="str">
            <v>1.0*1250*2500</v>
          </cell>
          <cell r="N10680">
            <v>10180</v>
          </cell>
          <cell r="O10680">
            <v>4.42</v>
          </cell>
          <cell r="P10680" t="str">
            <v>KG</v>
          </cell>
          <cell r="Q10680">
            <v>1</v>
          </cell>
          <cell r="R10680">
            <v>44995.6</v>
          </cell>
          <cell r="S10680">
            <v>10180</v>
          </cell>
          <cell r="T10680">
            <v>4.42</v>
          </cell>
        </row>
        <row r="10681">
          <cell r="K10681" t="str">
            <v>TST0001803</v>
          </cell>
          <cell r="L10681" t="str">
            <v>板材SAPH440</v>
          </cell>
          <cell r="M10681" t="str">
            <v>1.5*1250*2500</v>
          </cell>
          <cell r="N10681">
            <v>-2005</v>
          </cell>
          <cell r="O10681">
            <v>4.5199999999999996</v>
          </cell>
          <cell r="P10681" t="str">
            <v>KG</v>
          </cell>
          <cell r="Q10681">
            <v>1</v>
          </cell>
          <cell r="R10681">
            <v>-9062.6</v>
          </cell>
          <cell r="S10681">
            <v>-2005</v>
          </cell>
          <cell r="T10681">
            <v>0</v>
          </cell>
        </row>
        <row r="10682">
          <cell r="K10682" t="str">
            <v>TST0001803</v>
          </cell>
          <cell r="L10682" t="str">
            <v>板材SAPH440</v>
          </cell>
          <cell r="M10682" t="str">
            <v>1.5*1250*2500</v>
          </cell>
          <cell r="N10682">
            <v>-1010</v>
          </cell>
          <cell r="O10682">
            <v>4.47</v>
          </cell>
          <cell r="P10682" t="str">
            <v>KG</v>
          </cell>
          <cell r="Q10682">
            <v>1</v>
          </cell>
          <cell r="R10682">
            <v>-4514.7</v>
          </cell>
          <cell r="S10682">
            <v>-1010</v>
          </cell>
          <cell r="T10682">
            <v>0</v>
          </cell>
        </row>
        <row r="10683">
          <cell r="K10683" t="str">
            <v>TST0001803</v>
          </cell>
          <cell r="L10683" t="str">
            <v>板材SAPH440</v>
          </cell>
          <cell r="M10683" t="str">
            <v>1.5*1250*2500</v>
          </cell>
          <cell r="N10683">
            <v>2005</v>
          </cell>
          <cell r="O10683">
            <v>4.5199999999999996</v>
          </cell>
          <cell r="P10683" t="str">
            <v>KG</v>
          </cell>
          <cell r="Q10683">
            <v>1</v>
          </cell>
          <cell r="R10683">
            <v>9062.6</v>
          </cell>
          <cell r="S10683">
            <v>2005</v>
          </cell>
          <cell r="T10683">
            <v>0</v>
          </cell>
        </row>
        <row r="10684">
          <cell r="K10684" t="str">
            <v>TST0001803</v>
          </cell>
          <cell r="L10684" t="str">
            <v>板材SAPH440</v>
          </cell>
          <cell r="M10684" t="str">
            <v>1.5*1250*2500</v>
          </cell>
          <cell r="N10684">
            <v>1010</v>
          </cell>
          <cell r="O10684">
            <v>4.47</v>
          </cell>
          <cell r="P10684" t="str">
            <v>KG</v>
          </cell>
          <cell r="Q10684">
            <v>1</v>
          </cell>
          <cell r="R10684">
            <v>4514.7</v>
          </cell>
          <cell r="S10684">
            <v>1010</v>
          </cell>
          <cell r="T10684">
            <v>0</v>
          </cell>
        </row>
        <row r="10685">
          <cell r="K10685" t="str">
            <v>TST0001803</v>
          </cell>
          <cell r="L10685" t="str">
            <v>板材SAPH440</v>
          </cell>
          <cell r="M10685" t="str">
            <v>1.5*1250*2500</v>
          </cell>
          <cell r="N10685">
            <v>1010</v>
          </cell>
          <cell r="O10685">
            <v>4.47</v>
          </cell>
          <cell r="P10685" t="str">
            <v>KG</v>
          </cell>
          <cell r="Q10685">
            <v>1</v>
          </cell>
          <cell r="R10685">
            <v>4514.7</v>
          </cell>
          <cell r="S10685">
            <v>1010</v>
          </cell>
          <cell r="T10685">
            <v>4.47</v>
          </cell>
        </row>
        <row r="10686">
          <cell r="K10686" t="str">
            <v>TST0001803</v>
          </cell>
          <cell r="L10686" t="str">
            <v>板材SAPH440</v>
          </cell>
          <cell r="M10686" t="str">
            <v>1.5*1250*2500</v>
          </cell>
          <cell r="N10686">
            <v>2005</v>
          </cell>
          <cell r="O10686">
            <v>4.5199999999999996</v>
          </cell>
          <cell r="P10686" t="str">
            <v>KG</v>
          </cell>
          <cell r="Q10686">
            <v>1</v>
          </cell>
          <cell r="R10686">
            <v>9062.6</v>
          </cell>
          <cell r="S10686">
            <v>2005</v>
          </cell>
          <cell r="T10686">
            <v>4.5199999999999996</v>
          </cell>
        </row>
        <row r="10687">
          <cell r="K10687" t="str">
            <v>TST0001804</v>
          </cell>
          <cell r="L10687" t="str">
            <v>板材SPFH590</v>
          </cell>
          <cell r="M10687" t="str">
            <v>1.6*1120*2500</v>
          </cell>
          <cell r="N10687">
            <v>-9560</v>
          </cell>
          <cell r="O10687">
            <v>4.88</v>
          </cell>
          <cell r="P10687" t="str">
            <v>KG</v>
          </cell>
          <cell r="Q10687">
            <v>1</v>
          </cell>
          <cell r="R10687">
            <v>-46652.800000000003</v>
          </cell>
          <cell r="S10687">
            <v>-9560</v>
          </cell>
          <cell r="T10687">
            <v>0</v>
          </cell>
        </row>
        <row r="10688">
          <cell r="K10688" t="str">
            <v>TST0001804</v>
          </cell>
          <cell r="L10688" t="str">
            <v>板材SPFH590</v>
          </cell>
          <cell r="M10688" t="str">
            <v>1.6*1120*2500</v>
          </cell>
          <cell r="N10688">
            <v>7272</v>
          </cell>
          <cell r="O10688">
            <v>4.88</v>
          </cell>
          <cell r="P10688" t="str">
            <v>KG</v>
          </cell>
          <cell r="Q10688">
            <v>1</v>
          </cell>
          <cell r="R10688">
            <v>35487.360000000001</v>
          </cell>
          <cell r="S10688">
            <v>7272</v>
          </cell>
          <cell r="T10688">
            <v>0</v>
          </cell>
        </row>
        <row r="10689">
          <cell r="K10689" t="str">
            <v>TST0001804</v>
          </cell>
          <cell r="L10689" t="str">
            <v>板材SPFH590</v>
          </cell>
          <cell r="M10689" t="str">
            <v>1.6*1120*2500</v>
          </cell>
          <cell r="N10689">
            <v>1421</v>
          </cell>
          <cell r="O10689">
            <v>4.88</v>
          </cell>
          <cell r="P10689" t="str">
            <v>KG</v>
          </cell>
          <cell r="Q10689">
            <v>1</v>
          </cell>
          <cell r="R10689">
            <v>6934.48</v>
          </cell>
          <cell r="S10689">
            <v>1421</v>
          </cell>
          <cell r="T10689">
            <v>0</v>
          </cell>
        </row>
        <row r="10690">
          <cell r="K10690" t="str">
            <v>TST0001804</v>
          </cell>
          <cell r="L10690" t="str">
            <v>板材SPFH590</v>
          </cell>
          <cell r="M10690" t="str">
            <v>1.6*1120*2500</v>
          </cell>
          <cell r="N10690">
            <v>867</v>
          </cell>
          <cell r="O10690">
            <v>4.88</v>
          </cell>
          <cell r="P10690" t="str">
            <v>KG</v>
          </cell>
          <cell r="Q10690">
            <v>1</v>
          </cell>
          <cell r="R10690">
            <v>4230.96</v>
          </cell>
          <cell r="S10690">
            <v>867</v>
          </cell>
          <cell r="T10690">
            <v>0</v>
          </cell>
        </row>
        <row r="10691">
          <cell r="K10691" t="str">
            <v>TST0001804</v>
          </cell>
          <cell r="L10691" t="str">
            <v>板材SPFH590</v>
          </cell>
          <cell r="M10691" t="str">
            <v>1.6*1120*2500</v>
          </cell>
          <cell r="N10691">
            <v>9560</v>
          </cell>
          <cell r="O10691">
            <v>4.88</v>
          </cell>
          <cell r="P10691" t="str">
            <v>KG</v>
          </cell>
          <cell r="Q10691">
            <v>1</v>
          </cell>
          <cell r="R10691">
            <v>46652.800000000003</v>
          </cell>
          <cell r="S10691">
            <v>9560</v>
          </cell>
          <cell r="T10691">
            <v>4.88</v>
          </cell>
        </row>
        <row r="10692">
          <cell r="K10692" t="str">
            <v>TST0001807</v>
          </cell>
          <cell r="L10692" t="str">
            <v>卷材SPFH590</v>
          </cell>
          <cell r="M10692" t="str">
            <v>2.5*470</v>
          </cell>
          <cell r="N10692">
            <v>-3650</v>
          </cell>
          <cell r="O10692">
            <v>4.4000000000000004</v>
          </cell>
          <cell r="P10692" t="str">
            <v>KG</v>
          </cell>
          <cell r="Q10692">
            <v>1</v>
          </cell>
          <cell r="R10692">
            <v>-16060</v>
          </cell>
          <cell r="S10692">
            <v>-3650</v>
          </cell>
          <cell r="T10692">
            <v>0</v>
          </cell>
        </row>
        <row r="10693">
          <cell r="K10693" t="str">
            <v>TST0001807</v>
          </cell>
          <cell r="L10693" t="str">
            <v>卷材SPFH590</v>
          </cell>
          <cell r="M10693" t="str">
            <v>2.5*470</v>
          </cell>
          <cell r="N10693">
            <v>3650</v>
          </cell>
          <cell r="O10693">
            <v>4.4000000000000004</v>
          </cell>
          <cell r="P10693" t="str">
            <v>KG</v>
          </cell>
          <cell r="Q10693">
            <v>1</v>
          </cell>
          <cell r="R10693">
            <v>16060</v>
          </cell>
          <cell r="S10693">
            <v>3650</v>
          </cell>
          <cell r="T10693">
            <v>0</v>
          </cell>
        </row>
        <row r="10694">
          <cell r="K10694" t="str">
            <v>TST0001807</v>
          </cell>
          <cell r="L10694" t="str">
            <v>卷材SPFH590</v>
          </cell>
          <cell r="M10694" t="str">
            <v>2.5*470</v>
          </cell>
          <cell r="N10694">
            <v>3650</v>
          </cell>
          <cell r="O10694">
            <v>4.4000000000000004</v>
          </cell>
          <cell r="P10694" t="str">
            <v>KG</v>
          </cell>
          <cell r="Q10694">
            <v>1</v>
          </cell>
          <cell r="R10694">
            <v>16060</v>
          </cell>
          <cell r="S10694">
            <v>3650</v>
          </cell>
          <cell r="T10694">
            <v>4.4000000000000004</v>
          </cell>
        </row>
        <row r="10695">
          <cell r="K10695" t="str">
            <v>TST0001810</v>
          </cell>
          <cell r="L10695" t="str">
            <v>卷材SPFH590</v>
          </cell>
          <cell r="M10695" t="str">
            <v>3.5*330</v>
          </cell>
          <cell r="N10695">
            <v>-3788</v>
          </cell>
          <cell r="O10695">
            <v>4.3600000000000003</v>
          </cell>
          <cell r="P10695" t="str">
            <v>KG</v>
          </cell>
          <cell r="Q10695">
            <v>1</v>
          </cell>
          <cell r="R10695">
            <v>-16515.68</v>
          </cell>
          <cell r="S10695">
            <v>-3788</v>
          </cell>
          <cell r="T10695">
            <v>0</v>
          </cell>
        </row>
        <row r="10696">
          <cell r="K10696" t="str">
            <v>TST0001810</v>
          </cell>
          <cell r="L10696" t="str">
            <v>卷材SPFH590</v>
          </cell>
          <cell r="M10696" t="str">
            <v>3.5*330</v>
          </cell>
          <cell r="N10696">
            <v>3788</v>
          </cell>
          <cell r="O10696">
            <v>4.3600000000000003</v>
          </cell>
          <cell r="P10696" t="str">
            <v>KG</v>
          </cell>
          <cell r="Q10696">
            <v>1</v>
          </cell>
          <cell r="R10696">
            <v>16515.68</v>
          </cell>
          <cell r="S10696">
            <v>3788</v>
          </cell>
          <cell r="T10696">
            <v>0</v>
          </cell>
        </row>
        <row r="10697">
          <cell r="K10697" t="str">
            <v>TST0001810</v>
          </cell>
          <cell r="L10697" t="str">
            <v>卷材SPFH590</v>
          </cell>
          <cell r="M10697" t="str">
            <v>3.5*330</v>
          </cell>
          <cell r="N10697">
            <v>3788</v>
          </cell>
          <cell r="O10697">
            <v>4.3600000000000003</v>
          </cell>
          <cell r="P10697" t="str">
            <v>KG</v>
          </cell>
          <cell r="Q10697">
            <v>1</v>
          </cell>
          <cell r="R10697">
            <v>16515.68</v>
          </cell>
          <cell r="S10697">
            <v>3788</v>
          </cell>
          <cell r="T10697">
            <v>4.3600000000000003</v>
          </cell>
        </row>
        <row r="10698">
          <cell r="K10698" t="str">
            <v>TST0001939</v>
          </cell>
          <cell r="L10698" t="str">
            <v>冷板扁钢</v>
          </cell>
          <cell r="M10698" t="str">
            <v>30x5x6000</v>
          </cell>
          <cell r="N10698">
            <v>-9634</v>
          </cell>
          <cell r="O10698">
            <v>4.07</v>
          </cell>
          <cell r="P10698" t="str">
            <v>KG</v>
          </cell>
          <cell r="Q10698">
            <v>1</v>
          </cell>
          <cell r="R10698">
            <v>-39210.379999999997</v>
          </cell>
          <cell r="S10698">
            <v>-9634</v>
          </cell>
          <cell r="T10698">
            <v>0</v>
          </cell>
        </row>
        <row r="10699">
          <cell r="K10699" t="str">
            <v>TST0001939</v>
          </cell>
          <cell r="L10699" t="str">
            <v>冷板扁钢</v>
          </cell>
          <cell r="M10699" t="str">
            <v>30x5x6000</v>
          </cell>
          <cell r="N10699">
            <v>9634</v>
          </cell>
          <cell r="O10699">
            <v>4.07</v>
          </cell>
          <cell r="P10699" t="str">
            <v>KG</v>
          </cell>
          <cell r="Q10699">
            <v>1</v>
          </cell>
          <cell r="R10699">
            <v>39210.379999999997</v>
          </cell>
          <cell r="S10699">
            <v>9634</v>
          </cell>
          <cell r="T10699">
            <v>0</v>
          </cell>
        </row>
        <row r="10700">
          <cell r="K10700" t="str">
            <v>TST0001939</v>
          </cell>
          <cell r="L10700" t="str">
            <v>冷板扁钢</v>
          </cell>
          <cell r="M10700" t="str">
            <v>30x5x6000</v>
          </cell>
          <cell r="N10700">
            <v>9634</v>
          </cell>
          <cell r="O10700">
            <v>4.07</v>
          </cell>
          <cell r="P10700" t="str">
            <v>KG</v>
          </cell>
          <cell r="Q10700">
            <v>1</v>
          </cell>
          <cell r="R10700">
            <v>39210.379999999997</v>
          </cell>
          <cell r="S10700">
            <v>9634</v>
          </cell>
          <cell r="T10700">
            <v>4.07</v>
          </cell>
        </row>
        <row r="10701">
          <cell r="K10701" t="str">
            <v>TST0010019</v>
          </cell>
          <cell r="L10701" t="str">
            <v>卷材SAPH440</v>
          </cell>
          <cell r="M10701" t="str">
            <v>3.0*467</v>
          </cell>
          <cell r="N10701">
            <v>-11796</v>
          </cell>
          <cell r="O10701">
            <v>3.97</v>
          </cell>
          <cell r="P10701" t="str">
            <v>KG</v>
          </cell>
          <cell r="Q10701">
            <v>1</v>
          </cell>
          <cell r="R10701">
            <v>-46830.12</v>
          </cell>
          <cell r="S10701">
            <v>-11796</v>
          </cell>
          <cell r="T10701">
            <v>0</v>
          </cell>
        </row>
        <row r="10702">
          <cell r="K10702" t="str">
            <v>TST0010019</v>
          </cell>
          <cell r="L10702" t="str">
            <v>卷材SAPH440</v>
          </cell>
          <cell r="M10702" t="str">
            <v>3.0*467</v>
          </cell>
          <cell r="N10702">
            <v>11796</v>
          </cell>
          <cell r="O10702">
            <v>3.97</v>
          </cell>
          <cell r="P10702" t="str">
            <v>KG</v>
          </cell>
          <cell r="Q10702">
            <v>1</v>
          </cell>
          <cell r="R10702">
            <v>46830.12</v>
          </cell>
          <cell r="S10702">
            <v>11796</v>
          </cell>
          <cell r="T10702">
            <v>0</v>
          </cell>
        </row>
        <row r="10703">
          <cell r="K10703" t="str">
            <v>TST0010019</v>
          </cell>
          <cell r="L10703" t="str">
            <v>卷材SAPH440</v>
          </cell>
          <cell r="M10703" t="str">
            <v>3.0*467</v>
          </cell>
          <cell r="N10703">
            <v>11796</v>
          </cell>
          <cell r="O10703">
            <v>3.97</v>
          </cell>
          <cell r="P10703" t="str">
            <v>KG</v>
          </cell>
          <cell r="Q10703">
            <v>1</v>
          </cell>
          <cell r="R10703">
            <v>46830.12</v>
          </cell>
          <cell r="S10703">
            <v>11796</v>
          </cell>
          <cell r="T10703">
            <v>3.97</v>
          </cell>
        </row>
        <row r="10704">
          <cell r="K10704" t="str">
            <v>TST0010022</v>
          </cell>
          <cell r="L10704" t="str">
            <v>304不锈钢板</v>
          </cell>
          <cell r="M10704" t="str">
            <v>1.2*1250*800</v>
          </cell>
          <cell r="N10704">
            <v>-556</v>
          </cell>
          <cell r="O10704">
            <v>13.3</v>
          </cell>
          <cell r="P10704" t="str">
            <v>EA</v>
          </cell>
          <cell r="Q10704">
            <v>1</v>
          </cell>
          <cell r="R10704">
            <v>-7394.8</v>
          </cell>
          <cell r="S10704">
            <v>-556</v>
          </cell>
          <cell r="T10704">
            <v>0</v>
          </cell>
        </row>
        <row r="10705">
          <cell r="K10705" t="str">
            <v>TST0010022</v>
          </cell>
          <cell r="L10705" t="str">
            <v>304不锈钢板</v>
          </cell>
          <cell r="M10705" t="str">
            <v>1.2*1250*800</v>
          </cell>
          <cell r="N10705">
            <v>556</v>
          </cell>
          <cell r="O10705">
            <v>13.3</v>
          </cell>
          <cell r="P10705" t="str">
            <v>EA</v>
          </cell>
          <cell r="Q10705">
            <v>1</v>
          </cell>
          <cell r="R10705">
            <v>7394.8</v>
          </cell>
          <cell r="S10705">
            <v>556</v>
          </cell>
          <cell r="T10705">
            <v>0</v>
          </cell>
        </row>
        <row r="10706">
          <cell r="K10706" t="str">
            <v>TST0010022</v>
          </cell>
          <cell r="L10706" t="str">
            <v>304不锈钢板</v>
          </cell>
          <cell r="M10706" t="str">
            <v>1.2*1250*800</v>
          </cell>
          <cell r="N10706">
            <v>556</v>
          </cell>
          <cell r="O10706">
            <v>13.3</v>
          </cell>
          <cell r="P10706" t="str">
            <v>EA</v>
          </cell>
          <cell r="Q10706">
            <v>1</v>
          </cell>
          <cell r="R10706">
            <v>7394.8</v>
          </cell>
          <cell r="S10706">
            <v>556</v>
          </cell>
          <cell r="T10706">
            <v>13.3</v>
          </cell>
        </row>
        <row r="10707">
          <cell r="K10707" t="str">
            <v>TST0010023</v>
          </cell>
          <cell r="L10707" t="str">
            <v>尼龙棒料</v>
          </cell>
          <cell r="M10707" t="str">
            <v>φ30*1000</v>
          </cell>
          <cell r="N10707">
            <v>1500</v>
          </cell>
          <cell r="O10707">
            <v>26.5</v>
          </cell>
          <cell r="P10707" t="str">
            <v>EA</v>
          </cell>
          <cell r="Q10707">
            <v>1</v>
          </cell>
          <cell r="R10707">
            <v>39750</v>
          </cell>
          <cell r="S10707">
            <v>1500</v>
          </cell>
          <cell r="T10707">
            <v>26.5</v>
          </cell>
        </row>
        <row r="10708">
          <cell r="K10708" t="str">
            <v>TST0010026</v>
          </cell>
          <cell r="L10708" t="str">
            <v>卷材SAPH440</v>
          </cell>
          <cell r="M10708" t="str">
            <v>4.0*401</v>
          </cell>
          <cell r="N10708">
            <v>-22798</v>
          </cell>
          <cell r="O10708">
            <v>3.99</v>
          </cell>
          <cell r="P10708" t="str">
            <v>KG</v>
          </cell>
          <cell r="Q10708">
            <v>1</v>
          </cell>
          <cell r="R10708">
            <v>-90964.02</v>
          </cell>
          <cell r="S10708">
            <v>-22798</v>
          </cell>
          <cell r="T10708">
            <v>0</v>
          </cell>
        </row>
        <row r="10709">
          <cell r="K10709" t="str">
            <v>TST0010026</v>
          </cell>
          <cell r="L10709" t="str">
            <v>卷材SAPH440</v>
          </cell>
          <cell r="M10709" t="str">
            <v>4.0*401</v>
          </cell>
          <cell r="N10709">
            <v>14628</v>
          </cell>
          <cell r="O10709">
            <v>3.99</v>
          </cell>
          <cell r="P10709" t="str">
            <v>KG</v>
          </cell>
          <cell r="Q10709">
            <v>1</v>
          </cell>
          <cell r="R10709">
            <v>58365.72</v>
          </cell>
          <cell r="S10709">
            <v>14628</v>
          </cell>
          <cell r="T10709">
            <v>0</v>
          </cell>
        </row>
        <row r="10710">
          <cell r="K10710" t="str">
            <v>TST0010026</v>
          </cell>
          <cell r="L10710" t="str">
            <v>卷材SAPH440</v>
          </cell>
          <cell r="M10710" t="str">
            <v>4.0*401</v>
          </cell>
          <cell r="N10710">
            <v>8170</v>
          </cell>
          <cell r="O10710">
            <v>3.99</v>
          </cell>
          <cell r="P10710" t="str">
            <v>KG</v>
          </cell>
          <cell r="Q10710">
            <v>1</v>
          </cell>
          <cell r="R10710">
            <v>32598.3</v>
          </cell>
          <cell r="S10710">
            <v>8170</v>
          </cell>
          <cell r="T10710">
            <v>0</v>
          </cell>
        </row>
        <row r="10711">
          <cell r="K10711" t="str">
            <v>TST0010026</v>
          </cell>
          <cell r="L10711" t="str">
            <v>卷材SAPH440</v>
          </cell>
          <cell r="M10711" t="str">
            <v>4.0*401</v>
          </cell>
          <cell r="N10711">
            <v>8170</v>
          </cell>
          <cell r="O10711">
            <v>3.99</v>
          </cell>
          <cell r="P10711" t="str">
            <v>KG</v>
          </cell>
          <cell r="Q10711">
            <v>1</v>
          </cell>
          <cell r="R10711">
            <v>32598.3</v>
          </cell>
          <cell r="S10711">
            <v>8170</v>
          </cell>
          <cell r="T10711">
            <v>3.99</v>
          </cell>
        </row>
        <row r="10712">
          <cell r="K10712" t="str">
            <v>TST0010026</v>
          </cell>
          <cell r="L10712" t="str">
            <v>卷材SAPH440</v>
          </cell>
          <cell r="M10712" t="str">
            <v>4.0*401</v>
          </cell>
          <cell r="N10712">
            <v>14628</v>
          </cell>
          <cell r="O10712">
            <v>3.99</v>
          </cell>
          <cell r="P10712" t="str">
            <v>KG</v>
          </cell>
          <cell r="Q10712">
            <v>1</v>
          </cell>
          <cell r="R10712">
            <v>58365.72</v>
          </cell>
          <cell r="S10712">
            <v>14628</v>
          </cell>
          <cell r="T10712">
            <v>3.99</v>
          </cell>
        </row>
        <row r="10713">
          <cell r="K10713" t="str">
            <v>TSY0000021</v>
          </cell>
          <cell r="L10713" t="str">
            <v>吊紧带KT-135-2-770</v>
          </cell>
          <cell r="M10713" t="str">
            <v>770mm</v>
          </cell>
          <cell r="N10713">
            <v>2500</v>
          </cell>
          <cell r="O10713">
            <v>0.436</v>
          </cell>
          <cell r="P10713" t="str">
            <v>EA</v>
          </cell>
          <cell r="Q10713">
            <v>1</v>
          </cell>
          <cell r="R10713">
            <v>1090</v>
          </cell>
          <cell r="S10713">
            <v>2500</v>
          </cell>
          <cell r="T10713">
            <v>0.436</v>
          </cell>
        </row>
        <row r="10714">
          <cell r="K10714" t="str">
            <v>TSY0000022</v>
          </cell>
          <cell r="L10714" t="str">
            <v>吊紧带KT-135-2-410</v>
          </cell>
          <cell r="M10714" t="str">
            <v>410mm</v>
          </cell>
          <cell r="N10714">
            <v>6000</v>
          </cell>
          <cell r="O10714">
            <v>0.23219999999999999</v>
          </cell>
          <cell r="P10714" t="str">
            <v>EA</v>
          </cell>
          <cell r="Q10714">
            <v>1</v>
          </cell>
          <cell r="R10714">
            <v>1393.2</v>
          </cell>
          <cell r="S10714">
            <v>6000</v>
          </cell>
          <cell r="T10714">
            <v>0.23219999999999999</v>
          </cell>
        </row>
        <row r="10715">
          <cell r="K10715" t="str">
            <v>TSY0000023</v>
          </cell>
          <cell r="L10715" t="str">
            <v>吊紧带KT-135-2-230</v>
          </cell>
          <cell r="M10715" t="str">
            <v/>
          </cell>
          <cell r="N10715">
            <v>2000</v>
          </cell>
          <cell r="O10715">
            <v>0.1303</v>
          </cell>
          <cell r="P10715" t="str">
            <v>EA</v>
          </cell>
          <cell r="Q10715">
            <v>1</v>
          </cell>
          <cell r="R10715">
            <v>260.60000000000002</v>
          </cell>
          <cell r="S10715">
            <v>2000</v>
          </cell>
          <cell r="T10715">
            <v>0.1303</v>
          </cell>
        </row>
        <row r="10716">
          <cell r="K10716" t="str">
            <v>TSY0000023</v>
          </cell>
          <cell r="L10716" t="str">
            <v>吊紧带KT-135-2-230</v>
          </cell>
          <cell r="M10716" t="str">
            <v/>
          </cell>
          <cell r="N10716">
            <v>8000</v>
          </cell>
          <cell r="O10716">
            <v>0.1303</v>
          </cell>
          <cell r="P10716" t="str">
            <v>EA</v>
          </cell>
          <cell r="Q10716">
            <v>1</v>
          </cell>
          <cell r="R10716">
            <v>1042.4000000000001</v>
          </cell>
          <cell r="S10716">
            <v>8000</v>
          </cell>
          <cell r="T10716">
            <v>0.1303</v>
          </cell>
        </row>
        <row r="10717">
          <cell r="K10717" t="str">
            <v>TSY0000024</v>
          </cell>
          <cell r="L10717" t="str">
            <v>板条KT-39-135</v>
          </cell>
          <cell r="M10717" t="str">
            <v>135mm</v>
          </cell>
          <cell r="N10717">
            <v>645</v>
          </cell>
          <cell r="O10717">
            <v>0.1492</v>
          </cell>
          <cell r="P10717" t="str">
            <v>EA</v>
          </cell>
          <cell r="Q10717">
            <v>1</v>
          </cell>
          <cell r="R10717">
            <v>96.23</v>
          </cell>
          <cell r="S10717">
            <v>645</v>
          </cell>
          <cell r="T10717">
            <v>0.1492</v>
          </cell>
        </row>
        <row r="10718">
          <cell r="K10718" t="str">
            <v>TSY0000025</v>
          </cell>
          <cell r="L10718" t="str">
            <v>扣条KT-40-135</v>
          </cell>
          <cell r="M10718" t="str">
            <v>135mm</v>
          </cell>
          <cell r="N10718">
            <v>491</v>
          </cell>
          <cell r="O10718">
            <v>0.28920000000000001</v>
          </cell>
          <cell r="P10718" t="str">
            <v>EA</v>
          </cell>
          <cell r="Q10718">
            <v>1</v>
          </cell>
          <cell r="R10718">
            <v>142</v>
          </cell>
          <cell r="S10718">
            <v>491</v>
          </cell>
          <cell r="T10718">
            <v>0.28920000000000001</v>
          </cell>
        </row>
        <row r="10719">
          <cell r="K10719" t="str">
            <v>TSY0000026</v>
          </cell>
          <cell r="L10719" t="str">
            <v>板条KT-15-1200</v>
          </cell>
          <cell r="M10719" t="str">
            <v>1200mm</v>
          </cell>
          <cell r="N10719">
            <v>1200</v>
          </cell>
          <cell r="O10719">
            <v>0.96860000000000002</v>
          </cell>
          <cell r="P10719" t="str">
            <v>EA</v>
          </cell>
          <cell r="Q10719">
            <v>1</v>
          </cell>
          <cell r="R10719">
            <v>1162.32</v>
          </cell>
          <cell r="S10719">
            <v>1200</v>
          </cell>
          <cell r="T10719">
            <v>0.96860000000000002</v>
          </cell>
        </row>
        <row r="10720">
          <cell r="K10720" t="str">
            <v>TSY0000027</v>
          </cell>
          <cell r="L10720" t="str">
            <v>板条KT-15-290</v>
          </cell>
          <cell r="M10720" t="str">
            <v>290mm</v>
          </cell>
          <cell r="N10720">
            <v>1200</v>
          </cell>
          <cell r="O10720">
            <v>0.2319</v>
          </cell>
          <cell r="P10720" t="str">
            <v>EA</v>
          </cell>
          <cell r="Q10720">
            <v>1</v>
          </cell>
          <cell r="R10720">
            <v>278.27999999999997</v>
          </cell>
          <cell r="S10720">
            <v>1200</v>
          </cell>
          <cell r="T10720">
            <v>0.2319</v>
          </cell>
        </row>
        <row r="10721">
          <cell r="K10721" t="str">
            <v>TSY0000080</v>
          </cell>
          <cell r="L10721" t="str">
            <v>扣条KT-40-65</v>
          </cell>
          <cell r="M10721" t="str">
            <v>65mm</v>
          </cell>
          <cell r="N10721">
            <v>576</v>
          </cell>
          <cell r="O10721">
            <v>0.13930000000000001</v>
          </cell>
          <cell r="P10721" t="str">
            <v>EA</v>
          </cell>
          <cell r="Q10721">
            <v>1</v>
          </cell>
          <cell r="R10721">
            <v>80.239999999999995</v>
          </cell>
          <cell r="S10721">
            <v>576</v>
          </cell>
          <cell r="T10721">
            <v>0.13930000000000001</v>
          </cell>
        </row>
        <row r="10722">
          <cell r="K10722" t="str">
            <v>TSY0000147</v>
          </cell>
          <cell r="L10722" t="str">
            <v>H4网-护网1762mm</v>
          </cell>
          <cell r="M10722" t="str">
            <v/>
          </cell>
          <cell r="N10722">
            <v>190</v>
          </cell>
          <cell r="O10722">
            <v>13.1624</v>
          </cell>
          <cell r="P10722" t="str">
            <v>EA</v>
          </cell>
          <cell r="Q10722">
            <v>1</v>
          </cell>
          <cell r="R10722">
            <v>2500.86</v>
          </cell>
          <cell r="S10722">
            <v>190</v>
          </cell>
          <cell r="T10722">
            <v>13.1624</v>
          </cell>
        </row>
        <row r="10723">
          <cell r="K10723" t="str">
            <v>TSY0000156</v>
          </cell>
          <cell r="L10723" t="str">
            <v>板条KT-39-85</v>
          </cell>
          <cell r="M10723" t="str">
            <v>85mm</v>
          </cell>
          <cell r="N10723">
            <v>60</v>
          </cell>
          <cell r="O10723">
            <v>9.3899999999999997E-2</v>
          </cell>
          <cell r="P10723" t="str">
            <v>EA</v>
          </cell>
          <cell r="Q10723">
            <v>1</v>
          </cell>
          <cell r="R10723">
            <v>5.63</v>
          </cell>
          <cell r="S10723">
            <v>60</v>
          </cell>
          <cell r="T10723">
            <v>9.3899999999999997E-2</v>
          </cell>
        </row>
        <row r="10724">
          <cell r="K10724" t="str">
            <v>TSY0000157</v>
          </cell>
          <cell r="L10724" t="str">
            <v>板条KT-39-150</v>
          </cell>
          <cell r="M10724" t="str">
            <v>150mm</v>
          </cell>
          <cell r="N10724">
            <v>83</v>
          </cell>
          <cell r="O10724">
            <v>0.16569999999999999</v>
          </cell>
          <cell r="P10724" t="str">
            <v>EA</v>
          </cell>
          <cell r="Q10724">
            <v>1</v>
          </cell>
          <cell r="R10724">
            <v>13.75</v>
          </cell>
          <cell r="S10724">
            <v>83</v>
          </cell>
          <cell r="T10724">
            <v>0.16569999999999999</v>
          </cell>
        </row>
        <row r="10725">
          <cell r="K10725" t="str">
            <v>TSY0000158</v>
          </cell>
          <cell r="L10725" t="str">
            <v>扣条KT-40-85</v>
          </cell>
          <cell r="M10725" t="str">
            <v>85mm</v>
          </cell>
          <cell r="N10725">
            <v>277</v>
          </cell>
          <cell r="O10725">
            <v>0.18210000000000001</v>
          </cell>
          <cell r="P10725" t="str">
            <v>EA</v>
          </cell>
          <cell r="Q10725">
            <v>1</v>
          </cell>
          <cell r="R10725">
            <v>50.44</v>
          </cell>
          <cell r="S10725">
            <v>277</v>
          </cell>
          <cell r="T10725">
            <v>0.18210000000000001</v>
          </cell>
        </row>
        <row r="10726">
          <cell r="K10726" t="str">
            <v>TSY0000159</v>
          </cell>
          <cell r="L10726" t="str">
            <v>扣条KT-40-150</v>
          </cell>
          <cell r="M10726" t="str">
            <v>150mm</v>
          </cell>
          <cell r="N10726">
            <v>330</v>
          </cell>
          <cell r="O10726">
            <v>0.32129999999999997</v>
          </cell>
          <cell r="P10726" t="str">
            <v>EA</v>
          </cell>
          <cell r="Q10726">
            <v>1</v>
          </cell>
          <cell r="R10726">
            <v>106.03</v>
          </cell>
          <cell r="S10726">
            <v>330</v>
          </cell>
          <cell r="T10726">
            <v>0.32129999999999997</v>
          </cell>
        </row>
        <row r="10727">
          <cell r="K10727" t="str">
            <v>TSY0000302</v>
          </cell>
          <cell r="L10727" t="str">
            <v>黑色拉锁72cm</v>
          </cell>
          <cell r="M10727" t="str">
            <v>720mm</v>
          </cell>
          <cell r="N10727">
            <v>5000</v>
          </cell>
          <cell r="O10727">
            <v>0.55379999999999996</v>
          </cell>
          <cell r="P10727" t="str">
            <v>EA</v>
          </cell>
          <cell r="Q10727">
            <v>1</v>
          </cell>
          <cell r="R10727">
            <v>2769</v>
          </cell>
          <cell r="S10727">
            <v>5000</v>
          </cell>
          <cell r="T10727">
            <v>0.54820000000000002</v>
          </cell>
        </row>
        <row r="10728">
          <cell r="K10728" t="str">
            <v>TSY0000399</v>
          </cell>
          <cell r="L10728" t="str">
            <v>黑色松紧带25mm</v>
          </cell>
          <cell r="M10728" t="str">
            <v/>
          </cell>
          <cell r="N10728">
            <v>4320</v>
          </cell>
          <cell r="O10728">
            <v>0.44190000000000002</v>
          </cell>
          <cell r="P10728" t="str">
            <v>M</v>
          </cell>
          <cell r="Q10728">
            <v>1</v>
          </cell>
          <cell r="R10728">
            <v>1909.01</v>
          </cell>
          <cell r="S10728">
            <v>4320</v>
          </cell>
          <cell r="T10728">
            <v>0.43740000000000001</v>
          </cell>
        </row>
        <row r="10729">
          <cell r="K10729" t="str">
            <v>TSY0000468</v>
          </cell>
          <cell r="L10729" t="str">
            <v>打孔纸</v>
          </cell>
          <cell r="M10729" t="str">
            <v/>
          </cell>
          <cell r="N10729">
            <v>404.8</v>
          </cell>
          <cell r="O10729">
            <v>4.13</v>
          </cell>
          <cell r="P10729" t="str">
            <v>EA</v>
          </cell>
          <cell r="Q10729">
            <v>1</v>
          </cell>
          <cell r="R10729">
            <v>1671.82</v>
          </cell>
          <cell r="S10729">
            <v>404.8</v>
          </cell>
          <cell r="T10729">
            <v>4.13</v>
          </cell>
        </row>
        <row r="10730">
          <cell r="K10730" t="str">
            <v>TSY0000469</v>
          </cell>
          <cell r="L10730" t="str">
            <v>胶膜</v>
          </cell>
          <cell r="M10730" t="str">
            <v/>
          </cell>
          <cell r="N10730">
            <v>838.7</v>
          </cell>
          <cell r="O10730">
            <v>8.61</v>
          </cell>
          <cell r="P10730" t="str">
            <v>EA</v>
          </cell>
          <cell r="Q10730">
            <v>1</v>
          </cell>
          <cell r="R10730">
            <v>7221.21</v>
          </cell>
          <cell r="S10730">
            <v>838.7</v>
          </cell>
          <cell r="T10730">
            <v>8.61</v>
          </cell>
        </row>
        <row r="10731">
          <cell r="K10731" t="str">
            <v>TSY0000469</v>
          </cell>
          <cell r="L10731" t="str">
            <v>胶膜</v>
          </cell>
          <cell r="M10731" t="str">
            <v/>
          </cell>
          <cell r="N10731">
            <v>588.20000000000005</v>
          </cell>
          <cell r="O10731">
            <v>8.61</v>
          </cell>
          <cell r="P10731" t="str">
            <v>EA</v>
          </cell>
          <cell r="Q10731">
            <v>1</v>
          </cell>
          <cell r="R10731">
            <v>5064.3999999999996</v>
          </cell>
          <cell r="S10731">
            <v>588.20000000000005</v>
          </cell>
          <cell r="T10731">
            <v>8.61</v>
          </cell>
        </row>
        <row r="10732">
          <cell r="K10732" t="str">
            <v>TSY0000475</v>
          </cell>
          <cell r="L10732" t="str">
            <v>KT-135-2-770mm副背</v>
          </cell>
          <cell r="M10732" t="str">
            <v/>
          </cell>
          <cell r="N10732">
            <v>3000</v>
          </cell>
          <cell r="O10732">
            <v>0.436</v>
          </cell>
          <cell r="P10732" t="str">
            <v>EA</v>
          </cell>
          <cell r="Q10732">
            <v>1</v>
          </cell>
          <cell r="R10732">
            <v>1308</v>
          </cell>
          <cell r="S10732">
            <v>3000</v>
          </cell>
          <cell r="T10732">
            <v>0.436</v>
          </cell>
        </row>
        <row r="10733">
          <cell r="K10733" t="str">
            <v>TSY0000704</v>
          </cell>
          <cell r="L10733" t="str">
            <v>扣条KT-17-120</v>
          </cell>
          <cell r="M10733" t="str">
            <v>120*28</v>
          </cell>
          <cell r="N10733">
            <v>3000</v>
          </cell>
          <cell r="O10733">
            <v>0.2571</v>
          </cell>
          <cell r="P10733" t="str">
            <v>EA</v>
          </cell>
          <cell r="Q10733">
            <v>1</v>
          </cell>
          <cell r="R10733">
            <v>771.3</v>
          </cell>
          <cell r="S10733">
            <v>3000</v>
          </cell>
          <cell r="T10733">
            <v>0.2571</v>
          </cell>
        </row>
        <row r="10734">
          <cell r="K10734" t="str">
            <v>TSY0000704</v>
          </cell>
          <cell r="L10734" t="str">
            <v>扣条KT-17-120</v>
          </cell>
          <cell r="M10734" t="str">
            <v>120*28</v>
          </cell>
          <cell r="N10734">
            <v>2000</v>
          </cell>
          <cell r="O10734">
            <v>0.2571</v>
          </cell>
          <cell r="P10734" t="str">
            <v>EA</v>
          </cell>
          <cell r="Q10734">
            <v>1</v>
          </cell>
          <cell r="R10734">
            <v>514.20000000000005</v>
          </cell>
          <cell r="S10734">
            <v>2000</v>
          </cell>
          <cell r="T10734">
            <v>0.2571</v>
          </cell>
        </row>
        <row r="10735">
          <cell r="K10735" t="str">
            <v>TSY0000705</v>
          </cell>
          <cell r="L10735" t="str">
            <v>扣条KT-17-30</v>
          </cell>
          <cell r="M10735" t="str">
            <v>30*28</v>
          </cell>
          <cell r="N10735">
            <v>3000</v>
          </cell>
          <cell r="O10735">
            <v>6.4199999999999993E-2</v>
          </cell>
          <cell r="P10735" t="str">
            <v>EA</v>
          </cell>
          <cell r="Q10735">
            <v>1</v>
          </cell>
          <cell r="R10735">
            <v>192.6</v>
          </cell>
          <cell r="S10735">
            <v>3000</v>
          </cell>
          <cell r="T10735">
            <v>6.4199999999999993E-2</v>
          </cell>
        </row>
        <row r="10736">
          <cell r="K10736" t="str">
            <v>TSY0000706</v>
          </cell>
          <cell r="L10736" t="str">
            <v>板条KT-16-180</v>
          </cell>
          <cell r="M10736" t="str">
            <v>180*15</v>
          </cell>
          <cell r="N10736">
            <v>2000</v>
          </cell>
          <cell r="O10736">
            <v>0.1988</v>
          </cell>
          <cell r="P10736" t="str">
            <v>EA</v>
          </cell>
          <cell r="Q10736">
            <v>1</v>
          </cell>
          <cell r="R10736">
            <v>397.6</v>
          </cell>
          <cell r="S10736">
            <v>2000</v>
          </cell>
          <cell r="T10736">
            <v>0.1988</v>
          </cell>
        </row>
        <row r="10737">
          <cell r="K10737" t="str">
            <v>TSY0010016</v>
          </cell>
          <cell r="L10737" t="str">
            <v>吊紧带</v>
          </cell>
          <cell r="M10737" t="str">
            <v>970*25</v>
          </cell>
          <cell r="N10737">
            <v>300</v>
          </cell>
          <cell r="O10737">
            <v>0.55489999999999995</v>
          </cell>
          <cell r="P10737" t="str">
            <v>EA</v>
          </cell>
          <cell r="Q10737">
            <v>1</v>
          </cell>
          <cell r="R10737">
            <v>166.47</v>
          </cell>
          <cell r="S10737">
            <v>300</v>
          </cell>
          <cell r="T10737">
            <v>0.55489999999999995</v>
          </cell>
        </row>
        <row r="10738">
          <cell r="K10738" t="str">
            <v>TSY0010016</v>
          </cell>
          <cell r="L10738" t="str">
            <v>吊紧带</v>
          </cell>
          <cell r="M10738" t="str">
            <v>970*25</v>
          </cell>
          <cell r="N10738">
            <v>300</v>
          </cell>
          <cell r="O10738">
            <v>0.55489999999999995</v>
          </cell>
          <cell r="P10738" t="str">
            <v>EA</v>
          </cell>
          <cell r="Q10738">
            <v>1</v>
          </cell>
          <cell r="R10738">
            <v>166.47</v>
          </cell>
          <cell r="S10738">
            <v>300</v>
          </cell>
          <cell r="T10738">
            <v>0.55489999999999995</v>
          </cell>
        </row>
        <row r="10739">
          <cell r="K10739" t="str">
            <v>TSY0010050</v>
          </cell>
          <cell r="L10739" t="str">
            <v>毛巾布</v>
          </cell>
          <cell r="M10739" t="str">
            <v>宽38mm</v>
          </cell>
          <cell r="N10739">
            <v>21000</v>
          </cell>
          <cell r="O10739">
            <v>0.98</v>
          </cell>
          <cell r="P10739" t="str">
            <v>M</v>
          </cell>
          <cell r="Q10739">
            <v>1</v>
          </cell>
          <cell r="R10739">
            <v>20580</v>
          </cell>
          <cell r="S10739">
            <v>21000</v>
          </cell>
          <cell r="T10739">
            <v>0.88200000000000001</v>
          </cell>
        </row>
        <row r="10740">
          <cell r="K10740" t="str">
            <v>TSY0010059</v>
          </cell>
          <cell r="L10740" t="str">
            <v>箭型条JX-01-1240mm</v>
          </cell>
          <cell r="M10740" t="str">
            <v>H6座垫护面用</v>
          </cell>
          <cell r="N10740">
            <v>3000</v>
          </cell>
          <cell r="O10740">
            <v>0.99109999999999998</v>
          </cell>
          <cell r="P10740" t="str">
            <v>EA</v>
          </cell>
          <cell r="Q10740">
            <v>1</v>
          </cell>
          <cell r="R10740">
            <v>2973.3</v>
          </cell>
          <cell r="S10740">
            <v>3000</v>
          </cell>
          <cell r="T10740">
            <v>0.99112999999999996</v>
          </cell>
        </row>
        <row r="10741">
          <cell r="K10741" t="str">
            <v>TSY0010090</v>
          </cell>
          <cell r="L10741" t="str">
            <v>吊紧带</v>
          </cell>
          <cell r="M10741" t="str">
            <v>410mm*27mm*N</v>
          </cell>
          <cell r="N10741">
            <v>3000</v>
          </cell>
          <cell r="O10741">
            <v>0.23219999999999999</v>
          </cell>
          <cell r="P10741" t="str">
            <v>EA</v>
          </cell>
          <cell r="Q10741">
            <v>1</v>
          </cell>
          <cell r="R10741">
            <v>696.6</v>
          </cell>
          <cell r="S10741">
            <v>3000</v>
          </cell>
          <cell r="T10741">
            <v>0.23219999999999999</v>
          </cell>
        </row>
        <row r="10742">
          <cell r="K10742" t="str">
            <v>TSY0010091</v>
          </cell>
          <cell r="L10742" t="str">
            <v>KT-135-2-375mm正背</v>
          </cell>
          <cell r="M10742" t="str">
            <v>375mm*25mm*N轩德E6正背</v>
          </cell>
          <cell r="N10742">
            <v>5000</v>
          </cell>
          <cell r="O10742">
            <v>0.21240000000000001</v>
          </cell>
          <cell r="P10742" t="str">
            <v>EA</v>
          </cell>
          <cell r="Q10742">
            <v>1</v>
          </cell>
          <cell r="R10742">
            <v>1062</v>
          </cell>
          <cell r="S10742">
            <v>5000</v>
          </cell>
          <cell r="T10742">
            <v>0.21240000000000001</v>
          </cell>
        </row>
        <row r="10743">
          <cell r="K10743" t="str">
            <v>TSY0010092</v>
          </cell>
          <cell r="L10743" t="str">
            <v>KT-135-2-260mm</v>
          </cell>
          <cell r="M10743" t="str">
            <v>260mm*25mm*N轩德E6正座</v>
          </cell>
          <cell r="N10743">
            <v>2000</v>
          </cell>
          <cell r="O10743">
            <v>0.14729999999999999</v>
          </cell>
          <cell r="P10743" t="str">
            <v>EA</v>
          </cell>
          <cell r="Q10743">
            <v>1</v>
          </cell>
          <cell r="R10743">
            <v>294.60000000000002</v>
          </cell>
          <cell r="S10743">
            <v>2000</v>
          </cell>
          <cell r="T10743">
            <v>0.14729999999999999</v>
          </cell>
        </row>
        <row r="10744">
          <cell r="K10744" t="str">
            <v>TSY0010093</v>
          </cell>
          <cell r="L10744" t="str">
            <v>KT-135-2-390mm</v>
          </cell>
          <cell r="M10744" t="str">
            <v>390mm*25mm*N轩德E6正座</v>
          </cell>
          <cell r="N10744">
            <v>2000</v>
          </cell>
          <cell r="O10744">
            <v>0.2208</v>
          </cell>
          <cell r="P10744" t="str">
            <v>EA</v>
          </cell>
          <cell r="Q10744">
            <v>1</v>
          </cell>
          <cell r="R10744">
            <v>441.6</v>
          </cell>
          <cell r="S10744">
            <v>2000</v>
          </cell>
          <cell r="T10744">
            <v>0.2208</v>
          </cell>
        </row>
        <row r="10745">
          <cell r="K10745" t="str">
            <v>TSY0010174</v>
          </cell>
          <cell r="L10745" t="str">
            <v>5#黑色反穿拉链1100mm</v>
          </cell>
          <cell r="M10745" t="str">
            <v/>
          </cell>
          <cell r="N10745">
            <v>5000</v>
          </cell>
          <cell r="O10745">
            <v>1.4014</v>
          </cell>
          <cell r="P10745" t="str">
            <v>EA</v>
          </cell>
          <cell r="Q10745">
            <v>1</v>
          </cell>
          <cell r="R10745">
            <v>7007</v>
          </cell>
          <cell r="S10745">
            <v>5000</v>
          </cell>
          <cell r="T10745">
            <v>1.4014</v>
          </cell>
        </row>
        <row r="10746">
          <cell r="K10746" t="str">
            <v>TSY0010186</v>
          </cell>
          <cell r="L10746" t="str">
            <v>箭型条JX-01-280mm</v>
          </cell>
          <cell r="M10746" t="str">
            <v>H6座垫护面用</v>
          </cell>
          <cell r="N10746">
            <v>4000</v>
          </cell>
          <cell r="O10746">
            <v>0.2238</v>
          </cell>
          <cell r="P10746" t="str">
            <v>EA</v>
          </cell>
          <cell r="Q10746">
            <v>1</v>
          </cell>
          <cell r="R10746">
            <v>895.2</v>
          </cell>
          <cell r="S10746">
            <v>4000</v>
          </cell>
          <cell r="T10746">
            <v>0.22377</v>
          </cell>
        </row>
        <row r="10747">
          <cell r="K10747" t="str">
            <v>TSY0010190</v>
          </cell>
          <cell r="L10747" t="str">
            <v>箭型条410mm</v>
          </cell>
          <cell r="M10747" t="str">
            <v>汕德卡座垫护面用</v>
          </cell>
          <cell r="N10747">
            <v>8000</v>
          </cell>
          <cell r="O10747">
            <v>0.32769999999999999</v>
          </cell>
          <cell r="P10747" t="str">
            <v>EA</v>
          </cell>
          <cell r="Q10747">
            <v>1</v>
          </cell>
          <cell r="R10747">
            <v>2621.6</v>
          </cell>
          <cell r="S10747">
            <v>8000</v>
          </cell>
          <cell r="T10747">
            <v>0.32769999999999999</v>
          </cell>
        </row>
        <row r="10748">
          <cell r="K10748" t="str">
            <v>TSY0010191</v>
          </cell>
          <cell r="L10748" t="str">
            <v>箭型条340mm</v>
          </cell>
          <cell r="M10748" t="str">
            <v>汕德卡座垫护面用</v>
          </cell>
          <cell r="N10748">
            <v>1000</v>
          </cell>
          <cell r="O10748">
            <v>0.27189999999999998</v>
          </cell>
          <cell r="P10748" t="str">
            <v>EA</v>
          </cell>
          <cell r="Q10748">
            <v>1</v>
          </cell>
          <cell r="R10748">
            <v>271.89999999999998</v>
          </cell>
          <cell r="S10748">
            <v>1000</v>
          </cell>
          <cell r="T10748">
            <v>0.27189999999999998</v>
          </cell>
        </row>
        <row r="10749">
          <cell r="K10749" t="str">
            <v>TSY0010191</v>
          </cell>
          <cell r="L10749" t="str">
            <v>箭型条340mm</v>
          </cell>
          <cell r="M10749" t="str">
            <v>汕德卡座垫护面用</v>
          </cell>
          <cell r="N10749">
            <v>2000</v>
          </cell>
          <cell r="O10749">
            <v>0.27189999999999998</v>
          </cell>
          <cell r="P10749" t="str">
            <v>EA</v>
          </cell>
          <cell r="Q10749">
            <v>1</v>
          </cell>
          <cell r="R10749">
            <v>543.79999999999995</v>
          </cell>
          <cell r="S10749">
            <v>2000</v>
          </cell>
          <cell r="T10749">
            <v>0.27189999999999998</v>
          </cell>
        </row>
        <row r="10750">
          <cell r="K10750" t="str">
            <v>TSY0010193</v>
          </cell>
          <cell r="L10750" t="str">
            <v>型条</v>
          </cell>
          <cell r="M10750" t="str">
            <v>290mm</v>
          </cell>
          <cell r="N10750">
            <v>4000</v>
          </cell>
          <cell r="O10750">
            <v>0.2319</v>
          </cell>
          <cell r="P10750" t="str">
            <v>EA</v>
          </cell>
          <cell r="Q10750">
            <v>1</v>
          </cell>
          <cell r="R10750">
            <v>927.6</v>
          </cell>
          <cell r="S10750">
            <v>4000</v>
          </cell>
          <cell r="T10750">
            <v>0.2319</v>
          </cell>
        </row>
        <row r="10751">
          <cell r="K10751" t="str">
            <v>TSY0010220</v>
          </cell>
          <cell r="L10751" t="str">
            <v>吊紧带</v>
          </cell>
          <cell r="M10751" t="str">
            <v>150mm*27mm*N</v>
          </cell>
          <cell r="N10751">
            <v>4000</v>
          </cell>
          <cell r="O10751">
            <v>8.5000000000000006E-2</v>
          </cell>
          <cell r="P10751" t="str">
            <v>EA</v>
          </cell>
          <cell r="Q10751">
            <v>1</v>
          </cell>
          <cell r="R10751">
            <v>340</v>
          </cell>
          <cell r="S10751">
            <v>4000</v>
          </cell>
          <cell r="T10751">
            <v>8.5000000000000006E-2</v>
          </cell>
        </row>
        <row r="10752">
          <cell r="K10752" t="str">
            <v>TSY0010220</v>
          </cell>
          <cell r="L10752" t="str">
            <v>吊紧带</v>
          </cell>
          <cell r="M10752" t="str">
            <v>150mm*27mm*N</v>
          </cell>
          <cell r="N10752">
            <v>6000</v>
          </cell>
          <cell r="O10752">
            <v>8.5000000000000006E-2</v>
          </cell>
          <cell r="P10752" t="str">
            <v>EA</v>
          </cell>
          <cell r="Q10752">
            <v>1</v>
          </cell>
          <cell r="R10752">
            <v>510</v>
          </cell>
          <cell r="S10752">
            <v>6000</v>
          </cell>
          <cell r="T10752">
            <v>8.5000000000000006E-2</v>
          </cell>
        </row>
        <row r="10753">
          <cell r="K10753" t="str">
            <v>TSY0010221</v>
          </cell>
          <cell r="L10753" t="str">
            <v>吊紧带</v>
          </cell>
          <cell r="M10753" t="str">
            <v>100mm*27mm*N</v>
          </cell>
          <cell r="N10753">
            <v>4000</v>
          </cell>
          <cell r="O10753">
            <v>5.6599999999999998E-2</v>
          </cell>
          <cell r="P10753" t="str">
            <v>EA</v>
          </cell>
          <cell r="Q10753">
            <v>1</v>
          </cell>
          <cell r="R10753">
            <v>226.4</v>
          </cell>
          <cell r="S10753">
            <v>4000</v>
          </cell>
          <cell r="T10753">
            <v>5.6599999999999998E-2</v>
          </cell>
        </row>
        <row r="10754">
          <cell r="K10754" t="str">
            <v>TSY0010221</v>
          </cell>
          <cell r="L10754" t="str">
            <v>吊紧带</v>
          </cell>
          <cell r="M10754" t="str">
            <v>100mm*27mm*N</v>
          </cell>
          <cell r="N10754">
            <v>4000</v>
          </cell>
          <cell r="O10754">
            <v>5.6599999999999998E-2</v>
          </cell>
          <cell r="P10754" t="str">
            <v>EA</v>
          </cell>
          <cell r="Q10754">
            <v>1</v>
          </cell>
          <cell r="R10754">
            <v>226.4</v>
          </cell>
          <cell r="S10754">
            <v>4000</v>
          </cell>
          <cell r="T10754">
            <v>5.6599999999999998E-2</v>
          </cell>
        </row>
        <row r="10755">
          <cell r="K10755" t="str">
            <v>TSY0010301</v>
          </cell>
          <cell r="L10755" t="str">
            <v>黑色5#反穿拉链520mm</v>
          </cell>
          <cell r="M10755" t="str">
            <v/>
          </cell>
          <cell r="N10755">
            <v>2000</v>
          </cell>
          <cell r="O10755">
            <v>0.7863</v>
          </cell>
          <cell r="P10755" t="str">
            <v>EA</v>
          </cell>
          <cell r="Q10755">
            <v>1</v>
          </cell>
          <cell r="R10755">
            <v>1572.6</v>
          </cell>
          <cell r="S10755">
            <v>2000</v>
          </cell>
          <cell r="T10755">
            <v>0.78625</v>
          </cell>
        </row>
        <row r="10756">
          <cell r="K10756" t="str">
            <v>TSY0010517</v>
          </cell>
          <cell r="L10756" t="str">
            <v>吊紧带275mm*27mm*N</v>
          </cell>
          <cell r="M10756" t="str">
            <v/>
          </cell>
          <cell r="N10756">
            <v>750</v>
          </cell>
          <cell r="O10756">
            <v>0.15570000000000001</v>
          </cell>
          <cell r="P10756" t="str">
            <v>EA</v>
          </cell>
          <cell r="Q10756">
            <v>1</v>
          </cell>
          <cell r="R10756">
            <v>116.78</v>
          </cell>
          <cell r="S10756">
            <v>750</v>
          </cell>
          <cell r="T10756">
            <v>0.15570000000000001</v>
          </cell>
        </row>
        <row r="10757">
          <cell r="K10757" t="str">
            <v>TSY0010518</v>
          </cell>
          <cell r="L10757" t="str">
            <v>吊紧带345mm*27mm*N</v>
          </cell>
          <cell r="M10757" t="str">
            <v/>
          </cell>
          <cell r="N10757">
            <v>800</v>
          </cell>
          <cell r="O10757">
            <v>0.1953</v>
          </cell>
          <cell r="P10757" t="str">
            <v>EA</v>
          </cell>
          <cell r="Q10757">
            <v>1</v>
          </cell>
          <cell r="R10757">
            <v>156.24</v>
          </cell>
          <cell r="S10757">
            <v>800</v>
          </cell>
          <cell r="T10757">
            <v>0.1953</v>
          </cell>
        </row>
        <row r="10758">
          <cell r="K10758" t="str">
            <v>TSY0010520</v>
          </cell>
          <cell r="L10758" t="str">
            <v>吊紧带380mm*27mm*N</v>
          </cell>
          <cell r="M10758" t="str">
            <v/>
          </cell>
          <cell r="N10758">
            <v>1000</v>
          </cell>
          <cell r="O10758">
            <v>0.2152</v>
          </cell>
          <cell r="P10758" t="str">
            <v>EA</v>
          </cell>
          <cell r="Q10758">
            <v>1</v>
          </cell>
          <cell r="R10758">
            <v>215.2</v>
          </cell>
          <cell r="S10758">
            <v>1000</v>
          </cell>
          <cell r="T10758">
            <v>0.2152</v>
          </cell>
        </row>
        <row r="10759">
          <cell r="K10759" t="str">
            <v>TSY0010540</v>
          </cell>
          <cell r="L10759" t="str">
            <v>吊紧带780mm*27mm*N</v>
          </cell>
          <cell r="M10759" t="str">
            <v/>
          </cell>
          <cell r="N10759">
            <v>500</v>
          </cell>
          <cell r="O10759">
            <v>0.44169999999999998</v>
          </cell>
          <cell r="P10759" t="str">
            <v>EA</v>
          </cell>
          <cell r="Q10759">
            <v>1</v>
          </cell>
          <cell r="R10759">
            <v>220.85</v>
          </cell>
          <cell r="S10759">
            <v>500</v>
          </cell>
          <cell r="T10759">
            <v>0.44169999999999998</v>
          </cell>
        </row>
        <row r="10760">
          <cell r="K10760" t="str">
            <v>TSY0010798</v>
          </cell>
          <cell r="L10760" t="str">
            <v>钩条</v>
          </cell>
          <cell r="M10760" t="str">
            <v>40*55</v>
          </cell>
          <cell r="N10760">
            <v>3500</v>
          </cell>
          <cell r="O10760">
            <v>0.83299999999999996</v>
          </cell>
          <cell r="P10760" t="str">
            <v>EA</v>
          </cell>
          <cell r="Q10760">
            <v>1</v>
          </cell>
          <cell r="R10760">
            <v>2915.5</v>
          </cell>
          <cell r="S10760">
            <v>3500</v>
          </cell>
          <cell r="T10760">
            <v>0.83299999999999996</v>
          </cell>
        </row>
        <row r="10761">
          <cell r="K10761" t="str">
            <v>TSY0010798</v>
          </cell>
          <cell r="L10761" t="str">
            <v>钩条</v>
          </cell>
          <cell r="M10761" t="str">
            <v>40*55</v>
          </cell>
          <cell r="N10761">
            <v>3000</v>
          </cell>
          <cell r="O10761">
            <v>0.83299999999999996</v>
          </cell>
          <cell r="P10761" t="str">
            <v>EA</v>
          </cell>
          <cell r="Q10761">
            <v>1</v>
          </cell>
          <cell r="R10761">
            <v>2499</v>
          </cell>
          <cell r="S10761">
            <v>3000</v>
          </cell>
          <cell r="T10761">
            <v>0.83299999999999996</v>
          </cell>
        </row>
        <row r="10762">
          <cell r="K10762" t="str">
            <v>TSY0010816</v>
          </cell>
          <cell r="L10762" t="str">
            <v>吊紧带</v>
          </cell>
          <cell r="M10762" t="str">
            <v>410*27吊紧带</v>
          </cell>
          <cell r="N10762">
            <v>1000</v>
          </cell>
          <cell r="O10762">
            <v>0.23449999999999999</v>
          </cell>
          <cell r="P10762" t="str">
            <v>EA</v>
          </cell>
          <cell r="Q10762">
            <v>1</v>
          </cell>
          <cell r="R10762">
            <v>234.5</v>
          </cell>
          <cell r="S10762">
            <v>1000</v>
          </cell>
          <cell r="T10762">
            <v>0.23449999999999999</v>
          </cell>
        </row>
        <row r="10763">
          <cell r="K10763" t="str">
            <v>TSY0010817</v>
          </cell>
          <cell r="L10763" t="str">
            <v>吊紧带</v>
          </cell>
          <cell r="M10763" t="str">
            <v>425*27吊紧带</v>
          </cell>
          <cell r="N10763">
            <v>2000</v>
          </cell>
          <cell r="O10763">
            <v>0.24310000000000001</v>
          </cell>
          <cell r="P10763" t="str">
            <v>EA</v>
          </cell>
          <cell r="Q10763">
            <v>1</v>
          </cell>
          <cell r="R10763">
            <v>486.2</v>
          </cell>
          <cell r="S10763">
            <v>2000</v>
          </cell>
          <cell r="T10763">
            <v>0.24310000000000001</v>
          </cell>
        </row>
        <row r="10764">
          <cell r="K10764" t="str">
            <v>TSY0010931</v>
          </cell>
          <cell r="L10764" t="str">
            <v>勾条JYG38-2-50</v>
          </cell>
          <cell r="M10764" t="str">
            <v>A6</v>
          </cell>
          <cell r="N10764">
            <v>2500</v>
          </cell>
          <cell r="O10764">
            <v>7.1999999999999995E-2</v>
          </cell>
          <cell r="P10764" t="str">
            <v>EA</v>
          </cell>
          <cell r="Q10764">
            <v>1</v>
          </cell>
          <cell r="R10764">
            <v>180</v>
          </cell>
          <cell r="S10764">
            <v>2500</v>
          </cell>
          <cell r="T10764">
            <v>7.2029999999999997E-2</v>
          </cell>
        </row>
        <row r="10765">
          <cell r="K10765" t="str">
            <v>TSY0010933</v>
          </cell>
          <cell r="L10765" t="str">
            <v>吊紧带KT-135-2-1100</v>
          </cell>
          <cell r="M10765" t="str">
            <v/>
          </cell>
          <cell r="N10765">
            <v>800</v>
          </cell>
          <cell r="O10765">
            <v>0.62270000000000003</v>
          </cell>
          <cell r="P10765" t="str">
            <v>EA</v>
          </cell>
          <cell r="Q10765">
            <v>1</v>
          </cell>
          <cell r="R10765">
            <v>498.16</v>
          </cell>
          <cell r="S10765">
            <v>800</v>
          </cell>
          <cell r="T10765">
            <v>0.62270000000000003</v>
          </cell>
        </row>
        <row r="10766">
          <cell r="K10766" t="str">
            <v>TSY0010981</v>
          </cell>
          <cell r="L10766" t="str">
            <v>扣条KT-17-25</v>
          </cell>
          <cell r="M10766" t="str">
            <v>A6</v>
          </cell>
          <cell r="N10766">
            <v>5000</v>
          </cell>
          <cell r="O10766">
            <v>5.3600000000000002E-2</v>
          </cell>
          <cell r="P10766" t="str">
            <v>EA</v>
          </cell>
          <cell r="Q10766">
            <v>1</v>
          </cell>
          <cell r="R10766">
            <v>268</v>
          </cell>
          <cell r="S10766">
            <v>5000</v>
          </cell>
          <cell r="T10766">
            <v>5.3560000000000003E-2</v>
          </cell>
        </row>
        <row r="10767">
          <cell r="K10767" t="str">
            <v>TSY0010984</v>
          </cell>
          <cell r="L10767" t="str">
            <v>勾条JYG38-2-180</v>
          </cell>
          <cell r="M10767" t="str">
            <v>A6</v>
          </cell>
          <cell r="N10767">
            <v>2500</v>
          </cell>
          <cell r="O10767">
            <v>0.25929999999999997</v>
          </cell>
          <cell r="P10767" t="str">
            <v>EA</v>
          </cell>
          <cell r="Q10767">
            <v>1</v>
          </cell>
          <cell r="R10767">
            <v>648.25</v>
          </cell>
          <cell r="S10767">
            <v>2500</v>
          </cell>
          <cell r="T10767">
            <v>0.25930999999999998</v>
          </cell>
        </row>
        <row r="10768">
          <cell r="K10768" t="str">
            <v>TSY0010985</v>
          </cell>
          <cell r="L10768" t="str">
            <v>勾条JYG38-2-70</v>
          </cell>
          <cell r="M10768" t="str">
            <v>A6</v>
          </cell>
          <cell r="N10768">
            <v>2500</v>
          </cell>
          <cell r="O10768">
            <v>0.1008</v>
          </cell>
          <cell r="P10768" t="str">
            <v>EA</v>
          </cell>
          <cell r="Q10768">
            <v>1</v>
          </cell>
          <cell r="R10768">
            <v>252</v>
          </cell>
          <cell r="S10768">
            <v>2500</v>
          </cell>
          <cell r="T10768">
            <v>0.10084</v>
          </cell>
        </row>
        <row r="10769">
          <cell r="K10769" t="str">
            <v>TSY0010987</v>
          </cell>
          <cell r="L10769" t="str">
            <v>勾条JYG38-2-250</v>
          </cell>
          <cell r="M10769" t="str">
            <v>A6</v>
          </cell>
          <cell r="N10769">
            <v>4000</v>
          </cell>
          <cell r="O10769">
            <v>0.36020000000000002</v>
          </cell>
          <cell r="P10769" t="str">
            <v>EA</v>
          </cell>
          <cell r="Q10769">
            <v>1</v>
          </cell>
          <cell r="R10769">
            <v>1440.8</v>
          </cell>
          <cell r="S10769">
            <v>4000</v>
          </cell>
          <cell r="T10769">
            <v>0.36015000000000003</v>
          </cell>
        </row>
        <row r="10770">
          <cell r="K10770" t="str">
            <v>TSY0011040</v>
          </cell>
          <cell r="L10770" t="str">
            <v>勾条JYG38-2-130</v>
          </cell>
          <cell r="M10770" t="str">
            <v>A6</v>
          </cell>
          <cell r="N10770">
            <v>6000</v>
          </cell>
          <cell r="O10770">
            <v>0.18729999999999999</v>
          </cell>
          <cell r="P10770" t="str">
            <v>EA</v>
          </cell>
          <cell r="Q10770">
            <v>1</v>
          </cell>
          <cell r="R10770">
            <v>1123.8</v>
          </cell>
          <cell r="S10770">
            <v>6000</v>
          </cell>
          <cell r="T10770">
            <v>0.18728</v>
          </cell>
        </row>
        <row r="10771">
          <cell r="K10771" t="str">
            <v>TSY0011044</v>
          </cell>
          <cell r="L10771" t="str">
            <v>A6面套用PP板</v>
          </cell>
          <cell r="M10771" t="str">
            <v>90mm*40mm</v>
          </cell>
          <cell r="N10771">
            <v>5000</v>
          </cell>
          <cell r="O10771">
            <v>0.1666</v>
          </cell>
          <cell r="P10771" t="str">
            <v>EA</v>
          </cell>
          <cell r="Q10771">
            <v>1</v>
          </cell>
          <cell r="R10771">
            <v>833</v>
          </cell>
          <cell r="S10771">
            <v>5000</v>
          </cell>
          <cell r="T10771">
            <v>0.1666</v>
          </cell>
        </row>
        <row r="10772">
          <cell r="K10772" t="str">
            <v>TSY0011075</v>
          </cell>
          <cell r="L10772" t="str">
            <v>扣条KT-16-260</v>
          </cell>
          <cell r="M10772" t="str">
            <v>A6</v>
          </cell>
          <cell r="N10772">
            <v>3000</v>
          </cell>
          <cell r="O10772">
            <v>0.28720000000000001</v>
          </cell>
          <cell r="P10772" t="str">
            <v>EA</v>
          </cell>
          <cell r="Q10772">
            <v>1</v>
          </cell>
          <cell r="R10772">
            <v>861.6</v>
          </cell>
          <cell r="S10772">
            <v>3000</v>
          </cell>
          <cell r="T10772">
            <v>0.28724</v>
          </cell>
        </row>
        <row r="10773">
          <cell r="K10773" t="str">
            <v>TSY0011083</v>
          </cell>
          <cell r="L10773" t="str">
            <v>吊紧带KT-27-500</v>
          </cell>
          <cell r="M10773" t="str">
            <v>A6</v>
          </cell>
          <cell r="N10773">
            <v>11000</v>
          </cell>
          <cell r="O10773">
            <v>0.28310000000000002</v>
          </cell>
          <cell r="P10773" t="str">
            <v>EA</v>
          </cell>
          <cell r="Q10773">
            <v>1</v>
          </cell>
          <cell r="R10773">
            <v>3114.1</v>
          </cell>
          <cell r="S10773">
            <v>11000</v>
          </cell>
          <cell r="T10773">
            <v>0.28310000000000002</v>
          </cell>
        </row>
        <row r="10774">
          <cell r="K10774" t="str">
            <v>TSY0011083</v>
          </cell>
          <cell r="L10774" t="str">
            <v>吊紧带KT-27-500</v>
          </cell>
          <cell r="M10774" t="str">
            <v>A6</v>
          </cell>
          <cell r="N10774">
            <v>300</v>
          </cell>
          <cell r="O10774">
            <v>0.28310000000000002</v>
          </cell>
          <cell r="P10774" t="str">
            <v>EA</v>
          </cell>
          <cell r="Q10774">
            <v>1</v>
          </cell>
          <cell r="R10774">
            <v>84.93</v>
          </cell>
          <cell r="S10774">
            <v>300</v>
          </cell>
          <cell r="T10774">
            <v>0.28310000000000002</v>
          </cell>
        </row>
        <row r="10775">
          <cell r="K10775" t="str">
            <v>TSY0011083</v>
          </cell>
          <cell r="L10775" t="str">
            <v>吊紧带KT-27-500</v>
          </cell>
          <cell r="M10775" t="str">
            <v>A6</v>
          </cell>
          <cell r="N10775">
            <v>-300</v>
          </cell>
          <cell r="O10775">
            <v>0.28310000000000002</v>
          </cell>
          <cell r="P10775" t="str">
            <v>EA</v>
          </cell>
          <cell r="Q10775">
            <v>1</v>
          </cell>
          <cell r="R10775">
            <v>-84.93</v>
          </cell>
          <cell r="S10775">
            <v>-300</v>
          </cell>
          <cell r="T10775">
            <v>0.28310000000000002</v>
          </cell>
        </row>
        <row r="10776">
          <cell r="K10776" t="str">
            <v>TSY0011083</v>
          </cell>
          <cell r="L10776" t="str">
            <v>吊紧带KT-27-500</v>
          </cell>
          <cell r="M10776" t="str">
            <v>A6</v>
          </cell>
          <cell r="N10776">
            <v>1200</v>
          </cell>
          <cell r="O10776">
            <v>0.28310000000000002</v>
          </cell>
          <cell r="P10776" t="str">
            <v>EA</v>
          </cell>
          <cell r="Q10776">
            <v>1</v>
          </cell>
          <cell r="R10776">
            <v>339.72</v>
          </cell>
          <cell r="S10776">
            <v>1200</v>
          </cell>
          <cell r="T10776">
            <v>0.28310000000000002</v>
          </cell>
        </row>
        <row r="10777">
          <cell r="K10777" t="str">
            <v>TSY0011084</v>
          </cell>
          <cell r="L10777" t="str">
            <v>吊紧带KT-27-300</v>
          </cell>
          <cell r="M10777" t="str">
            <v>A6</v>
          </cell>
          <cell r="N10777">
            <v>3700</v>
          </cell>
          <cell r="O10777">
            <v>0.17380000000000001</v>
          </cell>
          <cell r="P10777" t="str">
            <v>EA</v>
          </cell>
          <cell r="Q10777">
            <v>1</v>
          </cell>
          <cell r="R10777">
            <v>643.05999999999995</v>
          </cell>
          <cell r="S10777">
            <v>3700</v>
          </cell>
          <cell r="T10777">
            <v>0.17380000000000001</v>
          </cell>
        </row>
        <row r="10778">
          <cell r="K10778" t="str">
            <v>TSY0011084</v>
          </cell>
          <cell r="L10778" t="str">
            <v>吊紧带KT-27-300</v>
          </cell>
          <cell r="M10778" t="str">
            <v>A6</v>
          </cell>
          <cell r="N10778">
            <v>4000</v>
          </cell>
          <cell r="O10778">
            <v>0.17380000000000001</v>
          </cell>
          <cell r="P10778" t="str">
            <v>EA</v>
          </cell>
          <cell r="Q10778">
            <v>1</v>
          </cell>
          <cell r="R10778">
            <v>695.2</v>
          </cell>
          <cell r="S10778">
            <v>4000</v>
          </cell>
          <cell r="T10778">
            <v>0.17380000000000001</v>
          </cell>
        </row>
        <row r="10779">
          <cell r="K10779" t="str">
            <v>TSY0011084</v>
          </cell>
          <cell r="L10779" t="str">
            <v>吊紧带KT-27-300</v>
          </cell>
          <cell r="M10779" t="str">
            <v>A6</v>
          </cell>
          <cell r="N10779">
            <v>3000</v>
          </cell>
          <cell r="O10779">
            <v>0.17380000000000001</v>
          </cell>
          <cell r="P10779" t="str">
            <v>EA</v>
          </cell>
          <cell r="Q10779">
            <v>1</v>
          </cell>
          <cell r="R10779">
            <v>521.4</v>
          </cell>
          <cell r="S10779">
            <v>3000</v>
          </cell>
          <cell r="T10779">
            <v>0.17380000000000001</v>
          </cell>
        </row>
        <row r="10780">
          <cell r="K10780" t="str">
            <v>TSY0011084</v>
          </cell>
          <cell r="L10780" t="str">
            <v>吊紧带KT-27-300</v>
          </cell>
          <cell r="M10780" t="str">
            <v>A6</v>
          </cell>
          <cell r="N10780">
            <v>300</v>
          </cell>
          <cell r="O10780">
            <v>0.17380000000000001</v>
          </cell>
          <cell r="P10780" t="str">
            <v>EA</v>
          </cell>
          <cell r="Q10780">
            <v>1</v>
          </cell>
          <cell r="R10780">
            <v>52.14</v>
          </cell>
          <cell r="S10780">
            <v>300</v>
          </cell>
          <cell r="T10780">
            <v>0.17380000000000001</v>
          </cell>
        </row>
        <row r="10781">
          <cell r="K10781" t="str">
            <v>TSY0011084</v>
          </cell>
          <cell r="L10781" t="str">
            <v>吊紧带KT-27-300</v>
          </cell>
          <cell r="M10781" t="str">
            <v>A6</v>
          </cell>
          <cell r="N10781">
            <v>1700</v>
          </cell>
          <cell r="O10781">
            <v>0.17380000000000001</v>
          </cell>
          <cell r="P10781" t="str">
            <v>EA</v>
          </cell>
          <cell r="Q10781">
            <v>1</v>
          </cell>
          <cell r="R10781">
            <v>295.45999999999998</v>
          </cell>
          <cell r="S10781">
            <v>1700</v>
          </cell>
          <cell r="T10781">
            <v>0.17380000000000001</v>
          </cell>
        </row>
        <row r="10782">
          <cell r="K10782" t="str">
            <v>TSY0011185</v>
          </cell>
          <cell r="L10782" t="str">
            <v>吊紧带KT-27-85</v>
          </cell>
          <cell r="M10782" t="str">
            <v>H4-2.2</v>
          </cell>
          <cell r="N10782">
            <v>7000</v>
          </cell>
          <cell r="O10782">
            <v>4.8099999999999997E-2</v>
          </cell>
          <cell r="P10782" t="str">
            <v>EA</v>
          </cell>
          <cell r="Q10782">
            <v>1</v>
          </cell>
          <cell r="R10782">
            <v>336.7</v>
          </cell>
          <cell r="S10782">
            <v>7000</v>
          </cell>
          <cell r="T10782">
            <v>4.8099999999999997E-2</v>
          </cell>
        </row>
        <row r="10783">
          <cell r="K10783" t="str">
            <v>TSY0011185</v>
          </cell>
          <cell r="L10783" t="str">
            <v>吊紧带KT-27-85</v>
          </cell>
          <cell r="M10783" t="str">
            <v>H4-2.2</v>
          </cell>
          <cell r="N10783">
            <v>6000</v>
          </cell>
          <cell r="O10783">
            <v>4.8099999999999997E-2</v>
          </cell>
          <cell r="P10783" t="str">
            <v>EA</v>
          </cell>
          <cell r="Q10783">
            <v>1</v>
          </cell>
          <cell r="R10783">
            <v>288.60000000000002</v>
          </cell>
          <cell r="S10783">
            <v>6000</v>
          </cell>
          <cell r="T10783">
            <v>4.8099999999999997E-2</v>
          </cell>
        </row>
        <row r="10784">
          <cell r="K10784" t="str">
            <v>TWT0000001</v>
          </cell>
          <cell r="L10784" t="str">
            <v>φ1.0焊丝</v>
          </cell>
          <cell r="M10784" t="str">
            <v/>
          </cell>
          <cell r="N10784">
            <v>3000</v>
          </cell>
          <cell r="O10784">
            <v>4.9115000000000002</v>
          </cell>
          <cell r="P10784" t="str">
            <v>KG</v>
          </cell>
          <cell r="Q10784">
            <v>1</v>
          </cell>
          <cell r="R10784">
            <v>14734.5</v>
          </cell>
          <cell r="S10784">
            <v>3000</v>
          </cell>
          <cell r="T10784">
            <v>4.9115000000000002</v>
          </cell>
        </row>
        <row r="10785">
          <cell r="K10785" t="str">
            <v>TWT0000001</v>
          </cell>
          <cell r="L10785" t="str">
            <v>φ1.0焊丝</v>
          </cell>
          <cell r="M10785" t="str">
            <v/>
          </cell>
          <cell r="N10785">
            <v>2000</v>
          </cell>
          <cell r="O10785">
            <v>4.8673000000000002</v>
          </cell>
          <cell r="P10785" t="str">
            <v>KG</v>
          </cell>
          <cell r="Q10785">
            <v>1</v>
          </cell>
          <cell r="R10785">
            <v>9734.6</v>
          </cell>
          <cell r="S10785">
            <v>2000</v>
          </cell>
          <cell r="T10785">
            <v>4.8673000000000002</v>
          </cell>
        </row>
        <row r="10786">
          <cell r="K10786" t="str">
            <v>TWT0000002</v>
          </cell>
          <cell r="L10786" t="str">
            <v>CO2保护气体</v>
          </cell>
          <cell r="M10786" t="str">
            <v/>
          </cell>
          <cell r="N10786">
            <v>9280</v>
          </cell>
          <cell r="O10786">
            <v>0.73280000000000001</v>
          </cell>
          <cell r="P10786" t="str">
            <v>KG</v>
          </cell>
          <cell r="Q10786">
            <v>1</v>
          </cell>
          <cell r="R10786">
            <v>6800.38</v>
          </cell>
          <cell r="S10786">
            <v>9280</v>
          </cell>
          <cell r="T10786">
            <v>0.73275999999999997</v>
          </cell>
        </row>
        <row r="10787">
          <cell r="K10787" t="str">
            <v>TWT0000002</v>
          </cell>
          <cell r="L10787" t="str">
            <v>CO2保护气体</v>
          </cell>
          <cell r="M10787" t="str">
            <v/>
          </cell>
          <cell r="N10787">
            <v>4740</v>
          </cell>
          <cell r="O10787">
            <v>0.73280000000000001</v>
          </cell>
          <cell r="P10787" t="str">
            <v>KG</v>
          </cell>
          <cell r="Q10787">
            <v>1</v>
          </cell>
          <cell r="R10787">
            <v>3473.47</v>
          </cell>
          <cell r="S10787">
            <v>4740</v>
          </cell>
          <cell r="T10787">
            <v>0.73275999999999997</v>
          </cell>
        </row>
        <row r="10788">
          <cell r="K10788" t="str">
            <v>TWT0000002</v>
          </cell>
          <cell r="L10788" t="str">
            <v>CO2保护气体</v>
          </cell>
          <cell r="M10788" t="str">
            <v/>
          </cell>
          <cell r="N10788">
            <v>7040</v>
          </cell>
          <cell r="O10788">
            <v>0.73280000000000001</v>
          </cell>
          <cell r="P10788" t="str">
            <v>KG</v>
          </cell>
          <cell r="Q10788">
            <v>1</v>
          </cell>
          <cell r="R10788">
            <v>5158.91</v>
          </cell>
          <cell r="S10788">
            <v>7040</v>
          </cell>
          <cell r="T10788">
            <v>0.73275999999999997</v>
          </cell>
        </row>
        <row r="10789">
          <cell r="K10789" t="str">
            <v>TWT0000002</v>
          </cell>
          <cell r="L10789" t="str">
            <v>CO2保护气体</v>
          </cell>
          <cell r="M10789" t="str">
            <v/>
          </cell>
          <cell r="N10789">
            <v>9400</v>
          </cell>
          <cell r="O10789">
            <v>0.73280000000000001</v>
          </cell>
          <cell r="P10789" t="str">
            <v>KG</v>
          </cell>
          <cell r="Q10789">
            <v>1</v>
          </cell>
          <cell r="R10789">
            <v>6888.32</v>
          </cell>
          <cell r="S10789">
            <v>9400</v>
          </cell>
          <cell r="T10789">
            <v>0.73275999999999997</v>
          </cell>
        </row>
        <row r="10790">
          <cell r="K10790" t="str">
            <v>TWT0000002</v>
          </cell>
          <cell r="L10790" t="str">
            <v>CO2保护气体</v>
          </cell>
          <cell r="M10790" t="str">
            <v/>
          </cell>
          <cell r="N10790">
            <v>12200</v>
          </cell>
          <cell r="O10790">
            <v>0.73280000000000001</v>
          </cell>
          <cell r="P10790" t="str">
            <v>KG</v>
          </cell>
          <cell r="Q10790">
            <v>1</v>
          </cell>
          <cell r="R10790">
            <v>8940.16</v>
          </cell>
          <cell r="S10790">
            <v>12200</v>
          </cell>
          <cell r="T10790">
            <v>0.73275999999999997</v>
          </cell>
        </row>
        <row r="10791">
          <cell r="K10791" t="str">
            <v>TWT0000014</v>
          </cell>
          <cell r="L10791" t="str">
            <v>焊管Q195黑管</v>
          </cell>
          <cell r="M10791" t="str">
            <v>φ25*2.0*6000</v>
          </cell>
          <cell r="N10791">
            <v>-10949</v>
          </cell>
          <cell r="O10791">
            <v>3.82</v>
          </cell>
          <cell r="P10791" t="str">
            <v>KG</v>
          </cell>
          <cell r="Q10791">
            <v>1</v>
          </cell>
          <cell r="R10791">
            <v>-41825.18</v>
          </cell>
          <cell r="S10791">
            <v>-10949</v>
          </cell>
          <cell r="T10791">
            <v>0</v>
          </cell>
        </row>
        <row r="10792">
          <cell r="K10792" t="str">
            <v>TWT0000014</v>
          </cell>
          <cell r="L10792" t="str">
            <v>焊管Q195黑管</v>
          </cell>
          <cell r="M10792" t="str">
            <v>φ25*2.0*6000</v>
          </cell>
          <cell r="N10792">
            <v>10949</v>
          </cell>
          <cell r="O10792">
            <v>3.82</v>
          </cell>
          <cell r="P10792" t="str">
            <v>KG</v>
          </cell>
          <cell r="Q10792">
            <v>1</v>
          </cell>
          <cell r="R10792">
            <v>41825.18</v>
          </cell>
          <cell r="S10792">
            <v>10949</v>
          </cell>
          <cell r="T10792">
            <v>0</v>
          </cell>
        </row>
        <row r="10793">
          <cell r="K10793" t="str">
            <v>TWT0000014</v>
          </cell>
          <cell r="L10793" t="str">
            <v>焊管Q195黑管</v>
          </cell>
          <cell r="M10793" t="str">
            <v>φ25*2.0*6000</v>
          </cell>
          <cell r="N10793">
            <v>10949</v>
          </cell>
          <cell r="O10793">
            <v>3.82</v>
          </cell>
          <cell r="P10793" t="str">
            <v>KG</v>
          </cell>
          <cell r="Q10793">
            <v>1</v>
          </cell>
          <cell r="R10793">
            <v>41825.18</v>
          </cell>
          <cell r="S10793">
            <v>10949</v>
          </cell>
          <cell r="T10793">
            <v>3.82</v>
          </cell>
        </row>
        <row r="10794">
          <cell r="K10794" t="str">
            <v>TWT0000027</v>
          </cell>
          <cell r="L10794" t="str">
            <v>方管Q235</v>
          </cell>
          <cell r="M10794" t="str">
            <v>20*20*1.5*6000</v>
          </cell>
          <cell r="N10794">
            <v>-2869</v>
          </cell>
          <cell r="O10794">
            <v>3.85</v>
          </cell>
          <cell r="P10794" t="str">
            <v>KG</v>
          </cell>
          <cell r="Q10794">
            <v>1</v>
          </cell>
          <cell r="R10794">
            <v>-11045.65</v>
          </cell>
          <cell r="S10794">
            <v>-2869</v>
          </cell>
          <cell r="T10794">
            <v>0</v>
          </cell>
        </row>
        <row r="10795">
          <cell r="K10795" t="str">
            <v>TWT0000027</v>
          </cell>
          <cell r="L10795" t="str">
            <v>方管Q235</v>
          </cell>
          <cell r="M10795" t="str">
            <v>20*20*1.5*6000</v>
          </cell>
          <cell r="N10795">
            <v>1440</v>
          </cell>
          <cell r="O10795">
            <v>3.85</v>
          </cell>
          <cell r="P10795" t="str">
            <v>KG</v>
          </cell>
          <cell r="Q10795">
            <v>1</v>
          </cell>
          <cell r="R10795">
            <v>5544</v>
          </cell>
          <cell r="S10795">
            <v>1440</v>
          </cell>
          <cell r="T10795">
            <v>0</v>
          </cell>
        </row>
        <row r="10796">
          <cell r="K10796" t="str">
            <v>TWT0000027</v>
          </cell>
          <cell r="L10796" t="str">
            <v>方管Q235</v>
          </cell>
          <cell r="M10796" t="str">
            <v>20*20*1.5*6000</v>
          </cell>
          <cell r="N10796">
            <v>1429</v>
          </cell>
          <cell r="O10796">
            <v>3.85</v>
          </cell>
          <cell r="P10796" t="str">
            <v>KG</v>
          </cell>
          <cell r="Q10796">
            <v>1</v>
          </cell>
          <cell r="R10796">
            <v>5501.65</v>
          </cell>
          <cell r="S10796">
            <v>1429</v>
          </cell>
          <cell r="T10796">
            <v>0</v>
          </cell>
        </row>
        <row r="10797">
          <cell r="K10797" t="str">
            <v>TWT0000027</v>
          </cell>
          <cell r="L10797" t="str">
            <v>方管Q235</v>
          </cell>
          <cell r="M10797" t="str">
            <v>20*20*1.5*6000</v>
          </cell>
          <cell r="N10797">
            <v>1429</v>
          </cell>
          <cell r="O10797">
            <v>3.85</v>
          </cell>
          <cell r="P10797" t="str">
            <v>KG</v>
          </cell>
          <cell r="Q10797">
            <v>1</v>
          </cell>
          <cell r="R10797">
            <v>5501.65</v>
          </cell>
          <cell r="S10797">
            <v>1429</v>
          </cell>
          <cell r="T10797">
            <v>3.85</v>
          </cell>
        </row>
        <row r="10798">
          <cell r="K10798" t="str">
            <v>TWT0000027</v>
          </cell>
          <cell r="L10798" t="str">
            <v>方管Q235</v>
          </cell>
          <cell r="M10798" t="str">
            <v>20*20*1.5*6000</v>
          </cell>
          <cell r="N10798">
            <v>1440</v>
          </cell>
          <cell r="O10798">
            <v>3.85</v>
          </cell>
          <cell r="P10798" t="str">
            <v>KG</v>
          </cell>
          <cell r="Q10798">
            <v>1</v>
          </cell>
          <cell r="R10798">
            <v>5544</v>
          </cell>
          <cell r="S10798">
            <v>1440</v>
          </cell>
          <cell r="T10798">
            <v>3.85</v>
          </cell>
        </row>
        <row r="10799">
          <cell r="K10799" t="str">
            <v>TWT0000063</v>
          </cell>
          <cell r="L10799" t="str">
            <v>φ0.8焊丝</v>
          </cell>
          <cell r="M10799" t="str">
            <v/>
          </cell>
          <cell r="N10799">
            <v>2520</v>
          </cell>
          <cell r="O10799">
            <v>5.1769999999999996</v>
          </cell>
          <cell r="P10799" t="str">
            <v>KG</v>
          </cell>
          <cell r="Q10799">
            <v>1</v>
          </cell>
          <cell r="R10799">
            <v>13046.04</v>
          </cell>
          <cell r="S10799">
            <v>2520</v>
          </cell>
          <cell r="T10799">
            <v>5.1769999999999996</v>
          </cell>
        </row>
        <row r="10800">
          <cell r="K10800" t="str">
            <v>TWT0000063</v>
          </cell>
          <cell r="L10800" t="str">
            <v>φ0.8焊丝</v>
          </cell>
          <cell r="M10800" t="str">
            <v/>
          </cell>
          <cell r="N10800">
            <v>2520</v>
          </cell>
          <cell r="O10800">
            <v>5.1326999999999998</v>
          </cell>
          <cell r="P10800" t="str">
            <v>KG</v>
          </cell>
          <cell r="Q10800">
            <v>1</v>
          </cell>
          <cell r="R10800">
            <v>12934.4</v>
          </cell>
          <cell r="S10800">
            <v>2520</v>
          </cell>
          <cell r="T10800">
            <v>5.1326999999999998</v>
          </cell>
        </row>
        <row r="10801">
          <cell r="K10801" t="str">
            <v>TWT0000064</v>
          </cell>
          <cell r="L10801" t="str">
            <v>φ1.2焊丝</v>
          </cell>
          <cell r="M10801" t="str">
            <v/>
          </cell>
          <cell r="N10801">
            <v>3360</v>
          </cell>
          <cell r="O10801">
            <v>4.5575000000000001</v>
          </cell>
          <cell r="P10801" t="str">
            <v>KG</v>
          </cell>
          <cell r="Q10801">
            <v>1</v>
          </cell>
          <cell r="R10801">
            <v>15313.2</v>
          </cell>
          <cell r="S10801">
            <v>3360</v>
          </cell>
          <cell r="T10801">
            <v>4.5575000000000001</v>
          </cell>
        </row>
        <row r="10802">
          <cell r="K10802" t="str">
            <v>TWT0000064</v>
          </cell>
          <cell r="L10802" t="str">
            <v>φ1.2焊丝</v>
          </cell>
          <cell r="M10802" t="str">
            <v/>
          </cell>
          <cell r="N10802">
            <v>3360</v>
          </cell>
          <cell r="O10802">
            <v>4.5133000000000001</v>
          </cell>
          <cell r="P10802" t="str">
            <v>KG</v>
          </cell>
          <cell r="Q10802">
            <v>1</v>
          </cell>
          <cell r="R10802">
            <v>15164.69</v>
          </cell>
          <cell r="S10802">
            <v>3360</v>
          </cell>
          <cell r="T10802">
            <v>4.5133000000000001</v>
          </cell>
        </row>
        <row r="10803">
          <cell r="K10803" t="str">
            <v>twt0000085</v>
          </cell>
          <cell r="L10803" t="str">
            <v>焊管B340LA</v>
          </cell>
          <cell r="M10803" t="str">
            <v>φ20*1.5*6000</v>
          </cell>
          <cell r="N10803">
            <v>5762</v>
          </cell>
          <cell r="O10803">
            <v>5.7079000000000004</v>
          </cell>
          <cell r="P10803" t="str">
            <v>KG</v>
          </cell>
          <cell r="Q10803">
            <v>1</v>
          </cell>
          <cell r="R10803">
            <v>32888.92</v>
          </cell>
          <cell r="S10803">
            <v>5762</v>
          </cell>
          <cell r="T10803">
            <v>5.7079599999999999</v>
          </cell>
        </row>
        <row r="10804">
          <cell r="K10804" t="str">
            <v>TWT0000086</v>
          </cell>
          <cell r="L10804" t="str">
            <v>焊管B340LA</v>
          </cell>
          <cell r="M10804" t="str">
            <v>φ19*1.5*6000</v>
          </cell>
          <cell r="N10804">
            <v>5490</v>
          </cell>
          <cell r="O10804">
            <v>5.7079000000000004</v>
          </cell>
          <cell r="P10804" t="str">
            <v>KG</v>
          </cell>
          <cell r="Q10804">
            <v>1</v>
          </cell>
          <cell r="R10804">
            <v>31336.37</v>
          </cell>
          <cell r="S10804">
            <v>5490</v>
          </cell>
          <cell r="T10804">
            <v>5.7079599999999999</v>
          </cell>
        </row>
        <row r="10805">
          <cell r="K10805" t="str">
            <v>TWT0000098</v>
          </cell>
          <cell r="L10805" t="str">
            <v>焊管Q195</v>
          </cell>
          <cell r="M10805" t="str">
            <v>φ20*2.0*6000</v>
          </cell>
          <cell r="N10805">
            <v>-4868</v>
          </cell>
          <cell r="O10805">
            <v>3.91</v>
          </cell>
          <cell r="P10805" t="str">
            <v>KG</v>
          </cell>
          <cell r="Q10805">
            <v>1</v>
          </cell>
          <cell r="R10805">
            <v>-19033.88</v>
          </cell>
          <cell r="S10805">
            <v>-4868</v>
          </cell>
          <cell r="T10805">
            <v>0</v>
          </cell>
        </row>
        <row r="10806">
          <cell r="K10806" t="str">
            <v>TWT0000098</v>
          </cell>
          <cell r="L10806" t="str">
            <v>焊管Q195</v>
          </cell>
          <cell r="M10806" t="str">
            <v>φ20*2.0*6000</v>
          </cell>
          <cell r="N10806">
            <v>1628</v>
          </cell>
          <cell r="O10806">
            <v>3.91</v>
          </cell>
          <cell r="P10806" t="str">
            <v>KG</v>
          </cell>
          <cell r="Q10806">
            <v>1</v>
          </cell>
          <cell r="R10806">
            <v>6365.48</v>
          </cell>
          <cell r="S10806">
            <v>1628</v>
          </cell>
          <cell r="T10806">
            <v>0</v>
          </cell>
        </row>
        <row r="10807">
          <cell r="K10807" t="str">
            <v>TWT0000098</v>
          </cell>
          <cell r="L10807" t="str">
            <v>焊管Q195</v>
          </cell>
          <cell r="M10807" t="str">
            <v>φ20*2.0*6000</v>
          </cell>
          <cell r="N10807">
            <v>3240</v>
          </cell>
          <cell r="O10807">
            <v>3.91</v>
          </cell>
          <cell r="P10807" t="str">
            <v>KG</v>
          </cell>
          <cell r="Q10807">
            <v>1</v>
          </cell>
          <cell r="R10807">
            <v>12668.4</v>
          </cell>
          <cell r="S10807">
            <v>3240</v>
          </cell>
          <cell r="T10807">
            <v>0</v>
          </cell>
        </row>
        <row r="10808">
          <cell r="K10808" t="str">
            <v>TWT0000098</v>
          </cell>
          <cell r="L10808" t="str">
            <v>焊管Q195</v>
          </cell>
          <cell r="M10808" t="str">
            <v>φ20*2.0*6000</v>
          </cell>
          <cell r="N10808">
            <v>3240</v>
          </cell>
          <cell r="O10808">
            <v>3.91</v>
          </cell>
          <cell r="P10808" t="str">
            <v>KG</v>
          </cell>
          <cell r="Q10808">
            <v>1</v>
          </cell>
          <cell r="R10808">
            <v>12668.4</v>
          </cell>
          <cell r="S10808">
            <v>3240</v>
          </cell>
          <cell r="T10808">
            <v>3.91</v>
          </cell>
        </row>
        <row r="10809">
          <cell r="K10809" t="str">
            <v>TWT0000098</v>
          </cell>
          <cell r="L10809" t="str">
            <v>焊管Q195</v>
          </cell>
          <cell r="M10809" t="str">
            <v>φ20*2.0*6000</v>
          </cell>
          <cell r="N10809">
            <v>1628</v>
          </cell>
          <cell r="O10809">
            <v>3.91</v>
          </cell>
          <cell r="P10809" t="str">
            <v>KG</v>
          </cell>
          <cell r="Q10809">
            <v>1</v>
          </cell>
          <cell r="R10809">
            <v>6365.48</v>
          </cell>
          <cell r="S10809">
            <v>1628</v>
          </cell>
          <cell r="T10809">
            <v>3.91</v>
          </cell>
        </row>
        <row r="10810">
          <cell r="K10810" t="str">
            <v>TWT0000114</v>
          </cell>
          <cell r="L10810" t="str">
            <v>焊管Q235</v>
          </cell>
          <cell r="M10810" t="str">
            <v>φ25*1.5*6000</v>
          </cell>
          <cell r="N10810">
            <v>-17165</v>
          </cell>
          <cell r="O10810">
            <v>3.93</v>
          </cell>
          <cell r="P10810" t="str">
            <v>KG</v>
          </cell>
          <cell r="Q10810">
            <v>1</v>
          </cell>
          <cell r="R10810">
            <v>-67458.45</v>
          </cell>
          <cell r="S10810">
            <v>-17165</v>
          </cell>
          <cell r="T10810">
            <v>0</v>
          </cell>
        </row>
        <row r="10811">
          <cell r="K10811" t="str">
            <v>TWT0000114</v>
          </cell>
          <cell r="L10811" t="str">
            <v>焊管Q235</v>
          </cell>
          <cell r="M10811" t="str">
            <v>φ25*1.5*6000</v>
          </cell>
          <cell r="N10811">
            <v>6795</v>
          </cell>
          <cell r="O10811">
            <v>3.93</v>
          </cell>
          <cell r="P10811" t="str">
            <v>KG</v>
          </cell>
          <cell r="Q10811">
            <v>1</v>
          </cell>
          <cell r="R10811">
            <v>26704.35</v>
          </cell>
          <cell r="S10811">
            <v>6795</v>
          </cell>
          <cell r="T10811">
            <v>0</v>
          </cell>
        </row>
        <row r="10812">
          <cell r="K10812" t="str">
            <v>TWT0000114</v>
          </cell>
          <cell r="L10812" t="str">
            <v>焊管Q235</v>
          </cell>
          <cell r="M10812" t="str">
            <v>φ25*1.5*6000</v>
          </cell>
          <cell r="N10812">
            <v>10370</v>
          </cell>
          <cell r="O10812">
            <v>3.93</v>
          </cell>
          <cell r="P10812" t="str">
            <v>KG</v>
          </cell>
          <cell r="Q10812">
            <v>1</v>
          </cell>
          <cell r="R10812">
            <v>40754.1</v>
          </cell>
          <cell r="S10812">
            <v>10370</v>
          </cell>
          <cell r="T10812">
            <v>0</v>
          </cell>
        </row>
        <row r="10813">
          <cell r="K10813" t="str">
            <v>TWT0000114</v>
          </cell>
          <cell r="L10813" t="str">
            <v>焊管Q235</v>
          </cell>
          <cell r="M10813" t="str">
            <v>φ25*1.5*6000</v>
          </cell>
          <cell r="N10813">
            <v>10370</v>
          </cell>
          <cell r="O10813">
            <v>3.93</v>
          </cell>
          <cell r="P10813" t="str">
            <v>KG</v>
          </cell>
          <cell r="Q10813">
            <v>1</v>
          </cell>
          <cell r="R10813">
            <v>40754.1</v>
          </cell>
          <cell r="S10813">
            <v>10370</v>
          </cell>
          <cell r="T10813">
            <v>3.93</v>
          </cell>
        </row>
        <row r="10814">
          <cell r="K10814" t="str">
            <v>TWT0000114</v>
          </cell>
          <cell r="L10814" t="str">
            <v>焊管Q235</v>
          </cell>
          <cell r="M10814" t="str">
            <v>φ25*1.5*6000</v>
          </cell>
          <cell r="N10814">
            <v>6795</v>
          </cell>
          <cell r="O10814">
            <v>3.93</v>
          </cell>
          <cell r="P10814" t="str">
            <v>KG</v>
          </cell>
          <cell r="Q10814">
            <v>1</v>
          </cell>
          <cell r="R10814">
            <v>26704.35</v>
          </cell>
          <cell r="S10814">
            <v>6795</v>
          </cell>
          <cell r="T10814">
            <v>3.93</v>
          </cell>
        </row>
        <row r="10815">
          <cell r="K10815" t="str">
            <v>TWT0000122</v>
          </cell>
          <cell r="L10815" t="str">
            <v>焊管Q235</v>
          </cell>
          <cell r="M10815" t="str">
            <v>φ25*2.0*6000</v>
          </cell>
          <cell r="N10815">
            <v>-15473</v>
          </cell>
          <cell r="O10815">
            <v>3.85</v>
          </cell>
          <cell r="P10815" t="str">
            <v>KG</v>
          </cell>
          <cell r="Q10815">
            <v>1</v>
          </cell>
          <cell r="R10815">
            <v>-59571.05</v>
          </cell>
          <cell r="S10815">
            <v>-15473</v>
          </cell>
          <cell r="T10815">
            <v>0</v>
          </cell>
        </row>
        <row r="10816">
          <cell r="K10816" t="str">
            <v>TWT0000122</v>
          </cell>
          <cell r="L10816" t="str">
            <v>焊管Q235</v>
          </cell>
          <cell r="M10816" t="str">
            <v>φ25*2.0*6000</v>
          </cell>
          <cell r="N10816">
            <v>10960</v>
          </cell>
          <cell r="O10816">
            <v>3.85</v>
          </cell>
          <cell r="P10816" t="str">
            <v>KG</v>
          </cell>
          <cell r="Q10816">
            <v>1</v>
          </cell>
          <cell r="R10816">
            <v>42196</v>
          </cell>
          <cell r="S10816">
            <v>10960</v>
          </cell>
          <cell r="T10816">
            <v>0</v>
          </cell>
        </row>
        <row r="10817">
          <cell r="K10817" t="str">
            <v>TWT0000122</v>
          </cell>
          <cell r="L10817" t="str">
            <v>焊管Q235</v>
          </cell>
          <cell r="M10817" t="str">
            <v>φ25*2.0*6000</v>
          </cell>
          <cell r="N10817">
            <v>4513</v>
          </cell>
          <cell r="O10817">
            <v>3.85</v>
          </cell>
          <cell r="P10817" t="str">
            <v>KG</v>
          </cell>
          <cell r="Q10817">
            <v>1</v>
          </cell>
          <cell r="R10817">
            <v>17375.05</v>
          </cell>
          <cell r="S10817">
            <v>4513</v>
          </cell>
          <cell r="T10817">
            <v>0</v>
          </cell>
        </row>
        <row r="10818">
          <cell r="K10818" t="str">
            <v>TWT0000122</v>
          </cell>
          <cell r="L10818" t="str">
            <v>焊管Q235</v>
          </cell>
          <cell r="M10818" t="str">
            <v>φ25*2.0*6000</v>
          </cell>
          <cell r="N10818">
            <v>4513</v>
          </cell>
          <cell r="O10818">
            <v>3.85</v>
          </cell>
          <cell r="P10818" t="str">
            <v>KG</v>
          </cell>
          <cell r="Q10818">
            <v>1</v>
          </cell>
          <cell r="R10818">
            <v>17375.05</v>
          </cell>
          <cell r="S10818">
            <v>4513</v>
          </cell>
          <cell r="T10818">
            <v>3.85</v>
          </cell>
        </row>
        <row r="10819">
          <cell r="K10819" t="str">
            <v>TWT0000122</v>
          </cell>
          <cell r="L10819" t="str">
            <v>焊管Q235</v>
          </cell>
          <cell r="M10819" t="str">
            <v>φ25*2.0*6000</v>
          </cell>
          <cell r="N10819">
            <v>10960</v>
          </cell>
          <cell r="O10819">
            <v>3.85</v>
          </cell>
          <cell r="P10819" t="str">
            <v>KG</v>
          </cell>
          <cell r="Q10819">
            <v>1</v>
          </cell>
          <cell r="R10819">
            <v>42196</v>
          </cell>
          <cell r="S10819">
            <v>10960</v>
          </cell>
          <cell r="T10819">
            <v>3.85</v>
          </cell>
        </row>
        <row r="10820">
          <cell r="K10820" t="str">
            <v>TWT0000140</v>
          </cell>
          <cell r="L10820" t="str">
            <v>矩形光亮管Q235</v>
          </cell>
          <cell r="M10820" t="str">
            <v>20*40*2.0*6000</v>
          </cell>
          <cell r="N10820">
            <v>-16624</v>
          </cell>
          <cell r="O10820">
            <v>4.47</v>
          </cell>
          <cell r="P10820" t="str">
            <v>KG</v>
          </cell>
          <cell r="Q10820">
            <v>1</v>
          </cell>
          <cell r="R10820">
            <v>-74309.279999999999</v>
          </cell>
          <cell r="S10820">
            <v>-16624</v>
          </cell>
          <cell r="T10820">
            <v>0</v>
          </cell>
        </row>
        <row r="10821">
          <cell r="K10821" t="str">
            <v>TWT0000140</v>
          </cell>
          <cell r="L10821" t="str">
            <v>矩形光亮管Q235</v>
          </cell>
          <cell r="M10821" t="str">
            <v>20*40*2.0*6000</v>
          </cell>
          <cell r="N10821">
            <v>10580</v>
          </cell>
          <cell r="O10821">
            <v>4.47</v>
          </cell>
          <cell r="P10821" t="str">
            <v>KG</v>
          </cell>
          <cell r="Q10821">
            <v>1</v>
          </cell>
          <cell r="R10821">
            <v>47292.6</v>
          </cell>
          <cell r="S10821">
            <v>10580</v>
          </cell>
          <cell r="T10821">
            <v>0</v>
          </cell>
        </row>
        <row r="10822">
          <cell r="K10822" t="str">
            <v>TWT0000140</v>
          </cell>
          <cell r="L10822" t="str">
            <v>矩形光亮管Q235</v>
          </cell>
          <cell r="M10822" t="str">
            <v>20*40*2.0*6000</v>
          </cell>
          <cell r="N10822">
            <v>6044</v>
          </cell>
          <cell r="O10822">
            <v>4.47</v>
          </cell>
          <cell r="P10822" t="str">
            <v>KG</v>
          </cell>
          <cell r="Q10822">
            <v>1</v>
          </cell>
          <cell r="R10822">
            <v>27016.68</v>
          </cell>
          <cell r="S10822">
            <v>6044</v>
          </cell>
          <cell r="T10822">
            <v>0</v>
          </cell>
        </row>
        <row r="10823">
          <cell r="K10823" t="str">
            <v>TWT0000140</v>
          </cell>
          <cell r="L10823" t="str">
            <v>矩形光亮管Q235</v>
          </cell>
          <cell r="M10823" t="str">
            <v>20*40*2.0*6000</v>
          </cell>
          <cell r="N10823">
            <v>6044</v>
          </cell>
          <cell r="O10823">
            <v>4.47</v>
          </cell>
          <cell r="P10823" t="str">
            <v>KG</v>
          </cell>
          <cell r="Q10823">
            <v>1</v>
          </cell>
          <cell r="R10823">
            <v>27016.68</v>
          </cell>
          <cell r="S10823">
            <v>6044</v>
          </cell>
          <cell r="T10823">
            <v>4.47</v>
          </cell>
        </row>
        <row r="10824">
          <cell r="K10824" t="str">
            <v>TWT0000140</v>
          </cell>
          <cell r="L10824" t="str">
            <v>矩形光亮管Q235</v>
          </cell>
          <cell r="M10824" t="str">
            <v>20*40*2.0*6000</v>
          </cell>
          <cell r="N10824">
            <v>10580</v>
          </cell>
          <cell r="O10824">
            <v>4.47</v>
          </cell>
          <cell r="P10824" t="str">
            <v>KG</v>
          </cell>
          <cell r="Q10824">
            <v>1</v>
          </cell>
          <cell r="R10824">
            <v>47292.6</v>
          </cell>
          <cell r="S10824">
            <v>10580</v>
          </cell>
          <cell r="T10824">
            <v>4.47</v>
          </cell>
        </row>
        <row r="10825">
          <cell r="K10825" t="str">
            <v>TWT0000166</v>
          </cell>
          <cell r="L10825" t="str">
            <v>20#管材</v>
          </cell>
          <cell r="M10825" t="str">
            <v>φ8*0.8</v>
          </cell>
          <cell r="N10825">
            <v>393</v>
          </cell>
          <cell r="O10825">
            <v>22</v>
          </cell>
          <cell r="P10825" t="str">
            <v>KG</v>
          </cell>
          <cell r="Q10825">
            <v>1</v>
          </cell>
          <cell r="R10825">
            <v>8646</v>
          </cell>
          <cell r="S10825">
            <v>393</v>
          </cell>
          <cell r="T10825">
            <v>22</v>
          </cell>
        </row>
        <row r="10826">
          <cell r="K10826" t="str">
            <v>TWT0010052</v>
          </cell>
          <cell r="L10826" t="str">
            <v>焊管SPCC光亮管</v>
          </cell>
          <cell r="M10826" t="str">
            <v>φ25*1.5*6300</v>
          </cell>
          <cell r="N10826">
            <v>-31945</v>
          </cell>
          <cell r="O10826">
            <v>4.0599999999999996</v>
          </cell>
          <cell r="P10826" t="str">
            <v>KG</v>
          </cell>
          <cell r="Q10826">
            <v>1</v>
          </cell>
          <cell r="R10826">
            <v>-129696.7</v>
          </cell>
          <cell r="S10826">
            <v>-31945</v>
          </cell>
          <cell r="T10826">
            <v>0</v>
          </cell>
        </row>
        <row r="10827">
          <cell r="K10827" t="str">
            <v>TWT0010052</v>
          </cell>
          <cell r="L10827" t="str">
            <v>焊管SPCC光亮管</v>
          </cell>
          <cell r="M10827" t="str">
            <v>φ25*1.5*6300</v>
          </cell>
          <cell r="N10827">
            <v>10895</v>
          </cell>
          <cell r="O10827">
            <v>4.0599999999999996</v>
          </cell>
          <cell r="P10827" t="str">
            <v>KG</v>
          </cell>
          <cell r="Q10827">
            <v>1</v>
          </cell>
          <cell r="R10827">
            <v>44233.7</v>
          </cell>
          <cell r="S10827">
            <v>10895</v>
          </cell>
          <cell r="T10827">
            <v>0</v>
          </cell>
        </row>
        <row r="10828">
          <cell r="K10828" t="str">
            <v>TWT0010052</v>
          </cell>
          <cell r="L10828" t="str">
            <v>焊管SPCC光亮管</v>
          </cell>
          <cell r="M10828" t="str">
            <v>φ25*1.5*6300</v>
          </cell>
          <cell r="N10828">
            <v>4500</v>
          </cell>
          <cell r="O10828">
            <v>4.0599999999999996</v>
          </cell>
          <cell r="P10828" t="str">
            <v>KG</v>
          </cell>
          <cell r="Q10828">
            <v>1</v>
          </cell>
          <cell r="R10828">
            <v>18270</v>
          </cell>
          <cell r="S10828">
            <v>4500</v>
          </cell>
          <cell r="T10828">
            <v>0</v>
          </cell>
        </row>
        <row r="10829">
          <cell r="K10829" t="str">
            <v>TWT0010052</v>
          </cell>
          <cell r="L10829" t="str">
            <v>焊管SPCC光亮管</v>
          </cell>
          <cell r="M10829" t="str">
            <v>φ25*1.5*6300</v>
          </cell>
          <cell r="N10829">
            <v>5600</v>
          </cell>
          <cell r="O10829">
            <v>4.0599999999999996</v>
          </cell>
          <cell r="P10829" t="str">
            <v>KG</v>
          </cell>
          <cell r="Q10829">
            <v>1</v>
          </cell>
          <cell r="R10829">
            <v>22736</v>
          </cell>
          <cell r="S10829">
            <v>5600</v>
          </cell>
          <cell r="T10829">
            <v>0</v>
          </cell>
        </row>
        <row r="10830">
          <cell r="K10830" t="str">
            <v>TWT0010052</v>
          </cell>
          <cell r="L10830" t="str">
            <v>焊管SPCC光亮管</v>
          </cell>
          <cell r="M10830" t="str">
            <v>φ25*1.5*6300</v>
          </cell>
          <cell r="N10830">
            <v>10950</v>
          </cell>
          <cell r="O10830">
            <v>4.0599999999999996</v>
          </cell>
          <cell r="P10830" t="str">
            <v>KG</v>
          </cell>
          <cell r="Q10830">
            <v>1</v>
          </cell>
          <cell r="R10830">
            <v>44457</v>
          </cell>
          <cell r="S10830">
            <v>10950</v>
          </cell>
          <cell r="T10830">
            <v>0</v>
          </cell>
        </row>
        <row r="10831">
          <cell r="K10831" t="str">
            <v>TWT0010052</v>
          </cell>
          <cell r="L10831" t="str">
            <v>焊管SPCC光亮管</v>
          </cell>
          <cell r="M10831" t="str">
            <v>φ25*1.5*6300</v>
          </cell>
          <cell r="N10831">
            <v>10950</v>
          </cell>
          <cell r="O10831">
            <v>4.0599999999999996</v>
          </cell>
          <cell r="P10831" t="str">
            <v>KG</v>
          </cell>
          <cell r="Q10831">
            <v>1</v>
          </cell>
          <cell r="R10831">
            <v>44457</v>
          </cell>
          <cell r="S10831">
            <v>10950</v>
          </cell>
          <cell r="T10831">
            <v>4.0599999999999996</v>
          </cell>
        </row>
        <row r="10832">
          <cell r="K10832" t="str">
            <v>TWT0010052</v>
          </cell>
          <cell r="L10832" t="str">
            <v>焊管SPCC光亮管</v>
          </cell>
          <cell r="M10832" t="str">
            <v>φ25*1.5*6300</v>
          </cell>
          <cell r="N10832">
            <v>5600</v>
          </cell>
          <cell r="O10832">
            <v>4.0599999999999996</v>
          </cell>
          <cell r="P10832" t="str">
            <v>KG</v>
          </cell>
          <cell r="Q10832">
            <v>1</v>
          </cell>
          <cell r="R10832">
            <v>22736</v>
          </cell>
          <cell r="S10832">
            <v>5600</v>
          </cell>
          <cell r="T10832">
            <v>4.0599999999999996</v>
          </cell>
        </row>
        <row r="10833">
          <cell r="K10833" t="str">
            <v>TWT0010052</v>
          </cell>
          <cell r="L10833" t="str">
            <v>焊管SPCC光亮管</v>
          </cell>
          <cell r="M10833" t="str">
            <v>φ25*1.5*6300</v>
          </cell>
          <cell r="N10833">
            <v>4500</v>
          </cell>
          <cell r="O10833">
            <v>4.0599999999999996</v>
          </cell>
          <cell r="P10833" t="str">
            <v>KG</v>
          </cell>
          <cell r="Q10833">
            <v>1</v>
          </cell>
          <cell r="R10833">
            <v>18270</v>
          </cell>
          <cell r="S10833">
            <v>4500</v>
          </cell>
          <cell r="T10833">
            <v>4.0599999999999996</v>
          </cell>
        </row>
        <row r="10834">
          <cell r="K10834" t="str">
            <v>TWT0010052</v>
          </cell>
          <cell r="L10834" t="str">
            <v>焊管SPCC光亮管</v>
          </cell>
          <cell r="M10834" t="str">
            <v>φ25*1.5*6300</v>
          </cell>
          <cell r="N10834">
            <v>10895</v>
          </cell>
          <cell r="O10834">
            <v>4.0599999999999996</v>
          </cell>
          <cell r="P10834" t="str">
            <v>KG</v>
          </cell>
          <cell r="Q10834">
            <v>1</v>
          </cell>
          <cell r="R10834">
            <v>44233.7</v>
          </cell>
          <cell r="S10834">
            <v>10895</v>
          </cell>
          <cell r="T10834">
            <v>4.0599999999999996</v>
          </cell>
        </row>
        <row r="10835">
          <cell r="K10835" t="str">
            <v>BAS0000030</v>
          </cell>
          <cell r="L10835" t="str">
            <v>轴套</v>
          </cell>
          <cell r="M10835" t="str">
            <v>座框</v>
          </cell>
          <cell r="N10835">
            <v>4000</v>
          </cell>
          <cell r="O10835">
            <v>0.90029999999999999</v>
          </cell>
          <cell r="P10835" t="str">
            <v>EA</v>
          </cell>
          <cell r="Q10835">
            <v>1</v>
          </cell>
          <cell r="R10835">
            <v>3601.2</v>
          </cell>
          <cell r="S10835">
            <v>4000</v>
          </cell>
          <cell r="T10835">
            <v>0.87329999999999997</v>
          </cell>
        </row>
        <row r="10836">
          <cell r="K10836" t="str">
            <v>BAS0000030</v>
          </cell>
          <cell r="L10836" t="str">
            <v>轴套</v>
          </cell>
          <cell r="M10836" t="str">
            <v>座框</v>
          </cell>
          <cell r="N10836">
            <v>4000</v>
          </cell>
          <cell r="O10836">
            <v>0.90029999999999999</v>
          </cell>
          <cell r="P10836" t="str">
            <v>EA</v>
          </cell>
          <cell r="Q10836">
            <v>1</v>
          </cell>
          <cell r="R10836">
            <v>3601.2</v>
          </cell>
          <cell r="S10836">
            <v>4000</v>
          </cell>
          <cell r="T10836">
            <v>0.87329999999999997</v>
          </cell>
        </row>
        <row r="10837">
          <cell r="K10837" t="str">
            <v>BAS0000030</v>
          </cell>
          <cell r="L10837" t="str">
            <v>轴套</v>
          </cell>
          <cell r="M10837" t="str">
            <v>座框</v>
          </cell>
          <cell r="N10837">
            <v>2400</v>
          </cell>
          <cell r="O10837">
            <v>0.90029999999999999</v>
          </cell>
          <cell r="P10837" t="str">
            <v>EA</v>
          </cell>
          <cell r="Q10837">
            <v>1</v>
          </cell>
          <cell r="R10837">
            <v>2160.7199999999998</v>
          </cell>
          <cell r="S10837">
            <v>2400</v>
          </cell>
          <cell r="T10837">
            <v>0.87329999999999997</v>
          </cell>
        </row>
        <row r="10838">
          <cell r="K10838" t="str">
            <v>BAS0000030</v>
          </cell>
          <cell r="L10838" t="str">
            <v>轴套</v>
          </cell>
          <cell r="M10838" t="str">
            <v>座框</v>
          </cell>
          <cell r="N10838">
            <v>3200</v>
          </cell>
          <cell r="O10838">
            <v>0.90029999999999999</v>
          </cell>
          <cell r="P10838" t="str">
            <v>EA</v>
          </cell>
          <cell r="Q10838">
            <v>1</v>
          </cell>
          <cell r="R10838">
            <v>2880.96</v>
          </cell>
          <cell r="S10838">
            <v>3200</v>
          </cell>
          <cell r="T10838">
            <v>0.87329999999999997</v>
          </cell>
        </row>
        <row r="10839">
          <cell r="K10839" t="str">
            <v>BAS0000030</v>
          </cell>
          <cell r="L10839" t="str">
            <v>轴套</v>
          </cell>
          <cell r="M10839" t="str">
            <v>座框</v>
          </cell>
          <cell r="N10839">
            <v>3200</v>
          </cell>
          <cell r="O10839">
            <v>0.90029999999999999</v>
          </cell>
          <cell r="P10839" t="str">
            <v>EA</v>
          </cell>
          <cell r="Q10839">
            <v>1</v>
          </cell>
          <cell r="R10839">
            <v>2880.96</v>
          </cell>
          <cell r="S10839">
            <v>3200</v>
          </cell>
          <cell r="T10839">
            <v>0.87329999999999997</v>
          </cell>
        </row>
        <row r="10840">
          <cell r="K10840" t="str">
            <v>BAS0000030</v>
          </cell>
          <cell r="L10840" t="str">
            <v>轴套</v>
          </cell>
          <cell r="M10840" t="str">
            <v>座框</v>
          </cell>
          <cell r="N10840">
            <v>-32</v>
          </cell>
          <cell r="O10840">
            <v>0.90029999999999999</v>
          </cell>
          <cell r="P10840" t="str">
            <v>EA</v>
          </cell>
          <cell r="Q10840">
            <v>1</v>
          </cell>
          <cell r="R10840">
            <v>-28.81</v>
          </cell>
          <cell r="S10840">
            <v>-32</v>
          </cell>
          <cell r="T10840">
            <v>0.87329999999999997</v>
          </cell>
        </row>
        <row r="10841">
          <cell r="K10841" t="str">
            <v>BAS0000030</v>
          </cell>
          <cell r="L10841" t="str">
            <v>轴套</v>
          </cell>
          <cell r="M10841" t="str">
            <v>座框</v>
          </cell>
          <cell r="N10841">
            <v>3200</v>
          </cell>
          <cell r="O10841">
            <v>0.90029999999999999</v>
          </cell>
          <cell r="P10841" t="str">
            <v>EA</v>
          </cell>
          <cell r="Q10841">
            <v>1</v>
          </cell>
          <cell r="R10841">
            <v>2880.96</v>
          </cell>
          <cell r="S10841">
            <v>3200</v>
          </cell>
          <cell r="T10841">
            <v>0.87329999999999997</v>
          </cell>
        </row>
        <row r="10842">
          <cell r="K10842" t="str">
            <v>BAS0000030</v>
          </cell>
          <cell r="L10842" t="str">
            <v>轴套</v>
          </cell>
          <cell r="M10842" t="str">
            <v>座框</v>
          </cell>
          <cell r="N10842">
            <v>2400</v>
          </cell>
          <cell r="O10842">
            <v>0.90029999999999999</v>
          </cell>
          <cell r="P10842" t="str">
            <v>EA</v>
          </cell>
          <cell r="Q10842">
            <v>1</v>
          </cell>
          <cell r="R10842">
            <v>2160.7199999999998</v>
          </cell>
          <cell r="S10842">
            <v>2400</v>
          </cell>
          <cell r="T10842">
            <v>0.87329999999999997</v>
          </cell>
        </row>
        <row r="10843">
          <cell r="K10843" t="str">
            <v>BAS0000030</v>
          </cell>
          <cell r="L10843" t="str">
            <v>轴套</v>
          </cell>
          <cell r="M10843" t="str">
            <v>座框</v>
          </cell>
          <cell r="N10843">
            <v>3200</v>
          </cell>
          <cell r="O10843">
            <v>0.90029999999999999</v>
          </cell>
          <cell r="P10843" t="str">
            <v>EA</v>
          </cell>
          <cell r="Q10843">
            <v>1</v>
          </cell>
          <cell r="R10843">
            <v>2880.96</v>
          </cell>
          <cell r="S10843">
            <v>3200</v>
          </cell>
          <cell r="T10843">
            <v>0.87329999999999997</v>
          </cell>
        </row>
        <row r="10844">
          <cell r="K10844" t="str">
            <v>BAS0000030</v>
          </cell>
          <cell r="L10844" t="str">
            <v>轴套</v>
          </cell>
          <cell r="M10844" t="str">
            <v>座框</v>
          </cell>
          <cell r="N10844">
            <v>1600</v>
          </cell>
          <cell r="O10844">
            <v>0.90029999999999999</v>
          </cell>
          <cell r="P10844" t="str">
            <v>EA</v>
          </cell>
          <cell r="Q10844">
            <v>1</v>
          </cell>
          <cell r="R10844">
            <v>1440.48</v>
          </cell>
          <cell r="S10844">
            <v>1600</v>
          </cell>
          <cell r="T10844">
            <v>0.87329999999999997</v>
          </cell>
        </row>
        <row r="10845">
          <cell r="K10845" t="str">
            <v>BAS0000030</v>
          </cell>
          <cell r="L10845" t="str">
            <v>轴套</v>
          </cell>
          <cell r="M10845" t="str">
            <v>座框</v>
          </cell>
          <cell r="N10845">
            <v>1600</v>
          </cell>
          <cell r="O10845">
            <v>0.90029999999999999</v>
          </cell>
          <cell r="P10845" t="str">
            <v>EA</v>
          </cell>
          <cell r="Q10845">
            <v>1</v>
          </cell>
          <cell r="R10845">
            <v>1440.48</v>
          </cell>
          <cell r="S10845">
            <v>1600</v>
          </cell>
          <cell r="T10845">
            <v>0.87329999999999997</v>
          </cell>
        </row>
        <row r="10846">
          <cell r="K10846" t="str">
            <v>BAS0000030</v>
          </cell>
          <cell r="L10846" t="str">
            <v>轴套</v>
          </cell>
          <cell r="M10846" t="str">
            <v>座框</v>
          </cell>
          <cell r="N10846">
            <v>1470</v>
          </cell>
          <cell r="O10846">
            <v>0.90029999999999999</v>
          </cell>
          <cell r="P10846" t="str">
            <v>EA</v>
          </cell>
          <cell r="Q10846">
            <v>1</v>
          </cell>
          <cell r="R10846">
            <v>1323.44</v>
          </cell>
          <cell r="S10846">
            <v>1470</v>
          </cell>
          <cell r="T10846">
            <v>0.87329999999999997</v>
          </cell>
        </row>
        <row r="10847">
          <cell r="K10847" t="str">
            <v>BAS0000030</v>
          </cell>
          <cell r="L10847" t="str">
            <v>轴套</v>
          </cell>
          <cell r="M10847" t="str">
            <v>座框</v>
          </cell>
          <cell r="N10847">
            <v>3200</v>
          </cell>
          <cell r="O10847">
            <v>0.90029999999999999</v>
          </cell>
          <cell r="P10847" t="str">
            <v>EA</v>
          </cell>
          <cell r="Q10847">
            <v>1</v>
          </cell>
          <cell r="R10847">
            <v>2880.96</v>
          </cell>
          <cell r="S10847">
            <v>3200</v>
          </cell>
          <cell r="T10847">
            <v>0.87329999999999997</v>
          </cell>
        </row>
        <row r="10848">
          <cell r="K10848" t="str">
            <v>BAS0000032</v>
          </cell>
          <cell r="L10848" t="str">
            <v>座垫前倾角定位片衬套</v>
          </cell>
          <cell r="M10848" t="str">
            <v/>
          </cell>
          <cell r="N10848">
            <v>5600</v>
          </cell>
          <cell r="O10848">
            <v>0.62</v>
          </cell>
          <cell r="P10848" t="str">
            <v>EA</v>
          </cell>
          <cell r="Q10848">
            <v>1</v>
          </cell>
          <cell r="R10848">
            <v>3472</v>
          </cell>
          <cell r="S10848">
            <v>5600</v>
          </cell>
          <cell r="T10848">
            <v>0.6</v>
          </cell>
        </row>
        <row r="10849">
          <cell r="K10849" t="str">
            <v>BAS0000035</v>
          </cell>
          <cell r="L10849" t="str">
            <v>右靠背板衬套</v>
          </cell>
          <cell r="M10849" t="str">
            <v>1.0调角器</v>
          </cell>
          <cell r="N10849">
            <v>3495</v>
          </cell>
          <cell r="O10849">
            <v>0.65639999999999998</v>
          </cell>
          <cell r="P10849" t="str">
            <v>EA</v>
          </cell>
          <cell r="Q10849">
            <v>1</v>
          </cell>
          <cell r="R10849">
            <v>2294.12</v>
          </cell>
          <cell r="S10849">
            <v>3495</v>
          </cell>
          <cell r="T10849">
            <v>0.65639999999999998</v>
          </cell>
        </row>
        <row r="10850">
          <cell r="K10850" t="str">
            <v>BAS0000035</v>
          </cell>
          <cell r="L10850" t="str">
            <v>右靠背板衬套</v>
          </cell>
          <cell r="M10850" t="str">
            <v>1.0调角器</v>
          </cell>
          <cell r="N10850">
            <v>3500</v>
          </cell>
          <cell r="O10850">
            <v>0.69840000000000002</v>
          </cell>
          <cell r="P10850" t="str">
            <v>EA</v>
          </cell>
          <cell r="Q10850">
            <v>1</v>
          </cell>
          <cell r="R10850">
            <v>2444.4</v>
          </cell>
          <cell r="S10850">
            <v>3500</v>
          </cell>
          <cell r="T10850">
            <v>0.65639999999999998</v>
          </cell>
        </row>
        <row r="10851">
          <cell r="K10851" t="str">
            <v>BAS0000036</v>
          </cell>
          <cell r="L10851" t="str">
            <v>回转销轴套</v>
          </cell>
          <cell r="M10851" t="str">
            <v>升降器</v>
          </cell>
          <cell r="N10851">
            <v>1600</v>
          </cell>
          <cell r="O10851">
            <v>0.34749999999999998</v>
          </cell>
          <cell r="P10851" t="str">
            <v>EA</v>
          </cell>
          <cell r="Q10851">
            <v>1</v>
          </cell>
          <cell r="R10851">
            <v>556</v>
          </cell>
          <cell r="S10851">
            <v>1600</v>
          </cell>
          <cell r="T10851">
            <v>0.3372</v>
          </cell>
        </row>
        <row r="10852">
          <cell r="K10852" t="str">
            <v>BAS0000036</v>
          </cell>
          <cell r="L10852" t="str">
            <v>回转销轴套</v>
          </cell>
          <cell r="M10852" t="str">
            <v>升降器</v>
          </cell>
          <cell r="N10852">
            <v>1600</v>
          </cell>
          <cell r="O10852">
            <v>0.36980000000000002</v>
          </cell>
          <cell r="P10852" t="str">
            <v>EA</v>
          </cell>
          <cell r="Q10852">
            <v>1</v>
          </cell>
          <cell r="R10852">
            <v>591.67999999999995</v>
          </cell>
          <cell r="S10852">
            <v>1600</v>
          </cell>
          <cell r="T10852">
            <v>0.3372</v>
          </cell>
        </row>
        <row r="10853">
          <cell r="K10853" t="str">
            <v>BAS0000036</v>
          </cell>
          <cell r="L10853" t="str">
            <v>回转销轴套</v>
          </cell>
          <cell r="M10853" t="str">
            <v>升降器</v>
          </cell>
          <cell r="N10853">
            <v>3200</v>
          </cell>
          <cell r="O10853">
            <v>0.36980000000000002</v>
          </cell>
          <cell r="P10853" t="str">
            <v>EA</v>
          </cell>
          <cell r="Q10853">
            <v>1</v>
          </cell>
          <cell r="R10853">
            <v>1183.3599999999999</v>
          </cell>
          <cell r="S10853">
            <v>3200</v>
          </cell>
          <cell r="T10853">
            <v>0.3372</v>
          </cell>
        </row>
        <row r="10854">
          <cell r="K10854" t="str">
            <v>bas0000037</v>
          </cell>
          <cell r="L10854" t="str">
            <v>后安装板固定轴套</v>
          </cell>
          <cell r="M10854" t="str">
            <v/>
          </cell>
          <cell r="N10854">
            <v>600</v>
          </cell>
          <cell r="O10854">
            <v>8.2900000000000001E-2</v>
          </cell>
          <cell r="P10854" t="str">
            <v>EA</v>
          </cell>
          <cell r="Q10854">
            <v>1</v>
          </cell>
          <cell r="R10854">
            <v>49.74</v>
          </cell>
          <cell r="S10854">
            <v>600</v>
          </cell>
          <cell r="T10854">
            <v>7.9600000000000004E-2</v>
          </cell>
        </row>
        <row r="10855">
          <cell r="K10855" t="str">
            <v>BAS0000038</v>
          </cell>
          <cell r="L10855" t="str">
            <v>滑块固定板轴套</v>
          </cell>
          <cell r="M10855" t="str">
            <v/>
          </cell>
          <cell r="N10855">
            <v>600</v>
          </cell>
          <cell r="O10855">
            <v>8.2900000000000001E-2</v>
          </cell>
          <cell r="P10855" t="str">
            <v>EA</v>
          </cell>
          <cell r="Q10855">
            <v>1</v>
          </cell>
          <cell r="R10855">
            <v>49.74</v>
          </cell>
          <cell r="S10855">
            <v>600</v>
          </cell>
          <cell r="T10855">
            <v>7.9600000000000004E-2</v>
          </cell>
        </row>
        <row r="10856">
          <cell r="K10856" t="str">
            <v>BAS0000038</v>
          </cell>
          <cell r="L10856" t="str">
            <v>滑块固定板轴套</v>
          </cell>
          <cell r="M10856" t="str">
            <v/>
          </cell>
          <cell r="N10856">
            <v>600</v>
          </cell>
          <cell r="O10856">
            <v>8.2900000000000001E-2</v>
          </cell>
          <cell r="P10856" t="str">
            <v>EA</v>
          </cell>
          <cell r="Q10856">
            <v>1</v>
          </cell>
          <cell r="R10856">
            <v>49.74</v>
          </cell>
          <cell r="S10856">
            <v>600</v>
          </cell>
          <cell r="T10856">
            <v>7.9600000000000004E-2</v>
          </cell>
        </row>
        <row r="10857">
          <cell r="K10857" t="str">
            <v>BAS0000039</v>
          </cell>
          <cell r="L10857" t="str">
            <v>外绞架套</v>
          </cell>
          <cell r="M10857" t="str">
            <v>1.0平台气囊</v>
          </cell>
          <cell r="N10857">
            <v>815</v>
          </cell>
          <cell r="O10857">
            <v>0.63900000000000001</v>
          </cell>
          <cell r="P10857" t="str">
            <v>EA</v>
          </cell>
          <cell r="Q10857">
            <v>1</v>
          </cell>
          <cell r="R10857">
            <v>520.79</v>
          </cell>
          <cell r="S10857">
            <v>815</v>
          </cell>
          <cell r="T10857">
            <v>0.61980000000000002</v>
          </cell>
        </row>
        <row r="10858">
          <cell r="K10858" t="str">
            <v>BAS0000040</v>
          </cell>
          <cell r="L10858" t="str">
            <v>内绞架套</v>
          </cell>
          <cell r="M10858" t="str">
            <v>1.0平台气囊</v>
          </cell>
          <cell r="N10858">
            <v>2000</v>
          </cell>
          <cell r="O10858">
            <v>0.56100000000000005</v>
          </cell>
          <cell r="P10858" t="str">
            <v>EA</v>
          </cell>
          <cell r="Q10858">
            <v>1</v>
          </cell>
          <cell r="R10858">
            <v>1122</v>
          </cell>
          <cell r="S10858">
            <v>2000</v>
          </cell>
          <cell r="T10858">
            <v>0.54430000000000001</v>
          </cell>
        </row>
        <row r="10859">
          <cell r="K10859" t="str">
            <v>BAS0000042</v>
          </cell>
          <cell r="L10859" t="str">
            <v>尼龙衬套</v>
          </cell>
          <cell r="M10859" t="str">
            <v>气囊/机械</v>
          </cell>
          <cell r="N10859">
            <v>600</v>
          </cell>
          <cell r="O10859">
            <v>0.11609999999999999</v>
          </cell>
          <cell r="P10859" t="str">
            <v>EA</v>
          </cell>
          <cell r="Q10859">
            <v>1</v>
          </cell>
          <cell r="R10859">
            <v>69.66</v>
          </cell>
          <cell r="S10859">
            <v>600</v>
          </cell>
          <cell r="T10859">
            <v>0.107</v>
          </cell>
        </row>
        <row r="10860">
          <cell r="K10860" t="str">
            <v>BAS0000042</v>
          </cell>
          <cell r="L10860" t="str">
            <v>尼龙衬套</v>
          </cell>
          <cell r="M10860" t="str">
            <v>气囊/机械</v>
          </cell>
          <cell r="N10860">
            <v>600</v>
          </cell>
          <cell r="O10860">
            <v>0.11609999999999999</v>
          </cell>
          <cell r="P10860" t="str">
            <v>EA</v>
          </cell>
          <cell r="Q10860">
            <v>1</v>
          </cell>
          <cell r="R10860">
            <v>69.66</v>
          </cell>
          <cell r="S10860">
            <v>600</v>
          </cell>
          <cell r="T10860">
            <v>0.107</v>
          </cell>
        </row>
        <row r="10861">
          <cell r="K10861" t="str">
            <v>BAS0000042</v>
          </cell>
          <cell r="L10861" t="str">
            <v>尼龙衬套</v>
          </cell>
          <cell r="M10861" t="str">
            <v>气囊/机械</v>
          </cell>
          <cell r="N10861">
            <v>600</v>
          </cell>
          <cell r="O10861">
            <v>0.11609999999999999</v>
          </cell>
          <cell r="P10861" t="str">
            <v>EA</v>
          </cell>
          <cell r="Q10861">
            <v>1</v>
          </cell>
          <cell r="R10861">
            <v>69.66</v>
          </cell>
          <cell r="S10861">
            <v>600</v>
          </cell>
          <cell r="T10861">
            <v>0.107</v>
          </cell>
        </row>
        <row r="10862">
          <cell r="K10862" t="str">
            <v>BAS0000042</v>
          </cell>
          <cell r="L10862" t="str">
            <v>尼龙衬套</v>
          </cell>
          <cell r="M10862" t="str">
            <v>气囊/机械</v>
          </cell>
          <cell r="N10862">
            <v>400</v>
          </cell>
          <cell r="O10862">
            <v>0.11609999999999999</v>
          </cell>
          <cell r="P10862" t="str">
            <v>EA</v>
          </cell>
          <cell r="Q10862">
            <v>1</v>
          </cell>
          <cell r="R10862">
            <v>46.44</v>
          </cell>
          <cell r="S10862">
            <v>400</v>
          </cell>
          <cell r="T10862">
            <v>0.107</v>
          </cell>
        </row>
        <row r="10863">
          <cell r="K10863" t="str">
            <v>BAS0000043</v>
          </cell>
          <cell r="L10863" t="str">
            <v>尼龙衬套</v>
          </cell>
          <cell r="M10863" t="str">
            <v>1.0平台气囊</v>
          </cell>
          <cell r="N10863">
            <v>1000</v>
          </cell>
          <cell r="O10863">
            <v>7.2900000000000006E-2</v>
          </cell>
          <cell r="P10863" t="str">
            <v>EA</v>
          </cell>
          <cell r="Q10863">
            <v>1</v>
          </cell>
          <cell r="R10863">
            <v>72.900000000000006</v>
          </cell>
          <cell r="S10863">
            <v>1000</v>
          </cell>
          <cell r="T10863">
            <v>0.18149999999999999</v>
          </cell>
        </row>
        <row r="10864">
          <cell r="K10864" t="str">
            <v>BAS0000045</v>
          </cell>
          <cell r="L10864" t="str">
            <v>拉簧套</v>
          </cell>
          <cell r="M10864" t="str">
            <v/>
          </cell>
          <cell r="N10864">
            <v>1600</v>
          </cell>
          <cell r="O10864">
            <v>0.44</v>
          </cell>
          <cell r="P10864" t="str">
            <v>EA</v>
          </cell>
          <cell r="Q10864">
            <v>1</v>
          </cell>
          <cell r="R10864">
            <v>704</v>
          </cell>
          <cell r="S10864">
            <v>1600</v>
          </cell>
          <cell r="T10864">
            <v>0.42</v>
          </cell>
        </row>
        <row r="10865">
          <cell r="K10865" t="str">
            <v>BAS0000045</v>
          </cell>
          <cell r="L10865" t="str">
            <v>拉簧套</v>
          </cell>
          <cell r="M10865" t="str">
            <v/>
          </cell>
          <cell r="N10865">
            <v>1200</v>
          </cell>
          <cell r="O10865">
            <v>0.44</v>
          </cell>
          <cell r="P10865" t="str">
            <v>EA</v>
          </cell>
          <cell r="Q10865">
            <v>1</v>
          </cell>
          <cell r="R10865">
            <v>528</v>
          </cell>
          <cell r="S10865">
            <v>1200</v>
          </cell>
          <cell r="T10865">
            <v>0.42</v>
          </cell>
        </row>
        <row r="10866">
          <cell r="K10866" t="str">
            <v>BAS0000046</v>
          </cell>
          <cell r="L10866" t="str">
            <v>内绞架固定轴套</v>
          </cell>
          <cell r="M10866" t="str">
            <v>1.0平台气囊上框</v>
          </cell>
          <cell r="N10866">
            <v>2400</v>
          </cell>
          <cell r="O10866">
            <v>0.52</v>
          </cell>
          <cell r="P10866" t="str">
            <v>EA</v>
          </cell>
          <cell r="Q10866">
            <v>1</v>
          </cell>
          <cell r="R10866">
            <v>1248</v>
          </cell>
          <cell r="S10866">
            <v>2400</v>
          </cell>
          <cell r="T10866">
            <v>0.50439999999999996</v>
          </cell>
        </row>
        <row r="10867">
          <cell r="K10867" t="str">
            <v>BAS0000049</v>
          </cell>
          <cell r="L10867" t="str">
            <v>支撑连杆板1衬套</v>
          </cell>
          <cell r="M10867" t="str">
            <v>一汽升降器</v>
          </cell>
          <cell r="N10867">
            <v>4000</v>
          </cell>
          <cell r="O10867">
            <v>0.62609999999999999</v>
          </cell>
          <cell r="P10867" t="str">
            <v>EA</v>
          </cell>
          <cell r="Q10867">
            <v>1</v>
          </cell>
          <cell r="R10867">
            <v>2504.4</v>
          </cell>
          <cell r="S10867">
            <v>4000</v>
          </cell>
          <cell r="T10867">
            <v>0.62609999999999999</v>
          </cell>
        </row>
        <row r="10868">
          <cell r="K10868" t="str">
            <v>BAS0000049</v>
          </cell>
          <cell r="L10868" t="str">
            <v>支撑连杆板1衬套</v>
          </cell>
          <cell r="M10868" t="str">
            <v>一汽升降器</v>
          </cell>
          <cell r="N10868">
            <v>4000</v>
          </cell>
          <cell r="O10868">
            <v>0.62609999999999999</v>
          </cell>
          <cell r="P10868" t="str">
            <v>EA</v>
          </cell>
          <cell r="Q10868">
            <v>1</v>
          </cell>
          <cell r="R10868">
            <v>2504.4</v>
          </cell>
          <cell r="S10868">
            <v>4000</v>
          </cell>
          <cell r="T10868">
            <v>0.62609999999999999</v>
          </cell>
        </row>
        <row r="10869">
          <cell r="K10869" t="str">
            <v>BAS0000049</v>
          </cell>
          <cell r="L10869" t="str">
            <v>支撑连杆板1衬套</v>
          </cell>
          <cell r="M10869" t="str">
            <v>一汽升降器</v>
          </cell>
          <cell r="N10869">
            <v>4000</v>
          </cell>
          <cell r="O10869">
            <v>0.66620000000000001</v>
          </cell>
          <cell r="P10869" t="str">
            <v>EA</v>
          </cell>
          <cell r="Q10869">
            <v>1</v>
          </cell>
          <cell r="R10869">
            <v>2664.8</v>
          </cell>
          <cell r="S10869">
            <v>4000</v>
          </cell>
          <cell r="T10869">
            <v>0.62609999999999999</v>
          </cell>
        </row>
        <row r="10870">
          <cell r="K10870" t="str">
            <v>BAS0000054</v>
          </cell>
          <cell r="L10870" t="str">
            <v>衬套</v>
          </cell>
          <cell r="M10870" t="str">
            <v>M3000-H</v>
          </cell>
          <cell r="N10870">
            <v>4200</v>
          </cell>
          <cell r="O10870">
            <v>0.77500000000000002</v>
          </cell>
          <cell r="P10870" t="str">
            <v>EA</v>
          </cell>
          <cell r="Q10870">
            <v>1</v>
          </cell>
          <cell r="R10870">
            <v>3255</v>
          </cell>
          <cell r="S10870">
            <v>4200</v>
          </cell>
          <cell r="T10870">
            <v>0.77500000000000002</v>
          </cell>
        </row>
        <row r="10871">
          <cell r="K10871" t="str">
            <v>BAS0000054</v>
          </cell>
          <cell r="L10871" t="str">
            <v>衬套</v>
          </cell>
          <cell r="M10871" t="str">
            <v>M3000-H</v>
          </cell>
          <cell r="N10871">
            <v>3000</v>
          </cell>
          <cell r="O10871">
            <v>0.77500000000000002</v>
          </cell>
          <cell r="P10871" t="str">
            <v>EA</v>
          </cell>
          <cell r="Q10871">
            <v>1</v>
          </cell>
          <cell r="R10871">
            <v>2325</v>
          </cell>
          <cell r="S10871">
            <v>3000</v>
          </cell>
          <cell r="T10871">
            <v>0.77500000000000002</v>
          </cell>
        </row>
        <row r="10872">
          <cell r="K10872" t="str">
            <v>BAS0000081</v>
          </cell>
          <cell r="L10872" t="str">
            <v>中心轴套</v>
          </cell>
          <cell r="M10872" t="str">
            <v>K1调角器</v>
          </cell>
          <cell r="N10872">
            <v>4800</v>
          </cell>
          <cell r="O10872">
            <v>0.77600000000000002</v>
          </cell>
          <cell r="P10872" t="str">
            <v>EA</v>
          </cell>
          <cell r="Q10872">
            <v>1</v>
          </cell>
          <cell r="R10872">
            <v>3724.8</v>
          </cell>
          <cell r="S10872">
            <v>4800</v>
          </cell>
          <cell r="T10872">
            <v>0.77600000000000002</v>
          </cell>
        </row>
        <row r="10873">
          <cell r="K10873" t="str">
            <v>BAS0000081</v>
          </cell>
          <cell r="L10873" t="str">
            <v>中心轴套</v>
          </cell>
          <cell r="M10873" t="str">
            <v>K1调角器</v>
          </cell>
          <cell r="N10873">
            <v>3200</v>
          </cell>
          <cell r="O10873">
            <v>0.77600000000000002</v>
          </cell>
          <cell r="P10873" t="str">
            <v>EA</v>
          </cell>
          <cell r="Q10873">
            <v>1</v>
          </cell>
          <cell r="R10873">
            <v>2483.1999999999998</v>
          </cell>
          <cell r="S10873">
            <v>3200</v>
          </cell>
          <cell r="T10873">
            <v>0.77600000000000002</v>
          </cell>
        </row>
        <row r="10874">
          <cell r="K10874" t="str">
            <v>BAS0010008</v>
          </cell>
          <cell r="L10874" t="str">
            <v>支架衬套</v>
          </cell>
          <cell r="M10874" t="str">
            <v>重汽价值版</v>
          </cell>
          <cell r="N10874">
            <v>1200</v>
          </cell>
          <cell r="O10874">
            <v>1</v>
          </cell>
          <cell r="P10874" t="str">
            <v>EA</v>
          </cell>
          <cell r="Q10874">
            <v>1</v>
          </cell>
          <cell r="R10874">
            <v>1200</v>
          </cell>
          <cell r="S10874">
            <v>1200</v>
          </cell>
          <cell r="T10874">
            <v>0.94</v>
          </cell>
        </row>
        <row r="10875">
          <cell r="K10875" t="str">
            <v>BAS0010008</v>
          </cell>
          <cell r="L10875" t="str">
            <v>支架衬套</v>
          </cell>
          <cell r="M10875" t="str">
            <v>重汽价值版</v>
          </cell>
          <cell r="N10875">
            <v>1490</v>
          </cell>
          <cell r="O10875">
            <v>1</v>
          </cell>
          <cell r="P10875" t="str">
            <v>EA</v>
          </cell>
          <cell r="Q10875">
            <v>1</v>
          </cell>
          <cell r="R10875">
            <v>1490</v>
          </cell>
          <cell r="S10875">
            <v>1490</v>
          </cell>
          <cell r="T10875">
            <v>0.94</v>
          </cell>
        </row>
        <row r="10876">
          <cell r="K10876" t="str">
            <v>BAS0010008</v>
          </cell>
          <cell r="L10876" t="str">
            <v>支架衬套</v>
          </cell>
          <cell r="M10876" t="str">
            <v>重汽价值版</v>
          </cell>
          <cell r="N10876">
            <v>1555</v>
          </cell>
          <cell r="O10876">
            <v>1</v>
          </cell>
          <cell r="P10876" t="str">
            <v>EA</v>
          </cell>
          <cell r="Q10876">
            <v>1</v>
          </cell>
          <cell r="R10876">
            <v>1555</v>
          </cell>
          <cell r="S10876">
            <v>1555</v>
          </cell>
          <cell r="T10876">
            <v>0.94</v>
          </cell>
        </row>
        <row r="10877">
          <cell r="K10877" t="str">
            <v>BCL0010010</v>
          </cell>
          <cell r="L10877" t="str">
            <v>四管夹</v>
          </cell>
          <cell r="M10877" t="str">
            <v/>
          </cell>
          <cell r="N10877">
            <v>2000</v>
          </cell>
          <cell r="O10877">
            <v>0.33929999999999999</v>
          </cell>
          <cell r="P10877" t="str">
            <v>EA</v>
          </cell>
          <cell r="Q10877">
            <v>1</v>
          </cell>
          <cell r="R10877">
            <v>678.6</v>
          </cell>
          <cell r="S10877">
            <v>2000</v>
          </cell>
          <cell r="T10877">
            <v>0.16589999999999999</v>
          </cell>
        </row>
        <row r="10878">
          <cell r="K10878" t="str">
            <v>BCL0010010</v>
          </cell>
          <cell r="L10878" t="str">
            <v>四管夹</v>
          </cell>
          <cell r="M10878" t="str">
            <v/>
          </cell>
          <cell r="N10878">
            <v>2000</v>
          </cell>
          <cell r="O10878">
            <v>0.33929999999999999</v>
          </cell>
          <cell r="P10878" t="str">
            <v>EA</v>
          </cell>
          <cell r="Q10878">
            <v>1</v>
          </cell>
          <cell r="R10878">
            <v>678.6</v>
          </cell>
          <cell r="S10878">
            <v>2000</v>
          </cell>
          <cell r="T10878">
            <v>0.16589999999999999</v>
          </cell>
        </row>
        <row r="10879">
          <cell r="K10879" t="str">
            <v>BCL0010010</v>
          </cell>
          <cell r="L10879" t="str">
            <v>四管夹</v>
          </cell>
          <cell r="M10879" t="str">
            <v/>
          </cell>
          <cell r="N10879">
            <v>2000</v>
          </cell>
          <cell r="O10879">
            <v>0.33929999999999999</v>
          </cell>
          <cell r="P10879" t="str">
            <v>EA</v>
          </cell>
          <cell r="Q10879">
            <v>1</v>
          </cell>
          <cell r="R10879">
            <v>678.6</v>
          </cell>
          <cell r="S10879">
            <v>2000</v>
          </cell>
          <cell r="T10879">
            <v>0.16589999999999999</v>
          </cell>
        </row>
        <row r="10880">
          <cell r="K10880" t="str">
            <v>BCL0010010</v>
          </cell>
          <cell r="L10880" t="str">
            <v>四管夹</v>
          </cell>
          <cell r="M10880" t="str">
            <v/>
          </cell>
          <cell r="N10880">
            <v>1000</v>
          </cell>
          <cell r="O10880">
            <v>0.33929999999999999</v>
          </cell>
          <cell r="P10880" t="str">
            <v>EA</v>
          </cell>
          <cell r="Q10880">
            <v>1</v>
          </cell>
          <cell r="R10880">
            <v>339.3</v>
          </cell>
          <cell r="S10880">
            <v>1000</v>
          </cell>
          <cell r="T10880">
            <v>0.16589999999999999</v>
          </cell>
        </row>
        <row r="10881">
          <cell r="K10881" t="str">
            <v>BCL0010010</v>
          </cell>
          <cell r="L10881" t="str">
            <v>四管夹</v>
          </cell>
          <cell r="M10881" t="str">
            <v/>
          </cell>
          <cell r="N10881">
            <v>2000</v>
          </cell>
          <cell r="O10881">
            <v>0.33929999999999999</v>
          </cell>
          <cell r="P10881" t="str">
            <v>EA</v>
          </cell>
          <cell r="Q10881">
            <v>1</v>
          </cell>
          <cell r="R10881">
            <v>678.6</v>
          </cell>
          <cell r="S10881">
            <v>2000</v>
          </cell>
          <cell r="T10881">
            <v>0.16589999999999999</v>
          </cell>
        </row>
        <row r="10882">
          <cell r="K10882" t="str">
            <v>BCL0010010</v>
          </cell>
          <cell r="L10882" t="str">
            <v>四管夹</v>
          </cell>
          <cell r="M10882" t="str">
            <v/>
          </cell>
          <cell r="N10882">
            <v>1000</v>
          </cell>
          <cell r="O10882">
            <v>0.33929999999999999</v>
          </cell>
          <cell r="P10882" t="str">
            <v>EA</v>
          </cell>
          <cell r="Q10882">
            <v>1</v>
          </cell>
          <cell r="R10882">
            <v>339.3</v>
          </cell>
          <cell r="S10882">
            <v>1000</v>
          </cell>
          <cell r="T10882">
            <v>0.16589999999999999</v>
          </cell>
        </row>
        <row r="10883">
          <cell r="K10883" t="str">
            <v>BCL0010014</v>
          </cell>
          <cell r="L10883" t="str">
            <v>φ13防护波纹管</v>
          </cell>
          <cell r="M10883" t="str">
            <v/>
          </cell>
          <cell r="N10883">
            <v>6000</v>
          </cell>
          <cell r="O10883">
            <v>0.1517</v>
          </cell>
          <cell r="P10883" t="str">
            <v>EA</v>
          </cell>
          <cell r="Q10883">
            <v>1</v>
          </cell>
          <cell r="R10883">
            <v>910.2</v>
          </cell>
          <cell r="S10883">
            <v>6000</v>
          </cell>
          <cell r="T10883">
            <v>0.1517</v>
          </cell>
        </row>
        <row r="10884">
          <cell r="K10884" t="str">
            <v>BCL0010014</v>
          </cell>
          <cell r="L10884" t="str">
            <v>φ13防护波纹管</v>
          </cell>
          <cell r="M10884" t="str">
            <v/>
          </cell>
          <cell r="N10884">
            <v>4000</v>
          </cell>
          <cell r="O10884">
            <v>0.1517</v>
          </cell>
          <cell r="P10884" t="str">
            <v>EA</v>
          </cell>
          <cell r="Q10884">
            <v>1</v>
          </cell>
          <cell r="R10884">
            <v>606.79999999999995</v>
          </cell>
          <cell r="S10884">
            <v>4000</v>
          </cell>
          <cell r="T10884">
            <v>0.1517</v>
          </cell>
        </row>
        <row r="10885">
          <cell r="K10885" t="str">
            <v>BCL0010015</v>
          </cell>
          <cell r="L10885" t="str">
            <v>飞机头扎带</v>
          </cell>
          <cell r="M10885" t="str">
            <v>欧马可升级</v>
          </cell>
          <cell r="N10885">
            <v>12000</v>
          </cell>
          <cell r="O10885">
            <v>0.17799999999999999</v>
          </cell>
          <cell r="P10885" t="str">
            <v>EA</v>
          </cell>
          <cell r="Q10885">
            <v>1</v>
          </cell>
          <cell r="R10885">
            <v>2136</v>
          </cell>
          <cell r="S10885">
            <v>12000</v>
          </cell>
          <cell r="T10885">
            <v>0.17799999999999999</v>
          </cell>
        </row>
        <row r="10886">
          <cell r="K10886" t="str">
            <v>BCL0010023</v>
          </cell>
          <cell r="L10886" t="str">
            <v>海尔曼钣金扎带</v>
          </cell>
          <cell r="M10886" t="str">
            <v/>
          </cell>
          <cell r="N10886">
            <v>8000</v>
          </cell>
          <cell r="O10886">
            <v>0.53</v>
          </cell>
          <cell r="P10886" t="str">
            <v>EA</v>
          </cell>
          <cell r="Q10886">
            <v>1</v>
          </cell>
          <cell r="R10886">
            <v>4240</v>
          </cell>
          <cell r="S10886">
            <v>8000</v>
          </cell>
          <cell r="T10886">
            <v>0.53</v>
          </cell>
        </row>
        <row r="10887">
          <cell r="K10887" t="str">
            <v>BEC0000041</v>
          </cell>
          <cell r="L10887" t="str">
            <v>1029室灯泡12V</v>
          </cell>
          <cell r="M10887" t="str">
            <v>12V/5W</v>
          </cell>
          <cell r="N10887">
            <v>800</v>
          </cell>
          <cell r="O10887">
            <v>0.56499999999999995</v>
          </cell>
          <cell r="P10887" t="str">
            <v>Ea</v>
          </cell>
          <cell r="Q10887">
            <v>1</v>
          </cell>
          <cell r="R10887">
            <v>452</v>
          </cell>
          <cell r="S10887">
            <v>800</v>
          </cell>
          <cell r="T10887">
            <v>0.55500000000000005</v>
          </cell>
        </row>
        <row r="10888">
          <cell r="K10888" t="str">
            <v>BEC0010039</v>
          </cell>
          <cell r="L10888" t="str">
            <v>通风加热控制器ECU</v>
          </cell>
          <cell r="M10888" t="str">
            <v>H4-2.2</v>
          </cell>
          <cell r="N10888">
            <v>1351</v>
          </cell>
          <cell r="O10888">
            <v>85.26</v>
          </cell>
          <cell r="P10888" t="str">
            <v>EA</v>
          </cell>
          <cell r="Q10888">
            <v>1</v>
          </cell>
          <cell r="R10888">
            <v>115186.26</v>
          </cell>
          <cell r="S10888">
            <v>1351</v>
          </cell>
          <cell r="T10888">
            <v>58.79</v>
          </cell>
        </row>
        <row r="10889">
          <cell r="K10889" t="str">
            <v>BEC0010039</v>
          </cell>
          <cell r="L10889" t="str">
            <v>通风加热控制器ECU</v>
          </cell>
          <cell r="M10889" t="str">
            <v>H4-2.2</v>
          </cell>
          <cell r="N10889">
            <v>-244</v>
          </cell>
          <cell r="O10889">
            <v>85.26</v>
          </cell>
          <cell r="P10889" t="str">
            <v>EA</v>
          </cell>
          <cell r="Q10889">
            <v>1</v>
          </cell>
          <cell r="R10889">
            <v>-20803.439999999999</v>
          </cell>
          <cell r="S10889">
            <v>-244</v>
          </cell>
          <cell r="T10889">
            <v>58.79</v>
          </cell>
        </row>
        <row r="10890">
          <cell r="K10890" t="str">
            <v>BEC0010039</v>
          </cell>
          <cell r="L10890" t="str">
            <v>通风加热控制器ECU</v>
          </cell>
          <cell r="M10890" t="str">
            <v>H4-2.2</v>
          </cell>
          <cell r="N10890">
            <v>-3</v>
          </cell>
          <cell r="O10890">
            <v>85.26</v>
          </cell>
          <cell r="P10890" t="str">
            <v>EA</v>
          </cell>
          <cell r="Q10890">
            <v>1</v>
          </cell>
          <cell r="R10890">
            <v>-255.78</v>
          </cell>
          <cell r="S10890">
            <v>-3</v>
          </cell>
          <cell r="T10890">
            <v>58.79</v>
          </cell>
        </row>
        <row r="10891">
          <cell r="K10891" t="str">
            <v>BEC0010039</v>
          </cell>
          <cell r="L10891" t="str">
            <v>通风加热控制器ECU</v>
          </cell>
          <cell r="M10891" t="str">
            <v>H4-2.2</v>
          </cell>
          <cell r="N10891">
            <v>-1350</v>
          </cell>
          <cell r="O10891">
            <v>85.26</v>
          </cell>
          <cell r="P10891" t="str">
            <v>EA</v>
          </cell>
          <cell r="Q10891">
            <v>1</v>
          </cell>
          <cell r="R10891">
            <v>-115101</v>
          </cell>
          <cell r="S10891">
            <v>-1350</v>
          </cell>
          <cell r="T10891">
            <v>58.79</v>
          </cell>
        </row>
        <row r="10892">
          <cell r="K10892" t="str">
            <v>BEC0010040</v>
          </cell>
          <cell r="L10892" t="str">
            <v>靠背风扇总成（不含罩壳）</v>
          </cell>
          <cell r="M10892" t="str">
            <v>重汽</v>
          </cell>
          <cell r="N10892">
            <v>100</v>
          </cell>
          <cell r="O10892">
            <v>44.24</v>
          </cell>
          <cell r="P10892" t="str">
            <v>EA</v>
          </cell>
          <cell r="Q10892">
            <v>1</v>
          </cell>
          <cell r="R10892">
            <v>4424</v>
          </cell>
          <cell r="S10892">
            <v>100</v>
          </cell>
          <cell r="T10892">
            <v>44.24</v>
          </cell>
        </row>
        <row r="10893">
          <cell r="K10893" t="str">
            <v>BEC0010040</v>
          </cell>
          <cell r="L10893" t="str">
            <v>靠背风扇总成（不含罩壳）</v>
          </cell>
          <cell r="M10893" t="str">
            <v>重汽</v>
          </cell>
          <cell r="N10893">
            <v>1400</v>
          </cell>
          <cell r="O10893">
            <v>44.24</v>
          </cell>
          <cell r="P10893" t="str">
            <v>EA</v>
          </cell>
          <cell r="Q10893">
            <v>1</v>
          </cell>
          <cell r="R10893">
            <v>61936</v>
          </cell>
          <cell r="S10893">
            <v>1400</v>
          </cell>
          <cell r="T10893">
            <v>44.24</v>
          </cell>
        </row>
        <row r="10894">
          <cell r="K10894" t="str">
            <v>BEC0010041</v>
          </cell>
          <cell r="L10894" t="str">
            <v>坐垫风扇总成（不含罩壳）</v>
          </cell>
          <cell r="M10894" t="str">
            <v>重汽</v>
          </cell>
          <cell r="N10894">
            <v>699</v>
          </cell>
          <cell r="O10894">
            <v>63.33</v>
          </cell>
          <cell r="P10894" t="str">
            <v>EA</v>
          </cell>
          <cell r="Q10894">
            <v>1</v>
          </cell>
          <cell r="R10894">
            <v>44267.67</v>
          </cell>
          <cell r="S10894">
            <v>699</v>
          </cell>
          <cell r="T10894">
            <v>63.33</v>
          </cell>
        </row>
        <row r="10895">
          <cell r="K10895" t="str">
            <v>BEC0010135</v>
          </cell>
          <cell r="L10895" t="str">
            <v>靠背加热垫总成</v>
          </cell>
          <cell r="M10895" t="str">
            <v>一汽轻卡减震</v>
          </cell>
          <cell r="N10895">
            <v>399</v>
          </cell>
          <cell r="O10895">
            <v>19.9941</v>
          </cell>
          <cell r="P10895" t="str">
            <v>EA</v>
          </cell>
          <cell r="Q10895">
            <v>1</v>
          </cell>
          <cell r="R10895">
            <v>7977.65</v>
          </cell>
          <cell r="S10895">
            <v>399</v>
          </cell>
          <cell r="T10895">
            <v>20.63</v>
          </cell>
        </row>
        <row r="10896">
          <cell r="K10896" t="str">
            <v>BEC0010135</v>
          </cell>
          <cell r="L10896" t="str">
            <v>靠背加热垫总成</v>
          </cell>
          <cell r="M10896" t="str">
            <v>一汽轻卡减震</v>
          </cell>
          <cell r="N10896">
            <v>100</v>
          </cell>
          <cell r="O10896">
            <v>19.9941</v>
          </cell>
          <cell r="P10896" t="str">
            <v>EA</v>
          </cell>
          <cell r="Q10896">
            <v>1</v>
          </cell>
          <cell r="R10896">
            <v>1999.41</v>
          </cell>
          <cell r="S10896">
            <v>100</v>
          </cell>
          <cell r="T10896">
            <v>19.9941</v>
          </cell>
        </row>
        <row r="10897">
          <cell r="K10897" t="str">
            <v>BEC0010136</v>
          </cell>
          <cell r="L10897" t="str">
            <v>坐垫加热垫总成</v>
          </cell>
          <cell r="M10897" t="str">
            <v>一汽轻卡减震</v>
          </cell>
          <cell r="N10897">
            <v>399</v>
          </cell>
          <cell r="O10897">
            <v>22.816800000000001</v>
          </cell>
          <cell r="P10897" t="str">
            <v>EA</v>
          </cell>
          <cell r="Q10897">
            <v>1</v>
          </cell>
          <cell r="R10897">
            <v>9103.9</v>
          </cell>
          <cell r="S10897">
            <v>399</v>
          </cell>
          <cell r="T10897">
            <v>23.4</v>
          </cell>
        </row>
        <row r="10898">
          <cell r="K10898" t="str">
            <v>BEC0010136</v>
          </cell>
          <cell r="L10898" t="str">
            <v>坐垫加热垫总成</v>
          </cell>
          <cell r="M10898" t="str">
            <v>一汽轻卡减震</v>
          </cell>
          <cell r="N10898">
            <v>100</v>
          </cell>
          <cell r="O10898">
            <v>22.816800000000001</v>
          </cell>
          <cell r="P10898" t="str">
            <v>EA</v>
          </cell>
          <cell r="Q10898">
            <v>1</v>
          </cell>
          <cell r="R10898">
            <v>2281.6799999999998</v>
          </cell>
          <cell r="S10898">
            <v>100</v>
          </cell>
          <cell r="T10898">
            <v>22.816800000000001</v>
          </cell>
        </row>
        <row r="10899">
          <cell r="K10899" t="str">
            <v>BEC0010141</v>
          </cell>
          <cell r="L10899" t="str">
            <v>ECU及通风加热线束总成</v>
          </cell>
          <cell r="M10899" t="str">
            <v>一汽轻卡减震</v>
          </cell>
          <cell r="N10899">
            <v>400</v>
          </cell>
          <cell r="O10899">
            <v>109</v>
          </cell>
          <cell r="P10899" t="str">
            <v>EA</v>
          </cell>
          <cell r="Q10899">
            <v>1</v>
          </cell>
          <cell r="R10899">
            <v>43600</v>
          </cell>
          <cell r="S10899">
            <v>400</v>
          </cell>
          <cell r="T10899">
            <v>104.09</v>
          </cell>
        </row>
        <row r="10900">
          <cell r="K10900" t="str">
            <v>BEC0010141</v>
          </cell>
          <cell r="L10900" t="str">
            <v>ECU及通风加热线束总成</v>
          </cell>
          <cell r="M10900" t="str">
            <v>一汽轻卡减震</v>
          </cell>
          <cell r="N10900">
            <v>100</v>
          </cell>
          <cell r="O10900">
            <v>109</v>
          </cell>
          <cell r="P10900" t="str">
            <v>EA</v>
          </cell>
          <cell r="Q10900">
            <v>1</v>
          </cell>
          <cell r="R10900">
            <v>10900</v>
          </cell>
          <cell r="S10900">
            <v>100</v>
          </cell>
          <cell r="T10900">
            <v>109</v>
          </cell>
        </row>
        <row r="10901">
          <cell r="K10901" t="str">
            <v>BEC0010142</v>
          </cell>
          <cell r="L10901" t="str">
            <v>加热开关总成</v>
          </cell>
          <cell r="M10901" t="str">
            <v>一汽轻卡减震</v>
          </cell>
          <cell r="N10901">
            <v>300</v>
          </cell>
          <cell r="O10901">
            <v>14.6</v>
          </cell>
          <cell r="P10901" t="str">
            <v>EA</v>
          </cell>
          <cell r="Q10901">
            <v>1</v>
          </cell>
          <cell r="R10901">
            <v>4380</v>
          </cell>
          <cell r="S10901">
            <v>300</v>
          </cell>
          <cell r="T10901">
            <v>17.54</v>
          </cell>
        </row>
        <row r="10902">
          <cell r="K10902" t="str">
            <v>BEC0010142</v>
          </cell>
          <cell r="L10902" t="str">
            <v>加热开关总成</v>
          </cell>
          <cell r="M10902" t="str">
            <v>一汽轻卡减震</v>
          </cell>
          <cell r="N10902">
            <v>-300</v>
          </cell>
          <cell r="O10902">
            <v>14.6</v>
          </cell>
          <cell r="P10902" t="str">
            <v>EA</v>
          </cell>
          <cell r="Q10902">
            <v>1</v>
          </cell>
          <cell r="R10902">
            <v>-4380</v>
          </cell>
          <cell r="S10902">
            <v>-300</v>
          </cell>
          <cell r="T10902">
            <v>17.54</v>
          </cell>
        </row>
        <row r="10903">
          <cell r="K10903" t="str">
            <v>BEC0010142</v>
          </cell>
          <cell r="L10903" t="str">
            <v>加热开关总成</v>
          </cell>
          <cell r="M10903" t="str">
            <v>一汽轻卡减震</v>
          </cell>
          <cell r="N10903">
            <v>400</v>
          </cell>
          <cell r="O10903">
            <v>14.6</v>
          </cell>
          <cell r="P10903" t="str">
            <v>EA</v>
          </cell>
          <cell r="Q10903">
            <v>1</v>
          </cell>
          <cell r="R10903">
            <v>5840</v>
          </cell>
          <cell r="S10903">
            <v>400</v>
          </cell>
          <cell r="T10903">
            <v>17.54</v>
          </cell>
        </row>
        <row r="10904">
          <cell r="K10904" t="str">
            <v>BEC0010142</v>
          </cell>
          <cell r="L10904" t="str">
            <v>加热开关总成</v>
          </cell>
          <cell r="M10904" t="str">
            <v>一汽轻卡减震</v>
          </cell>
          <cell r="N10904">
            <v>50</v>
          </cell>
          <cell r="O10904">
            <v>15.3</v>
          </cell>
          <cell r="P10904" t="str">
            <v>EA</v>
          </cell>
          <cell r="Q10904">
            <v>1</v>
          </cell>
          <cell r="R10904">
            <v>765</v>
          </cell>
          <cell r="S10904">
            <v>50</v>
          </cell>
          <cell r="T10904">
            <v>15.3</v>
          </cell>
        </row>
        <row r="10905">
          <cell r="K10905" t="str">
            <v>BEC0010159</v>
          </cell>
          <cell r="L10905" t="str">
            <v>坐垫风扇总成</v>
          </cell>
          <cell r="M10905" t="str">
            <v>H4-2.2</v>
          </cell>
          <cell r="N10905">
            <v>100</v>
          </cell>
          <cell r="O10905">
            <v>44.67</v>
          </cell>
          <cell r="P10905" t="str">
            <v>EA</v>
          </cell>
          <cell r="Q10905">
            <v>1</v>
          </cell>
          <cell r="R10905">
            <v>4467</v>
          </cell>
          <cell r="S10905">
            <v>100</v>
          </cell>
          <cell r="T10905">
            <v>44.67</v>
          </cell>
        </row>
        <row r="10906">
          <cell r="K10906" t="str">
            <v>BEC0010159</v>
          </cell>
          <cell r="L10906" t="str">
            <v>坐垫风扇总成</v>
          </cell>
          <cell r="M10906" t="str">
            <v>H4-2.2</v>
          </cell>
          <cell r="N10906">
            <v>1399</v>
          </cell>
          <cell r="O10906">
            <v>44.67</v>
          </cell>
          <cell r="P10906" t="str">
            <v>EA</v>
          </cell>
          <cell r="Q10906">
            <v>1</v>
          </cell>
          <cell r="R10906">
            <v>62493.33</v>
          </cell>
          <cell r="S10906">
            <v>1399</v>
          </cell>
          <cell r="T10906">
            <v>44.67</v>
          </cell>
        </row>
        <row r="10907">
          <cell r="K10907" t="str">
            <v>BEC0010161</v>
          </cell>
          <cell r="L10907" t="str">
            <v>通风加热线束</v>
          </cell>
          <cell r="M10907" t="str">
            <v>H4-2.2</v>
          </cell>
          <cell r="N10907">
            <v>2000</v>
          </cell>
          <cell r="O10907">
            <v>30.5</v>
          </cell>
          <cell r="P10907" t="str">
            <v>EA</v>
          </cell>
          <cell r="Q10907">
            <v>1</v>
          </cell>
          <cell r="R10907">
            <v>61000</v>
          </cell>
          <cell r="S10907">
            <v>2000</v>
          </cell>
          <cell r="T10907">
            <v>30.5</v>
          </cell>
        </row>
        <row r="10908">
          <cell r="K10908" t="str">
            <v>BEC0010184</v>
          </cell>
          <cell r="L10908" t="str">
            <v>靠背加热垫总成</v>
          </cell>
          <cell r="M10908" t="str">
            <v>H4-2.2</v>
          </cell>
          <cell r="N10908">
            <v>1498</v>
          </cell>
          <cell r="O10908">
            <v>35.5535</v>
          </cell>
          <cell r="P10908" t="str">
            <v>EA</v>
          </cell>
          <cell r="Q10908">
            <v>1</v>
          </cell>
          <cell r="R10908">
            <v>53259.14</v>
          </cell>
          <cell r="S10908">
            <v>1498</v>
          </cell>
          <cell r="T10908">
            <v>26.63</v>
          </cell>
        </row>
        <row r="10909">
          <cell r="K10909" t="str">
            <v>BEC0010190</v>
          </cell>
          <cell r="L10909" t="str">
            <v>安全带插锁线延长线</v>
          </cell>
          <cell r="M10909" t="str">
            <v>H4-2.2</v>
          </cell>
          <cell r="N10909">
            <v>2000</v>
          </cell>
          <cell r="O10909">
            <v>12</v>
          </cell>
          <cell r="P10909" t="str">
            <v>EA</v>
          </cell>
          <cell r="Q10909">
            <v>1</v>
          </cell>
          <cell r="R10909">
            <v>24000</v>
          </cell>
          <cell r="S10909">
            <v>2000</v>
          </cell>
          <cell r="T10909">
            <v>12</v>
          </cell>
        </row>
        <row r="10910">
          <cell r="K10910" t="str">
            <v>BEC0010221</v>
          </cell>
          <cell r="L10910" t="str">
            <v>坐垫加热垫总成</v>
          </cell>
          <cell r="M10910" t="str">
            <v>H4 2.2</v>
          </cell>
          <cell r="N10910">
            <v>899</v>
          </cell>
          <cell r="O10910">
            <v>58.96</v>
          </cell>
          <cell r="P10910" t="str">
            <v>EA</v>
          </cell>
          <cell r="Q10910">
            <v>1</v>
          </cell>
          <cell r="R10910">
            <v>53005.04</v>
          </cell>
          <cell r="S10910">
            <v>899</v>
          </cell>
          <cell r="T10910">
            <v>36.31</v>
          </cell>
        </row>
        <row r="10911">
          <cell r="K10911" t="str">
            <v>BEC0010321</v>
          </cell>
          <cell r="L10911" t="str">
            <v>靠背加热垫总成</v>
          </cell>
          <cell r="M10911" t="str">
            <v>A6面套用</v>
          </cell>
          <cell r="N10911">
            <v>49</v>
          </cell>
          <cell r="O10911">
            <v>19.5</v>
          </cell>
          <cell r="P10911" t="str">
            <v>EA</v>
          </cell>
          <cell r="Q10911">
            <v>1</v>
          </cell>
          <cell r="R10911">
            <v>955.5</v>
          </cell>
          <cell r="S10911">
            <v>49</v>
          </cell>
          <cell r="T10911">
            <v>22.81</v>
          </cell>
        </row>
        <row r="10912">
          <cell r="K10912" t="str">
            <v>BEC0010322</v>
          </cell>
          <cell r="L10912" t="str">
            <v>坐垫加热垫总成</v>
          </cell>
          <cell r="M10912" t="str">
            <v>A6面套用</v>
          </cell>
          <cell r="N10912">
            <v>49</v>
          </cell>
          <cell r="O10912">
            <v>22.25</v>
          </cell>
          <cell r="P10912" t="str">
            <v>EA</v>
          </cell>
          <cell r="Q10912">
            <v>1</v>
          </cell>
          <cell r="R10912">
            <v>1090.25</v>
          </cell>
          <cell r="S10912">
            <v>49</v>
          </cell>
          <cell r="T10912">
            <v>26.02</v>
          </cell>
        </row>
        <row r="10913">
          <cell r="K10913" t="str">
            <v>BFA0000001</v>
          </cell>
          <cell r="L10913" t="str">
            <v>C型钉</v>
          </cell>
          <cell r="M10913" t="str">
            <v/>
          </cell>
          <cell r="N10913">
            <v>1600000</v>
          </cell>
          <cell r="O10913">
            <v>0</v>
          </cell>
          <cell r="P10913" t="str">
            <v>EA</v>
          </cell>
          <cell r="Q10913">
            <v>1</v>
          </cell>
          <cell r="R10913">
            <v>0.93</v>
          </cell>
          <cell r="S10913">
            <v>1600000</v>
          </cell>
          <cell r="T10913">
            <v>5.6899999999999997E-3</v>
          </cell>
        </row>
        <row r="10914">
          <cell r="K10914" t="str">
            <v>BFA0000005</v>
          </cell>
          <cell r="L10914" t="str">
            <v>开口型扁圆头抽芯铆钉</v>
          </cell>
          <cell r="M10914" t="str">
            <v>3.2*7</v>
          </cell>
          <cell r="N10914">
            <v>20000</v>
          </cell>
          <cell r="O10914">
            <v>3.56E-2</v>
          </cell>
          <cell r="P10914" t="str">
            <v>EA</v>
          </cell>
          <cell r="Q10914">
            <v>1</v>
          </cell>
          <cell r="R10914">
            <v>712</v>
          </cell>
          <cell r="S10914">
            <v>20000</v>
          </cell>
          <cell r="T10914">
            <v>3.56E-2</v>
          </cell>
        </row>
        <row r="10915">
          <cell r="K10915" t="str">
            <v>BFA0000010</v>
          </cell>
          <cell r="L10915" t="str">
            <v>M8自锁螺母(白)</v>
          </cell>
          <cell r="M10915" t="str">
            <v>镀白锌</v>
          </cell>
          <cell r="N10915">
            <v>1000</v>
          </cell>
          <cell r="O10915">
            <v>5.2999999999999999E-2</v>
          </cell>
          <cell r="P10915" t="str">
            <v>Ea</v>
          </cell>
          <cell r="Q10915">
            <v>1</v>
          </cell>
          <cell r="R10915">
            <v>53</v>
          </cell>
          <cell r="S10915">
            <v>1000</v>
          </cell>
          <cell r="T10915">
            <v>5.04E-2</v>
          </cell>
        </row>
        <row r="10916">
          <cell r="K10916" t="str">
            <v>BFA0000010</v>
          </cell>
          <cell r="L10916" t="str">
            <v>M8自锁螺母(白)</v>
          </cell>
          <cell r="M10916" t="str">
            <v>镀白锌</v>
          </cell>
          <cell r="N10916">
            <v>10150</v>
          </cell>
          <cell r="O10916">
            <v>5.2999999999999999E-2</v>
          </cell>
          <cell r="P10916" t="str">
            <v>Ea</v>
          </cell>
          <cell r="Q10916">
            <v>1</v>
          </cell>
          <cell r="R10916">
            <v>537.95000000000005</v>
          </cell>
          <cell r="S10916">
            <v>10150</v>
          </cell>
          <cell r="T10916">
            <v>5.04E-2</v>
          </cell>
        </row>
        <row r="10917">
          <cell r="K10917" t="str">
            <v>BFA0000010</v>
          </cell>
          <cell r="L10917" t="str">
            <v>M8自锁螺母(白)</v>
          </cell>
          <cell r="M10917" t="str">
            <v>镀白锌</v>
          </cell>
          <cell r="N10917">
            <v>23500</v>
          </cell>
          <cell r="O10917">
            <v>5.2999999999999999E-2</v>
          </cell>
          <cell r="P10917" t="str">
            <v>Ea</v>
          </cell>
          <cell r="Q10917">
            <v>1</v>
          </cell>
          <cell r="R10917">
            <v>1245.5</v>
          </cell>
          <cell r="S10917">
            <v>23500</v>
          </cell>
          <cell r="T10917">
            <v>5.04E-2</v>
          </cell>
        </row>
        <row r="10918">
          <cell r="K10918" t="str">
            <v>BFA0000010</v>
          </cell>
          <cell r="L10918" t="str">
            <v>M8自锁螺母(白)</v>
          </cell>
          <cell r="M10918" t="str">
            <v>镀白锌</v>
          </cell>
          <cell r="N10918">
            <v>28000</v>
          </cell>
          <cell r="O10918">
            <v>5.2999999999999999E-2</v>
          </cell>
          <cell r="P10918" t="str">
            <v>Ea</v>
          </cell>
          <cell r="Q10918">
            <v>1</v>
          </cell>
          <cell r="R10918">
            <v>1484</v>
          </cell>
          <cell r="S10918">
            <v>28000</v>
          </cell>
          <cell r="T10918">
            <v>5.04E-2</v>
          </cell>
        </row>
        <row r="10919">
          <cell r="K10919" t="str">
            <v>BFA0000011</v>
          </cell>
          <cell r="L10919" t="str">
            <v>六角头螺栓</v>
          </cell>
          <cell r="M10919" t="str">
            <v>M10*25黑</v>
          </cell>
          <cell r="N10919">
            <v>24000</v>
          </cell>
          <cell r="O10919">
            <v>0.17100000000000001</v>
          </cell>
          <cell r="P10919" t="str">
            <v>EA</v>
          </cell>
          <cell r="Q10919">
            <v>1</v>
          </cell>
          <cell r="R10919">
            <v>4104</v>
          </cell>
          <cell r="S10919">
            <v>24000</v>
          </cell>
          <cell r="T10919">
            <v>0.17100000000000001</v>
          </cell>
        </row>
        <row r="10920">
          <cell r="K10920" t="str">
            <v>BFA0000013</v>
          </cell>
          <cell r="L10920" t="str">
            <v>ST4.2*13自攻螺钉达克罗黑</v>
          </cell>
          <cell r="M10920" t="str">
            <v>达克罗黑</v>
          </cell>
          <cell r="N10920">
            <v>100000</v>
          </cell>
          <cell r="O10920">
            <v>4.3700000000000003E-2</v>
          </cell>
          <cell r="P10920" t="str">
            <v>Ea</v>
          </cell>
          <cell r="Q10920">
            <v>1</v>
          </cell>
          <cell r="R10920">
            <v>4370</v>
          </cell>
          <cell r="S10920">
            <v>100000</v>
          </cell>
          <cell r="T10920">
            <v>4.3700000000000003E-2</v>
          </cell>
        </row>
        <row r="10921">
          <cell r="K10921" t="str">
            <v>BFA0000018</v>
          </cell>
          <cell r="L10921" t="str">
            <v>内六角圆柱头螺钉</v>
          </cell>
          <cell r="M10921" t="str">
            <v>M8*16黑</v>
          </cell>
          <cell r="N10921">
            <v>32000</v>
          </cell>
          <cell r="O10921">
            <v>8.8999999999999996E-2</v>
          </cell>
          <cell r="P10921" t="str">
            <v>EA</v>
          </cell>
          <cell r="Q10921">
            <v>1</v>
          </cell>
          <cell r="R10921">
            <v>2848</v>
          </cell>
          <cell r="S10921">
            <v>32000</v>
          </cell>
          <cell r="T10921">
            <v>8.5099999999999995E-2</v>
          </cell>
        </row>
        <row r="10922">
          <cell r="K10922" t="str">
            <v>BFA0000019</v>
          </cell>
          <cell r="L10922" t="str">
            <v>盖母黑M8</v>
          </cell>
          <cell r="M10922" t="str">
            <v/>
          </cell>
          <cell r="N10922">
            <v>24000</v>
          </cell>
          <cell r="O10922">
            <v>0.20399999999999999</v>
          </cell>
          <cell r="P10922" t="str">
            <v>EA</v>
          </cell>
          <cell r="Q10922">
            <v>1</v>
          </cell>
          <cell r="R10922">
            <v>4896</v>
          </cell>
          <cell r="S10922">
            <v>24000</v>
          </cell>
          <cell r="T10922">
            <v>0.20399999999999999</v>
          </cell>
        </row>
        <row r="10923">
          <cell r="K10923" t="str">
            <v>BFA0000019</v>
          </cell>
          <cell r="L10923" t="str">
            <v>盖母黑M8</v>
          </cell>
          <cell r="M10923" t="str">
            <v/>
          </cell>
          <cell r="N10923">
            <v>24000</v>
          </cell>
          <cell r="O10923">
            <v>0.20399999999999999</v>
          </cell>
          <cell r="P10923" t="str">
            <v>EA</v>
          </cell>
          <cell r="Q10923">
            <v>1</v>
          </cell>
          <cell r="R10923">
            <v>4896</v>
          </cell>
          <cell r="S10923">
            <v>24000</v>
          </cell>
          <cell r="T10923">
            <v>0.20399999999999999</v>
          </cell>
        </row>
        <row r="10924">
          <cell r="K10924" t="str">
            <v>BFA0000020</v>
          </cell>
          <cell r="L10924" t="str">
            <v>大平垫圈</v>
          </cell>
          <cell r="M10924" t="str">
            <v>φ8*24镀黑锌</v>
          </cell>
          <cell r="N10924">
            <v>10000</v>
          </cell>
          <cell r="O10924">
            <v>7.8100000000000003E-2</v>
          </cell>
          <cell r="P10924" t="str">
            <v>EA</v>
          </cell>
          <cell r="Q10924">
            <v>1</v>
          </cell>
          <cell r="R10924">
            <v>781</v>
          </cell>
          <cell r="S10924">
            <v>10000</v>
          </cell>
          <cell r="T10924">
            <v>7.8100000000000003E-2</v>
          </cell>
        </row>
        <row r="10925">
          <cell r="K10925" t="str">
            <v>BFA0000020</v>
          </cell>
          <cell r="L10925" t="str">
            <v>大平垫圈</v>
          </cell>
          <cell r="M10925" t="str">
            <v>φ8*24镀黑锌</v>
          </cell>
          <cell r="N10925">
            <v>10000</v>
          </cell>
          <cell r="O10925">
            <v>7.8100000000000003E-2</v>
          </cell>
          <cell r="P10925" t="str">
            <v>EA</v>
          </cell>
          <cell r="Q10925">
            <v>1</v>
          </cell>
          <cell r="R10925">
            <v>781</v>
          </cell>
          <cell r="S10925">
            <v>10000</v>
          </cell>
          <cell r="T10925">
            <v>7.8100000000000003E-2</v>
          </cell>
        </row>
        <row r="10926">
          <cell r="K10926" t="str">
            <v>BFA0000024</v>
          </cell>
          <cell r="L10926" t="str">
            <v>十字槽沉头自攻螺钉</v>
          </cell>
          <cell r="M10926" t="str">
            <v>M4*12镀黑锌</v>
          </cell>
          <cell r="N10926">
            <v>20000</v>
          </cell>
          <cell r="O10926">
            <v>2.4299999999999999E-2</v>
          </cell>
          <cell r="P10926" t="str">
            <v>EA</v>
          </cell>
          <cell r="Q10926">
            <v>1</v>
          </cell>
          <cell r="R10926">
            <v>486</v>
          </cell>
          <cell r="S10926">
            <v>20000</v>
          </cell>
          <cell r="T10926">
            <v>2.4299999999999999E-2</v>
          </cell>
        </row>
        <row r="10927">
          <cell r="K10927" t="str">
            <v>BFA0000028</v>
          </cell>
          <cell r="L10927" t="str">
            <v>M6自锁螺母</v>
          </cell>
          <cell r="M10927" t="str">
            <v>镀白锌</v>
          </cell>
          <cell r="N10927">
            <v>200</v>
          </cell>
          <cell r="O10927">
            <v>3.9E-2</v>
          </cell>
          <cell r="P10927" t="str">
            <v>Ea</v>
          </cell>
          <cell r="Q10927">
            <v>1</v>
          </cell>
          <cell r="R10927">
            <v>7.8</v>
          </cell>
          <cell r="S10927">
            <v>200</v>
          </cell>
          <cell r="T10927">
            <v>3.9E-2</v>
          </cell>
        </row>
        <row r="10928">
          <cell r="K10928" t="str">
            <v>BFA0000028</v>
          </cell>
          <cell r="L10928" t="str">
            <v>M6自锁螺母</v>
          </cell>
          <cell r="M10928" t="str">
            <v>镀白锌</v>
          </cell>
          <cell r="N10928">
            <v>200</v>
          </cell>
          <cell r="O10928">
            <v>3.9E-2</v>
          </cell>
          <cell r="P10928" t="str">
            <v>Ea</v>
          </cell>
          <cell r="Q10928">
            <v>1</v>
          </cell>
          <cell r="R10928">
            <v>7.8</v>
          </cell>
          <cell r="S10928">
            <v>200</v>
          </cell>
          <cell r="T10928">
            <v>3.9E-2</v>
          </cell>
        </row>
        <row r="10929">
          <cell r="K10929" t="str">
            <v>BFA0000028</v>
          </cell>
          <cell r="L10929" t="str">
            <v>M6自锁螺母</v>
          </cell>
          <cell r="M10929" t="str">
            <v>镀白锌</v>
          </cell>
          <cell r="N10929">
            <v>46000</v>
          </cell>
          <cell r="O10929">
            <v>2.5999999999999999E-2</v>
          </cell>
          <cell r="P10929" t="str">
            <v>Ea</v>
          </cell>
          <cell r="Q10929">
            <v>1</v>
          </cell>
          <cell r="R10929">
            <v>1196</v>
          </cell>
          <cell r="S10929">
            <v>46000</v>
          </cell>
          <cell r="T10929">
            <v>2.5999999999999999E-2</v>
          </cell>
        </row>
        <row r="10930">
          <cell r="K10930" t="str">
            <v>BFA0000028</v>
          </cell>
          <cell r="L10930" t="str">
            <v>M6自锁螺母</v>
          </cell>
          <cell r="M10930" t="str">
            <v>镀白锌</v>
          </cell>
          <cell r="N10930">
            <v>54000</v>
          </cell>
          <cell r="O10930">
            <v>2.5999999999999999E-2</v>
          </cell>
          <cell r="P10930" t="str">
            <v>Ea</v>
          </cell>
          <cell r="Q10930">
            <v>1</v>
          </cell>
          <cell r="R10930">
            <v>1404</v>
          </cell>
          <cell r="S10930">
            <v>54000</v>
          </cell>
          <cell r="T10930">
            <v>2.5999999999999999E-2</v>
          </cell>
        </row>
        <row r="10931">
          <cell r="K10931" t="str">
            <v>BFA0000047</v>
          </cell>
          <cell r="L10931" t="str">
            <v>B40调角器手柄限位销</v>
          </cell>
          <cell r="M10931" t="str">
            <v>B40前排</v>
          </cell>
          <cell r="N10931">
            <v>10000</v>
          </cell>
          <cell r="O10931">
            <v>0.1341</v>
          </cell>
          <cell r="P10931" t="str">
            <v>EA</v>
          </cell>
          <cell r="Q10931">
            <v>1</v>
          </cell>
          <cell r="R10931">
            <v>1341</v>
          </cell>
          <cell r="S10931">
            <v>10000</v>
          </cell>
          <cell r="T10931">
            <v>0.12870000000000001</v>
          </cell>
        </row>
        <row r="10932">
          <cell r="K10932" t="str">
            <v>BFA0000087</v>
          </cell>
          <cell r="L10932" t="str">
            <v>焊接六角螺母M10</v>
          </cell>
          <cell r="M10932" t="str">
            <v/>
          </cell>
          <cell r="N10932">
            <v>20000</v>
          </cell>
          <cell r="O10932">
            <v>0.49</v>
          </cell>
          <cell r="P10932" t="str">
            <v>EA</v>
          </cell>
          <cell r="Q10932">
            <v>1</v>
          </cell>
          <cell r="R10932">
            <v>9800</v>
          </cell>
          <cell r="S10932">
            <v>20000</v>
          </cell>
          <cell r="T10932">
            <v>0.48020000000000002</v>
          </cell>
        </row>
        <row r="10933">
          <cell r="K10933" t="str">
            <v>BFA0000087</v>
          </cell>
          <cell r="L10933" t="str">
            <v>焊接六角螺母M10</v>
          </cell>
          <cell r="M10933" t="str">
            <v/>
          </cell>
          <cell r="N10933">
            <v>-6000</v>
          </cell>
          <cell r="O10933">
            <v>0.5</v>
          </cell>
          <cell r="P10933" t="str">
            <v>EA</v>
          </cell>
          <cell r="Q10933">
            <v>1</v>
          </cell>
          <cell r="R10933">
            <v>-3000</v>
          </cell>
          <cell r="S10933">
            <v>-6000</v>
          </cell>
          <cell r="T10933">
            <v>0.108</v>
          </cell>
        </row>
        <row r="10934">
          <cell r="K10934" t="str">
            <v>BFA0000087</v>
          </cell>
          <cell r="L10934" t="str">
            <v>焊接六角螺母M10</v>
          </cell>
          <cell r="M10934" t="str">
            <v/>
          </cell>
          <cell r="N10934">
            <v>24000</v>
          </cell>
          <cell r="O10934">
            <v>0.5</v>
          </cell>
          <cell r="P10934" t="str">
            <v>EA</v>
          </cell>
          <cell r="Q10934">
            <v>1</v>
          </cell>
          <cell r="R10934">
            <v>12000</v>
          </cell>
          <cell r="S10934">
            <v>24000</v>
          </cell>
          <cell r="T10934">
            <v>0.108</v>
          </cell>
        </row>
        <row r="10935">
          <cell r="K10935" t="str">
            <v>BFA0000096</v>
          </cell>
          <cell r="L10935" t="str">
            <v>十字槽圆头带垫自攻螺钉F</v>
          </cell>
          <cell r="M10935" t="str">
            <v>ST4.2x9.5F型黑</v>
          </cell>
          <cell r="N10935">
            <v>15000</v>
          </cell>
          <cell r="O10935">
            <v>4.3700000000000003E-2</v>
          </cell>
          <cell r="P10935" t="str">
            <v>EA</v>
          </cell>
          <cell r="Q10935">
            <v>1</v>
          </cell>
          <cell r="R10935">
            <v>655.5</v>
          </cell>
          <cell r="S10935">
            <v>15000</v>
          </cell>
          <cell r="T10935">
            <v>4.3700000000000003E-2</v>
          </cell>
        </row>
        <row r="10936">
          <cell r="K10936" t="str">
            <v>BFA0000110</v>
          </cell>
          <cell r="L10936" t="str">
            <v>全金属六角法兰面锁紧螺母</v>
          </cell>
          <cell r="M10936" t="str">
            <v>M8镀黑锌</v>
          </cell>
          <cell r="N10936">
            <v>39600</v>
          </cell>
          <cell r="O10936">
            <v>0.19</v>
          </cell>
          <cell r="P10936" t="str">
            <v>EA</v>
          </cell>
          <cell r="Q10936">
            <v>1</v>
          </cell>
          <cell r="R10936">
            <v>7524</v>
          </cell>
          <cell r="S10936">
            <v>39600</v>
          </cell>
          <cell r="T10936">
            <v>0.19</v>
          </cell>
        </row>
        <row r="10937">
          <cell r="K10937" t="str">
            <v>BFA0000133</v>
          </cell>
          <cell r="L10937" t="str">
            <v>BC316外后视镜M8铜螺母</v>
          </cell>
          <cell r="M10937" t="str">
            <v/>
          </cell>
          <cell r="N10937">
            <v>10000</v>
          </cell>
          <cell r="O10937">
            <v>1.05</v>
          </cell>
          <cell r="P10937" t="str">
            <v>EA</v>
          </cell>
          <cell r="Q10937">
            <v>1</v>
          </cell>
          <cell r="R10937">
            <v>10500</v>
          </cell>
          <cell r="S10937">
            <v>10000</v>
          </cell>
          <cell r="T10937">
            <v>1.165</v>
          </cell>
        </row>
        <row r="10938">
          <cell r="K10938" t="str">
            <v>BFA0000139</v>
          </cell>
          <cell r="L10938" t="str">
            <v>18D半圆头螺钉</v>
          </cell>
          <cell r="M10938" t="str">
            <v>SWRCH22A M4*10</v>
          </cell>
          <cell r="N10938">
            <v>10000</v>
          </cell>
          <cell r="O10938">
            <v>0.03</v>
          </cell>
          <cell r="P10938" t="str">
            <v>Ea</v>
          </cell>
          <cell r="Q10938">
            <v>1</v>
          </cell>
          <cell r="R10938">
            <v>300</v>
          </cell>
          <cell r="S10938">
            <v>10000</v>
          </cell>
          <cell r="T10938">
            <v>0.03</v>
          </cell>
        </row>
        <row r="10939">
          <cell r="K10939" t="str">
            <v>BFA0000140</v>
          </cell>
          <cell r="L10939" t="str">
            <v>元机自攻2.9*42</v>
          </cell>
          <cell r="M10939" t="str">
            <v>环保兰白锌</v>
          </cell>
          <cell r="N10939">
            <v>87000</v>
          </cell>
          <cell r="O10939">
            <v>3.5000000000000003E-2</v>
          </cell>
          <cell r="P10939" t="str">
            <v>Ea</v>
          </cell>
          <cell r="Q10939">
            <v>1</v>
          </cell>
          <cell r="R10939">
            <v>3045</v>
          </cell>
          <cell r="S10939">
            <v>87000</v>
          </cell>
          <cell r="T10939">
            <v>3.5000000000000003E-2</v>
          </cell>
        </row>
        <row r="10940">
          <cell r="K10940" t="str">
            <v>BFA0000140</v>
          </cell>
          <cell r="L10940" t="str">
            <v>元机自攻2.9*42</v>
          </cell>
          <cell r="M10940" t="str">
            <v>环保兰白锌</v>
          </cell>
          <cell r="N10940">
            <v>13000</v>
          </cell>
          <cell r="O10940">
            <v>3.5000000000000003E-2</v>
          </cell>
          <cell r="P10940" t="str">
            <v>Ea</v>
          </cell>
          <cell r="Q10940">
            <v>1</v>
          </cell>
          <cell r="R10940">
            <v>455</v>
          </cell>
          <cell r="S10940">
            <v>13000</v>
          </cell>
          <cell r="T10940">
            <v>3.5000000000000003E-2</v>
          </cell>
        </row>
        <row r="10941">
          <cell r="K10941" t="str">
            <v>BFA0000144</v>
          </cell>
          <cell r="L10941" t="str">
            <v>元机自攻2.9*19</v>
          </cell>
          <cell r="M10941" t="str">
            <v>环保兰白锌</v>
          </cell>
          <cell r="N10941">
            <v>20000</v>
          </cell>
          <cell r="O10941">
            <v>2.3E-2</v>
          </cell>
          <cell r="P10941" t="str">
            <v>Ea</v>
          </cell>
          <cell r="Q10941">
            <v>1</v>
          </cell>
          <cell r="R10941">
            <v>460</v>
          </cell>
          <cell r="S10941">
            <v>20000</v>
          </cell>
          <cell r="T10941">
            <v>2.3E-2</v>
          </cell>
        </row>
        <row r="10942">
          <cell r="K10942" t="str">
            <v>BFA0000144</v>
          </cell>
          <cell r="L10942" t="str">
            <v>元机自攻2.9*19</v>
          </cell>
          <cell r="M10942" t="str">
            <v>环保兰白锌</v>
          </cell>
          <cell r="N10942">
            <v>30000</v>
          </cell>
          <cell r="O10942">
            <v>2.3E-2</v>
          </cell>
          <cell r="P10942" t="str">
            <v>Ea</v>
          </cell>
          <cell r="Q10942">
            <v>1</v>
          </cell>
          <cell r="R10942">
            <v>690</v>
          </cell>
          <cell r="S10942">
            <v>30000</v>
          </cell>
          <cell r="T10942">
            <v>2.3E-2</v>
          </cell>
        </row>
        <row r="10943">
          <cell r="K10943" t="str">
            <v>BFA0000161</v>
          </cell>
          <cell r="L10943" t="str">
            <v>M6平垫白锌</v>
          </cell>
          <cell r="M10943" t="str">
            <v>白锌</v>
          </cell>
          <cell r="N10943">
            <v>5000</v>
          </cell>
          <cell r="O10943">
            <v>8.9999999999999993E-3</v>
          </cell>
          <cell r="P10943" t="str">
            <v>Ea</v>
          </cell>
          <cell r="Q10943">
            <v>1</v>
          </cell>
          <cell r="R10943">
            <v>45</v>
          </cell>
          <cell r="S10943">
            <v>5000</v>
          </cell>
          <cell r="T10943">
            <v>8.9999999999999993E-3</v>
          </cell>
        </row>
        <row r="10944">
          <cell r="K10944" t="str">
            <v>BFA0000177</v>
          </cell>
          <cell r="L10944" t="str">
            <v>4*16大扁头自攻钉</v>
          </cell>
          <cell r="M10944" t="str">
            <v>环保兰白锌</v>
          </cell>
          <cell r="N10944">
            <v>20000</v>
          </cell>
          <cell r="O10944">
            <v>2.4500000000000001E-2</v>
          </cell>
          <cell r="P10944" t="str">
            <v>Ea</v>
          </cell>
          <cell r="Q10944">
            <v>1</v>
          </cell>
          <cell r="R10944">
            <v>490</v>
          </cell>
          <cell r="S10944">
            <v>20000</v>
          </cell>
          <cell r="T10944">
            <v>2.4E-2</v>
          </cell>
        </row>
        <row r="10945">
          <cell r="K10945" t="str">
            <v>BFA0000215</v>
          </cell>
          <cell r="L10945" t="str">
            <v>ST4*20自攻螺钉</v>
          </cell>
          <cell r="M10945" t="str">
            <v>环保兰白锌</v>
          </cell>
          <cell r="N10945">
            <v>2000</v>
          </cell>
          <cell r="O10945">
            <v>2.24E-2</v>
          </cell>
          <cell r="P10945" t="str">
            <v>Ea</v>
          </cell>
          <cell r="Q10945">
            <v>1</v>
          </cell>
          <cell r="R10945">
            <v>44.8</v>
          </cell>
          <cell r="S10945">
            <v>2000</v>
          </cell>
          <cell r="T10945">
            <v>2.24E-2</v>
          </cell>
        </row>
        <row r="10946">
          <cell r="K10946" t="str">
            <v>BFA0000239</v>
          </cell>
          <cell r="L10946" t="str">
            <v>4.2*13盘头自攻螺丝白</v>
          </cell>
          <cell r="M10946" t="str">
            <v>蓝白锌</v>
          </cell>
          <cell r="N10946">
            <v>10000</v>
          </cell>
          <cell r="O10946">
            <v>0.02</v>
          </cell>
          <cell r="P10946" t="str">
            <v>Ea</v>
          </cell>
          <cell r="Q10946">
            <v>1</v>
          </cell>
          <cell r="R10946">
            <v>200</v>
          </cell>
          <cell r="S10946">
            <v>10000</v>
          </cell>
          <cell r="T10946">
            <v>0.02</v>
          </cell>
        </row>
        <row r="10947">
          <cell r="K10947" t="str">
            <v>BFA0000260</v>
          </cell>
          <cell r="L10947" t="str">
            <v>∮6弹垫</v>
          </cell>
          <cell r="M10947" t="str">
            <v>镀彩</v>
          </cell>
          <cell r="N10947">
            <v>3000</v>
          </cell>
          <cell r="O10947">
            <v>0.01</v>
          </cell>
          <cell r="P10947" t="str">
            <v>Ea</v>
          </cell>
          <cell r="Q10947">
            <v>1</v>
          </cell>
          <cell r="R10947">
            <v>30</v>
          </cell>
          <cell r="S10947">
            <v>3000</v>
          </cell>
          <cell r="T10947">
            <v>0.01</v>
          </cell>
        </row>
        <row r="10948">
          <cell r="K10948" t="str">
            <v>BFA0000260</v>
          </cell>
          <cell r="L10948" t="str">
            <v>∮6弹垫</v>
          </cell>
          <cell r="M10948" t="str">
            <v>镀彩</v>
          </cell>
          <cell r="N10948">
            <v>3000</v>
          </cell>
          <cell r="O10948">
            <v>0.01</v>
          </cell>
          <cell r="P10948" t="str">
            <v>Ea</v>
          </cell>
          <cell r="Q10948">
            <v>1</v>
          </cell>
          <cell r="R10948">
            <v>30</v>
          </cell>
          <cell r="S10948">
            <v>3000</v>
          </cell>
          <cell r="T10948">
            <v>0.01</v>
          </cell>
        </row>
        <row r="10949">
          <cell r="K10949" t="str">
            <v>BFA0000287</v>
          </cell>
          <cell r="L10949" t="str">
            <v>V3安全带螺栓</v>
          </cell>
          <cell r="M10949" t="str">
            <v>镀黑锌</v>
          </cell>
          <cell r="N10949">
            <v>10000</v>
          </cell>
          <cell r="O10949">
            <v>0.51700000000000002</v>
          </cell>
          <cell r="P10949" t="str">
            <v>EA</v>
          </cell>
          <cell r="Q10949">
            <v>1</v>
          </cell>
          <cell r="R10949">
            <v>5170</v>
          </cell>
          <cell r="S10949">
            <v>10000</v>
          </cell>
          <cell r="T10949">
            <v>0.51700000000000002</v>
          </cell>
        </row>
        <row r="10950">
          <cell r="K10950" t="str">
            <v>BFA0000287</v>
          </cell>
          <cell r="L10950" t="str">
            <v>V3安全带螺栓</v>
          </cell>
          <cell r="M10950" t="str">
            <v>镀黑锌</v>
          </cell>
          <cell r="N10950">
            <v>10000</v>
          </cell>
          <cell r="O10950">
            <v>0.51700000000000002</v>
          </cell>
          <cell r="P10950" t="str">
            <v>EA</v>
          </cell>
          <cell r="Q10950">
            <v>1</v>
          </cell>
          <cell r="R10950">
            <v>5170</v>
          </cell>
          <cell r="S10950">
            <v>10000</v>
          </cell>
          <cell r="T10950">
            <v>0.51700000000000002</v>
          </cell>
        </row>
        <row r="10951">
          <cell r="K10951" t="str">
            <v>BFA0000287</v>
          </cell>
          <cell r="L10951" t="str">
            <v>V3安全带螺栓</v>
          </cell>
          <cell r="M10951" t="str">
            <v>镀黑锌</v>
          </cell>
          <cell r="N10951">
            <v>6000</v>
          </cell>
          <cell r="O10951">
            <v>0.51700000000000002</v>
          </cell>
          <cell r="P10951" t="str">
            <v>EA</v>
          </cell>
          <cell r="Q10951">
            <v>1</v>
          </cell>
          <cell r="R10951">
            <v>3102</v>
          </cell>
          <cell r="S10951">
            <v>6000</v>
          </cell>
          <cell r="T10951">
            <v>0.51700000000000002</v>
          </cell>
        </row>
        <row r="10952">
          <cell r="K10952" t="str">
            <v>BFA0000287</v>
          </cell>
          <cell r="L10952" t="str">
            <v>V3安全带螺栓</v>
          </cell>
          <cell r="M10952" t="str">
            <v>镀黑锌</v>
          </cell>
          <cell r="N10952">
            <v>6000</v>
          </cell>
          <cell r="O10952">
            <v>0.51700000000000002</v>
          </cell>
          <cell r="P10952" t="str">
            <v>EA</v>
          </cell>
          <cell r="Q10952">
            <v>1</v>
          </cell>
          <cell r="R10952">
            <v>3102</v>
          </cell>
          <cell r="S10952">
            <v>6000</v>
          </cell>
          <cell r="T10952">
            <v>0.51700000000000002</v>
          </cell>
        </row>
        <row r="10953">
          <cell r="K10953" t="str">
            <v>BFA0000287</v>
          </cell>
          <cell r="L10953" t="str">
            <v>V3安全带螺栓</v>
          </cell>
          <cell r="M10953" t="str">
            <v>镀黑锌</v>
          </cell>
          <cell r="N10953">
            <v>12000</v>
          </cell>
          <cell r="O10953">
            <v>0.51700000000000002</v>
          </cell>
          <cell r="P10953" t="str">
            <v>EA</v>
          </cell>
          <cell r="Q10953">
            <v>1</v>
          </cell>
          <cell r="R10953">
            <v>6204</v>
          </cell>
          <cell r="S10953">
            <v>12000</v>
          </cell>
          <cell r="T10953">
            <v>0.51700000000000002</v>
          </cell>
        </row>
        <row r="10954">
          <cell r="K10954" t="str">
            <v>BFA0000290</v>
          </cell>
          <cell r="L10954" t="str">
            <v>上卧铺气弹簧球头</v>
          </cell>
          <cell r="M10954" t="str">
            <v>H4上卧铺</v>
          </cell>
          <cell r="N10954">
            <v>600</v>
          </cell>
          <cell r="O10954">
            <v>1.2152000000000001</v>
          </cell>
          <cell r="P10954" t="str">
            <v>EA</v>
          </cell>
          <cell r="Q10954">
            <v>1</v>
          </cell>
          <cell r="R10954">
            <v>729.12</v>
          </cell>
          <cell r="S10954">
            <v>600</v>
          </cell>
          <cell r="T10954">
            <v>1.2152000000000001</v>
          </cell>
        </row>
        <row r="10955">
          <cell r="K10955" t="str">
            <v>BFA0000290</v>
          </cell>
          <cell r="L10955" t="str">
            <v>上卧铺气弹簧球头</v>
          </cell>
          <cell r="M10955" t="str">
            <v>H4上卧铺</v>
          </cell>
          <cell r="N10955">
            <v>600</v>
          </cell>
          <cell r="O10955">
            <v>1.24</v>
          </cell>
          <cell r="P10955" t="str">
            <v>EA</v>
          </cell>
          <cell r="Q10955">
            <v>1</v>
          </cell>
          <cell r="R10955">
            <v>744</v>
          </cell>
          <cell r="S10955">
            <v>600</v>
          </cell>
          <cell r="T10955">
            <v>1.2152000000000001</v>
          </cell>
        </row>
        <row r="10956">
          <cell r="K10956" t="str">
            <v>BFA0000290</v>
          </cell>
          <cell r="L10956" t="str">
            <v>上卧铺气弹簧球头</v>
          </cell>
          <cell r="M10956" t="str">
            <v>H4上卧铺</v>
          </cell>
          <cell r="N10956">
            <v>400</v>
          </cell>
          <cell r="O10956">
            <v>1.24</v>
          </cell>
          <cell r="P10956" t="str">
            <v>EA</v>
          </cell>
          <cell r="Q10956">
            <v>1</v>
          </cell>
          <cell r="R10956">
            <v>496</v>
          </cell>
          <cell r="S10956">
            <v>400</v>
          </cell>
          <cell r="T10956">
            <v>1.2152000000000001</v>
          </cell>
        </row>
        <row r="10957">
          <cell r="K10957" t="str">
            <v>BFA0000290</v>
          </cell>
          <cell r="L10957" t="str">
            <v>上卧铺气弹簧球头</v>
          </cell>
          <cell r="M10957" t="str">
            <v>H4上卧铺</v>
          </cell>
          <cell r="N10957">
            <v>1000</v>
          </cell>
          <cell r="O10957">
            <v>1.24</v>
          </cell>
          <cell r="P10957" t="str">
            <v>EA</v>
          </cell>
          <cell r="Q10957">
            <v>1</v>
          </cell>
          <cell r="R10957">
            <v>1240</v>
          </cell>
          <cell r="S10957">
            <v>1000</v>
          </cell>
          <cell r="T10957">
            <v>1.2152000000000001</v>
          </cell>
        </row>
        <row r="10958">
          <cell r="K10958" t="str">
            <v>BFA0000290</v>
          </cell>
          <cell r="L10958" t="str">
            <v>上卧铺气弹簧球头</v>
          </cell>
          <cell r="M10958" t="str">
            <v>H4上卧铺</v>
          </cell>
          <cell r="N10958">
            <v>400</v>
          </cell>
          <cell r="O10958">
            <v>1.24</v>
          </cell>
          <cell r="P10958" t="str">
            <v>EA</v>
          </cell>
          <cell r="Q10958">
            <v>1</v>
          </cell>
          <cell r="R10958">
            <v>496</v>
          </cell>
          <cell r="S10958">
            <v>400</v>
          </cell>
          <cell r="T10958">
            <v>1.2152000000000001</v>
          </cell>
        </row>
        <row r="10959">
          <cell r="K10959" t="str">
            <v>BFA0000290</v>
          </cell>
          <cell r="L10959" t="str">
            <v>上卧铺气弹簧球头</v>
          </cell>
          <cell r="M10959" t="str">
            <v>H4上卧铺</v>
          </cell>
          <cell r="N10959">
            <v>400</v>
          </cell>
          <cell r="O10959">
            <v>1.24</v>
          </cell>
          <cell r="P10959" t="str">
            <v>EA</v>
          </cell>
          <cell r="Q10959">
            <v>1</v>
          </cell>
          <cell r="R10959">
            <v>496</v>
          </cell>
          <cell r="S10959">
            <v>400</v>
          </cell>
          <cell r="T10959">
            <v>1.2152000000000001</v>
          </cell>
        </row>
        <row r="10960">
          <cell r="K10960" t="str">
            <v>BFA0000290</v>
          </cell>
          <cell r="L10960" t="str">
            <v>上卧铺气弹簧球头</v>
          </cell>
          <cell r="M10960" t="str">
            <v>H4上卧铺</v>
          </cell>
          <cell r="N10960">
            <v>600</v>
          </cell>
          <cell r="O10960">
            <v>1.24</v>
          </cell>
          <cell r="P10960" t="str">
            <v>EA</v>
          </cell>
          <cell r="Q10960">
            <v>1</v>
          </cell>
          <cell r="R10960">
            <v>744</v>
          </cell>
          <cell r="S10960">
            <v>600</v>
          </cell>
          <cell r="T10960">
            <v>1.2152000000000001</v>
          </cell>
        </row>
        <row r="10961">
          <cell r="K10961" t="str">
            <v>BFA0000290</v>
          </cell>
          <cell r="L10961" t="str">
            <v>上卧铺气弹簧球头</v>
          </cell>
          <cell r="M10961" t="str">
            <v>H4上卧铺</v>
          </cell>
          <cell r="N10961">
            <v>400</v>
          </cell>
          <cell r="O10961">
            <v>1.24</v>
          </cell>
          <cell r="P10961" t="str">
            <v>EA</v>
          </cell>
          <cell r="Q10961">
            <v>1</v>
          </cell>
          <cell r="R10961">
            <v>496</v>
          </cell>
          <cell r="S10961">
            <v>400</v>
          </cell>
          <cell r="T10961">
            <v>1.2152000000000001</v>
          </cell>
        </row>
        <row r="10962">
          <cell r="K10962" t="str">
            <v>BFA0000290</v>
          </cell>
          <cell r="L10962" t="str">
            <v>上卧铺气弹簧球头</v>
          </cell>
          <cell r="M10962" t="str">
            <v>H4上卧铺</v>
          </cell>
          <cell r="N10962">
            <v>600</v>
          </cell>
          <cell r="O10962">
            <v>1.24</v>
          </cell>
          <cell r="P10962" t="str">
            <v>EA</v>
          </cell>
          <cell r="Q10962">
            <v>1</v>
          </cell>
          <cell r="R10962">
            <v>744</v>
          </cell>
          <cell r="S10962">
            <v>600</v>
          </cell>
          <cell r="T10962">
            <v>1.2152000000000001</v>
          </cell>
        </row>
        <row r="10963">
          <cell r="K10963" t="str">
            <v>BFA0000290</v>
          </cell>
          <cell r="L10963" t="str">
            <v>上卧铺气弹簧球头</v>
          </cell>
          <cell r="M10963" t="str">
            <v>H4上卧铺</v>
          </cell>
          <cell r="N10963">
            <v>600</v>
          </cell>
          <cell r="O10963">
            <v>1.24</v>
          </cell>
          <cell r="P10963" t="str">
            <v>EA</v>
          </cell>
          <cell r="Q10963">
            <v>1</v>
          </cell>
          <cell r="R10963">
            <v>744</v>
          </cell>
          <cell r="S10963">
            <v>600</v>
          </cell>
          <cell r="T10963">
            <v>1.2152000000000001</v>
          </cell>
        </row>
        <row r="10964">
          <cell r="K10964" t="str">
            <v>BFA0000292</v>
          </cell>
          <cell r="L10964" t="str">
            <v>φ4.2*16元机自攻螺丝</v>
          </cell>
          <cell r="M10964" t="str">
            <v>ST 4.2×16-C(镀黑锌)</v>
          </cell>
          <cell r="N10964">
            <v>5000</v>
          </cell>
          <cell r="O10964">
            <v>3.8199999999999998E-2</v>
          </cell>
          <cell r="P10964" t="str">
            <v>Ea</v>
          </cell>
          <cell r="Q10964">
            <v>1</v>
          </cell>
          <cell r="R10964">
            <v>191</v>
          </cell>
          <cell r="S10964">
            <v>5000</v>
          </cell>
          <cell r="T10964">
            <v>3.6200000000000003E-2</v>
          </cell>
        </row>
        <row r="10965">
          <cell r="K10965" t="str">
            <v>BFA0000292</v>
          </cell>
          <cell r="L10965" t="str">
            <v>φ4.2*16元机自攻螺丝</v>
          </cell>
          <cell r="M10965" t="str">
            <v>ST 4.2×16-C(镀黑锌)</v>
          </cell>
          <cell r="N10965">
            <v>32000</v>
          </cell>
          <cell r="O10965">
            <v>3.7999999999999999E-2</v>
          </cell>
          <cell r="P10965" t="str">
            <v>Ea</v>
          </cell>
          <cell r="Q10965">
            <v>1</v>
          </cell>
          <cell r="R10965">
            <v>1216</v>
          </cell>
          <cell r="S10965">
            <v>32000</v>
          </cell>
          <cell r="T10965">
            <v>3.7999999999999999E-2</v>
          </cell>
        </row>
        <row r="10966">
          <cell r="K10966" t="str">
            <v>BFA0000292</v>
          </cell>
          <cell r="L10966" t="str">
            <v>φ4.2*16元机自攻螺丝</v>
          </cell>
          <cell r="M10966" t="str">
            <v>ST 4.2×16-C(镀黑锌)</v>
          </cell>
          <cell r="N10966">
            <v>108000</v>
          </cell>
          <cell r="O10966">
            <v>3.7999999999999999E-2</v>
          </cell>
          <cell r="P10966" t="str">
            <v>Ea</v>
          </cell>
          <cell r="Q10966">
            <v>1</v>
          </cell>
          <cell r="R10966">
            <v>4104</v>
          </cell>
          <cell r="S10966">
            <v>108000</v>
          </cell>
          <cell r="T10966">
            <v>3.7999999999999999E-2</v>
          </cell>
        </row>
        <row r="10967">
          <cell r="K10967" t="str">
            <v>BFA0000312</v>
          </cell>
          <cell r="L10967" t="str">
            <v>十字槽盘头自攻螺钉</v>
          </cell>
          <cell r="M10967" t="str">
            <v>M5*16镀彩锌</v>
          </cell>
          <cell r="N10967">
            <v>25295</v>
          </cell>
          <cell r="O10967">
            <v>3.3500000000000002E-2</v>
          </cell>
          <cell r="P10967" t="str">
            <v>EA</v>
          </cell>
          <cell r="Q10967">
            <v>1</v>
          </cell>
          <cell r="R10967">
            <v>847.38</v>
          </cell>
          <cell r="S10967">
            <v>25295</v>
          </cell>
          <cell r="T10967">
            <v>3.1800000000000002E-2</v>
          </cell>
        </row>
        <row r="10968">
          <cell r="K10968" t="str">
            <v>bfa0000315</v>
          </cell>
          <cell r="L10968" t="str">
            <v>减震器限位固定销</v>
          </cell>
          <cell r="M10968" t="str">
            <v/>
          </cell>
          <cell r="N10968">
            <v>800</v>
          </cell>
          <cell r="O10968">
            <v>0.31430000000000002</v>
          </cell>
          <cell r="P10968" t="str">
            <v>EA</v>
          </cell>
          <cell r="Q10968">
            <v>1</v>
          </cell>
          <cell r="R10968">
            <v>251.44</v>
          </cell>
          <cell r="S10968">
            <v>800</v>
          </cell>
          <cell r="T10968">
            <v>0.3049</v>
          </cell>
        </row>
        <row r="10969">
          <cell r="K10969" t="str">
            <v>BFA0000316</v>
          </cell>
          <cell r="L10969" t="str">
            <v>焊接方螺母M6</v>
          </cell>
          <cell r="M10969" t="str">
            <v/>
          </cell>
          <cell r="N10969">
            <v>20000</v>
          </cell>
          <cell r="O10969">
            <v>0.13</v>
          </cell>
          <cell r="P10969" t="str">
            <v>EA</v>
          </cell>
          <cell r="Q10969">
            <v>1</v>
          </cell>
          <cell r="R10969">
            <v>2600</v>
          </cell>
          <cell r="S10969">
            <v>20000</v>
          </cell>
          <cell r="T10969">
            <v>3.1399999999999997E-2</v>
          </cell>
        </row>
        <row r="10970">
          <cell r="K10970" t="str">
            <v>BFA0000316</v>
          </cell>
          <cell r="L10970" t="str">
            <v>焊接方螺母M6</v>
          </cell>
          <cell r="M10970" t="str">
            <v/>
          </cell>
          <cell r="N10970">
            <v>25000</v>
          </cell>
          <cell r="O10970">
            <v>0.13</v>
          </cell>
          <cell r="P10970" t="str">
            <v>EA</v>
          </cell>
          <cell r="Q10970">
            <v>1</v>
          </cell>
          <cell r="R10970">
            <v>3250</v>
          </cell>
          <cell r="S10970">
            <v>25000</v>
          </cell>
          <cell r="T10970">
            <v>3.1399999999999997E-2</v>
          </cell>
        </row>
        <row r="10971">
          <cell r="K10971" t="str">
            <v>BFA0000317</v>
          </cell>
          <cell r="L10971" t="str">
            <v>中改地脚旋转轴</v>
          </cell>
          <cell r="M10971" t="str">
            <v>B40L中改后排</v>
          </cell>
          <cell r="N10971">
            <v>2000</v>
          </cell>
          <cell r="O10971">
            <v>0.45519999999999999</v>
          </cell>
          <cell r="P10971" t="str">
            <v>EA</v>
          </cell>
          <cell r="Q10971">
            <v>1</v>
          </cell>
          <cell r="R10971">
            <v>910.4</v>
          </cell>
          <cell r="S10971">
            <v>2000</v>
          </cell>
          <cell r="T10971">
            <v>0.4415</v>
          </cell>
        </row>
        <row r="10972">
          <cell r="K10972" t="str">
            <v>BFA0000317</v>
          </cell>
          <cell r="L10972" t="str">
            <v>中改地脚旋转轴</v>
          </cell>
          <cell r="M10972" t="str">
            <v>B40L中改后排</v>
          </cell>
          <cell r="N10972">
            <v>2000</v>
          </cell>
          <cell r="O10972">
            <v>0.45519999999999999</v>
          </cell>
          <cell r="P10972" t="str">
            <v>EA</v>
          </cell>
          <cell r="Q10972">
            <v>1</v>
          </cell>
          <cell r="R10972">
            <v>910.4</v>
          </cell>
          <cell r="S10972">
            <v>2000</v>
          </cell>
          <cell r="T10972">
            <v>0.4415</v>
          </cell>
        </row>
        <row r="10973">
          <cell r="K10973" t="str">
            <v>BFA0000317</v>
          </cell>
          <cell r="L10973" t="str">
            <v>中改地脚旋转轴</v>
          </cell>
          <cell r="M10973" t="str">
            <v>B40L中改后排</v>
          </cell>
          <cell r="N10973">
            <v>3000</v>
          </cell>
          <cell r="O10973">
            <v>0.45519999999999999</v>
          </cell>
          <cell r="P10973" t="str">
            <v>EA</v>
          </cell>
          <cell r="Q10973">
            <v>1</v>
          </cell>
          <cell r="R10973">
            <v>1365.6</v>
          </cell>
          <cell r="S10973">
            <v>3000</v>
          </cell>
          <cell r="T10973">
            <v>0.4415</v>
          </cell>
        </row>
        <row r="10974">
          <cell r="K10974" t="str">
            <v>BFA0000317</v>
          </cell>
          <cell r="L10974" t="str">
            <v>中改地脚旋转轴</v>
          </cell>
          <cell r="M10974" t="str">
            <v>B40L中改后排</v>
          </cell>
          <cell r="N10974">
            <v>2000</v>
          </cell>
          <cell r="O10974">
            <v>0.45519999999999999</v>
          </cell>
          <cell r="P10974" t="str">
            <v>EA</v>
          </cell>
          <cell r="Q10974">
            <v>1</v>
          </cell>
          <cell r="R10974">
            <v>910.4</v>
          </cell>
          <cell r="S10974">
            <v>2000</v>
          </cell>
          <cell r="T10974">
            <v>0.4415</v>
          </cell>
        </row>
        <row r="10975">
          <cell r="K10975" t="str">
            <v>BFA0000317</v>
          </cell>
          <cell r="L10975" t="str">
            <v>中改地脚旋转轴</v>
          </cell>
          <cell r="M10975" t="str">
            <v>B40L中改后排</v>
          </cell>
          <cell r="N10975">
            <v>3000</v>
          </cell>
          <cell r="O10975">
            <v>0.45519999999999999</v>
          </cell>
          <cell r="P10975" t="str">
            <v>EA</v>
          </cell>
          <cell r="Q10975">
            <v>1</v>
          </cell>
          <cell r="R10975">
            <v>1365.6</v>
          </cell>
          <cell r="S10975">
            <v>3000</v>
          </cell>
          <cell r="T10975">
            <v>0.4415</v>
          </cell>
        </row>
        <row r="10976">
          <cell r="K10976" t="str">
            <v>BFA0000325</v>
          </cell>
          <cell r="L10976" t="str">
            <v>安全带扣螺母7/16</v>
          </cell>
          <cell r="M10976" t="str">
            <v>一汽升降器</v>
          </cell>
          <cell r="N10976">
            <v>1493</v>
          </cell>
          <cell r="O10976">
            <v>0.95960000000000001</v>
          </cell>
          <cell r="P10976" t="str">
            <v>EA</v>
          </cell>
          <cell r="Q10976">
            <v>1</v>
          </cell>
          <cell r="R10976">
            <v>1432.68</v>
          </cell>
          <cell r="S10976">
            <v>1493</v>
          </cell>
          <cell r="T10976">
            <v>0.95960000000000001</v>
          </cell>
        </row>
        <row r="10977">
          <cell r="K10977" t="str">
            <v>BFA0000325</v>
          </cell>
          <cell r="L10977" t="str">
            <v>安全带扣螺母7/16</v>
          </cell>
          <cell r="M10977" t="str">
            <v>一汽升降器</v>
          </cell>
          <cell r="N10977">
            <v>347</v>
          </cell>
          <cell r="O10977">
            <v>1.1418999999999999</v>
          </cell>
          <cell r="P10977" t="str">
            <v>EA</v>
          </cell>
          <cell r="Q10977">
            <v>1</v>
          </cell>
          <cell r="R10977">
            <v>396.24</v>
          </cell>
          <cell r="S10977">
            <v>347</v>
          </cell>
          <cell r="T10977">
            <v>0.95960000000000001</v>
          </cell>
        </row>
        <row r="10978">
          <cell r="K10978" t="str">
            <v>BFA0000359</v>
          </cell>
          <cell r="L10978" t="str">
            <v>减震器安装螺母</v>
          </cell>
          <cell r="M10978" t="str">
            <v/>
          </cell>
          <cell r="N10978">
            <v>1000</v>
          </cell>
          <cell r="O10978">
            <v>0.36549999999999999</v>
          </cell>
          <cell r="P10978" t="str">
            <v>EA</v>
          </cell>
          <cell r="Q10978">
            <v>1</v>
          </cell>
          <cell r="R10978">
            <v>365.5</v>
          </cell>
          <cell r="S10978">
            <v>1000</v>
          </cell>
          <cell r="T10978">
            <v>0.35449999999999998</v>
          </cell>
        </row>
        <row r="10979">
          <cell r="K10979" t="str">
            <v>BFA0000359</v>
          </cell>
          <cell r="L10979" t="str">
            <v>减震器安装螺母</v>
          </cell>
          <cell r="M10979" t="str">
            <v/>
          </cell>
          <cell r="N10979">
            <v>2000</v>
          </cell>
          <cell r="O10979">
            <v>0.36549999999999999</v>
          </cell>
          <cell r="P10979" t="str">
            <v>EA</v>
          </cell>
          <cell r="Q10979">
            <v>1</v>
          </cell>
          <cell r="R10979">
            <v>731</v>
          </cell>
          <cell r="S10979">
            <v>2000</v>
          </cell>
          <cell r="T10979">
            <v>0.35449999999999998</v>
          </cell>
        </row>
        <row r="10980">
          <cell r="K10980" t="str">
            <v>BFA0000359</v>
          </cell>
          <cell r="L10980" t="str">
            <v>减震器安装螺母</v>
          </cell>
          <cell r="M10980" t="str">
            <v/>
          </cell>
          <cell r="N10980">
            <v>1200</v>
          </cell>
          <cell r="O10980">
            <v>0.36549999999999999</v>
          </cell>
          <cell r="P10980" t="str">
            <v>EA</v>
          </cell>
          <cell r="Q10980">
            <v>1</v>
          </cell>
          <cell r="R10980">
            <v>438.6</v>
          </cell>
          <cell r="S10980">
            <v>1200</v>
          </cell>
          <cell r="T10980">
            <v>0.35449999999999998</v>
          </cell>
        </row>
        <row r="10981">
          <cell r="K10981" t="str">
            <v>BFA0000360</v>
          </cell>
          <cell r="L10981" t="str">
            <v>调节螺母</v>
          </cell>
          <cell r="M10981" t="str">
            <v>调节臂</v>
          </cell>
          <cell r="N10981">
            <v>600</v>
          </cell>
          <cell r="O10981">
            <v>2.1555</v>
          </cell>
          <cell r="P10981" t="str">
            <v>EA</v>
          </cell>
          <cell r="Q10981">
            <v>1</v>
          </cell>
          <cell r="R10981">
            <v>1293.3</v>
          </cell>
          <cell r="S10981">
            <v>600</v>
          </cell>
          <cell r="T10981">
            <v>1.93</v>
          </cell>
        </row>
        <row r="10982">
          <cell r="K10982" t="str">
            <v>BFA0000360</v>
          </cell>
          <cell r="L10982" t="str">
            <v>调节螺母</v>
          </cell>
          <cell r="M10982" t="str">
            <v>调节臂</v>
          </cell>
          <cell r="N10982">
            <v>400</v>
          </cell>
          <cell r="O10982">
            <v>2.1555</v>
          </cell>
          <cell r="P10982" t="str">
            <v>EA</v>
          </cell>
          <cell r="Q10982">
            <v>1</v>
          </cell>
          <cell r="R10982">
            <v>862.2</v>
          </cell>
          <cell r="S10982">
            <v>400</v>
          </cell>
          <cell r="T10982">
            <v>1.93</v>
          </cell>
        </row>
        <row r="10983">
          <cell r="K10983" t="str">
            <v>BFA0000360</v>
          </cell>
          <cell r="L10983" t="str">
            <v>调节螺母</v>
          </cell>
          <cell r="M10983" t="str">
            <v>调节臂</v>
          </cell>
          <cell r="N10983">
            <v>54</v>
          </cell>
          <cell r="O10983">
            <v>2.1555</v>
          </cell>
          <cell r="P10983" t="str">
            <v>EA</v>
          </cell>
          <cell r="Q10983">
            <v>1</v>
          </cell>
          <cell r="R10983">
            <v>116.4</v>
          </cell>
          <cell r="S10983">
            <v>54</v>
          </cell>
          <cell r="T10983">
            <v>1.93</v>
          </cell>
        </row>
        <row r="10984">
          <cell r="K10984" t="str">
            <v>BFA0000360</v>
          </cell>
          <cell r="L10984" t="str">
            <v>调节螺母</v>
          </cell>
          <cell r="M10984" t="str">
            <v>调节臂</v>
          </cell>
          <cell r="N10984">
            <v>600</v>
          </cell>
          <cell r="O10984">
            <v>2.1555</v>
          </cell>
          <cell r="P10984" t="str">
            <v>EA</v>
          </cell>
          <cell r="Q10984">
            <v>1</v>
          </cell>
          <cell r="R10984">
            <v>1293.3</v>
          </cell>
          <cell r="S10984">
            <v>600</v>
          </cell>
          <cell r="T10984">
            <v>1.93</v>
          </cell>
        </row>
        <row r="10985">
          <cell r="K10985" t="str">
            <v>BFA0000361</v>
          </cell>
          <cell r="L10985" t="str">
            <v>调节螺杆(长)</v>
          </cell>
          <cell r="M10985" t="str">
            <v>机械侧调</v>
          </cell>
          <cell r="N10985">
            <v>600</v>
          </cell>
          <cell r="O10985">
            <v>3.4</v>
          </cell>
          <cell r="P10985" t="str">
            <v>EA</v>
          </cell>
          <cell r="Q10985">
            <v>1</v>
          </cell>
          <cell r="R10985">
            <v>2040</v>
          </cell>
          <cell r="S10985">
            <v>600</v>
          </cell>
          <cell r="T10985">
            <v>3.39</v>
          </cell>
        </row>
        <row r="10986">
          <cell r="K10986" t="str">
            <v>BFA0000362</v>
          </cell>
          <cell r="L10986" t="str">
            <v>连接销轴</v>
          </cell>
          <cell r="M10986" t="str">
            <v>机械减震</v>
          </cell>
          <cell r="N10986">
            <v>1600</v>
          </cell>
          <cell r="O10986">
            <v>0.249</v>
          </cell>
          <cell r="P10986" t="str">
            <v>EA</v>
          </cell>
          <cell r="Q10986">
            <v>1</v>
          </cell>
          <cell r="R10986">
            <v>398.4</v>
          </cell>
          <cell r="S10986">
            <v>1600</v>
          </cell>
          <cell r="T10986">
            <v>0.24149999999999999</v>
          </cell>
        </row>
        <row r="10987">
          <cell r="K10987" t="str">
            <v>BFA0000370</v>
          </cell>
          <cell r="L10987" t="str">
            <v>拉簧销</v>
          </cell>
          <cell r="M10987" t="str">
            <v>连杆板1组件长</v>
          </cell>
          <cell r="N10987">
            <v>2000</v>
          </cell>
          <cell r="O10987">
            <v>0.38</v>
          </cell>
          <cell r="P10987" t="str">
            <v>EA</v>
          </cell>
          <cell r="Q10987">
            <v>1</v>
          </cell>
          <cell r="R10987">
            <v>760</v>
          </cell>
          <cell r="S10987">
            <v>2000</v>
          </cell>
          <cell r="T10987">
            <v>0.36859999999999998</v>
          </cell>
        </row>
        <row r="10988">
          <cell r="K10988" t="str">
            <v>BFA0000370</v>
          </cell>
          <cell r="L10988" t="str">
            <v>拉簧销</v>
          </cell>
          <cell r="M10988" t="str">
            <v>连杆板1组件长</v>
          </cell>
          <cell r="N10988">
            <v>3000</v>
          </cell>
          <cell r="O10988">
            <v>0.38</v>
          </cell>
          <cell r="P10988" t="str">
            <v>EA</v>
          </cell>
          <cell r="Q10988">
            <v>1</v>
          </cell>
          <cell r="R10988">
            <v>1140</v>
          </cell>
          <cell r="S10988">
            <v>3000</v>
          </cell>
          <cell r="T10988">
            <v>0.36859999999999998</v>
          </cell>
        </row>
        <row r="10989">
          <cell r="K10989" t="str">
            <v>BFA0000371</v>
          </cell>
          <cell r="L10989" t="str">
            <v>回转销</v>
          </cell>
          <cell r="M10989" t="str">
            <v>升降器连接板1</v>
          </cell>
          <cell r="N10989">
            <v>4000</v>
          </cell>
          <cell r="O10989">
            <v>0.3</v>
          </cell>
          <cell r="P10989" t="str">
            <v>EA</v>
          </cell>
          <cell r="Q10989">
            <v>1</v>
          </cell>
          <cell r="R10989">
            <v>1200</v>
          </cell>
          <cell r="S10989">
            <v>4000</v>
          </cell>
          <cell r="T10989">
            <v>0.29099999999999998</v>
          </cell>
        </row>
        <row r="10990">
          <cell r="K10990" t="str">
            <v>BFA0000373</v>
          </cell>
          <cell r="L10990" t="str">
            <v>安全带支架螺母7/16</v>
          </cell>
          <cell r="M10990" t="str">
            <v>陕汽升降器</v>
          </cell>
          <cell r="N10990">
            <v>195</v>
          </cell>
          <cell r="O10990">
            <v>0.9</v>
          </cell>
          <cell r="P10990" t="str">
            <v>EA</v>
          </cell>
          <cell r="Q10990">
            <v>1</v>
          </cell>
          <cell r="R10990">
            <v>175.5</v>
          </cell>
          <cell r="S10990">
            <v>195</v>
          </cell>
          <cell r="T10990">
            <v>0.873</v>
          </cell>
        </row>
        <row r="10991">
          <cell r="K10991" t="str">
            <v>BFA0000373</v>
          </cell>
          <cell r="L10991" t="str">
            <v>安全带支架螺母7/16</v>
          </cell>
          <cell r="M10991" t="str">
            <v>陕汽升降器</v>
          </cell>
          <cell r="N10991">
            <v>900</v>
          </cell>
          <cell r="O10991">
            <v>1.3</v>
          </cell>
          <cell r="P10991" t="str">
            <v>EA</v>
          </cell>
          <cell r="Q10991">
            <v>1</v>
          </cell>
          <cell r="R10991">
            <v>1170</v>
          </cell>
          <cell r="S10991">
            <v>900</v>
          </cell>
          <cell r="T10991">
            <v>1.3</v>
          </cell>
        </row>
        <row r="10992">
          <cell r="K10992" t="str">
            <v>BFA0000373</v>
          </cell>
          <cell r="L10992" t="str">
            <v>安全带支架螺母7/16</v>
          </cell>
          <cell r="M10992" t="str">
            <v>陕汽升降器</v>
          </cell>
          <cell r="N10992">
            <v>300</v>
          </cell>
          <cell r="O10992">
            <v>1.3</v>
          </cell>
          <cell r="P10992" t="str">
            <v>EA</v>
          </cell>
          <cell r="Q10992">
            <v>1</v>
          </cell>
          <cell r="R10992">
            <v>390</v>
          </cell>
          <cell r="S10992">
            <v>300</v>
          </cell>
          <cell r="T10992">
            <v>1.3</v>
          </cell>
        </row>
        <row r="10993">
          <cell r="K10993" t="str">
            <v>BFA0000375</v>
          </cell>
          <cell r="L10993" t="str">
            <v>靠背后限位销</v>
          </cell>
          <cell r="M10993" t="str">
            <v/>
          </cell>
          <cell r="N10993">
            <v>2000</v>
          </cell>
          <cell r="O10993">
            <v>0.13009999999999999</v>
          </cell>
          <cell r="P10993" t="str">
            <v>EA</v>
          </cell>
          <cell r="Q10993">
            <v>1</v>
          </cell>
          <cell r="R10993">
            <v>260.2</v>
          </cell>
          <cell r="S10993">
            <v>2000</v>
          </cell>
          <cell r="T10993">
            <v>0.12620000000000001</v>
          </cell>
        </row>
        <row r="10994">
          <cell r="K10994" t="str">
            <v>BFA0000375</v>
          </cell>
          <cell r="L10994" t="str">
            <v>靠背后限位销</v>
          </cell>
          <cell r="M10994" t="str">
            <v/>
          </cell>
          <cell r="N10994">
            <v>2000</v>
          </cell>
          <cell r="O10994">
            <v>0.13009999999999999</v>
          </cell>
          <cell r="P10994" t="str">
            <v>EA</v>
          </cell>
          <cell r="Q10994">
            <v>1</v>
          </cell>
          <cell r="R10994">
            <v>260.2</v>
          </cell>
          <cell r="S10994">
            <v>2000</v>
          </cell>
          <cell r="T10994">
            <v>0.12620000000000001</v>
          </cell>
        </row>
        <row r="10995">
          <cell r="K10995" t="str">
            <v>BFA0000379</v>
          </cell>
          <cell r="L10995" t="str">
            <v>齿板回转轴</v>
          </cell>
          <cell r="M10995" t="str">
            <v>升降器</v>
          </cell>
          <cell r="N10995">
            <v>2000</v>
          </cell>
          <cell r="O10995">
            <v>0.20710000000000001</v>
          </cell>
          <cell r="P10995" t="str">
            <v>EA</v>
          </cell>
          <cell r="Q10995">
            <v>1</v>
          </cell>
          <cell r="R10995">
            <v>414.2</v>
          </cell>
          <cell r="S10995">
            <v>2000</v>
          </cell>
          <cell r="T10995">
            <v>0.2009</v>
          </cell>
        </row>
        <row r="10996">
          <cell r="K10996" t="str">
            <v>BFA0000379</v>
          </cell>
          <cell r="L10996" t="str">
            <v>齿板回转轴</v>
          </cell>
          <cell r="M10996" t="str">
            <v>升降器</v>
          </cell>
          <cell r="N10996">
            <v>2000</v>
          </cell>
          <cell r="O10996">
            <v>0.20710000000000001</v>
          </cell>
          <cell r="P10996" t="str">
            <v>EA</v>
          </cell>
          <cell r="Q10996">
            <v>1</v>
          </cell>
          <cell r="R10996">
            <v>414.2</v>
          </cell>
          <cell r="S10996">
            <v>2000</v>
          </cell>
          <cell r="T10996">
            <v>0.2009</v>
          </cell>
        </row>
        <row r="10997">
          <cell r="K10997" t="str">
            <v>BFA0000380</v>
          </cell>
          <cell r="L10997" t="str">
            <v>前支撑固定轴</v>
          </cell>
          <cell r="M10997" t="str">
            <v>升降器</v>
          </cell>
          <cell r="N10997">
            <v>2000</v>
          </cell>
          <cell r="O10997">
            <v>0.49</v>
          </cell>
          <cell r="P10997" t="str">
            <v>EA</v>
          </cell>
          <cell r="Q10997">
            <v>1</v>
          </cell>
          <cell r="R10997">
            <v>980</v>
          </cell>
          <cell r="S10997">
            <v>2000</v>
          </cell>
          <cell r="T10997">
            <v>0.4753</v>
          </cell>
        </row>
        <row r="10998">
          <cell r="K10998" t="str">
            <v>BFA0000380</v>
          </cell>
          <cell r="L10998" t="str">
            <v>前支撑固定轴</v>
          </cell>
          <cell r="M10998" t="str">
            <v>升降器</v>
          </cell>
          <cell r="N10998">
            <v>2000</v>
          </cell>
          <cell r="O10998">
            <v>0.49</v>
          </cell>
          <cell r="P10998" t="str">
            <v>EA</v>
          </cell>
          <cell r="Q10998">
            <v>1</v>
          </cell>
          <cell r="R10998">
            <v>980</v>
          </cell>
          <cell r="S10998">
            <v>2000</v>
          </cell>
          <cell r="T10998">
            <v>0.4753</v>
          </cell>
        </row>
        <row r="10999">
          <cell r="K10999" t="str">
            <v>BFA0000380</v>
          </cell>
          <cell r="L10999" t="str">
            <v>前支撑固定轴</v>
          </cell>
          <cell r="M10999" t="str">
            <v>升降器</v>
          </cell>
          <cell r="N10999">
            <v>100</v>
          </cell>
          <cell r="O10999">
            <v>0.4</v>
          </cell>
          <cell r="P10999" t="str">
            <v>EA</v>
          </cell>
          <cell r="Q10999">
            <v>1</v>
          </cell>
          <cell r="R10999">
            <v>40</v>
          </cell>
          <cell r="S10999">
            <v>100</v>
          </cell>
          <cell r="T10999">
            <v>0.44</v>
          </cell>
        </row>
        <row r="11000">
          <cell r="K11000" t="str">
            <v>bfa0000381</v>
          </cell>
          <cell r="L11000" t="str">
            <v>台阶螺栓M8</v>
          </cell>
          <cell r="M11000" t="str">
            <v>升降器</v>
          </cell>
          <cell r="N11000">
            <v>4000</v>
          </cell>
          <cell r="O11000">
            <v>0.75090000000000001</v>
          </cell>
          <cell r="P11000" t="str">
            <v>EA</v>
          </cell>
          <cell r="Q11000">
            <v>1</v>
          </cell>
          <cell r="R11000">
            <v>3003.6</v>
          </cell>
          <cell r="S11000">
            <v>4000</v>
          </cell>
          <cell r="T11000">
            <v>0.75090000000000001</v>
          </cell>
        </row>
        <row r="11001">
          <cell r="K11001" t="str">
            <v>BFA0000384</v>
          </cell>
          <cell r="L11001" t="str">
            <v>锁止销</v>
          </cell>
          <cell r="M11001" t="str">
            <v>滑块固定板</v>
          </cell>
          <cell r="N11001">
            <v>1000</v>
          </cell>
          <cell r="O11001">
            <v>0.52</v>
          </cell>
          <cell r="P11001" t="str">
            <v>EA</v>
          </cell>
          <cell r="Q11001">
            <v>1</v>
          </cell>
          <cell r="R11001">
            <v>520</v>
          </cell>
          <cell r="S11001">
            <v>1000</v>
          </cell>
          <cell r="T11001">
            <v>0.50439999999999996</v>
          </cell>
        </row>
        <row r="11002">
          <cell r="K11002" t="str">
            <v>BFA0000384</v>
          </cell>
          <cell r="L11002" t="str">
            <v>锁止销</v>
          </cell>
          <cell r="M11002" t="str">
            <v>滑块固定板</v>
          </cell>
          <cell r="N11002">
            <v>1000</v>
          </cell>
          <cell r="O11002">
            <v>0.52</v>
          </cell>
          <cell r="P11002" t="str">
            <v>EA</v>
          </cell>
          <cell r="Q11002">
            <v>1</v>
          </cell>
          <cell r="R11002">
            <v>520</v>
          </cell>
          <cell r="S11002">
            <v>1000</v>
          </cell>
          <cell r="T11002">
            <v>0.50439999999999996</v>
          </cell>
        </row>
        <row r="11003">
          <cell r="K11003" t="str">
            <v>BFA0000384</v>
          </cell>
          <cell r="L11003" t="str">
            <v>锁止销</v>
          </cell>
          <cell r="M11003" t="str">
            <v>滑块固定板</v>
          </cell>
          <cell r="N11003">
            <v>1000</v>
          </cell>
          <cell r="O11003">
            <v>0.52</v>
          </cell>
          <cell r="P11003" t="str">
            <v>EA</v>
          </cell>
          <cell r="Q11003">
            <v>1</v>
          </cell>
          <cell r="R11003">
            <v>520</v>
          </cell>
          <cell r="S11003">
            <v>1000</v>
          </cell>
          <cell r="T11003">
            <v>0.50439999999999996</v>
          </cell>
        </row>
        <row r="11004">
          <cell r="K11004" t="str">
            <v>BFA0000384</v>
          </cell>
          <cell r="L11004" t="str">
            <v>锁止销</v>
          </cell>
          <cell r="M11004" t="str">
            <v>滑块固定板</v>
          </cell>
          <cell r="N11004">
            <v>1000</v>
          </cell>
          <cell r="O11004">
            <v>0.52</v>
          </cell>
          <cell r="P11004" t="str">
            <v>EA</v>
          </cell>
          <cell r="Q11004">
            <v>1</v>
          </cell>
          <cell r="R11004">
            <v>520</v>
          </cell>
          <cell r="S11004">
            <v>1000</v>
          </cell>
          <cell r="T11004">
            <v>0.50439999999999996</v>
          </cell>
        </row>
        <row r="11005">
          <cell r="K11005" t="str">
            <v>BFA0000385</v>
          </cell>
          <cell r="L11005" t="str">
            <v>回转轴短（前）</v>
          </cell>
          <cell r="M11005" t="str">
            <v/>
          </cell>
          <cell r="N11005">
            <v>2000</v>
          </cell>
          <cell r="O11005">
            <v>0.31059999999999999</v>
          </cell>
          <cell r="P11005" t="str">
            <v>EA</v>
          </cell>
          <cell r="Q11005">
            <v>1</v>
          </cell>
          <cell r="R11005">
            <v>621.20000000000005</v>
          </cell>
          <cell r="S11005">
            <v>2000</v>
          </cell>
          <cell r="T11005">
            <v>0.3014</v>
          </cell>
        </row>
        <row r="11006">
          <cell r="K11006" t="str">
            <v>BFA0000385</v>
          </cell>
          <cell r="L11006" t="str">
            <v>回转轴短（前）</v>
          </cell>
          <cell r="M11006" t="str">
            <v/>
          </cell>
          <cell r="N11006">
            <v>2000</v>
          </cell>
          <cell r="O11006">
            <v>0.31059999999999999</v>
          </cell>
          <cell r="P11006" t="str">
            <v>EA</v>
          </cell>
          <cell r="Q11006">
            <v>1</v>
          </cell>
          <cell r="R11006">
            <v>621.20000000000005</v>
          </cell>
          <cell r="S11006">
            <v>2000</v>
          </cell>
          <cell r="T11006">
            <v>0.3014</v>
          </cell>
        </row>
        <row r="11007">
          <cell r="K11007" t="str">
            <v>BFA0000385</v>
          </cell>
          <cell r="L11007" t="str">
            <v>回转轴短（前）</v>
          </cell>
          <cell r="M11007" t="str">
            <v/>
          </cell>
          <cell r="N11007">
            <v>1000</v>
          </cell>
          <cell r="O11007">
            <v>0.31059999999999999</v>
          </cell>
          <cell r="P11007" t="str">
            <v>EA</v>
          </cell>
          <cell r="Q11007">
            <v>1</v>
          </cell>
          <cell r="R11007">
            <v>310.60000000000002</v>
          </cell>
          <cell r="S11007">
            <v>1000</v>
          </cell>
          <cell r="T11007">
            <v>0.3014</v>
          </cell>
        </row>
        <row r="11008">
          <cell r="K11008" t="str">
            <v>BFA0000385</v>
          </cell>
          <cell r="L11008" t="str">
            <v>回转轴短（前）</v>
          </cell>
          <cell r="M11008" t="str">
            <v/>
          </cell>
          <cell r="N11008">
            <v>2000</v>
          </cell>
          <cell r="O11008">
            <v>0.31059999999999999</v>
          </cell>
          <cell r="P11008" t="str">
            <v>EA</v>
          </cell>
          <cell r="Q11008">
            <v>1</v>
          </cell>
          <cell r="R11008">
            <v>621.20000000000005</v>
          </cell>
          <cell r="S11008">
            <v>2000</v>
          </cell>
          <cell r="T11008">
            <v>0.3014</v>
          </cell>
        </row>
        <row r="11009">
          <cell r="K11009" t="str">
            <v>BFA0000387</v>
          </cell>
          <cell r="L11009" t="str">
            <v>滑块固定板连接销</v>
          </cell>
          <cell r="M11009" t="str">
            <v/>
          </cell>
          <cell r="N11009">
            <v>1600</v>
          </cell>
          <cell r="O11009">
            <v>0.30980000000000002</v>
          </cell>
          <cell r="P11009" t="str">
            <v>EA</v>
          </cell>
          <cell r="Q11009">
            <v>1</v>
          </cell>
          <cell r="R11009">
            <v>495.68</v>
          </cell>
          <cell r="S11009">
            <v>1600</v>
          </cell>
          <cell r="T11009">
            <v>0.30049999999999999</v>
          </cell>
        </row>
        <row r="11010">
          <cell r="K11010" t="str">
            <v>BFA0000387</v>
          </cell>
          <cell r="L11010" t="str">
            <v>滑块固定板连接销</v>
          </cell>
          <cell r="M11010" t="str">
            <v/>
          </cell>
          <cell r="N11010">
            <v>2000</v>
          </cell>
          <cell r="O11010">
            <v>0.30980000000000002</v>
          </cell>
          <cell r="P11010" t="str">
            <v>EA</v>
          </cell>
          <cell r="Q11010">
            <v>1</v>
          </cell>
          <cell r="R11010">
            <v>619.6</v>
          </cell>
          <cell r="S11010">
            <v>2000</v>
          </cell>
          <cell r="T11010">
            <v>0.30049999999999999</v>
          </cell>
        </row>
        <row r="11011">
          <cell r="K11011" t="str">
            <v>BFA0000388</v>
          </cell>
          <cell r="L11011" t="str">
            <v>盘簧钩销</v>
          </cell>
          <cell r="M11011" t="str">
            <v/>
          </cell>
          <cell r="N11011">
            <v>4000</v>
          </cell>
          <cell r="O11011">
            <v>7.4800000000000005E-2</v>
          </cell>
          <cell r="P11011" t="str">
            <v>EA</v>
          </cell>
          <cell r="Q11011">
            <v>1</v>
          </cell>
          <cell r="R11011">
            <v>299.2</v>
          </cell>
          <cell r="S11011">
            <v>4000</v>
          </cell>
          <cell r="T11011">
            <v>7.2599999999999998E-2</v>
          </cell>
        </row>
        <row r="11012">
          <cell r="K11012" t="str">
            <v>BFA0000388</v>
          </cell>
          <cell r="L11012" t="str">
            <v>盘簧钩销</v>
          </cell>
          <cell r="M11012" t="str">
            <v/>
          </cell>
          <cell r="N11012">
            <v>4000</v>
          </cell>
          <cell r="O11012">
            <v>7.4800000000000005E-2</v>
          </cell>
          <cell r="P11012" t="str">
            <v>EA</v>
          </cell>
          <cell r="Q11012">
            <v>1</v>
          </cell>
          <cell r="R11012">
            <v>299.2</v>
          </cell>
          <cell r="S11012">
            <v>4000</v>
          </cell>
          <cell r="T11012">
            <v>7.2599999999999998E-2</v>
          </cell>
        </row>
        <row r="11013">
          <cell r="K11013" t="str">
            <v>BFA0000388</v>
          </cell>
          <cell r="L11013" t="str">
            <v>盘簧钩销</v>
          </cell>
          <cell r="M11013" t="str">
            <v/>
          </cell>
          <cell r="N11013">
            <v>4000</v>
          </cell>
          <cell r="O11013">
            <v>7.4800000000000005E-2</v>
          </cell>
          <cell r="P11013" t="str">
            <v>EA</v>
          </cell>
          <cell r="Q11013">
            <v>1</v>
          </cell>
          <cell r="R11013">
            <v>299.2</v>
          </cell>
          <cell r="S11013">
            <v>4000</v>
          </cell>
          <cell r="T11013">
            <v>7.2599999999999998E-2</v>
          </cell>
        </row>
        <row r="11014">
          <cell r="K11014" t="str">
            <v>BFA0000388</v>
          </cell>
          <cell r="L11014" t="str">
            <v>盘簧钩销</v>
          </cell>
          <cell r="M11014" t="str">
            <v/>
          </cell>
          <cell r="N11014">
            <v>5000</v>
          </cell>
          <cell r="O11014">
            <v>7.4800000000000005E-2</v>
          </cell>
          <cell r="P11014" t="str">
            <v>EA</v>
          </cell>
          <cell r="Q11014">
            <v>1</v>
          </cell>
          <cell r="R11014">
            <v>374</v>
          </cell>
          <cell r="S11014">
            <v>5000</v>
          </cell>
          <cell r="T11014">
            <v>7.2599999999999998E-2</v>
          </cell>
        </row>
        <row r="11015">
          <cell r="K11015" t="str">
            <v>BFA0000388</v>
          </cell>
          <cell r="L11015" t="str">
            <v>盘簧钩销</v>
          </cell>
          <cell r="M11015" t="str">
            <v/>
          </cell>
          <cell r="N11015">
            <v>5000</v>
          </cell>
          <cell r="O11015">
            <v>7.4800000000000005E-2</v>
          </cell>
          <cell r="P11015" t="str">
            <v>EA</v>
          </cell>
          <cell r="Q11015">
            <v>1</v>
          </cell>
          <cell r="R11015">
            <v>374</v>
          </cell>
          <cell r="S11015">
            <v>5000</v>
          </cell>
          <cell r="T11015">
            <v>7.2599999999999998E-2</v>
          </cell>
        </row>
        <row r="11016">
          <cell r="K11016" t="str">
            <v>BFA0000389</v>
          </cell>
          <cell r="L11016" t="str">
            <v>纵梁焊接组件中轴</v>
          </cell>
          <cell r="M11016" t="str">
            <v>升降器</v>
          </cell>
          <cell r="N11016">
            <v>1000</v>
          </cell>
          <cell r="O11016">
            <v>0.31809999999999999</v>
          </cell>
          <cell r="P11016" t="str">
            <v>EA</v>
          </cell>
          <cell r="Q11016">
            <v>1</v>
          </cell>
          <cell r="R11016">
            <v>318.10000000000002</v>
          </cell>
          <cell r="S11016">
            <v>1000</v>
          </cell>
          <cell r="T11016">
            <v>0.30859999999999999</v>
          </cell>
        </row>
        <row r="11017">
          <cell r="K11017" t="str">
            <v>BFA0000389</v>
          </cell>
          <cell r="L11017" t="str">
            <v>纵梁焊接组件中轴</v>
          </cell>
          <cell r="M11017" t="str">
            <v>升降器</v>
          </cell>
          <cell r="N11017">
            <v>1000</v>
          </cell>
          <cell r="O11017">
            <v>0.31809999999999999</v>
          </cell>
          <cell r="P11017" t="str">
            <v>EA</v>
          </cell>
          <cell r="Q11017">
            <v>1</v>
          </cell>
          <cell r="R11017">
            <v>318.10000000000002</v>
          </cell>
          <cell r="S11017">
            <v>1000</v>
          </cell>
          <cell r="T11017">
            <v>0.30859999999999999</v>
          </cell>
        </row>
        <row r="11018">
          <cell r="K11018" t="str">
            <v>BFA0000389</v>
          </cell>
          <cell r="L11018" t="str">
            <v>纵梁焊接组件中轴</v>
          </cell>
          <cell r="M11018" t="str">
            <v>升降器</v>
          </cell>
          <cell r="N11018">
            <v>1000</v>
          </cell>
          <cell r="O11018">
            <v>0.31809999999999999</v>
          </cell>
          <cell r="P11018" t="str">
            <v>EA</v>
          </cell>
          <cell r="Q11018">
            <v>1</v>
          </cell>
          <cell r="R11018">
            <v>318.10000000000002</v>
          </cell>
          <cell r="S11018">
            <v>1000</v>
          </cell>
          <cell r="T11018">
            <v>0.30859999999999999</v>
          </cell>
        </row>
        <row r="11019">
          <cell r="K11019" t="str">
            <v>BFA0000393</v>
          </cell>
          <cell r="L11019" t="str">
            <v>连接螺栓1</v>
          </cell>
          <cell r="M11019" t="str">
            <v>1.0平台</v>
          </cell>
          <cell r="N11019">
            <v>1000</v>
          </cell>
          <cell r="O11019">
            <v>1.083</v>
          </cell>
          <cell r="P11019" t="str">
            <v>EA</v>
          </cell>
          <cell r="Q11019">
            <v>1</v>
          </cell>
          <cell r="R11019">
            <v>1083</v>
          </cell>
          <cell r="S11019">
            <v>1000</v>
          </cell>
          <cell r="T11019">
            <v>1.083</v>
          </cell>
        </row>
        <row r="11020">
          <cell r="K11020" t="str">
            <v>BFA0000393</v>
          </cell>
          <cell r="L11020" t="str">
            <v>连接螺栓1</v>
          </cell>
          <cell r="M11020" t="str">
            <v>1.0平台</v>
          </cell>
          <cell r="N11020">
            <v>708</v>
          </cell>
          <cell r="O11020">
            <v>1.1523000000000001</v>
          </cell>
          <cell r="P11020" t="str">
            <v>EA</v>
          </cell>
          <cell r="Q11020">
            <v>1</v>
          </cell>
          <cell r="R11020">
            <v>815.83</v>
          </cell>
          <cell r="S11020">
            <v>708</v>
          </cell>
          <cell r="T11020">
            <v>1.083</v>
          </cell>
        </row>
        <row r="11021">
          <cell r="K11021" t="str">
            <v>BFA0000400</v>
          </cell>
          <cell r="L11021" t="str">
            <v>安全带固定螺母7/16</v>
          </cell>
          <cell r="M11021" t="str">
            <v/>
          </cell>
          <cell r="N11021">
            <v>30000</v>
          </cell>
          <cell r="O11021">
            <v>0.75</v>
          </cell>
          <cell r="P11021" t="str">
            <v>EA</v>
          </cell>
          <cell r="Q11021">
            <v>1</v>
          </cell>
          <cell r="R11021">
            <v>22500</v>
          </cell>
          <cell r="S11021">
            <v>30000</v>
          </cell>
          <cell r="T11021">
            <v>0.30399999999999999</v>
          </cell>
        </row>
        <row r="11022">
          <cell r="K11022" t="str">
            <v>bfa0000401</v>
          </cell>
          <cell r="L11022" t="str">
            <v>绞架连接螺栓新型</v>
          </cell>
          <cell r="M11022" t="str">
            <v/>
          </cell>
          <cell r="N11022">
            <v>2600</v>
          </cell>
          <cell r="O11022">
            <v>0.83609999999999995</v>
          </cell>
          <cell r="P11022" t="str">
            <v>EA</v>
          </cell>
          <cell r="Q11022">
            <v>1</v>
          </cell>
          <cell r="R11022">
            <v>2173.86</v>
          </cell>
          <cell r="S11022">
            <v>2600</v>
          </cell>
          <cell r="T11022">
            <v>0.67</v>
          </cell>
        </row>
        <row r="11023">
          <cell r="K11023" t="str">
            <v>BFA0000402</v>
          </cell>
          <cell r="L11023" t="str">
            <v>上框连接螺栓</v>
          </cell>
          <cell r="M11023" t="str">
            <v>机械减震</v>
          </cell>
          <cell r="N11023">
            <v>1170</v>
          </cell>
          <cell r="O11023">
            <v>0.75690000000000002</v>
          </cell>
          <cell r="P11023" t="str">
            <v>EA</v>
          </cell>
          <cell r="Q11023">
            <v>1</v>
          </cell>
          <cell r="R11023">
            <v>885.57</v>
          </cell>
          <cell r="S11023">
            <v>1170</v>
          </cell>
          <cell r="T11023">
            <v>0.67</v>
          </cell>
        </row>
        <row r="11024">
          <cell r="K11024" t="str">
            <v>BFA0000402</v>
          </cell>
          <cell r="L11024" t="str">
            <v>上框连接螺栓</v>
          </cell>
          <cell r="M11024" t="str">
            <v>机械减震</v>
          </cell>
          <cell r="N11024">
            <v>1495</v>
          </cell>
          <cell r="O11024">
            <v>0.75690000000000002</v>
          </cell>
          <cell r="P11024" t="str">
            <v>EA</v>
          </cell>
          <cell r="Q11024">
            <v>1</v>
          </cell>
          <cell r="R11024">
            <v>1131.57</v>
          </cell>
          <cell r="S11024">
            <v>1495</v>
          </cell>
          <cell r="T11024">
            <v>0.67</v>
          </cell>
        </row>
        <row r="11025">
          <cell r="K11025" t="str">
            <v>BFA0000408</v>
          </cell>
          <cell r="L11025" t="str">
            <v>全金属六角锁紧螺母</v>
          </cell>
          <cell r="M11025" t="str">
            <v>M10镀彩锌</v>
          </cell>
          <cell r="N11025">
            <v>6000</v>
          </cell>
          <cell r="O11025">
            <v>0.26500000000000001</v>
          </cell>
          <cell r="P11025" t="str">
            <v>EA</v>
          </cell>
          <cell r="Q11025">
            <v>1</v>
          </cell>
          <cell r="R11025">
            <v>1590</v>
          </cell>
          <cell r="S11025">
            <v>6000</v>
          </cell>
          <cell r="T11025">
            <v>0.25180000000000002</v>
          </cell>
        </row>
        <row r="11026">
          <cell r="K11026" t="str">
            <v>BFA0000408</v>
          </cell>
          <cell r="L11026" t="str">
            <v>全金属六角锁紧螺母</v>
          </cell>
          <cell r="M11026" t="str">
            <v>M10镀彩锌</v>
          </cell>
          <cell r="N11026">
            <v>850</v>
          </cell>
          <cell r="O11026">
            <v>0.26500000000000001</v>
          </cell>
          <cell r="P11026" t="str">
            <v>EA</v>
          </cell>
          <cell r="Q11026">
            <v>1</v>
          </cell>
          <cell r="R11026">
            <v>225.25</v>
          </cell>
          <cell r="S11026">
            <v>850</v>
          </cell>
          <cell r="T11026">
            <v>0.25180000000000002</v>
          </cell>
        </row>
        <row r="11027">
          <cell r="K11027" t="str">
            <v>BFA0000410</v>
          </cell>
          <cell r="L11027" t="str">
            <v>阻尼器连接螺栓</v>
          </cell>
          <cell r="M11027" t="str">
            <v>1.0平台</v>
          </cell>
          <cell r="N11027">
            <v>1000</v>
          </cell>
          <cell r="O11027">
            <v>0.52</v>
          </cell>
          <cell r="P11027" t="str">
            <v>EA</v>
          </cell>
          <cell r="Q11027">
            <v>1</v>
          </cell>
          <cell r="R11027">
            <v>520</v>
          </cell>
          <cell r="S11027">
            <v>1000</v>
          </cell>
          <cell r="T11027">
            <v>0.52</v>
          </cell>
        </row>
        <row r="11028">
          <cell r="K11028" t="str">
            <v>BFA0000410</v>
          </cell>
          <cell r="L11028" t="str">
            <v>阻尼器连接螺栓</v>
          </cell>
          <cell r="M11028" t="str">
            <v>1.0平台</v>
          </cell>
          <cell r="N11028">
            <v>4000</v>
          </cell>
          <cell r="O11028">
            <v>0.52</v>
          </cell>
          <cell r="P11028" t="str">
            <v>EA</v>
          </cell>
          <cell r="Q11028">
            <v>1</v>
          </cell>
          <cell r="R11028">
            <v>2080</v>
          </cell>
          <cell r="S11028">
            <v>4000</v>
          </cell>
          <cell r="T11028">
            <v>0.52</v>
          </cell>
        </row>
        <row r="11029">
          <cell r="K11029" t="str">
            <v>BFA0000410</v>
          </cell>
          <cell r="L11029" t="str">
            <v>阻尼器连接螺栓</v>
          </cell>
          <cell r="M11029" t="str">
            <v>1.0平台</v>
          </cell>
          <cell r="N11029">
            <v>1000</v>
          </cell>
          <cell r="O11029">
            <v>0.52</v>
          </cell>
          <cell r="P11029" t="str">
            <v>EA</v>
          </cell>
          <cell r="Q11029">
            <v>1</v>
          </cell>
          <cell r="R11029">
            <v>520</v>
          </cell>
          <cell r="S11029">
            <v>1000</v>
          </cell>
          <cell r="T11029">
            <v>0.52</v>
          </cell>
        </row>
        <row r="11030">
          <cell r="K11030" t="str">
            <v>BFA0000411</v>
          </cell>
          <cell r="L11030" t="str">
            <v>固定销轴</v>
          </cell>
          <cell r="M11030" t="str">
            <v>机械减震</v>
          </cell>
          <cell r="N11030">
            <v>800</v>
          </cell>
          <cell r="O11030">
            <v>0.48089999999999999</v>
          </cell>
          <cell r="P11030" t="str">
            <v>EA</v>
          </cell>
          <cell r="Q11030">
            <v>1</v>
          </cell>
          <cell r="R11030">
            <v>384.72</v>
          </cell>
          <cell r="S11030">
            <v>800</v>
          </cell>
          <cell r="T11030">
            <v>0.48089999999999999</v>
          </cell>
        </row>
        <row r="11031">
          <cell r="K11031" t="str">
            <v>BFA0000412</v>
          </cell>
          <cell r="L11031" t="str">
            <v>内绞架前滑动轴</v>
          </cell>
          <cell r="M11031" t="str">
            <v>机械减震内绞架</v>
          </cell>
          <cell r="N11031">
            <v>600</v>
          </cell>
          <cell r="O11031">
            <v>2.5324</v>
          </cell>
          <cell r="P11031" t="str">
            <v>EA</v>
          </cell>
          <cell r="Q11031">
            <v>1</v>
          </cell>
          <cell r="R11031">
            <v>1519.44</v>
          </cell>
          <cell r="S11031">
            <v>600</v>
          </cell>
          <cell r="T11031">
            <v>1.45</v>
          </cell>
        </row>
        <row r="11032">
          <cell r="K11032" t="str">
            <v>BFA0000418</v>
          </cell>
          <cell r="L11032" t="str">
            <v>外六角螺栓M8*50</v>
          </cell>
          <cell r="M11032" t="str">
            <v/>
          </cell>
          <cell r="N11032">
            <v>18000</v>
          </cell>
          <cell r="O11032">
            <v>0.17699999999999999</v>
          </cell>
          <cell r="P11032" t="str">
            <v>Ea</v>
          </cell>
          <cell r="Q11032">
            <v>1</v>
          </cell>
          <cell r="R11032">
            <v>3186</v>
          </cell>
          <cell r="S11032">
            <v>18000</v>
          </cell>
          <cell r="T11032">
            <v>0.19570000000000001</v>
          </cell>
        </row>
        <row r="11033">
          <cell r="K11033" t="str">
            <v>BFA0000418</v>
          </cell>
          <cell r="L11033" t="str">
            <v>外六角螺栓M8*50</v>
          </cell>
          <cell r="M11033" t="str">
            <v/>
          </cell>
          <cell r="N11033">
            <v>24000</v>
          </cell>
          <cell r="O11033">
            <v>0.17699999999999999</v>
          </cell>
          <cell r="P11033" t="str">
            <v>Ea</v>
          </cell>
          <cell r="Q11033">
            <v>1</v>
          </cell>
          <cell r="R11033">
            <v>4248</v>
          </cell>
          <cell r="S11033">
            <v>24000</v>
          </cell>
          <cell r="T11033">
            <v>0.19570000000000001</v>
          </cell>
        </row>
        <row r="11034">
          <cell r="K11034" t="str">
            <v>BFA0000418</v>
          </cell>
          <cell r="L11034" t="str">
            <v>外六角螺栓M8*50</v>
          </cell>
          <cell r="M11034" t="str">
            <v/>
          </cell>
          <cell r="N11034">
            <v>12000</v>
          </cell>
          <cell r="O11034">
            <v>0.17699999999999999</v>
          </cell>
          <cell r="P11034" t="str">
            <v>Ea</v>
          </cell>
          <cell r="Q11034">
            <v>1</v>
          </cell>
          <cell r="R11034">
            <v>2124</v>
          </cell>
          <cell r="S11034">
            <v>12000</v>
          </cell>
          <cell r="T11034">
            <v>0.19570000000000001</v>
          </cell>
        </row>
        <row r="11035">
          <cell r="K11035" t="str">
            <v>BFA0000420</v>
          </cell>
          <cell r="L11035" t="str">
            <v>Φ8平垫</v>
          </cell>
          <cell r="M11035" t="str">
            <v>镀彩</v>
          </cell>
          <cell r="N11035">
            <v>31680</v>
          </cell>
          <cell r="O11035">
            <v>1.4999999999999999E-2</v>
          </cell>
          <cell r="P11035" t="str">
            <v>Ea</v>
          </cell>
          <cell r="Q11035">
            <v>1</v>
          </cell>
          <cell r="R11035">
            <v>475.2</v>
          </cell>
          <cell r="S11035">
            <v>31680</v>
          </cell>
          <cell r="T11035">
            <v>1.43E-2</v>
          </cell>
        </row>
        <row r="11036">
          <cell r="K11036" t="str">
            <v>BFA0000468</v>
          </cell>
          <cell r="L11036" t="str">
            <v>ST3.5*9.5自攻螺钉</v>
          </cell>
          <cell r="M11036" t="str">
            <v>环保兰白锌</v>
          </cell>
          <cell r="N11036">
            <v>2000</v>
          </cell>
          <cell r="O11036">
            <v>1.35E-2</v>
          </cell>
          <cell r="P11036" t="str">
            <v>Ea</v>
          </cell>
          <cell r="Q11036">
            <v>1</v>
          </cell>
          <cell r="R11036">
            <v>27</v>
          </cell>
          <cell r="S11036">
            <v>2000</v>
          </cell>
          <cell r="T11036">
            <v>1.35E-2</v>
          </cell>
        </row>
        <row r="11037">
          <cell r="K11037" t="str">
            <v>BFA0000475</v>
          </cell>
          <cell r="L11037" t="str">
            <v>十字槽盘头螺钉</v>
          </cell>
          <cell r="M11037" t="str">
            <v>M5*10镀黑锌</v>
          </cell>
          <cell r="N11037">
            <v>4000</v>
          </cell>
          <cell r="O11037">
            <v>4.2500000000000003E-2</v>
          </cell>
          <cell r="P11037" t="str">
            <v>Ea</v>
          </cell>
          <cell r="Q11037">
            <v>1</v>
          </cell>
          <cell r="R11037">
            <v>170</v>
          </cell>
          <cell r="S11037">
            <v>4000</v>
          </cell>
          <cell r="T11037">
            <v>4.0399999999999998E-2</v>
          </cell>
        </row>
        <row r="11038">
          <cell r="K11038" t="str">
            <v>BFA0000491</v>
          </cell>
          <cell r="L11038" t="str">
            <v>∮6平垫</v>
          </cell>
          <cell r="M11038" t="str">
            <v>镀彩</v>
          </cell>
          <cell r="N11038">
            <v>56600</v>
          </cell>
          <cell r="O11038">
            <v>8.8000000000000005E-3</v>
          </cell>
          <cell r="P11038" t="str">
            <v>Ea</v>
          </cell>
          <cell r="Q11038">
            <v>1</v>
          </cell>
          <cell r="R11038">
            <v>498.08</v>
          </cell>
          <cell r="S11038">
            <v>56600</v>
          </cell>
          <cell r="T11038">
            <v>8.8999999999999999E-3</v>
          </cell>
        </row>
        <row r="11039">
          <cell r="K11039" t="str">
            <v>BFA0000498</v>
          </cell>
          <cell r="L11039" t="str">
            <v>∮8*24大平垫</v>
          </cell>
          <cell r="M11039" t="str">
            <v>镀白锌</v>
          </cell>
          <cell r="N11039">
            <v>4000</v>
          </cell>
          <cell r="O11039">
            <v>4.1500000000000002E-2</v>
          </cell>
          <cell r="P11039" t="str">
            <v>Ea</v>
          </cell>
          <cell r="Q11039">
            <v>1</v>
          </cell>
          <cell r="R11039">
            <v>166</v>
          </cell>
          <cell r="S11039">
            <v>4000</v>
          </cell>
          <cell r="T11039">
            <v>4.1500000000000002E-2</v>
          </cell>
        </row>
        <row r="11040">
          <cell r="K11040" t="str">
            <v>BFA0000503</v>
          </cell>
          <cell r="L11040" t="str">
            <v>φ10尼龙垫</v>
          </cell>
          <cell r="M11040" t="str">
            <v>t=2mm</v>
          </cell>
          <cell r="N11040">
            <v>3000</v>
          </cell>
          <cell r="O11040">
            <v>3.9E-2</v>
          </cell>
          <cell r="P11040" t="str">
            <v>Ea</v>
          </cell>
          <cell r="Q11040">
            <v>1</v>
          </cell>
          <cell r="R11040">
            <v>117</v>
          </cell>
          <cell r="S11040">
            <v>3000</v>
          </cell>
          <cell r="T11040">
            <v>3.6769999999999997E-2</v>
          </cell>
        </row>
        <row r="11041">
          <cell r="K11041" t="str">
            <v>BFA0000526</v>
          </cell>
          <cell r="L11041" t="str">
            <v>外六角6*40黑达克罗</v>
          </cell>
          <cell r="M11041" t="str">
            <v>黑达克罗</v>
          </cell>
          <cell r="N11041">
            <v>1000</v>
          </cell>
          <cell r="O11041">
            <v>0.09</v>
          </cell>
          <cell r="P11041" t="str">
            <v>Ea</v>
          </cell>
          <cell r="Q11041">
            <v>1</v>
          </cell>
          <cell r="R11041">
            <v>90</v>
          </cell>
          <cell r="S11041">
            <v>1000</v>
          </cell>
          <cell r="T11041">
            <v>0.09</v>
          </cell>
        </row>
        <row r="11042">
          <cell r="K11042" t="str">
            <v>BFA0000526</v>
          </cell>
          <cell r="L11042" t="str">
            <v>外六角6*40黑达克罗</v>
          </cell>
          <cell r="M11042" t="str">
            <v>黑达克罗</v>
          </cell>
          <cell r="N11042">
            <v>2000</v>
          </cell>
          <cell r="O11042">
            <v>0.09</v>
          </cell>
          <cell r="P11042" t="str">
            <v>Ea</v>
          </cell>
          <cell r="Q11042">
            <v>1</v>
          </cell>
          <cell r="R11042">
            <v>180</v>
          </cell>
          <cell r="S11042">
            <v>2000</v>
          </cell>
          <cell r="T11042">
            <v>0.09</v>
          </cell>
        </row>
        <row r="11043">
          <cell r="K11043" t="str">
            <v>BFA0000530</v>
          </cell>
          <cell r="L11043" t="str">
            <v>4*12元字十字钉白</v>
          </cell>
          <cell r="M11043" t="str">
            <v>白锌</v>
          </cell>
          <cell r="N11043">
            <v>10000</v>
          </cell>
          <cell r="O11043">
            <v>2.35E-2</v>
          </cell>
          <cell r="P11043" t="str">
            <v>Ea</v>
          </cell>
          <cell r="Q11043">
            <v>1</v>
          </cell>
          <cell r="R11043">
            <v>235</v>
          </cell>
          <cell r="S11043">
            <v>10000</v>
          </cell>
          <cell r="T11043">
            <v>2.35E-2</v>
          </cell>
        </row>
        <row r="11044">
          <cell r="K11044" t="str">
            <v>BFA0000534</v>
          </cell>
          <cell r="L11044" t="str">
            <v>BC316内六角花型沉头螺钉</v>
          </cell>
          <cell r="M11044" t="str">
            <v>TP3.0*10-M</v>
          </cell>
          <cell r="N11044">
            <v>30000</v>
          </cell>
          <cell r="O11044">
            <v>3.7199999999999997E-2</v>
          </cell>
          <cell r="P11044" t="str">
            <v>EA</v>
          </cell>
          <cell r="Q11044">
            <v>1</v>
          </cell>
          <cell r="R11044">
            <v>1116</v>
          </cell>
          <cell r="S11044">
            <v>30000</v>
          </cell>
          <cell r="T11044">
            <v>3.7199999999999997E-2</v>
          </cell>
        </row>
        <row r="11045">
          <cell r="K11045" t="str">
            <v>BFA0000535</v>
          </cell>
          <cell r="L11045" t="str">
            <v>BC316内六角花型盘头螺钉</v>
          </cell>
          <cell r="M11045" t="str">
            <v>TP4.0*12-R</v>
          </cell>
          <cell r="N11045">
            <v>34000</v>
          </cell>
          <cell r="O11045">
            <v>7.6100000000000001E-2</v>
          </cell>
          <cell r="P11045" t="str">
            <v>EA</v>
          </cell>
          <cell r="Q11045">
            <v>1</v>
          </cell>
          <cell r="R11045">
            <v>2587.4</v>
          </cell>
          <cell r="S11045">
            <v>34000</v>
          </cell>
          <cell r="T11045">
            <v>7.6100000000000001E-2</v>
          </cell>
        </row>
        <row r="11046">
          <cell r="K11046" t="str">
            <v>BFA0000535</v>
          </cell>
          <cell r="L11046" t="str">
            <v>BC316内六角花型盘头螺钉</v>
          </cell>
          <cell r="M11046" t="str">
            <v>TP4.0*12-R</v>
          </cell>
          <cell r="N11046">
            <v>10000</v>
          </cell>
          <cell r="O11046">
            <v>7.6100000000000001E-2</v>
          </cell>
          <cell r="P11046" t="str">
            <v>EA</v>
          </cell>
          <cell r="Q11046">
            <v>1</v>
          </cell>
          <cell r="R11046">
            <v>761</v>
          </cell>
          <cell r="S11046">
            <v>10000</v>
          </cell>
          <cell r="T11046">
            <v>7.6100000000000001E-2</v>
          </cell>
        </row>
        <row r="11047">
          <cell r="K11047" t="str">
            <v>BFA0000536</v>
          </cell>
          <cell r="L11047" t="str">
            <v>BC316内六角花型盘头螺钉</v>
          </cell>
          <cell r="M11047" t="str">
            <v>TP3.0*33-R</v>
          </cell>
          <cell r="N11047">
            <v>30700</v>
          </cell>
          <cell r="O11047">
            <v>8.6699999999999999E-2</v>
          </cell>
          <cell r="P11047" t="str">
            <v>EA</v>
          </cell>
          <cell r="Q11047">
            <v>1</v>
          </cell>
          <cell r="R11047">
            <v>2661.69</v>
          </cell>
          <cell r="S11047">
            <v>30700</v>
          </cell>
          <cell r="T11047">
            <v>8.6699999999999999E-2</v>
          </cell>
        </row>
        <row r="11048">
          <cell r="K11048" t="str">
            <v>BFA0000536</v>
          </cell>
          <cell r="L11048" t="str">
            <v>BC316内六角花型盘头螺钉</v>
          </cell>
          <cell r="M11048" t="str">
            <v>TP3.0*33-R</v>
          </cell>
          <cell r="N11048">
            <v>10000</v>
          </cell>
          <cell r="O11048">
            <v>8.6699999999999999E-2</v>
          </cell>
          <cell r="P11048" t="str">
            <v>EA</v>
          </cell>
          <cell r="Q11048">
            <v>1</v>
          </cell>
          <cell r="R11048">
            <v>867</v>
          </cell>
          <cell r="S11048">
            <v>10000</v>
          </cell>
          <cell r="T11048">
            <v>8.6699999999999999E-2</v>
          </cell>
        </row>
        <row r="11049">
          <cell r="K11049" t="str">
            <v>BFA0000536</v>
          </cell>
          <cell r="L11049" t="str">
            <v>BC316内六角花型盘头螺钉</v>
          </cell>
          <cell r="M11049" t="str">
            <v>TP3.0*33-R</v>
          </cell>
          <cell r="N11049">
            <v>10000</v>
          </cell>
          <cell r="O11049">
            <v>8.6699999999999999E-2</v>
          </cell>
          <cell r="P11049" t="str">
            <v>EA</v>
          </cell>
          <cell r="Q11049">
            <v>1</v>
          </cell>
          <cell r="R11049">
            <v>867</v>
          </cell>
          <cell r="S11049">
            <v>10000</v>
          </cell>
          <cell r="T11049">
            <v>8.6699999999999999E-2</v>
          </cell>
        </row>
        <row r="11050">
          <cell r="K11050" t="str">
            <v>BFA0000555</v>
          </cell>
          <cell r="L11050" t="str">
            <v>铆钉</v>
          </cell>
          <cell r="M11050" t="str">
            <v>M3000-H</v>
          </cell>
          <cell r="N11050">
            <v>2700</v>
          </cell>
          <cell r="O11050">
            <v>0.72940000000000005</v>
          </cell>
          <cell r="P11050" t="str">
            <v>EA</v>
          </cell>
          <cell r="Q11050">
            <v>1</v>
          </cell>
          <cell r="R11050">
            <v>1969.38</v>
          </cell>
          <cell r="S11050">
            <v>2700</v>
          </cell>
          <cell r="T11050">
            <v>0.72940000000000005</v>
          </cell>
        </row>
        <row r="11051">
          <cell r="K11051" t="str">
            <v>BFA0000555</v>
          </cell>
          <cell r="L11051" t="str">
            <v>铆钉</v>
          </cell>
          <cell r="M11051" t="str">
            <v>M3000-H</v>
          </cell>
          <cell r="N11051">
            <v>4200</v>
          </cell>
          <cell r="O11051">
            <v>0.72940000000000005</v>
          </cell>
          <cell r="P11051" t="str">
            <v>EA</v>
          </cell>
          <cell r="Q11051">
            <v>1</v>
          </cell>
          <cell r="R11051">
            <v>3063.48</v>
          </cell>
          <cell r="S11051">
            <v>4200</v>
          </cell>
          <cell r="T11051">
            <v>0.72940000000000005</v>
          </cell>
        </row>
        <row r="11052">
          <cell r="K11052" t="str">
            <v>BFA0000561</v>
          </cell>
          <cell r="L11052" t="str">
            <v>销轴</v>
          </cell>
          <cell r="M11052" t="str">
            <v/>
          </cell>
          <cell r="N11052">
            <v>6000</v>
          </cell>
          <cell r="O11052">
            <v>0.88500000000000001</v>
          </cell>
          <cell r="P11052" t="str">
            <v>EA</v>
          </cell>
          <cell r="Q11052">
            <v>1</v>
          </cell>
          <cell r="R11052">
            <v>5310</v>
          </cell>
          <cell r="S11052">
            <v>6000</v>
          </cell>
          <cell r="T11052">
            <v>0.28000000000000003</v>
          </cell>
        </row>
        <row r="11053">
          <cell r="K11053" t="str">
            <v>BFA0000561</v>
          </cell>
          <cell r="L11053" t="str">
            <v>销轴</v>
          </cell>
          <cell r="M11053" t="str">
            <v/>
          </cell>
          <cell r="N11053">
            <v>809</v>
          </cell>
          <cell r="O11053">
            <v>0.88500000000000001</v>
          </cell>
          <cell r="P11053" t="str">
            <v>EA</v>
          </cell>
          <cell r="Q11053">
            <v>1</v>
          </cell>
          <cell r="R11053">
            <v>715.97</v>
          </cell>
          <cell r="S11053">
            <v>809</v>
          </cell>
          <cell r="T11053">
            <v>0.28000000000000003</v>
          </cell>
        </row>
        <row r="11054">
          <cell r="K11054" t="str">
            <v>BFA0000566</v>
          </cell>
          <cell r="L11054" t="str">
            <v>阻尼器垫片</v>
          </cell>
          <cell r="M11054" t="str">
            <v/>
          </cell>
          <cell r="N11054">
            <v>2000</v>
          </cell>
          <cell r="O11054">
            <v>8.1799999999999998E-2</v>
          </cell>
          <cell r="P11054" t="str">
            <v>EA</v>
          </cell>
          <cell r="Q11054">
            <v>1</v>
          </cell>
          <cell r="R11054">
            <v>163.6</v>
          </cell>
          <cell r="S11054">
            <v>2000</v>
          </cell>
          <cell r="T11054">
            <v>7.5399999999999995E-2</v>
          </cell>
        </row>
        <row r="11055">
          <cell r="K11055" t="str">
            <v>BFA0000566</v>
          </cell>
          <cell r="L11055" t="str">
            <v>阻尼器垫片</v>
          </cell>
          <cell r="M11055" t="str">
            <v/>
          </cell>
          <cell r="N11055">
            <v>2000</v>
          </cell>
          <cell r="O11055">
            <v>8.1799999999999998E-2</v>
          </cell>
          <cell r="P11055" t="str">
            <v>EA</v>
          </cell>
          <cell r="Q11055">
            <v>1</v>
          </cell>
          <cell r="R11055">
            <v>163.6</v>
          </cell>
          <cell r="S11055">
            <v>2000</v>
          </cell>
          <cell r="T11055">
            <v>7.5399999999999995E-2</v>
          </cell>
        </row>
        <row r="11056">
          <cell r="K11056" t="str">
            <v>BFA0000566</v>
          </cell>
          <cell r="L11056" t="str">
            <v>阻尼器垫片</v>
          </cell>
          <cell r="M11056" t="str">
            <v/>
          </cell>
          <cell r="N11056">
            <v>1000</v>
          </cell>
          <cell r="O11056">
            <v>8.1799999999999998E-2</v>
          </cell>
          <cell r="P11056" t="str">
            <v>EA</v>
          </cell>
          <cell r="Q11056">
            <v>1</v>
          </cell>
          <cell r="R11056">
            <v>81.8</v>
          </cell>
          <cell r="S11056">
            <v>1000</v>
          </cell>
          <cell r="T11056">
            <v>7.5399999999999995E-2</v>
          </cell>
        </row>
        <row r="11057">
          <cell r="K11057" t="str">
            <v>BFA0000566</v>
          </cell>
          <cell r="L11057" t="str">
            <v>阻尼器垫片</v>
          </cell>
          <cell r="M11057" t="str">
            <v/>
          </cell>
          <cell r="N11057">
            <v>1000</v>
          </cell>
          <cell r="O11057">
            <v>8.1799999999999998E-2</v>
          </cell>
          <cell r="P11057" t="str">
            <v>EA</v>
          </cell>
          <cell r="Q11057">
            <v>1</v>
          </cell>
          <cell r="R11057">
            <v>81.8</v>
          </cell>
          <cell r="S11057">
            <v>1000</v>
          </cell>
          <cell r="T11057">
            <v>7.5399999999999995E-2</v>
          </cell>
        </row>
        <row r="11058">
          <cell r="K11058" t="str">
            <v>BFA0000566</v>
          </cell>
          <cell r="L11058" t="str">
            <v>阻尼器垫片</v>
          </cell>
          <cell r="M11058" t="str">
            <v/>
          </cell>
          <cell r="N11058">
            <v>2000</v>
          </cell>
          <cell r="O11058">
            <v>8.1799999999999998E-2</v>
          </cell>
          <cell r="P11058" t="str">
            <v>EA</v>
          </cell>
          <cell r="Q11058">
            <v>1</v>
          </cell>
          <cell r="R11058">
            <v>163.6</v>
          </cell>
          <cell r="S11058">
            <v>2000</v>
          </cell>
          <cell r="T11058">
            <v>7.5399999999999995E-2</v>
          </cell>
        </row>
        <row r="11059">
          <cell r="K11059" t="str">
            <v>BFA0000575</v>
          </cell>
          <cell r="L11059" t="str">
            <v>Φ6*40内方螺丝</v>
          </cell>
          <cell r="M11059" t="str">
            <v>黑锌</v>
          </cell>
          <cell r="N11059">
            <v>4000</v>
          </cell>
          <cell r="O11059">
            <v>7.4999999999999997E-2</v>
          </cell>
          <cell r="P11059" t="str">
            <v>Ea</v>
          </cell>
          <cell r="Q11059">
            <v>1</v>
          </cell>
          <cell r="R11059">
            <v>300</v>
          </cell>
          <cell r="S11059">
            <v>4000</v>
          </cell>
          <cell r="T11059">
            <v>7.4999999999999997E-2</v>
          </cell>
        </row>
        <row r="11060">
          <cell r="K11060" t="str">
            <v>BFA0000751</v>
          </cell>
          <cell r="L11060" t="str">
            <v>六角法兰面锁紧螺母</v>
          </cell>
          <cell r="M11060" t="str">
            <v>非金属嵌件M6</v>
          </cell>
          <cell r="N11060">
            <v>2500</v>
          </cell>
          <cell r="O11060">
            <v>0.11600000000000001</v>
          </cell>
          <cell r="P11060" t="str">
            <v>EA</v>
          </cell>
          <cell r="Q11060">
            <v>1</v>
          </cell>
          <cell r="R11060">
            <v>290</v>
          </cell>
          <cell r="S11060">
            <v>2500</v>
          </cell>
          <cell r="T11060">
            <v>0.11600000000000001</v>
          </cell>
        </row>
        <row r="11061">
          <cell r="K11061" t="str">
            <v>BFA0000751</v>
          </cell>
          <cell r="L11061" t="str">
            <v>六角法兰面锁紧螺母</v>
          </cell>
          <cell r="M11061" t="str">
            <v>非金属嵌件M6</v>
          </cell>
          <cell r="N11061">
            <v>2500</v>
          </cell>
          <cell r="O11061">
            <v>0.11600000000000001</v>
          </cell>
          <cell r="P11061" t="str">
            <v>EA</v>
          </cell>
          <cell r="Q11061">
            <v>1</v>
          </cell>
          <cell r="R11061">
            <v>290</v>
          </cell>
          <cell r="S11061">
            <v>2500</v>
          </cell>
          <cell r="T11061">
            <v>0.11600000000000001</v>
          </cell>
        </row>
        <row r="11062">
          <cell r="K11062" t="str">
            <v>BFA0000756</v>
          </cell>
          <cell r="L11062" t="str">
            <v>内六角圆柱头螺钉</v>
          </cell>
          <cell r="M11062" t="str">
            <v>M6*20 镀黑锌 10.9级</v>
          </cell>
          <cell r="N11062">
            <v>3378</v>
          </cell>
          <cell r="O11062">
            <v>0.19400000000000001</v>
          </cell>
          <cell r="P11062" t="str">
            <v>EA</v>
          </cell>
          <cell r="Q11062">
            <v>1</v>
          </cell>
          <cell r="R11062">
            <v>655.33000000000004</v>
          </cell>
          <cell r="S11062">
            <v>3378</v>
          </cell>
          <cell r="T11062">
            <v>0.19400000000000001</v>
          </cell>
        </row>
        <row r="11063">
          <cell r="K11063" t="str">
            <v>BFA0000756</v>
          </cell>
          <cell r="L11063" t="str">
            <v>内六角圆柱头螺钉</v>
          </cell>
          <cell r="M11063" t="str">
            <v>M6*20 镀黑锌 10.9级</v>
          </cell>
          <cell r="N11063">
            <v>3500</v>
          </cell>
          <cell r="O11063">
            <v>0.19400000000000001</v>
          </cell>
          <cell r="P11063" t="str">
            <v>EA</v>
          </cell>
          <cell r="Q11063">
            <v>1</v>
          </cell>
          <cell r="R11063">
            <v>679</v>
          </cell>
          <cell r="S11063">
            <v>3500</v>
          </cell>
          <cell r="T11063">
            <v>0.19400000000000001</v>
          </cell>
        </row>
        <row r="11064">
          <cell r="K11064" t="str">
            <v>BFA0000775</v>
          </cell>
          <cell r="L11064" t="str">
            <v>司机背右旋转阶梯螺栓</v>
          </cell>
          <cell r="M11064" t="str">
            <v/>
          </cell>
          <cell r="N11064">
            <v>1000</v>
          </cell>
          <cell r="O11064">
            <v>0.56399999999999995</v>
          </cell>
          <cell r="P11064" t="str">
            <v>EA</v>
          </cell>
          <cell r="Q11064">
            <v>1</v>
          </cell>
          <cell r="R11064">
            <v>564</v>
          </cell>
          <cell r="S11064">
            <v>1000</v>
          </cell>
          <cell r="T11064">
            <v>0.56399999999999995</v>
          </cell>
        </row>
        <row r="11065">
          <cell r="K11065" t="str">
            <v>BFA0000775</v>
          </cell>
          <cell r="L11065" t="str">
            <v>司机背右旋转阶梯螺栓</v>
          </cell>
          <cell r="M11065" t="str">
            <v/>
          </cell>
          <cell r="N11065">
            <v>1000</v>
          </cell>
          <cell r="O11065">
            <v>0.56399999999999995</v>
          </cell>
          <cell r="P11065" t="str">
            <v>EA</v>
          </cell>
          <cell r="Q11065">
            <v>1</v>
          </cell>
          <cell r="R11065">
            <v>564</v>
          </cell>
          <cell r="S11065">
            <v>1000</v>
          </cell>
          <cell r="T11065">
            <v>0.56399999999999995</v>
          </cell>
        </row>
        <row r="11066">
          <cell r="K11066" t="str">
            <v>BFA0000850</v>
          </cell>
          <cell r="L11066" t="str">
            <v>安全带螺母</v>
          </cell>
          <cell r="M11066" t="str">
            <v>1.3平台</v>
          </cell>
          <cell r="N11066">
            <v>1500</v>
          </cell>
          <cell r="O11066">
            <v>0.61750000000000005</v>
          </cell>
          <cell r="P11066" t="str">
            <v>EA</v>
          </cell>
          <cell r="Q11066">
            <v>1</v>
          </cell>
          <cell r="R11066">
            <v>926.25</v>
          </cell>
          <cell r="S11066">
            <v>1500</v>
          </cell>
          <cell r="T11066">
            <v>0.61750000000000005</v>
          </cell>
        </row>
        <row r="11067">
          <cell r="K11067" t="str">
            <v>BFA0000850</v>
          </cell>
          <cell r="L11067" t="str">
            <v>安全带螺母</v>
          </cell>
          <cell r="M11067" t="str">
            <v>1.3平台</v>
          </cell>
          <cell r="N11067">
            <v>1000</v>
          </cell>
          <cell r="O11067">
            <v>0.65700000000000003</v>
          </cell>
          <cell r="P11067" t="str">
            <v>EA</v>
          </cell>
          <cell r="Q11067">
            <v>1</v>
          </cell>
          <cell r="R11067">
            <v>657</v>
          </cell>
          <cell r="S11067">
            <v>1000</v>
          </cell>
          <cell r="T11067">
            <v>0.61750000000000005</v>
          </cell>
        </row>
        <row r="11068">
          <cell r="K11068" t="str">
            <v>BFA0000862</v>
          </cell>
          <cell r="L11068" t="str">
            <v>焊接方螺母</v>
          </cell>
          <cell r="M11068" t="str">
            <v>M12</v>
          </cell>
          <cell r="N11068">
            <v>20000</v>
          </cell>
          <cell r="O11068">
            <v>0.25</v>
          </cell>
          <cell r="P11068" t="str">
            <v>EA</v>
          </cell>
          <cell r="Q11068">
            <v>1</v>
          </cell>
          <cell r="R11068">
            <v>5000</v>
          </cell>
          <cell r="S11068">
            <v>20000</v>
          </cell>
          <cell r="T11068">
            <v>0.19409999999999999</v>
          </cell>
        </row>
        <row r="11069">
          <cell r="K11069" t="str">
            <v>BFA0010014</v>
          </cell>
          <cell r="L11069" t="str">
            <v>扶手锁止销</v>
          </cell>
          <cell r="M11069" t="str">
            <v/>
          </cell>
          <cell r="N11069">
            <v>3000</v>
          </cell>
          <cell r="O11069">
            <v>0.85499999999999998</v>
          </cell>
          <cell r="P11069" t="str">
            <v>EA</v>
          </cell>
          <cell r="Q11069">
            <v>1</v>
          </cell>
          <cell r="R11069">
            <v>2565</v>
          </cell>
          <cell r="S11069">
            <v>3000</v>
          </cell>
          <cell r="T11069">
            <v>0.65</v>
          </cell>
        </row>
        <row r="11070">
          <cell r="K11070" t="str">
            <v>BFA0010020</v>
          </cell>
          <cell r="L11070" t="str">
            <v>全金属六角法兰面锁紧螺母</v>
          </cell>
          <cell r="M11070" t="str">
            <v>M5镀黑锌</v>
          </cell>
          <cell r="N11070">
            <v>10000</v>
          </cell>
          <cell r="O11070">
            <v>0.1176</v>
          </cell>
          <cell r="P11070" t="str">
            <v>EA</v>
          </cell>
          <cell r="Q11070">
            <v>1</v>
          </cell>
          <cell r="R11070">
            <v>1176</v>
          </cell>
          <cell r="S11070">
            <v>10000</v>
          </cell>
          <cell r="T11070">
            <v>0.1152</v>
          </cell>
        </row>
        <row r="11071">
          <cell r="K11071" t="str">
            <v>BFA0010033</v>
          </cell>
          <cell r="L11071" t="str">
            <v>内六角花形圆柱头螺钉</v>
          </cell>
          <cell r="M11071" t="str">
            <v>M8*20镀黑锌</v>
          </cell>
          <cell r="N11071">
            <v>30000</v>
          </cell>
          <cell r="O11071">
            <v>0.49</v>
          </cell>
          <cell r="P11071" t="str">
            <v>EA</v>
          </cell>
          <cell r="Q11071">
            <v>1</v>
          </cell>
          <cell r="R11071">
            <v>14700</v>
          </cell>
          <cell r="S11071">
            <v>30000</v>
          </cell>
          <cell r="T11071">
            <v>0.48020000000000002</v>
          </cell>
        </row>
        <row r="11072">
          <cell r="K11072" t="str">
            <v>BFA0010036</v>
          </cell>
          <cell r="L11072" t="str">
            <v>H6扶手右旋螺杆</v>
          </cell>
          <cell r="M11072" t="str">
            <v>10B21</v>
          </cell>
          <cell r="N11072">
            <v>4000</v>
          </cell>
          <cell r="O11072">
            <v>4.2480000000000002</v>
          </cell>
          <cell r="P11072" t="str">
            <v>Ea</v>
          </cell>
          <cell r="Q11072">
            <v>1</v>
          </cell>
          <cell r="R11072">
            <v>16992</v>
          </cell>
          <cell r="S11072">
            <v>4000</v>
          </cell>
          <cell r="T11072">
            <v>4.0350000000000001</v>
          </cell>
        </row>
        <row r="11073">
          <cell r="K11073" t="str">
            <v>BFA0010037</v>
          </cell>
          <cell r="L11073" t="str">
            <v>内梅花盘头三角牙自攻螺钉</v>
          </cell>
          <cell r="M11073" t="str">
            <v>M5*10镀黑锌</v>
          </cell>
          <cell r="N11073">
            <v>90000</v>
          </cell>
          <cell r="O11073">
            <v>0.13719999999999999</v>
          </cell>
          <cell r="P11073" t="str">
            <v>EA</v>
          </cell>
          <cell r="Q11073">
            <v>1</v>
          </cell>
          <cell r="R11073">
            <v>12348</v>
          </cell>
          <cell r="S11073">
            <v>90000</v>
          </cell>
          <cell r="T11073">
            <v>0.13439999999999999</v>
          </cell>
        </row>
        <row r="11074">
          <cell r="K11074" t="str">
            <v>BFA0010060</v>
          </cell>
          <cell r="L11074" t="str">
            <v>仰角旋转固定螺栓</v>
          </cell>
          <cell r="M11074" t="str">
            <v>M3000-S</v>
          </cell>
          <cell r="N11074">
            <v>1200</v>
          </cell>
          <cell r="O11074">
            <v>1.2350000000000001</v>
          </cell>
          <cell r="P11074" t="str">
            <v>EA</v>
          </cell>
          <cell r="Q11074">
            <v>1</v>
          </cell>
          <cell r="R11074">
            <v>1482</v>
          </cell>
          <cell r="S11074">
            <v>1200</v>
          </cell>
          <cell r="T11074">
            <v>1.24</v>
          </cell>
        </row>
        <row r="11075">
          <cell r="K11075" t="str">
            <v>BFA0010060</v>
          </cell>
          <cell r="L11075" t="str">
            <v>仰角旋转固定螺栓</v>
          </cell>
          <cell r="M11075" t="str">
            <v>M3000-S</v>
          </cell>
          <cell r="N11075">
            <v>800</v>
          </cell>
          <cell r="O11075">
            <v>1.2350000000000001</v>
          </cell>
          <cell r="P11075" t="str">
            <v>EA</v>
          </cell>
          <cell r="Q11075">
            <v>1</v>
          </cell>
          <cell r="R11075">
            <v>988</v>
          </cell>
          <cell r="S11075">
            <v>800</v>
          </cell>
          <cell r="T11075">
            <v>1.24</v>
          </cell>
        </row>
        <row r="11076">
          <cell r="K11076" t="str">
            <v>BFA0010060</v>
          </cell>
          <cell r="L11076" t="str">
            <v>仰角旋转固定螺栓</v>
          </cell>
          <cell r="M11076" t="str">
            <v>M3000-S</v>
          </cell>
          <cell r="N11076">
            <v>759</v>
          </cell>
          <cell r="O11076">
            <v>1.2350000000000001</v>
          </cell>
          <cell r="P11076" t="str">
            <v>EA</v>
          </cell>
          <cell r="Q11076">
            <v>1</v>
          </cell>
          <cell r="R11076">
            <v>937.37</v>
          </cell>
          <cell r="S11076">
            <v>759</v>
          </cell>
          <cell r="T11076">
            <v>1.24</v>
          </cell>
        </row>
        <row r="11077">
          <cell r="K11077" t="str">
            <v>BFA0010060</v>
          </cell>
          <cell r="L11077" t="str">
            <v>仰角旋转固定螺栓</v>
          </cell>
          <cell r="M11077" t="str">
            <v>M3000-S</v>
          </cell>
          <cell r="N11077">
            <v>2400</v>
          </cell>
          <cell r="O11077">
            <v>1.2350000000000001</v>
          </cell>
          <cell r="P11077" t="str">
            <v>EA</v>
          </cell>
          <cell r="Q11077">
            <v>1</v>
          </cell>
          <cell r="R11077">
            <v>2964</v>
          </cell>
          <cell r="S11077">
            <v>2400</v>
          </cell>
          <cell r="T11077">
            <v>1.24</v>
          </cell>
        </row>
        <row r="11078">
          <cell r="K11078" t="str">
            <v>BFA0010068</v>
          </cell>
          <cell r="L11078" t="str">
            <v>六角头螺栓</v>
          </cell>
          <cell r="M11078" t="str">
            <v>M8*45镀黑锌</v>
          </cell>
          <cell r="N11078">
            <v>14000</v>
          </cell>
          <cell r="O11078">
            <v>0.5</v>
          </cell>
          <cell r="P11078" t="str">
            <v>EA</v>
          </cell>
          <cell r="Q11078">
            <v>1</v>
          </cell>
          <cell r="R11078">
            <v>7000</v>
          </cell>
          <cell r="S11078">
            <v>14000</v>
          </cell>
          <cell r="T11078">
            <v>0.47499999999999998</v>
          </cell>
        </row>
        <row r="11079">
          <cell r="K11079" t="str">
            <v>BFA0010068</v>
          </cell>
          <cell r="L11079" t="str">
            <v>六角头螺栓</v>
          </cell>
          <cell r="M11079" t="str">
            <v>M8*45镀黑锌</v>
          </cell>
          <cell r="N11079">
            <v>14000</v>
          </cell>
          <cell r="O11079">
            <v>0.5</v>
          </cell>
          <cell r="P11079" t="str">
            <v>EA</v>
          </cell>
          <cell r="Q11079">
            <v>1</v>
          </cell>
          <cell r="R11079">
            <v>7000</v>
          </cell>
          <cell r="S11079">
            <v>14000</v>
          </cell>
          <cell r="T11079">
            <v>0.47499999999999998</v>
          </cell>
        </row>
        <row r="11080">
          <cell r="K11080" t="str">
            <v>BFA0010068</v>
          </cell>
          <cell r="L11080" t="str">
            <v>六角头螺栓</v>
          </cell>
          <cell r="M11080" t="str">
            <v>M8*45镀黑锌</v>
          </cell>
          <cell r="N11080">
            <v>14000</v>
          </cell>
          <cell r="O11080">
            <v>0.5</v>
          </cell>
          <cell r="P11080" t="str">
            <v>EA</v>
          </cell>
          <cell r="Q11080">
            <v>1</v>
          </cell>
          <cell r="R11080">
            <v>7000</v>
          </cell>
          <cell r="S11080">
            <v>14000</v>
          </cell>
          <cell r="T11080">
            <v>0.47499999999999998</v>
          </cell>
        </row>
        <row r="11081">
          <cell r="K11081" t="str">
            <v>BFA0010075</v>
          </cell>
          <cell r="L11081" t="str">
            <v>十字槽盘头自攻螺钉</v>
          </cell>
          <cell r="M11081" t="str">
            <v>ST2.9*9.5镀黑锌</v>
          </cell>
          <cell r="N11081">
            <v>20000</v>
          </cell>
          <cell r="O11081">
            <v>1.0999999999999999E-2</v>
          </cell>
          <cell r="P11081" t="str">
            <v>EA</v>
          </cell>
          <cell r="Q11081">
            <v>1</v>
          </cell>
          <cell r="R11081">
            <v>220</v>
          </cell>
          <cell r="S11081">
            <v>20000</v>
          </cell>
          <cell r="T11081">
            <v>1.0999999999999999E-2</v>
          </cell>
        </row>
        <row r="11082">
          <cell r="K11082" t="str">
            <v>BFA0010075</v>
          </cell>
          <cell r="L11082" t="str">
            <v>十字槽盘头自攻螺钉</v>
          </cell>
          <cell r="M11082" t="str">
            <v>ST2.9*9.5镀黑锌</v>
          </cell>
          <cell r="N11082">
            <v>60000</v>
          </cell>
          <cell r="O11082">
            <v>1.0999999999999999E-2</v>
          </cell>
          <cell r="P11082" t="str">
            <v>EA</v>
          </cell>
          <cell r="Q11082">
            <v>1</v>
          </cell>
          <cell r="R11082">
            <v>660</v>
          </cell>
          <cell r="S11082">
            <v>60000</v>
          </cell>
          <cell r="T11082">
            <v>1.0999999999999999E-2</v>
          </cell>
        </row>
        <row r="11083">
          <cell r="K11083" t="str">
            <v>BFA0010084</v>
          </cell>
          <cell r="L11083" t="str">
            <v>十字槽沉头螺钉</v>
          </cell>
          <cell r="M11083" t="str">
            <v>M6*16镀黑锌</v>
          </cell>
          <cell r="N11083">
            <v>97569</v>
          </cell>
          <cell r="O11083">
            <v>7.0000000000000007E-2</v>
          </cell>
          <cell r="P11083" t="str">
            <v>EA</v>
          </cell>
          <cell r="Q11083">
            <v>1</v>
          </cell>
          <cell r="R11083">
            <v>6829.83</v>
          </cell>
          <cell r="S11083">
            <v>97569</v>
          </cell>
          <cell r="T11083">
            <v>7.0000000000000007E-2</v>
          </cell>
        </row>
        <row r="11084">
          <cell r="K11084" t="str">
            <v>BFA0010088</v>
          </cell>
          <cell r="L11084" t="str">
            <v>平垫圈</v>
          </cell>
          <cell r="M11084" t="str">
            <v>欧马可升级</v>
          </cell>
          <cell r="N11084">
            <v>5000</v>
          </cell>
          <cell r="O11084">
            <v>0.10780000000000001</v>
          </cell>
          <cell r="P11084" t="str">
            <v>EA</v>
          </cell>
          <cell r="Q11084">
            <v>1</v>
          </cell>
          <cell r="R11084">
            <v>539</v>
          </cell>
          <cell r="S11084">
            <v>5000</v>
          </cell>
          <cell r="T11084">
            <v>0.1056</v>
          </cell>
        </row>
        <row r="11085">
          <cell r="K11085" t="str">
            <v>BFA0010093</v>
          </cell>
          <cell r="L11085" t="str">
            <v>六角法兰承面带齿螺栓</v>
          </cell>
          <cell r="M11085" t="str">
            <v/>
          </cell>
          <cell r="N11085">
            <v>27000</v>
          </cell>
          <cell r="O11085">
            <v>0.21560000000000001</v>
          </cell>
          <cell r="P11085" t="str">
            <v>EA</v>
          </cell>
          <cell r="Q11085">
            <v>1</v>
          </cell>
          <cell r="R11085">
            <v>5821.2</v>
          </cell>
          <cell r="S11085">
            <v>27000</v>
          </cell>
          <cell r="T11085">
            <v>0.2112</v>
          </cell>
        </row>
        <row r="11086">
          <cell r="K11086" t="str">
            <v>BFA0010093</v>
          </cell>
          <cell r="L11086" t="str">
            <v>六角法兰承面带齿螺栓</v>
          </cell>
          <cell r="M11086" t="str">
            <v/>
          </cell>
          <cell r="N11086">
            <v>3000</v>
          </cell>
          <cell r="O11086">
            <v>0.21560000000000001</v>
          </cell>
          <cell r="P11086" t="str">
            <v>EA</v>
          </cell>
          <cell r="Q11086">
            <v>1</v>
          </cell>
          <cell r="R11086">
            <v>646.79999999999995</v>
          </cell>
          <cell r="S11086">
            <v>3000</v>
          </cell>
          <cell r="T11086">
            <v>0.2112</v>
          </cell>
        </row>
        <row r="11087">
          <cell r="K11087" t="str">
            <v>BFA0010115</v>
          </cell>
          <cell r="L11087" t="str">
            <v>M3*10十字槽盘头螺丝</v>
          </cell>
          <cell r="M11087" t="str">
            <v>GB818-85</v>
          </cell>
          <cell r="N11087">
            <v>30000</v>
          </cell>
          <cell r="O11087">
            <v>1.4200000000000001E-2</v>
          </cell>
          <cell r="P11087" t="str">
            <v>EA</v>
          </cell>
          <cell r="Q11087">
            <v>1</v>
          </cell>
          <cell r="R11087">
            <v>426</v>
          </cell>
          <cell r="S11087">
            <v>30000</v>
          </cell>
          <cell r="T11087">
            <v>1.4200000000000001E-2</v>
          </cell>
        </row>
        <row r="11088">
          <cell r="K11088" t="str">
            <v>BFA0010115</v>
          </cell>
          <cell r="L11088" t="str">
            <v>M3*10十字槽盘头螺丝</v>
          </cell>
          <cell r="M11088" t="str">
            <v>GB818-85</v>
          </cell>
          <cell r="N11088">
            <v>6000</v>
          </cell>
          <cell r="O11088">
            <v>1.4200000000000001E-2</v>
          </cell>
          <cell r="P11088" t="str">
            <v>EA</v>
          </cell>
          <cell r="Q11088">
            <v>1</v>
          </cell>
          <cell r="R11088">
            <v>85.2</v>
          </cell>
          <cell r="S11088">
            <v>6000</v>
          </cell>
          <cell r="T11088">
            <v>1.4200000000000001E-2</v>
          </cell>
        </row>
        <row r="11089">
          <cell r="K11089" t="str">
            <v>BFA0010115</v>
          </cell>
          <cell r="L11089" t="str">
            <v>M3*10十字槽盘头螺丝</v>
          </cell>
          <cell r="M11089" t="str">
            <v>GB818-85</v>
          </cell>
          <cell r="N11089">
            <v>14000</v>
          </cell>
          <cell r="O11089">
            <v>1.4200000000000001E-2</v>
          </cell>
          <cell r="P11089" t="str">
            <v>EA</v>
          </cell>
          <cell r="Q11089">
            <v>1</v>
          </cell>
          <cell r="R11089">
            <v>198.8</v>
          </cell>
          <cell r="S11089">
            <v>14000</v>
          </cell>
          <cell r="T11089">
            <v>1.4200000000000001E-2</v>
          </cell>
        </row>
        <row r="11090">
          <cell r="K11090" t="str">
            <v>BFA0010149</v>
          </cell>
          <cell r="L11090" t="str">
            <v>带刺垫片</v>
          </cell>
          <cell r="M11090" t="str">
            <v/>
          </cell>
          <cell r="N11090">
            <v>4000</v>
          </cell>
          <cell r="O11090">
            <v>3.7999999999999999E-2</v>
          </cell>
          <cell r="P11090" t="str">
            <v>EA</v>
          </cell>
          <cell r="Q11090">
            <v>1</v>
          </cell>
          <cell r="R11090">
            <v>152</v>
          </cell>
          <cell r="S11090">
            <v>4000</v>
          </cell>
          <cell r="T11090">
            <v>3.7999999999999999E-2</v>
          </cell>
        </row>
        <row r="11091">
          <cell r="K11091" t="str">
            <v>BFA0010171</v>
          </cell>
          <cell r="L11091" t="str">
            <v>六角头法兰螺栓</v>
          </cell>
          <cell r="M11091" t="str">
            <v>M8*45(半牙)本色</v>
          </cell>
          <cell r="N11091">
            <v>19000</v>
          </cell>
          <cell r="O11091">
            <v>0.31</v>
          </cell>
          <cell r="P11091" t="str">
            <v>EA</v>
          </cell>
          <cell r="Q11091">
            <v>1</v>
          </cell>
          <cell r="R11091">
            <v>5890</v>
          </cell>
          <cell r="S11091">
            <v>19000</v>
          </cell>
          <cell r="T11091">
            <v>0.3</v>
          </cell>
        </row>
        <row r="11092">
          <cell r="K11092" t="str">
            <v>BMM0000001</v>
          </cell>
          <cell r="L11092" t="str">
            <v>BC316电动机芯JCD009-0000</v>
          </cell>
          <cell r="M11092" t="str">
            <v>左右通用</v>
          </cell>
          <cell r="N11092">
            <v>5184</v>
          </cell>
          <cell r="O11092">
            <v>11.2</v>
          </cell>
          <cell r="P11092" t="str">
            <v>EA</v>
          </cell>
          <cell r="Q11092">
            <v>1</v>
          </cell>
          <cell r="R11092">
            <v>58060.800000000003</v>
          </cell>
          <cell r="S11092">
            <v>5184</v>
          </cell>
          <cell r="T11092">
            <v>11.2</v>
          </cell>
        </row>
        <row r="11093">
          <cell r="K11093" t="str">
            <v>BMM0000042</v>
          </cell>
          <cell r="L11093" t="str">
            <v>B41V电调机芯无记忆</v>
          </cell>
          <cell r="M11093" t="str">
            <v>MCI311 301/003</v>
          </cell>
          <cell r="N11093">
            <v>3510</v>
          </cell>
          <cell r="O11093">
            <v>15.84</v>
          </cell>
          <cell r="P11093" t="str">
            <v>EA</v>
          </cell>
          <cell r="Q11093">
            <v>1</v>
          </cell>
          <cell r="R11093">
            <v>55598.400000000001</v>
          </cell>
          <cell r="S11093">
            <v>3510</v>
          </cell>
          <cell r="T11093">
            <v>15.84</v>
          </cell>
        </row>
        <row r="11094">
          <cell r="K11094" t="str">
            <v>BMM0000042</v>
          </cell>
          <cell r="L11094" t="str">
            <v>B41V电调机芯无记忆</v>
          </cell>
          <cell r="M11094" t="str">
            <v>MCI311 301/003</v>
          </cell>
          <cell r="N11094">
            <v>1800</v>
          </cell>
          <cell r="O11094">
            <v>15.84</v>
          </cell>
          <cell r="P11094" t="str">
            <v>EA</v>
          </cell>
          <cell r="Q11094">
            <v>1</v>
          </cell>
          <cell r="R11094">
            <v>28512</v>
          </cell>
          <cell r="S11094">
            <v>1800</v>
          </cell>
          <cell r="T11094">
            <v>15.84</v>
          </cell>
        </row>
        <row r="11095">
          <cell r="K11095" t="str">
            <v>BMM0000043</v>
          </cell>
          <cell r="L11095" t="str">
            <v>B41V电调机芯记忆</v>
          </cell>
          <cell r="M11095" t="str">
            <v>MCI311 311/058</v>
          </cell>
          <cell r="N11095">
            <v>2430</v>
          </cell>
          <cell r="O11095">
            <v>38.200000000000003</v>
          </cell>
          <cell r="P11095" t="str">
            <v>EA</v>
          </cell>
          <cell r="Q11095">
            <v>1</v>
          </cell>
          <cell r="R11095">
            <v>92826</v>
          </cell>
          <cell r="S11095">
            <v>2430</v>
          </cell>
          <cell r="T11095">
            <v>38.200000000000003</v>
          </cell>
        </row>
        <row r="11096">
          <cell r="K11096" t="str">
            <v>BMM0000043</v>
          </cell>
          <cell r="L11096" t="str">
            <v>B41V电调机芯记忆</v>
          </cell>
          <cell r="M11096" t="str">
            <v>MCI311 311/058</v>
          </cell>
          <cell r="N11096">
            <v>2250</v>
          </cell>
          <cell r="O11096">
            <v>38.200000000000003</v>
          </cell>
          <cell r="P11096" t="str">
            <v>EA</v>
          </cell>
          <cell r="Q11096">
            <v>1</v>
          </cell>
          <cell r="R11096">
            <v>85950</v>
          </cell>
          <cell r="S11096">
            <v>2250</v>
          </cell>
          <cell r="T11096">
            <v>38.200000000000003</v>
          </cell>
        </row>
        <row r="11097">
          <cell r="K11097" t="str">
            <v>BMM0000043</v>
          </cell>
          <cell r="L11097" t="str">
            <v>B41V电调机芯记忆</v>
          </cell>
          <cell r="M11097" t="str">
            <v>MCI311 311/058</v>
          </cell>
          <cell r="N11097">
            <v>1800</v>
          </cell>
          <cell r="O11097">
            <v>38.200000000000003</v>
          </cell>
          <cell r="P11097" t="str">
            <v>EA</v>
          </cell>
          <cell r="Q11097">
            <v>1</v>
          </cell>
          <cell r="R11097">
            <v>68760</v>
          </cell>
          <cell r="S11097">
            <v>1800</v>
          </cell>
          <cell r="T11097">
            <v>38.200000000000003</v>
          </cell>
        </row>
        <row r="11098">
          <cell r="K11098" t="str">
            <v>BPC0000036</v>
          </cell>
          <cell r="L11098" t="str">
            <v>固定阻尼器总成</v>
          </cell>
          <cell r="M11098" t="str">
            <v>重卡H4A</v>
          </cell>
          <cell r="N11098">
            <v>270</v>
          </cell>
          <cell r="O11098">
            <v>21.238900000000001</v>
          </cell>
          <cell r="P11098" t="str">
            <v>EA</v>
          </cell>
          <cell r="Q11098">
            <v>1</v>
          </cell>
          <cell r="R11098">
            <v>5734.5</v>
          </cell>
          <cell r="S11098">
            <v>270</v>
          </cell>
          <cell r="T11098">
            <v>21.238900000000001</v>
          </cell>
        </row>
        <row r="11099">
          <cell r="K11099" t="str">
            <v>BPC0000047</v>
          </cell>
          <cell r="L11099" t="str">
            <v>气囊总成</v>
          </cell>
          <cell r="M11099" t="str">
            <v>1.0平台-带PAφ6*150气管</v>
          </cell>
          <cell r="N11099">
            <v>200</v>
          </cell>
          <cell r="O11099">
            <v>39.29</v>
          </cell>
          <cell r="P11099" t="str">
            <v>EA</v>
          </cell>
          <cell r="Q11099">
            <v>1</v>
          </cell>
          <cell r="R11099">
            <v>7858</v>
          </cell>
          <cell r="S11099">
            <v>200</v>
          </cell>
          <cell r="T11099">
            <v>46.38</v>
          </cell>
        </row>
        <row r="11100">
          <cell r="K11100" t="str">
            <v>BPC0000049</v>
          </cell>
          <cell r="L11100" t="str">
            <v>阻尼器总成</v>
          </cell>
          <cell r="M11100" t="str">
            <v>机械减震</v>
          </cell>
          <cell r="N11100">
            <v>330</v>
          </cell>
          <cell r="O11100">
            <v>21.238900000000001</v>
          </cell>
          <cell r="P11100" t="str">
            <v>EA</v>
          </cell>
          <cell r="Q11100">
            <v>1</v>
          </cell>
          <cell r="R11100">
            <v>7008.84</v>
          </cell>
          <cell r="S11100">
            <v>330</v>
          </cell>
          <cell r="T11100">
            <v>21.238900000000001</v>
          </cell>
        </row>
        <row r="11101">
          <cell r="K11101" t="str">
            <v>BPC0000055</v>
          </cell>
          <cell r="L11101" t="str">
            <v>直通快接插头</v>
          </cell>
          <cell r="M11101" t="str">
            <v>φ6-φ6黑蓝</v>
          </cell>
          <cell r="N11101">
            <v>1200</v>
          </cell>
          <cell r="O11101">
            <v>1.2542</v>
          </cell>
          <cell r="P11101" t="str">
            <v>EA</v>
          </cell>
          <cell r="Q11101">
            <v>1</v>
          </cell>
          <cell r="R11101">
            <v>1505.04</v>
          </cell>
          <cell r="S11101">
            <v>1200</v>
          </cell>
          <cell r="T11101">
            <v>1.2542</v>
          </cell>
        </row>
        <row r="11102">
          <cell r="K11102" t="str">
            <v>BPC0000063</v>
          </cell>
          <cell r="L11102" t="str">
            <v>驾驶员靠背腰托总成</v>
          </cell>
          <cell r="M11102" t="str">
            <v>J7F-BA95</v>
          </cell>
          <cell r="N11102">
            <v>400</v>
          </cell>
          <cell r="O11102">
            <v>10.75</v>
          </cell>
          <cell r="P11102" t="str">
            <v>EA</v>
          </cell>
          <cell r="Q11102">
            <v>1</v>
          </cell>
          <cell r="R11102">
            <v>4300</v>
          </cell>
          <cell r="S11102">
            <v>400</v>
          </cell>
          <cell r="T11102">
            <v>12.49</v>
          </cell>
        </row>
        <row r="11103">
          <cell r="K11103" t="str">
            <v>BPC0000079</v>
          </cell>
          <cell r="L11103" t="str">
            <v>过渡接头总成</v>
          </cell>
          <cell r="M11103" t="str">
            <v/>
          </cell>
          <cell r="N11103">
            <v>600</v>
          </cell>
          <cell r="O11103">
            <v>17.07</v>
          </cell>
          <cell r="P11103" t="str">
            <v>EA</v>
          </cell>
          <cell r="Q11103">
            <v>1</v>
          </cell>
          <cell r="R11103">
            <v>10242</v>
          </cell>
          <cell r="S11103">
            <v>600</v>
          </cell>
          <cell r="T11103">
            <v>16.72</v>
          </cell>
        </row>
        <row r="11104">
          <cell r="K11104" t="str">
            <v>bpc0000085</v>
          </cell>
          <cell r="L11104" t="str">
            <v>固定阻尼器轴套</v>
          </cell>
          <cell r="M11104" t="str">
            <v>重卡H4A配套使用</v>
          </cell>
          <cell r="N11104">
            <v>2000</v>
          </cell>
          <cell r="O11104">
            <v>0.62</v>
          </cell>
          <cell r="P11104" t="str">
            <v>EA</v>
          </cell>
          <cell r="Q11104">
            <v>1</v>
          </cell>
          <cell r="R11104">
            <v>1240</v>
          </cell>
          <cell r="S11104">
            <v>2000</v>
          </cell>
          <cell r="T11104">
            <v>0.62</v>
          </cell>
        </row>
        <row r="11105">
          <cell r="K11105" t="str">
            <v>BPC0010060</v>
          </cell>
          <cell r="L11105" t="str">
            <v>座椅速升速降阀</v>
          </cell>
          <cell r="M11105" t="str">
            <v/>
          </cell>
          <cell r="N11105">
            <v>250</v>
          </cell>
          <cell r="O11105">
            <v>10.34</v>
          </cell>
          <cell r="P11105" t="str">
            <v>EA</v>
          </cell>
          <cell r="Q11105">
            <v>1</v>
          </cell>
          <cell r="R11105">
            <v>2585</v>
          </cell>
          <cell r="S11105">
            <v>250</v>
          </cell>
          <cell r="T11105">
            <v>14.99</v>
          </cell>
        </row>
        <row r="11106">
          <cell r="K11106" t="str">
            <v>BPC0010177</v>
          </cell>
          <cell r="L11106" t="str">
            <v>速降调节机构总成</v>
          </cell>
          <cell r="M11106" t="str">
            <v>黑色</v>
          </cell>
          <cell r="N11106">
            <v>140</v>
          </cell>
          <cell r="O11106">
            <v>11.36</v>
          </cell>
          <cell r="P11106" t="str">
            <v>EA</v>
          </cell>
          <cell r="Q11106">
            <v>1</v>
          </cell>
          <cell r="R11106">
            <v>1590.4</v>
          </cell>
          <cell r="S11106">
            <v>140</v>
          </cell>
          <cell r="T11106">
            <v>15.62</v>
          </cell>
        </row>
        <row r="11107">
          <cell r="K11107" t="str">
            <v>BPC0010177</v>
          </cell>
          <cell r="L11107" t="str">
            <v>速降调节机构总成</v>
          </cell>
          <cell r="M11107" t="str">
            <v>黑色</v>
          </cell>
          <cell r="N11107">
            <v>1210</v>
          </cell>
          <cell r="O11107">
            <v>11.36</v>
          </cell>
          <cell r="P11107" t="str">
            <v>EA</v>
          </cell>
          <cell r="Q11107">
            <v>1</v>
          </cell>
          <cell r="R11107">
            <v>13745.6</v>
          </cell>
          <cell r="S11107">
            <v>1210</v>
          </cell>
          <cell r="T11107">
            <v>15.62</v>
          </cell>
        </row>
        <row r="11108">
          <cell r="K11108" t="str">
            <v>BPC0010177</v>
          </cell>
          <cell r="L11108" t="str">
            <v>速降调节机构总成</v>
          </cell>
          <cell r="M11108" t="str">
            <v>黑色</v>
          </cell>
          <cell r="N11108">
            <v>-1</v>
          </cell>
          <cell r="O11108">
            <v>11.36</v>
          </cell>
          <cell r="P11108" t="str">
            <v>EA</v>
          </cell>
          <cell r="Q11108">
            <v>1</v>
          </cell>
          <cell r="R11108">
            <v>-11.36</v>
          </cell>
          <cell r="S11108">
            <v>-1</v>
          </cell>
          <cell r="T11108">
            <v>15.62</v>
          </cell>
        </row>
        <row r="11109">
          <cell r="K11109" t="str">
            <v>BPC0010177</v>
          </cell>
          <cell r="L11109" t="str">
            <v>速降调节机构总成</v>
          </cell>
          <cell r="M11109" t="str">
            <v>黑色</v>
          </cell>
          <cell r="N11109">
            <v>50</v>
          </cell>
          <cell r="O11109">
            <v>11.36</v>
          </cell>
          <cell r="P11109" t="str">
            <v>EA</v>
          </cell>
          <cell r="Q11109">
            <v>1</v>
          </cell>
          <cell r="R11109">
            <v>568</v>
          </cell>
          <cell r="S11109">
            <v>50</v>
          </cell>
          <cell r="T11109">
            <v>15.62</v>
          </cell>
        </row>
        <row r="11110">
          <cell r="K11110" t="str">
            <v>BPC0010177</v>
          </cell>
          <cell r="L11110" t="str">
            <v>速降调节机构总成</v>
          </cell>
          <cell r="M11110" t="str">
            <v>黑色</v>
          </cell>
          <cell r="N11110">
            <v>-1</v>
          </cell>
          <cell r="O11110">
            <v>11.36</v>
          </cell>
          <cell r="P11110" t="str">
            <v>EA</v>
          </cell>
          <cell r="Q11110">
            <v>1</v>
          </cell>
          <cell r="R11110">
            <v>-11.36</v>
          </cell>
          <cell r="S11110">
            <v>-1</v>
          </cell>
          <cell r="T11110">
            <v>15.62</v>
          </cell>
        </row>
        <row r="11111">
          <cell r="K11111" t="str">
            <v>BPC0010237</v>
          </cell>
          <cell r="L11111" t="str">
            <v>内六角花型盘头螺钉</v>
          </cell>
          <cell r="M11111" t="str">
            <v>M6*16黑色达克罗涂胶</v>
          </cell>
          <cell r="N11111">
            <v>38000</v>
          </cell>
          <cell r="O11111">
            <v>0.29399999999999998</v>
          </cell>
          <cell r="P11111" t="str">
            <v>EA</v>
          </cell>
          <cell r="Q11111">
            <v>1</v>
          </cell>
          <cell r="R11111">
            <v>11172</v>
          </cell>
          <cell r="S11111">
            <v>38000</v>
          </cell>
          <cell r="T11111">
            <v>0.28810000000000002</v>
          </cell>
        </row>
        <row r="11112">
          <cell r="K11112" t="str">
            <v>BPC0010237</v>
          </cell>
          <cell r="L11112" t="str">
            <v>内六角花型盘头螺钉</v>
          </cell>
          <cell r="M11112" t="str">
            <v>M6*16黑色达克罗涂胶</v>
          </cell>
          <cell r="N11112">
            <v>11800</v>
          </cell>
          <cell r="O11112">
            <v>0.29399999999999998</v>
          </cell>
          <cell r="P11112" t="str">
            <v>EA</v>
          </cell>
          <cell r="Q11112">
            <v>1</v>
          </cell>
          <cell r="R11112">
            <v>3469.2</v>
          </cell>
          <cell r="S11112">
            <v>11800</v>
          </cell>
          <cell r="T11112">
            <v>0.28810000000000002</v>
          </cell>
        </row>
        <row r="11113">
          <cell r="K11113" t="str">
            <v>BPC0010251</v>
          </cell>
          <cell r="L11113" t="str">
            <v>国产翘板速降阀总成</v>
          </cell>
          <cell r="M11113" t="str">
            <v/>
          </cell>
          <cell r="N11113">
            <v>490</v>
          </cell>
          <cell r="O11113">
            <v>7.94</v>
          </cell>
          <cell r="P11113" t="str">
            <v>EA</v>
          </cell>
          <cell r="Q11113">
            <v>1</v>
          </cell>
          <cell r="R11113">
            <v>3890.6</v>
          </cell>
          <cell r="S11113">
            <v>490</v>
          </cell>
          <cell r="T11113">
            <v>9.5500000000000007</v>
          </cell>
        </row>
        <row r="11114">
          <cell r="K11114" t="str">
            <v>BPC0010251</v>
          </cell>
          <cell r="L11114" t="str">
            <v>国产翘板速降阀总成</v>
          </cell>
          <cell r="M11114" t="str">
            <v/>
          </cell>
          <cell r="N11114">
            <v>-13</v>
          </cell>
          <cell r="O11114">
            <v>7.94</v>
          </cell>
          <cell r="P11114" t="str">
            <v>EA</v>
          </cell>
          <cell r="Q11114">
            <v>1</v>
          </cell>
          <cell r="R11114">
            <v>-103.22</v>
          </cell>
          <cell r="S11114">
            <v>-13</v>
          </cell>
          <cell r="T11114">
            <v>9.5500000000000007</v>
          </cell>
        </row>
        <row r="11115">
          <cell r="K11115" t="str">
            <v>BPC0010251</v>
          </cell>
          <cell r="L11115" t="str">
            <v>国产翘板速降阀总成</v>
          </cell>
          <cell r="M11115" t="str">
            <v/>
          </cell>
          <cell r="N11115">
            <v>-4</v>
          </cell>
          <cell r="O11115">
            <v>7.94</v>
          </cell>
          <cell r="P11115" t="str">
            <v>EA</v>
          </cell>
          <cell r="Q11115">
            <v>1</v>
          </cell>
          <cell r="R11115">
            <v>-31.76</v>
          </cell>
          <cell r="S11115">
            <v>-4</v>
          </cell>
          <cell r="T11115">
            <v>9.5500000000000007</v>
          </cell>
        </row>
        <row r="11116">
          <cell r="K11116" t="str">
            <v>BPC0010251</v>
          </cell>
          <cell r="L11116" t="str">
            <v>国产翘板速降阀总成</v>
          </cell>
          <cell r="M11116" t="str">
            <v/>
          </cell>
          <cell r="N11116">
            <v>-5</v>
          </cell>
          <cell r="O11116">
            <v>7.94</v>
          </cell>
          <cell r="P11116" t="str">
            <v>EA</v>
          </cell>
          <cell r="Q11116">
            <v>1</v>
          </cell>
          <cell r="R11116">
            <v>-39.700000000000003</v>
          </cell>
          <cell r="S11116">
            <v>-5</v>
          </cell>
          <cell r="T11116">
            <v>9.5500000000000007</v>
          </cell>
        </row>
        <row r="11117">
          <cell r="K11117" t="str">
            <v>BPC0010251</v>
          </cell>
          <cell r="L11117" t="str">
            <v>国产翘板速降阀总成</v>
          </cell>
          <cell r="M11117" t="str">
            <v/>
          </cell>
          <cell r="N11117">
            <v>424</v>
          </cell>
          <cell r="O11117">
            <v>9.5500000000000007</v>
          </cell>
          <cell r="P11117" t="str">
            <v>EA</v>
          </cell>
          <cell r="Q11117">
            <v>1</v>
          </cell>
          <cell r="R11117">
            <v>4049.2</v>
          </cell>
          <cell r="S11117">
            <v>424</v>
          </cell>
          <cell r="T11117">
            <v>9.5500000000000007</v>
          </cell>
        </row>
        <row r="11118">
          <cell r="K11118" t="str">
            <v>BSP0000013</v>
          </cell>
          <cell r="L11118" t="str">
            <v>1041弹簧</v>
          </cell>
          <cell r="M11118" t="str">
            <v/>
          </cell>
          <cell r="N11118">
            <v>-83</v>
          </cell>
          <cell r="O11118">
            <v>0.7631</v>
          </cell>
          <cell r="P11118" t="str">
            <v>Ea</v>
          </cell>
          <cell r="Q11118">
            <v>1</v>
          </cell>
          <cell r="R11118">
            <v>-63.34</v>
          </cell>
          <cell r="S11118">
            <v>-83</v>
          </cell>
          <cell r="T11118">
            <v>0.71040000000000003</v>
          </cell>
        </row>
        <row r="11119">
          <cell r="K11119" t="str">
            <v>BSP0000019</v>
          </cell>
          <cell r="L11119" t="str">
            <v>ETX档位弹簧</v>
          </cell>
          <cell r="M11119" t="str">
            <v>65Mn 镀彩φ5</v>
          </cell>
          <cell r="N11119">
            <v>500</v>
          </cell>
          <cell r="O11119">
            <v>0.38969999999999999</v>
          </cell>
          <cell r="P11119" t="str">
            <v>Ea</v>
          </cell>
          <cell r="Q11119">
            <v>1</v>
          </cell>
          <cell r="R11119">
            <v>194.85</v>
          </cell>
          <cell r="S11119">
            <v>500</v>
          </cell>
          <cell r="T11119">
            <v>0.38969999999999999</v>
          </cell>
        </row>
        <row r="11120">
          <cell r="K11120" t="str">
            <v>BSP0000021</v>
          </cell>
          <cell r="L11120" t="str">
            <v>J6K弹簧</v>
          </cell>
          <cell r="M11120" t="str">
            <v>D24d2.8H19</v>
          </cell>
          <cell r="N11120">
            <v>-24</v>
          </cell>
          <cell r="O11120">
            <v>0.15820000000000001</v>
          </cell>
          <cell r="P11120" t="str">
            <v>Ea</v>
          </cell>
          <cell r="Q11120">
            <v>1</v>
          </cell>
          <cell r="R11120">
            <v>-3.8</v>
          </cell>
          <cell r="S11120">
            <v>-24</v>
          </cell>
          <cell r="T11120">
            <v>0.14680000000000001</v>
          </cell>
        </row>
        <row r="11121">
          <cell r="K11121" t="str">
            <v>BSP0000021</v>
          </cell>
          <cell r="L11121" t="str">
            <v>J6K弹簧</v>
          </cell>
          <cell r="M11121" t="str">
            <v>D24d2.8H19</v>
          </cell>
          <cell r="N11121">
            <v>-108</v>
          </cell>
          <cell r="O11121">
            <v>0.15820000000000001</v>
          </cell>
          <cell r="P11121" t="str">
            <v>Ea</v>
          </cell>
          <cell r="Q11121">
            <v>1</v>
          </cell>
          <cell r="R11121">
            <v>-17.09</v>
          </cell>
          <cell r="S11121">
            <v>-108</v>
          </cell>
          <cell r="T11121">
            <v>0.14680000000000001</v>
          </cell>
        </row>
        <row r="11122">
          <cell r="K11122" t="str">
            <v>BSP0000021</v>
          </cell>
          <cell r="L11122" t="str">
            <v>J6K弹簧</v>
          </cell>
          <cell r="M11122" t="str">
            <v>D24d2.8H19</v>
          </cell>
          <cell r="N11122">
            <v>-2</v>
          </cell>
          <cell r="O11122">
            <v>0.15820000000000001</v>
          </cell>
          <cell r="P11122" t="str">
            <v>Ea</v>
          </cell>
          <cell r="Q11122">
            <v>1</v>
          </cell>
          <cell r="R11122">
            <v>-0.32</v>
          </cell>
          <cell r="S11122">
            <v>-2</v>
          </cell>
          <cell r="T11122">
            <v>0.14680000000000001</v>
          </cell>
        </row>
        <row r="11123">
          <cell r="K11123" t="str">
            <v>BSP0000029</v>
          </cell>
          <cell r="L11123" t="str">
            <v>曼项目前下视镜镜头弹簧</v>
          </cell>
          <cell r="M11123" t="str">
            <v>65Mnφ3.8镀彩</v>
          </cell>
          <cell r="N11123">
            <v>1000</v>
          </cell>
          <cell r="O11123">
            <v>0.3196</v>
          </cell>
          <cell r="P11123" t="str">
            <v>Ea</v>
          </cell>
          <cell r="Q11123">
            <v>1</v>
          </cell>
          <cell r="R11123">
            <v>319.60000000000002</v>
          </cell>
          <cell r="S11123">
            <v>1000</v>
          </cell>
          <cell r="T11123">
            <v>0.3196</v>
          </cell>
        </row>
        <row r="11124">
          <cell r="K11124" t="str">
            <v>BSP0000042</v>
          </cell>
          <cell r="L11124" t="str">
            <v>升降小拉簧</v>
          </cell>
          <cell r="M11124" t="str">
            <v>升降器</v>
          </cell>
          <cell r="N11124">
            <v>1000</v>
          </cell>
          <cell r="O11124">
            <v>0.46150000000000002</v>
          </cell>
          <cell r="P11124" t="str">
            <v>EA</v>
          </cell>
          <cell r="Q11124">
            <v>1</v>
          </cell>
          <cell r="R11124">
            <v>461.5</v>
          </cell>
          <cell r="S11124">
            <v>1000</v>
          </cell>
          <cell r="T11124">
            <v>0.443</v>
          </cell>
        </row>
        <row r="11125">
          <cell r="K11125" t="str">
            <v>BSP0000047</v>
          </cell>
          <cell r="L11125" t="str">
            <v>盘簧</v>
          </cell>
          <cell r="M11125" t="str">
            <v>1.0平台</v>
          </cell>
          <cell r="N11125">
            <v>5040</v>
          </cell>
          <cell r="O11125">
            <v>2.7</v>
          </cell>
          <cell r="P11125" t="str">
            <v>EA</v>
          </cell>
          <cell r="Q11125">
            <v>1</v>
          </cell>
          <cell r="R11125">
            <v>13608</v>
          </cell>
          <cell r="S11125">
            <v>5040</v>
          </cell>
          <cell r="T11125">
            <v>2.7</v>
          </cell>
        </row>
        <row r="11126">
          <cell r="K11126" t="str">
            <v>BSP0000047</v>
          </cell>
          <cell r="L11126" t="str">
            <v>盘簧</v>
          </cell>
          <cell r="M11126" t="str">
            <v>1.0平台</v>
          </cell>
          <cell r="N11126">
            <v>4200</v>
          </cell>
          <cell r="O11126">
            <v>2.7</v>
          </cell>
          <cell r="P11126" t="str">
            <v>EA</v>
          </cell>
          <cell r="Q11126">
            <v>1</v>
          </cell>
          <cell r="R11126">
            <v>11340</v>
          </cell>
          <cell r="S11126">
            <v>4200</v>
          </cell>
          <cell r="T11126">
            <v>2.7</v>
          </cell>
        </row>
        <row r="11127">
          <cell r="K11127" t="str">
            <v>BSP0000047</v>
          </cell>
          <cell r="L11127" t="str">
            <v>盘簧</v>
          </cell>
          <cell r="M11127" t="str">
            <v>1.0平台</v>
          </cell>
          <cell r="N11127">
            <v>-14</v>
          </cell>
          <cell r="O11127">
            <v>2.23</v>
          </cell>
          <cell r="P11127" t="str">
            <v>EA</v>
          </cell>
          <cell r="Q11127">
            <v>1</v>
          </cell>
          <cell r="R11127">
            <v>-31.22</v>
          </cell>
          <cell r="S11127">
            <v>-14</v>
          </cell>
          <cell r="T11127">
            <v>2.23</v>
          </cell>
        </row>
        <row r="11128">
          <cell r="K11128" t="str">
            <v>BSP0000047</v>
          </cell>
          <cell r="L11128" t="str">
            <v>盘簧</v>
          </cell>
          <cell r="M11128" t="str">
            <v>1.0平台</v>
          </cell>
          <cell r="N11128">
            <v>3000</v>
          </cell>
          <cell r="O11128">
            <v>2.23</v>
          </cell>
          <cell r="P11128" t="str">
            <v>EA</v>
          </cell>
          <cell r="Q11128">
            <v>1</v>
          </cell>
          <cell r="R11128">
            <v>6690</v>
          </cell>
          <cell r="S11128">
            <v>3000</v>
          </cell>
          <cell r="T11128">
            <v>2.23</v>
          </cell>
        </row>
        <row r="11129">
          <cell r="K11129" t="str">
            <v>BSP0000050</v>
          </cell>
          <cell r="L11129" t="str">
            <v>升降大拉簧φ2.8</v>
          </cell>
          <cell r="M11129" t="str">
            <v>升降器</v>
          </cell>
          <cell r="N11129">
            <v>600</v>
          </cell>
          <cell r="O11129">
            <v>0.70340000000000003</v>
          </cell>
          <cell r="P11129" t="str">
            <v>EA</v>
          </cell>
          <cell r="Q11129">
            <v>1</v>
          </cell>
          <cell r="R11129">
            <v>422.04</v>
          </cell>
          <cell r="S11129">
            <v>600</v>
          </cell>
          <cell r="T11129">
            <v>0.67530000000000001</v>
          </cell>
        </row>
        <row r="11130">
          <cell r="K11130" t="str">
            <v>BSP0000050</v>
          </cell>
          <cell r="L11130" t="str">
            <v>升降大拉簧φ2.8</v>
          </cell>
          <cell r="M11130" t="str">
            <v>升降器</v>
          </cell>
          <cell r="N11130">
            <v>600</v>
          </cell>
          <cell r="O11130">
            <v>0.70340000000000003</v>
          </cell>
          <cell r="P11130" t="str">
            <v>EA</v>
          </cell>
          <cell r="Q11130">
            <v>1</v>
          </cell>
          <cell r="R11130">
            <v>422.04</v>
          </cell>
          <cell r="S11130">
            <v>600</v>
          </cell>
          <cell r="T11130">
            <v>0.67530000000000001</v>
          </cell>
        </row>
        <row r="11131">
          <cell r="K11131" t="str">
            <v>BSP0000051</v>
          </cell>
          <cell r="L11131" t="str">
            <v>φ8减震弹簧</v>
          </cell>
          <cell r="M11131" t="str">
            <v>L3000</v>
          </cell>
          <cell r="N11131">
            <v>200</v>
          </cell>
          <cell r="O11131">
            <v>6.8438999999999997</v>
          </cell>
          <cell r="P11131" t="str">
            <v>EA</v>
          </cell>
          <cell r="Q11131">
            <v>1</v>
          </cell>
          <cell r="R11131">
            <v>1368.78</v>
          </cell>
          <cell r="S11131">
            <v>200</v>
          </cell>
          <cell r="T11131">
            <v>6.3167999999999997</v>
          </cell>
        </row>
        <row r="11132">
          <cell r="K11132" t="str">
            <v>BSP0000051</v>
          </cell>
          <cell r="L11132" t="str">
            <v>φ8减震弹簧</v>
          </cell>
          <cell r="M11132" t="str">
            <v>L3000</v>
          </cell>
          <cell r="N11132">
            <v>200</v>
          </cell>
          <cell r="O11132">
            <v>6.8438999999999997</v>
          </cell>
          <cell r="P11132" t="str">
            <v>EA</v>
          </cell>
          <cell r="Q11132">
            <v>1</v>
          </cell>
          <cell r="R11132">
            <v>1368.78</v>
          </cell>
          <cell r="S11132">
            <v>200</v>
          </cell>
          <cell r="T11132">
            <v>6.3167999999999997</v>
          </cell>
        </row>
        <row r="11133">
          <cell r="K11133" t="str">
            <v>BSP0000052</v>
          </cell>
          <cell r="L11133" t="str">
            <v>大拉簧</v>
          </cell>
          <cell r="M11133" t="str">
            <v>机械减震</v>
          </cell>
          <cell r="N11133">
            <v>200</v>
          </cell>
          <cell r="O11133">
            <v>5.2020999999999997</v>
          </cell>
          <cell r="P11133" t="str">
            <v>EA</v>
          </cell>
          <cell r="Q11133">
            <v>1</v>
          </cell>
          <cell r="R11133">
            <v>1040.42</v>
          </cell>
          <cell r="S11133">
            <v>200</v>
          </cell>
          <cell r="T11133">
            <v>4.9939999999999998</v>
          </cell>
        </row>
        <row r="11134">
          <cell r="K11134" t="str">
            <v>BSP0000052</v>
          </cell>
          <cell r="L11134" t="str">
            <v>大拉簧</v>
          </cell>
          <cell r="M11134" t="str">
            <v>机械减震</v>
          </cell>
          <cell r="N11134">
            <v>200</v>
          </cell>
          <cell r="O11134">
            <v>5.2020999999999997</v>
          </cell>
          <cell r="P11134" t="str">
            <v>EA</v>
          </cell>
          <cell r="Q11134">
            <v>1</v>
          </cell>
          <cell r="R11134">
            <v>1040.42</v>
          </cell>
          <cell r="S11134">
            <v>200</v>
          </cell>
          <cell r="T11134">
            <v>4.9939999999999998</v>
          </cell>
        </row>
        <row r="11135">
          <cell r="K11135" t="str">
            <v>BSP0000052</v>
          </cell>
          <cell r="L11135" t="str">
            <v>大拉簧</v>
          </cell>
          <cell r="M11135" t="str">
            <v>机械减震</v>
          </cell>
          <cell r="N11135">
            <v>200</v>
          </cell>
          <cell r="O11135">
            <v>5.2020999999999997</v>
          </cell>
          <cell r="P11135" t="str">
            <v>EA</v>
          </cell>
          <cell r="Q11135">
            <v>1</v>
          </cell>
          <cell r="R11135">
            <v>1040.42</v>
          </cell>
          <cell r="S11135">
            <v>200</v>
          </cell>
          <cell r="T11135">
            <v>4.9939999999999998</v>
          </cell>
        </row>
        <row r="11136">
          <cell r="K11136" t="str">
            <v>BSP0000052</v>
          </cell>
          <cell r="L11136" t="str">
            <v>大拉簧</v>
          </cell>
          <cell r="M11136" t="str">
            <v>机械减震</v>
          </cell>
          <cell r="N11136">
            <v>186</v>
          </cell>
          <cell r="O11136">
            <v>5.2020999999999997</v>
          </cell>
          <cell r="P11136" t="str">
            <v>EA</v>
          </cell>
          <cell r="Q11136">
            <v>1</v>
          </cell>
          <cell r="R11136">
            <v>967.59</v>
          </cell>
          <cell r="S11136">
            <v>186</v>
          </cell>
          <cell r="T11136">
            <v>4.9939999999999998</v>
          </cell>
        </row>
        <row r="11137">
          <cell r="K11137" t="str">
            <v>BSP0000052</v>
          </cell>
          <cell r="L11137" t="str">
            <v>大拉簧</v>
          </cell>
          <cell r="M11137" t="str">
            <v>机械减震</v>
          </cell>
          <cell r="N11137">
            <v>175</v>
          </cell>
          <cell r="O11137">
            <v>5.2020999999999997</v>
          </cell>
          <cell r="P11137" t="str">
            <v>EA</v>
          </cell>
          <cell r="Q11137">
            <v>1</v>
          </cell>
          <cell r="R11137">
            <v>910.37</v>
          </cell>
          <cell r="S11137">
            <v>175</v>
          </cell>
          <cell r="T11137">
            <v>4.9939999999999998</v>
          </cell>
        </row>
        <row r="11138">
          <cell r="K11138" t="str">
            <v>BSP0000052</v>
          </cell>
          <cell r="L11138" t="str">
            <v>大拉簧</v>
          </cell>
          <cell r="M11138" t="str">
            <v>机械减震</v>
          </cell>
          <cell r="N11138">
            <v>200</v>
          </cell>
          <cell r="O11138">
            <v>5.2020999999999997</v>
          </cell>
          <cell r="P11138" t="str">
            <v>EA</v>
          </cell>
          <cell r="Q11138">
            <v>1</v>
          </cell>
          <cell r="R11138">
            <v>1040.42</v>
          </cell>
          <cell r="S11138">
            <v>200</v>
          </cell>
          <cell r="T11138">
            <v>4.9939999999999998</v>
          </cell>
        </row>
        <row r="11139">
          <cell r="K11139" t="str">
            <v>BSP0000060</v>
          </cell>
          <cell r="L11139" t="str">
            <v>重卡弹簧(白)</v>
          </cell>
          <cell r="M11139" t="str">
            <v>65Mn∮4镀白锌</v>
          </cell>
          <cell r="N11139">
            <v>2000</v>
          </cell>
          <cell r="O11139">
            <v>0.38400000000000001</v>
          </cell>
          <cell r="P11139" t="str">
            <v>Ea</v>
          </cell>
          <cell r="Q11139">
            <v>1</v>
          </cell>
          <cell r="R11139">
            <v>768</v>
          </cell>
          <cell r="S11139">
            <v>2000</v>
          </cell>
          <cell r="T11139">
            <v>0.38400000000000001</v>
          </cell>
        </row>
        <row r="11140">
          <cell r="K11140" t="str">
            <v>BSP0000066</v>
          </cell>
          <cell r="L11140" t="str">
            <v>新时代弹簧</v>
          </cell>
          <cell r="M11140" t="str">
            <v>65Mn∮6镀彩</v>
          </cell>
          <cell r="N11140">
            <v>500</v>
          </cell>
          <cell r="O11140">
            <v>1.2090000000000001</v>
          </cell>
          <cell r="P11140" t="str">
            <v>Ea</v>
          </cell>
          <cell r="Q11140">
            <v>1</v>
          </cell>
          <cell r="R11140">
            <v>604.5</v>
          </cell>
          <cell r="S11140">
            <v>500</v>
          </cell>
          <cell r="T11140">
            <v>1.1606000000000001</v>
          </cell>
        </row>
        <row r="11141">
          <cell r="K11141" t="str">
            <v>BSP0000067</v>
          </cell>
          <cell r="L11141" t="str">
            <v>1780弹簧(北京)</v>
          </cell>
          <cell r="M11141" t="str">
            <v>65锰钢∮6.0镀彩</v>
          </cell>
          <cell r="N11141">
            <v>500</v>
          </cell>
          <cell r="O11141">
            <v>0.78620000000000001</v>
          </cell>
          <cell r="P11141" t="str">
            <v>Ea</v>
          </cell>
          <cell r="Q11141">
            <v>1</v>
          </cell>
          <cell r="R11141">
            <v>393.1</v>
          </cell>
          <cell r="S11141">
            <v>500</v>
          </cell>
          <cell r="T11141">
            <v>0.78620000000000001</v>
          </cell>
        </row>
        <row r="11142">
          <cell r="K11142" t="str">
            <v>BSP0000071</v>
          </cell>
          <cell r="L11142" t="str">
            <v>BC311弹簧</v>
          </cell>
          <cell r="M11142" t="str">
            <v>72B</v>
          </cell>
          <cell r="N11142">
            <v>1000</v>
          </cell>
          <cell r="O11142">
            <v>1.3919999999999999</v>
          </cell>
          <cell r="P11142" t="str">
            <v>EA</v>
          </cell>
          <cell r="Q11142">
            <v>1</v>
          </cell>
          <cell r="R11142">
            <v>1392</v>
          </cell>
          <cell r="S11142">
            <v>1000</v>
          </cell>
          <cell r="T11142">
            <v>1.3919999999999999</v>
          </cell>
        </row>
        <row r="11143">
          <cell r="K11143" t="str">
            <v>BSP0000071</v>
          </cell>
          <cell r="L11143" t="str">
            <v>BC311弹簧</v>
          </cell>
          <cell r="M11143" t="str">
            <v>72B</v>
          </cell>
          <cell r="N11143">
            <v>3000</v>
          </cell>
          <cell r="O11143">
            <v>1.3919999999999999</v>
          </cell>
          <cell r="P11143" t="str">
            <v>EA</v>
          </cell>
          <cell r="Q11143">
            <v>1</v>
          </cell>
          <cell r="R11143">
            <v>4176</v>
          </cell>
          <cell r="S11143">
            <v>3000</v>
          </cell>
          <cell r="T11143">
            <v>1.3919999999999999</v>
          </cell>
        </row>
        <row r="11144">
          <cell r="K11144" t="str">
            <v>BSP0000071</v>
          </cell>
          <cell r="L11144" t="str">
            <v>BC311弹簧</v>
          </cell>
          <cell r="M11144" t="str">
            <v>72B</v>
          </cell>
          <cell r="N11144">
            <v>2000</v>
          </cell>
          <cell r="O11144">
            <v>1.3919999999999999</v>
          </cell>
          <cell r="P11144" t="str">
            <v>EA</v>
          </cell>
          <cell r="Q11144">
            <v>1</v>
          </cell>
          <cell r="R11144">
            <v>2784</v>
          </cell>
          <cell r="S11144">
            <v>2000</v>
          </cell>
          <cell r="T11144">
            <v>1.3919999999999999</v>
          </cell>
        </row>
        <row r="11145">
          <cell r="K11145" t="str">
            <v>BSP0000071</v>
          </cell>
          <cell r="L11145" t="str">
            <v>BC311弹簧</v>
          </cell>
          <cell r="M11145" t="str">
            <v>72B</v>
          </cell>
          <cell r="N11145">
            <v>1000</v>
          </cell>
          <cell r="O11145">
            <v>1.45</v>
          </cell>
          <cell r="P11145" t="str">
            <v>EA</v>
          </cell>
          <cell r="Q11145">
            <v>1</v>
          </cell>
          <cell r="R11145">
            <v>1450</v>
          </cell>
          <cell r="S11145">
            <v>1000</v>
          </cell>
          <cell r="T11145">
            <v>1.3919999999999999</v>
          </cell>
        </row>
        <row r="11146">
          <cell r="K11146" t="str">
            <v>bsp0000077</v>
          </cell>
          <cell r="L11146" t="str">
            <v>回位簧</v>
          </cell>
          <cell r="M11146" t="str">
            <v/>
          </cell>
          <cell r="N11146">
            <v>5000</v>
          </cell>
          <cell r="O11146">
            <v>0.1502</v>
          </cell>
          <cell r="P11146" t="str">
            <v>EA</v>
          </cell>
          <cell r="Q11146">
            <v>1</v>
          </cell>
          <cell r="R11146">
            <v>751</v>
          </cell>
          <cell r="S11146">
            <v>5000</v>
          </cell>
          <cell r="T11146">
            <v>0.14419999999999999</v>
          </cell>
        </row>
        <row r="11147">
          <cell r="K11147" t="str">
            <v>bsp0000077</v>
          </cell>
          <cell r="L11147" t="str">
            <v>回位簧</v>
          </cell>
          <cell r="M11147" t="str">
            <v/>
          </cell>
          <cell r="N11147">
            <v>5000</v>
          </cell>
          <cell r="O11147">
            <v>0.1502</v>
          </cell>
          <cell r="P11147" t="str">
            <v>EA</v>
          </cell>
          <cell r="Q11147">
            <v>1</v>
          </cell>
          <cell r="R11147">
            <v>751</v>
          </cell>
          <cell r="S11147">
            <v>5000</v>
          </cell>
          <cell r="T11147">
            <v>0.14419999999999999</v>
          </cell>
        </row>
        <row r="11148">
          <cell r="K11148" t="str">
            <v>bsp0000088</v>
          </cell>
          <cell r="L11148" t="str">
            <v>靠背复位卷簧</v>
          </cell>
          <cell r="M11148" t="str">
            <v>P203</v>
          </cell>
          <cell r="N11148">
            <v>600</v>
          </cell>
          <cell r="O11148">
            <v>1.6454</v>
          </cell>
          <cell r="P11148" t="str">
            <v>EA</v>
          </cell>
          <cell r="Q11148">
            <v>1</v>
          </cell>
          <cell r="R11148">
            <v>987.24</v>
          </cell>
          <cell r="S11148">
            <v>600</v>
          </cell>
          <cell r="T11148">
            <v>1.5795999999999999</v>
          </cell>
        </row>
        <row r="11149">
          <cell r="K11149" t="str">
            <v>BSP0000110</v>
          </cell>
          <cell r="L11149" t="str">
            <v>K1正副司机盘簧</v>
          </cell>
          <cell r="M11149" t="str">
            <v>K1司机调角器</v>
          </cell>
          <cell r="N11149">
            <v>7300</v>
          </cell>
          <cell r="O11149">
            <v>2.2309999999999999</v>
          </cell>
          <cell r="P11149" t="str">
            <v>EA</v>
          </cell>
          <cell r="Q11149">
            <v>1</v>
          </cell>
          <cell r="R11149">
            <v>16286.3</v>
          </cell>
          <cell r="S11149">
            <v>7300</v>
          </cell>
          <cell r="T11149">
            <v>2.2309999999999999</v>
          </cell>
        </row>
        <row r="11150">
          <cell r="K11150" t="str">
            <v>BSP0000111</v>
          </cell>
          <cell r="L11150" t="str">
            <v>扭簧左</v>
          </cell>
          <cell r="M11150" t="str">
            <v>K1后排单双人调角器</v>
          </cell>
          <cell r="N11150">
            <v>5000</v>
          </cell>
          <cell r="O11150">
            <v>0.58199999999999996</v>
          </cell>
          <cell r="P11150" t="str">
            <v>EA</v>
          </cell>
          <cell r="Q11150">
            <v>1</v>
          </cell>
          <cell r="R11150">
            <v>2910</v>
          </cell>
          <cell r="S11150">
            <v>5000</v>
          </cell>
          <cell r="T11150">
            <v>0.58199999999999996</v>
          </cell>
        </row>
        <row r="11151">
          <cell r="K11151" t="str">
            <v>BSP0000113</v>
          </cell>
          <cell r="L11151" t="str">
            <v>K1盘簧</v>
          </cell>
          <cell r="M11151" t="str">
            <v>K1后排单双人调角器</v>
          </cell>
          <cell r="N11151">
            <v>-7300</v>
          </cell>
          <cell r="O11151">
            <v>2.2309999999999999</v>
          </cell>
          <cell r="P11151" t="str">
            <v>EA</v>
          </cell>
          <cell r="Q11151">
            <v>1</v>
          </cell>
          <cell r="R11151">
            <v>-16286.3</v>
          </cell>
          <cell r="S11151">
            <v>-7300</v>
          </cell>
          <cell r="T11151">
            <v>2.2309999999999999</v>
          </cell>
        </row>
        <row r="11152">
          <cell r="K11152" t="str">
            <v>BSP0000113</v>
          </cell>
          <cell r="L11152" t="str">
            <v>K1盘簧</v>
          </cell>
          <cell r="M11152" t="str">
            <v>K1后排单双人调角器</v>
          </cell>
          <cell r="N11152">
            <v>7300</v>
          </cell>
          <cell r="O11152">
            <v>2.2309999999999999</v>
          </cell>
          <cell r="P11152" t="str">
            <v>EA</v>
          </cell>
          <cell r="Q11152">
            <v>1</v>
          </cell>
          <cell r="R11152">
            <v>16286.3</v>
          </cell>
          <cell r="S11152">
            <v>7300</v>
          </cell>
          <cell r="T11152">
            <v>2.2309999999999999</v>
          </cell>
        </row>
        <row r="11153">
          <cell r="K11153" t="str">
            <v>BSP0000113</v>
          </cell>
          <cell r="L11153" t="str">
            <v>K1盘簧</v>
          </cell>
          <cell r="M11153" t="str">
            <v>K1后排单双人调角器</v>
          </cell>
          <cell r="N11153">
            <v>4320</v>
          </cell>
          <cell r="O11153">
            <v>2.2309999999999999</v>
          </cell>
          <cell r="P11153" t="str">
            <v>EA</v>
          </cell>
          <cell r="Q11153">
            <v>1</v>
          </cell>
          <cell r="R11153">
            <v>9637.92</v>
          </cell>
          <cell r="S11153">
            <v>4320</v>
          </cell>
          <cell r="T11153">
            <v>2.2309999999999999</v>
          </cell>
        </row>
        <row r="11154">
          <cell r="K11154" t="str">
            <v>BSP0010006</v>
          </cell>
          <cell r="L11154" t="str">
            <v>靠背调节蜗簧</v>
          </cell>
          <cell r="M11154" t="str">
            <v/>
          </cell>
          <cell r="N11154">
            <v>360</v>
          </cell>
          <cell r="O11154">
            <v>5.1657999999999999</v>
          </cell>
          <cell r="P11154" t="str">
            <v>EA</v>
          </cell>
          <cell r="Q11154">
            <v>1</v>
          </cell>
          <cell r="R11154">
            <v>1859.69</v>
          </cell>
          <cell r="S11154">
            <v>360</v>
          </cell>
          <cell r="T11154">
            <v>4.9592000000000001</v>
          </cell>
        </row>
        <row r="11155">
          <cell r="K11155" t="str">
            <v>BSP0010008</v>
          </cell>
          <cell r="L11155" t="str">
            <v>靠背调节钣金回位簧</v>
          </cell>
          <cell r="M11155" t="str">
            <v/>
          </cell>
          <cell r="N11155">
            <v>1000</v>
          </cell>
          <cell r="O11155">
            <v>0.1663</v>
          </cell>
          <cell r="P11155" t="str">
            <v>EA</v>
          </cell>
          <cell r="Q11155">
            <v>1</v>
          </cell>
          <cell r="R11155">
            <v>166.3</v>
          </cell>
          <cell r="S11155">
            <v>1000</v>
          </cell>
          <cell r="T11155">
            <v>0.1663</v>
          </cell>
        </row>
        <row r="11156">
          <cell r="K11156" t="str">
            <v>BSP0010020</v>
          </cell>
          <cell r="L11156" t="str">
            <v>弹簧卡子</v>
          </cell>
          <cell r="M11156" t="str">
            <v/>
          </cell>
          <cell r="N11156">
            <v>2000</v>
          </cell>
          <cell r="O11156">
            <v>0.53900000000000003</v>
          </cell>
          <cell r="P11156" t="str">
            <v>EA</v>
          </cell>
          <cell r="Q11156">
            <v>1</v>
          </cell>
          <cell r="R11156">
            <v>1078</v>
          </cell>
          <cell r="S11156">
            <v>2000</v>
          </cell>
          <cell r="T11156">
            <v>0.53900000000000003</v>
          </cell>
        </row>
        <row r="11157">
          <cell r="K11157" t="str">
            <v>BSP0010020</v>
          </cell>
          <cell r="L11157" t="str">
            <v>弹簧卡子</v>
          </cell>
          <cell r="M11157" t="str">
            <v/>
          </cell>
          <cell r="N11157">
            <v>2000</v>
          </cell>
          <cell r="O11157">
            <v>0.55000000000000004</v>
          </cell>
          <cell r="P11157" t="str">
            <v>EA</v>
          </cell>
          <cell r="Q11157">
            <v>1</v>
          </cell>
          <cell r="R11157">
            <v>1100</v>
          </cell>
          <cell r="S11157">
            <v>2000</v>
          </cell>
          <cell r="T11157">
            <v>0.53900000000000003</v>
          </cell>
        </row>
        <row r="11158">
          <cell r="K11158" t="str">
            <v>BSP0010020</v>
          </cell>
          <cell r="L11158" t="str">
            <v>弹簧卡子</v>
          </cell>
          <cell r="M11158" t="str">
            <v/>
          </cell>
          <cell r="N11158">
            <v>-1000</v>
          </cell>
          <cell r="O11158">
            <v>0.55000000000000004</v>
          </cell>
          <cell r="P11158" t="str">
            <v>EA</v>
          </cell>
          <cell r="Q11158">
            <v>1</v>
          </cell>
          <cell r="R11158">
            <v>-550</v>
          </cell>
          <cell r="S11158">
            <v>-1000</v>
          </cell>
          <cell r="T11158">
            <v>0.53900000000000003</v>
          </cell>
        </row>
        <row r="11159">
          <cell r="K11159" t="str">
            <v>BSP0010020</v>
          </cell>
          <cell r="L11159" t="str">
            <v>弹簧卡子</v>
          </cell>
          <cell r="M11159" t="str">
            <v/>
          </cell>
          <cell r="N11159">
            <v>4000</v>
          </cell>
          <cell r="O11159">
            <v>0.55000000000000004</v>
          </cell>
          <cell r="P11159" t="str">
            <v>EA</v>
          </cell>
          <cell r="Q11159">
            <v>1</v>
          </cell>
          <cell r="R11159">
            <v>2200</v>
          </cell>
          <cell r="S11159">
            <v>4000</v>
          </cell>
          <cell r="T11159">
            <v>0.53900000000000003</v>
          </cell>
        </row>
        <row r="11160">
          <cell r="K11160" t="str">
            <v>BSP0010020</v>
          </cell>
          <cell r="L11160" t="str">
            <v>弹簧卡子</v>
          </cell>
          <cell r="M11160" t="str">
            <v/>
          </cell>
          <cell r="N11160">
            <v>2000</v>
          </cell>
          <cell r="O11160">
            <v>0.55000000000000004</v>
          </cell>
          <cell r="P11160" t="str">
            <v>EA</v>
          </cell>
          <cell r="Q11160">
            <v>1</v>
          </cell>
          <cell r="R11160">
            <v>1100</v>
          </cell>
          <cell r="S11160">
            <v>2000</v>
          </cell>
          <cell r="T11160">
            <v>0.53900000000000003</v>
          </cell>
        </row>
        <row r="11161">
          <cell r="K11161" t="str">
            <v>BSP0010020</v>
          </cell>
          <cell r="L11161" t="str">
            <v>弹簧卡子</v>
          </cell>
          <cell r="M11161" t="str">
            <v/>
          </cell>
          <cell r="N11161">
            <v>3000</v>
          </cell>
          <cell r="O11161">
            <v>0.55000000000000004</v>
          </cell>
          <cell r="P11161" t="str">
            <v>EA</v>
          </cell>
          <cell r="Q11161">
            <v>1</v>
          </cell>
          <cell r="R11161">
            <v>1650</v>
          </cell>
          <cell r="S11161">
            <v>3000</v>
          </cell>
          <cell r="T11161">
            <v>0.53900000000000003</v>
          </cell>
        </row>
        <row r="11162">
          <cell r="K11162" t="str">
            <v>BSP0010035</v>
          </cell>
          <cell r="L11162" t="str">
            <v>靠背回位簧</v>
          </cell>
          <cell r="M11162" t="str">
            <v>重汽T5-2.0翻折</v>
          </cell>
          <cell r="N11162">
            <v>300</v>
          </cell>
          <cell r="O11162">
            <v>5.9592999999999998</v>
          </cell>
          <cell r="P11162" t="str">
            <v>EA</v>
          </cell>
          <cell r="Q11162">
            <v>1</v>
          </cell>
          <cell r="R11162">
            <v>1787.79</v>
          </cell>
          <cell r="S11162">
            <v>300</v>
          </cell>
          <cell r="T11162">
            <v>5.077</v>
          </cell>
        </row>
        <row r="11163">
          <cell r="K11163" t="str">
            <v>BSP0010056</v>
          </cell>
          <cell r="L11163" t="str">
            <v>防护弹簧</v>
          </cell>
          <cell r="M11163" t="str">
            <v>150mm长</v>
          </cell>
          <cell r="N11163">
            <v>2000</v>
          </cell>
          <cell r="O11163">
            <v>0.3135</v>
          </cell>
          <cell r="P11163" t="str">
            <v>EA</v>
          </cell>
          <cell r="Q11163">
            <v>1</v>
          </cell>
          <cell r="R11163">
            <v>627</v>
          </cell>
          <cell r="S11163">
            <v>2000</v>
          </cell>
          <cell r="T11163">
            <v>0.30099999999999999</v>
          </cell>
        </row>
        <row r="11164">
          <cell r="K11164" t="str">
            <v>BSP0010056</v>
          </cell>
          <cell r="L11164" t="str">
            <v>防护弹簧</v>
          </cell>
          <cell r="M11164" t="str">
            <v>150mm长</v>
          </cell>
          <cell r="N11164">
            <v>2000</v>
          </cell>
          <cell r="O11164">
            <v>0.3135</v>
          </cell>
          <cell r="P11164" t="str">
            <v>EA</v>
          </cell>
          <cell r="Q11164">
            <v>1</v>
          </cell>
          <cell r="R11164">
            <v>627</v>
          </cell>
          <cell r="S11164">
            <v>2000</v>
          </cell>
          <cell r="T11164">
            <v>0.30099999999999999</v>
          </cell>
        </row>
        <row r="11165">
          <cell r="K11165" t="str">
            <v>BTM0000006</v>
          </cell>
          <cell r="L11165" t="str">
            <v>B80C左折叠机构</v>
          </cell>
          <cell r="M11165" t="str">
            <v>JCFES-21529101A</v>
          </cell>
          <cell r="N11165">
            <v>200</v>
          </cell>
          <cell r="O11165">
            <v>36</v>
          </cell>
          <cell r="P11165" t="str">
            <v>Ea</v>
          </cell>
          <cell r="Q11165">
            <v>1</v>
          </cell>
          <cell r="R11165">
            <v>7200</v>
          </cell>
          <cell r="S11165">
            <v>200</v>
          </cell>
          <cell r="T11165">
            <v>36</v>
          </cell>
        </row>
        <row r="11166">
          <cell r="K11166" t="str">
            <v>BTM0000007</v>
          </cell>
          <cell r="L11166" t="str">
            <v>B80C右折叠机构</v>
          </cell>
          <cell r="M11166" t="str">
            <v>JCFES-21529102</v>
          </cell>
          <cell r="N11166">
            <v>200</v>
          </cell>
          <cell r="O11166">
            <v>36</v>
          </cell>
          <cell r="P11166" t="str">
            <v>Ea</v>
          </cell>
          <cell r="Q11166">
            <v>1</v>
          </cell>
          <cell r="R11166">
            <v>7200</v>
          </cell>
          <cell r="S11166">
            <v>200</v>
          </cell>
          <cell r="T11166">
            <v>36</v>
          </cell>
        </row>
        <row r="11167">
          <cell r="K11167" t="str">
            <v>BTM0000008</v>
          </cell>
          <cell r="L11167" t="str">
            <v>B41V左电折叠器</v>
          </cell>
          <cell r="M11167" t="str">
            <v>MCI223 223/011</v>
          </cell>
          <cell r="N11167">
            <v>2320</v>
          </cell>
          <cell r="O11167">
            <v>55.18</v>
          </cell>
          <cell r="P11167" t="str">
            <v>EA</v>
          </cell>
          <cell r="Q11167">
            <v>1</v>
          </cell>
          <cell r="R11167">
            <v>128017.60000000001</v>
          </cell>
          <cell r="S11167">
            <v>2320</v>
          </cell>
          <cell r="T11167">
            <v>55.18</v>
          </cell>
        </row>
        <row r="11168">
          <cell r="K11168" t="str">
            <v>BTM0000008</v>
          </cell>
          <cell r="L11168" t="str">
            <v>B41V左电折叠器</v>
          </cell>
          <cell r="M11168" t="str">
            <v>MCI223 223/011</v>
          </cell>
          <cell r="N11168">
            <v>2320</v>
          </cell>
          <cell r="O11168">
            <v>55.18</v>
          </cell>
          <cell r="P11168" t="str">
            <v>EA</v>
          </cell>
          <cell r="Q11168">
            <v>1</v>
          </cell>
          <cell r="R11168">
            <v>128017.60000000001</v>
          </cell>
          <cell r="S11168">
            <v>2320</v>
          </cell>
          <cell r="T11168">
            <v>55.18</v>
          </cell>
        </row>
        <row r="11169">
          <cell r="K11169" t="str">
            <v>BTM0000008</v>
          </cell>
          <cell r="L11169" t="str">
            <v>B41V左电折叠器</v>
          </cell>
          <cell r="M11169" t="str">
            <v>MCI223 223/011</v>
          </cell>
          <cell r="N11169">
            <v>2030</v>
          </cell>
          <cell r="O11169">
            <v>55.18</v>
          </cell>
          <cell r="P11169" t="str">
            <v>EA</v>
          </cell>
          <cell r="Q11169">
            <v>1</v>
          </cell>
          <cell r="R11169">
            <v>112015.4</v>
          </cell>
          <cell r="S11169">
            <v>2030</v>
          </cell>
          <cell r="T11169">
            <v>55.18</v>
          </cell>
        </row>
        <row r="11170">
          <cell r="K11170" t="str">
            <v>BTM0000009</v>
          </cell>
          <cell r="L11170" t="str">
            <v>B41V右电折叠器</v>
          </cell>
          <cell r="M11170" t="str">
            <v>MCI223 223/012</v>
          </cell>
          <cell r="N11170">
            <v>2320</v>
          </cell>
          <cell r="O11170">
            <v>55.18</v>
          </cell>
          <cell r="P11170" t="str">
            <v>EA</v>
          </cell>
          <cell r="Q11170">
            <v>1</v>
          </cell>
          <cell r="R11170">
            <v>128017.60000000001</v>
          </cell>
          <cell r="S11170">
            <v>2320</v>
          </cell>
          <cell r="T11170">
            <v>55.18</v>
          </cell>
        </row>
        <row r="11171">
          <cell r="K11171" t="str">
            <v>BTM0000009</v>
          </cell>
          <cell r="L11171" t="str">
            <v>B41V右电折叠器</v>
          </cell>
          <cell r="M11171" t="str">
            <v>MCI223 223/012</v>
          </cell>
          <cell r="N11171">
            <v>2320</v>
          </cell>
          <cell r="O11171">
            <v>55.18</v>
          </cell>
          <cell r="P11171" t="str">
            <v>EA</v>
          </cell>
          <cell r="Q11171">
            <v>1</v>
          </cell>
          <cell r="R11171">
            <v>128017.60000000001</v>
          </cell>
          <cell r="S11171">
            <v>2320</v>
          </cell>
          <cell r="T11171">
            <v>55.18</v>
          </cell>
        </row>
        <row r="11172">
          <cell r="K11172" t="str">
            <v>BTM0000009</v>
          </cell>
          <cell r="L11172" t="str">
            <v>B41V右电折叠器</v>
          </cell>
          <cell r="M11172" t="str">
            <v>MCI223 223/012</v>
          </cell>
          <cell r="N11172">
            <v>2030</v>
          </cell>
          <cell r="O11172">
            <v>55.18</v>
          </cell>
          <cell r="P11172" t="str">
            <v>EA</v>
          </cell>
          <cell r="Q11172">
            <v>1</v>
          </cell>
          <cell r="R11172">
            <v>112015.4</v>
          </cell>
          <cell r="S11172">
            <v>2030</v>
          </cell>
          <cell r="T11172">
            <v>55.18</v>
          </cell>
        </row>
        <row r="11173">
          <cell r="K11173" t="str">
            <v>RCA0000071</v>
          </cell>
          <cell r="L11173" t="str">
            <v>铰链扶手销</v>
          </cell>
          <cell r="M11173" t="str">
            <v>45# φ7.7*42</v>
          </cell>
          <cell r="N11173">
            <v>-166</v>
          </cell>
          <cell r="O11173">
            <v>1</v>
          </cell>
          <cell r="P11173" t="str">
            <v>Ea</v>
          </cell>
          <cell r="Q11173">
            <v>1</v>
          </cell>
          <cell r="R11173">
            <v>-166</v>
          </cell>
          <cell r="S11173">
            <v>-166</v>
          </cell>
          <cell r="T11173">
            <v>0.16239999999999999</v>
          </cell>
        </row>
        <row r="11174">
          <cell r="K11174" t="str">
            <v>RCA0000093</v>
          </cell>
          <cell r="L11174" t="str">
            <v>登车扶手</v>
          </cell>
          <cell r="M11174" t="str">
            <v>1B18354100000</v>
          </cell>
          <cell r="N11174">
            <v>10</v>
          </cell>
          <cell r="O11174">
            <v>2.13</v>
          </cell>
          <cell r="P11174" t="str">
            <v>Ea</v>
          </cell>
          <cell r="Q11174">
            <v>1</v>
          </cell>
          <cell r="R11174">
            <v>21.3</v>
          </cell>
          <cell r="S11174">
            <v>10</v>
          </cell>
          <cell r="T11174">
            <v>2.13</v>
          </cell>
        </row>
        <row r="11175">
          <cell r="K11175" t="str">
            <v>RCA0000093</v>
          </cell>
          <cell r="L11175" t="str">
            <v>登车扶手</v>
          </cell>
          <cell r="M11175" t="str">
            <v>1B18354100000</v>
          </cell>
          <cell r="N11175">
            <v>1040</v>
          </cell>
          <cell r="O11175">
            <v>2.13</v>
          </cell>
          <cell r="P11175" t="str">
            <v>Ea</v>
          </cell>
          <cell r="Q11175">
            <v>1</v>
          </cell>
          <cell r="R11175">
            <v>2215.1999999999998</v>
          </cell>
          <cell r="S11175">
            <v>1040</v>
          </cell>
          <cell r="T11175">
            <v>2.13</v>
          </cell>
        </row>
        <row r="11176">
          <cell r="K11176" t="str">
            <v>REM0000017</v>
          </cell>
          <cell r="L11176" t="str">
            <v>B41V阻尼片</v>
          </cell>
          <cell r="M11176" t="str">
            <v>SUS301</v>
          </cell>
          <cell r="N11176">
            <v>15500</v>
          </cell>
          <cell r="O11176">
            <v>0.21</v>
          </cell>
          <cell r="P11176" t="str">
            <v>EA</v>
          </cell>
          <cell r="Q11176">
            <v>1</v>
          </cell>
          <cell r="R11176">
            <v>3255</v>
          </cell>
          <cell r="S11176">
            <v>15500</v>
          </cell>
          <cell r="T11176">
            <v>0.21</v>
          </cell>
        </row>
        <row r="11177">
          <cell r="K11177" t="str">
            <v>REM0000017</v>
          </cell>
          <cell r="L11177" t="str">
            <v>B41V阻尼片</v>
          </cell>
          <cell r="M11177" t="str">
            <v>SUS301</v>
          </cell>
          <cell r="N11177">
            <v>8000</v>
          </cell>
          <cell r="O11177">
            <v>0.21</v>
          </cell>
          <cell r="P11177" t="str">
            <v>EA</v>
          </cell>
          <cell r="Q11177">
            <v>1</v>
          </cell>
          <cell r="R11177">
            <v>1680</v>
          </cell>
          <cell r="S11177">
            <v>8000</v>
          </cell>
          <cell r="T11177">
            <v>0.21</v>
          </cell>
        </row>
        <row r="11178">
          <cell r="K11178" t="str">
            <v>REM0000017</v>
          </cell>
          <cell r="L11178" t="str">
            <v>B41V阻尼片</v>
          </cell>
          <cell r="M11178" t="str">
            <v>SUS301</v>
          </cell>
          <cell r="N11178">
            <v>6500</v>
          </cell>
          <cell r="O11178">
            <v>0.21</v>
          </cell>
          <cell r="P11178" t="str">
            <v>EA</v>
          </cell>
          <cell r="Q11178">
            <v>1</v>
          </cell>
          <cell r="R11178">
            <v>1365</v>
          </cell>
          <cell r="S11178">
            <v>6500</v>
          </cell>
          <cell r="T11178">
            <v>0.21</v>
          </cell>
        </row>
        <row r="11179">
          <cell r="K11179" t="str">
            <v>REM0000017</v>
          </cell>
          <cell r="L11179" t="str">
            <v>B41V阻尼片</v>
          </cell>
          <cell r="M11179" t="str">
            <v>SUS301</v>
          </cell>
          <cell r="N11179">
            <v>10000</v>
          </cell>
          <cell r="O11179">
            <v>0.21</v>
          </cell>
          <cell r="P11179" t="str">
            <v>EA</v>
          </cell>
          <cell r="Q11179">
            <v>1</v>
          </cell>
          <cell r="R11179">
            <v>2100</v>
          </cell>
          <cell r="S11179">
            <v>10000</v>
          </cell>
          <cell r="T11179">
            <v>0.21</v>
          </cell>
        </row>
        <row r="11180">
          <cell r="K11180" t="str">
            <v>REM0000017</v>
          </cell>
          <cell r="L11180" t="str">
            <v>B41V阻尼片</v>
          </cell>
          <cell r="M11180" t="str">
            <v>SUS301</v>
          </cell>
          <cell r="N11180">
            <v>16500</v>
          </cell>
          <cell r="O11180">
            <v>0.21</v>
          </cell>
          <cell r="P11180" t="str">
            <v>EA</v>
          </cell>
          <cell r="Q11180">
            <v>1</v>
          </cell>
          <cell r="R11180">
            <v>3465</v>
          </cell>
          <cell r="S11180">
            <v>16500</v>
          </cell>
          <cell r="T11180">
            <v>0.21</v>
          </cell>
        </row>
        <row r="11181">
          <cell r="K11181" t="str">
            <v>REM0000017</v>
          </cell>
          <cell r="L11181" t="str">
            <v>B41V阻尼片</v>
          </cell>
          <cell r="M11181" t="str">
            <v>SUS301</v>
          </cell>
          <cell r="N11181">
            <v>3500</v>
          </cell>
          <cell r="O11181">
            <v>0.21</v>
          </cell>
          <cell r="P11181" t="str">
            <v>EA</v>
          </cell>
          <cell r="Q11181">
            <v>1</v>
          </cell>
          <cell r="R11181">
            <v>735</v>
          </cell>
          <cell r="S11181">
            <v>3500</v>
          </cell>
          <cell r="T11181">
            <v>0.21</v>
          </cell>
        </row>
        <row r="11182">
          <cell r="K11182" t="str">
            <v>REM0000017</v>
          </cell>
          <cell r="L11182" t="str">
            <v>B41V阻尼片</v>
          </cell>
          <cell r="M11182" t="str">
            <v>SUS301</v>
          </cell>
          <cell r="N11182">
            <v>24000</v>
          </cell>
          <cell r="O11182">
            <v>0.21</v>
          </cell>
          <cell r="P11182" t="str">
            <v>EA</v>
          </cell>
          <cell r="Q11182">
            <v>1</v>
          </cell>
          <cell r="R11182">
            <v>5040</v>
          </cell>
          <cell r="S11182">
            <v>24000</v>
          </cell>
          <cell r="T11182">
            <v>0.21</v>
          </cell>
        </row>
        <row r="11183">
          <cell r="K11183" t="str">
            <v>REM0000017</v>
          </cell>
          <cell r="L11183" t="str">
            <v>B41V阻尼片</v>
          </cell>
          <cell r="M11183" t="str">
            <v>SUS301</v>
          </cell>
          <cell r="N11183">
            <v>3000</v>
          </cell>
          <cell r="O11183">
            <v>0.21</v>
          </cell>
          <cell r="P11183" t="str">
            <v>EA</v>
          </cell>
          <cell r="Q11183">
            <v>1</v>
          </cell>
          <cell r="R11183">
            <v>630</v>
          </cell>
          <cell r="S11183">
            <v>3000</v>
          </cell>
          <cell r="T11183">
            <v>0.21</v>
          </cell>
        </row>
        <row r="11184">
          <cell r="K11184" t="str">
            <v>REM0000017</v>
          </cell>
          <cell r="L11184" t="str">
            <v>B41V阻尼片</v>
          </cell>
          <cell r="M11184" t="str">
            <v>SUS301</v>
          </cell>
          <cell r="N11184">
            <v>8000</v>
          </cell>
          <cell r="O11184">
            <v>0.21</v>
          </cell>
          <cell r="P11184" t="str">
            <v>EA</v>
          </cell>
          <cell r="Q11184">
            <v>1</v>
          </cell>
          <cell r="R11184">
            <v>1680</v>
          </cell>
          <cell r="S11184">
            <v>8000</v>
          </cell>
          <cell r="T11184">
            <v>0.21</v>
          </cell>
        </row>
        <row r="11185">
          <cell r="K11185" t="str">
            <v>REM0000017</v>
          </cell>
          <cell r="L11185" t="str">
            <v>B41V阻尼片</v>
          </cell>
          <cell r="M11185" t="str">
            <v>SUS301</v>
          </cell>
          <cell r="N11185">
            <v>2000</v>
          </cell>
          <cell r="O11185">
            <v>0.21</v>
          </cell>
          <cell r="P11185" t="str">
            <v>EA</v>
          </cell>
          <cell r="Q11185">
            <v>1</v>
          </cell>
          <cell r="R11185">
            <v>420</v>
          </cell>
          <cell r="S11185">
            <v>2000</v>
          </cell>
          <cell r="T11185">
            <v>0.21</v>
          </cell>
        </row>
        <row r="11186">
          <cell r="K11186" t="str">
            <v>REM0000017</v>
          </cell>
          <cell r="L11186" t="str">
            <v>B41V阻尼片</v>
          </cell>
          <cell r="M11186" t="str">
            <v>SUS301</v>
          </cell>
          <cell r="N11186">
            <v>10000</v>
          </cell>
          <cell r="O11186">
            <v>0.21</v>
          </cell>
          <cell r="P11186" t="str">
            <v>EA</v>
          </cell>
          <cell r="Q11186">
            <v>1</v>
          </cell>
          <cell r="R11186">
            <v>2100</v>
          </cell>
          <cell r="S11186">
            <v>10000</v>
          </cell>
          <cell r="T11186">
            <v>0.21</v>
          </cell>
        </row>
        <row r="11187">
          <cell r="K11187" t="str">
            <v>REM0000084</v>
          </cell>
          <cell r="L11187" t="str">
            <v>BC311加热片左</v>
          </cell>
          <cell r="M11187" t="str">
            <v/>
          </cell>
          <cell r="N11187">
            <v>3200</v>
          </cell>
          <cell r="O11187">
            <v>2.41</v>
          </cell>
          <cell r="P11187" t="str">
            <v>EA</v>
          </cell>
          <cell r="Q11187">
            <v>1</v>
          </cell>
          <cell r="R11187">
            <v>7712</v>
          </cell>
          <cell r="S11187">
            <v>3200</v>
          </cell>
          <cell r="T11187">
            <v>2.41</v>
          </cell>
        </row>
        <row r="11188">
          <cell r="K11188" t="str">
            <v>REM0000094</v>
          </cell>
          <cell r="L11188" t="str">
            <v>BC311下镜壳合件左</v>
          </cell>
          <cell r="M11188" t="str">
            <v/>
          </cell>
          <cell r="N11188">
            <v>1120</v>
          </cell>
          <cell r="O11188">
            <v>14.6</v>
          </cell>
          <cell r="P11188" t="str">
            <v>EA</v>
          </cell>
          <cell r="Q11188">
            <v>1</v>
          </cell>
          <cell r="R11188">
            <v>16352</v>
          </cell>
          <cell r="S11188">
            <v>1120</v>
          </cell>
          <cell r="T11188">
            <v>14.6</v>
          </cell>
        </row>
        <row r="11189">
          <cell r="K11189" t="str">
            <v>REM0000094</v>
          </cell>
          <cell r="L11189" t="str">
            <v>BC311下镜壳合件左</v>
          </cell>
          <cell r="M11189" t="str">
            <v/>
          </cell>
          <cell r="N11189">
            <v>2464</v>
          </cell>
          <cell r="O11189">
            <v>14.6</v>
          </cell>
          <cell r="P11189" t="str">
            <v>EA</v>
          </cell>
          <cell r="Q11189">
            <v>1</v>
          </cell>
          <cell r="R11189">
            <v>35974.400000000001</v>
          </cell>
          <cell r="S11189">
            <v>2464</v>
          </cell>
          <cell r="T11189">
            <v>14.6</v>
          </cell>
        </row>
        <row r="11190">
          <cell r="K11190" t="str">
            <v>REM0000094</v>
          </cell>
          <cell r="L11190" t="str">
            <v>BC311下镜壳合件左</v>
          </cell>
          <cell r="M11190" t="str">
            <v/>
          </cell>
          <cell r="N11190">
            <v>2240</v>
          </cell>
          <cell r="O11190">
            <v>14.6</v>
          </cell>
          <cell r="P11190" t="str">
            <v>EA</v>
          </cell>
          <cell r="Q11190">
            <v>1</v>
          </cell>
          <cell r="R11190">
            <v>32704</v>
          </cell>
          <cell r="S11190">
            <v>2240</v>
          </cell>
          <cell r="T11190">
            <v>14.6</v>
          </cell>
        </row>
        <row r="11191">
          <cell r="K11191" t="str">
            <v>REM0000099</v>
          </cell>
          <cell r="L11191" t="str">
            <v>BC311三角垫合件-左</v>
          </cell>
          <cell r="M11191" t="str">
            <v>PE(板材冲压)黑色</v>
          </cell>
          <cell r="N11191">
            <v>2400</v>
          </cell>
          <cell r="O11191">
            <v>0.65700000000000003</v>
          </cell>
          <cell r="P11191" t="str">
            <v>EA</v>
          </cell>
          <cell r="Q11191">
            <v>1</v>
          </cell>
          <cell r="R11191">
            <v>1576.8</v>
          </cell>
          <cell r="S11191">
            <v>2400</v>
          </cell>
          <cell r="T11191">
            <v>0.65700000000000003</v>
          </cell>
        </row>
        <row r="11192">
          <cell r="K11192" t="str">
            <v>REM0000099</v>
          </cell>
          <cell r="L11192" t="str">
            <v>BC311三角垫合件-左</v>
          </cell>
          <cell r="M11192" t="str">
            <v>PE(板材冲压)黑色</v>
          </cell>
          <cell r="N11192">
            <v>3000</v>
          </cell>
          <cell r="O11192">
            <v>0.65700000000000003</v>
          </cell>
          <cell r="P11192" t="str">
            <v>EA</v>
          </cell>
          <cell r="Q11192">
            <v>1</v>
          </cell>
          <cell r="R11192">
            <v>1971</v>
          </cell>
          <cell r="S11192">
            <v>3000</v>
          </cell>
          <cell r="T11192">
            <v>0.65700000000000003</v>
          </cell>
        </row>
        <row r="11193">
          <cell r="K11193" t="str">
            <v>REM0000100</v>
          </cell>
          <cell r="L11193" t="str">
            <v>BC311转轴</v>
          </cell>
          <cell r="M11193" t="str">
            <v>AISi12cul(Fe)</v>
          </cell>
          <cell r="N11193">
            <v>2880</v>
          </cell>
          <cell r="O11193">
            <v>1.8</v>
          </cell>
          <cell r="P11193" t="str">
            <v>EA</v>
          </cell>
          <cell r="Q11193">
            <v>1</v>
          </cell>
          <cell r="R11193">
            <v>5184</v>
          </cell>
          <cell r="S11193">
            <v>2880</v>
          </cell>
          <cell r="T11193">
            <v>1.8</v>
          </cell>
        </row>
        <row r="11194">
          <cell r="K11194" t="str">
            <v>REM0000100</v>
          </cell>
          <cell r="L11194" t="str">
            <v>BC311转轴</v>
          </cell>
          <cell r="M11194" t="str">
            <v>AISi12cul(Fe)</v>
          </cell>
          <cell r="N11194">
            <v>2520</v>
          </cell>
          <cell r="O11194">
            <v>1.8</v>
          </cell>
          <cell r="P11194" t="str">
            <v>EA</v>
          </cell>
          <cell r="Q11194">
            <v>1</v>
          </cell>
          <cell r="R11194">
            <v>4536</v>
          </cell>
          <cell r="S11194">
            <v>2520</v>
          </cell>
          <cell r="T11194">
            <v>1.8</v>
          </cell>
        </row>
        <row r="11195">
          <cell r="K11195" t="str">
            <v>REM0000102</v>
          </cell>
          <cell r="L11195" t="str">
            <v>BC311线束合件</v>
          </cell>
          <cell r="M11195" t="str">
            <v/>
          </cell>
          <cell r="N11195">
            <v>200</v>
          </cell>
          <cell r="O11195">
            <v>10.1</v>
          </cell>
          <cell r="P11195" t="str">
            <v>EA</v>
          </cell>
          <cell r="Q11195">
            <v>1</v>
          </cell>
          <cell r="R11195">
            <v>2020</v>
          </cell>
          <cell r="S11195">
            <v>200</v>
          </cell>
          <cell r="T11195">
            <v>10.1</v>
          </cell>
        </row>
        <row r="11196">
          <cell r="K11196" t="str">
            <v>REM0000102</v>
          </cell>
          <cell r="L11196" t="str">
            <v>BC311线束合件</v>
          </cell>
          <cell r="M11196" t="str">
            <v/>
          </cell>
          <cell r="N11196">
            <v>810</v>
          </cell>
          <cell r="O11196">
            <v>10.1</v>
          </cell>
          <cell r="P11196" t="str">
            <v>EA</v>
          </cell>
          <cell r="Q11196">
            <v>1</v>
          </cell>
          <cell r="R11196">
            <v>8181</v>
          </cell>
          <cell r="S11196">
            <v>810</v>
          </cell>
          <cell r="T11196">
            <v>10.1</v>
          </cell>
        </row>
        <row r="11197">
          <cell r="K11197" t="str">
            <v>REM0000102</v>
          </cell>
          <cell r="L11197" t="str">
            <v>BC311线束合件</v>
          </cell>
          <cell r="M11197" t="str">
            <v/>
          </cell>
          <cell r="N11197">
            <v>850</v>
          </cell>
          <cell r="O11197">
            <v>10.1</v>
          </cell>
          <cell r="P11197" t="str">
            <v>EA</v>
          </cell>
          <cell r="Q11197">
            <v>1</v>
          </cell>
          <cell r="R11197">
            <v>8585</v>
          </cell>
          <cell r="S11197">
            <v>850</v>
          </cell>
          <cell r="T11197">
            <v>10.1</v>
          </cell>
        </row>
        <row r="11198">
          <cell r="K11198" t="str">
            <v>REM0000102</v>
          </cell>
          <cell r="L11198" t="str">
            <v>BC311线束合件</v>
          </cell>
          <cell r="M11198" t="str">
            <v/>
          </cell>
          <cell r="N11198">
            <v>1000</v>
          </cell>
          <cell r="O11198">
            <v>10.1</v>
          </cell>
          <cell r="P11198" t="str">
            <v>EA</v>
          </cell>
          <cell r="Q11198">
            <v>1</v>
          </cell>
          <cell r="R11198">
            <v>10100</v>
          </cell>
          <cell r="S11198">
            <v>1000</v>
          </cell>
          <cell r="T11198">
            <v>10.1</v>
          </cell>
        </row>
        <row r="11199">
          <cell r="K11199" t="str">
            <v>REM0000102</v>
          </cell>
          <cell r="L11199" t="str">
            <v>BC311线束合件</v>
          </cell>
          <cell r="M11199" t="str">
            <v/>
          </cell>
          <cell r="N11199">
            <v>1000</v>
          </cell>
          <cell r="O11199">
            <v>10.1</v>
          </cell>
          <cell r="P11199" t="str">
            <v>EA</v>
          </cell>
          <cell r="Q11199">
            <v>1</v>
          </cell>
          <cell r="R11199">
            <v>10100</v>
          </cell>
          <cell r="S11199">
            <v>1000</v>
          </cell>
          <cell r="T11199">
            <v>10.1</v>
          </cell>
        </row>
        <row r="11200">
          <cell r="K11200" t="str">
            <v>REM0000102</v>
          </cell>
          <cell r="L11200" t="str">
            <v>BC311线束合件</v>
          </cell>
          <cell r="M11200" t="str">
            <v/>
          </cell>
          <cell r="N11200">
            <v>950</v>
          </cell>
          <cell r="O11200">
            <v>10.1</v>
          </cell>
          <cell r="P11200" t="str">
            <v>EA</v>
          </cell>
          <cell r="Q11200">
            <v>1</v>
          </cell>
          <cell r="R11200">
            <v>9595</v>
          </cell>
          <cell r="S11200">
            <v>950</v>
          </cell>
          <cell r="T11200">
            <v>10.1</v>
          </cell>
        </row>
        <row r="11201">
          <cell r="K11201" t="str">
            <v>REM0000102</v>
          </cell>
          <cell r="L11201" t="str">
            <v>BC311线束合件</v>
          </cell>
          <cell r="M11201" t="str">
            <v/>
          </cell>
          <cell r="N11201">
            <v>400</v>
          </cell>
          <cell r="O11201">
            <v>10.1</v>
          </cell>
          <cell r="P11201" t="str">
            <v>EA</v>
          </cell>
          <cell r="Q11201">
            <v>1</v>
          </cell>
          <cell r="R11201">
            <v>4040</v>
          </cell>
          <cell r="S11201">
            <v>400</v>
          </cell>
          <cell r="T11201">
            <v>10.1</v>
          </cell>
        </row>
        <row r="11202">
          <cell r="K11202" t="str">
            <v>REM0000102</v>
          </cell>
          <cell r="L11202" t="str">
            <v>BC311线束合件</v>
          </cell>
          <cell r="M11202" t="str">
            <v/>
          </cell>
          <cell r="N11202">
            <v>800</v>
          </cell>
          <cell r="O11202">
            <v>10.1</v>
          </cell>
          <cell r="P11202" t="str">
            <v>EA</v>
          </cell>
          <cell r="Q11202">
            <v>1</v>
          </cell>
          <cell r="R11202">
            <v>8080</v>
          </cell>
          <cell r="S11202">
            <v>800</v>
          </cell>
          <cell r="T11202">
            <v>10.1</v>
          </cell>
        </row>
        <row r="11203">
          <cell r="K11203" t="str">
            <v>REM0000102</v>
          </cell>
          <cell r="L11203" t="str">
            <v>BC311线束合件</v>
          </cell>
          <cell r="M11203" t="str">
            <v/>
          </cell>
          <cell r="N11203">
            <v>1000</v>
          </cell>
          <cell r="O11203">
            <v>11.06</v>
          </cell>
          <cell r="P11203" t="str">
            <v>EA</v>
          </cell>
          <cell r="Q11203">
            <v>1</v>
          </cell>
          <cell r="R11203">
            <v>11060</v>
          </cell>
          <cell r="S11203">
            <v>1000</v>
          </cell>
          <cell r="T11203">
            <v>11.06</v>
          </cell>
        </row>
        <row r="11204">
          <cell r="K11204" t="str">
            <v>REM0000111</v>
          </cell>
          <cell r="L11204" t="str">
            <v>BC311镜片右</v>
          </cell>
          <cell r="M11204" t="str">
            <v>SR1230±30</v>
          </cell>
          <cell r="N11204">
            <v>-3</v>
          </cell>
          <cell r="O11204">
            <v>3.6</v>
          </cell>
          <cell r="P11204" t="str">
            <v>EA</v>
          </cell>
          <cell r="Q11204">
            <v>1</v>
          </cell>
          <cell r="R11204">
            <v>-10.8</v>
          </cell>
          <cell r="S11204">
            <v>-3</v>
          </cell>
          <cell r="T11204">
            <v>3.6</v>
          </cell>
        </row>
        <row r="11205">
          <cell r="K11205" t="str">
            <v>REM0000111</v>
          </cell>
          <cell r="L11205" t="str">
            <v>BC311镜片右</v>
          </cell>
          <cell r="M11205" t="str">
            <v>SR1230±30</v>
          </cell>
          <cell r="N11205">
            <v>2000</v>
          </cell>
          <cell r="O11205">
            <v>3.6</v>
          </cell>
          <cell r="P11205" t="str">
            <v>EA</v>
          </cell>
          <cell r="Q11205">
            <v>1</v>
          </cell>
          <cell r="R11205">
            <v>7200</v>
          </cell>
          <cell r="S11205">
            <v>2000</v>
          </cell>
          <cell r="T11205">
            <v>3.6</v>
          </cell>
        </row>
        <row r="11206">
          <cell r="K11206" t="str">
            <v>REM0000111</v>
          </cell>
          <cell r="L11206" t="str">
            <v>BC311镜片右</v>
          </cell>
          <cell r="M11206" t="str">
            <v>SR1230±30</v>
          </cell>
          <cell r="N11206">
            <v>2800</v>
          </cell>
          <cell r="O11206">
            <v>3.6</v>
          </cell>
          <cell r="P11206" t="str">
            <v>EA</v>
          </cell>
          <cell r="Q11206">
            <v>1</v>
          </cell>
          <cell r="R11206">
            <v>10080</v>
          </cell>
          <cell r="S11206">
            <v>2800</v>
          </cell>
          <cell r="T11206">
            <v>3.6</v>
          </cell>
        </row>
        <row r="11207">
          <cell r="K11207" t="str">
            <v>REM0000112</v>
          </cell>
          <cell r="L11207" t="str">
            <v>BC311加热片右</v>
          </cell>
          <cell r="M11207" t="str">
            <v/>
          </cell>
          <cell r="N11207">
            <v>3200</v>
          </cell>
          <cell r="O11207">
            <v>2.41</v>
          </cell>
          <cell r="P11207" t="str">
            <v>EA</v>
          </cell>
          <cell r="Q11207">
            <v>1</v>
          </cell>
          <cell r="R11207">
            <v>7712</v>
          </cell>
          <cell r="S11207">
            <v>3200</v>
          </cell>
          <cell r="T11207">
            <v>2.41</v>
          </cell>
        </row>
        <row r="11208">
          <cell r="K11208" t="str">
            <v>REM0000122</v>
          </cell>
          <cell r="L11208" t="str">
            <v>BC311下镜壳合件右</v>
          </cell>
          <cell r="M11208" t="str">
            <v/>
          </cell>
          <cell r="N11208">
            <v>1120</v>
          </cell>
          <cell r="O11208">
            <v>14.6</v>
          </cell>
          <cell r="P11208" t="str">
            <v>EA</v>
          </cell>
          <cell r="Q11208">
            <v>1</v>
          </cell>
          <cell r="R11208">
            <v>16352</v>
          </cell>
          <cell r="S11208">
            <v>1120</v>
          </cell>
          <cell r="T11208">
            <v>14.6</v>
          </cell>
        </row>
        <row r="11209">
          <cell r="K11209" t="str">
            <v>REM0000122</v>
          </cell>
          <cell r="L11209" t="str">
            <v>BC311下镜壳合件右</v>
          </cell>
          <cell r="M11209" t="str">
            <v/>
          </cell>
          <cell r="N11209">
            <v>2464</v>
          </cell>
          <cell r="O11209">
            <v>14.6</v>
          </cell>
          <cell r="P11209" t="str">
            <v>EA</v>
          </cell>
          <cell r="Q11209">
            <v>1</v>
          </cell>
          <cell r="R11209">
            <v>35974.400000000001</v>
          </cell>
          <cell r="S11209">
            <v>2464</v>
          </cell>
          <cell r="T11209">
            <v>14.6</v>
          </cell>
        </row>
        <row r="11210">
          <cell r="K11210" t="str">
            <v>REM0000127</v>
          </cell>
          <cell r="L11210" t="str">
            <v>BC311三角垫合件-右</v>
          </cell>
          <cell r="M11210" t="str">
            <v>PE(板材冲压)黑色</v>
          </cell>
          <cell r="N11210">
            <v>2400</v>
          </cell>
          <cell r="O11210">
            <v>0.65700000000000003</v>
          </cell>
          <cell r="P11210" t="str">
            <v>EA</v>
          </cell>
          <cell r="Q11210">
            <v>1</v>
          </cell>
          <cell r="R11210">
            <v>1576.8</v>
          </cell>
          <cell r="S11210">
            <v>2400</v>
          </cell>
          <cell r="T11210">
            <v>0.65700000000000003</v>
          </cell>
        </row>
        <row r="11211">
          <cell r="K11211" t="str">
            <v>REM0000127</v>
          </cell>
          <cell r="L11211" t="str">
            <v>BC311三角垫合件-右</v>
          </cell>
          <cell r="M11211" t="str">
            <v>PE(板材冲压)黑色</v>
          </cell>
          <cell r="N11211">
            <v>3000</v>
          </cell>
          <cell r="O11211">
            <v>0.65700000000000003</v>
          </cell>
          <cell r="P11211" t="str">
            <v>EA</v>
          </cell>
          <cell r="Q11211">
            <v>1</v>
          </cell>
          <cell r="R11211">
            <v>1971</v>
          </cell>
          <cell r="S11211">
            <v>3000</v>
          </cell>
          <cell r="T11211">
            <v>0.65700000000000003</v>
          </cell>
        </row>
        <row r="11212">
          <cell r="K11212" t="str">
            <v>REM0000410</v>
          </cell>
          <cell r="L11212" t="str">
            <v>ETX下镜杆连接座</v>
          </cell>
          <cell r="M11212" t="str">
            <v>PA6+30%GF</v>
          </cell>
          <cell r="N11212">
            <v>100</v>
          </cell>
          <cell r="O11212">
            <v>2.7231999999999998</v>
          </cell>
          <cell r="P11212" t="str">
            <v>Ea</v>
          </cell>
          <cell r="Q11212">
            <v>1</v>
          </cell>
          <cell r="R11212">
            <v>272.32</v>
          </cell>
          <cell r="S11212">
            <v>100</v>
          </cell>
          <cell r="T11212">
            <v>2.7231999999999998</v>
          </cell>
        </row>
        <row r="11213">
          <cell r="K11213" t="str">
            <v>REM0000410</v>
          </cell>
          <cell r="L11213" t="str">
            <v>ETX下镜杆连接座</v>
          </cell>
          <cell r="M11213" t="str">
            <v>PA6+30%GF</v>
          </cell>
          <cell r="N11213">
            <v>200</v>
          </cell>
          <cell r="O11213">
            <v>2.7231999999999998</v>
          </cell>
          <cell r="P11213" t="str">
            <v>Ea</v>
          </cell>
          <cell r="Q11213">
            <v>1</v>
          </cell>
          <cell r="R11213">
            <v>544.64</v>
          </cell>
          <cell r="S11213">
            <v>200</v>
          </cell>
          <cell r="T11213">
            <v>2.7231999999999998</v>
          </cell>
        </row>
        <row r="11214">
          <cell r="K11214" t="str">
            <v>REM0000486</v>
          </cell>
          <cell r="L11214" t="str">
            <v>ETX改型右后视镜上镜座</v>
          </cell>
          <cell r="M11214" t="str">
            <v>PA66+GF30黑</v>
          </cell>
          <cell r="N11214">
            <v>-2</v>
          </cell>
          <cell r="O11214">
            <v>10.581799999999999</v>
          </cell>
          <cell r="P11214" t="str">
            <v>Ea</v>
          </cell>
          <cell r="Q11214">
            <v>1</v>
          </cell>
          <cell r="R11214">
            <v>-21.16</v>
          </cell>
          <cell r="S11214">
            <v>-2</v>
          </cell>
          <cell r="T11214">
            <v>8.7881999999999998</v>
          </cell>
        </row>
        <row r="11215">
          <cell r="K11215" t="str">
            <v>REM0000487</v>
          </cell>
          <cell r="L11215" t="str">
            <v>ETX改型右后视镜下镜座</v>
          </cell>
          <cell r="M11215" t="str">
            <v>PA66+GF35黑</v>
          </cell>
          <cell r="N11215">
            <v>-17</v>
          </cell>
          <cell r="O11215">
            <v>5.4908000000000001</v>
          </cell>
          <cell r="P11215" t="str">
            <v>Ea</v>
          </cell>
          <cell r="Q11215">
            <v>1</v>
          </cell>
          <cell r="R11215">
            <v>-93.34</v>
          </cell>
          <cell r="S11215">
            <v>-17</v>
          </cell>
          <cell r="T11215">
            <v>4.3068</v>
          </cell>
        </row>
        <row r="11216">
          <cell r="K11216" t="str">
            <v>REM0000487</v>
          </cell>
          <cell r="L11216" t="str">
            <v>ETX改型右后视镜下镜座</v>
          </cell>
          <cell r="M11216" t="str">
            <v>PA66+GF35黑</v>
          </cell>
          <cell r="N11216">
            <v>-2</v>
          </cell>
          <cell r="O11216">
            <v>5.4908000000000001</v>
          </cell>
          <cell r="P11216" t="str">
            <v>Ea</v>
          </cell>
          <cell r="Q11216">
            <v>1</v>
          </cell>
          <cell r="R11216">
            <v>-10.98</v>
          </cell>
          <cell r="S11216">
            <v>-2</v>
          </cell>
          <cell r="T11216">
            <v>4.3068</v>
          </cell>
        </row>
        <row r="11217">
          <cell r="K11217" t="str">
            <v>REM0000560</v>
          </cell>
          <cell r="L11217" t="str">
            <v>一汽MV3主镜片(封胶)</v>
          </cell>
          <cell r="M11217" t="str">
            <v>浮法玻璃</v>
          </cell>
          <cell r="N11217">
            <v>1175</v>
          </cell>
          <cell r="O11217">
            <v>5.84</v>
          </cell>
          <cell r="P11217" t="str">
            <v>Ea</v>
          </cell>
          <cell r="Q11217">
            <v>1</v>
          </cell>
          <cell r="R11217">
            <v>6862</v>
          </cell>
          <cell r="S11217">
            <v>1175</v>
          </cell>
          <cell r="T11217">
            <v>5.84</v>
          </cell>
        </row>
        <row r="11218">
          <cell r="K11218" t="str">
            <v>REM0000561</v>
          </cell>
          <cell r="L11218" t="str">
            <v>一汽MV3广角镜片(封胶)</v>
          </cell>
          <cell r="M11218" t="str">
            <v>浮法玻璃</v>
          </cell>
          <cell r="N11218">
            <v>866</v>
          </cell>
          <cell r="O11218">
            <v>5.48</v>
          </cell>
          <cell r="P11218" t="str">
            <v>Ea</v>
          </cell>
          <cell r="Q11218">
            <v>1</v>
          </cell>
          <cell r="R11218">
            <v>4745.68</v>
          </cell>
          <cell r="S11218">
            <v>866</v>
          </cell>
          <cell r="T11218">
            <v>5.48</v>
          </cell>
        </row>
        <row r="11219">
          <cell r="K11219" t="str">
            <v>REM0000561</v>
          </cell>
          <cell r="L11219" t="str">
            <v>一汽MV3广角镜片(封胶)</v>
          </cell>
          <cell r="M11219" t="str">
            <v>浮法玻璃</v>
          </cell>
          <cell r="N11219">
            <v>312</v>
          </cell>
          <cell r="O11219">
            <v>5.48</v>
          </cell>
          <cell r="P11219" t="str">
            <v>Ea</v>
          </cell>
          <cell r="Q11219">
            <v>1</v>
          </cell>
          <cell r="R11219">
            <v>1709.76</v>
          </cell>
          <cell r="S11219">
            <v>312</v>
          </cell>
          <cell r="T11219">
            <v>5.48</v>
          </cell>
        </row>
        <row r="11220">
          <cell r="K11220" t="str">
            <v>REM0000564</v>
          </cell>
          <cell r="L11220" t="str">
            <v>一汽MV3调整机构安装座</v>
          </cell>
          <cell r="M11220" t="str">
            <v/>
          </cell>
          <cell r="N11220">
            <v>300</v>
          </cell>
          <cell r="O11220">
            <v>1.3524</v>
          </cell>
          <cell r="P11220" t="str">
            <v>Ea</v>
          </cell>
          <cell r="Q11220">
            <v>1</v>
          </cell>
          <cell r="R11220">
            <v>405.72</v>
          </cell>
          <cell r="S11220">
            <v>300</v>
          </cell>
          <cell r="T11220">
            <v>1.3524</v>
          </cell>
        </row>
        <row r="11221">
          <cell r="K11221" t="str">
            <v>REM0000630</v>
          </cell>
          <cell r="L11221" t="str">
            <v>一汽MV3左上镜座</v>
          </cell>
          <cell r="M11221" t="str">
            <v>ZL104</v>
          </cell>
          <cell r="N11221">
            <v>160</v>
          </cell>
          <cell r="O11221">
            <v>8.9750999999999994</v>
          </cell>
          <cell r="P11221" t="str">
            <v>Ea</v>
          </cell>
          <cell r="Q11221">
            <v>1</v>
          </cell>
          <cell r="R11221">
            <v>1436.02</v>
          </cell>
          <cell r="S11221">
            <v>160</v>
          </cell>
          <cell r="T11221">
            <v>8.9750999999999994</v>
          </cell>
        </row>
        <row r="11222">
          <cell r="K11222" t="str">
            <v>REM0000630</v>
          </cell>
          <cell r="L11222" t="str">
            <v>一汽MV3左上镜座</v>
          </cell>
          <cell r="M11222" t="str">
            <v>ZL104</v>
          </cell>
          <cell r="N11222">
            <v>-3</v>
          </cell>
          <cell r="O11222">
            <v>8.9750999999999994</v>
          </cell>
          <cell r="P11222" t="str">
            <v>Ea</v>
          </cell>
          <cell r="Q11222">
            <v>1</v>
          </cell>
          <cell r="R11222">
            <v>-26.93</v>
          </cell>
          <cell r="S11222">
            <v>-3</v>
          </cell>
          <cell r="T11222">
            <v>8.9750999999999994</v>
          </cell>
        </row>
        <row r="11223">
          <cell r="K11223" t="str">
            <v>REM0000630</v>
          </cell>
          <cell r="L11223" t="str">
            <v>一汽MV3左上镜座</v>
          </cell>
          <cell r="M11223" t="str">
            <v>ZL104</v>
          </cell>
          <cell r="N11223">
            <v>80</v>
          </cell>
          <cell r="O11223">
            <v>8.9750999999999994</v>
          </cell>
          <cell r="P11223" t="str">
            <v>Ea</v>
          </cell>
          <cell r="Q11223">
            <v>1</v>
          </cell>
          <cell r="R11223">
            <v>718.01</v>
          </cell>
          <cell r="S11223">
            <v>80</v>
          </cell>
          <cell r="T11223">
            <v>8.9750999999999994</v>
          </cell>
        </row>
        <row r="11224">
          <cell r="K11224" t="str">
            <v>REM0000630</v>
          </cell>
          <cell r="L11224" t="str">
            <v>一汽MV3左上镜座</v>
          </cell>
          <cell r="M11224" t="str">
            <v>ZL104</v>
          </cell>
          <cell r="N11224">
            <v>-4</v>
          </cell>
          <cell r="O11224">
            <v>8.9750999999999994</v>
          </cell>
          <cell r="P11224" t="str">
            <v>Ea</v>
          </cell>
          <cell r="Q11224">
            <v>1</v>
          </cell>
          <cell r="R11224">
            <v>-35.9</v>
          </cell>
          <cell r="S11224">
            <v>-4</v>
          </cell>
          <cell r="T11224">
            <v>8.9750999999999994</v>
          </cell>
        </row>
        <row r="11225">
          <cell r="K11225" t="str">
            <v>REM0000631</v>
          </cell>
          <cell r="L11225" t="str">
            <v>一汽MV3左下镜座</v>
          </cell>
          <cell r="M11225" t="str">
            <v>ZL104</v>
          </cell>
          <cell r="N11225">
            <v>160</v>
          </cell>
          <cell r="O11225">
            <v>8.859</v>
          </cell>
          <cell r="P11225" t="str">
            <v>Ea</v>
          </cell>
          <cell r="Q11225">
            <v>1</v>
          </cell>
          <cell r="R11225">
            <v>1417.44</v>
          </cell>
          <cell r="S11225">
            <v>160</v>
          </cell>
          <cell r="T11225">
            <v>8.859</v>
          </cell>
        </row>
        <row r="11226">
          <cell r="K11226" t="str">
            <v>REM0000631</v>
          </cell>
          <cell r="L11226" t="str">
            <v>一汽MV3左下镜座</v>
          </cell>
          <cell r="M11226" t="str">
            <v>ZL104</v>
          </cell>
          <cell r="N11226">
            <v>80</v>
          </cell>
          <cell r="O11226">
            <v>8.859</v>
          </cell>
          <cell r="P11226" t="str">
            <v>Ea</v>
          </cell>
          <cell r="Q11226">
            <v>1</v>
          </cell>
          <cell r="R11226">
            <v>708.72</v>
          </cell>
          <cell r="S11226">
            <v>80</v>
          </cell>
          <cell r="T11226">
            <v>8.859</v>
          </cell>
        </row>
        <row r="11227">
          <cell r="K11227" t="str">
            <v>REM0000634</v>
          </cell>
          <cell r="L11227" t="str">
            <v>一汽MV3镜杆下护套</v>
          </cell>
          <cell r="M11227" t="str">
            <v/>
          </cell>
          <cell r="N11227">
            <v>242</v>
          </cell>
          <cell r="O11227">
            <v>3.33</v>
          </cell>
          <cell r="P11227" t="str">
            <v>Ea</v>
          </cell>
          <cell r="Q11227">
            <v>1</v>
          </cell>
          <cell r="R11227">
            <v>805.86</v>
          </cell>
          <cell r="S11227">
            <v>242</v>
          </cell>
          <cell r="T11227">
            <v>3.5396000000000001</v>
          </cell>
        </row>
        <row r="11228">
          <cell r="K11228" t="str">
            <v>REM0000635</v>
          </cell>
          <cell r="L11228" t="str">
            <v>一汽MV3上镜座垫片</v>
          </cell>
          <cell r="M11228" t="str">
            <v/>
          </cell>
          <cell r="N11228">
            <v>1000</v>
          </cell>
          <cell r="O11228">
            <v>0.93100000000000005</v>
          </cell>
          <cell r="P11228" t="str">
            <v>Ea</v>
          </cell>
          <cell r="Q11228">
            <v>1</v>
          </cell>
          <cell r="R11228">
            <v>931</v>
          </cell>
          <cell r="S11228">
            <v>1000</v>
          </cell>
          <cell r="T11228">
            <v>0.93100000000000005</v>
          </cell>
        </row>
        <row r="11229">
          <cell r="K11229" t="str">
            <v>REM0000635</v>
          </cell>
          <cell r="L11229" t="str">
            <v>一汽MV3上镜座垫片</v>
          </cell>
          <cell r="M11229" t="str">
            <v/>
          </cell>
          <cell r="N11229">
            <v>450</v>
          </cell>
          <cell r="O11229">
            <v>0.93100000000000005</v>
          </cell>
          <cell r="P11229" t="str">
            <v>Ea</v>
          </cell>
          <cell r="Q11229">
            <v>1</v>
          </cell>
          <cell r="R11229">
            <v>418.95</v>
          </cell>
          <cell r="S11229">
            <v>450</v>
          </cell>
          <cell r="T11229">
            <v>0.93100000000000005</v>
          </cell>
        </row>
        <row r="11230">
          <cell r="K11230" t="str">
            <v>REM0000637</v>
          </cell>
          <cell r="L11230" t="str">
            <v>一汽MV3右上镜座</v>
          </cell>
          <cell r="M11230" t="str">
            <v>ZL104</v>
          </cell>
          <cell r="N11230">
            <v>160</v>
          </cell>
          <cell r="O11230">
            <v>8.9750999999999994</v>
          </cell>
          <cell r="P11230" t="str">
            <v>Ea</v>
          </cell>
          <cell r="Q11230">
            <v>1</v>
          </cell>
          <cell r="R11230">
            <v>1436.02</v>
          </cell>
          <cell r="S11230">
            <v>160</v>
          </cell>
          <cell r="T11230">
            <v>8.9750999999999994</v>
          </cell>
        </row>
        <row r="11231">
          <cell r="K11231" t="str">
            <v>REM0000637</v>
          </cell>
          <cell r="L11231" t="str">
            <v>一汽MV3右上镜座</v>
          </cell>
          <cell r="M11231" t="str">
            <v>ZL104</v>
          </cell>
          <cell r="N11231">
            <v>10</v>
          </cell>
          <cell r="O11231">
            <v>8.9750999999999994</v>
          </cell>
          <cell r="P11231" t="str">
            <v>Ea</v>
          </cell>
          <cell r="Q11231">
            <v>1</v>
          </cell>
          <cell r="R11231">
            <v>89.75</v>
          </cell>
          <cell r="S11231">
            <v>10</v>
          </cell>
          <cell r="T11231">
            <v>8.9750999999999994</v>
          </cell>
        </row>
        <row r="11232">
          <cell r="K11232" t="str">
            <v>REM0000637</v>
          </cell>
          <cell r="L11232" t="str">
            <v>一汽MV3右上镜座</v>
          </cell>
          <cell r="M11232" t="str">
            <v>ZL104</v>
          </cell>
          <cell r="N11232">
            <v>-4</v>
          </cell>
          <cell r="O11232">
            <v>8.9750999999999994</v>
          </cell>
          <cell r="P11232" t="str">
            <v>Ea</v>
          </cell>
          <cell r="Q11232">
            <v>1</v>
          </cell>
          <cell r="R11232">
            <v>-35.9</v>
          </cell>
          <cell r="S11232">
            <v>-4</v>
          </cell>
          <cell r="T11232">
            <v>8.9750999999999994</v>
          </cell>
        </row>
        <row r="11233">
          <cell r="K11233" t="str">
            <v>REM0000637</v>
          </cell>
          <cell r="L11233" t="str">
            <v>一汽MV3右上镜座</v>
          </cell>
          <cell r="M11233" t="str">
            <v>ZL104</v>
          </cell>
          <cell r="N11233">
            <v>-20</v>
          </cell>
          <cell r="O11233">
            <v>8.9750999999999994</v>
          </cell>
          <cell r="P11233" t="str">
            <v>Ea</v>
          </cell>
          <cell r="Q11233">
            <v>1</v>
          </cell>
          <cell r="R11233">
            <v>-179.5</v>
          </cell>
          <cell r="S11233">
            <v>-20</v>
          </cell>
          <cell r="T11233">
            <v>8.9750999999999994</v>
          </cell>
        </row>
        <row r="11234">
          <cell r="K11234" t="str">
            <v>REM0000637</v>
          </cell>
          <cell r="L11234" t="str">
            <v>一汽MV3右上镜座</v>
          </cell>
          <cell r="M11234" t="str">
            <v>ZL104</v>
          </cell>
          <cell r="N11234">
            <v>80</v>
          </cell>
          <cell r="O11234">
            <v>8.9750999999999994</v>
          </cell>
          <cell r="P11234" t="str">
            <v>Ea</v>
          </cell>
          <cell r="Q11234">
            <v>1</v>
          </cell>
          <cell r="R11234">
            <v>718.01</v>
          </cell>
          <cell r="S11234">
            <v>80</v>
          </cell>
          <cell r="T11234">
            <v>8.9750999999999994</v>
          </cell>
        </row>
        <row r="11235">
          <cell r="K11235" t="str">
            <v>REM0000637</v>
          </cell>
          <cell r="L11235" t="str">
            <v>一汽MV3右上镜座</v>
          </cell>
          <cell r="M11235" t="str">
            <v>ZL104</v>
          </cell>
          <cell r="N11235">
            <v>-4</v>
          </cell>
          <cell r="O11235">
            <v>8.9750999999999994</v>
          </cell>
          <cell r="P11235" t="str">
            <v>Ea</v>
          </cell>
          <cell r="Q11235">
            <v>1</v>
          </cell>
          <cell r="R11235">
            <v>-35.9</v>
          </cell>
          <cell r="S11235">
            <v>-4</v>
          </cell>
          <cell r="T11235">
            <v>8.9750999999999994</v>
          </cell>
        </row>
        <row r="11236">
          <cell r="K11236" t="str">
            <v>REM0000638</v>
          </cell>
          <cell r="L11236" t="str">
            <v>一汽MV3右下镜座</v>
          </cell>
          <cell r="M11236" t="str">
            <v>ZL104</v>
          </cell>
          <cell r="N11236">
            <v>160</v>
          </cell>
          <cell r="O11236">
            <v>8.859</v>
          </cell>
          <cell r="P11236" t="str">
            <v>Ea</v>
          </cell>
          <cell r="Q11236">
            <v>1</v>
          </cell>
          <cell r="R11236">
            <v>1417.44</v>
          </cell>
          <cell r="S11236">
            <v>160</v>
          </cell>
          <cell r="T11236">
            <v>8.859</v>
          </cell>
        </row>
        <row r="11237">
          <cell r="K11237" t="str">
            <v>REM0000963</v>
          </cell>
          <cell r="L11237" t="str">
            <v>ETX2280上镜座左</v>
          </cell>
          <cell r="M11237" t="str">
            <v>尼龙</v>
          </cell>
          <cell r="N11237">
            <v>-6</v>
          </cell>
          <cell r="O11237">
            <v>3.7204000000000002</v>
          </cell>
          <cell r="P11237" t="str">
            <v>Ea</v>
          </cell>
          <cell r="Q11237">
            <v>1</v>
          </cell>
          <cell r="R11237">
            <v>-22.32</v>
          </cell>
          <cell r="S11237">
            <v>-6</v>
          </cell>
          <cell r="T11237">
            <v>3.0457999999999998</v>
          </cell>
        </row>
        <row r="11238">
          <cell r="K11238" t="str">
            <v>REM0000963</v>
          </cell>
          <cell r="L11238" t="str">
            <v>ETX2280上镜座左</v>
          </cell>
          <cell r="M11238" t="str">
            <v>尼龙</v>
          </cell>
          <cell r="N11238">
            <v>-100</v>
          </cell>
          <cell r="O11238">
            <v>3.7204000000000002</v>
          </cell>
          <cell r="P11238" t="str">
            <v>Ea</v>
          </cell>
          <cell r="Q11238">
            <v>1</v>
          </cell>
          <cell r="R11238">
            <v>-372.04</v>
          </cell>
          <cell r="S11238">
            <v>-100</v>
          </cell>
          <cell r="T11238">
            <v>3.0457999999999998</v>
          </cell>
        </row>
        <row r="11239">
          <cell r="K11239" t="str">
            <v>REM0000972</v>
          </cell>
          <cell r="L11239" t="str">
            <v>ETX护套(有柱)</v>
          </cell>
          <cell r="M11239" t="str">
            <v>Pa6</v>
          </cell>
          <cell r="N11239">
            <v>-72</v>
          </cell>
          <cell r="O11239">
            <v>1.9541999999999999</v>
          </cell>
          <cell r="P11239" t="str">
            <v>Ea</v>
          </cell>
          <cell r="Q11239">
            <v>1</v>
          </cell>
          <cell r="R11239">
            <v>-140.69999999999999</v>
          </cell>
          <cell r="S11239">
            <v>-72</v>
          </cell>
          <cell r="T11239">
            <v>1.552</v>
          </cell>
        </row>
        <row r="11240">
          <cell r="K11240" t="str">
            <v>REM0000972</v>
          </cell>
          <cell r="L11240" t="str">
            <v>ETX护套(有柱)</v>
          </cell>
          <cell r="M11240" t="str">
            <v>Pa6</v>
          </cell>
          <cell r="N11240">
            <v>-200</v>
          </cell>
          <cell r="O11240">
            <v>1.9541999999999999</v>
          </cell>
          <cell r="P11240" t="str">
            <v>Ea</v>
          </cell>
          <cell r="Q11240">
            <v>1</v>
          </cell>
          <cell r="R11240">
            <v>-390.84</v>
          </cell>
          <cell r="S11240">
            <v>-200</v>
          </cell>
          <cell r="T11240">
            <v>1.552</v>
          </cell>
        </row>
        <row r="11241">
          <cell r="K11241" t="str">
            <v>REM0000975</v>
          </cell>
          <cell r="L11241" t="str">
            <v>ETX2280上镜座右</v>
          </cell>
          <cell r="M11241" t="str">
            <v>尼龙</v>
          </cell>
          <cell r="N11241">
            <v>-76</v>
          </cell>
          <cell r="O11241">
            <v>3.7204000000000002</v>
          </cell>
          <cell r="P11241" t="str">
            <v>Ea</v>
          </cell>
          <cell r="Q11241">
            <v>1</v>
          </cell>
          <cell r="R11241">
            <v>-282.75</v>
          </cell>
          <cell r="S11241">
            <v>-76</v>
          </cell>
          <cell r="T11241">
            <v>3.0457999999999998</v>
          </cell>
        </row>
        <row r="11242">
          <cell r="K11242" t="str">
            <v>REM0001010</v>
          </cell>
          <cell r="L11242" t="str">
            <v>ETX改型弹簧</v>
          </cell>
          <cell r="M11242" t="str">
            <v>65Mn</v>
          </cell>
          <cell r="N11242">
            <v>-23</v>
          </cell>
          <cell r="O11242">
            <v>0.79100000000000004</v>
          </cell>
          <cell r="P11242" t="str">
            <v>Ea</v>
          </cell>
          <cell r="Q11242">
            <v>1</v>
          </cell>
          <cell r="R11242">
            <v>-18.190000000000001</v>
          </cell>
          <cell r="S11242">
            <v>-23</v>
          </cell>
          <cell r="T11242">
            <v>0.73629999999999995</v>
          </cell>
        </row>
        <row r="11243">
          <cell r="K11243" t="str">
            <v>REM0001010</v>
          </cell>
          <cell r="L11243" t="str">
            <v>ETX改型弹簧</v>
          </cell>
          <cell r="M11243" t="str">
            <v>65Mn</v>
          </cell>
          <cell r="N11243">
            <v>-17</v>
          </cell>
          <cell r="O11243">
            <v>0.79100000000000004</v>
          </cell>
          <cell r="P11243" t="str">
            <v>Ea</v>
          </cell>
          <cell r="Q11243">
            <v>1</v>
          </cell>
          <cell r="R11243">
            <v>-13.45</v>
          </cell>
          <cell r="S11243">
            <v>-17</v>
          </cell>
          <cell r="T11243">
            <v>0.73629999999999995</v>
          </cell>
        </row>
        <row r="11244">
          <cell r="K11244" t="str">
            <v>REM0001010</v>
          </cell>
          <cell r="L11244" t="str">
            <v>ETX改型弹簧</v>
          </cell>
          <cell r="M11244" t="str">
            <v>65Mn</v>
          </cell>
          <cell r="N11244">
            <v>-2</v>
          </cell>
          <cell r="O11244">
            <v>0.79100000000000004</v>
          </cell>
          <cell r="P11244" t="str">
            <v>Ea</v>
          </cell>
          <cell r="Q11244">
            <v>1</v>
          </cell>
          <cell r="R11244">
            <v>-1.58</v>
          </cell>
          <cell r="S11244">
            <v>-2</v>
          </cell>
          <cell r="T11244">
            <v>0.73629999999999995</v>
          </cell>
        </row>
        <row r="11245">
          <cell r="K11245" t="str">
            <v>REM0001105</v>
          </cell>
          <cell r="L11245" t="str">
            <v>B80C左镜片</v>
          </cell>
          <cell r="M11245" t="str">
            <v>SR1400±100</v>
          </cell>
          <cell r="N11245">
            <v>-1</v>
          </cell>
          <cell r="O11245">
            <v>3.85</v>
          </cell>
          <cell r="P11245" t="str">
            <v>Ea</v>
          </cell>
          <cell r="Q11245">
            <v>1</v>
          </cell>
          <cell r="R11245">
            <v>-3.85</v>
          </cell>
          <cell r="S11245">
            <v>-1</v>
          </cell>
          <cell r="T11245">
            <v>3.85</v>
          </cell>
        </row>
        <row r="11246">
          <cell r="K11246" t="str">
            <v>REM0001121</v>
          </cell>
          <cell r="L11246" t="str">
            <v>B80C右镜片</v>
          </cell>
          <cell r="M11246" t="str">
            <v>SR1400±100</v>
          </cell>
          <cell r="N11246">
            <v>-1</v>
          </cell>
          <cell r="O11246">
            <v>3.85</v>
          </cell>
          <cell r="P11246" t="str">
            <v>Ea</v>
          </cell>
          <cell r="Q11246">
            <v>1</v>
          </cell>
          <cell r="R11246">
            <v>-3.85</v>
          </cell>
          <cell r="S11246">
            <v>-1</v>
          </cell>
          <cell r="T11246">
            <v>3.85</v>
          </cell>
        </row>
        <row r="11247">
          <cell r="K11247" t="str">
            <v>REM0001140</v>
          </cell>
          <cell r="L11247" t="str">
            <v>B80C后视镜转向灯线路板左</v>
          </cell>
          <cell r="M11247" t="str">
            <v/>
          </cell>
          <cell r="N11247">
            <v>126</v>
          </cell>
          <cell r="O11247">
            <v>7.51</v>
          </cell>
          <cell r="P11247" t="str">
            <v>Ea</v>
          </cell>
          <cell r="Q11247">
            <v>1</v>
          </cell>
          <cell r="R11247">
            <v>946.26</v>
          </cell>
          <cell r="S11247">
            <v>126</v>
          </cell>
          <cell r="T11247">
            <v>7.51</v>
          </cell>
        </row>
        <row r="11248">
          <cell r="K11248" t="str">
            <v>REM0001140</v>
          </cell>
          <cell r="L11248" t="str">
            <v>B80C后视镜转向灯线路板左</v>
          </cell>
          <cell r="M11248" t="str">
            <v/>
          </cell>
          <cell r="N11248">
            <v>19</v>
          </cell>
          <cell r="O11248">
            <v>7.51</v>
          </cell>
          <cell r="P11248" t="str">
            <v>Ea</v>
          </cell>
          <cell r="Q11248">
            <v>1</v>
          </cell>
          <cell r="R11248">
            <v>142.69</v>
          </cell>
          <cell r="S11248">
            <v>19</v>
          </cell>
          <cell r="T11248">
            <v>7.51</v>
          </cell>
        </row>
        <row r="11249">
          <cell r="K11249" t="str">
            <v>REM0001162</v>
          </cell>
          <cell r="L11249" t="str">
            <v>B80C转向灯线路板板右</v>
          </cell>
          <cell r="M11249" t="str">
            <v/>
          </cell>
          <cell r="N11249">
            <v>113</v>
          </cell>
          <cell r="O11249">
            <v>7.51</v>
          </cell>
          <cell r="P11249" t="str">
            <v>Ea</v>
          </cell>
          <cell r="Q11249">
            <v>1</v>
          </cell>
          <cell r="R11249">
            <v>848.63</v>
          </cell>
          <cell r="S11249">
            <v>113</v>
          </cell>
          <cell r="T11249">
            <v>7.51</v>
          </cell>
        </row>
        <row r="11250">
          <cell r="K11250" t="str">
            <v>REM0001162</v>
          </cell>
          <cell r="L11250" t="str">
            <v>B80C转向灯线路板板右</v>
          </cell>
          <cell r="M11250" t="str">
            <v/>
          </cell>
          <cell r="N11250">
            <v>30</v>
          </cell>
          <cell r="O11250">
            <v>7.51</v>
          </cell>
          <cell r="P11250" t="str">
            <v>Ea</v>
          </cell>
          <cell r="Q11250">
            <v>1</v>
          </cell>
          <cell r="R11250">
            <v>225.3</v>
          </cell>
          <cell r="S11250">
            <v>30</v>
          </cell>
          <cell r="T11250">
            <v>7.51</v>
          </cell>
        </row>
        <row r="11251">
          <cell r="K11251" t="str">
            <v>REM0001662</v>
          </cell>
          <cell r="L11251" t="str">
            <v>1780厚胶堵</v>
          </cell>
          <cell r="M11251" t="str">
            <v>三元乙丙橡胶</v>
          </cell>
          <cell r="N11251">
            <v>500</v>
          </cell>
          <cell r="O11251">
            <v>0.23369999999999999</v>
          </cell>
          <cell r="P11251" t="str">
            <v>Ea</v>
          </cell>
          <cell r="Q11251">
            <v>1</v>
          </cell>
          <cell r="R11251">
            <v>116.85</v>
          </cell>
          <cell r="S11251">
            <v>500</v>
          </cell>
          <cell r="T11251">
            <v>0.23369999999999999</v>
          </cell>
        </row>
        <row r="11252">
          <cell r="K11252" t="str">
            <v>REM0001663</v>
          </cell>
          <cell r="L11252" t="str">
            <v>1780薄胶堵</v>
          </cell>
          <cell r="M11252" t="str">
            <v>三元乙丙橡胶</v>
          </cell>
          <cell r="N11252">
            <v>1000</v>
          </cell>
          <cell r="O11252">
            <v>0.18909999999999999</v>
          </cell>
          <cell r="P11252" t="str">
            <v>Ea</v>
          </cell>
          <cell r="Q11252">
            <v>1</v>
          </cell>
          <cell r="R11252">
            <v>189.1</v>
          </cell>
          <cell r="S11252">
            <v>1000</v>
          </cell>
          <cell r="T11252">
            <v>0.18909999999999999</v>
          </cell>
        </row>
        <row r="11253">
          <cell r="K11253" t="str">
            <v>REM0001663</v>
          </cell>
          <cell r="L11253" t="str">
            <v>1780薄胶堵</v>
          </cell>
          <cell r="M11253" t="str">
            <v>三元乙丙橡胶</v>
          </cell>
          <cell r="N11253">
            <v>1000</v>
          </cell>
          <cell r="O11253">
            <v>0.18909999999999999</v>
          </cell>
          <cell r="P11253" t="str">
            <v>Ea</v>
          </cell>
          <cell r="Q11253">
            <v>1</v>
          </cell>
          <cell r="R11253">
            <v>189.1</v>
          </cell>
          <cell r="S11253">
            <v>1000</v>
          </cell>
          <cell r="T11253">
            <v>0.18909999999999999</v>
          </cell>
        </row>
        <row r="11254">
          <cell r="K11254" t="str">
            <v>REM0001664</v>
          </cell>
          <cell r="L11254" t="str">
            <v>1780胶条</v>
          </cell>
          <cell r="M11254" t="str">
            <v>三元乙丙橡胶</v>
          </cell>
          <cell r="N11254">
            <v>1000</v>
          </cell>
          <cell r="O11254">
            <v>0.60040000000000004</v>
          </cell>
          <cell r="P11254" t="str">
            <v>Ea</v>
          </cell>
          <cell r="Q11254">
            <v>1</v>
          </cell>
          <cell r="R11254">
            <v>600.4</v>
          </cell>
          <cell r="S11254">
            <v>1000</v>
          </cell>
          <cell r="T11254">
            <v>0.60040000000000004</v>
          </cell>
        </row>
        <row r="11255">
          <cell r="K11255" t="str">
            <v>REM0001673</v>
          </cell>
          <cell r="L11255" t="str">
            <v>A2前下视胶垫1</v>
          </cell>
          <cell r="M11255" t="str">
            <v>EPDM</v>
          </cell>
          <cell r="N11255">
            <v>1500</v>
          </cell>
          <cell r="O11255">
            <v>0.47689999999999999</v>
          </cell>
          <cell r="P11255" t="str">
            <v>Ea</v>
          </cell>
          <cell r="Q11255">
            <v>1</v>
          </cell>
          <cell r="R11255">
            <v>715.35</v>
          </cell>
          <cell r="S11255">
            <v>1500</v>
          </cell>
          <cell r="T11255">
            <v>0.47689999999999999</v>
          </cell>
        </row>
        <row r="11256">
          <cell r="K11256" t="str">
            <v>REM0001673</v>
          </cell>
          <cell r="L11256" t="str">
            <v>A2前下视胶垫1</v>
          </cell>
          <cell r="M11256" t="str">
            <v>EPDM</v>
          </cell>
          <cell r="N11256">
            <v>1000</v>
          </cell>
          <cell r="O11256">
            <v>0.47689999999999999</v>
          </cell>
          <cell r="P11256" t="str">
            <v>Ea</v>
          </cell>
          <cell r="Q11256">
            <v>1</v>
          </cell>
          <cell r="R11256">
            <v>476.9</v>
          </cell>
          <cell r="S11256">
            <v>1000</v>
          </cell>
          <cell r="T11256">
            <v>0.47689999999999999</v>
          </cell>
        </row>
        <row r="11257">
          <cell r="K11257" t="str">
            <v>REM0001674</v>
          </cell>
          <cell r="L11257" t="str">
            <v>A2前下视胶垫</v>
          </cell>
          <cell r="M11257" t="str">
            <v>TPE</v>
          </cell>
          <cell r="N11257">
            <v>400</v>
          </cell>
          <cell r="O11257">
            <v>0.1552</v>
          </cell>
          <cell r="P11257" t="str">
            <v>Ea</v>
          </cell>
          <cell r="Q11257">
            <v>1</v>
          </cell>
          <cell r="R11257">
            <v>62.08</v>
          </cell>
          <cell r="S11257">
            <v>400</v>
          </cell>
          <cell r="T11257">
            <v>0.1552</v>
          </cell>
        </row>
        <row r="11258">
          <cell r="K11258" t="str">
            <v>REM0001674</v>
          </cell>
          <cell r="L11258" t="str">
            <v>A2前下视胶垫</v>
          </cell>
          <cell r="M11258" t="str">
            <v>TPE</v>
          </cell>
          <cell r="N11258">
            <v>600</v>
          </cell>
          <cell r="O11258">
            <v>0.16</v>
          </cell>
          <cell r="P11258" t="str">
            <v>Ea</v>
          </cell>
          <cell r="Q11258">
            <v>1</v>
          </cell>
          <cell r="R11258">
            <v>96</v>
          </cell>
          <cell r="S11258">
            <v>600</v>
          </cell>
          <cell r="T11258">
            <v>0.1552</v>
          </cell>
        </row>
        <row r="11259">
          <cell r="K11259" t="str">
            <v>REM0001677</v>
          </cell>
          <cell r="L11259" t="str">
            <v>H3镜杆夹板</v>
          </cell>
          <cell r="M11259" t="str">
            <v>PA6+GF30黑</v>
          </cell>
          <cell r="N11259">
            <v>200</v>
          </cell>
          <cell r="O11259">
            <v>1.242</v>
          </cell>
          <cell r="P11259" t="str">
            <v>Ea</v>
          </cell>
          <cell r="Q11259">
            <v>1</v>
          </cell>
          <cell r="R11259">
            <v>248.4</v>
          </cell>
          <cell r="S11259">
            <v>200</v>
          </cell>
          <cell r="T11259">
            <v>1.242</v>
          </cell>
        </row>
        <row r="11260">
          <cell r="K11260" t="str">
            <v>REM0001677</v>
          </cell>
          <cell r="L11260" t="str">
            <v>H3镜杆夹板</v>
          </cell>
          <cell r="M11260" t="str">
            <v>PA6+GF30黑</v>
          </cell>
          <cell r="N11260">
            <v>120</v>
          </cell>
          <cell r="O11260">
            <v>1.242</v>
          </cell>
          <cell r="P11260" t="str">
            <v>Ea</v>
          </cell>
          <cell r="Q11260">
            <v>1</v>
          </cell>
          <cell r="R11260">
            <v>149.04</v>
          </cell>
          <cell r="S11260">
            <v>120</v>
          </cell>
          <cell r="T11260">
            <v>1.242</v>
          </cell>
        </row>
        <row r="11261">
          <cell r="K11261" t="str">
            <v>REM0001677</v>
          </cell>
          <cell r="L11261" t="str">
            <v>H3镜杆夹板</v>
          </cell>
          <cell r="M11261" t="str">
            <v>PA6+GF30黑</v>
          </cell>
          <cell r="N11261">
            <v>400</v>
          </cell>
          <cell r="O11261">
            <v>1.242</v>
          </cell>
          <cell r="P11261" t="str">
            <v>Ea</v>
          </cell>
          <cell r="Q11261">
            <v>1</v>
          </cell>
          <cell r="R11261">
            <v>496.8</v>
          </cell>
          <cell r="S11261">
            <v>400</v>
          </cell>
          <cell r="T11261">
            <v>1.242</v>
          </cell>
        </row>
        <row r="11262">
          <cell r="K11262" t="str">
            <v>REM0001677</v>
          </cell>
          <cell r="L11262" t="str">
            <v>H3镜杆夹板</v>
          </cell>
          <cell r="M11262" t="str">
            <v>PA6+GF30黑</v>
          </cell>
          <cell r="N11262">
            <v>400</v>
          </cell>
          <cell r="O11262">
            <v>1.242</v>
          </cell>
          <cell r="P11262" t="str">
            <v>Ea</v>
          </cell>
          <cell r="Q11262">
            <v>1</v>
          </cell>
          <cell r="R11262">
            <v>496.8</v>
          </cell>
          <cell r="S11262">
            <v>400</v>
          </cell>
          <cell r="T11262">
            <v>1.242</v>
          </cell>
        </row>
        <row r="11263">
          <cell r="K11263" t="str">
            <v>REM0001683</v>
          </cell>
          <cell r="L11263" t="str">
            <v>H3下镜座</v>
          </cell>
          <cell r="M11263" t="str">
            <v>铝合金</v>
          </cell>
          <cell r="N11263">
            <v>100</v>
          </cell>
          <cell r="O11263">
            <v>3.78</v>
          </cell>
          <cell r="P11263" t="str">
            <v>Ea</v>
          </cell>
          <cell r="Q11263">
            <v>1</v>
          </cell>
          <cell r="R11263">
            <v>378</v>
          </cell>
          <cell r="S11263">
            <v>100</v>
          </cell>
          <cell r="T11263">
            <v>3.78</v>
          </cell>
        </row>
        <row r="11264">
          <cell r="K11264" t="str">
            <v>REM0001688</v>
          </cell>
          <cell r="L11264" t="str">
            <v>捷运垫片</v>
          </cell>
          <cell r="M11264" t="str">
            <v>AB楞 550*180</v>
          </cell>
          <cell r="N11264">
            <v>1100</v>
          </cell>
          <cell r="O11264">
            <v>0.3619</v>
          </cell>
          <cell r="P11264" t="str">
            <v>Ea</v>
          </cell>
          <cell r="Q11264">
            <v>1</v>
          </cell>
          <cell r="R11264">
            <v>398.09</v>
          </cell>
          <cell r="S11264">
            <v>1100</v>
          </cell>
          <cell r="T11264">
            <v>0.3619</v>
          </cell>
        </row>
        <row r="11265">
          <cell r="K11265" t="str">
            <v>REM0001688</v>
          </cell>
          <cell r="L11265" t="str">
            <v>捷运垫片</v>
          </cell>
          <cell r="M11265" t="str">
            <v>AB楞 550*180</v>
          </cell>
          <cell r="N11265">
            <v>200</v>
          </cell>
          <cell r="O11265">
            <v>0.3619</v>
          </cell>
          <cell r="P11265" t="str">
            <v>Ea</v>
          </cell>
          <cell r="Q11265">
            <v>1</v>
          </cell>
          <cell r="R11265">
            <v>72.38</v>
          </cell>
          <cell r="S11265">
            <v>200</v>
          </cell>
          <cell r="T11265">
            <v>0.3619</v>
          </cell>
        </row>
        <row r="11266">
          <cell r="K11266" t="str">
            <v>REM0001688</v>
          </cell>
          <cell r="L11266" t="str">
            <v>捷运垫片</v>
          </cell>
          <cell r="M11266" t="str">
            <v>AB楞 550*180</v>
          </cell>
          <cell r="N11266">
            <v>200</v>
          </cell>
          <cell r="O11266">
            <v>0.3619</v>
          </cell>
          <cell r="P11266" t="str">
            <v>Ea</v>
          </cell>
          <cell r="Q11266">
            <v>1</v>
          </cell>
          <cell r="R11266">
            <v>72.38</v>
          </cell>
          <cell r="S11266">
            <v>200</v>
          </cell>
          <cell r="T11266">
            <v>0.3619</v>
          </cell>
        </row>
        <row r="11267">
          <cell r="K11267" t="str">
            <v>REM0001705</v>
          </cell>
          <cell r="L11267" t="str">
            <v>K1海绵条</v>
          </cell>
          <cell r="M11267" t="str">
            <v>HDPE</v>
          </cell>
          <cell r="N11267">
            <v>2000</v>
          </cell>
          <cell r="O11267">
            <v>0.93679999999999997</v>
          </cell>
          <cell r="P11267" t="str">
            <v>Ea</v>
          </cell>
          <cell r="Q11267">
            <v>1</v>
          </cell>
          <cell r="R11267">
            <v>1873.6</v>
          </cell>
          <cell r="S11267">
            <v>2000</v>
          </cell>
          <cell r="T11267">
            <v>0.93679999999999997</v>
          </cell>
        </row>
        <row r="11268">
          <cell r="K11268" t="str">
            <v>REM0001717</v>
          </cell>
          <cell r="L11268" t="str">
            <v>奥驰左后盖</v>
          </cell>
          <cell r="M11268" t="str">
            <v>ABS黑色</v>
          </cell>
          <cell r="N11268">
            <v>-9</v>
          </cell>
          <cell r="O11268">
            <v>0.52</v>
          </cell>
          <cell r="P11268" t="str">
            <v>Ea</v>
          </cell>
          <cell r="Q11268">
            <v>1</v>
          </cell>
          <cell r="R11268">
            <v>-4.68</v>
          </cell>
          <cell r="S11268">
            <v>-9</v>
          </cell>
          <cell r="T11268">
            <v>0.49399999999999999</v>
          </cell>
        </row>
        <row r="11269">
          <cell r="K11269" t="str">
            <v>REM0001717</v>
          </cell>
          <cell r="L11269" t="str">
            <v>奥驰左后盖</v>
          </cell>
          <cell r="M11269" t="str">
            <v>ABS黑色</v>
          </cell>
          <cell r="N11269">
            <v>100</v>
          </cell>
          <cell r="O11269">
            <v>0.52</v>
          </cell>
          <cell r="P11269" t="str">
            <v>Ea</v>
          </cell>
          <cell r="Q11269">
            <v>1</v>
          </cell>
          <cell r="R11269">
            <v>52</v>
          </cell>
          <cell r="S11269">
            <v>100</v>
          </cell>
          <cell r="T11269">
            <v>0.49399999999999999</v>
          </cell>
        </row>
        <row r="11270">
          <cell r="K11270" t="str">
            <v>REM0001727</v>
          </cell>
          <cell r="L11270" t="str">
            <v>奥驰右后盖</v>
          </cell>
          <cell r="M11270" t="str">
            <v>ABS黑色</v>
          </cell>
          <cell r="N11270">
            <v>-10</v>
          </cell>
          <cell r="O11270">
            <v>0.52</v>
          </cell>
          <cell r="P11270" t="str">
            <v>Ea</v>
          </cell>
          <cell r="Q11270">
            <v>1</v>
          </cell>
          <cell r="R11270">
            <v>-5.2</v>
          </cell>
          <cell r="S11270">
            <v>-10</v>
          </cell>
          <cell r="T11270">
            <v>0.49399999999999999</v>
          </cell>
        </row>
        <row r="11271">
          <cell r="K11271" t="str">
            <v>REM0001727</v>
          </cell>
          <cell r="L11271" t="str">
            <v>奥驰右后盖</v>
          </cell>
          <cell r="M11271" t="str">
            <v>ABS黑色</v>
          </cell>
          <cell r="N11271">
            <v>100</v>
          </cell>
          <cell r="O11271">
            <v>0.52</v>
          </cell>
          <cell r="P11271" t="str">
            <v>Ea</v>
          </cell>
          <cell r="Q11271">
            <v>1</v>
          </cell>
          <cell r="R11271">
            <v>52</v>
          </cell>
          <cell r="S11271">
            <v>100</v>
          </cell>
          <cell r="T11271">
            <v>0.49399999999999999</v>
          </cell>
        </row>
        <row r="11272">
          <cell r="K11272" t="str">
            <v>REM0001741</v>
          </cell>
          <cell r="L11272" t="str">
            <v>奥铃防水帽</v>
          </cell>
          <cell r="M11272" t="str">
            <v>PP 黑色</v>
          </cell>
          <cell r="N11272">
            <v>-50</v>
          </cell>
          <cell r="O11272">
            <v>0.16669999999999999</v>
          </cell>
          <cell r="P11272" t="str">
            <v>Ea</v>
          </cell>
          <cell r="Q11272">
            <v>1</v>
          </cell>
          <cell r="R11272">
            <v>-8.34</v>
          </cell>
          <cell r="S11272">
            <v>-50</v>
          </cell>
          <cell r="T11272">
            <v>0.24249999999999999</v>
          </cell>
        </row>
        <row r="11273">
          <cell r="K11273" t="str">
            <v>REM0001752</v>
          </cell>
          <cell r="L11273" t="str">
            <v>捷运左上镜座</v>
          </cell>
          <cell r="M11273" t="str">
            <v>PA6+30%GF黑</v>
          </cell>
          <cell r="N11273">
            <v>100</v>
          </cell>
          <cell r="O11273">
            <v>1.2787999999999999</v>
          </cell>
          <cell r="P11273" t="str">
            <v>Ea</v>
          </cell>
          <cell r="Q11273">
            <v>1</v>
          </cell>
          <cell r="R11273">
            <v>127.88</v>
          </cell>
          <cell r="S11273">
            <v>100</v>
          </cell>
          <cell r="T11273">
            <v>1.2787999999999999</v>
          </cell>
        </row>
        <row r="11274">
          <cell r="K11274" t="str">
            <v>REM0001753</v>
          </cell>
          <cell r="L11274" t="str">
            <v>奥铃路面镜装饰盖左</v>
          </cell>
          <cell r="M11274" t="str">
            <v/>
          </cell>
          <cell r="N11274">
            <v>100</v>
          </cell>
          <cell r="O11274">
            <v>0.89649999999999996</v>
          </cell>
          <cell r="P11274" t="str">
            <v>Ea</v>
          </cell>
          <cell r="Q11274">
            <v>1</v>
          </cell>
          <cell r="R11274">
            <v>89.65</v>
          </cell>
          <cell r="S11274">
            <v>100</v>
          </cell>
          <cell r="T11274">
            <v>0.89649999999999996</v>
          </cell>
        </row>
        <row r="11275">
          <cell r="K11275" t="str">
            <v>REM0001757</v>
          </cell>
          <cell r="L11275" t="str">
            <v>捷运右下镜座软垫</v>
          </cell>
          <cell r="M11275" t="str">
            <v>TPR</v>
          </cell>
          <cell r="N11275">
            <v>500</v>
          </cell>
          <cell r="O11275">
            <v>0.34820000000000001</v>
          </cell>
          <cell r="P11275" t="str">
            <v>Ea</v>
          </cell>
          <cell r="Q11275">
            <v>1</v>
          </cell>
          <cell r="R11275">
            <v>174.1</v>
          </cell>
          <cell r="S11275">
            <v>500</v>
          </cell>
          <cell r="T11275">
            <v>0.34820000000000001</v>
          </cell>
        </row>
        <row r="11276">
          <cell r="K11276" t="str">
            <v>REM0001761</v>
          </cell>
          <cell r="L11276" t="str">
            <v>H3主镜片铬背</v>
          </cell>
          <cell r="M11276" t="str">
            <v>浮法玻璃</v>
          </cell>
          <cell r="N11276">
            <v>800</v>
          </cell>
          <cell r="O11276">
            <v>6.63</v>
          </cell>
          <cell r="P11276" t="str">
            <v>Ea</v>
          </cell>
          <cell r="Q11276">
            <v>1</v>
          </cell>
          <cell r="R11276">
            <v>5304</v>
          </cell>
          <cell r="S11276">
            <v>800</v>
          </cell>
          <cell r="T11276">
            <v>6.63</v>
          </cell>
        </row>
        <row r="11277">
          <cell r="K11277" t="str">
            <v>REM0001762</v>
          </cell>
          <cell r="L11277" t="str">
            <v>H3广角镜片铬背</v>
          </cell>
          <cell r="M11277" t="str">
            <v>浮法玻璃</v>
          </cell>
          <cell r="N11277">
            <v>521</v>
          </cell>
          <cell r="O11277">
            <v>6.46</v>
          </cell>
          <cell r="P11277" t="str">
            <v>Ea</v>
          </cell>
          <cell r="Q11277">
            <v>1</v>
          </cell>
          <cell r="R11277">
            <v>3365.66</v>
          </cell>
          <cell r="S11277">
            <v>521</v>
          </cell>
          <cell r="T11277">
            <v>6.46</v>
          </cell>
        </row>
        <row r="11278">
          <cell r="K11278" t="str">
            <v>REM0001766</v>
          </cell>
          <cell r="L11278" t="str">
            <v>捷运右上镜座</v>
          </cell>
          <cell r="M11278" t="str">
            <v>PA6+30%GF黑</v>
          </cell>
          <cell r="N11278">
            <v>100</v>
          </cell>
          <cell r="O11278">
            <v>1.2787999999999999</v>
          </cell>
          <cell r="P11278" t="str">
            <v>Ea</v>
          </cell>
          <cell r="Q11278">
            <v>1</v>
          </cell>
          <cell r="R11278">
            <v>127.88</v>
          </cell>
          <cell r="S11278">
            <v>100</v>
          </cell>
          <cell r="T11278">
            <v>1.2787999999999999</v>
          </cell>
        </row>
        <row r="11279">
          <cell r="K11279" t="str">
            <v>REM0001768</v>
          </cell>
          <cell r="L11279" t="str">
            <v>捷运左下镜座软垫</v>
          </cell>
          <cell r="M11279" t="str">
            <v>TPR</v>
          </cell>
          <cell r="N11279">
            <v>700</v>
          </cell>
          <cell r="O11279">
            <v>0.34820000000000001</v>
          </cell>
          <cell r="P11279" t="str">
            <v>Ea</v>
          </cell>
          <cell r="Q11279">
            <v>1</v>
          </cell>
          <cell r="R11279">
            <v>243.74</v>
          </cell>
          <cell r="S11279">
            <v>700</v>
          </cell>
          <cell r="T11279">
            <v>0.34820000000000001</v>
          </cell>
        </row>
        <row r="11280">
          <cell r="K11280" t="str">
            <v>REM0001801</v>
          </cell>
          <cell r="L11280" t="str">
            <v>豪泺左上镜座</v>
          </cell>
          <cell r="M11280" t="str">
            <v>ZL104</v>
          </cell>
          <cell r="N11280">
            <v>-1</v>
          </cell>
          <cell r="O11280">
            <v>5.5</v>
          </cell>
          <cell r="P11280" t="str">
            <v>Ea</v>
          </cell>
          <cell r="Q11280">
            <v>1</v>
          </cell>
          <cell r="R11280">
            <v>-5.5</v>
          </cell>
          <cell r="S11280">
            <v>-1</v>
          </cell>
          <cell r="T11280">
            <v>5.5</v>
          </cell>
        </row>
        <row r="11281">
          <cell r="K11281" t="str">
            <v>REM0001899</v>
          </cell>
          <cell r="L11281" t="str">
            <v>ETX上镜杆护套(无柱)</v>
          </cell>
          <cell r="M11281" t="str">
            <v>PA6+30%GF</v>
          </cell>
          <cell r="N11281">
            <v>300</v>
          </cell>
          <cell r="O11281">
            <v>1.6652</v>
          </cell>
          <cell r="P11281" t="str">
            <v>Ea</v>
          </cell>
          <cell r="Q11281">
            <v>1</v>
          </cell>
          <cell r="R11281">
            <v>499.56</v>
          </cell>
          <cell r="S11281">
            <v>300</v>
          </cell>
          <cell r="T11281">
            <v>1.6652</v>
          </cell>
        </row>
        <row r="11282">
          <cell r="K11282" t="str">
            <v>REM0001904</v>
          </cell>
          <cell r="L11282" t="str">
            <v>捷运路面镜密封圈</v>
          </cell>
          <cell r="M11282" t="str">
            <v>三元乙丙橡胶</v>
          </cell>
          <cell r="N11282">
            <v>400</v>
          </cell>
          <cell r="O11282">
            <v>1.6558999999999999</v>
          </cell>
          <cell r="P11282" t="str">
            <v>Ea</v>
          </cell>
          <cell r="Q11282">
            <v>1</v>
          </cell>
          <cell r="R11282">
            <v>662.36</v>
          </cell>
          <cell r="S11282">
            <v>400</v>
          </cell>
          <cell r="T11282">
            <v>1.6558999999999999</v>
          </cell>
        </row>
        <row r="11283">
          <cell r="K11283" t="str">
            <v>REM0001991</v>
          </cell>
          <cell r="L11283" t="str">
            <v>欧马克室内镜杆(黑色)</v>
          </cell>
          <cell r="M11283" t="str">
            <v>铸铝喷涂黑色</v>
          </cell>
          <cell r="N11283">
            <v>-34</v>
          </cell>
          <cell r="O11283">
            <v>2.2000000000000002</v>
          </cell>
          <cell r="P11283" t="str">
            <v>Ea</v>
          </cell>
          <cell r="Q11283">
            <v>1</v>
          </cell>
          <cell r="R11283">
            <v>-74.8</v>
          </cell>
          <cell r="S11283">
            <v>-34</v>
          </cell>
          <cell r="T11283">
            <v>2.2000000000000002</v>
          </cell>
        </row>
        <row r="11284">
          <cell r="K11284" t="str">
            <v>REM0001991</v>
          </cell>
          <cell r="L11284" t="str">
            <v>欧马克室内镜杆(黑色)</v>
          </cell>
          <cell r="M11284" t="str">
            <v>铸铝喷涂黑色</v>
          </cell>
          <cell r="N11284">
            <v>-8</v>
          </cell>
          <cell r="O11284">
            <v>2.2000000000000002</v>
          </cell>
          <cell r="P11284" t="str">
            <v>Ea</v>
          </cell>
          <cell r="Q11284">
            <v>1</v>
          </cell>
          <cell r="R11284">
            <v>-17.600000000000001</v>
          </cell>
          <cell r="S11284">
            <v>-8</v>
          </cell>
          <cell r="T11284">
            <v>2.2000000000000002</v>
          </cell>
        </row>
        <row r="11285">
          <cell r="K11285" t="str">
            <v>REM0001991</v>
          </cell>
          <cell r="L11285" t="str">
            <v>欧马克室内镜杆(黑色)</v>
          </cell>
          <cell r="M11285" t="str">
            <v>铸铝喷涂黑色</v>
          </cell>
          <cell r="N11285">
            <v>-66</v>
          </cell>
          <cell r="O11285">
            <v>2.2000000000000002</v>
          </cell>
          <cell r="P11285" t="str">
            <v>Ea</v>
          </cell>
          <cell r="Q11285">
            <v>1</v>
          </cell>
          <cell r="R11285">
            <v>-145.19999999999999</v>
          </cell>
          <cell r="S11285">
            <v>-66</v>
          </cell>
          <cell r="T11285">
            <v>2.2000000000000002</v>
          </cell>
        </row>
        <row r="11286">
          <cell r="K11286" t="str">
            <v>REM0001991</v>
          </cell>
          <cell r="L11286" t="str">
            <v>欧马克室内镜杆(黑色)</v>
          </cell>
          <cell r="M11286" t="str">
            <v>铸铝喷涂黑色</v>
          </cell>
          <cell r="N11286">
            <v>400</v>
          </cell>
          <cell r="O11286">
            <v>2.2000000000000002</v>
          </cell>
          <cell r="P11286" t="str">
            <v>Ea</v>
          </cell>
          <cell r="Q11286">
            <v>1</v>
          </cell>
          <cell r="R11286">
            <v>880</v>
          </cell>
          <cell r="S11286">
            <v>400</v>
          </cell>
          <cell r="T11286">
            <v>2.2000000000000002</v>
          </cell>
        </row>
        <row r="11287">
          <cell r="K11287" t="str">
            <v>REM0002129</v>
          </cell>
          <cell r="L11287" t="str">
            <v>B40L右底座</v>
          </cell>
          <cell r="M11287" t="str">
            <v>ADC12</v>
          </cell>
          <cell r="N11287">
            <v>80</v>
          </cell>
          <cell r="O11287">
            <v>9.8000000000000007</v>
          </cell>
          <cell r="P11287" t="str">
            <v>Ea</v>
          </cell>
          <cell r="Q11287">
            <v>1</v>
          </cell>
          <cell r="R11287">
            <v>784</v>
          </cell>
          <cell r="S11287">
            <v>80</v>
          </cell>
          <cell r="T11287">
            <v>9.8000000000000007</v>
          </cell>
        </row>
        <row r="11288">
          <cell r="K11288" t="str">
            <v>REM0002129</v>
          </cell>
          <cell r="L11288" t="str">
            <v>B40L右底座</v>
          </cell>
          <cell r="M11288" t="str">
            <v>ADC12</v>
          </cell>
          <cell r="N11288">
            <v>-2</v>
          </cell>
          <cell r="O11288">
            <v>9.8000000000000007</v>
          </cell>
          <cell r="P11288" t="str">
            <v>Ea</v>
          </cell>
          <cell r="Q11288">
            <v>1</v>
          </cell>
          <cell r="R11288">
            <v>-19.600000000000001</v>
          </cell>
          <cell r="S11288">
            <v>-2</v>
          </cell>
          <cell r="T11288">
            <v>9.8000000000000007</v>
          </cell>
        </row>
        <row r="11289">
          <cell r="K11289" t="str">
            <v>REM0002129</v>
          </cell>
          <cell r="L11289" t="str">
            <v>B40L右底座</v>
          </cell>
          <cell r="M11289" t="str">
            <v>ADC12</v>
          </cell>
          <cell r="N11289">
            <v>120</v>
          </cell>
          <cell r="O11289">
            <v>9.8000000000000007</v>
          </cell>
          <cell r="P11289" t="str">
            <v>Ea</v>
          </cell>
          <cell r="Q11289">
            <v>1</v>
          </cell>
          <cell r="R11289">
            <v>1176</v>
          </cell>
          <cell r="S11289">
            <v>120</v>
          </cell>
          <cell r="T11289">
            <v>9.8000000000000007</v>
          </cell>
        </row>
        <row r="11290">
          <cell r="K11290" t="str">
            <v>REM0002130</v>
          </cell>
          <cell r="L11290" t="str">
            <v>B40左后视镜镜座</v>
          </cell>
          <cell r="M11290" t="str">
            <v>ADC12</v>
          </cell>
          <cell r="N11290">
            <v>80</v>
          </cell>
          <cell r="O11290">
            <v>9.8000000000000007</v>
          </cell>
          <cell r="P11290" t="str">
            <v>Ea</v>
          </cell>
          <cell r="Q11290">
            <v>1</v>
          </cell>
          <cell r="R11290">
            <v>784</v>
          </cell>
          <cell r="S11290">
            <v>80</v>
          </cell>
          <cell r="T11290">
            <v>9.8000000000000007</v>
          </cell>
        </row>
        <row r="11291">
          <cell r="K11291" t="str">
            <v>REM0002130</v>
          </cell>
          <cell r="L11291" t="str">
            <v>B40左后视镜镜座</v>
          </cell>
          <cell r="M11291" t="str">
            <v>ADC12</v>
          </cell>
          <cell r="N11291">
            <v>-1</v>
          </cell>
          <cell r="O11291">
            <v>9.8000000000000007</v>
          </cell>
          <cell r="P11291" t="str">
            <v>Ea</v>
          </cell>
          <cell r="Q11291">
            <v>1</v>
          </cell>
          <cell r="R11291">
            <v>-9.8000000000000007</v>
          </cell>
          <cell r="S11291">
            <v>-1</v>
          </cell>
          <cell r="T11291">
            <v>9.8000000000000007</v>
          </cell>
        </row>
        <row r="11292">
          <cell r="K11292" t="str">
            <v>REM0002130</v>
          </cell>
          <cell r="L11292" t="str">
            <v>B40左后视镜镜座</v>
          </cell>
          <cell r="M11292" t="str">
            <v>ADC12</v>
          </cell>
          <cell r="N11292">
            <v>120</v>
          </cell>
          <cell r="O11292">
            <v>9.8000000000000007</v>
          </cell>
          <cell r="P11292" t="str">
            <v>Ea</v>
          </cell>
          <cell r="Q11292">
            <v>1</v>
          </cell>
          <cell r="R11292">
            <v>1176</v>
          </cell>
          <cell r="S11292">
            <v>120</v>
          </cell>
          <cell r="T11292">
            <v>9.8000000000000007</v>
          </cell>
        </row>
        <row r="11293">
          <cell r="K11293" t="str">
            <v>REM0002157</v>
          </cell>
          <cell r="L11293" t="str">
            <v>B40L后视镜转向灯线路板L</v>
          </cell>
          <cell r="M11293" t="str">
            <v/>
          </cell>
          <cell r="N11293">
            <v>180</v>
          </cell>
          <cell r="O11293">
            <v>6.19</v>
          </cell>
          <cell r="P11293" t="str">
            <v>Ea</v>
          </cell>
          <cell r="Q11293">
            <v>1</v>
          </cell>
          <cell r="R11293">
            <v>1114.2</v>
          </cell>
          <cell r="S11293">
            <v>180</v>
          </cell>
          <cell r="T11293">
            <v>6.19</v>
          </cell>
        </row>
        <row r="11294">
          <cell r="K11294" t="str">
            <v>REM0002158</v>
          </cell>
          <cell r="L11294" t="str">
            <v>B40L转向灯线路板R</v>
          </cell>
          <cell r="M11294" t="str">
            <v/>
          </cell>
          <cell r="N11294">
            <v>220</v>
          </cell>
          <cell r="O11294">
            <v>6.19</v>
          </cell>
          <cell r="P11294" t="str">
            <v>Ea</v>
          </cell>
          <cell r="Q11294">
            <v>1</v>
          </cell>
          <cell r="R11294">
            <v>1361.8</v>
          </cell>
          <cell r="S11294">
            <v>220</v>
          </cell>
          <cell r="T11294">
            <v>6.19</v>
          </cell>
        </row>
        <row r="11295">
          <cell r="K11295" t="str">
            <v>REM0002634</v>
          </cell>
          <cell r="L11295" t="str">
            <v>A2路面镜座</v>
          </cell>
          <cell r="M11295" t="str">
            <v>PA6+GF35</v>
          </cell>
          <cell r="N11295">
            <v>500</v>
          </cell>
          <cell r="O11295">
            <v>4.5164</v>
          </cell>
          <cell r="P11295" t="str">
            <v>Ea</v>
          </cell>
          <cell r="Q11295">
            <v>1</v>
          </cell>
          <cell r="R11295">
            <v>2258.1999999999998</v>
          </cell>
          <cell r="S11295">
            <v>500</v>
          </cell>
          <cell r="T11295">
            <v>4.3</v>
          </cell>
        </row>
        <row r="11296">
          <cell r="K11296" t="str">
            <v>REM0002636</v>
          </cell>
          <cell r="L11296" t="str">
            <v>曼项目前下视镜动臂上盖</v>
          </cell>
          <cell r="M11296" t="str">
            <v>ABS黑色</v>
          </cell>
          <cell r="N11296">
            <v>1000</v>
          </cell>
          <cell r="O11296">
            <v>1.1100000000000001</v>
          </cell>
          <cell r="P11296" t="str">
            <v>Ea</v>
          </cell>
          <cell r="Q11296">
            <v>1</v>
          </cell>
          <cell r="R11296">
            <v>1110</v>
          </cell>
          <cell r="S11296">
            <v>1000</v>
          </cell>
          <cell r="T11296">
            <v>1.1100000000000001</v>
          </cell>
        </row>
        <row r="11297">
          <cell r="K11297" t="str">
            <v>REM0002636</v>
          </cell>
          <cell r="L11297" t="str">
            <v>曼项目前下视镜动臂上盖</v>
          </cell>
          <cell r="M11297" t="str">
            <v>ABS黑色</v>
          </cell>
          <cell r="N11297">
            <v>200</v>
          </cell>
          <cell r="O11297">
            <v>1.1100000000000001</v>
          </cell>
          <cell r="P11297" t="str">
            <v>Ea</v>
          </cell>
          <cell r="Q11297">
            <v>1</v>
          </cell>
          <cell r="R11297">
            <v>222</v>
          </cell>
          <cell r="S11297">
            <v>200</v>
          </cell>
          <cell r="T11297">
            <v>1.1100000000000001</v>
          </cell>
        </row>
        <row r="11298">
          <cell r="K11298" t="str">
            <v>REM0002636</v>
          </cell>
          <cell r="L11298" t="str">
            <v>曼项目前下视镜动臂上盖</v>
          </cell>
          <cell r="M11298" t="str">
            <v>ABS黑色</v>
          </cell>
          <cell r="N11298">
            <v>500</v>
          </cell>
          <cell r="O11298">
            <v>1.1100000000000001</v>
          </cell>
          <cell r="P11298" t="str">
            <v>Ea</v>
          </cell>
          <cell r="Q11298">
            <v>1</v>
          </cell>
          <cell r="R11298">
            <v>555</v>
          </cell>
          <cell r="S11298">
            <v>500</v>
          </cell>
          <cell r="T11298">
            <v>1.1100000000000001</v>
          </cell>
        </row>
        <row r="11299">
          <cell r="K11299" t="str">
            <v>REM0002636</v>
          </cell>
          <cell r="L11299" t="str">
            <v>曼项目前下视镜动臂上盖</v>
          </cell>
          <cell r="M11299" t="str">
            <v>ABS黑色</v>
          </cell>
          <cell r="N11299">
            <v>500</v>
          </cell>
          <cell r="O11299">
            <v>1.1100000000000001</v>
          </cell>
          <cell r="P11299" t="str">
            <v>Ea</v>
          </cell>
          <cell r="Q11299">
            <v>1</v>
          </cell>
          <cell r="R11299">
            <v>555</v>
          </cell>
          <cell r="S11299">
            <v>500</v>
          </cell>
          <cell r="T11299">
            <v>1.1100000000000001</v>
          </cell>
        </row>
        <row r="11300">
          <cell r="K11300" t="str">
            <v>REM0002636</v>
          </cell>
          <cell r="L11300" t="str">
            <v>曼项目前下视镜动臂上盖</v>
          </cell>
          <cell r="M11300" t="str">
            <v>ABS黑色</v>
          </cell>
          <cell r="N11300">
            <v>500</v>
          </cell>
          <cell r="O11300">
            <v>1.1100000000000001</v>
          </cell>
          <cell r="P11300" t="str">
            <v>Ea</v>
          </cell>
          <cell r="Q11300">
            <v>1</v>
          </cell>
          <cell r="R11300">
            <v>555</v>
          </cell>
          <cell r="S11300">
            <v>500</v>
          </cell>
          <cell r="T11300">
            <v>1.1100000000000001</v>
          </cell>
        </row>
        <row r="11301">
          <cell r="K11301" t="str">
            <v>REM0002636</v>
          </cell>
          <cell r="L11301" t="str">
            <v>曼项目前下视镜动臂上盖</v>
          </cell>
          <cell r="M11301" t="str">
            <v>ABS黑色</v>
          </cell>
          <cell r="N11301">
            <v>300</v>
          </cell>
          <cell r="O11301">
            <v>1.1100000000000001</v>
          </cell>
          <cell r="P11301" t="str">
            <v>Ea</v>
          </cell>
          <cell r="Q11301">
            <v>1</v>
          </cell>
          <cell r="R11301">
            <v>333</v>
          </cell>
          <cell r="S11301">
            <v>300</v>
          </cell>
          <cell r="T11301">
            <v>1.1100000000000001</v>
          </cell>
        </row>
        <row r="11302">
          <cell r="K11302" t="str">
            <v>REM0002637</v>
          </cell>
          <cell r="L11302" t="str">
            <v>曼项目前下视镜动臂下盖</v>
          </cell>
          <cell r="M11302" t="str">
            <v>ABS黑色</v>
          </cell>
          <cell r="N11302">
            <v>1000</v>
          </cell>
          <cell r="O11302">
            <v>1.04</v>
          </cell>
          <cell r="P11302" t="str">
            <v>Ea</v>
          </cell>
          <cell r="Q11302">
            <v>1</v>
          </cell>
          <cell r="R11302">
            <v>1040</v>
          </cell>
          <cell r="S11302">
            <v>1000</v>
          </cell>
          <cell r="T11302">
            <v>1.04</v>
          </cell>
        </row>
        <row r="11303">
          <cell r="K11303" t="str">
            <v>REM0002637</v>
          </cell>
          <cell r="L11303" t="str">
            <v>曼项目前下视镜动臂下盖</v>
          </cell>
          <cell r="M11303" t="str">
            <v>ABS黑色</v>
          </cell>
          <cell r="N11303">
            <v>200</v>
          </cell>
          <cell r="O11303">
            <v>1.04</v>
          </cell>
          <cell r="P11303" t="str">
            <v>Ea</v>
          </cell>
          <cell r="Q11303">
            <v>1</v>
          </cell>
          <cell r="R11303">
            <v>208</v>
          </cell>
          <cell r="S11303">
            <v>200</v>
          </cell>
          <cell r="T11303">
            <v>1.04</v>
          </cell>
        </row>
        <row r="11304">
          <cell r="K11304" t="str">
            <v>REM0002637</v>
          </cell>
          <cell r="L11304" t="str">
            <v>曼项目前下视镜动臂下盖</v>
          </cell>
          <cell r="M11304" t="str">
            <v>ABS黑色</v>
          </cell>
          <cell r="N11304">
            <v>500</v>
          </cell>
          <cell r="O11304">
            <v>1.04</v>
          </cell>
          <cell r="P11304" t="str">
            <v>Ea</v>
          </cell>
          <cell r="Q11304">
            <v>1</v>
          </cell>
          <cell r="R11304">
            <v>520</v>
          </cell>
          <cell r="S11304">
            <v>500</v>
          </cell>
          <cell r="T11304">
            <v>1.04</v>
          </cell>
        </row>
        <row r="11305">
          <cell r="K11305" t="str">
            <v>REM0002637</v>
          </cell>
          <cell r="L11305" t="str">
            <v>曼项目前下视镜动臂下盖</v>
          </cell>
          <cell r="M11305" t="str">
            <v>ABS黑色</v>
          </cell>
          <cell r="N11305">
            <v>500</v>
          </cell>
          <cell r="O11305">
            <v>1.04</v>
          </cell>
          <cell r="P11305" t="str">
            <v>Ea</v>
          </cell>
          <cell r="Q11305">
            <v>1</v>
          </cell>
          <cell r="R11305">
            <v>520</v>
          </cell>
          <cell r="S11305">
            <v>500</v>
          </cell>
          <cell r="T11305">
            <v>1.04</v>
          </cell>
        </row>
        <row r="11306">
          <cell r="K11306" t="str">
            <v>REM0002637</v>
          </cell>
          <cell r="L11306" t="str">
            <v>曼项目前下视镜动臂下盖</v>
          </cell>
          <cell r="M11306" t="str">
            <v>ABS黑色</v>
          </cell>
          <cell r="N11306">
            <v>500</v>
          </cell>
          <cell r="O11306">
            <v>1.04</v>
          </cell>
          <cell r="P11306" t="str">
            <v>Ea</v>
          </cell>
          <cell r="Q11306">
            <v>1</v>
          </cell>
          <cell r="R11306">
            <v>520</v>
          </cell>
          <cell r="S11306">
            <v>500</v>
          </cell>
          <cell r="T11306">
            <v>1.04</v>
          </cell>
        </row>
        <row r="11307">
          <cell r="K11307" t="str">
            <v>REM0002637</v>
          </cell>
          <cell r="L11307" t="str">
            <v>曼项目前下视镜动臂下盖</v>
          </cell>
          <cell r="M11307" t="str">
            <v>ABS黑色</v>
          </cell>
          <cell r="N11307">
            <v>300</v>
          </cell>
          <cell r="O11307">
            <v>1.04</v>
          </cell>
          <cell r="P11307" t="str">
            <v>Ea</v>
          </cell>
          <cell r="Q11307">
            <v>1</v>
          </cell>
          <cell r="R11307">
            <v>312</v>
          </cell>
          <cell r="S11307">
            <v>300</v>
          </cell>
          <cell r="T11307">
            <v>1.04</v>
          </cell>
        </row>
        <row r="11308">
          <cell r="K11308" t="str">
            <v>REM0002638</v>
          </cell>
          <cell r="L11308" t="str">
            <v>曼项目前下视镜镜座上盖</v>
          </cell>
          <cell r="M11308" t="str">
            <v>ABS黑色</v>
          </cell>
          <cell r="N11308">
            <v>300</v>
          </cell>
          <cell r="O11308">
            <v>0.95</v>
          </cell>
          <cell r="P11308" t="str">
            <v>Ea</v>
          </cell>
          <cell r="Q11308">
            <v>1</v>
          </cell>
          <cell r="R11308">
            <v>285</v>
          </cell>
          <cell r="S11308">
            <v>300</v>
          </cell>
          <cell r="T11308">
            <v>0.95</v>
          </cell>
        </row>
        <row r="11309">
          <cell r="K11309" t="str">
            <v>REM0002638</v>
          </cell>
          <cell r="L11309" t="str">
            <v>曼项目前下视镜镜座上盖</v>
          </cell>
          <cell r="M11309" t="str">
            <v>ABS黑色</v>
          </cell>
          <cell r="N11309">
            <v>1000</v>
          </cell>
          <cell r="O11309">
            <v>0.95</v>
          </cell>
          <cell r="P11309" t="str">
            <v>Ea</v>
          </cell>
          <cell r="Q11309">
            <v>1</v>
          </cell>
          <cell r="R11309">
            <v>950</v>
          </cell>
          <cell r="S11309">
            <v>1000</v>
          </cell>
          <cell r="T11309">
            <v>0.95</v>
          </cell>
        </row>
        <row r="11310">
          <cell r="K11310" t="str">
            <v>REM0002638</v>
          </cell>
          <cell r="L11310" t="str">
            <v>曼项目前下视镜镜座上盖</v>
          </cell>
          <cell r="M11310" t="str">
            <v>ABS黑色</v>
          </cell>
          <cell r="N11310">
            <v>200</v>
          </cell>
          <cell r="O11310">
            <v>0.95</v>
          </cell>
          <cell r="P11310" t="str">
            <v>Ea</v>
          </cell>
          <cell r="Q11310">
            <v>1</v>
          </cell>
          <cell r="R11310">
            <v>190</v>
          </cell>
          <cell r="S11310">
            <v>200</v>
          </cell>
          <cell r="T11310">
            <v>0.95</v>
          </cell>
        </row>
        <row r="11311">
          <cell r="K11311" t="str">
            <v>REM0002638</v>
          </cell>
          <cell r="L11311" t="str">
            <v>曼项目前下视镜镜座上盖</v>
          </cell>
          <cell r="M11311" t="str">
            <v>ABS黑色</v>
          </cell>
          <cell r="N11311">
            <v>500</v>
          </cell>
          <cell r="O11311">
            <v>0.95</v>
          </cell>
          <cell r="P11311" t="str">
            <v>Ea</v>
          </cell>
          <cell r="Q11311">
            <v>1</v>
          </cell>
          <cell r="R11311">
            <v>475</v>
          </cell>
          <cell r="S11311">
            <v>500</v>
          </cell>
          <cell r="T11311">
            <v>0.95</v>
          </cell>
        </row>
        <row r="11312">
          <cell r="K11312" t="str">
            <v>REM0002638</v>
          </cell>
          <cell r="L11312" t="str">
            <v>曼项目前下视镜镜座上盖</v>
          </cell>
          <cell r="M11312" t="str">
            <v>ABS黑色</v>
          </cell>
          <cell r="N11312">
            <v>500</v>
          </cell>
          <cell r="O11312">
            <v>0.95</v>
          </cell>
          <cell r="P11312" t="str">
            <v>Ea</v>
          </cell>
          <cell r="Q11312">
            <v>1</v>
          </cell>
          <cell r="R11312">
            <v>475</v>
          </cell>
          <cell r="S11312">
            <v>500</v>
          </cell>
          <cell r="T11312">
            <v>0.95</v>
          </cell>
        </row>
        <row r="11313">
          <cell r="K11313" t="str">
            <v>REM0002638</v>
          </cell>
          <cell r="L11313" t="str">
            <v>曼项目前下视镜镜座上盖</v>
          </cell>
          <cell r="M11313" t="str">
            <v>ABS黑色</v>
          </cell>
          <cell r="N11313">
            <v>500</v>
          </cell>
          <cell r="O11313">
            <v>0.95</v>
          </cell>
          <cell r="P11313" t="str">
            <v>Ea</v>
          </cell>
          <cell r="Q11313">
            <v>1</v>
          </cell>
          <cell r="R11313">
            <v>475</v>
          </cell>
          <cell r="S11313">
            <v>500</v>
          </cell>
          <cell r="T11313">
            <v>0.95</v>
          </cell>
        </row>
        <row r="11314">
          <cell r="K11314" t="str">
            <v>REM0002639</v>
          </cell>
          <cell r="L11314" t="str">
            <v>曼项目前下视镜镜座下盖</v>
          </cell>
          <cell r="M11314" t="str">
            <v>ABS黑色</v>
          </cell>
          <cell r="N11314">
            <v>300</v>
          </cell>
          <cell r="O11314">
            <v>1.55</v>
          </cell>
          <cell r="P11314" t="str">
            <v>Ea</v>
          </cell>
          <cell r="Q11314">
            <v>1</v>
          </cell>
          <cell r="R11314">
            <v>465</v>
          </cell>
          <cell r="S11314">
            <v>300</v>
          </cell>
          <cell r="T11314">
            <v>1.55</v>
          </cell>
        </row>
        <row r="11315">
          <cell r="K11315" t="str">
            <v>REM0002639</v>
          </cell>
          <cell r="L11315" t="str">
            <v>曼项目前下视镜镜座下盖</v>
          </cell>
          <cell r="M11315" t="str">
            <v>ABS黑色</v>
          </cell>
          <cell r="N11315">
            <v>1000</v>
          </cell>
          <cell r="O11315">
            <v>1.55</v>
          </cell>
          <cell r="P11315" t="str">
            <v>Ea</v>
          </cell>
          <cell r="Q11315">
            <v>1</v>
          </cell>
          <cell r="R11315">
            <v>1550</v>
          </cell>
          <cell r="S11315">
            <v>1000</v>
          </cell>
          <cell r="T11315">
            <v>1.55</v>
          </cell>
        </row>
        <row r="11316">
          <cell r="K11316" t="str">
            <v>REM0002639</v>
          </cell>
          <cell r="L11316" t="str">
            <v>曼项目前下视镜镜座下盖</v>
          </cell>
          <cell r="M11316" t="str">
            <v>ABS黑色</v>
          </cell>
          <cell r="N11316">
            <v>200</v>
          </cell>
          <cell r="O11316">
            <v>1.55</v>
          </cell>
          <cell r="P11316" t="str">
            <v>Ea</v>
          </cell>
          <cell r="Q11316">
            <v>1</v>
          </cell>
          <cell r="R11316">
            <v>310</v>
          </cell>
          <cell r="S11316">
            <v>200</v>
          </cell>
          <cell r="T11316">
            <v>1.55</v>
          </cell>
        </row>
        <row r="11317">
          <cell r="K11317" t="str">
            <v>REM0002639</v>
          </cell>
          <cell r="L11317" t="str">
            <v>曼项目前下视镜镜座下盖</v>
          </cell>
          <cell r="M11317" t="str">
            <v>ABS黑色</v>
          </cell>
          <cell r="N11317">
            <v>500</v>
          </cell>
          <cell r="O11317">
            <v>1.55</v>
          </cell>
          <cell r="P11317" t="str">
            <v>Ea</v>
          </cell>
          <cell r="Q11317">
            <v>1</v>
          </cell>
          <cell r="R11317">
            <v>775</v>
          </cell>
          <cell r="S11317">
            <v>500</v>
          </cell>
          <cell r="T11317">
            <v>1.55</v>
          </cell>
        </row>
        <row r="11318">
          <cell r="K11318" t="str">
            <v>REM0002639</v>
          </cell>
          <cell r="L11318" t="str">
            <v>曼项目前下视镜镜座下盖</v>
          </cell>
          <cell r="M11318" t="str">
            <v>ABS黑色</v>
          </cell>
          <cell r="N11318">
            <v>500</v>
          </cell>
          <cell r="O11318">
            <v>1.55</v>
          </cell>
          <cell r="P11318" t="str">
            <v>Ea</v>
          </cell>
          <cell r="Q11318">
            <v>1</v>
          </cell>
          <cell r="R11318">
            <v>775</v>
          </cell>
          <cell r="S11318">
            <v>500</v>
          </cell>
          <cell r="T11318">
            <v>1.55</v>
          </cell>
        </row>
        <row r="11319">
          <cell r="K11319" t="str">
            <v>REM0002639</v>
          </cell>
          <cell r="L11319" t="str">
            <v>曼项目前下视镜镜座下盖</v>
          </cell>
          <cell r="M11319" t="str">
            <v>ABS黑色</v>
          </cell>
          <cell r="N11319">
            <v>500</v>
          </cell>
          <cell r="O11319">
            <v>1.55</v>
          </cell>
          <cell r="P11319" t="str">
            <v>Ea</v>
          </cell>
          <cell r="Q11319">
            <v>1</v>
          </cell>
          <cell r="R11319">
            <v>775</v>
          </cell>
          <cell r="S11319">
            <v>500</v>
          </cell>
          <cell r="T11319">
            <v>1.55</v>
          </cell>
        </row>
        <row r="11320">
          <cell r="K11320" t="str">
            <v>REM0002640</v>
          </cell>
          <cell r="L11320" t="str">
            <v>曼项目弹簧压盖</v>
          </cell>
          <cell r="M11320" t="str">
            <v>ADC12</v>
          </cell>
          <cell r="N11320">
            <v>-56</v>
          </cell>
          <cell r="O11320">
            <v>0.7</v>
          </cell>
          <cell r="P11320" t="str">
            <v>Ea</v>
          </cell>
          <cell r="Q11320">
            <v>1</v>
          </cell>
          <cell r="R11320">
            <v>-39.200000000000003</v>
          </cell>
          <cell r="S11320">
            <v>-56</v>
          </cell>
          <cell r="T11320">
            <v>0.7</v>
          </cell>
        </row>
        <row r="11321">
          <cell r="K11321" t="str">
            <v>REM0002640</v>
          </cell>
          <cell r="L11321" t="str">
            <v>曼项目弹簧压盖</v>
          </cell>
          <cell r="M11321" t="str">
            <v>ADC12</v>
          </cell>
          <cell r="N11321">
            <v>1500</v>
          </cell>
          <cell r="O11321">
            <v>0.7</v>
          </cell>
          <cell r="P11321" t="str">
            <v>Ea</v>
          </cell>
          <cell r="Q11321">
            <v>1</v>
          </cell>
          <cell r="R11321">
            <v>1050</v>
          </cell>
          <cell r="S11321">
            <v>1500</v>
          </cell>
          <cell r="T11321">
            <v>0.7</v>
          </cell>
        </row>
        <row r="11322">
          <cell r="K11322" t="str">
            <v>REM0002640</v>
          </cell>
          <cell r="L11322" t="str">
            <v>曼项目弹簧压盖</v>
          </cell>
          <cell r="M11322" t="str">
            <v>ADC12</v>
          </cell>
          <cell r="N11322">
            <v>-52</v>
          </cell>
          <cell r="O11322">
            <v>0.7</v>
          </cell>
          <cell r="P11322" t="str">
            <v>Ea</v>
          </cell>
          <cell r="Q11322">
            <v>1</v>
          </cell>
          <cell r="R11322">
            <v>-36.4</v>
          </cell>
          <cell r="S11322">
            <v>-52</v>
          </cell>
          <cell r="T11322">
            <v>0.7</v>
          </cell>
        </row>
        <row r="11323">
          <cell r="K11323" t="str">
            <v>REM0002640</v>
          </cell>
          <cell r="L11323" t="str">
            <v>曼项目弹簧压盖</v>
          </cell>
          <cell r="M11323" t="str">
            <v>ADC12</v>
          </cell>
          <cell r="N11323">
            <v>-3</v>
          </cell>
          <cell r="O11323">
            <v>0.7</v>
          </cell>
          <cell r="P11323" t="str">
            <v>Ea</v>
          </cell>
          <cell r="Q11323">
            <v>1</v>
          </cell>
          <cell r="R11323">
            <v>-2.1</v>
          </cell>
          <cell r="S11323">
            <v>-3</v>
          </cell>
          <cell r="T11323">
            <v>0.7</v>
          </cell>
        </row>
        <row r="11324">
          <cell r="K11324" t="str">
            <v>REM0002640</v>
          </cell>
          <cell r="L11324" t="str">
            <v>曼项目弹簧压盖</v>
          </cell>
          <cell r="M11324" t="str">
            <v>ADC12</v>
          </cell>
          <cell r="N11324">
            <v>2000</v>
          </cell>
          <cell r="O11324">
            <v>0.7</v>
          </cell>
          <cell r="P11324" t="str">
            <v>Ea</v>
          </cell>
          <cell r="Q11324">
            <v>1</v>
          </cell>
          <cell r="R11324">
            <v>1400</v>
          </cell>
          <cell r="S11324">
            <v>2000</v>
          </cell>
          <cell r="T11324">
            <v>0.7</v>
          </cell>
        </row>
        <row r="11325">
          <cell r="K11325" t="str">
            <v>REM0002640</v>
          </cell>
          <cell r="L11325" t="str">
            <v>曼项目弹簧压盖</v>
          </cell>
          <cell r="M11325" t="str">
            <v>ADC12</v>
          </cell>
          <cell r="N11325">
            <v>1500</v>
          </cell>
          <cell r="O11325">
            <v>0.7</v>
          </cell>
          <cell r="P11325" t="str">
            <v>Ea</v>
          </cell>
          <cell r="Q11325">
            <v>1</v>
          </cell>
          <cell r="R11325">
            <v>1050</v>
          </cell>
          <cell r="S11325">
            <v>1500</v>
          </cell>
          <cell r="T11325">
            <v>0.7</v>
          </cell>
        </row>
        <row r="11326">
          <cell r="K11326" t="str">
            <v>REM0002954</v>
          </cell>
          <cell r="L11326" t="str">
            <v>1780镜杆轴</v>
          </cell>
          <cell r="M11326" t="str">
            <v/>
          </cell>
          <cell r="N11326">
            <v>600</v>
          </cell>
          <cell r="O11326">
            <v>1.425</v>
          </cell>
          <cell r="P11326" t="str">
            <v>EA</v>
          </cell>
          <cell r="Q11326">
            <v>1</v>
          </cell>
          <cell r="R11326">
            <v>855</v>
          </cell>
          <cell r="S11326">
            <v>600</v>
          </cell>
          <cell r="T11326">
            <v>1.425</v>
          </cell>
        </row>
        <row r="11327">
          <cell r="K11327" t="str">
            <v>REM0002954</v>
          </cell>
          <cell r="L11327" t="str">
            <v>1780镜杆轴</v>
          </cell>
          <cell r="M11327" t="str">
            <v/>
          </cell>
          <cell r="N11327">
            <v>400</v>
          </cell>
          <cell r="O11327">
            <v>1.425</v>
          </cell>
          <cell r="P11327" t="str">
            <v>EA</v>
          </cell>
          <cell r="Q11327">
            <v>1</v>
          </cell>
          <cell r="R11327">
            <v>570</v>
          </cell>
          <cell r="S11327">
            <v>400</v>
          </cell>
          <cell r="T11327">
            <v>1.425</v>
          </cell>
        </row>
        <row r="11328">
          <cell r="K11328" t="str">
            <v>REM0002954</v>
          </cell>
          <cell r="L11328" t="str">
            <v>1780镜杆轴</v>
          </cell>
          <cell r="M11328" t="str">
            <v/>
          </cell>
          <cell r="N11328">
            <v>624</v>
          </cell>
          <cell r="O11328">
            <v>1.425</v>
          </cell>
          <cell r="P11328" t="str">
            <v>EA</v>
          </cell>
          <cell r="Q11328">
            <v>1</v>
          </cell>
          <cell r="R11328">
            <v>889.2</v>
          </cell>
          <cell r="S11328">
            <v>624</v>
          </cell>
          <cell r="T11328">
            <v>1.425</v>
          </cell>
        </row>
        <row r="11329">
          <cell r="K11329" t="str">
            <v>REM0002965</v>
          </cell>
          <cell r="L11329" t="str">
            <v>镜杆堵头</v>
          </cell>
          <cell r="M11329" t="str">
            <v/>
          </cell>
          <cell r="N11329">
            <v>2000</v>
          </cell>
          <cell r="O11329">
            <v>0.16009999999999999</v>
          </cell>
          <cell r="P11329" t="str">
            <v>EA</v>
          </cell>
          <cell r="Q11329">
            <v>1</v>
          </cell>
          <cell r="R11329">
            <v>320.2</v>
          </cell>
          <cell r="S11329">
            <v>2000</v>
          </cell>
          <cell r="T11329">
            <v>0.15</v>
          </cell>
        </row>
        <row r="11330">
          <cell r="K11330" t="str">
            <v>REM0002976</v>
          </cell>
          <cell r="L11330" t="str">
            <v>1780镜杆铸件</v>
          </cell>
          <cell r="M11330" t="str">
            <v/>
          </cell>
          <cell r="N11330">
            <v>890</v>
          </cell>
          <cell r="O11330">
            <v>7.1</v>
          </cell>
          <cell r="P11330" t="str">
            <v>EA</v>
          </cell>
          <cell r="Q11330">
            <v>1</v>
          </cell>
          <cell r="R11330">
            <v>6319</v>
          </cell>
          <cell r="S11330">
            <v>890</v>
          </cell>
          <cell r="T11330">
            <v>8.0088000000000008</v>
          </cell>
        </row>
        <row r="11331">
          <cell r="K11331" t="str">
            <v>REM0002976</v>
          </cell>
          <cell r="L11331" t="str">
            <v>1780镜杆铸件</v>
          </cell>
          <cell r="M11331" t="str">
            <v/>
          </cell>
          <cell r="N11331">
            <v>607</v>
          </cell>
          <cell r="O11331">
            <v>7.1</v>
          </cell>
          <cell r="P11331" t="str">
            <v>EA</v>
          </cell>
          <cell r="Q11331">
            <v>1</v>
          </cell>
          <cell r="R11331">
            <v>4309.7</v>
          </cell>
          <cell r="S11331">
            <v>607</v>
          </cell>
          <cell r="T11331">
            <v>8.0088000000000008</v>
          </cell>
        </row>
        <row r="11332">
          <cell r="K11332" t="str">
            <v>REM0002993</v>
          </cell>
          <cell r="L11332" t="str">
            <v>MV3镜杆堵头</v>
          </cell>
          <cell r="M11332" t="str">
            <v/>
          </cell>
          <cell r="N11332">
            <v>400</v>
          </cell>
          <cell r="O11332">
            <v>1.2226999999999999</v>
          </cell>
          <cell r="P11332" t="str">
            <v>EA</v>
          </cell>
          <cell r="Q11332">
            <v>1</v>
          </cell>
          <cell r="R11332">
            <v>489.08</v>
          </cell>
          <cell r="S11332">
            <v>400</v>
          </cell>
          <cell r="T11332">
            <v>1.2226999999999999</v>
          </cell>
        </row>
        <row r="11333">
          <cell r="K11333" t="str">
            <v>REM0002993</v>
          </cell>
          <cell r="L11333" t="str">
            <v>MV3镜杆堵头</v>
          </cell>
          <cell r="M11333" t="str">
            <v/>
          </cell>
          <cell r="N11333">
            <v>581</v>
          </cell>
          <cell r="O11333">
            <v>1.3008999999999999</v>
          </cell>
          <cell r="P11333" t="str">
            <v>EA</v>
          </cell>
          <cell r="Q11333">
            <v>1</v>
          </cell>
          <cell r="R11333">
            <v>755.82</v>
          </cell>
          <cell r="S11333">
            <v>581</v>
          </cell>
          <cell r="T11333">
            <v>1.2226999999999999</v>
          </cell>
        </row>
        <row r="11334">
          <cell r="K11334" t="str">
            <v>REM0002994</v>
          </cell>
          <cell r="L11334" t="str">
            <v>MV3镜杆丝堵</v>
          </cell>
          <cell r="M11334" t="str">
            <v/>
          </cell>
          <cell r="N11334">
            <v>500</v>
          </cell>
          <cell r="O11334">
            <v>1.4673</v>
          </cell>
          <cell r="P11334" t="str">
            <v>EA</v>
          </cell>
          <cell r="Q11334">
            <v>1</v>
          </cell>
          <cell r="R11334">
            <v>733.65</v>
          </cell>
          <cell r="S11334">
            <v>500</v>
          </cell>
          <cell r="T11334">
            <v>1.4673</v>
          </cell>
        </row>
        <row r="11335">
          <cell r="K11335" t="str">
            <v>REM0002994</v>
          </cell>
          <cell r="L11335" t="str">
            <v>MV3镜杆丝堵</v>
          </cell>
          <cell r="M11335" t="str">
            <v/>
          </cell>
          <cell r="N11335">
            <v>500</v>
          </cell>
          <cell r="O11335">
            <v>1.5610999999999999</v>
          </cell>
          <cell r="P11335" t="str">
            <v>EA</v>
          </cell>
          <cell r="Q11335">
            <v>1</v>
          </cell>
          <cell r="R11335">
            <v>780.55</v>
          </cell>
          <cell r="S11335">
            <v>500</v>
          </cell>
          <cell r="T11335">
            <v>1.4673</v>
          </cell>
        </row>
        <row r="11336">
          <cell r="K11336" t="str">
            <v>REM0003052</v>
          </cell>
          <cell r="L11336" t="str">
            <v>BC311单曲率镜片-左</v>
          </cell>
          <cell r="M11336" t="str">
            <v>SR1230±30</v>
          </cell>
          <cell r="N11336">
            <v>-1</v>
          </cell>
          <cell r="O11336">
            <v>3.6</v>
          </cell>
          <cell r="P11336" t="str">
            <v>EA</v>
          </cell>
          <cell r="Q11336">
            <v>1</v>
          </cell>
          <cell r="R11336">
            <v>-3.6</v>
          </cell>
          <cell r="S11336">
            <v>-1</v>
          </cell>
          <cell r="T11336">
            <v>3.6</v>
          </cell>
        </row>
        <row r="11337">
          <cell r="K11337" t="str">
            <v>REM0003052</v>
          </cell>
          <cell r="L11337" t="str">
            <v>BC311单曲率镜片-左</v>
          </cell>
          <cell r="M11337" t="str">
            <v>SR1230±30</v>
          </cell>
          <cell r="N11337">
            <v>2300</v>
          </cell>
          <cell r="O11337">
            <v>3.6</v>
          </cell>
          <cell r="P11337" t="str">
            <v>EA</v>
          </cell>
          <cell r="Q11337">
            <v>1</v>
          </cell>
          <cell r="R11337">
            <v>8280</v>
          </cell>
          <cell r="S11337">
            <v>2300</v>
          </cell>
          <cell r="T11337">
            <v>3.6</v>
          </cell>
        </row>
        <row r="11338">
          <cell r="K11338" t="str">
            <v>REM0003052</v>
          </cell>
          <cell r="L11338" t="str">
            <v>BC311单曲率镜片-左</v>
          </cell>
          <cell r="M11338" t="str">
            <v>SR1230±30</v>
          </cell>
          <cell r="N11338">
            <v>2500</v>
          </cell>
          <cell r="O11338">
            <v>3.6</v>
          </cell>
          <cell r="P11338" t="str">
            <v>EA</v>
          </cell>
          <cell r="Q11338">
            <v>1</v>
          </cell>
          <cell r="R11338">
            <v>9000</v>
          </cell>
          <cell r="S11338">
            <v>2500</v>
          </cell>
          <cell r="T11338">
            <v>3.6</v>
          </cell>
        </row>
        <row r="11339">
          <cell r="K11339" t="str">
            <v>REM0003174</v>
          </cell>
          <cell r="L11339" t="str">
            <v>奥驰广角镜球</v>
          </cell>
          <cell r="M11339" t="str">
            <v/>
          </cell>
          <cell r="N11339">
            <v>1000</v>
          </cell>
          <cell r="O11339">
            <v>0.29020000000000001</v>
          </cell>
          <cell r="P11339" t="str">
            <v>Ea</v>
          </cell>
          <cell r="Q11339">
            <v>1</v>
          </cell>
          <cell r="R11339">
            <v>290.2</v>
          </cell>
          <cell r="S11339">
            <v>1000</v>
          </cell>
          <cell r="T11339">
            <v>0.29020000000000001</v>
          </cell>
        </row>
        <row r="11340">
          <cell r="K11340" t="str">
            <v>REM0003411</v>
          </cell>
          <cell r="L11340" t="str">
            <v>奥威弹簧(H6状态)</v>
          </cell>
          <cell r="M11340" t="str">
            <v/>
          </cell>
          <cell r="N11340">
            <v>600</v>
          </cell>
          <cell r="O11340">
            <v>0.78</v>
          </cell>
          <cell r="P11340" t="str">
            <v>Ea</v>
          </cell>
          <cell r="Q11340">
            <v>1</v>
          </cell>
          <cell r="R11340">
            <v>468</v>
          </cell>
          <cell r="S11340">
            <v>600</v>
          </cell>
          <cell r="T11340">
            <v>0.74880000000000002</v>
          </cell>
        </row>
        <row r="11341">
          <cell r="K11341" t="str">
            <v>REM0003476</v>
          </cell>
          <cell r="L11341" t="str">
            <v>B41V左360摄像头带支架</v>
          </cell>
          <cell r="M11341" t="str">
            <v>组件</v>
          </cell>
          <cell r="N11341">
            <v>1000</v>
          </cell>
          <cell r="O11341">
            <v>126</v>
          </cell>
          <cell r="P11341" t="str">
            <v>EA</v>
          </cell>
          <cell r="Q11341">
            <v>1</v>
          </cell>
          <cell r="R11341">
            <v>126000</v>
          </cell>
          <cell r="S11341">
            <v>1000</v>
          </cell>
          <cell r="T11341">
            <v>126</v>
          </cell>
        </row>
        <row r="11342">
          <cell r="K11342" t="str">
            <v>REM0003476</v>
          </cell>
          <cell r="L11342" t="str">
            <v>B41V左360摄像头带支架</v>
          </cell>
          <cell r="M11342" t="str">
            <v>组件</v>
          </cell>
          <cell r="N11342">
            <v>995</v>
          </cell>
          <cell r="O11342">
            <v>126</v>
          </cell>
          <cell r="P11342" t="str">
            <v>EA</v>
          </cell>
          <cell r="Q11342">
            <v>1</v>
          </cell>
          <cell r="R11342">
            <v>125370</v>
          </cell>
          <cell r="S11342">
            <v>995</v>
          </cell>
          <cell r="T11342">
            <v>126</v>
          </cell>
        </row>
        <row r="11343">
          <cell r="K11343" t="str">
            <v>REM0003476</v>
          </cell>
          <cell r="L11343" t="str">
            <v>B41V左360摄像头带支架</v>
          </cell>
          <cell r="M11343" t="str">
            <v>组件</v>
          </cell>
          <cell r="N11343">
            <v>1000</v>
          </cell>
          <cell r="O11343">
            <v>126</v>
          </cell>
          <cell r="P11343" t="str">
            <v>EA</v>
          </cell>
          <cell r="Q11343">
            <v>1</v>
          </cell>
          <cell r="R11343">
            <v>55314</v>
          </cell>
          <cell r="S11343">
            <v>439</v>
          </cell>
          <cell r="T11343">
            <v>126</v>
          </cell>
        </row>
        <row r="11344">
          <cell r="K11344" t="str">
            <v>REM0003476</v>
          </cell>
          <cell r="L11344" t="str">
            <v>B41V左360摄像头带支架</v>
          </cell>
          <cell r="M11344" t="str">
            <v>组件</v>
          </cell>
          <cell r="N11344">
            <v>1200</v>
          </cell>
          <cell r="O11344">
            <v>126</v>
          </cell>
          <cell r="P11344" t="str">
            <v>EA</v>
          </cell>
          <cell r="Q11344">
            <v>1</v>
          </cell>
          <cell r="R11344">
            <v>151200</v>
          </cell>
          <cell r="S11344">
            <v>1200</v>
          </cell>
          <cell r="T11344">
            <v>126</v>
          </cell>
        </row>
        <row r="11345">
          <cell r="K11345" t="str">
            <v>REM0003476</v>
          </cell>
          <cell r="L11345" t="str">
            <v>B41V左360摄像头带支架</v>
          </cell>
          <cell r="M11345" t="str">
            <v>组件</v>
          </cell>
          <cell r="N11345">
            <v>400</v>
          </cell>
          <cell r="O11345">
            <v>126</v>
          </cell>
          <cell r="P11345" t="str">
            <v>EA</v>
          </cell>
          <cell r="Q11345">
            <v>1</v>
          </cell>
          <cell r="R11345">
            <v>20916</v>
          </cell>
          <cell r="S11345">
            <v>166</v>
          </cell>
          <cell r="T11345">
            <v>126</v>
          </cell>
        </row>
        <row r="11346">
          <cell r="K11346" t="str">
            <v>REM0003477</v>
          </cell>
          <cell r="L11346" t="str">
            <v>B41V右360摄像头带支架</v>
          </cell>
          <cell r="M11346" t="str">
            <v>组件</v>
          </cell>
          <cell r="N11346">
            <v>1000</v>
          </cell>
          <cell r="O11346">
            <v>126</v>
          </cell>
          <cell r="P11346" t="str">
            <v>EA</v>
          </cell>
          <cell r="Q11346">
            <v>1</v>
          </cell>
          <cell r="R11346">
            <v>126000</v>
          </cell>
          <cell r="S11346">
            <v>1000</v>
          </cell>
          <cell r="T11346">
            <v>126</v>
          </cell>
        </row>
        <row r="11347">
          <cell r="K11347" t="str">
            <v>REM0003477</v>
          </cell>
          <cell r="L11347" t="str">
            <v>B41V右360摄像头带支架</v>
          </cell>
          <cell r="M11347" t="str">
            <v>组件</v>
          </cell>
          <cell r="N11347">
            <v>1000</v>
          </cell>
          <cell r="O11347">
            <v>126</v>
          </cell>
          <cell r="P11347" t="str">
            <v>EA</v>
          </cell>
          <cell r="Q11347">
            <v>1</v>
          </cell>
          <cell r="R11347">
            <v>126000</v>
          </cell>
          <cell r="S11347">
            <v>1000</v>
          </cell>
          <cell r="T11347">
            <v>126</v>
          </cell>
        </row>
        <row r="11348">
          <cell r="K11348" t="str">
            <v>REM0003477</v>
          </cell>
          <cell r="L11348" t="str">
            <v>B41V右360摄像头带支架</v>
          </cell>
          <cell r="M11348" t="str">
            <v>组件</v>
          </cell>
          <cell r="N11348">
            <v>1000</v>
          </cell>
          <cell r="O11348">
            <v>126</v>
          </cell>
          <cell r="P11348" t="str">
            <v>EA</v>
          </cell>
          <cell r="Q11348">
            <v>1</v>
          </cell>
          <cell r="R11348">
            <v>46116</v>
          </cell>
          <cell r="S11348">
            <v>366</v>
          </cell>
          <cell r="T11348">
            <v>126</v>
          </cell>
        </row>
        <row r="11349">
          <cell r="K11349" t="str">
            <v>REM0003477</v>
          </cell>
          <cell r="L11349" t="str">
            <v>B41V右360摄像头带支架</v>
          </cell>
          <cell r="M11349" t="str">
            <v>组件</v>
          </cell>
          <cell r="N11349">
            <v>1200</v>
          </cell>
          <cell r="O11349">
            <v>126</v>
          </cell>
          <cell r="P11349" t="str">
            <v>EA</v>
          </cell>
          <cell r="Q11349">
            <v>1</v>
          </cell>
          <cell r="R11349">
            <v>151200</v>
          </cell>
          <cell r="S11349">
            <v>1200</v>
          </cell>
          <cell r="T11349">
            <v>126</v>
          </cell>
        </row>
        <row r="11350">
          <cell r="K11350" t="str">
            <v>REM0003477</v>
          </cell>
          <cell r="L11350" t="str">
            <v>B41V右360摄像头带支架</v>
          </cell>
          <cell r="M11350" t="str">
            <v>组件</v>
          </cell>
          <cell r="N11350">
            <v>400</v>
          </cell>
          <cell r="O11350">
            <v>126</v>
          </cell>
          <cell r="P11350" t="str">
            <v>EA</v>
          </cell>
          <cell r="Q11350">
            <v>1</v>
          </cell>
          <cell r="R11350">
            <v>30870</v>
          </cell>
          <cell r="S11350">
            <v>245</v>
          </cell>
          <cell r="T11350">
            <v>126</v>
          </cell>
        </row>
        <row r="11351">
          <cell r="K11351" t="str">
            <v>REM0003480</v>
          </cell>
          <cell r="L11351" t="str">
            <v>B41V线束密封套</v>
          </cell>
          <cell r="M11351" t="str">
            <v>EPDM</v>
          </cell>
          <cell r="N11351">
            <v>3600</v>
          </cell>
          <cell r="O11351">
            <v>0.8</v>
          </cell>
          <cell r="P11351" t="str">
            <v>EA</v>
          </cell>
          <cell r="Q11351">
            <v>1</v>
          </cell>
          <cell r="R11351">
            <v>2880</v>
          </cell>
          <cell r="S11351">
            <v>3600</v>
          </cell>
          <cell r="T11351">
            <v>0.8</v>
          </cell>
        </row>
        <row r="11352">
          <cell r="K11352" t="str">
            <v>REM0003480</v>
          </cell>
          <cell r="L11352" t="str">
            <v>B41V线束密封套</v>
          </cell>
          <cell r="M11352" t="str">
            <v>EPDM</v>
          </cell>
          <cell r="N11352">
            <v>4800</v>
          </cell>
          <cell r="O11352">
            <v>0.8</v>
          </cell>
          <cell r="P11352" t="str">
            <v>EA</v>
          </cell>
          <cell r="Q11352">
            <v>1</v>
          </cell>
          <cell r="R11352">
            <v>3840</v>
          </cell>
          <cell r="S11352">
            <v>4800</v>
          </cell>
          <cell r="T11352">
            <v>0.8</v>
          </cell>
        </row>
        <row r="11353">
          <cell r="K11353" t="str">
            <v>REM0003481</v>
          </cell>
          <cell r="L11353" t="str">
            <v>B41V左logo灯</v>
          </cell>
          <cell r="M11353" t="str">
            <v>组件</v>
          </cell>
          <cell r="N11353">
            <v>1008</v>
          </cell>
          <cell r="O11353">
            <v>24.93</v>
          </cell>
          <cell r="P11353" t="str">
            <v>EA</v>
          </cell>
          <cell r="Q11353">
            <v>1</v>
          </cell>
          <cell r="R11353">
            <v>25129.439999999999</v>
          </cell>
          <cell r="S11353">
            <v>1008</v>
          </cell>
          <cell r="T11353">
            <v>24.93</v>
          </cell>
        </row>
        <row r="11354">
          <cell r="K11354" t="str">
            <v>REM0003481</v>
          </cell>
          <cell r="L11354" t="str">
            <v>B41V左logo灯</v>
          </cell>
          <cell r="M11354" t="str">
            <v>组件</v>
          </cell>
          <cell r="N11354">
            <v>252</v>
          </cell>
          <cell r="O11354">
            <v>24.93</v>
          </cell>
          <cell r="P11354" t="str">
            <v>EA</v>
          </cell>
          <cell r="Q11354">
            <v>1</v>
          </cell>
          <cell r="R11354">
            <v>6282.36</v>
          </cell>
          <cell r="S11354">
            <v>252</v>
          </cell>
          <cell r="T11354">
            <v>24.93</v>
          </cell>
        </row>
        <row r="11355">
          <cell r="K11355" t="str">
            <v>REM0003481</v>
          </cell>
          <cell r="L11355" t="str">
            <v>B41V左logo灯</v>
          </cell>
          <cell r="M11355" t="str">
            <v>组件</v>
          </cell>
          <cell r="N11355">
            <v>252</v>
          </cell>
          <cell r="O11355">
            <v>24.93</v>
          </cell>
          <cell r="P11355" t="str">
            <v>EA</v>
          </cell>
          <cell r="Q11355">
            <v>1</v>
          </cell>
          <cell r="R11355">
            <v>6282.36</v>
          </cell>
          <cell r="S11355">
            <v>252</v>
          </cell>
          <cell r="T11355">
            <v>24.93</v>
          </cell>
        </row>
        <row r="11356">
          <cell r="K11356" t="str">
            <v>REM0003481</v>
          </cell>
          <cell r="L11356" t="str">
            <v>B41V左logo灯</v>
          </cell>
          <cell r="M11356" t="str">
            <v>组件</v>
          </cell>
          <cell r="N11356">
            <v>252</v>
          </cell>
          <cell r="O11356">
            <v>24.93</v>
          </cell>
          <cell r="P11356" t="str">
            <v>EA</v>
          </cell>
          <cell r="Q11356">
            <v>1</v>
          </cell>
          <cell r="R11356">
            <v>6282.36</v>
          </cell>
          <cell r="S11356">
            <v>252</v>
          </cell>
          <cell r="T11356">
            <v>24.93</v>
          </cell>
        </row>
        <row r="11357">
          <cell r="K11357" t="str">
            <v>REM0003481</v>
          </cell>
          <cell r="L11357" t="str">
            <v>B41V左logo灯</v>
          </cell>
          <cell r="M11357" t="str">
            <v>组件</v>
          </cell>
          <cell r="N11357">
            <v>252</v>
          </cell>
          <cell r="O11357">
            <v>24.93</v>
          </cell>
          <cell r="P11357" t="str">
            <v>EA</v>
          </cell>
          <cell r="Q11357">
            <v>1</v>
          </cell>
          <cell r="R11357">
            <v>6282.36</v>
          </cell>
          <cell r="S11357">
            <v>252</v>
          </cell>
          <cell r="T11357">
            <v>24.93</v>
          </cell>
        </row>
        <row r="11358">
          <cell r="K11358" t="str">
            <v>REM0003481</v>
          </cell>
          <cell r="L11358" t="str">
            <v>B41V左logo灯</v>
          </cell>
          <cell r="M11358" t="str">
            <v>组件</v>
          </cell>
          <cell r="N11358">
            <v>504</v>
          </cell>
          <cell r="O11358">
            <v>24.93</v>
          </cell>
          <cell r="P11358" t="str">
            <v>EA</v>
          </cell>
          <cell r="Q11358">
            <v>1</v>
          </cell>
          <cell r="R11358">
            <v>12564.72</v>
          </cell>
          <cell r="S11358">
            <v>504</v>
          </cell>
          <cell r="T11358">
            <v>24.93</v>
          </cell>
        </row>
        <row r="11359">
          <cell r="K11359" t="str">
            <v>REM0003481</v>
          </cell>
          <cell r="L11359" t="str">
            <v>B41V左logo灯</v>
          </cell>
          <cell r="M11359" t="str">
            <v>组件</v>
          </cell>
          <cell r="N11359">
            <v>448</v>
          </cell>
          <cell r="O11359">
            <v>24.93</v>
          </cell>
          <cell r="P11359" t="str">
            <v>EA</v>
          </cell>
          <cell r="Q11359">
            <v>1</v>
          </cell>
          <cell r="R11359">
            <v>11168.64</v>
          </cell>
          <cell r="S11359">
            <v>448</v>
          </cell>
          <cell r="T11359">
            <v>24.93</v>
          </cell>
        </row>
        <row r="11360">
          <cell r="K11360" t="str">
            <v>REM0003481</v>
          </cell>
          <cell r="L11360" t="str">
            <v>B41V左logo灯</v>
          </cell>
          <cell r="M11360" t="str">
            <v>组件</v>
          </cell>
          <cell r="N11360">
            <v>504</v>
          </cell>
          <cell r="O11360">
            <v>24.93</v>
          </cell>
          <cell r="P11360" t="str">
            <v>EA</v>
          </cell>
          <cell r="Q11360">
            <v>1</v>
          </cell>
          <cell r="R11360">
            <v>12564.72</v>
          </cell>
          <cell r="S11360">
            <v>504</v>
          </cell>
          <cell r="T11360">
            <v>24.93</v>
          </cell>
        </row>
        <row r="11361">
          <cell r="K11361" t="str">
            <v>REM0003481</v>
          </cell>
          <cell r="L11361" t="str">
            <v>B41V左logo灯</v>
          </cell>
          <cell r="M11361" t="str">
            <v>组件</v>
          </cell>
          <cell r="N11361">
            <v>504</v>
          </cell>
          <cell r="O11361">
            <v>24.93</v>
          </cell>
          <cell r="P11361" t="str">
            <v>EA</v>
          </cell>
          <cell r="Q11361">
            <v>1</v>
          </cell>
          <cell r="R11361">
            <v>12564.72</v>
          </cell>
          <cell r="S11361">
            <v>504</v>
          </cell>
          <cell r="T11361">
            <v>24.93</v>
          </cell>
        </row>
        <row r="11362">
          <cell r="K11362" t="str">
            <v>REM0003481</v>
          </cell>
          <cell r="L11362" t="str">
            <v>B41V左logo灯</v>
          </cell>
          <cell r="M11362" t="str">
            <v>组件</v>
          </cell>
          <cell r="N11362">
            <v>756</v>
          </cell>
          <cell r="O11362">
            <v>24.93</v>
          </cell>
          <cell r="P11362" t="str">
            <v>EA</v>
          </cell>
          <cell r="Q11362">
            <v>1</v>
          </cell>
          <cell r="R11362">
            <v>18847.080000000002</v>
          </cell>
          <cell r="S11362">
            <v>756</v>
          </cell>
          <cell r="T11362">
            <v>24.93</v>
          </cell>
        </row>
        <row r="11363">
          <cell r="K11363" t="str">
            <v>REM0003482</v>
          </cell>
          <cell r="L11363" t="str">
            <v>B41V右logo灯</v>
          </cell>
          <cell r="M11363" t="str">
            <v>组件</v>
          </cell>
          <cell r="N11363">
            <v>756</v>
          </cell>
          <cell r="O11363">
            <v>24.93</v>
          </cell>
          <cell r="P11363" t="str">
            <v>EA</v>
          </cell>
          <cell r="Q11363">
            <v>1</v>
          </cell>
          <cell r="R11363">
            <v>18847.080000000002</v>
          </cell>
          <cell r="S11363">
            <v>756</v>
          </cell>
          <cell r="T11363">
            <v>24.93</v>
          </cell>
        </row>
        <row r="11364">
          <cell r="K11364" t="str">
            <v>REM0003482</v>
          </cell>
          <cell r="L11364" t="str">
            <v>B41V右logo灯</v>
          </cell>
          <cell r="M11364" t="str">
            <v>组件</v>
          </cell>
          <cell r="N11364">
            <v>252</v>
          </cell>
          <cell r="O11364">
            <v>24.93</v>
          </cell>
          <cell r="P11364" t="str">
            <v>EA</v>
          </cell>
          <cell r="Q11364">
            <v>1</v>
          </cell>
          <cell r="R11364">
            <v>6282.36</v>
          </cell>
          <cell r="S11364">
            <v>252</v>
          </cell>
          <cell r="T11364">
            <v>24.93</v>
          </cell>
        </row>
        <row r="11365">
          <cell r="K11365" t="str">
            <v>REM0003482</v>
          </cell>
          <cell r="L11365" t="str">
            <v>B41V右logo灯</v>
          </cell>
          <cell r="M11365" t="str">
            <v>组件</v>
          </cell>
          <cell r="N11365">
            <v>252</v>
          </cell>
          <cell r="O11365">
            <v>24.93</v>
          </cell>
          <cell r="P11365" t="str">
            <v>EA</v>
          </cell>
          <cell r="Q11365">
            <v>1</v>
          </cell>
          <cell r="R11365">
            <v>6282.36</v>
          </cell>
          <cell r="S11365">
            <v>252</v>
          </cell>
          <cell r="T11365">
            <v>24.93</v>
          </cell>
        </row>
        <row r="11366">
          <cell r="K11366" t="str">
            <v>REM0003482</v>
          </cell>
          <cell r="L11366" t="str">
            <v>B41V右logo灯</v>
          </cell>
          <cell r="M11366" t="str">
            <v>组件</v>
          </cell>
          <cell r="N11366">
            <v>1008</v>
          </cell>
          <cell r="O11366">
            <v>24.93</v>
          </cell>
          <cell r="P11366" t="str">
            <v>EA</v>
          </cell>
          <cell r="Q11366">
            <v>1</v>
          </cell>
          <cell r="R11366">
            <v>25129.439999999999</v>
          </cell>
          <cell r="S11366">
            <v>1008</v>
          </cell>
          <cell r="T11366">
            <v>24.93</v>
          </cell>
        </row>
        <row r="11367">
          <cell r="K11367" t="str">
            <v>REM0003482</v>
          </cell>
          <cell r="L11367" t="str">
            <v>B41V右logo灯</v>
          </cell>
          <cell r="M11367" t="str">
            <v>组件</v>
          </cell>
          <cell r="N11367">
            <v>252</v>
          </cell>
          <cell r="O11367">
            <v>24.93</v>
          </cell>
          <cell r="P11367" t="str">
            <v>EA</v>
          </cell>
          <cell r="Q11367">
            <v>1</v>
          </cell>
          <cell r="R11367">
            <v>6282.36</v>
          </cell>
          <cell r="S11367">
            <v>252</v>
          </cell>
          <cell r="T11367">
            <v>24.93</v>
          </cell>
        </row>
        <row r="11368">
          <cell r="K11368" t="str">
            <v>REM0003482</v>
          </cell>
          <cell r="L11368" t="str">
            <v>B41V右logo灯</v>
          </cell>
          <cell r="M11368" t="str">
            <v>组件</v>
          </cell>
          <cell r="N11368">
            <v>504</v>
          </cell>
          <cell r="O11368">
            <v>24.93</v>
          </cell>
          <cell r="P11368" t="str">
            <v>EA</v>
          </cell>
          <cell r="Q11368">
            <v>1</v>
          </cell>
          <cell r="R11368">
            <v>12564.72</v>
          </cell>
          <cell r="S11368">
            <v>504</v>
          </cell>
          <cell r="T11368">
            <v>24.93</v>
          </cell>
        </row>
        <row r="11369">
          <cell r="K11369" t="str">
            <v>REM0003482</v>
          </cell>
          <cell r="L11369" t="str">
            <v>B41V右logo灯</v>
          </cell>
          <cell r="M11369" t="str">
            <v>组件</v>
          </cell>
          <cell r="N11369">
            <v>504</v>
          </cell>
          <cell r="O11369">
            <v>24.93</v>
          </cell>
          <cell r="P11369" t="str">
            <v>EA</v>
          </cell>
          <cell r="Q11369">
            <v>1</v>
          </cell>
          <cell r="R11369">
            <v>12564.72</v>
          </cell>
          <cell r="S11369">
            <v>504</v>
          </cell>
          <cell r="T11369">
            <v>24.93</v>
          </cell>
        </row>
        <row r="11370">
          <cell r="K11370" t="str">
            <v>REM0003482</v>
          </cell>
          <cell r="L11370" t="str">
            <v>B41V右logo灯</v>
          </cell>
          <cell r="M11370" t="str">
            <v>组件</v>
          </cell>
          <cell r="N11370">
            <v>504</v>
          </cell>
          <cell r="O11370">
            <v>24.93</v>
          </cell>
          <cell r="P11370" t="str">
            <v>EA</v>
          </cell>
          <cell r="Q11370">
            <v>1</v>
          </cell>
          <cell r="R11370">
            <v>12564.72</v>
          </cell>
          <cell r="S11370">
            <v>504</v>
          </cell>
          <cell r="T11370">
            <v>24.93</v>
          </cell>
        </row>
        <row r="11371">
          <cell r="K11371" t="str">
            <v>REM0003482</v>
          </cell>
          <cell r="L11371" t="str">
            <v>B41V右logo灯</v>
          </cell>
          <cell r="M11371" t="str">
            <v>组件</v>
          </cell>
          <cell r="N11371">
            <v>504</v>
          </cell>
          <cell r="O11371">
            <v>24.93</v>
          </cell>
          <cell r="P11371" t="str">
            <v>EA</v>
          </cell>
          <cell r="Q11371">
            <v>1</v>
          </cell>
          <cell r="R11371">
            <v>12564.72</v>
          </cell>
          <cell r="S11371">
            <v>504</v>
          </cell>
          <cell r="T11371">
            <v>24.93</v>
          </cell>
        </row>
        <row r="11372">
          <cell r="K11372" t="str">
            <v>REM0003482</v>
          </cell>
          <cell r="L11372" t="str">
            <v>B41V右logo灯</v>
          </cell>
          <cell r="M11372" t="str">
            <v>组件</v>
          </cell>
          <cell r="N11372">
            <v>756</v>
          </cell>
          <cell r="O11372">
            <v>24.93</v>
          </cell>
          <cell r="P11372" t="str">
            <v>EA</v>
          </cell>
          <cell r="Q11372">
            <v>1</v>
          </cell>
          <cell r="R11372">
            <v>18847.080000000002</v>
          </cell>
          <cell r="S11372">
            <v>756</v>
          </cell>
          <cell r="T11372">
            <v>24.93</v>
          </cell>
        </row>
        <row r="11373">
          <cell r="K11373" t="str">
            <v>REM0003484</v>
          </cell>
          <cell r="L11373" t="str">
            <v>B41V涉水雷达</v>
          </cell>
          <cell r="M11373" t="str">
            <v>组件</v>
          </cell>
          <cell r="N11373">
            <v>1680</v>
          </cell>
          <cell r="O11373">
            <v>16.690000000000001</v>
          </cell>
          <cell r="P11373" t="str">
            <v>EA</v>
          </cell>
          <cell r="Q11373">
            <v>1</v>
          </cell>
          <cell r="R11373">
            <v>28039.200000000001</v>
          </cell>
          <cell r="S11373">
            <v>1680</v>
          </cell>
          <cell r="T11373">
            <v>16.690000000000001</v>
          </cell>
        </row>
        <row r="11374">
          <cell r="K11374" t="str">
            <v>REM0003484</v>
          </cell>
          <cell r="L11374" t="str">
            <v>B41V涉水雷达</v>
          </cell>
          <cell r="M11374" t="str">
            <v>组件</v>
          </cell>
          <cell r="N11374">
            <v>2100</v>
          </cell>
          <cell r="O11374">
            <v>16.690000000000001</v>
          </cell>
          <cell r="P11374" t="str">
            <v>EA</v>
          </cell>
          <cell r="Q11374">
            <v>1</v>
          </cell>
          <cell r="R11374">
            <v>35049</v>
          </cell>
          <cell r="S11374">
            <v>2100</v>
          </cell>
          <cell r="T11374">
            <v>16.690000000000001</v>
          </cell>
        </row>
        <row r="11375">
          <cell r="K11375" t="str">
            <v>REM0003484</v>
          </cell>
          <cell r="L11375" t="str">
            <v>B41V涉水雷达</v>
          </cell>
          <cell r="M11375" t="str">
            <v>组件</v>
          </cell>
          <cell r="N11375">
            <v>2100</v>
          </cell>
          <cell r="O11375">
            <v>16.690000000000001</v>
          </cell>
          <cell r="P11375" t="str">
            <v>EA</v>
          </cell>
          <cell r="Q11375">
            <v>1</v>
          </cell>
          <cell r="R11375">
            <v>35049</v>
          </cell>
          <cell r="S11375">
            <v>2100</v>
          </cell>
          <cell r="T11375">
            <v>16.690000000000001</v>
          </cell>
        </row>
        <row r="11376">
          <cell r="K11376" t="str">
            <v>REM0003484</v>
          </cell>
          <cell r="L11376" t="str">
            <v>B41V涉水雷达</v>
          </cell>
          <cell r="M11376" t="str">
            <v>组件</v>
          </cell>
          <cell r="N11376">
            <v>2100</v>
          </cell>
          <cell r="O11376">
            <v>16.690000000000001</v>
          </cell>
          <cell r="P11376" t="str">
            <v>EA</v>
          </cell>
          <cell r="Q11376">
            <v>1</v>
          </cell>
          <cell r="R11376">
            <v>35049</v>
          </cell>
          <cell r="S11376">
            <v>2100</v>
          </cell>
          <cell r="T11376">
            <v>16.690000000000001</v>
          </cell>
        </row>
        <row r="11377">
          <cell r="K11377" t="str">
            <v>REM0003525</v>
          </cell>
          <cell r="L11377" t="str">
            <v>0.35黄线</v>
          </cell>
          <cell r="M11377" t="str">
            <v/>
          </cell>
          <cell r="N11377">
            <v>20000</v>
          </cell>
          <cell r="O11377">
            <v>0.39579999999999999</v>
          </cell>
          <cell r="P11377" t="str">
            <v>M</v>
          </cell>
          <cell r="Q11377">
            <v>1</v>
          </cell>
          <cell r="R11377">
            <v>7916</v>
          </cell>
          <cell r="S11377">
            <v>20000</v>
          </cell>
          <cell r="T11377">
            <v>0.4</v>
          </cell>
        </row>
        <row r="11378">
          <cell r="K11378" t="str">
            <v>REM0003526</v>
          </cell>
          <cell r="L11378" t="str">
            <v>0.35绿线</v>
          </cell>
          <cell r="M11378" t="str">
            <v/>
          </cell>
          <cell r="N11378">
            <v>20000</v>
          </cell>
          <cell r="O11378">
            <v>0.39579999999999999</v>
          </cell>
          <cell r="P11378" t="str">
            <v>M</v>
          </cell>
          <cell r="Q11378">
            <v>1</v>
          </cell>
          <cell r="R11378">
            <v>7916</v>
          </cell>
          <cell r="S11378">
            <v>20000</v>
          </cell>
          <cell r="T11378">
            <v>0.4</v>
          </cell>
        </row>
        <row r="11379">
          <cell r="K11379" t="str">
            <v>REM0003527</v>
          </cell>
          <cell r="L11379" t="str">
            <v>0.35橙线</v>
          </cell>
          <cell r="M11379" t="str">
            <v/>
          </cell>
          <cell r="N11379">
            <v>20000</v>
          </cell>
          <cell r="O11379">
            <v>0.39579999999999999</v>
          </cell>
          <cell r="P11379" t="str">
            <v>M</v>
          </cell>
          <cell r="Q11379">
            <v>1</v>
          </cell>
          <cell r="R11379">
            <v>7916</v>
          </cell>
          <cell r="S11379">
            <v>20000</v>
          </cell>
          <cell r="T11379">
            <v>0.4</v>
          </cell>
        </row>
        <row r="11380">
          <cell r="K11380" t="str">
            <v>REM0003528</v>
          </cell>
          <cell r="L11380" t="str">
            <v>0.35黑蓝线</v>
          </cell>
          <cell r="M11380" t="str">
            <v/>
          </cell>
          <cell r="N11380">
            <v>30000</v>
          </cell>
          <cell r="O11380">
            <v>0.39579999999999999</v>
          </cell>
          <cell r="P11380" t="str">
            <v>M</v>
          </cell>
          <cell r="Q11380">
            <v>1</v>
          </cell>
          <cell r="R11380">
            <v>11874</v>
          </cell>
          <cell r="S11380">
            <v>30000</v>
          </cell>
          <cell r="T11380">
            <v>0.4</v>
          </cell>
        </row>
        <row r="11381">
          <cell r="K11381" t="str">
            <v>REM0003529</v>
          </cell>
          <cell r="L11381" t="str">
            <v>0.35红线</v>
          </cell>
          <cell r="M11381" t="str">
            <v/>
          </cell>
          <cell r="N11381">
            <v>30000</v>
          </cell>
          <cell r="O11381">
            <v>0.39579999999999999</v>
          </cell>
          <cell r="P11381" t="str">
            <v>M</v>
          </cell>
          <cell r="Q11381">
            <v>1</v>
          </cell>
          <cell r="R11381">
            <v>11874</v>
          </cell>
          <cell r="S11381">
            <v>30000</v>
          </cell>
          <cell r="T11381">
            <v>0.4</v>
          </cell>
        </row>
        <row r="11382">
          <cell r="K11382" t="str">
            <v>REM0003530</v>
          </cell>
          <cell r="L11382" t="str">
            <v>0.35粉线</v>
          </cell>
          <cell r="M11382" t="str">
            <v/>
          </cell>
          <cell r="N11382">
            <v>20000</v>
          </cell>
          <cell r="O11382">
            <v>0.39579999999999999</v>
          </cell>
          <cell r="P11382" t="str">
            <v>M</v>
          </cell>
          <cell r="Q11382">
            <v>1</v>
          </cell>
          <cell r="R11382">
            <v>7916</v>
          </cell>
          <cell r="S11382">
            <v>20000</v>
          </cell>
          <cell r="T11382">
            <v>0.4</v>
          </cell>
        </row>
        <row r="11383">
          <cell r="K11383" t="str">
            <v>REM0003531</v>
          </cell>
          <cell r="L11383" t="str">
            <v>0.35白线</v>
          </cell>
          <cell r="M11383" t="str">
            <v/>
          </cell>
          <cell r="N11383">
            <v>30000</v>
          </cell>
          <cell r="O11383">
            <v>0.39579999999999999</v>
          </cell>
          <cell r="P11383" t="str">
            <v>M</v>
          </cell>
          <cell r="Q11383">
            <v>1</v>
          </cell>
          <cell r="R11383">
            <v>11874</v>
          </cell>
          <cell r="S11383">
            <v>30000</v>
          </cell>
          <cell r="T11383">
            <v>0.4</v>
          </cell>
        </row>
        <row r="11384">
          <cell r="K11384" t="str">
            <v>REM0003532</v>
          </cell>
          <cell r="L11384" t="str">
            <v>0.35棕黑线</v>
          </cell>
          <cell r="M11384" t="str">
            <v/>
          </cell>
          <cell r="N11384">
            <v>20000</v>
          </cell>
          <cell r="O11384">
            <v>0.39579999999999999</v>
          </cell>
          <cell r="P11384" t="str">
            <v>M</v>
          </cell>
          <cell r="Q11384">
            <v>1</v>
          </cell>
          <cell r="R11384">
            <v>7916</v>
          </cell>
          <cell r="S11384">
            <v>20000</v>
          </cell>
          <cell r="T11384">
            <v>0.4</v>
          </cell>
        </row>
        <row r="11385">
          <cell r="K11385" t="str">
            <v>REM0003533</v>
          </cell>
          <cell r="L11385" t="str">
            <v>0.35灰线</v>
          </cell>
          <cell r="M11385" t="str">
            <v/>
          </cell>
          <cell r="N11385">
            <v>20000</v>
          </cell>
          <cell r="O11385">
            <v>0.39579999999999999</v>
          </cell>
          <cell r="P11385" t="str">
            <v>M</v>
          </cell>
          <cell r="Q11385">
            <v>1</v>
          </cell>
          <cell r="R11385">
            <v>7916</v>
          </cell>
          <cell r="S11385">
            <v>20000</v>
          </cell>
          <cell r="T11385">
            <v>0.4</v>
          </cell>
        </row>
        <row r="11386">
          <cell r="K11386" t="str">
            <v>REM0003534</v>
          </cell>
          <cell r="L11386" t="str">
            <v>0.35蓝白线</v>
          </cell>
          <cell r="M11386" t="str">
            <v/>
          </cell>
          <cell r="N11386">
            <v>20000</v>
          </cell>
          <cell r="O11386">
            <v>0.39579999999999999</v>
          </cell>
          <cell r="P11386" t="str">
            <v>M</v>
          </cell>
          <cell r="Q11386">
            <v>1</v>
          </cell>
          <cell r="R11386">
            <v>7916</v>
          </cell>
          <cell r="S11386">
            <v>20000</v>
          </cell>
          <cell r="T11386">
            <v>0.4</v>
          </cell>
        </row>
        <row r="11387">
          <cell r="K11387" t="str">
            <v>REM0003535</v>
          </cell>
          <cell r="L11387" t="str">
            <v>0.35黑线</v>
          </cell>
          <cell r="M11387" t="str">
            <v/>
          </cell>
          <cell r="N11387">
            <v>20000</v>
          </cell>
          <cell r="O11387">
            <v>0.39579999999999999</v>
          </cell>
          <cell r="P11387" t="str">
            <v>M</v>
          </cell>
          <cell r="Q11387">
            <v>1</v>
          </cell>
          <cell r="R11387">
            <v>7916</v>
          </cell>
          <cell r="S11387">
            <v>20000</v>
          </cell>
          <cell r="T11387">
            <v>0.4</v>
          </cell>
        </row>
        <row r="11388">
          <cell r="K11388" t="str">
            <v>REM0003536</v>
          </cell>
          <cell r="L11388" t="str">
            <v>0.35棕线</v>
          </cell>
          <cell r="M11388" t="str">
            <v/>
          </cell>
          <cell r="N11388">
            <v>20000</v>
          </cell>
          <cell r="O11388">
            <v>0.39579999999999999</v>
          </cell>
          <cell r="P11388" t="str">
            <v>M</v>
          </cell>
          <cell r="Q11388">
            <v>1</v>
          </cell>
          <cell r="R11388">
            <v>7916</v>
          </cell>
          <cell r="S11388">
            <v>20000</v>
          </cell>
          <cell r="T11388">
            <v>0.4</v>
          </cell>
        </row>
        <row r="11389">
          <cell r="K11389" t="str">
            <v>REM0003537</v>
          </cell>
          <cell r="L11389" t="str">
            <v>0.35红白线</v>
          </cell>
          <cell r="M11389" t="str">
            <v/>
          </cell>
          <cell r="N11389">
            <v>20000</v>
          </cell>
          <cell r="O11389">
            <v>0.39579999999999999</v>
          </cell>
          <cell r="P11389" t="str">
            <v>M</v>
          </cell>
          <cell r="Q11389">
            <v>1</v>
          </cell>
          <cell r="R11389">
            <v>7916</v>
          </cell>
          <cell r="S11389">
            <v>20000</v>
          </cell>
          <cell r="T11389">
            <v>0.4</v>
          </cell>
        </row>
        <row r="11390">
          <cell r="K11390" t="str">
            <v>REM0003538</v>
          </cell>
          <cell r="L11390" t="str">
            <v>0.35黄白线</v>
          </cell>
          <cell r="M11390" t="str">
            <v/>
          </cell>
          <cell r="N11390">
            <v>20000</v>
          </cell>
          <cell r="O11390">
            <v>0.39579999999999999</v>
          </cell>
          <cell r="P11390" t="str">
            <v>M</v>
          </cell>
          <cell r="Q11390">
            <v>1</v>
          </cell>
          <cell r="R11390">
            <v>7916</v>
          </cell>
          <cell r="S11390">
            <v>20000</v>
          </cell>
          <cell r="T11390">
            <v>0.4</v>
          </cell>
        </row>
        <row r="11391">
          <cell r="K11391" t="str">
            <v>REM0003539</v>
          </cell>
          <cell r="L11391" t="str">
            <v>0.35黑白线</v>
          </cell>
          <cell r="M11391" t="str">
            <v/>
          </cell>
          <cell r="N11391">
            <v>20000</v>
          </cell>
          <cell r="O11391">
            <v>0.39579999999999999</v>
          </cell>
          <cell r="P11391" t="str">
            <v>M</v>
          </cell>
          <cell r="Q11391">
            <v>1</v>
          </cell>
          <cell r="R11391">
            <v>7916</v>
          </cell>
          <cell r="S11391">
            <v>20000</v>
          </cell>
          <cell r="T11391">
            <v>0.4</v>
          </cell>
        </row>
        <row r="11392">
          <cell r="K11392" t="str">
            <v>REM0003540</v>
          </cell>
          <cell r="L11392" t="str">
            <v>0.5黑红线</v>
          </cell>
          <cell r="M11392" t="str">
            <v/>
          </cell>
          <cell r="N11392">
            <v>10000</v>
          </cell>
          <cell r="O11392">
            <v>0.52470000000000006</v>
          </cell>
          <cell r="P11392" t="str">
            <v>M</v>
          </cell>
          <cell r="Q11392">
            <v>1</v>
          </cell>
          <cell r="R11392">
            <v>5247</v>
          </cell>
          <cell r="S11392">
            <v>10000</v>
          </cell>
          <cell r="T11392">
            <v>0.52</v>
          </cell>
        </row>
        <row r="11393">
          <cell r="K11393" t="str">
            <v>REM0003541</v>
          </cell>
          <cell r="L11393" t="str">
            <v>0.5黑蓝线</v>
          </cell>
          <cell r="M11393" t="str">
            <v/>
          </cell>
          <cell r="N11393">
            <v>10000</v>
          </cell>
          <cell r="O11393">
            <v>0.52470000000000006</v>
          </cell>
          <cell r="P11393" t="str">
            <v>M</v>
          </cell>
          <cell r="Q11393">
            <v>1</v>
          </cell>
          <cell r="R11393">
            <v>5247</v>
          </cell>
          <cell r="S11393">
            <v>10000</v>
          </cell>
          <cell r="T11393">
            <v>0.52</v>
          </cell>
        </row>
        <row r="11394">
          <cell r="K11394" t="str">
            <v>REM0003542</v>
          </cell>
          <cell r="L11394" t="str">
            <v>0.35棕白线</v>
          </cell>
          <cell r="M11394" t="str">
            <v/>
          </cell>
          <cell r="N11394">
            <v>10000</v>
          </cell>
          <cell r="O11394">
            <v>0.39579999999999999</v>
          </cell>
          <cell r="P11394" t="str">
            <v>M</v>
          </cell>
          <cell r="Q11394">
            <v>1</v>
          </cell>
          <cell r="R11394">
            <v>3958</v>
          </cell>
          <cell r="S11394">
            <v>10000</v>
          </cell>
          <cell r="T11394">
            <v>0.4</v>
          </cell>
        </row>
        <row r="11395">
          <cell r="K11395" t="str">
            <v>REM0003545</v>
          </cell>
          <cell r="L11395" t="str">
            <v>039扶手纸箱</v>
          </cell>
          <cell r="M11395" t="str">
            <v>410*330*230</v>
          </cell>
          <cell r="N11395">
            <v>200</v>
          </cell>
          <cell r="O11395">
            <v>3.4689999999999999</v>
          </cell>
          <cell r="P11395" t="str">
            <v>EA</v>
          </cell>
          <cell r="Q11395">
            <v>1</v>
          </cell>
          <cell r="R11395">
            <v>693.8</v>
          </cell>
          <cell r="S11395">
            <v>200</v>
          </cell>
          <cell r="T11395">
            <v>3.4689999999999999</v>
          </cell>
        </row>
        <row r="11396">
          <cell r="K11396" t="str">
            <v>REM0010413</v>
          </cell>
          <cell r="L11396" t="str">
            <v>一汽M46线束胶堵</v>
          </cell>
          <cell r="M11396" t="str">
            <v/>
          </cell>
          <cell r="N11396">
            <v>100</v>
          </cell>
          <cell r="O11396">
            <v>0.82940000000000003</v>
          </cell>
          <cell r="P11396" t="str">
            <v>Ea</v>
          </cell>
          <cell r="Q11396">
            <v>1</v>
          </cell>
          <cell r="R11396">
            <v>82.94</v>
          </cell>
          <cell r="S11396">
            <v>100</v>
          </cell>
          <cell r="T11396">
            <v>0.82940000000000003</v>
          </cell>
        </row>
        <row r="11397">
          <cell r="K11397" t="str">
            <v>REM0010523</v>
          </cell>
          <cell r="L11397" t="str">
            <v>B41V左高配镜片</v>
          </cell>
          <cell r="M11397" t="str">
            <v>浮法玻璃</v>
          </cell>
          <cell r="N11397">
            <v>-17</v>
          </cell>
          <cell r="O11397">
            <v>5.55</v>
          </cell>
          <cell r="P11397" t="str">
            <v>EA</v>
          </cell>
          <cell r="Q11397">
            <v>1</v>
          </cell>
          <cell r="R11397">
            <v>-94.35</v>
          </cell>
          <cell r="S11397">
            <v>-17</v>
          </cell>
          <cell r="T11397">
            <v>5.55</v>
          </cell>
        </row>
        <row r="11398">
          <cell r="K11398" t="str">
            <v>REM0010523</v>
          </cell>
          <cell r="L11398" t="str">
            <v>B41V左高配镜片</v>
          </cell>
          <cell r="M11398" t="str">
            <v>浮法玻璃</v>
          </cell>
          <cell r="N11398">
            <v>3100</v>
          </cell>
          <cell r="O11398">
            <v>5.55</v>
          </cell>
          <cell r="P11398" t="str">
            <v>EA</v>
          </cell>
          <cell r="Q11398">
            <v>1</v>
          </cell>
          <cell r="R11398">
            <v>17205</v>
          </cell>
          <cell r="S11398">
            <v>3100</v>
          </cell>
          <cell r="T11398">
            <v>5.55</v>
          </cell>
        </row>
        <row r="11399">
          <cell r="K11399" t="str">
            <v>REM0010523</v>
          </cell>
          <cell r="L11399" t="str">
            <v>B41V左高配镜片</v>
          </cell>
          <cell r="M11399" t="str">
            <v>浮法玻璃</v>
          </cell>
          <cell r="N11399">
            <v>400</v>
          </cell>
          <cell r="O11399">
            <v>5.55</v>
          </cell>
          <cell r="P11399" t="str">
            <v>EA</v>
          </cell>
          <cell r="Q11399">
            <v>1</v>
          </cell>
          <cell r="R11399">
            <v>2220</v>
          </cell>
          <cell r="S11399">
            <v>400</v>
          </cell>
          <cell r="T11399">
            <v>5.55</v>
          </cell>
        </row>
        <row r="11400">
          <cell r="K11400" t="str">
            <v>REM0010524</v>
          </cell>
          <cell r="L11400" t="str">
            <v>B41V左低配镜片</v>
          </cell>
          <cell r="M11400" t="str">
            <v>浮法玻璃</v>
          </cell>
          <cell r="N11400">
            <v>300</v>
          </cell>
          <cell r="O11400">
            <v>5.55</v>
          </cell>
          <cell r="P11400" t="str">
            <v>EA</v>
          </cell>
          <cell r="Q11400">
            <v>1</v>
          </cell>
          <cell r="R11400">
            <v>1665</v>
          </cell>
          <cell r="S11400">
            <v>300</v>
          </cell>
          <cell r="T11400">
            <v>5.55</v>
          </cell>
        </row>
        <row r="11401">
          <cell r="K11401" t="str">
            <v>REM0010524</v>
          </cell>
          <cell r="L11401" t="str">
            <v>B41V左低配镜片</v>
          </cell>
          <cell r="M11401" t="str">
            <v>浮法玻璃</v>
          </cell>
          <cell r="N11401">
            <v>2600</v>
          </cell>
          <cell r="O11401">
            <v>5.55</v>
          </cell>
          <cell r="P11401" t="str">
            <v>EA</v>
          </cell>
          <cell r="Q11401">
            <v>1</v>
          </cell>
          <cell r="R11401">
            <v>14430</v>
          </cell>
          <cell r="S11401">
            <v>2600</v>
          </cell>
          <cell r="T11401">
            <v>5.55</v>
          </cell>
        </row>
        <row r="11402">
          <cell r="K11402" t="str">
            <v>REM0010525</v>
          </cell>
          <cell r="L11402" t="str">
            <v>B41V左高配加热片</v>
          </cell>
          <cell r="M11402" t="str">
            <v>KW</v>
          </cell>
          <cell r="N11402">
            <v>1400</v>
          </cell>
          <cell r="O11402">
            <v>2.8460000000000001</v>
          </cell>
          <cell r="P11402" t="str">
            <v>EA</v>
          </cell>
          <cell r="Q11402">
            <v>1</v>
          </cell>
          <cell r="R11402">
            <v>3984.4</v>
          </cell>
          <cell r="S11402">
            <v>1400</v>
          </cell>
          <cell r="T11402">
            <v>2.8460000000000001</v>
          </cell>
        </row>
        <row r="11403">
          <cell r="K11403" t="str">
            <v>REM0010526</v>
          </cell>
          <cell r="L11403" t="str">
            <v>B41V左低配加热片</v>
          </cell>
          <cell r="M11403" t="str">
            <v>KW</v>
          </cell>
          <cell r="N11403">
            <v>1000</v>
          </cell>
          <cell r="O11403">
            <v>2.8460000000000001</v>
          </cell>
          <cell r="P11403" t="str">
            <v>EA</v>
          </cell>
          <cell r="Q11403">
            <v>1</v>
          </cell>
          <cell r="R11403">
            <v>2846</v>
          </cell>
          <cell r="S11403">
            <v>1000</v>
          </cell>
          <cell r="T11403">
            <v>2.8460000000000001</v>
          </cell>
        </row>
        <row r="11404">
          <cell r="K11404" t="str">
            <v>REM0010527</v>
          </cell>
          <cell r="L11404" t="str">
            <v>B41V左BSD</v>
          </cell>
          <cell r="M11404" t="str">
            <v>组件</v>
          </cell>
          <cell r="N11404">
            <v>1584</v>
          </cell>
          <cell r="O11404">
            <v>11.95</v>
          </cell>
          <cell r="P11404" t="str">
            <v>EA</v>
          </cell>
          <cell r="Q11404">
            <v>1</v>
          </cell>
          <cell r="R11404">
            <v>18928.8</v>
          </cell>
          <cell r="S11404">
            <v>1584</v>
          </cell>
          <cell r="T11404">
            <v>11.95</v>
          </cell>
        </row>
        <row r="11405">
          <cell r="K11405" t="str">
            <v>REM0010527</v>
          </cell>
          <cell r="L11405" t="str">
            <v>B41V左BSD</v>
          </cell>
          <cell r="M11405" t="str">
            <v>组件</v>
          </cell>
          <cell r="N11405">
            <v>1584</v>
          </cell>
          <cell r="O11405">
            <v>11.95</v>
          </cell>
          <cell r="P11405" t="str">
            <v>EA</v>
          </cell>
          <cell r="Q11405">
            <v>1</v>
          </cell>
          <cell r="R11405">
            <v>18928.8</v>
          </cell>
          <cell r="S11405">
            <v>1584</v>
          </cell>
          <cell r="T11405">
            <v>11.95</v>
          </cell>
        </row>
        <row r="11406">
          <cell r="K11406" t="str">
            <v>REM0010527</v>
          </cell>
          <cell r="L11406" t="str">
            <v>B41V左BSD</v>
          </cell>
          <cell r="M11406" t="str">
            <v>组件</v>
          </cell>
          <cell r="N11406">
            <v>1584</v>
          </cell>
          <cell r="O11406">
            <v>11.95</v>
          </cell>
          <cell r="P11406" t="str">
            <v>EA</v>
          </cell>
          <cell r="Q11406">
            <v>1</v>
          </cell>
          <cell r="R11406">
            <v>18928.8</v>
          </cell>
          <cell r="S11406">
            <v>1584</v>
          </cell>
          <cell r="T11406">
            <v>11.95</v>
          </cell>
        </row>
        <row r="11407">
          <cell r="K11407" t="str">
            <v>REM0010537</v>
          </cell>
          <cell r="L11407" t="str">
            <v>B41V左镜座</v>
          </cell>
          <cell r="M11407" t="str">
            <v>YL113</v>
          </cell>
          <cell r="N11407">
            <v>480</v>
          </cell>
          <cell r="O11407">
            <v>14.2867</v>
          </cell>
          <cell r="P11407" t="str">
            <v>EA</v>
          </cell>
          <cell r="Q11407">
            <v>1</v>
          </cell>
          <cell r="R11407">
            <v>6857.62</v>
          </cell>
          <cell r="S11407">
            <v>480</v>
          </cell>
          <cell r="T11407">
            <v>14.2867</v>
          </cell>
        </row>
        <row r="11408">
          <cell r="K11408" t="str">
            <v>REM0010537</v>
          </cell>
          <cell r="L11408" t="str">
            <v>B41V左镜座</v>
          </cell>
          <cell r="M11408" t="str">
            <v>YL113</v>
          </cell>
          <cell r="N11408">
            <v>480</v>
          </cell>
          <cell r="O11408">
            <v>14.2867</v>
          </cell>
          <cell r="P11408" t="str">
            <v>EA</v>
          </cell>
          <cell r="Q11408">
            <v>1</v>
          </cell>
          <cell r="R11408">
            <v>6857.62</v>
          </cell>
          <cell r="S11408">
            <v>480</v>
          </cell>
          <cell r="T11408">
            <v>14.2867</v>
          </cell>
        </row>
        <row r="11409">
          <cell r="K11409" t="str">
            <v>REM0010537</v>
          </cell>
          <cell r="L11409" t="str">
            <v>B41V左镜座</v>
          </cell>
          <cell r="M11409" t="str">
            <v>YL113</v>
          </cell>
          <cell r="N11409">
            <v>450</v>
          </cell>
          <cell r="O11409">
            <v>14.2867</v>
          </cell>
          <cell r="P11409" t="str">
            <v>EA</v>
          </cell>
          <cell r="Q11409">
            <v>1</v>
          </cell>
          <cell r="R11409">
            <v>6429.02</v>
          </cell>
          <cell r="S11409">
            <v>450</v>
          </cell>
          <cell r="T11409">
            <v>14.2867</v>
          </cell>
        </row>
        <row r="11410">
          <cell r="K11410" t="str">
            <v>REM0010537</v>
          </cell>
          <cell r="L11410" t="str">
            <v>B41V左镜座</v>
          </cell>
          <cell r="M11410" t="str">
            <v>YL113</v>
          </cell>
          <cell r="N11410">
            <v>630</v>
          </cell>
          <cell r="O11410">
            <v>14.2867</v>
          </cell>
          <cell r="P11410" t="str">
            <v>EA</v>
          </cell>
          <cell r="Q11410">
            <v>1</v>
          </cell>
          <cell r="R11410">
            <v>9000.6200000000008</v>
          </cell>
          <cell r="S11410">
            <v>630</v>
          </cell>
          <cell r="T11410">
            <v>14.2867</v>
          </cell>
        </row>
        <row r="11411">
          <cell r="K11411" t="str">
            <v>REM0010537</v>
          </cell>
          <cell r="L11411" t="str">
            <v>B41V左镜座</v>
          </cell>
          <cell r="M11411" t="str">
            <v>YL113</v>
          </cell>
          <cell r="N11411">
            <v>840</v>
          </cell>
          <cell r="O11411">
            <v>14.2867</v>
          </cell>
          <cell r="P11411" t="str">
            <v>EA</v>
          </cell>
          <cell r="Q11411">
            <v>1</v>
          </cell>
          <cell r="R11411">
            <v>12000.83</v>
          </cell>
          <cell r="S11411">
            <v>840</v>
          </cell>
          <cell r="T11411">
            <v>14.2867</v>
          </cell>
        </row>
        <row r="11412">
          <cell r="K11412" t="str">
            <v>REM0010537</v>
          </cell>
          <cell r="L11412" t="str">
            <v>B41V左镜座</v>
          </cell>
          <cell r="M11412" t="str">
            <v>YL113</v>
          </cell>
          <cell r="N11412">
            <v>1050</v>
          </cell>
          <cell r="O11412">
            <v>14.2867</v>
          </cell>
          <cell r="P11412" t="str">
            <v>EA</v>
          </cell>
          <cell r="Q11412">
            <v>1</v>
          </cell>
          <cell r="R11412">
            <v>15001.04</v>
          </cell>
          <cell r="S11412">
            <v>1050</v>
          </cell>
          <cell r="T11412">
            <v>14.2867</v>
          </cell>
        </row>
        <row r="11413">
          <cell r="K11413" t="str">
            <v>REM0010537</v>
          </cell>
          <cell r="L11413" t="str">
            <v>B41V左镜座</v>
          </cell>
          <cell r="M11413" t="str">
            <v>YL113</v>
          </cell>
          <cell r="N11413">
            <v>750</v>
          </cell>
          <cell r="O11413">
            <v>14.2867</v>
          </cell>
          <cell r="P11413" t="str">
            <v>EA</v>
          </cell>
          <cell r="Q11413">
            <v>1</v>
          </cell>
          <cell r="R11413">
            <v>10715.03</v>
          </cell>
          <cell r="S11413">
            <v>750</v>
          </cell>
          <cell r="T11413">
            <v>14.2867</v>
          </cell>
        </row>
        <row r="11414">
          <cell r="K11414" t="str">
            <v>REM0010537</v>
          </cell>
          <cell r="L11414" t="str">
            <v>B41V左镜座</v>
          </cell>
          <cell r="M11414" t="str">
            <v>YL113</v>
          </cell>
          <cell r="N11414">
            <v>570</v>
          </cell>
          <cell r="O11414">
            <v>14.2867</v>
          </cell>
          <cell r="P11414" t="str">
            <v>EA</v>
          </cell>
          <cell r="Q11414">
            <v>1</v>
          </cell>
          <cell r="R11414">
            <v>8143.42</v>
          </cell>
          <cell r="S11414">
            <v>570</v>
          </cell>
          <cell r="T11414">
            <v>14.2867</v>
          </cell>
        </row>
        <row r="11415">
          <cell r="K11415" t="str">
            <v>REM0010537</v>
          </cell>
          <cell r="L11415" t="str">
            <v>B41V左镜座</v>
          </cell>
          <cell r="M11415" t="str">
            <v>YL113</v>
          </cell>
          <cell r="N11415">
            <v>30</v>
          </cell>
          <cell r="O11415">
            <v>14.2867</v>
          </cell>
          <cell r="P11415" t="str">
            <v>EA</v>
          </cell>
          <cell r="Q11415">
            <v>1</v>
          </cell>
          <cell r="R11415">
            <v>428.6</v>
          </cell>
          <cell r="S11415">
            <v>30</v>
          </cell>
          <cell r="T11415">
            <v>14.2867</v>
          </cell>
        </row>
        <row r="11416">
          <cell r="K11416" t="str">
            <v>REM0010537</v>
          </cell>
          <cell r="L11416" t="str">
            <v>B41V左镜座</v>
          </cell>
          <cell r="M11416" t="str">
            <v>YL113</v>
          </cell>
          <cell r="N11416">
            <v>750</v>
          </cell>
          <cell r="O11416">
            <v>14.2867</v>
          </cell>
          <cell r="P11416" t="str">
            <v>EA</v>
          </cell>
          <cell r="Q11416">
            <v>1</v>
          </cell>
          <cell r="R11416">
            <v>10715.03</v>
          </cell>
          <cell r="S11416">
            <v>750</v>
          </cell>
          <cell r="T11416">
            <v>14.2867</v>
          </cell>
        </row>
        <row r="11417">
          <cell r="K11417" t="str">
            <v>REM0010538</v>
          </cell>
          <cell r="L11417" t="str">
            <v>B41V左转向灯分总成</v>
          </cell>
          <cell r="M11417" t="str">
            <v>组件</v>
          </cell>
          <cell r="N11417">
            <v>120</v>
          </cell>
          <cell r="O11417">
            <v>14.3504</v>
          </cell>
          <cell r="P11417" t="str">
            <v>EA</v>
          </cell>
          <cell r="Q11417">
            <v>1</v>
          </cell>
          <cell r="R11417">
            <v>1722.05</v>
          </cell>
          <cell r="S11417">
            <v>120</v>
          </cell>
          <cell r="T11417">
            <v>14.3504</v>
          </cell>
        </row>
        <row r="11418">
          <cell r="K11418" t="str">
            <v>REM0010538</v>
          </cell>
          <cell r="L11418" t="str">
            <v>B41V左转向灯分总成</v>
          </cell>
          <cell r="M11418" t="str">
            <v>组件</v>
          </cell>
          <cell r="N11418">
            <v>1520</v>
          </cell>
          <cell r="O11418">
            <v>14.3504</v>
          </cell>
          <cell r="P11418" t="str">
            <v>EA</v>
          </cell>
          <cell r="Q11418">
            <v>1</v>
          </cell>
          <cell r="R11418">
            <v>21812.61</v>
          </cell>
          <cell r="S11418">
            <v>1520</v>
          </cell>
          <cell r="T11418">
            <v>14.3504</v>
          </cell>
        </row>
        <row r="11419">
          <cell r="K11419" t="str">
            <v>REM0010538</v>
          </cell>
          <cell r="L11419" t="str">
            <v>B41V左转向灯分总成</v>
          </cell>
          <cell r="M11419" t="str">
            <v>组件</v>
          </cell>
          <cell r="N11419">
            <v>1720</v>
          </cell>
          <cell r="O11419">
            <v>14.3504</v>
          </cell>
          <cell r="P11419" t="str">
            <v>EA</v>
          </cell>
          <cell r="Q11419">
            <v>1</v>
          </cell>
          <cell r="R11419">
            <v>24682.69</v>
          </cell>
          <cell r="S11419">
            <v>1720</v>
          </cell>
          <cell r="T11419">
            <v>14.3504</v>
          </cell>
        </row>
        <row r="11420">
          <cell r="K11420" t="str">
            <v>REM0010538</v>
          </cell>
          <cell r="L11420" t="str">
            <v>B41V左转向灯分总成</v>
          </cell>
          <cell r="M11420" t="str">
            <v>组件</v>
          </cell>
          <cell r="N11420">
            <v>1680</v>
          </cell>
          <cell r="O11420">
            <v>14.3504</v>
          </cell>
          <cell r="P11420" t="str">
            <v>EA</v>
          </cell>
          <cell r="Q11420">
            <v>1</v>
          </cell>
          <cell r="R11420">
            <v>24108.67</v>
          </cell>
          <cell r="S11420">
            <v>1680</v>
          </cell>
          <cell r="T11420">
            <v>14.3504</v>
          </cell>
        </row>
        <row r="11421">
          <cell r="K11421" t="str">
            <v>REM0010538</v>
          </cell>
          <cell r="L11421" t="str">
            <v>B41V左转向灯分总成</v>
          </cell>
          <cell r="M11421" t="str">
            <v>组件</v>
          </cell>
          <cell r="N11421">
            <v>800</v>
          </cell>
          <cell r="O11421">
            <v>13.44</v>
          </cell>
          <cell r="P11421" t="str">
            <v>EA</v>
          </cell>
          <cell r="Q11421">
            <v>1</v>
          </cell>
          <cell r="R11421">
            <v>10752</v>
          </cell>
          <cell r="S11421">
            <v>800</v>
          </cell>
          <cell r="T11421">
            <v>14.3504</v>
          </cell>
        </row>
        <row r="11422">
          <cell r="K11422" t="str">
            <v>REM0010542</v>
          </cell>
          <cell r="L11422" t="str">
            <v>B41V线束13W迎宾灯</v>
          </cell>
          <cell r="M11422" t="str">
            <v/>
          </cell>
          <cell r="N11422">
            <v>1150</v>
          </cell>
          <cell r="O11422">
            <v>18.02</v>
          </cell>
          <cell r="P11422" t="str">
            <v>EA</v>
          </cell>
          <cell r="Q11422">
            <v>1</v>
          </cell>
          <cell r="R11422">
            <v>20723</v>
          </cell>
          <cell r="S11422">
            <v>1150</v>
          </cell>
          <cell r="T11422">
            <v>18.02</v>
          </cell>
        </row>
        <row r="11423">
          <cell r="K11423" t="str">
            <v>REM0010542</v>
          </cell>
          <cell r="L11423" t="str">
            <v>B41V线束13W迎宾灯</v>
          </cell>
          <cell r="M11423" t="str">
            <v/>
          </cell>
          <cell r="N11423">
            <v>800</v>
          </cell>
          <cell r="O11423">
            <v>18.02</v>
          </cell>
          <cell r="P11423" t="str">
            <v>EA</v>
          </cell>
          <cell r="Q11423">
            <v>1</v>
          </cell>
          <cell r="R11423">
            <v>14416</v>
          </cell>
          <cell r="S11423">
            <v>800</v>
          </cell>
          <cell r="T11423">
            <v>18.02</v>
          </cell>
        </row>
        <row r="11424">
          <cell r="K11424" t="str">
            <v>REM0010542</v>
          </cell>
          <cell r="L11424" t="str">
            <v>B41V线束13W迎宾灯</v>
          </cell>
          <cell r="M11424" t="str">
            <v/>
          </cell>
          <cell r="N11424">
            <v>1200</v>
          </cell>
          <cell r="O11424">
            <v>18.02</v>
          </cell>
          <cell r="P11424" t="str">
            <v>EA</v>
          </cell>
          <cell r="Q11424">
            <v>1</v>
          </cell>
          <cell r="R11424">
            <v>21624</v>
          </cell>
          <cell r="S11424">
            <v>1200</v>
          </cell>
          <cell r="T11424">
            <v>18.02</v>
          </cell>
        </row>
        <row r="11425">
          <cell r="K11425" t="str">
            <v>REM0010542</v>
          </cell>
          <cell r="L11425" t="str">
            <v>B41V线束13W迎宾灯</v>
          </cell>
          <cell r="M11425" t="str">
            <v/>
          </cell>
          <cell r="N11425">
            <v>400</v>
          </cell>
          <cell r="O11425">
            <v>18.02</v>
          </cell>
          <cell r="P11425" t="str">
            <v>EA</v>
          </cell>
          <cell r="Q11425">
            <v>1</v>
          </cell>
          <cell r="R11425">
            <v>7208</v>
          </cell>
          <cell r="S11425">
            <v>400</v>
          </cell>
          <cell r="T11425">
            <v>18.02</v>
          </cell>
        </row>
        <row r="11426">
          <cell r="K11426" t="str">
            <v>REM0010542</v>
          </cell>
          <cell r="L11426" t="str">
            <v>B41V线束13W迎宾灯</v>
          </cell>
          <cell r="M11426" t="str">
            <v/>
          </cell>
          <cell r="N11426">
            <v>600</v>
          </cell>
          <cell r="O11426">
            <v>18.02</v>
          </cell>
          <cell r="P11426" t="str">
            <v>EA</v>
          </cell>
          <cell r="Q11426">
            <v>1</v>
          </cell>
          <cell r="R11426">
            <v>10812</v>
          </cell>
          <cell r="S11426">
            <v>600</v>
          </cell>
          <cell r="T11426">
            <v>18.02</v>
          </cell>
        </row>
        <row r="11427">
          <cell r="K11427" t="str">
            <v>REM0010542</v>
          </cell>
          <cell r="L11427" t="str">
            <v>B41V线束13W迎宾灯</v>
          </cell>
          <cell r="M11427" t="str">
            <v/>
          </cell>
          <cell r="N11427">
            <v>999</v>
          </cell>
          <cell r="O11427">
            <v>20.95</v>
          </cell>
          <cell r="P11427" t="str">
            <v>EA</v>
          </cell>
          <cell r="Q11427">
            <v>1</v>
          </cell>
          <cell r="R11427">
            <v>20929.05</v>
          </cell>
          <cell r="S11427">
            <v>999</v>
          </cell>
          <cell r="T11427">
            <v>20.95</v>
          </cell>
        </row>
        <row r="11428">
          <cell r="K11428" t="str">
            <v>REM0010543</v>
          </cell>
          <cell r="L11428" t="str">
            <v>B41V线束18W</v>
          </cell>
          <cell r="M11428" t="str">
            <v/>
          </cell>
          <cell r="N11428">
            <v>300</v>
          </cell>
          <cell r="O11428">
            <v>20.57</v>
          </cell>
          <cell r="P11428" t="str">
            <v>EA</v>
          </cell>
          <cell r="Q11428">
            <v>1</v>
          </cell>
          <cell r="R11428">
            <v>6171</v>
          </cell>
          <cell r="S11428">
            <v>300</v>
          </cell>
          <cell r="T11428">
            <v>20.57</v>
          </cell>
        </row>
        <row r="11429">
          <cell r="K11429" t="str">
            <v>REM0010543</v>
          </cell>
          <cell r="L11429" t="str">
            <v>B41V线束18W</v>
          </cell>
          <cell r="M11429" t="str">
            <v/>
          </cell>
          <cell r="N11429">
            <v>-6000</v>
          </cell>
          <cell r="O11429">
            <v>20.57</v>
          </cell>
          <cell r="P11429" t="str">
            <v>EA</v>
          </cell>
          <cell r="Q11429">
            <v>1</v>
          </cell>
          <cell r="R11429">
            <v>-123420</v>
          </cell>
          <cell r="S11429">
            <v>-6000</v>
          </cell>
          <cell r="T11429">
            <v>20.57</v>
          </cell>
        </row>
        <row r="11430">
          <cell r="K11430" t="str">
            <v>REM0010543</v>
          </cell>
          <cell r="L11430" t="str">
            <v>B41V线束18W</v>
          </cell>
          <cell r="M11430" t="str">
            <v/>
          </cell>
          <cell r="N11430">
            <v>400</v>
          </cell>
          <cell r="O11430">
            <v>20.57</v>
          </cell>
          <cell r="P11430" t="str">
            <v>EA</v>
          </cell>
          <cell r="Q11430">
            <v>1</v>
          </cell>
          <cell r="R11430">
            <v>8228</v>
          </cell>
          <cell r="S11430">
            <v>400</v>
          </cell>
          <cell r="T11430">
            <v>20.57</v>
          </cell>
        </row>
        <row r="11431">
          <cell r="K11431" t="str">
            <v>REM0010543</v>
          </cell>
          <cell r="L11431" t="str">
            <v>B41V线束18W</v>
          </cell>
          <cell r="M11431" t="str">
            <v/>
          </cell>
          <cell r="N11431">
            <v>6660</v>
          </cell>
          <cell r="O11431">
            <v>20.57</v>
          </cell>
          <cell r="P11431" t="str">
            <v>EA</v>
          </cell>
          <cell r="Q11431">
            <v>1</v>
          </cell>
          <cell r="R11431">
            <v>136996.20000000001</v>
          </cell>
          <cell r="S11431">
            <v>6660</v>
          </cell>
          <cell r="T11431">
            <v>20.57</v>
          </cell>
        </row>
        <row r="11432">
          <cell r="K11432" t="str">
            <v>REM0010543</v>
          </cell>
          <cell r="L11432" t="str">
            <v>B41V线束18W</v>
          </cell>
          <cell r="M11432" t="str">
            <v/>
          </cell>
          <cell r="N11432">
            <v>660</v>
          </cell>
          <cell r="O11432">
            <v>20.57</v>
          </cell>
          <cell r="P11432" t="str">
            <v>EA</v>
          </cell>
          <cell r="Q11432">
            <v>1</v>
          </cell>
          <cell r="R11432">
            <v>13576.2</v>
          </cell>
          <cell r="S11432">
            <v>660</v>
          </cell>
          <cell r="T11432">
            <v>20.57</v>
          </cell>
        </row>
        <row r="11433">
          <cell r="K11433" t="str">
            <v>REM0010543</v>
          </cell>
          <cell r="L11433" t="str">
            <v>B41V线束18W</v>
          </cell>
          <cell r="M11433" t="str">
            <v/>
          </cell>
          <cell r="N11433">
            <v>250</v>
          </cell>
          <cell r="O11433">
            <v>20.57</v>
          </cell>
          <cell r="P11433" t="str">
            <v>EA</v>
          </cell>
          <cell r="Q11433">
            <v>1</v>
          </cell>
          <cell r="R11433">
            <v>5142.5</v>
          </cell>
          <cell r="S11433">
            <v>250</v>
          </cell>
          <cell r="T11433">
            <v>20.57</v>
          </cell>
        </row>
        <row r="11434">
          <cell r="K11434" t="str">
            <v>REM0010543</v>
          </cell>
          <cell r="L11434" t="str">
            <v>B41V线束18W</v>
          </cell>
          <cell r="M11434" t="str">
            <v/>
          </cell>
          <cell r="N11434">
            <v>500</v>
          </cell>
          <cell r="O11434">
            <v>20.57</v>
          </cell>
          <cell r="P11434" t="str">
            <v>EA</v>
          </cell>
          <cell r="Q11434">
            <v>1</v>
          </cell>
          <cell r="R11434">
            <v>10285</v>
          </cell>
          <cell r="S11434">
            <v>500</v>
          </cell>
          <cell r="T11434">
            <v>20.57</v>
          </cell>
        </row>
        <row r="11435">
          <cell r="K11435" t="str">
            <v>REM0010543</v>
          </cell>
          <cell r="L11435" t="str">
            <v>B41V线束18W</v>
          </cell>
          <cell r="M11435" t="str">
            <v/>
          </cell>
          <cell r="N11435">
            <v>450</v>
          </cell>
          <cell r="O11435">
            <v>20.57</v>
          </cell>
          <cell r="P11435" t="str">
            <v>EA</v>
          </cell>
          <cell r="Q11435">
            <v>1</v>
          </cell>
          <cell r="R11435">
            <v>9256.5</v>
          </cell>
          <cell r="S11435">
            <v>450</v>
          </cell>
          <cell r="T11435">
            <v>20.57</v>
          </cell>
        </row>
        <row r="11436">
          <cell r="K11436" t="str">
            <v>REM0010543</v>
          </cell>
          <cell r="L11436" t="str">
            <v>B41V线束18W</v>
          </cell>
          <cell r="M11436" t="str">
            <v/>
          </cell>
          <cell r="N11436">
            <v>850</v>
          </cell>
          <cell r="O11436">
            <v>20.57</v>
          </cell>
          <cell r="P11436" t="str">
            <v>EA</v>
          </cell>
          <cell r="Q11436">
            <v>1</v>
          </cell>
          <cell r="R11436">
            <v>17484.5</v>
          </cell>
          <cell r="S11436">
            <v>850</v>
          </cell>
          <cell r="T11436">
            <v>20.57</v>
          </cell>
        </row>
        <row r="11437">
          <cell r="K11437" t="str">
            <v>REM0010543</v>
          </cell>
          <cell r="L11437" t="str">
            <v>B41V线束18W</v>
          </cell>
          <cell r="M11437" t="str">
            <v/>
          </cell>
          <cell r="N11437">
            <v>150</v>
          </cell>
          <cell r="O11437">
            <v>20.57</v>
          </cell>
          <cell r="P11437" t="str">
            <v>EA</v>
          </cell>
          <cell r="Q11437">
            <v>1</v>
          </cell>
          <cell r="R11437">
            <v>3085.5</v>
          </cell>
          <cell r="S11437">
            <v>150</v>
          </cell>
          <cell r="T11437">
            <v>20.57</v>
          </cell>
        </row>
        <row r="11438">
          <cell r="K11438" t="str">
            <v>REM0010543</v>
          </cell>
          <cell r="L11438" t="str">
            <v>B41V线束18W</v>
          </cell>
          <cell r="M11438" t="str">
            <v/>
          </cell>
          <cell r="N11438">
            <v>700</v>
          </cell>
          <cell r="O11438">
            <v>20.57</v>
          </cell>
          <cell r="P11438" t="str">
            <v>EA</v>
          </cell>
          <cell r="Q11438">
            <v>1</v>
          </cell>
          <cell r="R11438">
            <v>14399</v>
          </cell>
          <cell r="S11438">
            <v>700</v>
          </cell>
          <cell r="T11438">
            <v>20.57</v>
          </cell>
        </row>
        <row r="11439">
          <cell r="K11439" t="str">
            <v>REM0010543</v>
          </cell>
          <cell r="L11439" t="str">
            <v>B41V线束18W</v>
          </cell>
          <cell r="M11439" t="str">
            <v/>
          </cell>
          <cell r="N11439">
            <v>470</v>
          </cell>
          <cell r="O11439">
            <v>20.57</v>
          </cell>
          <cell r="P11439" t="str">
            <v>EA</v>
          </cell>
          <cell r="Q11439">
            <v>1</v>
          </cell>
          <cell r="R11439">
            <v>9667.9</v>
          </cell>
          <cell r="S11439">
            <v>470</v>
          </cell>
          <cell r="T11439">
            <v>20.57</v>
          </cell>
        </row>
        <row r="11440">
          <cell r="K11440" t="str">
            <v>REM0010543</v>
          </cell>
          <cell r="L11440" t="str">
            <v>B41V线束18W</v>
          </cell>
          <cell r="M11440" t="str">
            <v/>
          </cell>
          <cell r="N11440">
            <v>400</v>
          </cell>
          <cell r="O11440">
            <v>20.57</v>
          </cell>
          <cell r="P11440" t="str">
            <v>EA</v>
          </cell>
          <cell r="Q11440">
            <v>1</v>
          </cell>
          <cell r="R11440">
            <v>8228</v>
          </cell>
          <cell r="S11440">
            <v>400</v>
          </cell>
          <cell r="T11440">
            <v>20.57</v>
          </cell>
        </row>
        <row r="11441">
          <cell r="K11441" t="str">
            <v>REM0010543</v>
          </cell>
          <cell r="L11441" t="str">
            <v>B41V线束18W</v>
          </cell>
          <cell r="M11441" t="str">
            <v/>
          </cell>
          <cell r="N11441">
            <v>450</v>
          </cell>
          <cell r="O11441">
            <v>20.57</v>
          </cell>
          <cell r="P11441" t="str">
            <v>EA</v>
          </cell>
          <cell r="Q11441">
            <v>1</v>
          </cell>
          <cell r="R11441">
            <v>9256.5</v>
          </cell>
          <cell r="S11441">
            <v>450</v>
          </cell>
          <cell r="T11441">
            <v>20.57</v>
          </cell>
        </row>
        <row r="11442">
          <cell r="K11442" t="str">
            <v>REM0010543</v>
          </cell>
          <cell r="L11442" t="str">
            <v>B41V线束18W</v>
          </cell>
          <cell r="M11442" t="str">
            <v/>
          </cell>
          <cell r="N11442">
            <v>290</v>
          </cell>
          <cell r="O11442">
            <v>20.57</v>
          </cell>
          <cell r="P11442" t="str">
            <v>EA</v>
          </cell>
          <cell r="Q11442">
            <v>1</v>
          </cell>
          <cell r="R11442">
            <v>5965.3</v>
          </cell>
          <cell r="S11442">
            <v>290</v>
          </cell>
          <cell r="T11442">
            <v>20.57</v>
          </cell>
        </row>
        <row r="11443">
          <cell r="K11443" t="str">
            <v>REM0010543</v>
          </cell>
          <cell r="L11443" t="str">
            <v>B41V线束18W</v>
          </cell>
          <cell r="M11443" t="str">
            <v/>
          </cell>
          <cell r="N11443">
            <v>1000</v>
          </cell>
          <cell r="O11443">
            <v>25.05</v>
          </cell>
          <cell r="P11443" t="str">
            <v>EA</v>
          </cell>
          <cell r="Q11443">
            <v>1</v>
          </cell>
          <cell r="R11443">
            <v>25050</v>
          </cell>
          <cell r="S11443">
            <v>1000</v>
          </cell>
          <cell r="T11443">
            <v>25.05</v>
          </cell>
        </row>
        <row r="11444">
          <cell r="K11444" t="str">
            <v>REM0010545</v>
          </cell>
          <cell r="L11444" t="str">
            <v>B41V双头螺栓M6*27</v>
          </cell>
          <cell r="M11444" t="str">
            <v/>
          </cell>
          <cell r="N11444">
            <v>32500</v>
          </cell>
          <cell r="O11444">
            <v>0.28320000000000001</v>
          </cell>
          <cell r="P11444" t="str">
            <v>EA</v>
          </cell>
          <cell r="Q11444">
            <v>1</v>
          </cell>
          <cell r="R11444">
            <v>9204</v>
          </cell>
          <cell r="S11444">
            <v>32500</v>
          </cell>
          <cell r="T11444">
            <v>0.28320000000000001</v>
          </cell>
        </row>
        <row r="11445">
          <cell r="K11445" t="str">
            <v>REM0010545</v>
          </cell>
          <cell r="L11445" t="str">
            <v>B41V双头螺栓M6*27</v>
          </cell>
          <cell r="M11445" t="str">
            <v/>
          </cell>
          <cell r="N11445">
            <v>7000</v>
          </cell>
          <cell r="O11445">
            <v>0.28320000000000001</v>
          </cell>
          <cell r="P11445" t="str">
            <v>EA</v>
          </cell>
          <cell r="Q11445">
            <v>1</v>
          </cell>
          <cell r="R11445">
            <v>1982.4</v>
          </cell>
          <cell r="S11445">
            <v>7000</v>
          </cell>
          <cell r="T11445">
            <v>0.28320000000000001</v>
          </cell>
        </row>
        <row r="11446">
          <cell r="K11446" t="str">
            <v>REM0010549</v>
          </cell>
          <cell r="L11446" t="str">
            <v>B41V右高配镜片</v>
          </cell>
          <cell r="M11446" t="str">
            <v>浮法玻璃</v>
          </cell>
          <cell r="N11446">
            <v>-18</v>
          </cell>
          <cell r="O11446">
            <v>5.55</v>
          </cell>
          <cell r="P11446" t="str">
            <v>EA</v>
          </cell>
          <cell r="Q11446">
            <v>1</v>
          </cell>
          <cell r="R11446">
            <v>-99.9</v>
          </cell>
          <cell r="S11446">
            <v>-18</v>
          </cell>
          <cell r="T11446">
            <v>5.55</v>
          </cell>
        </row>
        <row r="11447">
          <cell r="K11447" t="str">
            <v>REM0010549</v>
          </cell>
          <cell r="L11447" t="str">
            <v>B41V右高配镜片</v>
          </cell>
          <cell r="M11447" t="str">
            <v>浮法玻璃</v>
          </cell>
          <cell r="N11447">
            <v>2500</v>
          </cell>
          <cell r="O11447">
            <v>5.55</v>
          </cell>
          <cell r="P11447" t="str">
            <v>EA</v>
          </cell>
          <cell r="Q11447">
            <v>1</v>
          </cell>
          <cell r="R11447">
            <v>13875</v>
          </cell>
          <cell r="S11447">
            <v>2500</v>
          </cell>
          <cell r="T11447">
            <v>5.55</v>
          </cell>
        </row>
        <row r="11448">
          <cell r="K11448" t="str">
            <v>REM0010549</v>
          </cell>
          <cell r="L11448" t="str">
            <v>B41V右高配镜片</v>
          </cell>
          <cell r="M11448" t="str">
            <v>浮法玻璃</v>
          </cell>
          <cell r="N11448">
            <v>1000</v>
          </cell>
          <cell r="O11448">
            <v>5.55</v>
          </cell>
          <cell r="P11448" t="str">
            <v>EA</v>
          </cell>
          <cell r="Q11448">
            <v>1</v>
          </cell>
          <cell r="R11448">
            <v>5550</v>
          </cell>
          <cell r="S11448">
            <v>1000</v>
          </cell>
          <cell r="T11448">
            <v>5.55</v>
          </cell>
        </row>
        <row r="11449">
          <cell r="K11449" t="str">
            <v>REM0010550</v>
          </cell>
          <cell r="L11449" t="str">
            <v>B41V右低配镜片</v>
          </cell>
          <cell r="M11449" t="str">
            <v>浮法玻璃</v>
          </cell>
          <cell r="N11449">
            <v>-6</v>
          </cell>
          <cell r="O11449">
            <v>5.55</v>
          </cell>
          <cell r="P11449" t="str">
            <v>EA</v>
          </cell>
          <cell r="Q11449">
            <v>1</v>
          </cell>
          <cell r="R11449">
            <v>-33.299999999999997</v>
          </cell>
          <cell r="S11449">
            <v>-6</v>
          </cell>
          <cell r="T11449">
            <v>5.55</v>
          </cell>
        </row>
        <row r="11450">
          <cell r="K11450" t="str">
            <v>REM0010550</v>
          </cell>
          <cell r="L11450" t="str">
            <v>B41V右低配镜片</v>
          </cell>
          <cell r="M11450" t="str">
            <v>浮法玻璃</v>
          </cell>
          <cell r="N11450">
            <v>2300</v>
          </cell>
          <cell r="O11450">
            <v>5.55</v>
          </cell>
          <cell r="P11450" t="str">
            <v>EA</v>
          </cell>
          <cell r="Q11450">
            <v>1</v>
          </cell>
          <cell r="R11450">
            <v>12765</v>
          </cell>
          <cell r="S11450">
            <v>2300</v>
          </cell>
          <cell r="T11450">
            <v>5.55</v>
          </cell>
        </row>
        <row r="11451">
          <cell r="K11451" t="str">
            <v>REM0010550</v>
          </cell>
          <cell r="L11451" t="str">
            <v>B41V右低配镜片</v>
          </cell>
          <cell r="M11451" t="str">
            <v>浮法玻璃</v>
          </cell>
          <cell r="N11451">
            <v>600</v>
          </cell>
          <cell r="O11451">
            <v>5.55</v>
          </cell>
          <cell r="P11451" t="str">
            <v>EA</v>
          </cell>
          <cell r="Q11451">
            <v>1</v>
          </cell>
          <cell r="R11451">
            <v>3330</v>
          </cell>
          <cell r="S11451">
            <v>600</v>
          </cell>
          <cell r="T11451">
            <v>5.55</v>
          </cell>
        </row>
        <row r="11452">
          <cell r="K11452" t="str">
            <v>REM0010551</v>
          </cell>
          <cell r="L11452" t="str">
            <v>B41V右高配加热片</v>
          </cell>
          <cell r="M11452" t="str">
            <v>KW</v>
          </cell>
          <cell r="N11452">
            <v>1400</v>
          </cell>
          <cell r="O11452">
            <v>2.8460000000000001</v>
          </cell>
          <cell r="P11452" t="str">
            <v>EA</v>
          </cell>
          <cell r="Q11452">
            <v>1</v>
          </cell>
          <cell r="R11452">
            <v>3984.4</v>
          </cell>
          <cell r="S11452">
            <v>1400</v>
          </cell>
          <cell r="T11452">
            <v>2.8460000000000001</v>
          </cell>
        </row>
        <row r="11453">
          <cell r="K11453" t="str">
            <v>REM0010552</v>
          </cell>
          <cell r="L11453" t="str">
            <v>B41V右低配加热片</v>
          </cell>
          <cell r="M11453" t="str">
            <v>KW</v>
          </cell>
          <cell r="N11453">
            <v>1000</v>
          </cell>
          <cell r="O11453">
            <v>2.8460000000000001</v>
          </cell>
          <cell r="P11453" t="str">
            <v>EA</v>
          </cell>
          <cell r="Q11453">
            <v>1</v>
          </cell>
          <cell r="R11453">
            <v>2846</v>
          </cell>
          <cell r="S11453">
            <v>1000</v>
          </cell>
          <cell r="T11453">
            <v>2.8460000000000001</v>
          </cell>
        </row>
        <row r="11454">
          <cell r="K11454" t="str">
            <v>REM0010553</v>
          </cell>
          <cell r="L11454" t="str">
            <v>B41V右BSD</v>
          </cell>
          <cell r="M11454" t="str">
            <v>组件</v>
          </cell>
          <cell r="N11454">
            <v>1584</v>
          </cell>
          <cell r="O11454">
            <v>11.95</v>
          </cell>
          <cell r="P11454" t="str">
            <v>EA</v>
          </cell>
          <cell r="Q11454">
            <v>1</v>
          </cell>
          <cell r="R11454">
            <v>18928.8</v>
          </cell>
          <cell r="S11454">
            <v>1584</v>
          </cell>
          <cell r="T11454">
            <v>11.95</v>
          </cell>
        </row>
        <row r="11455">
          <cell r="K11455" t="str">
            <v>REM0010553</v>
          </cell>
          <cell r="L11455" t="str">
            <v>B41V右BSD</v>
          </cell>
          <cell r="M11455" t="str">
            <v>组件</v>
          </cell>
          <cell r="N11455">
            <v>1584</v>
          </cell>
          <cell r="O11455">
            <v>11.95</v>
          </cell>
          <cell r="P11455" t="str">
            <v>EA</v>
          </cell>
          <cell r="Q11455">
            <v>1</v>
          </cell>
          <cell r="R11455">
            <v>18928.8</v>
          </cell>
          <cell r="S11455">
            <v>1584</v>
          </cell>
          <cell r="T11455">
            <v>11.95</v>
          </cell>
        </row>
        <row r="11456">
          <cell r="K11456" t="str">
            <v>REM0010563</v>
          </cell>
          <cell r="L11456" t="str">
            <v>B41V右镜座</v>
          </cell>
          <cell r="M11456" t="str">
            <v>YL113</v>
          </cell>
          <cell r="N11456">
            <v>510</v>
          </cell>
          <cell r="O11456">
            <v>14.2867</v>
          </cell>
          <cell r="P11456" t="str">
            <v>EA</v>
          </cell>
          <cell r="Q11456">
            <v>1</v>
          </cell>
          <cell r="R11456">
            <v>7286.22</v>
          </cell>
          <cell r="S11456">
            <v>510</v>
          </cell>
          <cell r="T11456">
            <v>14.2867</v>
          </cell>
        </row>
        <row r="11457">
          <cell r="K11457" t="str">
            <v>REM0010563</v>
          </cell>
          <cell r="L11457" t="str">
            <v>B41V右镜座</v>
          </cell>
          <cell r="M11457" t="str">
            <v>YL113</v>
          </cell>
          <cell r="N11457">
            <v>540</v>
          </cell>
          <cell r="O11457">
            <v>14.2867</v>
          </cell>
          <cell r="P11457" t="str">
            <v>EA</v>
          </cell>
          <cell r="Q11457">
            <v>1</v>
          </cell>
          <cell r="R11457">
            <v>7714.82</v>
          </cell>
          <cell r="S11457">
            <v>540</v>
          </cell>
          <cell r="T11457">
            <v>14.2867</v>
          </cell>
        </row>
        <row r="11458">
          <cell r="K11458" t="str">
            <v>REM0010563</v>
          </cell>
          <cell r="L11458" t="str">
            <v>B41V右镜座</v>
          </cell>
          <cell r="M11458" t="str">
            <v>YL113</v>
          </cell>
          <cell r="N11458">
            <v>450</v>
          </cell>
          <cell r="O11458">
            <v>14.2867</v>
          </cell>
          <cell r="P11458" t="str">
            <v>EA</v>
          </cell>
          <cell r="Q11458">
            <v>1</v>
          </cell>
          <cell r="R11458">
            <v>6429.02</v>
          </cell>
          <cell r="S11458">
            <v>450</v>
          </cell>
          <cell r="T11458">
            <v>14.2867</v>
          </cell>
        </row>
        <row r="11459">
          <cell r="K11459" t="str">
            <v>REM0010563</v>
          </cell>
          <cell r="L11459" t="str">
            <v>B41V右镜座</v>
          </cell>
          <cell r="M11459" t="str">
            <v>YL113</v>
          </cell>
          <cell r="N11459">
            <v>750</v>
          </cell>
          <cell r="O11459">
            <v>14.2867</v>
          </cell>
          <cell r="P11459" t="str">
            <v>EA</v>
          </cell>
          <cell r="Q11459">
            <v>1</v>
          </cell>
          <cell r="R11459">
            <v>10715.03</v>
          </cell>
          <cell r="S11459">
            <v>750</v>
          </cell>
          <cell r="T11459">
            <v>14.2867</v>
          </cell>
        </row>
        <row r="11460">
          <cell r="K11460" t="str">
            <v>REM0010563</v>
          </cell>
          <cell r="L11460" t="str">
            <v>B41V右镜座</v>
          </cell>
          <cell r="M11460" t="str">
            <v>YL113</v>
          </cell>
          <cell r="N11460">
            <v>660</v>
          </cell>
          <cell r="O11460">
            <v>14.2867</v>
          </cell>
          <cell r="P11460" t="str">
            <v>EA</v>
          </cell>
          <cell r="Q11460">
            <v>1</v>
          </cell>
          <cell r="R11460">
            <v>9429.2199999999993</v>
          </cell>
          <cell r="S11460">
            <v>660</v>
          </cell>
          <cell r="T11460">
            <v>14.2867</v>
          </cell>
        </row>
        <row r="11461">
          <cell r="K11461" t="str">
            <v>REM0010563</v>
          </cell>
          <cell r="L11461" t="str">
            <v>B41V右镜座</v>
          </cell>
          <cell r="M11461" t="str">
            <v>YL113</v>
          </cell>
          <cell r="N11461">
            <v>1050</v>
          </cell>
          <cell r="O11461">
            <v>14.2867</v>
          </cell>
          <cell r="P11461" t="str">
            <v>EA</v>
          </cell>
          <cell r="Q11461">
            <v>1</v>
          </cell>
          <cell r="R11461">
            <v>15001.04</v>
          </cell>
          <cell r="S11461">
            <v>1050</v>
          </cell>
          <cell r="T11461">
            <v>14.2867</v>
          </cell>
        </row>
        <row r="11462">
          <cell r="K11462" t="str">
            <v>REM0010563</v>
          </cell>
          <cell r="L11462" t="str">
            <v>B41V右镜座</v>
          </cell>
          <cell r="M11462" t="str">
            <v>YL113</v>
          </cell>
          <cell r="N11462">
            <v>750</v>
          </cell>
          <cell r="O11462">
            <v>14.2867</v>
          </cell>
          <cell r="P11462" t="str">
            <v>EA</v>
          </cell>
          <cell r="Q11462">
            <v>1</v>
          </cell>
          <cell r="R11462">
            <v>10715.03</v>
          </cell>
          <cell r="S11462">
            <v>750</v>
          </cell>
          <cell r="T11462">
            <v>14.2867</v>
          </cell>
        </row>
        <row r="11463">
          <cell r="K11463" t="str">
            <v>REM0010563</v>
          </cell>
          <cell r="L11463" t="str">
            <v>B41V右镜座</v>
          </cell>
          <cell r="M11463" t="str">
            <v>YL113</v>
          </cell>
          <cell r="N11463">
            <v>540</v>
          </cell>
          <cell r="O11463">
            <v>14.2867</v>
          </cell>
          <cell r="P11463" t="str">
            <v>EA</v>
          </cell>
          <cell r="Q11463">
            <v>1</v>
          </cell>
          <cell r="R11463">
            <v>7714.82</v>
          </cell>
          <cell r="S11463">
            <v>540</v>
          </cell>
          <cell r="T11463">
            <v>14.2867</v>
          </cell>
        </row>
        <row r="11464">
          <cell r="K11464" t="str">
            <v>REM0010563</v>
          </cell>
          <cell r="L11464" t="str">
            <v>B41V右镜座</v>
          </cell>
          <cell r="M11464" t="str">
            <v>YL113</v>
          </cell>
          <cell r="N11464">
            <v>-30</v>
          </cell>
          <cell r="O11464">
            <v>14.2867</v>
          </cell>
          <cell r="P11464" t="str">
            <v>EA</v>
          </cell>
          <cell r="Q11464">
            <v>1</v>
          </cell>
          <cell r="R11464">
            <v>-428.6</v>
          </cell>
          <cell r="S11464">
            <v>-30</v>
          </cell>
          <cell r="T11464">
            <v>14.2867</v>
          </cell>
        </row>
        <row r="11465">
          <cell r="K11465" t="str">
            <v>REM0010563</v>
          </cell>
          <cell r="L11465" t="str">
            <v>B41V右镜座</v>
          </cell>
          <cell r="M11465" t="str">
            <v>YL113</v>
          </cell>
          <cell r="N11465">
            <v>750</v>
          </cell>
          <cell r="O11465">
            <v>14.2867</v>
          </cell>
          <cell r="P11465" t="str">
            <v>EA</v>
          </cell>
          <cell r="Q11465">
            <v>1</v>
          </cell>
          <cell r="R11465">
            <v>10715.03</v>
          </cell>
          <cell r="S11465">
            <v>750</v>
          </cell>
          <cell r="T11465">
            <v>14.2867</v>
          </cell>
        </row>
        <row r="11466">
          <cell r="K11466" t="str">
            <v>REM0010564</v>
          </cell>
          <cell r="L11466" t="str">
            <v>B41V右转向灯分总成</v>
          </cell>
          <cell r="M11466" t="str">
            <v>组件</v>
          </cell>
          <cell r="N11466">
            <v>1320</v>
          </cell>
          <cell r="O11466">
            <v>14.3504</v>
          </cell>
          <cell r="P11466" t="str">
            <v>EA</v>
          </cell>
          <cell r="Q11466">
            <v>1</v>
          </cell>
          <cell r="R11466">
            <v>18942.53</v>
          </cell>
          <cell r="S11466">
            <v>1320</v>
          </cell>
          <cell r="T11466">
            <v>14.3504</v>
          </cell>
        </row>
        <row r="11467">
          <cell r="K11467" t="str">
            <v>REM0010564</v>
          </cell>
          <cell r="L11467" t="str">
            <v>B41V右转向灯分总成</v>
          </cell>
          <cell r="M11467" t="str">
            <v>组件</v>
          </cell>
          <cell r="N11467">
            <v>1800</v>
          </cell>
          <cell r="O11467">
            <v>14.3504</v>
          </cell>
          <cell r="P11467" t="str">
            <v>EA</v>
          </cell>
          <cell r="Q11467">
            <v>1</v>
          </cell>
          <cell r="R11467">
            <v>25830.720000000001</v>
          </cell>
          <cell r="S11467">
            <v>1800</v>
          </cell>
          <cell r="T11467">
            <v>14.3504</v>
          </cell>
        </row>
        <row r="11468">
          <cell r="K11468" t="str">
            <v>REM0010564</v>
          </cell>
          <cell r="L11468" t="str">
            <v>B41V右转向灯分总成</v>
          </cell>
          <cell r="M11468" t="str">
            <v>组件</v>
          </cell>
          <cell r="N11468">
            <v>1400</v>
          </cell>
          <cell r="O11468">
            <v>14.3504</v>
          </cell>
          <cell r="P11468" t="str">
            <v>EA</v>
          </cell>
          <cell r="Q11468">
            <v>1</v>
          </cell>
          <cell r="R11468">
            <v>20090.560000000001</v>
          </cell>
          <cell r="S11468">
            <v>1400</v>
          </cell>
          <cell r="T11468">
            <v>14.3504</v>
          </cell>
        </row>
        <row r="11469">
          <cell r="K11469" t="str">
            <v>REM0010564</v>
          </cell>
          <cell r="L11469" t="str">
            <v>B41V右转向灯分总成</v>
          </cell>
          <cell r="M11469" t="str">
            <v>组件</v>
          </cell>
          <cell r="N11469">
            <v>920</v>
          </cell>
          <cell r="O11469">
            <v>13.44</v>
          </cell>
          <cell r="P11469" t="str">
            <v>EA</v>
          </cell>
          <cell r="Q11469">
            <v>1</v>
          </cell>
          <cell r="R11469">
            <v>12364.8</v>
          </cell>
          <cell r="S11469">
            <v>920</v>
          </cell>
          <cell r="T11469">
            <v>14.3504</v>
          </cell>
        </row>
        <row r="11470">
          <cell r="K11470" t="str">
            <v>REM0010648</v>
          </cell>
          <cell r="L11470" t="str">
            <v>B41V线束10W</v>
          </cell>
          <cell r="M11470" t="str">
            <v/>
          </cell>
          <cell r="N11470">
            <v>106</v>
          </cell>
          <cell r="O11470">
            <v>12.51</v>
          </cell>
          <cell r="P11470" t="str">
            <v>EA</v>
          </cell>
          <cell r="Q11470">
            <v>1</v>
          </cell>
          <cell r="R11470">
            <v>1326.06</v>
          </cell>
          <cell r="S11470">
            <v>106</v>
          </cell>
          <cell r="T11470">
            <v>12.51</v>
          </cell>
        </row>
        <row r="11471">
          <cell r="K11471" t="str">
            <v>REM0010649</v>
          </cell>
          <cell r="L11471" t="str">
            <v>B41V线束15W</v>
          </cell>
          <cell r="M11471" t="str">
            <v/>
          </cell>
          <cell r="N11471">
            <v>100</v>
          </cell>
          <cell r="O11471">
            <v>16.32</v>
          </cell>
          <cell r="P11471" t="str">
            <v>EA</v>
          </cell>
          <cell r="Q11471">
            <v>1</v>
          </cell>
          <cell r="R11471">
            <v>1632</v>
          </cell>
          <cell r="S11471">
            <v>100</v>
          </cell>
          <cell r="T11471">
            <v>16.32</v>
          </cell>
        </row>
        <row r="11472">
          <cell r="K11472" t="str">
            <v>REM0010826</v>
          </cell>
          <cell r="L11472" t="str">
            <v>B41V双面胶</v>
          </cell>
          <cell r="M11472" t="str">
            <v/>
          </cell>
          <cell r="N11472">
            <v>5600</v>
          </cell>
          <cell r="O11472">
            <v>1.1299999999999999</v>
          </cell>
          <cell r="P11472" t="str">
            <v>EA</v>
          </cell>
          <cell r="Q11472">
            <v>1</v>
          </cell>
          <cell r="R11472">
            <v>6328</v>
          </cell>
          <cell r="S11472">
            <v>5600</v>
          </cell>
          <cell r="T11472">
            <v>1.1299999999999999</v>
          </cell>
        </row>
        <row r="11473">
          <cell r="K11473" t="str">
            <v>REM0010826</v>
          </cell>
          <cell r="L11473" t="str">
            <v>B41V双面胶</v>
          </cell>
          <cell r="M11473" t="str">
            <v/>
          </cell>
          <cell r="N11473">
            <v>900</v>
          </cell>
          <cell r="O11473">
            <v>1.1299999999999999</v>
          </cell>
          <cell r="P11473" t="str">
            <v>EA</v>
          </cell>
          <cell r="Q11473">
            <v>1</v>
          </cell>
          <cell r="R11473">
            <v>1017</v>
          </cell>
          <cell r="S11473">
            <v>900</v>
          </cell>
          <cell r="T11473">
            <v>1.1299999999999999</v>
          </cell>
        </row>
        <row r="11474">
          <cell r="K11474" t="str">
            <v>RIM0000004</v>
          </cell>
          <cell r="L11474" t="str">
            <v>3GD橡胶柱</v>
          </cell>
          <cell r="M11474" t="str">
            <v>TPE</v>
          </cell>
          <cell r="N11474">
            <v>3000</v>
          </cell>
          <cell r="O11474">
            <v>0.05</v>
          </cell>
          <cell r="P11474" t="str">
            <v>Ea</v>
          </cell>
          <cell r="Q11474">
            <v>1</v>
          </cell>
          <cell r="R11474">
            <v>150</v>
          </cell>
          <cell r="S11474">
            <v>3000</v>
          </cell>
          <cell r="T11474">
            <v>0.05</v>
          </cell>
        </row>
        <row r="11475">
          <cell r="K11475" t="str">
            <v>RIM0000005</v>
          </cell>
          <cell r="L11475" t="str">
            <v>3GD镜杆</v>
          </cell>
          <cell r="M11475" t="str">
            <v>AlSi9Cu3(Fe)(Zn)</v>
          </cell>
          <cell r="N11475">
            <v>288</v>
          </cell>
          <cell r="O11475">
            <v>4.5160999999999998</v>
          </cell>
          <cell r="P11475" t="str">
            <v>Ea</v>
          </cell>
          <cell r="Q11475">
            <v>1</v>
          </cell>
          <cell r="R11475">
            <v>1300.6400000000001</v>
          </cell>
          <cell r="S11475">
            <v>288</v>
          </cell>
          <cell r="T11475">
            <v>4.5160999999999998</v>
          </cell>
        </row>
        <row r="11476">
          <cell r="K11476" t="str">
            <v>RIM0000017</v>
          </cell>
          <cell r="L11476" t="str">
            <v>18D镜杆</v>
          </cell>
          <cell r="M11476" t="str">
            <v>AlSi12(Fe)  黑色</v>
          </cell>
          <cell r="N11476">
            <v>1080</v>
          </cell>
          <cell r="O11476">
            <v>3.7418</v>
          </cell>
          <cell r="P11476" t="str">
            <v>Ea</v>
          </cell>
          <cell r="Q11476">
            <v>1</v>
          </cell>
          <cell r="R11476">
            <v>4041.14</v>
          </cell>
          <cell r="S11476">
            <v>1080</v>
          </cell>
          <cell r="T11476">
            <v>3.7418</v>
          </cell>
        </row>
        <row r="11477">
          <cell r="K11477" t="str">
            <v>RIM0000017</v>
          </cell>
          <cell r="L11477" t="str">
            <v>18D镜杆</v>
          </cell>
          <cell r="M11477" t="str">
            <v>AlSi12(Fe)  黑色</v>
          </cell>
          <cell r="N11477">
            <v>1200</v>
          </cell>
          <cell r="O11477">
            <v>3.7418</v>
          </cell>
          <cell r="P11477" t="str">
            <v>Ea</v>
          </cell>
          <cell r="Q11477">
            <v>1</v>
          </cell>
          <cell r="R11477">
            <v>4490.16</v>
          </cell>
          <cell r="S11477">
            <v>1200</v>
          </cell>
          <cell r="T11477">
            <v>3.7418</v>
          </cell>
        </row>
        <row r="11478">
          <cell r="K11478" t="str">
            <v>RIM0000017</v>
          </cell>
          <cell r="L11478" t="str">
            <v>18D镜杆</v>
          </cell>
          <cell r="M11478" t="str">
            <v>AlSi12(Fe)  黑色</v>
          </cell>
          <cell r="N11478">
            <v>720</v>
          </cell>
          <cell r="O11478">
            <v>3.7418</v>
          </cell>
          <cell r="P11478" t="str">
            <v>Ea</v>
          </cell>
          <cell r="Q11478">
            <v>1</v>
          </cell>
          <cell r="R11478">
            <v>2694.1</v>
          </cell>
          <cell r="S11478">
            <v>720</v>
          </cell>
          <cell r="T11478">
            <v>3.7418</v>
          </cell>
        </row>
        <row r="11479">
          <cell r="K11479" t="str">
            <v>RIM0000017</v>
          </cell>
          <cell r="L11479" t="str">
            <v>18D镜杆</v>
          </cell>
          <cell r="M11479" t="str">
            <v>AlSi12(Fe)  黑色</v>
          </cell>
          <cell r="N11479">
            <v>1080</v>
          </cell>
          <cell r="O11479">
            <v>3.7418</v>
          </cell>
          <cell r="P11479" t="str">
            <v>Ea</v>
          </cell>
          <cell r="Q11479">
            <v>1</v>
          </cell>
          <cell r="R11479">
            <v>4041.14</v>
          </cell>
          <cell r="S11479">
            <v>1080</v>
          </cell>
          <cell r="T11479">
            <v>3.7418</v>
          </cell>
        </row>
        <row r="11480">
          <cell r="K11480" t="str">
            <v>RIM0000018</v>
          </cell>
          <cell r="L11480" t="str">
            <v>18D胶条</v>
          </cell>
          <cell r="M11480" t="str">
            <v>TPV</v>
          </cell>
          <cell r="N11480">
            <v>5000</v>
          </cell>
          <cell r="O11480">
            <v>0.09</v>
          </cell>
          <cell r="P11480" t="str">
            <v>Ea</v>
          </cell>
          <cell r="Q11480">
            <v>1</v>
          </cell>
          <cell r="R11480">
            <v>450</v>
          </cell>
          <cell r="S11480">
            <v>5000</v>
          </cell>
          <cell r="T11480">
            <v>0.09</v>
          </cell>
        </row>
        <row r="11481">
          <cell r="K11481" t="str">
            <v>RIM0000018</v>
          </cell>
          <cell r="L11481" t="str">
            <v>18D胶条</v>
          </cell>
          <cell r="M11481" t="str">
            <v>TPV</v>
          </cell>
          <cell r="N11481">
            <v>6000</v>
          </cell>
          <cell r="O11481">
            <v>0.09</v>
          </cell>
          <cell r="P11481" t="str">
            <v>Ea</v>
          </cell>
          <cell r="Q11481">
            <v>1</v>
          </cell>
          <cell r="R11481">
            <v>540</v>
          </cell>
          <cell r="S11481">
            <v>6000</v>
          </cell>
          <cell r="T11481">
            <v>0.09</v>
          </cell>
        </row>
        <row r="11482">
          <cell r="K11482" t="str">
            <v>RIM0000018</v>
          </cell>
          <cell r="L11482" t="str">
            <v>18D胶条</v>
          </cell>
          <cell r="M11482" t="str">
            <v>TPV</v>
          </cell>
          <cell r="N11482">
            <v>10000</v>
          </cell>
          <cell r="O11482">
            <v>0.09</v>
          </cell>
          <cell r="P11482" t="str">
            <v>Ea</v>
          </cell>
          <cell r="Q11482">
            <v>1</v>
          </cell>
          <cell r="R11482">
            <v>900</v>
          </cell>
          <cell r="S11482">
            <v>10000</v>
          </cell>
          <cell r="T11482">
            <v>0.09</v>
          </cell>
        </row>
        <row r="11483">
          <cell r="K11483" t="str">
            <v>RIM0000064</v>
          </cell>
          <cell r="L11483" t="str">
            <v>1029室杆盘黑色(短)</v>
          </cell>
          <cell r="M11483" t="str">
            <v>ABS黑色</v>
          </cell>
          <cell r="N11483">
            <v>200</v>
          </cell>
          <cell r="O11483">
            <v>1.2</v>
          </cell>
          <cell r="P11483" t="str">
            <v>Ea</v>
          </cell>
          <cell r="Q11483">
            <v>1</v>
          </cell>
          <cell r="R11483">
            <v>240</v>
          </cell>
          <cell r="S11483">
            <v>200</v>
          </cell>
          <cell r="T11483">
            <v>1.1399999999999999</v>
          </cell>
        </row>
        <row r="11484">
          <cell r="K11484" t="str">
            <v>RIM0000072</v>
          </cell>
          <cell r="L11484" t="str">
            <v>1028室铁件</v>
          </cell>
          <cell r="M11484" t="str">
            <v>Q235镀锌</v>
          </cell>
          <cell r="N11484">
            <v>2800</v>
          </cell>
          <cell r="O11484">
            <v>7.3899999999999993E-2</v>
          </cell>
          <cell r="P11484" t="str">
            <v>Ea</v>
          </cell>
          <cell r="Q11484">
            <v>1</v>
          </cell>
          <cell r="R11484">
            <v>206.92</v>
          </cell>
          <cell r="S11484">
            <v>2800</v>
          </cell>
          <cell r="T11484">
            <v>7.3899999999999993E-2</v>
          </cell>
        </row>
        <row r="11485">
          <cell r="K11485" t="str">
            <v>RIM0000084</v>
          </cell>
          <cell r="L11485" t="str">
            <v>6486室内镜镜杆(黑)</v>
          </cell>
          <cell r="M11485" t="str">
            <v>ZL104黑色亚光</v>
          </cell>
          <cell r="N11485">
            <v>-1</v>
          </cell>
          <cell r="O11485">
            <v>2.78</v>
          </cell>
          <cell r="P11485" t="str">
            <v>Ea</v>
          </cell>
          <cell r="Q11485">
            <v>1</v>
          </cell>
          <cell r="R11485">
            <v>-2.78</v>
          </cell>
          <cell r="S11485">
            <v>-1</v>
          </cell>
          <cell r="T11485">
            <v>2.78</v>
          </cell>
        </row>
        <row r="11486">
          <cell r="K11486" t="str">
            <v>RIM0000084</v>
          </cell>
          <cell r="L11486" t="str">
            <v>6486室内镜镜杆(黑)</v>
          </cell>
          <cell r="M11486" t="str">
            <v>ZL104黑色亚光</v>
          </cell>
          <cell r="N11486">
            <v>519</v>
          </cell>
          <cell r="O11486">
            <v>2.78</v>
          </cell>
          <cell r="P11486" t="str">
            <v>Ea</v>
          </cell>
          <cell r="Q11486">
            <v>1</v>
          </cell>
          <cell r="R11486">
            <v>1442.82</v>
          </cell>
          <cell r="S11486">
            <v>519</v>
          </cell>
          <cell r="T11486">
            <v>2.78</v>
          </cell>
        </row>
        <row r="11487">
          <cell r="K11487" t="str">
            <v>RIM0000084</v>
          </cell>
          <cell r="L11487" t="str">
            <v>6486室内镜镜杆(黑)</v>
          </cell>
          <cell r="M11487" t="str">
            <v>ZL104黑色亚光</v>
          </cell>
          <cell r="N11487">
            <v>192</v>
          </cell>
          <cell r="O11487">
            <v>2.78</v>
          </cell>
          <cell r="P11487" t="str">
            <v>Ea</v>
          </cell>
          <cell r="Q11487">
            <v>1</v>
          </cell>
          <cell r="R11487">
            <v>533.76</v>
          </cell>
          <cell r="S11487">
            <v>192</v>
          </cell>
          <cell r="T11487">
            <v>2.78</v>
          </cell>
        </row>
        <row r="11488">
          <cell r="K11488" t="str">
            <v>RIM0000103</v>
          </cell>
          <cell r="L11488" t="str">
            <v>18D内镜镜片</v>
          </cell>
          <cell r="M11488" t="str">
            <v>优质浮华玻璃</v>
          </cell>
          <cell r="N11488">
            <v>5214</v>
          </cell>
          <cell r="O11488">
            <v>4.2</v>
          </cell>
          <cell r="P11488" t="str">
            <v>Ea</v>
          </cell>
          <cell r="Q11488">
            <v>1</v>
          </cell>
          <cell r="R11488">
            <v>21898.799999999999</v>
          </cell>
          <cell r="S11488">
            <v>5214</v>
          </cell>
          <cell r="T11488">
            <v>4.2</v>
          </cell>
        </row>
        <row r="11489">
          <cell r="K11489" t="str">
            <v>RIM0000127</v>
          </cell>
          <cell r="L11489" t="str">
            <v>顶灯室内镜开关手把护套</v>
          </cell>
          <cell r="M11489" t="str">
            <v/>
          </cell>
          <cell r="N11489">
            <v>3000</v>
          </cell>
          <cell r="O11489">
            <v>0.15679999999999999</v>
          </cell>
          <cell r="P11489" t="str">
            <v>Ea</v>
          </cell>
          <cell r="Q11489">
            <v>1</v>
          </cell>
          <cell r="R11489">
            <v>470.4</v>
          </cell>
          <cell r="S11489">
            <v>3000</v>
          </cell>
          <cell r="T11489">
            <v>0.15679999999999999</v>
          </cell>
        </row>
        <row r="11490">
          <cell r="K11490" t="str">
            <v>RIM0000127</v>
          </cell>
          <cell r="L11490" t="str">
            <v>顶灯室内镜开关手把护套</v>
          </cell>
          <cell r="M11490" t="str">
            <v/>
          </cell>
          <cell r="N11490">
            <v>1000</v>
          </cell>
          <cell r="O11490">
            <v>0.15679999999999999</v>
          </cell>
          <cell r="P11490" t="str">
            <v>Ea</v>
          </cell>
          <cell r="Q11490">
            <v>1</v>
          </cell>
          <cell r="R11490">
            <v>156.80000000000001</v>
          </cell>
          <cell r="S11490">
            <v>1000</v>
          </cell>
          <cell r="T11490">
            <v>0.15679999999999999</v>
          </cell>
        </row>
        <row r="11491">
          <cell r="K11491" t="str">
            <v>RIM0000143</v>
          </cell>
          <cell r="L11491" t="str">
            <v>1029室内镜镜体</v>
          </cell>
          <cell r="M11491" t="str">
            <v>PC+ABS</v>
          </cell>
          <cell r="N11491">
            <v>-14</v>
          </cell>
          <cell r="O11491">
            <v>1.88</v>
          </cell>
          <cell r="P11491" t="str">
            <v>EA</v>
          </cell>
          <cell r="Q11491">
            <v>1</v>
          </cell>
          <cell r="R11491">
            <v>-26.32</v>
          </cell>
          <cell r="S11491">
            <v>-14</v>
          </cell>
          <cell r="T11491">
            <v>1.786</v>
          </cell>
        </row>
        <row r="11492">
          <cell r="K11492" t="str">
            <v>RIM0000146</v>
          </cell>
          <cell r="L11492" t="str">
            <v>1028室内镜镜体</v>
          </cell>
          <cell r="M11492" t="str">
            <v/>
          </cell>
          <cell r="N11492">
            <v>200</v>
          </cell>
          <cell r="O11492">
            <v>1.28</v>
          </cell>
          <cell r="P11492" t="str">
            <v>EA</v>
          </cell>
          <cell r="Q11492">
            <v>1</v>
          </cell>
          <cell r="R11492">
            <v>243.2</v>
          </cell>
          <cell r="S11492">
            <v>190</v>
          </cell>
          <cell r="T11492">
            <v>1.216</v>
          </cell>
        </row>
        <row r="11493">
          <cell r="K11493" t="str">
            <v>RIM0000147</v>
          </cell>
          <cell r="L11493" t="str">
            <v>1028室内镜镜框镜片组件</v>
          </cell>
          <cell r="M11493" t="str">
            <v/>
          </cell>
          <cell r="N11493">
            <v>200</v>
          </cell>
          <cell r="O11493">
            <v>1.64</v>
          </cell>
          <cell r="P11493" t="str">
            <v>EA</v>
          </cell>
          <cell r="Q11493">
            <v>1</v>
          </cell>
          <cell r="R11493">
            <v>323.08</v>
          </cell>
          <cell r="S11493">
            <v>197</v>
          </cell>
          <cell r="T11493">
            <v>1.64</v>
          </cell>
        </row>
        <row r="11494">
          <cell r="K11494" t="str">
            <v>RSM0000019</v>
          </cell>
          <cell r="L11494" t="str">
            <v>大欧曼下视镜头</v>
          </cell>
          <cell r="M11494" t="str">
            <v>组件</v>
          </cell>
          <cell r="N11494">
            <v>320</v>
          </cell>
          <cell r="O11494">
            <v>5.23</v>
          </cell>
          <cell r="P11494" t="str">
            <v>Ea</v>
          </cell>
          <cell r="Q11494">
            <v>1</v>
          </cell>
          <cell r="R11494">
            <v>1673.6</v>
          </cell>
          <cell r="S11494">
            <v>320</v>
          </cell>
          <cell r="T11494">
            <v>5.23</v>
          </cell>
        </row>
        <row r="11495">
          <cell r="K11495" t="str">
            <v>RSM0000076</v>
          </cell>
          <cell r="L11495" t="str">
            <v>J6k补盲镜片</v>
          </cell>
          <cell r="M11495" t="str">
            <v/>
          </cell>
          <cell r="N11495">
            <v>675</v>
          </cell>
          <cell r="O11495">
            <v>6.4</v>
          </cell>
          <cell r="P11495" t="str">
            <v>Ea</v>
          </cell>
          <cell r="Q11495">
            <v>1</v>
          </cell>
          <cell r="R11495">
            <v>4320</v>
          </cell>
          <cell r="S11495">
            <v>675</v>
          </cell>
          <cell r="T11495">
            <v>6.4</v>
          </cell>
        </row>
        <row r="11496">
          <cell r="K11496" t="str">
            <v>RSM0000079</v>
          </cell>
          <cell r="L11496" t="str">
            <v>曼项目前下视镜动臂</v>
          </cell>
          <cell r="M11496" t="str">
            <v>PA66+45%GF(黑色)</v>
          </cell>
          <cell r="N11496">
            <v>500</v>
          </cell>
          <cell r="O11496">
            <v>3.4683999999999999</v>
          </cell>
          <cell r="P11496" t="str">
            <v>Ea</v>
          </cell>
          <cell r="Q11496">
            <v>1</v>
          </cell>
          <cell r="R11496">
            <v>1734.2</v>
          </cell>
          <cell r="S11496">
            <v>500</v>
          </cell>
          <cell r="T11496">
            <v>3.4683999999999999</v>
          </cell>
        </row>
        <row r="11497">
          <cell r="K11497" t="str">
            <v>RSM0000079</v>
          </cell>
          <cell r="L11497" t="str">
            <v>曼项目前下视镜动臂</v>
          </cell>
          <cell r="M11497" t="str">
            <v>PA66+45%GF(黑色)</v>
          </cell>
          <cell r="N11497">
            <v>400</v>
          </cell>
          <cell r="O11497">
            <v>3.4683999999999999</v>
          </cell>
          <cell r="P11497" t="str">
            <v>Ea</v>
          </cell>
          <cell r="Q11497">
            <v>1</v>
          </cell>
          <cell r="R11497">
            <v>1387.36</v>
          </cell>
          <cell r="S11497">
            <v>400</v>
          </cell>
          <cell r="T11497">
            <v>3.4683999999999999</v>
          </cell>
        </row>
        <row r="11498">
          <cell r="K11498" t="str">
            <v>RSM0000079</v>
          </cell>
          <cell r="L11498" t="str">
            <v>曼项目前下视镜动臂</v>
          </cell>
          <cell r="M11498" t="str">
            <v>PA66+45%GF(黑色)</v>
          </cell>
          <cell r="N11498">
            <v>1000</v>
          </cell>
          <cell r="O11498">
            <v>3.4683999999999999</v>
          </cell>
          <cell r="P11498" t="str">
            <v>Ea</v>
          </cell>
          <cell r="Q11498">
            <v>1</v>
          </cell>
          <cell r="R11498">
            <v>3468.4</v>
          </cell>
          <cell r="S11498">
            <v>1000</v>
          </cell>
          <cell r="T11498">
            <v>3.4683999999999999</v>
          </cell>
        </row>
        <row r="11499">
          <cell r="K11499" t="str">
            <v>RSM0000079</v>
          </cell>
          <cell r="L11499" t="str">
            <v>曼项目前下视镜动臂</v>
          </cell>
          <cell r="M11499" t="str">
            <v>PA66+45%GF(黑色)</v>
          </cell>
          <cell r="N11499">
            <v>600</v>
          </cell>
          <cell r="O11499">
            <v>3.4683999999999999</v>
          </cell>
          <cell r="P11499" t="str">
            <v>Ea</v>
          </cell>
          <cell r="Q11499">
            <v>1</v>
          </cell>
          <cell r="R11499">
            <v>2081.04</v>
          </cell>
          <cell r="S11499">
            <v>600</v>
          </cell>
          <cell r="T11499">
            <v>3.4683999999999999</v>
          </cell>
        </row>
        <row r="11500">
          <cell r="K11500" t="str">
            <v>RSM0000079</v>
          </cell>
          <cell r="L11500" t="str">
            <v>曼项目前下视镜动臂</v>
          </cell>
          <cell r="M11500" t="str">
            <v>PA66+45%GF(黑色)</v>
          </cell>
          <cell r="N11500">
            <v>600</v>
          </cell>
          <cell r="O11500">
            <v>3.4683999999999999</v>
          </cell>
          <cell r="P11500" t="str">
            <v>Ea</v>
          </cell>
          <cell r="Q11500">
            <v>1</v>
          </cell>
          <cell r="R11500">
            <v>2081.04</v>
          </cell>
          <cell r="S11500">
            <v>600</v>
          </cell>
          <cell r="T11500">
            <v>3.4683999999999999</v>
          </cell>
        </row>
        <row r="11501">
          <cell r="K11501" t="str">
            <v>RSM0000079</v>
          </cell>
          <cell r="L11501" t="str">
            <v>曼项目前下视镜动臂</v>
          </cell>
          <cell r="M11501" t="str">
            <v>PA66+45%GF(黑色)</v>
          </cell>
          <cell r="N11501">
            <v>600</v>
          </cell>
          <cell r="O11501">
            <v>3.77</v>
          </cell>
          <cell r="P11501" t="str">
            <v>Ea</v>
          </cell>
          <cell r="Q11501">
            <v>1</v>
          </cell>
          <cell r="R11501">
            <v>2262</v>
          </cell>
          <cell r="S11501">
            <v>600</v>
          </cell>
          <cell r="T11501">
            <v>3.4683999999999999</v>
          </cell>
        </row>
        <row r="11502">
          <cell r="K11502" t="str">
            <v>RSM0000079</v>
          </cell>
          <cell r="L11502" t="str">
            <v>曼项目前下视镜动臂</v>
          </cell>
          <cell r="M11502" t="str">
            <v>PA66+45%GF(黑色)</v>
          </cell>
          <cell r="N11502">
            <v>500</v>
          </cell>
          <cell r="O11502">
            <v>3.77</v>
          </cell>
          <cell r="P11502" t="str">
            <v>Ea</v>
          </cell>
          <cell r="Q11502">
            <v>1</v>
          </cell>
          <cell r="R11502">
            <v>1885</v>
          </cell>
          <cell r="S11502">
            <v>500</v>
          </cell>
          <cell r="T11502">
            <v>3.4683999999999999</v>
          </cell>
        </row>
        <row r="11503">
          <cell r="K11503" t="str">
            <v>RSM0000082</v>
          </cell>
          <cell r="L11503" t="str">
            <v>曼项目前下视镜球碗</v>
          </cell>
          <cell r="M11503" t="str">
            <v>PA66+45%GF(黑色)</v>
          </cell>
          <cell r="N11503">
            <v>1000</v>
          </cell>
          <cell r="O11503">
            <v>0.43240000000000001</v>
          </cell>
          <cell r="P11503" t="str">
            <v>Ea</v>
          </cell>
          <cell r="Q11503">
            <v>1</v>
          </cell>
          <cell r="R11503">
            <v>432.4</v>
          </cell>
          <cell r="S11503">
            <v>1000</v>
          </cell>
          <cell r="T11503">
            <v>0.43240000000000001</v>
          </cell>
        </row>
        <row r="11504">
          <cell r="K11504" t="str">
            <v>RSM0000082</v>
          </cell>
          <cell r="L11504" t="str">
            <v>曼项目前下视镜球碗</v>
          </cell>
          <cell r="M11504" t="str">
            <v>PA66+45%GF(黑色)</v>
          </cell>
          <cell r="N11504">
            <v>1000</v>
          </cell>
          <cell r="O11504">
            <v>0.43240000000000001</v>
          </cell>
          <cell r="P11504" t="str">
            <v>Ea</v>
          </cell>
          <cell r="Q11504">
            <v>1</v>
          </cell>
          <cell r="R11504">
            <v>432.4</v>
          </cell>
          <cell r="S11504">
            <v>1000</v>
          </cell>
          <cell r="T11504">
            <v>0.43240000000000001</v>
          </cell>
        </row>
        <row r="11505">
          <cell r="K11505" t="str">
            <v>RSM0000082</v>
          </cell>
          <cell r="L11505" t="str">
            <v>曼项目前下视镜球碗</v>
          </cell>
          <cell r="M11505" t="str">
            <v>PA66+45%GF(黑色)</v>
          </cell>
          <cell r="N11505">
            <v>800</v>
          </cell>
          <cell r="O11505">
            <v>0.43240000000000001</v>
          </cell>
          <cell r="P11505" t="str">
            <v>Ea</v>
          </cell>
          <cell r="Q11505">
            <v>1</v>
          </cell>
          <cell r="R11505">
            <v>345.92</v>
          </cell>
          <cell r="S11505">
            <v>800</v>
          </cell>
          <cell r="T11505">
            <v>0.43240000000000001</v>
          </cell>
        </row>
        <row r="11506">
          <cell r="K11506" t="str">
            <v>RSM0000082</v>
          </cell>
          <cell r="L11506" t="str">
            <v>曼项目前下视镜球碗</v>
          </cell>
          <cell r="M11506" t="str">
            <v>PA66+45%GF(黑色)</v>
          </cell>
          <cell r="N11506">
            <v>200</v>
          </cell>
          <cell r="O11506">
            <v>0.43240000000000001</v>
          </cell>
          <cell r="P11506" t="str">
            <v>Ea</v>
          </cell>
          <cell r="Q11506">
            <v>1</v>
          </cell>
          <cell r="R11506">
            <v>86.48</v>
          </cell>
          <cell r="S11506">
            <v>200</v>
          </cell>
          <cell r="T11506">
            <v>0.43240000000000001</v>
          </cell>
        </row>
        <row r="11507">
          <cell r="K11507" t="str">
            <v>RSM0000082</v>
          </cell>
          <cell r="L11507" t="str">
            <v>曼项目前下视镜球碗</v>
          </cell>
          <cell r="M11507" t="str">
            <v>PA66+45%GF(黑色)</v>
          </cell>
          <cell r="N11507">
            <v>400</v>
          </cell>
          <cell r="O11507">
            <v>0.43240000000000001</v>
          </cell>
          <cell r="P11507" t="str">
            <v>Ea</v>
          </cell>
          <cell r="Q11507">
            <v>1</v>
          </cell>
          <cell r="R11507">
            <v>172.96</v>
          </cell>
          <cell r="S11507">
            <v>400</v>
          </cell>
          <cell r="T11507">
            <v>0.43240000000000001</v>
          </cell>
        </row>
        <row r="11508">
          <cell r="K11508" t="str">
            <v>RSM0000082</v>
          </cell>
          <cell r="L11508" t="str">
            <v>曼项目前下视镜球碗</v>
          </cell>
          <cell r="M11508" t="str">
            <v>PA66+45%GF(黑色)</v>
          </cell>
          <cell r="N11508">
            <v>600</v>
          </cell>
          <cell r="O11508">
            <v>0.43240000000000001</v>
          </cell>
          <cell r="P11508" t="str">
            <v>Ea</v>
          </cell>
          <cell r="Q11508">
            <v>1</v>
          </cell>
          <cell r="R11508">
            <v>259.44</v>
          </cell>
          <cell r="S11508">
            <v>600</v>
          </cell>
          <cell r="T11508">
            <v>0.43240000000000001</v>
          </cell>
        </row>
        <row r="11509">
          <cell r="K11509" t="str">
            <v>RSM0000082</v>
          </cell>
          <cell r="L11509" t="str">
            <v>曼项目前下视镜球碗</v>
          </cell>
          <cell r="M11509" t="str">
            <v>PA66+45%GF(黑色)</v>
          </cell>
          <cell r="N11509">
            <v>600</v>
          </cell>
          <cell r="O11509">
            <v>0.47</v>
          </cell>
          <cell r="P11509" t="str">
            <v>Ea</v>
          </cell>
          <cell r="Q11509">
            <v>1</v>
          </cell>
          <cell r="R11509">
            <v>282</v>
          </cell>
          <cell r="S11509">
            <v>600</v>
          </cell>
          <cell r="T11509">
            <v>0.43240000000000001</v>
          </cell>
        </row>
        <row r="11510">
          <cell r="K11510" t="str">
            <v>RSM0000082</v>
          </cell>
          <cell r="L11510" t="str">
            <v>曼项目前下视镜球碗</v>
          </cell>
          <cell r="M11510" t="str">
            <v>PA66+45%GF(黑色)</v>
          </cell>
          <cell r="N11510">
            <v>1000</v>
          </cell>
          <cell r="O11510">
            <v>0.47</v>
          </cell>
          <cell r="P11510" t="str">
            <v>Ea</v>
          </cell>
          <cell r="Q11510">
            <v>1</v>
          </cell>
          <cell r="R11510">
            <v>470</v>
          </cell>
          <cell r="S11510">
            <v>1000</v>
          </cell>
          <cell r="T11510">
            <v>0.43240000000000001</v>
          </cell>
        </row>
        <row r="11511">
          <cell r="K11511" t="str">
            <v>RSM0000084</v>
          </cell>
          <cell r="L11511" t="str">
            <v>奥铃路面镜装饰盖右</v>
          </cell>
          <cell r="M11511" t="str">
            <v/>
          </cell>
          <cell r="N11511">
            <v>100</v>
          </cell>
          <cell r="O11511">
            <v>0.89649999999999996</v>
          </cell>
          <cell r="P11511" t="str">
            <v>Ea</v>
          </cell>
          <cell r="Q11511">
            <v>1</v>
          </cell>
          <cell r="R11511">
            <v>89.65</v>
          </cell>
          <cell r="S11511">
            <v>100</v>
          </cell>
          <cell r="T11511">
            <v>0.89649999999999996</v>
          </cell>
        </row>
        <row r="11512">
          <cell r="K11512" t="str">
            <v>RSM0000091</v>
          </cell>
          <cell r="L11512" t="str">
            <v>N07前下视镜片</v>
          </cell>
          <cell r="M11512" t="str">
            <v/>
          </cell>
          <cell r="N11512">
            <v>1000</v>
          </cell>
          <cell r="O11512">
            <v>5.4870000000000001</v>
          </cell>
          <cell r="P11512" t="str">
            <v>Ea</v>
          </cell>
          <cell r="Q11512">
            <v>1</v>
          </cell>
          <cell r="R11512">
            <v>5487</v>
          </cell>
          <cell r="S11512">
            <v>1000</v>
          </cell>
          <cell r="T11512">
            <v>5.4870000000000001</v>
          </cell>
        </row>
        <row r="11513">
          <cell r="K11513" t="str">
            <v>RSM0000091</v>
          </cell>
          <cell r="L11513" t="str">
            <v>N07前下视镜片</v>
          </cell>
          <cell r="M11513" t="str">
            <v/>
          </cell>
          <cell r="N11513">
            <v>1000</v>
          </cell>
          <cell r="O11513">
            <v>5.4870000000000001</v>
          </cell>
          <cell r="P11513" t="str">
            <v>Ea</v>
          </cell>
          <cell r="Q11513">
            <v>1</v>
          </cell>
          <cell r="R11513">
            <v>5487</v>
          </cell>
          <cell r="S11513">
            <v>1000</v>
          </cell>
          <cell r="T11513">
            <v>5.4870000000000001</v>
          </cell>
        </row>
        <row r="11514">
          <cell r="K11514" t="str">
            <v>RSM0000120</v>
          </cell>
          <cell r="L11514" t="str">
            <v>曼项目前下视镜镜座</v>
          </cell>
          <cell r="M11514" t="str">
            <v>ADC12</v>
          </cell>
          <cell r="N11514">
            <v>640</v>
          </cell>
          <cell r="O11514">
            <v>7.8</v>
          </cell>
          <cell r="P11514" t="str">
            <v>Ea</v>
          </cell>
          <cell r="Q11514">
            <v>1</v>
          </cell>
          <cell r="R11514">
            <v>4992</v>
          </cell>
          <cell r="S11514">
            <v>640</v>
          </cell>
          <cell r="T11514">
            <v>7.8</v>
          </cell>
        </row>
        <row r="11515">
          <cell r="K11515" t="str">
            <v>RSM0000120</v>
          </cell>
          <cell r="L11515" t="str">
            <v>曼项目前下视镜镜座</v>
          </cell>
          <cell r="M11515" t="str">
            <v>ADC12</v>
          </cell>
          <cell r="N11515">
            <v>-12</v>
          </cell>
          <cell r="O11515">
            <v>7.8</v>
          </cell>
          <cell r="P11515" t="str">
            <v>Ea</v>
          </cell>
          <cell r="Q11515">
            <v>1</v>
          </cell>
          <cell r="R11515">
            <v>-93.6</v>
          </cell>
          <cell r="S11515">
            <v>-12</v>
          </cell>
          <cell r="T11515">
            <v>7.8</v>
          </cell>
        </row>
        <row r="11516">
          <cell r="K11516" t="str">
            <v>RSM0000120</v>
          </cell>
          <cell r="L11516" t="str">
            <v>曼项目前下视镜镜座</v>
          </cell>
          <cell r="M11516" t="str">
            <v>ADC12</v>
          </cell>
          <cell r="N11516">
            <v>560</v>
          </cell>
          <cell r="O11516">
            <v>7.8</v>
          </cell>
          <cell r="P11516" t="str">
            <v>Ea</v>
          </cell>
          <cell r="Q11516">
            <v>1</v>
          </cell>
          <cell r="R11516">
            <v>4368</v>
          </cell>
          <cell r="S11516">
            <v>560</v>
          </cell>
          <cell r="T11516">
            <v>7.8</v>
          </cell>
        </row>
        <row r="11517">
          <cell r="K11517" t="str">
            <v>RSM0000120</v>
          </cell>
          <cell r="L11517" t="str">
            <v>曼项目前下视镜镜座</v>
          </cell>
          <cell r="M11517" t="str">
            <v>ADC12</v>
          </cell>
          <cell r="N11517">
            <v>640</v>
          </cell>
          <cell r="O11517">
            <v>7.8</v>
          </cell>
          <cell r="P11517" t="str">
            <v>Ea</v>
          </cell>
          <cell r="Q11517">
            <v>1</v>
          </cell>
          <cell r="R11517">
            <v>4992</v>
          </cell>
          <cell r="S11517">
            <v>640</v>
          </cell>
          <cell r="T11517">
            <v>7.8</v>
          </cell>
        </row>
        <row r="11518">
          <cell r="K11518" t="str">
            <v>RSM0000120</v>
          </cell>
          <cell r="L11518" t="str">
            <v>曼项目前下视镜镜座</v>
          </cell>
          <cell r="M11518" t="str">
            <v>ADC12</v>
          </cell>
          <cell r="N11518">
            <v>-14</v>
          </cell>
          <cell r="O11518">
            <v>7.8</v>
          </cell>
          <cell r="P11518" t="str">
            <v>Ea</v>
          </cell>
          <cell r="Q11518">
            <v>1</v>
          </cell>
          <cell r="R11518">
            <v>-109.2</v>
          </cell>
          <cell r="S11518">
            <v>-14</v>
          </cell>
          <cell r="T11518">
            <v>7.8</v>
          </cell>
        </row>
        <row r="11519">
          <cell r="K11519" t="str">
            <v>RSM0000120</v>
          </cell>
          <cell r="L11519" t="str">
            <v>曼项目前下视镜镜座</v>
          </cell>
          <cell r="M11519" t="str">
            <v>ADC12</v>
          </cell>
          <cell r="N11519">
            <v>400</v>
          </cell>
          <cell r="O11519">
            <v>7.8</v>
          </cell>
          <cell r="P11519" t="str">
            <v>Ea</v>
          </cell>
          <cell r="Q11519">
            <v>1</v>
          </cell>
          <cell r="R11519">
            <v>3120</v>
          </cell>
          <cell r="S11519">
            <v>400</v>
          </cell>
          <cell r="T11519">
            <v>7.8</v>
          </cell>
        </row>
        <row r="11520">
          <cell r="K11520" t="str">
            <v>RSM0000120</v>
          </cell>
          <cell r="L11520" t="str">
            <v>曼项目前下视镜镜座</v>
          </cell>
          <cell r="M11520" t="str">
            <v>ADC12</v>
          </cell>
          <cell r="N11520">
            <v>400</v>
          </cell>
          <cell r="O11520">
            <v>7.8</v>
          </cell>
          <cell r="P11520" t="str">
            <v>Ea</v>
          </cell>
          <cell r="Q11520">
            <v>1</v>
          </cell>
          <cell r="R11520">
            <v>3120</v>
          </cell>
          <cell r="S11520">
            <v>400</v>
          </cell>
          <cell r="T11520">
            <v>7.8</v>
          </cell>
        </row>
        <row r="11521">
          <cell r="K11521" t="str">
            <v>RSM0000120</v>
          </cell>
          <cell r="L11521" t="str">
            <v>曼项目前下视镜镜座</v>
          </cell>
          <cell r="M11521" t="str">
            <v>ADC12</v>
          </cell>
          <cell r="N11521">
            <v>-17</v>
          </cell>
          <cell r="O11521">
            <v>7.8</v>
          </cell>
          <cell r="P11521" t="str">
            <v>Ea</v>
          </cell>
          <cell r="Q11521">
            <v>1</v>
          </cell>
          <cell r="R11521">
            <v>-132.6</v>
          </cell>
          <cell r="S11521">
            <v>-17</v>
          </cell>
          <cell r="T11521">
            <v>7.8</v>
          </cell>
        </row>
        <row r="11522">
          <cell r="K11522" t="str">
            <v>RSM0000120</v>
          </cell>
          <cell r="L11522" t="str">
            <v>曼项目前下视镜镜座</v>
          </cell>
          <cell r="M11522" t="str">
            <v>ADC12</v>
          </cell>
          <cell r="N11522">
            <v>-56</v>
          </cell>
          <cell r="O11522">
            <v>7.8</v>
          </cell>
          <cell r="P11522" t="str">
            <v>Ea</v>
          </cell>
          <cell r="Q11522">
            <v>1</v>
          </cell>
          <cell r="R11522">
            <v>-436.8</v>
          </cell>
          <cell r="S11522">
            <v>-56</v>
          </cell>
          <cell r="T11522">
            <v>7.8</v>
          </cell>
        </row>
        <row r="11523">
          <cell r="K11523" t="str">
            <v>RSM0000120</v>
          </cell>
          <cell r="L11523" t="str">
            <v>曼项目前下视镜镜座</v>
          </cell>
          <cell r="M11523" t="str">
            <v>ADC12</v>
          </cell>
          <cell r="N11523">
            <v>800</v>
          </cell>
          <cell r="O11523">
            <v>7.8</v>
          </cell>
          <cell r="P11523" t="str">
            <v>Ea</v>
          </cell>
          <cell r="Q11523">
            <v>1</v>
          </cell>
          <cell r="R11523">
            <v>6240</v>
          </cell>
          <cell r="S11523">
            <v>800</v>
          </cell>
          <cell r="T11523">
            <v>7.8</v>
          </cell>
        </row>
        <row r="11524">
          <cell r="K11524" t="str">
            <v>RSM0000120</v>
          </cell>
          <cell r="L11524" t="str">
            <v>曼项目前下视镜镜座</v>
          </cell>
          <cell r="M11524" t="str">
            <v>ADC12</v>
          </cell>
          <cell r="N11524">
            <v>800</v>
          </cell>
          <cell r="O11524">
            <v>7.8</v>
          </cell>
          <cell r="P11524" t="str">
            <v>Ea</v>
          </cell>
          <cell r="Q11524">
            <v>1</v>
          </cell>
          <cell r="R11524">
            <v>6240</v>
          </cell>
          <cell r="S11524">
            <v>800</v>
          </cell>
          <cell r="T11524">
            <v>7.8</v>
          </cell>
        </row>
        <row r="11525">
          <cell r="K11525" t="str">
            <v>RSM0000120</v>
          </cell>
          <cell r="L11525" t="str">
            <v>曼项目前下视镜镜座</v>
          </cell>
          <cell r="M11525" t="str">
            <v>ADC12</v>
          </cell>
          <cell r="N11525">
            <v>540</v>
          </cell>
          <cell r="O11525">
            <v>7.8</v>
          </cell>
          <cell r="P11525" t="str">
            <v>Ea</v>
          </cell>
          <cell r="Q11525">
            <v>1</v>
          </cell>
          <cell r="R11525">
            <v>4212</v>
          </cell>
          <cell r="S11525">
            <v>540</v>
          </cell>
          <cell r="T11525">
            <v>7.8</v>
          </cell>
        </row>
        <row r="11526">
          <cell r="K11526" t="str">
            <v>RSM0000120</v>
          </cell>
          <cell r="L11526" t="str">
            <v>曼项目前下视镜镜座</v>
          </cell>
          <cell r="M11526" t="str">
            <v>ADC12</v>
          </cell>
          <cell r="N11526">
            <v>480</v>
          </cell>
          <cell r="O11526">
            <v>7.8</v>
          </cell>
          <cell r="P11526" t="str">
            <v>Ea</v>
          </cell>
          <cell r="Q11526">
            <v>1</v>
          </cell>
          <cell r="R11526">
            <v>3744</v>
          </cell>
          <cell r="S11526">
            <v>480</v>
          </cell>
          <cell r="T11526">
            <v>7.8</v>
          </cell>
        </row>
        <row r="11527">
          <cell r="K11527" t="str">
            <v>RSM0000134</v>
          </cell>
          <cell r="L11527" t="str">
            <v>曼项目前下镜固定座</v>
          </cell>
          <cell r="M11527" t="str">
            <v>ADC12</v>
          </cell>
          <cell r="N11527">
            <v>-176</v>
          </cell>
          <cell r="O11527">
            <v>3.2</v>
          </cell>
          <cell r="P11527" t="str">
            <v>Ea</v>
          </cell>
          <cell r="Q11527">
            <v>1</v>
          </cell>
          <cell r="R11527">
            <v>-563.20000000000005</v>
          </cell>
          <cell r="S11527">
            <v>-176</v>
          </cell>
          <cell r="T11527">
            <v>3.2</v>
          </cell>
        </row>
        <row r="11528">
          <cell r="K11528" t="str">
            <v>RSM0000134</v>
          </cell>
          <cell r="L11528" t="str">
            <v>曼项目前下镜固定座</v>
          </cell>
          <cell r="M11528" t="str">
            <v>ADC12</v>
          </cell>
          <cell r="N11528">
            <v>-5</v>
          </cell>
          <cell r="O11528">
            <v>3.2</v>
          </cell>
          <cell r="P11528" t="str">
            <v>Ea</v>
          </cell>
          <cell r="Q11528">
            <v>1</v>
          </cell>
          <cell r="R11528">
            <v>-16</v>
          </cell>
          <cell r="S11528">
            <v>-5</v>
          </cell>
          <cell r="T11528">
            <v>3.2</v>
          </cell>
        </row>
        <row r="11529">
          <cell r="K11529" t="str">
            <v>RSM0000134</v>
          </cell>
          <cell r="L11529" t="str">
            <v>曼项目前下镜固定座</v>
          </cell>
          <cell r="M11529" t="str">
            <v>ADC12</v>
          </cell>
          <cell r="N11529">
            <v>2600</v>
          </cell>
          <cell r="O11529">
            <v>3.2</v>
          </cell>
          <cell r="P11529" t="str">
            <v>Ea</v>
          </cell>
          <cell r="Q11529">
            <v>1</v>
          </cell>
          <cell r="R11529">
            <v>8320</v>
          </cell>
          <cell r="S11529">
            <v>2600</v>
          </cell>
          <cell r="T11529">
            <v>3.2</v>
          </cell>
        </row>
        <row r="11530">
          <cell r="K11530" t="str">
            <v>RSM0000134</v>
          </cell>
          <cell r="L11530" t="str">
            <v>曼项目前下镜固定座</v>
          </cell>
          <cell r="M11530" t="str">
            <v>ADC12</v>
          </cell>
          <cell r="N11530">
            <v>4000</v>
          </cell>
          <cell r="O11530">
            <v>3.2</v>
          </cell>
          <cell r="P11530" t="str">
            <v>Ea</v>
          </cell>
          <cell r="Q11530">
            <v>1</v>
          </cell>
          <cell r="R11530">
            <v>12800</v>
          </cell>
          <cell r="S11530">
            <v>4000</v>
          </cell>
          <cell r="T11530">
            <v>3.2</v>
          </cell>
        </row>
        <row r="11531">
          <cell r="K11531" t="str">
            <v>RSM0000134</v>
          </cell>
          <cell r="L11531" t="str">
            <v>曼项目前下镜固定座</v>
          </cell>
          <cell r="M11531" t="str">
            <v>ADC12</v>
          </cell>
          <cell r="N11531">
            <v>400</v>
          </cell>
          <cell r="O11531">
            <v>3.2</v>
          </cell>
          <cell r="P11531" t="str">
            <v>Ea</v>
          </cell>
          <cell r="Q11531">
            <v>1</v>
          </cell>
          <cell r="R11531">
            <v>1280</v>
          </cell>
          <cell r="S11531">
            <v>400</v>
          </cell>
          <cell r="T11531">
            <v>3.2</v>
          </cell>
        </row>
        <row r="11532">
          <cell r="K11532" t="str">
            <v>RSM0000134</v>
          </cell>
          <cell r="L11532" t="str">
            <v>曼项目前下镜固定座</v>
          </cell>
          <cell r="M11532" t="str">
            <v>ADC12</v>
          </cell>
          <cell r="N11532">
            <v>-5</v>
          </cell>
          <cell r="O11532">
            <v>3.2</v>
          </cell>
          <cell r="P11532" t="str">
            <v>Ea</v>
          </cell>
          <cell r="Q11532">
            <v>1</v>
          </cell>
          <cell r="R11532">
            <v>-16</v>
          </cell>
          <cell r="S11532">
            <v>-5</v>
          </cell>
          <cell r="T11532">
            <v>3.2</v>
          </cell>
        </row>
        <row r="11533">
          <cell r="K11533" t="str">
            <v>RSM0000134</v>
          </cell>
          <cell r="L11533" t="str">
            <v>曼项目前下镜固定座</v>
          </cell>
          <cell r="M11533" t="str">
            <v>ADC12</v>
          </cell>
          <cell r="N11533">
            <v>3800</v>
          </cell>
          <cell r="O11533">
            <v>3.2</v>
          </cell>
          <cell r="P11533" t="str">
            <v>Ea</v>
          </cell>
          <cell r="Q11533">
            <v>1</v>
          </cell>
          <cell r="R11533">
            <v>12160</v>
          </cell>
          <cell r="S11533">
            <v>3800</v>
          </cell>
          <cell r="T11533">
            <v>3.2</v>
          </cell>
        </row>
        <row r="11534">
          <cell r="K11534" t="str">
            <v>RSM0000134</v>
          </cell>
          <cell r="L11534" t="str">
            <v>曼项目前下镜固定座</v>
          </cell>
          <cell r="M11534" t="str">
            <v>ADC12</v>
          </cell>
          <cell r="N11534">
            <v>3000</v>
          </cell>
          <cell r="O11534">
            <v>3.2</v>
          </cell>
          <cell r="P11534" t="str">
            <v>Ea</v>
          </cell>
          <cell r="Q11534">
            <v>1</v>
          </cell>
          <cell r="R11534">
            <v>9600</v>
          </cell>
          <cell r="S11534">
            <v>3000</v>
          </cell>
          <cell r="T11534">
            <v>3.2</v>
          </cell>
        </row>
        <row r="11535">
          <cell r="K11535" t="str">
            <v>RSM0000134</v>
          </cell>
          <cell r="L11535" t="str">
            <v>曼项目前下镜固定座</v>
          </cell>
          <cell r="M11535" t="str">
            <v>ADC12</v>
          </cell>
          <cell r="N11535">
            <v>2000</v>
          </cell>
          <cell r="O11535">
            <v>3.2</v>
          </cell>
          <cell r="P11535" t="str">
            <v>Ea</v>
          </cell>
          <cell r="Q11535">
            <v>1</v>
          </cell>
          <cell r="R11535">
            <v>6400</v>
          </cell>
          <cell r="S11535">
            <v>2000</v>
          </cell>
          <cell r="T11535">
            <v>3.2</v>
          </cell>
        </row>
        <row r="11536">
          <cell r="K11536" t="str">
            <v>RSM0000138</v>
          </cell>
          <cell r="L11536" t="str">
            <v>JL01补盲镜镜座胶垫</v>
          </cell>
          <cell r="M11536" t="str">
            <v>EPDM黑色</v>
          </cell>
          <cell r="N11536">
            <v>600</v>
          </cell>
          <cell r="O11536">
            <v>0.74099999999999999</v>
          </cell>
          <cell r="P11536" t="str">
            <v>Ea</v>
          </cell>
          <cell r="Q11536">
            <v>1</v>
          </cell>
          <cell r="R11536">
            <v>444.6</v>
          </cell>
          <cell r="S11536">
            <v>600</v>
          </cell>
          <cell r="T11536">
            <v>0.74099999999999999</v>
          </cell>
        </row>
        <row r="11537">
          <cell r="K11537" t="str">
            <v>RSM0000255</v>
          </cell>
          <cell r="L11537" t="str">
            <v>A2路面镜座盖板</v>
          </cell>
          <cell r="M11537" t="str">
            <v>ABS黑色</v>
          </cell>
          <cell r="N11537">
            <v>-158</v>
          </cell>
          <cell r="O11537">
            <v>0.61</v>
          </cell>
          <cell r="P11537" t="str">
            <v>Ea</v>
          </cell>
          <cell r="Q11537">
            <v>1</v>
          </cell>
          <cell r="R11537">
            <v>-96.38</v>
          </cell>
          <cell r="S11537">
            <v>-158</v>
          </cell>
          <cell r="T11537">
            <v>0.57950000000000002</v>
          </cell>
        </row>
        <row r="11538">
          <cell r="K11538" t="str">
            <v>RSM0000255</v>
          </cell>
          <cell r="L11538" t="str">
            <v>A2路面镜座盖板</v>
          </cell>
          <cell r="M11538" t="str">
            <v>ABS黑色</v>
          </cell>
          <cell r="N11538">
            <v>600</v>
          </cell>
          <cell r="O11538">
            <v>0.61</v>
          </cell>
          <cell r="P11538" t="str">
            <v>Ea</v>
          </cell>
          <cell r="Q11538">
            <v>1</v>
          </cell>
          <cell r="R11538">
            <v>366</v>
          </cell>
          <cell r="S11538">
            <v>600</v>
          </cell>
          <cell r="T11538">
            <v>0.57950000000000002</v>
          </cell>
        </row>
        <row r="11539">
          <cell r="K11539" t="str">
            <v>RSM0000255</v>
          </cell>
          <cell r="L11539" t="str">
            <v>A2路面镜座盖板</v>
          </cell>
          <cell r="M11539" t="str">
            <v>ABS黑色</v>
          </cell>
          <cell r="N11539">
            <v>100</v>
          </cell>
          <cell r="O11539">
            <v>0.61</v>
          </cell>
          <cell r="P11539" t="str">
            <v>Ea</v>
          </cell>
          <cell r="Q11539">
            <v>1</v>
          </cell>
          <cell r="R11539">
            <v>61</v>
          </cell>
          <cell r="S11539">
            <v>100</v>
          </cell>
          <cell r="T11539">
            <v>0.57950000000000002</v>
          </cell>
        </row>
        <row r="11540">
          <cell r="K11540" t="str">
            <v>RSM0000259</v>
          </cell>
          <cell r="L11540" t="str">
            <v>MV3补盲镜纸箱</v>
          </cell>
          <cell r="M11540" t="str">
            <v>600*400*300</v>
          </cell>
          <cell r="N11540">
            <v>12</v>
          </cell>
          <cell r="O11540">
            <v>6.9566999999999997</v>
          </cell>
          <cell r="P11540" t="str">
            <v>Ea</v>
          </cell>
          <cell r="Q11540">
            <v>1</v>
          </cell>
          <cell r="R11540">
            <v>83.48</v>
          </cell>
          <cell r="S11540">
            <v>12</v>
          </cell>
          <cell r="T11540">
            <v>6.9566999999999997</v>
          </cell>
        </row>
        <row r="11541">
          <cell r="K11541" t="str">
            <v>RSM0000260</v>
          </cell>
          <cell r="L11541" t="str">
            <v>曼项目右置前下镜座安装臂</v>
          </cell>
          <cell r="M11541" t="str">
            <v>ADC12</v>
          </cell>
          <cell r="N11541">
            <v>240</v>
          </cell>
          <cell r="O11541">
            <v>8</v>
          </cell>
          <cell r="P11541" t="str">
            <v>Ea</v>
          </cell>
          <cell r="Q11541">
            <v>1</v>
          </cell>
          <cell r="R11541">
            <v>1920</v>
          </cell>
          <cell r="S11541">
            <v>240</v>
          </cell>
          <cell r="T11541">
            <v>8</v>
          </cell>
        </row>
        <row r="11542">
          <cell r="K11542" t="str">
            <v>RSM0000260</v>
          </cell>
          <cell r="L11542" t="str">
            <v>曼项目右置前下镜座安装臂</v>
          </cell>
          <cell r="M11542" t="str">
            <v>ADC12</v>
          </cell>
          <cell r="N11542">
            <v>-9</v>
          </cell>
          <cell r="O11542">
            <v>8</v>
          </cell>
          <cell r="P11542" t="str">
            <v>Ea</v>
          </cell>
          <cell r="Q11542">
            <v>1</v>
          </cell>
          <cell r="R11542">
            <v>-72</v>
          </cell>
          <cell r="S11542">
            <v>-9</v>
          </cell>
          <cell r="T11542">
            <v>8</v>
          </cell>
        </row>
        <row r="11543">
          <cell r="K11543" t="str">
            <v>RSM0000260</v>
          </cell>
          <cell r="L11543" t="str">
            <v>曼项目右置前下镜座安装臂</v>
          </cell>
          <cell r="M11543" t="str">
            <v>ADC12</v>
          </cell>
          <cell r="N11543">
            <v>240</v>
          </cell>
          <cell r="O11543">
            <v>8</v>
          </cell>
          <cell r="P11543" t="str">
            <v>Ea</v>
          </cell>
          <cell r="Q11543">
            <v>1</v>
          </cell>
          <cell r="R11543">
            <v>1920</v>
          </cell>
          <cell r="S11543">
            <v>240</v>
          </cell>
          <cell r="T11543">
            <v>8</v>
          </cell>
        </row>
        <row r="11544">
          <cell r="K11544" t="str">
            <v>RSM0000265</v>
          </cell>
          <cell r="L11544" t="str">
            <v>曼项右置前下固定座连接件</v>
          </cell>
          <cell r="M11544" t="str">
            <v>0A0170Q-T02  ADC12</v>
          </cell>
          <cell r="N11544">
            <v>786</v>
          </cell>
          <cell r="O11544">
            <v>3.2</v>
          </cell>
          <cell r="P11544" t="str">
            <v>Ea</v>
          </cell>
          <cell r="Q11544">
            <v>1</v>
          </cell>
          <cell r="R11544">
            <v>2515.1999999999998</v>
          </cell>
          <cell r="S11544">
            <v>786</v>
          </cell>
          <cell r="T11544">
            <v>3.2</v>
          </cell>
        </row>
        <row r="11545">
          <cell r="K11545" t="str">
            <v>RSM0000321</v>
          </cell>
          <cell r="L11545" t="str">
            <v>A2前下视镜杆装饰盖1</v>
          </cell>
          <cell r="M11545" t="str">
            <v/>
          </cell>
          <cell r="N11545">
            <v>500</v>
          </cell>
          <cell r="O11545">
            <v>0.65900000000000003</v>
          </cell>
          <cell r="P11545" t="str">
            <v>Ea</v>
          </cell>
          <cell r="Q11545">
            <v>1</v>
          </cell>
          <cell r="R11545">
            <v>329.5</v>
          </cell>
          <cell r="S11545">
            <v>500</v>
          </cell>
          <cell r="T11545">
            <v>0.65900000000000003</v>
          </cell>
        </row>
        <row r="11546">
          <cell r="K11546" t="str">
            <v>RSM0000322</v>
          </cell>
          <cell r="L11546" t="str">
            <v>A2前下视镜杆装饰盖2</v>
          </cell>
          <cell r="M11546" t="str">
            <v/>
          </cell>
          <cell r="N11546">
            <v>500</v>
          </cell>
          <cell r="O11546">
            <v>0.62</v>
          </cell>
          <cell r="P11546" t="str">
            <v>Ea</v>
          </cell>
          <cell r="Q11546">
            <v>1</v>
          </cell>
          <cell r="R11546">
            <v>310</v>
          </cell>
          <cell r="S11546">
            <v>500</v>
          </cell>
          <cell r="T11546">
            <v>0.62</v>
          </cell>
        </row>
        <row r="11547">
          <cell r="K11547" t="str">
            <v>RSM0010031</v>
          </cell>
          <cell r="L11547" t="str">
            <v>H6补盲镜片DS[1]</v>
          </cell>
          <cell r="M11547" t="str">
            <v>浮法玻璃 3mm</v>
          </cell>
          <cell r="N11547">
            <v>1080</v>
          </cell>
          <cell r="O11547">
            <v>12.0183</v>
          </cell>
          <cell r="P11547" t="str">
            <v>EA</v>
          </cell>
          <cell r="Q11547">
            <v>1</v>
          </cell>
          <cell r="R11547">
            <v>12979.76</v>
          </cell>
          <cell r="S11547">
            <v>1080</v>
          </cell>
          <cell r="T11547">
            <v>12.0183</v>
          </cell>
        </row>
        <row r="11548">
          <cell r="K11548" t="str">
            <v>RSM0010031</v>
          </cell>
          <cell r="L11548" t="str">
            <v>H6补盲镜片DS[1]</v>
          </cell>
          <cell r="M11548" t="str">
            <v>浮法玻璃 3mm</v>
          </cell>
          <cell r="N11548">
            <v>880</v>
          </cell>
          <cell r="O11548">
            <v>12.0183</v>
          </cell>
          <cell r="P11548" t="str">
            <v>EA</v>
          </cell>
          <cell r="Q11548">
            <v>1</v>
          </cell>
          <cell r="R11548">
            <v>10576.1</v>
          </cell>
          <cell r="S11548">
            <v>880</v>
          </cell>
          <cell r="T11548">
            <v>12.0183</v>
          </cell>
        </row>
        <row r="11549">
          <cell r="K11549" t="str">
            <v>RSM0010031</v>
          </cell>
          <cell r="L11549" t="str">
            <v>H6补盲镜片DS[1]</v>
          </cell>
          <cell r="M11549" t="str">
            <v>浮法玻璃 3mm</v>
          </cell>
          <cell r="N11549">
            <v>1080</v>
          </cell>
          <cell r="O11549">
            <v>12.0183</v>
          </cell>
          <cell r="P11549" t="str">
            <v>EA</v>
          </cell>
          <cell r="Q11549">
            <v>1</v>
          </cell>
          <cell r="R11549">
            <v>12979.76</v>
          </cell>
          <cell r="S11549">
            <v>1080</v>
          </cell>
          <cell r="T11549">
            <v>12.0183</v>
          </cell>
        </row>
        <row r="11550">
          <cell r="K11550" t="str">
            <v>RSM0010031</v>
          </cell>
          <cell r="L11550" t="str">
            <v>H6补盲镜片DS[1]</v>
          </cell>
          <cell r="M11550" t="str">
            <v>浮法玻璃 3mm</v>
          </cell>
          <cell r="N11550">
            <v>880</v>
          </cell>
          <cell r="O11550">
            <v>12.0183</v>
          </cell>
          <cell r="P11550" t="str">
            <v>EA</v>
          </cell>
          <cell r="Q11550">
            <v>1</v>
          </cell>
          <cell r="R11550">
            <v>10576.1</v>
          </cell>
          <cell r="S11550">
            <v>880</v>
          </cell>
          <cell r="T11550">
            <v>12.0183</v>
          </cell>
        </row>
        <row r="11551">
          <cell r="K11551" t="str">
            <v>RSM0010036</v>
          </cell>
          <cell r="L11551" t="str">
            <v>H6补盲弹簧</v>
          </cell>
          <cell r="M11551" t="str">
            <v>82B</v>
          </cell>
          <cell r="N11551">
            <v>3000</v>
          </cell>
          <cell r="O11551">
            <v>0.63</v>
          </cell>
          <cell r="P11551" t="str">
            <v>EA</v>
          </cell>
          <cell r="Q11551">
            <v>1</v>
          </cell>
          <cell r="R11551">
            <v>1890</v>
          </cell>
          <cell r="S11551">
            <v>3000</v>
          </cell>
          <cell r="T11551">
            <v>0.6048</v>
          </cell>
        </row>
        <row r="11552">
          <cell r="K11552" t="str">
            <v>SCS0004029</v>
          </cell>
          <cell r="L11552" t="str">
            <v>头枕主插管黑色</v>
          </cell>
          <cell r="M11552" t="str">
            <v>B40</v>
          </cell>
          <cell r="N11552">
            <v>1200</v>
          </cell>
          <cell r="O11552">
            <v>0.50249999999999995</v>
          </cell>
          <cell r="P11552" t="str">
            <v>EA</v>
          </cell>
          <cell r="Q11552">
            <v>1</v>
          </cell>
          <cell r="R11552">
            <v>603</v>
          </cell>
          <cell r="S11552">
            <v>1200</v>
          </cell>
          <cell r="T11552">
            <v>0.50249999999999995</v>
          </cell>
        </row>
        <row r="11553">
          <cell r="K11553" t="str">
            <v>SCS0004036</v>
          </cell>
          <cell r="L11553" t="str">
            <v>头枕副插管黑色</v>
          </cell>
          <cell r="M11553" t="str">
            <v>B40</v>
          </cell>
          <cell r="N11553">
            <v>1200</v>
          </cell>
          <cell r="O11553">
            <v>0.50249999999999995</v>
          </cell>
          <cell r="P11553" t="str">
            <v>EA</v>
          </cell>
          <cell r="Q11553">
            <v>1</v>
          </cell>
          <cell r="R11553">
            <v>603</v>
          </cell>
          <cell r="S11553">
            <v>1200</v>
          </cell>
          <cell r="T11553">
            <v>0.50249999999999995</v>
          </cell>
        </row>
        <row r="11554">
          <cell r="K11554" t="str">
            <v>SCS0004168</v>
          </cell>
          <cell r="L11554" t="str">
            <v>左座椅左侧外饰盖组合</v>
          </cell>
          <cell r="M11554" t="str">
            <v>B40L中改后排</v>
          </cell>
          <cell r="N11554">
            <v>240</v>
          </cell>
          <cell r="O11554">
            <v>3</v>
          </cell>
          <cell r="P11554" t="str">
            <v>EA</v>
          </cell>
          <cell r="Q11554">
            <v>1</v>
          </cell>
          <cell r="R11554">
            <v>720</v>
          </cell>
          <cell r="S11554">
            <v>240</v>
          </cell>
          <cell r="T11554">
            <v>3</v>
          </cell>
        </row>
        <row r="11555">
          <cell r="K11555" t="str">
            <v>SCS0004173</v>
          </cell>
          <cell r="L11555" t="str">
            <v>自由头枕导套</v>
          </cell>
          <cell r="M11555" t="str">
            <v>B40L中改后排</v>
          </cell>
          <cell r="N11555">
            <v>400</v>
          </cell>
          <cell r="O11555">
            <v>1.98</v>
          </cell>
          <cell r="P11555" t="str">
            <v>EA</v>
          </cell>
          <cell r="Q11555">
            <v>1</v>
          </cell>
          <cell r="R11555">
            <v>792</v>
          </cell>
          <cell r="S11555">
            <v>400</v>
          </cell>
          <cell r="T11555">
            <v>1.98</v>
          </cell>
        </row>
        <row r="11556">
          <cell r="K11556" t="str">
            <v>SCS0004173</v>
          </cell>
          <cell r="L11556" t="str">
            <v>自由头枕导套</v>
          </cell>
          <cell r="M11556" t="str">
            <v>B40L中改后排</v>
          </cell>
          <cell r="N11556">
            <v>1600</v>
          </cell>
          <cell r="O11556">
            <v>1.98</v>
          </cell>
          <cell r="P11556" t="str">
            <v>EA</v>
          </cell>
          <cell r="Q11556">
            <v>1</v>
          </cell>
          <cell r="R11556">
            <v>3168</v>
          </cell>
          <cell r="S11556">
            <v>1600</v>
          </cell>
          <cell r="T11556">
            <v>1.98</v>
          </cell>
        </row>
        <row r="11557">
          <cell r="K11557" t="str">
            <v>SCS0004174</v>
          </cell>
          <cell r="L11557" t="str">
            <v>B40L中改杯托</v>
          </cell>
          <cell r="M11557" t="str">
            <v/>
          </cell>
          <cell r="N11557">
            <v>80</v>
          </cell>
          <cell r="O11557">
            <v>1.8030999999999999</v>
          </cell>
          <cell r="P11557" t="str">
            <v>Ea</v>
          </cell>
          <cell r="Q11557">
            <v>1</v>
          </cell>
          <cell r="R11557">
            <v>144.25</v>
          </cell>
          <cell r="S11557">
            <v>80</v>
          </cell>
          <cell r="T11557">
            <v>1.8030999999999999</v>
          </cell>
        </row>
        <row r="11558">
          <cell r="K11558" t="str">
            <v>SCS0004179</v>
          </cell>
          <cell r="L11558" t="str">
            <v>座垫织带塑料垫片</v>
          </cell>
          <cell r="M11558" t="str">
            <v>B40L中改后排</v>
          </cell>
          <cell r="N11558">
            <v>1000</v>
          </cell>
          <cell r="O11558">
            <v>8.4599999999999995E-2</v>
          </cell>
          <cell r="P11558" t="str">
            <v>EA</v>
          </cell>
          <cell r="Q11558">
            <v>1</v>
          </cell>
          <cell r="R11558">
            <v>84.6</v>
          </cell>
          <cell r="S11558">
            <v>1000</v>
          </cell>
          <cell r="T11558">
            <v>8.4599999999999995E-2</v>
          </cell>
        </row>
        <row r="11559">
          <cell r="K11559" t="str">
            <v>SCS0004184</v>
          </cell>
          <cell r="L11559" t="str">
            <v>主动头枕导套</v>
          </cell>
          <cell r="M11559" t="str">
            <v>B40L中改后排</v>
          </cell>
          <cell r="N11559">
            <v>400</v>
          </cell>
          <cell r="O11559">
            <v>2.25</v>
          </cell>
          <cell r="P11559" t="str">
            <v>EA</v>
          </cell>
          <cell r="Q11559">
            <v>1</v>
          </cell>
          <cell r="R11559">
            <v>900</v>
          </cell>
          <cell r="S11559">
            <v>400</v>
          </cell>
          <cell r="T11559">
            <v>2.25</v>
          </cell>
        </row>
        <row r="11560">
          <cell r="K11560" t="str">
            <v>SCS0004184</v>
          </cell>
          <cell r="L11560" t="str">
            <v>主动头枕导套</v>
          </cell>
          <cell r="M11560" t="str">
            <v>B40L中改后排</v>
          </cell>
          <cell r="N11560">
            <v>1600</v>
          </cell>
          <cell r="O11560">
            <v>2.25</v>
          </cell>
          <cell r="P11560" t="str">
            <v>EA</v>
          </cell>
          <cell r="Q11560">
            <v>1</v>
          </cell>
          <cell r="R11560">
            <v>3600</v>
          </cell>
          <cell r="S11560">
            <v>1600</v>
          </cell>
          <cell r="T11560">
            <v>2.25</v>
          </cell>
        </row>
        <row r="11561">
          <cell r="K11561" t="str">
            <v>SCS0004186</v>
          </cell>
          <cell r="L11561" t="str">
            <v>B40L中改左座椅左侧内饰盖</v>
          </cell>
          <cell r="M11561" t="str">
            <v/>
          </cell>
          <cell r="N11561">
            <v>400</v>
          </cell>
          <cell r="O11561">
            <v>0.60289999999999999</v>
          </cell>
          <cell r="P11561" t="str">
            <v>Ea</v>
          </cell>
          <cell r="Q11561">
            <v>1</v>
          </cell>
          <cell r="R11561">
            <v>241.16</v>
          </cell>
          <cell r="S11561">
            <v>400</v>
          </cell>
          <cell r="T11561">
            <v>0.60289999999999999</v>
          </cell>
        </row>
        <row r="11562">
          <cell r="K11562" t="str">
            <v>SCS0004187</v>
          </cell>
          <cell r="L11562" t="str">
            <v>座垫挂钩</v>
          </cell>
          <cell r="M11562" t="str">
            <v>B40L中改后排</v>
          </cell>
          <cell r="N11562">
            <v>500</v>
          </cell>
          <cell r="O11562">
            <v>1.62</v>
          </cell>
          <cell r="P11562" t="str">
            <v>EA</v>
          </cell>
          <cell r="Q11562">
            <v>1</v>
          </cell>
          <cell r="R11562">
            <v>810</v>
          </cell>
          <cell r="S11562">
            <v>500</v>
          </cell>
          <cell r="T11562">
            <v>1.62</v>
          </cell>
        </row>
        <row r="11563">
          <cell r="K11563" t="str">
            <v>SCS0004188</v>
          </cell>
          <cell r="L11563" t="str">
            <v>靠背扣手盖板</v>
          </cell>
          <cell r="M11563" t="str">
            <v>B40L中改后排</v>
          </cell>
          <cell r="N11563">
            <v>1000</v>
          </cell>
          <cell r="O11563">
            <v>0.14799999999999999</v>
          </cell>
          <cell r="P11563" t="str">
            <v>EA</v>
          </cell>
          <cell r="Q11563">
            <v>1</v>
          </cell>
          <cell r="R11563">
            <v>148</v>
          </cell>
          <cell r="S11563">
            <v>1000</v>
          </cell>
          <cell r="T11563">
            <v>0.14799999999999999</v>
          </cell>
        </row>
        <row r="11564">
          <cell r="K11564" t="str">
            <v>SCS0004198</v>
          </cell>
          <cell r="L11564" t="str">
            <v>B40L座椅扶手外侧饰板</v>
          </cell>
          <cell r="M11564" t="str">
            <v/>
          </cell>
          <cell r="N11564">
            <v>200</v>
          </cell>
          <cell r="O11564">
            <v>0.63380000000000003</v>
          </cell>
          <cell r="P11564" t="str">
            <v>Ea</v>
          </cell>
          <cell r="Q11564">
            <v>1</v>
          </cell>
          <cell r="R11564">
            <v>126.76</v>
          </cell>
          <cell r="S11564">
            <v>200</v>
          </cell>
          <cell r="T11564">
            <v>0.63380000000000003</v>
          </cell>
        </row>
        <row r="11565">
          <cell r="K11565" t="str">
            <v>SCS0004199</v>
          </cell>
          <cell r="L11565" t="str">
            <v>左座椅右侧外饰盖组合</v>
          </cell>
          <cell r="M11565" t="str">
            <v>B40L中改后排</v>
          </cell>
          <cell r="N11565">
            <v>240</v>
          </cell>
          <cell r="O11565">
            <v>3.16</v>
          </cell>
          <cell r="P11565" t="str">
            <v>EA</v>
          </cell>
          <cell r="Q11565">
            <v>1</v>
          </cell>
          <cell r="R11565">
            <v>758.4</v>
          </cell>
          <cell r="S11565">
            <v>240</v>
          </cell>
          <cell r="T11565">
            <v>3.16</v>
          </cell>
        </row>
        <row r="11566">
          <cell r="K11566" t="str">
            <v>SCS0004200</v>
          </cell>
          <cell r="L11566" t="str">
            <v>B40L中改左座椅右侧内饰盖</v>
          </cell>
          <cell r="M11566" t="str">
            <v/>
          </cell>
          <cell r="N11566">
            <v>400</v>
          </cell>
          <cell r="O11566">
            <v>0.60289999999999999</v>
          </cell>
          <cell r="P11566" t="str">
            <v>Ea</v>
          </cell>
          <cell r="Q11566">
            <v>1</v>
          </cell>
          <cell r="R11566">
            <v>241.16</v>
          </cell>
          <cell r="S11566">
            <v>400</v>
          </cell>
          <cell r="T11566">
            <v>0.60289999999999999</v>
          </cell>
        </row>
        <row r="11567">
          <cell r="K11567" t="str">
            <v>SCS0004207</v>
          </cell>
          <cell r="L11567" t="str">
            <v>后排外侧头枕泡棉骨架组合</v>
          </cell>
          <cell r="M11567" t="str">
            <v>B40L中改后排</v>
          </cell>
          <cell r="N11567">
            <v>360</v>
          </cell>
          <cell r="O11567">
            <v>4.3448000000000002</v>
          </cell>
          <cell r="P11567" t="str">
            <v>EA</v>
          </cell>
          <cell r="Q11567">
            <v>1</v>
          </cell>
          <cell r="R11567">
            <v>1564.13</v>
          </cell>
          <cell r="S11567">
            <v>360</v>
          </cell>
          <cell r="T11567">
            <v>4.3448000000000002</v>
          </cell>
        </row>
        <row r="11568">
          <cell r="K11568" t="str">
            <v>SCS0004208</v>
          </cell>
          <cell r="L11568" t="str">
            <v>后排中间头枕泡沫总成</v>
          </cell>
          <cell r="M11568" t="str">
            <v>B40L中改</v>
          </cell>
          <cell r="N11568">
            <v>240</v>
          </cell>
          <cell r="O11568">
            <v>4.3448000000000002</v>
          </cell>
          <cell r="P11568" t="str">
            <v>EA</v>
          </cell>
          <cell r="Q11568">
            <v>1</v>
          </cell>
          <cell r="R11568">
            <v>1042.75</v>
          </cell>
          <cell r="S11568">
            <v>240</v>
          </cell>
          <cell r="T11568">
            <v>4.3448000000000002</v>
          </cell>
        </row>
        <row r="11569">
          <cell r="K11569" t="str">
            <v>SCS0004242</v>
          </cell>
          <cell r="L11569" t="str">
            <v>右座椅左侧外饰盖组合</v>
          </cell>
          <cell r="M11569" t="str">
            <v>B40L中改后排</v>
          </cell>
          <cell r="N11569">
            <v>240</v>
          </cell>
          <cell r="O11569">
            <v>3.16</v>
          </cell>
          <cell r="P11569" t="str">
            <v>EA</v>
          </cell>
          <cell r="Q11569">
            <v>1</v>
          </cell>
          <cell r="R11569">
            <v>758.4</v>
          </cell>
          <cell r="S11569">
            <v>240</v>
          </cell>
          <cell r="T11569">
            <v>3.16</v>
          </cell>
        </row>
        <row r="11570">
          <cell r="K11570" t="str">
            <v>SCS0004244</v>
          </cell>
          <cell r="L11570" t="str">
            <v>右座椅右侧外饰盖组合</v>
          </cell>
          <cell r="M11570" t="str">
            <v>B40L中改后排</v>
          </cell>
          <cell r="N11570">
            <v>240</v>
          </cell>
          <cell r="O11570">
            <v>3</v>
          </cell>
          <cell r="P11570" t="str">
            <v>EA</v>
          </cell>
          <cell r="Q11570">
            <v>1</v>
          </cell>
          <cell r="R11570">
            <v>720</v>
          </cell>
          <cell r="S11570">
            <v>240</v>
          </cell>
          <cell r="T11570">
            <v>3</v>
          </cell>
        </row>
        <row r="11571">
          <cell r="K11571" t="str">
            <v>SCS0004245</v>
          </cell>
          <cell r="L11571" t="str">
            <v>右座椅坐垫防护罩</v>
          </cell>
          <cell r="M11571" t="str">
            <v>B40L中改后排</v>
          </cell>
          <cell r="N11571">
            <v>300</v>
          </cell>
          <cell r="O11571">
            <v>2.13</v>
          </cell>
          <cell r="P11571" t="str">
            <v>EA</v>
          </cell>
          <cell r="Q11571">
            <v>1</v>
          </cell>
          <cell r="R11571">
            <v>639</v>
          </cell>
          <cell r="S11571">
            <v>300</v>
          </cell>
          <cell r="T11571">
            <v>2.13</v>
          </cell>
        </row>
        <row r="11572">
          <cell r="K11572" t="str">
            <v>SCS0004245</v>
          </cell>
          <cell r="L11572" t="str">
            <v>右座椅坐垫防护罩</v>
          </cell>
          <cell r="M11572" t="str">
            <v>B40L中改后排</v>
          </cell>
          <cell r="N11572">
            <v>300</v>
          </cell>
          <cell r="O11572">
            <v>2.13</v>
          </cell>
          <cell r="P11572" t="str">
            <v>EA</v>
          </cell>
          <cell r="Q11572">
            <v>1</v>
          </cell>
          <cell r="R11572">
            <v>639</v>
          </cell>
          <cell r="S11572">
            <v>300</v>
          </cell>
          <cell r="T11572">
            <v>2.13</v>
          </cell>
        </row>
        <row r="11573">
          <cell r="K11573" t="str">
            <v>SCS0004245</v>
          </cell>
          <cell r="L11573" t="str">
            <v>右座椅坐垫防护罩</v>
          </cell>
          <cell r="M11573" t="str">
            <v>B40L中改后排</v>
          </cell>
          <cell r="N11573">
            <v>300</v>
          </cell>
          <cell r="O11573">
            <v>2.13</v>
          </cell>
          <cell r="P11573" t="str">
            <v>EA</v>
          </cell>
          <cell r="Q11573">
            <v>1</v>
          </cell>
          <cell r="R11573">
            <v>639</v>
          </cell>
          <cell r="S11573">
            <v>300</v>
          </cell>
          <cell r="T11573">
            <v>2.13</v>
          </cell>
        </row>
        <row r="11574">
          <cell r="K11574" t="str">
            <v>SCS0004310</v>
          </cell>
          <cell r="L11574" t="str">
            <v>钢丝2.5*330</v>
          </cell>
          <cell r="M11574" t="str">
            <v/>
          </cell>
          <cell r="N11574">
            <v>15000</v>
          </cell>
          <cell r="O11574">
            <v>0.1575</v>
          </cell>
          <cell r="P11574" t="str">
            <v>EA</v>
          </cell>
          <cell r="Q11574">
            <v>1</v>
          </cell>
          <cell r="R11574">
            <v>2362.5</v>
          </cell>
          <cell r="S11574">
            <v>15000</v>
          </cell>
          <cell r="T11574">
            <v>0.1575</v>
          </cell>
        </row>
        <row r="11575">
          <cell r="K11575" t="str">
            <v>SCS0004310</v>
          </cell>
          <cell r="L11575" t="str">
            <v>钢丝2.5*330</v>
          </cell>
          <cell r="M11575" t="str">
            <v/>
          </cell>
          <cell r="N11575">
            <v>5000</v>
          </cell>
          <cell r="O11575">
            <v>0.1575</v>
          </cell>
          <cell r="P11575" t="str">
            <v>EA</v>
          </cell>
          <cell r="Q11575">
            <v>1</v>
          </cell>
          <cell r="R11575">
            <v>787.5</v>
          </cell>
          <cell r="S11575">
            <v>5000</v>
          </cell>
          <cell r="T11575">
            <v>0.1575</v>
          </cell>
        </row>
        <row r="11576">
          <cell r="K11576" t="str">
            <v>SCS0004310</v>
          </cell>
          <cell r="L11576" t="str">
            <v>钢丝2.5*330</v>
          </cell>
          <cell r="M11576" t="str">
            <v/>
          </cell>
          <cell r="N11576">
            <v>11000</v>
          </cell>
          <cell r="O11576">
            <v>0.1575</v>
          </cell>
          <cell r="P11576" t="str">
            <v>EA</v>
          </cell>
          <cell r="Q11576">
            <v>1</v>
          </cell>
          <cell r="R11576">
            <v>1732.5</v>
          </cell>
          <cell r="S11576">
            <v>11000</v>
          </cell>
          <cell r="T11576">
            <v>0.1575</v>
          </cell>
        </row>
        <row r="11577">
          <cell r="K11577" t="str">
            <v>SCS0004310</v>
          </cell>
          <cell r="L11577" t="str">
            <v>钢丝2.5*330</v>
          </cell>
          <cell r="M11577" t="str">
            <v/>
          </cell>
          <cell r="N11577">
            <v>10000</v>
          </cell>
          <cell r="O11577">
            <v>0.1575</v>
          </cell>
          <cell r="P11577" t="str">
            <v>EA</v>
          </cell>
          <cell r="Q11577">
            <v>1</v>
          </cell>
          <cell r="R11577">
            <v>1575</v>
          </cell>
          <cell r="S11577">
            <v>10000</v>
          </cell>
          <cell r="T11577">
            <v>0.1575</v>
          </cell>
        </row>
        <row r="11578">
          <cell r="K11578" t="str">
            <v>SCS0004368</v>
          </cell>
          <cell r="L11578" t="str">
            <v>中改左座椅调角器联动杆</v>
          </cell>
          <cell r="M11578" t="str">
            <v>B40L中改后排</v>
          </cell>
          <cell r="N11578">
            <v>200</v>
          </cell>
          <cell r="O11578">
            <v>3.5</v>
          </cell>
          <cell r="P11578" t="str">
            <v>EA</v>
          </cell>
          <cell r="Q11578">
            <v>1</v>
          </cell>
          <cell r="R11578">
            <v>700</v>
          </cell>
          <cell r="S11578">
            <v>200</v>
          </cell>
          <cell r="T11578">
            <v>3.5</v>
          </cell>
        </row>
        <row r="11579">
          <cell r="K11579" t="str">
            <v>SCS0004390</v>
          </cell>
          <cell r="L11579" t="str">
            <v>中改右座椅调角器联动杆</v>
          </cell>
          <cell r="M11579" t="str">
            <v>B40L中改后排</v>
          </cell>
          <cell r="N11579">
            <v>200</v>
          </cell>
          <cell r="O11579">
            <v>4.8499999999999996</v>
          </cell>
          <cell r="P11579" t="str">
            <v>EA</v>
          </cell>
          <cell r="Q11579">
            <v>1</v>
          </cell>
          <cell r="R11579">
            <v>970</v>
          </cell>
          <cell r="S11579">
            <v>200</v>
          </cell>
          <cell r="T11579">
            <v>4.8499999999999996</v>
          </cell>
        </row>
        <row r="11580">
          <cell r="K11580" t="str">
            <v>SCS0004543</v>
          </cell>
          <cell r="L11580" t="str">
            <v>升降棘轮总成</v>
          </cell>
          <cell r="M11580" t="str">
            <v/>
          </cell>
          <cell r="N11580">
            <v>1440</v>
          </cell>
          <cell r="O11580">
            <v>35.5</v>
          </cell>
          <cell r="P11580" t="str">
            <v>EA</v>
          </cell>
          <cell r="Q11580">
            <v>1</v>
          </cell>
          <cell r="R11580">
            <v>51120</v>
          </cell>
          <cell r="S11580">
            <v>1440</v>
          </cell>
          <cell r="T11580">
            <v>35.5</v>
          </cell>
        </row>
        <row r="11581">
          <cell r="K11581" t="str">
            <v>scs0004553</v>
          </cell>
          <cell r="L11581" t="str">
            <v>副驾线束支撑板</v>
          </cell>
          <cell r="M11581" t="str">
            <v>P203</v>
          </cell>
          <cell r="N11581">
            <v>3000</v>
          </cell>
          <cell r="O11581">
            <v>1.1000000000000001</v>
          </cell>
          <cell r="P11581" t="str">
            <v>EA</v>
          </cell>
          <cell r="Q11581">
            <v>1</v>
          </cell>
          <cell r="R11581">
            <v>3300</v>
          </cell>
          <cell r="S11581">
            <v>3000</v>
          </cell>
          <cell r="T11581">
            <v>1.1000000000000001</v>
          </cell>
        </row>
        <row r="11582">
          <cell r="K11582" t="str">
            <v>scs0004554</v>
          </cell>
          <cell r="L11582" t="str">
            <v>主驾线束支撑板</v>
          </cell>
          <cell r="M11582" t="str">
            <v>P203</v>
          </cell>
          <cell r="N11582">
            <v>3000</v>
          </cell>
          <cell r="O11582">
            <v>1.1000000000000001</v>
          </cell>
          <cell r="P11582" t="str">
            <v>EA</v>
          </cell>
          <cell r="Q11582">
            <v>1</v>
          </cell>
          <cell r="R11582">
            <v>3300</v>
          </cell>
          <cell r="S11582">
            <v>3000</v>
          </cell>
          <cell r="T11582">
            <v>1.1000000000000001</v>
          </cell>
        </row>
        <row r="11583">
          <cell r="K11583" t="str">
            <v>SCS0004565</v>
          </cell>
          <cell r="L11583" t="str">
            <v>座网簧固定钢丝</v>
          </cell>
          <cell r="M11583" t="str">
            <v>P203</v>
          </cell>
          <cell r="N11583">
            <v>800</v>
          </cell>
          <cell r="O11583">
            <v>8.2989999999999994E-2</v>
          </cell>
          <cell r="P11583" t="str">
            <v>EA</v>
          </cell>
          <cell r="Q11583">
            <v>1</v>
          </cell>
          <cell r="R11583">
            <v>66.39</v>
          </cell>
          <cell r="S11583">
            <v>800</v>
          </cell>
          <cell r="T11583">
            <v>6.8699999999999997E-2</v>
          </cell>
        </row>
        <row r="11584">
          <cell r="K11584" t="str">
            <v>SCS0004583</v>
          </cell>
          <cell r="L11584" t="str">
            <v>副头枕管</v>
          </cell>
          <cell r="M11584" t="str">
            <v>X3000/B40L中改</v>
          </cell>
          <cell r="N11584">
            <v>4000</v>
          </cell>
          <cell r="O11584">
            <v>0.75380000000000003</v>
          </cell>
          <cell r="P11584" t="str">
            <v>EA</v>
          </cell>
          <cell r="Q11584">
            <v>1</v>
          </cell>
          <cell r="R11584">
            <v>3015.2</v>
          </cell>
          <cell r="S11584">
            <v>4000</v>
          </cell>
          <cell r="T11584">
            <v>0.73870000000000002</v>
          </cell>
        </row>
        <row r="11585">
          <cell r="K11585" t="str">
            <v>SCS0004583</v>
          </cell>
          <cell r="L11585" t="str">
            <v>副头枕管</v>
          </cell>
          <cell r="M11585" t="str">
            <v>X3000/B40L中改</v>
          </cell>
          <cell r="N11585">
            <v>2000</v>
          </cell>
          <cell r="O11585">
            <v>0.75380000000000003</v>
          </cell>
          <cell r="P11585" t="str">
            <v>EA</v>
          </cell>
          <cell r="Q11585">
            <v>1</v>
          </cell>
          <cell r="R11585">
            <v>1507.6</v>
          </cell>
          <cell r="S11585">
            <v>2000</v>
          </cell>
          <cell r="T11585">
            <v>0.73870000000000002</v>
          </cell>
        </row>
        <row r="11586">
          <cell r="K11586" t="str">
            <v>SCS0004584</v>
          </cell>
          <cell r="L11586" t="str">
            <v>主头枕管</v>
          </cell>
          <cell r="M11586" t="str">
            <v>X3000/B40L中改</v>
          </cell>
          <cell r="N11586">
            <v>4000</v>
          </cell>
          <cell r="O11586">
            <v>0.75380000000000003</v>
          </cell>
          <cell r="P11586" t="str">
            <v>EA</v>
          </cell>
          <cell r="Q11586">
            <v>1</v>
          </cell>
          <cell r="R11586">
            <v>3015.2</v>
          </cell>
          <cell r="S11586">
            <v>4000</v>
          </cell>
          <cell r="T11586">
            <v>0.73870000000000002</v>
          </cell>
        </row>
        <row r="11587">
          <cell r="K11587" t="str">
            <v>SCS0004584</v>
          </cell>
          <cell r="L11587" t="str">
            <v>主头枕管</v>
          </cell>
          <cell r="M11587" t="str">
            <v>X3000/B40L中改</v>
          </cell>
          <cell r="N11587">
            <v>2000</v>
          </cell>
          <cell r="O11587">
            <v>0.75380000000000003</v>
          </cell>
          <cell r="P11587" t="str">
            <v>EA</v>
          </cell>
          <cell r="Q11587">
            <v>1</v>
          </cell>
          <cell r="R11587">
            <v>1507.6</v>
          </cell>
          <cell r="S11587">
            <v>2000</v>
          </cell>
          <cell r="T11587">
            <v>0.73870000000000002</v>
          </cell>
        </row>
        <row r="11588">
          <cell r="K11588" t="str">
            <v>SCS0004794</v>
          </cell>
          <cell r="L11588" t="str">
            <v>涡簧固定座</v>
          </cell>
          <cell r="M11588" t="str">
            <v>H4A/X3000/一汽</v>
          </cell>
          <cell r="N11588">
            <v>4000</v>
          </cell>
          <cell r="O11588">
            <v>0.2626</v>
          </cell>
          <cell r="P11588" t="str">
            <v>EA</v>
          </cell>
          <cell r="Q11588">
            <v>1</v>
          </cell>
          <cell r="R11588">
            <v>1050.4000000000001</v>
          </cell>
          <cell r="S11588">
            <v>4000</v>
          </cell>
          <cell r="T11588">
            <v>0.2626</v>
          </cell>
        </row>
        <row r="11589">
          <cell r="K11589" t="str">
            <v>SCS0004794</v>
          </cell>
          <cell r="L11589" t="str">
            <v>涡簧固定座</v>
          </cell>
          <cell r="M11589" t="str">
            <v>H4A/X3000/一汽</v>
          </cell>
          <cell r="N11589">
            <v>4000</v>
          </cell>
          <cell r="O11589">
            <v>0.2437</v>
          </cell>
          <cell r="P11589" t="str">
            <v>EA</v>
          </cell>
          <cell r="Q11589">
            <v>1</v>
          </cell>
          <cell r="R11589">
            <v>974.8</v>
          </cell>
          <cell r="S11589">
            <v>4000</v>
          </cell>
          <cell r="T11589">
            <v>0.2626</v>
          </cell>
        </row>
        <row r="11590">
          <cell r="K11590" t="str">
            <v>SCS0004794</v>
          </cell>
          <cell r="L11590" t="str">
            <v>涡簧固定座</v>
          </cell>
          <cell r="M11590" t="str">
            <v>H4A/X3000/一汽</v>
          </cell>
          <cell r="N11590">
            <v>4000</v>
          </cell>
          <cell r="O11590">
            <v>0.2437</v>
          </cell>
          <cell r="P11590" t="str">
            <v>EA</v>
          </cell>
          <cell r="Q11590">
            <v>1</v>
          </cell>
          <cell r="R11590">
            <v>974.8</v>
          </cell>
          <cell r="S11590">
            <v>4000</v>
          </cell>
          <cell r="T11590">
            <v>0.2626</v>
          </cell>
        </row>
        <row r="11591">
          <cell r="K11591" t="str">
            <v>SCS0004794</v>
          </cell>
          <cell r="L11591" t="str">
            <v>涡簧固定座</v>
          </cell>
          <cell r="M11591" t="str">
            <v>H4A/X3000/一汽</v>
          </cell>
          <cell r="N11591">
            <v>4000</v>
          </cell>
          <cell r="O11591">
            <v>0.2437</v>
          </cell>
          <cell r="P11591" t="str">
            <v>EA</v>
          </cell>
          <cell r="Q11591">
            <v>1</v>
          </cell>
          <cell r="R11591">
            <v>974.8</v>
          </cell>
          <cell r="S11591">
            <v>4000</v>
          </cell>
          <cell r="T11591">
            <v>0.2626</v>
          </cell>
        </row>
        <row r="11592">
          <cell r="K11592" t="str">
            <v>SCS0004794</v>
          </cell>
          <cell r="L11592" t="str">
            <v>涡簧固定座</v>
          </cell>
          <cell r="M11592" t="str">
            <v>H4A/X3000/一汽</v>
          </cell>
          <cell r="N11592">
            <v>4000</v>
          </cell>
          <cell r="O11592">
            <v>0.2437</v>
          </cell>
          <cell r="P11592" t="str">
            <v>EA</v>
          </cell>
          <cell r="Q11592">
            <v>1</v>
          </cell>
          <cell r="R11592">
            <v>974.8</v>
          </cell>
          <cell r="S11592">
            <v>4000</v>
          </cell>
          <cell r="T11592">
            <v>0.2626</v>
          </cell>
        </row>
        <row r="11593">
          <cell r="K11593" t="str">
            <v>SCS0004800</v>
          </cell>
          <cell r="L11593" t="str">
            <v>主头枕管</v>
          </cell>
          <cell r="M11593" t="str">
            <v>J7F/虎V靠背骨架</v>
          </cell>
          <cell r="N11593">
            <v>1000</v>
          </cell>
          <cell r="O11593">
            <v>0.3775</v>
          </cell>
          <cell r="P11593" t="str">
            <v>EA</v>
          </cell>
          <cell r="Q11593">
            <v>1</v>
          </cell>
          <cell r="R11593">
            <v>377.5</v>
          </cell>
          <cell r="S11593">
            <v>1000</v>
          </cell>
          <cell r="T11593">
            <v>0.3594</v>
          </cell>
        </row>
        <row r="11594">
          <cell r="K11594" t="str">
            <v>SCS0005306</v>
          </cell>
          <cell r="L11594" t="str">
            <v>扶手骨架组合</v>
          </cell>
          <cell r="M11594" t="str">
            <v>B40L中改</v>
          </cell>
          <cell r="N11594">
            <v>550</v>
          </cell>
          <cell r="O11594">
            <v>11.69</v>
          </cell>
          <cell r="P11594" t="str">
            <v>EA</v>
          </cell>
          <cell r="Q11594">
            <v>1</v>
          </cell>
          <cell r="R11594">
            <v>1285.9000000000001</v>
          </cell>
          <cell r="S11594">
            <v>110</v>
          </cell>
          <cell r="T11594">
            <v>11.69</v>
          </cell>
        </row>
        <row r="11595">
          <cell r="K11595" t="str">
            <v>SCS0005306</v>
          </cell>
          <cell r="L11595" t="str">
            <v>扶手骨架组合</v>
          </cell>
          <cell r="M11595" t="str">
            <v>B40L中改</v>
          </cell>
          <cell r="N11595">
            <v>100</v>
          </cell>
          <cell r="O11595">
            <v>11.69</v>
          </cell>
          <cell r="P11595" t="str">
            <v>EA</v>
          </cell>
          <cell r="Q11595">
            <v>1</v>
          </cell>
          <cell r="R11595">
            <v>1169</v>
          </cell>
          <cell r="S11595">
            <v>100</v>
          </cell>
          <cell r="T11595">
            <v>11.69</v>
          </cell>
        </row>
        <row r="11596">
          <cell r="K11596" t="str">
            <v>SCS0005306</v>
          </cell>
          <cell r="L11596" t="str">
            <v>扶手骨架组合</v>
          </cell>
          <cell r="M11596" t="str">
            <v>B40L中改</v>
          </cell>
          <cell r="N11596">
            <v>-400</v>
          </cell>
          <cell r="O11596">
            <v>11.69</v>
          </cell>
          <cell r="P11596" t="str">
            <v>EA</v>
          </cell>
          <cell r="Q11596">
            <v>1</v>
          </cell>
          <cell r="R11596">
            <v>-4676</v>
          </cell>
          <cell r="S11596">
            <v>-400</v>
          </cell>
          <cell r="T11596">
            <v>11.69</v>
          </cell>
        </row>
        <row r="11597">
          <cell r="K11597" t="str">
            <v>SCS0005306</v>
          </cell>
          <cell r="L11597" t="str">
            <v>扶手骨架组合</v>
          </cell>
          <cell r="M11597" t="str">
            <v>B40L中改</v>
          </cell>
          <cell r="N11597">
            <v>400</v>
          </cell>
          <cell r="O11597">
            <v>11.69</v>
          </cell>
          <cell r="P11597" t="str">
            <v>EA</v>
          </cell>
          <cell r="Q11597">
            <v>1</v>
          </cell>
          <cell r="R11597">
            <v>4676</v>
          </cell>
          <cell r="S11597">
            <v>400</v>
          </cell>
          <cell r="T11597">
            <v>11.69</v>
          </cell>
        </row>
        <row r="11598">
          <cell r="K11598" t="str">
            <v>SCS0005306</v>
          </cell>
          <cell r="L11598" t="str">
            <v>扶手骨架组合</v>
          </cell>
          <cell r="M11598" t="str">
            <v>B40L中改</v>
          </cell>
          <cell r="N11598">
            <v>500</v>
          </cell>
          <cell r="O11598">
            <v>11.69</v>
          </cell>
          <cell r="P11598" t="str">
            <v>EA</v>
          </cell>
          <cell r="Q11598">
            <v>1</v>
          </cell>
          <cell r="R11598">
            <v>5845</v>
          </cell>
          <cell r="S11598">
            <v>500</v>
          </cell>
          <cell r="T11598">
            <v>11.69</v>
          </cell>
        </row>
        <row r="11599">
          <cell r="K11599" t="str">
            <v>SCS0005306</v>
          </cell>
          <cell r="L11599" t="str">
            <v>扶手骨架组合</v>
          </cell>
          <cell r="M11599" t="str">
            <v>B40L中改</v>
          </cell>
          <cell r="N11599">
            <v>500</v>
          </cell>
          <cell r="O11599">
            <v>11.69</v>
          </cell>
          <cell r="P11599" t="str">
            <v>EA</v>
          </cell>
          <cell r="Q11599">
            <v>1</v>
          </cell>
          <cell r="R11599">
            <v>5845</v>
          </cell>
          <cell r="S11599">
            <v>500</v>
          </cell>
          <cell r="T11599">
            <v>11.69</v>
          </cell>
        </row>
        <row r="11600">
          <cell r="K11600" t="str">
            <v>SCS0005306</v>
          </cell>
          <cell r="L11600" t="str">
            <v>扶手骨架组合</v>
          </cell>
          <cell r="M11600" t="str">
            <v>B40L中改</v>
          </cell>
          <cell r="N11600">
            <v>334</v>
          </cell>
          <cell r="O11600">
            <v>11.69</v>
          </cell>
          <cell r="P11600" t="str">
            <v>EA</v>
          </cell>
          <cell r="Q11600">
            <v>1</v>
          </cell>
          <cell r="R11600">
            <v>3904.46</v>
          </cell>
          <cell r="S11600">
            <v>334</v>
          </cell>
          <cell r="T11600">
            <v>11.69</v>
          </cell>
        </row>
        <row r="11601">
          <cell r="K11601" t="str">
            <v>SCS0005306</v>
          </cell>
          <cell r="L11601" t="str">
            <v>扶手骨架组合</v>
          </cell>
          <cell r="M11601" t="str">
            <v>B40L中改</v>
          </cell>
          <cell r="N11601">
            <v>143</v>
          </cell>
          <cell r="O11601">
            <v>11.69</v>
          </cell>
          <cell r="P11601" t="str">
            <v>EA</v>
          </cell>
          <cell r="Q11601">
            <v>1</v>
          </cell>
          <cell r="R11601">
            <v>1671.67</v>
          </cell>
          <cell r="S11601">
            <v>143</v>
          </cell>
          <cell r="T11601">
            <v>11.69</v>
          </cell>
        </row>
        <row r="11602">
          <cell r="K11602" t="str">
            <v>SCS0005306</v>
          </cell>
          <cell r="L11602" t="str">
            <v>扶手骨架组合</v>
          </cell>
          <cell r="M11602" t="str">
            <v>B40L中改</v>
          </cell>
          <cell r="N11602">
            <v>339</v>
          </cell>
          <cell r="O11602">
            <v>11.69</v>
          </cell>
          <cell r="P11602" t="str">
            <v>EA</v>
          </cell>
          <cell r="Q11602">
            <v>1</v>
          </cell>
          <cell r="R11602">
            <v>3962.91</v>
          </cell>
          <cell r="S11602">
            <v>339</v>
          </cell>
          <cell r="T11602">
            <v>11.69</v>
          </cell>
        </row>
        <row r="11603">
          <cell r="K11603" t="str">
            <v>SCS0005306</v>
          </cell>
          <cell r="L11603" t="str">
            <v>扶手骨架组合</v>
          </cell>
          <cell r="M11603" t="str">
            <v>B40L中改</v>
          </cell>
          <cell r="N11603">
            <v>300</v>
          </cell>
          <cell r="O11603">
            <v>11.69</v>
          </cell>
          <cell r="P11603" t="str">
            <v>EA</v>
          </cell>
          <cell r="Q11603">
            <v>1</v>
          </cell>
          <cell r="R11603">
            <v>3507</v>
          </cell>
          <cell r="S11603">
            <v>300</v>
          </cell>
          <cell r="T11603">
            <v>11.69</v>
          </cell>
        </row>
        <row r="11604">
          <cell r="K11604" t="str">
            <v>SCS0005306</v>
          </cell>
          <cell r="L11604" t="str">
            <v>扶手骨架组合</v>
          </cell>
          <cell r="M11604" t="str">
            <v>B40L中改</v>
          </cell>
          <cell r="N11604">
            <v>200</v>
          </cell>
          <cell r="O11604">
            <v>11.69</v>
          </cell>
          <cell r="P11604" t="str">
            <v>EA</v>
          </cell>
          <cell r="Q11604">
            <v>1</v>
          </cell>
          <cell r="R11604">
            <v>2338</v>
          </cell>
          <cell r="S11604">
            <v>200</v>
          </cell>
          <cell r="T11604">
            <v>11.69</v>
          </cell>
        </row>
        <row r="11605">
          <cell r="K11605" t="str">
            <v>SCS0005306</v>
          </cell>
          <cell r="L11605" t="str">
            <v>扶手骨架组合</v>
          </cell>
          <cell r="M11605" t="str">
            <v>B40L中改</v>
          </cell>
          <cell r="N11605">
            <v>350</v>
          </cell>
          <cell r="O11605">
            <v>11.69</v>
          </cell>
          <cell r="P11605" t="str">
            <v>EA</v>
          </cell>
          <cell r="Q11605">
            <v>1</v>
          </cell>
          <cell r="R11605">
            <v>4091.5</v>
          </cell>
          <cell r="S11605">
            <v>350</v>
          </cell>
          <cell r="T11605">
            <v>11.69</v>
          </cell>
        </row>
        <row r="11606">
          <cell r="K11606" t="str">
            <v>SCS0005306</v>
          </cell>
          <cell r="L11606" t="str">
            <v>扶手骨架组合</v>
          </cell>
          <cell r="M11606" t="str">
            <v>B40L中改</v>
          </cell>
          <cell r="N11606">
            <v>-110</v>
          </cell>
          <cell r="O11606">
            <v>11.69</v>
          </cell>
          <cell r="P11606" t="str">
            <v>EA</v>
          </cell>
          <cell r="Q11606">
            <v>1</v>
          </cell>
          <cell r="R11606">
            <v>-1285.9000000000001</v>
          </cell>
          <cell r="S11606">
            <v>-110</v>
          </cell>
          <cell r="T11606">
            <v>11.69</v>
          </cell>
        </row>
        <row r="11607">
          <cell r="K11607" t="str">
            <v>SCS0005306</v>
          </cell>
          <cell r="L11607" t="str">
            <v>扶手骨架组合</v>
          </cell>
          <cell r="M11607" t="str">
            <v>B40L中改</v>
          </cell>
          <cell r="N11607">
            <v>110</v>
          </cell>
          <cell r="O11607">
            <v>11.69</v>
          </cell>
          <cell r="P11607" t="str">
            <v>EA</v>
          </cell>
          <cell r="Q11607">
            <v>1</v>
          </cell>
          <cell r="R11607">
            <v>1285.9000000000001</v>
          </cell>
          <cell r="S11607">
            <v>110</v>
          </cell>
          <cell r="T11607">
            <v>11.69</v>
          </cell>
        </row>
        <row r="11608">
          <cell r="K11608" t="str">
            <v>SCS0005306</v>
          </cell>
          <cell r="L11608" t="str">
            <v>扶手骨架组合</v>
          </cell>
          <cell r="M11608" t="str">
            <v>B40L中改</v>
          </cell>
          <cell r="N11608">
            <v>270</v>
          </cell>
          <cell r="O11608">
            <v>11.69</v>
          </cell>
          <cell r="P11608" t="str">
            <v>EA</v>
          </cell>
          <cell r="Q11608">
            <v>1</v>
          </cell>
          <cell r="R11608">
            <v>3156.3</v>
          </cell>
          <cell r="S11608">
            <v>270</v>
          </cell>
          <cell r="T11608">
            <v>11.69</v>
          </cell>
        </row>
        <row r="11609">
          <cell r="K11609" t="str">
            <v>SCS0005306</v>
          </cell>
          <cell r="L11609" t="str">
            <v>扶手骨架组合</v>
          </cell>
          <cell r="M11609" t="str">
            <v>B40L中改</v>
          </cell>
          <cell r="N11609">
            <v>-240</v>
          </cell>
          <cell r="O11609">
            <v>11.69</v>
          </cell>
          <cell r="P11609" t="str">
            <v>EA</v>
          </cell>
          <cell r="Q11609">
            <v>1</v>
          </cell>
          <cell r="R11609">
            <v>-2805.6</v>
          </cell>
          <cell r="S11609">
            <v>-240</v>
          </cell>
          <cell r="T11609">
            <v>11.69</v>
          </cell>
        </row>
        <row r="11610">
          <cell r="K11610" t="str">
            <v>SCS0005306</v>
          </cell>
          <cell r="L11610" t="str">
            <v>扶手骨架组合</v>
          </cell>
          <cell r="M11610" t="str">
            <v>B40L中改</v>
          </cell>
          <cell r="N11610">
            <v>240</v>
          </cell>
          <cell r="O11610">
            <v>11.69</v>
          </cell>
          <cell r="P11610" t="str">
            <v>EA</v>
          </cell>
          <cell r="Q11610">
            <v>1</v>
          </cell>
          <cell r="R11610">
            <v>2805.6</v>
          </cell>
          <cell r="S11610">
            <v>240</v>
          </cell>
          <cell r="T11610">
            <v>11.69</v>
          </cell>
        </row>
        <row r="11611">
          <cell r="K11611" t="str">
            <v>SCS0005306</v>
          </cell>
          <cell r="L11611" t="str">
            <v>扶手骨架组合</v>
          </cell>
          <cell r="M11611" t="str">
            <v>B40L中改</v>
          </cell>
          <cell r="N11611">
            <v>240</v>
          </cell>
          <cell r="O11611">
            <v>11.69</v>
          </cell>
          <cell r="P11611" t="str">
            <v>EA</v>
          </cell>
          <cell r="Q11611">
            <v>1</v>
          </cell>
          <cell r="R11611">
            <v>2805.6</v>
          </cell>
          <cell r="S11611">
            <v>240</v>
          </cell>
          <cell r="T11611">
            <v>11.69</v>
          </cell>
        </row>
        <row r="11612">
          <cell r="K11612" t="str">
            <v>SCS0005306</v>
          </cell>
          <cell r="L11612" t="str">
            <v>扶手骨架组合</v>
          </cell>
          <cell r="M11612" t="str">
            <v>B40L中改</v>
          </cell>
          <cell r="N11612">
            <v>77</v>
          </cell>
          <cell r="O11612">
            <v>11.69</v>
          </cell>
          <cell r="P11612" t="str">
            <v>EA</v>
          </cell>
          <cell r="Q11612">
            <v>1</v>
          </cell>
          <cell r="R11612">
            <v>900.13</v>
          </cell>
          <cell r="S11612">
            <v>77</v>
          </cell>
          <cell r="T11612">
            <v>11.69</v>
          </cell>
        </row>
        <row r="11613">
          <cell r="K11613" t="str">
            <v>SCS0005306</v>
          </cell>
          <cell r="L11613" t="str">
            <v>扶手骨架组合</v>
          </cell>
          <cell r="M11613" t="str">
            <v>B40L中改</v>
          </cell>
          <cell r="N11613">
            <v>200</v>
          </cell>
          <cell r="O11613">
            <v>11.69</v>
          </cell>
          <cell r="P11613" t="str">
            <v>EA</v>
          </cell>
          <cell r="Q11613">
            <v>1</v>
          </cell>
          <cell r="R11613">
            <v>2338</v>
          </cell>
          <cell r="S11613">
            <v>200</v>
          </cell>
          <cell r="T11613">
            <v>11.69</v>
          </cell>
        </row>
        <row r="11614">
          <cell r="K11614" t="str">
            <v>SCS0005306</v>
          </cell>
          <cell r="L11614" t="str">
            <v>扶手骨架组合</v>
          </cell>
          <cell r="M11614" t="str">
            <v>B40L中改</v>
          </cell>
          <cell r="N11614">
            <v>550</v>
          </cell>
          <cell r="O11614">
            <v>11.69</v>
          </cell>
          <cell r="P11614" t="str">
            <v>EA</v>
          </cell>
          <cell r="Q11614">
            <v>1</v>
          </cell>
          <cell r="R11614">
            <v>1285.9000000000001</v>
          </cell>
          <cell r="S11614">
            <v>110</v>
          </cell>
          <cell r="T11614">
            <v>11.69</v>
          </cell>
        </row>
        <row r="11615">
          <cell r="K11615" t="str">
            <v>SCS0005333</v>
          </cell>
          <cell r="L11615" t="str">
            <v>B40L中改后座椅前安装护盖</v>
          </cell>
          <cell r="M11615" t="str">
            <v>B00012200</v>
          </cell>
          <cell r="N11615">
            <v>1000</v>
          </cell>
          <cell r="O11615">
            <v>0.96150000000000002</v>
          </cell>
          <cell r="P11615" t="str">
            <v>Ea</v>
          </cell>
          <cell r="Q11615">
            <v>1</v>
          </cell>
          <cell r="R11615">
            <v>961.5</v>
          </cell>
          <cell r="S11615">
            <v>1000</v>
          </cell>
          <cell r="T11615">
            <v>0.96150000000000002</v>
          </cell>
        </row>
        <row r="11616">
          <cell r="K11616" t="str">
            <v>SCS0005334</v>
          </cell>
          <cell r="L11616" t="str">
            <v>B40L中改后座椅后安装护盖</v>
          </cell>
          <cell r="M11616" t="str">
            <v>B00012199</v>
          </cell>
          <cell r="N11616">
            <v>1000</v>
          </cell>
          <cell r="O11616">
            <v>1.165</v>
          </cell>
          <cell r="P11616" t="str">
            <v>Ea</v>
          </cell>
          <cell r="Q11616">
            <v>1</v>
          </cell>
          <cell r="R11616">
            <v>1165</v>
          </cell>
          <cell r="S11616">
            <v>1000</v>
          </cell>
          <cell r="T11616">
            <v>1.1391</v>
          </cell>
        </row>
        <row r="11617">
          <cell r="K11617" t="str">
            <v>SCS0005428</v>
          </cell>
          <cell r="L11617" t="str">
            <v>座垫悬簧总成</v>
          </cell>
          <cell r="M11617" t="str">
            <v/>
          </cell>
          <cell r="N11617">
            <v>1800</v>
          </cell>
          <cell r="O11617">
            <v>6.1</v>
          </cell>
          <cell r="P11617" t="str">
            <v>EA</v>
          </cell>
          <cell r="Q11617">
            <v>1</v>
          </cell>
          <cell r="R11617">
            <v>10980</v>
          </cell>
          <cell r="S11617">
            <v>1800</v>
          </cell>
          <cell r="T11617">
            <v>6.1</v>
          </cell>
        </row>
        <row r="11618">
          <cell r="K11618" t="str">
            <v>SCS0005428</v>
          </cell>
          <cell r="L11618" t="str">
            <v>座垫悬簧总成</v>
          </cell>
          <cell r="M11618" t="str">
            <v/>
          </cell>
          <cell r="N11618">
            <v>1800</v>
          </cell>
          <cell r="O11618">
            <v>6.1</v>
          </cell>
          <cell r="P11618" t="str">
            <v>EA</v>
          </cell>
          <cell r="Q11618">
            <v>1</v>
          </cell>
          <cell r="R11618">
            <v>10980</v>
          </cell>
          <cell r="S11618">
            <v>1800</v>
          </cell>
          <cell r="T11618">
            <v>6.1</v>
          </cell>
        </row>
        <row r="11619">
          <cell r="K11619" t="str">
            <v>SCS0005428</v>
          </cell>
          <cell r="L11619" t="str">
            <v>座垫悬簧总成</v>
          </cell>
          <cell r="M11619" t="str">
            <v/>
          </cell>
          <cell r="N11619">
            <v>1940</v>
          </cell>
          <cell r="O11619">
            <v>6.1</v>
          </cell>
          <cell r="P11619" t="str">
            <v>EA</v>
          </cell>
          <cell r="Q11619">
            <v>1</v>
          </cell>
          <cell r="R11619">
            <v>11834</v>
          </cell>
          <cell r="S11619">
            <v>1940</v>
          </cell>
          <cell r="T11619">
            <v>6.1</v>
          </cell>
        </row>
        <row r="11620">
          <cell r="K11620" t="str">
            <v>SCS0005428</v>
          </cell>
          <cell r="L11620" t="str">
            <v>座垫悬簧总成</v>
          </cell>
          <cell r="M11620" t="str">
            <v/>
          </cell>
          <cell r="N11620">
            <v>2700</v>
          </cell>
          <cell r="O11620">
            <v>6.1</v>
          </cell>
          <cell r="P11620" t="str">
            <v>EA</v>
          </cell>
          <cell r="Q11620">
            <v>1</v>
          </cell>
          <cell r="R11620">
            <v>16470</v>
          </cell>
          <cell r="S11620">
            <v>2700</v>
          </cell>
          <cell r="T11620">
            <v>6.1</v>
          </cell>
        </row>
        <row r="11621">
          <cell r="K11621" t="str">
            <v>SCS0005429</v>
          </cell>
          <cell r="L11621" t="str">
            <v>主驾手动左侧滑轨总成</v>
          </cell>
          <cell r="M11621" t="str">
            <v>P203</v>
          </cell>
          <cell r="N11621">
            <v>1330</v>
          </cell>
          <cell r="O11621">
            <v>29.89</v>
          </cell>
          <cell r="P11621" t="str">
            <v>EA</v>
          </cell>
          <cell r="Q11621">
            <v>1</v>
          </cell>
          <cell r="R11621">
            <v>39753.699999999997</v>
          </cell>
          <cell r="S11621">
            <v>1330</v>
          </cell>
          <cell r="T11621">
            <v>29.89</v>
          </cell>
        </row>
        <row r="11622">
          <cell r="K11622" t="str">
            <v>SCS0005429</v>
          </cell>
          <cell r="L11622" t="str">
            <v>主驾手动左侧滑轨总成</v>
          </cell>
          <cell r="M11622" t="str">
            <v>P203</v>
          </cell>
          <cell r="N11622">
            <v>-10</v>
          </cell>
          <cell r="O11622">
            <v>29.89</v>
          </cell>
          <cell r="P11622" t="str">
            <v>EA</v>
          </cell>
          <cell r="Q11622">
            <v>1</v>
          </cell>
          <cell r="R11622">
            <v>-298.89999999999998</v>
          </cell>
          <cell r="S11622">
            <v>-10</v>
          </cell>
          <cell r="T11622">
            <v>29.89</v>
          </cell>
        </row>
        <row r="11623">
          <cell r="K11623" t="str">
            <v>SCS0005429</v>
          </cell>
          <cell r="L11623" t="str">
            <v>主驾手动左侧滑轨总成</v>
          </cell>
          <cell r="M11623" t="str">
            <v>P203</v>
          </cell>
          <cell r="N11623">
            <v>-4</v>
          </cell>
          <cell r="O11623">
            <v>29.89</v>
          </cell>
          <cell r="P11623" t="str">
            <v>EA</v>
          </cell>
          <cell r="Q11623">
            <v>1</v>
          </cell>
          <cell r="R11623">
            <v>-119.56</v>
          </cell>
          <cell r="S11623">
            <v>-4</v>
          </cell>
          <cell r="T11623">
            <v>29.89</v>
          </cell>
        </row>
        <row r="11624">
          <cell r="K11624" t="str">
            <v>SCS0005429</v>
          </cell>
          <cell r="L11624" t="str">
            <v>主驾手动左侧滑轨总成</v>
          </cell>
          <cell r="M11624" t="str">
            <v>P203</v>
          </cell>
          <cell r="N11624">
            <v>-1</v>
          </cell>
          <cell r="O11624">
            <v>29.89</v>
          </cell>
          <cell r="P11624" t="str">
            <v>EA</v>
          </cell>
          <cell r="Q11624">
            <v>1</v>
          </cell>
          <cell r="R11624">
            <v>-29.89</v>
          </cell>
          <cell r="S11624">
            <v>-1</v>
          </cell>
          <cell r="T11624">
            <v>29.89</v>
          </cell>
        </row>
        <row r="11625">
          <cell r="K11625" t="str">
            <v>SCS0005429</v>
          </cell>
          <cell r="L11625" t="str">
            <v>主驾手动左侧滑轨总成</v>
          </cell>
          <cell r="M11625" t="str">
            <v>P203</v>
          </cell>
          <cell r="N11625">
            <v>1100</v>
          </cell>
          <cell r="O11625">
            <v>29.89</v>
          </cell>
          <cell r="P11625" t="str">
            <v>EA</v>
          </cell>
          <cell r="Q11625">
            <v>1</v>
          </cell>
          <cell r="R11625">
            <v>32879</v>
          </cell>
          <cell r="S11625">
            <v>1100</v>
          </cell>
          <cell r="T11625">
            <v>29.89</v>
          </cell>
        </row>
        <row r="11626">
          <cell r="K11626" t="str">
            <v>SCS0005429</v>
          </cell>
          <cell r="L11626" t="str">
            <v>主驾手动左侧滑轨总成</v>
          </cell>
          <cell r="M11626" t="str">
            <v>P203</v>
          </cell>
          <cell r="N11626">
            <v>1000</v>
          </cell>
          <cell r="O11626">
            <v>29.89</v>
          </cell>
          <cell r="P11626" t="str">
            <v>EA</v>
          </cell>
          <cell r="Q11626">
            <v>1</v>
          </cell>
          <cell r="R11626">
            <v>29890</v>
          </cell>
          <cell r="S11626">
            <v>1000</v>
          </cell>
          <cell r="T11626">
            <v>29.89</v>
          </cell>
        </row>
        <row r="11627">
          <cell r="K11627" t="str">
            <v>SCS0005430</v>
          </cell>
          <cell r="L11627" t="str">
            <v>副驾手动左侧滑轨总成</v>
          </cell>
          <cell r="M11627" t="str">
            <v>P203</v>
          </cell>
          <cell r="N11627">
            <v>500</v>
          </cell>
          <cell r="O11627">
            <v>29.89</v>
          </cell>
          <cell r="P11627" t="str">
            <v>EA</v>
          </cell>
          <cell r="Q11627">
            <v>1</v>
          </cell>
          <cell r="R11627">
            <v>14945</v>
          </cell>
          <cell r="S11627">
            <v>500</v>
          </cell>
          <cell r="T11627">
            <v>29.89</v>
          </cell>
        </row>
        <row r="11628">
          <cell r="K11628" t="str">
            <v>SCS0005430</v>
          </cell>
          <cell r="L11628" t="str">
            <v>副驾手动左侧滑轨总成</v>
          </cell>
          <cell r="M11628" t="str">
            <v>P203</v>
          </cell>
          <cell r="N11628">
            <v>1040</v>
          </cell>
          <cell r="O11628">
            <v>29.89</v>
          </cell>
          <cell r="P11628" t="str">
            <v>EA</v>
          </cell>
          <cell r="Q11628">
            <v>1</v>
          </cell>
          <cell r="R11628">
            <v>31085.599999999999</v>
          </cell>
          <cell r="S11628">
            <v>1040</v>
          </cell>
          <cell r="T11628">
            <v>29.89</v>
          </cell>
        </row>
        <row r="11629">
          <cell r="K11629" t="str">
            <v>SCS0005430</v>
          </cell>
          <cell r="L11629" t="str">
            <v>副驾手动左侧滑轨总成</v>
          </cell>
          <cell r="M11629" t="str">
            <v>P203</v>
          </cell>
          <cell r="N11629">
            <v>-3</v>
          </cell>
          <cell r="O11629">
            <v>29.89</v>
          </cell>
          <cell r="P11629" t="str">
            <v>EA</v>
          </cell>
          <cell r="Q11629">
            <v>1</v>
          </cell>
          <cell r="R11629">
            <v>-89.67</v>
          </cell>
          <cell r="S11629">
            <v>-3</v>
          </cell>
          <cell r="T11629">
            <v>29.89</v>
          </cell>
        </row>
        <row r="11630">
          <cell r="K11630" t="str">
            <v>SCS0005430</v>
          </cell>
          <cell r="L11630" t="str">
            <v>副驾手动左侧滑轨总成</v>
          </cell>
          <cell r="M11630" t="str">
            <v>P203</v>
          </cell>
          <cell r="N11630">
            <v>-2</v>
          </cell>
          <cell r="O11630">
            <v>29.89</v>
          </cell>
          <cell r="P11630" t="str">
            <v>EA</v>
          </cell>
          <cell r="Q11630">
            <v>1</v>
          </cell>
          <cell r="R11630">
            <v>-59.78</v>
          </cell>
          <cell r="S11630">
            <v>-2</v>
          </cell>
          <cell r="T11630">
            <v>29.89</v>
          </cell>
        </row>
        <row r="11631">
          <cell r="K11631" t="str">
            <v>SCS0005430</v>
          </cell>
          <cell r="L11631" t="str">
            <v>副驾手动左侧滑轨总成</v>
          </cell>
          <cell r="M11631" t="str">
            <v>P203</v>
          </cell>
          <cell r="N11631">
            <v>1000</v>
          </cell>
          <cell r="O11631">
            <v>29.89</v>
          </cell>
          <cell r="P11631" t="str">
            <v>EA</v>
          </cell>
          <cell r="Q11631">
            <v>1</v>
          </cell>
          <cell r="R11631">
            <v>29890</v>
          </cell>
          <cell r="S11631">
            <v>1000</v>
          </cell>
          <cell r="T11631">
            <v>29.89</v>
          </cell>
        </row>
        <row r="11632">
          <cell r="K11632" t="str">
            <v>SCS0005431</v>
          </cell>
          <cell r="L11632" t="str">
            <v>U型把手</v>
          </cell>
          <cell r="M11632" t="str">
            <v>P203</v>
          </cell>
          <cell r="N11632">
            <v>1520</v>
          </cell>
          <cell r="O11632">
            <v>3</v>
          </cell>
          <cell r="P11632" t="str">
            <v>EA</v>
          </cell>
          <cell r="Q11632">
            <v>1</v>
          </cell>
          <cell r="R11632">
            <v>4560</v>
          </cell>
          <cell r="S11632">
            <v>1520</v>
          </cell>
          <cell r="T11632">
            <v>3</v>
          </cell>
        </row>
        <row r="11633">
          <cell r="K11633" t="str">
            <v>SCS0005431</v>
          </cell>
          <cell r="L11633" t="str">
            <v>U型把手</v>
          </cell>
          <cell r="M11633" t="str">
            <v>P203</v>
          </cell>
          <cell r="N11633">
            <v>1240</v>
          </cell>
          <cell r="O11633">
            <v>3</v>
          </cell>
          <cell r="P11633" t="str">
            <v>EA</v>
          </cell>
          <cell r="Q11633">
            <v>1</v>
          </cell>
          <cell r="R11633">
            <v>3720</v>
          </cell>
          <cell r="S11633">
            <v>1240</v>
          </cell>
          <cell r="T11633">
            <v>3</v>
          </cell>
        </row>
        <row r="11634">
          <cell r="K11634" t="str">
            <v>SCS0005628</v>
          </cell>
          <cell r="L11634" t="str">
            <v>副驾左侧手动调角器总成</v>
          </cell>
          <cell r="M11634" t="str">
            <v>C40DB/P203</v>
          </cell>
          <cell r="N11634">
            <v>1800</v>
          </cell>
          <cell r="O11634">
            <v>20</v>
          </cell>
          <cell r="P11634" t="str">
            <v>EA</v>
          </cell>
          <cell r="Q11634">
            <v>1</v>
          </cell>
          <cell r="R11634">
            <v>36000</v>
          </cell>
          <cell r="S11634">
            <v>1800</v>
          </cell>
          <cell r="T11634">
            <v>20</v>
          </cell>
        </row>
        <row r="11635">
          <cell r="K11635" t="str">
            <v>SCS0005629</v>
          </cell>
          <cell r="L11635" t="str">
            <v>副驾右侧手动调角器总成</v>
          </cell>
          <cell r="M11635" t="str">
            <v>C40DB/P203</v>
          </cell>
          <cell r="N11635">
            <v>1536</v>
          </cell>
          <cell r="O11635">
            <v>23</v>
          </cell>
          <cell r="P11635" t="str">
            <v>EA</v>
          </cell>
          <cell r="Q11635">
            <v>1</v>
          </cell>
          <cell r="R11635">
            <v>35328</v>
          </cell>
          <cell r="S11635">
            <v>1536</v>
          </cell>
          <cell r="T11635">
            <v>23</v>
          </cell>
        </row>
        <row r="11636">
          <cell r="K11636" t="str">
            <v>SCS0005790</v>
          </cell>
          <cell r="L11636" t="str">
            <v>扭力杆（P203)</v>
          </cell>
          <cell r="M11636" t="str">
            <v>C40DB分别是6.0.6.3</v>
          </cell>
          <cell r="N11636">
            <v>1003</v>
          </cell>
          <cell r="O11636">
            <v>1.3386</v>
          </cell>
          <cell r="P11636" t="str">
            <v>EA</v>
          </cell>
          <cell r="Q11636">
            <v>1</v>
          </cell>
          <cell r="R11636">
            <v>1342.62</v>
          </cell>
          <cell r="S11636">
            <v>1003</v>
          </cell>
          <cell r="T11636">
            <v>1.2327999999999999</v>
          </cell>
        </row>
        <row r="11637">
          <cell r="K11637" t="str">
            <v>SCS0006002</v>
          </cell>
          <cell r="L11637" t="str">
            <v>手动右侧滑轨总成</v>
          </cell>
          <cell r="M11637" t="str">
            <v>P203</v>
          </cell>
          <cell r="N11637">
            <v>500</v>
          </cell>
          <cell r="O11637">
            <v>29.89</v>
          </cell>
          <cell r="P11637" t="str">
            <v>EA</v>
          </cell>
          <cell r="Q11637">
            <v>1</v>
          </cell>
          <cell r="R11637">
            <v>14945</v>
          </cell>
          <cell r="S11637">
            <v>500</v>
          </cell>
          <cell r="T11637">
            <v>29.89</v>
          </cell>
        </row>
        <row r="11638">
          <cell r="K11638" t="str">
            <v>SCS0006002</v>
          </cell>
          <cell r="L11638" t="str">
            <v>手动右侧滑轨总成</v>
          </cell>
          <cell r="M11638" t="str">
            <v>P203</v>
          </cell>
          <cell r="N11638">
            <v>560</v>
          </cell>
          <cell r="O11638">
            <v>29.89</v>
          </cell>
          <cell r="P11638" t="str">
            <v>EA</v>
          </cell>
          <cell r="Q11638">
            <v>1</v>
          </cell>
          <cell r="R11638">
            <v>16738.400000000001</v>
          </cell>
          <cell r="S11638">
            <v>560</v>
          </cell>
          <cell r="T11638">
            <v>29.89</v>
          </cell>
        </row>
        <row r="11639">
          <cell r="K11639" t="str">
            <v>SCS0006002</v>
          </cell>
          <cell r="L11639" t="str">
            <v>手动右侧滑轨总成</v>
          </cell>
          <cell r="M11639" t="str">
            <v>P203</v>
          </cell>
          <cell r="N11639">
            <v>-3</v>
          </cell>
          <cell r="O11639">
            <v>29.89</v>
          </cell>
          <cell r="P11639" t="str">
            <v>EA</v>
          </cell>
          <cell r="Q11639">
            <v>1</v>
          </cell>
          <cell r="R11639">
            <v>-89.67</v>
          </cell>
          <cell r="S11639">
            <v>-3</v>
          </cell>
          <cell r="T11639">
            <v>29.89</v>
          </cell>
        </row>
        <row r="11640">
          <cell r="K11640" t="str">
            <v>SCS0006009</v>
          </cell>
          <cell r="L11640" t="str">
            <v>主驾电动左侧滑轨总成</v>
          </cell>
          <cell r="M11640" t="str">
            <v>P203</v>
          </cell>
          <cell r="N11640">
            <v>613</v>
          </cell>
          <cell r="O11640">
            <v>63.8</v>
          </cell>
          <cell r="P11640" t="str">
            <v>EA</v>
          </cell>
          <cell r="Q11640">
            <v>1</v>
          </cell>
          <cell r="R11640">
            <v>39109.4</v>
          </cell>
          <cell r="S11640">
            <v>613</v>
          </cell>
          <cell r="T11640">
            <v>63.8</v>
          </cell>
        </row>
        <row r="11641">
          <cell r="K11641" t="str">
            <v>SCS0006009</v>
          </cell>
          <cell r="L11641" t="str">
            <v>主驾电动左侧滑轨总成</v>
          </cell>
          <cell r="M11641" t="str">
            <v>P203</v>
          </cell>
          <cell r="N11641">
            <v>771</v>
          </cell>
          <cell r="O11641">
            <v>63.8</v>
          </cell>
          <cell r="P11641" t="str">
            <v>EA</v>
          </cell>
          <cell r="Q11641">
            <v>1</v>
          </cell>
          <cell r="R11641">
            <v>49189.8</v>
          </cell>
          <cell r="S11641">
            <v>771</v>
          </cell>
          <cell r="T11641">
            <v>63.8</v>
          </cell>
        </row>
        <row r="11642">
          <cell r="K11642" t="str">
            <v>SCS0006010</v>
          </cell>
          <cell r="L11642" t="str">
            <v>主驾电动右侧滑轨总成</v>
          </cell>
          <cell r="M11642" t="str">
            <v>P203</v>
          </cell>
          <cell r="N11642">
            <v>618</v>
          </cell>
          <cell r="O11642">
            <v>63.8</v>
          </cell>
          <cell r="P11642" t="str">
            <v>EA</v>
          </cell>
          <cell r="Q11642">
            <v>1</v>
          </cell>
          <cell r="R11642">
            <v>39428.400000000001</v>
          </cell>
          <cell r="S11642">
            <v>618</v>
          </cell>
          <cell r="T11642">
            <v>63.8</v>
          </cell>
        </row>
        <row r="11643">
          <cell r="K11643" t="str">
            <v>SCS0006010</v>
          </cell>
          <cell r="L11643" t="str">
            <v>主驾电动右侧滑轨总成</v>
          </cell>
          <cell r="M11643" t="str">
            <v>P203</v>
          </cell>
          <cell r="N11643">
            <v>771</v>
          </cell>
          <cell r="O11643">
            <v>63.8</v>
          </cell>
          <cell r="P11643" t="str">
            <v>EA</v>
          </cell>
          <cell r="Q11643">
            <v>1</v>
          </cell>
          <cell r="R11643">
            <v>49189.8</v>
          </cell>
          <cell r="S11643">
            <v>771</v>
          </cell>
          <cell r="T11643">
            <v>63.8</v>
          </cell>
        </row>
        <row r="11644">
          <cell r="K11644" t="str">
            <v>SCS0006012</v>
          </cell>
          <cell r="L11644" t="str">
            <v>电机及支架总成</v>
          </cell>
          <cell r="M11644" t="str">
            <v>P203</v>
          </cell>
          <cell r="N11644">
            <v>471</v>
          </cell>
          <cell r="O11644">
            <v>56.15</v>
          </cell>
          <cell r="P11644" t="str">
            <v>EA</v>
          </cell>
          <cell r="Q11644">
            <v>1</v>
          </cell>
          <cell r="R11644">
            <v>26446.65</v>
          </cell>
          <cell r="S11644">
            <v>471</v>
          </cell>
          <cell r="T11644">
            <v>56.15</v>
          </cell>
        </row>
        <row r="11645">
          <cell r="K11645" t="str">
            <v>SCS0006012</v>
          </cell>
          <cell r="L11645" t="str">
            <v>电机及支架总成</v>
          </cell>
          <cell r="M11645" t="str">
            <v>P203</v>
          </cell>
          <cell r="N11645">
            <v>825</v>
          </cell>
          <cell r="O11645">
            <v>56.15</v>
          </cell>
          <cell r="P11645" t="str">
            <v>EA</v>
          </cell>
          <cell r="Q11645">
            <v>1</v>
          </cell>
          <cell r="R11645">
            <v>46323.75</v>
          </cell>
          <cell r="S11645">
            <v>825</v>
          </cell>
          <cell r="T11645">
            <v>56.15</v>
          </cell>
        </row>
        <row r="11646">
          <cell r="K11646" t="str">
            <v>SCS0006013</v>
          </cell>
          <cell r="L11646" t="str">
            <v>副驾罩壳固定钢丝焊接总成</v>
          </cell>
          <cell r="M11646" t="str">
            <v>P203</v>
          </cell>
          <cell r="N11646">
            <v>80</v>
          </cell>
          <cell r="O11646">
            <v>2.4950999999999999</v>
          </cell>
          <cell r="P11646" t="str">
            <v>EA</v>
          </cell>
          <cell r="Q11646">
            <v>1</v>
          </cell>
          <cell r="R11646">
            <v>199.61</v>
          </cell>
          <cell r="S11646">
            <v>80</v>
          </cell>
          <cell r="T11646">
            <v>2.4950999999999999</v>
          </cell>
        </row>
        <row r="11647">
          <cell r="K11647" t="str">
            <v>SCS0006013</v>
          </cell>
          <cell r="L11647" t="str">
            <v>副驾罩壳固定钢丝焊接总成</v>
          </cell>
          <cell r="M11647" t="str">
            <v>P203</v>
          </cell>
          <cell r="N11647">
            <v>159</v>
          </cell>
          <cell r="O11647">
            <v>2.4950999999999999</v>
          </cell>
          <cell r="P11647" t="str">
            <v>EA</v>
          </cell>
          <cell r="Q11647">
            <v>1</v>
          </cell>
          <cell r="R11647">
            <v>396.72</v>
          </cell>
          <cell r="S11647">
            <v>159</v>
          </cell>
          <cell r="T11647">
            <v>2.4950999999999999</v>
          </cell>
        </row>
        <row r="11648">
          <cell r="K11648" t="str">
            <v>SCS0006422</v>
          </cell>
          <cell r="L11648" t="str">
            <v>主驾左侧滑轨前地脚总成</v>
          </cell>
          <cell r="M11648" t="str">
            <v>P203</v>
          </cell>
          <cell r="N11648">
            <v>570</v>
          </cell>
          <cell r="O11648">
            <v>3</v>
          </cell>
          <cell r="P11648" t="str">
            <v>EA</v>
          </cell>
          <cell r="Q11648">
            <v>1</v>
          </cell>
          <cell r="R11648">
            <v>1710</v>
          </cell>
          <cell r="S11648">
            <v>570</v>
          </cell>
          <cell r="T11648">
            <v>3</v>
          </cell>
        </row>
        <row r="11649">
          <cell r="K11649" t="str">
            <v>SCS0006422</v>
          </cell>
          <cell r="L11649" t="str">
            <v>主驾左侧滑轨前地脚总成</v>
          </cell>
          <cell r="M11649" t="str">
            <v>P203</v>
          </cell>
          <cell r="N11649">
            <v>810</v>
          </cell>
          <cell r="O11649">
            <v>3</v>
          </cell>
          <cell r="P11649" t="str">
            <v>EA</v>
          </cell>
          <cell r="Q11649">
            <v>1</v>
          </cell>
          <cell r="R11649">
            <v>2430</v>
          </cell>
          <cell r="S11649">
            <v>810</v>
          </cell>
          <cell r="T11649">
            <v>3</v>
          </cell>
        </row>
        <row r="11650">
          <cell r="K11650" t="str">
            <v>SCS0006423</v>
          </cell>
          <cell r="L11650" t="str">
            <v>后地脚总成</v>
          </cell>
          <cell r="M11650" t="str">
            <v>P203</v>
          </cell>
          <cell r="N11650">
            <v>1680</v>
          </cell>
          <cell r="O11650">
            <v>2.5</v>
          </cell>
          <cell r="P11650" t="str">
            <v>EA</v>
          </cell>
          <cell r="Q11650">
            <v>1</v>
          </cell>
          <cell r="R11650">
            <v>4200</v>
          </cell>
          <cell r="S11650">
            <v>1680</v>
          </cell>
          <cell r="T11650">
            <v>2.5</v>
          </cell>
        </row>
        <row r="11651">
          <cell r="K11651" t="str">
            <v>SCS0006423</v>
          </cell>
          <cell r="L11651" t="str">
            <v>后地脚总成</v>
          </cell>
          <cell r="M11651" t="str">
            <v>P203</v>
          </cell>
          <cell r="N11651">
            <v>1500</v>
          </cell>
          <cell r="O11651">
            <v>2.5</v>
          </cell>
          <cell r="P11651" t="str">
            <v>EA</v>
          </cell>
          <cell r="Q11651">
            <v>1</v>
          </cell>
          <cell r="R11651">
            <v>3750</v>
          </cell>
          <cell r="S11651">
            <v>1500</v>
          </cell>
          <cell r="T11651">
            <v>2.5</v>
          </cell>
        </row>
        <row r="11652">
          <cell r="K11652" t="str">
            <v>SCS0006424</v>
          </cell>
          <cell r="L11652" t="str">
            <v>主驾右侧滑轨前地脚总成</v>
          </cell>
          <cell r="M11652" t="str">
            <v>P203</v>
          </cell>
          <cell r="N11652">
            <v>449</v>
          </cell>
          <cell r="O11652">
            <v>3</v>
          </cell>
          <cell r="P11652" t="str">
            <v>EA</v>
          </cell>
          <cell r="Q11652">
            <v>1</v>
          </cell>
          <cell r="R11652">
            <v>1347</v>
          </cell>
          <cell r="S11652">
            <v>449</v>
          </cell>
          <cell r="T11652">
            <v>3</v>
          </cell>
        </row>
        <row r="11653">
          <cell r="K11653" t="str">
            <v>SCS0006424</v>
          </cell>
          <cell r="L11653" t="str">
            <v>主驾右侧滑轨前地脚总成</v>
          </cell>
          <cell r="M11653" t="str">
            <v>P203</v>
          </cell>
          <cell r="N11653">
            <v>1100</v>
          </cell>
          <cell r="O11653">
            <v>3</v>
          </cell>
          <cell r="P11653" t="str">
            <v>EA</v>
          </cell>
          <cell r="Q11653">
            <v>1</v>
          </cell>
          <cell r="R11653">
            <v>3300</v>
          </cell>
          <cell r="S11653">
            <v>1100</v>
          </cell>
          <cell r="T11653">
            <v>3</v>
          </cell>
        </row>
        <row r="11654">
          <cell r="K11654" t="str">
            <v>SCS0006701</v>
          </cell>
          <cell r="L11654" t="str">
            <v>齿板</v>
          </cell>
          <cell r="M11654" t="str">
            <v>P203白件</v>
          </cell>
          <cell r="N11654">
            <v>1000</v>
          </cell>
          <cell r="O11654">
            <v>6.7320000000000002</v>
          </cell>
          <cell r="P11654" t="str">
            <v>EA</v>
          </cell>
          <cell r="Q11654">
            <v>1</v>
          </cell>
          <cell r="R11654">
            <v>6732</v>
          </cell>
          <cell r="S11654">
            <v>1000</v>
          </cell>
          <cell r="T11654">
            <v>6.7320000000000002</v>
          </cell>
        </row>
        <row r="11655">
          <cell r="K11655" t="str">
            <v>SCS0007420</v>
          </cell>
          <cell r="L11655" t="str">
            <v>自攻钉M5*20</v>
          </cell>
          <cell r="M11655" t="str">
            <v/>
          </cell>
          <cell r="N11655">
            <v>600</v>
          </cell>
          <cell r="O11655">
            <v>0.221</v>
          </cell>
          <cell r="P11655" t="str">
            <v>EA</v>
          </cell>
          <cell r="Q11655">
            <v>1</v>
          </cell>
          <cell r="R11655">
            <v>132.6</v>
          </cell>
          <cell r="S11655">
            <v>600</v>
          </cell>
          <cell r="T11655">
            <v>0.221</v>
          </cell>
        </row>
        <row r="11656">
          <cell r="K11656" t="str">
            <v>SCS0007420</v>
          </cell>
          <cell r="L11656" t="str">
            <v>自攻钉M5*20</v>
          </cell>
          <cell r="M11656" t="str">
            <v/>
          </cell>
          <cell r="N11656">
            <v>300</v>
          </cell>
          <cell r="O11656">
            <v>0.221</v>
          </cell>
          <cell r="P11656" t="str">
            <v>EA</v>
          </cell>
          <cell r="Q11656">
            <v>1</v>
          </cell>
          <cell r="R11656">
            <v>66.3</v>
          </cell>
          <cell r="S11656">
            <v>300</v>
          </cell>
          <cell r="T11656">
            <v>0.221</v>
          </cell>
        </row>
        <row r="11657">
          <cell r="K11657" t="str">
            <v>SCS0008030</v>
          </cell>
          <cell r="L11657" t="str">
            <v>靠背网簧总成</v>
          </cell>
          <cell r="M11657" t="str">
            <v>P203-2022</v>
          </cell>
          <cell r="N11657">
            <v>400</v>
          </cell>
          <cell r="O11657">
            <v>5.6130000000000004</v>
          </cell>
          <cell r="P11657" t="str">
            <v>EA</v>
          </cell>
          <cell r="Q11657">
            <v>1</v>
          </cell>
          <cell r="R11657">
            <v>2245.1999999999998</v>
          </cell>
          <cell r="S11657">
            <v>400</v>
          </cell>
          <cell r="T11657">
            <v>5.6130000000000004</v>
          </cell>
        </row>
        <row r="11658">
          <cell r="K11658" t="str">
            <v>SCS0008030</v>
          </cell>
          <cell r="L11658" t="str">
            <v>靠背网簧总成</v>
          </cell>
          <cell r="M11658" t="str">
            <v>P203-2022</v>
          </cell>
          <cell r="N11658">
            <v>200</v>
          </cell>
          <cell r="O11658">
            <v>5.6130000000000004</v>
          </cell>
          <cell r="P11658" t="str">
            <v>EA</v>
          </cell>
          <cell r="Q11658">
            <v>1</v>
          </cell>
          <cell r="R11658">
            <v>1122.5999999999999</v>
          </cell>
          <cell r="S11658">
            <v>200</v>
          </cell>
          <cell r="T11658">
            <v>5.6130000000000004</v>
          </cell>
        </row>
        <row r="11659">
          <cell r="K11659" t="str">
            <v>SCS0008065</v>
          </cell>
          <cell r="L11659" t="str">
            <v>座垫悬簧总成</v>
          </cell>
          <cell r="M11659" t="str">
            <v>P203-2022电动</v>
          </cell>
          <cell r="N11659">
            <v>500</v>
          </cell>
          <cell r="O11659">
            <v>6.1</v>
          </cell>
          <cell r="P11659" t="str">
            <v>EA</v>
          </cell>
          <cell r="Q11659">
            <v>1</v>
          </cell>
          <cell r="R11659">
            <v>3050</v>
          </cell>
          <cell r="S11659">
            <v>500</v>
          </cell>
          <cell r="T11659">
            <v>6.1</v>
          </cell>
        </row>
        <row r="11660">
          <cell r="K11660" t="str">
            <v>SCS0008065</v>
          </cell>
          <cell r="L11660" t="str">
            <v>座垫悬簧总成</v>
          </cell>
          <cell r="M11660" t="str">
            <v>P203-2022电动</v>
          </cell>
          <cell r="N11660">
            <v>250</v>
          </cell>
          <cell r="O11660">
            <v>6.1</v>
          </cell>
          <cell r="P11660" t="str">
            <v>EA</v>
          </cell>
          <cell r="Q11660">
            <v>1</v>
          </cell>
          <cell r="R11660">
            <v>1525</v>
          </cell>
          <cell r="S11660">
            <v>250</v>
          </cell>
          <cell r="T11660">
            <v>6.1</v>
          </cell>
        </row>
        <row r="11661">
          <cell r="K11661" t="str">
            <v>SCS0008081</v>
          </cell>
          <cell r="L11661" t="str">
            <v>Tilt电机总成</v>
          </cell>
          <cell r="M11661" t="str">
            <v>P203-2022</v>
          </cell>
          <cell r="N11661">
            <v>280</v>
          </cell>
          <cell r="O11661">
            <v>70</v>
          </cell>
          <cell r="P11661" t="str">
            <v>EA</v>
          </cell>
          <cell r="Q11661">
            <v>1</v>
          </cell>
          <cell r="R11661">
            <v>19600</v>
          </cell>
          <cell r="S11661">
            <v>280</v>
          </cell>
          <cell r="T11661">
            <v>70</v>
          </cell>
        </row>
        <row r="11662">
          <cell r="K11662" t="str">
            <v>SCS0008081</v>
          </cell>
          <cell r="L11662" t="str">
            <v>Tilt电机总成</v>
          </cell>
          <cell r="M11662" t="str">
            <v>P203-2022</v>
          </cell>
          <cell r="N11662">
            <v>280</v>
          </cell>
          <cell r="O11662">
            <v>70</v>
          </cell>
          <cell r="P11662" t="str">
            <v>EA</v>
          </cell>
          <cell r="Q11662">
            <v>1</v>
          </cell>
          <cell r="R11662">
            <v>19600</v>
          </cell>
          <cell r="S11662">
            <v>280</v>
          </cell>
          <cell r="T11662">
            <v>70</v>
          </cell>
        </row>
        <row r="11663">
          <cell r="K11663" t="str">
            <v>SCS0008086</v>
          </cell>
          <cell r="L11663" t="str">
            <v>限位塑料件安装螺栓</v>
          </cell>
          <cell r="M11663" t="str">
            <v>P203-2022</v>
          </cell>
          <cell r="N11663">
            <v>300</v>
          </cell>
          <cell r="O11663">
            <v>0.221</v>
          </cell>
          <cell r="P11663" t="str">
            <v>EA</v>
          </cell>
          <cell r="Q11663">
            <v>1</v>
          </cell>
          <cell r="R11663">
            <v>66.3</v>
          </cell>
          <cell r="S11663">
            <v>300</v>
          </cell>
          <cell r="T11663">
            <v>0.221</v>
          </cell>
        </row>
        <row r="11664">
          <cell r="K11664" t="str">
            <v>SCS0008152</v>
          </cell>
          <cell r="L11664" t="str">
            <v>右舵齿板</v>
          </cell>
          <cell r="M11664" t="str">
            <v>P203右舵</v>
          </cell>
          <cell r="N11664">
            <v>300</v>
          </cell>
          <cell r="O11664">
            <v>7.0785</v>
          </cell>
          <cell r="P11664" t="str">
            <v>EA</v>
          </cell>
          <cell r="Q11664">
            <v>1</v>
          </cell>
          <cell r="R11664">
            <v>2123.5500000000002</v>
          </cell>
          <cell r="S11664">
            <v>300</v>
          </cell>
          <cell r="T11664">
            <v>7.0785</v>
          </cell>
        </row>
        <row r="11665">
          <cell r="K11665" t="str">
            <v>scs0008155</v>
          </cell>
          <cell r="L11665" t="str">
            <v>副驾电动右侧滑轨总成</v>
          </cell>
          <cell r="M11665" t="str">
            <v>P203</v>
          </cell>
          <cell r="N11665">
            <v>209</v>
          </cell>
          <cell r="O11665">
            <v>63.8</v>
          </cell>
          <cell r="P11665" t="str">
            <v>EA</v>
          </cell>
          <cell r="Q11665">
            <v>1</v>
          </cell>
          <cell r="R11665">
            <v>13334.2</v>
          </cell>
          <cell r="S11665">
            <v>209</v>
          </cell>
          <cell r="T11665">
            <v>63.8</v>
          </cell>
        </row>
        <row r="11666">
          <cell r="K11666" t="str">
            <v>scs0008156</v>
          </cell>
          <cell r="L11666" t="str">
            <v>副驾电动左侧滑轨总成</v>
          </cell>
          <cell r="M11666" t="str">
            <v>P203</v>
          </cell>
          <cell r="N11666">
            <v>208</v>
          </cell>
          <cell r="O11666">
            <v>63.8</v>
          </cell>
          <cell r="P11666" t="str">
            <v>EA</v>
          </cell>
          <cell r="Q11666">
            <v>1</v>
          </cell>
          <cell r="R11666">
            <v>13270.4</v>
          </cell>
          <cell r="S11666">
            <v>208</v>
          </cell>
          <cell r="T11666">
            <v>63.8</v>
          </cell>
        </row>
        <row r="11667">
          <cell r="K11667" t="str">
            <v>SCS0009025</v>
          </cell>
          <cell r="L11667" t="str">
            <v>滑轨连接板左件焊接总成</v>
          </cell>
          <cell r="M11667" t="str">
            <v>P203右舵</v>
          </cell>
          <cell r="N11667">
            <v>-7</v>
          </cell>
          <cell r="O11667">
            <v>3.8449</v>
          </cell>
          <cell r="P11667" t="str">
            <v>EA</v>
          </cell>
          <cell r="Q11667">
            <v>1</v>
          </cell>
          <cell r="R11667">
            <v>-26.91</v>
          </cell>
          <cell r="S11667">
            <v>-7</v>
          </cell>
          <cell r="T11667">
            <v>3.8449</v>
          </cell>
        </row>
        <row r="11668">
          <cell r="K11668" t="str">
            <v>SCS0009025</v>
          </cell>
          <cell r="L11668" t="str">
            <v>滑轨连接板左件焊接总成</v>
          </cell>
          <cell r="M11668" t="str">
            <v>P203右舵</v>
          </cell>
          <cell r="N11668">
            <v>396</v>
          </cell>
          <cell r="O11668">
            <v>3.8449</v>
          </cell>
          <cell r="P11668" t="str">
            <v>EA</v>
          </cell>
          <cell r="Q11668">
            <v>1</v>
          </cell>
          <cell r="R11668">
            <v>1522.58</v>
          </cell>
          <cell r="S11668">
            <v>396</v>
          </cell>
          <cell r="T11668">
            <v>3.8449</v>
          </cell>
        </row>
        <row r="11669">
          <cell r="K11669" t="str">
            <v>SCS0009027</v>
          </cell>
          <cell r="L11669" t="str">
            <v>滑轨连接板右件焊接总成</v>
          </cell>
          <cell r="M11669" t="str">
            <v>P203右舵</v>
          </cell>
          <cell r="N11669">
            <v>180</v>
          </cell>
          <cell r="O11669">
            <v>4.7912999999999997</v>
          </cell>
          <cell r="P11669" t="str">
            <v>EA</v>
          </cell>
          <cell r="Q11669">
            <v>1</v>
          </cell>
          <cell r="R11669">
            <v>862.43</v>
          </cell>
          <cell r="S11669">
            <v>180</v>
          </cell>
          <cell r="T11669">
            <v>4.7912999999999997</v>
          </cell>
        </row>
        <row r="11670">
          <cell r="K11670" t="str">
            <v>SCS0009027</v>
          </cell>
          <cell r="L11670" t="str">
            <v>滑轨连接板右件焊接总成</v>
          </cell>
          <cell r="M11670" t="str">
            <v>P203右舵</v>
          </cell>
          <cell r="N11670">
            <v>216</v>
          </cell>
          <cell r="O11670">
            <v>4.7912999999999997</v>
          </cell>
          <cell r="P11670" t="str">
            <v>EA</v>
          </cell>
          <cell r="Q11670">
            <v>1</v>
          </cell>
          <cell r="R11670">
            <v>1034.92</v>
          </cell>
          <cell r="S11670">
            <v>216</v>
          </cell>
          <cell r="T11670">
            <v>4.7912999999999997</v>
          </cell>
        </row>
        <row r="11671">
          <cell r="K11671" t="str">
            <v>SCS0010936</v>
          </cell>
          <cell r="L11671" t="str">
            <v>后联动管钢衬</v>
          </cell>
          <cell r="M11671" t="str">
            <v>P203</v>
          </cell>
          <cell r="N11671">
            <v>2000</v>
          </cell>
          <cell r="O11671">
            <v>0.85</v>
          </cell>
          <cell r="P11671" t="str">
            <v>EA</v>
          </cell>
          <cell r="Q11671">
            <v>1</v>
          </cell>
          <cell r="R11671">
            <v>1700</v>
          </cell>
          <cell r="S11671">
            <v>2000</v>
          </cell>
          <cell r="T11671">
            <v>0.85</v>
          </cell>
        </row>
        <row r="11672">
          <cell r="K11672" t="str">
            <v>SCS0010937</v>
          </cell>
          <cell r="L11672" t="str">
            <v>前联动管钢衬</v>
          </cell>
          <cell r="M11672" t="str">
            <v>P203</v>
          </cell>
          <cell r="N11672">
            <v>2000</v>
          </cell>
          <cell r="O11672">
            <v>0.56999999999999995</v>
          </cell>
          <cell r="P11672" t="str">
            <v>EA</v>
          </cell>
          <cell r="Q11672">
            <v>1</v>
          </cell>
          <cell r="R11672">
            <v>1140</v>
          </cell>
          <cell r="S11672">
            <v>2000</v>
          </cell>
          <cell r="T11672">
            <v>0.56999999999999995</v>
          </cell>
        </row>
        <row r="11673">
          <cell r="K11673" t="str">
            <v>SCS0011566</v>
          </cell>
          <cell r="L11673" t="str">
            <v>滑轨连接板左件焊接总成</v>
          </cell>
          <cell r="M11673" t="str">
            <v>P203左舵</v>
          </cell>
          <cell r="N11673">
            <v>500</v>
          </cell>
          <cell r="O11673">
            <v>4.2369000000000003</v>
          </cell>
          <cell r="P11673" t="str">
            <v>EA</v>
          </cell>
          <cell r="Q11673">
            <v>1</v>
          </cell>
          <cell r="R11673">
            <v>2118.4499999999998</v>
          </cell>
          <cell r="S11673">
            <v>500</v>
          </cell>
          <cell r="T11673">
            <v>4.2369000000000003</v>
          </cell>
        </row>
        <row r="11674">
          <cell r="K11674" t="str">
            <v>SCS0011566</v>
          </cell>
          <cell r="L11674" t="str">
            <v>滑轨连接板左件焊接总成</v>
          </cell>
          <cell r="M11674" t="str">
            <v>P203左舵</v>
          </cell>
          <cell r="N11674">
            <v>-4</v>
          </cell>
          <cell r="O11674">
            <v>4.2369000000000003</v>
          </cell>
          <cell r="P11674" t="str">
            <v>EA</v>
          </cell>
          <cell r="Q11674">
            <v>1</v>
          </cell>
          <cell r="R11674">
            <v>-16.95</v>
          </cell>
          <cell r="S11674">
            <v>-4</v>
          </cell>
          <cell r="T11674">
            <v>4.2369000000000003</v>
          </cell>
        </row>
        <row r="11675">
          <cell r="K11675" t="str">
            <v>SCS0011566</v>
          </cell>
          <cell r="L11675" t="str">
            <v>滑轨连接板左件焊接总成</v>
          </cell>
          <cell r="M11675" t="str">
            <v>P203左舵</v>
          </cell>
          <cell r="N11675">
            <v>251</v>
          </cell>
          <cell r="O11675">
            <v>4.2369000000000003</v>
          </cell>
          <cell r="P11675" t="str">
            <v>EA</v>
          </cell>
          <cell r="Q11675">
            <v>1</v>
          </cell>
          <cell r="R11675">
            <v>1063.46</v>
          </cell>
          <cell r="S11675">
            <v>251</v>
          </cell>
          <cell r="T11675">
            <v>4.2369000000000003</v>
          </cell>
        </row>
        <row r="11676">
          <cell r="K11676" t="str">
            <v>SCS0011566</v>
          </cell>
          <cell r="L11676" t="str">
            <v>滑轨连接板左件焊接总成</v>
          </cell>
          <cell r="M11676" t="str">
            <v>P203左舵</v>
          </cell>
          <cell r="N11676">
            <v>500</v>
          </cell>
          <cell r="O11676">
            <v>4.2369000000000003</v>
          </cell>
          <cell r="P11676" t="str">
            <v>EA</v>
          </cell>
          <cell r="Q11676">
            <v>1</v>
          </cell>
          <cell r="R11676">
            <v>2118.4499999999998</v>
          </cell>
          <cell r="S11676">
            <v>500</v>
          </cell>
          <cell r="T11676">
            <v>4.2369000000000003</v>
          </cell>
        </row>
        <row r="11677">
          <cell r="K11677" t="str">
            <v>SCS0011567</v>
          </cell>
          <cell r="L11677" t="str">
            <v>滑轨连接板右件焊接总成</v>
          </cell>
          <cell r="M11677" t="str">
            <v>P203左舵</v>
          </cell>
          <cell r="N11677">
            <v>-2</v>
          </cell>
          <cell r="O11677">
            <v>4.7352999999999996</v>
          </cell>
          <cell r="P11677" t="str">
            <v>EA</v>
          </cell>
          <cell r="Q11677">
            <v>1</v>
          </cell>
          <cell r="R11677">
            <v>-9.4700000000000006</v>
          </cell>
          <cell r="S11677">
            <v>-2</v>
          </cell>
          <cell r="T11677">
            <v>4.7352999999999996</v>
          </cell>
        </row>
        <row r="11678">
          <cell r="K11678" t="str">
            <v>SCS0011567</v>
          </cell>
          <cell r="L11678" t="str">
            <v>滑轨连接板右件焊接总成</v>
          </cell>
          <cell r="M11678" t="str">
            <v>P203左舵</v>
          </cell>
          <cell r="N11678">
            <v>251</v>
          </cell>
          <cell r="O11678">
            <v>4.7352999999999996</v>
          </cell>
          <cell r="P11678" t="str">
            <v>EA</v>
          </cell>
          <cell r="Q11678">
            <v>1</v>
          </cell>
          <cell r="R11678">
            <v>1188.56</v>
          </cell>
          <cell r="S11678">
            <v>251</v>
          </cell>
          <cell r="T11678">
            <v>4.7352999999999996</v>
          </cell>
        </row>
        <row r="11679">
          <cell r="K11679" t="str">
            <v>SCS0011567</v>
          </cell>
          <cell r="L11679" t="str">
            <v>滑轨连接板右件焊接总成</v>
          </cell>
          <cell r="M11679" t="str">
            <v>P203左舵</v>
          </cell>
          <cell r="N11679">
            <v>500</v>
          </cell>
          <cell r="O11679">
            <v>4.7352999999999996</v>
          </cell>
          <cell r="P11679" t="str">
            <v>EA</v>
          </cell>
          <cell r="Q11679">
            <v>1</v>
          </cell>
          <cell r="R11679">
            <v>2367.65</v>
          </cell>
          <cell r="S11679">
            <v>500</v>
          </cell>
          <cell r="T11679">
            <v>4.7352999999999996</v>
          </cell>
        </row>
        <row r="11680">
          <cell r="K11680" t="str">
            <v>SCS0011578</v>
          </cell>
          <cell r="L11680" t="str">
            <v>联动片钢衬</v>
          </cell>
          <cell r="M11680" t="str">
            <v>P203</v>
          </cell>
          <cell r="N11680">
            <v>5000</v>
          </cell>
          <cell r="O11680">
            <v>0.32740000000000002</v>
          </cell>
          <cell r="P11680" t="str">
            <v>EA</v>
          </cell>
          <cell r="Q11680">
            <v>1</v>
          </cell>
          <cell r="R11680">
            <v>1637</v>
          </cell>
          <cell r="S11680">
            <v>5000</v>
          </cell>
          <cell r="T11680">
            <v>0.32740000000000002</v>
          </cell>
        </row>
        <row r="11681">
          <cell r="K11681" t="str">
            <v>SCS0011976</v>
          </cell>
          <cell r="L11681" t="str">
            <v>前排左侧靠背无纺布</v>
          </cell>
          <cell r="M11681" t="str">
            <v>V71</v>
          </cell>
          <cell r="N11681">
            <v>100</v>
          </cell>
          <cell r="O11681">
            <v>3.4253999999999998</v>
          </cell>
          <cell r="P11681" t="str">
            <v>EA</v>
          </cell>
          <cell r="Q11681">
            <v>1</v>
          </cell>
          <cell r="R11681">
            <v>342.54</v>
          </cell>
          <cell r="S11681">
            <v>100</v>
          </cell>
          <cell r="T11681">
            <v>3.4253999999999998</v>
          </cell>
        </row>
        <row r="11682">
          <cell r="K11682" t="str">
            <v>SCS0011977</v>
          </cell>
          <cell r="L11682" t="str">
            <v>前排右侧靠背无纺布</v>
          </cell>
          <cell r="M11682" t="str">
            <v>V71</v>
          </cell>
          <cell r="N11682">
            <v>100</v>
          </cell>
          <cell r="O11682">
            <v>3.4253999999999998</v>
          </cell>
          <cell r="P11682" t="str">
            <v>EA</v>
          </cell>
          <cell r="Q11682">
            <v>1</v>
          </cell>
          <cell r="R11682">
            <v>342.54</v>
          </cell>
          <cell r="S11682">
            <v>100</v>
          </cell>
          <cell r="T11682">
            <v>3.4253999999999998</v>
          </cell>
        </row>
        <row r="11683">
          <cell r="K11683" t="str">
            <v>SCS0011977</v>
          </cell>
          <cell r="L11683" t="str">
            <v>前排右侧靠背无纺布</v>
          </cell>
          <cell r="M11683" t="str">
            <v>V71</v>
          </cell>
          <cell r="N11683">
            <v>100</v>
          </cell>
          <cell r="O11683">
            <v>3.4253999999999998</v>
          </cell>
          <cell r="P11683" t="str">
            <v>EA</v>
          </cell>
          <cell r="Q11683">
            <v>1</v>
          </cell>
          <cell r="R11683">
            <v>342.54</v>
          </cell>
          <cell r="S11683">
            <v>100</v>
          </cell>
          <cell r="T11683">
            <v>3.4253999999999998</v>
          </cell>
        </row>
        <row r="11684">
          <cell r="K11684" t="str">
            <v>SCS0011978</v>
          </cell>
          <cell r="L11684" t="str">
            <v>前排靠背舒适性海绵1</v>
          </cell>
          <cell r="M11684" t="str">
            <v>V71</v>
          </cell>
          <cell r="N11684">
            <v>400</v>
          </cell>
          <cell r="O11684">
            <v>3.069</v>
          </cell>
          <cell r="P11684" t="str">
            <v>EA</v>
          </cell>
          <cell r="Q11684">
            <v>1</v>
          </cell>
          <cell r="R11684">
            <v>1227.5999999999999</v>
          </cell>
          <cell r="S11684">
            <v>400</v>
          </cell>
          <cell r="T11684">
            <v>3.069</v>
          </cell>
        </row>
        <row r="11685">
          <cell r="K11685" t="str">
            <v>SCS0011978</v>
          </cell>
          <cell r="L11685" t="str">
            <v>前排靠背舒适性海绵1</v>
          </cell>
          <cell r="M11685" t="str">
            <v>V71</v>
          </cell>
          <cell r="N11685">
            <v>400</v>
          </cell>
          <cell r="O11685">
            <v>3.069</v>
          </cell>
          <cell r="P11685" t="str">
            <v>EA</v>
          </cell>
          <cell r="Q11685">
            <v>1</v>
          </cell>
          <cell r="R11685">
            <v>1227.5999999999999</v>
          </cell>
          <cell r="S11685">
            <v>400</v>
          </cell>
          <cell r="T11685">
            <v>3.069</v>
          </cell>
        </row>
        <row r="11686">
          <cell r="K11686" t="str">
            <v>SCS0011979</v>
          </cell>
          <cell r="L11686" t="str">
            <v>前排靠背舒适性海绵2</v>
          </cell>
          <cell r="M11686" t="str">
            <v>V71</v>
          </cell>
          <cell r="N11686">
            <v>200</v>
          </cell>
          <cell r="O11686">
            <v>4.9005000000000001</v>
          </cell>
          <cell r="P11686" t="str">
            <v>EA</v>
          </cell>
          <cell r="Q11686">
            <v>1</v>
          </cell>
          <cell r="R11686">
            <v>980.1</v>
          </cell>
          <cell r="S11686">
            <v>200</v>
          </cell>
          <cell r="T11686">
            <v>4.9005000000000001</v>
          </cell>
        </row>
        <row r="11687">
          <cell r="K11687" t="str">
            <v>SCS0011979</v>
          </cell>
          <cell r="L11687" t="str">
            <v>前排靠背舒适性海绵2</v>
          </cell>
          <cell r="M11687" t="str">
            <v>V71</v>
          </cell>
          <cell r="N11687">
            <v>200</v>
          </cell>
          <cell r="O11687">
            <v>4.9005000000000001</v>
          </cell>
          <cell r="P11687" t="str">
            <v>EA</v>
          </cell>
          <cell r="Q11687">
            <v>1</v>
          </cell>
          <cell r="R11687">
            <v>980.1</v>
          </cell>
          <cell r="S11687">
            <v>200</v>
          </cell>
          <cell r="T11687">
            <v>4.9005000000000001</v>
          </cell>
        </row>
        <row r="11688">
          <cell r="K11688" t="str">
            <v>SCS0011980</v>
          </cell>
          <cell r="L11688" t="str">
            <v>前排靠背舒适性海绵3</v>
          </cell>
          <cell r="M11688" t="str">
            <v>V71</v>
          </cell>
          <cell r="N11688">
            <v>400</v>
          </cell>
          <cell r="O11688">
            <v>2.2869000000000002</v>
          </cell>
          <cell r="P11688" t="str">
            <v>EA</v>
          </cell>
          <cell r="Q11688">
            <v>1</v>
          </cell>
          <cell r="R11688">
            <v>914.76</v>
          </cell>
          <cell r="S11688">
            <v>400</v>
          </cell>
          <cell r="T11688">
            <v>2.2869000000000002</v>
          </cell>
        </row>
        <row r="11689">
          <cell r="K11689" t="str">
            <v>SCS0011980</v>
          </cell>
          <cell r="L11689" t="str">
            <v>前排靠背舒适性海绵3</v>
          </cell>
          <cell r="M11689" t="str">
            <v>V71</v>
          </cell>
          <cell r="N11689">
            <v>400</v>
          </cell>
          <cell r="O11689">
            <v>2.2869000000000002</v>
          </cell>
          <cell r="P11689" t="str">
            <v>EA</v>
          </cell>
          <cell r="Q11689">
            <v>1</v>
          </cell>
          <cell r="R11689">
            <v>914.76</v>
          </cell>
          <cell r="S11689">
            <v>400</v>
          </cell>
          <cell r="T11689">
            <v>2.2869000000000002</v>
          </cell>
        </row>
        <row r="11690">
          <cell r="K11690" t="str">
            <v>SCS0011981</v>
          </cell>
          <cell r="L11690" t="str">
            <v>前排靠背舒适性海绵4</v>
          </cell>
          <cell r="M11690" t="str">
            <v>V71</v>
          </cell>
          <cell r="N11690">
            <v>200</v>
          </cell>
          <cell r="O11690">
            <v>1.1385000000000001</v>
          </cell>
          <cell r="P11690" t="str">
            <v>EA</v>
          </cell>
          <cell r="Q11690">
            <v>1</v>
          </cell>
          <cell r="R11690">
            <v>227.7</v>
          </cell>
          <cell r="S11690">
            <v>200</v>
          </cell>
          <cell r="T11690">
            <v>1.1385000000000001</v>
          </cell>
        </row>
        <row r="11691">
          <cell r="K11691" t="str">
            <v>SCS0011982</v>
          </cell>
          <cell r="L11691" t="str">
            <v>前排靠背吊紧钢丝1</v>
          </cell>
          <cell r="M11691" t="str">
            <v>V71</v>
          </cell>
          <cell r="N11691">
            <v>200</v>
          </cell>
          <cell r="O11691">
            <v>0.2772</v>
          </cell>
          <cell r="P11691" t="str">
            <v>EA</v>
          </cell>
          <cell r="Q11691">
            <v>1</v>
          </cell>
          <cell r="R11691">
            <v>55.44</v>
          </cell>
          <cell r="S11691">
            <v>200</v>
          </cell>
          <cell r="T11691">
            <v>0.2772</v>
          </cell>
        </row>
        <row r="11692">
          <cell r="K11692" t="str">
            <v>SCS0011982</v>
          </cell>
          <cell r="L11692" t="str">
            <v>前排靠背吊紧钢丝1</v>
          </cell>
          <cell r="M11692" t="str">
            <v>V71</v>
          </cell>
          <cell r="N11692">
            <v>200</v>
          </cell>
          <cell r="O11692">
            <v>0.2772</v>
          </cell>
          <cell r="P11692" t="str">
            <v>EA</v>
          </cell>
          <cell r="Q11692">
            <v>1</v>
          </cell>
          <cell r="R11692">
            <v>55.44</v>
          </cell>
          <cell r="S11692">
            <v>200</v>
          </cell>
          <cell r="T11692">
            <v>0.2772</v>
          </cell>
        </row>
        <row r="11693">
          <cell r="K11693" t="str">
            <v>SCS0011983</v>
          </cell>
          <cell r="L11693" t="str">
            <v>前排靠背吊紧钢丝2</v>
          </cell>
          <cell r="M11693" t="str">
            <v>V71</v>
          </cell>
          <cell r="N11693">
            <v>200</v>
          </cell>
          <cell r="O11693">
            <v>0.2772</v>
          </cell>
          <cell r="P11693" t="str">
            <v>EA</v>
          </cell>
          <cell r="Q11693">
            <v>1</v>
          </cell>
          <cell r="R11693">
            <v>55.44</v>
          </cell>
          <cell r="S11693">
            <v>200</v>
          </cell>
          <cell r="T11693">
            <v>0.2772</v>
          </cell>
        </row>
        <row r="11694">
          <cell r="K11694" t="str">
            <v>SCS0011984</v>
          </cell>
          <cell r="L11694" t="str">
            <v>前排靠背吊紧钢丝3</v>
          </cell>
          <cell r="M11694" t="str">
            <v>V71</v>
          </cell>
          <cell r="N11694">
            <v>200</v>
          </cell>
          <cell r="O11694">
            <v>0.32669999999999999</v>
          </cell>
          <cell r="P11694" t="str">
            <v>EA</v>
          </cell>
          <cell r="Q11694">
            <v>1</v>
          </cell>
          <cell r="R11694">
            <v>65.34</v>
          </cell>
          <cell r="S11694">
            <v>200</v>
          </cell>
          <cell r="T11694">
            <v>0.32669999999999999</v>
          </cell>
        </row>
        <row r="11695">
          <cell r="K11695" t="str">
            <v>SCS0011984</v>
          </cell>
          <cell r="L11695" t="str">
            <v>前排靠背吊紧钢丝3</v>
          </cell>
          <cell r="M11695" t="str">
            <v>V71</v>
          </cell>
          <cell r="N11695">
            <v>200</v>
          </cell>
          <cell r="O11695">
            <v>0.32669999999999999</v>
          </cell>
          <cell r="P11695" t="str">
            <v>EA</v>
          </cell>
          <cell r="Q11695">
            <v>1</v>
          </cell>
          <cell r="R11695">
            <v>65.34</v>
          </cell>
          <cell r="S11695">
            <v>200</v>
          </cell>
          <cell r="T11695">
            <v>0.32669999999999999</v>
          </cell>
        </row>
        <row r="11696">
          <cell r="K11696" t="str">
            <v>SCS0011985</v>
          </cell>
          <cell r="L11696" t="str">
            <v>前排靠背吊紧钢丝4</v>
          </cell>
          <cell r="M11696" t="str">
            <v>V71</v>
          </cell>
          <cell r="N11696">
            <v>200</v>
          </cell>
          <cell r="O11696">
            <v>0.32669999999999999</v>
          </cell>
          <cell r="P11696" t="str">
            <v>EA</v>
          </cell>
          <cell r="Q11696">
            <v>1</v>
          </cell>
          <cell r="R11696">
            <v>65.34</v>
          </cell>
          <cell r="S11696">
            <v>200</v>
          </cell>
          <cell r="T11696">
            <v>0.32669999999999999</v>
          </cell>
        </row>
        <row r="11697">
          <cell r="K11697" t="str">
            <v>SCS0011985</v>
          </cell>
          <cell r="L11697" t="str">
            <v>前排靠背吊紧钢丝4</v>
          </cell>
          <cell r="M11697" t="str">
            <v>V71</v>
          </cell>
          <cell r="N11697">
            <v>200</v>
          </cell>
          <cell r="O11697">
            <v>0.32669999999999999</v>
          </cell>
          <cell r="P11697" t="str">
            <v>EA</v>
          </cell>
          <cell r="Q11697">
            <v>1</v>
          </cell>
          <cell r="R11697">
            <v>65.34</v>
          </cell>
          <cell r="S11697">
            <v>200</v>
          </cell>
          <cell r="T11697">
            <v>0.32669999999999999</v>
          </cell>
        </row>
        <row r="11698">
          <cell r="K11698" t="str">
            <v>SCS0011997</v>
          </cell>
          <cell r="L11698" t="str">
            <v>坐垫发泡背面无纺布 2</v>
          </cell>
          <cell r="M11698" t="str">
            <v>V71</v>
          </cell>
          <cell r="N11698">
            <v>100</v>
          </cell>
          <cell r="O11698">
            <v>1.6830000000000001</v>
          </cell>
          <cell r="P11698" t="str">
            <v>EA</v>
          </cell>
          <cell r="Q11698">
            <v>1</v>
          </cell>
          <cell r="R11698">
            <v>168.3</v>
          </cell>
          <cell r="S11698">
            <v>100</v>
          </cell>
          <cell r="T11698">
            <v>1.6830000000000001</v>
          </cell>
        </row>
        <row r="11699">
          <cell r="K11699" t="str">
            <v>SCS0011997</v>
          </cell>
          <cell r="L11699" t="str">
            <v>坐垫发泡背面无纺布 2</v>
          </cell>
          <cell r="M11699" t="str">
            <v>V71</v>
          </cell>
          <cell r="N11699">
            <v>100</v>
          </cell>
          <cell r="O11699">
            <v>1.6830000000000001</v>
          </cell>
          <cell r="P11699" t="str">
            <v>EA</v>
          </cell>
          <cell r="Q11699">
            <v>1</v>
          </cell>
          <cell r="R11699">
            <v>168.3</v>
          </cell>
          <cell r="S11699">
            <v>100</v>
          </cell>
          <cell r="T11699">
            <v>1.6830000000000001</v>
          </cell>
        </row>
        <row r="11700">
          <cell r="K11700" t="str">
            <v>SCS0012007</v>
          </cell>
          <cell r="L11700" t="str">
            <v>前排坐垫吊紧钢丝2</v>
          </cell>
          <cell r="M11700" t="str">
            <v>V71</v>
          </cell>
          <cell r="N11700">
            <v>400</v>
          </cell>
          <cell r="O11700">
            <v>0.52959999999999996</v>
          </cell>
          <cell r="P11700" t="str">
            <v>EA</v>
          </cell>
          <cell r="Q11700">
            <v>1</v>
          </cell>
          <cell r="R11700">
            <v>211.84</v>
          </cell>
          <cell r="S11700">
            <v>400</v>
          </cell>
          <cell r="T11700">
            <v>0.52959999999999996</v>
          </cell>
        </row>
        <row r="11701">
          <cell r="K11701" t="str">
            <v>SCS0012007</v>
          </cell>
          <cell r="L11701" t="str">
            <v>前排坐垫吊紧钢丝2</v>
          </cell>
          <cell r="M11701" t="str">
            <v>V71</v>
          </cell>
          <cell r="N11701">
            <v>400</v>
          </cell>
          <cell r="O11701">
            <v>0.52959999999999996</v>
          </cell>
          <cell r="P11701" t="str">
            <v>EA</v>
          </cell>
          <cell r="Q11701">
            <v>1</v>
          </cell>
          <cell r="R11701">
            <v>211.84</v>
          </cell>
          <cell r="S11701">
            <v>400</v>
          </cell>
          <cell r="T11701">
            <v>0.52959999999999996</v>
          </cell>
        </row>
        <row r="11702">
          <cell r="K11702" t="str">
            <v>SCS0012010</v>
          </cell>
          <cell r="L11702" t="str">
            <v>前排坐垫舒适海绵1</v>
          </cell>
          <cell r="M11702" t="str">
            <v>V71</v>
          </cell>
          <cell r="N11702">
            <v>400</v>
          </cell>
          <cell r="O11702">
            <v>1.7919</v>
          </cell>
          <cell r="P11702" t="str">
            <v>EA</v>
          </cell>
          <cell r="Q11702">
            <v>1</v>
          </cell>
          <cell r="R11702">
            <v>716.76</v>
          </cell>
          <cell r="S11702">
            <v>400</v>
          </cell>
          <cell r="T11702">
            <v>1.7919</v>
          </cell>
        </row>
        <row r="11703">
          <cell r="K11703" t="str">
            <v>SCS0012010</v>
          </cell>
          <cell r="L11703" t="str">
            <v>前排坐垫舒适海绵1</v>
          </cell>
          <cell r="M11703" t="str">
            <v>V71</v>
          </cell>
          <cell r="N11703">
            <v>400</v>
          </cell>
          <cell r="O11703">
            <v>1.7919</v>
          </cell>
          <cell r="P11703" t="str">
            <v>EA</v>
          </cell>
          <cell r="Q11703">
            <v>1</v>
          </cell>
          <cell r="R11703">
            <v>716.76</v>
          </cell>
          <cell r="S11703">
            <v>400</v>
          </cell>
          <cell r="T11703">
            <v>1.7919</v>
          </cell>
        </row>
        <row r="11704">
          <cell r="K11704" t="str">
            <v>SCS0012014</v>
          </cell>
          <cell r="L11704" t="str">
            <v>前排左侧坐垫舒适海绵2</v>
          </cell>
          <cell r="M11704" t="str">
            <v>V71</v>
          </cell>
          <cell r="N11704">
            <v>200</v>
          </cell>
          <cell r="O11704">
            <v>3.6827999999999999</v>
          </cell>
          <cell r="P11704" t="str">
            <v>EA</v>
          </cell>
          <cell r="Q11704">
            <v>1</v>
          </cell>
          <cell r="R11704">
            <v>736.56</v>
          </cell>
          <cell r="S11704">
            <v>200</v>
          </cell>
          <cell r="T11704">
            <v>3.6827999999999999</v>
          </cell>
        </row>
        <row r="11705">
          <cell r="K11705" t="str">
            <v>SCS0012014</v>
          </cell>
          <cell r="L11705" t="str">
            <v>前排左侧坐垫舒适海绵2</v>
          </cell>
          <cell r="M11705" t="str">
            <v>V71</v>
          </cell>
          <cell r="N11705">
            <v>200</v>
          </cell>
          <cell r="O11705">
            <v>3.6827999999999999</v>
          </cell>
          <cell r="P11705" t="str">
            <v>EA</v>
          </cell>
          <cell r="Q11705">
            <v>1</v>
          </cell>
          <cell r="R11705">
            <v>736.56</v>
          </cell>
          <cell r="S11705">
            <v>200</v>
          </cell>
          <cell r="T11705">
            <v>3.6827999999999999</v>
          </cell>
        </row>
        <row r="11706">
          <cell r="K11706" t="str">
            <v>SCS0012015</v>
          </cell>
          <cell r="L11706" t="str">
            <v>前排右侧坐垫舒适海绵2</v>
          </cell>
          <cell r="M11706" t="str">
            <v>V71</v>
          </cell>
          <cell r="N11706">
            <v>200</v>
          </cell>
          <cell r="O11706">
            <v>3.6827999999999999</v>
          </cell>
          <cell r="P11706" t="str">
            <v>EA</v>
          </cell>
          <cell r="Q11706">
            <v>1</v>
          </cell>
          <cell r="R11706">
            <v>736.56</v>
          </cell>
          <cell r="S11706">
            <v>200</v>
          </cell>
          <cell r="T11706">
            <v>3.6827999999999999</v>
          </cell>
        </row>
        <row r="11707">
          <cell r="K11707" t="str">
            <v>SCS0012015</v>
          </cell>
          <cell r="L11707" t="str">
            <v>前排右侧坐垫舒适海绵2</v>
          </cell>
          <cell r="M11707" t="str">
            <v>V71</v>
          </cell>
          <cell r="N11707">
            <v>200</v>
          </cell>
          <cell r="O11707">
            <v>3.6827999999999999</v>
          </cell>
          <cell r="P11707" t="str">
            <v>EA</v>
          </cell>
          <cell r="Q11707">
            <v>1</v>
          </cell>
          <cell r="R11707">
            <v>736.56</v>
          </cell>
          <cell r="S11707">
            <v>200</v>
          </cell>
          <cell r="T11707">
            <v>3.6827999999999999</v>
          </cell>
        </row>
        <row r="11708">
          <cell r="K11708" t="str">
            <v>SCS0012016</v>
          </cell>
          <cell r="L11708" t="str">
            <v>前排坐垫舒适海绵3</v>
          </cell>
          <cell r="M11708" t="str">
            <v>V71</v>
          </cell>
          <cell r="N11708">
            <v>210</v>
          </cell>
          <cell r="O11708">
            <v>12.028499999999999</v>
          </cell>
          <cell r="P11708" t="str">
            <v>EA</v>
          </cell>
          <cell r="Q11708">
            <v>1</v>
          </cell>
          <cell r="R11708">
            <v>2525.9899999999998</v>
          </cell>
          <cell r="S11708">
            <v>210</v>
          </cell>
          <cell r="T11708">
            <v>12.028499999999999</v>
          </cell>
        </row>
        <row r="11709">
          <cell r="K11709" t="str">
            <v>SCS0012016</v>
          </cell>
          <cell r="L11709" t="str">
            <v>前排坐垫舒适海绵3</v>
          </cell>
          <cell r="M11709" t="str">
            <v>V71</v>
          </cell>
          <cell r="N11709">
            <v>200</v>
          </cell>
          <cell r="O11709">
            <v>12.028499999999999</v>
          </cell>
          <cell r="P11709" t="str">
            <v>EA</v>
          </cell>
          <cell r="Q11709">
            <v>1</v>
          </cell>
          <cell r="R11709">
            <v>2405.6999999999998</v>
          </cell>
          <cell r="S11709">
            <v>200</v>
          </cell>
          <cell r="T11709">
            <v>12.028499999999999</v>
          </cell>
        </row>
        <row r="11710">
          <cell r="K11710" t="str">
            <v>SCS0012033</v>
          </cell>
          <cell r="L11710" t="str">
            <v>靠背转轴处无纺布衬垫1</v>
          </cell>
          <cell r="M11710" t="str">
            <v>V71</v>
          </cell>
          <cell r="N11710">
            <v>500</v>
          </cell>
          <cell r="O11710">
            <v>0.34649999999999997</v>
          </cell>
          <cell r="P11710" t="str">
            <v>EA</v>
          </cell>
          <cell r="Q11710">
            <v>1</v>
          </cell>
          <cell r="R11710">
            <v>173.25</v>
          </cell>
          <cell r="S11710">
            <v>500</v>
          </cell>
          <cell r="T11710">
            <v>0.34649999999999997</v>
          </cell>
        </row>
        <row r="11711">
          <cell r="K11711" t="str">
            <v>SCS0012034</v>
          </cell>
          <cell r="L11711" t="str">
            <v>靠背左侧锁处无纺布衬垫</v>
          </cell>
          <cell r="M11711" t="str">
            <v>V71</v>
          </cell>
          <cell r="N11711">
            <v>500</v>
          </cell>
          <cell r="O11711">
            <v>0.34649999999999997</v>
          </cell>
          <cell r="P11711" t="str">
            <v>EA</v>
          </cell>
          <cell r="Q11711">
            <v>1</v>
          </cell>
          <cell r="R11711">
            <v>173.25</v>
          </cell>
          <cell r="S11711">
            <v>500</v>
          </cell>
          <cell r="T11711">
            <v>0.34649999999999997</v>
          </cell>
        </row>
        <row r="11712">
          <cell r="K11712" t="str">
            <v>SCS0012036</v>
          </cell>
          <cell r="L11712" t="str">
            <v>靠背右侧锁处无纺布衬垫</v>
          </cell>
          <cell r="M11712" t="str">
            <v>V71</v>
          </cell>
          <cell r="N11712">
            <v>500</v>
          </cell>
          <cell r="O11712">
            <v>0.34649999999999997</v>
          </cell>
          <cell r="P11712" t="str">
            <v>EA</v>
          </cell>
          <cell r="Q11712">
            <v>1</v>
          </cell>
          <cell r="R11712">
            <v>173.25</v>
          </cell>
          <cell r="S11712">
            <v>500</v>
          </cell>
          <cell r="T11712">
            <v>0.34649999999999997</v>
          </cell>
        </row>
        <row r="11713">
          <cell r="K11713" t="str">
            <v>SCS0012037</v>
          </cell>
          <cell r="L11713" t="str">
            <v>靠背转轴处无纺布衬垫2</v>
          </cell>
          <cell r="M11713" t="str">
            <v>V71</v>
          </cell>
          <cell r="N11713">
            <v>500</v>
          </cell>
          <cell r="O11713">
            <v>0.34649999999999997</v>
          </cell>
          <cell r="P11713" t="str">
            <v>EA</v>
          </cell>
          <cell r="Q11713">
            <v>1</v>
          </cell>
          <cell r="R11713">
            <v>173.25</v>
          </cell>
          <cell r="S11713">
            <v>500</v>
          </cell>
          <cell r="T11713">
            <v>0.34649999999999997</v>
          </cell>
        </row>
        <row r="11714">
          <cell r="K11714" t="str">
            <v>SCS0012039</v>
          </cell>
          <cell r="L11714" t="str">
            <v>后排靠背舒适海绵1</v>
          </cell>
          <cell r="M11714" t="str">
            <v>V71</v>
          </cell>
          <cell r="N11714">
            <v>400</v>
          </cell>
          <cell r="O11714">
            <v>1.5543</v>
          </cell>
          <cell r="P11714" t="str">
            <v>EA</v>
          </cell>
          <cell r="Q11714">
            <v>1</v>
          </cell>
          <cell r="R11714">
            <v>621.72</v>
          </cell>
          <cell r="S11714">
            <v>400</v>
          </cell>
          <cell r="T11714">
            <v>1.5543</v>
          </cell>
        </row>
        <row r="11715">
          <cell r="K11715" t="str">
            <v>SCS0012039</v>
          </cell>
          <cell r="L11715" t="str">
            <v>后排靠背舒适海绵1</v>
          </cell>
          <cell r="M11715" t="str">
            <v>V71</v>
          </cell>
          <cell r="N11715">
            <v>400</v>
          </cell>
          <cell r="O11715">
            <v>1.5543</v>
          </cell>
          <cell r="P11715" t="str">
            <v>EA</v>
          </cell>
          <cell r="Q11715">
            <v>1</v>
          </cell>
          <cell r="R11715">
            <v>621.72</v>
          </cell>
          <cell r="S11715">
            <v>400</v>
          </cell>
          <cell r="T11715">
            <v>1.5543</v>
          </cell>
        </row>
        <row r="11716">
          <cell r="K11716" t="str">
            <v>SCS0012040</v>
          </cell>
          <cell r="L11716" t="str">
            <v>后排靠背舒适海绵2</v>
          </cell>
          <cell r="M11716" t="str">
            <v>V71</v>
          </cell>
          <cell r="N11716">
            <v>200</v>
          </cell>
          <cell r="O11716">
            <v>8.3160000000000007</v>
          </cell>
          <cell r="P11716" t="str">
            <v>EA</v>
          </cell>
          <cell r="Q11716">
            <v>1</v>
          </cell>
          <cell r="R11716">
            <v>1663.2</v>
          </cell>
          <cell r="S11716">
            <v>200</v>
          </cell>
          <cell r="T11716">
            <v>8.3160000000000007</v>
          </cell>
        </row>
        <row r="11717">
          <cell r="K11717" t="str">
            <v>SCS0012040</v>
          </cell>
          <cell r="L11717" t="str">
            <v>后排靠背舒适海绵2</v>
          </cell>
          <cell r="M11717" t="str">
            <v>V71</v>
          </cell>
          <cell r="N11717">
            <v>200</v>
          </cell>
          <cell r="O11717">
            <v>8.3160000000000007</v>
          </cell>
          <cell r="P11717" t="str">
            <v>EA</v>
          </cell>
          <cell r="Q11717">
            <v>1</v>
          </cell>
          <cell r="R11717">
            <v>1663.2</v>
          </cell>
          <cell r="S11717">
            <v>200</v>
          </cell>
          <cell r="T11717">
            <v>8.3160000000000007</v>
          </cell>
        </row>
        <row r="11718">
          <cell r="K11718" t="str">
            <v>SCS0012041</v>
          </cell>
          <cell r="L11718" t="str">
            <v>后排左侧靠背舒适海绵3</v>
          </cell>
          <cell r="M11718" t="str">
            <v>V71</v>
          </cell>
          <cell r="N11718">
            <v>200</v>
          </cell>
          <cell r="O11718">
            <v>4.6035000000000004</v>
          </cell>
          <cell r="P11718" t="str">
            <v>EA</v>
          </cell>
          <cell r="Q11718">
            <v>1</v>
          </cell>
          <cell r="R11718">
            <v>920.7</v>
          </cell>
          <cell r="S11718">
            <v>200</v>
          </cell>
          <cell r="T11718">
            <v>4.6035000000000004</v>
          </cell>
        </row>
        <row r="11719">
          <cell r="K11719" t="str">
            <v>SCS0012041</v>
          </cell>
          <cell r="L11719" t="str">
            <v>后排左侧靠背舒适海绵3</v>
          </cell>
          <cell r="M11719" t="str">
            <v>V71</v>
          </cell>
          <cell r="N11719">
            <v>200</v>
          </cell>
          <cell r="O11719">
            <v>4.6035000000000004</v>
          </cell>
          <cell r="P11719" t="str">
            <v>EA</v>
          </cell>
          <cell r="Q11719">
            <v>1</v>
          </cell>
          <cell r="R11719">
            <v>920.7</v>
          </cell>
          <cell r="S11719">
            <v>200</v>
          </cell>
          <cell r="T11719">
            <v>4.6035000000000004</v>
          </cell>
        </row>
        <row r="11720">
          <cell r="K11720" t="str">
            <v>SCS0012042</v>
          </cell>
          <cell r="L11720" t="str">
            <v>后排右侧靠背舒适海绵3</v>
          </cell>
          <cell r="M11720" t="str">
            <v>V71</v>
          </cell>
          <cell r="N11720">
            <v>200</v>
          </cell>
          <cell r="O11720">
            <v>4.6035000000000004</v>
          </cell>
          <cell r="P11720" t="str">
            <v>EA</v>
          </cell>
          <cell r="Q11720">
            <v>1</v>
          </cell>
          <cell r="R11720">
            <v>920.7</v>
          </cell>
          <cell r="S11720">
            <v>200</v>
          </cell>
          <cell r="T11720">
            <v>4.6035000000000004</v>
          </cell>
        </row>
        <row r="11721">
          <cell r="K11721" t="str">
            <v>SCS0012042</v>
          </cell>
          <cell r="L11721" t="str">
            <v>后排右侧靠背舒适海绵3</v>
          </cell>
          <cell r="M11721" t="str">
            <v>V71</v>
          </cell>
          <cell r="N11721">
            <v>200</v>
          </cell>
          <cell r="O11721">
            <v>4.6035000000000004</v>
          </cell>
          <cell r="P11721" t="str">
            <v>EA</v>
          </cell>
          <cell r="Q11721">
            <v>1</v>
          </cell>
          <cell r="R11721">
            <v>920.7</v>
          </cell>
          <cell r="S11721">
            <v>200</v>
          </cell>
          <cell r="T11721">
            <v>4.6035000000000004</v>
          </cell>
        </row>
        <row r="11722">
          <cell r="K11722" t="str">
            <v>SCS0012044</v>
          </cell>
          <cell r="L11722" t="str">
            <v>后排靠背PE硬发泡1</v>
          </cell>
          <cell r="M11722" t="str">
            <v>V71</v>
          </cell>
          <cell r="N11722">
            <v>200</v>
          </cell>
          <cell r="O11722">
            <v>0.59399999999999997</v>
          </cell>
          <cell r="P11722" t="str">
            <v>EA</v>
          </cell>
          <cell r="Q11722">
            <v>1</v>
          </cell>
          <cell r="R11722">
            <v>118.8</v>
          </cell>
          <cell r="S11722">
            <v>200</v>
          </cell>
          <cell r="T11722">
            <v>0.59399999999999997</v>
          </cell>
        </row>
        <row r="11723">
          <cell r="K11723" t="str">
            <v>SCS0012044</v>
          </cell>
          <cell r="L11723" t="str">
            <v>后排靠背PE硬发泡1</v>
          </cell>
          <cell r="M11723" t="str">
            <v>V71</v>
          </cell>
          <cell r="N11723">
            <v>200</v>
          </cell>
          <cell r="O11723">
            <v>0.59399999999999997</v>
          </cell>
          <cell r="P11723" t="str">
            <v>EA</v>
          </cell>
          <cell r="Q11723">
            <v>1</v>
          </cell>
          <cell r="R11723">
            <v>118.8</v>
          </cell>
          <cell r="S11723">
            <v>200</v>
          </cell>
          <cell r="T11723">
            <v>0.59399999999999997</v>
          </cell>
        </row>
        <row r="11724">
          <cell r="K11724" t="str">
            <v>SCS0012045</v>
          </cell>
          <cell r="L11724" t="str">
            <v>后排靠背PE硬发泡2</v>
          </cell>
          <cell r="M11724" t="str">
            <v>V71</v>
          </cell>
          <cell r="N11724">
            <v>100</v>
          </cell>
          <cell r="O11724">
            <v>0.59399999999999997</v>
          </cell>
          <cell r="P11724" t="str">
            <v>EA</v>
          </cell>
          <cell r="Q11724">
            <v>1</v>
          </cell>
          <cell r="R11724">
            <v>59.4</v>
          </cell>
          <cell r="S11724">
            <v>100</v>
          </cell>
          <cell r="T11724">
            <v>0.59399999999999997</v>
          </cell>
        </row>
        <row r="11725">
          <cell r="K11725" t="str">
            <v>SCS0012045</v>
          </cell>
          <cell r="L11725" t="str">
            <v>后排靠背PE硬发泡2</v>
          </cell>
          <cell r="M11725" t="str">
            <v>V71</v>
          </cell>
          <cell r="N11725">
            <v>100</v>
          </cell>
          <cell r="O11725">
            <v>0.59399999999999997</v>
          </cell>
          <cell r="P11725" t="str">
            <v>EA</v>
          </cell>
          <cell r="Q11725">
            <v>1</v>
          </cell>
          <cell r="R11725">
            <v>59.4</v>
          </cell>
          <cell r="S11725">
            <v>100</v>
          </cell>
          <cell r="T11725">
            <v>0.59399999999999997</v>
          </cell>
        </row>
        <row r="11726">
          <cell r="K11726" t="str">
            <v>SCS0012046</v>
          </cell>
          <cell r="L11726" t="str">
            <v>后排靠背PE硬发泡3</v>
          </cell>
          <cell r="M11726" t="str">
            <v>V71</v>
          </cell>
          <cell r="N11726">
            <v>100</v>
          </cell>
          <cell r="O11726">
            <v>0.59399999999999997</v>
          </cell>
          <cell r="P11726" t="str">
            <v>EA</v>
          </cell>
          <cell r="Q11726">
            <v>1</v>
          </cell>
          <cell r="R11726">
            <v>59.4</v>
          </cell>
          <cell r="S11726">
            <v>100</v>
          </cell>
          <cell r="T11726">
            <v>0.59399999999999997</v>
          </cell>
        </row>
        <row r="11727">
          <cell r="K11727" t="str">
            <v>SCS0012047</v>
          </cell>
          <cell r="L11727" t="str">
            <v>后排靠背PE硬发泡4</v>
          </cell>
          <cell r="M11727" t="str">
            <v>V71</v>
          </cell>
          <cell r="N11727">
            <v>100</v>
          </cell>
          <cell r="O11727">
            <v>0.59399999999999997</v>
          </cell>
          <cell r="P11727" t="str">
            <v>EA</v>
          </cell>
          <cell r="Q11727">
            <v>1</v>
          </cell>
          <cell r="R11727">
            <v>59.4</v>
          </cell>
          <cell r="S11727">
            <v>100</v>
          </cell>
          <cell r="T11727">
            <v>0.59399999999999997</v>
          </cell>
        </row>
        <row r="11728">
          <cell r="K11728" t="str">
            <v>SCS0012047</v>
          </cell>
          <cell r="L11728" t="str">
            <v>后排靠背PE硬发泡4</v>
          </cell>
          <cell r="M11728" t="str">
            <v>V71</v>
          </cell>
          <cell r="N11728">
            <v>100</v>
          </cell>
          <cell r="O11728">
            <v>0.59399999999999997</v>
          </cell>
          <cell r="P11728" t="str">
            <v>EA</v>
          </cell>
          <cell r="Q11728">
            <v>1</v>
          </cell>
          <cell r="R11728">
            <v>59.4</v>
          </cell>
          <cell r="S11728">
            <v>100</v>
          </cell>
          <cell r="T11728">
            <v>0.59399999999999997</v>
          </cell>
        </row>
        <row r="11729">
          <cell r="K11729" t="str">
            <v>SCS0012048</v>
          </cell>
          <cell r="L11729" t="str">
            <v>后排靠背面套吊紧钢丝1</v>
          </cell>
          <cell r="M11729" t="str">
            <v>V71</v>
          </cell>
          <cell r="N11729">
            <v>400</v>
          </cell>
          <cell r="O11729">
            <v>0.2029</v>
          </cell>
          <cell r="P11729" t="str">
            <v>EA</v>
          </cell>
          <cell r="Q11729">
            <v>1</v>
          </cell>
          <cell r="R11729">
            <v>81.16</v>
          </cell>
          <cell r="S11729">
            <v>400</v>
          </cell>
          <cell r="T11729">
            <v>0.2029</v>
          </cell>
        </row>
        <row r="11730">
          <cell r="K11730" t="str">
            <v>SCS0012048</v>
          </cell>
          <cell r="L11730" t="str">
            <v>后排靠背面套吊紧钢丝1</v>
          </cell>
          <cell r="M11730" t="str">
            <v>V71</v>
          </cell>
          <cell r="N11730">
            <v>400</v>
          </cell>
          <cell r="O11730">
            <v>0.2029</v>
          </cell>
          <cell r="P11730" t="str">
            <v>EA</v>
          </cell>
          <cell r="Q11730">
            <v>1</v>
          </cell>
          <cell r="R11730">
            <v>81.16</v>
          </cell>
          <cell r="S11730">
            <v>400</v>
          </cell>
          <cell r="T11730">
            <v>0.2029</v>
          </cell>
        </row>
        <row r="11731">
          <cell r="K11731" t="str">
            <v>SCS0012049</v>
          </cell>
          <cell r="L11731" t="str">
            <v>后排靠背面套吊紧钢丝3</v>
          </cell>
          <cell r="M11731" t="str">
            <v>V71</v>
          </cell>
          <cell r="N11731">
            <v>200</v>
          </cell>
          <cell r="O11731">
            <v>0.34649999999999997</v>
          </cell>
          <cell r="P11731" t="str">
            <v>EA</v>
          </cell>
          <cell r="Q11731">
            <v>1</v>
          </cell>
          <cell r="R11731">
            <v>69.3</v>
          </cell>
          <cell r="S11731">
            <v>200</v>
          </cell>
          <cell r="T11731">
            <v>0.34649999999999997</v>
          </cell>
        </row>
        <row r="11732">
          <cell r="K11732" t="str">
            <v>SCS0012049</v>
          </cell>
          <cell r="L11732" t="str">
            <v>后排靠背面套吊紧钢丝3</v>
          </cell>
          <cell r="M11732" t="str">
            <v>V71</v>
          </cell>
          <cell r="N11732">
            <v>200</v>
          </cell>
          <cell r="O11732">
            <v>0.34649999999999997</v>
          </cell>
          <cell r="P11732" t="str">
            <v>EA</v>
          </cell>
          <cell r="Q11732">
            <v>1</v>
          </cell>
          <cell r="R11732">
            <v>69.3</v>
          </cell>
          <cell r="S11732">
            <v>200</v>
          </cell>
          <cell r="T11732">
            <v>0.34649999999999997</v>
          </cell>
        </row>
        <row r="11733">
          <cell r="K11733" t="str">
            <v>SCS0012051</v>
          </cell>
          <cell r="L11733" t="str">
            <v>后排靠背面套吊紧钢丝4</v>
          </cell>
          <cell r="M11733" t="str">
            <v>V71</v>
          </cell>
          <cell r="N11733">
            <v>200</v>
          </cell>
          <cell r="O11733">
            <v>0.32169999999999999</v>
          </cell>
          <cell r="P11733" t="str">
            <v>EA</v>
          </cell>
          <cell r="Q11733">
            <v>1</v>
          </cell>
          <cell r="R11733">
            <v>64.34</v>
          </cell>
          <cell r="S11733">
            <v>200</v>
          </cell>
          <cell r="T11733">
            <v>0.32169999999999999</v>
          </cell>
        </row>
        <row r="11734">
          <cell r="K11734" t="str">
            <v>SCS0012051</v>
          </cell>
          <cell r="L11734" t="str">
            <v>后排靠背面套吊紧钢丝4</v>
          </cell>
          <cell r="M11734" t="str">
            <v>V71</v>
          </cell>
          <cell r="N11734">
            <v>200</v>
          </cell>
          <cell r="O11734">
            <v>0.32169999999999999</v>
          </cell>
          <cell r="P11734" t="str">
            <v>EA</v>
          </cell>
          <cell r="Q11734">
            <v>1</v>
          </cell>
          <cell r="R11734">
            <v>64.34</v>
          </cell>
          <cell r="S11734">
            <v>200</v>
          </cell>
          <cell r="T11734">
            <v>0.32169999999999999</v>
          </cell>
        </row>
        <row r="11735">
          <cell r="K11735" t="str">
            <v>SCS0012053</v>
          </cell>
          <cell r="L11735" t="str">
            <v>后排坐垫左侧EPP发泡1</v>
          </cell>
          <cell r="M11735" t="str">
            <v>V71</v>
          </cell>
          <cell r="N11735">
            <v>500</v>
          </cell>
          <cell r="O11735">
            <v>10.4</v>
          </cell>
          <cell r="P11735" t="str">
            <v>EA</v>
          </cell>
          <cell r="Q11735">
            <v>1</v>
          </cell>
          <cell r="R11735">
            <v>5200</v>
          </cell>
          <cell r="S11735">
            <v>500</v>
          </cell>
          <cell r="T11735">
            <v>10.4</v>
          </cell>
        </row>
        <row r="11736">
          <cell r="K11736" t="str">
            <v>SCS0012054</v>
          </cell>
          <cell r="L11736" t="str">
            <v>后排坐垫右侧EPP发泡1</v>
          </cell>
          <cell r="M11736" t="str">
            <v>V71</v>
          </cell>
          <cell r="N11736">
            <v>500</v>
          </cell>
          <cell r="O11736">
            <v>10.4</v>
          </cell>
          <cell r="P11736" t="str">
            <v>EA</v>
          </cell>
          <cell r="Q11736">
            <v>1</v>
          </cell>
          <cell r="R11736">
            <v>5200</v>
          </cell>
          <cell r="S11736">
            <v>500</v>
          </cell>
          <cell r="T11736">
            <v>10.4</v>
          </cell>
        </row>
        <row r="11737">
          <cell r="K11737" t="str">
            <v>SCS0012056</v>
          </cell>
          <cell r="L11737" t="str">
            <v>后排坐垫右侧舒适海绵1</v>
          </cell>
          <cell r="M11737" t="str">
            <v>V71</v>
          </cell>
          <cell r="N11737">
            <v>200</v>
          </cell>
          <cell r="O11737">
            <v>5.4153000000000002</v>
          </cell>
          <cell r="P11737" t="str">
            <v>EA</v>
          </cell>
          <cell r="Q11737">
            <v>1</v>
          </cell>
          <cell r="R11737">
            <v>1083.06</v>
          </cell>
          <cell r="S11737">
            <v>200</v>
          </cell>
          <cell r="T11737">
            <v>5.4153000000000002</v>
          </cell>
        </row>
        <row r="11738">
          <cell r="K11738" t="str">
            <v>SCS0012057</v>
          </cell>
          <cell r="L11738" t="str">
            <v>后排坐垫舒适海绵2</v>
          </cell>
          <cell r="M11738" t="str">
            <v>V71</v>
          </cell>
          <cell r="N11738">
            <v>200</v>
          </cell>
          <cell r="O11738">
            <v>15.295500000000001</v>
          </cell>
          <cell r="P11738" t="str">
            <v>EA</v>
          </cell>
          <cell r="Q11738">
            <v>1</v>
          </cell>
          <cell r="R11738">
            <v>3059.1</v>
          </cell>
          <cell r="S11738">
            <v>200</v>
          </cell>
          <cell r="T11738">
            <v>15.295500000000001</v>
          </cell>
        </row>
        <row r="11739">
          <cell r="K11739" t="str">
            <v>SCS0012057</v>
          </cell>
          <cell r="L11739" t="str">
            <v>后排坐垫舒适海绵2</v>
          </cell>
          <cell r="M11739" t="str">
            <v>V71</v>
          </cell>
          <cell r="N11739">
            <v>200</v>
          </cell>
          <cell r="O11739">
            <v>15.295500000000001</v>
          </cell>
          <cell r="P11739" t="str">
            <v>EA</v>
          </cell>
          <cell r="Q11739">
            <v>1</v>
          </cell>
          <cell r="R11739">
            <v>3059.1</v>
          </cell>
          <cell r="S11739">
            <v>200</v>
          </cell>
          <cell r="T11739">
            <v>15.295500000000001</v>
          </cell>
        </row>
        <row r="11740">
          <cell r="K11740" t="str">
            <v>SCS0012058</v>
          </cell>
          <cell r="L11740" t="str">
            <v>后排坐垫左侧舒适海绵3</v>
          </cell>
          <cell r="M11740" t="str">
            <v>V71</v>
          </cell>
          <cell r="N11740">
            <v>200</v>
          </cell>
          <cell r="O11740">
            <v>5.94</v>
          </cell>
          <cell r="P11740" t="str">
            <v>EA</v>
          </cell>
          <cell r="Q11740">
            <v>1</v>
          </cell>
          <cell r="R11740">
            <v>1188</v>
          </cell>
          <cell r="S11740">
            <v>200</v>
          </cell>
          <cell r="T11740">
            <v>5.94</v>
          </cell>
        </row>
        <row r="11741">
          <cell r="K11741" t="str">
            <v>SCS0012060</v>
          </cell>
          <cell r="L11741" t="str">
            <v>后排坐垫舒适海绵4</v>
          </cell>
          <cell r="M11741" t="str">
            <v>V71</v>
          </cell>
          <cell r="N11741">
            <v>100</v>
          </cell>
          <cell r="O11741">
            <v>8.6129999999999995</v>
          </cell>
          <cell r="P11741" t="str">
            <v>EA</v>
          </cell>
          <cell r="Q11741">
            <v>1</v>
          </cell>
          <cell r="R11741">
            <v>861.3</v>
          </cell>
          <cell r="S11741">
            <v>100</v>
          </cell>
          <cell r="T11741">
            <v>8.6129999999999995</v>
          </cell>
        </row>
        <row r="11742">
          <cell r="K11742" t="str">
            <v>SCS0012061</v>
          </cell>
          <cell r="L11742" t="str">
            <v>后排坐垫舒适海绵5</v>
          </cell>
          <cell r="M11742" t="str">
            <v>V71</v>
          </cell>
          <cell r="N11742">
            <v>400</v>
          </cell>
          <cell r="O11742">
            <v>1.8312999999999999</v>
          </cell>
          <cell r="P11742" t="str">
            <v>EA</v>
          </cell>
          <cell r="Q11742">
            <v>1</v>
          </cell>
          <cell r="R11742">
            <v>732.52</v>
          </cell>
          <cell r="S11742">
            <v>400</v>
          </cell>
          <cell r="T11742">
            <v>1.8314999999999999</v>
          </cell>
        </row>
        <row r="11743">
          <cell r="K11743" t="str">
            <v>SCS0012061</v>
          </cell>
          <cell r="L11743" t="str">
            <v>后排坐垫舒适海绵5</v>
          </cell>
          <cell r="M11743" t="str">
            <v>V71</v>
          </cell>
          <cell r="N11743">
            <v>400</v>
          </cell>
          <cell r="O11743">
            <v>1.8312999999999999</v>
          </cell>
          <cell r="P11743" t="str">
            <v>EA</v>
          </cell>
          <cell r="Q11743">
            <v>1</v>
          </cell>
          <cell r="R11743">
            <v>732.52</v>
          </cell>
          <cell r="S11743">
            <v>400</v>
          </cell>
          <cell r="T11743">
            <v>1.8314999999999999</v>
          </cell>
        </row>
        <row r="11744">
          <cell r="K11744" t="str">
            <v>SCS0012063</v>
          </cell>
          <cell r="L11744" t="str">
            <v>后排坐垫骨架</v>
          </cell>
          <cell r="M11744" t="str">
            <v>V71</v>
          </cell>
          <cell r="N11744">
            <v>60</v>
          </cell>
          <cell r="O11744">
            <v>21.51</v>
          </cell>
          <cell r="P11744" t="str">
            <v>EA</v>
          </cell>
          <cell r="Q11744">
            <v>1</v>
          </cell>
          <cell r="R11744">
            <v>1290.5999999999999</v>
          </cell>
          <cell r="S11744">
            <v>60</v>
          </cell>
          <cell r="T11744">
            <v>20.815999999999999</v>
          </cell>
        </row>
        <row r="11745">
          <cell r="K11745" t="str">
            <v>SCS0012065</v>
          </cell>
          <cell r="L11745" t="str">
            <v>后排坐垫吊紧钢丝1</v>
          </cell>
          <cell r="M11745" t="str">
            <v>V71</v>
          </cell>
          <cell r="N11745">
            <v>100</v>
          </cell>
          <cell r="O11745">
            <v>0.47020000000000001</v>
          </cell>
          <cell r="P11745" t="str">
            <v>EA</v>
          </cell>
          <cell r="Q11745">
            <v>1</v>
          </cell>
          <cell r="R11745">
            <v>47.02</v>
          </cell>
          <cell r="S11745">
            <v>100</v>
          </cell>
          <cell r="T11745">
            <v>0.47020000000000001</v>
          </cell>
        </row>
        <row r="11746">
          <cell r="K11746" t="str">
            <v>SCS0012065</v>
          </cell>
          <cell r="L11746" t="str">
            <v>后排坐垫吊紧钢丝1</v>
          </cell>
          <cell r="M11746" t="str">
            <v>V71</v>
          </cell>
          <cell r="N11746">
            <v>100</v>
          </cell>
          <cell r="O11746">
            <v>0.47020000000000001</v>
          </cell>
          <cell r="P11746" t="str">
            <v>EA</v>
          </cell>
          <cell r="Q11746">
            <v>1</v>
          </cell>
          <cell r="R11746">
            <v>47.02</v>
          </cell>
          <cell r="S11746">
            <v>100</v>
          </cell>
          <cell r="T11746">
            <v>0.47020000000000001</v>
          </cell>
        </row>
        <row r="11747">
          <cell r="K11747" t="str">
            <v>SCS0012066</v>
          </cell>
          <cell r="L11747" t="str">
            <v>后排坐垫吊紧钢丝2</v>
          </cell>
          <cell r="M11747" t="str">
            <v>V71</v>
          </cell>
          <cell r="N11747">
            <v>100</v>
          </cell>
          <cell r="O11747">
            <v>0.45540000000000003</v>
          </cell>
          <cell r="P11747" t="str">
            <v>EA</v>
          </cell>
          <cell r="Q11747">
            <v>1</v>
          </cell>
          <cell r="R11747">
            <v>45.54</v>
          </cell>
          <cell r="S11747">
            <v>100</v>
          </cell>
          <cell r="T11747">
            <v>0.45540000000000003</v>
          </cell>
        </row>
        <row r="11748">
          <cell r="K11748" t="str">
            <v>SCS0012066</v>
          </cell>
          <cell r="L11748" t="str">
            <v>后排坐垫吊紧钢丝2</v>
          </cell>
          <cell r="M11748" t="str">
            <v>V71</v>
          </cell>
          <cell r="N11748">
            <v>100</v>
          </cell>
          <cell r="O11748">
            <v>0.45540000000000003</v>
          </cell>
          <cell r="P11748" t="str">
            <v>EA</v>
          </cell>
          <cell r="Q11748">
            <v>1</v>
          </cell>
          <cell r="R11748">
            <v>45.54</v>
          </cell>
          <cell r="S11748">
            <v>100</v>
          </cell>
          <cell r="T11748">
            <v>0.45540000000000003</v>
          </cell>
        </row>
        <row r="11749">
          <cell r="K11749" t="str">
            <v>SCS0012067</v>
          </cell>
          <cell r="L11749" t="str">
            <v>后排坐垫吊紧钢丝3</v>
          </cell>
          <cell r="M11749" t="str">
            <v>V71</v>
          </cell>
          <cell r="N11749">
            <v>100</v>
          </cell>
          <cell r="O11749">
            <v>0.495</v>
          </cell>
          <cell r="P11749" t="str">
            <v>EA</v>
          </cell>
          <cell r="Q11749">
            <v>1</v>
          </cell>
          <cell r="R11749">
            <v>49.5</v>
          </cell>
          <cell r="S11749">
            <v>100</v>
          </cell>
          <cell r="T11749">
            <v>0.495</v>
          </cell>
        </row>
        <row r="11750">
          <cell r="K11750" t="str">
            <v>SCS0012067</v>
          </cell>
          <cell r="L11750" t="str">
            <v>后排坐垫吊紧钢丝3</v>
          </cell>
          <cell r="M11750" t="str">
            <v>V71</v>
          </cell>
          <cell r="N11750">
            <v>100</v>
          </cell>
          <cell r="O11750">
            <v>0.495</v>
          </cell>
          <cell r="P11750" t="str">
            <v>EA</v>
          </cell>
          <cell r="Q11750">
            <v>1</v>
          </cell>
          <cell r="R11750">
            <v>49.5</v>
          </cell>
          <cell r="S11750">
            <v>100</v>
          </cell>
          <cell r="T11750">
            <v>0.495</v>
          </cell>
        </row>
        <row r="11751">
          <cell r="K11751" t="str">
            <v>SCS0012068</v>
          </cell>
          <cell r="L11751" t="str">
            <v>后排坐垫吊紧钢丝4</v>
          </cell>
          <cell r="M11751" t="str">
            <v>V71</v>
          </cell>
          <cell r="N11751">
            <v>400</v>
          </cell>
          <cell r="O11751">
            <v>0.39600000000000002</v>
          </cell>
          <cell r="P11751" t="str">
            <v>EA</v>
          </cell>
          <cell r="Q11751">
            <v>1</v>
          </cell>
          <cell r="R11751">
            <v>158.4</v>
          </cell>
          <cell r="S11751">
            <v>400</v>
          </cell>
          <cell r="T11751">
            <v>0.39600000000000002</v>
          </cell>
        </row>
        <row r="11752">
          <cell r="K11752" t="str">
            <v>SCS0012068</v>
          </cell>
          <cell r="L11752" t="str">
            <v>后排坐垫吊紧钢丝4</v>
          </cell>
          <cell r="M11752" t="str">
            <v>V71</v>
          </cell>
          <cell r="N11752">
            <v>400</v>
          </cell>
          <cell r="O11752">
            <v>0.39600000000000002</v>
          </cell>
          <cell r="P11752" t="str">
            <v>EA</v>
          </cell>
          <cell r="Q11752">
            <v>1</v>
          </cell>
          <cell r="R11752">
            <v>158.4</v>
          </cell>
          <cell r="S11752">
            <v>400</v>
          </cell>
          <cell r="T11752">
            <v>0.39600000000000002</v>
          </cell>
        </row>
        <row r="11753">
          <cell r="K11753" t="str">
            <v>SCS0012069</v>
          </cell>
          <cell r="L11753" t="str">
            <v>后排坐垫吊紧钢丝5</v>
          </cell>
          <cell r="M11753" t="str">
            <v>V71</v>
          </cell>
          <cell r="N11753">
            <v>200</v>
          </cell>
          <cell r="O11753">
            <v>0.37119999999999997</v>
          </cell>
          <cell r="P11753" t="str">
            <v>EA</v>
          </cell>
          <cell r="Q11753">
            <v>1</v>
          </cell>
          <cell r="R11753">
            <v>74.239999999999995</v>
          </cell>
          <cell r="S11753">
            <v>200</v>
          </cell>
          <cell r="T11753">
            <v>0.37119999999999997</v>
          </cell>
        </row>
        <row r="11754">
          <cell r="K11754" t="str">
            <v>SCS0012069</v>
          </cell>
          <cell r="L11754" t="str">
            <v>后排坐垫吊紧钢丝5</v>
          </cell>
          <cell r="M11754" t="str">
            <v>V71</v>
          </cell>
          <cell r="N11754">
            <v>200</v>
          </cell>
          <cell r="O11754">
            <v>0.37119999999999997</v>
          </cell>
          <cell r="P11754" t="str">
            <v>EA</v>
          </cell>
          <cell r="Q11754">
            <v>1</v>
          </cell>
          <cell r="R11754">
            <v>74.239999999999995</v>
          </cell>
          <cell r="S11754">
            <v>200</v>
          </cell>
          <cell r="T11754">
            <v>0.37119999999999997</v>
          </cell>
        </row>
        <row r="11755">
          <cell r="K11755" t="str">
            <v>SCS0012083</v>
          </cell>
          <cell r="L11755" t="str">
            <v>驾驶座靠背无纺布衬垫1</v>
          </cell>
          <cell r="M11755" t="str">
            <v>B01</v>
          </cell>
          <cell r="N11755">
            <v>1000</v>
          </cell>
          <cell r="O11755">
            <v>2.97</v>
          </cell>
          <cell r="P11755" t="str">
            <v>EA</v>
          </cell>
          <cell r="Q11755">
            <v>1</v>
          </cell>
          <cell r="R11755">
            <v>2970</v>
          </cell>
          <cell r="S11755">
            <v>1000</v>
          </cell>
          <cell r="T11755">
            <v>2.97</v>
          </cell>
        </row>
        <row r="11756">
          <cell r="K11756" t="str">
            <v>SCS0012083</v>
          </cell>
          <cell r="L11756" t="str">
            <v>驾驶座靠背无纺布衬垫1</v>
          </cell>
          <cell r="M11756" t="str">
            <v>B01</v>
          </cell>
          <cell r="N11756">
            <v>1000</v>
          </cell>
          <cell r="O11756">
            <v>2.97</v>
          </cell>
          <cell r="P11756" t="str">
            <v>EA</v>
          </cell>
          <cell r="Q11756">
            <v>1</v>
          </cell>
          <cell r="R11756">
            <v>2970</v>
          </cell>
          <cell r="S11756">
            <v>1000</v>
          </cell>
          <cell r="T11756">
            <v>2.97</v>
          </cell>
        </row>
        <row r="11757">
          <cell r="K11757" t="str">
            <v>SCS0012084</v>
          </cell>
          <cell r="L11757" t="str">
            <v>驾驶座靠背无纺布衬垫3</v>
          </cell>
          <cell r="M11757" t="str">
            <v>B01</v>
          </cell>
          <cell r="N11757">
            <v>1000</v>
          </cell>
          <cell r="O11757">
            <v>2.97</v>
          </cell>
          <cell r="P11757" t="str">
            <v>EA</v>
          </cell>
          <cell r="Q11757">
            <v>1</v>
          </cell>
          <cell r="R11757">
            <v>2970</v>
          </cell>
          <cell r="S11757">
            <v>1000</v>
          </cell>
          <cell r="T11757">
            <v>2.97</v>
          </cell>
        </row>
        <row r="11758">
          <cell r="K11758" t="str">
            <v>SCS0012084</v>
          </cell>
          <cell r="L11758" t="str">
            <v>驾驶座靠背无纺布衬垫3</v>
          </cell>
          <cell r="M11758" t="str">
            <v>B01</v>
          </cell>
          <cell r="N11758">
            <v>1000</v>
          </cell>
          <cell r="O11758">
            <v>2.97</v>
          </cell>
          <cell r="P11758" t="str">
            <v>EA</v>
          </cell>
          <cell r="Q11758">
            <v>1</v>
          </cell>
          <cell r="R11758">
            <v>2970</v>
          </cell>
          <cell r="S11758">
            <v>1000</v>
          </cell>
          <cell r="T11758">
            <v>2.97</v>
          </cell>
        </row>
        <row r="11759">
          <cell r="K11759" t="str">
            <v>SCS0012087</v>
          </cell>
          <cell r="L11759" t="str">
            <v>前排靠背支撑钢丝1</v>
          </cell>
          <cell r="M11759" t="str">
            <v>B01</v>
          </cell>
          <cell r="N11759">
            <v>2000</v>
          </cell>
          <cell r="O11759">
            <v>0.32169999999999999</v>
          </cell>
          <cell r="P11759" t="str">
            <v>EA</v>
          </cell>
          <cell r="Q11759">
            <v>1</v>
          </cell>
          <cell r="R11759">
            <v>643.4</v>
          </cell>
          <cell r="S11759">
            <v>2000</v>
          </cell>
          <cell r="T11759">
            <v>0.32169999999999999</v>
          </cell>
        </row>
        <row r="11760">
          <cell r="K11760" t="str">
            <v>SCS0012087</v>
          </cell>
          <cell r="L11760" t="str">
            <v>前排靠背支撑钢丝1</v>
          </cell>
          <cell r="M11760" t="str">
            <v>B01</v>
          </cell>
          <cell r="N11760">
            <v>1500</v>
          </cell>
          <cell r="O11760">
            <v>0.32169999999999999</v>
          </cell>
          <cell r="P11760" t="str">
            <v>EA</v>
          </cell>
          <cell r="Q11760">
            <v>1</v>
          </cell>
          <cell r="R11760">
            <v>482.55</v>
          </cell>
          <cell r="S11760">
            <v>1500</v>
          </cell>
          <cell r="T11760">
            <v>0.32169999999999999</v>
          </cell>
        </row>
        <row r="11761">
          <cell r="K11761" t="str">
            <v>SCS0012088</v>
          </cell>
          <cell r="L11761" t="str">
            <v>前排靠背支撑钢丝2</v>
          </cell>
          <cell r="M11761" t="str">
            <v>B01</v>
          </cell>
          <cell r="N11761">
            <v>2000</v>
          </cell>
          <cell r="O11761">
            <v>0.32169999999999999</v>
          </cell>
          <cell r="P11761" t="str">
            <v>EA</v>
          </cell>
          <cell r="Q11761">
            <v>1</v>
          </cell>
          <cell r="R11761">
            <v>643.4</v>
          </cell>
          <cell r="S11761">
            <v>2000</v>
          </cell>
          <cell r="T11761">
            <v>0.32169999999999999</v>
          </cell>
        </row>
        <row r="11762">
          <cell r="K11762" t="str">
            <v>SCS0012088</v>
          </cell>
          <cell r="L11762" t="str">
            <v>前排靠背支撑钢丝2</v>
          </cell>
          <cell r="M11762" t="str">
            <v>B01</v>
          </cell>
          <cell r="N11762">
            <v>1500</v>
          </cell>
          <cell r="O11762">
            <v>0.32169999999999999</v>
          </cell>
          <cell r="P11762" t="str">
            <v>EA</v>
          </cell>
          <cell r="Q11762">
            <v>1</v>
          </cell>
          <cell r="R11762">
            <v>482.55</v>
          </cell>
          <cell r="S11762">
            <v>1500</v>
          </cell>
          <cell r="T11762">
            <v>0.32169999999999999</v>
          </cell>
        </row>
        <row r="11763">
          <cell r="K11763" t="str">
            <v>SCS0012091</v>
          </cell>
          <cell r="L11763" t="str">
            <v>前排靠背中间造型刺毛条</v>
          </cell>
          <cell r="M11763" t="str">
            <v>B01</v>
          </cell>
          <cell r="N11763">
            <v>6000</v>
          </cell>
          <cell r="O11763">
            <v>1.05</v>
          </cell>
          <cell r="P11763" t="str">
            <v>EA</v>
          </cell>
          <cell r="Q11763">
            <v>1</v>
          </cell>
          <cell r="R11763">
            <v>6300</v>
          </cell>
          <cell r="S11763">
            <v>6000</v>
          </cell>
          <cell r="T11763">
            <v>1.05</v>
          </cell>
        </row>
        <row r="11764">
          <cell r="K11764" t="str">
            <v>SCS0012097</v>
          </cell>
          <cell r="L11764" t="str">
            <v>前排坐垫发泡钢丝-01</v>
          </cell>
          <cell r="M11764" t="str">
            <v>B01</v>
          </cell>
          <cell r="N11764">
            <v>4000</v>
          </cell>
          <cell r="O11764">
            <v>0.2722</v>
          </cell>
          <cell r="P11764" t="str">
            <v>EA</v>
          </cell>
          <cell r="Q11764">
            <v>1</v>
          </cell>
          <cell r="R11764">
            <v>1088.8</v>
          </cell>
          <cell r="S11764">
            <v>4000</v>
          </cell>
          <cell r="T11764">
            <v>0.2722</v>
          </cell>
        </row>
        <row r="11765">
          <cell r="K11765" t="str">
            <v>SCS0012097</v>
          </cell>
          <cell r="L11765" t="str">
            <v>前排坐垫发泡钢丝-01</v>
          </cell>
          <cell r="M11765" t="str">
            <v>B01</v>
          </cell>
          <cell r="N11765">
            <v>1000</v>
          </cell>
          <cell r="O11765">
            <v>0.2722</v>
          </cell>
          <cell r="P11765" t="str">
            <v>EA</v>
          </cell>
          <cell r="Q11765">
            <v>1</v>
          </cell>
          <cell r="R11765">
            <v>272.2</v>
          </cell>
          <cell r="S11765">
            <v>1000</v>
          </cell>
          <cell r="T11765">
            <v>0.2722</v>
          </cell>
        </row>
        <row r="11766">
          <cell r="K11766" t="str">
            <v>SCS0012099</v>
          </cell>
          <cell r="L11766" t="str">
            <v>前排坐垫发泡钢丝-03</v>
          </cell>
          <cell r="M11766" t="str">
            <v>B01</v>
          </cell>
          <cell r="N11766">
            <v>9000</v>
          </cell>
          <cell r="O11766">
            <v>0.1138</v>
          </cell>
          <cell r="P11766" t="str">
            <v>EA</v>
          </cell>
          <cell r="Q11766">
            <v>1</v>
          </cell>
          <cell r="R11766">
            <v>1024.2</v>
          </cell>
          <cell r="S11766">
            <v>9000</v>
          </cell>
          <cell r="T11766">
            <v>0.1138</v>
          </cell>
        </row>
        <row r="11767">
          <cell r="K11767" t="str">
            <v>SCS0012099</v>
          </cell>
          <cell r="L11767" t="str">
            <v>前排坐垫发泡钢丝-03</v>
          </cell>
          <cell r="M11767" t="str">
            <v>B01</v>
          </cell>
          <cell r="N11767">
            <v>5000</v>
          </cell>
          <cell r="O11767">
            <v>0.1138</v>
          </cell>
          <cell r="P11767" t="str">
            <v>EA</v>
          </cell>
          <cell r="Q11767">
            <v>1</v>
          </cell>
          <cell r="R11767">
            <v>569</v>
          </cell>
          <cell r="S11767">
            <v>5000</v>
          </cell>
          <cell r="T11767">
            <v>0.1138</v>
          </cell>
        </row>
        <row r="11768">
          <cell r="K11768" t="str">
            <v>SCS0012102</v>
          </cell>
          <cell r="L11768" t="str">
            <v>后排靠背左侧无纺布1</v>
          </cell>
          <cell r="M11768" t="str">
            <v>B01</v>
          </cell>
          <cell r="N11768">
            <v>2000</v>
          </cell>
          <cell r="O11768">
            <v>0.2</v>
          </cell>
          <cell r="P11768" t="str">
            <v>EA</v>
          </cell>
          <cell r="Q11768">
            <v>1</v>
          </cell>
          <cell r="R11768">
            <v>400</v>
          </cell>
          <cell r="S11768">
            <v>2000</v>
          </cell>
          <cell r="T11768">
            <v>0.192</v>
          </cell>
        </row>
        <row r="11769">
          <cell r="K11769" t="str">
            <v>SCS0012103</v>
          </cell>
          <cell r="L11769" t="str">
            <v>后排靠背左侧无纺布2</v>
          </cell>
          <cell r="M11769" t="str">
            <v>B01</v>
          </cell>
          <cell r="N11769">
            <v>1000</v>
          </cell>
          <cell r="O11769">
            <v>0.22770000000000001</v>
          </cell>
          <cell r="P11769" t="str">
            <v>EA</v>
          </cell>
          <cell r="Q11769">
            <v>1</v>
          </cell>
          <cell r="R11769">
            <v>227.7</v>
          </cell>
          <cell r="S11769">
            <v>1000</v>
          </cell>
          <cell r="T11769">
            <v>0.22770000000000001</v>
          </cell>
        </row>
        <row r="11770">
          <cell r="K11770" t="str">
            <v>SCS0012103</v>
          </cell>
          <cell r="L11770" t="str">
            <v>后排靠背左侧无纺布2</v>
          </cell>
          <cell r="M11770" t="str">
            <v>B01</v>
          </cell>
          <cell r="N11770">
            <v>800</v>
          </cell>
          <cell r="O11770">
            <v>0.22770000000000001</v>
          </cell>
          <cell r="P11770" t="str">
            <v>EA</v>
          </cell>
          <cell r="Q11770">
            <v>1</v>
          </cell>
          <cell r="R11770">
            <v>182.16</v>
          </cell>
          <cell r="S11770">
            <v>800</v>
          </cell>
          <cell r="T11770">
            <v>0.22770000000000001</v>
          </cell>
        </row>
        <row r="11771">
          <cell r="K11771" t="str">
            <v>SCS0012104</v>
          </cell>
          <cell r="L11771" t="str">
            <v>后排靠背无纺布3</v>
          </cell>
          <cell r="M11771" t="str">
            <v>B01</v>
          </cell>
          <cell r="N11771">
            <v>1000</v>
          </cell>
          <cell r="O11771">
            <v>0.22770000000000001</v>
          </cell>
          <cell r="P11771" t="str">
            <v>EA</v>
          </cell>
          <cell r="Q11771">
            <v>1</v>
          </cell>
          <cell r="R11771">
            <v>227.7</v>
          </cell>
          <cell r="S11771">
            <v>1000</v>
          </cell>
          <cell r="T11771">
            <v>0.22770000000000001</v>
          </cell>
        </row>
        <row r="11772">
          <cell r="K11772" t="str">
            <v>SCS0012104</v>
          </cell>
          <cell r="L11772" t="str">
            <v>后排靠背无纺布3</v>
          </cell>
          <cell r="M11772" t="str">
            <v>B01</v>
          </cell>
          <cell r="N11772">
            <v>1000</v>
          </cell>
          <cell r="O11772">
            <v>0.22770000000000001</v>
          </cell>
          <cell r="P11772" t="str">
            <v>EA</v>
          </cell>
          <cell r="Q11772">
            <v>1</v>
          </cell>
          <cell r="R11772">
            <v>227.7</v>
          </cell>
          <cell r="S11772">
            <v>1000</v>
          </cell>
          <cell r="T11772">
            <v>0.22770000000000001</v>
          </cell>
        </row>
        <row r="11773">
          <cell r="K11773" t="str">
            <v>SCS0012105</v>
          </cell>
          <cell r="L11773" t="str">
            <v>后排靠背右侧无纺布1</v>
          </cell>
          <cell r="M11773" t="str">
            <v>B01</v>
          </cell>
          <cell r="N11773">
            <v>2000</v>
          </cell>
          <cell r="O11773">
            <v>0.2</v>
          </cell>
          <cell r="P11773" t="str">
            <v>EA</v>
          </cell>
          <cell r="Q11773">
            <v>1</v>
          </cell>
          <cell r="R11773">
            <v>400</v>
          </cell>
          <cell r="S11773">
            <v>2000</v>
          </cell>
          <cell r="T11773">
            <v>0.192</v>
          </cell>
        </row>
        <row r="11774">
          <cell r="K11774" t="str">
            <v>SCS0012106</v>
          </cell>
          <cell r="L11774" t="str">
            <v>后排靠背右侧无纺布2</v>
          </cell>
          <cell r="M11774" t="str">
            <v>B01</v>
          </cell>
          <cell r="N11774">
            <v>1000</v>
          </cell>
          <cell r="O11774">
            <v>0.22770000000000001</v>
          </cell>
          <cell r="P11774" t="str">
            <v>EA</v>
          </cell>
          <cell r="Q11774">
            <v>1</v>
          </cell>
          <cell r="R11774">
            <v>227.7</v>
          </cell>
          <cell r="S11774">
            <v>1000</v>
          </cell>
          <cell r="T11774">
            <v>0.22770000000000001</v>
          </cell>
        </row>
        <row r="11775">
          <cell r="K11775" t="str">
            <v>SCS0012106</v>
          </cell>
          <cell r="L11775" t="str">
            <v>后排靠背右侧无纺布2</v>
          </cell>
          <cell r="M11775" t="str">
            <v>B01</v>
          </cell>
          <cell r="N11775">
            <v>800</v>
          </cell>
          <cell r="O11775">
            <v>0.22770000000000001</v>
          </cell>
          <cell r="P11775" t="str">
            <v>EA</v>
          </cell>
          <cell r="Q11775">
            <v>1</v>
          </cell>
          <cell r="R11775">
            <v>182.16</v>
          </cell>
          <cell r="S11775">
            <v>800</v>
          </cell>
          <cell r="T11775">
            <v>0.22770000000000001</v>
          </cell>
        </row>
        <row r="11776">
          <cell r="K11776" t="str">
            <v>SCS0012107</v>
          </cell>
          <cell r="L11776" t="str">
            <v>后排靠背无纺布4</v>
          </cell>
          <cell r="M11776" t="str">
            <v>B01</v>
          </cell>
          <cell r="N11776">
            <v>1000</v>
          </cell>
          <cell r="O11776">
            <v>0.22770000000000001</v>
          </cell>
          <cell r="P11776" t="str">
            <v>EA</v>
          </cell>
          <cell r="Q11776">
            <v>1</v>
          </cell>
          <cell r="R11776">
            <v>227.7</v>
          </cell>
          <cell r="S11776">
            <v>1000</v>
          </cell>
          <cell r="T11776">
            <v>0.22770000000000001</v>
          </cell>
        </row>
        <row r="11777">
          <cell r="K11777" t="str">
            <v>SCS0012107</v>
          </cell>
          <cell r="L11777" t="str">
            <v>后排靠背无纺布4</v>
          </cell>
          <cell r="M11777" t="str">
            <v>B01</v>
          </cell>
          <cell r="N11777">
            <v>900</v>
          </cell>
          <cell r="O11777">
            <v>0.22770000000000001</v>
          </cell>
          <cell r="P11777" t="str">
            <v>EA</v>
          </cell>
          <cell r="Q11777">
            <v>1</v>
          </cell>
          <cell r="R11777">
            <v>204.93</v>
          </cell>
          <cell r="S11777">
            <v>900</v>
          </cell>
          <cell r="T11777">
            <v>0.22770000000000001</v>
          </cell>
        </row>
        <row r="11778">
          <cell r="K11778" t="str">
            <v>SCS0012108</v>
          </cell>
          <cell r="L11778" t="str">
            <v>后排靠背扶手框吊紧钢丝</v>
          </cell>
          <cell r="M11778" t="str">
            <v>B01</v>
          </cell>
          <cell r="N11778">
            <v>2000</v>
          </cell>
          <cell r="O11778">
            <v>1.98</v>
          </cell>
          <cell r="P11778" t="str">
            <v>EA</v>
          </cell>
          <cell r="Q11778">
            <v>1</v>
          </cell>
          <cell r="R11778">
            <v>3960</v>
          </cell>
          <cell r="S11778">
            <v>2000</v>
          </cell>
          <cell r="T11778">
            <v>1.98</v>
          </cell>
        </row>
        <row r="11779">
          <cell r="K11779" t="str">
            <v>SCS0012109</v>
          </cell>
          <cell r="L11779" t="str">
            <v>靠背面套吊紧钢丝3</v>
          </cell>
          <cell r="M11779" t="str">
            <v>B01</v>
          </cell>
          <cell r="N11779">
            <v>1000</v>
          </cell>
          <cell r="O11779">
            <v>0.43559999999999999</v>
          </cell>
          <cell r="P11779" t="str">
            <v>EA</v>
          </cell>
          <cell r="Q11779">
            <v>1</v>
          </cell>
          <cell r="R11779">
            <v>435.6</v>
          </cell>
          <cell r="S11779">
            <v>1000</v>
          </cell>
          <cell r="T11779">
            <v>0.43559999999999999</v>
          </cell>
        </row>
        <row r="11780">
          <cell r="K11780" t="str">
            <v>SCS0012109</v>
          </cell>
          <cell r="L11780" t="str">
            <v>靠背面套吊紧钢丝3</v>
          </cell>
          <cell r="M11780" t="str">
            <v>B01</v>
          </cell>
          <cell r="N11780">
            <v>500</v>
          </cell>
          <cell r="O11780">
            <v>0.43559999999999999</v>
          </cell>
          <cell r="P11780" t="str">
            <v>EA</v>
          </cell>
          <cell r="Q11780">
            <v>1</v>
          </cell>
          <cell r="R11780">
            <v>217.8</v>
          </cell>
          <cell r="S11780">
            <v>500</v>
          </cell>
          <cell r="T11780">
            <v>0.43559999999999999</v>
          </cell>
        </row>
        <row r="11781">
          <cell r="K11781" t="str">
            <v>SCS0012110</v>
          </cell>
          <cell r="L11781" t="str">
            <v>靠背面套吊紧钢丝1</v>
          </cell>
          <cell r="M11781" t="str">
            <v>B01</v>
          </cell>
          <cell r="N11781">
            <v>1000</v>
          </cell>
          <cell r="O11781">
            <v>0.42070000000000002</v>
          </cell>
          <cell r="P11781" t="str">
            <v>EA</v>
          </cell>
          <cell r="Q11781">
            <v>1</v>
          </cell>
          <cell r="R11781">
            <v>420.7</v>
          </cell>
          <cell r="S11781">
            <v>1000</v>
          </cell>
          <cell r="T11781">
            <v>0.42070000000000002</v>
          </cell>
        </row>
        <row r="11782">
          <cell r="K11782" t="str">
            <v>SCS0012110</v>
          </cell>
          <cell r="L11782" t="str">
            <v>靠背面套吊紧钢丝1</v>
          </cell>
          <cell r="M11782" t="str">
            <v>B01</v>
          </cell>
          <cell r="N11782">
            <v>500</v>
          </cell>
          <cell r="O11782">
            <v>0.42070000000000002</v>
          </cell>
          <cell r="P11782" t="str">
            <v>EA</v>
          </cell>
          <cell r="Q11782">
            <v>1</v>
          </cell>
          <cell r="R11782">
            <v>210.35</v>
          </cell>
          <cell r="S11782">
            <v>500</v>
          </cell>
          <cell r="T11782">
            <v>0.42070000000000002</v>
          </cell>
        </row>
        <row r="11783">
          <cell r="K11783" t="str">
            <v>SCS0012112</v>
          </cell>
          <cell r="L11783" t="str">
            <v>后排靠背刺毛条-1</v>
          </cell>
          <cell r="M11783" t="str">
            <v>B01</v>
          </cell>
          <cell r="N11783">
            <v>10000</v>
          </cell>
          <cell r="O11783">
            <v>0.13500000000000001</v>
          </cell>
          <cell r="P11783" t="str">
            <v>EA</v>
          </cell>
          <cell r="Q11783">
            <v>1</v>
          </cell>
          <cell r="R11783">
            <v>1350</v>
          </cell>
          <cell r="S11783">
            <v>10000</v>
          </cell>
          <cell r="T11783">
            <v>0.13500000000000001</v>
          </cell>
        </row>
        <row r="11784">
          <cell r="K11784" t="str">
            <v>SCS0012113</v>
          </cell>
          <cell r="L11784" t="str">
            <v>后排靠背刺毛条-2</v>
          </cell>
          <cell r="M11784" t="str">
            <v>B01</v>
          </cell>
          <cell r="N11784">
            <v>10000</v>
          </cell>
          <cell r="O11784">
            <v>0.41</v>
          </cell>
          <cell r="P11784" t="str">
            <v>EA</v>
          </cell>
          <cell r="Q11784">
            <v>1</v>
          </cell>
          <cell r="R11784">
            <v>4100</v>
          </cell>
          <cell r="S11784">
            <v>10000</v>
          </cell>
          <cell r="T11784">
            <v>0.41</v>
          </cell>
        </row>
        <row r="11785">
          <cell r="K11785" t="str">
            <v>SCS0012115</v>
          </cell>
          <cell r="L11785" t="str">
            <v>100%座垫吊紧钢丝左后</v>
          </cell>
          <cell r="M11785" t="str">
            <v>B01</v>
          </cell>
          <cell r="N11785">
            <v>2000</v>
          </cell>
          <cell r="O11785">
            <v>0.2772</v>
          </cell>
          <cell r="P11785" t="str">
            <v>EA</v>
          </cell>
          <cell r="Q11785">
            <v>1</v>
          </cell>
          <cell r="R11785">
            <v>554.4</v>
          </cell>
          <cell r="S11785">
            <v>2000</v>
          </cell>
          <cell r="T11785">
            <v>0.2772</v>
          </cell>
        </row>
        <row r="11786">
          <cell r="K11786" t="str">
            <v>SCS0012115</v>
          </cell>
          <cell r="L11786" t="str">
            <v>100%座垫吊紧钢丝左后</v>
          </cell>
          <cell r="M11786" t="str">
            <v>B01</v>
          </cell>
          <cell r="N11786">
            <v>500</v>
          </cell>
          <cell r="O11786">
            <v>0.2772</v>
          </cell>
          <cell r="P11786" t="str">
            <v>EA</v>
          </cell>
          <cell r="Q11786">
            <v>1</v>
          </cell>
          <cell r="R11786">
            <v>138.6</v>
          </cell>
          <cell r="S11786">
            <v>500</v>
          </cell>
          <cell r="T11786">
            <v>0.2772</v>
          </cell>
        </row>
        <row r="11787">
          <cell r="K11787" t="str">
            <v>SCS0012117</v>
          </cell>
          <cell r="L11787" t="str">
            <v>100%座垫吊紧钢丝中间右侧</v>
          </cell>
          <cell r="M11787" t="str">
            <v>B01</v>
          </cell>
          <cell r="N11787">
            <v>7000</v>
          </cell>
          <cell r="O11787">
            <v>0.22270000000000001</v>
          </cell>
          <cell r="P11787" t="str">
            <v>EA</v>
          </cell>
          <cell r="Q11787">
            <v>1</v>
          </cell>
          <cell r="R11787">
            <v>1558.9</v>
          </cell>
          <cell r="S11787">
            <v>7000</v>
          </cell>
          <cell r="T11787">
            <v>0.22270000000000001</v>
          </cell>
        </row>
        <row r="11788">
          <cell r="K11788" t="str">
            <v>SCS0012117</v>
          </cell>
          <cell r="L11788" t="str">
            <v>100%座垫吊紧钢丝中间右侧</v>
          </cell>
          <cell r="M11788" t="str">
            <v>B01</v>
          </cell>
          <cell r="N11788">
            <v>7000</v>
          </cell>
          <cell r="O11788">
            <v>0.22270000000000001</v>
          </cell>
          <cell r="P11788" t="str">
            <v>EA</v>
          </cell>
          <cell r="Q11788">
            <v>1</v>
          </cell>
          <cell r="R11788">
            <v>1558.9</v>
          </cell>
          <cell r="S11788">
            <v>7000</v>
          </cell>
          <cell r="T11788">
            <v>0.22270000000000001</v>
          </cell>
        </row>
        <row r="11789">
          <cell r="K11789" t="str">
            <v>SCS0012118</v>
          </cell>
          <cell r="L11789" t="str">
            <v>100%座垫吊紧钢丝景中左侧</v>
          </cell>
          <cell r="M11789" t="str">
            <v>B01</v>
          </cell>
          <cell r="N11789">
            <v>4000</v>
          </cell>
          <cell r="O11789">
            <v>0.2722</v>
          </cell>
          <cell r="P11789" t="str">
            <v>EA</v>
          </cell>
          <cell r="Q11789">
            <v>1</v>
          </cell>
          <cell r="R11789">
            <v>1088.8</v>
          </cell>
          <cell r="S11789">
            <v>4000</v>
          </cell>
          <cell r="T11789">
            <v>0.2722</v>
          </cell>
        </row>
        <row r="11790">
          <cell r="K11790" t="str">
            <v>SCS0012118</v>
          </cell>
          <cell r="L11790" t="str">
            <v>100%座垫吊紧钢丝景中左侧</v>
          </cell>
          <cell r="M11790" t="str">
            <v>B01</v>
          </cell>
          <cell r="N11790">
            <v>2000</v>
          </cell>
          <cell r="O11790">
            <v>0.2722</v>
          </cell>
          <cell r="P11790" t="str">
            <v>EA</v>
          </cell>
          <cell r="Q11790">
            <v>1</v>
          </cell>
          <cell r="R11790">
            <v>544.4</v>
          </cell>
          <cell r="S11790">
            <v>2000</v>
          </cell>
          <cell r="T11790">
            <v>0.2722</v>
          </cell>
        </row>
        <row r="11791">
          <cell r="K11791" t="str">
            <v>SCS0012120</v>
          </cell>
          <cell r="L11791" t="str">
            <v>100%座垫吊紧钢丝中间左侧</v>
          </cell>
          <cell r="M11791" t="str">
            <v>B01</v>
          </cell>
          <cell r="N11791">
            <v>1000</v>
          </cell>
          <cell r="O11791">
            <v>0.26229999999999998</v>
          </cell>
          <cell r="P11791" t="str">
            <v>EA</v>
          </cell>
          <cell r="Q11791">
            <v>1</v>
          </cell>
          <cell r="R11791">
            <v>262.3</v>
          </cell>
          <cell r="S11791">
            <v>1000</v>
          </cell>
          <cell r="T11791">
            <v>0.26229999999999998</v>
          </cell>
        </row>
        <row r="11792">
          <cell r="K11792" t="str">
            <v>SCS0012126</v>
          </cell>
          <cell r="L11792" t="str">
            <v>后排坐垫骨架</v>
          </cell>
          <cell r="M11792" t="str">
            <v>B01</v>
          </cell>
          <cell r="N11792">
            <v>180</v>
          </cell>
          <cell r="O11792">
            <v>19.5</v>
          </cell>
          <cell r="P11792" t="str">
            <v>EA</v>
          </cell>
          <cell r="Q11792">
            <v>1</v>
          </cell>
          <cell r="R11792">
            <v>3510</v>
          </cell>
          <cell r="S11792">
            <v>180</v>
          </cell>
          <cell r="T11792">
            <v>18.72</v>
          </cell>
        </row>
        <row r="11793">
          <cell r="K11793" t="str">
            <v>SCS0012126</v>
          </cell>
          <cell r="L11793" t="str">
            <v>后排坐垫骨架</v>
          </cell>
          <cell r="M11793" t="str">
            <v>B01</v>
          </cell>
          <cell r="N11793">
            <v>150</v>
          </cell>
          <cell r="O11793">
            <v>19.5</v>
          </cell>
          <cell r="P11793" t="str">
            <v>EA</v>
          </cell>
          <cell r="Q11793">
            <v>1</v>
          </cell>
          <cell r="R11793">
            <v>2925</v>
          </cell>
          <cell r="S11793">
            <v>150</v>
          </cell>
          <cell r="T11793">
            <v>18.72</v>
          </cell>
        </row>
        <row r="11794">
          <cell r="K11794" t="str">
            <v>SCS0012126</v>
          </cell>
          <cell r="L11794" t="str">
            <v>后排坐垫骨架</v>
          </cell>
          <cell r="M11794" t="str">
            <v>B01</v>
          </cell>
          <cell r="N11794">
            <v>270</v>
          </cell>
          <cell r="O11794">
            <v>19.5</v>
          </cell>
          <cell r="P11794" t="str">
            <v>EA</v>
          </cell>
          <cell r="Q11794">
            <v>1</v>
          </cell>
          <cell r="R11794">
            <v>5265</v>
          </cell>
          <cell r="S11794">
            <v>270</v>
          </cell>
          <cell r="T11794">
            <v>18.72</v>
          </cell>
        </row>
        <row r="11795">
          <cell r="K11795" t="str">
            <v>SCS0012126</v>
          </cell>
          <cell r="L11795" t="str">
            <v>后排坐垫骨架</v>
          </cell>
          <cell r="M11795" t="str">
            <v>B01</v>
          </cell>
          <cell r="N11795">
            <v>180</v>
          </cell>
          <cell r="O11795">
            <v>19.5</v>
          </cell>
          <cell r="P11795" t="str">
            <v>EA</v>
          </cell>
          <cell r="Q11795">
            <v>1</v>
          </cell>
          <cell r="R11795">
            <v>3510</v>
          </cell>
          <cell r="S11795">
            <v>180</v>
          </cell>
          <cell r="T11795">
            <v>18.72</v>
          </cell>
        </row>
        <row r="11796">
          <cell r="K11796" t="str">
            <v>SCS0012126</v>
          </cell>
          <cell r="L11796" t="str">
            <v>后排坐垫骨架</v>
          </cell>
          <cell r="M11796" t="str">
            <v>B01</v>
          </cell>
          <cell r="N11796">
            <v>180</v>
          </cell>
          <cell r="O11796">
            <v>19.5</v>
          </cell>
          <cell r="P11796" t="str">
            <v>EA</v>
          </cell>
          <cell r="Q11796">
            <v>1</v>
          </cell>
          <cell r="R11796">
            <v>3510</v>
          </cell>
          <cell r="S11796">
            <v>180</v>
          </cell>
          <cell r="T11796">
            <v>18.72</v>
          </cell>
        </row>
        <row r="11797">
          <cell r="K11797" t="str">
            <v>SCS0012126</v>
          </cell>
          <cell r="L11797" t="str">
            <v>后排坐垫骨架</v>
          </cell>
          <cell r="M11797" t="str">
            <v>B01</v>
          </cell>
          <cell r="N11797">
            <v>90</v>
          </cell>
          <cell r="O11797">
            <v>18.72</v>
          </cell>
          <cell r="P11797" t="str">
            <v>EA</v>
          </cell>
          <cell r="Q11797">
            <v>1</v>
          </cell>
          <cell r="R11797">
            <v>1684.8</v>
          </cell>
          <cell r="S11797">
            <v>90</v>
          </cell>
          <cell r="T11797">
            <v>18.72</v>
          </cell>
        </row>
        <row r="11798">
          <cell r="K11798" t="str">
            <v>SCS0012126</v>
          </cell>
          <cell r="L11798" t="str">
            <v>后排坐垫骨架</v>
          </cell>
          <cell r="M11798" t="str">
            <v>B01</v>
          </cell>
          <cell r="N11798">
            <v>160</v>
          </cell>
          <cell r="O11798">
            <v>18.72</v>
          </cell>
          <cell r="P11798" t="str">
            <v>EA</v>
          </cell>
          <cell r="Q11798">
            <v>1</v>
          </cell>
          <cell r="R11798">
            <v>2995.2</v>
          </cell>
          <cell r="S11798">
            <v>160</v>
          </cell>
          <cell r="T11798">
            <v>18.72</v>
          </cell>
        </row>
        <row r="11799">
          <cell r="K11799" t="str">
            <v>SCS0012126</v>
          </cell>
          <cell r="L11799" t="str">
            <v>后排坐垫骨架</v>
          </cell>
          <cell r="M11799" t="str">
            <v>B01</v>
          </cell>
          <cell r="N11799">
            <v>315</v>
          </cell>
          <cell r="O11799">
            <v>18.72</v>
          </cell>
          <cell r="P11799" t="str">
            <v>EA</v>
          </cell>
          <cell r="Q11799">
            <v>1</v>
          </cell>
          <cell r="R11799">
            <v>5896.8</v>
          </cell>
          <cell r="S11799">
            <v>315</v>
          </cell>
          <cell r="T11799">
            <v>18.72</v>
          </cell>
        </row>
        <row r="11800">
          <cell r="K11800" t="str">
            <v>SCS0012126</v>
          </cell>
          <cell r="L11800" t="str">
            <v>后排坐垫骨架</v>
          </cell>
          <cell r="M11800" t="str">
            <v>B01</v>
          </cell>
          <cell r="N11800">
            <v>160</v>
          </cell>
          <cell r="O11800">
            <v>18.72</v>
          </cell>
          <cell r="P11800" t="str">
            <v>EA</v>
          </cell>
          <cell r="Q11800">
            <v>1</v>
          </cell>
          <cell r="R11800">
            <v>2995.2</v>
          </cell>
          <cell r="S11800">
            <v>160</v>
          </cell>
          <cell r="T11800">
            <v>18.72</v>
          </cell>
        </row>
        <row r="11801">
          <cell r="K11801" t="str">
            <v>SCS0012126</v>
          </cell>
          <cell r="L11801" t="str">
            <v>后排坐垫骨架</v>
          </cell>
          <cell r="M11801" t="str">
            <v>B01</v>
          </cell>
          <cell r="N11801">
            <v>180</v>
          </cell>
          <cell r="O11801">
            <v>18.72</v>
          </cell>
          <cell r="P11801" t="str">
            <v>EA</v>
          </cell>
          <cell r="Q11801">
            <v>1</v>
          </cell>
          <cell r="R11801">
            <v>3369.6</v>
          </cell>
          <cell r="S11801">
            <v>180</v>
          </cell>
          <cell r="T11801">
            <v>18.72</v>
          </cell>
        </row>
        <row r="11802">
          <cell r="K11802" t="str">
            <v>SCS0012126</v>
          </cell>
          <cell r="L11802" t="str">
            <v>后排坐垫骨架</v>
          </cell>
          <cell r="M11802" t="str">
            <v>B01</v>
          </cell>
          <cell r="N11802">
            <v>120</v>
          </cell>
          <cell r="O11802">
            <v>19.5</v>
          </cell>
          <cell r="P11802" t="str">
            <v>EA</v>
          </cell>
          <cell r="Q11802">
            <v>1</v>
          </cell>
          <cell r="R11802">
            <v>2340</v>
          </cell>
          <cell r="S11802">
            <v>120</v>
          </cell>
          <cell r="T11802">
            <v>18.72</v>
          </cell>
        </row>
        <row r="11803">
          <cell r="K11803" t="str">
            <v>SCS0012126</v>
          </cell>
          <cell r="L11803" t="str">
            <v>后排坐垫骨架</v>
          </cell>
          <cell r="M11803" t="str">
            <v>B01</v>
          </cell>
          <cell r="N11803">
            <v>360</v>
          </cell>
          <cell r="O11803">
            <v>19.5</v>
          </cell>
          <cell r="P11803" t="str">
            <v>EA</v>
          </cell>
          <cell r="Q11803">
            <v>1</v>
          </cell>
          <cell r="R11803">
            <v>7020</v>
          </cell>
          <cell r="S11803">
            <v>360</v>
          </cell>
          <cell r="T11803">
            <v>18.72</v>
          </cell>
        </row>
        <row r="11804">
          <cell r="K11804" t="str">
            <v>SCS0012126</v>
          </cell>
          <cell r="L11804" t="str">
            <v>后排坐垫骨架</v>
          </cell>
          <cell r="M11804" t="str">
            <v>B01</v>
          </cell>
          <cell r="N11804">
            <v>180</v>
          </cell>
          <cell r="O11804">
            <v>19.5</v>
          </cell>
          <cell r="P11804" t="str">
            <v>EA</v>
          </cell>
          <cell r="Q11804">
            <v>1</v>
          </cell>
          <cell r="R11804">
            <v>3510</v>
          </cell>
          <cell r="S11804">
            <v>180</v>
          </cell>
          <cell r="T11804">
            <v>18.72</v>
          </cell>
        </row>
        <row r="11805">
          <cell r="K11805" t="str">
            <v>SCS0012126</v>
          </cell>
          <cell r="L11805" t="str">
            <v>后排坐垫骨架</v>
          </cell>
          <cell r="M11805" t="str">
            <v>B01</v>
          </cell>
          <cell r="N11805">
            <v>180</v>
          </cell>
          <cell r="O11805">
            <v>19.5</v>
          </cell>
          <cell r="P11805" t="str">
            <v>EA</v>
          </cell>
          <cell r="Q11805">
            <v>1</v>
          </cell>
          <cell r="R11805">
            <v>3510</v>
          </cell>
          <cell r="S11805">
            <v>180</v>
          </cell>
          <cell r="T11805">
            <v>18.72</v>
          </cell>
        </row>
        <row r="11806">
          <cell r="K11806" t="str">
            <v>SCS0012126</v>
          </cell>
          <cell r="L11806" t="str">
            <v>后排坐垫骨架</v>
          </cell>
          <cell r="M11806" t="str">
            <v>B01</v>
          </cell>
          <cell r="N11806">
            <v>180</v>
          </cell>
          <cell r="O11806">
            <v>19.5</v>
          </cell>
          <cell r="P11806" t="str">
            <v>EA</v>
          </cell>
          <cell r="Q11806">
            <v>1</v>
          </cell>
          <cell r="R11806">
            <v>3510</v>
          </cell>
          <cell r="S11806">
            <v>180</v>
          </cell>
          <cell r="T11806">
            <v>18.72</v>
          </cell>
        </row>
        <row r="11807">
          <cell r="K11807" t="str">
            <v>SCS0012126</v>
          </cell>
          <cell r="L11807" t="str">
            <v>后排坐垫骨架</v>
          </cell>
          <cell r="M11807" t="str">
            <v>B01</v>
          </cell>
          <cell r="N11807">
            <v>180</v>
          </cell>
          <cell r="O11807">
            <v>19.5</v>
          </cell>
          <cell r="P11807" t="str">
            <v>EA</v>
          </cell>
          <cell r="Q11807">
            <v>1</v>
          </cell>
          <cell r="R11807">
            <v>3510</v>
          </cell>
          <cell r="S11807">
            <v>180</v>
          </cell>
          <cell r="T11807">
            <v>18.72</v>
          </cell>
        </row>
        <row r="11808">
          <cell r="K11808" t="str">
            <v>SCS0012152</v>
          </cell>
          <cell r="L11808" t="str">
            <v>六分座钢丝焊接总成</v>
          </cell>
          <cell r="M11808" t="str">
            <v/>
          </cell>
          <cell r="N11808">
            <v>6</v>
          </cell>
          <cell r="O11808">
            <v>7.54</v>
          </cell>
          <cell r="P11808" t="str">
            <v>EA</v>
          </cell>
          <cell r="Q11808">
            <v>1</v>
          </cell>
          <cell r="R11808">
            <v>45.24</v>
          </cell>
          <cell r="S11808">
            <v>6</v>
          </cell>
          <cell r="T11808">
            <v>7.2384000000000004</v>
          </cell>
        </row>
        <row r="11809">
          <cell r="K11809" t="str">
            <v>SCS0012153</v>
          </cell>
          <cell r="L11809" t="str">
            <v>四分座钢丝焊接总成</v>
          </cell>
          <cell r="M11809" t="str">
            <v/>
          </cell>
          <cell r="N11809">
            <v>6</v>
          </cell>
          <cell r="O11809">
            <v>5.78</v>
          </cell>
          <cell r="P11809" t="str">
            <v>EA</v>
          </cell>
          <cell r="Q11809">
            <v>1</v>
          </cell>
          <cell r="R11809">
            <v>34.68</v>
          </cell>
          <cell r="S11809">
            <v>6</v>
          </cell>
          <cell r="T11809">
            <v>5.5488</v>
          </cell>
        </row>
        <row r="11810">
          <cell r="K11810" t="str">
            <v>SCS0012187</v>
          </cell>
          <cell r="L11810" t="str">
            <v>驾驶座左侧坐垫无纺布衬垫</v>
          </cell>
          <cell r="M11810" t="str">
            <v>缝毛毡状态</v>
          </cell>
          <cell r="N11810">
            <v>1000</v>
          </cell>
          <cell r="O11810">
            <v>3.4649999999999999</v>
          </cell>
          <cell r="P11810" t="str">
            <v>EA</v>
          </cell>
          <cell r="Q11810">
            <v>1</v>
          </cell>
          <cell r="R11810">
            <v>3465</v>
          </cell>
          <cell r="S11810">
            <v>1000</v>
          </cell>
          <cell r="T11810">
            <v>3.4649999999999999</v>
          </cell>
        </row>
        <row r="11811">
          <cell r="K11811" t="str">
            <v>SCS0012187</v>
          </cell>
          <cell r="L11811" t="str">
            <v>驾驶座左侧坐垫无纺布衬垫</v>
          </cell>
          <cell r="M11811" t="str">
            <v>缝毛毡状态</v>
          </cell>
          <cell r="N11811">
            <v>500</v>
          </cell>
          <cell r="O11811">
            <v>3.4649999999999999</v>
          </cell>
          <cell r="P11811" t="str">
            <v>EA</v>
          </cell>
          <cell r="Q11811">
            <v>1</v>
          </cell>
          <cell r="R11811">
            <v>1732.5</v>
          </cell>
          <cell r="S11811">
            <v>500</v>
          </cell>
          <cell r="T11811">
            <v>3.4649999999999999</v>
          </cell>
        </row>
        <row r="11812">
          <cell r="K11812" t="str">
            <v>SCS0012188</v>
          </cell>
          <cell r="L11812" t="str">
            <v>驾驶座右侧坐垫无纺布衬垫</v>
          </cell>
          <cell r="M11812" t="str">
            <v>缝毛毡状态</v>
          </cell>
          <cell r="N11812">
            <v>1000</v>
          </cell>
          <cell r="O11812">
            <v>3.4649999999999999</v>
          </cell>
          <cell r="P11812" t="str">
            <v>EA</v>
          </cell>
          <cell r="Q11812">
            <v>1</v>
          </cell>
          <cell r="R11812">
            <v>3465</v>
          </cell>
          <cell r="S11812">
            <v>1000</v>
          </cell>
          <cell r="T11812">
            <v>3.4649999999999999</v>
          </cell>
        </row>
        <row r="11813">
          <cell r="K11813" t="str">
            <v>SCS0012188</v>
          </cell>
          <cell r="L11813" t="str">
            <v>驾驶座右侧坐垫无纺布衬垫</v>
          </cell>
          <cell r="M11813" t="str">
            <v>缝毛毡状态</v>
          </cell>
          <cell r="N11813">
            <v>500</v>
          </cell>
          <cell r="O11813">
            <v>3.4649999999999999</v>
          </cell>
          <cell r="P11813" t="str">
            <v>EA</v>
          </cell>
          <cell r="Q11813">
            <v>1</v>
          </cell>
          <cell r="R11813">
            <v>1732.5</v>
          </cell>
          <cell r="S11813">
            <v>500</v>
          </cell>
          <cell r="T11813">
            <v>3.4649999999999999</v>
          </cell>
        </row>
        <row r="11814">
          <cell r="K11814" t="str">
            <v>SCS0012209</v>
          </cell>
          <cell r="L11814" t="str">
            <v>后排座椅左靠背面套</v>
          </cell>
          <cell r="M11814" t="str">
            <v>全黑</v>
          </cell>
          <cell r="N11814">
            <v>68</v>
          </cell>
          <cell r="O11814">
            <v>90.51</v>
          </cell>
          <cell r="P11814" t="str">
            <v>EA</v>
          </cell>
          <cell r="Q11814">
            <v>1</v>
          </cell>
          <cell r="R11814">
            <v>6154.68</v>
          </cell>
          <cell r="S11814">
            <v>68</v>
          </cell>
          <cell r="T11814">
            <v>90.51</v>
          </cell>
        </row>
        <row r="11815">
          <cell r="K11815" t="str">
            <v>SCS0012209</v>
          </cell>
          <cell r="L11815" t="str">
            <v>后排座椅左靠背面套</v>
          </cell>
          <cell r="M11815" t="str">
            <v>全黑</v>
          </cell>
          <cell r="N11815">
            <v>32</v>
          </cell>
          <cell r="O11815">
            <v>90.51</v>
          </cell>
          <cell r="P11815" t="str">
            <v>EA</v>
          </cell>
          <cell r="Q11815">
            <v>1</v>
          </cell>
          <cell r="R11815">
            <v>2896.32</v>
          </cell>
          <cell r="S11815">
            <v>32</v>
          </cell>
          <cell r="T11815">
            <v>90.51</v>
          </cell>
        </row>
        <row r="11816">
          <cell r="K11816" t="str">
            <v>SCS0012209</v>
          </cell>
          <cell r="L11816" t="str">
            <v>后排座椅左靠背面套</v>
          </cell>
          <cell r="M11816" t="str">
            <v>全黑</v>
          </cell>
          <cell r="N11816">
            <v>48</v>
          </cell>
          <cell r="O11816">
            <v>90.51</v>
          </cell>
          <cell r="P11816" t="str">
            <v>EA</v>
          </cell>
          <cell r="Q11816">
            <v>1</v>
          </cell>
          <cell r="R11816">
            <v>4344.4799999999996</v>
          </cell>
          <cell r="S11816">
            <v>48</v>
          </cell>
          <cell r="T11816">
            <v>90.51</v>
          </cell>
        </row>
        <row r="11817">
          <cell r="K11817" t="str">
            <v>SCS0012209</v>
          </cell>
          <cell r="L11817" t="str">
            <v>后排座椅左靠背面套</v>
          </cell>
          <cell r="M11817" t="str">
            <v>全黑</v>
          </cell>
          <cell r="N11817">
            <v>1</v>
          </cell>
          <cell r="O11817">
            <v>90.51</v>
          </cell>
          <cell r="P11817" t="str">
            <v>EA</v>
          </cell>
          <cell r="Q11817">
            <v>1</v>
          </cell>
          <cell r="R11817">
            <v>90.51</v>
          </cell>
          <cell r="S11817">
            <v>1</v>
          </cell>
          <cell r="T11817">
            <v>90.51</v>
          </cell>
        </row>
        <row r="11818">
          <cell r="K11818" t="str">
            <v>SCS0012209</v>
          </cell>
          <cell r="L11818" t="str">
            <v>后排座椅左靠背面套</v>
          </cell>
          <cell r="M11818" t="str">
            <v>全黑</v>
          </cell>
          <cell r="N11818">
            <v>1</v>
          </cell>
          <cell r="O11818">
            <v>90.51</v>
          </cell>
          <cell r="P11818" t="str">
            <v>EA</v>
          </cell>
          <cell r="Q11818">
            <v>1</v>
          </cell>
          <cell r="R11818">
            <v>90.51</v>
          </cell>
          <cell r="S11818">
            <v>1</v>
          </cell>
          <cell r="T11818">
            <v>90.51</v>
          </cell>
        </row>
        <row r="11819">
          <cell r="K11819" t="str">
            <v>SCS0012210</v>
          </cell>
          <cell r="L11819" t="str">
            <v>后排座椅左坐垫面套</v>
          </cell>
          <cell r="M11819" t="str">
            <v>全黑</v>
          </cell>
          <cell r="N11819">
            <v>68</v>
          </cell>
          <cell r="O11819">
            <v>81.239999999999995</v>
          </cell>
          <cell r="P11819" t="str">
            <v>EA</v>
          </cell>
          <cell r="Q11819">
            <v>1</v>
          </cell>
          <cell r="R11819">
            <v>5524.32</v>
          </cell>
          <cell r="S11819">
            <v>68</v>
          </cell>
          <cell r="T11819">
            <v>81.239999999999995</v>
          </cell>
        </row>
        <row r="11820">
          <cell r="K11820" t="str">
            <v>SCS0012210</v>
          </cell>
          <cell r="L11820" t="str">
            <v>后排座椅左坐垫面套</v>
          </cell>
          <cell r="M11820" t="str">
            <v>全黑</v>
          </cell>
          <cell r="N11820">
            <v>32</v>
          </cell>
          <cell r="O11820">
            <v>81.239999999999995</v>
          </cell>
          <cell r="P11820" t="str">
            <v>EA</v>
          </cell>
          <cell r="Q11820">
            <v>1</v>
          </cell>
          <cell r="R11820">
            <v>2599.6799999999998</v>
          </cell>
          <cell r="S11820">
            <v>32</v>
          </cell>
          <cell r="T11820">
            <v>81.239999999999995</v>
          </cell>
        </row>
        <row r="11821">
          <cell r="K11821" t="str">
            <v>SCS0012210</v>
          </cell>
          <cell r="L11821" t="str">
            <v>后排座椅左坐垫面套</v>
          </cell>
          <cell r="M11821" t="str">
            <v>全黑</v>
          </cell>
          <cell r="N11821">
            <v>48</v>
          </cell>
          <cell r="O11821">
            <v>81.239999999999995</v>
          </cell>
          <cell r="P11821" t="str">
            <v>EA</v>
          </cell>
          <cell r="Q11821">
            <v>1</v>
          </cell>
          <cell r="R11821">
            <v>3899.52</v>
          </cell>
          <cell r="S11821">
            <v>48</v>
          </cell>
          <cell r="T11821">
            <v>81.239999999999995</v>
          </cell>
        </row>
        <row r="11822">
          <cell r="K11822" t="str">
            <v>SCS0012210</v>
          </cell>
          <cell r="L11822" t="str">
            <v>后排座椅左坐垫面套</v>
          </cell>
          <cell r="M11822" t="str">
            <v>全黑</v>
          </cell>
          <cell r="N11822">
            <v>1</v>
          </cell>
          <cell r="O11822">
            <v>81.239999999999995</v>
          </cell>
          <cell r="P11822" t="str">
            <v>EA</v>
          </cell>
          <cell r="Q11822">
            <v>1</v>
          </cell>
          <cell r="R11822">
            <v>81.239999999999995</v>
          </cell>
          <cell r="S11822">
            <v>1</v>
          </cell>
          <cell r="T11822">
            <v>81.239999999999995</v>
          </cell>
        </row>
        <row r="11823">
          <cell r="K11823" t="str">
            <v>SCS0012211</v>
          </cell>
          <cell r="L11823" t="str">
            <v>后排座椅右靠背面套</v>
          </cell>
          <cell r="M11823" t="str">
            <v>全黑</v>
          </cell>
          <cell r="N11823">
            <v>68</v>
          </cell>
          <cell r="O11823">
            <v>69.760000000000005</v>
          </cell>
          <cell r="P11823" t="str">
            <v>EA</v>
          </cell>
          <cell r="Q11823">
            <v>1</v>
          </cell>
          <cell r="R11823">
            <v>4743.68</v>
          </cell>
          <cell r="S11823">
            <v>68</v>
          </cell>
          <cell r="T11823">
            <v>69.760000000000005</v>
          </cell>
        </row>
        <row r="11824">
          <cell r="K11824" t="str">
            <v>SCS0012211</v>
          </cell>
          <cell r="L11824" t="str">
            <v>后排座椅右靠背面套</v>
          </cell>
          <cell r="M11824" t="str">
            <v>全黑</v>
          </cell>
          <cell r="N11824">
            <v>32</v>
          </cell>
          <cell r="O11824">
            <v>69.760000000000005</v>
          </cell>
          <cell r="P11824" t="str">
            <v>EA</v>
          </cell>
          <cell r="Q11824">
            <v>1</v>
          </cell>
          <cell r="R11824">
            <v>2232.3200000000002</v>
          </cell>
          <cell r="S11824">
            <v>32</v>
          </cell>
          <cell r="T11824">
            <v>69.760000000000005</v>
          </cell>
        </row>
        <row r="11825">
          <cell r="K11825" t="str">
            <v>SCS0012211</v>
          </cell>
          <cell r="L11825" t="str">
            <v>后排座椅右靠背面套</v>
          </cell>
          <cell r="M11825" t="str">
            <v>全黑</v>
          </cell>
          <cell r="N11825">
            <v>48</v>
          </cell>
          <cell r="O11825">
            <v>69.760000000000005</v>
          </cell>
          <cell r="P11825" t="str">
            <v>EA</v>
          </cell>
          <cell r="Q11825">
            <v>1</v>
          </cell>
          <cell r="R11825">
            <v>3348.48</v>
          </cell>
          <cell r="S11825">
            <v>48</v>
          </cell>
          <cell r="T11825">
            <v>69.760000000000005</v>
          </cell>
        </row>
        <row r="11826">
          <cell r="K11826" t="str">
            <v>SCS0012212</v>
          </cell>
          <cell r="L11826" t="str">
            <v>后排座椅右坐垫面套</v>
          </cell>
          <cell r="M11826" t="str">
            <v>全黑</v>
          </cell>
          <cell r="N11826">
            <v>68</v>
          </cell>
          <cell r="O11826">
            <v>63.08</v>
          </cell>
          <cell r="P11826" t="str">
            <v>EA</v>
          </cell>
          <cell r="Q11826">
            <v>1</v>
          </cell>
          <cell r="R11826">
            <v>4289.4399999999996</v>
          </cell>
          <cell r="S11826">
            <v>68</v>
          </cell>
          <cell r="T11826">
            <v>63.08</v>
          </cell>
        </row>
        <row r="11827">
          <cell r="K11827" t="str">
            <v>SCS0012212</v>
          </cell>
          <cell r="L11827" t="str">
            <v>后排座椅右坐垫面套</v>
          </cell>
          <cell r="M11827" t="str">
            <v>全黑</v>
          </cell>
          <cell r="N11827">
            <v>32</v>
          </cell>
          <cell r="O11827">
            <v>63.08</v>
          </cell>
          <cell r="P11827" t="str">
            <v>EA</v>
          </cell>
          <cell r="Q11827">
            <v>1</v>
          </cell>
          <cell r="R11827">
            <v>2018.56</v>
          </cell>
          <cell r="S11827">
            <v>32</v>
          </cell>
          <cell r="T11827">
            <v>63.08</v>
          </cell>
        </row>
        <row r="11828">
          <cell r="K11828" t="str">
            <v>SCS0012212</v>
          </cell>
          <cell r="L11828" t="str">
            <v>后排座椅右坐垫面套</v>
          </cell>
          <cell r="M11828" t="str">
            <v>全黑</v>
          </cell>
          <cell r="N11828">
            <v>48</v>
          </cell>
          <cell r="O11828">
            <v>63.08</v>
          </cell>
          <cell r="P11828" t="str">
            <v>EA</v>
          </cell>
          <cell r="Q11828">
            <v>1</v>
          </cell>
          <cell r="R11828">
            <v>3027.84</v>
          </cell>
          <cell r="S11828">
            <v>48</v>
          </cell>
          <cell r="T11828">
            <v>63.08</v>
          </cell>
        </row>
        <row r="11829">
          <cell r="K11829" t="str">
            <v>SCS0012213</v>
          </cell>
          <cell r="L11829" t="str">
            <v>后排座椅中间头枕面套</v>
          </cell>
          <cell r="M11829" t="str">
            <v>全黑</v>
          </cell>
          <cell r="N11829">
            <v>68</v>
          </cell>
          <cell r="O11829">
            <v>11.36</v>
          </cell>
          <cell r="P11829" t="str">
            <v>EA</v>
          </cell>
          <cell r="Q11829">
            <v>1</v>
          </cell>
          <cell r="R11829">
            <v>772.48</v>
          </cell>
          <cell r="S11829">
            <v>68</v>
          </cell>
          <cell r="T11829">
            <v>11.36</v>
          </cell>
        </row>
        <row r="11830">
          <cell r="K11830" t="str">
            <v>SCS0012213</v>
          </cell>
          <cell r="L11830" t="str">
            <v>后排座椅中间头枕面套</v>
          </cell>
          <cell r="M11830" t="str">
            <v>全黑</v>
          </cell>
          <cell r="N11830">
            <v>32</v>
          </cell>
          <cell r="O11830">
            <v>11.36</v>
          </cell>
          <cell r="P11830" t="str">
            <v>EA</v>
          </cell>
          <cell r="Q11830">
            <v>1</v>
          </cell>
          <cell r="R11830">
            <v>363.52</v>
          </cell>
          <cell r="S11830">
            <v>32</v>
          </cell>
          <cell r="T11830">
            <v>11.36</v>
          </cell>
        </row>
        <row r="11831">
          <cell r="K11831" t="str">
            <v>SCS0012213</v>
          </cell>
          <cell r="L11831" t="str">
            <v>后排座椅中间头枕面套</v>
          </cell>
          <cell r="M11831" t="str">
            <v>全黑</v>
          </cell>
          <cell r="N11831">
            <v>48</v>
          </cell>
          <cell r="O11831">
            <v>11.36</v>
          </cell>
          <cell r="P11831" t="str">
            <v>EA</v>
          </cell>
          <cell r="Q11831">
            <v>1</v>
          </cell>
          <cell r="R11831">
            <v>545.28</v>
          </cell>
          <cell r="S11831">
            <v>48</v>
          </cell>
          <cell r="T11831">
            <v>11.36</v>
          </cell>
        </row>
        <row r="11832">
          <cell r="K11832" t="str">
            <v>SCS0012213</v>
          </cell>
          <cell r="L11832" t="str">
            <v>后排座椅中间头枕面套</v>
          </cell>
          <cell r="M11832" t="str">
            <v>全黑</v>
          </cell>
          <cell r="N11832">
            <v>1</v>
          </cell>
          <cell r="O11832">
            <v>11.36</v>
          </cell>
          <cell r="P11832" t="str">
            <v>EA</v>
          </cell>
          <cell r="Q11832">
            <v>1</v>
          </cell>
          <cell r="R11832">
            <v>11.36</v>
          </cell>
          <cell r="S11832">
            <v>1</v>
          </cell>
          <cell r="T11832">
            <v>11.36</v>
          </cell>
        </row>
        <row r="11833">
          <cell r="K11833" t="str">
            <v>SCS0012214</v>
          </cell>
          <cell r="L11833" t="str">
            <v>后排座椅扶手面套</v>
          </cell>
          <cell r="M11833" t="str">
            <v>全黑</v>
          </cell>
          <cell r="N11833">
            <v>68</v>
          </cell>
          <cell r="O11833">
            <v>21.3</v>
          </cell>
          <cell r="P11833" t="str">
            <v>EA</v>
          </cell>
          <cell r="Q11833">
            <v>1</v>
          </cell>
          <cell r="R11833">
            <v>1448.4</v>
          </cell>
          <cell r="S11833">
            <v>68</v>
          </cell>
          <cell r="T11833">
            <v>21.3</v>
          </cell>
        </row>
        <row r="11834">
          <cell r="K11834" t="str">
            <v>SCS0012214</v>
          </cell>
          <cell r="L11834" t="str">
            <v>后排座椅扶手面套</v>
          </cell>
          <cell r="M11834" t="str">
            <v>全黑</v>
          </cell>
          <cell r="N11834">
            <v>32</v>
          </cell>
          <cell r="O11834">
            <v>21.3</v>
          </cell>
          <cell r="P11834" t="str">
            <v>EA</v>
          </cell>
          <cell r="Q11834">
            <v>1</v>
          </cell>
          <cell r="R11834">
            <v>681.6</v>
          </cell>
          <cell r="S11834">
            <v>32</v>
          </cell>
          <cell r="T11834">
            <v>21.3</v>
          </cell>
        </row>
        <row r="11835">
          <cell r="K11835" t="str">
            <v>SCS0012214</v>
          </cell>
          <cell r="L11835" t="str">
            <v>后排座椅扶手面套</v>
          </cell>
          <cell r="M11835" t="str">
            <v>全黑</v>
          </cell>
          <cell r="N11835">
            <v>48</v>
          </cell>
          <cell r="O11835">
            <v>21.3</v>
          </cell>
          <cell r="P11835" t="str">
            <v>EA</v>
          </cell>
          <cell r="Q11835">
            <v>1</v>
          </cell>
          <cell r="R11835">
            <v>1022.4</v>
          </cell>
          <cell r="S11835">
            <v>48</v>
          </cell>
          <cell r="T11835">
            <v>21.3</v>
          </cell>
        </row>
        <row r="11836">
          <cell r="K11836" t="str">
            <v>SCS0012214</v>
          </cell>
          <cell r="L11836" t="str">
            <v>后排座椅扶手面套</v>
          </cell>
          <cell r="M11836" t="str">
            <v>全黑</v>
          </cell>
          <cell r="N11836">
            <v>1</v>
          </cell>
          <cell r="O11836">
            <v>21.3</v>
          </cell>
          <cell r="P11836" t="str">
            <v>EA</v>
          </cell>
          <cell r="Q11836">
            <v>1</v>
          </cell>
          <cell r="R11836">
            <v>21.3</v>
          </cell>
          <cell r="S11836">
            <v>1</v>
          </cell>
          <cell r="T11836">
            <v>21.3</v>
          </cell>
        </row>
        <row r="11837">
          <cell r="K11837" t="str">
            <v>SCS0012214</v>
          </cell>
          <cell r="L11837" t="str">
            <v>后排座椅扶手面套</v>
          </cell>
          <cell r="M11837" t="str">
            <v>全黑</v>
          </cell>
          <cell r="N11837">
            <v>1</v>
          </cell>
          <cell r="O11837">
            <v>21.3</v>
          </cell>
          <cell r="P11837" t="str">
            <v>EA</v>
          </cell>
          <cell r="Q11837">
            <v>1</v>
          </cell>
          <cell r="R11837">
            <v>21.3</v>
          </cell>
          <cell r="S11837">
            <v>1</v>
          </cell>
          <cell r="T11837">
            <v>21.3</v>
          </cell>
        </row>
        <row r="11838">
          <cell r="K11838" t="str">
            <v>SCS0012215</v>
          </cell>
          <cell r="L11838" t="str">
            <v>后排座椅外侧头枕面套</v>
          </cell>
          <cell r="M11838" t="str">
            <v>全黑</v>
          </cell>
          <cell r="N11838">
            <v>136</v>
          </cell>
          <cell r="O11838">
            <v>11.56</v>
          </cell>
          <cell r="P11838" t="str">
            <v>EA</v>
          </cell>
          <cell r="Q11838">
            <v>1</v>
          </cell>
          <cell r="R11838">
            <v>1572.16</v>
          </cell>
          <cell r="S11838">
            <v>136</v>
          </cell>
          <cell r="T11838">
            <v>11.56</v>
          </cell>
        </row>
        <row r="11839">
          <cell r="K11839" t="str">
            <v>SCS0012215</v>
          </cell>
          <cell r="L11839" t="str">
            <v>后排座椅外侧头枕面套</v>
          </cell>
          <cell r="M11839" t="str">
            <v>全黑</v>
          </cell>
          <cell r="N11839">
            <v>64</v>
          </cell>
          <cell r="O11839">
            <v>11.56</v>
          </cell>
          <cell r="P11839" t="str">
            <v>EA</v>
          </cell>
          <cell r="Q11839">
            <v>1</v>
          </cell>
          <cell r="R11839">
            <v>739.84</v>
          </cell>
          <cell r="S11839">
            <v>64</v>
          </cell>
          <cell r="T11839">
            <v>11.56</v>
          </cell>
        </row>
        <row r="11840">
          <cell r="K11840" t="str">
            <v>SCS0012215</v>
          </cell>
          <cell r="L11840" t="str">
            <v>后排座椅外侧头枕面套</v>
          </cell>
          <cell r="M11840" t="str">
            <v>全黑</v>
          </cell>
          <cell r="N11840">
            <v>96</v>
          </cell>
          <cell r="O11840">
            <v>11.56</v>
          </cell>
          <cell r="P11840" t="str">
            <v>EA</v>
          </cell>
          <cell r="Q11840">
            <v>1</v>
          </cell>
          <cell r="R11840">
            <v>1109.76</v>
          </cell>
          <cell r="S11840">
            <v>96</v>
          </cell>
          <cell r="T11840">
            <v>11.56</v>
          </cell>
        </row>
        <row r="11841">
          <cell r="K11841" t="str">
            <v>SCS0012243</v>
          </cell>
          <cell r="L11841" t="str">
            <v>后排坐垫左侧EPP发泡</v>
          </cell>
          <cell r="M11841" t="str">
            <v>45±4kg/m³</v>
          </cell>
          <cell r="N11841">
            <v>1440</v>
          </cell>
          <cell r="O11841">
            <v>11.09</v>
          </cell>
          <cell r="P11841" t="str">
            <v>EA</v>
          </cell>
          <cell r="Q11841">
            <v>1</v>
          </cell>
          <cell r="R11841">
            <v>15969.6</v>
          </cell>
          <cell r="S11841">
            <v>1440</v>
          </cell>
          <cell r="T11841">
            <v>11.09</v>
          </cell>
        </row>
        <row r="11842">
          <cell r="K11842" t="str">
            <v>SCS0012244</v>
          </cell>
          <cell r="L11842" t="str">
            <v>后排坐垫右侧EPP发泡</v>
          </cell>
          <cell r="M11842" t="str">
            <v>45±4kg/m³</v>
          </cell>
          <cell r="N11842">
            <v>1440</v>
          </cell>
          <cell r="O11842">
            <v>11.09</v>
          </cell>
          <cell r="P11842" t="str">
            <v>EA</v>
          </cell>
          <cell r="Q11842">
            <v>1</v>
          </cell>
          <cell r="R11842">
            <v>15969.6</v>
          </cell>
          <cell r="S11842">
            <v>1440</v>
          </cell>
          <cell r="T11842">
            <v>11.09</v>
          </cell>
        </row>
        <row r="11843">
          <cell r="K11843" t="str">
            <v>SHT0000088</v>
          </cell>
          <cell r="L11843" t="str">
            <v>司机靠背骨架总成</v>
          </cell>
          <cell r="M11843" t="str">
            <v>M4中重卡</v>
          </cell>
          <cell r="N11843">
            <v>215</v>
          </cell>
          <cell r="O11843">
            <v>24.7988</v>
          </cell>
          <cell r="P11843" t="str">
            <v>EA</v>
          </cell>
          <cell r="Q11843">
            <v>1</v>
          </cell>
          <cell r="R11843">
            <v>5331.74</v>
          </cell>
          <cell r="S11843">
            <v>215</v>
          </cell>
          <cell r="T11843">
            <v>24.7988</v>
          </cell>
        </row>
        <row r="11844">
          <cell r="K11844" t="str">
            <v>SHT0000088</v>
          </cell>
          <cell r="L11844" t="str">
            <v>司机靠背骨架总成</v>
          </cell>
          <cell r="M11844" t="str">
            <v>M4中重卡</v>
          </cell>
          <cell r="N11844">
            <v>205</v>
          </cell>
          <cell r="O11844">
            <v>24.7988</v>
          </cell>
          <cell r="P11844" t="str">
            <v>EA</v>
          </cell>
          <cell r="Q11844">
            <v>1</v>
          </cell>
          <cell r="R11844">
            <v>5083.75</v>
          </cell>
          <cell r="S11844">
            <v>205</v>
          </cell>
          <cell r="T11844">
            <v>24.7988</v>
          </cell>
        </row>
        <row r="11845">
          <cell r="K11845" t="str">
            <v>SHT0000088</v>
          </cell>
          <cell r="L11845" t="str">
            <v>司机靠背骨架总成</v>
          </cell>
          <cell r="M11845" t="str">
            <v>M4中重卡</v>
          </cell>
          <cell r="N11845">
            <v>200</v>
          </cell>
          <cell r="O11845">
            <v>24.7988</v>
          </cell>
          <cell r="P11845" t="str">
            <v>EA</v>
          </cell>
          <cell r="Q11845">
            <v>1</v>
          </cell>
          <cell r="R11845">
            <v>4959.76</v>
          </cell>
          <cell r="S11845">
            <v>200</v>
          </cell>
          <cell r="T11845">
            <v>24.7988</v>
          </cell>
        </row>
        <row r="11846">
          <cell r="K11846" t="str">
            <v>SHT0000088</v>
          </cell>
          <cell r="L11846" t="str">
            <v>司机靠背骨架总成</v>
          </cell>
          <cell r="M11846" t="str">
            <v>M4中重卡</v>
          </cell>
          <cell r="N11846">
            <v>80</v>
          </cell>
          <cell r="O11846">
            <v>24.7988</v>
          </cell>
          <cell r="P11846" t="str">
            <v>EA</v>
          </cell>
          <cell r="Q11846">
            <v>1</v>
          </cell>
          <cell r="R11846">
            <v>1983.9</v>
          </cell>
          <cell r="S11846">
            <v>80</v>
          </cell>
          <cell r="T11846">
            <v>24.7988</v>
          </cell>
        </row>
        <row r="11847">
          <cell r="K11847" t="str">
            <v>SHT0000088</v>
          </cell>
          <cell r="L11847" t="str">
            <v>司机靠背骨架总成</v>
          </cell>
          <cell r="M11847" t="str">
            <v>M4中重卡</v>
          </cell>
          <cell r="N11847">
            <v>390</v>
          </cell>
          <cell r="O11847">
            <v>24.7988</v>
          </cell>
          <cell r="P11847" t="str">
            <v>EA</v>
          </cell>
          <cell r="Q11847">
            <v>1</v>
          </cell>
          <cell r="R11847">
            <v>9671.5300000000007</v>
          </cell>
          <cell r="S11847">
            <v>390</v>
          </cell>
          <cell r="T11847">
            <v>24.7988</v>
          </cell>
        </row>
        <row r="11848">
          <cell r="K11848" t="str">
            <v>SHT0000088</v>
          </cell>
          <cell r="L11848" t="str">
            <v>司机靠背骨架总成</v>
          </cell>
          <cell r="M11848" t="str">
            <v>M4中重卡</v>
          </cell>
          <cell r="N11848">
            <v>200</v>
          </cell>
          <cell r="O11848">
            <v>24.7988</v>
          </cell>
          <cell r="P11848" t="str">
            <v>EA</v>
          </cell>
          <cell r="Q11848">
            <v>1</v>
          </cell>
          <cell r="R11848">
            <v>4959.76</v>
          </cell>
          <cell r="S11848">
            <v>200</v>
          </cell>
          <cell r="T11848">
            <v>24.7988</v>
          </cell>
        </row>
        <row r="11849">
          <cell r="K11849" t="str">
            <v>SHT0000088</v>
          </cell>
          <cell r="L11849" t="str">
            <v>司机靠背骨架总成</v>
          </cell>
          <cell r="M11849" t="str">
            <v>M4中重卡</v>
          </cell>
          <cell r="N11849">
            <v>20</v>
          </cell>
          <cell r="O11849">
            <v>24.7988</v>
          </cell>
          <cell r="P11849" t="str">
            <v>EA</v>
          </cell>
          <cell r="Q11849">
            <v>1</v>
          </cell>
          <cell r="R11849">
            <v>495.98</v>
          </cell>
          <cell r="S11849">
            <v>20</v>
          </cell>
          <cell r="T11849">
            <v>24.7988</v>
          </cell>
        </row>
        <row r="11850">
          <cell r="K11850" t="str">
            <v>SHT0000088</v>
          </cell>
          <cell r="L11850" t="str">
            <v>司机靠背骨架总成</v>
          </cell>
          <cell r="M11850" t="str">
            <v>M4中重卡</v>
          </cell>
          <cell r="N11850">
            <v>200</v>
          </cell>
          <cell r="O11850">
            <v>24.7988</v>
          </cell>
          <cell r="P11850" t="str">
            <v>EA</v>
          </cell>
          <cell r="Q11850">
            <v>1</v>
          </cell>
          <cell r="R11850">
            <v>4959.76</v>
          </cell>
          <cell r="S11850">
            <v>200</v>
          </cell>
          <cell r="T11850">
            <v>24.7988</v>
          </cell>
        </row>
        <row r="11851">
          <cell r="K11851" t="str">
            <v>SHT0000088</v>
          </cell>
          <cell r="L11851" t="str">
            <v>司机靠背骨架总成</v>
          </cell>
          <cell r="M11851" t="str">
            <v>M4中重卡</v>
          </cell>
          <cell r="N11851">
            <v>200</v>
          </cell>
          <cell r="O11851">
            <v>24.7988</v>
          </cell>
          <cell r="P11851" t="str">
            <v>EA</v>
          </cell>
          <cell r="Q11851">
            <v>1</v>
          </cell>
          <cell r="R11851">
            <v>4959.76</v>
          </cell>
          <cell r="S11851">
            <v>200</v>
          </cell>
          <cell r="T11851">
            <v>24.7988</v>
          </cell>
        </row>
        <row r="11852">
          <cell r="K11852" t="str">
            <v>SHT0000089</v>
          </cell>
          <cell r="L11852" t="str">
            <v>座盆组件</v>
          </cell>
          <cell r="M11852" t="str">
            <v>M4中重卡</v>
          </cell>
          <cell r="N11852">
            <v>16</v>
          </cell>
          <cell r="O11852">
            <v>20.322600000000001</v>
          </cell>
          <cell r="P11852" t="str">
            <v>EA</v>
          </cell>
          <cell r="Q11852">
            <v>1</v>
          </cell>
          <cell r="R11852">
            <v>325.16000000000003</v>
          </cell>
          <cell r="S11852">
            <v>16</v>
          </cell>
          <cell r="T11852">
            <v>20.322600000000001</v>
          </cell>
        </row>
        <row r="11853">
          <cell r="K11853" t="str">
            <v>SHT0000089</v>
          </cell>
          <cell r="L11853" t="str">
            <v>座盆组件</v>
          </cell>
          <cell r="M11853" t="str">
            <v>M4中重卡</v>
          </cell>
          <cell r="N11853">
            <v>204</v>
          </cell>
          <cell r="O11853">
            <v>20.322600000000001</v>
          </cell>
          <cell r="P11853" t="str">
            <v>EA</v>
          </cell>
          <cell r="Q11853">
            <v>1</v>
          </cell>
          <cell r="R11853">
            <v>4145.8100000000004</v>
          </cell>
          <cell r="S11853">
            <v>204</v>
          </cell>
          <cell r="T11853">
            <v>20.322600000000001</v>
          </cell>
        </row>
        <row r="11854">
          <cell r="K11854" t="str">
            <v>SHT0000089</v>
          </cell>
          <cell r="L11854" t="str">
            <v>座盆组件</v>
          </cell>
          <cell r="M11854" t="str">
            <v>M4中重卡</v>
          </cell>
          <cell r="N11854">
            <v>24</v>
          </cell>
          <cell r="O11854">
            <v>20.322600000000001</v>
          </cell>
          <cell r="P11854" t="str">
            <v>EA</v>
          </cell>
          <cell r="Q11854">
            <v>1</v>
          </cell>
          <cell r="R11854">
            <v>487.74</v>
          </cell>
          <cell r="S11854">
            <v>24</v>
          </cell>
          <cell r="T11854">
            <v>20.322600000000001</v>
          </cell>
        </row>
        <row r="11855">
          <cell r="K11855" t="str">
            <v>SHT0000089</v>
          </cell>
          <cell r="L11855" t="str">
            <v>座盆组件</v>
          </cell>
          <cell r="M11855" t="str">
            <v>M4中重卡</v>
          </cell>
          <cell r="N11855">
            <v>250</v>
          </cell>
          <cell r="O11855">
            <v>20.322600000000001</v>
          </cell>
          <cell r="P11855" t="str">
            <v>EA</v>
          </cell>
          <cell r="Q11855">
            <v>1</v>
          </cell>
          <cell r="R11855">
            <v>5080.6499999999996</v>
          </cell>
          <cell r="S11855">
            <v>250</v>
          </cell>
          <cell r="T11855">
            <v>20.322600000000001</v>
          </cell>
        </row>
        <row r="11856">
          <cell r="K11856" t="str">
            <v>SHT0000089</v>
          </cell>
          <cell r="L11856" t="str">
            <v>座盆组件</v>
          </cell>
          <cell r="M11856" t="str">
            <v>M4中重卡</v>
          </cell>
          <cell r="N11856">
            <v>131</v>
          </cell>
          <cell r="O11856">
            <v>20.322600000000001</v>
          </cell>
          <cell r="P11856" t="str">
            <v>EA</v>
          </cell>
          <cell r="Q11856">
            <v>1</v>
          </cell>
          <cell r="R11856">
            <v>2662.26</v>
          </cell>
          <cell r="S11856">
            <v>131</v>
          </cell>
          <cell r="T11856">
            <v>20.322600000000001</v>
          </cell>
        </row>
        <row r="11857">
          <cell r="K11857" t="str">
            <v>SHT0000089</v>
          </cell>
          <cell r="L11857" t="str">
            <v>座盆组件</v>
          </cell>
          <cell r="M11857" t="str">
            <v>M4中重卡</v>
          </cell>
          <cell r="N11857">
            <v>80</v>
          </cell>
          <cell r="O11857">
            <v>20.322600000000001</v>
          </cell>
          <cell r="P11857" t="str">
            <v>EA</v>
          </cell>
          <cell r="Q11857">
            <v>1</v>
          </cell>
          <cell r="R11857">
            <v>1625.81</v>
          </cell>
          <cell r="S11857">
            <v>80</v>
          </cell>
          <cell r="T11857">
            <v>20.322600000000001</v>
          </cell>
        </row>
        <row r="11858">
          <cell r="K11858" t="str">
            <v>SHT0000089</v>
          </cell>
          <cell r="L11858" t="str">
            <v>座盆组件</v>
          </cell>
          <cell r="M11858" t="str">
            <v>M4中重卡</v>
          </cell>
          <cell r="N11858">
            <v>248</v>
          </cell>
          <cell r="O11858">
            <v>20.322600000000001</v>
          </cell>
          <cell r="P11858" t="str">
            <v>EA</v>
          </cell>
          <cell r="Q11858">
            <v>1</v>
          </cell>
          <cell r="R11858">
            <v>5040</v>
          </cell>
          <cell r="S11858">
            <v>248</v>
          </cell>
          <cell r="T11858">
            <v>20.322600000000001</v>
          </cell>
        </row>
        <row r="11859">
          <cell r="K11859" t="str">
            <v>SHT0000089</v>
          </cell>
          <cell r="L11859" t="str">
            <v>座盆组件</v>
          </cell>
          <cell r="M11859" t="str">
            <v>M4中重卡</v>
          </cell>
          <cell r="N11859">
            <v>208</v>
          </cell>
          <cell r="O11859">
            <v>20.322600000000001</v>
          </cell>
          <cell r="P11859" t="str">
            <v>EA</v>
          </cell>
          <cell r="Q11859">
            <v>1</v>
          </cell>
          <cell r="R11859">
            <v>4227.1000000000004</v>
          </cell>
          <cell r="S11859">
            <v>208</v>
          </cell>
          <cell r="T11859">
            <v>20.322600000000001</v>
          </cell>
        </row>
        <row r="11860">
          <cell r="K11860" t="str">
            <v>SHT0000089</v>
          </cell>
          <cell r="L11860" t="str">
            <v>座盆组件</v>
          </cell>
          <cell r="M11860" t="str">
            <v>M4中重卡</v>
          </cell>
          <cell r="N11860">
            <v>40</v>
          </cell>
          <cell r="O11860">
            <v>20.322600000000001</v>
          </cell>
          <cell r="P11860" t="str">
            <v>EA</v>
          </cell>
          <cell r="Q11860">
            <v>1</v>
          </cell>
          <cell r="R11860">
            <v>812.9</v>
          </cell>
          <cell r="S11860">
            <v>40</v>
          </cell>
          <cell r="T11860">
            <v>20.322600000000001</v>
          </cell>
        </row>
        <row r="11861">
          <cell r="K11861" t="str">
            <v>SHT0000089</v>
          </cell>
          <cell r="L11861" t="str">
            <v>座盆组件</v>
          </cell>
          <cell r="M11861" t="str">
            <v>M4中重卡</v>
          </cell>
          <cell r="N11861">
            <v>300</v>
          </cell>
          <cell r="O11861">
            <v>20.322600000000001</v>
          </cell>
          <cell r="P11861" t="str">
            <v>EA</v>
          </cell>
          <cell r="Q11861">
            <v>1</v>
          </cell>
          <cell r="R11861">
            <v>6096.78</v>
          </cell>
          <cell r="S11861">
            <v>300</v>
          </cell>
          <cell r="T11861">
            <v>20.322600000000001</v>
          </cell>
        </row>
        <row r="11862">
          <cell r="K11862" t="str">
            <v>SHT0000089</v>
          </cell>
          <cell r="L11862" t="str">
            <v>座盆组件</v>
          </cell>
          <cell r="M11862" t="str">
            <v>M4中重卡</v>
          </cell>
          <cell r="N11862">
            <v>200</v>
          </cell>
          <cell r="O11862">
            <v>20.322600000000001</v>
          </cell>
          <cell r="P11862" t="str">
            <v>EA</v>
          </cell>
          <cell r="Q11862">
            <v>1</v>
          </cell>
          <cell r="R11862">
            <v>4064.52</v>
          </cell>
          <cell r="S11862">
            <v>200</v>
          </cell>
          <cell r="T11862">
            <v>20.322600000000001</v>
          </cell>
        </row>
        <row r="11863">
          <cell r="K11863" t="str">
            <v>SHT0000089</v>
          </cell>
          <cell r="L11863" t="str">
            <v>座盆组件</v>
          </cell>
          <cell r="M11863" t="str">
            <v>M4中重卡</v>
          </cell>
          <cell r="N11863">
            <v>100</v>
          </cell>
          <cell r="O11863">
            <v>20.322600000000001</v>
          </cell>
          <cell r="P11863" t="str">
            <v>EA</v>
          </cell>
          <cell r="Q11863">
            <v>1</v>
          </cell>
          <cell r="R11863">
            <v>2032.26</v>
          </cell>
          <cell r="S11863">
            <v>100</v>
          </cell>
          <cell r="T11863">
            <v>20.322600000000001</v>
          </cell>
        </row>
        <row r="11864">
          <cell r="K11864" t="str">
            <v>SHT0000089</v>
          </cell>
          <cell r="L11864" t="str">
            <v>座盆组件</v>
          </cell>
          <cell r="M11864" t="str">
            <v>M4中重卡</v>
          </cell>
          <cell r="N11864">
            <v>300</v>
          </cell>
          <cell r="O11864">
            <v>20.322600000000001</v>
          </cell>
          <cell r="P11864" t="str">
            <v>EA</v>
          </cell>
          <cell r="Q11864">
            <v>1</v>
          </cell>
          <cell r="R11864">
            <v>6096.78</v>
          </cell>
          <cell r="S11864">
            <v>300</v>
          </cell>
          <cell r="T11864">
            <v>20.322600000000001</v>
          </cell>
        </row>
        <row r="11865">
          <cell r="K11865" t="str">
            <v>SHT0000089</v>
          </cell>
          <cell r="L11865" t="str">
            <v>座盆组件</v>
          </cell>
          <cell r="M11865" t="str">
            <v>M4中重卡</v>
          </cell>
          <cell r="N11865">
            <v>128</v>
          </cell>
          <cell r="O11865">
            <v>20.322600000000001</v>
          </cell>
          <cell r="P11865" t="str">
            <v>EA</v>
          </cell>
          <cell r="Q11865">
            <v>1</v>
          </cell>
          <cell r="R11865">
            <v>2601.29</v>
          </cell>
          <cell r="S11865">
            <v>128</v>
          </cell>
          <cell r="T11865">
            <v>20.322600000000001</v>
          </cell>
        </row>
        <row r="11866">
          <cell r="K11866" t="str">
            <v>SHT0000089</v>
          </cell>
          <cell r="L11866" t="str">
            <v>座盆组件</v>
          </cell>
          <cell r="M11866" t="str">
            <v>M4中重卡</v>
          </cell>
          <cell r="N11866">
            <v>292</v>
          </cell>
          <cell r="O11866">
            <v>20.322600000000001</v>
          </cell>
          <cell r="P11866" t="str">
            <v>EA</v>
          </cell>
          <cell r="Q11866">
            <v>1</v>
          </cell>
          <cell r="R11866">
            <v>5934.2</v>
          </cell>
          <cell r="S11866">
            <v>292</v>
          </cell>
          <cell r="T11866">
            <v>20.322600000000001</v>
          </cell>
        </row>
        <row r="11867">
          <cell r="K11867" t="str">
            <v>SHT0000089</v>
          </cell>
          <cell r="L11867" t="str">
            <v>座盆组件</v>
          </cell>
          <cell r="M11867" t="str">
            <v>M4中重卡</v>
          </cell>
          <cell r="N11867">
            <v>183</v>
          </cell>
          <cell r="O11867">
            <v>20.322600000000001</v>
          </cell>
          <cell r="P11867" t="str">
            <v>EA</v>
          </cell>
          <cell r="Q11867">
            <v>1</v>
          </cell>
          <cell r="R11867">
            <v>3719.04</v>
          </cell>
          <cell r="S11867">
            <v>183</v>
          </cell>
          <cell r="T11867">
            <v>20.322600000000001</v>
          </cell>
        </row>
        <row r="11868">
          <cell r="K11868" t="str">
            <v>SHT0000089</v>
          </cell>
          <cell r="L11868" t="str">
            <v>座盆组件</v>
          </cell>
          <cell r="M11868" t="str">
            <v>M4中重卡</v>
          </cell>
          <cell r="N11868">
            <v>145</v>
          </cell>
          <cell r="O11868">
            <v>20.322600000000001</v>
          </cell>
          <cell r="P11868" t="str">
            <v>EA</v>
          </cell>
          <cell r="Q11868">
            <v>1</v>
          </cell>
          <cell r="R11868">
            <v>2946.78</v>
          </cell>
          <cell r="S11868">
            <v>145</v>
          </cell>
          <cell r="T11868">
            <v>20.322600000000001</v>
          </cell>
        </row>
        <row r="11869">
          <cell r="K11869" t="str">
            <v>SHT0000089</v>
          </cell>
          <cell r="L11869" t="str">
            <v>座盆组件</v>
          </cell>
          <cell r="M11869" t="str">
            <v>M4中重卡</v>
          </cell>
          <cell r="N11869">
            <v>200</v>
          </cell>
          <cell r="O11869">
            <v>20.322600000000001</v>
          </cell>
          <cell r="P11869" t="str">
            <v>EA</v>
          </cell>
          <cell r="Q11869">
            <v>1</v>
          </cell>
          <cell r="R11869">
            <v>4064.52</v>
          </cell>
          <cell r="S11869">
            <v>200</v>
          </cell>
          <cell r="T11869">
            <v>20.322600000000001</v>
          </cell>
        </row>
        <row r="11870">
          <cell r="K11870" t="str">
            <v>SHT0000098</v>
          </cell>
          <cell r="L11870" t="str">
            <v>气控升降手柄总成</v>
          </cell>
          <cell r="M11870" t="str">
            <v>M4中重卡</v>
          </cell>
          <cell r="N11870">
            <v>300</v>
          </cell>
          <cell r="O11870">
            <v>57.34</v>
          </cell>
          <cell r="P11870" t="str">
            <v>EA</v>
          </cell>
          <cell r="Q11870">
            <v>1</v>
          </cell>
          <cell r="R11870">
            <v>17202</v>
          </cell>
          <cell r="S11870">
            <v>300</v>
          </cell>
          <cell r="T11870">
            <v>67.91</v>
          </cell>
        </row>
        <row r="11871">
          <cell r="K11871" t="str">
            <v>SHT0000098</v>
          </cell>
          <cell r="L11871" t="str">
            <v>气控升降手柄总成</v>
          </cell>
          <cell r="M11871" t="str">
            <v>M4中重卡</v>
          </cell>
          <cell r="N11871">
            <v>200</v>
          </cell>
          <cell r="O11871">
            <v>57.34</v>
          </cell>
          <cell r="P11871" t="str">
            <v>EA</v>
          </cell>
          <cell r="Q11871">
            <v>1</v>
          </cell>
          <cell r="R11871">
            <v>11468</v>
          </cell>
          <cell r="S11871">
            <v>200</v>
          </cell>
          <cell r="T11871">
            <v>67.91</v>
          </cell>
        </row>
        <row r="11872">
          <cell r="K11872" t="str">
            <v>SHT0000100</v>
          </cell>
          <cell r="L11872" t="str">
            <v>副司机副边左罩壳</v>
          </cell>
          <cell r="M11872" t="str">
            <v>M4中重卡</v>
          </cell>
          <cell r="N11872">
            <v>250</v>
          </cell>
          <cell r="O11872">
            <v>1.2193000000000001</v>
          </cell>
          <cell r="P11872" t="str">
            <v>EA</v>
          </cell>
          <cell r="Q11872">
            <v>1</v>
          </cell>
          <cell r="R11872">
            <v>304.83</v>
          </cell>
          <cell r="S11872">
            <v>250</v>
          </cell>
          <cell r="T11872">
            <v>1.2193000000000001</v>
          </cell>
        </row>
        <row r="11873">
          <cell r="K11873" t="str">
            <v>SHT0000100</v>
          </cell>
          <cell r="L11873" t="str">
            <v>副司机副边左罩壳</v>
          </cell>
          <cell r="M11873" t="str">
            <v>M4中重卡</v>
          </cell>
          <cell r="N11873">
            <v>250</v>
          </cell>
          <cell r="O11873">
            <v>1.2193000000000001</v>
          </cell>
          <cell r="P11873" t="str">
            <v>EA</v>
          </cell>
          <cell r="Q11873">
            <v>1</v>
          </cell>
          <cell r="R11873">
            <v>304.83</v>
          </cell>
          <cell r="S11873">
            <v>250</v>
          </cell>
          <cell r="T11873">
            <v>1.2193000000000001</v>
          </cell>
        </row>
        <row r="11874">
          <cell r="K11874" t="str">
            <v>SHT0000101</v>
          </cell>
          <cell r="L11874" t="str">
            <v>M4副司机总罩壳（主动）</v>
          </cell>
          <cell r="M11874" t="str">
            <v/>
          </cell>
          <cell r="N11874">
            <v>80</v>
          </cell>
          <cell r="O11874">
            <v>2.5063</v>
          </cell>
          <cell r="P11874" t="str">
            <v>EA</v>
          </cell>
          <cell r="Q11874">
            <v>1</v>
          </cell>
          <cell r="R11874">
            <v>200.5</v>
          </cell>
          <cell r="S11874">
            <v>80</v>
          </cell>
          <cell r="T11874">
            <v>2.5063</v>
          </cell>
        </row>
        <row r="11875">
          <cell r="K11875" t="str">
            <v>SHT0000101</v>
          </cell>
          <cell r="L11875" t="str">
            <v>M4副司机总罩壳（主动）</v>
          </cell>
          <cell r="M11875" t="str">
            <v/>
          </cell>
          <cell r="N11875">
            <v>160</v>
          </cell>
          <cell r="O11875">
            <v>2.5063</v>
          </cell>
          <cell r="P11875" t="str">
            <v>EA</v>
          </cell>
          <cell r="Q11875">
            <v>1</v>
          </cell>
          <cell r="R11875">
            <v>401.01</v>
          </cell>
          <cell r="S11875">
            <v>160</v>
          </cell>
          <cell r="T11875">
            <v>2.5063</v>
          </cell>
        </row>
        <row r="11876">
          <cell r="K11876" t="str">
            <v>SHT0000101</v>
          </cell>
          <cell r="L11876" t="str">
            <v>M4副司机总罩壳（主动）</v>
          </cell>
          <cell r="M11876" t="str">
            <v/>
          </cell>
          <cell r="N11876">
            <v>160</v>
          </cell>
          <cell r="O11876">
            <v>2.5063</v>
          </cell>
          <cell r="P11876" t="str">
            <v>EA</v>
          </cell>
          <cell r="Q11876">
            <v>1</v>
          </cell>
          <cell r="R11876">
            <v>401.01</v>
          </cell>
          <cell r="S11876">
            <v>160</v>
          </cell>
          <cell r="T11876">
            <v>2.5063</v>
          </cell>
        </row>
        <row r="11877">
          <cell r="K11877" t="str">
            <v>SHT0000103</v>
          </cell>
          <cell r="L11877" t="str">
            <v>副驾底座总成</v>
          </cell>
          <cell r="M11877" t="str">
            <v>M4中重卡左舵</v>
          </cell>
          <cell r="N11877">
            <v>12</v>
          </cell>
          <cell r="O11877">
            <v>59.687899999999999</v>
          </cell>
          <cell r="P11877" t="str">
            <v>EA</v>
          </cell>
          <cell r="Q11877">
            <v>1</v>
          </cell>
          <cell r="R11877">
            <v>716.25</v>
          </cell>
          <cell r="S11877">
            <v>12</v>
          </cell>
          <cell r="T11877">
            <v>59.687899999999999</v>
          </cell>
        </row>
        <row r="11878">
          <cell r="K11878" t="str">
            <v>SHT0000103</v>
          </cell>
          <cell r="L11878" t="str">
            <v>副驾底座总成</v>
          </cell>
          <cell r="M11878" t="str">
            <v>M4中重卡左舵</v>
          </cell>
          <cell r="N11878">
            <v>60</v>
          </cell>
          <cell r="O11878">
            <v>59.687899999999999</v>
          </cell>
          <cell r="P11878" t="str">
            <v>EA</v>
          </cell>
          <cell r="Q11878">
            <v>1</v>
          </cell>
          <cell r="R11878">
            <v>3581.27</v>
          </cell>
          <cell r="S11878">
            <v>60</v>
          </cell>
          <cell r="T11878">
            <v>59.687899999999999</v>
          </cell>
        </row>
        <row r="11879">
          <cell r="K11879" t="str">
            <v>SHT0000103</v>
          </cell>
          <cell r="L11879" t="str">
            <v>副驾底座总成</v>
          </cell>
          <cell r="M11879" t="str">
            <v>M4中重卡左舵</v>
          </cell>
          <cell r="N11879">
            <v>10</v>
          </cell>
          <cell r="O11879">
            <v>59.687899999999999</v>
          </cell>
          <cell r="P11879" t="str">
            <v>EA</v>
          </cell>
          <cell r="Q11879">
            <v>1</v>
          </cell>
          <cell r="R11879">
            <v>596.88</v>
          </cell>
          <cell r="S11879">
            <v>10</v>
          </cell>
          <cell r="T11879">
            <v>59.687899999999999</v>
          </cell>
        </row>
        <row r="11880">
          <cell r="K11880" t="str">
            <v>SHT0000103</v>
          </cell>
          <cell r="L11880" t="str">
            <v>副驾底座总成</v>
          </cell>
          <cell r="M11880" t="str">
            <v>M4中重卡左舵</v>
          </cell>
          <cell r="N11880">
            <v>60</v>
          </cell>
          <cell r="O11880">
            <v>59.687899999999999</v>
          </cell>
          <cell r="P11880" t="str">
            <v>EA</v>
          </cell>
          <cell r="Q11880">
            <v>1</v>
          </cell>
          <cell r="R11880">
            <v>3581.27</v>
          </cell>
          <cell r="S11880">
            <v>60</v>
          </cell>
          <cell r="T11880">
            <v>59.687899999999999</v>
          </cell>
        </row>
        <row r="11881">
          <cell r="K11881" t="str">
            <v>SHT0000103</v>
          </cell>
          <cell r="L11881" t="str">
            <v>副驾底座总成</v>
          </cell>
          <cell r="M11881" t="str">
            <v>M4中重卡左舵</v>
          </cell>
          <cell r="N11881">
            <v>60</v>
          </cell>
          <cell r="O11881">
            <v>59.687899999999999</v>
          </cell>
          <cell r="P11881" t="str">
            <v>EA</v>
          </cell>
          <cell r="Q11881">
            <v>1</v>
          </cell>
          <cell r="R11881">
            <v>3581.27</v>
          </cell>
          <cell r="S11881">
            <v>60</v>
          </cell>
          <cell r="T11881">
            <v>59.687899999999999</v>
          </cell>
        </row>
        <row r="11882">
          <cell r="K11882" t="str">
            <v>SHT0000103</v>
          </cell>
          <cell r="L11882" t="str">
            <v>副驾底座总成</v>
          </cell>
          <cell r="M11882" t="str">
            <v>M4中重卡左舵</v>
          </cell>
          <cell r="N11882">
            <v>60</v>
          </cell>
          <cell r="O11882">
            <v>59.687899999999999</v>
          </cell>
          <cell r="P11882" t="str">
            <v>EA</v>
          </cell>
          <cell r="Q11882">
            <v>1</v>
          </cell>
          <cell r="R11882">
            <v>3581.27</v>
          </cell>
          <cell r="S11882">
            <v>60</v>
          </cell>
          <cell r="T11882">
            <v>59.687899999999999</v>
          </cell>
        </row>
        <row r="11883">
          <cell r="K11883" t="str">
            <v>SHT0000103</v>
          </cell>
          <cell r="L11883" t="str">
            <v>副驾底座总成</v>
          </cell>
          <cell r="M11883" t="str">
            <v>M4中重卡左舵</v>
          </cell>
          <cell r="N11883">
            <v>40</v>
          </cell>
          <cell r="O11883">
            <v>59.687899999999999</v>
          </cell>
          <cell r="P11883" t="str">
            <v>EA</v>
          </cell>
          <cell r="Q11883">
            <v>1</v>
          </cell>
          <cell r="R11883">
            <v>2387.52</v>
          </cell>
          <cell r="S11883">
            <v>40</v>
          </cell>
          <cell r="T11883">
            <v>59.687899999999999</v>
          </cell>
        </row>
        <row r="11884">
          <cell r="K11884" t="str">
            <v>SHT0000103</v>
          </cell>
          <cell r="L11884" t="str">
            <v>副驾底座总成</v>
          </cell>
          <cell r="M11884" t="str">
            <v>M4中重卡左舵</v>
          </cell>
          <cell r="N11884">
            <v>40</v>
          </cell>
          <cell r="O11884">
            <v>59.687899999999999</v>
          </cell>
          <cell r="P11884" t="str">
            <v>EA</v>
          </cell>
          <cell r="Q11884">
            <v>1</v>
          </cell>
          <cell r="R11884">
            <v>2387.52</v>
          </cell>
          <cell r="S11884">
            <v>40</v>
          </cell>
          <cell r="T11884">
            <v>59.687899999999999</v>
          </cell>
        </row>
        <row r="11885">
          <cell r="K11885" t="str">
            <v>SHT0000103</v>
          </cell>
          <cell r="L11885" t="str">
            <v>副驾底座总成</v>
          </cell>
          <cell r="M11885" t="str">
            <v>M4中重卡左舵</v>
          </cell>
          <cell r="N11885">
            <v>20</v>
          </cell>
          <cell r="O11885">
            <v>59.687899999999999</v>
          </cell>
          <cell r="P11885" t="str">
            <v>EA</v>
          </cell>
          <cell r="Q11885">
            <v>1</v>
          </cell>
          <cell r="R11885">
            <v>1193.76</v>
          </cell>
          <cell r="S11885">
            <v>20</v>
          </cell>
          <cell r="T11885">
            <v>59.687899999999999</v>
          </cell>
        </row>
        <row r="11886">
          <cell r="K11886" t="str">
            <v>SHT0000104</v>
          </cell>
          <cell r="L11886" t="str">
            <v>副驾底座总成</v>
          </cell>
          <cell r="M11886" t="str">
            <v>M4中重卡右舵</v>
          </cell>
          <cell r="N11886">
            <v>24</v>
          </cell>
          <cell r="O11886">
            <v>59.687899999999999</v>
          </cell>
          <cell r="P11886" t="str">
            <v>EA</v>
          </cell>
          <cell r="Q11886">
            <v>1</v>
          </cell>
          <cell r="R11886">
            <v>1432.51</v>
          </cell>
          <cell r="S11886">
            <v>24</v>
          </cell>
          <cell r="T11886">
            <v>59.687899999999999</v>
          </cell>
        </row>
        <row r="11887">
          <cell r="K11887" t="str">
            <v>SHT0000104</v>
          </cell>
          <cell r="L11887" t="str">
            <v>副驾底座总成</v>
          </cell>
          <cell r="M11887" t="str">
            <v>M4中重卡右舵</v>
          </cell>
          <cell r="N11887">
            <v>20</v>
          </cell>
          <cell r="O11887">
            <v>59.687899999999999</v>
          </cell>
          <cell r="P11887" t="str">
            <v>EA</v>
          </cell>
          <cell r="Q11887">
            <v>1</v>
          </cell>
          <cell r="R11887">
            <v>1193.76</v>
          </cell>
          <cell r="S11887">
            <v>20</v>
          </cell>
          <cell r="T11887">
            <v>59.687899999999999</v>
          </cell>
        </row>
        <row r="11888">
          <cell r="K11888" t="str">
            <v>SHT0000105</v>
          </cell>
          <cell r="L11888" t="str">
            <v>卧铺木板</v>
          </cell>
          <cell r="M11888" t="str">
            <v>M4中重卡</v>
          </cell>
          <cell r="N11888">
            <v>600</v>
          </cell>
          <cell r="O11888">
            <v>37.5</v>
          </cell>
          <cell r="P11888" t="str">
            <v>EA</v>
          </cell>
          <cell r="Q11888">
            <v>1</v>
          </cell>
          <cell r="R11888">
            <v>19650</v>
          </cell>
          <cell r="S11888">
            <v>524</v>
          </cell>
          <cell r="T11888">
            <v>37.5</v>
          </cell>
        </row>
        <row r="11889">
          <cell r="K11889" t="str">
            <v>SHT0000105</v>
          </cell>
          <cell r="L11889" t="str">
            <v>卧铺木板</v>
          </cell>
          <cell r="M11889" t="str">
            <v>M4中重卡</v>
          </cell>
          <cell r="N11889">
            <v>600</v>
          </cell>
          <cell r="O11889">
            <v>37.5</v>
          </cell>
          <cell r="P11889" t="str">
            <v>EA</v>
          </cell>
          <cell r="Q11889">
            <v>1</v>
          </cell>
          <cell r="R11889">
            <v>2850</v>
          </cell>
          <cell r="S11889">
            <v>76</v>
          </cell>
          <cell r="T11889">
            <v>37.5</v>
          </cell>
        </row>
        <row r="11890">
          <cell r="K11890" t="str">
            <v>SHT0000105</v>
          </cell>
          <cell r="L11890" t="str">
            <v>卧铺木板</v>
          </cell>
          <cell r="M11890" t="str">
            <v>M4中重卡</v>
          </cell>
          <cell r="N11890">
            <v>600</v>
          </cell>
          <cell r="O11890">
            <v>37.5</v>
          </cell>
          <cell r="P11890" t="str">
            <v>EA</v>
          </cell>
          <cell r="Q11890">
            <v>1</v>
          </cell>
          <cell r="R11890">
            <v>22500</v>
          </cell>
          <cell r="S11890">
            <v>600</v>
          </cell>
          <cell r="T11890">
            <v>37.5</v>
          </cell>
        </row>
        <row r="11891">
          <cell r="K11891" t="str">
            <v>SHT0000105</v>
          </cell>
          <cell r="L11891" t="str">
            <v>卧铺木板</v>
          </cell>
          <cell r="M11891" t="str">
            <v>M4中重卡</v>
          </cell>
          <cell r="N11891">
            <v>-65</v>
          </cell>
          <cell r="O11891">
            <v>37.5</v>
          </cell>
          <cell r="P11891" t="str">
            <v>EA</v>
          </cell>
          <cell r="Q11891">
            <v>1</v>
          </cell>
          <cell r="R11891">
            <v>-2437.5</v>
          </cell>
          <cell r="S11891">
            <v>-65</v>
          </cell>
          <cell r="T11891">
            <v>37.5</v>
          </cell>
        </row>
        <row r="11892">
          <cell r="K11892" t="str">
            <v>SHT0000105</v>
          </cell>
          <cell r="L11892" t="str">
            <v>卧铺木板</v>
          </cell>
          <cell r="M11892" t="str">
            <v>M4中重卡</v>
          </cell>
          <cell r="N11892">
            <v>300</v>
          </cell>
          <cell r="O11892">
            <v>37.5</v>
          </cell>
          <cell r="P11892" t="str">
            <v>EA</v>
          </cell>
          <cell r="Q11892">
            <v>1</v>
          </cell>
          <cell r="R11892">
            <v>11250</v>
          </cell>
          <cell r="S11892">
            <v>300</v>
          </cell>
          <cell r="T11892">
            <v>37.5</v>
          </cell>
        </row>
        <row r="11893">
          <cell r="K11893" t="str">
            <v>SHT0000105</v>
          </cell>
          <cell r="L11893" t="str">
            <v>卧铺木板</v>
          </cell>
          <cell r="M11893" t="str">
            <v>M4中重卡</v>
          </cell>
          <cell r="N11893">
            <v>373</v>
          </cell>
          <cell r="O11893">
            <v>37.5</v>
          </cell>
          <cell r="P11893" t="str">
            <v>EA</v>
          </cell>
          <cell r="Q11893">
            <v>1</v>
          </cell>
          <cell r="R11893">
            <v>13987.5</v>
          </cell>
          <cell r="S11893">
            <v>373</v>
          </cell>
          <cell r="T11893">
            <v>37.5</v>
          </cell>
        </row>
        <row r="11894">
          <cell r="K11894" t="str">
            <v>SHT0000479</v>
          </cell>
          <cell r="L11894" t="str">
            <v>H4上卧铺防护网支撑管</v>
          </cell>
          <cell r="M11894" t="str">
            <v/>
          </cell>
          <cell r="N11894">
            <v>50</v>
          </cell>
          <cell r="O11894">
            <v>9.8163999999999998</v>
          </cell>
          <cell r="P11894" t="str">
            <v>EA</v>
          </cell>
          <cell r="Q11894">
            <v>1</v>
          </cell>
          <cell r="R11894">
            <v>490.82</v>
          </cell>
          <cell r="S11894">
            <v>50</v>
          </cell>
          <cell r="T11894">
            <v>9.8163999999999998</v>
          </cell>
        </row>
        <row r="11895">
          <cell r="K11895" t="str">
            <v>SHT0000479</v>
          </cell>
          <cell r="L11895" t="str">
            <v>H4上卧铺防护网支撑管</v>
          </cell>
          <cell r="M11895" t="str">
            <v/>
          </cell>
          <cell r="N11895">
            <v>100</v>
          </cell>
          <cell r="O11895">
            <v>9.8163999999999998</v>
          </cell>
          <cell r="P11895" t="str">
            <v>EA</v>
          </cell>
          <cell r="Q11895">
            <v>1</v>
          </cell>
          <cell r="R11895">
            <v>981.64</v>
          </cell>
          <cell r="S11895">
            <v>100</v>
          </cell>
          <cell r="T11895">
            <v>9.8163999999999998</v>
          </cell>
        </row>
        <row r="11896">
          <cell r="K11896" t="str">
            <v>sht0000480</v>
          </cell>
          <cell r="L11896" t="str">
            <v>H4上卧铺带扣罩壳限位卡片</v>
          </cell>
          <cell r="M11896" t="str">
            <v/>
          </cell>
          <cell r="N11896">
            <v>1400</v>
          </cell>
          <cell r="O11896">
            <v>1</v>
          </cell>
          <cell r="P11896" t="str">
            <v>EA</v>
          </cell>
          <cell r="Q11896">
            <v>1</v>
          </cell>
          <cell r="R11896">
            <v>1400</v>
          </cell>
          <cell r="S11896">
            <v>1400</v>
          </cell>
          <cell r="T11896">
            <v>1</v>
          </cell>
        </row>
        <row r="11897">
          <cell r="K11897" t="str">
            <v>SHT0000485</v>
          </cell>
          <cell r="L11897" t="str">
            <v>H4长车身上卧铺骨架总成</v>
          </cell>
          <cell r="M11897" t="str">
            <v/>
          </cell>
          <cell r="N11897">
            <v>50</v>
          </cell>
          <cell r="O11897">
            <v>140.66399999999999</v>
          </cell>
          <cell r="P11897" t="str">
            <v>EA</v>
          </cell>
          <cell r="Q11897">
            <v>1</v>
          </cell>
          <cell r="R11897">
            <v>7033.2</v>
          </cell>
          <cell r="S11897">
            <v>50</v>
          </cell>
          <cell r="T11897">
            <v>140.66399999999999</v>
          </cell>
        </row>
        <row r="11898">
          <cell r="K11898" t="str">
            <v>SHT0000485</v>
          </cell>
          <cell r="L11898" t="str">
            <v>H4长车身上卧铺骨架总成</v>
          </cell>
          <cell r="M11898" t="str">
            <v/>
          </cell>
          <cell r="N11898">
            <v>100</v>
          </cell>
          <cell r="O11898">
            <v>140.66399999999999</v>
          </cell>
          <cell r="P11898" t="str">
            <v>EA</v>
          </cell>
          <cell r="Q11898">
            <v>1</v>
          </cell>
          <cell r="R11898">
            <v>14066.4</v>
          </cell>
          <cell r="S11898">
            <v>100</v>
          </cell>
          <cell r="T11898">
            <v>140.66399999999999</v>
          </cell>
        </row>
        <row r="11899">
          <cell r="K11899" t="str">
            <v>SHT0000488</v>
          </cell>
          <cell r="L11899" t="str">
            <v>H4上卧铺总成包装膜</v>
          </cell>
          <cell r="M11899" t="str">
            <v/>
          </cell>
          <cell r="N11899">
            <v>300</v>
          </cell>
          <cell r="O11899">
            <v>2.2328000000000001</v>
          </cell>
          <cell r="P11899" t="str">
            <v>EA</v>
          </cell>
          <cell r="Q11899">
            <v>1</v>
          </cell>
          <cell r="R11899">
            <v>669.84</v>
          </cell>
          <cell r="S11899">
            <v>300</v>
          </cell>
          <cell r="T11899">
            <v>2.2328000000000001</v>
          </cell>
        </row>
        <row r="11900">
          <cell r="K11900" t="str">
            <v>SHT0000495</v>
          </cell>
          <cell r="L11900" t="str">
            <v>H4正副司机靠背包装膜</v>
          </cell>
          <cell r="M11900" t="str">
            <v/>
          </cell>
          <cell r="N11900">
            <v>1000</v>
          </cell>
          <cell r="O11900">
            <v>1.4273</v>
          </cell>
          <cell r="P11900" t="str">
            <v>EA</v>
          </cell>
          <cell r="Q11900">
            <v>1</v>
          </cell>
          <cell r="R11900">
            <v>1427.3</v>
          </cell>
          <cell r="S11900">
            <v>1000</v>
          </cell>
          <cell r="T11900">
            <v>1.4274</v>
          </cell>
        </row>
        <row r="11901">
          <cell r="K11901" t="str">
            <v>SHT0000495</v>
          </cell>
          <cell r="L11901" t="str">
            <v>H4正副司机靠背包装膜</v>
          </cell>
          <cell r="M11901" t="str">
            <v/>
          </cell>
          <cell r="N11901">
            <v>1000</v>
          </cell>
          <cell r="O11901">
            <v>1.4273</v>
          </cell>
          <cell r="P11901" t="str">
            <v>EA</v>
          </cell>
          <cell r="Q11901">
            <v>1</v>
          </cell>
          <cell r="R11901">
            <v>1427.3</v>
          </cell>
          <cell r="S11901">
            <v>1000</v>
          </cell>
          <cell r="T11901">
            <v>1.4274</v>
          </cell>
        </row>
        <row r="11902">
          <cell r="K11902" t="str">
            <v>SHT0000495</v>
          </cell>
          <cell r="L11902" t="str">
            <v>H4正副司机靠背包装膜</v>
          </cell>
          <cell r="M11902" t="str">
            <v/>
          </cell>
          <cell r="N11902">
            <v>1000</v>
          </cell>
          <cell r="O11902">
            <v>1.4273</v>
          </cell>
          <cell r="P11902" t="str">
            <v>EA</v>
          </cell>
          <cell r="Q11902">
            <v>1</v>
          </cell>
          <cell r="R11902">
            <v>1427.3</v>
          </cell>
          <cell r="S11902">
            <v>1000</v>
          </cell>
          <cell r="T11902">
            <v>1.4274</v>
          </cell>
        </row>
        <row r="11903">
          <cell r="K11903" t="str">
            <v>SHT0000495</v>
          </cell>
          <cell r="L11903" t="str">
            <v>H4正副司机靠背包装膜</v>
          </cell>
          <cell r="M11903" t="str">
            <v/>
          </cell>
          <cell r="N11903">
            <v>1500</v>
          </cell>
          <cell r="O11903">
            <v>1.4273</v>
          </cell>
          <cell r="P11903" t="str">
            <v>EA</v>
          </cell>
          <cell r="Q11903">
            <v>1</v>
          </cell>
          <cell r="R11903">
            <v>2140.9499999999998</v>
          </cell>
          <cell r="S11903">
            <v>1500</v>
          </cell>
          <cell r="T11903">
            <v>1.4274</v>
          </cell>
        </row>
        <row r="11904">
          <cell r="K11904" t="str">
            <v>SHT0000495</v>
          </cell>
          <cell r="L11904" t="str">
            <v>H4正副司机靠背包装膜</v>
          </cell>
          <cell r="M11904" t="str">
            <v/>
          </cell>
          <cell r="N11904">
            <v>1000</v>
          </cell>
          <cell r="O11904">
            <v>1.4273</v>
          </cell>
          <cell r="P11904" t="str">
            <v>EA</v>
          </cell>
          <cell r="Q11904">
            <v>1</v>
          </cell>
          <cell r="R11904">
            <v>1427.3</v>
          </cell>
          <cell r="S11904">
            <v>1000</v>
          </cell>
          <cell r="T11904">
            <v>1.4274</v>
          </cell>
        </row>
        <row r="11905">
          <cell r="K11905" t="str">
            <v>SHT0000495</v>
          </cell>
          <cell r="L11905" t="str">
            <v>H4正副司机靠背包装膜</v>
          </cell>
          <cell r="M11905" t="str">
            <v/>
          </cell>
          <cell r="N11905">
            <v>1000</v>
          </cell>
          <cell r="O11905">
            <v>1.4273</v>
          </cell>
          <cell r="P11905" t="str">
            <v>EA</v>
          </cell>
          <cell r="Q11905">
            <v>1</v>
          </cell>
          <cell r="R11905">
            <v>1427.3</v>
          </cell>
          <cell r="S11905">
            <v>1000</v>
          </cell>
          <cell r="T11905">
            <v>1.4274</v>
          </cell>
        </row>
        <row r="11906">
          <cell r="K11906" t="str">
            <v>SHT0000495</v>
          </cell>
          <cell r="L11906" t="str">
            <v>H4正副司机靠背包装膜</v>
          </cell>
          <cell r="M11906" t="str">
            <v/>
          </cell>
          <cell r="N11906">
            <v>1500</v>
          </cell>
          <cell r="O11906">
            <v>1.4273</v>
          </cell>
          <cell r="P11906" t="str">
            <v>EA</v>
          </cell>
          <cell r="Q11906">
            <v>1</v>
          </cell>
          <cell r="R11906">
            <v>2140.9499999999998</v>
          </cell>
          <cell r="S11906">
            <v>1500</v>
          </cell>
          <cell r="T11906">
            <v>1.4274</v>
          </cell>
        </row>
        <row r="11907">
          <cell r="K11907" t="str">
            <v>SHT0000496</v>
          </cell>
          <cell r="L11907" t="str">
            <v>安全带外部罩壳固定片</v>
          </cell>
          <cell r="M11907" t="str">
            <v/>
          </cell>
          <cell r="N11907">
            <v>1960</v>
          </cell>
          <cell r="O11907">
            <v>0.92</v>
          </cell>
          <cell r="P11907" t="str">
            <v>EA</v>
          </cell>
          <cell r="Q11907">
            <v>1</v>
          </cell>
          <cell r="R11907">
            <v>1803.2</v>
          </cell>
          <cell r="S11907">
            <v>1960</v>
          </cell>
          <cell r="T11907">
            <v>0.92</v>
          </cell>
        </row>
        <row r="11908">
          <cell r="K11908" t="str">
            <v>SHT0000496</v>
          </cell>
          <cell r="L11908" t="str">
            <v>安全带外部罩壳固定片</v>
          </cell>
          <cell r="M11908" t="str">
            <v/>
          </cell>
          <cell r="N11908">
            <v>2000</v>
          </cell>
          <cell r="O11908">
            <v>0.92</v>
          </cell>
          <cell r="P11908" t="str">
            <v>EA</v>
          </cell>
          <cell r="Q11908">
            <v>1</v>
          </cell>
          <cell r="R11908">
            <v>1840</v>
          </cell>
          <cell r="S11908">
            <v>2000</v>
          </cell>
          <cell r="T11908">
            <v>0.92</v>
          </cell>
        </row>
        <row r="11909">
          <cell r="K11909" t="str">
            <v>SHT0000496</v>
          </cell>
          <cell r="L11909" t="str">
            <v>安全带外部罩壳固定片</v>
          </cell>
          <cell r="M11909" t="str">
            <v/>
          </cell>
          <cell r="N11909">
            <v>2500</v>
          </cell>
          <cell r="O11909">
            <v>0.92</v>
          </cell>
          <cell r="P11909" t="str">
            <v>EA</v>
          </cell>
          <cell r="Q11909">
            <v>1</v>
          </cell>
          <cell r="R11909">
            <v>2300</v>
          </cell>
          <cell r="S11909">
            <v>2500</v>
          </cell>
          <cell r="T11909">
            <v>0.92</v>
          </cell>
        </row>
        <row r="11910">
          <cell r="K11910" t="str">
            <v>SHT0000496</v>
          </cell>
          <cell r="L11910" t="str">
            <v>安全带外部罩壳固定片</v>
          </cell>
          <cell r="M11910" t="str">
            <v/>
          </cell>
          <cell r="N11910">
            <v>3000</v>
          </cell>
          <cell r="O11910">
            <v>0.92</v>
          </cell>
          <cell r="P11910" t="str">
            <v>EA</v>
          </cell>
          <cell r="Q11910">
            <v>1</v>
          </cell>
          <cell r="R11910">
            <v>2760</v>
          </cell>
          <cell r="S11910">
            <v>3000</v>
          </cell>
          <cell r="T11910">
            <v>0.92</v>
          </cell>
        </row>
        <row r="11911">
          <cell r="K11911" t="str">
            <v>SHT0000496</v>
          </cell>
          <cell r="L11911" t="str">
            <v>安全带外部罩壳固定片</v>
          </cell>
          <cell r="M11911" t="str">
            <v/>
          </cell>
          <cell r="N11911">
            <v>1000</v>
          </cell>
          <cell r="O11911">
            <v>0.92</v>
          </cell>
          <cell r="P11911" t="str">
            <v>EA</v>
          </cell>
          <cell r="Q11911">
            <v>1</v>
          </cell>
          <cell r="R11911">
            <v>920</v>
          </cell>
          <cell r="S11911">
            <v>1000</v>
          </cell>
          <cell r="T11911">
            <v>0.92</v>
          </cell>
        </row>
        <row r="11912">
          <cell r="K11912" t="str">
            <v>SHT0000496</v>
          </cell>
          <cell r="L11912" t="str">
            <v>安全带外部罩壳固定片</v>
          </cell>
          <cell r="M11912" t="str">
            <v/>
          </cell>
          <cell r="N11912">
            <v>1000</v>
          </cell>
          <cell r="O11912">
            <v>0.92</v>
          </cell>
          <cell r="P11912" t="str">
            <v>EA</v>
          </cell>
          <cell r="Q11912">
            <v>1</v>
          </cell>
          <cell r="R11912">
            <v>920</v>
          </cell>
          <cell r="S11912">
            <v>1000</v>
          </cell>
          <cell r="T11912">
            <v>0.92</v>
          </cell>
        </row>
        <row r="11913">
          <cell r="K11913" t="str">
            <v>SHT0000496</v>
          </cell>
          <cell r="L11913" t="str">
            <v>安全带外部罩壳固定片</v>
          </cell>
          <cell r="M11913" t="str">
            <v/>
          </cell>
          <cell r="N11913">
            <v>2000</v>
          </cell>
          <cell r="O11913">
            <v>0.92</v>
          </cell>
          <cell r="P11913" t="str">
            <v>EA</v>
          </cell>
          <cell r="Q11913">
            <v>1</v>
          </cell>
          <cell r="R11913">
            <v>1840</v>
          </cell>
          <cell r="S11913">
            <v>2000</v>
          </cell>
          <cell r="T11913">
            <v>0.92</v>
          </cell>
        </row>
        <row r="11914">
          <cell r="K11914" t="str">
            <v>SHT0000496</v>
          </cell>
          <cell r="L11914" t="str">
            <v>安全带外部罩壳固定片</v>
          </cell>
          <cell r="M11914" t="str">
            <v/>
          </cell>
          <cell r="N11914">
            <v>500</v>
          </cell>
          <cell r="O11914">
            <v>0.92</v>
          </cell>
          <cell r="P11914" t="str">
            <v>EA</v>
          </cell>
          <cell r="Q11914">
            <v>1</v>
          </cell>
          <cell r="R11914">
            <v>460</v>
          </cell>
          <cell r="S11914">
            <v>500</v>
          </cell>
          <cell r="T11914">
            <v>0.92</v>
          </cell>
        </row>
        <row r="11915">
          <cell r="K11915" t="str">
            <v>SHT0000498</v>
          </cell>
          <cell r="L11915" t="str">
            <v>H4司机腰部调节总成</v>
          </cell>
          <cell r="M11915" t="str">
            <v>H4681010100A0</v>
          </cell>
          <cell r="N11915">
            <v>100</v>
          </cell>
          <cell r="O11915">
            <v>22.2117</v>
          </cell>
          <cell r="P11915" t="str">
            <v>EA</v>
          </cell>
          <cell r="Q11915">
            <v>1</v>
          </cell>
          <cell r="R11915">
            <v>2221.17</v>
          </cell>
          <cell r="S11915">
            <v>100</v>
          </cell>
          <cell r="T11915">
            <v>19</v>
          </cell>
        </row>
        <row r="11916">
          <cell r="K11916" t="str">
            <v>SHT0000498</v>
          </cell>
          <cell r="L11916" t="str">
            <v>H4司机腰部调节总成</v>
          </cell>
          <cell r="M11916" t="str">
            <v>H4681010100A0</v>
          </cell>
          <cell r="N11916">
            <v>200</v>
          </cell>
          <cell r="O11916">
            <v>22.2117</v>
          </cell>
          <cell r="P11916" t="str">
            <v>EA</v>
          </cell>
          <cell r="Q11916">
            <v>1</v>
          </cell>
          <cell r="R11916">
            <v>4442.34</v>
          </cell>
          <cell r="S11916">
            <v>200</v>
          </cell>
          <cell r="T11916">
            <v>19</v>
          </cell>
        </row>
        <row r="11917">
          <cell r="K11917" t="str">
            <v>SHT0000498</v>
          </cell>
          <cell r="L11917" t="str">
            <v>H4司机腰部调节总成</v>
          </cell>
          <cell r="M11917" t="str">
            <v>H4681010100A0</v>
          </cell>
          <cell r="N11917">
            <v>200</v>
          </cell>
          <cell r="O11917">
            <v>22.2117</v>
          </cell>
          <cell r="P11917" t="str">
            <v>EA</v>
          </cell>
          <cell r="Q11917">
            <v>1</v>
          </cell>
          <cell r="R11917">
            <v>4442.34</v>
          </cell>
          <cell r="S11917">
            <v>200</v>
          </cell>
          <cell r="T11917">
            <v>19</v>
          </cell>
        </row>
        <row r="11918">
          <cell r="K11918" t="str">
            <v>SHT0000498</v>
          </cell>
          <cell r="L11918" t="str">
            <v>H4司机腰部调节总成</v>
          </cell>
          <cell r="M11918" t="str">
            <v>H4681010100A0</v>
          </cell>
          <cell r="N11918">
            <v>200</v>
          </cell>
          <cell r="O11918">
            <v>22.2117</v>
          </cell>
          <cell r="P11918" t="str">
            <v>EA</v>
          </cell>
          <cell r="Q11918">
            <v>1</v>
          </cell>
          <cell r="R11918">
            <v>4442.34</v>
          </cell>
          <cell r="S11918">
            <v>200</v>
          </cell>
          <cell r="T11918">
            <v>19</v>
          </cell>
        </row>
        <row r="11919">
          <cell r="K11919" t="str">
            <v>SHT0000498</v>
          </cell>
          <cell r="L11919" t="str">
            <v>H4司机腰部调节总成</v>
          </cell>
          <cell r="M11919" t="str">
            <v>H4681010100A0</v>
          </cell>
          <cell r="N11919">
            <v>200</v>
          </cell>
          <cell r="O11919">
            <v>22.2117</v>
          </cell>
          <cell r="P11919" t="str">
            <v>EA</v>
          </cell>
          <cell r="Q11919">
            <v>1</v>
          </cell>
          <cell r="R11919">
            <v>4442.34</v>
          </cell>
          <cell r="S11919">
            <v>200</v>
          </cell>
          <cell r="T11919">
            <v>19</v>
          </cell>
        </row>
        <row r="11920">
          <cell r="K11920" t="str">
            <v>SHT0000498</v>
          </cell>
          <cell r="L11920" t="str">
            <v>H4司机腰部调节总成</v>
          </cell>
          <cell r="M11920" t="str">
            <v>H4681010100A0</v>
          </cell>
          <cell r="N11920">
            <v>200</v>
          </cell>
          <cell r="O11920">
            <v>22.2117</v>
          </cell>
          <cell r="P11920" t="str">
            <v>EA</v>
          </cell>
          <cell r="Q11920">
            <v>1</v>
          </cell>
          <cell r="R11920">
            <v>4442.34</v>
          </cell>
          <cell r="S11920">
            <v>200</v>
          </cell>
          <cell r="T11920">
            <v>19</v>
          </cell>
        </row>
        <row r="11921">
          <cell r="K11921" t="str">
            <v>SHT0000498</v>
          </cell>
          <cell r="L11921" t="str">
            <v>H4司机腰部调节总成</v>
          </cell>
          <cell r="M11921" t="str">
            <v>H4681010100A0</v>
          </cell>
          <cell r="N11921">
            <v>200</v>
          </cell>
          <cell r="O11921">
            <v>22.2117</v>
          </cell>
          <cell r="P11921" t="str">
            <v>EA</v>
          </cell>
          <cell r="Q11921">
            <v>1</v>
          </cell>
          <cell r="R11921">
            <v>4442.34</v>
          </cell>
          <cell r="S11921">
            <v>200</v>
          </cell>
          <cell r="T11921">
            <v>19</v>
          </cell>
        </row>
        <row r="11922">
          <cell r="K11922" t="str">
            <v>SHT0000498</v>
          </cell>
          <cell r="L11922" t="str">
            <v>H4司机腰部调节总成</v>
          </cell>
          <cell r="M11922" t="str">
            <v>H4681010100A0</v>
          </cell>
          <cell r="N11922">
            <v>200</v>
          </cell>
          <cell r="O11922">
            <v>22.2117</v>
          </cell>
          <cell r="P11922" t="str">
            <v>EA</v>
          </cell>
          <cell r="Q11922">
            <v>1</v>
          </cell>
          <cell r="R11922">
            <v>4442.34</v>
          </cell>
          <cell r="S11922">
            <v>200</v>
          </cell>
          <cell r="T11922">
            <v>19</v>
          </cell>
        </row>
        <row r="11923">
          <cell r="K11923" t="str">
            <v>SHT0000498</v>
          </cell>
          <cell r="L11923" t="str">
            <v>H4司机腰部调节总成</v>
          </cell>
          <cell r="M11923" t="str">
            <v>H4681010100A0</v>
          </cell>
          <cell r="N11923">
            <v>200</v>
          </cell>
          <cell r="O11923">
            <v>22.2117</v>
          </cell>
          <cell r="P11923" t="str">
            <v>EA</v>
          </cell>
          <cell r="Q11923">
            <v>1</v>
          </cell>
          <cell r="R11923">
            <v>4442.34</v>
          </cell>
          <cell r="S11923">
            <v>200</v>
          </cell>
          <cell r="T11923">
            <v>19</v>
          </cell>
        </row>
        <row r="11924">
          <cell r="K11924" t="str">
            <v>SHT0000501</v>
          </cell>
          <cell r="L11924" t="str">
            <v>H4正副司机坐垫包装膜</v>
          </cell>
          <cell r="M11924" t="str">
            <v/>
          </cell>
          <cell r="N11924">
            <v>1000</v>
          </cell>
          <cell r="O11924">
            <v>0.96579999999999999</v>
          </cell>
          <cell r="P11924" t="str">
            <v>EA</v>
          </cell>
          <cell r="Q11924">
            <v>1</v>
          </cell>
          <cell r="R11924">
            <v>965.8</v>
          </cell>
          <cell r="S11924">
            <v>1000</v>
          </cell>
          <cell r="T11924">
            <v>0.96579999999999999</v>
          </cell>
        </row>
        <row r="11925">
          <cell r="K11925" t="str">
            <v>SHT0000501</v>
          </cell>
          <cell r="L11925" t="str">
            <v>H4正副司机坐垫包装膜</v>
          </cell>
          <cell r="M11925" t="str">
            <v/>
          </cell>
          <cell r="N11925">
            <v>1000</v>
          </cell>
          <cell r="O11925">
            <v>0.96579999999999999</v>
          </cell>
          <cell r="P11925" t="str">
            <v>EA</v>
          </cell>
          <cell r="Q11925">
            <v>1</v>
          </cell>
          <cell r="R11925">
            <v>965.8</v>
          </cell>
          <cell r="S11925">
            <v>1000</v>
          </cell>
          <cell r="T11925">
            <v>0.96579999999999999</v>
          </cell>
        </row>
        <row r="11926">
          <cell r="K11926" t="str">
            <v>SHT0000501</v>
          </cell>
          <cell r="L11926" t="str">
            <v>H4正副司机坐垫包装膜</v>
          </cell>
          <cell r="M11926" t="str">
            <v/>
          </cell>
          <cell r="N11926">
            <v>1000</v>
          </cell>
          <cell r="O11926">
            <v>0.96579999999999999</v>
          </cell>
          <cell r="P11926" t="str">
            <v>EA</v>
          </cell>
          <cell r="Q11926">
            <v>1</v>
          </cell>
          <cell r="R11926">
            <v>965.8</v>
          </cell>
          <cell r="S11926">
            <v>1000</v>
          </cell>
          <cell r="T11926">
            <v>0.96579999999999999</v>
          </cell>
        </row>
        <row r="11927">
          <cell r="K11927" t="str">
            <v>SHT0000501</v>
          </cell>
          <cell r="L11927" t="str">
            <v>H4正副司机坐垫包装膜</v>
          </cell>
          <cell r="M11927" t="str">
            <v/>
          </cell>
          <cell r="N11927">
            <v>1500</v>
          </cell>
          <cell r="O11927">
            <v>0.96579999999999999</v>
          </cell>
          <cell r="P11927" t="str">
            <v>EA</v>
          </cell>
          <cell r="Q11927">
            <v>1</v>
          </cell>
          <cell r="R11927">
            <v>1448.7</v>
          </cell>
          <cell r="S11927">
            <v>1500</v>
          </cell>
          <cell r="T11927">
            <v>0.96579999999999999</v>
          </cell>
        </row>
        <row r="11928">
          <cell r="K11928" t="str">
            <v>SHT0000501</v>
          </cell>
          <cell r="L11928" t="str">
            <v>H4正副司机坐垫包装膜</v>
          </cell>
          <cell r="M11928" t="str">
            <v/>
          </cell>
          <cell r="N11928">
            <v>1500</v>
          </cell>
          <cell r="O11928">
            <v>0.96579999999999999</v>
          </cell>
          <cell r="P11928" t="str">
            <v>EA</v>
          </cell>
          <cell r="Q11928">
            <v>1</v>
          </cell>
          <cell r="R11928">
            <v>1448.7</v>
          </cell>
          <cell r="S11928">
            <v>1500</v>
          </cell>
          <cell r="T11928">
            <v>0.96579999999999999</v>
          </cell>
        </row>
        <row r="11929">
          <cell r="K11929" t="str">
            <v>SHT0000501</v>
          </cell>
          <cell r="L11929" t="str">
            <v>H4正副司机坐垫包装膜</v>
          </cell>
          <cell r="M11929" t="str">
            <v/>
          </cell>
          <cell r="N11929">
            <v>1000</v>
          </cell>
          <cell r="O11929">
            <v>0.96579999999999999</v>
          </cell>
          <cell r="P11929" t="str">
            <v>EA</v>
          </cell>
          <cell r="Q11929">
            <v>1</v>
          </cell>
          <cell r="R11929">
            <v>965.8</v>
          </cell>
          <cell r="S11929">
            <v>1000</v>
          </cell>
          <cell r="T11929">
            <v>0.96579999999999999</v>
          </cell>
        </row>
        <row r="11930">
          <cell r="K11930" t="str">
            <v>SHT0000534</v>
          </cell>
          <cell r="L11930" t="str">
            <v>H4橡胶垫</v>
          </cell>
          <cell r="M11930" t="str">
            <v/>
          </cell>
          <cell r="N11930">
            <v>7500</v>
          </cell>
          <cell r="O11930">
            <v>0.22</v>
          </cell>
          <cell r="P11930" t="str">
            <v>EA</v>
          </cell>
          <cell r="Q11930">
            <v>1</v>
          </cell>
          <cell r="R11930">
            <v>1650</v>
          </cell>
          <cell r="S11930">
            <v>7500</v>
          </cell>
          <cell r="T11930">
            <v>0.22</v>
          </cell>
        </row>
        <row r="11931">
          <cell r="K11931" t="str">
            <v>SHT0000534</v>
          </cell>
          <cell r="L11931" t="str">
            <v>H4橡胶垫</v>
          </cell>
          <cell r="M11931" t="str">
            <v/>
          </cell>
          <cell r="N11931">
            <v>3500</v>
          </cell>
          <cell r="O11931">
            <v>0.22</v>
          </cell>
          <cell r="P11931" t="str">
            <v>EA</v>
          </cell>
          <cell r="Q11931">
            <v>1</v>
          </cell>
          <cell r="R11931">
            <v>770</v>
          </cell>
          <cell r="S11931">
            <v>3500</v>
          </cell>
          <cell r="T11931">
            <v>0.22</v>
          </cell>
        </row>
        <row r="11932">
          <cell r="K11932" t="str">
            <v>SHT0000534</v>
          </cell>
          <cell r="L11932" t="str">
            <v>H4橡胶垫</v>
          </cell>
          <cell r="M11932" t="str">
            <v/>
          </cell>
          <cell r="N11932">
            <v>8000</v>
          </cell>
          <cell r="O11932">
            <v>0.22</v>
          </cell>
          <cell r="P11932" t="str">
            <v>EA</v>
          </cell>
          <cell r="Q11932">
            <v>1</v>
          </cell>
          <cell r="R11932">
            <v>1760</v>
          </cell>
          <cell r="S11932">
            <v>8000</v>
          </cell>
          <cell r="T11932">
            <v>0.22</v>
          </cell>
        </row>
        <row r="11933">
          <cell r="K11933" t="str">
            <v>SHT0000538</v>
          </cell>
          <cell r="L11933" t="str">
            <v>H4副司机座盆总成</v>
          </cell>
          <cell r="M11933" t="str">
            <v/>
          </cell>
          <cell r="N11933">
            <v>108</v>
          </cell>
          <cell r="O11933">
            <v>15.308999999999999</v>
          </cell>
          <cell r="P11933" t="str">
            <v>EA</v>
          </cell>
          <cell r="Q11933">
            <v>1</v>
          </cell>
          <cell r="R11933">
            <v>1653.37</v>
          </cell>
          <cell r="S11933">
            <v>108</v>
          </cell>
          <cell r="T11933">
            <v>15.308999999999999</v>
          </cell>
        </row>
        <row r="11934">
          <cell r="K11934" t="str">
            <v>SHT0000538</v>
          </cell>
          <cell r="L11934" t="str">
            <v>H4副司机座盆总成</v>
          </cell>
          <cell r="M11934" t="str">
            <v/>
          </cell>
          <cell r="N11934">
            <v>160</v>
          </cell>
          <cell r="O11934">
            <v>15.308999999999999</v>
          </cell>
          <cell r="P11934" t="str">
            <v>EA</v>
          </cell>
          <cell r="Q11934">
            <v>1</v>
          </cell>
          <cell r="R11934">
            <v>2449.44</v>
          </cell>
          <cell r="S11934">
            <v>160</v>
          </cell>
          <cell r="T11934">
            <v>15.308999999999999</v>
          </cell>
        </row>
        <row r="11935">
          <cell r="K11935" t="str">
            <v>SHT0000538</v>
          </cell>
          <cell r="L11935" t="str">
            <v>H4副司机座盆总成</v>
          </cell>
          <cell r="M11935" t="str">
            <v/>
          </cell>
          <cell r="N11935">
            <v>178</v>
          </cell>
          <cell r="O11935">
            <v>15.308999999999999</v>
          </cell>
          <cell r="P11935" t="str">
            <v>EA</v>
          </cell>
          <cell r="Q11935">
            <v>1</v>
          </cell>
          <cell r="R11935">
            <v>2725</v>
          </cell>
          <cell r="S11935">
            <v>178</v>
          </cell>
          <cell r="T11935">
            <v>15.308999999999999</v>
          </cell>
        </row>
        <row r="11936">
          <cell r="K11936" t="str">
            <v>SHT0000538</v>
          </cell>
          <cell r="L11936" t="str">
            <v>H4副司机座盆总成</v>
          </cell>
          <cell r="M11936" t="str">
            <v/>
          </cell>
          <cell r="N11936">
            <v>116</v>
          </cell>
          <cell r="O11936">
            <v>15.308999999999999</v>
          </cell>
          <cell r="P11936" t="str">
            <v>EA</v>
          </cell>
          <cell r="Q11936">
            <v>1</v>
          </cell>
          <cell r="R11936">
            <v>1775.84</v>
          </cell>
          <cell r="S11936">
            <v>116</v>
          </cell>
          <cell r="T11936">
            <v>15.308999999999999</v>
          </cell>
        </row>
        <row r="11937">
          <cell r="K11937" t="str">
            <v>SHT0000538</v>
          </cell>
          <cell r="L11937" t="str">
            <v>H4副司机座盆总成</v>
          </cell>
          <cell r="M11937" t="str">
            <v/>
          </cell>
          <cell r="N11937">
            <v>120</v>
          </cell>
          <cell r="O11937">
            <v>15.308999999999999</v>
          </cell>
          <cell r="P11937" t="str">
            <v>EA</v>
          </cell>
          <cell r="Q11937">
            <v>1</v>
          </cell>
          <cell r="R11937">
            <v>1837.08</v>
          </cell>
          <cell r="S11937">
            <v>120</v>
          </cell>
          <cell r="T11937">
            <v>15.308999999999999</v>
          </cell>
        </row>
        <row r="11938">
          <cell r="K11938" t="str">
            <v>SHT0000538</v>
          </cell>
          <cell r="L11938" t="str">
            <v>H4副司机座盆总成</v>
          </cell>
          <cell r="M11938" t="str">
            <v/>
          </cell>
          <cell r="N11938">
            <v>110</v>
          </cell>
          <cell r="O11938">
            <v>15.308999999999999</v>
          </cell>
          <cell r="P11938" t="str">
            <v>EA</v>
          </cell>
          <cell r="Q11938">
            <v>1</v>
          </cell>
          <cell r="R11938">
            <v>1683.99</v>
          </cell>
          <cell r="S11938">
            <v>110</v>
          </cell>
          <cell r="T11938">
            <v>15.308999999999999</v>
          </cell>
        </row>
        <row r="11939">
          <cell r="K11939" t="str">
            <v>SHT0000538</v>
          </cell>
          <cell r="L11939" t="str">
            <v>H4副司机座盆总成</v>
          </cell>
          <cell r="M11939" t="str">
            <v/>
          </cell>
          <cell r="N11939">
            <v>60</v>
          </cell>
          <cell r="O11939">
            <v>15.308999999999999</v>
          </cell>
          <cell r="P11939" t="str">
            <v>EA</v>
          </cell>
          <cell r="Q11939">
            <v>1</v>
          </cell>
          <cell r="R11939">
            <v>918.54</v>
          </cell>
          <cell r="S11939">
            <v>60</v>
          </cell>
          <cell r="T11939">
            <v>15.308999999999999</v>
          </cell>
        </row>
        <row r="11940">
          <cell r="K11940" t="str">
            <v>SHT0000538</v>
          </cell>
          <cell r="L11940" t="str">
            <v>H4副司机座盆总成</v>
          </cell>
          <cell r="M11940" t="str">
            <v/>
          </cell>
          <cell r="N11940">
            <v>4</v>
          </cell>
          <cell r="O11940">
            <v>15.308999999999999</v>
          </cell>
          <cell r="P11940" t="str">
            <v>EA</v>
          </cell>
          <cell r="Q11940">
            <v>1</v>
          </cell>
          <cell r="R11940">
            <v>61.24</v>
          </cell>
          <cell r="S11940">
            <v>4</v>
          </cell>
          <cell r="T11940">
            <v>15.308999999999999</v>
          </cell>
        </row>
        <row r="11941">
          <cell r="K11941" t="str">
            <v>SHT0000538</v>
          </cell>
          <cell r="L11941" t="str">
            <v>H4副司机座盆总成</v>
          </cell>
          <cell r="M11941" t="str">
            <v/>
          </cell>
          <cell r="N11941">
            <v>100</v>
          </cell>
          <cell r="O11941">
            <v>15.308999999999999</v>
          </cell>
          <cell r="P11941" t="str">
            <v>EA</v>
          </cell>
          <cell r="Q11941">
            <v>1</v>
          </cell>
          <cell r="R11941">
            <v>1530.9</v>
          </cell>
          <cell r="S11941">
            <v>100</v>
          </cell>
          <cell r="T11941">
            <v>15.308999999999999</v>
          </cell>
        </row>
        <row r="11942">
          <cell r="K11942" t="str">
            <v>SHT0000538</v>
          </cell>
          <cell r="L11942" t="str">
            <v>H4副司机座盆总成</v>
          </cell>
          <cell r="M11942" t="str">
            <v/>
          </cell>
          <cell r="N11942">
            <v>120</v>
          </cell>
          <cell r="O11942">
            <v>15.308999999999999</v>
          </cell>
          <cell r="P11942" t="str">
            <v>EA</v>
          </cell>
          <cell r="Q11942">
            <v>1</v>
          </cell>
          <cell r="R11942">
            <v>1837.08</v>
          </cell>
          <cell r="S11942">
            <v>120</v>
          </cell>
          <cell r="T11942">
            <v>15.308999999999999</v>
          </cell>
        </row>
        <row r="11943">
          <cell r="K11943" t="str">
            <v>SHT0000538</v>
          </cell>
          <cell r="L11943" t="str">
            <v>H4副司机座盆总成</v>
          </cell>
          <cell r="M11943" t="str">
            <v/>
          </cell>
          <cell r="N11943">
            <v>120</v>
          </cell>
          <cell r="O11943">
            <v>15.308999999999999</v>
          </cell>
          <cell r="P11943" t="str">
            <v>EA</v>
          </cell>
          <cell r="Q11943">
            <v>1</v>
          </cell>
          <cell r="R11943">
            <v>1837.08</v>
          </cell>
          <cell r="S11943">
            <v>120</v>
          </cell>
          <cell r="T11943">
            <v>15.308999999999999</v>
          </cell>
        </row>
        <row r="11944">
          <cell r="K11944" t="str">
            <v>SHT0000538</v>
          </cell>
          <cell r="L11944" t="str">
            <v>H4副司机座盆总成</v>
          </cell>
          <cell r="M11944" t="str">
            <v/>
          </cell>
          <cell r="N11944">
            <v>84</v>
          </cell>
          <cell r="O11944">
            <v>15.308999999999999</v>
          </cell>
          <cell r="P11944" t="str">
            <v>EA</v>
          </cell>
          <cell r="Q11944">
            <v>1</v>
          </cell>
          <cell r="R11944">
            <v>1285.96</v>
          </cell>
          <cell r="S11944">
            <v>84</v>
          </cell>
          <cell r="T11944">
            <v>15.308999999999999</v>
          </cell>
        </row>
        <row r="11945">
          <cell r="K11945" t="str">
            <v>SHT0000538</v>
          </cell>
          <cell r="L11945" t="str">
            <v>H4副司机座盆总成</v>
          </cell>
          <cell r="M11945" t="str">
            <v/>
          </cell>
          <cell r="N11945">
            <v>68</v>
          </cell>
          <cell r="O11945">
            <v>15.308999999999999</v>
          </cell>
          <cell r="P11945" t="str">
            <v>EA</v>
          </cell>
          <cell r="Q11945">
            <v>1</v>
          </cell>
          <cell r="R11945">
            <v>1041.01</v>
          </cell>
          <cell r="S11945">
            <v>68</v>
          </cell>
          <cell r="T11945">
            <v>15.308999999999999</v>
          </cell>
        </row>
        <row r="11946">
          <cell r="K11946" t="str">
            <v>SHT0000538</v>
          </cell>
          <cell r="L11946" t="str">
            <v>H4副司机座盆总成</v>
          </cell>
          <cell r="M11946" t="str">
            <v/>
          </cell>
          <cell r="N11946">
            <v>168</v>
          </cell>
          <cell r="O11946">
            <v>15.308999999999999</v>
          </cell>
          <cell r="P11946" t="str">
            <v>EA</v>
          </cell>
          <cell r="Q11946">
            <v>1</v>
          </cell>
          <cell r="R11946">
            <v>2571.91</v>
          </cell>
          <cell r="S11946">
            <v>168</v>
          </cell>
          <cell r="T11946">
            <v>15.308999999999999</v>
          </cell>
        </row>
        <row r="11947">
          <cell r="K11947" t="str">
            <v>SHT0000538</v>
          </cell>
          <cell r="L11947" t="str">
            <v>H4副司机座盆总成</v>
          </cell>
          <cell r="M11947" t="str">
            <v/>
          </cell>
          <cell r="N11947">
            <v>156</v>
          </cell>
          <cell r="O11947">
            <v>15.308999999999999</v>
          </cell>
          <cell r="P11947" t="str">
            <v>EA</v>
          </cell>
          <cell r="Q11947">
            <v>1</v>
          </cell>
          <cell r="R11947">
            <v>2388.1999999999998</v>
          </cell>
          <cell r="S11947">
            <v>156</v>
          </cell>
          <cell r="T11947">
            <v>15.308999999999999</v>
          </cell>
        </row>
        <row r="11948">
          <cell r="K11948" t="str">
            <v>SHT0000538</v>
          </cell>
          <cell r="L11948" t="str">
            <v>H4副司机座盆总成</v>
          </cell>
          <cell r="M11948" t="str">
            <v/>
          </cell>
          <cell r="N11948">
            <v>140</v>
          </cell>
          <cell r="O11948">
            <v>15.308999999999999</v>
          </cell>
          <cell r="P11948" t="str">
            <v>EA</v>
          </cell>
          <cell r="Q11948">
            <v>1</v>
          </cell>
          <cell r="R11948">
            <v>2143.2600000000002</v>
          </cell>
          <cell r="S11948">
            <v>140</v>
          </cell>
          <cell r="T11948">
            <v>15.308999999999999</v>
          </cell>
        </row>
        <row r="11949">
          <cell r="K11949" t="str">
            <v>SHT0000538</v>
          </cell>
          <cell r="L11949" t="str">
            <v>H4副司机座盆总成</v>
          </cell>
          <cell r="M11949" t="str">
            <v/>
          </cell>
          <cell r="N11949">
            <v>156</v>
          </cell>
          <cell r="O11949">
            <v>15.308999999999999</v>
          </cell>
          <cell r="P11949" t="str">
            <v>EA</v>
          </cell>
          <cell r="Q11949">
            <v>1</v>
          </cell>
          <cell r="R11949">
            <v>2388.1999999999998</v>
          </cell>
          <cell r="S11949">
            <v>156</v>
          </cell>
          <cell r="T11949">
            <v>15.308999999999999</v>
          </cell>
        </row>
        <row r="11950">
          <cell r="K11950" t="str">
            <v>SHT0000538</v>
          </cell>
          <cell r="L11950" t="str">
            <v>H4副司机座盆总成</v>
          </cell>
          <cell r="M11950" t="str">
            <v/>
          </cell>
          <cell r="N11950">
            <v>128</v>
          </cell>
          <cell r="O11950">
            <v>15.308999999999999</v>
          </cell>
          <cell r="P11950" t="str">
            <v>EA</v>
          </cell>
          <cell r="Q11950">
            <v>1</v>
          </cell>
          <cell r="R11950">
            <v>1959.55</v>
          </cell>
          <cell r="S11950">
            <v>128</v>
          </cell>
          <cell r="T11950">
            <v>15.308999999999999</v>
          </cell>
        </row>
        <row r="11951">
          <cell r="K11951" t="str">
            <v>SHT0000538</v>
          </cell>
          <cell r="L11951" t="str">
            <v>H4副司机座盆总成</v>
          </cell>
          <cell r="M11951" t="str">
            <v/>
          </cell>
          <cell r="N11951">
            <v>144</v>
          </cell>
          <cell r="O11951">
            <v>15.308999999999999</v>
          </cell>
          <cell r="P11951" t="str">
            <v>EA</v>
          </cell>
          <cell r="Q11951">
            <v>1</v>
          </cell>
          <cell r="R11951">
            <v>2204.5</v>
          </cell>
          <cell r="S11951">
            <v>144</v>
          </cell>
          <cell r="T11951">
            <v>15.308999999999999</v>
          </cell>
        </row>
        <row r="11952">
          <cell r="K11952" t="str">
            <v>SHT0000538</v>
          </cell>
          <cell r="L11952" t="str">
            <v>H4副司机座盆总成</v>
          </cell>
          <cell r="M11952" t="str">
            <v/>
          </cell>
          <cell r="N11952">
            <v>160</v>
          </cell>
          <cell r="O11952">
            <v>15.308999999999999</v>
          </cell>
          <cell r="P11952" t="str">
            <v>EA</v>
          </cell>
          <cell r="Q11952">
            <v>1</v>
          </cell>
          <cell r="R11952">
            <v>2449.44</v>
          </cell>
          <cell r="S11952">
            <v>160</v>
          </cell>
          <cell r="T11952">
            <v>15.308999999999999</v>
          </cell>
        </row>
        <row r="11953">
          <cell r="K11953" t="str">
            <v>SHT0000538</v>
          </cell>
          <cell r="L11953" t="str">
            <v>H4副司机座盆总成</v>
          </cell>
          <cell r="M11953" t="str">
            <v/>
          </cell>
          <cell r="N11953">
            <v>160</v>
          </cell>
          <cell r="O11953">
            <v>15.308999999999999</v>
          </cell>
          <cell r="P11953" t="str">
            <v>EA</v>
          </cell>
          <cell r="Q11953">
            <v>1</v>
          </cell>
          <cell r="R11953">
            <v>2449.44</v>
          </cell>
          <cell r="S11953">
            <v>160</v>
          </cell>
          <cell r="T11953">
            <v>15.308999999999999</v>
          </cell>
        </row>
        <row r="11954">
          <cell r="K11954" t="str">
            <v>SHT0000542</v>
          </cell>
          <cell r="L11954" t="str">
            <v>H4副司机底座总成</v>
          </cell>
          <cell r="M11954" t="str">
            <v/>
          </cell>
          <cell r="N11954">
            <v>108</v>
          </cell>
          <cell r="O11954">
            <v>78.366299999999995</v>
          </cell>
          <cell r="P11954" t="str">
            <v>EA</v>
          </cell>
          <cell r="Q11954">
            <v>1</v>
          </cell>
          <cell r="R11954">
            <v>8463.56</v>
          </cell>
          <cell r="S11954">
            <v>108</v>
          </cell>
          <cell r="T11954">
            <v>78.366299999999995</v>
          </cell>
        </row>
        <row r="11955">
          <cell r="K11955" t="str">
            <v>SHT0000542</v>
          </cell>
          <cell r="L11955" t="str">
            <v>H4副司机底座总成</v>
          </cell>
          <cell r="M11955" t="str">
            <v/>
          </cell>
          <cell r="N11955">
            <v>160</v>
          </cell>
          <cell r="O11955">
            <v>78.366299999999995</v>
          </cell>
          <cell r="P11955" t="str">
            <v>EA</v>
          </cell>
          <cell r="Q11955">
            <v>1</v>
          </cell>
          <cell r="R11955">
            <v>12538.61</v>
          </cell>
          <cell r="S11955">
            <v>160</v>
          </cell>
          <cell r="T11955">
            <v>78.366299999999995</v>
          </cell>
        </row>
        <row r="11956">
          <cell r="K11956" t="str">
            <v>SHT0000542</v>
          </cell>
          <cell r="L11956" t="str">
            <v>H4副司机底座总成</v>
          </cell>
          <cell r="M11956" t="str">
            <v/>
          </cell>
          <cell r="N11956">
            <v>178</v>
          </cell>
          <cell r="O11956">
            <v>78.366299999999995</v>
          </cell>
          <cell r="P11956" t="str">
            <v>EA</v>
          </cell>
          <cell r="Q11956">
            <v>1</v>
          </cell>
          <cell r="R11956">
            <v>13949.2</v>
          </cell>
          <cell r="S11956">
            <v>178</v>
          </cell>
          <cell r="T11956">
            <v>78.366299999999995</v>
          </cell>
        </row>
        <row r="11957">
          <cell r="K11957" t="str">
            <v>SHT0000542</v>
          </cell>
          <cell r="L11957" t="str">
            <v>H4副司机底座总成</v>
          </cell>
          <cell r="M11957" t="str">
            <v/>
          </cell>
          <cell r="N11957">
            <v>116</v>
          </cell>
          <cell r="O11957">
            <v>78.366299999999995</v>
          </cell>
          <cell r="P11957" t="str">
            <v>EA</v>
          </cell>
          <cell r="Q11957">
            <v>1</v>
          </cell>
          <cell r="R11957">
            <v>9090.49</v>
          </cell>
          <cell r="S11957">
            <v>116</v>
          </cell>
          <cell r="T11957">
            <v>78.366299999999995</v>
          </cell>
        </row>
        <row r="11958">
          <cell r="K11958" t="str">
            <v>SHT0000542</v>
          </cell>
          <cell r="L11958" t="str">
            <v>H4副司机底座总成</v>
          </cell>
          <cell r="M11958" t="str">
            <v/>
          </cell>
          <cell r="N11958">
            <v>120</v>
          </cell>
          <cell r="O11958">
            <v>78.366299999999995</v>
          </cell>
          <cell r="P11958" t="str">
            <v>EA</v>
          </cell>
          <cell r="Q11958">
            <v>1</v>
          </cell>
          <cell r="R11958">
            <v>9403.9599999999991</v>
          </cell>
          <cell r="S11958">
            <v>120</v>
          </cell>
          <cell r="T11958">
            <v>78.366299999999995</v>
          </cell>
        </row>
        <row r="11959">
          <cell r="K11959" t="str">
            <v>SHT0000542</v>
          </cell>
          <cell r="L11959" t="str">
            <v>H4副司机底座总成</v>
          </cell>
          <cell r="M11959" t="str">
            <v/>
          </cell>
          <cell r="N11959">
            <v>110</v>
          </cell>
          <cell r="O11959">
            <v>78.366299999999995</v>
          </cell>
          <cell r="P11959" t="str">
            <v>EA</v>
          </cell>
          <cell r="Q11959">
            <v>1</v>
          </cell>
          <cell r="R11959">
            <v>8620.2900000000009</v>
          </cell>
          <cell r="S11959">
            <v>110</v>
          </cell>
          <cell r="T11959">
            <v>78.366299999999995</v>
          </cell>
        </row>
        <row r="11960">
          <cell r="K11960" t="str">
            <v>SHT0000542</v>
          </cell>
          <cell r="L11960" t="str">
            <v>H4副司机底座总成</v>
          </cell>
          <cell r="M11960" t="str">
            <v/>
          </cell>
          <cell r="N11960">
            <v>60</v>
          </cell>
          <cell r="O11960">
            <v>78.366299999999995</v>
          </cell>
          <cell r="P11960" t="str">
            <v>EA</v>
          </cell>
          <cell r="Q11960">
            <v>1</v>
          </cell>
          <cell r="R11960">
            <v>4701.9799999999996</v>
          </cell>
          <cell r="S11960">
            <v>60</v>
          </cell>
          <cell r="T11960">
            <v>78.366299999999995</v>
          </cell>
        </row>
        <row r="11961">
          <cell r="K11961" t="str">
            <v>SHT0000542</v>
          </cell>
          <cell r="L11961" t="str">
            <v>H4副司机底座总成</v>
          </cell>
          <cell r="M11961" t="str">
            <v/>
          </cell>
          <cell r="N11961">
            <v>4</v>
          </cell>
          <cell r="O11961">
            <v>78.366299999999995</v>
          </cell>
          <cell r="P11961" t="str">
            <v>EA</v>
          </cell>
          <cell r="Q11961">
            <v>1</v>
          </cell>
          <cell r="R11961">
            <v>313.47000000000003</v>
          </cell>
          <cell r="S11961">
            <v>4</v>
          </cell>
          <cell r="T11961">
            <v>78.366299999999995</v>
          </cell>
        </row>
        <row r="11962">
          <cell r="K11962" t="str">
            <v>SHT0000542</v>
          </cell>
          <cell r="L11962" t="str">
            <v>H4副司机底座总成</v>
          </cell>
          <cell r="M11962" t="str">
            <v/>
          </cell>
          <cell r="N11962">
            <v>100</v>
          </cell>
          <cell r="O11962">
            <v>78.366299999999995</v>
          </cell>
          <cell r="P11962" t="str">
            <v>EA</v>
          </cell>
          <cell r="Q11962">
            <v>1</v>
          </cell>
          <cell r="R11962">
            <v>7836.63</v>
          </cell>
          <cell r="S11962">
            <v>100</v>
          </cell>
          <cell r="T11962">
            <v>78.366299999999995</v>
          </cell>
        </row>
        <row r="11963">
          <cell r="K11963" t="str">
            <v>SHT0000542</v>
          </cell>
          <cell r="L11963" t="str">
            <v>H4副司机底座总成</v>
          </cell>
          <cell r="M11963" t="str">
            <v/>
          </cell>
          <cell r="N11963">
            <v>120</v>
          </cell>
          <cell r="O11963">
            <v>78.366299999999995</v>
          </cell>
          <cell r="P11963" t="str">
            <v>EA</v>
          </cell>
          <cell r="Q11963">
            <v>1</v>
          </cell>
          <cell r="R11963">
            <v>9403.9599999999991</v>
          </cell>
          <cell r="S11963">
            <v>120</v>
          </cell>
          <cell r="T11963">
            <v>78.366299999999995</v>
          </cell>
        </row>
        <row r="11964">
          <cell r="K11964" t="str">
            <v>SHT0000542</v>
          </cell>
          <cell r="L11964" t="str">
            <v>H4副司机底座总成</v>
          </cell>
          <cell r="M11964" t="str">
            <v/>
          </cell>
          <cell r="N11964">
            <v>120</v>
          </cell>
          <cell r="O11964">
            <v>78.366299999999995</v>
          </cell>
          <cell r="P11964" t="str">
            <v>EA</v>
          </cell>
          <cell r="Q11964">
            <v>1</v>
          </cell>
          <cell r="R11964">
            <v>9403.9599999999991</v>
          </cell>
          <cell r="S11964">
            <v>120</v>
          </cell>
          <cell r="T11964">
            <v>78.366299999999995</v>
          </cell>
        </row>
        <row r="11965">
          <cell r="K11965" t="str">
            <v>SHT0000542</v>
          </cell>
          <cell r="L11965" t="str">
            <v>H4副司机底座总成</v>
          </cell>
          <cell r="M11965" t="str">
            <v/>
          </cell>
          <cell r="N11965">
            <v>84</v>
          </cell>
          <cell r="O11965">
            <v>78.366299999999995</v>
          </cell>
          <cell r="P11965" t="str">
            <v>EA</v>
          </cell>
          <cell r="Q11965">
            <v>1</v>
          </cell>
          <cell r="R11965">
            <v>6582.77</v>
          </cell>
          <cell r="S11965">
            <v>84</v>
          </cell>
          <cell r="T11965">
            <v>78.366299999999995</v>
          </cell>
        </row>
        <row r="11966">
          <cell r="K11966" t="str">
            <v>SHT0000542</v>
          </cell>
          <cell r="L11966" t="str">
            <v>H4副司机底座总成</v>
          </cell>
          <cell r="M11966" t="str">
            <v/>
          </cell>
          <cell r="N11966">
            <v>68</v>
          </cell>
          <cell r="O11966">
            <v>78.366299999999995</v>
          </cell>
          <cell r="P11966" t="str">
            <v>EA</v>
          </cell>
          <cell r="Q11966">
            <v>1</v>
          </cell>
          <cell r="R11966">
            <v>5328.91</v>
          </cell>
          <cell r="S11966">
            <v>68</v>
          </cell>
          <cell r="T11966">
            <v>78.366299999999995</v>
          </cell>
        </row>
        <row r="11967">
          <cell r="K11967" t="str">
            <v>SHT0000542</v>
          </cell>
          <cell r="L11967" t="str">
            <v>H4副司机底座总成</v>
          </cell>
          <cell r="M11967" t="str">
            <v/>
          </cell>
          <cell r="N11967">
            <v>168</v>
          </cell>
          <cell r="O11967">
            <v>78.366299999999995</v>
          </cell>
          <cell r="P11967" t="str">
            <v>EA</v>
          </cell>
          <cell r="Q11967">
            <v>1</v>
          </cell>
          <cell r="R11967">
            <v>13165.54</v>
          </cell>
          <cell r="S11967">
            <v>168</v>
          </cell>
          <cell r="T11967">
            <v>78.366299999999995</v>
          </cell>
        </row>
        <row r="11968">
          <cell r="K11968" t="str">
            <v>SHT0000542</v>
          </cell>
          <cell r="L11968" t="str">
            <v>H4副司机底座总成</v>
          </cell>
          <cell r="M11968" t="str">
            <v/>
          </cell>
          <cell r="N11968">
            <v>156</v>
          </cell>
          <cell r="O11968">
            <v>78.366299999999995</v>
          </cell>
          <cell r="P11968" t="str">
            <v>EA</v>
          </cell>
          <cell r="Q11968">
            <v>1</v>
          </cell>
          <cell r="R11968">
            <v>12225.14</v>
          </cell>
          <cell r="S11968">
            <v>156</v>
          </cell>
          <cell r="T11968">
            <v>78.366299999999995</v>
          </cell>
        </row>
        <row r="11969">
          <cell r="K11969" t="str">
            <v>SHT0000542</v>
          </cell>
          <cell r="L11969" t="str">
            <v>H4副司机底座总成</v>
          </cell>
          <cell r="M11969" t="str">
            <v/>
          </cell>
          <cell r="N11969">
            <v>140</v>
          </cell>
          <cell r="O11969">
            <v>78.366299999999995</v>
          </cell>
          <cell r="P11969" t="str">
            <v>EA</v>
          </cell>
          <cell r="Q11969">
            <v>1</v>
          </cell>
          <cell r="R11969">
            <v>10971.28</v>
          </cell>
          <cell r="S11969">
            <v>140</v>
          </cell>
          <cell r="T11969">
            <v>78.366299999999995</v>
          </cell>
        </row>
        <row r="11970">
          <cell r="K11970" t="str">
            <v>SHT0000542</v>
          </cell>
          <cell r="L11970" t="str">
            <v>H4副司机底座总成</v>
          </cell>
          <cell r="M11970" t="str">
            <v/>
          </cell>
          <cell r="N11970">
            <v>156</v>
          </cell>
          <cell r="O11970">
            <v>78.366299999999995</v>
          </cell>
          <cell r="P11970" t="str">
            <v>EA</v>
          </cell>
          <cell r="Q11970">
            <v>1</v>
          </cell>
          <cell r="R11970">
            <v>12225.14</v>
          </cell>
          <cell r="S11970">
            <v>156</v>
          </cell>
          <cell r="T11970">
            <v>78.366299999999995</v>
          </cell>
        </row>
        <row r="11971">
          <cell r="K11971" t="str">
            <v>SHT0000542</v>
          </cell>
          <cell r="L11971" t="str">
            <v>H4副司机底座总成</v>
          </cell>
          <cell r="M11971" t="str">
            <v/>
          </cell>
          <cell r="N11971">
            <v>128</v>
          </cell>
          <cell r="O11971">
            <v>78.366299999999995</v>
          </cell>
          <cell r="P11971" t="str">
            <v>EA</v>
          </cell>
          <cell r="Q11971">
            <v>1</v>
          </cell>
          <cell r="R11971">
            <v>10030.89</v>
          </cell>
          <cell r="S11971">
            <v>128</v>
          </cell>
          <cell r="T11971">
            <v>78.366299999999995</v>
          </cell>
        </row>
        <row r="11972">
          <cell r="K11972" t="str">
            <v>SHT0000542</v>
          </cell>
          <cell r="L11972" t="str">
            <v>H4副司机底座总成</v>
          </cell>
          <cell r="M11972" t="str">
            <v/>
          </cell>
          <cell r="N11972">
            <v>144</v>
          </cell>
          <cell r="O11972">
            <v>78.366299999999995</v>
          </cell>
          <cell r="P11972" t="str">
            <v>EA</v>
          </cell>
          <cell r="Q11972">
            <v>1</v>
          </cell>
          <cell r="R11972">
            <v>11284.75</v>
          </cell>
          <cell r="S11972">
            <v>144</v>
          </cell>
          <cell r="T11972">
            <v>78.366299999999995</v>
          </cell>
        </row>
        <row r="11973">
          <cell r="K11973" t="str">
            <v>SHT0000542</v>
          </cell>
          <cell r="L11973" t="str">
            <v>H4副司机底座总成</v>
          </cell>
          <cell r="M11973" t="str">
            <v/>
          </cell>
          <cell r="N11973">
            <v>160</v>
          </cell>
          <cell r="O11973">
            <v>78.366299999999995</v>
          </cell>
          <cell r="P11973" t="str">
            <v>EA</v>
          </cell>
          <cell r="Q11973">
            <v>1</v>
          </cell>
          <cell r="R11973">
            <v>12538.61</v>
          </cell>
          <cell r="S11973">
            <v>160</v>
          </cell>
          <cell r="T11973">
            <v>78.366299999999995</v>
          </cell>
        </row>
        <row r="11974">
          <cell r="K11974" t="str">
            <v>SHT0000542</v>
          </cell>
          <cell r="L11974" t="str">
            <v>H4副司机底座总成</v>
          </cell>
          <cell r="M11974" t="str">
            <v/>
          </cell>
          <cell r="N11974">
            <v>160</v>
          </cell>
          <cell r="O11974">
            <v>78.366299999999995</v>
          </cell>
          <cell r="P11974" t="str">
            <v>EA</v>
          </cell>
          <cell r="Q11974">
            <v>1</v>
          </cell>
          <cell r="R11974">
            <v>12538.61</v>
          </cell>
          <cell r="S11974">
            <v>160</v>
          </cell>
          <cell r="T11974">
            <v>78.366299999999995</v>
          </cell>
        </row>
        <row r="11975">
          <cell r="K11975" t="str">
            <v>SHT0000544</v>
          </cell>
          <cell r="L11975" t="str">
            <v>H4副司机座框总成</v>
          </cell>
          <cell r="M11975" t="str">
            <v/>
          </cell>
          <cell r="N11975">
            <v>200</v>
          </cell>
          <cell r="O11975">
            <v>18.527999999999999</v>
          </cell>
          <cell r="P11975" t="str">
            <v>EA</v>
          </cell>
          <cell r="Q11975">
            <v>1</v>
          </cell>
          <cell r="R11975">
            <v>3705.6</v>
          </cell>
          <cell r="S11975">
            <v>200</v>
          </cell>
          <cell r="T11975">
            <v>18.527999999999999</v>
          </cell>
        </row>
        <row r="11976">
          <cell r="K11976" t="str">
            <v>SHT0000544</v>
          </cell>
          <cell r="L11976" t="str">
            <v>H4副司机座框总成</v>
          </cell>
          <cell r="M11976" t="str">
            <v/>
          </cell>
          <cell r="N11976">
            <v>200</v>
          </cell>
          <cell r="O11976">
            <v>18.527999999999999</v>
          </cell>
          <cell r="P11976" t="str">
            <v>EA</v>
          </cell>
          <cell r="Q11976">
            <v>1</v>
          </cell>
          <cell r="R11976">
            <v>3705.6</v>
          </cell>
          <cell r="S11976">
            <v>200</v>
          </cell>
          <cell r="T11976">
            <v>18.527999999999999</v>
          </cell>
        </row>
        <row r="11977">
          <cell r="K11977" t="str">
            <v>SHT0000544</v>
          </cell>
          <cell r="L11977" t="str">
            <v>H4副司机座框总成</v>
          </cell>
          <cell r="M11977" t="str">
            <v/>
          </cell>
          <cell r="N11977">
            <v>200</v>
          </cell>
          <cell r="O11977">
            <v>18.527999999999999</v>
          </cell>
          <cell r="P11977" t="str">
            <v>EA</v>
          </cell>
          <cell r="Q11977">
            <v>1</v>
          </cell>
          <cell r="R11977">
            <v>3705.6</v>
          </cell>
          <cell r="S11977">
            <v>200</v>
          </cell>
          <cell r="T11977">
            <v>18.527999999999999</v>
          </cell>
        </row>
        <row r="11978">
          <cell r="K11978" t="str">
            <v>SHT0000544</v>
          </cell>
          <cell r="L11978" t="str">
            <v>H4副司机座框总成</v>
          </cell>
          <cell r="M11978" t="str">
            <v/>
          </cell>
          <cell r="N11978">
            <v>200</v>
          </cell>
          <cell r="O11978">
            <v>18.527999999999999</v>
          </cell>
          <cell r="P11978" t="str">
            <v>EA</v>
          </cell>
          <cell r="Q11978">
            <v>1</v>
          </cell>
          <cell r="R11978">
            <v>3705.6</v>
          </cell>
          <cell r="S11978">
            <v>200</v>
          </cell>
          <cell r="T11978">
            <v>18.527999999999999</v>
          </cell>
        </row>
        <row r="11979">
          <cell r="K11979" t="str">
            <v>SHT0000544</v>
          </cell>
          <cell r="L11979" t="str">
            <v>H4副司机座框总成</v>
          </cell>
          <cell r="M11979" t="str">
            <v/>
          </cell>
          <cell r="N11979">
            <v>200</v>
          </cell>
          <cell r="O11979">
            <v>18.527999999999999</v>
          </cell>
          <cell r="P11979" t="str">
            <v>EA</v>
          </cell>
          <cell r="Q11979">
            <v>1</v>
          </cell>
          <cell r="R11979">
            <v>3705.6</v>
          </cell>
          <cell r="S11979">
            <v>200</v>
          </cell>
          <cell r="T11979">
            <v>18.527999999999999</v>
          </cell>
        </row>
        <row r="11980">
          <cell r="K11980" t="str">
            <v>SHT0000544</v>
          </cell>
          <cell r="L11980" t="str">
            <v>H4副司机座框总成</v>
          </cell>
          <cell r="M11980" t="str">
            <v/>
          </cell>
          <cell r="N11980">
            <v>200</v>
          </cell>
          <cell r="O11980">
            <v>18.527999999999999</v>
          </cell>
          <cell r="P11980" t="str">
            <v>EA</v>
          </cell>
          <cell r="Q11980">
            <v>1</v>
          </cell>
          <cell r="R11980">
            <v>3705.6</v>
          </cell>
          <cell r="S11980">
            <v>200</v>
          </cell>
          <cell r="T11980">
            <v>18.527999999999999</v>
          </cell>
        </row>
        <row r="11981">
          <cell r="K11981" t="str">
            <v>SHT0000544</v>
          </cell>
          <cell r="L11981" t="str">
            <v>H4副司机座框总成</v>
          </cell>
          <cell r="M11981" t="str">
            <v/>
          </cell>
          <cell r="N11981">
            <v>200</v>
          </cell>
          <cell r="O11981">
            <v>18.527999999999999</v>
          </cell>
          <cell r="P11981" t="str">
            <v>EA</v>
          </cell>
          <cell r="Q11981">
            <v>1</v>
          </cell>
          <cell r="R11981">
            <v>3705.6</v>
          </cell>
          <cell r="S11981">
            <v>200</v>
          </cell>
          <cell r="T11981">
            <v>18.527999999999999</v>
          </cell>
        </row>
        <row r="11982">
          <cell r="K11982" t="str">
            <v>SHT0000544</v>
          </cell>
          <cell r="L11982" t="str">
            <v>H4副司机座框总成</v>
          </cell>
          <cell r="M11982" t="str">
            <v/>
          </cell>
          <cell r="N11982">
            <v>200</v>
          </cell>
          <cell r="O11982">
            <v>18.527999999999999</v>
          </cell>
          <cell r="P11982" t="str">
            <v>EA</v>
          </cell>
          <cell r="Q11982">
            <v>1</v>
          </cell>
          <cell r="R11982">
            <v>3705.6</v>
          </cell>
          <cell r="S11982">
            <v>200</v>
          </cell>
          <cell r="T11982">
            <v>18.527999999999999</v>
          </cell>
        </row>
        <row r="11983">
          <cell r="K11983" t="str">
            <v>SHT0000544</v>
          </cell>
          <cell r="L11983" t="str">
            <v>H4副司机座框总成</v>
          </cell>
          <cell r="M11983" t="str">
            <v/>
          </cell>
          <cell r="N11983">
            <v>400</v>
          </cell>
          <cell r="O11983">
            <v>18.527999999999999</v>
          </cell>
          <cell r="P11983" t="str">
            <v>EA</v>
          </cell>
          <cell r="Q11983">
            <v>1</v>
          </cell>
          <cell r="R11983">
            <v>7411.2</v>
          </cell>
          <cell r="S11983">
            <v>400</v>
          </cell>
          <cell r="T11983">
            <v>18.527999999999999</v>
          </cell>
        </row>
        <row r="11984">
          <cell r="K11984" t="str">
            <v>SHT0000544</v>
          </cell>
          <cell r="L11984" t="str">
            <v>H4副司机座框总成</v>
          </cell>
          <cell r="M11984" t="str">
            <v/>
          </cell>
          <cell r="N11984">
            <v>200</v>
          </cell>
          <cell r="O11984">
            <v>18.527999999999999</v>
          </cell>
          <cell r="P11984" t="str">
            <v>EA</v>
          </cell>
          <cell r="Q11984">
            <v>1</v>
          </cell>
          <cell r="R11984">
            <v>3705.6</v>
          </cell>
          <cell r="S11984">
            <v>200</v>
          </cell>
          <cell r="T11984">
            <v>18.527999999999999</v>
          </cell>
        </row>
        <row r="11985">
          <cell r="K11985" t="str">
            <v>SHT0000544</v>
          </cell>
          <cell r="L11985" t="str">
            <v>H4副司机座框总成</v>
          </cell>
          <cell r="M11985" t="str">
            <v/>
          </cell>
          <cell r="N11985">
            <v>200</v>
          </cell>
          <cell r="O11985">
            <v>18.527999999999999</v>
          </cell>
          <cell r="P11985" t="str">
            <v>EA</v>
          </cell>
          <cell r="Q11985">
            <v>1</v>
          </cell>
          <cell r="R11985">
            <v>3705.6</v>
          </cell>
          <cell r="S11985">
            <v>200</v>
          </cell>
          <cell r="T11985">
            <v>18.527999999999999</v>
          </cell>
        </row>
        <row r="11986">
          <cell r="K11986" t="str">
            <v>SHT0000544</v>
          </cell>
          <cell r="L11986" t="str">
            <v>H4副司机座框总成</v>
          </cell>
          <cell r="M11986" t="str">
            <v/>
          </cell>
          <cell r="N11986">
            <v>200</v>
          </cell>
          <cell r="O11986">
            <v>18.527999999999999</v>
          </cell>
          <cell r="P11986" t="str">
            <v>EA</v>
          </cell>
          <cell r="Q11986">
            <v>1</v>
          </cell>
          <cell r="R11986">
            <v>3705.6</v>
          </cell>
          <cell r="S11986">
            <v>200</v>
          </cell>
          <cell r="T11986">
            <v>18.527999999999999</v>
          </cell>
        </row>
        <row r="11987">
          <cell r="K11987" t="str">
            <v>SHT0000544</v>
          </cell>
          <cell r="L11987" t="str">
            <v>H4副司机座框总成</v>
          </cell>
          <cell r="M11987" t="str">
            <v/>
          </cell>
          <cell r="N11987">
            <v>200</v>
          </cell>
          <cell r="O11987">
            <v>18.527999999999999</v>
          </cell>
          <cell r="P11987" t="str">
            <v>EA</v>
          </cell>
          <cell r="Q11987">
            <v>1</v>
          </cell>
          <cell r="R11987">
            <v>3705.6</v>
          </cell>
          <cell r="S11987">
            <v>200</v>
          </cell>
          <cell r="T11987">
            <v>18.527999999999999</v>
          </cell>
        </row>
        <row r="11988">
          <cell r="K11988" t="str">
            <v>SHT0000544</v>
          </cell>
          <cell r="L11988" t="str">
            <v>H4副司机座框总成</v>
          </cell>
          <cell r="M11988" t="str">
            <v/>
          </cell>
          <cell r="N11988">
            <v>200</v>
          </cell>
          <cell r="O11988">
            <v>18.527999999999999</v>
          </cell>
          <cell r="P11988" t="str">
            <v>EA</v>
          </cell>
          <cell r="Q11988">
            <v>1</v>
          </cell>
          <cell r="R11988">
            <v>3705.6</v>
          </cell>
          <cell r="S11988">
            <v>200</v>
          </cell>
          <cell r="T11988">
            <v>18.527999999999999</v>
          </cell>
        </row>
        <row r="11989">
          <cell r="K11989" t="str">
            <v>SHT0000544</v>
          </cell>
          <cell r="L11989" t="str">
            <v>H4副司机座框总成</v>
          </cell>
          <cell r="M11989" t="str">
            <v/>
          </cell>
          <cell r="N11989">
            <v>400</v>
          </cell>
          <cell r="O11989">
            <v>18.527999999999999</v>
          </cell>
          <cell r="P11989" t="str">
            <v>EA</v>
          </cell>
          <cell r="Q11989">
            <v>1</v>
          </cell>
          <cell r="R11989">
            <v>7411.2</v>
          </cell>
          <cell r="S11989">
            <v>400</v>
          </cell>
          <cell r="T11989">
            <v>18.527999999999999</v>
          </cell>
        </row>
        <row r="11990">
          <cell r="K11990" t="str">
            <v>SHT0000544</v>
          </cell>
          <cell r="L11990" t="str">
            <v>H4副司机座框总成</v>
          </cell>
          <cell r="M11990" t="str">
            <v/>
          </cell>
          <cell r="N11990">
            <v>194</v>
          </cell>
          <cell r="O11990">
            <v>18.527999999999999</v>
          </cell>
          <cell r="P11990" t="str">
            <v>EA</v>
          </cell>
          <cell r="Q11990">
            <v>1</v>
          </cell>
          <cell r="R11990">
            <v>3594.43</v>
          </cell>
          <cell r="S11990">
            <v>194</v>
          </cell>
          <cell r="T11990">
            <v>18.527999999999999</v>
          </cell>
        </row>
        <row r="11991">
          <cell r="K11991" t="str">
            <v>SHT0000544</v>
          </cell>
          <cell r="L11991" t="str">
            <v>H4副司机座框总成</v>
          </cell>
          <cell r="M11991" t="str">
            <v/>
          </cell>
          <cell r="N11991">
            <v>400</v>
          </cell>
          <cell r="O11991">
            <v>18.527999999999999</v>
          </cell>
          <cell r="P11991" t="str">
            <v>EA</v>
          </cell>
          <cell r="Q11991">
            <v>1</v>
          </cell>
          <cell r="R11991">
            <v>7411.2</v>
          </cell>
          <cell r="S11991">
            <v>400</v>
          </cell>
          <cell r="T11991">
            <v>18.527999999999999</v>
          </cell>
        </row>
        <row r="11992">
          <cell r="K11992" t="str">
            <v>SHT0000544</v>
          </cell>
          <cell r="L11992" t="str">
            <v>H4副司机座框总成</v>
          </cell>
          <cell r="M11992" t="str">
            <v/>
          </cell>
          <cell r="N11992">
            <v>178</v>
          </cell>
          <cell r="O11992">
            <v>18.527999999999999</v>
          </cell>
          <cell r="P11992" t="str">
            <v>EA</v>
          </cell>
          <cell r="Q11992">
            <v>1</v>
          </cell>
          <cell r="R11992">
            <v>3297.98</v>
          </cell>
          <cell r="S11992">
            <v>178</v>
          </cell>
          <cell r="T11992">
            <v>18.527999999999999</v>
          </cell>
        </row>
        <row r="11993">
          <cell r="K11993" t="str">
            <v>SHT0000544</v>
          </cell>
          <cell r="L11993" t="str">
            <v>H4副司机座框总成</v>
          </cell>
          <cell r="M11993" t="str">
            <v/>
          </cell>
          <cell r="N11993">
            <v>200</v>
          </cell>
          <cell r="O11993">
            <v>18.527999999999999</v>
          </cell>
          <cell r="P11993" t="str">
            <v>EA</v>
          </cell>
          <cell r="Q11993">
            <v>1</v>
          </cell>
          <cell r="R11993">
            <v>3705.6</v>
          </cell>
          <cell r="S11993">
            <v>200</v>
          </cell>
          <cell r="T11993">
            <v>18.527999999999999</v>
          </cell>
        </row>
        <row r="11994">
          <cell r="K11994" t="str">
            <v>SHT0000544</v>
          </cell>
          <cell r="L11994" t="str">
            <v>H4副司机座框总成</v>
          </cell>
          <cell r="M11994" t="str">
            <v/>
          </cell>
          <cell r="N11994">
            <v>200</v>
          </cell>
          <cell r="O11994">
            <v>18.527999999999999</v>
          </cell>
          <cell r="P11994" t="str">
            <v>EA</v>
          </cell>
          <cell r="Q11994">
            <v>1</v>
          </cell>
          <cell r="R11994">
            <v>3705.6</v>
          </cell>
          <cell r="S11994">
            <v>200</v>
          </cell>
          <cell r="T11994">
            <v>18.527999999999999</v>
          </cell>
        </row>
        <row r="11995">
          <cell r="K11995" t="str">
            <v>SHT0000544</v>
          </cell>
          <cell r="L11995" t="str">
            <v>H4副司机座框总成</v>
          </cell>
          <cell r="M11995" t="str">
            <v/>
          </cell>
          <cell r="N11995">
            <v>400</v>
          </cell>
          <cell r="O11995">
            <v>18.527999999999999</v>
          </cell>
          <cell r="P11995" t="str">
            <v>EA</v>
          </cell>
          <cell r="Q11995">
            <v>1</v>
          </cell>
          <cell r="R11995">
            <v>7411.2</v>
          </cell>
          <cell r="S11995">
            <v>400</v>
          </cell>
          <cell r="T11995">
            <v>18.527999999999999</v>
          </cell>
        </row>
        <row r="11996">
          <cell r="K11996" t="str">
            <v>SHT0000544</v>
          </cell>
          <cell r="L11996" t="str">
            <v>H4副司机座框总成</v>
          </cell>
          <cell r="M11996" t="str">
            <v/>
          </cell>
          <cell r="N11996">
            <v>200</v>
          </cell>
          <cell r="O11996">
            <v>18.527999999999999</v>
          </cell>
          <cell r="P11996" t="str">
            <v>EA</v>
          </cell>
          <cell r="Q11996">
            <v>1</v>
          </cell>
          <cell r="R11996">
            <v>3705.6</v>
          </cell>
          <cell r="S11996">
            <v>200</v>
          </cell>
          <cell r="T11996">
            <v>18.527999999999999</v>
          </cell>
        </row>
        <row r="11997">
          <cell r="K11997" t="str">
            <v>SHT0000544</v>
          </cell>
          <cell r="L11997" t="str">
            <v>H4副司机座框总成</v>
          </cell>
          <cell r="M11997" t="str">
            <v/>
          </cell>
          <cell r="N11997">
            <v>-200</v>
          </cell>
          <cell r="O11997">
            <v>18.527999999999999</v>
          </cell>
          <cell r="P11997" t="str">
            <v>EA</v>
          </cell>
          <cell r="Q11997">
            <v>1</v>
          </cell>
          <cell r="R11997">
            <v>-3705.6</v>
          </cell>
          <cell r="S11997">
            <v>-200</v>
          </cell>
          <cell r="T11997">
            <v>18.527999999999999</v>
          </cell>
        </row>
        <row r="11998">
          <cell r="K11998" t="str">
            <v>SHT0000544</v>
          </cell>
          <cell r="L11998" t="str">
            <v>H4副司机座框总成</v>
          </cell>
          <cell r="M11998" t="str">
            <v/>
          </cell>
          <cell r="N11998">
            <v>200</v>
          </cell>
          <cell r="O11998">
            <v>18.527999999999999</v>
          </cell>
          <cell r="P11998" t="str">
            <v>EA</v>
          </cell>
          <cell r="Q11998">
            <v>1</v>
          </cell>
          <cell r="R11998">
            <v>3705.6</v>
          </cell>
          <cell r="S11998">
            <v>200</v>
          </cell>
          <cell r="T11998">
            <v>18.527999999999999</v>
          </cell>
        </row>
        <row r="11999">
          <cell r="K11999" t="str">
            <v>SHT0000544</v>
          </cell>
          <cell r="L11999" t="str">
            <v>H4副司机座框总成</v>
          </cell>
          <cell r="M11999" t="str">
            <v/>
          </cell>
          <cell r="N11999">
            <v>200</v>
          </cell>
          <cell r="O11999">
            <v>18.527999999999999</v>
          </cell>
          <cell r="P11999" t="str">
            <v>EA</v>
          </cell>
          <cell r="Q11999">
            <v>1</v>
          </cell>
          <cell r="R11999">
            <v>3705.6</v>
          </cell>
          <cell r="S11999">
            <v>200</v>
          </cell>
          <cell r="T11999">
            <v>18.527999999999999</v>
          </cell>
        </row>
        <row r="12000">
          <cell r="K12000" t="str">
            <v>SHT0000544</v>
          </cell>
          <cell r="L12000" t="str">
            <v>H4副司机座框总成</v>
          </cell>
          <cell r="M12000" t="str">
            <v/>
          </cell>
          <cell r="N12000">
            <v>200</v>
          </cell>
          <cell r="O12000">
            <v>18.527999999999999</v>
          </cell>
          <cell r="P12000" t="str">
            <v>EA</v>
          </cell>
          <cell r="Q12000">
            <v>1</v>
          </cell>
          <cell r="R12000">
            <v>3705.6</v>
          </cell>
          <cell r="S12000">
            <v>200</v>
          </cell>
          <cell r="T12000">
            <v>18.527999999999999</v>
          </cell>
        </row>
        <row r="12001">
          <cell r="K12001" t="str">
            <v>SHT0000544</v>
          </cell>
          <cell r="L12001" t="str">
            <v>H4副司机座框总成</v>
          </cell>
          <cell r="M12001" t="str">
            <v/>
          </cell>
          <cell r="N12001">
            <v>200</v>
          </cell>
          <cell r="O12001">
            <v>18.527999999999999</v>
          </cell>
          <cell r="P12001" t="str">
            <v>EA</v>
          </cell>
          <cell r="Q12001">
            <v>1</v>
          </cell>
          <cell r="R12001">
            <v>3705.6</v>
          </cell>
          <cell r="S12001">
            <v>200</v>
          </cell>
          <cell r="T12001">
            <v>18.527999999999999</v>
          </cell>
        </row>
        <row r="12002">
          <cell r="K12002" t="str">
            <v>SHT0000544</v>
          </cell>
          <cell r="L12002" t="str">
            <v>H4副司机座框总成</v>
          </cell>
          <cell r="M12002" t="str">
            <v/>
          </cell>
          <cell r="N12002">
            <v>200</v>
          </cell>
          <cell r="O12002">
            <v>18.527999999999999</v>
          </cell>
          <cell r="P12002" t="str">
            <v>EA</v>
          </cell>
          <cell r="Q12002">
            <v>1</v>
          </cell>
          <cell r="R12002">
            <v>3705.6</v>
          </cell>
          <cell r="S12002">
            <v>200</v>
          </cell>
          <cell r="T12002">
            <v>18.527999999999999</v>
          </cell>
        </row>
        <row r="12003">
          <cell r="K12003" t="str">
            <v>SHT0000544</v>
          </cell>
          <cell r="L12003" t="str">
            <v>H4副司机座框总成</v>
          </cell>
          <cell r="M12003" t="str">
            <v/>
          </cell>
          <cell r="N12003">
            <v>200</v>
          </cell>
          <cell r="O12003">
            <v>18.527999999999999</v>
          </cell>
          <cell r="P12003" t="str">
            <v>EA</v>
          </cell>
          <cell r="Q12003">
            <v>1</v>
          </cell>
          <cell r="R12003">
            <v>3705.6</v>
          </cell>
          <cell r="S12003">
            <v>200</v>
          </cell>
          <cell r="T12003">
            <v>18.527999999999999</v>
          </cell>
        </row>
        <row r="12004">
          <cell r="K12004" t="str">
            <v>SHT0000544</v>
          </cell>
          <cell r="L12004" t="str">
            <v>H4副司机座框总成</v>
          </cell>
          <cell r="M12004" t="str">
            <v/>
          </cell>
          <cell r="N12004">
            <v>200</v>
          </cell>
          <cell r="O12004">
            <v>18.527999999999999</v>
          </cell>
          <cell r="P12004" t="str">
            <v>EA</v>
          </cell>
          <cell r="Q12004">
            <v>1</v>
          </cell>
          <cell r="R12004">
            <v>3705.6</v>
          </cell>
          <cell r="S12004">
            <v>200</v>
          </cell>
          <cell r="T12004">
            <v>18.527999999999999</v>
          </cell>
        </row>
        <row r="12005">
          <cell r="K12005" t="str">
            <v>SHT0000544</v>
          </cell>
          <cell r="L12005" t="str">
            <v>H4副司机座框总成</v>
          </cell>
          <cell r="M12005" t="str">
            <v/>
          </cell>
          <cell r="N12005">
            <v>390</v>
          </cell>
          <cell r="O12005">
            <v>18.527999999999999</v>
          </cell>
          <cell r="P12005" t="str">
            <v>EA</v>
          </cell>
          <cell r="Q12005">
            <v>1</v>
          </cell>
          <cell r="R12005">
            <v>7225.92</v>
          </cell>
          <cell r="S12005">
            <v>390</v>
          </cell>
          <cell r="T12005">
            <v>18.527999999999999</v>
          </cell>
        </row>
        <row r="12006">
          <cell r="K12006" t="str">
            <v>SHT0000544</v>
          </cell>
          <cell r="L12006" t="str">
            <v>H4副司机座框总成</v>
          </cell>
          <cell r="M12006" t="str">
            <v/>
          </cell>
          <cell r="N12006">
            <v>400</v>
          </cell>
          <cell r="O12006">
            <v>18.527999999999999</v>
          </cell>
          <cell r="P12006" t="str">
            <v>EA</v>
          </cell>
          <cell r="Q12006">
            <v>1</v>
          </cell>
          <cell r="R12006">
            <v>7411.2</v>
          </cell>
          <cell r="S12006">
            <v>400</v>
          </cell>
          <cell r="T12006">
            <v>18.527999999999999</v>
          </cell>
        </row>
        <row r="12007">
          <cell r="K12007" t="str">
            <v>SHT0000544</v>
          </cell>
          <cell r="L12007" t="str">
            <v>H4副司机座框总成</v>
          </cell>
          <cell r="M12007" t="str">
            <v/>
          </cell>
          <cell r="N12007">
            <v>400</v>
          </cell>
          <cell r="O12007">
            <v>18.527999999999999</v>
          </cell>
          <cell r="P12007" t="str">
            <v>EA</v>
          </cell>
          <cell r="Q12007">
            <v>1</v>
          </cell>
          <cell r="R12007">
            <v>7411.2</v>
          </cell>
          <cell r="S12007">
            <v>400</v>
          </cell>
          <cell r="T12007">
            <v>18.527999999999999</v>
          </cell>
        </row>
        <row r="12008">
          <cell r="K12008" t="str">
            <v>SHT0000544</v>
          </cell>
          <cell r="L12008" t="str">
            <v>H4副司机座框总成</v>
          </cell>
          <cell r="M12008" t="str">
            <v/>
          </cell>
          <cell r="N12008">
            <v>388</v>
          </cell>
          <cell r="O12008">
            <v>18.527999999999999</v>
          </cell>
          <cell r="P12008" t="str">
            <v>EA</v>
          </cell>
          <cell r="Q12008">
            <v>1</v>
          </cell>
          <cell r="R12008">
            <v>7188.86</v>
          </cell>
          <cell r="S12008">
            <v>388</v>
          </cell>
          <cell r="T12008">
            <v>18.527999999999999</v>
          </cell>
        </row>
        <row r="12009">
          <cell r="K12009" t="str">
            <v>SHT0000544</v>
          </cell>
          <cell r="L12009" t="str">
            <v>H4副司机座框总成</v>
          </cell>
          <cell r="M12009" t="str">
            <v/>
          </cell>
          <cell r="N12009">
            <v>200</v>
          </cell>
          <cell r="O12009">
            <v>18.527999999999999</v>
          </cell>
          <cell r="P12009" t="str">
            <v>EA</v>
          </cell>
          <cell r="Q12009">
            <v>1</v>
          </cell>
          <cell r="R12009">
            <v>3705.6</v>
          </cell>
          <cell r="S12009">
            <v>200</v>
          </cell>
          <cell r="T12009">
            <v>18.527999999999999</v>
          </cell>
        </row>
        <row r="12010">
          <cell r="K12010" t="str">
            <v>SHT0000544</v>
          </cell>
          <cell r="L12010" t="str">
            <v>H4副司机座框总成</v>
          </cell>
          <cell r="M12010" t="str">
            <v/>
          </cell>
          <cell r="N12010">
            <v>400</v>
          </cell>
          <cell r="O12010">
            <v>18.527999999999999</v>
          </cell>
          <cell r="P12010" t="str">
            <v>EA</v>
          </cell>
          <cell r="Q12010">
            <v>1</v>
          </cell>
          <cell r="R12010">
            <v>7411.2</v>
          </cell>
          <cell r="S12010">
            <v>400</v>
          </cell>
          <cell r="T12010">
            <v>18.527999999999999</v>
          </cell>
        </row>
        <row r="12011">
          <cell r="K12011" t="str">
            <v>SHT0000544</v>
          </cell>
          <cell r="L12011" t="str">
            <v>H4副司机座框总成</v>
          </cell>
          <cell r="M12011" t="str">
            <v/>
          </cell>
          <cell r="N12011">
            <v>200</v>
          </cell>
          <cell r="O12011">
            <v>18.527999999999999</v>
          </cell>
          <cell r="P12011" t="str">
            <v>EA</v>
          </cell>
          <cell r="Q12011">
            <v>1</v>
          </cell>
          <cell r="R12011">
            <v>3705.6</v>
          </cell>
          <cell r="S12011">
            <v>200</v>
          </cell>
          <cell r="T12011">
            <v>18.527999999999999</v>
          </cell>
        </row>
        <row r="12012">
          <cell r="K12012" t="str">
            <v>SHT0000544</v>
          </cell>
          <cell r="L12012" t="str">
            <v>H4副司机座框总成</v>
          </cell>
          <cell r="M12012" t="str">
            <v/>
          </cell>
          <cell r="N12012">
            <v>394</v>
          </cell>
          <cell r="O12012">
            <v>18.527999999999999</v>
          </cell>
          <cell r="P12012" t="str">
            <v>EA</v>
          </cell>
          <cell r="Q12012">
            <v>1</v>
          </cell>
          <cell r="R12012">
            <v>7300.03</v>
          </cell>
          <cell r="S12012">
            <v>394</v>
          </cell>
          <cell r="T12012">
            <v>18.527999999999999</v>
          </cell>
        </row>
        <row r="12013">
          <cell r="K12013" t="str">
            <v>SHT0000544</v>
          </cell>
          <cell r="L12013" t="str">
            <v>H4副司机座框总成</v>
          </cell>
          <cell r="M12013" t="str">
            <v/>
          </cell>
          <cell r="N12013">
            <v>400</v>
          </cell>
          <cell r="O12013">
            <v>18.527999999999999</v>
          </cell>
          <cell r="P12013" t="str">
            <v>EA</v>
          </cell>
          <cell r="Q12013">
            <v>1</v>
          </cell>
          <cell r="R12013">
            <v>7411.2</v>
          </cell>
          <cell r="S12013">
            <v>400</v>
          </cell>
          <cell r="T12013">
            <v>18.527999999999999</v>
          </cell>
        </row>
        <row r="12014">
          <cell r="K12014" t="str">
            <v>SHT0000544</v>
          </cell>
          <cell r="L12014" t="str">
            <v>H4副司机座框总成</v>
          </cell>
          <cell r="M12014" t="str">
            <v/>
          </cell>
          <cell r="N12014">
            <v>193</v>
          </cell>
          <cell r="O12014">
            <v>18.527999999999999</v>
          </cell>
          <cell r="P12014" t="str">
            <v>EA</v>
          </cell>
          <cell r="Q12014">
            <v>1</v>
          </cell>
          <cell r="R12014">
            <v>3575.9</v>
          </cell>
          <cell r="S12014">
            <v>193</v>
          </cell>
          <cell r="T12014">
            <v>18.527999999999999</v>
          </cell>
        </row>
        <row r="12015">
          <cell r="K12015" t="str">
            <v>SHT0000544</v>
          </cell>
          <cell r="L12015" t="str">
            <v>H4副司机座框总成</v>
          </cell>
          <cell r="M12015" t="str">
            <v/>
          </cell>
          <cell r="N12015">
            <v>400</v>
          </cell>
          <cell r="O12015">
            <v>18.527999999999999</v>
          </cell>
          <cell r="P12015" t="str">
            <v>EA</v>
          </cell>
          <cell r="Q12015">
            <v>1</v>
          </cell>
          <cell r="R12015">
            <v>7411.2</v>
          </cell>
          <cell r="S12015">
            <v>400</v>
          </cell>
          <cell r="T12015">
            <v>18.527999999999999</v>
          </cell>
        </row>
        <row r="12016">
          <cell r="K12016" t="str">
            <v>SHT0000544</v>
          </cell>
          <cell r="L12016" t="str">
            <v>H4副司机座框总成</v>
          </cell>
          <cell r="M12016" t="str">
            <v/>
          </cell>
          <cell r="N12016">
            <v>388</v>
          </cell>
          <cell r="O12016">
            <v>18.527999999999999</v>
          </cell>
          <cell r="P12016" t="str">
            <v>EA</v>
          </cell>
          <cell r="Q12016">
            <v>1</v>
          </cell>
          <cell r="R12016">
            <v>7188.86</v>
          </cell>
          <cell r="S12016">
            <v>388</v>
          </cell>
          <cell r="T12016">
            <v>18.527999999999999</v>
          </cell>
        </row>
        <row r="12017">
          <cell r="K12017" t="str">
            <v>SHT0000544</v>
          </cell>
          <cell r="L12017" t="str">
            <v>H4副司机座框总成</v>
          </cell>
          <cell r="M12017" t="str">
            <v/>
          </cell>
          <cell r="N12017">
            <v>200</v>
          </cell>
          <cell r="O12017">
            <v>18.527999999999999</v>
          </cell>
          <cell r="P12017" t="str">
            <v>EA</v>
          </cell>
          <cell r="Q12017">
            <v>1</v>
          </cell>
          <cell r="R12017">
            <v>3705.6</v>
          </cell>
          <cell r="S12017">
            <v>200</v>
          </cell>
          <cell r="T12017">
            <v>18.527999999999999</v>
          </cell>
        </row>
        <row r="12018">
          <cell r="K12018" t="str">
            <v>SHT0000544</v>
          </cell>
          <cell r="L12018" t="str">
            <v>H4副司机座框总成</v>
          </cell>
          <cell r="M12018" t="str">
            <v/>
          </cell>
          <cell r="N12018">
            <v>200</v>
          </cell>
          <cell r="O12018">
            <v>18.527999999999999</v>
          </cell>
          <cell r="P12018" t="str">
            <v>EA</v>
          </cell>
          <cell r="Q12018">
            <v>1</v>
          </cell>
          <cell r="R12018">
            <v>3705.6</v>
          </cell>
          <cell r="S12018">
            <v>200</v>
          </cell>
          <cell r="T12018">
            <v>18.527999999999999</v>
          </cell>
        </row>
        <row r="12019">
          <cell r="K12019" t="str">
            <v>SHT0000544</v>
          </cell>
          <cell r="L12019" t="str">
            <v>H4副司机座框总成</v>
          </cell>
          <cell r="M12019" t="str">
            <v/>
          </cell>
          <cell r="N12019">
            <v>200</v>
          </cell>
          <cell r="O12019">
            <v>18.527999999999999</v>
          </cell>
          <cell r="P12019" t="str">
            <v>EA</v>
          </cell>
          <cell r="Q12019">
            <v>1</v>
          </cell>
          <cell r="R12019">
            <v>3705.6</v>
          </cell>
          <cell r="S12019">
            <v>200</v>
          </cell>
          <cell r="T12019">
            <v>18.527999999999999</v>
          </cell>
        </row>
        <row r="12020">
          <cell r="K12020" t="str">
            <v>SHT0000770</v>
          </cell>
          <cell r="L12020" t="str">
            <v>H4上卧铺后围安装支架</v>
          </cell>
          <cell r="M12020" t="str">
            <v>H4704010380A0</v>
          </cell>
          <cell r="N12020">
            <v>1920</v>
          </cell>
          <cell r="O12020">
            <v>3.9266000000000001</v>
          </cell>
          <cell r="P12020" t="str">
            <v>Ea</v>
          </cell>
          <cell r="Q12020">
            <v>1</v>
          </cell>
          <cell r="R12020">
            <v>7539.07</v>
          </cell>
          <cell r="S12020">
            <v>1920</v>
          </cell>
          <cell r="T12020">
            <v>3.9266000000000001</v>
          </cell>
        </row>
        <row r="12021">
          <cell r="K12021" t="str">
            <v>SHT0000779</v>
          </cell>
          <cell r="L12021" t="str">
            <v>副驾地板连接支座</v>
          </cell>
          <cell r="M12021" t="str">
            <v>H4681020200A0</v>
          </cell>
          <cell r="N12021">
            <v>300</v>
          </cell>
          <cell r="O12021">
            <v>40.263300000000001</v>
          </cell>
          <cell r="P12021" t="str">
            <v>EA</v>
          </cell>
          <cell r="Q12021">
            <v>1</v>
          </cell>
          <cell r="R12021">
            <v>12078.99</v>
          </cell>
          <cell r="S12021">
            <v>300</v>
          </cell>
          <cell r="T12021">
            <v>40.263300000000001</v>
          </cell>
        </row>
        <row r="12022">
          <cell r="K12022" t="str">
            <v>SHT0000779</v>
          </cell>
          <cell r="L12022" t="str">
            <v>副驾地板连接支座</v>
          </cell>
          <cell r="M12022" t="str">
            <v>H4681020200A0</v>
          </cell>
          <cell r="N12022">
            <v>320</v>
          </cell>
          <cell r="O12022">
            <v>40.263300000000001</v>
          </cell>
          <cell r="P12022" t="str">
            <v>EA</v>
          </cell>
          <cell r="Q12022">
            <v>1</v>
          </cell>
          <cell r="R12022">
            <v>12884.26</v>
          </cell>
          <cell r="S12022">
            <v>320</v>
          </cell>
          <cell r="T12022">
            <v>40.263300000000001</v>
          </cell>
        </row>
        <row r="12023">
          <cell r="K12023" t="str">
            <v>SHT0000779</v>
          </cell>
          <cell r="L12023" t="str">
            <v>副驾地板连接支座</v>
          </cell>
          <cell r="M12023" t="str">
            <v>H4681020200A0</v>
          </cell>
          <cell r="N12023">
            <v>304</v>
          </cell>
          <cell r="O12023">
            <v>40.263300000000001</v>
          </cell>
          <cell r="P12023" t="str">
            <v>EA</v>
          </cell>
          <cell r="Q12023">
            <v>1</v>
          </cell>
          <cell r="R12023">
            <v>12240.04</v>
          </cell>
          <cell r="S12023">
            <v>304</v>
          </cell>
          <cell r="T12023">
            <v>40.263300000000001</v>
          </cell>
        </row>
        <row r="12024">
          <cell r="K12024" t="str">
            <v>SHT0000779</v>
          </cell>
          <cell r="L12024" t="str">
            <v>副驾地板连接支座</v>
          </cell>
          <cell r="M12024" t="str">
            <v>H4681020200A0</v>
          </cell>
          <cell r="N12024">
            <v>362</v>
          </cell>
          <cell r="O12024">
            <v>40.263300000000001</v>
          </cell>
          <cell r="P12024" t="str">
            <v>EA</v>
          </cell>
          <cell r="Q12024">
            <v>1</v>
          </cell>
          <cell r="R12024">
            <v>14575.31</v>
          </cell>
          <cell r="S12024">
            <v>362</v>
          </cell>
          <cell r="T12024">
            <v>40.263300000000001</v>
          </cell>
        </row>
        <row r="12025">
          <cell r="K12025" t="str">
            <v>SHT0000779</v>
          </cell>
          <cell r="L12025" t="str">
            <v>副驾地板连接支座</v>
          </cell>
          <cell r="M12025" t="str">
            <v>H4681020200A0</v>
          </cell>
          <cell r="N12025">
            <v>518</v>
          </cell>
          <cell r="O12025">
            <v>40.263300000000001</v>
          </cell>
          <cell r="P12025" t="str">
            <v>EA</v>
          </cell>
          <cell r="Q12025">
            <v>1</v>
          </cell>
          <cell r="R12025">
            <v>20856.39</v>
          </cell>
          <cell r="S12025">
            <v>518</v>
          </cell>
          <cell r="T12025">
            <v>40.263300000000001</v>
          </cell>
        </row>
        <row r="12026">
          <cell r="K12026" t="str">
            <v>SHT0000779</v>
          </cell>
          <cell r="L12026" t="str">
            <v>副驾地板连接支座</v>
          </cell>
          <cell r="M12026" t="str">
            <v>H4681020200A0</v>
          </cell>
          <cell r="N12026">
            <v>228</v>
          </cell>
          <cell r="O12026">
            <v>40.263300000000001</v>
          </cell>
          <cell r="P12026" t="str">
            <v>EA</v>
          </cell>
          <cell r="Q12026">
            <v>1</v>
          </cell>
          <cell r="R12026">
            <v>9180.0300000000007</v>
          </cell>
          <cell r="S12026">
            <v>228</v>
          </cell>
          <cell r="T12026">
            <v>40.263300000000001</v>
          </cell>
        </row>
        <row r="12027">
          <cell r="K12027" t="str">
            <v>SHT0000779</v>
          </cell>
          <cell r="L12027" t="str">
            <v>副驾地板连接支座</v>
          </cell>
          <cell r="M12027" t="str">
            <v>H4681020200A0</v>
          </cell>
          <cell r="N12027">
            <v>320</v>
          </cell>
          <cell r="O12027">
            <v>40.263300000000001</v>
          </cell>
          <cell r="P12027" t="str">
            <v>EA</v>
          </cell>
          <cell r="Q12027">
            <v>1</v>
          </cell>
          <cell r="R12027">
            <v>12884.26</v>
          </cell>
          <cell r="S12027">
            <v>320</v>
          </cell>
          <cell r="T12027">
            <v>40.263300000000001</v>
          </cell>
        </row>
        <row r="12028">
          <cell r="K12028" t="str">
            <v>SHT0000779</v>
          </cell>
          <cell r="L12028" t="str">
            <v>副驾地板连接支座</v>
          </cell>
          <cell r="M12028" t="str">
            <v>H4681020200A0</v>
          </cell>
          <cell r="N12028">
            <v>320</v>
          </cell>
          <cell r="O12028">
            <v>40.263300000000001</v>
          </cell>
          <cell r="P12028" t="str">
            <v>EA</v>
          </cell>
          <cell r="Q12028">
            <v>1</v>
          </cell>
          <cell r="R12028">
            <v>12884.26</v>
          </cell>
          <cell r="S12028">
            <v>320</v>
          </cell>
          <cell r="T12028">
            <v>40.263300000000001</v>
          </cell>
        </row>
        <row r="12029">
          <cell r="K12029" t="str">
            <v>SHT0000779</v>
          </cell>
          <cell r="L12029" t="str">
            <v>副驾地板连接支座</v>
          </cell>
          <cell r="M12029" t="str">
            <v>H4681020200A0</v>
          </cell>
          <cell r="N12029">
            <v>308</v>
          </cell>
          <cell r="O12029">
            <v>40.263300000000001</v>
          </cell>
          <cell r="P12029" t="str">
            <v>EA</v>
          </cell>
          <cell r="Q12029">
            <v>1</v>
          </cell>
          <cell r="R12029">
            <v>12401.1</v>
          </cell>
          <cell r="S12029">
            <v>308</v>
          </cell>
          <cell r="T12029">
            <v>40.263300000000001</v>
          </cell>
        </row>
        <row r="12030">
          <cell r="K12030" t="str">
            <v>SHT0000779</v>
          </cell>
          <cell r="L12030" t="str">
            <v>副驾地板连接支座</v>
          </cell>
          <cell r="M12030" t="str">
            <v>H4681020200A0</v>
          </cell>
          <cell r="N12030">
            <v>320</v>
          </cell>
          <cell r="O12030">
            <v>40.263300000000001</v>
          </cell>
          <cell r="P12030" t="str">
            <v>EA</v>
          </cell>
          <cell r="Q12030">
            <v>1</v>
          </cell>
          <cell r="R12030">
            <v>12884.26</v>
          </cell>
          <cell r="S12030">
            <v>320</v>
          </cell>
          <cell r="T12030">
            <v>40.263300000000001</v>
          </cell>
        </row>
        <row r="12031">
          <cell r="K12031" t="str">
            <v>SHT0000780</v>
          </cell>
          <cell r="L12031" t="str">
            <v>气弹簧总成</v>
          </cell>
          <cell r="M12031" t="str">
            <v>H4704010260A0</v>
          </cell>
          <cell r="N12031">
            <v>600</v>
          </cell>
          <cell r="O12031">
            <v>16.66</v>
          </cell>
          <cell r="P12031" t="str">
            <v>EA</v>
          </cell>
          <cell r="Q12031">
            <v>1</v>
          </cell>
          <cell r="R12031">
            <v>9996</v>
          </cell>
          <cell r="S12031">
            <v>600</v>
          </cell>
          <cell r="T12031">
            <v>16.66</v>
          </cell>
        </row>
        <row r="12032">
          <cell r="K12032" t="str">
            <v>SHT0000780</v>
          </cell>
          <cell r="L12032" t="str">
            <v>气弹簧总成</v>
          </cell>
          <cell r="M12032" t="str">
            <v>H4704010260A0</v>
          </cell>
          <cell r="N12032">
            <v>500</v>
          </cell>
          <cell r="O12032">
            <v>17</v>
          </cell>
          <cell r="P12032" t="str">
            <v>EA</v>
          </cell>
          <cell r="Q12032">
            <v>1</v>
          </cell>
          <cell r="R12032">
            <v>8500</v>
          </cell>
          <cell r="S12032">
            <v>500</v>
          </cell>
          <cell r="T12032">
            <v>16.66</v>
          </cell>
        </row>
        <row r="12033">
          <cell r="K12033" t="str">
            <v>SHT0000780</v>
          </cell>
          <cell r="L12033" t="str">
            <v>气弹簧总成</v>
          </cell>
          <cell r="M12033" t="str">
            <v>H4704010260A0</v>
          </cell>
          <cell r="N12033">
            <v>-400</v>
          </cell>
          <cell r="O12033">
            <v>17</v>
          </cell>
          <cell r="P12033" t="str">
            <v>EA</v>
          </cell>
          <cell r="Q12033">
            <v>1</v>
          </cell>
          <cell r="R12033">
            <v>-6800</v>
          </cell>
          <cell r="S12033">
            <v>-400</v>
          </cell>
          <cell r="T12033">
            <v>16.66</v>
          </cell>
        </row>
        <row r="12034">
          <cell r="K12034" t="str">
            <v>SHT0000780</v>
          </cell>
          <cell r="L12034" t="str">
            <v>气弹簧总成</v>
          </cell>
          <cell r="M12034" t="str">
            <v>H4704010260A0</v>
          </cell>
          <cell r="N12034">
            <v>400</v>
          </cell>
          <cell r="O12034">
            <v>17</v>
          </cell>
          <cell r="P12034" t="str">
            <v>EA</v>
          </cell>
          <cell r="Q12034">
            <v>1</v>
          </cell>
          <cell r="R12034">
            <v>6800</v>
          </cell>
          <cell r="S12034">
            <v>400</v>
          </cell>
          <cell r="T12034">
            <v>16.66</v>
          </cell>
        </row>
        <row r="12035">
          <cell r="K12035" t="str">
            <v>SHT0000780</v>
          </cell>
          <cell r="L12035" t="str">
            <v>气弹簧总成</v>
          </cell>
          <cell r="M12035" t="str">
            <v>H4704010260A0</v>
          </cell>
          <cell r="N12035">
            <v>400</v>
          </cell>
          <cell r="O12035">
            <v>17</v>
          </cell>
          <cell r="P12035" t="str">
            <v>EA</v>
          </cell>
          <cell r="Q12035">
            <v>1</v>
          </cell>
          <cell r="R12035">
            <v>6800</v>
          </cell>
          <cell r="S12035">
            <v>400</v>
          </cell>
          <cell r="T12035">
            <v>16.66</v>
          </cell>
        </row>
        <row r="12036">
          <cell r="K12036" t="str">
            <v>SHT0000780</v>
          </cell>
          <cell r="L12036" t="str">
            <v>气弹簧总成</v>
          </cell>
          <cell r="M12036" t="str">
            <v>H4704010260A0</v>
          </cell>
          <cell r="N12036">
            <v>1000</v>
          </cell>
          <cell r="O12036">
            <v>17</v>
          </cell>
          <cell r="P12036" t="str">
            <v>EA</v>
          </cell>
          <cell r="Q12036">
            <v>1</v>
          </cell>
          <cell r="R12036">
            <v>17000</v>
          </cell>
          <cell r="S12036">
            <v>1000</v>
          </cell>
          <cell r="T12036">
            <v>16.66</v>
          </cell>
        </row>
        <row r="12037">
          <cell r="K12037" t="str">
            <v>SHT0000780</v>
          </cell>
          <cell r="L12037" t="str">
            <v>气弹簧总成</v>
          </cell>
          <cell r="M12037" t="str">
            <v>H4704010260A0</v>
          </cell>
          <cell r="N12037">
            <v>100</v>
          </cell>
          <cell r="O12037">
            <v>17</v>
          </cell>
          <cell r="P12037" t="str">
            <v>EA</v>
          </cell>
          <cell r="Q12037">
            <v>1</v>
          </cell>
          <cell r="R12037">
            <v>1700</v>
          </cell>
          <cell r="S12037">
            <v>100</v>
          </cell>
          <cell r="T12037">
            <v>16.66</v>
          </cell>
        </row>
        <row r="12038">
          <cell r="K12038" t="str">
            <v>SHT0000780</v>
          </cell>
          <cell r="L12038" t="str">
            <v>气弹簧总成</v>
          </cell>
          <cell r="M12038" t="str">
            <v>H4704010260A0</v>
          </cell>
          <cell r="N12038">
            <v>450</v>
          </cell>
          <cell r="O12038">
            <v>17</v>
          </cell>
          <cell r="P12038" t="str">
            <v>EA</v>
          </cell>
          <cell r="Q12038">
            <v>1</v>
          </cell>
          <cell r="R12038">
            <v>7650</v>
          </cell>
          <cell r="S12038">
            <v>450</v>
          </cell>
          <cell r="T12038">
            <v>16.66</v>
          </cell>
        </row>
        <row r="12039">
          <cell r="K12039" t="str">
            <v>SHT0000780</v>
          </cell>
          <cell r="L12039" t="str">
            <v>气弹簧总成</v>
          </cell>
          <cell r="M12039" t="str">
            <v>H4704010260A0</v>
          </cell>
          <cell r="N12039">
            <v>500</v>
          </cell>
          <cell r="O12039">
            <v>17</v>
          </cell>
          <cell r="P12039" t="str">
            <v>EA</v>
          </cell>
          <cell r="Q12039">
            <v>1</v>
          </cell>
          <cell r="R12039">
            <v>8500</v>
          </cell>
          <cell r="S12039">
            <v>500</v>
          </cell>
          <cell r="T12039">
            <v>16.66</v>
          </cell>
        </row>
        <row r="12040">
          <cell r="K12040" t="str">
            <v>SHT0000780</v>
          </cell>
          <cell r="L12040" t="str">
            <v>气弹簧总成</v>
          </cell>
          <cell r="M12040" t="str">
            <v>H4704010260A0</v>
          </cell>
          <cell r="N12040">
            <v>500</v>
          </cell>
          <cell r="O12040">
            <v>17</v>
          </cell>
          <cell r="P12040" t="str">
            <v>EA</v>
          </cell>
          <cell r="Q12040">
            <v>1</v>
          </cell>
          <cell r="R12040">
            <v>8500</v>
          </cell>
          <cell r="S12040">
            <v>500</v>
          </cell>
          <cell r="T12040">
            <v>16.66</v>
          </cell>
        </row>
        <row r="12041">
          <cell r="K12041" t="str">
            <v>SHT0000780</v>
          </cell>
          <cell r="L12041" t="str">
            <v>气弹簧总成</v>
          </cell>
          <cell r="M12041" t="str">
            <v>H4704010260A0</v>
          </cell>
          <cell r="N12041">
            <v>550</v>
          </cell>
          <cell r="O12041">
            <v>17</v>
          </cell>
          <cell r="P12041" t="str">
            <v>EA</v>
          </cell>
          <cell r="Q12041">
            <v>1</v>
          </cell>
          <cell r="R12041">
            <v>9350</v>
          </cell>
          <cell r="S12041">
            <v>550</v>
          </cell>
          <cell r="T12041">
            <v>16.66</v>
          </cell>
        </row>
        <row r="12042">
          <cell r="K12042" t="str">
            <v>SHT0000780</v>
          </cell>
          <cell r="L12042" t="str">
            <v>气弹簧总成</v>
          </cell>
          <cell r="M12042" t="str">
            <v>H4704010260A0</v>
          </cell>
          <cell r="N12042">
            <v>400</v>
          </cell>
          <cell r="O12042">
            <v>17</v>
          </cell>
          <cell r="P12042" t="str">
            <v>EA</v>
          </cell>
          <cell r="Q12042">
            <v>1</v>
          </cell>
          <cell r="R12042">
            <v>6800</v>
          </cell>
          <cell r="S12042">
            <v>400</v>
          </cell>
          <cell r="T12042">
            <v>16.66</v>
          </cell>
        </row>
        <row r="12043">
          <cell r="K12043" t="str">
            <v>SHT0000780</v>
          </cell>
          <cell r="L12043" t="str">
            <v>气弹簧总成</v>
          </cell>
          <cell r="M12043" t="str">
            <v>H4704010260A0</v>
          </cell>
          <cell r="N12043">
            <v>300</v>
          </cell>
          <cell r="O12043">
            <v>17</v>
          </cell>
          <cell r="P12043" t="str">
            <v>EA</v>
          </cell>
          <cell r="Q12043">
            <v>1</v>
          </cell>
          <cell r="R12043">
            <v>5100</v>
          </cell>
          <cell r="S12043">
            <v>300</v>
          </cell>
          <cell r="T12043">
            <v>16.66</v>
          </cell>
        </row>
        <row r="12044">
          <cell r="K12044" t="str">
            <v>SHT0000780</v>
          </cell>
          <cell r="L12044" t="str">
            <v>气弹簧总成</v>
          </cell>
          <cell r="M12044" t="str">
            <v>H4704010260A0</v>
          </cell>
          <cell r="N12044">
            <v>-100</v>
          </cell>
          <cell r="O12044">
            <v>17</v>
          </cell>
          <cell r="P12044" t="str">
            <v>EA</v>
          </cell>
          <cell r="Q12044">
            <v>1</v>
          </cell>
          <cell r="R12044">
            <v>-1700</v>
          </cell>
          <cell r="S12044">
            <v>-100</v>
          </cell>
          <cell r="T12044">
            <v>16.66</v>
          </cell>
        </row>
        <row r="12045">
          <cell r="K12045" t="str">
            <v>SHT0000780</v>
          </cell>
          <cell r="L12045" t="str">
            <v>气弹簧总成</v>
          </cell>
          <cell r="M12045" t="str">
            <v>H4704010260A0</v>
          </cell>
          <cell r="N12045">
            <v>600</v>
          </cell>
          <cell r="O12045">
            <v>17</v>
          </cell>
          <cell r="P12045" t="str">
            <v>EA</v>
          </cell>
          <cell r="Q12045">
            <v>1</v>
          </cell>
          <cell r="R12045">
            <v>10200</v>
          </cell>
          <cell r="S12045">
            <v>600</v>
          </cell>
          <cell r="T12045">
            <v>16.66</v>
          </cell>
        </row>
        <row r="12046">
          <cell r="K12046" t="str">
            <v>SHT0000780</v>
          </cell>
          <cell r="L12046" t="str">
            <v>气弹簧总成</v>
          </cell>
          <cell r="M12046" t="str">
            <v>H4704010260A0</v>
          </cell>
          <cell r="N12046">
            <v>500</v>
          </cell>
          <cell r="O12046">
            <v>17</v>
          </cell>
          <cell r="P12046" t="str">
            <v>EA</v>
          </cell>
          <cell r="Q12046">
            <v>1</v>
          </cell>
          <cell r="R12046">
            <v>8500</v>
          </cell>
          <cell r="S12046">
            <v>500</v>
          </cell>
          <cell r="T12046">
            <v>16.66</v>
          </cell>
        </row>
        <row r="12047">
          <cell r="K12047" t="str">
            <v>SHT0000823</v>
          </cell>
          <cell r="L12047" t="str">
            <v>底支架总成</v>
          </cell>
          <cell r="M12047" t="str">
            <v>福田H4主驾</v>
          </cell>
          <cell r="N12047">
            <v>260</v>
          </cell>
          <cell r="O12047">
            <v>57.3658</v>
          </cell>
          <cell r="P12047" t="str">
            <v>EA</v>
          </cell>
          <cell r="Q12047">
            <v>1</v>
          </cell>
          <cell r="R12047">
            <v>14915.11</v>
          </cell>
          <cell r="S12047">
            <v>260</v>
          </cell>
          <cell r="T12047">
            <v>58.27</v>
          </cell>
        </row>
        <row r="12048">
          <cell r="K12048" t="str">
            <v>SHT0000823</v>
          </cell>
          <cell r="L12048" t="str">
            <v>底支架总成</v>
          </cell>
          <cell r="M12048" t="str">
            <v>福田H4主驾</v>
          </cell>
          <cell r="N12048">
            <v>130</v>
          </cell>
          <cell r="O12048">
            <v>57.3658</v>
          </cell>
          <cell r="P12048" t="str">
            <v>EA</v>
          </cell>
          <cell r="Q12048">
            <v>1</v>
          </cell>
          <cell r="R12048">
            <v>7457.55</v>
          </cell>
          <cell r="S12048">
            <v>130</v>
          </cell>
          <cell r="T12048">
            <v>58.27</v>
          </cell>
        </row>
        <row r="12049">
          <cell r="K12049" t="str">
            <v>SHT0000823</v>
          </cell>
          <cell r="L12049" t="str">
            <v>底支架总成</v>
          </cell>
          <cell r="M12049" t="str">
            <v>福田H4主驾</v>
          </cell>
          <cell r="N12049">
            <v>130</v>
          </cell>
          <cell r="O12049">
            <v>57.3658</v>
          </cell>
          <cell r="P12049" t="str">
            <v>EA</v>
          </cell>
          <cell r="Q12049">
            <v>1</v>
          </cell>
          <cell r="R12049">
            <v>7457.55</v>
          </cell>
          <cell r="S12049">
            <v>130</v>
          </cell>
          <cell r="T12049">
            <v>58.27</v>
          </cell>
        </row>
        <row r="12050">
          <cell r="K12050" t="str">
            <v>SHT0000823</v>
          </cell>
          <cell r="L12050" t="str">
            <v>底支架总成</v>
          </cell>
          <cell r="M12050" t="str">
            <v>福田H4主驾</v>
          </cell>
          <cell r="N12050">
            <v>130</v>
          </cell>
          <cell r="O12050">
            <v>57.3658</v>
          </cell>
          <cell r="P12050" t="str">
            <v>EA</v>
          </cell>
          <cell r="Q12050">
            <v>1</v>
          </cell>
          <cell r="R12050">
            <v>7457.55</v>
          </cell>
          <cell r="S12050">
            <v>130</v>
          </cell>
          <cell r="T12050">
            <v>58.27</v>
          </cell>
        </row>
        <row r="12051">
          <cell r="K12051" t="str">
            <v>SHT0000823</v>
          </cell>
          <cell r="L12051" t="str">
            <v>底支架总成</v>
          </cell>
          <cell r="M12051" t="str">
            <v>福田H4主驾</v>
          </cell>
          <cell r="N12051">
            <v>130</v>
          </cell>
          <cell r="O12051">
            <v>57.3658</v>
          </cell>
          <cell r="P12051" t="str">
            <v>EA</v>
          </cell>
          <cell r="Q12051">
            <v>1</v>
          </cell>
          <cell r="R12051">
            <v>7457.55</v>
          </cell>
          <cell r="S12051">
            <v>130</v>
          </cell>
          <cell r="T12051">
            <v>58.27</v>
          </cell>
        </row>
        <row r="12052">
          <cell r="K12052" t="str">
            <v>SHT0000823</v>
          </cell>
          <cell r="L12052" t="str">
            <v>底支架总成</v>
          </cell>
          <cell r="M12052" t="str">
            <v>福田H4主驾</v>
          </cell>
          <cell r="N12052">
            <v>260</v>
          </cell>
          <cell r="O12052">
            <v>57.3658</v>
          </cell>
          <cell r="P12052" t="str">
            <v>EA</v>
          </cell>
          <cell r="Q12052">
            <v>1</v>
          </cell>
          <cell r="R12052">
            <v>14915.11</v>
          </cell>
          <cell r="S12052">
            <v>260</v>
          </cell>
          <cell r="T12052">
            <v>58.27</v>
          </cell>
        </row>
        <row r="12053">
          <cell r="K12053" t="str">
            <v>SHT0000823</v>
          </cell>
          <cell r="L12053" t="str">
            <v>底支架总成</v>
          </cell>
          <cell r="M12053" t="str">
            <v>福田H4主驾</v>
          </cell>
          <cell r="N12053">
            <v>130</v>
          </cell>
          <cell r="O12053">
            <v>57.3658</v>
          </cell>
          <cell r="P12053" t="str">
            <v>EA</v>
          </cell>
          <cell r="Q12053">
            <v>1</v>
          </cell>
          <cell r="R12053">
            <v>7457.55</v>
          </cell>
          <cell r="S12053">
            <v>130</v>
          </cell>
          <cell r="T12053">
            <v>58.27</v>
          </cell>
        </row>
        <row r="12054">
          <cell r="K12054" t="str">
            <v>SHT0000823</v>
          </cell>
          <cell r="L12054" t="str">
            <v>底支架总成</v>
          </cell>
          <cell r="M12054" t="str">
            <v>福田H4主驾</v>
          </cell>
          <cell r="N12054">
            <v>-1</v>
          </cell>
          <cell r="O12054">
            <v>57.3658</v>
          </cell>
          <cell r="P12054" t="str">
            <v>EA</v>
          </cell>
          <cell r="Q12054">
            <v>1</v>
          </cell>
          <cell r="R12054">
            <v>-57.37</v>
          </cell>
          <cell r="S12054">
            <v>-1</v>
          </cell>
          <cell r="T12054">
            <v>58.27</v>
          </cell>
        </row>
        <row r="12055">
          <cell r="K12055" t="str">
            <v>SHT0000823</v>
          </cell>
          <cell r="L12055" t="str">
            <v>底支架总成</v>
          </cell>
          <cell r="M12055" t="str">
            <v>福田H4主驾</v>
          </cell>
          <cell r="N12055">
            <v>260</v>
          </cell>
          <cell r="O12055">
            <v>57.3658</v>
          </cell>
          <cell r="P12055" t="str">
            <v>EA</v>
          </cell>
          <cell r="Q12055">
            <v>1</v>
          </cell>
          <cell r="R12055">
            <v>14915.11</v>
          </cell>
          <cell r="S12055">
            <v>260</v>
          </cell>
          <cell r="T12055">
            <v>58.27</v>
          </cell>
        </row>
        <row r="12056">
          <cell r="K12056" t="str">
            <v>SHT0000823</v>
          </cell>
          <cell r="L12056" t="str">
            <v>底支架总成</v>
          </cell>
          <cell r="M12056" t="str">
            <v>福田H4主驾</v>
          </cell>
          <cell r="N12056">
            <v>253</v>
          </cell>
          <cell r="O12056">
            <v>57.3658</v>
          </cell>
          <cell r="P12056" t="str">
            <v>EA</v>
          </cell>
          <cell r="Q12056">
            <v>1</v>
          </cell>
          <cell r="R12056">
            <v>14513.55</v>
          </cell>
          <cell r="S12056">
            <v>253</v>
          </cell>
          <cell r="T12056">
            <v>58.27</v>
          </cell>
        </row>
        <row r="12057">
          <cell r="K12057" t="str">
            <v>SHT0000823</v>
          </cell>
          <cell r="L12057" t="str">
            <v>底支架总成</v>
          </cell>
          <cell r="M12057" t="str">
            <v>福田H4主驾</v>
          </cell>
          <cell r="N12057">
            <v>130</v>
          </cell>
          <cell r="O12057">
            <v>57.3658</v>
          </cell>
          <cell r="P12057" t="str">
            <v>EA</v>
          </cell>
          <cell r="Q12057">
            <v>1</v>
          </cell>
          <cell r="R12057">
            <v>7457.55</v>
          </cell>
          <cell r="S12057">
            <v>130</v>
          </cell>
          <cell r="T12057">
            <v>58.27</v>
          </cell>
        </row>
        <row r="12058">
          <cell r="K12058" t="str">
            <v>SHT0000823</v>
          </cell>
          <cell r="L12058" t="str">
            <v>底支架总成</v>
          </cell>
          <cell r="M12058" t="str">
            <v>福田H4主驾</v>
          </cell>
          <cell r="N12058">
            <v>230</v>
          </cell>
          <cell r="O12058">
            <v>57.3658</v>
          </cell>
          <cell r="P12058" t="str">
            <v>EA</v>
          </cell>
          <cell r="Q12058">
            <v>1</v>
          </cell>
          <cell r="R12058">
            <v>13194.13</v>
          </cell>
          <cell r="S12058">
            <v>230</v>
          </cell>
          <cell r="T12058">
            <v>58.27</v>
          </cell>
        </row>
        <row r="12059">
          <cell r="K12059" t="str">
            <v>SHT0000823</v>
          </cell>
          <cell r="L12059" t="str">
            <v>底支架总成</v>
          </cell>
          <cell r="M12059" t="str">
            <v>福田H4主驾</v>
          </cell>
          <cell r="N12059">
            <v>260</v>
          </cell>
          <cell r="O12059">
            <v>57.3658</v>
          </cell>
          <cell r="P12059" t="str">
            <v>EA</v>
          </cell>
          <cell r="Q12059">
            <v>1</v>
          </cell>
          <cell r="R12059">
            <v>14915.11</v>
          </cell>
          <cell r="S12059">
            <v>260</v>
          </cell>
          <cell r="T12059">
            <v>58.27</v>
          </cell>
        </row>
        <row r="12060">
          <cell r="K12060" t="str">
            <v>SHT0000823</v>
          </cell>
          <cell r="L12060" t="str">
            <v>底支架总成</v>
          </cell>
          <cell r="M12060" t="str">
            <v>福田H4主驾</v>
          </cell>
          <cell r="N12060">
            <v>260</v>
          </cell>
          <cell r="O12060">
            <v>57.3658</v>
          </cell>
          <cell r="P12060" t="str">
            <v>EA</v>
          </cell>
          <cell r="Q12060">
            <v>1</v>
          </cell>
          <cell r="R12060">
            <v>14915.11</v>
          </cell>
          <cell r="S12060">
            <v>260</v>
          </cell>
          <cell r="T12060">
            <v>58.27</v>
          </cell>
        </row>
        <row r="12061">
          <cell r="K12061" t="str">
            <v>SHT0000823</v>
          </cell>
          <cell r="L12061" t="str">
            <v>底支架总成</v>
          </cell>
          <cell r="M12061" t="str">
            <v>福田H4主驾</v>
          </cell>
          <cell r="N12061">
            <v>260</v>
          </cell>
          <cell r="O12061">
            <v>57.3658</v>
          </cell>
          <cell r="P12061" t="str">
            <v>EA</v>
          </cell>
          <cell r="Q12061">
            <v>1</v>
          </cell>
          <cell r="R12061">
            <v>14915.11</v>
          </cell>
          <cell r="S12061">
            <v>260</v>
          </cell>
          <cell r="T12061">
            <v>58.27</v>
          </cell>
        </row>
        <row r="12062">
          <cell r="K12062" t="str">
            <v>SHT0000988</v>
          </cell>
          <cell r="L12062" t="str">
            <v>拉簧回位固定片</v>
          </cell>
          <cell r="M12062" t="str">
            <v>H3000/H3A/M4</v>
          </cell>
          <cell r="N12062">
            <v>600</v>
          </cell>
          <cell r="O12062">
            <v>0.13950000000000001</v>
          </cell>
          <cell r="P12062" t="str">
            <v>EA</v>
          </cell>
          <cell r="Q12062">
            <v>1</v>
          </cell>
          <cell r="R12062">
            <v>83.7</v>
          </cell>
          <cell r="S12062">
            <v>600</v>
          </cell>
          <cell r="T12062">
            <v>0.13950000000000001</v>
          </cell>
        </row>
        <row r="12063">
          <cell r="K12063" t="str">
            <v>SHT0000989</v>
          </cell>
          <cell r="L12063" t="str">
            <v>升降后旋转轴</v>
          </cell>
          <cell r="M12063" t="str">
            <v/>
          </cell>
          <cell r="N12063">
            <v>800</v>
          </cell>
          <cell r="O12063">
            <v>0.53</v>
          </cell>
          <cell r="P12063" t="str">
            <v>EA</v>
          </cell>
          <cell r="Q12063">
            <v>1</v>
          </cell>
          <cell r="R12063">
            <v>424</v>
          </cell>
          <cell r="S12063">
            <v>800</v>
          </cell>
          <cell r="T12063">
            <v>0.5141</v>
          </cell>
        </row>
        <row r="12064">
          <cell r="K12064" t="str">
            <v>SHT0000989</v>
          </cell>
          <cell r="L12064" t="str">
            <v>升降后旋转轴</v>
          </cell>
          <cell r="M12064" t="str">
            <v/>
          </cell>
          <cell r="N12064">
            <v>396</v>
          </cell>
          <cell r="O12064">
            <v>0.53</v>
          </cell>
          <cell r="P12064" t="str">
            <v>EA</v>
          </cell>
          <cell r="Q12064">
            <v>1</v>
          </cell>
          <cell r="R12064">
            <v>209.88</v>
          </cell>
          <cell r="S12064">
            <v>396</v>
          </cell>
          <cell r="T12064">
            <v>0.5141</v>
          </cell>
        </row>
        <row r="12065">
          <cell r="K12065" t="str">
            <v>SHT0000990</v>
          </cell>
          <cell r="L12065" t="str">
            <v>罩壳固定线框</v>
          </cell>
          <cell r="M12065" t="str">
            <v>H3000/H3A/M4</v>
          </cell>
          <cell r="N12065">
            <v>500</v>
          </cell>
          <cell r="O12065">
            <v>0.69450000000000001</v>
          </cell>
          <cell r="P12065" t="str">
            <v>EA</v>
          </cell>
          <cell r="Q12065">
            <v>1</v>
          </cell>
          <cell r="R12065">
            <v>347.25</v>
          </cell>
          <cell r="S12065">
            <v>500</v>
          </cell>
          <cell r="T12065">
            <v>0.59470000000000001</v>
          </cell>
        </row>
        <row r="12066">
          <cell r="K12066" t="str">
            <v>SHT0000990</v>
          </cell>
          <cell r="L12066" t="str">
            <v>罩壳固定线框</v>
          </cell>
          <cell r="M12066" t="str">
            <v>H3000/H3A/M4</v>
          </cell>
          <cell r="N12066">
            <v>500</v>
          </cell>
          <cell r="O12066">
            <v>0.59470000000000001</v>
          </cell>
          <cell r="P12066" t="str">
            <v>EA</v>
          </cell>
          <cell r="Q12066">
            <v>1</v>
          </cell>
          <cell r="R12066">
            <v>297.35000000000002</v>
          </cell>
          <cell r="S12066">
            <v>500</v>
          </cell>
          <cell r="T12066">
            <v>0.59470000000000001</v>
          </cell>
        </row>
        <row r="12067">
          <cell r="K12067" t="str">
            <v>SHT0000993</v>
          </cell>
          <cell r="L12067" t="str">
            <v>底座支架总成</v>
          </cell>
          <cell r="M12067" t="str">
            <v>M4左舵</v>
          </cell>
          <cell r="N12067">
            <v>200</v>
          </cell>
          <cell r="O12067">
            <v>25.287299999999998</v>
          </cell>
          <cell r="P12067" t="str">
            <v>EA</v>
          </cell>
          <cell r="Q12067">
            <v>1</v>
          </cell>
          <cell r="R12067">
            <v>5057.46</v>
          </cell>
          <cell r="S12067">
            <v>200</v>
          </cell>
          <cell r="T12067">
            <v>25.287299999999998</v>
          </cell>
        </row>
        <row r="12068">
          <cell r="K12068" t="str">
            <v>SHT0000993</v>
          </cell>
          <cell r="L12068" t="str">
            <v>底座支架总成</v>
          </cell>
          <cell r="M12068" t="str">
            <v>M4左舵</v>
          </cell>
          <cell r="N12068">
            <v>-1</v>
          </cell>
          <cell r="O12068">
            <v>25.287299999999998</v>
          </cell>
          <cell r="P12068" t="str">
            <v>EA</v>
          </cell>
          <cell r="Q12068">
            <v>1</v>
          </cell>
          <cell r="R12068">
            <v>-25.29</v>
          </cell>
          <cell r="S12068">
            <v>-1</v>
          </cell>
          <cell r="T12068">
            <v>25.287299999999998</v>
          </cell>
        </row>
        <row r="12069">
          <cell r="K12069" t="str">
            <v>SHT0000993</v>
          </cell>
          <cell r="L12069" t="str">
            <v>底座支架总成</v>
          </cell>
          <cell r="M12069" t="str">
            <v>M4左舵</v>
          </cell>
          <cell r="N12069">
            <v>300</v>
          </cell>
          <cell r="O12069">
            <v>25.287299999999998</v>
          </cell>
          <cell r="P12069" t="str">
            <v>EA</v>
          </cell>
          <cell r="Q12069">
            <v>1</v>
          </cell>
          <cell r="R12069">
            <v>7586.19</v>
          </cell>
          <cell r="S12069">
            <v>300</v>
          </cell>
          <cell r="T12069">
            <v>25.287299999999998</v>
          </cell>
        </row>
        <row r="12070">
          <cell r="K12070" t="str">
            <v>SHT0001005</v>
          </cell>
          <cell r="L12070" t="str">
            <v>涡簧</v>
          </cell>
          <cell r="M12070" t="str">
            <v>H4A/X3000/一汽</v>
          </cell>
          <cell r="N12070">
            <v>4400</v>
          </cell>
          <cell r="O12070">
            <v>2.6</v>
          </cell>
          <cell r="P12070" t="str">
            <v>EA</v>
          </cell>
          <cell r="Q12070">
            <v>1</v>
          </cell>
          <cell r="R12070">
            <v>11440</v>
          </cell>
          <cell r="S12070">
            <v>4400</v>
          </cell>
          <cell r="T12070">
            <v>2.6</v>
          </cell>
        </row>
        <row r="12071">
          <cell r="K12071" t="str">
            <v>SHT0001005</v>
          </cell>
          <cell r="L12071" t="str">
            <v>涡簧</v>
          </cell>
          <cell r="M12071" t="str">
            <v>H4A/X3000/一汽</v>
          </cell>
          <cell r="N12071">
            <v>2200</v>
          </cell>
          <cell r="O12071">
            <v>2.6</v>
          </cell>
          <cell r="P12071" t="str">
            <v>EA</v>
          </cell>
          <cell r="Q12071">
            <v>1</v>
          </cell>
          <cell r="R12071">
            <v>5720</v>
          </cell>
          <cell r="S12071">
            <v>2200</v>
          </cell>
          <cell r="T12071">
            <v>2.6</v>
          </cell>
        </row>
        <row r="12072">
          <cell r="K12072" t="str">
            <v>SHT0001005</v>
          </cell>
          <cell r="L12072" t="str">
            <v>涡簧</v>
          </cell>
          <cell r="M12072" t="str">
            <v>H4A/X3000/一汽</v>
          </cell>
          <cell r="N12072">
            <v>4300</v>
          </cell>
          <cell r="O12072">
            <v>2.6</v>
          </cell>
          <cell r="P12072" t="str">
            <v>EA</v>
          </cell>
          <cell r="Q12072">
            <v>1</v>
          </cell>
          <cell r="R12072">
            <v>11180</v>
          </cell>
          <cell r="S12072">
            <v>4300</v>
          </cell>
          <cell r="T12072">
            <v>2.6</v>
          </cell>
        </row>
        <row r="12073">
          <cell r="K12073" t="str">
            <v>SHT0001005</v>
          </cell>
          <cell r="L12073" t="str">
            <v>涡簧</v>
          </cell>
          <cell r="M12073" t="str">
            <v>H4A/X3000/一汽</v>
          </cell>
          <cell r="N12073">
            <v>6600</v>
          </cell>
          <cell r="O12073">
            <v>2.6</v>
          </cell>
          <cell r="P12073" t="str">
            <v>EA</v>
          </cell>
          <cell r="Q12073">
            <v>1</v>
          </cell>
          <cell r="R12073">
            <v>17160</v>
          </cell>
          <cell r="S12073">
            <v>6600</v>
          </cell>
          <cell r="T12073">
            <v>2.6</v>
          </cell>
        </row>
        <row r="12074">
          <cell r="K12074" t="str">
            <v>SHT0001005</v>
          </cell>
          <cell r="L12074" t="str">
            <v>涡簧</v>
          </cell>
          <cell r="M12074" t="str">
            <v>H4A/X3000/一汽</v>
          </cell>
          <cell r="N12074">
            <v>2700</v>
          </cell>
          <cell r="O12074">
            <v>2.4300000000000002</v>
          </cell>
          <cell r="P12074" t="str">
            <v>EA</v>
          </cell>
          <cell r="Q12074">
            <v>1</v>
          </cell>
          <cell r="R12074">
            <v>6561</v>
          </cell>
          <cell r="S12074">
            <v>2700</v>
          </cell>
          <cell r="T12074">
            <v>2.4300000000000002</v>
          </cell>
        </row>
        <row r="12075">
          <cell r="K12075" t="str">
            <v>SHT0001007</v>
          </cell>
          <cell r="L12075" t="str">
            <v>角度限位片</v>
          </cell>
          <cell r="M12075" t="str">
            <v>H4A/X3000</v>
          </cell>
          <cell r="N12075">
            <v>4000</v>
          </cell>
          <cell r="O12075">
            <v>0.36849999999999999</v>
          </cell>
          <cell r="P12075" t="str">
            <v>EA</v>
          </cell>
          <cell r="Q12075">
            <v>1</v>
          </cell>
          <cell r="R12075">
            <v>1474</v>
          </cell>
          <cell r="S12075">
            <v>4000</v>
          </cell>
          <cell r="T12075">
            <v>0.36849999999999999</v>
          </cell>
        </row>
        <row r="12076">
          <cell r="K12076" t="str">
            <v>SHT0001007</v>
          </cell>
          <cell r="L12076" t="str">
            <v>角度限位片</v>
          </cell>
          <cell r="M12076" t="str">
            <v>H4A/X3000</v>
          </cell>
          <cell r="N12076">
            <v>4000</v>
          </cell>
          <cell r="O12076">
            <v>0.36849999999999999</v>
          </cell>
          <cell r="P12076" t="str">
            <v>EA</v>
          </cell>
          <cell r="Q12076">
            <v>1</v>
          </cell>
          <cell r="R12076">
            <v>1474</v>
          </cell>
          <cell r="S12076">
            <v>4000</v>
          </cell>
          <cell r="T12076">
            <v>0.36849999999999999</v>
          </cell>
        </row>
        <row r="12077">
          <cell r="K12077" t="str">
            <v>SHT0001007</v>
          </cell>
          <cell r="L12077" t="str">
            <v>角度限位片</v>
          </cell>
          <cell r="M12077" t="str">
            <v>H4A/X3000</v>
          </cell>
          <cell r="N12077">
            <v>4000</v>
          </cell>
          <cell r="O12077">
            <v>0.36849999999999999</v>
          </cell>
          <cell r="P12077" t="str">
            <v>EA</v>
          </cell>
          <cell r="Q12077">
            <v>1</v>
          </cell>
          <cell r="R12077">
            <v>1474</v>
          </cell>
          <cell r="S12077">
            <v>4000</v>
          </cell>
          <cell r="T12077">
            <v>0.36849999999999999</v>
          </cell>
        </row>
        <row r="12078">
          <cell r="K12078" t="str">
            <v>SHT0001007</v>
          </cell>
          <cell r="L12078" t="str">
            <v>角度限位片</v>
          </cell>
          <cell r="M12078" t="str">
            <v>H4A/X3000</v>
          </cell>
          <cell r="N12078">
            <v>4000</v>
          </cell>
          <cell r="O12078">
            <v>0.36849999999999999</v>
          </cell>
          <cell r="P12078" t="str">
            <v>EA</v>
          </cell>
          <cell r="Q12078">
            <v>1</v>
          </cell>
          <cell r="R12078">
            <v>1474</v>
          </cell>
          <cell r="S12078">
            <v>4000</v>
          </cell>
          <cell r="T12078">
            <v>0.36849999999999999</v>
          </cell>
        </row>
        <row r="12079">
          <cell r="K12079" t="str">
            <v>SHT0001007</v>
          </cell>
          <cell r="L12079" t="str">
            <v>角度限位片</v>
          </cell>
          <cell r="M12079" t="str">
            <v>H4A/X3000</v>
          </cell>
          <cell r="N12079">
            <v>4000</v>
          </cell>
          <cell r="O12079">
            <v>0.36849999999999999</v>
          </cell>
          <cell r="P12079" t="str">
            <v>EA</v>
          </cell>
          <cell r="Q12079">
            <v>1</v>
          </cell>
          <cell r="R12079">
            <v>1474</v>
          </cell>
          <cell r="S12079">
            <v>4000</v>
          </cell>
          <cell r="T12079">
            <v>0.36849999999999999</v>
          </cell>
        </row>
        <row r="12080">
          <cell r="K12080" t="str">
            <v>sht0001008</v>
          </cell>
          <cell r="L12080" t="str">
            <v>左右罩壳中间固定片</v>
          </cell>
          <cell r="M12080" t="str">
            <v/>
          </cell>
          <cell r="N12080">
            <v>2000</v>
          </cell>
          <cell r="O12080">
            <v>9.8500000000000004E-2</v>
          </cell>
          <cell r="P12080" t="str">
            <v>EA</v>
          </cell>
          <cell r="Q12080">
            <v>1</v>
          </cell>
          <cell r="R12080">
            <v>197</v>
          </cell>
          <cell r="S12080">
            <v>2000</v>
          </cell>
          <cell r="T12080">
            <v>9.8500000000000004E-2</v>
          </cell>
        </row>
        <row r="12081">
          <cell r="K12081" t="str">
            <v>sht0001008</v>
          </cell>
          <cell r="L12081" t="str">
            <v>左右罩壳中间固定片</v>
          </cell>
          <cell r="M12081" t="str">
            <v/>
          </cell>
          <cell r="N12081">
            <v>887</v>
          </cell>
          <cell r="O12081">
            <v>9.8500000000000004E-2</v>
          </cell>
          <cell r="P12081" t="str">
            <v>EA</v>
          </cell>
          <cell r="Q12081">
            <v>1</v>
          </cell>
          <cell r="R12081">
            <v>87.37</v>
          </cell>
          <cell r="S12081">
            <v>887</v>
          </cell>
          <cell r="T12081">
            <v>9.8500000000000004E-2</v>
          </cell>
        </row>
        <row r="12082">
          <cell r="K12082" t="str">
            <v>SHT0001009</v>
          </cell>
          <cell r="L12082" t="str">
            <v>左右罩壳前固定片</v>
          </cell>
          <cell r="M12082" t="str">
            <v>一汽升降器</v>
          </cell>
          <cell r="N12082">
            <v>2084</v>
          </cell>
          <cell r="O12082">
            <v>0.1477</v>
          </cell>
          <cell r="P12082" t="str">
            <v>EA</v>
          </cell>
          <cell r="Q12082">
            <v>1</v>
          </cell>
          <cell r="R12082">
            <v>307.81</v>
          </cell>
          <cell r="S12082">
            <v>2084</v>
          </cell>
          <cell r="T12082">
            <v>0.1477</v>
          </cell>
        </row>
        <row r="12083">
          <cell r="K12083" t="str">
            <v>SHT0001009</v>
          </cell>
          <cell r="L12083" t="str">
            <v>左右罩壳前固定片</v>
          </cell>
          <cell r="M12083" t="str">
            <v>一汽升降器</v>
          </cell>
          <cell r="N12083">
            <v>1962</v>
          </cell>
          <cell r="O12083">
            <v>0.1477</v>
          </cell>
          <cell r="P12083" t="str">
            <v>EA</v>
          </cell>
          <cell r="Q12083">
            <v>1</v>
          </cell>
          <cell r="R12083">
            <v>289.79000000000002</v>
          </cell>
          <cell r="S12083">
            <v>1962</v>
          </cell>
          <cell r="T12083">
            <v>0.1477</v>
          </cell>
        </row>
        <row r="12084">
          <cell r="K12084" t="str">
            <v>SHT0001013</v>
          </cell>
          <cell r="L12084" t="str">
            <v>绞架紧固套</v>
          </cell>
          <cell r="M12084" t="str">
            <v/>
          </cell>
          <cell r="N12084">
            <v>2400</v>
          </cell>
          <cell r="O12084">
            <v>1.161</v>
          </cell>
          <cell r="P12084" t="str">
            <v>EA</v>
          </cell>
          <cell r="Q12084">
            <v>1</v>
          </cell>
          <cell r="R12084">
            <v>2786.4</v>
          </cell>
          <cell r="S12084">
            <v>2400</v>
          </cell>
          <cell r="T12084">
            <v>1.05</v>
          </cell>
        </row>
        <row r="12085">
          <cell r="K12085" t="str">
            <v>SHT0001013</v>
          </cell>
          <cell r="L12085" t="str">
            <v>绞架紧固套</v>
          </cell>
          <cell r="M12085" t="str">
            <v/>
          </cell>
          <cell r="N12085">
            <v>3000</v>
          </cell>
          <cell r="O12085">
            <v>1.161</v>
          </cell>
          <cell r="P12085" t="str">
            <v>EA</v>
          </cell>
          <cell r="Q12085">
            <v>1</v>
          </cell>
          <cell r="R12085">
            <v>3483</v>
          </cell>
          <cell r="S12085">
            <v>3000</v>
          </cell>
          <cell r="T12085">
            <v>1.05</v>
          </cell>
        </row>
        <row r="12086">
          <cell r="K12086" t="str">
            <v>SHT0001013</v>
          </cell>
          <cell r="L12086" t="str">
            <v>绞架紧固套</v>
          </cell>
          <cell r="M12086" t="str">
            <v/>
          </cell>
          <cell r="N12086">
            <v>6000</v>
          </cell>
          <cell r="O12086">
            <v>1.161</v>
          </cell>
          <cell r="P12086" t="str">
            <v>EA</v>
          </cell>
          <cell r="Q12086">
            <v>1</v>
          </cell>
          <cell r="R12086">
            <v>6966</v>
          </cell>
          <cell r="S12086">
            <v>6000</v>
          </cell>
          <cell r="T12086">
            <v>1.05</v>
          </cell>
        </row>
        <row r="12087">
          <cell r="K12087" t="str">
            <v>SHT0001013</v>
          </cell>
          <cell r="L12087" t="str">
            <v>绞架紧固套</v>
          </cell>
          <cell r="M12087" t="str">
            <v/>
          </cell>
          <cell r="N12087">
            <v>4200</v>
          </cell>
          <cell r="O12087">
            <v>1.161</v>
          </cell>
          <cell r="P12087" t="str">
            <v>EA</v>
          </cell>
          <cell r="Q12087">
            <v>1</v>
          </cell>
          <cell r="R12087">
            <v>4876.2</v>
          </cell>
          <cell r="S12087">
            <v>4200</v>
          </cell>
          <cell r="T12087">
            <v>1.05</v>
          </cell>
        </row>
        <row r="12088">
          <cell r="K12088" t="str">
            <v>sht0001020</v>
          </cell>
          <cell r="L12088" t="str">
            <v>调角器右上连接板</v>
          </cell>
          <cell r="M12088" t="str">
            <v>H4A/X3000/一汽</v>
          </cell>
          <cell r="N12088">
            <v>2100</v>
          </cell>
          <cell r="O12088">
            <v>2.117</v>
          </cell>
          <cell r="P12088" t="str">
            <v>EA</v>
          </cell>
          <cell r="Q12088">
            <v>1</v>
          </cell>
          <cell r="R12088">
            <v>4445.7</v>
          </cell>
          <cell r="S12088">
            <v>2100</v>
          </cell>
          <cell r="T12088">
            <v>2.117</v>
          </cell>
        </row>
        <row r="12089">
          <cell r="K12089" t="str">
            <v>sht0001020</v>
          </cell>
          <cell r="L12089" t="str">
            <v>调角器右上连接板</v>
          </cell>
          <cell r="M12089" t="str">
            <v>H4A/X3000/一汽</v>
          </cell>
          <cell r="N12089">
            <v>1900</v>
          </cell>
          <cell r="O12089">
            <v>2.117</v>
          </cell>
          <cell r="P12089" t="str">
            <v>EA</v>
          </cell>
          <cell r="Q12089">
            <v>1</v>
          </cell>
          <cell r="R12089">
            <v>4022.3</v>
          </cell>
          <cell r="S12089">
            <v>1900</v>
          </cell>
          <cell r="T12089">
            <v>2.117</v>
          </cell>
        </row>
        <row r="12090">
          <cell r="K12090" t="str">
            <v>sht0001020</v>
          </cell>
          <cell r="L12090" t="str">
            <v>调角器右上连接板</v>
          </cell>
          <cell r="M12090" t="str">
            <v>H4A/X3000/一汽</v>
          </cell>
          <cell r="N12090">
            <v>2119</v>
          </cell>
          <cell r="O12090">
            <v>2.117</v>
          </cell>
          <cell r="P12090" t="str">
            <v>EA</v>
          </cell>
          <cell r="Q12090">
            <v>1</v>
          </cell>
          <cell r="R12090">
            <v>4485.92</v>
          </cell>
          <cell r="S12090">
            <v>2119</v>
          </cell>
          <cell r="T12090">
            <v>2.117</v>
          </cell>
        </row>
        <row r="12091">
          <cell r="K12091" t="str">
            <v>sht0001020</v>
          </cell>
          <cell r="L12091" t="str">
            <v>调角器右上连接板</v>
          </cell>
          <cell r="M12091" t="str">
            <v>H4A/X3000/一汽</v>
          </cell>
          <cell r="N12091">
            <v>2085</v>
          </cell>
          <cell r="O12091">
            <v>2.117</v>
          </cell>
          <cell r="P12091" t="str">
            <v>EA</v>
          </cell>
          <cell r="Q12091">
            <v>1</v>
          </cell>
          <cell r="R12091">
            <v>4413.95</v>
          </cell>
          <cell r="S12091">
            <v>2085</v>
          </cell>
          <cell r="T12091">
            <v>2.117</v>
          </cell>
        </row>
        <row r="12092">
          <cell r="K12092" t="str">
            <v>sht0001020</v>
          </cell>
          <cell r="L12092" t="str">
            <v>调角器右上连接板</v>
          </cell>
          <cell r="M12092" t="str">
            <v>H4A/X3000/一汽</v>
          </cell>
          <cell r="N12092">
            <v>2100</v>
          </cell>
          <cell r="O12092">
            <v>2.117</v>
          </cell>
          <cell r="P12092" t="str">
            <v>EA</v>
          </cell>
          <cell r="Q12092">
            <v>1</v>
          </cell>
          <cell r="R12092">
            <v>4445.7</v>
          </cell>
          <cell r="S12092">
            <v>2100</v>
          </cell>
          <cell r="T12092">
            <v>2.117</v>
          </cell>
        </row>
        <row r="12093">
          <cell r="K12093" t="str">
            <v>sht0001022</v>
          </cell>
          <cell r="L12093" t="str">
            <v>调角器左上连接板</v>
          </cell>
          <cell r="M12093" t="str">
            <v>H4A/X3000/一汽</v>
          </cell>
          <cell r="N12093">
            <v>2094</v>
          </cell>
          <cell r="O12093">
            <v>2.117</v>
          </cell>
          <cell r="P12093" t="str">
            <v>EA</v>
          </cell>
          <cell r="Q12093">
            <v>1</v>
          </cell>
          <cell r="R12093">
            <v>4433</v>
          </cell>
          <cell r="S12093">
            <v>2094</v>
          </cell>
          <cell r="T12093">
            <v>2.117</v>
          </cell>
        </row>
        <row r="12094">
          <cell r="K12094" t="str">
            <v>sht0001022</v>
          </cell>
          <cell r="L12094" t="str">
            <v>调角器左上连接板</v>
          </cell>
          <cell r="M12094" t="str">
            <v>H4A/X3000/一汽</v>
          </cell>
          <cell r="N12094">
            <v>1800</v>
          </cell>
          <cell r="O12094">
            <v>2.117</v>
          </cell>
          <cell r="P12094" t="str">
            <v>EA</v>
          </cell>
          <cell r="Q12094">
            <v>1</v>
          </cell>
          <cell r="R12094">
            <v>3810.6</v>
          </cell>
          <cell r="S12094">
            <v>1800</v>
          </cell>
          <cell r="T12094">
            <v>2.117</v>
          </cell>
        </row>
        <row r="12095">
          <cell r="K12095" t="str">
            <v>sht0001022</v>
          </cell>
          <cell r="L12095" t="str">
            <v>调角器左上连接板</v>
          </cell>
          <cell r="M12095" t="str">
            <v>H4A/X3000/一汽</v>
          </cell>
          <cell r="N12095">
            <v>2104</v>
          </cell>
          <cell r="O12095">
            <v>2.117</v>
          </cell>
          <cell r="P12095" t="str">
            <v>EA</v>
          </cell>
          <cell r="Q12095">
            <v>1</v>
          </cell>
          <cell r="R12095">
            <v>4454.17</v>
          </cell>
          <cell r="S12095">
            <v>2104</v>
          </cell>
          <cell r="T12095">
            <v>2.117</v>
          </cell>
        </row>
        <row r="12096">
          <cell r="K12096" t="str">
            <v>sht0001022</v>
          </cell>
          <cell r="L12096" t="str">
            <v>调角器左上连接板</v>
          </cell>
          <cell r="M12096" t="str">
            <v>H4A/X3000/一汽</v>
          </cell>
          <cell r="N12096">
            <v>2092</v>
          </cell>
          <cell r="O12096">
            <v>2.117</v>
          </cell>
          <cell r="P12096" t="str">
            <v>EA</v>
          </cell>
          <cell r="Q12096">
            <v>1</v>
          </cell>
          <cell r="R12096">
            <v>4428.76</v>
          </cell>
          <cell r="S12096">
            <v>2092</v>
          </cell>
          <cell r="T12096">
            <v>2.117</v>
          </cell>
        </row>
        <row r="12097">
          <cell r="K12097" t="str">
            <v>sht0001022</v>
          </cell>
          <cell r="L12097" t="str">
            <v>调角器左上连接板</v>
          </cell>
          <cell r="M12097" t="str">
            <v>H4A/X3000/一汽</v>
          </cell>
          <cell r="N12097">
            <v>2096</v>
          </cell>
          <cell r="O12097">
            <v>2.117</v>
          </cell>
          <cell r="P12097" t="str">
            <v>EA</v>
          </cell>
          <cell r="Q12097">
            <v>1</v>
          </cell>
          <cell r="R12097">
            <v>4437.2299999999996</v>
          </cell>
          <cell r="S12097">
            <v>2096</v>
          </cell>
          <cell r="T12097">
            <v>2.117</v>
          </cell>
        </row>
        <row r="12098">
          <cell r="K12098" t="str">
            <v>SHT0001053</v>
          </cell>
          <cell r="L12098" t="str">
            <v>主驾左星盘 2534832X有轴</v>
          </cell>
          <cell r="M12098" t="str">
            <v>H4A/X3000</v>
          </cell>
          <cell r="N12098">
            <v>20</v>
          </cell>
          <cell r="O12098">
            <v>24.1</v>
          </cell>
          <cell r="P12098" t="str">
            <v>EA</v>
          </cell>
          <cell r="Q12098">
            <v>1</v>
          </cell>
          <cell r="R12098">
            <v>482</v>
          </cell>
          <cell r="S12098">
            <v>20</v>
          </cell>
          <cell r="T12098">
            <v>15.4</v>
          </cell>
        </row>
        <row r="12099">
          <cell r="K12099" t="str">
            <v>SHT0001053</v>
          </cell>
          <cell r="L12099" t="str">
            <v>主驾左星盘 2534832X有轴</v>
          </cell>
          <cell r="M12099" t="str">
            <v>H4A/X3000</v>
          </cell>
          <cell r="N12099">
            <v>3570</v>
          </cell>
          <cell r="O12099">
            <v>24.1</v>
          </cell>
          <cell r="P12099" t="str">
            <v>EA</v>
          </cell>
          <cell r="Q12099">
            <v>1</v>
          </cell>
          <cell r="R12099">
            <v>86037</v>
          </cell>
          <cell r="S12099">
            <v>3570</v>
          </cell>
          <cell r="T12099">
            <v>15.4</v>
          </cell>
        </row>
        <row r="12100">
          <cell r="K12100" t="str">
            <v>SHT0001053</v>
          </cell>
          <cell r="L12100" t="str">
            <v>主驾左星盘 2534832X有轴</v>
          </cell>
          <cell r="M12100" t="str">
            <v>H4A/X3000</v>
          </cell>
          <cell r="N12100">
            <v>-1200</v>
          </cell>
          <cell r="O12100">
            <v>24.1</v>
          </cell>
          <cell r="P12100" t="str">
            <v>EA</v>
          </cell>
          <cell r="Q12100">
            <v>1</v>
          </cell>
          <cell r="R12100">
            <v>-28920</v>
          </cell>
          <cell r="S12100">
            <v>-1200</v>
          </cell>
          <cell r="T12100">
            <v>15.4</v>
          </cell>
        </row>
        <row r="12101">
          <cell r="K12101" t="str">
            <v>SHT0001058</v>
          </cell>
          <cell r="L12101" t="str">
            <v>仰角调节机构手柄钣金件</v>
          </cell>
          <cell r="M12101" t="str">
            <v>座框</v>
          </cell>
          <cell r="N12101">
            <v>4000</v>
          </cell>
          <cell r="O12101">
            <v>0.17</v>
          </cell>
          <cell r="P12101" t="str">
            <v>EA</v>
          </cell>
          <cell r="Q12101">
            <v>1</v>
          </cell>
          <cell r="R12101">
            <v>680</v>
          </cell>
          <cell r="S12101">
            <v>4000</v>
          </cell>
          <cell r="T12101">
            <v>0.1484</v>
          </cell>
        </row>
        <row r="12102">
          <cell r="K12102" t="str">
            <v>SHT0001058</v>
          </cell>
          <cell r="L12102" t="str">
            <v>仰角调节机构手柄钣金件</v>
          </cell>
          <cell r="M12102" t="str">
            <v>座框</v>
          </cell>
          <cell r="N12102">
            <v>2000</v>
          </cell>
          <cell r="O12102">
            <v>0.17</v>
          </cell>
          <cell r="P12102" t="str">
            <v>EA</v>
          </cell>
          <cell r="Q12102">
            <v>1</v>
          </cell>
          <cell r="R12102">
            <v>340</v>
          </cell>
          <cell r="S12102">
            <v>2000</v>
          </cell>
          <cell r="T12102">
            <v>0.1484</v>
          </cell>
        </row>
        <row r="12103">
          <cell r="K12103" t="str">
            <v>SHT0001060</v>
          </cell>
          <cell r="L12103" t="str">
            <v>仰角调节机构轴套</v>
          </cell>
          <cell r="M12103" t="str">
            <v>座框</v>
          </cell>
          <cell r="N12103">
            <v>2400</v>
          </cell>
          <cell r="O12103">
            <v>0.20519999999999999</v>
          </cell>
          <cell r="P12103" t="str">
            <v>EA</v>
          </cell>
          <cell r="Q12103">
            <v>1</v>
          </cell>
          <cell r="R12103">
            <v>492.48</v>
          </cell>
          <cell r="S12103">
            <v>2400</v>
          </cell>
          <cell r="T12103">
            <v>0.2</v>
          </cell>
        </row>
        <row r="12104">
          <cell r="K12104" t="str">
            <v>SHT0001060</v>
          </cell>
          <cell r="L12104" t="str">
            <v>仰角调节机构轴套</v>
          </cell>
          <cell r="M12104" t="str">
            <v>座框</v>
          </cell>
          <cell r="N12104">
            <v>2400</v>
          </cell>
          <cell r="O12104">
            <v>0.20519999999999999</v>
          </cell>
          <cell r="P12104" t="str">
            <v>EA</v>
          </cell>
          <cell r="Q12104">
            <v>1</v>
          </cell>
          <cell r="R12104">
            <v>492.48</v>
          </cell>
          <cell r="S12104">
            <v>2400</v>
          </cell>
          <cell r="T12104">
            <v>0.2</v>
          </cell>
        </row>
        <row r="12105">
          <cell r="K12105" t="str">
            <v>SHT0001060</v>
          </cell>
          <cell r="L12105" t="str">
            <v>仰角调节机构轴套</v>
          </cell>
          <cell r="M12105" t="str">
            <v>座框</v>
          </cell>
          <cell r="N12105">
            <v>2400</v>
          </cell>
          <cell r="O12105">
            <v>0.20519999999999999</v>
          </cell>
          <cell r="P12105" t="str">
            <v>EA</v>
          </cell>
          <cell r="Q12105">
            <v>1</v>
          </cell>
          <cell r="R12105">
            <v>492.48</v>
          </cell>
          <cell r="S12105">
            <v>2400</v>
          </cell>
          <cell r="T12105">
            <v>0.2</v>
          </cell>
        </row>
        <row r="12106">
          <cell r="K12106" t="str">
            <v>SHT0001060</v>
          </cell>
          <cell r="L12106" t="str">
            <v>仰角调节机构轴套</v>
          </cell>
          <cell r="M12106" t="str">
            <v>座框</v>
          </cell>
          <cell r="N12106">
            <v>2400</v>
          </cell>
          <cell r="O12106">
            <v>0.20519999999999999</v>
          </cell>
          <cell r="P12106" t="str">
            <v>EA</v>
          </cell>
          <cell r="Q12106">
            <v>1</v>
          </cell>
          <cell r="R12106">
            <v>492.48</v>
          </cell>
          <cell r="S12106">
            <v>2400</v>
          </cell>
          <cell r="T12106">
            <v>0.2</v>
          </cell>
        </row>
        <row r="12107">
          <cell r="K12107" t="str">
            <v>sht0001062</v>
          </cell>
          <cell r="L12107" t="str">
            <v>滑轨总成</v>
          </cell>
          <cell r="M12107" t="str">
            <v>欧曼延伸/M4</v>
          </cell>
          <cell r="N12107">
            <v>500</v>
          </cell>
          <cell r="O12107">
            <v>40</v>
          </cell>
          <cell r="P12107" t="str">
            <v>EA</v>
          </cell>
          <cell r="Q12107">
            <v>1</v>
          </cell>
          <cell r="R12107">
            <v>20000</v>
          </cell>
          <cell r="S12107">
            <v>500</v>
          </cell>
          <cell r="T12107">
            <v>40</v>
          </cell>
        </row>
        <row r="12108">
          <cell r="K12108" t="str">
            <v>SHT0001065</v>
          </cell>
          <cell r="L12108" t="str">
            <v>右旋转钣金</v>
          </cell>
          <cell r="M12108" t="str">
            <v/>
          </cell>
          <cell r="N12108">
            <v>300</v>
          </cell>
          <cell r="O12108">
            <v>0.85</v>
          </cell>
          <cell r="P12108" t="str">
            <v>EA</v>
          </cell>
          <cell r="Q12108">
            <v>1</v>
          </cell>
          <cell r="R12108">
            <v>255</v>
          </cell>
          <cell r="S12108">
            <v>300</v>
          </cell>
          <cell r="T12108">
            <v>0.85</v>
          </cell>
        </row>
        <row r="12109">
          <cell r="K12109" t="str">
            <v>SHT0001066</v>
          </cell>
          <cell r="L12109" t="str">
            <v>左旋转钣金</v>
          </cell>
          <cell r="M12109" t="str">
            <v/>
          </cell>
          <cell r="N12109">
            <v>300</v>
          </cell>
          <cell r="O12109">
            <v>0.85</v>
          </cell>
          <cell r="P12109" t="str">
            <v>EA</v>
          </cell>
          <cell r="Q12109">
            <v>1</v>
          </cell>
          <cell r="R12109">
            <v>255</v>
          </cell>
          <cell r="S12109">
            <v>300</v>
          </cell>
          <cell r="T12109">
            <v>0.85</v>
          </cell>
        </row>
        <row r="12110">
          <cell r="K12110" t="str">
            <v>SHT0001067</v>
          </cell>
          <cell r="L12110" t="str">
            <v>减震器拉带</v>
          </cell>
          <cell r="M12110" t="str">
            <v>1.0平台气囊</v>
          </cell>
          <cell r="N12110">
            <v>200</v>
          </cell>
          <cell r="O12110">
            <v>1.2438</v>
          </cell>
          <cell r="P12110" t="str">
            <v>EA</v>
          </cell>
          <cell r="Q12110">
            <v>1</v>
          </cell>
          <cell r="R12110">
            <v>248.76</v>
          </cell>
          <cell r="S12110">
            <v>200</v>
          </cell>
          <cell r="T12110">
            <v>1.1463000000000001</v>
          </cell>
        </row>
        <row r="12111">
          <cell r="K12111" t="str">
            <v>SHT0001068</v>
          </cell>
          <cell r="L12111" t="str">
            <v>气阀固定座固定钣金件</v>
          </cell>
          <cell r="M12111" t="str">
            <v/>
          </cell>
          <cell r="N12111">
            <v>400</v>
          </cell>
          <cell r="O12111">
            <v>0.38379999999999997</v>
          </cell>
          <cell r="P12111" t="str">
            <v>EA</v>
          </cell>
          <cell r="Q12111">
            <v>1</v>
          </cell>
          <cell r="R12111">
            <v>153.52000000000001</v>
          </cell>
          <cell r="S12111">
            <v>400</v>
          </cell>
          <cell r="T12111">
            <v>0.38379999999999997</v>
          </cell>
        </row>
        <row r="12112">
          <cell r="K12112" t="str">
            <v>SHT0001069</v>
          </cell>
          <cell r="L12112" t="str">
            <v>升降操作手柄（前）</v>
          </cell>
          <cell r="M12112" t="str">
            <v>H3000/H3A</v>
          </cell>
          <cell r="N12112">
            <v>600</v>
          </cell>
          <cell r="O12112">
            <v>1.0818000000000001</v>
          </cell>
          <cell r="P12112" t="str">
            <v>EA</v>
          </cell>
          <cell r="Q12112">
            <v>1</v>
          </cell>
          <cell r="R12112">
            <v>649.08000000000004</v>
          </cell>
          <cell r="S12112">
            <v>600</v>
          </cell>
          <cell r="T12112">
            <v>1.0818000000000001</v>
          </cell>
        </row>
        <row r="12113">
          <cell r="K12113" t="str">
            <v>SHT0001075</v>
          </cell>
          <cell r="L12113" t="str">
            <v>主驾右星盘 1222086X无轴</v>
          </cell>
          <cell r="M12113" t="str">
            <v>H4A/X3000/一汽</v>
          </cell>
          <cell r="N12113">
            <v>2400</v>
          </cell>
          <cell r="O12113">
            <v>21.6</v>
          </cell>
          <cell r="P12113" t="str">
            <v>EA</v>
          </cell>
          <cell r="Q12113">
            <v>1</v>
          </cell>
          <cell r="R12113">
            <v>51840</v>
          </cell>
          <cell r="S12113">
            <v>2400</v>
          </cell>
          <cell r="T12113">
            <v>14.5</v>
          </cell>
        </row>
        <row r="12114">
          <cell r="K12114" t="str">
            <v>SHT0001075</v>
          </cell>
          <cell r="L12114" t="str">
            <v>主驾右星盘 1222086X无轴</v>
          </cell>
          <cell r="M12114" t="str">
            <v>H4A/X3000/一汽</v>
          </cell>
          <cell r="N12114">
            <v>1140</v>
          </cell>
          <cell r="O12114">
            <v>21.6</v>
          </cell>
          <cell r="P12114" t="str">
            <v>EA</v>
          </cell>
          <cell r="Q12114">
            <v>1</v>
          </cell>
          <cell r="R12114">
            <v>24624</v>
          </cell>
          <cell r="S12114">
            <v>1140</v>
          </cell>
          <cell r="T12114">
            <v>14.5</v>
          </cell>
        </row>
        <row r="12115">
          <cell r="K12115" t="str">
            <v>SHT0001075</v>
          </cell>
          <cell r="L12115" t="str">
            <v>主驾右星盘 1222086X无轴</v>
          </cell>
          <cell r="M12115" t="str">
            <v>H4A/X3000/一汽</v>
          </cell>
          <cell r="N12115">
            <v>1200</v>
          </cell>
          <cell r="O12115">
            <v>21.6</v>
          </cell>
          <cell r="P12115" t="str">
            <v>EA</v>
          </cell>
          <cell r="Q12115">
            <v>1</v>
          </cell>
          <cell r="R12115">
            <v>25920</v>
          </cell>
          <cell r="S12115">
            <v>1200</v>
          </cell>
          <cell r="T12115">
            <v>14.5</v>
          </cell>
        </row>
        <row r="12116">
          <cell r="K12116" t="str">
            <v>SHT0001082</v>
          </cell>
          <cell r="L12116" t="str">
            <v>罩壳固定片</v>
          </cell>
          <cell r="M12116" t="str">
            <v>H4A/X3000</v>
          </cell>
          <cell r="N12116">
            <v>4000</v>
          </cell>
          <cell r="O12116">
            <v>9.8500000000000004E-2</v>
          </cell>
          <cell r="P12116" t="str">
            <v>EA</v>
          </cell>
          <cell r="Q12116">
            <v>1</v>
          </cell>
          <cell r="R12116">
            <v>394</v>
          </cell>
          <cell r="S12116">
            <v>4000</v>
          </cell>
          <cell r="T12116">
            <v>9.8500000000000004E-2</v>
          </cell>
        </row>
        <row r="12117">
          <cell r="K12117" t="str">
            <v>SHT0001082</v>
          </cell>
          <cell r="L12117" t="str">
            <v>罩壳固定片</v>
          </cell>
          <cell r="M12117" t="str">
            <v>H4A/X3000</v>
          </cell>
          <cell r="N12117">
            <v>4000</v>
          </cell>
          <cell r="O12117">
            <v>9.8500000000000004E-2</v>
          </cell>
          <cell r="P12117" t="str">
            <v>EA</v>
          </cell>
          <cell r="Q12117">
            <v>1</v>
          </cell>
          <cell r="R12117">
            <v>394</v>
          </cell>
          <cell r="S12117">
            <v>4000</v>
          </cell>
          <cell r="T12117">
            <v>9.8500000000000004E-2</v>
          </cell>
        </row>
        <row r="12118">
          <cell r="K12118" t="str">
            <v>SHT0001082</v>
          </cell>
          <cell r="L12118" t="str">
            <v>罩壳固定片</v>
          </cell>
          <cell r="M12118" t="str">
            <v>H4A/X3000</v>
          </cell>
          <cell r="N12118">
            <v>4000</v>
          </cell>
          <cell r="O12118">
            <v>9.8500000000000004E-2</v>
          </cell>
          <cell r="P12118" t="str">
            <v>EA</v>
          </cell>
          <cell r="Q12118">
            <v>1</v>
          </cell>
          <cell r="R12118">
            <v>394</v>
          </cell>
          <cell r="S12118">
            <v>4000</v>
          </cell>
          <cell r="T12118">
            <v>9.8500000000000004E-2</v>
          </cell>
        </row>
        <row r="12119">
          <cell r="K12119" t="str">
            <v>SHT0001082</v>
          </cell>
          <cell r="L12119" t="str">
            <v>罩壳固定片</v>
          </cell>
          <cell r="M12119" t="str">
            <v>H4A/X3000</v>
          </cell>
          <cell r="N12119">
            <v>4000</v>
          </cell>
          <cell r="O12119">
            <v>9.8500000000000004E-2</v>
          </cell>
          <cell r="P12119" t="str">
            <v>EA</v>
          </cell>
          <cell r="Q12119">
            <v>1</v>
          </cell>
          <cell r="R12119">
            <v>394</v>
          </cell>
          <cell r="S12119">
            <v>4000</v>
          </cell>
          <cell r="T12119">
            <v>9.8500000000000004E-2</v>
          </cell>
        </row>
        <row r="12120">
          <cell r="K12120" t="str">
            <v>SHT0001082</v>
          </cell>
          <cell r="L12120" t="str">
            <v>罩壳固定片</v>
          </cell>
          <cell r="M12120" t="str">
            <v>H4A/X3000</v>
          </cell>
          <cell r="N12120">
            <v>2000</v>
          </cell>
          <cell r="O12120">
            <v>9.8500000000000004E-2</v>
          </cell>
          <cell r="P12120" t="str">
            <v>EA</v>
          </cell>
          <cell r="Q12120">
            <v>1</v>
          </cell>
          <cell r="R12120">
            <v>197</v>
          </cell>
          <cell r="S12120">
            <v>2000</v>
          </cell>
          <cell r="T12120">
            <v>9.8500000000000004E-2</v>
          </cell>
        </row>
        <row r="12121">
          <cell r="K12121" t="str">
            <v>SHT0001082</v>
          </cell>
          <cell r="L12121" t="str">
            <v>罩壳固定片</v>
          </cell>
          <cell r="M12121" t="str">
            <v>H4A/X3000</v>
          </cell>
          <cell r="N12121">
            <v>4000</v>
          </cell>
          <cell r="O12121">
            <v>9.8500000000000004E-2</v>
          </cell>
          <cell r="P12121" t="str">
            <v>EA</v>
          </cell>
          <cell r="Q12121">
            <v>1</v>
          </cell>
          <cell r="R12121">
            <v>394</v>
          </cell>
          <cell r="S12121">
            <v>4000</v>
          </cell>
          <cell r="T12121">
            <v>9.8500000000000004E-2</v>
          </cell>
        </row>
        <row r="12122">
          <cell r="K12122" t="str">
            <v>SHT0001082</v>
          </cell>
          <cell r="L12122" t="str">
            <v>罩壳固定片</v>
          </cell>
          <cell r="M12122" t="str">
            <v>H4A/X3000</v>
          </cell>
          <cell r="N12122">
            <v>2000</v>
          </cell>
          <cell r="O12122">
            <v>9.8500000000000004E-2</v>
          </cell>
          <cell r="P12122" t="str">
            <v>EA</v>
          </cell>
          <cell r="Q12122">
            <v>1</v>
          </cell>
          <cell r="R12122">
            <v>197</v>
          </cell>
          <cell r="S12122">
            <v>2000</v>
          </cell>
          <cell r="T12122">
            <v>9.8500000000000004E-2</v>
          </cell>
        </row>
        <row r="12123">
          <cell r="K12123" t="str">
            <v>SHT0001085</v>
          </cell>
          <cell r="L12123" t="str">
            <v>阻尼器下支架总成</v>
          </cell>
          <cell r="M12123" t="str">
            <v>2.0平台外绞架</v>
          </cell>
          <cell r="N12123">
            <v>4200</v>
          </cell>
          <cell r="O12123">
            <v>0.88680000000000003</v>
          </cell>
          <cell r="P12123" t="str">
            <v>EA</v>
          </cell>
          <cell r="Q12123">
            <v>1</v>
          </cell>
          <cell r="R12123">
            <v>3724.56</v>
          </cell>
          <cell r="S12123">
            <v>4200</v>
          </cell>
          <cell r="T12123">
            <v>0.88680000000000003</v>
          </cell>
        </row>
        <row r="12124">
          <cell r="K12124" t="str">
            <v>SHT0001085</v>
          </cell>
          <cell r="L12124" t="str">
            <v>阻尼器下支架总成</v>
          </cell>
          <cell r="M12124" t="str">
            <v>2.0平台外绞架</v>
          </cell>
          <cell r="N12124">
            <v>1400</v>
          </cell>
          <cell r="O12124">
            <v>0.88680000000000003</v>
          </cell>
          <cell r="P12124" t="str">
            <v>EA</v>
          </cell>
          <cell r="Q12124">
            <v>1</v>
          </cell>
          <cell r="R12124">
            <v>1241.52</v>
          </cell>
          <cell r="S12124">
            <v>1400</v>
          </cell>
          <cell r="T12124">
            <v>0.88680000000000003</v>
          </cell>
        </row>
        <row r="12125">
          <cell r="K12125" t="str">
            <v>SHT0001085</v>
          </cell>
          <cell r="L12125" t="str">
            <v>阻尼器下支架总成</v>
          </cell>
          <cell r="M12125" t="str">
            <v>2.0平台外绞架</v>
          </cell>
          <cell r="N12125">
            <v>4200</v>
          </cell>
          <cell r="O12125">
            <v>0.88680000000000003</v>
          </cell>
          <cell r="P12125" t="str">
            <v>EA</v>
          </cell>
          <cell r="Q12125">
            <v>1</v>
          </cell>
          <cell r="R12125">
            <v>3724.56</v>
          </cell>
          <cell r="S12125">
            <v>4200</v>
          </cell>
          <cell r="T12125">
            <v>0.88680000000000003</v>
          </cell>
        </row>
        <row r="12126">
          <cell r="K12126" t="str">
            <v>SHT0001085</v>
          </cell>
          <cell r="L12126" t="str">
            <v>阻尼器下支架总成</v>
          </cell>
          <cell r="M12126" t="str">
            <v>2.0平台外绞架</v>
          </cell>
          <cell r="N12126">
            <v>3500</v>
          </cell>
          <cell r="O12126">
            <v>0.88680000000000003</v>
          </cell>
          <cell r="P12126" t="str">
            <v>EA</v>
          </cell>
          <cell r="Q12126">
            <v>1</v>
          </cell>
          <cell r="R12126">
            <v>3103.8</v>
          </cell>
          <cell r="S12126">
            <v>3500</v>
          </cell>
          <cell r="T12126">
            <v>0.88680000000000003</v>
          </cell>
        </row>
        <row r="12127">
          <cell r="K12127" t="str">
            <v>SHT0001086</v>
          </cell>
          <cell r="L12127" t="str">
            <v>涡簧右固定片</v>
          </cell>
          <cell r="M12127" t="str">
            <v>H4A/X3000/一汽</v>
          </cell>
          <cell r="N12127">
            <v>2000</v>
          </cell>
          <cell r="O12127">
            <v>0.15659999999999999</v>
          </cell>
          <cell r="P12127" t="str">
            <v>EA</v>
          </cell>
          <cell r="Q12127">
            <v>1</v>
          </cell>
          <cell r="R12127">
            <v>313.2</v>
          </cell>
          <cell r="S12127">
            <v>2000</v>
          </cell>
          <cell r="T12127">
            <v>0.19109999999999999</v>
          </cell>
        </row>
        <row r="12128">
          <cell r="K12128" t="str">
            <v>SHT0001086</v>
          </cell>
          <cell r="L12128" t="str">
            <v>涡簧右固定片</v>
          </cell>
          <cell r="M12128" t="str">
            <v>H4A/X3000/一汽</v>
          </cell>
          <cell r="N12128">
            <v>2000</v>
          </cell>
          <cell r="O12128">
            <v>0.15659999999999999</v>
          </cell>
          <cell r="P12128" t="str">
            <v>EA</v>
          </cell>
          <cell r="Q12128">
            <v>1</v>
          </cell>
          <cell r="R12128">
            <v>313.2</v>
          </cell>
          <cell r="S12128">
            <v>2000</v>
          </cell>
          <cell r="T12128">
            <v>0.19109999999999999</v>
          </cell>
        </row>
        <row r="12129">
          <cell r="K12129" t="str">
            <v>SHT0001086</v>
          </cell>
          <cell r="L12129" t="str">
            <v>涡簧右固定片</v>
          </cell>
          <cell r="M12129" t="str">
            <v>H4A/X3000/一汽</v>
          </cell>
          <cell r="N12129">
            <v>2000</v>
          </cell>
          <cell r="O12129">
            <v>0.15659999999999999</v>
          </cell>
          <cell r="P12129" t="str">
            <v>EA</v>
          </cell>
          <cell r="Q12129">
            <v>1</v>
          </cell>
          <cell r="R12129">
            <v>313.2</v>
          </cell>
          <cell r="S12129">
            <v>2000</v>
          </cell>
          <cell r="T12129">
            <v>0.19109999999999999</v>
          </cell>
        </row>
        <row r="12130">
          <cell r="K12130" t="str">
            <v>SHT0001086</v>
          </cell>
          <cell r="L12130" t="str">
            <v>涡簧右固定片</v>
          </cell>
          <cell r="M12130" t="str">
            <v>H4A/X3000/一汽</v>
          </cell>
          <cell r="N12130">
            <v>2000</v>
          </cell>
          <cell r="O12130">
            <v>0.15659999999999999</v>
          </cell>
          <cell r="P12130" t="str">
            <v>EA</v>
          </cell>
          <cell r="Q12130">
            <v>1</v>
          </cell>
          <cell r="R12130">
            <v>313.2</v>
          </cell>
          <cell r="S12130">
            <v>2000</v>
          </cell>
          <cell r="T12130">
            <v>0.19109999999999999</v>
          </cell>
        </row>
        <row r="12131">
          <cell r="K12131" t="str">
            <v>SHT0001086</v>
          </cell>
          <cell r="L12131" t="str">
            <v>涡簧右固定片</v>
          </cell>
          <cell r="M12131" t="str">
            <v>H4A/X3000/一汽</v>
          </cell>
          <cell r="N12131">
            <v>2000</v>
          </cell>
          <cell r="O12131">
            <v>0.15659999999999999</v>
          </cell>
          <cell r="P12131" t="str">
            <v>EA</v>
          </cell>
          <cell r="Q12131">
            <v>1</v>
          </cell>
          <cell r="R12131">
            <v>313.2</v>
          </cell>
          <cell r="S12131">
            <v>2000</v>
          </cell>
          <cell r="T12131">
            <v>0.19109999999999999</v>
          </cell>
        </row>
        <row r="12132">
          <cell r="K12132" t="str">
            <v>SHT0001086</v>
          </cell>
          <cell r="L12132" t="str">
            <v>涡簧右固定片</v>
          </cell>
          <cell r="M12132" t="str">
            <v>H4A/X3000/一汽</v>
          </cell>
          <cell r="N12132">
            <v>2000</v>
          </cell>
          <cell r="O12132">
            <v>0.15659999999999999</v>
          </cell>
          <cell r="P12132" t="str">
            <v>EA</v>
          </cell>
          <cell r="Q12132">
            <v>1</v>
          </cell>
          <cell r="R12132">
            <v>313.2</v>
          </cell>
          <cell r="S12132">
            <v>2000</v>
          </cell>
          <cell r="T12132">
            <v>0.19109999999999999</v>
          </cell>
        </row>
        <row r="12133">
          <cell r="K12133" t="str">
            <v>SHT0001087</v>
          </cell>
          <cell r="L12133" t="str">
            <v>涡簧左固定片</v>
          </cell>
          <cell r="M12133" t="str">
            <v>H4A/X3000/一汽</v>
          </cell>
          <cell r="N12133">
            <v>2000</v>
          </cell>
          <cell r="O12133">
            <v>0.15659999999999999</v>
          </cell>
          <cell r="P12133" t="str">
            <v>EA</v>
          </cell>
          <cell r="Q12133">
            <v>1</v>
          </cell>
          <cell r="R12133">
            <v>313.2</v>
          </cell>
          <cell r="S12133">
            <v>2000</v>
          </cell>
          <cell r="T12133">
            <v>0.19109999999999999</v>
          </cell>
        </row>
        <row r="12134">
          <cell r="K12134" t="str">
            <v>SHT0001087</v>
          </cell>
          <cell r="L12134" t="str">
            <v>涡簧左固定片</v>
          </cell>
          <cell r="M12134" t="str">
            <v>H4A/X3000/一汽</v>
          </cell>
          <cell r="N12134">
            <v>2000</v>
          </cell>
          <cell r="O12134">
            <v>0.15659999999999999</v>
          </cell>
          <cell r="P12134" t="str">
            <v>EA</v>
          </cell>
          <cell r="Q12134">
            <v>1</v>
          </cell>
          <cell r="R12134">
            <v>313.2</v>
          </cell>
          <cell r="S12134">
            <v>2000</v>
          </cell>
          <cell r="T12134">
            <v>0.19109999999999999</v>
          </cell>
        </row>
        <row r="12135">
          <cell r="K12135" t="str">
            <v>SHT0001087</v>
          </cell>
          <cell r="L12135" t="str">
            <v>涡簧左固定片</v>
          </cell>
          <cell r="M12135" t="str">
            <v>H4A/X3000/一汽</v>
          </cell>
          <cell r="N12135">
            <v>2000</v>
          </cell>
          <cell r="O12135">
            <v>0.15659999999999999</v>
          </cell>
          <cell r="P12135" t="str">
            <v>EA</v>
          </cell>
          <cell r="Q12135">
            <v>1</v>
          </cell>
          <cell r="R12135">
            <v>313.2</v>
          </cell>
          <cell r="S12135">
            <v>2000</v>
          </cell>
          <cell r="T12135">
            <v>0.19109999999999999</v>
          </cell>
        </row>
        <row r="12136">
          <cell r="K12136" t="str">
            <v>SHT0001087</v>
          </cell>
          <cell r="L12136" t="str">
            <v>涡簧左固定片</v>
          </cell>
          <cell r="M12136" t="str">
            <v>H4A/X3000/一汽</v>
          </cell>
          <cell r="N12136">
            <v>2000</v>
          </cell>
          <cell r="O12136">
            <v>0.19109999999999999</v>
          </cell>
          <cell r="P12136" t="str">
            <v>EA</v>
          </cell>
          <cell r="Q12136">
            <v>1</v>
          </cell>
          <cell r="R12136">
            <v>382.2</v>
          </cell>
          <cell r="S12136">
            <v>2000</v>
          </cell>
          <cell r="T12136">
            <v>0.19109999999999999</v>
          </cell>
        </row>
        <row r="12137">
          <cell r="K12137" t="str">
            <v>SHT0001087</v>
          </cell>
          <cell r="L12137" t="str">
            <v>涡簧左固定片</v>
          </cell>
          <cell r="M12137" t="str">
            <v>H4A/X3000/一汽</v>
          </cell>
          <cell r="N12137">
            <v>2000</v>
          </cell>
          <cell r="O12137">
            <v>0.15659999999999999</v>
          </cell>
          <cell r="P12137" t="str">
            <v>EA</v>
          </cell>
          <cell r="Q12137">
            <v>1</v>
          </cell>
          <cell r="R12137">
            <v>313.2</v>
          </cell>
          <cell r="S12137">
            <v>2000</v>
          </cell>
          <cell r="T12137">
            <v>0.19109999999999999</v>
          </cell>
        </row>
        <row r="12138">
          <cell r="K12138" t="str">
            <v>SHT0001087</v>
          </cell>
          <cell r="L12138" t="str">
            <v>涡簧左固定片</v>
          </cell>
          <cell r="M12138" t="str">
            <v>H4A/X3000/一汽</v>
          </cell>
          <cell r="N12138">
            <v>2000</v>
          </cell>
          <cell r="O12138">
            <v>0.15659999999999999</v>
          </cell>
          <cell r="P12138" t="str">
            <v>EA</v>
          </cell>
          <cell r="Q12138">
            <v>1</v>
          </cell>
          <cell r="R12138">
            <v>313.2</v>
          </cell>
          <cell r="S12138">
            <v>2000</v>
          </cell>
          <cell r="T12138">
            <v>0.19109999999999999</v>
          </cell>
        </row>
        <row r="12139">
          <cell r="K12139" t="str">
            <v>SHT0001087</v>
          </cell>
          <cell r="L12139" t="str">
            <v>涡簧左固定片</v>
          </cell>
          <cell r="M12139" t="str">
            <v>H4A/X3000/一汽</v>
          </cell>
          <cell r="N12139">
            <v>2000</v>
          </cell>
          <cell r="O12139">
            <v>0.15659999999999999</v>
          </cell>
          <cell r="P12139" t="str">
            <v>EA</v>
          </cell>
          <cell r="Q12139">
            <v>1</v>
          </cell>
          <cell r="R12139">
            <v>313.2</v>
          </cell>
          <cell r="S12139">
            <v>2000</v>
          </cell>
          <cell r="T12139">
            <v>0.19109999999999999</v>
          </cell>
        </row>
        <row r="12140">
          <cell r="K12140" t="str">
            <v>SHT0001088</v>
          </cell>
          <cell r="L12140" t="str">
            <v>上框内支撑柱</v>
          </cell>
          <cell r="M12140" t="str">
            <v/>
          </cell>
          <cell r="N12140">
            <v>3200</v>
          </cell>
          <cell r="O12140">
            <v>0.45340000000000003</v>
          </cell>
          <cell r="P12140" t="str">
            <v>EA</v>
          </cell>
          <cell r="Q12140">
            <v>1</v>
          </cell>
          <cell r="R12140">
            <v>1450.88</v>
          </cell>
          <cell r="S12140">
            <v>3200</v>
          </cell>
          <cell r="T12140">
            <v>0.20419999999999999</v>
          </cell>
        </row>
        <row r="12141">
          <cell r="K12141" t="str">
            <v>SHT0001088</v>
          </cell>
          <cell r="L12141" t="str">
            <v>上框内支撑柱</v>
          </cell>
          <cell r="M12141" t="str">
            <v/>
          </cell>
          <cell r="N12141">
            <v>3184</v>
          </cell>
          <cell r="O12141">
            <v>0.45340000000000003</v>
          </cell>
          <cell r="P12141" t="str">
            <v>EA</v>
          </cell>
          <cell r="Q12141">
            <v>1</v>
          </cell>
          <cell r="R12141">
            <v>1443.63</v>
          </cell>
          <cell r="S12141">
            <v>3184</v>
          </cell>
          <cell r="T12141">
            <v>0.20419999999999999</v>
          </cell>
        </row>
        <row r="12142">
          <cell r="K12142" t="str">
            <v>SHT0001088</v>
          </cell>
          <cell r="L12142" t="str">
            <v>上框内支撑柱</v>
          </cell>
          <cell r="M12142" t="str">
            <v/>
          </cell>
          <cell r="N12142">
            <v>1600</v>
          </cell>
          <cell r="O12142">
            <v>0.45340000000000003</v>
          </cell>
          <cell r="P12142" t="str">
            <v>EA</v>
          </cell>
          <cell r="Q12142">
            <v>1</v>
          </cell>
          <cell r="R12142">
            <v>725.44</v>
          </cell>
          <cell r="S12142">
            <v>1600</v>
          </cell>
          <cell r="T12142">
            <v>0.20419999999999999</v>
          </cell>
        </row>
        <row r="12143">
          <cell r="K12143" t="str">
            <v>SHT0001088</v>
          </cell>
          <cell r="L12143" t="str">
            <v>上框内支撑柱</v>
          </cell>
          <cell r="M12143" t="str">
            <v/>
          </cell>
          <cell r="N12143">
            <v>6351</v>
          </cell>
          <cell r="O12143">
            <v>0.45340000000000003</v>
          </cell>
          <cell r="P12143" t="str">
            <v>EA</v>
          </cell>
          <cell r="Q12143">
            <v>1</v>
          </cell>
          <cell r="R12143">
            <v>2879.54</v>
          </cell>
          <cell r="S12143">
            <v>6351</v>
          </cell>
          <cell r="T12143">
            <v>0.20419999999999999</v>
          </cell>
        </row>
        <row r="12144">
          <cell r="K12144" t="str">
            <v>SHT0001102</v>
          </cell>
          <cell r="L12144" t="str">
            <v>支撑连杆板1衬套</v>
          </cell>
          <cell r="M12144" t="str">
            <v>升降器</v>
          </cell>
          <cell r="N12144">
            <v>2000</v>
          </cell>
          <cell r="O12144">
            <v>7.46E-2</v>
          </cell>
          <cell r="P12144" t="str">
            <v>EA</v>
          </cell>
          <cell r="Q12144">
            <v>1</v>
          </cell>
          <cell r="R12144">
            <v>149.19999999999999</v>
          </cell>
          <cell r="S12144">
            <v>2000</v>
          </cell>
          <cell r="T12144">
            <v>6.88E-2</v>
          </cell>
        </row>
        <row r="12145">
          <cell r="K12145" t="str">
            <v>SHT0001103</v>
          </cell>
          <cell r="L12145" t="str">
            <v>定位片</v>
          </cell>
          <cell r="M12145" t="str">
            <v/>
          </cell>
          <cell r="N12145">
            <v>1988</v>
          </cell>
          <cell r="O12145">
            <v>0.1149</v>
          </cell>
          <cell r="P12145" t="str">
            <v>EA</v>
          </cell>
          <cell r="Q12145">
            <v>1</v>
          </cell>
          <cell r="R12145">
            <v>228.42</v>
          </cell>
          <cell r="S12145">
            <v>1988</v>
          </cell>
          <cell r="T12145">
            <v>0.1149</v>
          </cell>
        </row>
        <row r="12146">
          <cell r="K12146" t="str">
            <v>SHT0001103</v>
          </cell>
          <cell r="L12146" t="str">
            <v>定位片</v>
          </cell>
          <cell r="M12146" t="str">
            <v/>
          </cell>
          <cell r="N12146">
            <v>2000</v>
          </cell>
          <cell r="O12146">
            <v>0.1149</v>
          </cell>
          <cell r="P12146" t="str">
            <v>EA</v>
          </cell>
          <cell r="Q12146">
            <v>1</v>
          </cell>
          <cell r="R12146">
            <v>229.8</v>
          </cell>
          <cell r="S12146">
            <v>2000</v>
          </cell>
          <cell r="T12146">
            <v>0.1149</v>
          </cell>
        </row>
        <row r="12147">
          <cell r="K12147" t="str">
            <v>SHT0001103</v>
          </cell>
          <cell r="L12147" t="str">
            <v>定位片</v>
          </cell>
          <cell r="M12147" t="str">
            <v/>
          </cell>
          <cell r="N12147">
            <v>835</v>
          </cell>
          <cell r="O12147">
            <v>0.1149</v>
          </cell>
          <cell r="P12147" t="str">
            <v>EA</v>
          </cell>
          <cell r="Q12147">
            <v>1</v>
          </cell>
          <cell r="R12147">
            <v>95.94</v>
          </cell>
          <cell r="S12147">
            <v>835</v>
          </cell>
          <cell r="T12147">
            <v>0.1149</v>
          </cell>
        </row>
        <row r="12148">
          <cell r="K12148" t="str">
            <v>SHT0001111</v>
          </cell>
          <cell r="L12148" t="str">
            <v>行程开关轴新</v>
          </cell>
          <cell r="M12148" t="str">
            <v/>
          </cell>
          <cell r="N12148">
            <v>200</v>
          </cell>
          <cell r="O12148">
            <v>0.28199999999999997</v>
          </cell>
          <cell r="P12148" t="str">
            <v>EA</v>
          </cell>
          <cell r="Q12148">
            <v>1</v>
          </cell>
          <cell r="R12148">
            <v>56.4</v>
          </cell>
          <cell r="S12148">
            <v>200</v>
          </cell>
          <cell r="T12148">
            <v>0.27350000000000002</v>
          </cell>
        </row>
        <row r="12149">
          <cell r="K12149" t="str">
            <v>SHT0001111</v>
          </cell>
          <cell r="L12149" t="str">
            <v>行程开关轴新</v>
          </cell>
          <cell r="M12149" t="str">
            <v/>
          </cell>
          <cell r="N12149">
            <v>200</v>
          </cell>
          <cell r="O12149">
            <v>0.28199999999999997</v>
          </cell>
          <cell r="P12149" t="str">
            <v>EA</v>
          </cell>
          <cell r="Q12149">
            <v>1</v>
          </cell>
          <cell r="R12149">
            <v>56.4</v>
          </cell>
          <cell r="S12149">
            <v>200</v>
          </cell>
          <cell r="T12149">
            <v>0.27350000000000002</v>
          </cell>
        </row>
        <row r="12150">
          <cell r="K12150" t="str">
            <v>SHT0001112</v>
          </cell>
          <cell r="L12150" t="str">
            <v>牵引板组件</v>
          </cell>
          <cell r="M12150" t="str">
            <v>机械减震</v>
          </cell>
          <cell r="N12150">
            <v>128</v>
          </cell>
          <cell r="O12150">
            <v>1.1981999999999999</v>
          </cell>
          <cell r="P12150" t="str">
            <v>EA</v>
          </cell>
          <cell r="Q12150">
            <v>1</v>
          </cell>
          <cell r="R12150">
            <v>153.37</v>
          </cell>
          <cell r="S12150">
            <v>128</v>
          </cell>
          <cell r="T12150">
            <v>1.1981999999999999</v>
          </cell>
        </row>
        <row r="12151">
          <cell r="K12151" t="str">
            <v>SHT0001113</v>
          </cell>
          <cell r="L12151" t="str">
            <v>前挂簧板</v>
          </cell>
          <cell r="M12151" t="str">
            <v>机械减震</v>
          </cell>
          <cell r="N12151">
            <v>400</v>
          </cell>
          <cell r="O12151">
            <v>0.39539999999999997</v>
          </cell>
          <cell r="P12151" t="str">
            <v>EA</v>
          </cell>
          <cell r="Q12151">
            <v>1</v>
          </cell>
          <cell r="R12151">
            <v>158.16</v>
          </cell>
          <cell r="S12151">
            <v>400</v>
          </cell>
          <cell r="T12151">
            <v>0.39539999999999997</v>
          </cell>
        </row>
        <row r="12152">
          <cell r="K12152" t="str">
            <v>SHT0001113</v>
          </cell>
          <cell r="L12152" t="str">
            <v>前挂簧板</v>
          </cell>
          <cell r="M12152" t="str">
            <v>机械减震</v>
          </cell>
          <cell r="N12152">
            <v>400</v>
          </cell>
          <cell r="O12152">
            <v>0.39539999999999997</v>
          </cell>
          <cell r="P12152" t="str">
            <v>EA</v>
          </cell>
          <cell r="Q12152">
            <v>1</v>
          </cell>
          <cell r="R12152">
            <v>158.16</v>
          </cell>
          <cell r="S12152">
            <v>400</v>
          </cell>
          <cell r="T12152">
            <v>0.39539999999999997</v>
          </cell>
        </row>
        <row r="12153">
          <cell r="K12153" t="str">
            <v>SHT0001118</v>
          </cell>
          <cell r="L12153" t="str">
            <v>上框前横梁</v>
          </cell>
          <cell r="M12153" t="str">
            <v>1.0平台气囊</v>
          </cell>
          <cell r="N12153">
            <v>444</v>
          </cell>
          <cell r="O12153">
            <v>2.4967999999999999</v>
          </cell>
          <cell r="P12153" t="str">
            <v>EA</v>
          </cell>
          <cell r="Q12153">
            <v>1</v>
          </cell>
          <cell r="R12153">
            <v>1108.58</v>
          </cell>
          <cell r="S12153">
            <v>444</v>
          </cell>
          <cell r="T12153">
            <v>2.4967999999999999</v>
          </cell>
        </row>
        <row r="12154">
          <cell r="K12154" t="str">
            <v>SHT0001119</v>
          </cell>
          <cell r="L12154" t="str">
            <v>上框右纵梁</v>
          </cell>
          <cell r="M12154" t="str">
            <v>1.0平台气囊</v>
          </cell>
          <cell r="N12154">
            <v>100</v>
          </cell>
          <cell r="O12154">
            <v>2.4443999999999999</v>
          </cell>
          <cell r="P12154" t="str">
            <v>EA</v>
          </cell>
          <cell r="Q12154">
            <v>1</v>
          </cell>
          <cell r="R12154">
            <v>244.44</v>
          </cell>
          <cell r="S12154">
            <v>100</v>
          </cell>
          <cell r="T12154">
            <v>2.4443999999999999</v>
          </cell>
        </row>
        <row r="12155">
          <cell r="K12155" t="str">
            <v>SHT0001119</v>
          </cell>
          <cell r="L12155" t="str">
            <v>上框右纵梁</v>
          </cell>
          <cell r="M12155" t="str">
            <v>1.0平台气囊</v>
          </cell>
          <cell r="N12155">
            <v>50</v>
          </cell>
          <cell r="O12155">
            <v>2.4443999999999999</v>
          </cell>
          <cell r="P12155" t="str">
            <v>EA</v>
          </cell>
          <cell r="Q12155">
            <v>1</v>
          </cell>
          <cell r="R12155">
            <v>122.22</v>
          </cell>
          <cell r="S12155">
            <v>50</v>
          </cell>
          <cell r="T12155">
            <v>2.4443999999999999</v>
          </cell>
        </row>
        <row r="12156">
          <cell r="K12156" t="str">
            <v>SHT0001119</v>
          </cell>
          <cell r="L12156" t="str">
            <v>上框右纵梁</v>
          </cell>
          <cell r="M12156" t="str">
            <v>1.0平台气囊</v>
          </cell>
          <cell r="N12156">
            <v>100</v>
          </cell>
          <cell r="O12156">
            <v>2.4443999999999999</v>
          </cell>
          <cell r="P12156" t="str">
            <v>EA</v>
          </cell>
          <cell r="Q12156">
            <v>1</v>
          </cell>
          <cell r="R12156">
            <v>244.44</v>
          </cell>
          <cell r="S12156">
            <v>100</v>
          </cell>
          <cell r="T12156">
            <v>2.4443999999999999</v>
          </cell>
        </row>
        <row r="12157">
          <cell r="K12157" t="str">
            <v>SHT0001120</v>
          </cell>
          <cell r="L12157" t="str">
            <v>上框左纵梁</v>
          </cell>
          <cell r="M12157" t="str">
            <v>1.0平台气囊</v>
          </cell>
          <cell r="N12157">
            <v>100</v>
          </cell>
          <cell r="O12157">
            <v>2.4443999999999999</v>
          </cell>
          <cell r="P12157" t="str">
            <v>EA</v>
          </cell>
          <cell r="Q12157">
            <v>1</v>
          </cell>
          <cell r="R12157">
            <v>244.44</v>
          </cell>
          <cell r="S12157">
            <v>100</v>
          </cell>
          <cell r="T12157">
            <v>2.4443999999999999</v>
          </cell>
        </row>
        <row r="12158">
          <cell r="K12158" t="str">
            <v>SHT0001120</v>
          </cell>
          <cell r="L12158" t="str">
            <v>上框左纵梁</v>
          </cell>
          <cell r="M12158" t="str">
            <v>1.0平台气囊</v>
          </cell>
          <cell r="N12158">
            <v>50</v>
          </cell>
          <cell r="O12158">
            <v>2.4443999999999999</v>
          </cell>
          <cell r="P12158" t="str">
            <v>EA</v>
          </cell>
          <cell r="Q12158">
            <v>1</v>
          </cell>
          <cell r="R12158">
            <v>122.22</v>
          </cell>
          <cell r="S12158">
            <v>50</v>
          </cell>
          <cell r="T12158">
            <v>2.4443999999999999</v>
          </cell>
        </row>
        <row r="12159">
          <cell r="K12159" t="str">
            <v>SHT0001120</v>
          </cell>
          <cell r="L12159" t="str">
            <v>上框左纵梁</v>
          </cell>
          <cell r="M12159" t="str">
            <v>1.0平台气囊</v>
          </cell>
          <cell r="N12159">
            <v>100</v>
          </cell>
          <cell r="O12159">
            <v>2.4443999999999999</v>
          </cell>
          <cell r="P12159" t="str">
            <v>EA</v>
          </cell>
          <cell r="Q12159">
            <v>1</v>
          </cell>
          <cell r="R12159">
            <v>244.44</v>
          </cell>
          <cell r="S12159">
            <v>100</v>
          </cell>
          <cell r="T12159">
            <v>2.4443999999999999</v>
          </cell>
        </row>
        <row r="12160">
          <cell r="K12160" t="str">
            <v>SHT0001121</v>
          </cell>
          <cell r="L12160" t="str">
            <v>防尘罩</v>
          </cell>
          <cell r="M12160" t="str">
            <v>H3A</v>
          </cell>
          <cell r="N12160">
            <v>-1</v>
          </cell>
          <cell r="O12160">
            <v>23.225999999999999</v>
          </cell>
          <cell r="P12160" t="str">
            <v>EA</v>
          </cell>
          <cell r="Q12160">
            <v>1</v>
          </cell>
          <cell r="R12160">
            <v>-23.23</v>
          </cell>
          <cell r="S12160">
            <v>-1</v>
          </cell>
          <cell r="T12160">
            <v>28.55</v>
          </cell>
        </row>
        <row r="12161">
          <cell r="K12161" t="str">
            <v>SHT0001121</v>
          </cell>
          <cell r="L12161" t="str">
            <v>防尘罩</v>
          </cell>
          <cell r="M12161" t="str">
            <v>H3A</v>
          </cell>
          <cell r="N12161">
            <v>398</v>
          </cell>
          <cell r="O12161">
            <v>23.225999999999999</v>
          </cell>
          <cell r="P12161" t="str">
            <v>EA</v>
          </cell>
          <cell r="Q12161">
            <v>1</v>
          </cell>
          <cell r="R12161">
            <v>9243.9500000000007</v>
          </cell>
          <cell r="S12161">
            <v>398</v>
          </cell>
          <cell r="T12161">
            <v>28.55</v>
          </cell>
        </row>
        <row r="12162">
          <cell r="K12162" t="str">
            <v>SHT0001136</v>
          </cell>
          <cell r="L12162" t="str">
            <v>罩壳卡片</v>
          </cell>
          <cell r="M12162" t="str">
            <v/>
          </cell>
          <cell r="N12162">
            <v>1000</v>
          </cell>
          <cell r="O12162">
            <v>7.9600000000000004E-2</v>
          </cell>
          <cell r="P12162" t="str">
            <v>EA</v>
          </cell>
          <cell r="Q12162">
            <v>1</v>
          </cell>
          <cell r="R12162">
            <v>79.599999999999994</v>
          </cell>
          <cell r="S12162">
            <v>1000</v>
          </cell>
          <cell r="T12162">
            <v>7.9600000000000004E-2</v>
          </cell>
        </row>
        <row r="12163">
          <cell r="K12163" t="str">
            <v>SHT0001140</v>
          </cell>
          <cell r="L12163" t="str">
            <v>防尘罩固定座</v>
          </cell>
          <cell r="M12163" t="str">
            <v>1.0平台</v>
          </cell>
          <cell r="N12163">
            <v>500</v>
          </cell>
          <cell r="O12163">
            <v>0.2462</v>
          </cell>
          <cell r="P12163" t="str">
            <v>EA</v>
          </cell>
          <cell r="Q12163">
            <v>1</v>
          </cell>
          <cell r="R12163">
            <v>123.1</v>
          </cell>
          <cell r="S12163">
            <v>500</v>
          </cell>
          <cell r="T12163">
            <v>0.2462</v>
          </cell>
        </row>
        <row r="12164">
          <cell r="K12164" t="str">
            <v>SHT0001141</v>
          </cell>
          <cell r="L12164" t="str">
            <v>连接杆3</v>
          </cell>
          <cell r="M12164" t="str">
            <v>1.0平台气囊</v>
          </cell>
          <cell r="N12164">
            <v>300</v>
          </cell>
          <cell r="O12164">
            <v>1.8895999999999999</v>
          </cell>
          <cell r="P12164" t="str">
            <v>EA</v>
          </cell>
          <cell r="Q12164">
            <v>1</v>
          </cell>
          <cell r="R12164">
            <v>566.88</v>
          </cell>
          <cell r="S12164">
            <v>300</v>
          </cell>
          <cell r="T12164">
            <v>1.89</v>
          </cell>
        </row>
        <row r="12165">
          <cell r="K12165" t="str">
            <v>SHT0001142</v>
          </cell>
          <cell r="L12165" t="str">
            <v>纵梁焊接组件加强块</v>
          </cell>
          <cell r="M12165" t="str">
            <v>升降器</v>
          </cell>
          <cell r="N12165">
            <v>400</v>
          </cell>
          <cell r="O12165">
            <v>0.27539999999999998</v>
          </cell>
          <cell r="P12165" t="str">
            <v>EA</v>
          </cell>
          <cell r="Q12165">
            <v>1</v>
          </cell>
          <cell r="R12165">
            <v>110.16</v>
          </cell>
          <cell r="S12165">
            <v>400</v>
          </cell>
          <cell r="T12165">
            <v>0.27539999999999998</v>
          </cell>
        </row>
        <row r="12166">
          <cell r="K12166" t="str">
            <v>SHT0001142</v>
          </cell>
          <cell r="L12166" t="str">
            <v>纵梁焊接组件加强块</v>
          </cell>
          <cell r="M12166" t="str">
            <v>升降器</v>
          </cell>
          <cell r="N12166">
            <v>376</v>
          </cell>
          <cell r="O12166">
            <v>0.27539999999999998</v>
          </cell>
          <cell r="P12166" t="str">
            <v>EA</v>
          </cell>
          <cell r="Q12166">
            <v>1</v>
          </cell>
          <cell r="R12166">
            <v>103.55</v>
          </cell>
          <cell r="S12166">
            <v>376</v>
          </cell>
          <cell r="T12166">
            <v>0.27539999999999998</v>
          </cell>
        </row>
        <row r="12167">
          <cell r="K12167" t="str">
            <v>SHT0001143</v>
          </cell>
          <cell r="L12167" t="str">
            <v>升降塑罩</v>
          </cell>
          <cell r="M12167" t="str">
            <v>升降器</v>
          </cell>
          <cell r="N12167">
            <v>400</v>
          </cell>
          <cell r="O12167">
            <v>0.24049999999999999</v>
          </cell>
          <cell r="P12167" t="str">
            <v>EA</v>
          </cell>
          <cell r="Q12167">
            <v>1</v>
          </cell>
          <cell r="R12167">
            <v>96.2</v>
          </cell>
          <cell r="S12167">
            <v>400</v>
          </cell>
          <cell r="T12167">
            <v>0.23089999999999999</v>
          </cell>
        </row>
        <row r="12168">
          <cell r="K12168" t="str">
            <v>SHT0001143</v>
          </cell>
          <cell r="L12168" t="str">
            <v>升降塑罩</v>
          </cell>
          <cell r="M12168" t="str">
            <v>升降器</v>
          </cell>
          <cell r="N12168">
            <v>600</v>
          </cell>
          <cell r="O12168">
            <v>0.24049999999999999</v>
          </cell>
          <cell r="P12168" t="str">
            <v>EA</v>
          </cell>
          <cell r="Q12168">
            <v>1</v>
          </cell>
          <cell r="R12168">
            <v>144.30000000000001</v>
          </cell>
          <cell r="S12168">
            <v>600</v>
          </cell>
          <cell r="T12168">
            <v>0.23089999999999999</v>
          </cell>
        </row>
        <row r="12169">
          <cell r="K12169" t="str">
            <v>SHT0001144</v>
          </cell>
          <cell r="L12169" t="str">
            <v>总座主轴</v>
          </cell>
          <cell r="M12169" t="str">
            <v/>
          </cell>
          <cell r="N12169">
            <v>997</v>
          </cell>
          <cell r="O12169">
            <v>1.649</v>
          </cell>
          <cell r="P12169" t="str">
            <v>EA</v>
          </cell>
          <cell r="Q12169">
            <v>1</v>
          </cell>
          <cell r="R12169">
            <v>1644.05</v>
          </cell>
          <cell r="S12169">
            <v>997</v>
          </cell>
          <cell r="T12169">
            <v>1.5994999999999999</v>
          </cell>
        </row>
        <row r="12170">
          <cell r="K12170" t="str">
            <v>SHT0001144</v>
          </cell>
          <cell r="L12170" t="str">
            <v>总座主轴</v>
          </cell>
          <cell r="M12170" t="str">
            <v/>
          </cell>
          <cell r="N12170">
            <v>2000</v>
          </cell>
          <cell r="O12170">
            <v>1.649</v>
          </cell>
          <cell r="P12170" t="str">
            <v>EA</v>
          </cell>
          <cell r="Q12170">
            <v>1</v>
          </cell>
          <cell r="R12170">
            <v>3298</v>
          </cell>
          <cell r="S12170">
            <v>2000</v>
          </cell>
          <cell r="T12170">
            <v>1.5994999999999999</v>
          </cell>
        </row>
        <row r="12171">
          <cell r="K12171" t="str">
            <v>SHT0001144</v>
          </cell>
          <cell r="L12171" t="str">
            <v>总座主轴</v>
          </cell>
          <cell r="M12171" t="str">
            <v/>
          </cell>
          <cell r="N12171">
            <v>2000</v>
          </cell>
          <cell r="O12171">
            <v>1.649</v>
          </cell>
          <cell r="P12171" t="str">
            <v>EA</v>
          </cell>
          <cell r="Q12171">
            <v>1</v>
          </cell>
          <cell r="R12171">
            <v>3298</v>
          </cell>
          <cell r="S12171">
            <v>2000</v>
          </cell>
          <cell r="T12171">
            <v>1.5994999999999999</v>
          </cell>
        </row>
        <row r="12172">
          <cell r="K12172" t="str">
            <v>SHT0001144</v>
          </cell>
          <cell r="L12172" t="str">
            <v>总座主轴</v>
          </cell>
          <cell r="M12172" t="str">
            <v/>
          </cell>
          <cell r="N12172">
            <v>2000</v>
          </cell>
          <cell r="O12172">
            <v>1.649</v>
          </cell>
          <cell r="P12172" t="str">
            <v>EA</v>
          </cell>
          <cell r="Q12172">
            <v>1</v>
          </cell>
          <cell r="R12172">
            <v>3298</v>
          </cell>
          <cell r="S12172">
            <v>2000</v>
          </cell>
          <cell r="T12172">
            <v>1.5994999999999999</v>
          </cell>
        </row>
        <row r="12173">
          <cell r="K12173" t="str">
            <v>SHT0001144</v>
          </cell>
          <cell r="L12173" t="str">
            <v>总座主轴</v>
          </cell>
          <cell r="M12173" t="str">
            <v/>
          </cell>
          <cell r="N12173">
            <v>2000</v>
          </cell>
          <cell r="O12173">
            <v>1.649</v>
          </cell>
          <cell r="P12173" t="str">
            <v>EA</v>
          </cell>
          <cell r="Q12173">
            <v>1</v>
          </cell>
          <cell r="R12173">
            <v>3298</v>
          </cell>
          <cell r="S12173">
            <v>2000</v>
          </cell>
          <cell r="T12173">
            <v>1.5994999999999999</v>
          </cell>
        </row>
        <row r="12174">
          <cell r="K12174" t="str">
            <v>SHT0001144</v>
          </cell>
          <cell r="L12174" t="str">
            <v>总座主轴</v>
          </cell>
          <cell r="M12174" t="str">
            <v/>
          </cell>
          <cell r="N12174">
            <v>2000</v>
          </cell>
          <cell r="O12174">
            <v>1.649</v>
          </cell>
          <cell r="P12174" t="str">
            <v>EA</v>
          </cell>
          <cell r="Q12174">
            <v>1</v>
          </cell>
          <cell r="R12174">
            <v>3298</v>
          </cell>
          <cell r="S12174">
            <v>2000</v>
          </cell>
          <cell r="T12174">
            <v>1.5994999999999999</v>
          </cell>
        </row>
        <row r="12175">
          <cell r="K12175" t="str">
            <v>SHT0001144</v>
          </cell>
          <cell r="L12175" t="str">
            <v>总座主轴</v>
          </cell>
          <cell r="M12175" t="str">
            <v/>
          </cell>
          <cell r="N12175">
            <v>2000</v>
          </cell>
          <cell r="O12175">
            <v>1.649</v>
          </cell>
          <cell r="P12175" t="str">
            <v>EA</v>
          </cell>
          <cell r="Q12175">
            <v>1</v>
          </cell>
          <cell r="R12175">
            <v>3298</v>
          </cell>
          <cell r="S12175">
            <v>2000</v>
          </cell>
          <cell r="T12175">
            <v>1.5994999999999999</v>
          </cell>
        </row>
        <row r="12176">
          <cell r="K12176" t="str">
            <v>SHT0001144</v>
          </cell>
          <cell r="L12176" t="str">
            <v>总座主轴</v>
          </cell>
          <cell r="M12176" t="str">
            <v/>
          </cell>
          <cell r="N12176">
            <v>1990</v>
          </cell>
          <cell r="O12176">
            <v>1.649</v>
          </cell>
          <cell r="P12176" t="str">
            <v>EA</v>
          </cell>
          <cell r="Q12176">
            <v>1</v>
          </cell>
          <cell r="R12176">
            <v>3281.51</v>
          </cell>
          <cell r="S12176">
            <v>1990</v>
          </cell>
          <cell r="T12176">
            <v>1.5994999999999999</v>
          </cell>
        </row>
        <row r="12177">
          <cell r="K12177" t="str">
            <v>SHT0001150</v>
          </cell>
          <cell r="L12177" t="str">
            <v>尼龙滑块</v>
          </cell>
          <cell r="M12177" t="str">
            <v>升降器</v>
          </cell>
          <cell r="N12177">
            <v>235</v>
          </cell>
          <cell r="O12177">
            <v>0.20730000000000001</v>
          </cell>
          <cell r="P12177" t="str">
            <v>EA</v>
          </cell>
          <cell r="Q12177">
            <v>1</v>
          </cell>
          <cell r="R12177">
            <v>48.72</v>
          </cell>
          <cell r="S12177">
            <v>235</v>
          </cell>
          <cell r="T12177">
            <v>0.19109999999999999</v>
          </cell>
        </row>
        <row r="12178">
          <cell r="K12178" t="str">
            <v>SHT0001150</v>
          </cell>
          <cell r="L12178" t="str">
            <v>尼龙滑块</v>
          </cell>
          <cell r="M12178" t="str">
            <v>升降器</v>
          </cell>
          <cell r="N12178">
            <v>800</v>
          </cell>
          <cell r="O12178">
            <v>0.20730000000000001</v>
          </cell>
          <cell r="P12178" t="str">
            <v>EA</v>
          </cell>
          <cell r="Q12178">
            <v>1</v>
          </cell>
          <cell r="R12178">
            <v>165.84</v>
          </cell>
          <cell r="S12178">
            <v>800</v>
          </cell>
          <cell r="T12178">
            <v>0.19109999999999999</v>
          </cell>
        </row>
        <row r="12179">
          <cell r="K12179" t="str">
            <v>SHT0001151</v>
          </cell>
          <cell r="L12179" t="str">
            <v>罩壳圆卡座</v>
          </cell>
          <cell r="M12179" t="str">
            <v/>
          </cell>
          <cell r="N12179">
            <v>1000</v>
          </cell>
          <cell r="O12179">
            <v>0.39129999999999998</v>
          </cell>
          <cell r="P12179" t="str">
            <v>EA</v>
          </cell>
          <cell r="Q12179">
            <v>1</v>
          </cell>
          <cell r="R12179">
            <v>391.3</v>
          </cell>
          <cell r="S12179">
            <v>1000</v>
          </cell>
          <cell r="T12179">
            <v>0.37959999999999999</v>
          </cell>
        </row>
        <row r="12180">
          <cell r="K12180" t="str">
            <v>SHT0001151</v>
          </cell>
          <cell r="L12180" t="str">
            <v>罩壳圆卡座</v>
          </cell>
          <cell r="M12180" t="str">
            <v/>
          </cell>
          <cell r="N12180">
            <v>3000</v>
          </cell>
          <cell r="O12180">
            <v>0.39129999999999998</v>
          </cell>
          <cell r="P12180" t="str">
            <v>EA</v>
          </cell>
          <cell r="Q12180">
            <v>1</v>
          </cell>
          <cell r="R12180">
            <v>1173.9000000000001</v>
          </cell>
          <cell r="S12180">
            <v>3000</v>
          </cell>
          <cell r="T12180">
            <v>0.37959999999999999</v>
          </cell>
        </row>
        <row r="12181">
          <cell r="K12181" t="str">
            <v>SHT0001151</v>
          </cell>
          <cell r="L12181" t="str">
            <v>罩壳圆卡座</v>
          </cell>
          <cell r="M12181" t="str">
            <v/>
          </cell>
          <cell r="N12181">
            <v>2978</v>
          </cell>
          <cell r="O12181">
            <v>0.39129999999999998</v>
          </cell>
          <cell r="P12181" t="str">
            <v>EA</v>
          </cell>
          <cell r="Q12181">
            <v>1</v>
          </cell>
          <cell r="R12181">
            <v>1165.29</v>
          </cell>
          <cell r="S12181">
            <v>2978</v>
          </cell>
          <cell r="T12181">
            <v>0.37959999999999999</v>
          </cell>
        </row>
        <row r="12182">
          <cell r="K12182" t="str">
            <v>SHT0001151</v>
          </cell>
          <cell r="L12182" t="str">
            <v>罩壳圆卡座</v>
          </cell>
          <cell r="M12182" t="str">
            <v/>
          </cell>
          <cell r="N12182">
            <v>3000</v>
          </cell>
          <cell r="O12182">
            <v>0.39129999999999998</v>
          </cell>
          <cell r="P12182" t="str">
            <v>EA</v>
          </cell>
          <cell r="Q12182">
            <v>1</v>
          </cell>
          <cell r="R12182">
            <v>1173.9000000000001</v>
          </cell>
          <cell r="S12182">
            <v>3000</v>
          </cell>
          <cell r="T12182">
            <v>0.37959999999999999</v>
          </cell>
        </row>
        <row r="12183">
          <cell r="K12183" t="str">
            <v>SHT0001151</v>
          </cell>
          <cell r="L12183" t="str">
            <v>罩壳圆卡座</v>
          </cell>
          <cell r="M12183" t="str">
            <v/>
          </cell>
          <cell r="N12183">
            <v>3000</v>
          </cell>
          <cell r="O12183">
            <v>0.39129999999999998</v>
          </cell>
          <cell r="P12183" t="str">
            <v>EA</v>
          </cell>
          <cell r="Q12183">
            <v>1</v>
          </cell>
          <cell r="R12183">
            <v>1173.9000000000001</v>
          </cell>
          <cell r="S12183">
            <v>3000</v>
          </cell>
          <cell r="T12183">
            <v>0.37959999999999999</v>
          </cell>
        </row>
        <row r="12184">
          <cell r="K12184" t="str">
            <v>SHT0001151</v>
          </cell>
          <cell r="L12184" t="str">
            <v>罩壳圆卡座</v>
          </cell>
          <cell r="M12184" t="str">
            <v/>
          </cell>
          <cell r="N12184">
            <v>3987</v>
          </cell>
          <cell r="O12184">
            <v>0.39129999999999998</v>
          </cell>
          <cell r="P12184" t="str">
            <v>EA</v>
          </cell>
          <cell r="Q12184">
            <v>1</v>
          </cell>
          <cell r="R12184">
            <v>1560.11</v>
          </cell>
          <cell r="S12184">
            <v>3987</v>
          </cell>
          <cell r="T12184">
            <v>0.37959999999999999</v>
          </cell>
        </row>
        <row r="12185">
          <cell r="K12185" t="str">
            <v>SHT0001153</v>
          </cell>
          <cell r="L12185" t="str">
            <v>下框右侧纵梁</v>
          </cell>
          <cell r="M12185" t="str">
            <v>欧曼</v>
          </cell>
          <cell r="N12185">
            <v>50</v>
          </cell>
          <cell r="O12185">
            <v>2.6067999999999998</v>
          </cell>
          <cell r="P12185" t="str">
            <v>EA</v>
          </cell>
          <cell r="Q12185">
            <v>1</v>
          </cell>
          <cell r="R12185">
            <v>130.34</v>
          </cell>
          <cell r="S12185">
            <v>50</v>
          </cell>
          <cell r="T12185">
            <v>2.6067999999999998</v>
          </cell>
        </row>
        <row r="12186">
          <cell r="K12186" t="str">
            <v>SHT0001153</v>
          </cell>
          <cell r="L12186" t="str">
            <v>下框右侧纵梁</v>
          </cell>
          <cell r="M12186" t="str">
            <v>欧曼</v>
          </cell>
          <cell r="N12186">
            <v>50</v>
          </cell>
          <cell r="O12186">
            <v>2.6067999999999998</v>
          </cell>
          <cell r="P12186" t="str">
            <v>EA</v>
          </cell>
          <cell r="Q12186">
            <v>1</v>
          </cell>
          <cell r="R12186">
            <v>130.34</v>
          </cell>
          <cell r="S12186">
            <v>50</v>
          </cell>
          <cell r="T12186">
            <v>2.6067999999999998</v>
          </cell>
        </row>
        <row r="12187">
          <cell r="K12187" t="str">
            <v>SHT0001153</v>
          </cell>
          <cell r="L12187" t="str">
            <v>下框右侧纵梁</v>
          </cell>
          <cell r="M12187" t="str">
            <v>欧曼</v>
          </cell>
          <cell r="N12187">
            <v>100</v>
          </cell>
          <cell r="O12187">
            <v>2.6067999999999998</v>
          </cell>
          <cell r="P12187" t="str">
            <v>EA</v>
          </cell>
          <cell r="Q12187">
            <v>1</v>
          </cell>
          <cell r="R12187">
            <v>260.68</v>
          </cell>
          <cell r="S12187">
            <v>100</v>
          </cell>
          <cell r="T12187">
            <v>2.6067999999999998</v>
          </cell>
        </row>
        <row r="12188">
          <cell r="K12188" t="str">
            <v>SHT0001153</v>
          </cell>
          <cell r="L12188" t="str">
            <v>下框右侧纵梁</v>
          </cell>
          <cell r="M12188" t="str">
            <v>欧曼</v>
          </cell>
          <cell r="N12188">
            <v>100</v>
          </cell>
          <cell r="O12188">
            <v>2.6067999999999998</v>
          </cell>
          <cell r="P12188" t="str">
            <v>EA</v>
          </cell>
          <cell r="Q12188">
            <v>1</v>
          </cell>
          <cell r="R12188">
            <v>260.68</v>
          </cell>
          <cell r="S12188">
            <v>100</v>
          </cell>
          <cell r="T12188">
            <v>2.6067999999999998</v>
          </cell>
        </row>
        <row r="12189">
          <cell r="K12189" t="str">
            <v>SHT0001154</v>
          </cell>
          <cell r="L12189" t="str">
            <v>下框左侧纵梁</v>
          </cell>
          <cell r="M12189" t="str">
            <v>欧曼</v>
          </cell>
          <cell r="N12189">
            <v>50</v>
          </cell>
          <cell r="O12189">
            <v>2.6067999999999998</v>
          </cell>
          <cell r="P12189" t="str">
            <v>EA</v>
          </cell>
          <cell r="Q12189">
            <v>1</v>
          </cell>
          <cell r="R12189">
            <v>130.34</v>
          </cell>
          <cell r="S12189">
            <v>50</v>
          </cell>
          <cell r="T12189">
            <v>2.6067999999999998</v>
          </cell>
        </row>
        <row r="12190">
          <cell r="K12190" t="str">
            <v>SHT0001154</v>
          </cell>
          <cell r="L12190" t="str">
            <v>下框左侧纵梁</v>
          </cell>
          <cell r="M12190" t="str">
            <v>欧曼</v>
          </cell>
          <cell r="N12190">
            <v>50</v>
          </cell>
          <cell r="O12190">
            <v>2.6067999999999998</v>
          </cell>
          <cell r="P12190" t="str">
            <v>EA</v>
          </cell>
          <cell r="Q12190">
            <v>1</v>
          </cell>
          <cell r="R12190">
            <v>130.34</v>
          </cell>
          <cell r="S12190">
            <v>50</v>
          </cell>
          <cell r="T12190">
            <v>2.6067999999999998</v>
          </cell>
        </row>
        <row r="12191">
          <cell r="K12191" t="str">
            <v>SHT0001154</v>
          </cell>
          <cell r="L12191" t="str">
            <v>下框左侧纵梁</v>
          </cell>
          <cell r="M12191" t="str">
            <v>欧曼</v>
          </cell>
          <cell r="N12191">
            <v>100</v>
          </cell>
          <cell r="O12191">
            <v>2.6067999999999998</v>
          </cell>
          <cell r="P12191" t="str">
            <v>EA</v>
          </cell>
          <cell r="Q12191">
            <v>1</v>
          </cell>
          <cell r="R12191">
            <v>260.68</v>
          </cell>
          <cell r="S12191">
            <v>100</v>
          </cell>
          <cell r="T12191">
            <v>2.6067999999999998</v>
          </cell>
        </row>
        <row r="12192">
          <cell r="K12192" t="str">
            <v>SHT0001154</v>
          </cell>
          <cell r="L12192" t="str">
            <v>下框左侧纵梁</v>
          </cell>
          <cell r="M12192" t="str">
            <v>欧曼</v>
          </cell>
          <cell r="N12192">
            <v>100</v>
          </cell>
          <cell r="O12192">
            <v>2.6067999999999998</v>
          </cell>
          <cell r="P12192" t="str">
            <v>EA</v>
          </cell>
          <cell r="Q12192">
            <v>1</v>
          </cell>
          <cell r="R12192">
            <v>260.68</v>
          </cell>
          <cell r="S12192">
            <v>100</v>
          </cell>
          <cell r="T12192">
            <v>2.6067999999999998</v>
          </cell>
        </row>
        <row r="12193">
          <cell r="K12193" t="str">
            <v>SHT0001156</v>
          </cell>
          <cell r="L12193" t="str">
            <v>上框后横梁</v>
          </cell>
          <cell r="M12193" t="str">
            <v>1.0平台气囊</v>
          </cell>
          <cell r="N12193">
            <v>200</v>
          </cell>
          <cell r="O12193">
            <v>2.0598000000000001</v>
          </cell>
          <cell r="P12193" t="str">
            <v>EA</v>
          </cell>
          <cell r="Q12193">
            <v>1</v>
          </cell>
          <cell r="R12193">
            <v>411.96</v>
          </cell>
          <cell r="S12193">
            <v>200</v>
          </cell>
          <cell r="T12193">
            <v>2.0598000000000001</v>
          </cell>
        </row>
        <row r="12194">
          <cell r="K12194" t="str">
            <v>SHT0001156</v>
          </cell>
          <cell r="L12194" t="str">
            <v>上框后横梁</v>
          </cell>
          <cell r="M12194" t="str">
            <v>1.0平台气囊</v>
          </cell>
          <cell r="N12194">
            <v>100</v>
          </cell>
          <cell r="O12194">
            <v>2.0598000000000001</v>
          </cell>
          <cell r="P12194" t="str">
            <v>EA</v>
          </cell>
          <cell r="Q12194">
            <v>1</v>
          </cell>
          <cell r="R12194">
            <v>205.98</v>
          </cell>
          <cell r="S12194">
            <v>100</v>
          </cell>
          <cell r="T12194">
            <v>2.0598000000000001</v>
          </cell>
        </row>
        <row r="12195">
          <cell r="K12195" t="str">
            <v>SHT0001156</v>
          </cell>
          <cell r="L12195" t="str">
            <v>上框后横梁</v>
          </cell>
          <cell r="M12195" t="str">
            <v>1.0平台气囊</v>
          </cell>
          <cell r="N12195">
            <v>100</v>
          </cell>
          <cell r="O12195">
            <v>2.0598000000000001</v>
          </cell>
          <cell r="P12195" t="str">
            <v>EA</v>
          </cell>
          <cell r="Q12195">
            <v>1</v>
          </cell>
          <cell r="R12195">
            <v>205.98</v>
          </cell>
          <cell r="S12195">
            <v>100</v>
          </cell>
          <cell r="T12195">
            <v>2.0598000000000001</v>
          </cell>
        </row>
        <row r="12196">
          <cell r="K12196" t="str">
            <v>SHT0001156</v>
          </cell>
          <cell r="L12196" t="str">
            <v>上框后横梁</v>
          </cell>
          <cell r="M12196" t="str">
            <v>1.0平台气囊</v>
          </cell>
          <cell r="N12196">
            <v>200</v>
          </cell>
          <cell r="O12196">
            <v>2.0598000000000001</v>
          </cell>
          <cell r="P12196" t="str">
            <v>EA</v>
          </cell>
          <cell r="Q12196">
            <v>1</v>
          </cell>
          <cell r="R12196">
            <v>411.96</v>
          </cell>
          <cell r="S12196">
            <v>200</v>
          </cell>
          <cell r="T12196">
            <v>2.0598000000000001</v>
          </cell>
        </row>
        <row r="12197">
          <cell r="K12197" t="str">
            <v>SHT0001160</v>
          </cell>
          <cell r="L12197" t="str">
            <v>阻尼器下支架</v>
          </cell>
          <cell r="M12197" t="str">
            <v>机械减震内绞架</v>
          </cell>
          <cell r="N12197">
            <v>800</v>
          </cell>
          <cell r="O12197">
            <v>0.2009</v>
          </cell>
          <cell r="P12197" t="str">
            <v>EA</v>
          </cell>
          <cell r="Q12197">
            <v>1</v>
          </cell>
          <cell r="R12197">
            <v>160.72</v>
          </cell>
          <cell r="S12197">
            <v>800</v>
          </cell>
          <cell r="T12197">
            <v>0.2009</v>
          </cell>
        </row>
        <row r="12198">
          <cell r="K12198" t="str">
            <v>SHT0001160</v>
          </cell>
          <cell r="L12198" t="str">
            <v>阻尼器下支架</v>
          </cell>
          <cell r="M12198" t="str">
            <v>机械减震内绞架</v>
          </cell>
          <cell r="N12198">
            <v>1000</v>
          </cell>
          <cell r="O12198">
            <v>0.2009</v>
          </cell>
          <cell r="P12198" t="str">
            <v>EA</v>
          </cell>
          <cell r="Q12198">
            <v>1</v>
          </cell>
          <cell r="R12198">
            <v>200.9</v>
          </cell>
          <cell r="S12198">
            <v>1000</v>
          </cell>
          <cell r="T12198">
            <v>0.2009</v>
          </cell>
        </row>
        <row r="12199">
          <cell r="K12199" t="str">
            <v>SHT0001163</v>
          </cell>
          <cell r="L12199" t="str">
            <v>连杆板2(后）</v>
          </cell>
          <cell r="M12199" t="str">
            <v>升降器</v>
          </cell>
          <cell r="N12199">
            <v>400</v>
          </cell>
          <cell r="O12199">
            <v>1.6169</v>
          </cell>
          <cell r="P12199" t="str">
            <v>EA</v>
          </cell>
          <cell r="Q12199">
            <v>1</v>
          </cell>
          <cell r="R12199">
            <v>646.76</v>
          </cell>
          <cell r="S12199">
            <v>400</v>
          </cell>
          <cell r="T12199">
            <v>1.6169</v>
          </cell>
        </row>
        <row r="12200">
          <cell r="K12200" t="str">
            <v>SHT0001163</v>
          </cell>
          <cell r="L12200" t="str">
            <v>连杆板2(后）</v>
          </cell>
          <cell r="M12200" t="str">
            <v>升降器</v>
          </cell>
          <cell r="N12200">
            <v>1000</v>
          </cell>
          <cell r="O12200">
            <v>1.6169</v>
          </cell>
          <cell r="P12200" t="str">
            <v>EA</v>
          </cell>
          <cell r="Q12200">
            <v>1</v>
          </cell>
          <cell r="R12200">
            <v>1616.9</v>
          </cell>
          <cell r="S12200">
            <v>1000</v>
          </cell>
          <cell r="T12200">
            <v>1.6169</v>
          </cell>
        </row>
        <row r="12201">
          <cell r="K12201" t="str">
            <v>SHT0001174</v>
          </cell>
          <cell r="L12201" t="str">
            <v>绞架上滑槽</v>
          </cell>
          <cell r="M12201" t="str">
            <v>机械减震上框</v>
          </cell>
          <cell r="N12201">
            <v>600</v>
          </cell>
          <cell r="O12201">
            <v>0.49480000000000002</v>
          </cell>
          <cell r="P12201" t="str">
            <v>EA</v>
          </cell>
          <cell r="Q12201">
            <v>1</v>
          </cell>
          <cell r="R12201">
            <v>296.88</v>
          </cell>
          <cell r="S12201">
            <v>600</v>
          </cell>
          <cell r="T12201">
            <v>0.45319999999999999</v>
          </cell>
        </row>
        <row r="12202">
          <cell r="K12202" t="str">
            <v>SHT0001174</v>
          </cell>
          <cell r="L12202" t="str">
            <v>绞架上滑槽</v>
          </cell>
          <cell r="M12202" t="str">
            <v>机械减震上框</v>
          </cell>
          <cell r="N12202">
            <v>600</v>
          </cell>
          <cell r="O12202">
            <v>0.49480000000000002</v>
          </cell>
          <cell r="P12202" t="str">
            <v>EA</v>
          </cell>
          <cell r="Q12202">
            <v>1</v>
          </cell>
          <cell r="R12202">
            <v>296.88</v>
          </cell>
          <cell r="S12202">
            <v>600</v>
          </cell>
          <cell r="T12202">
            <v>0.45319999999999999</v>
          </cell>
        </row>
        <row r="12203">
          <cell r="K12203" t="str">
            <v>SHT0001174</v>
          </cell>
          <cell r="L12203" t="str">
            <v>绞架上滑槽</v>
          </cell>
          <cell r="M12203" t="str">
            <v>机械减震上框</v>
          </cell>
          <cell r="N12203">
            <v>600</v>
          </cell>
          <cell r="O12203">
            <v>0.49480000000000002</v>
          </cell>
          <cell r="P12203" t="str">
            <v>EA</v>
          </cell>
          <cell r="Q12203">
            <v>1</v>
          </cell>
          <cell r="R12203">
            <v>296.88</v>
          </cell>
          <cell r="S12203">
            <v>600</v>
          </cell>
          <cell r="T12203">
            <v>0.45319999999999999</v>
          </cell>
        </row>
        <row r="12204">
          <cell r="K12204" t="str">
            <v>SHT0001185</v>
          </cell>
          <cell r="L12204" t="str">
            <v>连接杆1</v>
          </cell>
          <cell r="M12204" t="str">
            <v>机械减震外绞架</v>
          </cell>
          <cell r="N12204">
            <v>400</v>
          </cell>
          <cell r="O12204">
            <v>3.589</v>
          </cell>
          <cell r="P12204" t="str">
            <v>EA</v>
          </cell>
          <cell r="Q12204">
            <v>1</v>
          </cell>
          <cell r="R12204">
            <v>1435.6</v>
          </cell>
          <cell r="S12204">
            <v>400</v>
          </cell>
          <cell r="T12204">
            <v>3.15</v>
          </cell>
        </row>
        <row r="12205">
          <cell r="K12205" t="str">
            <v>SHT0001185</v>
          </cell>
          <cell r="L12205" t="str">
            <v>连接杆1</v>
          </cell>
          <cell r="M12205" t="str">
            <v>机械减震外绞架</v>
          </cell>
          <cell r="N12205">
            <v>600</v>
          </cell>
          <cell r="O12205">
            <v>3.589</v>
          </cell>
          <cell r="P12205" t="str">
            <v>EA</v>
          </cell>
          <cell r="Q12205">
            <v>1</v>
          </cell>
          <cell r="R12205">
            <v>2153.4</v>
          </cell>
          <cell r="S12205">
            <v>600</v>
          </cell>
          <cell r="T12205">
            <v>3.15</v>
          </cell>
        </row>
        <row r="12206">
          <cell r="K12206" t="str">
            <v>SHT0001186</v>
          </cell>
          <cell r="L12206" t="str">
            <v>减震扣塑料手柄</v>
          </cell>
          <cell r="M12206" t="str">
            <v/>
          </cell>
          <cell r="N12206">
            <v>2000</v>
          </cell>
          <cell r="O12206">
            <v>0.1</v>
          </cell>
          <cell r="P12206" t="str">
            <v>EA</v>
          </cell>
          <cell r="Q12206">
            <v>1</v>
          </cell>
          <cell r="R12206">
            <v>200</v>
          </cell>
          <cell r="S12206">
            <v>2000</v>
          </cell>
          <cell r="T12206">
            <v>9.4E-2</v>
          </cell>
        </row>
        <row r="12207">
          <cell r="K12207" t="str">
            <v>SHT0001188</v>
          </cell>
          <cell r="L12207" t="str">
            <v>下限位缓冲块</v>
          </cell>
          <cell r="M12207" t="str">
            <v>陕汽机械</v>
          </cell>
          <cell r="N12207">
            <v>984</v>
          </cell>
          <cell r="O12207">
            <v>0.92920000000000003</v>
          </cell>
          <cell r="P12207" t="str">
            <v>EA</v>
          </cell>
          <cell r="Q12207">
            <v>1</v>
          </cell>
          <cell r="R12207">
            <v>914.33</v>
          </cell>
          <cell r="S12207">
            <v>984</v>
          </cell>
          <cell r="T12207">
            <v>0.91410000000000002</v>
          </cell>
        </row>
        <row r="12208">
          <cell r="K12208" t="str">
            <v>SHT0001247</v>
          </cell>
          <cell r="L12208" t="str">
            <v>上框后横梁总成</v>
          </cell>
          <cell r="M12208" t="str">
            <v/>
          </cell>
          <cell r="N12208">
            <v>205</v>
          </cell>
          <cell r="O12208">
            <v>2.5983000000000001</v>
          </cell>
          <cell r="P12208" t="str">
            <v>EA</v>
          </cell>
          <cell r="Q12208">
            <v>1</v>
          </cell>
          <cell r="R12208">
            <v>532.65</v>
          </cell>
          <cell r="S12208">
            <v>205</v>
          </cell>
          <cell r="T12208">
            <v>2.5983000000000001</v>
          </cell>
        </row>
        <row r="12209">
          <cell r="K12209" t="str">
            <v>SHT0001252</v>
          </cell>
          <cell r="L12209" t="str">
            <v>连杆板2(前)右</v>
          </cell>
          <cell r="M12209" t="str">
            <v/>
          </cell>
          <cell r="N12209">
            <v>200</v>
          </cell>
          <cell r="O12209">
            <v>0.73119999999999996</v>
          </cell>
          <cell r="P12209" t="str">
            <v>EA</v>
          </cell>
          <cell r="Q12209">
            <v>1</v>
          </cell>
          <cell r="R12209">
            <v>146.24</v>
          </cell>
          <cell r="S12209">
            <v>200</v>
          </cell>
          <cell r="T12209">
            <v>0.73119999999999996</v>
          </cell>
        </row>
        <row r="12210">
          <cell r="K12210" t="str">
            <v>SHT0001253</v>
          </cell>
          <cell r="L12210" t="str">
            <v>连杆板2(前）左</v>
          </cell>
          <cell r="M12210" t="str">
            <v>升降器</v>
          </cell>
          <cell r="N12210">
            <v>200</v>
          </cell>
          <cell r="O12210">
            <v>0.8125</v>
          </cell>
          <cell r="P12210" t="str">
            <v>EA</v>
          </cell>
          <cell r="Q12210">
            <v>1</v>
          </cell>
          <cell r="R12210">
            <v>162.5</v>
          </cell>
          <cell r="S12210">
            <v>200</v>
          </cell>
          <cell r="T12210">
            <v>0.73119999999999996</v>
          </cell>
        </row>
        <row r="12211">
          <cell r="K12211" t="str">
            <v>SHT0001387</v>
          </cell>
          <cell r="L12211" t="str">
            <v>调角器左下连接板组件</v>
          </cell>
          <cell r="M12211" t="str">
            <v>H4A</v>
          </cell>
          <cell r="N12211">
            <v>2026</v>
          </cell>
          <cell r="O12211">
            <v>4.1599000000000004</v>
          </cell>
          <cell r="P12211" t="str">
            <v>EA</v>
          </cell>
          <cell r="Q12211">
            <v>1</v>
          </cell>
          <cell r="R12211">
            <v>8427.9599999999991</v>
          </cell>
          <cell r="S12211">
            <v>2026</v>
          </cell>
          <cell r="T12211">
            <v>3.9380000000000002</v>
          </cell>
        </row>
        <row r="12212">
          <cell r="K12212" t="str">
            <v>SHT0001387</v>
          </cell>
          <cell r="L12212" t="str">
            <v>调角器左下连接板组件</v>
          </cell>
          <cell r="M12212" t="str">
            <v>H4A</v>
          </cell>
          <cell r="N12212">
            <v>2016</v>
          </cell>
          <cell r="O12212">
            <v>4.1599000000000004</v>
          </cell>
          <cell r="P12212" t="str">
            <v>EA</v>
          </cell>
          <cell r="Q12212">
            <v>1</v>
          </cell>
          <cell r="R12212">
            <v>8386.36</v>
          </cell>
          <cell r="S12212">
            <v>2016</v>
          </cell>
          <cell r="T12212">
            <v>3.9380000000000002</v>
          </cell>
        </row>
        <row r="12213">
          <cell r="K12213" t="str">
            <v>SHT0001387</v>
          </cell>
          <cell r="L12213" t="str">
            <v>调角器左下连接板组件</v>
          </cell>
          <cell r="M12213" t="str">
            <v>H4A</v>
          </cell>
          <cell r="N12213">
            <v>500</v>
          </cell>
          <cell r="O12213">
            <v>4.1599000000000004</v>
          </cell>
          <cell r="P12213" t="str">
            <v>EA</v>
          </cell>
          <cell r="Q12213">
            <v>1</v>
          </cell>
          <cell r="R12213">
            <v>2079.9499999999998</v>
          </cell>
          <cell r="S12213">
            <v>500</v>
          </cell>
          <cell r="T12213">
            <v>3.9380000000000002</v>
          </cell>
        </row>
        <row r="12214">
          <cell r="K12214" t="str">
            <v>SHT0001387</v>
          </cell>
          <cell r="L12214" t="str">
            <v>调角器左下连接板组件</v>
          </cell>
          <cell r="M12214" t="str">
            <v>H4A</v>
          </cell>
          <cell r="N12214">
            <v>1516</v>
          </cell>
          <cell r="O12214">
            <v>4.1599000000000004</v>
          </cell>
          <cell r="P12214" t="str">
            <v>EA</v>
          </cell>
          <cell r="Q12214">
            <v>1</v>
          </cell>
          <cell r="R12214">
            <v>6306.41</v>
          </cell>
          <cell r="S12214">
            <v>1516</v>
          </cell>
          <cell r="T12214">
            <v>3.9380000000000002</v>
          </cell>
        </row>
        <row r="12215">
          <cell r="K12215" t="str">
            <v>sht0001388</v>
          </cell>
          <cell r="L12215" t="str">
            <v>调角器左上连接板组件</v>
          </cell>
          <cell r="M12215" t="str">
            <v>H4A</v>
          </cell>
          <cell r="N12215">
            <v>2101</v>
          </cell>
          <cell r="O12215">
            <v>3.3508</v>
          </cell>
          <cell r="P12215" t="str">
            <v>EA</v>
          </cell>
          <cell r="Q12215">
            <v>1</v>
          </cell>
          <cell r="R12215">
            <v>7040.03</v>
          </cell>
          <cell r="S12215">
            <v>2101</v>
          </cell>
          <cell r="T12215">
            <v>3.1168</v>
          </cell>
        </row>
        <row r="12216">
          <cell r="K12216" t="str">
            <v>sht0001388</v>
          </cell>
          <cell r="L12216" t="str">
            <v>调角器左上连接板组件</v>
          </cell>
          <cell r="M12216" t="str">
            <v>H4A</v>
          </cell>
          <cell r="N12216">
            <v>2100</v>
          </cell>
          <cell r="O12216">
            <v>3.1168</v>
          </cell>
          <cell r="P12216" t="str">
            <v>EA</v>
          </cell>
          <cell r="Q12216">
            <v>1</v>
          </cell>
          <cell r="R12216">
            <v>6545.28</v>
          </cell>
          <cell r="S12216">
            <v>2100</v>
          </cell>
          <cell r="T12216">
            <v>3.1168</v>
          </cell>
        </row>
        <row r="12217">
          <cell r="K12217" t="str">
            <v>sht0001388</v>
          </cell>
          <cell r="L12217" t="str">
            <v>调角器左上连接板组件</v>
          </cell>
          <cell r="M12217" t="str">
            <v>H4A</v>
          </cell>
          <cell r="N12217">
            <v>2100</v>
          </cell>
          <cell r="O12217">
            <v>3.3508</v>
          </cell>
          <cell r="P12217" t="str">
            <v>EA</v>
          </cell>
          <cell r="Q12217">
            <v>1</v>
          </cell>
          <cell r="R12217">
            <v>7036.68</v>
          </cell>
          <cell r="S12217">
            <v>2100</v>
          </cell>
          <cell r="T12217">
            <v>3.1168</v>
          </cell>
        </row>
        <row r="12218">
          <cell r="K12218" t="str">
            <v>SHT0001389</v>
          </cell>
          <cell r="L12218" t="str">
            <v>调角器右下连接板组件</v>
          </cell>
          <cell r="M12218" t="str">
            <v>H4A</v>
          </cell>
          <cell r="N12218">
            <v>2025</v>
          </cell>
          <cell r="O12218">
            <v>4.1599000000000004</v>
          </cell>
          <cell r="P12218" t="str">
            <v>EA</v>
          </cell>
          <cell r="Q12218">
            <v>1</v>
          </cell>
          <cell r="R12218">
            <v>8423.7999999999993</v>
          </cell>
          <cell r="S12218">
            <v>2025</v>
          </cell>
          <cell r="T12218">
            <v>3.9380000000000002</v>
          </cell>
        </row>
        <row r="12219">
          <cell r="K12219" t="str">
            <v>SHT0001389</v>
          </cell>
          <cell r="L12219" t="str">
            <v>调角器右下连接板组件</v>
          </cell>
          <cell r="M12219" t="str">
            <v>H4A</v>
          </cell>
          <cell r="N12219">
            <v>2016</v>
          </cell>
          <cell r="O12219">
            <v>4.1599000000000004</v>
          </cell>
          <cell r="P12219" t="str">
            <v>EA</v>
          </cell>
          <cell r="Q12219">
            <v>1</v>
          </cell>
          <cell r="R12219">
            <v>8386.36</v>
          </cell>
          <cell r="S12219">
            <v>2016</v>
          </cell>
          <cell r="T12219">
            <v>3.9380000000000002</v>
          </cell>
        </row>
        <row r="12220">
          <cell r="K12220" t="str">
            <v>SHT0001389</v>
          </cell>
          <cell r="L12220" t="str">
            <v>调角器右下连接板组件</v>
          </cell>
          <cell r="M12220" t="str">
            <v>H4A</v>
          </cell>
          <cell r="N12220">
            <v>500</v>
          </cell>
          <cell r="O12220">
            <v>4.1599000000000004</v>
          </cell>
          <cell r="P12220" t="str">
            <v>EA</v>
          </cell>
          <cell r="Q12220">
            <v>1</v>
          </cell>
          <cell r="R12220">
            <v>2079.9499999999998</v>
          </cell>
          <cell r="S12220">
            <v>500</v>
          </cell>
          <cell r="T12220">
            <v>3.9380000000000002</v>
          </cell>
        </row>
        <row r="12221">
          <cell r="K12221" t="str">
            <v>SHT0001389</v>
          </cell>
          <cell r="L12221" t="str">
            <v>调角器右下连接板组件</v>
          </cell>
          <cell r="M12221" t="str">
            <v>H4A</v>
          </cell>
          <cell r="N12221">
            <v>1516</v>
          </cell>
          <cell r="O12221">
            <v>4.1599000000000004</v>
          </cell>
          <cell r="P12221" t="str">
            <v>EA</v>
          </cell>
          <cell r="Q12221">
            <v>1</v>
          </cell>
          <cell r="R12221">
            <v>6306.41</v>
          </cell>
          <cell r="S12221">
            <v>1516</v>
          </cell>
          <cell r="T12221">
            <v>3.9380000000000002</v>
          </cell>
        </row>
        <row r="12222">
          <cell r="K12222" t="str">
            <v>SHT0001390</v>
          </cell>
          <cell r="L12222" t="str">
            <v>调角器右上连接板组件</v>
          </cell>
          <cell r="M12222" t="str">
            <v>H4A</v>
          </cell>
          <cell r="N12222">
            <v>1100</v>
          </cell>
          <cell r="O12222">
            <v>3.3508</v>
          </cell>
          <cell r="P12222" t="str">
            <v>EA</v>
          </cell>
          <cell r="Q12222">
            <v>1</v>
          </cell>
          <cell r="R12222">
            <v>3685.88</v>
          </cell>
          <cell r="S12222">
            <v>1100</v>
          </cell>
          <cell r="T12222">
            <v>3.1168</v>
          </cell>
        </row>
        <row r="12223">
          <cell r="K12223" t="str">
            <v>SHT0001390</v>
          </cell>
          <cell r="L12223" t="str">
            <v>调角器右上连接板组件</v>
          </cell>
          <cell r="M12223" t="str">
            <v>H4A</v>
          </cell>
          <cell r="N12223">
            <v>1000</v>
          </cell>
          <cell r="O12223">
            <v>3.3508</v>
          </cell>
          <cell r="P12223" t="str">
            <v>EA</v>
          </cell>
          <cell r="Q12223">
            <v>1</v>
          </cell>
          <cell r="R12223">
            <v>3350.8</v>
          </cell>
          <cell r="S12223">
            <v>1000</v>
          </cell>
          <cell r="T12223">
            <v>3.1168</v>
          </cell>
        </row>
        <row r="12224">
          <cell r="K12224" t="str">
            <v>SHT0001390</v>
          </cell>
          <cell r="L12224" t="str">
            <v>调角器右上连接板组件</v>
          </cell>
          <cell r="M12224" t="str">
            <v>H4A</v>
          </cell>
          <cell r="N12224">
            <v>2100</v>
          </cell>
          <cell r="O12224">
            <v>3.1168</v>
          </cell>
          <cell r="P12224" t="str">
            <v>EA</v>
          </cell>
          <cell r="Q12224">
            <v>1</v>
          </cell>
          <cell r="R12224">
            <v>6545.28</v>
          </cell>
          <cell r="S12224">
            <v>2100</v>
          </cell>
          <cell r="T12224">
            <v>3.1168</v>
          </cell>
        </row>
        <row r="12225">
          <cell r="K12225" t="str">
            <v>SHT0001390</v>
          </cell>
          <cell r="L12225" t="str">
            <v>调角器右上连接板组件</v>
          </cell>
          <cell r="M12225" t="str">
            <v>H4A</v>
          </cell>
          <cell r="N12225">
            <v>2100</v>
          </cell>
          <cell r="O12225">
            <v>3.3508</v>
          </cell>
          <cell r="P12225" t="str">
            <v>EA</v>
          </cell>
          <cell r="Q12225">
            <v>1</v>
          </cell>
          <cell r="R12225">
            <v>7036.68</v>
          </cell>
          <cell r="S12225">
            <v>2100</v>
          </cell>
          <cell r="T12225">
            <v>3.1168</v>
          </cell>
        </row>
        <row r="12226">
          <cell r="K12226" t="str">
            <v>SHT0001651</v>
          </cell>
          <cell r="L12226" t="str">
            <v>坐盆总成</v>
          </cell>
          <cell r="M12226" t="str">
            <v>X3000带4档坐盆延伸</v>
          </cell>
          <cell r="N12226">
            <v>44</v>
          </cell>
          <cell r="O12226">
            <v>27.93</v>
          </cell>
          <cell r="P12226" t="str">
            <v>EA</v>
          </cell>
          <cell r="Q12226">
            <v>1</v>
          </cell>
          <cell r="R12226">
            <v>1228.92</v>
          </cell>
          <cell r="S12226">
            <v>44</v>
          </cell>
          <cell r="T12226">
            <v>27.93</v>
          </cell>
        </row>
        <row r="12227">
          <cell r="K12227" t="str">
            <v>SHT0001651</v>
          </cell>
          <cell r="L12227" t="str">
            <v>坐盆总成</v>
          </cell>
          <cell r="M12227" t="str">
            <v>X3000带4档坐盆延伸</v>
          </cell>
          <cell r="N12227">
            <v>76</v>
          </cell>
          <cell r="O12227">
            <v>27.93</v>
          </cell>
          <cell r="P12227" t="str">
            <v>EA</v>
          </cell>
          <cell r="Q12227">
            <v>1</v>
          </cell>
          <cell r="R12227">
            <v>2122.6799999999998</v>
          </cell>
          <cell r="S12227">
            <v>76</v>
          </cell>
          <cell r="T12227">
            <v>27.93</v>
          </cell>
        </row>
        <row r="12228">
          <cell r="K12228" t="str">
            <v>SHT0001651</v>
          </cell>
          <cell r="L12228" t="str">
            <v>坐盆总成</v>
          </cell>
          <cell r="M12228" t="str">
            <v>X3000带4档坐盆延伸</v>
          </cell>
          <cell r="N12228">
            <v>69</v>
          </cell>
          <cell r="O12228">
            <v>27.93</v>
          </cell>
          <cell r="P12228" t="str">
            <v>EA</v>
          </cell>
          <cell r="Q12228">
            <v>1</v>
          </cell>
          <cell r="R12228">
            <v>1927.17</v>
          </cell>
          <cell r="S12228">
            <v>69</v>
          </cell>
          <cell r="T12228">
            <v>27.93</v>
          </cell>
        </row>
        <row r="12229">
          <cell r="K12229" t="str">
            <v>SHT0001651</v>
          </cell>
          <cell r="L12229" t="str">
            <v>坐盆总成</v>
          </cell>
          <cell r="M12229" t="str">
            <v>X3000带4档坐盆延伸</v>
          </cell>
          <cell r="N12229">
            <v>59</v>
          </cell>
          <cell r="O12229">
            <v>27.93</v>
          </cell>
          <cell r="P12229" t="str">
            <v>EA</v>
          </cell>
          <cell r="Q12229">
            <v>1</v>
          </cell>
          <cell r="R12229">
            <v>1647.87</v>
          </cell>
          <cell r="S12229">
            <v>59</v>
          </cell>
          <cell r="T12229">
            <v>27.93</v>
          </cell>
        </row>
        <row r="12230">
          <cell r="K12230" t="str">
            <v>SHT0001651</v>
          </cell>
          <cell r="L12230" t="str">
            <v>坐盆总成</v>
          </cell>
          <cell r="M12230" t="str">
            <v>X3000带4档坐盆延伸</v>
          </cell>
          <cell r="N12230">
            <v>60</v>
          </cell>
          <cell r="O12230">
            <v>27.93</v>
          </cell>
          <cell r="P12230" t="str">
            <v>EA</v>
          </cell>
          <cell r="Q12230">
            <v>1</v>
          </cell>
          <cell r="R12230">
            <v>1675.8</v>
          </cell>
          <cell r="S12230">
            <v>60</v>
          </cell>
          <cell r="T12230">
            <v>27.93</v>
          </cell>
        </row>
        <row r="12231">
          <cell r="K12231" t="str">
            <v>SHT0001651</v>
          </cell>
          <cell r="L12231" t="str">
            <v>坐盆总成</v>
          </cell>
          <cell r="M12231" t="str">
            <v>X3000带4档坐盆延伸</v>
          </cell>
          <cell r="N12231">
            <v>110</v>
          </cell>
          <cell r="O12231">
            <v>27.93</v>
          </cell>
          <cell r="P12231" t="str">
            <v>EA</v>
          </cell>
          <cell r="Q12231">
            <v>1</v>
          </cell>
          <cell r="R12231">
            <v>3072.3</v>
          </cell>
          <cell r="S12231">
            <v>110</v>
          </cell>
          <cell r="T12231">
            <v>27.93</v>
          </cell>
        </row>
        <row r="12232">
          <cell r="K12232" t="str">
            <v>SHT0001651</v>
          </cell>
          <cell r="L12232" t="str">
            <v>坐盆总成</v>
          </cell>
          <cell r="M12232" t="str">
            <v>X3000带4档坐盆延伸</v>
          </cell>
          <cell r="N12232">
            <v>60</v>
          </cell>
          <cell r="O12232">
            <v>27.93</v>
          </cell>
          <cell r="P12232" t="str">
            <v>EA</v>
          </cell>
          <cell r="Q12232">
            <v>1</v>
          </cell>
          <cell r="R12232">
            <v>1675.8</v>
          </cell>
          <cell r="S12232">
            <v>60</v>
          </cell>
          <cell r="T12232">
            <v>27.93</v>
          </cell>
        </row>
        <row r="12233">
          <cell r="K12233" t="str">
            <v>SHT0001651</v>
          </cell>
          <cell r="L12233" t="str">
            <v>坐盆总成</v>
          </cell>
          <cell r="M12233" t="str">
            <v>X3000带4档坐盆延伸</v>
          </cell>
          <cell r="N12233">
            <v>50</v>
          </cell>
          <cell r="O12233">
            <v>27.93</v>
          </cell>
          <cell r="P12233" t="str">
            <v>EA</v>
          </cell>
          <cell r="Q12233">
            <v>1</v>
          </cell>
          <cell r="R12233">
            <v>1396.5</v>
          </cell>
          <cell r="S12233">
            <v>50</v>
          </cell>
          <cell r="T12233">
            <v>27.93</v>
          </cell>
        </row>
        <row r="12234">
          <cell r="K12234" t="str">
            <v>SHT0001651</v>
          </cell>
          <cell r="L12234" t="str">
            <v>坐盆总成</v>
          </cell>
          <cell r="M12234" t="str">
            <v>X3000带4档坐盆延伸</v>
          </cell>
          <cell r="N12234">
            <v>40</v>
          </cell>
          <cell r="O12234">
            <v>27.93</v>
          </cell>
          <cell r="P12234" t="str">
            <v>EA</v>
          </cell>
          <cell r="Q12234">
            <v>1</v>
          </cell>
          <cell r="R12234">
            <v>1117.2</v>
          </cell>
          <cell r="S12234">
            <v>40</v>
          </cell>
          <cell r="T12234">
            <v>27.93</v>
          </cell>
        </row>
        <row r="12235">
          <cell r="K12235" t="str">
            <v>SHT0001651</v>
          </cell>
          <cell r="L12235" t="str">
            <v>坐盆总成</v>
          </cell>
          <cell r="M12235" t="str">
            <v>X3000带4档坐盆延伸</v>
          </cell>
          <cell r="N12235">
            <v>60</v>
          </cell>
          <cell r="O12235">
            <v>27.93</v>
          </cell>
          <cell r="P12235" t="str">
            <v>EA</v>
          </cell>
          <cell r="Q12235">
            <v>1</v>
          </cell>
          <cell r="R12235">
            <v>1675.8</v>
          </cell>
          <cell r="S12235">
            <v>60</v>
          </cell>
          <cell r="T12235">
            <v>27.93</v>
          </cell>
        </row>
        <row r="12236">
          <cell r="K12236" t="str">
            <v>SHT0001651</v>
          </cell>
          <cell r="L12236" t="str">
            <v>坐盆总成</v>
          </cell>
          <cell r="M12236" t="str">
            <v>X3000带4档坐盆延伸</v>
          </cell>
          <cell r="N12236">
            <v>76</v>
          </cell>
          <cell r="O12236">
            <v>27.93</v>
          </cell>
          <cell r="P12236" t="str">
            <v>EA</v>
          </cell>
          <cell r="Q12236">
            <v>1</v>
          </cell>
          <cell r="R12236">
            <v>2122.6799999999998</v>
          </cell>
          <cell r="S12236">
            <v>76</v>
          </cell>
          <cell r="T12236">
            <v>27.93</v>
          </cell>
        </row>
        <row r="12237">
          <cell r="K12237" t="str">
            <v>SHT0001651</v>
          </cell>
          <cell r="L12237" t="str">
            <v>坐盆总成</v>
          </cell>
          <cell r="M12237" t="str">
            <v>X3000带4档坐盆延伸</v>
          </cell>
          <cell r="N12237">
            <v>101</v>
          </cell>
          <cell r="O12237">
            <v>27.93</v>
          </cell>
          <cell r="P12237" t="str">
            <v>EA</v>
          </cell>
          <cell r="Q12237">
            <v>1</v>
          </cell>
          <cell r="R12237">
            <v>2820.93</v>
          </cell>
          <cell r="S12237">
            <v>101</v>
          </cell>
          <cell r="T12237">
            <v>27.93</v>
          </cell>
        </row>
        <row r="12238">
          <cell r="K12238" t="str">
            <v>SHT0001651</v>
          </cell>
          <cell r="L12238" t="str">
            <v>坐盆总成</v>
          </cell>
          <cell r="M12238" t="str">
            <v>X3000带4档坐盆延伸</v>
          </cell>
          <cell r="N12238">
            <v>84</v>
          </cell>
          <cell r="O12238">
            <v>27.93</v>
          </cell>
          <cell r="P12238" t="str">
            <v>EA</v>
          </cell>
          <cell r="Q12238">
            <v>1</v>
          </cell>
          <cell r="R12238">
            <v>2346.12</v>
          </cell>
          <cell r="S12238">
            <v>84</v>
          </cell>
          <cell r="T12238">
            <v>27.93</v>
          </cell>
        </row>
        <row r="12239">
          <cell r="K12239" t="str">
            <v>SHT0001651</v>
          </cell>
          <cell r="L12239" t="str">
            <v>坐盆总成</v>
          </cell>
          <cell r="M12239" t="str">
            <v>X3000带4档坐盆延伸</v>
          </cell>
          <cell r="N12239">
            <v>92</v>
          </cell>
          <cell r="O12239">
            <v>27.93</v>
          </cell>
          <cell r="P12239" t="str">
            <v>EA</v>
          </cell>
          <cell r="Q12239">
            <v>1</v>
          </cell>
          <cell r="R12239">
            <v>2569.56</v>
          </cell>
          <cell r="S12239">
            <v>92</v>
          </cell>
          <cell r="T12239">
            <v>27.93</v>
          </cell>
        </row>
        <row r="12240">
          <cell r="K12240" t="str">
            <v>SHT0001651</v>
          </cell>
          <cell r="L12240" t="str">
            <v>坐盆总成</v>
          </cell>
          <cell r="M12240" t="str">
            <v>X3000带4档坐盆延伸</v>
          </cell>
          <cell r="N12240">
            <v>89</v>
          </cell>
          <cell r="O12240">
            <v>27.93</v>
          </cell>
          <cell r="P12240" t="str">
            <v>EA</v>
          </cell>
          <cell r="Q12240">
            <v>1</v>
          </cell>
          <cell r="R12240">
            <v>2485.77</v>
          </cell>
          <cell r="S12240">
            <v>89</v>
          </cell>
          <cell r="T12240">
            <v>27.93</v>
          </cell>
        </row>
        <row r="12241">
          <cell r="K12241" t="str">
            <v>SHT0001651</v>
          </cell>
          <cell r="L12241" t="str">
            <v>坐盆总成</v>
          </cell>
          <cell r="M12241" t="str">
            <v>X3000带4档坐盆延伸</v>
          </cell>
          <cell r="N12241">
            <v>72</v>
          </cell>
          <cell r="O12241">
            <v>27.93</v>
          </cell>
          <cell r="P12241" t="str">
            <v>EA</v>
          </cell>
          <cell r="Q12241">
            <v>1</v>
          </cell>
          <cell r="R12241">
            <v>2010.96</v>
          </cell>
          <cell r="S12241">
            <v>72</v>
          </cell>
          <cell r="T12241">
            <v>27.93</v>
          </cell>
        </row>
        <row r="12242">
          <cell r="K12242" t="str">
            <v>SHT0001651</v>
          </cell>
          <cell r="L12242" t="str">
            <v>坐盆总成</v>
          </cell>
          <cell r="M12242" t="str">
            <v>X3000带4档坐盆延伸</v>
          </cell>
          <cell r="N12242">
            <v>96</v>
          </cell>
          <cell r="O12242">
            <v>27.93</v>
          </cell>
          <cell r="P12242" t="str">
            <v>EA</v>
          </cell>
          <cell r="Q12242">
            <v>1</v>
          </cell>
          <cell r="R12242">
            <v>2681.28</v>
          </cell>
          <cell r="S12242">
            <v>96</v>
          </cell>
          <cell r="T12242">
            <v>27.93</v>
          </cell>
        </row>
        <row r="12243">
          <cell r="K12243" t="str">
            <v>SHT0001651</v>
          </cell>
          <cell r="L12243" t="str">
            <v>坐盆总成</v>
          </cell>
          <cell r="M12243" t="str">
            <v>X3000带4档坐盆延伸</v>
          </cell>
          <cell r="N12243">
            <v>72</v>
          </cell>
          <cell r="O12243">
            <v>27.93</v>
          </cell>
          <cell r="P12243" t="str">
            <v>EA</v>
          </cell>
          <cell r="Q12243">
            <v>1</v>
          </cell>
          <cell r="R12243">
            <v>2010.96</v>
          </cell>
          <cell r="S12243">
            <v>72</v>
          </cell>
          <cell r="T12243">
            <v>27.93</v>
          </cell>
        </row>
        <row r="12244">
          <cell r="K12244" t="str">
            <v>SHT0001651</v>
          </cell>
          <cell r="L12244" t="str">
            <v>坐盆总成</v>
          </cell>
          <cell r="M12244" t="str">
            <v>X3000带4档坐盆延伸</v>
          </cell>
          <cell r="N12244">
            <v>87</v>
          </cell>
          <cell r="O12244">
            <v>27.93</v>
          </cell>
          <cell r="P12244" t="str">
            <v>EA</v>
          </cell>
          <cell r="Q12244">
            <v>1</v>
          </cell>
          <cell r="R12244">
            <v>2429.91</v>
          </cell>
          <cell r="S12244">
            <v>87</v>
          </cell>
          <cell r="T12244">
            <v>27.93</v>
          </cell>
        </row>
        <row r="12245">
          <cell r="K12245" t="str">
            <v>SHT0001653</v>
          </cell>
          <cell r="L12245" t="str">
            <v>H5延伸手柄</v>
          </cell>
          <cell r="M12245" t="str">
            <v>黑色</v>
          </cell>
          <cell r="N12245">
            <v>200</v>
          </cell>
          <cell r="O12245">
            <v>0.71709999999999996</v>
          </cell>
          <cell r="P12245" t="str">
            <v>Ea</v>
          </cell>
          <cell r="Q12245">
            <v>1</v>
          </cell>
          <cell r="R12245">
            <v>143.41999999999999</v>
          </cell>
          <cell r="S12245">
            <v>200</v>
          </cell>
          <cell r="T12245">
            <v>0.68579999999999997</v>
          </cell>
        </row>
        <row r="12246">
          <cell r="K12246" t="str">
            <v>SHT0001653</v>
          </cell>
          <cell r="L12246" t="str">
            <v>H5延伸手柄</v>
          </cell>
          <cell r="M12246" t="str">
            <v>黑色</v>
          </cell>
          <cell r="N12246">
            <v>400</v>
          </cell>
          <cell r="O12246">
            <v>0.71709999999999996</v>
          </cell>
          <cell r="P12246" t="str">
            <v>Ea</v>
          </cell>
          <cell r="Q12246">
            <v>1</v>
          </cell>
          <cell r="R12246">
            <v>286.83999999999997</v>
          </cell>
          <cell r="S12246">
            <v>400</v>
          </cell>
          <cell r="T12246">
            <v>0.68579999999999997</v>
          </cell>
        </row>
        <row r="12247">
          <cell r="K12247" t="str">
            <v>SHT0001653</v>
          </cell>
          <cell r="L12247" t="str">
            <v>H5延伸手柄</v>
          </cell>
          <cell r="M12247" t="str">
            <v>黑色</v>
          </cell>
          <cell r="N12247">
            <v>200</v>
          </cell>
          <cell r="O12247">
            <v>0.68579999999999997</v>
          </cell>
          <cell r="P12247" t="str">
            <v>Ea</v>
          </cell>
          <cell r="Q12247">
            <v>1</v>
          </cell>
          <cell r="R12247">
            <v>137.16</v>
          </cell>
          <cell r="S12247">
            <v>200</v>
          </cell>
          <cell r="T12247">
            <v>0.68579999999999997</v>
          </cell>
        </row>
        <row r="12248">
          <cell r="K12248" t="str">
            <v>SHT0001657</v>
          </cell>
          <cell r="L12248" t="str">
            <v>安全带锁扣总成</v>
          </cell>
          <cell r="M12248" t="str">
            <v>带报警线/4SB152AD</v>
          </cell>
          <cell r="N12248">
            <v>1</v>
          </cell>
          <cell r="O12248">
            <v>13.86</v>
          </cell>
          <cell r="P12248" t="str">
            <v>EA</v>
          </cell>
          <cell r="Q12248">
            <v>1</v>
          </cell>
          <cell r="R12248">
            <v>13.86</v>
          </cell>
          <cell r="S12248">
            <v>1</v>
          </cell>
          <cell r="T12248">
            <v>13.93</v>
          </cell>
        </row>
        <row r="12249">
          <cell r="K12249" t="str">
            <v>SHT0001667</v>
          </cell>
          <cell r="L12249" t="str">
            <v>坐盆总成</v>
          </cell>
          <cell r="M12249" t="str">
            <v/>
          </cell>
          <cell r="N12249">
            <v>100</v>
          </cell>
          <cell r="O12249">
            <v>23.8</v>
          </cell>
          <cell r="P12249" t="str">
            <v>EA</v>
          </cell>
          <cell r="Q12249">
            <v>1</v>
          </cell>
          <cell r="R12249">
            <v>2380</v>
          </cell>
          <cell r="S12249">
            <v>100</v>
          </cell>
          <cell r="T12249">
            <v>23.8</v>
          </cell>
        </row>
        <row r="12250">
          <cell r="K12250" t="str">
            <v>SHT0001667</v>
          </cell>
          <cell r="L12250" t="str">
            <v>坐盆总成</v>
          </cell>
          <cell r="M12250" t="str">
            <v/>
          </cell>
          <cell r="N12250">
            <v>66</v>
          </cell>
          <cell r="O12250">
            <v>23.8</v>
          </cell>
          <cell r="P12250" t="str">
            <v>EA</v>
          </cell>
          <cell r="Q12250">
            <v>1</v>
          </cell>
          <cell r="R12250">
            <v>1570.8</v>
          </cell>
          <cell r="S12250">
            <v>66</v>
          </cell>
          <cell r="T12250">
            <v>23.8</v>
          </cell>
        </row>
        <row r="12251">
          <cell r="K12251" t="str">
            <v>SHT0001667</v>
          </cell>
          <cell r="L12251" t="str">
            <v>坐盆总成</v>
          </cell>
          <cell r="M12251" t="str">
            <v/>
          </cell>
          <cell r="N12251">
            <v>58</v>
          </cell>
          <cell r="O12251">
            <v>23.8</v>
          </cell>
          <cell r="P12251" t="str">
            <v>EA</v>
          </cell>
          <cell r="Q12251">
            <v>1</v>
          </cell>
          <cell r="R12251">
            <v>1380.4</v>
          </cell>
          <cell r="S12251">
            <v>58</v>
          </cell>
          <cell r="T12251">
            <v>23.8</v>
          </cell>
        </row>
        <row r="12252">
          <cell r="K12252" t="str">
            <v>SHT0001667</v>
          </cell>
          <cell r="L12252" t="str">
            <v>坐盆总成</v>
          </cell>
          <cell r="M12252" t="str">
            <v/>
          </cell>
          <cell r="N12252">
            <v>60</v>
          </cell>
          <cell r="O12252">
            <v>23.8</v>
          </cell>
          <cell r="P12252" t="str">
            <v>EA</v>
          </cell>
          <cell r="Q12252">
            <v>1</v>
          </cell>
          <cell r="R12252">
            <v>1428</v>
          </cell>
          <cell r="S12252">
            <v>60</v>
          </cell>
          <cell r="T12252">
            <v>23.8</v>
          </cell>
        </row>
        <row r="12253">
          <cell r="K12253" t="str">
            <v>SHT0001667</v>
          </cell>
          <cell r="L12253" t="str">
            <v>坐盆总成</v>
          </cell>
          <cell r="M12253" t="str">
            <v/>
          </cell>
          <cell r="N12253">
            <v>64</v>
          </cell>
          <cell r="O12253">
            <v>23.8</v>
          </cell>
          <cell r="P12253" t="str">
            <v>EA</v>
          </cell>
          <cell r="Q12253">
            <v>1</v>
          </cell>
          <cell r="R12253">
            <v>1523.2</v>
          </cell>
          <cell r="S12253">
            <v>64</v>
          </cell>
          <cell r="T12253">
            <v>23.8</v>
          </cell>
        </row>
        <row r="12254">
          <cell r="K12254" t="str">
            <v>SHT0001667</v>
          </cell>
          <cell r="L12254" t="str">
            <v>坐盆总成</v>
          </cell>
          <cell r="M12254" t="str">
            <v/>
          </cell>
          <cell r="N12254">
            <v>19</v>
          </cell>
          <cell r="O12254">
            <v>23.8</v>
          </cell>
          <cell r="P12254" t="str">
            <v>EA</v>
          </cell>
          <cell r="Q12254">
            <v>1</v>
          </cell>
          <cell r="R12254">
            <v>452.2</v>
          </cell>
          <cell r="S12254">
            <v>19</v>
          </cell>
          <cell r="T12254">
            <v>23.8</v>
          </cell>
        </row>
        <row r="12255">
          <cell r="K12255" t="str">
            <v>SHT0001667</v>
          </cell>
          <cell r="L12255" t="str">
            <v>坐盆总成</v>
          </cell>
          <cell r="M12255" t="str">
            <v/>
          </cell>
          <cell r="N12255">
            <v>40</v>
          </cell>
          <cell r="O12255">
            <v>23.8</v>
          </cell>
          <cell r="P12255" t="str">
            <v>EA</v>
          </cell>
          <cell r="Q12255">
            <v>1</v>
          </cell>
          <cell r="R12255">
            <v>952</v>
          </cell>
          <cell r="S12255">
            <v>40</v>
          </cell>
          <cell r="T12255">
            <v>23.8</v>
          </cell>
        </row>
        <row r="12256">
          <cell r="K12256" t="str">
            <v>SHT0001667</v>
          </cell>
          <cell r="L12256" t="str">
            <v>坐盆总成</v>
          </cell>
          <cell r="M12256" t="str">
            <v/>
          </cell>
          <cell r="N12256">
            <v>66</v>
          </cell>
          <cell r="O12256">
            <v>23.8</v>
          </cell>
          <cell r="P12256" t="str">
            <v>EA</v>
          </cell>
          <cell r="Q12256">
            <v>1</v>
          </cell>
          <cell r="R12256">
            <v>1570.8</v>
          </cell>
          <cell r="S12256">
            <v>66</v>
          </cell>
          <cell r="T12256">
            <v>23.8</v>
          </cell>
        </row>
        <row r="12257">
          <cell r="K12257" t="str">
            <v>SHT0001667</v>
          </cell>
          <cell r="L12257" t="str">
            <v>坐盆总成</v>
          </cell>
          <cell r="M12257" t="str">
            <v/>
          </cell>
          <cell r="N12257">
            <v>38</v>
          </cell>
          <cell r="O12257">
            <v>23.8</v>
          </cell>
          <cell r="P12257" t="str">
            <v>EA</v>
          </cell>
          <cell r="Q12257">
            <v>1</v>
          </cell>
          <cell r="R12257">
            <v>904.4</v>
          </cell>
          <cell r="S12257">
            <v>38</v>
          </cell>
          <cell r="T12257">
            <v>23.8</v>
          </cell>
        </row>
        <row r="12258">
          <cell r="K12258" t="str">
            <v>SHT0001667</v>
          </cell>
          <cell r="L12258" t="str">
            <v>坐盆总成</v>
          </cell>
          <cell r="M12258" t="str">
            <v/>
          </cell>
          <cell r="N12258">
            <v>73</v>
          </cell>
          <cell r="O12258">
            <v>23.8</v>
          </cell>
          <cell r="P12258" t="str">
            <v>EA</v>
          </cell>
          <cell r="Q12258">
            <v>1</v>
          </cell>
          <cell r="R12258">
            <v>1737.4</v>
          </cell>
          <cell r="S12258">
            <v>73</v>
          </cell>
          <cell r="T12258">
            <v>23.8</v>
          </cell>
        </row>
        <row r="12259">
          <cell r="K12259" t="str">
            <v>SHT0001667</v>
          </cell>
          <cell r="L12259" t="str">
            <v>坐盆总成</v>
          </cell>
          <cell r="M12259" t="str">
            <v/>
          </cell>
          <cell r="N12259">
            <v>64</v>
          </cell>
          <cell r="O12259">
            <v>23.8</v>
          </cell>
          <cell r="P12259" t="str">
            <v>EA</v>
          </cell>
          <cell r="Q12259">
            <v>1</v>
          </cell>
          <cell r="R12259">
            <v>1523.2</v>
          </cell>
          <cell r="S12259">
            <v>64</v>
          </cell>
          <cell r="T12259">
            <v>23.8</v>
          </cell>
        </row>
        <row r="12260">
          <cell r="K12260" t="str">
            <v>SHT0001667</v>
          </cell>
          <cell r="L12260" t="str">
            <v>坐盆总成</v>
          </cell>
          <cell r="M12260" t="str">
            <v/>
          </cell>
          <cell r="N12260">
            <v>48</v>
          </cell>
          <cell r="O12260">
            <v>23.8</v>
          </cell>
          <cell r="P12260" t="str">
            <v>EA</v>
          </cell>
          <cell r="Q12260">
            <v>1</v>
          </cell>
          <cell r="R12260">
            <v>1142.4000000000001</v>
          </cell>
          <cell r="S12260">
            <v>48</v>
          </cell>
          <cell r="T12260">
            <v>23.8</v>
          </cell>
        </row>
        <row r="12261">
          <cell r="K12261" t="str">
            <v>SHT0001667</v>
          </cell>
          <cell r="L12261" t="str">
            <v>坐盆总成</v>
          </cell>
          <cell r="M12261" t="str">
            <v/>
          </cell>
          <cell r="N12261">
            <v>40</v>
          </cell>
          <cell r="O12261">
            <v>23.8</v>
          </cell>
          <cell r="P12261" t="str">
            <v>EA</v>
          </cell>
          <cell r="Q12261">
            <v>1</v>
          </cell>
          <cell r="R12261">
            <v>952</v>
          </cell>
          <cell r="S12261">
            <v>40</v>
          </cell>
          <cell r="T12261">
            <v>23.8</v>
          </cell>
        </row>
        <row r="12262">
          <cell r="K12262" t="str">
            <v>SHT0001667</v>
          </cell>
          <cell r="L12262" t="str">
            <v>坐盆总成</v>
          </cell>
          <cell r="M12262" t="str">
            <v/>
          </cell>
          <cell r="N12262">
            <v>108</v>
          </cell>
          <cell r="O12262">
            <v>23.8</v>
          </cell>
          <cell r="P12262" t="str">
            <v>EA</v>
          </cell>
          <cell r="Q12262">
            <v>1</v>
          </cell>
          <cell r="R12262">
            <v>2570.4</v>
          </cell>
          <cell r="S12262">
            <v>108</v>
          </cell>
          <cell r="T12262">
            <v>23.8</v>
          </cell>
        </row>
        <row r="12263">
          <cell r="K12263" t="str">
            <v>SHT0001667</v>
          </cell>
          <cell r="L12263" t="str">
            <v>坐盆总成</v>
          </cell>
          <cell r="M12263" t="str">
            <v/>
          </cell>
          <cell r="N12263">
            <v>25</v>
          </cell>
          <cell r="O12263">
            <v>23.8</v>
          </cell>
          <cell r="P12263" t="str">
            <v>EA</v>
          </cell>
          <cell r="Q12263">
            <v>1</v>
          </cell>
          <cell r="R12263">
            <v>595</v>
          </cell>
          <cell r="S12263">
            <v>25</v>
          </cell>
          <cell r="T12263">
            <v>23.8</v>
          </cell>
        </row>
        <row r="12264">
          <cell r="K12264" t="str">
            <v>SHT0001667</v>
          </cell>
          <cell r="L12264" t="str">
            <v>坐盆总成</v>
          </cell>
          <cell r="M12264" t="str">
            <v/>
          </cell>
          <cell r="N12264">
            <v>60</v>
          </cell>
          <cell r="O12264">
            <v>23.8</v>
          </cell>
          <cell r="P12264" t="str">
            <v>EA</v>
          </cell>
          <cell r="Q12264">
            <v>1</v>
          </cell>
          <cell r="R12264">
            <v>1428</v>
          </cell>
          <cell r="S12264">
            <v>60</v>
          </cell>
          <cell r="T12264">
            <v>23.8</v>
          </cell>
        </row>
        <row r="12265">
          <cell r="K12265" t="str">
            <v>SHT0001667</v>
          </cell>
          <cell r="L12265" t="str">
            <v>坐盆总成</v>
          </cell>
          <cell r="M12265" t="str">
            <v/>
          </cell>
          <cell r="N12265">
            <v>61</v>
          </cell>
          <cell r="O12265">
            <v>23.8</v>
          </cell>
          <cell r="P12265" t="str">
            <v>EA</v>
          </cell>
          <cell r="Q12265">
            <v>1</v>
          </cell>
          <cell r="R12265">
            <v>1451.8</v>
          </cell>
          <cell r="S12265">
            <v>61</v>
          </cell>
          <cell r="T12265">
            <v>23.8</v>
          </cell>
        </row>
        <row r="12266">
          <cell r="K12266" t="str">
            <v>SHT0001667</v>
          </cell>
          <cell r="L12266" t="str">
            <v>坐盆总成</v>
          </cell>
          <cell r="M12266" t="str">
            <v/>
          </cell>
          <cell r="N12266">
            <v>40</v>
          </cell>
          <cell r="O12266">
            <v>23.8</v>
          </cell>
          <cell r="P12266" t="str">
            <v>EA</v>
          </cell>
          <cell r="Q12266">
            <v>1</v>
          </cell>
          <cell r="R12266">
            <v>952</v>
          </cell>
          <cell r="S12266">
            <v>40</v>
          </cell>
          <cell r="T12266">
            <v>23.8</v>
          </cell>
        </row>
        <row r="12267">
          <cell r="K12267" t="str">
            <v>SHT0001667</v>
          </cell>
          <cell r="L12267" t="str">
            <v>坐盆总成</v>
          </cell>
          <cell r="M12267" t="str">
            <v/>
          </cell>
          <cell r="N12267">
            <v>82</v>
          </cell>
          <cell r="O12267">
            <v>23.8</v>
          </cell>
          <cell r="P12267" t="str">
            <v>EA</v>
          </cell>
          <cell r="Q12267">
            <v>1</v>
          </cell>
          <cell r="R12267">
            <v>1951.6</v>
          </cell>
          <cell r="S12267">
            <v>82</v>
          </cell>
          <cell r="T12267">
            <v>23.8</v>
          </cell>
        </row>
        <row r="12268">
          <cell r="K12268" t="str">
            <v>SHT0001670</v>
          </cell>
          <cell r="L12268" t="str">
            <v>副驾驶员安全带锁扣总成</v>
          </cell>
          <cell r="M12268" t="str">
            <v>不带报警线/4SB152A</v>
          </cell>
          <cell r="N12268">
            <v>1500</v>
          </cell>
          <cell r="O12268">
            <v>9.1999999999999993</v>
          </cell>
          <cell r="P12268" t="str">
            <v>EA</v>
          </cell>
          <cell r="Q12268">
            <v>1</v>
          </cell>
          <cell r="R12268">
            <v>13800</v>
          </cell>
          <cell r="S12268">
            <v>1500</v>
          </cell>
          <cell r="T12268">
            <v>9.4</v>
          </cell>
        </row>
        <row r="12269">
          <cell r="K12269" t="str">
            <v>SHT0001670</v>
          </cell>
          <cell r="L12269" t="str">
            <v>副驾驶员安全带锁扣总成</v>
          </cell>
          <cell r="M12269" t="str">
            <v>不带报警线/4SB152A</v>
          </cell>
          <cell r="N12269">
            <v>500</v>
          </cell>
          <cell r="O12269">
            <v>9.1999999999999993</v>
          </cell>
          <cell r="P12269" t="str">
            <v>EA</v>
          </cell>
          <cell r="Q12269">
            <v>1</v>
          </cell>
          <cell r="R12269">
            <v>4600</v>
          </cell>
          <cell r="S12269">
            <v>500</v>
          </cell>
          <cell r="T12269">
            <v>9.4</v>
          </cell>
        </row>
        <row r="12270">
          <cell r="K12270" t="str">
            <v>SHT0001670</v>
          </cell>
          <cell r="L12270" t="str">
            <v>副驾驶员安全带锁扣总成</v>
          </cell>
          <cell r="M12270" t="str">
            <v>不带报警线/4SB152A</v>
          </cell>
          <cell r="N12270">
            <v>2000</v>
          </cell>
          <cell r="O12270">
            <v>9.1999999999999993</v>
          </cell>
          <cell r="P12270" t="str">
            <v>EA</v>
          </cell>
          <cell r="Q12270">
            <v>1</v>
          </cell>
          <cell r="R12270">
            <v>18400</v>
          </cell>
          <cell r="S12270">
            <v>2000</v>
          </cell>
          <cell r="T12270">
            <v>9.4</v>
          </cell>
        </row>
        <row r="12271">
          <cell r="K12271" t="str">
            <v>SHT0001684</v>
          </cell>
          <cell r="L12271" t="str">
            <v>安全带出口罩壳固定卡片</v>
          </cell>
          <cell r="M12271" t="str">
            <v>H5</v>
          </cell>
          <cell r="N12271">
            <v>5550</v>
          </cell>
          <cell r="O12271">
            <v>0.92</v>
          </cell>
          <cell r="P12271" t="str">
            <v>EA</v>
          </cell>
          <cell r="Q12271">
            <v>1</v>
          </cell>
          <cell r="R12271">
            <v>5106</v>
          </cell>
          <cell r="S12271">
            <v>5550</v>
          </cell>
          <cell r="T12271">
            <v>0.92</v>
          </cell>
        </row>
        <row r="12272">
          <cell r="K12272" t="str">
            <v>SHT0001684</v>
          </cell>
          <cell r="L12272" t="str">
            <v>安全带出口罩壳固定卡片</v>
          </cell>
          <cell r="M12272" t="str">
            <v>H5</v>
          </cell>
          <cell r="N12272">
            <v>3000</v>
          </cell>
          <cell r="O12272">
            <v>0.92</v>
          </cell>
          <cell r="P12272" t="str">
            <v>EA</v>
          </cell>
          <cell r="Q12272">
            <v>1</v>
          </cell>
          <cell r="R12272">
            <v>2760</v>
          </cell>
          <cell r="S12272">
            <v>3000</v>
          </cell>
          <cell r="T12272">
            <v>0.92</v>
          </cell>
        </row>
        <row r="12273">
          <cell r="K12273" t="str">
            <v>SHT0001684</v>
          </cell>
          <cell r="L12273" t="str">
            <v>安全带出口罩壳固定卡片</v>
          </cell>
          <cell r="M12273" t="str">
            <v>H5</v>
          </cell>
          <cell r="N12273">
            <v>2000</v>
          </cell>
          <cell r="O12273">
            <v>0.92</v>
          </cell>
          <cell r="P12273" t="str">
            <v>EA</v>
          </cell>
          <cell r="Q12273">
            <v>1</v>
          </cell>
          <cell r="R12273">
            <v>1840</v>
          </cell>
          <cell r="S12273">
            <v>2000</v>
          </cell>
          <cell r="T12273">
            <v>0.92</v>
          </cell>
        </row>
        <row r="12274">
          <cell r="K12274" t="str">
            <v>SHT0001684</v>
          </cell>
          <cell r="L12274" t="str">
            <v>安全带出口罩壳固定卡片</v>
          </cell>
          <cell r="M12274" t="str">
            <v>H5</v>
          </cell>
          <cell r="N12274">
            <v>2000</v>
          </cell>
          <cell r="O12274">
            <v>0.92</v>
          </cell>
          <cell r="P12274" t="str">
            <v>EA</v>
          </cell>
          <cell r="Q12274">
            <v>1</v>
          </cell>
          <cell r="R12274">
            <v>1840</v>
          </cell>
          <cell r="S12274">
            <v>2000</v>
          </cell>
          <cell r="T12274">
            <v>0.92</v>
          </cell>
        </row>
        <row r="12275">
          <cell r="K12275" t="str">
            <v>SHT0001684</v>
          </cell>
          <cell r="L12275" t="str">
            <v>安全带出口罩壳固定卡片</v>
          </cell>
          <cell r="M12275" t="str">
            <v>H5</v>
          </cell>
          <cell r="N12275">
            <v>2000</v>
          </cell>
          <cell r="O12275">
            <v>0.92</v>
          </cell>
          <cell r="P12275" t="str">
            <v>EA</v>
          </cell>
          <cell r="Q12275">
            <v>1</v>
          </cell>
          <cell r="R12275">
            <v>1840</v>
          </cell>
          <cell r="S12275">
            <v>2000</v>
          </cell>
          <cell r="T12275">
            <v>0.92</v>
          </cell>
        </row>
        <row r="12276">
          <cell r="K12276" t="str">
            <v>SHT0001684</v>
          </cell>
          <cell r="L12276" t="str">
            <v>安全带出口罩壳固定卡片</v>
          </cell>
          <cell r="M12276" t="str">
            <v>H5</v>
          </cell>
          <cell r="N12276">
            <v>2000</v>
          </cell>
          <cell r="O12276">
            <v>0.92</v>
          </cell>
          <cell r="P12276" t="str">
            <v>EA</v>
          </cell>
          <cell r="Q12276">
            <v>1</v>
          </cell>
          <cell r="R12276">
            <v>1840</v>
          </cell>
          <cell r="S12276">
            <v>2000</v>
          </cell>
          <cell r="T12276">
            <v>0.92</v>
          </cell>
        </row>
        <row r="12277">
          <cell r="K12277" t="str">
            <v>SHT0001684</v>
          </cell>
          <cell r="L12277" t="str">
            <v>安全带出口罩壳固定卡片</v>
          </cell>
          <cell r="M12277" t="str">
            <v>H5</v>
          </cell>
          <cell r="N12277">
            <v>2800</v>
          </cell>
          <cell r="O12277">
            <v>0.92</v>
          </cell>
          <cell r="P12277" t="str">
            <v>EA</v>
          </cell>
          <cell r="Q12277">
            <v>1</v>
          </cell>
          <cell r="R12277">
            <v>2576</v>
          </cell>
          <cell r="S12277">
            <v>2800</v>
          </cell>
          <cell r="T12277">
            <v>0.92</v>
          </cell>
        </row>
        <row r="12278">
          <cell r="K12278" t="str">
            <v>sht0001761</v>
          </cell>
          <cell r="L12278" t="str">
            <v>连接杆1（带槽）</v>
          </cell>
          <cell r="M12278" t="str">
            <v>2.0平台内绞架</v>
          </cell>
          <cell r="N12278">
            <v>400</v>
          </cell>
          <cell r="O12278">
            <v>5.4733000000000001</v>
          </cell>
          <cell r="P12278" t="str">
            <v>EA</v>
          </cell>
          <cell r="Q12278">
            <v>1</v>
          </cell>
          <cell r="R12278">
            <v>2189.3200000000002</v>
          </cell>
          <cell r="S12278">
            <v>400</v>
          </cell>
          <cell r="T12278">
            <v>5.4733000000000001</v>
          </cell>
        </row>
        <row r="12279">
          <cell r="K12279" t="str">
            <v>sht0001761</v>
          </cell>
          <cell r="L12279" t="str">
            <v>连接杆1（带槽）</v>
          </cell>
          <cell r="M12279" t="str">
            <v>2.0平台内绞架</v>
          </cell>
          <cell r="N12279">
            <v>160</v>
          </cell>
          <cell r="O12279">
            <v>5.4733000000000001</v>
          </cell>
          <cell r="P12279" t="str">
            <v>EA</v>
          </cell>
          <cell r="Q12279">
            <v>1</v>
          </cell>
          <cell r="R12279">
            <v>875.73</v>
          </cell>
          <cell r="S12279">
            <v>160</v>
          </cell>
          <cell r="T12279">
            <v>5.4733000000000001</v>
          </cell>
        </row>
        <row r="12280">
          <cell r="K12280" t="str">
            <v>sht0001761</v>
          </cell>
          <cell r="L12280" t="str">
            <v>连接杆1（带槽）</v>
          </cell>
          <cell r="M12280" t="str">
            <v>2.0平台内绞架</v>
          </cell>
          <cell r="N12280">
            <v>160</v>
          </cell>
          <cell r="O12280">
            <v>5.4733000000000001</v>
          </cell>
          <cell r="P12280" t="str">
            <v>EA</v>
          </cell>
          <cell r="Q12280">
            <v>1</v>
          </cell>
          <cell r="R12280">
            <v>875.73</v>
          </cell>
          <cell r="S12280">
            <v>160</v>
          </cell>
          <cell r="T12280">
            <v>5.4733000000000001</v>
          </cell>
        </row>
        <row r="12281">
          <cell r="K12281" t="str">
            <v>sht0001761</v>
          </cell>
          <cell r="L12281" t="str">
            <v>连接杆1（带槽）</v>
          </cell>
          <cell r="M12281" t="str">
            <v>2.0平台内绞架</v>
          </cell>
          <cell r="N12281">
            <v>560</v>
          </cell>
          <cell r="O12281">
            <v>5.4733000000000001</v>
          </cell>
          <cell r="P12281" t="str">
            <v>EA</v>
          </cell>
          <cell r="Q12281">
            <v>1</v>
          </cell>
          <cell r="R12281">
            <v>3065.05</v>
          </cell>
          <cell r="S12281">
            <v>560</v>
          </cell>
          <cell r="T12281">
            <v>5.4733000000000001</v>
          </cell>
        </row>
        <row r="12282">
          <cell r="K12282" t="str">
            <v>SHT0001769</v>
          </cell>
          <cell r="L12282" t="str">
            <v>拉线固定支架焊接总成</v>
          </cell>
          <cell r="M12282" t="str">
            <v/>
          </cell>
          <cell r="N12282">
            <v>3000</v>
          </cell>
          <cell r="O12282">
            <v>0.71</v>
          </cell>
          <cell r="P12282" t="str">
            <v>EA</v>
          </cell>
          <cell r="Q12282">
            <v>1</v>
          </cell>
          <cell r="R12282">
            <v>2130</v>
          </cell>
          <cell r="S12282">
            <v>3000</v>
          </cell>
          <cell r="T12282">
            <v>0.71</v>
          </cell>
        </row>
        <row r="12283">
          <cell r="K12283" t="str">
            <v>SHT0001769</v>
          </cell>
          <cell r="L12283" t="str">
            <v>拉线固定支架焊接总成</v>
          </cell>
          <cell r="M12283" t="str">
            <v/>
          </cell>
          <cell r="N12283">
            <v>2000</v>
          </cell>
          <cell r="O12283">
            <v>0.71</v>
          </cell>
          <cell r="P12283" t="str">
            <v>EA</v>
          </cell>
          <cell r="Q12283">
            <v>1</v>
          </cell>
          <cell r="R12283">
            <v>1420</v>
          </cell>
          <cell r="S12283">
            <v>2000</v>
          </cell>
          <cell r="T12283">
            <v>0.71</v>
          </cell>
        </row>
        <row r="12284">
          <cell r="K12284" t="str">
            <v>SHT0001769</v>
          </cell>
          <cell r="L12284" t="str">
            <v>拉线固定支架焊接总成</v>
          </cell>
          <cell r="M12284" t="str">
            <v/>
          </cell>
          <cell r="N12284">
            <v>2000</v>
          </cell>
          <cell r="O12284">
            <v>0.71</v>
          </cell>
          <cell r="P12284" t="str">
            <v>EA</v>
          </cell>
          <cell r="Q12284">
            <v>1</v>
          </cell>
          <cell r="R12284">
            <v>1420</v>
          </cell>
          <cell r="S12284">
            <v>2000</v>
          </cell>
          <cell r="T12284">
            <v>0.71</v>
          </cell>
        </row>
        <row r="12285">
          <cell r="K12285" t="str">
            <v>SHT0001769</v>
          </cell>
          <cell r="L12285" t="str">
            <v>拉线固定支架焊接总成</v>
          </cell>
          <cell r="M12285" t="str">
            <v/>
          </cell>
          <cell r="N12285">
            <v>1000</v>
          </cell>
          <cell r="O12285">
            <v>0.71</v>
          </cell>
          <cell r="P12285" t="str">
            <v>EA</v>
          </cell>
          <cell r="Q12285">
            <v>1</v>
          </cell>
          <cell r="R12285">
            <v>710</v>
          </cell>
          <cell r="S12285">
            <v>1000</v>
          </cell>
          <cell r="T12285">
            <v>0.71</v>
          </cell>
        </row>
        <row r="12286">
          <cell r="K12286" t="str">
            <v>SHT0001769</v>
          </cell>
          <cell r="L12286" t="str">
            <v>拉线固定支架焊接总成</v>
          </cell>
          <cell r="M12286" t="str">
            <v/>
          </cell>
          <cell r="N12286">
            <v>1000</v>
          </cell>
          <cell r="O12286">
            <v>0.71</v>
          </cell>
          <cell r="P12286" t="str">
            <v>EA</v>
          </cell>
          <cell r="Q12286">
            <v>1</v>
          </cell>
          <cell r="R12286">
            <v>710</v>
          </cell>
          <cell r="S12286">
            <v>1000</v>
          </cell>
          <cell r="T12286">
            <v>0.71</v>
          </cell>
        </row>
        <row r="12287">
          <cell r="K12287" t="str">
            <v>SHT0001769</v>
          </cell>
          <cell r="L12287" t="str">
            <v>拉线固定支架焊接总成</v>
          </cell>
          <cell r="M12287" t="str">
            <v/>
          </cell>
          <cell r="N12287">
            <v>1000</v>
          </cell>
          <cell r="O12287">
            <v>0.71</v>
          </cell>
          <cell r="P12287" t="str">
            <v>EA</v>
          </cell>
          <cell r="Q12287">
            <v>1</v>
          </cell>
          <cell r="R12287">
            <v>710</v>
          </cell>
          <cell r="S12287">
            <v>1000</v>
          </cell>
          <cell r="T12287">
            <v>0.71</v>
          </cell>
        </row>
        <row r="12288">
          <cell r="K12288" t="str">
            <v>SHT0001849</v>
          </cell>
          <cell r="L12288" t="str">
            <v>支撑垫块</v>
          </cell>
          <cell r="M12288" t="str">
            <v>M3000-H</v>
          </cell>
          <cell r="N12288">
            <v>1000</v>
          </cell>
          <cell r="O12288">
            <v>0.85</v>
          </cell>
          <cell r="P12288" t="str">
            <v>EA</v>
          </cell>
          <cell r="Q12288">
            <v>1</v>
          </cell>
          <cell r="R12288">
            <v>850</v>
          </cell>
          <cell r="S12288">
            <v>1000</v>
          </cell>
          <cell r="T12288">
            <v>0.63949999999999996</v>
          </cell>
        </row>
        <row r="12289">
          <cell r="K12289" t="str">
            <v>SHT0001849</v>
          </cell>
          <cell r="L12289" t="str">
            <v>支撑垫块</v>
          </cell>
          <cell r="M12289" t="str">
            <v>M3000-H</v>
          </cell>
          <cell r="N12289">
            <v>1000</v>
          </cell>
          <cell r="O12289">
            <v>0.85</v>
          </cell>
          <cell r="P12289" t="str">
            <v>EA</v>
          </cell>
          <cell r="Q12289">
            <v>1</v>
          </cell>
          <cell r="R12289">
            <v>850</v>
          </cell>
          <cell r="S12289">
            <v>1000</v>
          </cell>
          <cell r="T12289">
            <v>0.63949999999999996</v>
          </cell>
        </row>
        <row r="12290">
          <cell r="K12290" t="str">
            <v>SHT0001849</v>
          </cell>
          <cell r="L12290" t="str">
            <v>支撑垫块</v>
          </cell>
          <cell r="M12290" t="str">
            <v>M3000-H</v>
          </cell>
          <cell r="N12290">
            <v>500</v>
          </cell>
          <cell r="O12290">
            <v>0.85</v>
          </cell>
          <cell r="P12290" t="str">
            <v>EA</v>
          </cell>
          <cell r="Q12290">
            <v>1</v>
          </cell>
          <cell r="R12290">
            <v>425</v>
          </cell>
          <cell r="S12290">
            <v>500</v>
          </cell>
          <cell r="T12290">
            <v>0.63949999999999996</v>
          </cell>
        </row>
        <row r="12291">
          <cell r="K12291" t="str">
            <v>SHT0001849</v>
          </cell>
          <cell r="L12291" t="str">
            <v>支撑垫块</v>
          </cell>
          <cell r="M12291" t="str">
            <v>M3000-H</v>
          </cell>
          <cell r="N12291">
            <v>500</v>
          </cell>
          <cell r="O12291">
            <v>0.85</v>
          </cell>
          <cell r="P12291" t="str">
            <v>EA</v>
          </cell>
          <cell r="Q12291">
            <v>1</v>
          </cell>
          <cell r="R12291">
            <v>425</v>
          </cell>
          <cell r="S12291">
            <v>500</v>
          </cell>
          <cell r="T12291">
            <v>0.63949999999999996</v>
          </cell>
        </row>
        <row r="12292">
          <cell r="K12292" t="str">
            <v>SHT0001849</v>
          </cell>
          <cell r="L12292" t="str">
            <v>支撑垫块</v>
          </cell>
          <cell r="M12292" t="str">
            <v>M3000-H</v>
          </cell>
          <cell r="N12292">
            <v>1000</v>
          </cell>
          <cell r="O12292">
            <v>0.85</v>
          </cell>
          <cell r="P12292" t="str">
            <v>EA</v>
          </cell>
          <cell r="Q12292">
            <v>1</v>
          </cell>
          <cell r="R12292">
            <v>850</v>
          </cell>
          <cell r="S12292">
            <v>1000</v>
          </cell>
          <cell r="T12292">
            <v>0.63949999999999996</v>
          </cell>
        </row>
        <row r="12293">
          <cell r="K12293" t="str">
            <v>SHT0001854</v>
          </cell>
          <cell r="L12293" t="str">
            <v>左纵梁</v>
          </cell>
          <cell r="M12293" t="str">
            <v>2.0平台上框</v>
          </cell>
          <cell r="N12293">
            <v>1000</v>
          </cell>
          <cell r="O12293">
            <v>3.9994999999999998</v>
          </cell>
          <cell r="P12293" t="str">
            <v>EA</v>
          </cell>
          <cell r="Q12293">
            <v>1</v>
          </cell>
          <cell r="R12293">
            <v>3999.5</v>
          </cell>
          <cell r="S12293">
            <v>1000</v>
          </cell>
          <cell r="T12293">
            <v>4.1795</v>
          </cell>
        </row>
        <row r="12294">
          <cell r="K12294" t="str">
            <v>SHT0001854</v>
          </cell>
          <cell r="L12294" t="str">
            <v>左纵梁</v>
          </cell>
          <cell r="M12294" t="str">
            <v>2.0平台上框</v>
          </cell>
          <cell r="N12294">
            <v>1000</v>
          </cell>
          <cell r="O12294">
            <v>3.9994999999999998</v>
          </cell>
          <cell r="P12294" t="str">
            <v>EA</v>
          </cell>
          <cell r="Q12294">
            <v>1</v>
          </cell>
          <cell r="R12294">
            <v>3999.5</v>
          </cell>
          <cell r="S12294">
            <v>1000</v>
          </cell>
          <cell r="T12294">
            <v>4.1795</v>
          </cell>
        </row>
        <row r="12295">
          <cell r="K12295" t="str">
            <v>SHT0001854</v>
          </cell>
          <cell r="L12295" t="str">
            <v>左纵梁</v>
          </cell>
          <cell r="M12295" t="str">
            <v>2.0平台上框</v>
          </cell>
          <cell r="N12295">
            <v>1720</v>
          </cell>
          <cell r="O12295">
            <v>3.9994999999999998</v>
          </cell>
          <cell r="P12295" t="str">
            <v>EA</v>
          </cell>
          <cell r="Q12295">
            <v>1</v>
          </cell>
          <cell r="R12295">
            <v>6879.14</v>
          </cell>
          <cell r="S12295">
            <v>1720</v>
          </cell>
          <cell r="T12295">
            <v>4.1795</v>
          </cell>
        </row>
        <row r="12296">
          <cell r="K12296" t="str">
            <v>SHT0001854</v>
          </cell>
          <cell r="L12296" t="str">
            <v>左纵梁</v>
          </cell>
          <cell r="M12296" t="str">
            <v>2.0平台上框</v>
          </cell>
          <cell r="N12296">
            <v>300</v>
          </cell>
          <cell r="O12296">
            <v>3.9994999999999998</v>
          </cell>
          <cell r="P12296" t="str">
            <v>EA</v>
          </cell>
          <cell r="Q12296">
            <v>1</v>
          </cell>
          <cell r="R12296">
            <v>1199.8499999999999</v>
          </cell>
          <cell r="S12296">
            <v>300</v>
          </cell>
          <cell r="T12296">
            <v>4.1795</v>
          </cell>
        </row>
        <row r="12297">
          <cell r="K12297" t="str">
            <v>SHT0001855</v>
          </cell>
          <cell r="L12297" t="str">
            <v>右纵梁</v>
          </cell>
          <cell r="M12297" t="str">
            <v>2.0平台上框</v>
          </cell>
          <cell r="N12297">
            <v>1000</v>
          </cell>
          <cell r="O12297">
            <v>3.9994999999999998</v>
          </cell>
          <cell r="P12297" t="str">
            <v>EA</v>
          </cell>
          <cell r="Q12297">
            <v>1</v>
          </cell>
          <cell r="R12297">
            <v>3999.5</v>
          </cell>
          <cell r="S12297">
            <v>1000</v>
          </cell>
          <cell r="T12297">
            <v>4.1795</v>
          </cell>
        </row>
        <row r="12298">
          <cell r="K12298" t="str">
            <v>SHT0001855</v>
          </cell>
          <cell r="L12298" t="str">
            <v>右纵梁</v>
          </cell>
          <cell r="M12298" t="str">
            <v>2.0平台上框</v>
          </cell>
          <cell r="N12298">
            <v>1000</v>
          </cell>
          <cell r="O12298">
            <v>3.9994999999999998</v>
          </cell>
          <cell r="P12298" t="str">
            <v>EA</v>
          </cell>
          <cell r="Q12298">
            <v>1</v>
          </cell>
          <cell r="R12298">
            <v>3999.5</v>
          </cell>
          <cell r="S12298">
            <v>1000</v>
          </cell>
          <cell r="T12298">
            <v>4.1795</v>
          </cell>
        </row>
        <row r="12299">
          <cell r="K12299" t="str">
            <v>SHT0001855</v>
          </cell>
          <cell r="L12299" t="str">
            <v>右纵梁</v>
          </cell>
          <cell r="M12299" t="str">
            <v>2.0平台上框</v>
          </cell>
          <cell r="N12299">
            <v>1012</v>
          </cell>
          <cell r="O12299">
            <v>3.9994999999999998</v>
          </cell>
          <cell r="P12299" t="str">
            <v>EA</v>
          </cell>
          <cell r="Q12299">
            <v>1</v>
          </cell>
          <cell r="R12299">
            <v>4047.49</v>
          </cell>
          <cell r="S12299">
            <v>1012</v>
          </cell>
          <cell r="T12299">
            <v>4.1795</v>
          </cell>
        </row>
        <row r="12300">
          <cell r="K12300" t="str">
            <v>SHT0001855</v>
          </cell>
          <cell r="L12300" t="str">
            <v>右纵梁</v>
          </cell>
          <cell r="M12300" t="str">
            <v>2.0平台上框</v>
          </cell>
          <cell r="N12300">
            <v>1000</v>
          </cell>
          <cell r="O12300">
            <v>3.9994999999999998</v>
          </cell>
          <cell r="P12300" t="str">
            <v>EA</v>
          </cell>
          <cell r="Q12300">
            <v>1</v>
          </cell>
          <cell r="R12300">
            <v>3999.5</v>
          </cell>
          <cell r="S12300">
            <v>1000</v>
          </cell>
          <cell r="T12300">
            <v>4.1795</v>
          </cell>
        </row>
        <row r="12301">
          <cell r="K12301" t="str">
            <v>SHT0001857</v>
          </cell>
          <cell r="L12301" t="str">
            <v>上框后横梁总成</v>
          </cell>
          <cell r="M12301" t="str">
            <v>2.0平台</v>
          </cell>
          <cell r="N12301">
            <v>1200</v>
          </cell>
          <cell r="O12301">
            <v>3.55</v>
          </cell>
          <cell r="P12301" t="str">
            <v>EA</v>
          </cell>
          <cell r="Q12301">
            <v>1</v>
          </cell>
          <cell r="R12301">
            <v>4260</v>
          </cell>
          <cell r="S12301">
            <v>1200</v>
          </cell>
          <cell r="T12301">
            <v>3.55</v>
          </cell>
        </row>
        <row r="12302">
          <cell r="K12302" t="str">
            <v>SHT0001857</v>
          </cell>
          <cell r="L12302" t="str">
            <v>上框后横梁总成</v>
          </cell>
          <cell r="M12302" t="str">
            <v>2.0平台</v>
          </cell>
          <cell r="N12302">
            <v>1145</v>
          </cell>
          <cell r="O12302">
            <v>3.55</v>
          </cell>
          <cell r="P12302" t="str">
            <v>EA</v>
          </cell>
          <cell r="Q12302">
            <v>1</v>
          </cell>
          <cell r="R12302">
            <v>4064.75</v>
          </cell>
          <cell r="S12302">
            <v>1145</v>
          </cell>
          <cell r="T12302">
            <v>3.55</v>
          </cell>
        </row>
        <row r="12303">
          <cell r="K12303" t="str">
            <v>SHT0001857</v>
          </cell>
          <cell r="L12303" t="str">
            <v>上框后横梁总成</v>
          </cell>
          <cell r="M12303" t="str">
            <v>2.0平台</v>
          </cell>
          <cell r="N12303">
            <v>1200</v>
          </cell>
          <cell r="O12303">
            <v>3.55</v>
          </cell>
          <cell r="P12303" t="str">
            <v>EA</v>
          </cell>
          <cell r="Q12303">
            <v>1</v>
          </cell>
          <cell r="R12303">
            <v>4260</v>
          </cell>
          <cell r="S12303">
            <v>1200</v>
          </cell>
          <cell r="T12303">
            <v>3.55</v>
          </cell>
        </row>
        <row r="12304">
          <cell r="K12304" t="str">
            <v>SHT0001857</v>
          </cell>
          <cell r="L12304" t="str">
            <v>上框后横梁总成</v>
          </cell>
          <cell r="M12304" t="str">
            <v>2.0平台</v>
          </cell>
          <cell r="N12304">
            <v>1200</v>
          </cell>
          <cell r="O12304">
            <v>3.55</v>
          </cell>
          <cell r="P12304" t="str">
            <v>EA</v>
          </cell>
          <cell r="Q12304">
            <v>1</v>
          </cell>
          <cell r="R12304">
            <v>4260</v>
          </cell>
          <cell r="S12304">
            <v>1200</v>
          </cell>
          <cell r="T12304">
            <v>3.55</v>
          </cell>
        </row>
        <row r="12305">
          <cell r="K12305" t="str">
            <v>SHT0001857</v>
          </cell>
          <cell r="L12305" t="str">
            <v>上框后横梁总成</v>
          </cell>
          <cell r="M12305" t="str">
            <v>2.0平台</v>
          </cell>
          <cell r="N12305">
            <v>1200</v>
          </cell>
          <cell r="O12305">
            <v>3.55</v>
          </cell>
          <cell r="P12305" t="str">
            <v>EA</v>
          </cell>
          <cell r="Q12305">
            <v>1</v>
          </cell>
          <cell r="R12305">
            <v>4260</v>
          </cell>
          <cell r="S12305">
            <v>1200</v>
          </cell>
          <cell r="T12305">
            <v>3.55</v>
          </cell>
        </row>
        <row r="12306">
          <cell r="K12306" t="str">
            <v>SHT0001857</v>
          </cell>
          <cell r="L12306" t="str">
            <v>上框后横梁总成</v>
          </cell>
          <cell r="M12306" t="str">
            <v>2.0平台</v>
          </cell>
          <cell r="N12306">
            <v>1600</v>
          </cell>
          <cell r="O12306">
            <v>3.55</v>
          </cell>
          <cell r="P12306" t="str">
            <v>EA</v>
          </cell>
          <cell r="Q12306">
            <v>1</v>
          </cell>
          <cell r="R12306">
            <v>5680</v>
          </cell>
          <cell r="S12306">
            <v>1600</v>
          </cell>
          <cell r="T12306">
            <v>3.55</v>
          </cell>
        </row>
        <row r="12307">
          <cell r="K12307" t="str">
            <v>SHT0001857</v>
          </cell>
          <cell r="L12307" t="str">
            <v>上框后横梁总成</v>
          </cell>
          <cell r="M12307" t="str">
            <v>2.0平台</v>
          </cell>
          <cell r="N12307">
            <v>1200</v>
          </cell>
          <cell r="O12307">
            <v>3.55</v>
          </cell>
          <cell r="P12307" t="str">
            <v>EA</v>
          </cell>
          <cell r="Q12307">
            <v>1</v>
          </cell>
          <cell r="R12307">
            <v>4260</v>
          </cell>
          <cell r="S12307">
            <v>1200</v>
          </cell>
          <cell r="T12307">
            <v>3.55</v>
          </cell>
        </row>
        <row r="12308">
          <cell r="K12308" t="str">
            <v>SHT0001857</v>
          </cell>
          <cell r="L12308" t="str">
            <v>上框后横梁总成</v>
          </cell>
          <cell r="M12308" t="str">
            <v>2.0平台</v>
          </cell>
          <cell r="N12308">
            <v>400</v>
          </cell>
          <cell r="O12308">
            <v>3.55</v>
          </cell>
          <cell r="P12308" t="str">
            <v>EA</v>
          </cell>
          <cell r="Q12308">
            <v>1</v>
          </cell>
          <cell r="R12308">
            <v>1420</v>
          </cell>
          <cell r="S12308">
            <v>400</v>
          </cell>
          <cell r="T12308">
            <v>3.55</v>
          </cell>
        </row>
        <row r="12309">
          <cell r="K12309" t="str">
            <v>SHT0001859</v>
          </cell>
          <cell r="L12309" t="str">
            <v>下框横梁</v>
          </cell>
          <cell r="M12309" t="str">
            <v>2.0平台下框</v>
          </cell>
          <cell r="N12309">
            <v>1000</v>
          </cell>
          <cell r="O12309">
            <v>2.5499000000000001</v>
          </cell>
          <cell r="P12309" t="str">
            <v>EA</v>
          </cell>
          <cell r="Q12309">
            <v>1</v>
          </cell>
          <cell r="R12309">
            <v>2549.9</v>
          </cell>
          <cell r="S12309">
            <v>1000</v>
          </cell>
          <cell r="T12309">
            <v>2.54</v>
          </cell>
        </row>
        <row r="12310">
          <cell r="K12310" t="str">
            <v>SHT0001859</v>
          </cell>
          <cell r="L12310" t="str">
            <v>下框横梁</v>
          </cell>
          <cell r="M12310" t="str">
            <v>2.0平台下框</v>
          </cell>
          <cell r="N12310">
            <v>1600</v>
          </cell>
          <cell r="O12310">
            <v>2.5499000000000001</v>
          </cell>
          <cell r="P12310" t="str">
            <v>EA</v>
          </cell>
          <cell r="Q12310">
            <v>1</v>
          </cell>
          <cell r="R12310">
            <v>4079.84</v>
          </cell>
          <cell r="S12310">
            <v>1600</v>
          </cell>
          <cell r="T12310">
            <v>2.54</v>
          </cell>
        </row>
        <row r="12311">
          <cell r="K12311" t="str">
            <v>SHT0001859</v>
          </cell>
          <cell r="L12311" t="str">
            <v>下框横梁</v>
          </cell>
          <cell r="M12311" t="str">
            <v>2.0平台下框</v>
          </cell>
          <cell r="N12311">
            <v>-19</v>
          </cell>
          <cell r="O12311">
            <v>2.5499000000000001</v>
          </cell>
          <cell r="P12311" t="str">
            <v>EA</v>
          </cell>
          <cell r="Q12311">
            <v>1</v>
          </cell>
          <cell r="R12311">
            <v>-48.45</v>
          </cell>
          <cell r="S12311">
            <v>-19</v>
          </cell>
          <cell r="T12311">
            <v>2.54</v>
          </cell>
        </row>
        <row r="12312">
          <cell r="K12312" t="str">
            <v>SHT0001859</v>
          </cell>
          <cell r="L12312" t="str">
            <v>下框横梁</v>
          </cell>
          <cell r="M12312" t="str">
            <v>2.0平台下框</v>
          </cell>
          <cell r="N12312">
            <v>800</v>
          </cell>
          <cell r="O12312">
            <v>2.5499000000000001</v>
          </cell>
          <cell r="P12312" t="str">
            <v>EA</v>
          </cell>
          <cell r="Q12312">
            <v>1</v>
          </cell>
          <cell r="R12312">
            <v>2039.92</v>
          </cell>
          <cell r="S12312">
            <v>800</v>
          </cell>
          <cell r="T12312">
            <v>2.54</v>
          </cell>
        </row>
        <row r="12313">
          <cell r="K12313" t="str">
            <v>SHT0001859</v>
          </cell>
          <cell r="L12313" t="str">
            <v>下框横梁</v>
          </cell>
          <cell r="M12313" t="str">
            <v>2.0平台下框</v>
          </cell>
          <cell r="N12313">
            <v>-1</v>
          </cell>
          <cell r="O12313">
            <v>2.5499000000000001</v>
          </cell>
          <cell r="P12313" t="str">
            <v>EA</v>
          </cell>
          <cell r="Q12313">
            <v>1</v>
          </cell>
          <cell r="R12313">
            <v>-2.5499999999999998</v>
          </cell>
          <cell r="S12313">
            <v>-1</v>
          </cell>
          <cell r="T12313">
            <v>2.54</v>
          </cell>
        </row>
        <row r="12314">
          <cell r="K12314" t="str">
            <v>SHT0001859</v>
          </cell>
          <cell r="L12314" t="str">
            <v>下框横梁</v>
          </cell>
          <cell r="M12314" t="str">
            <v>2.0平台下框</v>
          </cell>
          <cell r="N12314">
            <v>1600</v>
          </cell>
          <cell r="O12314">
            <v>2.5499000000000001</v>
          </cell>
          <cell r="P12314" t="str">
            <v>EA</v>
          </cell>
          <cell r="Q12314">
            <v>1</v>
          </cell>
          <cell r="R12314">
            <v>4079.84</v>
          </cell>
          <cell r="S12314">
            <v>1600</v>
          </cell>
          <cell r="T12314">
            <v>2.54</v>
          </cell>
        </row>
        <row r="12315">
          <cell r="K12315" t="str">
            <v>SHT0001859</v>
          </cell>
          <cell r="L12315" t="str">
            <v>下框横梁</v>
          </cell>
          <cell r="M12315" t="str">
            <v>2.0平台下框</v>
          </cell>
          <cell r="N12315">
            <v>960</v>
          </cell>
          <cell r="O12315">
            <v>2.5499000000000001</v>
          </cell>
          <cell r="P12315" t="str">
            <v>EA</v>
          </cell>
          <cell r="Q12315">
            <v>1</v>
          </cell>
          <cell r="R12315">
            <v>2447.9</v>
          </cell>
          <cell r="S12315">
            <v>960</v>
          </cell>
          <cell r="T12315">
            <v>2.54</v>
          </cell>
        </row>
        <row r="12316">
          <cell r="K12316" t="str">
            <v>SHT0001859</v>
          </cell>
          <cell r="L12316" t="str">
            <v>下框横梁</v>
          </cell>
          <cell r="M12316" t="str">
            <v>2.0平台下框</v>
          </cell>
          <cell r="N12316">
            <v>907</v>
          </cell>
          <cell r="O12316">
            <v>2.5499000000000001</v>
          </cell>
          <cell r="P12316" t="str">
            <v>EA</v>
          </cell>
          <cell r="Q12316">
            <v>1</v>
          </cell>
          <cell r="R12316">
            <v>2312.7600000000002</v>
          </cell>
          <cell r="S12316">
            <v>907</v>
          </cell>
          <cell r="T12316">
            <v>2.54</v>
          </cell>
        </row>
        <row r="12317">
          <cell r="K12317" t="str">
            <v>SHT0001859</v>
          </cell>
          <cell r="L12317" t="str">
            <v>下框横梁</v>
          </cell>
          <cell r="M12317" t="str">
            <v>2.0平台下框</v>
          </cell>
          <cell r="N12317">
            <v>1280</v>
          </cell>
          <cell r="O12317">
            <v>2.5499000000000001</v>
          </cell>
          <cell r="P12317" t="str">
            <v>EA</v>
          </cell>
          <cell r="Q12317">
            <v>1</v>
          </cell>
          <cell r="R12317">
            <v>3263.87</v>
          </cell>
          <cell r="S12317">
            <v>1280</v>
          </cell>
          <cell r="T12317">
            <v>2.54</v>
          </cell>
        </row>
        <row r="12318">
          <cell r="K12318" t="str">
            <v>SHT0001876</v>
          </cell>
          <cell r="L12318" t="str">
            <v>旋转块</v>
          </cell>
          <cell r="M12318" t="str">
            <v/>
          </cell>
          <cell r="N12318">
            <v>600</v>
          </cell>
          <cell r="O12318">
            <v>0.75070000000000003</v>
          </cell>
          <cell r="P12318" t="str">
            <v>EA</v>
          </cell>
          <cell r="Q12318">
            <v>1</v>
          </cell>
          <cell r="R12318">
            <v>450.42</v>
          </cell>
          <cell r="S12318">
            <v>600</v>
          </cell>
          <cell r="T12318">
            <v>0.72</v>
          </cell>
        </row>
        <row r="12319">
          <cell r="K12319" t="str">
            <v>SHT0001876</v>
          </cell>
          <cell r="L12319" t="str">
            <v>旋转块</v>
          </cell>
          <cell r="M12319" t="str">
            <v/>
          </cell>
          <cell r="N12319">
            <v>300</v>
          </cell>
          <cell r="O12319">
            <v>0.75070000000000003</v>
          </cell>
          <cell r="P12319" t="str">
            <v>EA</v>
          </cell>
          <cell r="Q12319">
            <v>1</v>
          </cell>
          <cell r="R12319">
            <v>225.21</v>
          </cell>
          <cell r="S12319">
            <v>300</v>
          </cell>
          <cell r="T12319">
            <v>0.72</v>
          </cell>
        </row>
        <row r="12320">
          <cell r="K12320" t="str">
            <v>SHT0001876</v>
          </cell>
          <cell r="L12320" t="str">
            <v>旋转块</v>
          </cell>
          <cell r="M12320" t="str">
            <v/>
          </cell>
          <cell r="N12320">
            <v>600</v>
          </cell>
          <cell r="O12320">
            <v>0.75070000000000003</v>
          </cell>
          <cell r="P12320" t="str">
            <v>EA</v>
          </cell>
          <cell r="Q12320">
            <v>1</v>
          </cell>
          <cell r="R12320">
            <v>450.42</v>
          </cell>
          <cell r="S12320">
            <v>600</v>
          </cell>
          <cell r="T12320">
            <v>0.72</v>
          </cell>
        </row>
        <row r="12321">
          <cell r="K12321" t="str">
            <v>SHT0001876</v>
          </cell>
          <cell r="L12321" t="str">
            <v>旋转块</v>
          </cell>
          <cell r="M12321" t="str">
            <v/>
          </cell>
          <cell r="N12321">
            <v>300</v>
          </cell>
          <cell r="O12321">
            <v>0.75070000000000003</v>
          </cell>
          <cell r="P12321" t="str">
            <v>EA</v>
          </cell>
          <cell r="Q12321">
            <v>1</v>
          </cell>
          <cell r="R12321">
            <v>225.21</v>
          </cell>
          <cell r="S12321">
            <v>300</v>
          </cell>
          <cell r="T12321">
            <v>0.72</v>
          </cell>
        </row>
        <row r="12322">
          <cell r="K12322" t="str">
            <v>SHT0001876</v>
          </cell>
          <cell r="L12322" t="str">
            <v>旋转块</v>
          </cell>
          <cell r="M12322" t="str">
            <v/>
          </cell>
          <cell r="N12322">
            <v>300</v>
          </cell>
          <cell r="O12322">
            <v>0.75070000000000003</v>
          </cell>
          <cell r="P12322" t="str">
            <v>EA</v>
          </cell>
          <cell r="Q12322">
            <v>1</v>
          </cell>
          <cell r="R12322">
            <v>225.21</v>
          </cell>
          <cell r="S12322">
            <v>300</v>
          </cell>
          <cell r="T12322">
            <v>0.72</v>
          </cell>
        </row>
        <row r="12323">
          <cell r="K12323" t="str">
            <v>SHT0001876</v>
          </cell>
          <cell r="L12323" t="str">
            <v>旋转块</v>
          </cell>
          <cell r="M12323" t="str">
            <v/>
          </cell>
          <cell r="N12323">
            <v>600</v>
          </cell>
          <cell r="O12323">
            <v>0.75070000000000003</v>
          </cell>
          <cell r="P12323" t="str">
            <v>EA</v>
          </cell>
          <cell r="Q12323">
            <v>1</v>
          </cell>
          <cell r="R12323">
            <v>450.42</v>
          </cell>
          <cell r="S12323">
            <v>600</v>
          </cell>
          <cell r="T12323">
            <v>0.72</v>
          </cell>
        </row>
        <row r="12324">
          <cell r="K12324" t="str">
            <v>SHT0001876</v>
          </cell>
          <cell r="L12324" t="str">
            <v>旋转块</v>
          </cell>
          <cell r="M12324" t="str">
            <v/>
          </cell>
          <cell r="N12324">
            <v>600</v>
          </cell>
          <cell r="O12324">
            <v>0.75070000000000003</v>
          </cell>
          <cell r="P12324" t="str">
            <v>EA</v>
          </cell>
          <cell r="Q12324">
            <v>1</v>
          </cell>
          <cell r="R12324">
            <v>450.42</v>
          </cell>
          <cell r="S12324">
            <v>600</v>
          </cell>
          <cell r="T12324">
            <v>0.72</v>
          </cell>
        </row>
        <row r="12325">
          <cell r="K12325" t="str">
            <v>SHT0001876</v>
          </cell>
          <cell r="L12325" t="str">
            <v>旋转块</v>
          </cell>
          <cell r="M12325" t="str">
            <v/>
          </cell>
          <cell r="N12325">
            <v>300</v>
          </cell>
          <cell r="O12325">
            <v>0.75070000000000003</v>
          </cell>
          <cell r="P12325" t="str">
            <v>EA</v>
          </cell>
          <cell r="Q12325">
            <v>1</v>
          </cell>
          <cell r="R12325">
            <v>225.21</v>
          </cell>
          <cell r="S12325">
            <v>300</v>
          </cell>
          <cell r="T12325">
            <v>0.72</v>
          </cell>
        </row>
        <row r="12326">
          <cell r="K12326" t="str">
            <v>SHT0001876</v>
          </cell>
          <cell r="L12326" t="str">
            <v>旋转块</v>
          </cell>
          <cell r="M12326" t="str">
            <v/>
          </cell>
          <cell r="N12326">
            <v>300</v>
          </cell>
          <cell r="O12326">
            <v>0.75070000000000003</v>
          </cell>
          <cell r="P12326" t="str">
            <v>EA</v>
          </cell>
          <cell r="Q12326">
            <v>1</v>
          </cell>
          <cell r="R12326">
            <v>225.21</v>
          </cell>
          <cell r="S12326">
            <v>300</v>
          </cell>
          <cell r="T12326">
            <v>0.72</v>
          </cell>
        </row>
        <row r="12327">
          <cell r="K12327" t="str">
            <v>SHT0001876</v>
          </cell>
          <cell r="L12327" t="str">
            <v>旋转块</v>
          </cell>
          <cell r="M12327" t="str">
            <v/>
          </cell>
          <cell r="N12327">
            <v>600</v>
          </cell>
          <cell r="O12327">
            <v>0.75070000000000003</v>
          </cell>
          <cell r="P12327" t="str">
            <v>EA</v>
          </cell>
          <cell r="Q12327">
            <v>1</v>
          </cell>
          <cell r="R12327">
            <v>450.42</v>
          </cell>
          <cell r="S12327">
            <v>600</v>
          </cell>
          <cell r="T12327">
            <v>0.72</v>
          </cell>
        </row>
        <row r="12328">
          <cell r="K12328" t="str">
            <v>SHT0001879</v>
          </cell>
          <cell r="L12328" t="str">
            <v>导向盒体</v>
          </cell>
          <cell r="M12328" t="str">
            <v/>
          </cell>
          <cell r="N12328">
            <v>600</v>
          </cell>
          <cell r="O12328">
            <v>1.65</v>
          </cell>
          <cell r="P12328" t="str">
            <v>EA</v>
          </cell>
          <cell r="Q12328">
            <v>1</v>
          </cell>
          <cell r="R12328">
            <v>990</v>
          </cell>
          <cell r="S12328">
            <v>600</v>
          </cell>
          <cell r="T12328">
            <v>1.56</v>
          </cell>
        </row>
        <row r="12329">
          <cell r="K12329" t="str">
            <v>SHT0001879</v>
          </cell>
          <cell r="L12329" t="str">
            <v>导向盒体</v>
          </cell>
          <cell r="M12329" t="str">
            <v/>
          </cell>
          <cell r="N12329">
            <v>300</v>
          </cell>
          <cell r="O12329">
            <v>1.65</v>
          </cell>
          <cell r="P12329" t="str">
            <v>EA</v>
          </cell>
          <cell r="Q12329">
            <v>1</v>
          </cell>
          <cell r="R12329">
            <v>495</v>
          </cell>
          <cell r="S12329">
            <v>300</v>
          </cell>
          <cell r="T12329">
            <v>1.56</v>
          </cell>
        </row>
        <row r="12330">
          <cell r="K12330" t="str">
            <v>SHT0001879</v>
          </cell>
          <cell r="L12330" t="str">
            <v>导向盒体</v>
          </cell>
          <cell r="M12330" t="str">
            <v/>
          </cell>
          <cell r="N12330">
            <v>500</v>
          </cell>
          <cell r="O12330">
            <v>1.65</v>
          </cell>
          <cell r="P12330" t="str">
            <v>EA</v>
          </cell>
          <cell r="Q12330">
            <v>1</v>
          </cell>
          <cell r="R12330">
            <v>825</v>
          </cell>
          <cell r="S12330">
            <v>500</v>
          </cell>
          <cell r="T12330">
            <v>1.56</v>
          </cell>
        </row>
        <row r="12331">
          <cell r="K12331" t="str">
            <v>SHT0001879</v>
          </cell>
          <cell r="L12331" t="str">
            <v>导向盒体</v>
          </cell>
          <cell r="M12331" t="str">
            <v/>
          </cell>
          <cell r="N12331">
            <v>300</v>
          </cell>
          <cell r="O12331">
            <v>1.65</v>
          </cell>
          <cell r="P12331" t="str">
            <v>EA</v>
          </cell>
          <cell r="Q12331">
            <v>1</v>
          </cell>
          <cell r="R12331">
            <v>495</v>
          </cell>
          <cell r="S12331">
            <v>300</v>
          </cell>
          <cell r="T12331">
            <v>1.56</v>
          </cell>
        </row>
        <row r="12332">
          <cell r="K12332" t="str">
            <v>SHT0001879</v>
          </cell>
          <cell r="L12332" t="str">
            <v>导向盒体</v>
          </cell>
          <cell r="M12332" t="str">
            <v/>
          </cell>
          <cell r="N12332">
            <v>600</v>
          </cell>
          <cell r="O12332">
            <v>1.65</v>
          </cell>
          <cell r="P12332" t="str">
            <v>EA</v>
          </cell>
          <cell r="Q12332">
            <v>1</v>
          </cell>
          <cell r="R12332">
            <v>990</v>
          </cell>
          <cell r="S12332">
            <v>600</v>
          </cell>
          <cell r="T12332">
            <v>1.56</v>
          </cell>
        </row>
        <row r="12333">
          <cell r="K12333" t="str">
            <v>SHT0001879</v>
          </cell>
          <cell r="L12333" t="str">
            <v>导向盒体</v>
          </cell>
          <cell r="M12333" t="str">
            <v/>
          </cell>
          <cell r="N12333">
            <v>200</v>
          </cell>
          <cell r="O12333">
            <v>1.65</v>
          </cell>
          <cell r="P12333" t="str">
            <v>EA</v>
          </cell>
          <cell r="Q12333">
            <v>1</v>
          </cell>
          <cell r="R12333">
            <v>330</v>
          </cell>
          <cell r="S12333">
            <v>200</v>
          </cell>
          <cell r="T12333">
            <v>1.56</v>
          </cell>
        </row>
        <row r="12334">
          <cell r="K12334" t="str">
            <v>SHT0001879</v>
          </cell>
          <cell r="L12334" t="str">
            <v>导向盒体</v>
          </cell>
          <cell r="M12334" t="str">
            <v/>
          </cell>
          <cell r="N12334">
            <v>400</v>
          </cell>
          <cell r="O12334">
            <v>1.65</v>
          </cell>
          <cell r="P12334" t="str">
            <v>EA</v>
          </cell>
          <cell r="Q12334">
            <v>1</v>
          </cell>
          <cell r="R12334">
            <v>660</v>
          </cell>
          <cell r="S12334">
            <v>400</v>
          </cell>
          <cell r="T12334">
            <v>1.56</v>
          </cell>
        </row>
        <row r="12335">
          <cell r="K12335" t="str">
            <v>SHT0001879</v>
          </cell>
          <cell r="L12335" t="str">
            <v>导向盒体</v>
          </cell>
          <cell r="M12335" t="str">
            <v/>
          </cell>
          <cell r="N12335">
            <v>500</v>
          </cell>
          <cell r="O12335">
            <v>1.65</v>
          </cell>
          <cell r="P12335" t="str">
            <v>EA</v>
          </cell>
          <cell r="Q12335">
            <v>1</v>
          </cell>
          <cell r="R12335">
            <v>825</v>
          </cell>
          <cell r="S12335">
            <v>500</v>
          </cell>
          <cell r="T12335">
            <v>1.56</v>
          </cell>
        </row>
        <row r="12336">
          <cell r="K12336" t="str">
            <v>SHT0001879</v>
          </cell>
          <cell r="L12336" t="str">
            <v>导向盒体</v>
          </cell>
          <cell r="M12336" t="str">
            <v/>
          </cell>
          <cell r="N12336">
            <v>600</v>
          </cell>
          <cell r="O12336">
            <v>1.65</v>
          </cell>
          <cell r="P12336" t="str">
            <v>EA</v>
          </cell>
          <cell r="Q12336">
            <v>1</v>
          </cell>
          <cell r="R12336">
            <v>990</v>
          </cell>
          <cell r="S12336">
            <v>600</v>
          </cell>
          <cell r="T12336">
            <v>1.56</v>
          </cell>
        </row>
        <row r="12337">
          <cell r="K12337" t="str">
            <v>SHT0001879</v>
          </cell>
          <cell r="L12337" t="str">
            <v>导向盒体</v>
          </cell>
          <cell r="M12337" t="str">
            <v/>
          </cell>
          <cell r="N12337">
            <v>600</v>
          </cell>
          <cell r="O12337">
            <v>1.65</v>
          </cell>
          <cell r="P12337" t="str">
            <v>EA</v>
          </cell>
          <cell r="Q12337">
            <v>1</v>
          </cell>
          <cell r="R12337">
            <v>990</v>
          </cell>
          <cell r="S12337">
            <v>600</v>
          </cell>
          <cell r="T12337">
            <v>1.56</v>
          </cell>
        </row>
        <row r="12338">
          <cell r="K12338" t="str">
            <v>sht0001894</v>
          </cell>
          <cell r="L12338" t="str">
            <v>仰角旋转轴</v>
          </cell>
          <cell r="M12338" t="str">
            <v/>
          </cell>
          <cell r="N12338">
            <v>2700</v>
          </cell>
          <cell r="O12338">
            <v>1.3109999999999999</v>
          </cell>
          <cell r="P12338" t="str">
            <v>EA</v>
          </cell>
          <cell r="Q12338">
            <v>1</v>
          </cell>
          <cell r="R12338">
            <v>3539.7</v>
          </cell>
          <cell r="S12338">
            <v>2700</v>
          </cell>
          <cell r="T12338">
            <v>1.31</v>
          </cell>
        </row>
        <row r="12339">
          <cell r="K12339" t="str">
            <v>sht0001894</v>
          </cell>
          <cell r="L12339" t="str">
            <v>仰角旋转轴</v>
          </cell>
          <cell r="M12339" t="str">
            <v/>
          </cell>
          <cell r="N12339">
            <v>6000</v>
          </cell>
          <cell r="O12339">
            <v>1.3109999999999999</v>
          </cell>
          <cell r="P12339" t="str">
            <v>EA</v>
          </cell>
          <cell r="Q12339">
            <v>1</v>
          </cell>
          <cell r="R12339">
            <v>7866</v>
          </cell>
          <cell r="S12339">
            <v>6000</v>
          </cell>
          <cell r="T12339">
            <v>1.31</v>
          </cell>
        </row>
        <row r="12340">
          <cell r="K12340" t="str">
            <v>sht0001894</v>
          </cell>
          <cell r="L12340" t="str">
            <v>仰角旋转轴</v>
          </cell>
          <cell r="M12340" t="str">
            <v/>
          </cell>
          <cell r="N12340">
            <v>600</v>
          </cell>
          <cell r="O12340">
            <v>1.3109999999999999</v>
          </cell>
          <cell r="P12340" t="str">
            <v>EA</v>
          </cell>
          <cell r="Q12340">
            <v>1</v>
          </cell>
          <cell r="R12340">
            <v>786.6</v>
          </cell>
          <cell r="S12340">
            <v>600</v>
          </cell>
          <cell r="T12340">
            <v>1.31</v>
          </cell>
        </row>
        <row r="12341">
          <cell r="K12341" t="str">
            <v>sht0001894</v>
          </cell>
          <cell r="L12341" t="str">
            <v>仰角旋转轴</v>
          </cell>
          <cell r="M12341" t="str">
            <v/>
          </cell>
          <cell r="N12341">
            <v>3000</v>
          </cell>
          <cell r="O12341">
            <v>1.3109999999999999</v>
          </cell>
          <cell r="P12341" t="str">
            <v>EA</v>
          </cell>
          <cell r="Q12341">
            <v>1</v>
          </cell>
          <cell r="R12341">
            <v>3933</v>
          </cell>
          <cell r="S12341">
            <v>3000</v>
          </cell>
          <cell r="T12341">
            <v>1.31</v>
          </cell>
        </row>
        <row r="12342">
          <cell r="K12342" t="str">
            <v>sht0001894</v>
          </cell>
          <cell r="L12342" t="str">
            <v>仰角旋转轴</v>
          </cell>
          <cell r="M12342" t="str">
            <v/>
          </cell>
          <cell r="N12342">
            <v>3300</v>
          </cell>
          <cell r="O12342">
            <v>1.3109999999999999</v>
          </cell>
          <cell r="P12342" t="str">
            <v>EA</v>
          </cell>
          <cell r="Q12342">
            <v>1</v>
          </cell>
          <cell r="R12342">
            <v>4326.3</v>
          </cell>
          <cell r="S12342">
            <v>3300</v>
          </cell>
          <cell r="T12342">
            <v>1.31</v>
          </cell>
        </row>
        <row r="12343">
          <cell r="K12343" t="str">
            <v>sht0001894</v>
          </cell>
          <cell r="L12343" t="str">
            <v>仰角旋转轴</v>
          </cell>
          <cell r="M12343" t="str">
            <v/>
          </cell>
          <cell r="N12343">
            <v>1200</v>
          </cell>
          <cell r="O12343">
            <v>1.3109999999999999</v>
          </cell>
          <cell r="P12343" t="str">
            <v>EA</v>
          </cell>
          <cell r="Q12343">
            <v>1</v>
          </cell>
          <cell r="R12343">
            <v>1573.2</v>
          </cell>
          <cell r="S12343">
            <v>1200</v>
          </cell>
          <cell r="T12343">
            <v>1.31</v>
          </cell>
        </row>
        <row r="12344">
          <cell r="K12344" t="str">
            <v>sht0001894</v>
          </cell>
          <cell r="L12344" t="str">
            <v>仰角旋转轴</v>
          </cell>
          <cell r="M12344" t="str">
            <v/>
          </cell>
          <cell r="N12344">
            <v>900</v>
          </cell>
          <cell r="O12344">
            <v>1.3109999999999999</v>
          </cell>
          <cell r="P12344" t="str">
            <v>EA</v>
          </cell>
          <cell r="Q12344">
            <v>1</v>
          </cell>
          <cell r="R12344">
            <v>1179.9000000000001</v>
          </cell>
          <cell r="S12344">
            <v>900</v>
          </cell>
          <cell r="T12344">
            <v>1.31</v>
          </cell>
        </row>
        <row r="12345">
          <cell r="K12345" t="str">
            <v>sht0001894</v>
          </cell>
          <cell r="L12345" t="str">
            <v>仰角旋转轴</v>
          </cell>
          <cell r="M12345" t="str">
            <v/>
          </cell>
          <cell r="N12345">
            <v>190</v>
          </cell>
          <cell r="O12345">
            <v>1.3109999999999999</v>
          </cell>
          <cell r="P12345" t="str">
            <v>EA</v>
          </cell>
          <cell r="Q12345">
            <v>1</v>
          </cell>
          <cell r="R12345">
            <v>249.09</v>
          </cell>
          <cell r="S12345">
            <v>190</v>
          </cell>
          <cell r="T12345">
            <v>1.31</v>
          </cell>
        </row>
        <row r="12346">
          <cell r="K12346" t="str">
            <v>sht0001894</v>
          </cell>
          <cell r="L12346" t="str">
            <v>仰角旋转轴</v>
          </cell>
          <cell r="M12346" t="str">
            <v/>
          </cell>
          <cell r="N12346">
            <v>2400</v>
          </cell>
          <cell r="O12346">
            <v>1.3109999999999999</v>
          </cell>
          <cell r="P12346" t="str">
            <v>EA</v>
          </cell>
          <cell r="Q12346">
            <v>1</v>
          </cell>
          <cell r="R12346">
            <v>3146.4</v>
          </cell>
          <cell r="S12346">
            <v>2400</v>
          </cell>
          <cell r="T12346">
            <v>1.31</v>
          </cell>
        </row>
        <row r="12347">
          <cell r="K12347" t="str">
            <v>sht0001894</v>
          </cell>
          <cell r="L12347" t="str">
            <v>仰角旋转轴</v>
          </cell>
          <cell r="M12347" t="str">
            <v/>
          </cell>
          <cell r="N12347">
            <v>1800</v>
          </cell>
          <cell r="O12347">
            <v>1.3109999999999999</v>
          </cell>
          <cell r="P12347" t="str">
            <v>EA</v>
          </cell>
          <cell r="Q12347">
            <v>1</v>
          </cell>
          <cell r="R12347">
            <v>2359.8000000000002</v>
          </cell>
          <cell r="S12347">
            <v>1800</v>
          </cell>
          <cell r="T12347">
            <v>1.31</v>
          </cell>
        </row>
        <row r="12348">
          <cell r="K12348" t="str">
            <v>SHT0001901</v>
          </cell>
          <cell r="L12348" t="str">
            <v>右侧限位支座焊接总成</v>
          </cell>
          <cell r="M12348" t="str">
            <v>座框</v>
          </cell>
          <cell r="N12348">
            <v>1645</v>
          </cell>
          <cell r="O12348">
            <v>1.3736999999999999</v>
          </cell>
          <cell r="P12348" t="str">
            <v>EA</v>
          </cell>
          <cell r="Q12348">
            <v>1</v>
          </cell>
          <cell r="R12348">
            <v>2259.7399999999998</v>
          </cell>
          <cell r="S12348">
            <v>1645</v>
          </cell>
          <cell r="T12348">
            <v>1.3736999999999999</v>
          </cell>
        </row>
        <row r="12349">
          <cell r="K12349" t="str">
            <v>SHT0001901</v>
          </cell>
          <cell r="L12349" t="str">
            <v>右侧限位支座焊接总成</v>
          </cell>
          <cell r="M12349" t="str">
            <v>座框</v>
          </cell>
          <cell r="N12349">
            <v>350</v>
          </cell>
          <cell r="O12349">
            <v>1.3736999999999999</v>
          </cell>
          <cell r="P12349" t="str">
            <v>EA</v>
          </cell>
          <cell r="Q12349">
            <v>1</v>
          </cell>
          <cell r="R12349">
            <v>480.8</v>
          </cell>
          <cell r="S12349">
            <v>350</v>
          </cell>
          <cell r="T12349">
            <v>1.3736999999999999</v>
          </cell>
        </row>
        <row r="12350">
          <cell r="K12350" t="str">
            <v>SHT0001904</v>
          </cell>
          <cell r="L12350" t="str">
            <v>左侧限位支座焊接总成</v>
          </cell>
          <cell r="M12350" t="str">
            <v>座框</v>
          </cell>
          <cell r="N12350">
            <v>1645</v>
          </cell>
          <cell r="O12350">
            <v>1.3736999999999999</v>
          </cell>
          <cell r="P12350" t="str">
            <v>EA</v>
          </cell>
          <cell r="Q12350">
            <v>1</v>
          </cell>
          <cell r="R12350">
            <v>2259.7399999999998</v>
          </cell>
          <cell r="S12350">
            <v>1645</v>
          </cell>
          <cell r="T12350">
            <v>1.3736999999999999</v>
          </cell>
        </row>
        <row r="12351">
          <cell r="K12351" t="str">
            <v>SHT0001904</v>
          </cell>
          <cell r="L12351" t="str">
            <v>左侧限位支座焊接总成</v>
          </cell>
          <cell r="M12351" t="str">
            <v>座框</v>
          </cell>
          <cell r="N12351">
            <v>350</v>
          </cell>
          <cell r="O12351">
            <v>1.3736999999999999</v>
          </cell>
          <cell r="P12351" t="str">
            <v>EA</v>
          </cell>
          <cell r="Q12351">
            <v>1</v>
          </cell>
          <cell r="R12351">
            <v>480.8</v>
          </cell>
          <cell r="S12351">
            <v>350</v>
          </cell>
          <cell r="T12351">
            <v>1.3736999999999999</v>
          </cell>
        </row>
        <row r="12352">
          <cell r="K12352" t="str">
            <v>SHT0001911</v>
          </cell>
          <cell r="L12352" t="str">
            <v>限位块</v>
          </cell>
          <cell r="M12352" t="str">
            <v/>
          </cell>
          <cell r="N12352">
            <v>1000</v>
          </cell>
          <cell r="O12352">
            <v>1.1653</v>
          </cell>
          <cell r="P12352" t="str">
            <v>EA</v>
          </cell>
          <cell r="Q12352">
            <v>1</v>
          </cell>
          <cell r="R12352">
            <v>1165.3</v>
          </cell>
          <cell r="S12352">
            <v>1000</v>
          </cell>
          <cell r="T12352">
            <v>1.0739000000000001</v>
          </cell>
        </row>
        <row r="12353">
          <cell r="K12353" t="str">
            <v>SHT0001911</v>
          </cell>
          <cell r="L12353" t="str">
            <v>限位块</v>
          </cell>
          <cell r="M12353" t="str">
            <v/>
          </cell>
          <cell r="N12353">
            <v>500</v>
          </cell>
          <cell r="O12353">
            <v>1.1653</v>
          </cell>
          <cell r="P12353" t="str">
            <v>EA</v>
          </cell>
          <cell r="Q12353">
            <v>1</v>
          </cell>
          <cell r="R12353">
            <v>582.65</v>
          </cell>
          <cell r="S12353">
            <v>500</v>
          </cell>
          <cell r="T12353">
            <v>1.0739000000000001</v>
          </cell>
        </row>
        <row r="12354">
          <cell r="K12354" t="str">
            <v>SHT0001911</v>
          </cell>
          <cell r="L12354" t="str">
            <v>限位块</v>
          </cell>
          <cell r="M12354" t="str">
            <v/>
          </cell>
          <cell r="N12354">
            <v>500</v>
          </cell>
          <cell r="O12354">
            <v>1.1653</v>
          </cell>
          <cell r="P12354" t="str">
            <v>EA</v>
          </cell>
          <cell r="Q12354">
            <v>1</v>
          </cell>
          <cell r="R12354">
            <v>582.65</v>
          </cell>
          <cell r="S12354">
            <v>500</v>
          </cell>
          <cell r="T12354">
            <v>1.0739000000000001</v>
          </cell>
        </row>
        <row r="12355">
          <cell r="K12355" t="str">
            <v>SHT0001911</v>
          </cell>
          <cell r="L12355" t="str">
            <v>限位块</v>
          </cell>
          <cell r="M12355" t="str">
            <v/>
          </cell>
          <cell r="N12355">
            <v>500</v>
          </cell>
          <cell r="O12355">
            <v>1.1653</v>
          </cell>
          <cell r="P12355" t="str">
            <v>EA</v>
          </cell>
          <cell r="Q12355">
            <v>1</v>
          </cell>
          <cell r="R12355">
            <v>582.65</v>
          </cell>
          <cell r="S12355">
            <v>500</v>
          </cell>
          <cell r="T12355">
            <v>1.0739000000000001</v>
          </cell>
        </row>
        <row r="12356">
          <cell r="K12356" t="str">
            <v>SHT0001911</v>
          </cell>
          <cell r="L12356" t="str">
            <v>限位块</v>
          </cell>
          <cell r="M12356" t="str">
            <v/>
          </cell>
          <cell r="N12356">
            <v>500</v>
          </cell>
          <cell r="O12356">
            <v>1.1653</v>
          </cell>
          <cell r="P12356" t="str">
            <v>EA</v>
          </cell>
          <cell r="Q12356">
            <v>1</v>
          </cell>
          <cell r="R12356">
            <v>582.65</v>
          </cell>
          <cell r="S12356">
            <v>500</v>
          </cell>
          <cell r="T12356">
            <v>1.0739000000000001</v>
          </cell>
        </row>
        <row r="12357">
          <cell r="K12357" t="str">
            <v>SHT0001911</v>
          </cell>
          <cell r="L12357" t="str">
            <v>限位块</v>
          </cell>
          <cell r="M12357" t="str">
            <v/>
          </cell>
          <cell r="N12357">
            <v>1000</v>
          </cell>
          <cell r="O12357">
            <v>1.1653</v>
          </cell>
          <cell r="P12357" t="str">
            <v>EA</v>
          </cell>
          <cell r="Q12357">
            <v>1</v>
          </cell>
          <cell r="R12357">
            <v>1165.3</v>
          </cell>
          <cell r="S12357">
            <v>1000</v>
          </cell>
          <cell r="T12357">
            <v>1.0739000000000001</v>
          </cell>
        </row>
        <row r="12358">
          <cell r="K12358" t="str">
            <v>SHT0001911</v>
          </cell>
          <cell r="L12358" t="str">
            <v>限位块</v>
          </cell>
          <cell r="M12358" t="str">
            <v/>
          </cell>
          <cell r="N12358">
            <v>1000</v>
          </cell>
          <cell r="O12358">
            <v>1.1653</v>
          </cell>
          <cell r="P12358" t="str">
            <v>EA</v>
          </cell>
          <cell r="Q12358">
            <v>1</v>
          </cell>
          <cell r="R12358">
            <v>1165.3</v>
          </cell>
          <cell r="S12358">
            <v>1000</v>
          </cell>
          <cell r="T12358">
            <v>1.0739000000000001</v>
          </cell>
        </row>
        <row r="12359">
          <cell r="K12359" t="str">
            <v>SHT0001934</v>
          </cell>
          <cell r="L12359" t="str">
            <v>左侧主板总成</v>
          </cell>
          <cell r="M12359" t="str">
            <v/>
          </cell>
          <cell r="N12359">
            <v>700</v>
          </cell>
          <cell r="O12359">
            <v>4.8319000000000001</v>
          </cell>
          <cell r="P12359" t="str">
            <v>EA</v>
          </cell>
          <cell r="Q12359">
            <v>1</v>
          </cell>
          <cell r="R12359">
            <v>3382.33</v>
          </cell>
          <cell r="S12359">
            <v>700</v>
          </cell>
          <cell r="T12359">
            <v>4.8319000000000001</v>
          </cell>
        </row>
        <row r="12360">
          <cell r="K12360" t="str">
            <v>SHT0001934</v>
          </cell>
          <cell r="L12360" t="str">
            <v>左侧主板总成</v>
          </cell>
          <cell r="M12360" t="str">
            <v/>
          </cell>
          <cell r="N12360">
            <v>700</v>
          </cell>
          <cell r="O12360">
            <v>4.8319000000000001</v>
          </cell>
          <cell r="P12360" t="str">
            <v>EA</v>
          </cell>
          <cell r="Q12360">
            <v>1</v>
          </cell>
          <cell r="R12360">
            <v>3382.33</v>
          </cell>
          <cell r="S12360">
            <v>700</v>
          </cell>
          <cell r="T12360">
            <v>4.8319000000000001</v>
          </cell>
        </row>
        <row r="12361">
          <cell r="K12361" t="str">
            <v>SHT0001934</v>
          </cell>
          <cell r="L12361" t="str">
            <v>左侧主板总成</v>
          </cell>
          <cell r="M12361" t="str">
            <v/>
          </cell>
          <cell r="N12361">
            <v>700</v>
          </cell>
          <cell r="O12361">
            <v>4.8319000000000001</v>
          </cell>
          <cell r="P12361" t="str">
            <v>EA</v>
          </cell>
          <cell r="Q12361">
            <v>1</v>
          </cell>
          <cell r="R12361">
            <v>3382.33</v>
          </cell>
          <cell r="S12361">
            <v>700</v>
          </cell>
          <cell r="T12361">
            <v>4.8319000000000001</v>
          </cell>
        </row>
        <row r="12362">
          <cell r="K12362" t="str">
            <v>SHT0001934</v>
          </cell>
          <cell r="L12362" t="str">
            <v>左侧主板总成</v>
          </cell>
          <cell r="M12362" t="str">
            <v/>
          </cell>
          <cell r="N12362">
            <v>700</v>
          </cell>
          <cell r="O12362">
            <v>4.8319000000000001</v>
          </cell>
          <cell r="P12362" t="str">
            <v>EA</v>
          </cell>
          <cell r="Q12362">
            <v>1</v>
          </cell>
          <cell r="R12362">
            <v>3382.33</v>
          </cell>
          <cell r="S12362">
            <v>700</v>
          </cell>
          <cell r="T12362">
            <v>4.8319000000000001</v>
          </cell>
        </row>
        <row r="12363">
          <cell r="K12363" t="str">
            <v>SHT0001934</v>
          </cell>
          <cell r="L12363" t="str">
            <v>左侧主板总成</v>
          </cell>
          <cell r="M12363" t="str">
            <v/>
          </cell>
          <cell r="N12363">
            <v>1400</v>
          </cell>
          <cell r="O12363">
            <v>4.8319000000000001</v>
          </cell>
          <cell r="P12363" t="str">
            <v>EA</v>
          </cell>
          <cell r="Q12363">
            <v>1</v>
          </cell>
          <cell r="R12363">
            <v>6764.66</v>
          </cell>
          <cell r="S12363">
            <v>1400</v>
          </cell>
          <cell r="T12363">
            <v>4.8319000000000001</v>
          </cell>
        </row>
        <row r="12364">
          <cell r="K12364" t="str">
            <v>SHT0001934</v>
          </cell>
          <cell r="L12364" t="str">
            <v>左侧主板总成</v>
          </cell>
          <cell r="M12364" t="str">
            <v/>
          </cell>
          <cell r="N12364">
            <v>-1</v>
          </cell>
          <cell r="O12364">
            <v>4.8319000000000001</v>
          </cell>
          <cell r="P12364" t="str">
            <v>EA</v>
          </cell>
          <cell r="Q12364">
            <v>1</v>
          </cell>
          <cell r="R12364">
            <v>-4.83</v>
          </cell>
          <cell r="S12364">
            <v>-1</v>
          </cell>
          <cell r="T12364">
            <v>4.8319000000000001</v>
          </cell>
        </row>
        <row r="12365">
          <cell r="K12365" t="str">
            <v>SHT0001934</v>
          </cell>
          <cell r="L12365" t="str">
            <v>左侧主板总成</v>
          </cell>
          <cell r="M12365" t="str">
            <v/>
          </cell>
          <cell r="N12365">
            <v>700</v>
          </cell>
          <cell r="O12365">
            <v>4.8319000000000001</v>
          </cell>
          <cell r="P12365" t="str">
            <v>EA</v>
          </cell>
          <cell r="Q12365">
            <v>1</v>
          </cell>
          <cell r="R12365">
            <v>3382.33</v>
          </cell>
          <cell r="S12365">
            <v>700</v>
          </cell>
          <cell r="T12365">
            <v>4.8319000000000001</v>
          </cell>
        </row>
        <row r="12366">
          <cell r="K12366" t="str">
            <v>SHT0001934</v>
          </cell>
          <cell r="L12366" t="str">
            <v>左侧主板总成</v>
          </cell>
          <cell r="M12366" t="str">
            <v/>
          </cell>
          <cell r="N12366">
            <v>700</v>
          </cell>
          <cell r="O12366">
            <v>4.8319000000000001</v>
          </cell>
          <cell r="P12366" t="str">
            <v>EA</v>
          </cell>
          <cell r="Q12366">
            <v>1</v>
          </cell>
          <cell r="R12366">
            <v>3382.33</v>
          </cell>
          <cell r="S12366">
            <v>700</v>
          </cell>
          <cell r="T12366">
            <v>4.8319000000000001</v>
          </cell>
        </row>
        <row r="12367">
          <cell r="K12367" t="str">
            <v>SHT0001934</v>
          </cell>
          <cell r="L12367" t="str">
            <v>左侧主板总成</v>
          </cell>
          <cell r="M12367" t="str">
            <v/>
          </cell>
          <cell r="N12367">
            <v>700</v>
          </cell>
          <cell r="O12367">
            <v>4.8319000000000001</v>
          </cell>
          <cell r="P12367" t="str">
            <v>EA</v>
          </cell>
          <cell r="Q12367">
            <v>1</v>
          </cell>
          <cell r="R12367">
            <v>3382.33</v>
          </cell>
          <cell r="S12367">
            <v>700</v>
          </cell>
          <cell r="T12367">
            <v>4.8319000000000001</v>
          </cell>
        </row>
        <row r="12368">
          <cell r="K12368" t="str">
            <v>SHT0001934</v>
          </cell>
          <cell r="L12368" t="str">
            <v>左侧主板总成</v>
          </cell>
          <cell r="M12368" t="str">
            <v/>
          </cell>
          <cell r="N12368">
            <v>1400</v>
          </cell>
          <cell r="O12368">
            <v>4.8319000000000001</v>
          </cell>
          <cell r="P12368" t="str">
            <v>EA</v>
          </cell>
          <cell r="Q12368">
            <v>1</v>
          </cell>
          <cell r="R12368">
            <v>6764.66</v>
          </cell>
          <cell r="S12368">
            <v>1400</v>
          </cell>
          <cell r="T12368">
            <v>4.8319000000000001</v>
          </cell>
        </row>
        <row r="12369">
          <cell r="K12369" t="str">
            <v>SHT0001934</v>
          </cell>
          <cell r="L12369" t="str">
            <v>左侧主板总成</v>
          </cell>
          <cell r="M12369" t="str">
            <v/>
          </cell>
          <cell r="N12369">
            <v>700</v>
          </cell>
          <cell r="O12369">
            <v>4.8319000000000001</v>
          </cell>
          <cell r="P12369" t="str">
            <v>EA</v>
          </cell>
          <cell r="Q12369">
            <v>1</v>
          </cell>
          <cell r="R12369">
            <v>3382.33</v>
          </cell>
          <cell r="S12369">
            <v>700</v>
          </cell>
          <cell r="T12369">
            <v>4.8319000000000001</v>
          </cell>
        </row>
        <row r="12370">
          <cell r="K12370" t="str">
            <v>SHT0001934</v>
          </cell>
          <cell r="L12370" t="str">
            <v>左侧主板总成</v>
          </cell>
          <cell r="M12370" t="str">
            <v/>
          </cell>
          <cell r="N12370">
            <v>700</v>
          </cell>
          <cell r="O12370">
            <v>4.8319000000000001</v>
          </cell>
          <cell r="P12370" t="str">
            <v>EA</v>
          </cell>
          <cell r="Q12370">
            <v>1</v>
          </cell>
          <cell r="R12370">
            <v>3382.33</v>
          </cell>
          <cell r="S12370">
            <v>700</v>
          </cell>
          <cell r="T12370">
            <v>4.8319000000000001</v>
          </cell>
        </row>
        <row r="12371">
          <cell r="K12371" t="str">
            <v>SHT0001934</v>
          </cell>
          <cell r="L12371" t="str">
            <v>左侧主板总成</v>
          </cell>
          <cell r="M12371" t="str">
            <v/>
          </cell>
          <cell r="N12371">
            <v>1400</v>
          </cell>
          <cell r="O12371">
            <v>4.8319000000000001</v>
          </cell>
          <cell r="P12371" t="str">
            <v>EA</v>
          </cell>
          <cell r="Q12371">
            <v>1</v>
          </cell>
          <cell r="R12371">
            <v>6764.66</v>
          </cell>
          <cell r="S12371">
            <v>1400</v>
          </cell>
          <cell r="T12371">
            <v>4.8319000000000001</v>
          </cell>
        </row>
        <row r="12372">
          <cell r="K12372" t="str">
            <v>SHT0001934</v>
          </cell>
          <cell r="L12372" t="str">
            <v>左侧主板总成</v>
          </cell>
          <cell r="M12372" t="str">
            <v/>
          </cell>
          <cell r="N12372">
            <v>700</v>
          </cell>
          <cell r="O12372">
            <v>4.8319000000000001</v>
          </cell>
          <cell r="P12372" t="str">
            <v>EA</v>
          </cell>
          <cell r="Q12372">
            <v>1</v>
          </cell>
          <cell r="R12372">
            <v>3382.33</v>
          </cell>
          <cell r="S12372">
            <v>700</v>
          </cell>
          <cell r="T12372">
            <v>4.8319000000000001</v>
          </cell>
        </row>
        <row r="12373">
          <cell r="K12373" t="str">
            <v>SHT0001934</v>
          </cell>
          <cell r="L12373" t="str">
            <v>左侧主板总成</v>
          </cell>
          <cell r="M12373" t="str">
            <v/>
          </cell>
          <cell r="N12373">
            <v>700</v>
          </cell>
          <cell r="O12373">
            <v>4.8319000000000001</v>
          </cell>
          <cell r="P12373" t="str">
            <v>EA</v>
          </cell>
          <cell r="Q12373">
            <v>1</v>
          </cell>
          <cell r="R12373">
            <v>3382.33</v>
          </cell>
          <cell r="S12373">
            <v>700</v>
          </cell>
          <cell r="T12373">
            <v>4.8319000000000001</v>
          </cell>
        </row>
        <row r="12374">
          <cell r="K12374" t="str">
            <v>SHT0001934</v>
          </cell>
          <cell r="L12374" t="str">
            <v>左侧主板总成</v>
          </cell>
          <cell r="M12374" t="str">
            <v/>
          </cell>
          <cell r="N12374">
            <v>700</v>
          </cell>
          <cell r="O12374">
            <v>4.8319000000000001</v>
          </cell>
          <cell r="P12374" t="str">
            <v>EA</v>
          </cell>
          <cell r="Q12374">
            <v>1</v>
          </cell>
          <cell r="R12374">
            <v>3382.33</v>
          </cell>
          <cell r="S12374">
            <v>700</v>
          </cell>
          <cell r="T12374">
            <v>4.8319000000000001</v>
          </cell>
        </row>
        <row r="12375">
          <cell r="K12375" t="str">
            <v>SHT0001934</v>
          </cell>
          <cell r="L12375" t="str">
            <v>左侧主板总成</v>
          </cell>
          <cell r="M12375" t="str">
            <v/>
          </cell>
          <cell r="N12375">
            <v>700</v>
          </cell>
          <cell r="O12375">
            <v>4.8319000000000001</v>
          </cell>
          <cell r="P12375" t="str">
            <v>EA</v>
          </cell>
          <cell r="Q12375">
            <v>1</v>
          </cell>
          <cell r="R12375">
            <v>3382.33</v>
          </cell>
          <cell r="S12375">
            <v>700</v>
          </cell>
          <cell r="T12375">
            <v>4.8319000000000001</v>
          </cell>
        </row>
        <row r="12376">
          <cell r="K12376" t="str">
            <v>SHT0001936</v>
          </cell>
          <cell r="L12376" t="str">
            <v>右侧主板总成</v>
          </cell>
          <cell r="M12376" t="str">
            <v/>
          </cell>
          <cell r="N12376">
            <v>700</v>
          </cell>
          <cell r="O12376">
            <v>4.8319000000000001</v>
          </cell>
          <cell r="P12376" t="str">
            <v>EA</v>
          </cell>
          <cell r="Q12376">
            <v>1</v>
          </cell>
          <cell r="R12376">
            <v>3382.33</v>
          </cell>
          <cell r="S12376">
            <v>700</v>
          </cell>
          <cell r="T12376">
            <v>4.8319000000000001</v>
          </cell>
        </row>
        <row r="12377">
          <cell r="K12377" t="str">
            <v>SHT0001936</v>
          </cell>
          <cell r="L12377" t="str">
            <v>右侧主板总成</v>
          </cell>
          <cell r="M12377" t="str">
            <v/>
          </cell>
          <cell r="N12377">
            <v>700</v>
          </cell>
          <cell r="O12377">
            <v>4.8319000000000001</v>
          </cell>
          <cell r="P12377" t="str">
            <v>EA</v>
          </cell>
          <cell r="Q12377">
            <v>1</v>
          </cell>
          <cell r="R12377">
            <v>3382.33</v>
          </cell>
          <cell r="S12377">
            <v>700</v>
          </cell>
          <cell r="T12377">
            <v>4.8319000000000001</v>
          </cell>
        </row>
        <row r="12378">
          <cell r="K12378" t="str">
            <v>SHT0001936</v>
          </cell>
          <cell r="L12378" t="str">
            <v>右侧主板总成</v>
          </cell>
          <cell r="M12378" t="str">
            <v/>
          </cell>
          <cell r="N12378">
            <v>700</v>
          </cell>
          <cell r="O12378">
            <v>4.8319000000000001</v>
          </cell>
          <cell r="P12378" t="str">
            <v>EA</v>
          </cell>
          <cell r="Q12378">
            <v>1</v>
          </cell>
          <cell r="R12378">
            <v>3382.33</v>
          </cell>
          <cell r="S12378">
            <v>700</v>
          </cell>
          <cell r="T12378">
            <v>4.8319000000000001</v>
          </cell>
        </row>
        <row r="12379">
          <cell r="K12379" t="str">
            <v>SHT0001936</v>
          </cell>
          <cell r="L12379" t="str">
            <v>右侧主板总成</v>
          </cell>
          <cell r="M12379" t="str">
            <v/>
          </cell>
          <cell r="N12379">
            <v>700</v>
          </cell>
          <cell r="O12379">
            <v>4.8319000000000001</v>
          </cell>
          <cell r="P12379" t="str">
            <v>EA</v>
          </cell>
          <cell r="Q12379">
            <v>1</v>
          </cell>
          <cell r="R12379">
            <v>3382.33</v>
          </cell>
          <cell r="S12379">
            <v>700</v>
          </cell>
          <cell r="T12379">
            <v>4.8319000000000001</v>
          </cell>
        </row>
        <row r="12380">
          <cell r="K12380" t="str">
            <v>SHT0001936</v>
          </cell>
          <cell r="L12380" t="str">
            <v>右侧主板总成</v>
          </cell>
          <cell r="M12380" t="str">
            <v/>
          </cell>
          <cell r="N12380">
            <v>1400</v>
          </cell>
          <cell r="O12380">
            <v>4.8319000000000001</v>
          </cell>
          <cell r="P12380" t="str">
            <v>EA</v>
          </cell>
          <cell r="Q12380">
            <v>1</v>
          </cell>
          <cell r="R12380">
            <v>6764.66</v>
          </cell>
          <cell r="S12380">
            <v>1400</v>
          </cell>
          <cell r="T12380">
            <v>4.8319000000000001</v>
          </cell>
        </row>
        <row r="12381">
          <cell r="K12381" t="str">
            <v>SHT0001936</v>
          </cell>
          <cell r="L12381" t="str">
            <v>右侧主板总成</v>
          </cell>
          <cell r="M12381" t="str">
            <v/>
          </cell>
          <cell r="N12381">
            <v>-1</v>
          </cell>
          <cell r="O12381">
            <v>4.8319000000000001</v>
          </cell>
          <cell r="P12381" t="str">
            <v>EA</v>
          </cell>
          <cell r="Q12381">
            <v>1</v>
          </cell>
          <cell r="R12381">
            <v>-4.83</v>
          </cell>
          <cell r="S12381">
            <v>-1</v>
          </cell>
          <cell r="T12381">
            <v>4.8319000000000001</v>
          </cell>
        </row>
        <row r="12382">
          <cell r="K12382" t="str">
            <v>SHT0001936</v>
          </cell>
          <cell r="L12382" t="str">
            <v>右侧主板总成</v>
          </cell>
          <cell r="M12382" t="str">
            <v/>
          </cell>
          <cell r="N12382">
            <v>700</v>
          </cell>
          <cell r="O12382">
            <v>4.8319000000000001</v>
          </cell>
          <cell r="P12382" t="str">
            <v>EA</v>
          </cell>
          <cell r="Q12382">
            <v>1</v>
          </cell>
          <cell r="R12382">
            <v>3382.33</v>
          </cell>
          <cell r="S12382">
            <v>700</v>
          </cell>
          <cell r="T12382">
            <v>4.8319000000000001</v>
          </cell>
        </row>
        <row r="12383">
          <cell r="K12383" t="str">
            <v>SHT0001936</v>
          </cell>
          <cell r="L12383" t="str">
            <v>右侧主板总成</v>
          </cell>
          <cell r="M12383" t="str">
            <v/>
          </cell>
          <cell r="N12383">
            <v>700</v>
          </cell>
          <cell r="O12383">
            <v>4.8319000000000001</v>
          </cell>
          <cell r="P12383" t="str">
            <v>EA</v>
          </cell>
          <cell r="Q12383">
            <v>1</v>
          </cell>
          <cell r="R12383">
            <v>3382.33</v>
          </cell>
          <cell r="S12383">
            <v>700</v>
          </cell>
          <cell r="T12383">
            <v>4.8319000000000001</v>
          </cell>
        </row>
        <row r="12384">
          <cell r="K12384" t="str">
            <v>SHT0001936</v>
          </cell>
          <cell r="L12384" t="str">
            <v>右侧主板总成</v>
          </cell>
          <cell r="M12384" t="str">
            <v/>
          </cell>
          <cell r="N12384">
            <v>700</v>
          </cell>
          <cell r="O12384">
            <v>4.8319000000000001</v>
          </cell>
          <cell r="P12384" t="str">
            <v>EA</v>
          </cell>
          <cell r="Q12384">
            <v>1</v>
          </cell>
          <cell r="R12384">
            <v>3382.33</v>
          </cell>
          <cell r="S12384">
            <v>700</v>
          </cell>
          <cell r="T12384">
            <v>4.8319000000000001</v>
          </cell>
        </row>
        <row r="12385">
          <cell r="K12385" t="str">
            <v>SHT0001936</v>
          </cell>
          <cell r="L12385" t="str">
            <v>右侧主板总成</v>
          </cell>
          <cell r="M12385" t="str">
            <v/>
          </cell>
          <cell r="N12385">
            <v>1400</v>
          </cell>
          <cell r="O12385">
            <v>4.8319000000000001</v>
          </cell>
          <cell r="P12385" t="str">
            <v>EA</v>
          </cell>
          <cell r="Q12385">
            <v>1</v>
          </cell>
          <cell r="R12385">
            <v>6764.66</v>
          </cell>
          <cell r="S12385">
            <v>1400</v>
          </cell>
          <cell r="T12385">
            <v>4.8319000000000001</v>
          </cell>
        </row>
        <row r="12386">
          <cell r="K12386" t="str">
            <v>SHT0001936</v>
          </cell>
          <cell r="L12386" t="str">
            <v>右侧主板总成</v>
          </cell>
          <cell r="M12386" t="str">
            <v/>
          </cell>
          <cell r="N12386">
            <v>700</v>
          </cell>
          <cell r="O12386">
            <v>4.8319000000000001</v>
          </cell>
          <cell r="P12386" t="str">
            <v>EA</v>
          </cell>
          <cell r="Q12386">
            <v>1</v>
          </cell>
          <cell r="R12386">
            <v>3382.33</v>
          </cell>
          <cell r="S12386">
            <v>700</v>
          </cell>
          <cell r="T12386">
            <v>4.8319000000000001</v>
          </cell>
        </row>
        <row r="12387">
          <cell r="K12387" t="str">
            <v>SHT0001936</v>
          </cell>
          <cell r="L12387" t="str">
            <v>右侧主板总成</v>
          </cell>
          <cell r="M12387" t="str">
            <v/>
          </cell>
          <cell r="N12387">
            <v>700</v>
          </cell>
          <cell r="O12387">
            <v>4.8319000000000001</v>
          </cell>
          <cell r="P12387" t="str">
            <v>EA</v>
          </cell>
          <cell r="Q12387">
            <v>1</v>
          </cell>
          <cell r="R12387">
            <v>3382.33</v>
          </cell>
          <cell r="S12387">
            <v>700</v>
          </cell>
          <cell r="T12387">
            <v>4.8319000000000001</v>
          </cell>
        </row>
        <row r="12388">
          <cell r="K12388" t="str">
            <v>SHT0001936</v>
          </cell>
          <cell r="L12388" t="str">
            <v>右侧主板总成</v>
          </cell>
          <cell r="M12388" t="str">
            <v/>
          </cell>
          <cell r="N12388">
            <v>1400</v>
          </cell>
          <cell r="O12388">
            <v>4.8319000000000001</v>
          </cell>
          <cell r="P12388" t="str">
            <v>EA</v>
          </cell>
          <cell r="Q12388">
            <v>1</v>
          </cell>
          <cell r="R12388">
            <v>6764.66</v>
          </cell>
          <cell r="S12388">
            <v>1400</v>
          </cell>
          <cell r="T12388">
            <v>4.8319000000000001</v>
          </cell>
        </row>
        <row r="12389">
          <cell r="K12389" t="str">
            <v>SHT0001936</v>
          </cell>
          <cell r="L12389" t="str">
            <v>右侧主板总成</v>
          </cell>
          <cell r="M12389" t="str">
            <v/>
          </cell>
          <cell r="N12389">
            <v>700</v>
          </cell>
          <cell r="O12389">
            <v>4.8319000000000001</v>
          </cell>
          <cell r="P12389" t="str">
            <v>EA</v>
          </cell>
          <cell r="Q12389">
            <v>1</v>
          </cell>
          <cell r="R12389">
            <v>3382.33</v>
          </cell>
          <cell r="S12389">
            <v>700</v>
          </cell>
          <cell r="T12389">
            <v>4.8319000000000001</v>
          </cell>
        </row>
        <row r="12390">
          <cell r="K12390" t="str">
            <v>SHT0001936</v>
          </cell>
          <cell r="L12390" t="str">
            <v>右侧主板总成</v>
          </cell>
          <cell r="M12390" t="str">
            <v/>
          </cell>
          <cell r="N12390">
            <v>700</v>
          </cell>
          <cell r="O12390">
            <v>4.8319000000000001</v>
          </cell>
          <cell r="P12390" t="str">
            <v>EA</v>
          </cell>
          <cell r="Q12390">
            <v>1</v>
          </cell>
          <cell r="R12390">
            <v>3382.33</v>
          </cell>
          <cell r="S12390">
            <v>700</v>
          </cell>
          <cell r="T12390">
            <v>4.8319000000000001</v>
          </cell>
        </row>
        <row r="12391">
          <cell r="K12391" t="str">
            <v>SHT0001936</v>
          </cell>
          <cell r="L12391" t="str">
            <v>右侧主板总成</v>
          </cell>
          <cell r="M12391" t="str">
            <v/>
          </cell>
          <cell r="N12391">
            <v>700</v>
          </cell>
          <cell r="O12391">
            <v>4.8319000000000001</v>
          </cell>
          <cell r="P12391" t="str">
            <v>EA</v>
          </cell>
          <cell r="Q12391">
            <v>1</v>
          </cell>
          <cell r="R12391">
            <v>3382.33</v>
          </cell>
          <cell r="S12391">
            <v>700</v>
          </cell>
          <cell r="T12391">
            <v>4.8319000000000001</v>
          </cell>
        </row>
        <row r="12392">
          <cell r="K12392" t="str">
            <v>SHT0001936</v>
          </cell>
          <cell r="L12392" t="str">
            <v>右侧主板总成</v>
          </cell>
          <cell r="M12392" t="str">
            <v/>
          </cell>
          <cell r="N12392">
            <v>700</v>
          </cell>
          <cell r="O12392">
            <v>4.8319000000000001</v>
          </cell>
          <cell r="P12392" t="str">
            <v>EA</v>
          </cell>
          <cell r="Q12392">
            <v>1</v>
          </cell>
          <cell r="R12392">
            <v>3382.33</v>
          </cell>
          <cell r="S12392">
            <v>700</v>
          </cell>
          <cell r="T12392">
            <v>4.8319000000000001</v>
          </cell>
        </row>
        <row r="12393">
          <cell r="K12393" t="str">
            <v>SHT0001942</v>
          </cell>
          <cell r="L12393" t="str">
            <v>腰托下固定片</v>
          </cell>
          <cell r="M12393" t="str">
            <v/>
          </cell>
          <cell r="N12393">
            <v>2000</v>
          </cell>
          <cell r="O12393">
            <v>0.13</v>
          </cell>
          <cell r="P12393" t="str">
            <v>EA</v>
          </cell>
          <cell r="Q12393">
            <v>1</v>
          </cell>
          <cell r="R12393">
            <v>260</v>
          </cell>
          <cell r="S12393">
            <v>2000</v>
          </cell>
          <cell r="T12393">
            <v>0.13</v>
          </cell>
        </row>
        <row r="12394">
          <cell r="K12394" t="str">
            <v>SHT0001942</v>
          </cell>
          <cell r="L12394" t="str">
            <v>腰托下固定片</v>
          </cell>
          <cell r="M12394" t="str">
            <v/>
          </cell>
          <cell r="N12394">
            <v>2000</v>
          </cell>
          <cell r="O12394">
            <v>0.13</v>
          </cell>
          <cell r="P12394" t="str">
            <v>EA</v>
          </cell>
          <cell r="Q12394">
            <v>1</v>
          </cell>
          <cell r="R12394">
            <v>260</v>
          </cell>
          <cell r="S12394">
            <v>2000</v>
          </cell>
          <cell r="T12394">
            <v>0.13</v>
          </cell>
        </row>
        <row r="12395">
          <cell r="K12395" t="str">
            <v>SHT0001942</v>
          </cell>
          <cell r="L12395" t="str">
            <v>腰托下固定片</v>
          </cell>
          <cell r="M12395" t="str">
            <v/>
          </cell>
          <cell r="N12395">
            <v>2000</v>
          </cell>
          <cell r="O12395">
            <v>0.13</v>
          </cell>
          <cell r="P12395" t="str">
            <v>EA</v>
          </cell>
          <cell r="Q12395">
            <v>1</v>
          </cell>
          <cell r="R12395">
            <v>260</v>
          </cell>
          <cell r="S12395">
            <v>2000</v>
          </cell>
          <cell r="T12395">
            <v>0.13</v>
          </cell>
        </row>
        <row r="12396">
          <cell r="K12396" t="str">
            <v>SHT0001945</v>
          </cell>
          <cell r="L12396" t="str">
            <v>调角器左下连接板</v>
          </cell>
          <cell r="M12396" t="str">
            <v>X3000</v>
          </cell>
          <cell r="N12396">
            <v>2015</v>
          </cell>
          <cell r="O12396">
            <v>3.2256</v>
          </cell>
          <cell r="P12396" t="str">
            <v>EA</v>
          </cell>
          <cell r="Q12396">
            <v>1</v>
          </cell>
          <cell r="R12396">
            <v>6499.58</v>
          </cell>
          <cell r="S12396">
            <v>2015</v>
          </cell>
          <cell r="T12396">
            <v>3.0710999999999999</v>
          </cell>
        </row>
        <row r="12397">
          <cell r="K12397" t="str">
            <v>SHT0001945</v>
          </cell>
          <cell r="L12397" t="str">
            <v>调角器左下连接板</v>
          </cell>
          <cell r="M12397" t="str">
            <v>X3000</v>
          </cell>
          <cell r="N12397">
            <v>2010</v>
          </cell>
          <cell r="O12397">
            <v>3.2256</v>
          </cell>
          <cell r="P12397" t="str">
            <v>EA</v>
          </cell>
          <cell r="Q12397">
            <v>1</v>
          </cell>
          <cell r="R12397">
            <v>6483.46</v>
          </cell>
          <cell r="S12397">
            <v>2010</v>
          </cell>
          <cell r="T12397">
            <v>3.0710999999999999</v>
          </cell>
        </row>
        <row r="12398">
          <cell r="K12398" t="str">
            <v>SHT0001945</v>
          </cell>
          <cell r="L12398" t="str">
            <v>调角器左下连接板</v>
          </cell>
          <cell r="M12398" t="str">
            <v>X3000</v>
          </cell>
          <cell r="N12398">
            <v>2015</v>
          </cell>
          <cell r="O12398">
            <v>3.2256</v>
          </cell>
          <cell r="P12398" t="str">
            <v>EA</v>
          </cell>
          <cell r="Q12398">
            <v>1</v>
          </cell>
          <cell r="R12398">
            <v>6499.58</v>
          </cell>
          <cell r="S12398">
            <v>2015</v>
          </cell>
          <cell r="T12398">
            <v>3.0710999999999999</v>
          </cell>
        </row>
        <row r="12399">
          <cell r="K12399" t="str">
            <v>SHT0001945</v>
          </cell>
          <cell r="L12399" t="str">
            <v>调角器左下连接板</v>
          </cell>
          <cell r="M12399" t="str">
            <v>X3000</v>
          </cell>
          <cell r="N12399">
            <v>2005</v>
          </cell>
          <cell r="O12399">
            <v>3.0710999999999999</v>
          </cell>
          <cell r="P12399" t="str">
            <v>EA</v>
          </cell>
          <cell r="Q12399">
            <v>1</v>
          </cell>
          <cell r="R12399">
            <v>6157.56</v>
          </cell>
          <cell r="S12399">
            <v>2005</v>
          </cell>
          <cell r="T12399">
            <v>3.0710999999999999</v>
          </cell>
        </row>
        <row r="12400">
          <cell r="K12400" t="str">
            <v>SHT0001945</v>
          </cell>
          <cell r="L12400" t="str">
            <v>调角器左下连接板</v>
          </cell>
          <cell r="M12400" t="str">
            <v>X3000</v>
          </cell>
          <cell r="N12400">
            <v>2010</v>
          </cell>
          <cell r="O12400">
            <v>3.2256</v>
          </cell>
          <cell r="P12400" t="str">
            <v>EA</v>
          </cell>
          <cell r="Q12400">
            <v>1</v>
          </cell>
          <cell r="R12400">
            <v>6483.46</v>
          </cell>
          <cell r="S12400">
            <v>2010</v>
          </cell>
          <cell r="T12400">
            <v>3.0710999999999999</v>
          </cell>
        </row>
        <row r="12401">
          <cell r="K12401" t="str">
            <v>SHT0001945</v>
          </cell>
          <cell r="L12401" t="str">
            <v>调角器左下连接板</v>
          </cell>
          <cell r="M12401" t="str">
            <v>X3000</v>
          </cell>
          <cell r="N12401">
            <v>1974</v>
          </cell>
          <cell r="O12401">
            <v>3.2256</v>
          </cell>
          <cell r="P12401" t="str">
            <v>EA</v>
          </cell>
          <cell r="Q12401">
            <v>1</v>
          </cell>
          <cell r="R12401">
            <v>6367.33</v>
          </cell>
          <cell r="S12401">
            <v>1974</v>
          </cell>
          <cell r="T12401">
            <v>3.0710999999999999</v>
          </cell>
        </row>
        <row r="12402">
          <cell r="K12402" t="str">
            <v>SHT0001945</v>
          </cell>
          <cell r="L12402" t="str">
            <v>调角器左下连接板</v>
          </cell>
          <cell r="M12402" t="str">
            <v>X3000</v>
          </cell>
          <cell r="N12402">
            <v>2015</v>
          </cell>
          <cell r="O12402">
            <v>3.2256</v>
          </cell>
          <cell r="P12402" t="str">
            <v>EA</v>
          </cell>
          <cell r="Q12402">
            <v>1</v>
          </cell>
          <cell r="R12402">
            <v>6499.58</v>
          </cell>
          <cell r="S12402">
            <v>2015</v>
          </cell>
          <cell r="T12402">
            <v>3.0710999999999999</v>
          </cell>
        </row>
        <row r="12403">
          <cell r="K12403" t="str">
            <v>sht0001950</v>
          </cell>
          <cell r="L12403" t="str">
            <v>调角器右下连接板</v>
          </cell>
          <cell r="M12403" t="str">
            <v>X3000</v>
          </cell>
          <cell r="N12403">
            <v>2015</v>
          </cell>
          <cell r="O12403">
            <v>3.2256</v>
          </cell>
          <cell r="P12403" t="str">
            <v>EA</v>
          </cell>
          <cell r="Q12403">
            <v>1</v>
          </cell>
          <cell r="R12403">
            <v>6499.58</v>
          </cell>
          <cell r="S12403">
            <v>2015</v>
          </cell>
          <cell r="T12403">
            <v>3.0710999999999999</v>
          </cell>
        </row>
        <row r="12404">
          <cell r="K12404" t="str">
            <v>sht0001950</v>
          </cell>
          <cell r="L12404" t="str">
            <v>调角器右下连接板</v>
          </cell>
          <cell r="M12404" t="str">
            <v>X3000</v>
          </cell>
          <cell r="N12404">
            <v>2010</v>
          </cell>
          <cell r="O12404">
            <v>3.2256</v>
          </cell>
          <cell r="P12404" t="str">
            <v>EA</v>
          </cell>
          <cell r="Q12404">
            <v>1</v>
          </cell>
          <cell r="R12404">
            <v>6483.46</v>
          </cell>
          <cell r="S12404">
            <v>2010</v>
          </cell>
          <cell r="T12404">
            <v>3.0710999999999999</v>
          </cell>
        </row>
        <row r="12405">
          <cell r="K12405" t="str">
            <v>sht0001950</v>
          </cell>
          <cell r="L12405" t="str">
            <v>调角器右下连接板</v>
          </cell>
          <cell r="M12405" t="str">
            <v>X3000</v>
          </cell>
          <cell r="N12405">
            <v>2016</v>
          </cell>
          <cell r="O12405">
            <v>3.2256</v>
          </cell>
          <cell r="P12405" t="str">
            <v>EA</v>
          </cell>
          <cell r="Q12405">
            <v>1</v>
          </cell>
          <cell r="R12405">
            <v>6502.81</v>
          </cell>
          <cell r="S12405">
            <v>2016</v>
          </cell>
          <cell r="T12405">
            <v>3.0710999999999999</v>
          </cell>
        </row>
        <row r="12406">
          <cell r="K12406" t="str">
            <v>sht0001950</v>
          </cell>
          <cell r="L12406" t="str">
            <v>调角器右下连接板</v>
          </cell>
          <cell r="M12406" t="str">
            <v>X3000</v>
          </cell>
          <cell r="N12406">
            <v>2016</v>
          </cell>
          <cell r="O12406">
            <v>3.2256</v>
          </cell>
          <cell r="P12406" t="str">
            <v>EA</v>
          </cell>
          <cell r="Q12406">
            <v>1</v>
          </cell>
          <cell r="R12406">
            <v>6502.81</v>
          </cell>
          <cell r="S12406">
            <v>2016</v>
          </cell>
          <cell r="T12406">
            <v>3.0710999999999999</v>
          </cell>
        </row>
        <row r="12407">
          <cell r="K12407" t="str">
            <v>sht0001950</v>
          </cell>
          <cell r="L12407" t="str">
            <v>调角器右下连接板</v>
          </cell>
          <cell r="M12407" t="str">
            <v>X3000</v>
          </cell>
          <cell r="N12407">
            <v>2015</v>
          </cell>
          <cell r="O12407">
            <v>3.2256</v>
          </cell>
          <cell r="P12407" t="str">
            <v>EA</v>
          </cell>
          <cell r="Q12407">
            <v>1</v>
          </cell>
          <cell r="R12407">
            <v>6499.58</v>
          </cell>
          <cell r="S12407">
            <v>2015</v>
          </cell>
          <cell r="T12407">
            <v>3.0710999999999999</v>
          </cell>
        </row>
        <row r="12408">
          <cell r="K12408" t="str">
            <v>sht0001950</v>
          </cell>
          <cell r="L12408" t="str">
            <v>调角器右下连接板</v>
          </cell>
          <cell r="M12408" t="str">
            <v>X3000</v>
          </cell>
          <cell r="N12408">
            <v>2016</v>
          </cell>
          <cell r="O12408">
            <v>3.2256</v>
          </cell>
          <cell r="P12408" t="str">
            <v>EA</v>
          </cell>
          <cell r="Q12408">
            <v>1</v>
          </cell>
          <cell r="R12408">
            <v>6502.81</v>
          </cell>
          <cell r="S12408">
            <v>2016</v>
          </cell>
          <cell r="T12408">
            <v>3.0710999999999999</v>
          </cell>
        </row>
        <row r="12409">
          <cell r="K12409" t="str">
            <v>SHT0001967</v>
          </cell>
          <cell r="L12409" t="str">
            <v>悬浮机构支架总成</v>
          </cell>
          <cell r="M12409" t="str">
            <v/>
          </cell>
          <cell r="N12409">
            <v>1000</v>
          </cell>
          <cell r="O12409">
            <v>0.65</v>
          </cell>
          <cell r="P12409" t="str">
            <v>EA</v>
          </cell>
          <cell r="Q12409">
            <v>1</v>
          </cell>
          <cell r="R12409">
            <v>650</v>
          </cell>
          <cell r="S12409">
            <v>1000</v>
          </cell>
          <cell r="T12409">
            <v>0.65</v>
          </cell>
        </row>
        <row r="12410">
          <cell r="K12410" t="str">
            <v>SHT0001967</v>
          </cell>
          <cell r="L12410" t="str">
            <v>悬浮机构支架总成</v>
          </cell>
          <cell r="M12410" t="str">
            <v/>
          </cell>
          <cell r="N12410">
            <v>1000</v>
          </cell>
          <cell r="O12410">
            <v>0.65</v>
          </cell>
          <cell r="P12410" t="str">
            <v>EA</v>
          </cell>
          <cell r="Q12410">
            <v>1</v>
          </cell>
          <cell r="R12410">
            <v>650</v>
          </cell>
          <cell r="S12410">
            <v>1000</v>
          </cell>
          <cell r="T12410">
            <v>0.65</v>
          </cell>
        </row>
        <row r="12411">
          <cell r="K12411" t="str">
            <v>SHT0001970</v>
          </cell>
          <cell r="L12411" t="str">
            <v>前连接钣</v>
          </cell>
          <cell r="M12411" t="str">
            <v>X3000座垫延伸</v>
          </cell>
          <cell r="N12411">
            <v>600</v>
          </cell>
          <cell r="O12411">
            <v>3.4331999999999998</v>
          </cell>
          <cell r="P12411" t="str">
            <v>EA</v>
          </cell>
          <cell r="Q12411">
            <v>1</v>
          </cell>
          <cell r="R12411">
            <v>2059.92</v>
          </cell>
          <cell r="S12411">
            <v>600</v>
          </cell>
          <cell r="T12411">
            <v>3.4331999999999998</v>
          </cell>
        </row>
        <row r="12412">
          <cell r="K12412" t="str">
            <v>SHT0001971</v>
          </cell>
          <cell r="L12412" t="str">
            <v>限位门</v>
          </cell>
          <cell r="M12412" t="str">
            <v>座垫延伸</v>
          </cell>
          <cell r="N12412">
            <v>1000</v>
          </cell>
          <cell r="O12412">
            <v>0.57520000000000004</v>
          </cell>
          <cell r="P12412" t="str">
            <v>EA</v>
          </cell>
          <cell r="Q12412">
            <v>1</v>
          </cell>
          <cell r="R12412">
            <v>575.20000000000005</v>
          </cell>
          <cell r="S12412">
            <v>1000</v>
          </cell>
          <cell r="T12412">
            <v>0.4</v>
          </cell>
        </row>
        <row r="12413">
          <cell r="K12413" t="str">
            <v>SHT0001971</v>
          </cell>
          <cell r="L12413" t="str">
            <v>限位门</v>
          </cell>
          <cell r="M12413" t="str">
            <v>座垫延伸</v>
          </cell>
          <cell r="N12413">
            <v>1000</v>
          </cell>
          <cell r="O12413">
            <v>0.57520000000000004</v>
          </cell>
          <cell r="P12413" t="str">
            <v>EA</v>
          </cell>
          <cell r="Q12413">
            <v>1</v>
          </cell>
          <cell r="R12413">
            <v>575.20000000000005</v>
          </cell>
          <cell r="S12413">
            <v>1000</v>
          </cell>
          <cell r="T12413">
            <v>0.4</v>
          </cell>
        </row>
        <row r="12414">
          <cell r="K12414" t="str">
            <v>SHT0002184</v>
          </cell>
          <cell r="L12414" t="str">
            <v>防尘罩</v>
          </cell>
          <cell r="M12414" t="str">
            <v>X3000</v>
          </cell>
          <cell r="N12414">
            <v>200</v>
          </cell>
          <cell r="O12414">
            <v>27</v>
          </cell>
          <cell r="P12414" t="str">
            <v>EA</v>
          </cell>
          <cell r="Q12414">
            <v>1</v>
          </cell>
          <cell r="R12414">
            <v>5400</v>
          </cell>
          <cell r="S12414">
            <v>200</v>
          </cell>
          <cell r="T12414">
            <v>28.2</v>
          </cell>
        </row>
        <row r="12415">
          <cell r="K12415" t="str">
            <v>SHT0002184</v>
          </cell>
          <cell r="L12415" t="str">
            <v>防尘罩</v>
          </cell>
          <cell r="M12415" t="str">
            <v>X3000</v>
          </cell>
          <cell r="N12415">
            <v>200</v>
          </cell>
          <cell r="O12415">
            <v>27</v>
          </cell>
          <cell r="P12415" t="str">
            <v>EA</v>
          </cell>
          <cell r="Q12415">
            <v>1</v>
          </cell>
          <cell r="R12415">
            <v>5400</v>
          </cell>
          <cell r="S12415">
            <v>200</v>
          </cell>
          <cell r="T12415">
            <v>28.2</v>
          </cell>
        </row>
        <row r="12416">
          <cell r="K12416" t="str">
            <v>SHT0002184</v>
          </cell>
          <cell r="L12416" t="str">
            <v>防尘罩</v>
          </cell>
          <cell r="M12416" t="str">
            <v>X3000</v>
          </cell>
          <cell r="N12416">
            <v>200</v>
          </cell>
          <cell r="O12416">
            <v>27</v>
          </cell>
          <cell r="P12416" t="str">
            <v>EA</v>
          </cell>
          <cell r="Q12416">
            <v>1</v>
          </cell>
          <cell r="R12416">
            <v>5400</v>
          </cell>
          <cell r="S12416">
            <v>200</v>
          </cell>
          <cell r="T12416">
            <v>28.2</v>
          </cell>
        </row>
        <row r="12417">
          <cell r="K12417" t="str">
            <v>SHT0002184</v>
          </cell>
          <cell r="L12417" t="str">
            <v>防尘罩</v>
          </cell>
          <cell r="M12417" t="str">
            <v>X3000</v>
          </cell>
          <cell r="N12417">
            <v>400</v>
          </cell>
          <cell r="O12417">
            <v>27</v>
          </cell>
          <cell r="P12417" t="str">
            <v>EA</v>
          </cell>
          <cell r="Q12417">
            <v>1</v>
          </cell>
          <cell r="R12417">
            <v>10800</v>
          </cell>
          <cell r="S12417">
            <v>400</v>
          </cell>
          <cell r="T12417">
            <v>28.2</v>
          </cell>
        </row>
        <row r="12418">
          <cell r="K12418" t="str">
            <v>SHT0002184</v>
          </cell>
          <cell r="L12418" t="str">
            <v>防尘罩</v>
          </cell>
          <cell r="M12418" t="str">
            <v>X3000</v>
          </cell>
          <cell r="N12418">
            <v>600</v>
          </cell>
          <cell r="O12418">
            <v>27</v>
          </cell>
          <cell r="P12418" t="str">
            <v>EA</v>
          </cell>
          <cell r="Q12418">
            <v>1</v>
          </cell>
          <cell r="R12418">
            <v>16200</v>
          </cell>
          <cell r="S12418">
            <v>600</v>
          </cell>
          <cell r="T12418">
            <v>28.2</v>
          </cell>
        </row>
        <row r="12419">
          <cell r="K12419" t="str">
            <v>SHT0002255</v>
          </cell>
          <cell r="L12419" t="str">
            <v>腰托固定框线</v>
          </cell>
          <cell r="M12419" t="str">
            <v/>
          </cell>
          <cell r="N12419">
            <v>2000</v>
          </cell>
          <cell r="O12419">
            <v>0.3</v>
          </cell>
          <cell r="P12419" t="str">
            <v>EA</v>
          </cell>
          <cell r="Q12419">
            <v>1</v>
          </cell>
          <cell r="R12419">
            <v>600</v>
          </cell>
          <cell r="S12419">
            <v>2000</v>
          </cell>
          <cell r="T12419">
            <v>0.3</v>
          </cell>
        </row>
        <row r="12420">
          <cell r="K12420" t="str">
            <v>SHT0002255</v>
          </cell>
          <cell r="L12420" t="str">
            <v>腰托固定框线</v>
          </cell>
          <cell r="M12420" t="str">
            <v/>
          </cell>
          <cell r="N12420">
            <v>2000</v>
          </cell>
          <cell r="O12420">
            <v>0.3</v>
          </cell>
          <cell r="P12420" t="str">
            <v>EA</v>
          </cell>
          <cell r="Q12420">
            <v>1</v>
          </cell>
          <cell r="R12420">
            <v>600</v>
          </cell>
          <cell r="S12420">
            <v>2000</v>
          </cell>
          <cell r="T12420">
            <v>0.3</v>
          </cell>
        </row>
        <row r="12421">
          <cell r="K12421" t="str">
            <v>SHT0002255</v>
          </cell>
          <cell r="L12421" t="str">
            <v>腰托固定框线</v>
          </cell>
          <cell r="M12421" t="str">
            <v/>
          </cell>
          <cell r="N12421">
            <v>2000</v>
          </cell>
          <cell r="O12421">
            <v>0.3</v>
          </cell>
          <cell r="P12421" t="str">
            <v>EA</v>
          </cell>
          <cell r="Q12421">
            <v>1</v>
          </cell>
          <cell r="R12421">
            <v>600</v>
          </cell>
          <cell r="S12421">
            <v>2000</v>
          </cell>
          <cell r="T12421">
            <v>0.3</v>
          </cell>
        </row>
        <row r="12422">
          <cell r="K12422" t="str">
            <v>SHT0002255</v>
          </cell>
          <cell r="L12422" t="str">
            <v>腰托固定框线</v>
          </cell>
          <cell r="M12422" t="str">
            <v/>
          </cell>
          <cell r="N12422">
            <v>2000</v>
          </cell>
          <cell r="O12422">
            <v>0.3</v>
          </cell>
          <cell r="P12422" t="str">
            <v>EA</v>
          </cell>
          <cell r="Q12422">
            <v>1</v>
          </cell>
          <cell r="R12422">
            <v>600</v>
          </cell>
          <cell r="S12422">
            <v>2000</v>
          </cell>
          <cell r="T12422">
            <v>0.3</v>
          </cell>
        </row>
        <row r="12423">
          <cell r="K12423" t="str">
            <v>SHT0002255</v>
          </cell>
          <cell r="L12423" t="str">
            <v>腰托固定框线</v>
          </cell>
          <cell r="M12423" t="str">
            <v/>
          </cell>
          <cell r="N12423">
            <v>2000</v>
          </cell>
          <cell r="O12423">
            <v>0.3</v>
          </cell>
          <cell r="P12423" t="str">
            <v>EA</v>
          </cell>
          <cell r="Q12423">
            <v>1</v>
          </cell>
          <cell r="R12423">
            <v>600</v>
          </cell>
          <cell r="S12423">
            <v>2000</v>
          </cell>
          <cell r="T12423">
            <v>0.3</v>
          </cell>
        </row>
        <row r="12424">
          <cell r="K12424" t="str">
            <v>SHT0002255</v>
          </cell>
          <cell r="L12424" t="str">
            <v>腰托固定框线</v>
          </cell>
          <cell r="M12424" t="str">
            <v/>
          </cell>
          <cell r="N12424">
            <v>2000</v>
          </cell>
          <cell r="O12424">
            <v>0.3</v>
          </cell>
          <cell r="P12424" t="str">
            <v>EA</v>
          </cell>
          <cell r="Q12424">
            <v>1</v>
          </cell>
          <cell r="R12424">
            <v>600</v>
          </cell>
          <cell r="S12424">
            <v>2000</v>
          </cell>
          <cell r="T12424">
            <v>0.3</v>
          </cell>
        </row>
        <row r="12425">
          <cell r="K12425" t="str">
            <v>SHT0002255</v>
          </cell>
          <cell r="L12425" t="str">
            <v>腰托固定框线</v>
          </cell>
          <cell r="M12425" t="str">
            <v/>
          </cell>
          <cell r="N12425">
            <v>2000</v>
          </cell>
          <cell r="O12425">
            <v>0.3</v>
          </cell>
          <cell r="P12425" t="str">
            <v>EA</v>
          </cell>
          <cell r="Q12425">
            <v>1</v>
          </cell>
          <cell r="R12425">
            <v>600</v>
          </cell>
          <cell r="S12425">
            <v>2000</v>
          </cell>
          <cell r="T12425">
            <v>0.3</v>
          </cell>
        </row>
        <row r="12426">
          <cell r="K12426" t="str">
            <v>SHT0002255</v>
          </cell>
          <cell r="L12426" t="str">
            <v>腰托固定框线</v>
          </cell>
          <cell r="M12426" t="str">
            <v/>
          </cell>
          <cell r="N12426">
            <v>2000</v>
          </cell>
          <cell r="O12426">
            <v>0.3</v>
          </cell>
          <cell r="P12426" t="str">
            <v>EA</v>
          </cell>
          <cell r="Q12426">
            <v>1</v>
          </cell>
          <cell r="R12426">
            <v>600</v>
          </cell>
          <cell r="S12426">
            <v>2000</v>
          </cell>
          <cell r="T12426">
            <v>0.3</v>
          </cell>
        </row>
        <row r="12427">
          <cell r="K12427" t="str">
            <v>SHT0002255</v>
          </cell>
          <cell r="L12427" t="str">
            <v>腰托固定框线</v>
          </cell>
          <cell r="M12427" t="str">
            <v/>
          </cell>
          <cell r="N12427">
            <v>2000</v>
          </cell>
          <cell r="O12427">
            <v>0.3</v>
          </cell>
          <cell r="P12427" t="str">
            <v>EA</v>
          </cell>
          <cell r="Q12427">
            <v>1</v>
          </cell>
          <cell r="R12427">
            <v>600</v>
          </cell>
          <cell r="S12427">
            <v>2000</v>
          </cell>
          <cell r="T12427">
            <v>0.3</v>
          </cell>
        </row>
        <row r="12428">
          <cell r="K12428" t="str">
            <v>SHT0002255</v>
          </cell>
          <cell r="L12428" t="str">
            <v>腰托固定框线</v>
          </cell>
          <cell r="M12428" t="str">
            <v/>
          </cell>
          <cell r="N12428">
            <v>1000</v>
          </cell>
          <cell r="O12428">
            <v>0.3</v>
          </cell>
          <cell r="P12428" t="str">
            <v>EA</v>
          </cell>
          <cell r="Q12428">
            <v>1</v>
          </cell>
          <cell r="R12428">
            <v>300</v>
          </cell>
          <cell r="S12428">
            <v>1000</v>
          </cell>
          <cell r="T12428">
            <v>0.3</v>
          </cell>
        </row>
        <row r="12429">
          <cell r="K12429" t="str">
            <v>SHT0002255</v>
          </cell>
          <cell r="L12429" t="str">
            <v>腰托固定框线</v>
          </cell>
          <cell r="M12429" t="str">
            <v/>
          </cell>
          <cell r="N12429">
            <v>2000</v>
          </cell>
          <cell r="O12429">
            <v>0.3</v>
          </cell>
          <cell r="P12429" t="str">
            <v>EA</v>
          </cell>
          <cell r="Q12429">
            <v>1</v>
          </cell>
          <cell r="R12429">
            <v>600</v>
          </cell>
          <cell r="S12429">
            <v>2000</v>
          </cell>
          <cell r="T12429">
            <v>0.3</v>
          </cell>
        </row>
        <row r="12430">
          <cell r="K12430" t="str">
            <v>SHT0002280</v>
          </cell>
          <cell r="L12430" t="str">
            <v>驾驶员安全带锁扣</v>
          </cell>
          <cell r="M12430" t="str">
            <v>H4-2.2</v>
          </cell>
          <cell r="N12430">
            <v>600</v>
          </cell>
          <cell r="O12430">
            <v>10</v>
          </cell>
          <cell r="P12430" t="str">
            <v>EA</v>
          </cell>
          <cell r="Q12430">
            <v>1</v>
          </cell>
          <cell r="R12430">
            <v>6000</v>
          </cell>
          <cell r="S12430">
            <v>600</v>
          </cell>
          <cell r="T12430">
            <v>10</v>
          </cell>
        </row>
        <row r="12431">
          <cell r="K12431" t="str">
            <v>SHT0002280</v>
          </cell>
          <cell r="L12431" t="str">
            <v>驾驶员安全带锁扣</v>
          </cell>
          <cell r="M12431" t="str">
            <v>H4-2.2</v>
          </cell>
          <cell r="N12431">
            <v>850</v>
          </cell>
          <cell r="O12431">
            <v>10</v>
          </cell>
          <cell r="P12431" t="str">
            <v>EA</v>
          </cell>
          <cell r="Q12431">
            <v>1</v>
          </cell>
          <cell r="R12431">
            <v>8500</v>
          </cell>
          <cell r="S12431">
            <v>850</v>
          </cell>
          <cell r="T12431">
            <v>10</v>
          </cell>
        </row>
        <row r="12432">
          <cell r="K12432" t="str">
            <v>SHT0002280</v>
          </cell>
          <cell r="L12432" t="str">
            <v>驾驶员安全带锁扣</v>
          </cell>
          <cell r="M12432" t="str">
            <v>H4-2.2</v>
          </cell>
          <cell r="N12432">
            <v>500</v>
          </cell>
          <cell r="O12432">
            <v>10</v>
          </cell>
          <cell r="P12432" t="str">
            <v>EA</v>
          </cell>
          <cell r="Q12432">
            <v>1</v>
          </cell>
          <cell r="R12432">
            <v>5000</v>
          </cell>
          <cell r="S12432">
            <v>500</v>
          </cell>
          <cell r="T12432">
            <v>10</v>
          </cell>
        </row>
        <row r="12433">
          <cell r="K12433" t="str">
            <v>SHT0002280</v>
          </cell>
          <cell r="L12433" t="str">
            <v>驾驶员安全带锁扣</v>
          </cell>
          <cell r="M12433" t="str">
            <v>H4-2.2</v>
          </cell>
          <cell r="N12433">
            <v>500</v>
          </cell>
          <cell r="O12433">
            <v>10</v>
          </cell>
          <cell r="P12433" t="str">
            <v>EA</v>
          </cell>
          <cell r="Q12433">
            <v>1</v>
          </cell>
          <cell r="R12433">
            <v>5000</v>
          </cell>
          <cell r="S12433">
            <v>500</v>
          </cell>
          <cell r="T12433">
            <v>10</v>
          </cell>
        </row>
        <row r="12434">
          <cell r="K12434" t="str">
            <v>SHT0002280</v>
          </cell>
          <cell r="L12434" t="str">
            <v>驾驶员安全带锁扣</v>
          </cell>
          <cell r="M12434" t="str">
            <v>H4-2.2</v>
          </cell>
          <cell r="N12434">
            <v>1000</v>
          </cell>
          <cell r="O12434">
            <v>10</v>
          </cell>
          <cell r="P12434" t="str">
            <v>EA</v>
          </cell>
          <cell r="Q12434">
            <v>1</v>
          </cell>
          <cell r="R12434">
            <v>10000</v>
          </cell>
          <cell r="S12434">
            <v>1000</v>
          </cell>
          <cell r="T12434">
            <v>10</v>
          </cell>
        </row>
        <row r="12435">
          <cell r="K12435" t="str">
            <v>SHT0002280</v>
          </cell>
          <cell r="L12435" t="str">
            <v>驾驶员安全带锁扣</v>
          </cell>
          <cell r="M12435" t="str">
            <v>H4-2.2</v>
          </cell>
          <cell r="N12435">
            <v>500</v>
          </cell>
          <cell r="O12435">
            <v>10</v>
          </cell>
          <cell r="P12435" t="str">
            <v>EA</v>
          </cell>
          <cell r="Q12435">
            <v>1</v>
          </cell>
          <cell r="R12435">
            <v>5000</v>
          </cell>
          <cell r="S12435">
            <v>500</v>
          </cell>
          <cell r="T12435">
            <v>10</v>
          </cell>
        </row>
        <row r="12436">
          <cell r="K12436" t="str">
            <v>SHT0002280</v>
          </cell>
          <cell r="L12436" t="str">
            <v>驾驶员安全带锁扣</v>
          </cell>
          <cell r="M12436" t="str">
            <v>H4-2.2</v>
          </cell>
          <cell r="N12436">
            <v>550</v>
          </cell>
          <cell r="O12436">
            <v>10</v>
          </cell>
          <cell r="P12436" t="str">
            <v>EA</v>
          </cell>
          <cell r="Q12436">
            <v>1</v>
          </cell>
          <cell r="R12436">
            <v>5500</v>
          </cell>
          <cell r="S12436">
            <v>550</v>
          </cell>
          <cell r="T12436">
            <v>10</v>
          </cell>
        </row>
        <row r="12437">
          <cell r="K12437" t="str">
            <v>SHT0002280</v>
          </cell>
          <cell r="L12437" t="str">
            <v>驾驶员安全带锁扣</v>
          </cell>
          <cell r="M12437" t="str">
            <v>H4-2.2</v>
          </cell>
          <cell r="N12437">
            <v>250</v>
          </cell>
          <cell r="O12437">
            <v>10</v>
          </cell>
          <cell r="P12437" t="str">
            <v>EA</v>
          </cell>
          <cell r="Q12437">
            <v>1</v>
          </cell>
          <cell r="R12437">
            <v>2500</v>
          </cell>
          <cell r="S12437">
            <v>250</v>
          </cell>
          <cell r="T12437">
            <v>10</v>
          </cell>
        </row>
        <row r="12438">
          <cell r="K12438" t="str">
            <v>SHT0002280</v>
          </cell>
          <cell r="L12438" t="str">
            <v>驾驶员安全带锁扣</v>
          </cell>
          <cell r="M12438" t="str">
            <v>H4-2.2</v>
          </cell>
          <cell r="N12438">
            <v>700</v>
          </cell>
          <cell r="O12438">
            <v>10</v>
          </cell>
          <cell r="P12438" t="str">
            <v>EA</v>
          </cell>
          <cell r="Q12438">
            <v>1</v>
          </cell>
          <cell r="R12438">
            <v>7000</v>
          </cell>
          <cell r="S12438">
            <v>700</v>
          </cell>
          <cell r="T12438">
            <v>10</v>
          </cell>
        </row>
        <row r="12439">
          <cell r="K12439" t="str">
            <v>SHT0002280</v>
          </cell>
          <cell r="L12439" t="str">
            <v>驾驶员安全带锁扣</v>
          </cell>
          <cell r="M12439" t="str">
            <v>H4-2.2</v>
          </cell>
          <cell r="N12439">
            <v>450</v>
          </cell>
          <cell r="O12439">
            <v>10</v>
          </cell>
          <cell r="P12439" t="str">
            <v>EA</v>
          </cell>
          <cell r="Q12439">
            <v>1</v>
          </cell>
          <cell r="R12439">
            <v>4500</v>
          </cell>
          <cell r="S12439">
            <v>450</v>
          </cell>
          <cell r="T12439">
            <v>10</v>
          </cell>
        </row>
        <row r="12440">
          <cell r="K12440" t="str">
            <v>SHT0002280</v>
          </cell>
          <cell r="L12440" t="str">
            <v>驾驶员安全带锁扣</v>
          </cell>
          <cell r="M12440" t="str">
            <v>H4-2.2</v>
          </cell>
          <cell r="N12440">
            <v>400</v>
          </cell>
          <cell r="O12440">
            <v>10</v>
          </cell>
          <cell r="P12440" t="str">
            <v>EA</v>
          </cell>
          <cell r="Q12440">
            <v>1</v>
          </cell>
          <cell r="R12440">
            <v>4000</v>
          </cell>
          <cell r="S12440">
            <v>400</v>
          </cell>
          <cell r="T12440">
            <v>10</v>
          </cell>
        </row>
        <row r="12441">
          <cell r="K12441" t="str">
            <v>SHT0002280</v>
          </cell>
          <cell r="L12441" t="str">
            <v>驾驶员安全带锁扣</v>
          </cell>
          <cell r="M12441" t="str">
            <v>H4-2.2</v>
          </cell>
          <cell r="N12441">
            <v>500</v>
          </cell>
          <cell r="O12441">
            <v>10</v>
          </cell>
          <cell r="P12441" t="str">
            <v>EA</v>
          </cell>
          <cell r="Q12441">
            <v>1</v>
          </cell>
          <cell r="R12441">
            <v>5000</v>
          </cell>
          <cell r="S12441">
            <v>500</v>
          </cell>
          <cell r="T12441">
            <v>10</v>
          </cell>
        </row>
        <row r="12442">
          <cell r="K12442" t="str">
            <v>SHT0002280</v>
          </cell>
          <cell r="L12442" t="str">
            <v>驾驶员安全带锁扣</v>
          </cell>
          <cell r="M12442" t="str">
            <v>H4-2.2</v>
          </cell>
          <cell r="N12442">
            <v>250</v>
          </cell>
          <cell r="O12442">
            <v>10</v>
          </cell>
          <cell r="P12442" t="str">
            <v>EA</v>
          </cell>
          <cell r="Q12442">
            <v>1</v>
          </cell>
          <cell r="R12442">
            <v>2500</v>
          </cell>
          <cell r="S12442">
            <v>250</v>
          </cell>
          <cell r="T12442">
            <v>10</v>
          </cell>
        </row>
        <row r="12443">
          <cell r="K12443" t="str">
            <v>SHT0002280</v>
          </cell>
          <cell r="L12443" t="str">
            <v>驾驶员安全带锁扣</v>
          </cell>
          <cell r="M12443" t="str">
            <v>H4-2.2</v>
          </cell>
          <cell r="N12443">
            <v>100</v>
          </cell>
          <cell r="O12443">
            <v>10</v>
          </cell>
          <cell r="P12443" t="str">
            <v>EA</v>
          </cell>
          <cell r="Q12443">
            <v>1</v>
          </cell>
          <cell r="R12443">
            <v>1000</v>
          </cell>
          <cell r="S12443">
            <v>100</v>
          </cell>
          <cell r="T12443">
            <v>10</v>
          </cell>
        </row>
        <row r="12444">
          <cell r="K12444" t="str">
            <v>SHT0002280</v>
          </cell>
          <cell r="L12444" t="str">
            <v>驾驶员安全带锁扣</v>
          </cell>
          <cell r="M12444" t="str">
            <v>H4-2.2</v>
          </cell>
          <cell r="N12444">
            <v>200</v>
          </cell>
          <cell r="O12444">
            <v>10</v>
          </cell>
          <cell r="P12444" t="str">
            <v>EA</v>
          </cell>
          <cell r="Q12444">
            <v>1</v>
          </cell>
          <cell r="R12444">
            <v>2000</v>
          </cell>
          <cell r="S12444">
            <v>200</v>
          </cell>
          <cell r="T12444">
            <v>10</v>
          </cell>
        </row>
        <row r="12445">
          <cell r="K12445" t="str">
            <v>SHT0002280</v>
          </cell>
          <cell r="L12445" t="str">
            <v>驾驶员安全带锁扣</v>
          </cell>
          <cell r="M12445" t="str">
            <v>H4-2.2</v>
          </cell>
          <cell r="N12445">
            <v>1326</v>
          </cell>
          <cell r="O12445">
            <v>10</v>
          </cell>
          <cell r="P12445" t="str">
            <v>EA</v>
          </cell>
          <cell r="Q12445">
            <v>1</v>
          </cell>
          <cell r="R12445">
            <v>13260</v>
          </cell>
          <cell r="S12445">
            <v>1326</v>
          </cell>
          <cell r="T12445">
            <v>10</v>
          </cell>
        </row>
        <row r="12446">
          <cell r="K12446" t="str">
            <v>SHT0002280</v>
          </cell>
          <cell r="L12446" t="str">
            <v>驾驶员安全带锁扣</v>
          </cell>
          <cell r="M12446" t="str">
            <v>H4-2.2</v>
          </cell>
          <cell r="N12446">
            <v>24</v>
          </cell>
          <cell r="O12446">
            <v>10</v>
          </cell>
          <cell r="P12446" t="str">
            <v>EA</v>
          </cell>
          <cell r="Q12446">
            <v>1</v>
          </cell>
          <cell r="R12446">
            <v>240</v>
          </cell>
          <cell r="S12446">
            <v>24</v>
          </cell>
          <cell r="T12446">
            <v>10</v>
          </cell>
        </row>
        <row r="12447">
          <cell r="K12447" t="str">
            <v>SHT0002280</v>
          </cell>
          <cell r="L12447" t="str">
            <v>驾驶员安全带锁扣</v>
          </cell>
          <cell r="M12447" t="str">
            <v>H4-2.2</v>
          </cell>
          <cell r="N12447">
            <v>450</v>
          </cell>
          <cell r="O12447">
            <v>10</v>
          </cell>
          <cell r="P12447" t="str">
            <v>EA</v>
          </cell>
          <cell r="Q12447">
            <v>1</v>
          </cell>
          <cell r="R12447">
            <v>4500</v>
          </cell>
          <cell r="S12447">
            <v>450</v>
          </cell>
          <cell r="T12447">
            <v>10</v>
          </cell>
        </row>
        <row r="12448">
          <cell r="K12448" t="str">
            <v>SHT0002280</v>
          </cell>
          <cell r="L12448" t="str">
            <v>驾驶员安全带锁扣</v>
          </cell>
          <cell r="M12448" t="str">
            <v>H4-2.2</v>
          </cell>
          <cell r="N12448">
            <v>1730</v>
          </cell>
          <cell r="O12448">
            <v>10</v>
          </cell>
          <cell r="P12448" t="str">
            <v>EA</v>
          </cell>
          <cell r="Q12448">
            <v>1</v>
          </cell>
          <cell r="R12448">
            <v>17300</v>
          </cell>
          <cell r="S12448">
            <v>1730</v>
          </cell>
          <cell r="T12448">
            <v>10</v>
          </cell>
        </row>
        <row r="12449">
          <cell r="K12449" t="str">
            <v>SHT0002280</v>
          </cell>
          <cell r="L12449" t="str">
            <v>驾驶员安全带锁扣</v>
          </cell>
          <cell r="M12449" t="str">
            <v>H4-2.2</v>
          </cell>
          <cell r="N12449">
            <v>450</v>
          </cell>
          <cell r="O12449">
            <v>10</v>
          </cell>
          <cell r="P12449" t="str">
            <v>EA</v>
          </cell>
          <cell r="Q12449">
            <v>1</v>
          </cell>
          <cell r="R12449">
            <v>4500</v>
          </cell>
          <cell r="S12449">
            <v>450</v>
          </cell>
          <cell r="T12449">
            <v>10</v>
          </cell>
        </row>
        <row r="12450">
          <cell r="K12450" t="str">
            <v>SHT0002280</v>
          </cell>
          <cell r="L12450" t="str">
            <v>驾驶员安全带锁扣</v>
          </cell>
          <cell r="M12450" t="str">
            <v>H4-2.2</v>
          </cell>
          <cell r="N12450">
            <v>750</v>
          </cell>
          <cell r="O12450">
            <v>10</v>
          </cell>
          <cell r="P12450" t="str">
            <v>EA</v>
          </cell>
          <cell r="Q12450">
            <v>1</v>
          </cell>
          <cell r="R12450">
            <v>7500</v>
          </cell>
          <cell r="S12450">
            <v>750</v>
          </cell>
          <cell r="T12450">
            <v>10</v>
          </cell>
        </row>
        <row r="12451">
          <cell r="K12451" t="str">
            <v>SHT0002280</v>
          </cell>
          <cell r="L12451" t="str">
            <v>驾驶员安全带锁扣</v>
          </cell>
          <cell r="M12451" t="str">
            <v>H4-2.2</v>
          </cell>
          <cell r="N12451">
            <v>1000</v>
          </cell>
          <cell r="O12451">
            <v>10</v>
          </cell>
          <cell r="P12451" t="str">
            <v>EA</v>
          </cell>
          <cell r="Q12451">
            <v>1</v>
          </cell>
          <cell r="R12451">
            <v>10000</v>
          </cell>
          <cell r="S12451">
            <v>1000</v>
          </cell>
          <cell r="T12451">
            <v>10</v>
          </cell>
        </row>
        <row r="12452">
          <cell r="K12452" t="str">
            <v>SHT0002280</v>
          </cell>
          <cell r="L12452" t="str">
            <v>驾驶员安全带锁扣</v>
          </cell>
          <cell r="M12452" t="str">
            <v>H4-2.2</v>
          </cell>
          <cell r="N12452">
            <v>1000</v>
          </cell>
          <cell r="O12452">
            <v>10</v>
          </cell>
          <cell r="P12452" t="str">
            <v>EA</v>
          </cell>
          <cell r="Q12452">
            <v>1</v>
          </cell>
          <cell r="R12452">
            <v>10000</v>
          </cell>
          <cell r="S12452">
            <v>1000</v>
          </cell>
          <cell r="T12452">
            <v>10</v>
          </cell>
        </row>
        <row r="12453">
          <cell r="K12453" t="str">
            <v>SHT0002280</v>
          </cell>
          <cell r="L12453" t="str">
            <v>驾驶员安全带锁扣</v>
          </cell>
          <cell r="M12453" t="str">
            <v>H4-2.2</v>
          </cell>
          <cell r="N12453">
            <v>1000</v>
          </cell>
          <cell r="O12453">
            <v>10</v>
          </cell>
          <cell r="P12453" t="str">
            <v>EA</v>
          </cell>
          <cell r="Q12453">
            <v>1</v>
          </cell>
          <cell r="R12453">
            <v>10000</v>
          </cell>
          <cell r="S12453">
            <v>1000</v>
          </cell>
          <cell r="T12453">
            <v>10</v>
          </cell>
        </row>
        <row r="12454">
          <cell r="K12454" t="str">
            <v>SHT0002280</v>
          </cell>
          <cell r="L12454" t="str">
            <v>驾驶员安全带锁扣</v>
          </cell>
          <cell r="M12454" t="str">
            <v>H4-2.2</v>
          </cell>
          <cell r="N12454">
            <v>1000</v>
          </cell>
          <cell r="O12454">
            <v>10</v>
          </cell>
          <cell r="P12454" t="str">
            <v>EA</v>
          </cell>
          <cell r="Q12454">
            <v>1</v>
          </cell>
          <cell r="R12454">
            <v>10000</v>
          </cell>
          <cell r="S12454">
            <v>1000</v>
          </cell>
          <cell r="T12454">
            <v>10</v>
          </cell>
        </row>
        <row r="12455">
          <cell r="K12455" t="str">
            <v>SHT0002294</v>
          </cell>
          <cell r="L12455" t="str">
            <v>调角器左上连接板组件</v>
          </cell>
          <cell r="M12455" t="str">
            <v>M3000-H</v>
          </cell>
          <cell r="N12455">
            <v>1056</v>
          </cell>
          <cell r="O12455">
            <v>4.0469999999999997</v>
          </cell>
          <cell r="P12455" t="str">
            <v>EA</v>
          </cell>
          <cell r="Q12455">
            <v>1</v>
          </cell>
          <cell r="R12455">
            <v>4273.63</v>
          </cell>
          <cell r="S12455">
            <v>1056</v>
          </cell>
          <cell r="T12455">
            <v>4.4894999999999996</v>
          </cell>
        </row>
        <row r="12456">
          <cell r="K12456" t="str">
            <v>SHT0002294</v>
          </cell>
          <cell r="L12456" t="str">
            <v>调角器左上连接板组件</v>
          </cell>
          <cell r="M12456" t="str">
            <v>M3000-H</v>
          </cell>
          <cell r="N12456">
            <v>1056</v>
          </cell>
          <cell r="O12456">
            <v>4.0469999999999997</v>
          </cell>
          <cell r="P12456" t="str">
            <v>EA</v>
          </cell>
          <cell r="Q12456">
            <v>1</v>
          </cell>
          <cell r="R12456">
            <v>4273.63</v>
          </cell>
          <cell r="S12456">
            <v>1056</v>
          </cell>
          <cell r="T12456">
            <v>4.4894999999999996</v>
          </cell>
        </row>
        <row r="12457">
          <cell r="K12457" t="str">
            <v>SHT0002294</v>
          </cell>
          <cell r="L12457" t="str">
            <v>调角器左上连接板组件</v>
          </cell>
          <cell r="M12457" t="str">
            <v>M3000-H</v>
          </cell>
          <cell r="N12457">
            <v>1056</v>
          </cell>
          <cell r="O12457">
            <v>4.0469999999999997</v>
          </cell>
          <cell r="P12457" t="str">
            <v>EA</v>
          </cell>
          <cell r="Q12457">
            <v>1</v>
          </cell>
          <cell r="R12457">
            <v>4273.63</v>
          </cell>
          <cell r="S12457">
            <v>1056</v>
          </cell>
          <cell r="T12457">
            <v>4.4894999999999996</v>
          </cell>
        </row>
        <row r="12458">
          <cell r="K12458" t="str">
            <v>SHT0002296</v>
          </cell>
          <cell r="L12458" t="str">
            <v>调角器右上连接板组件</v>
          </cell>
          <cell r="M12458" t="str">
            <v>M3000-H</v>
          </cell>
          <cell r="N12458">
            <v>1056</v>
          </cell>
          <cell r="O12458">
            <v>4.0469999999999997</v>
          </cell>
          <cell r="P12458" t="str">
            <v>EA</v>
          </cell>
          <cell r="Q12458">
            <v>1</v>
          </cell>
          <cell r="R12458">
            <v>4273.63</v>
          </cell>
          <cell r="S12458">
            <v>1056</v>
          </cell>
          <cell r="T12458">
            <v>4.4894999999999996</v>
          </cell>
        </row>
        <row r="12459">
          <cell r="K12459" t="str">
            <v>SHT0002296</v>
          </cell>
          <cell r="L12459" t="str">
            <v>调角器右上连接板组件</v>
          </cell>
          <cell r="M12459" t="str">
            <v>M3000-H</v>
          </cell>
          <cell r="N12459">
            <v>1056</v>
          </cell>
          <cell r="O12459">
            <v>4.0469999999999997</v>
          </cell>
          <cell r="P12459" t="str">
            <v>EA</v>
          </cell>
          <cell r="Q12459">
            <v>1</v>
          </cell>
          <cell r="R12459">
            <v>4273.63</v>
          </cell>
          <cell r="S12459">
            <v>1056</v>
          </cell>
          <cell r="T12459">
            <v>4.4894999999999996</v>
          </cell>
        </row>
        <row r="12460">
          <cell r="K12460" t="str">
            <v>SHT0002296</v>
          </cell>
          <cell r="L12460" t="str">
            <v>调角器右上连接板组件</v>
          </cell>
          <cell r="M12460" t="str">
            <v>M3000-H</v>
          </cell>
          <cell r="N12460">
            <v>1056</v>
          </cell>
          <cell r="O12460">
            <v>4.0469999999999997</v>
          </cell>
          <cell r="P12460" t="str">
            <v>EA</v>
          </cell>
          <cell r="Q12460">
            <v>1</v>
          </cell>
          <cell r="R12460">
            <v>4273.63</v>
          </cell>
          <cell r="S12460">
            <v>1056</v>
          </cell>
          <cell r="T12460">
            <v>4.4894999999999996</v>
          </cell>
        </row>
        <row r="12461">
          <cell r="K12461" t="str">
            <v>SHT0002319</v>
          </cell>
          <cell r="L12461" t="str">
            <v>支撑块</v>
          </cell>
          <cell r="M12461" t="str">
            <v>F3000/M3000-S</v>
          </cell>
          <cell r="N12461">
            <v>10000</v>
          </cell>
          <cell r="O12461">
            <v>0.4</v>
          </cell>
          <cell r="P12461" t="str">
            <v>EA</v>
          </cell>
          <cell r="Q12461">
            <v>1</v>
          </cell>
          <cell r="R12461">
            <v>4000</v>
          </cell>
          <cell r="S12461">
            <v>10000</v>
          </cell>
          <cell r="T12461">
            <v>0.36</v>
          </cell>
        </row>
        <row r="12462">
          <cell r="K12462" t="str">
            <v>SHT0002319</v>
          </cell>
          <cell r="L12462" t="str">
            <v>支撑块</v>
          </cell>
          <cell r="M12462" t="str">
            <v>F3000/M3000-S</v>
          </cell>
          <cell r="N12462">
            <v>10000</v>
          </cell>
          <cell r="O12462">
            <v>0.4</v>
          </cell>
          <cell r="P12462" t="str">
            <v>EA</v>
          </cell>
          <cell r="Q12462">
            <v>1</v>
          </cell>
          <cell r="R12462">
            <v>4000</v>
          </cell>
          <cell r="S12462">
            <v>10000</v>
          </cell>
          <cell r="T12462">
            <v>0.36</v>
          </cell>
        </row>
        <row r="12463">
          <cell r="K12463" t="str">
            <v>SHT0002319</v>
          </cell>
          <cell r="L12463" t="str">
            <v>支撑块</v>
          </cell>
          <cell r="M12463" t="str">
            <v>F3000/M3000-S</v>
          </cell>
          <cell r="N12463">
            <v>10000</v>
          </cell>
          <cell r="O12463">
            <v>0.4</v>
          </cell>
          <cell r="P12463" t="str">
            <v>EA</v>
          </cell>
          <cell r="Q12463">
            <v>1</v>
          </cell>
          <cell r="R12463">
            <v>4000</v>
          </cell>
          <cell r="S12463">
            <v>10000</v>
          </cell>
          <cell r="T12463">
            <v>0.36</v>
          </cell>
        </row>
        <row r="12464">
          <cell r="K12464" t="str">
            <v>SHT0002319</v>
          </cell>
          <cell r="L12464" t="str">
            <v>支撑块</v>
          </cell>
          <cell r="M12464" t="str">
            <v>F3000/M3000-S</v>
          </cell>
          <cell r="N12464">
            <v>10000</v>
          </cell>
          <cell r="O12464">
            <v>0.4</v>
          </cell>
          <cell r="P12464" t="str">
            <v>EA</v>
          </cell>
          <cell r="Q12464">
            <v>1</v>
          </cell>
          <cell r="R12464">
            <v>4000</v>
          </cell>
          <cell r="S12464">
            <v>10000</v>
          </cell>
          <cell r="T12464">
            <v>0.36</v>
          </cell>
        </row>
        <row r="12465">
          <cell r="K12465" t="str">
            <v>SHT0002319</v>
          </cell>
          <cell r="L12465" t="str">
            <v>支撑块</v>
          </cell>
          <cell r="M12465" t="str">
            <v>F3000/M3000-S</v>
          </cell>
          <cell r="N12465">
            <v>10000</v>
          </cell>
          <cell r="O12465">
            <v>0.4</v>
          </cell>
          <cell r="P12465" t="str">
            <v>EA</v>
          </cell>
          <cell r="Q12465">
            <v>1</v>
          </cell>
          <cell r="R12465">
            <v>4000</v>
          </cell>
          <cell r="S12465">
            <v>10000</v>
          </cell>
          <cell r="T12465">
            <v>0.36</v>
          </cell>
        </row>
        <row r="12466">
          <cell r="K12466" t="str">
            <v>SHT0002319</v>
          </cell>
          <cell r="L12466" t="str">
            <v>支撑块</v>
          </cell>
          <cell r="M12466" t="str">
            <v>F3000/M3000-S</v>
          </cell>
          <cell r="N12466">
            <v>8000</v>
          </cell>
          <cell r="O12466">
            <v>0.4</v>
          </cell>
          <cell r="P12466" t="str">
            <v>EA</v>
          </cell>
          <cell r="Q12466">
            <v>1</v>
          </cell>
          <cell r="R12466">
            <v>3200</v>
          </cell>
          <cell r="S12466">
            <v>8000</v>
          </cell>
          <cell r="T12466">
            <v>0.36</v>
          </cell>
        </row>
        <row r="12467">
          <cell r="K12467" t="str">
            <v>SHT0002319</v>
          </cell>
          <cell r="L12467" t="str">
            <v>支撑块</v>
          </cell>
          <cell r="M12467" t="str">
            <v>F3000/M3000-S</v>
          </cell>
          <cell r="N12467">
            <v>12000</v>
          </cell>
          <cell r="O12467">
            <v>0.4</v>
          </cell>
          <cell r="P12467" t="str">
            <v>EA</v>
          </cell>
          <cell r="Q12467">
            <v>1</v>
          </cell>
          <cell r="R12467">
            <v>4800</v>
          </cell>
          <cell r="S12467">
            <v>12000</v>
          </cell>
          <cell r="T12467">
            <v>0.36</v>
          </cell>
        </row>
        <row r="12468">
          <cell r="K12468" t="str">
            <v>SHT0002319</v>
          </cell>
          <cell r="L12468" t="str">
            <v>支撑块</v>
          </cell>
          <cell r="M12468" t="str">
            <v>F3000/M3000-S</v>
          </cell>
          <cell r="N12468">
            <v>10000</v>
          </cell>
          <cell r="O12468">
            <v>0.4</v>
          </cell>
          <cell r="P12468" t="str">
            <v>EA</v>
          </cell>
          <cell r="Q12468">
            <v>1</v>
          </cell>
          <cell r="R12468">
            <v>4000</v>
          </cell>
          <cell r="S12468">
            <v>10000</v>
          </cell>
          <cell r="T12468">
            <v>0.36</v>
          </cell>
        </row>
        <row r="12469">
          <cell r="K12469" t="str">
            <v>SHT0002382</v>
          </cell>
          <cell r="L12469" t="str">
            <v>上框后横梁螺母焊接组件</v>
          </cell>
          <cell r="M12469" t="str">
            <v>H3000</v>
          </cell>
          <cell r="N12469">
            <v>200</v>
          </cell>
          <cell r="O12469">
            <v>3.8938000000000001</v>
          </cell>
          <cell r="P12469" t="str">
            <v>EA</v>
          </cell>
          <cell r="Q12469">
            <v>1</v>
          </cell>
          <cell r="R12469">
            <v>778.76</v>
          </cell>
          <cell r="S12469">
            <v>200</v>
          </cell>
          <cell r="T12469">
            <v>3.9371999999999998</v>
          </cell>
        </row>
        <row r="12470">
          <cell r="K12470" t="str">
            <v>SHT0002384</v>
          </cell>
          <cell r="L12470" t="str">
            <v>下框后横梁螺母焊接组件</v>
          </cell>
          <cell r="M12470" t="str">
            <v>H3000</v>
          </cell>
          <cell r="N12470">
            <v>134</v>
          </cell>
          <cell r="O12470">
            <v>3.4512999999999998</v>
          </cell>
          <cell r="P12470" t="str">
            <v>EA</v>
          </cell>
          <cell r="Q12470">
            <v>1</v>
          </cell>
          <cell r="R12470">
            <v>462.47</v>
          </cell>
          <cell r="S12470">
            <v>134</v>
          </cell>
          <cell r="T12470">
            <v>3.3161</v>
          </cell>
        </row>
        <row r="12471">
          <cell r="K12471" t="str">
            <v>SHT0002385</v>
          </cell>
          <cell r="L12471" t="str">
            <v>下框前横梁螺母焊接组件</v>
          </cell>
          <cell r="M12471" t="str">
            <v>H3A小眼</v>
          </cell>
          <cell r="N12471">
            <v>100</v>
          </cell>
          <cell r="O12471">
            <v>3.5398000000000001</v>
          </cell>
          <cell r="P12471" t="str">
            <v>EA</v>
          </cell>
          <cell r="Q12471">
            <v>1</v>
          </cell>
          <cell r="R12471">
            <v>353.98</v>
          </cell>
          <cell r="S12471">
            <v>100</v>
          </cell>
          <cell r="T12471">
            <v>3.5398000000000001</v>
          </cell>
        </row>
        <row r="12472">
          <cell r="K12472" t="str">
            <v>SHT0002385</v>
          </cell>
          <cell r="L12472" t="str">
            <v>下框前横梁螺母焊接组件</v>
          </cell>
          <cell r="M12472" t="str">
            <v>H3A小眼</v>
          </cell>
          <cell r="N12472">
            <v>50</v>
          </cell>
          <cell r="O12472">
            <v>3.5398000000000001</v>
          </cell>
          <cell r="P12472" t="str">
            <v>EA</v>
          </cell>
          <cell r="Q12472">
            <v>1</v>
          </cell>
          <cell r="R12472">
            <v>176.99</v>
          </cell>
          <cell r="S12472">
            <v>50</v>
          </cell>
          <cell r="T12472">
            <v>3.5398000000000001</v>
          </cell>
        </row>
        <row r="12473">
          <cell r="K12473" t="str">
            <v>SHT0002385</v>
          </cell>
          <cell r="L12473" t="str">
            <v>下框前横梁螺母焊接组件</v>
          </cell>
          <cell r="M12473" t="str">
            <v>H3A小眼</v>
          </cell>
          <cell r="N12473">
            <v>200</v>
          </cell>
          <cell r="O12473">
            <v>3.5398000000000001</v>
          </cell>
          <cell r="P12473" t="str">
            <v>EA</v>
          </cell>
          <cell r="Q12473">
            <v>1</v>
          </cell>
          <cell r="R12473">
            <v>707.96</v>
          </cell>
          <cell r="S12473">
            <v>200</v>
          </cell>
          <cell r="T12473">
            <v>3.5398000000000001</v>
          </cell>
        </row>
        <row r="12474">
          <cell r="K12474" t="str">
            <v>SHT0002532</v>
          </cell>
          <cell r="L12474" t="str">
            <v>侧翼支撑下安装钢丝</v>
          </cell>
          <cell r="M12474" t="str">
            <v/>
          </cell>
          <cell r="N12474">
            <v>1000</v>
          </cell>
          <cell r="O12474">
            <v>0.28120000000000001</v>
          </cell>
          <cell r="P12474" t="str">
            <v>EA</v>
          </cell>
          <cell r="Q12474">
            <v>1</v>
          </cell>
          <cell r="R12474">
            <v>281.2</v>
          </cell>
          <cell r="S12474">
            <v>1000</v>
          </cell>
          <cell r="T12474">
            <v>0.24210000000000001</v>
          </cell>
        </row>
        <row r="12475">
          <cell r="K12475" t="str">
            <v>SHT0002532</v>
          </cell>
          <cell r="L12475" t="str">
            <v>侧翼支撑下安装钢丝</v>
          </cell>
          <cell r="M12475" t="str">
            <v/>
          </cell>
          <cell r="N12475">
            <v>1000</v>
          </cell>
          <cell r="O12475">
            <v>0.28120000000000001</v>
          </cell>
          <cell r="P12475" t="str">
            <v>EA</v>
          </cell>
          <cell r="Q12475">
            <v>1</v>
          </cell>
          <cell r="R12475">
            <v>281.2</v>
          </cell>
          <cell r="S12475">
            <v>1000</v>
          </cell>
          <cell r="T12475">
            <v>0.24210000000000001</v>
          </cell>
        </row>
        <row r="12476">
          <cell r="K12476" t="str">
            <v>SHT0002532</v>
          </cell>
          <cell r="L12476" t="str">
            <v>侧翼支撑下安装钢丝</v>
          </cell>
          <cell r="M12476" t="str">
            <v/>
          </cell>
          <cell r="N12476">
            <v>1000</v>
          </cell>
          <cell r="O12476">
            <v>0.28120000000000001</v>
          </cell>
          <cell r="P12476" t="str">
            <v>EA</v>
          </cell>
          <cell r="Q12476">
            <v>1</v>
          </cell>
          <cell r="R12476">
            <v>281.2</v>
          </cell>
          <cell r="S12476">
            <v>1000</v>
          </cell>
          <cell r="T12476">
            <v>0.24210000000000001</v>
          </cell>
        </row>
        <row r="12477">
          <cell r="K12477" t="str">
            <v>SHT0002532</v>
          </cell>
          <cell r="L12477" t="str">
            <v>侧翼支撑下安装钢丝</v>
          </cell>
          <cell r="M12477" t="str">
            <v/>
          </cell>
          <cell r="N12477">
            <v>-1</v>
          </cell>
          <cell r="O12477">
            <v>0.28120000000000001</v>
          </cell>
          <cell r="P12477" t="str">
            <v>EA</v>
          </cell>
          <cell r="Q12477">
            <v>1</v>
          </cell>
          <cell r="R12477">
            <v>-0.28000000000000003</v>
          </cell>
          <cell r="S12477">
            <v>-1</v>
          </cell>
          <cell r="T12477">
            <v>0.24210000000000001</v>
          </cell>
        </row>
        <row r="12478">
          <cell r="K12478" t="str">
            <v>SHT0002532</v>
          </cell>
          <cell r="L12478" t="str">
            <v>侧翼支撑下安装钢丝</v>
          </cell>
          <cell r="M12478" t="str">
            <v/>
          </cell>
          <cell r="N12478">
            <v>1000</v>
          </cell>
          <cell r="O12478">
            <v>0.28120000000000001</v>
          </cell>
          <cell r="P12478" t="str">
            <v>EA</v>
          </cell>
          <cell r="Q12478">
            <v>1</v>
          </cell>
          <cell r="R12478">
            <v>281.2</v>
          </cell>
          <cell r="S12478">
            <v>1000</v>
          </cell>
          <cell r="T12478">
            <v>0.24210000000000001</v>
          </cell>
        </row>
        <row r="12479">
          <cell r="K12479" t="str">
            <v>SHT0002532</v>
          </cell>
          <cell r="L12479" t="str">
            <v>侧翼支撑下安装钢丝</v>
          </cell>
          <cell r="M12479" t="str">
            <v/>
          </cell>
          <cell r="N12479">
            <v>1000</v>
          </cell>
          <cell r="O12479">
            <v>0.28120000000000001</v>
          </cell>
          <cell r="P12479" t="str">
            <v>EA</v>
          </cell>
          <cell r="Q12479">
            <v>1</v>
          </cell>
          <cell r="R12479">
            <v>281.2</v>
          </cell>
          <cell r="S12479">
            <v>1000</v>
          </cell>
          <cell r="T12479">
            <v>0.24210000000000001</v>
          </cell>
        </row>
        <row r="12480">
          <cell r="K12480" t="str">
            <v>SHT0002549</v>
          </cell>
          <cell r="L12480" t="str">
            <v>弹簧上部固定片</v>
          </cell>
          <cell r="M12480" t="str">
            <v/>
          </cell>
          <cell r="N12480">
            <v>800</v>
          </cell>
          <cell r="O12480">
            <v>0.60650000000000004</v>
          </cell>
          <cell r="P12480" t="str">
            <v>EA</v>
          </cell>
          <cell r="Q12480">
            <v>1</v>
          </cell>
          <cell r="R12480">
            <v>485.2</v>
          </cell>
          <cell r="S12480">
            <v>800</v>
          </cell>
          <cell r="T12480">
            <v>0.65059999999999996</v>
          </cell>
        </row>
        <row r="12481">
          <cell r="K12481" t="str">
            <v>SHT0002768</v>
          </cell>
          <cell r="L12481" t="str">
            <v>驾驶员安全带卷轴器总成</v>
          </cell>
          <cell r="M12481" t="str">
            <v>H4-2.2</v>
          </cell>
          <cell r="N12481">
            <v>1000</v>
          </cell>
          <cell r="O12481">
            <v>28.690999999999999</v>
          </cell>
          <cell r="P12481" t="str">
            <v>EA</v>
          </cell>
          <cell r="Q12481">
            <v>1</v>
          </cell>
          <cell r="R12481">
            <v>28691</v>
          </cell>
          <cell r="S12481">
            <v>1000</v>
          </cell>
          <cell r="T12481">
            <v>28.690999999999999</v>
          </cell>
        </row>
        <row r="12482">
          <cell r="K12482" t="str">
            <v>SHT0002768</v>
          </cell>
          <cell r="L12482" t="str">
            <v>驾驶员安全带卷轴器总成</v>
          </cell>
          <cell r="M12482" t="str">
            <v>H4-2.2</v>
          </cell>
          <cell r="N12482">
            <v>1000</v>
          </cell>
          <cell r="O12482">
            <v>28.690999999999999</v>
          </cell>
          <cell r="P12482" t="str">
            <v>EA</v>
          </cell>
          <cell r="Q12482">
            <v>1</v>
          </cell>
          <cell r="R12482">
            <v>28691</v>
          </cell>
          <cell r="S12482">
            <v>1000</v>
          </cell>
          <cell r="T12482">
            <v>28.690999999999999</v>
          </cell>
        </row>
        <row r="12483">
          <cell r="K12483" t="str">
            <v>SHT0002768</v>
          </cell>
          <cell r="L12483" t="str">
            <v>驾驶员安全带卷轴器总成</v>
          </cell>
          <cell r="M12483" t="str">
            <v>H4-2.2</v>
          </cell>
          <cell r="N12483">
            <v>240</v>
          </cell>
          <cell r="O12483">
            <v>28.690999999999999</v>
          </cell>
          <cell r="P12483" t="str">
            <v>EA</v>
          </cell>
          <cell r="Q12483">
            <v>1</v>
          </cell>
          <cell r="R12483">
            <v>6885.84</v>
          </cell>
          <cell r="S12483">
            <v>240</v>
          </cell>
          <cell r="T12483">
            <v>28.690999999999999</v>
          </cell>
        </row>
        <row r="12484">
          <cell r="K12484" t="str">
            <v>SHT0002768</v>
          </cell>
          <cell r="L12484" t="str">
            <v>驾驶员安全带卷轴器总成</v>
          </cell>
          <cell r="M12484" t="str">
            <v>H4-2.2</v>
          </cell>
          <cell r="N12484">
            <v>1760</v>
          </cell>
          <cell r="O12484">
            <v>28.690999999999999</v>
          </cell>
          <cell r="P12484" t="str">
            <v>EA</v>
          </cell>
          <cell r="Q12484">
            <v>1</v>
          </cell>
          <cell r="R12484">
            <v>50496.160000000003</v>
          </cell>
          <cell r="S12484">
            <v>1760</v>
          </cell>
          <cell r="T12484">
            <v>28.690999999999999</v>
          </cell>
        </row>
        <row r="12485">
          <cell r="K12485" t="str">
            <v>SHT0002768</v>
          </cell>
          <cell r="L12485" t="str">
            <v>驾驶员安全带卷轴器总成</v>
          </cell>
          <cell r="M12485" t="str">
            <v>H4-2.2</v>
          </cell>
          <cell r="N12485">
            <v>1000</v>
          </cell>
          <cell r="O12485">
            <v>28.690999999999999</v>
          </cell>
          <cell r="P12485" t="str">
            <v>EA</v>
          </cell>
          <cell r="Q12485">
            <v>1</v>
          </cell>
          <cell r="R12485">
            <v>28691</v>
          </cell>
          <cell r="S12485">
            <v>1000</v>
          </cell>
          <cell r="T12485">
            <v>28.690999999999999</v>
          </cell>
        </row>
        <row r="12486">
          <cell r="K12486" t="str">
            <v>SHT0002768</v>
          </cell>
          <cell r="L12486" t="str">
            <v>驾驶员安全带卷轴器总成</v>
          </cell>
          <cell r="M12486" t="str">
            <v>H4-2.2</v>
          </cell>
          <cell r="N12486">
            <v>1000</v>
          </cell>
          <cell r="O12486">
            <v>28.690999999999999</v>
          </cell>
          <cell r="P12486" t="str">
            <v>EA</v>
          </cell>
          <cell r="Q12486">
            <v>1</v>
          </cell>
          <cell r="R12486">
            <v>28691</v>
          </cell>
          <cell r="S12486">
            <v>1000</v>
          </cell>
          <cell r="T12486">
            <v>28.690999999999999</v>
          </cell>
        </row>
        <row r="12487">
          <cell r="K12487" t="str">
            <v>SHT0002768</v>
          </cell>
          <cell r="L12487" t="str">
            <v>驾驶员安全带卷轴器总成</v>
          </cell>
          <cell r="M12487" t="str">
            <v>H4-2.2</v>
          </cell>
          <cell r="N12487">
            <v>1000</v>
          </cell>
          <cell r="O12487">
            <v>28.690999999999999</v>
          </cell>
          <cell r="P12487" t="str">
            <v>EA</v>
          </cell>
          <cell r="Q12487">
            <v>1</v>
          </cell>
          <cell r="R12487">
            <v>28691</v>
          </cell>
          <cell r="S12487">
            <v>1000</v>
          </cell>
          <cell r="T12487">
            <v>28.690999999999999</v>
          </cell>
        </row>
        <row r="12488">
          <cell r="K12488" t="str">
            <v>SHT0002768</v>
          </cell>
          <cell r="L12488" t="str">
            <v>驾驶员安全带卷轴器总成</v>
          </cell>
          <cell r="M12488" t="str">
            <v>H4-2.2</v>
          </cell>
          <cell r="N12488">
            <v>1000</v>
          </cell>
          <cell r="O12488">
            <v>28.690999999999999</v>
          </cell>
          <cell r="P12488" t="str">
            <v>EA</v>
          </cell>
          <cell r="Q12488">
            <v>1</v>
          </cell>
          <cell r="R12488">
            <v>28691</v>
          </cell>
          <cell r="S12488">
            <v>1000</v>
          </cell>
          <cell r="T12488">
            <v>28.690999999999999</v>
          </cell>
        </row>
        <row r="12489">
          <cell r="K12489" t="str">
            <v>SHT0002768</v>
          </cell>
          <cell r="L12489" t="str">
            <v>驾驶员安全带卷轴器总成</v>
          </cell>
          <cell r="M12489" t="str">
            <v>H4-2.2</v>
          </cell>
          <cell r="N12489">
            <v>1000</v>
          </cell>
          <cell r="O12489">
            <v>28.690999999999999</v>
          </cell>
          <cell r="P12489" t="str">
            <v>EA</v>
          </cell>
          <cell r="Q12489">
            <v>1</v>
          </cell>
          <cell r="R12489">
            <v>28691</v>
          </cell>
          <cell r="S12489">
            <v>1000</v>
          </cell>
          <cell r="T12489">
            <v>28.690999999999999</v>
          </cell>
        </row>
        <row r="12490">
          <cell r="K12490" t="str">
            <v>SHT0002768</v>
          </cell>
          <cell r="L12490" t="str">
            <v>驾驶员安全带卷轴器总成</v>
          </cell>
          <cell r="M12490" t="str">
            <v>H4-2.2</v>
          </cell>
          <cell r="N12490">
            <v>1000</v>
          </cell>
          <cell r="O12490">
            <v>28.690999999999999</v>
          </cell>
          <cell r="P12490" t="str">
            <v>EA</v>
          </cell>
          <cell r="Q12490">
            <v>1</v>
          </cell>
          <cell r="R12490">
            <v>28691</v>
          </cell>
          <cell r="S12490">
            <v>1000</v>
          </cell>
          <cell r="T12490">
            <v>28.690999999999999</v>
          </cell>
        </row>
        <row r="12491">
          <cell r="K12491" t="str">
            <v>SHT0002768</v>
          </cell>
          <cell r="L12491" t="str">
            <v>驾驶员安全带卷轴器总成</v>
          </cell>
          <cell r="M12491" t="str">
            <v>H4-2.2</v>
          </cell>
          <cell r="N12491">
            <v>-30</v>
          </cell>
          <cell r="O12491">
            <v>28.690999999999999</v>
          </cell>
          <cell r="P12491" t="str">
            <v>EA</v>
          </cell>
          <cell r="Q12491">
            <v>1</v>
          </cell>
          <cell r="R12491">
            <v>-860.73</v>
          </cell>
          <cell r="S12491">
            <v>-30</v>
          </cell>
          <cell r="T12491">
            <v>28.690999999999999</v>
          </cell>
        </row>
        <row r="12492">
          <cell r="K12492" t="str">
            <v>SHT0002768</v>
          </cell>
          <cell r="L12492" t="str">
            <v>驾驶员安全带卷轴器总成</v>
          </cell>
          <cell r="M12492" t="str">
            <v>H4-2.2</v>
          </cell>
          <cell r="N12492">
            <v>1730</v>
          </cell>
          <cell r="O12492">
            <v>28.690999999999999</v>
          </cell>
          <cell r="P12492" t="str">
            <v>EA</v>
          </cell>
          <cell r="Q12492">
            <v>1</v>
          </cell>
          <cell r="R12492">
            <v>49635.43</v>
          </cell>
          <cell r="S12492">
            <v>1730</v>
          </cell>
          <cell r="T12492">
            <v>28.690999999999999</v>
          </cell>
        </row>
        <row r="12493">
          <cell r="K12493" t="str">
            <v>SHT0002768</v>
          </cell>
          <cell r="L12493" t="str">
            <v>驾驶员安全带卷轴器总成</v>
          </cell>
          <cell r="M12493" t="str">
            <v>H4-2.2</v>
          </cell>
          <cell r="N12493">
            <v>1000</v>
          </cell>
          <cell r="O12493">
            <v>28.690999999999999</v>
          </cell>
          <cell r="P12493" t="str">
            <v>EA</v>
          </cell>
          <cell r="Q12493">
            <v>1</v>
          </cell>
          <cell r="R12493">
            <v>28691</v>
          </cell>
          <cell r="S12493">
            <v>1000</v>
          </cell>
          <cell r="T12493">
            <v>28.690999999999999</v>
          </cell>
        </row>
        <row r="12494">
          <cell r="K12494" t="str">
            <v>SHT0002768</v>
          </cell>
          <cell r="L12494" t="str">
            <v>驾驶员安全带卷轴器总成</v>
          </cell>
          <cell r="M12494" t="str">
            <v>H4-2.2</v>
          </cell>
          <cell r="N12494">
            <v>1000</v>
          </cell>
          <cell r="O12494">
            <v>28.690999999999999</v>
          </cell>
          <cell r="P12494" t="str">
            <v>EA</v>
          </cell>
          <cell r="Q12494">
            <v>1</v>
          </cell>
          <cell r="R12494">
            <v>28691</v>
          </cell>
          <cell r="S12494">
            <v>1000</v>
          </cell>
          <cell r="T12494">
            <v>28.690999999999999</v>
          </cell>
        </row>
        <row r="12495">
          <cell r="K12495" t="str">
            <v>SHT0002768</v>
          </cell>
          <cell r="L12495" t="str">
            <v>驾驶员安全带卷轴器总成</v>
          </cell>
          <cell r="M12495" t="str">
            <v>H4-2.2</v>
          </cell>
          <cell r="N12495">
            <v>-1000</v>
          </cell>
          <cell r="O12495">
            <v>28.690999999999999</v>
          </cell>
          <cell r="P12495" t="str">
            <v>EA</v>
          </cell>
          <cell r="Q12495">
            <v>1</v>
          </cell>
          <cell r="R12495">
            <v>-28691</v>
          </cell>
          <cell r="S12495">
            <v>-1000</v>
          </cell>
          <cell r="T12495">
            <v>28.690999999999999</v>
          </cell>
        </row>
        <row r="12496">
          <cell r="K12496" t="str">
            <v>SHT0002768</v>
          </cell>
          <cell r="L12496" t="str">
            <v>驾驶员安全带卷轴器总成</v>
          </cell>
          <cell r="M12496" t="str">
            <v>H4-2.2</v>
          </cell>
          <cell r="N12496">
            <v>1000</v>
          </cell>
          <cell r="O12496">
            <v>28.690999999999999</v>
          </cell>
          <cell r="P12496" t="str">
            <v>EA</v>
          </cell>
          <cell r="Q12496">
            <v>1</v>
          </cell>
          <cell r="R12496">
            <v>28691</v>
          </cell>
          <cell r="S12496">
            <v>1000</v>
          </cell>
          <cell r="T12496">
            <v>28.690999999999999</v>
          </cell>
        </row>
        <row r="12497">
          <cell r="K12497" t="str">
            <v>SHT0002768</v>
          </cell>
          <cell r="L12497" t="str">
            <v>驾驶员安全带卷轴器总成</v>
          </cell>
          <cell r="M12497" t="str">
            <v>H4-2.2</v>
          </cell>
          <cell r="N12497">
            <v>500</v>
          </cell>
          <cell r="O12497">
            <v>28.690999999999999</v>
          </cell>
          <cell r="P12497" t="str">
            <v>EA</v>
          </cell>
          <cell r="Q12497">
            <v>1</v>
          </cell>
          <cell r="R12497">
            <v>14345.5</v>
          </cell>
          <cell r="S12497">
            <v>500</v>
          </cell>
          <cell r="T12497">
            <v>28.690999999999999</v>
          </cell>
        </row>
        <row r="12498">
          <cell r="K12498" t="str">
            <v>SHT0002768</v>
          </cell>
          <cell r="L12498" t="str">
            <v>驾驶员安全带卷轴器总成</v>
          </cell>
          <cell r="M12498" t="str">
            <v>H4-2.2</v>
          </cell>
          <cell r="N12498">
            <v>1000</v>
          </cell>
          <cell r="O12498">
            <v>28.690999999999999</v>
          </cell>
          <cell r="P12498" t="str">
            <v>EA</v>
          </cell>
          <cell r="Q12498">
            <v>1</v>
          </cell>
          <cell r="R12498">
            <v>28691</v>
          </cell>
          <cell r="S12498">
            <v>1000</v>
          </cell>
          <cell r="T12498">
            <v>28.690999999999999</v>
          </cell>
        </row>
        <row r="12499">
          <cell r="K12499" t="str">
            <v>SHT0002768</v>
          </cell>
          <cell r="L12499" t="str">
            <v>驾驶员安全带卷轴器总成</v>
          </cell>
          <cell r="M12499" t="str">
            <v>H4-2.2</v>
          </cell>
          <cell r="N12499">
            <v>1000</v>
          </cell>
          <cell r="O12499">
            <v>28.690999999999999</v>
          </cell>
          <cell r="P12499" t="str">
            <v>EA</v>
          </cell>
          <cell r="Q12499">
            <v>1</v>
          </cell>
          <cell r="R12499">
            <v>28691</v>
          </cell>
          <cell r="S12499">
            <v>1000</v>
          </cell>
          <cell r="T12499">
            <v>28.690999999999999</v>
          </cell>
        </row>
        <row r="12500">
          <cell r="K12500" t="str">
            <v>SHT0002769</v>
          </cell>
          <cell r="L12500" t="str">
            <v>副驾安全带卷轴器总成</v>
          </cell>
          <cell r="M12500" t="str">
            <v>H4-2.2</v>
          </cell>
          <cell r="N12500">
            <v>1000</v>
          </cell>
          <cell r="O12500">
            <v>28.690999999999999</v>
          </cell>
          <cell r="P12500" t="str">
            <v>EA</v>
          </cell>
          <cell r="Q12500">
            <v>1</v>
          </cell>
          <cell r="R12500">
            <v>28691</v>
          </cell>
          <cell r="S12500">
            <v>1000</v>
          </cell>
          <cell r="T12500">
            <v>28.690999999999999</v>
          </cell>
        </row>
        <row r="12501">
          <cell r="K12501" t="str">
            <v>SHT0002769</v>
          </cell>
          <cell r="L12501" t="str">
            <v>副驾安全带卷轴器总成</v>
          </cell>
          <cell r="M12501" t="str">
            <v>H4-2.2</v>
          </cell>
          <cell r="N12501">
            <v>1000</v>
          </cell>
          <cell r="O12501">
            <v>28.690999999999999</v>
          </cell>
          <cell r="P12501" t="str">
            <v>EA</v>
          </cell>
          <cell r="Q12501">
            <v>1</v>
          </cell>
          <cell r="R12501">
            <v>28691</v>
          </cell>
          <cell r="S12501">
            <v>1000</v>
          </cell>
          <cell r="T12501">
            <v>28.690999999999999</v>
          </cell>
        </row>
        <row r="12502">
          <cell r="K12502" t="str">
            <v>SHT0002769</v>
          </cell>
          <cell r="L12502" t="str">
            <v>副驾安全带卷轴器总成</v>
          </cell>
          <cell r="M12502" t="str">
            <v>H4-2.2</v>
          </cell>
          <cell r="N12502">
            <v>1060</v>
          </cell>
          <cell r="O12502">
            <v>28.690999999999999</v>
          </cell>
          <cell r="P12502" t="str">
            <v>EA</v>
          </cell>
          <cell r="Q12502">
            <v>1</v>
          </cell>
          <cell r="R12502">
            <v>30412.46</v>
          </cell>
          <cell r="S12502">
            <v>1060</v>
          </cell>
          <cell r="T12502">
            <v>28.690999999999999</v>
          </cell>
        </row>
        <row r="12503">
          <cell r="K12503" t="str">
            <v>SHT0002769</v>
          </cell>
          <cell r="L12503" t="str">
            <v>副驾安全带卷轴器总成</v>
          </cell>
          <cell r="M12503" t="str">
            <v>H4-2.2</v>
          </cell>
          <cell r="N12503">
            <v>1000</v>
          </cell>
          <cell r="O12503">
            <v>28.690999999999999</v>
          </cell>
          <cell r="P12503" t="str">
            <v>EA</v>
          </cell>
          <cell r="Q12503">
            <v>1</v>
          </cell>
          <cell r="R12503">
            <v>28691</v>
          </cell>
          <cell r="S12503">
            <v>1000</v>
          </cell>
          <cell r="T12503">
            <v>28.690999999999999</v>
          </cell>
        </row>
        <row r="12504">
          <cell r="K12504" t="str">
            <v>SHT0002769</v>
          </cell>
          <cell r="L12504" t="str">
            <v>副驾安全带卷轴器总成</v>
          </cell>
          <cell r="M12504" t="str">
            <v>H4-2.2</v>
          </cell>
          <cell r="N12504">
            <v>660</v>
          </cell>
          <cell r="O12504">
            <v>28.690999999999999</v>
          </cell>
          <cell r="P12504" t="str">
            <v>EA</v>
          </cell>
          <cell r="Q12504">
            <v>1</v>
          </cell>
          <cell r="R12504">
            <v>18936.060000000001</v>
          </cell>
          <cell r="S12504">
            <v>660</v>
          </cell>
          <cell r="T12504">
            <v>28.690999999999999</v>
          </cell>
        </row>
        <row r="12505">
          <cell r="K12505" t="str">
            <v>SHT0002769</v>
          </cell>
          <cell r="L12505" t="str">
            <v>副驾安全带卷轴器总成</v>
          </cell>
          <cell r="M12505" t="str">
            <v>H4-2.2</v>
          </cell>
          <cell r="N12505">
            <v>1000</v>
          </cell>
          <cell r="O12505">
            <v>28.690999999999999</v>
          </cell>
          <cell r="P12505" t="str">
            <v>EA</v>
          </cell>
          <cell r="Q12505">
            <v>1</v>
          </cell>
          <cell r="R12505">
            <v>28691</v>
          </cell>
          <cell r="S12505">
            <v>1000</v>
          </cell>
          <cell r="T12505">
            <v>28.690999999999999</v>
          </cell>
        </row>
        <row r="12506">
          <cell r="K12506" t="str">
            <v>SHT0002769</v>
          </cell>
          <cell r="L12506" t="str">
            <v>副驾安全带卷轴器总成</v>
          </cell>
          <cell r="M12506" t="str">
            <v>H4-2.2</v>
          </cell>
          <cell r="N12506">
            <v>1000</v>
          </cell>
          <cell r="O12506">
            <v>28.690999999999999</v>
          </cell>
          <cell r="P12506" t="str">
            <v>EA</v>
          </cell>
          <cell r="Q12506">
            <v>1</v>
          </cell>
          <cell r="R12506">
            <v>28691</v>
          </cell>
          <cell r="S12506">
            <v>1000</v>
          </cell>
          <cell r="T12506">
            <v>28.690999999999999</v>
          </cell>
        </row>
        <row r="12507">
          <cell r="K12507" t="str">
            <v>SHT0002769</v>
          </cell>
          <cell r="L12507" t="str">
            <v>副驾安全带卷轴器总成</v>
          </cell>
          <cell r="M12507" t="str">
            <v>H4-2.2</v>
          </cell>
          <cell r="N12507">
            <v>-3</v>
          </cell>
          <cell r="O12507">
            <v>28.690999999999999</v>
          </cell>
          <cell r="P12507" t="str">
            <v>EA</v>
          </cell>
          <cell r="Q12507">
            <v>1</v>
          </cell>
          <cell r="R12507">
            <v>-86.07</v>
          </cell>
          <cell r="S12507">
            <v>-3</v>
          </cell>
          <cell r="T12507">
            <v>28.690999999999999</v>
          </cell>
        </row>
        <row r="12508">
          <cell r="K12508" t="str">
            <v>SHT0002769</v>
          </cell>
          <cell r="L12508" t="str">
            <v>副驾安全带卷轴器总成</v>
          </cell>
          <cell r="M12508" t="str">
            <v>H4-2.2</v>
          </cell>
          <cell r="N12508">
            <v>1000</v>
          </cell>
          <cell r="O12508">
            <v>28.690999999999999</v>
          </cell>
          <cell r="P12508" t="str">
            <v>EA</v>
          </cell>
          <cell r="Q12508">
            <v>1</v>
          </cell>
          <cell r="R12508">
            <v>28691</v>
          </cell>
          <cell r="S12508">
            <v>1000</v>
          </cell>
          <cell r="T12508">
            <v>28.690999999999999</v>
          </cell>
        </row>
        <row r="12509">
          <cell r="K12509" t="str">
            <v>SHT0002769</v>
          </cell>
          <cell r="L12509" t="str">
            <v>副驾安全带卷轴器总成</v>
          </cell>
          <cell r="M12509" t="str">
            <v>H4-2.2</v>
          </cell>
          <cell r="N12509">
            <v>1000</v>
          </cell>
          <cell r="O12509">
            <v>28.690999999999999</v>
          </cell>
          <cell r="P12509" t="str">
            <v>EA</v>
          </cell>
          <cell r="Q12509">
            <v>1</v>
          </cell>
          <cell r="R12509">
            <v>28691</v>
          </cell>
          <cell r="S12509">
            <v>1000</v>
          </cell>
          <cell r="T12509">
            <v>28.690999999999999</v>
          </cell>
        </row>
        <row r="12510">
          <cell r="K12510" t="str">
            <v>SHT0002769</v>
          </cell>
          <cell r="L12510" t="str">
            <v>副驾安全带卷轴器总成</v>
          </cell>
          <cell r="M12510" t="str">
            <v>H4-2.2</v>
          </cell>
          <cell r="N12510">
            <v>1000</v>
          </cell>
          <cell r="O12510">
            <v>28.690999999999999</v>
          </cell>
          <cell r="P12510" t="str">
            <v>EA</v>
          </cell>
          <cell r="Q12510">
            <v>1</v>
          </cell>
          <cell r="R12510">
            <v>28691</v>
          </cell>
          <cell r="S12510">
            <v>1000</v>
          </cell>
          <cell r="T12510">
            <v>28.690999999999999</v>
          </cell>
        </row>
        <row r="12511">
          <cell r="K12511" t="str">
            <v>SHT0002769</v>
          </cell>
          <cell r="L12511" t="str">
            <v>副驾安全带卷轴器总成</v>
          </cell>
          <cell r="M12511" t="str">
            <v>H4-2.2</v>
          </cell>
          <cell r="N12511">
            <v>2000</v>
          </cell>
          <cell r="O12511">
            <v>28.690999999999999</v>
          </cell>
          <cell r="P12511" t="str">
            <v>EA</v>
          </cell>
          <cell r="Q12511">
            <v>1</v>
          </cell>
          <cell r="R12511">
            <v>57382</v>
          </cell>
          <cell r="S12511">
            <v>2000</v>
          </cell>
          <cell r="T12511">
            <v>28.690999999999999</v>
          </cell>
        </row>
        <row r="12512">
          <cell r="K12512" t="str">
            <v>SHT0002769</v>
          </cell>
          <cell r="L12512" t="str">
            <v>副驾安全带卷轴器总成</v>
          </cell>
          <cell r="M12512" t="str">
            <v>H4-2.2</v>
          </cell>
          <cell r="N12512">
            <v>2000</v>
          </cell>
          <cell r="O12512">
            <v>28.690999999999999</v>
          </cell>
          <cell r="P12512" t="str">
            <v>EA</v>
          </cell>
          <cell r="Q12512">
            <v>1</v>
          </cell>
          <cell r="R12512">
            <v>57382</v>
          </cell>
          <cell r="S12512">
            <v>2000</v>
          </cell>
          <cell r="T12512">
            <v>28.690999999999999</v>
          </cell>
        </row>
        <row r="12513">
          <cell r="K12513" t="str">
            <v>SHT0002769</v>
          </cell>
          <cell r="L12513" t="str">
            <v>副驾安全带卷轴器总成</v>
          </cell>
          <cell r="M12513" t="str">
            <v>H4-2.2</v>
          </cell>
          <cell r="N12513">
            <v>1000</v>
          </cell>
          <cell r="O12513">
            <v>28.690999999999999</v>
          </cell>
          <cell r="P12513" t="str">
            <v>EA</v>
          </cell>
          <cell r="Q12513">
            <v>1</v>
          </cell>
          <cell r="R12513">
            <v>28691</v>
          </cell>
          <cell r="S12513">
            <v>1000</v>
          </cell>
          <cell r="T12513">
            <v>28.690999999999999</v>
          </cell>
        </row>
        <row r="12514">
          <cell r="K12514" t="str">
            <v>SHT0002769</v>
          </cell>
          <cell r="L12514" t="str">
            <v>副驾安全带卷轴器总成</v>
          </cell>
          <cell r="M12514" t="str">
            <v>H4-2.2</v>
          </cell>
          <cell r="N12514">
            <v>1000</v>
          </cell>
          <cell r="O12514">
            <v>28.690999999999999</v>
          </cell>
          <cell r="P12514" t="str">
            <v>EA</v>
          </cell>
          <cell r="Q12514">
            <v>1</v>
          </cell>
          <cell r="R12514">
            <v>28691</v>
          </cell>
          <cell r="S12514">
            <v>1000</v>
          </cell>
          <cell r="T12514">
            <v>28.690999999999999</v>
          </cell>
        </row>
        <row r="12515">
          <cell r="K12515" t="str">
            <v>SHT0002769</v>
          </cell>
          <cell r="L12515" t="str">
            <v>副驾安全带卷轴器总成</v>
          </cell>
          <cell r="M12515" t="str">
            <v>H4-2.2</v>
          </cell>
          <cell r="N12515">
            <v>1000</v>
          </cell>
          <cell r="O12515">
            <v>28.690999999999999</v>
          </cell>
          <cell r="P12515" t="str">
            <v>EA</v>
          </cell>
          <cell r="Q12515">
            <v>1</v>
          </cell>
          <cell r="R12515">
            <v>28691</v>
          </cell>
          <cell r="S12515">
            <v>1000</v>
          </cell>
          <cell r="T12515">
            <v>28.690999999999999</v>
          </cell>
        </row>
        <row r="12516">
          <cell r="K12516" t="str">
            <v>SHT0002770</v>
          </cell>
          <cell r="L12516" t="str">
            <v>副驾安全带锁扣总成</v>
          </cell>
          <cell r="M12516" t="str">
            <v>H4-2.2</v>
          </cell>
          <cell r="N12516">
            <v>560</v>
          </cell>
          <cell r="O12516">
            <v>10</v>
          </cell>
          <cell r="P12516" t="str">
            <v>EA</v>
          </cell>
          <cell r="Q12516">
            <v>1</v>
          </cell>
          <cell r="R12516">
            <v>5600</v>
          </cell>
          <cell r="S12516">
            <v>560</v>
          </cell>
          <cell r="T12516">
            <v>10</v>
          </cell>
        </row>
        <row r="12517">
          <cell r="K12517" t="str">
            <v>SHT0002770</v>
          </cell>
          <cell r="L12517" t="str">
            <v>副驾安全带锁扣总成</v>
          </cell>
          <cell r="M12517" t="str">
            <v>H4-2.2</v>
          </cell>
          <cell r="N12517">
            <v>480</v>
          </cell>
          <cell r="O12517">
            <v>10</v>
          </cell>
          <cell r="P12517" t="str">
            <v>EA</v>
          </cell>
          <cell r="Q12517">
            <v>1</v>
          </cell>
          <cell r="R12517">
            <v>4800</v>
          </cell>
          <cell r="S12517">
            <v>480</v>
          </cell>
          <cell r="T12517">
            <v>10</v>
          </cell>
        </row>
        <row r="12518">
          <cell r="K12518" t="str">
            <v>SHT0002770</v>
          </cell>
          <cell r="L12518" t="str">
            <v>副驾安全带锁扣总成</v>
          </cell>
          <cell r="M12518" t="str">
            <v>H4-2.2</v>
          </cell>
          <cell r="N12518">
            <v>800</v>
          </cell>
          <cell r="O12518">
            <v>10</v>
          </cell>
          <cell r="P12518" t="str">
            <v>EA</v>
          </cell>
          <cell r="Q12518">
            <v>1</v>
          </cell>
          <cell r="R12518">
            <v>8000</v>
          </cell>
          <cell r="S12518">
            <v>800</v>
          </cell>
          <cell r="T12518">
            <v>10</v>
          </cell>
        </row>
        <row r="12519">
          <cell r="K12519" t="str">
            <v>SHT0002770</v>
          </cell>
          <cell r="L12519" t="str">
            <v>副驾安全带锁扣总成</v>
          </cell>
          <cell r="M12519" t="str">
            <v>H4-2.2</v>
          </cell>
          <cell r="N12519">
            <v>1200</v>
          </cell>
          <cell r="O12519">
            <v>10</v>
          </cell>
          <cell r="P12519" t="str">
            <v>EA</v>
          </cell>
          <cell r="Q12519">
            <v>1</v>
          </cell>
          <cell r="R12519">
            <v>12000</v>
          </cell>
          <cell r="S12519">
            <v>1200</v>
          </cell>
          <cell r="T12519">
            <v>10</v>
          </cell>
        </row>
        <row r="12520">
          <cell r="K12520" t="str">
            <v>SHT0002770</v>
          </cell>
          <cell r="L12520" t="str">
            <v>副驾安全带锁扣总成</v>
          </cell>
          <cell r="M12520" t="str">
            <v>H4-2.2</v>
          </cell>
          <cell r="N12520">
            <v>480</v>
          </cell>
          <cell r="O12520">
            <v>10</v>
          </cell>
          <cell r="P12520" t="str">
            <v>EA</v>
          </cell>
          <cell r="Q12520">
            <v>1</v>
          </cell>
          <cell r="R12520">
            <v>4800</v>
          </cell>
          <cell r="S12520">
            <v>480</v>
          </cell>
          <cell r="T12520">
            <v>10</v>
          </cell>
        </row>
        <row r="12521">
          <cell r="K12521" t="str">
            <v>SHT0002770</v>
          </cell>
          <cell r="L12521" t="str">
            <v>副驾安全带锁扣总成</v>
          </cell>
          <cell r="M12521" t="str">
            <v>H4-2.2</v>
          </cell>
          <cell r="N12521">
            <v>320</v>
          </cell>
          <cell r="O12521">
            <v>10</v>
          </cell>
          <cell r="P12521" t="str">
            <v>EA</v>
          </cell>
          <cell r="Q12521">
            <v>1</v>
          </cell>
          <cell r="R12521">
            <v>3200</v>
          </cell>
          <cell r="S12521">
            <v>320</v>
          </cell>
          <cell r="T12521">
            <v>10</v>
          </cell>
        </row>
        <row r="12522">
          <cell r="K12522" t="str">
            <v>SHT0002770</v>
          </cell>
          <cell r="L12522" t="str">
            <v>副驾安全带锁扣总成</v>
          </cell>
          <cell r="M12522" t="str">
            <v>H4-2.2</v>
          </cell>
          <cell r="N12522">
            <v>240</v>
          </cell>
          <cell r="O12522">
            <v>10</v>
          </cell>
          <cell r="P12522" t="str">
            <v>EA</v>
          </cell>
          <cell r="Q12522">
            <v>1</v>
          </cell>
          <cell r="R12522">
            <v>2400</v>
          </cell>
          <cell r="S12522">
            <v>240</v>
          </cell>
          <cell r="T12522">
            <v>10</v>
          </cell>
        </row>
        <row r="12523">
          <cell r="K12523" t="str">
            <v>SHT0002770</v>
          </cell>
          <cell r="L12523" t="str">
            <v>副驾安全带锁扣总成</v>
          </cell>
          <cell r="M12523" t="str">
            <v>H4-2.2</v>
          </cell>
          <cell r="N12523">
            <v>480</v>
          </cell>
          <cell r="O12523">
            <v>10</v>
          </cell>
          <cell r="P12523" t="str">
            <v>EA</v>
          </cell>
          <cell r="Q12523">
            <v>1</v>
          </cell>
          <cell r="R12523">
            <v>4800</v>
          </cell>
          <cell r="S12523">
            <v>480</v>
          </cell>
          <cell r="T12523">
            <v>10</v>
          </cell>
        </row>
        <row r="12524">
          <cell r="K12524" t="str">
            <v>SHT0002770</v>
          </cell>
          <cell r="L12524" t="str">
            <v>副驾安全带锁扣总成</v>
          </cell>
          <cell r="M12524" t="str">
            <v>H4-2.2</v>
          </cell>
          <cell r="N12524">
            <v>400</v>
          </cell>
          <cell r="O12524">
            <v>10</v>
          </cell>
          <cell r="P12524" t="str">
            <v>EA</v>
          </cell>
          <cell r="Q12524">
            <v>1</v>
          </cell>
          <cell r="R12524">
            <v>4000</v>
          </cell>
          <cell r="S12524">
            <v>400</v>
          </cell>
          <cell r="T12524">
            <v>10</v>
          </cell>
        </row>
        <row r="12525">
          <cell r="K12525" t="str">
            <v>SHT0002770</v>
          </cell>
          <cell r="L12525" t="str">
            <v>副驾安全带锁扣总成</v>
          </cell>
          <cell r="M12525" t="str">
            <v>H4-2.2</v>
          </cell>
          <cell r="N12525">
            <v>560</v>
          </cell>
          <cell r="O12525">
            <v>10</v>
          </cell>
          <cell r="P12525" t="str">
            <v>EA</v>
          </cell>
          <cell r="Q12525">
            <v>1</v>
          </cell>
          <cell r="R12525">
            <v>5600</v>
          </cell>
          <cell r="S12525">
            <v>560</v>
          </cell>
          <cell r="T12525">
            <v>10</v>
          </cell>
        </row>
        <row r="12526">
          <cell r="K12526" t="str">
            <v>SHT0002770</v>
          </cell>
          <cell r="L12526" t="str">
            <v>副驾安全带锁扣总成</v>
          </cell>
          <cell r="M12526" t="str">
            <v>H4-2.2</v>
          </cell>
          <cell r="N12526">
            <v>160</v>
          </cell>
          <cell r="O12526">
            <v>10</v>
          </cell>
          <cell r="P12526" t="str">
            <v>EA</v>
          </cell>
          <cell r="Q12526">
            <v>1</v>
          </cell>
          <cell r="R12526">
            <v>1600</v>
          </cell>
          <cell r="S12526">
            <v>160</v>
          </cell>
          <cell r="T12526">
            <v>10</v>
          </cell>
        </row>
        <row r="12527">
          <cell r="K12527" t="str">
            <v>SHT0002770</v>
          </cell>
          <cell r="L12527" t="str">
            <v>副驾安全带锁扣总成</v>
          </cell>
          <cell r="M12527" t="str">
            <v>H4-2.2</v>
          </cell>
          <cell r="N12527">
            <v>1280</v>
          </cell>
          <cell r="O12527">
            <v>10</v>
          </cell>
          <cell r="P12527" t="str">
            <v>EA</v>
          </cell>
          <cell r="Q12527">
            <v>1</v>
          </cell>
          <cell r="R12527">
            <v>12800</v>
          </cell>
          <cell r="S12527">
            <v>1280</v>
          </cell>
          <cell r="T12527">
            <v>10</v>
          </cell>
        </row>
        <row r="12528">
          <cell r="K12528" t="str">
            <v>SHT0002770</v>
          </cell>
          <cell r="L12528" t="str">
            <v>副驾安全带锁扣总成</v>
          </cell>
          <cell r="M12528" t="str">
            <v>H4-2.2</v>
          </cell>
          <cell r="N12528">
            <v>720</v>
          </cell>
          <cell r="O12528">
            <v>10</v>
          </cell>
          <cell r="P12528" t="str">
            <v>EA</v>
          </cell>
          <cell r="Q12528">
            <v>1</v>
          </cell>
          <cell r="R12528">
            <v>7200</v>
          </cell>
          <cell r="S12528">
            <v>720</v>
          </cell>
          <cell r="T12528">
            <v>10</v>
          </cell>
        </row>
        <row r="12529">
          <cell r="K12529" t="str">
            <v>SHT0002770</v>
          </cell>
          <cell r="L12529" t="str">
            <v>副驾安全带锁扣总成</v>
          </cell>
          <cell r="M12529" t="str">
            <v>H4-2.2</v>
          </cell>
          <cell r="N12529">
            <v>1532</v>
          </cell>
          <cell r="O12529">
            <v>10</v>
          </cell>
          <cell r="P12529" t="str">
            <v>EA</v>
          </cell>
          <cell r="Q12529">
            <v>1</v>
          </cell>
          <cell r="R12529">
            <v>15320</v>
          </cell>
          <cell r="S12529">
            <v>1532</v>
          </cell>
          <cell r="T12529">
            <v>10</v>
          </cell>
        </row>
        <row r="12530">
          <cell r="K12530" t="str">
            <v>SHT0002770</v>
          </cell>
          <cell r="L12530" t="str">
            <v>副驾安全带锁扣总成</v>
          </cell>
          <cell r="M12530" t="str">
            <v>H4-2.2</v>
          </cell>
          <cell r="N12530">
            <v>520</v>
          </cell>
          <cell r="O12530">
            <v>10</v>
          </cell>
          <cell r="P12530" t="str">
            <v>EA</v>
          </cell>
          <cell r="Q12530">
            <v>1</v>
          </cell>
          <cell r="R12530">
            <v>5200</v>
          </cell>
          <cell r="S12530">
            <v>520</v>
          </cell>
          <cell r="T12530">
            <v>10</v>
          </cell>
        </row>
        <row r="12531">
          <cell r="K12531" t="str">
            <v>SHT0002770</v>
          </cell>
          <cell r="L12531" t="str">
            <v>副驾安全带锁扣总成</v>
          </cell>
          <cell r="M12531" t="str">
            <v>H4-2.2</v>
          </cell>
          <cell r="N12531">
            <v>1000</v>
          </cell>
          <cell r="O12531">
            <v>10</v>
          </cell>
          <cell r="P12531" t="str">
            <v>EA</v>
          </cell>
          <cell r="Q12531">
            <v>1</v>
          </cell>
          <cell r="R12531">
            <v>10000</v>
          </cell>
          <cell r="S12531">
            <v>1000</v>
          </cell>
          <cell r="T12531">
            <v>10</v>
          </cell>
        </row>
        <row r="12532">
          <cell r="K12532" t="str">
            <v>SHT0002770</v>
          </cell>
          <cell r="L12532" t="str">
            <v>副驾安全带锁扣总成</v>
          </cell>
          <cell r="M12532" t="str">
            <v>H4-2.2</v>
          </cell>
          <cell r="N12532">
            <v>1000</v>
          </cell>
          <cell r="O12532">
            <v>10</v>
          </cell>
          <cell r="P12532" t="str">
            <v>EA</v>
          </cell>
          <cell r="Q12532">
            <v>1</v>
          </cell>
          <cell r="R12532">
            <v>10000</v>
          </cell>
          <cell r="S12532">
            <v>1000</v>
          </cell>
          <cell r="T12532">
            <v>10</v>
          </cell>
        </row>
        <row r="12533">
          <cell r="K12533" t="str">
            <v>SHT0002770</v>
          </cell>
          <cell r="L12533" t="str">
            <v>副驾安全带锁扣总成</v>
          </cell>
          <cell r="M12533" t="str">
            <v>H4-2.2</v>
          </cell>
          <cell r="N12533">
            <v>1880</v>
          </cell>
          <cell r="O12533">
            <v>10</v>
          </cell>
          <cell r="P12533" t="str">
            <v>EA</v>
          </cell>
          <cell r="Q12533">
            <v>1</v>
          </cell>
          <cell r="R12533">
            <v>18800</v>
          </cell>
          <cell r="S12533">
            <v>1880</v>
          </cell>
          <cell r="T12533">
            <v>10</v>
          </cell>
        </row>
        <row r="12534">
          <cell r="K12534" t="str">
            <v>SHT0002770</v>
          </cell>
          <cell r="L12534" t="str">
            <v>副驾安全带锁扣总成</v>
          </cell>
          <cell r="M12534" t="str">
            <v>H4-2.2</v>
          </cell>
          <cell r="N12534">
            <v>920</v>
          </cell>
          <cell r="O12534">
            <v>10</v>
          </cell>
          <cell r="P12534" t="str">
            <v>EA</v>
          </cell>
          <cell r="Q12534">
            <v>1</v>
          </cell>
          <cell r="R12534">
            <v>9200</v>
          </cell>
          <cell r="S12534">
            <v>920</v>
          </cell>
          <cell r="T12534">
            <v>10</v>
          </cell>
        </row>
        <row r="12535">
          <cell r="K12535" t="str">
            <v>SHT0002770</v>
          </cell>
          <cell r="L12535" t="str">
            <v>副驾安全带锁扣总成</v>
          </cell>
          <cell r="M12535" t="str">
            <v>H4-2.2</v>
          </cell>
          <cell r="N12535">
            <v>1760</v>
          </cell>
          <cell r="O12535">
            <v>10</v>
          </cell>
          <cell r="P12535" t="str">
            <v>EA</v>
          </cell>
          <cell r="Q12535">
            <v>1</v>
          </cell>
          <cell r="R12535">
            <v>17600</v>
          </cell>
          <cell r="S12535">
            <v>1760</v>
          </cell>
          <cell r="T12535">
            <v>10</v>
          </cell>
        </row>
        <row r="12536">
          <cell r="K12536" t="str">
            <v>sht0002807</v>
          </cell>
          <cell r="L12536" t="str">
            <v>减震扣手柄半成品</v>
          </cell>
          <cell r="M12536" t="str">
            <v/>
          </cell>
          <cell r="N12536">
            <v>3000</v>
          </cell>
          <cell r="O12536">
            <v>0.32</v>
          </cell>
          <cell r="P12536" t="str">
            <v>EA</v>
          </cell>
          <cell r="Q12536">
            <v>1</v>
          </cell>
          <cell r="R12536">
            <v>960</v>
          </cell>
          <cell r="S12536">
            <v>3000</v>
          </cell>
          <cell r="T12536">
            <v>0.43</v>
          </cell>
        </row>
        <row r="12537">
          <cell r="K12537" t="str">
            <v>SHT0002811</v>
          </cell>
          <cell r="L12537" t="str">
            <v>连杆板3</v>
          </cell>
          <cell r="M12537" t="str">
            <v>毛坯件</v>
          </cell>
          <cell r="N12537">
            <v>400</v>
          </cell>
          <cell r="O12537">
            <v>1.01</v>
          </cell>
          <cell r="P12537" t="str">
            <v>EA</v>
          </cell>
          <cell r="Q12537">
            <v>1</v>
          </cell>
          <cell r="R12537">
            <v>404</v>
          </cell>
          <cell r="S12537">
            <v>400</v>
          </cell>
          <cell r="T12537">
            <v>1.01</v>
          </cell>
        </row>
        <row r="12538">
          <cell r="K12538" t="str">
            <v>SHT0002811</v>
          </cell>
          <cell r="L12538" t="str">
            <v>连杆板3</v>
          </cell>
          <cell r="M12538" t="str">
            <v>毛坯件</v>
          </cell>
          <cell r="N12538">
            <v>644</v>
          </cell>
          <cell r="O12538">
            <v>1.01</v>
          </cell>
          <cell r="P12538" t="str">
            <v>EA</v>
          </cell>
          <cell r="Q12538">
            <v>1</v>
          </cell>
          <cell r="R12538">
            <v>650.44000000000005</v>
          </cell>
          <cell r="S12538">
            <v>644</v>
          </cell>
          <cell r="T12538">
            <v>1.01</v>
          </cell>
        </row>
        <row r="12539">
          <cell r="K12539" t="str">
            <v>SHT0002811</v>
          </cell>
          <cell r="L12539" t="str">
            <v>连杆板3</v>
          </cell>
          <cell r="M12539" t="str">
            <v>毛坯件</v>
          </cell>
          <cell r="N12539">
            <v>400</v>
          </cell>
          <cell r="O12539">
            <v>1.01</v>
          </cell>
          <cell r="P12539" t="str">
            <v>EA</v>
          </cell>
          <cell r="Q12539">
            <v>1</v>
          </cell>
          <cell r="R12539">
            <v>404</v>
          </cell>
          <cell r="S12539">
            <v>400</v>
          </cell>
          <cell r="T12539">
            <v>1.01</v>
          </cell>
        </row>
        <row r="12540">
          <cell r="K12540" t="str">
            <v>SHT0010069</v>
          </cell>
          <cell r="L12540" t="str">
            <v>蜗簧下固定钣金</v>
          </cell>
          <cell r="M12540" t="str">
            <v>H6</v>
          </cell>
          <cell r="N12540">
            <v>800</v>
          </cell>
          <cell r="O12540">
            <v>0.38819999999999999</v>
          </cell>
          <cell r="P12540" t="str">
            <v>EA</v>
          </cell>
          <cell r="Q12540">
            <v>1</v>
          </cell>
          <cell r="R12540">
            <v>310.56</v>
          </cell>
          <cell r="S12540">
            <v>800</v>
          </cell>
          <cell r="T12540">
            <v>0.42280000000000001</v>
          </cell>
        </row>
        <row r="12541">
          <cell r="K12541" t="str">
            <v>SHT0010070</v>
          </cell>
          <cell r="L12541" t="str">
            <v>扶手固定加强板1</v>
          </cell>
          <cell r="M12541" t="str">
            <v>H6</v>
          </cell>
          <cell r="N12541">
            <v>500</v>
          </cell>
          <cell r="O12541">
            <v>2.8155000000000001</v>
          </cell>
          <cell r="P12541" t="str">
            <v>EA</v>
          </cell>
          <cell r="Q12541">
            <v>1</v>
          </cell>
          <cell r="R12541">
            <v>1407.75</v>
          </cell>
          <cell r="S12541">
            <v>500</v>
          </cell>
          <cell r="T12541">
            <v>2.8155000000000001</v>
          </cell>
        </row>
        <row r="12542">
          <cell r="K12542" t="str">
            <v>SHT0010184</v>
          </cell>
          <cell r="L12542" t="str">
            <v>右罩壳安装片</v>
          </cell>
          <cell r="M12542" t="str">
            <v/>
          </cell>
          <cell r="N12542">
            <v>685</v>
          </cell>
          <cell r="O12542">
            <v>0.3821</v>
          </cell>
          <cell r="P12542" t="str">
            <v>EA</v>
          </cell>
          <cell r="Q12542">
            <v>1</v>
          </cell>
          <cell r="R12542">
            <v>261.74</v>
          </cell>
          <cell r="S12542">
            <v>685</v>
          </cell>
          <cell r="T12542">
            <v>0.3821</v>
          </cell>
        </row>
        <row r="12543">
          <cell r="K12543" t="str">
            <v>SHT0010184</v>
          </cell>
          <cell r="L12543" t="str">
            <v>右罩壳安装片</v>
          </cell>
          <cell r="M12543" t="str">
            <v/>
          </cell>
          <cell r="N12543">
            <v>548</v>
          </cell>
          <cell r="O12543">
            <v>0.3821</v>
          </cell>
          <cell r="P12543" t="str">
            <v>EA</v>
          </cell>
          <cell r="Q12543">
            <v>1</v>
          </cell>
          <cell r="R12543">
            <v>209.39</v>
          </cell>
          <cell r="S12543">
            <v>548</v>
          </cell>
          <cell r="T12543">
            <v>0.3821</v>
          </cell>
        </row>
        <row r="12544">
          <cell r="K12544" t="str">
            <v>SHT0010184</v>
          </cell>
          <cell r="L12544" t="str">
            <v>右罩壳安装片</v>
          </cell>
          <cell r="M12544" t="str">
            <v/>
          </cell>
          <cell r="N12544">
            <v>160</v>
          </cell>
          <cell r="O12544">
            <v>0.3821</v>
          </cell>
          <cell r="P12544" t="str">
            <v>EA</v>
          </cell>
          <cell r="Q12544">
            <v>1</v>
          </cell>
          <cell r="R12544">
            <v>61.14</v>
          </cell>
          <cell r="S12544">
            <v>160</v>
          </cell>
          <cell r="T12544">
            <v>0.3821</v>
          </cell>
        </row>
        <row r="12545">
          <cell r="K12545" t="str">
            <v>SHT0010185</v>
          </cell>
          <cell r="L12545" t="str">
            <v>左罩壳安装片</v>
          </cell>
          <cell r="M12545" t="str">
            <v/>
          </cell>
          <cell r="N12545">
            <v>694</v>
          </cell>
          <cell r="O12545">
            <v>0.3821</v>
          </cell>
          <cell r="P12545" t="str">
            <v>EA</v>
          </cell>
          <cell r="Q12545">
            <v>1</v>
          </cell>
          <cell r="R12545">
            <v>265.18</v>
          </cell>
          <cell r="S12545">
            <v>694</v>
          </cell>
          <cell r="T12545">
            <v>0.3821</v>
          </cell>
        </row>
        <row r="12546">
          <cell r="K12546" t="str">
            <v>SHT0010185</v>
          </cell>
          <cell r="L12546" t="str">
            <v>左罩壳安装片</v>
          </cell>
          <cell r="M12546" t="str">
            <v/>
          </cell>
          <cell r="N12546">
            <v>546</v>
          </cell>
          <cell r="O12546">
            <v>0.3821</v>
          </cell>
          <cell r="P12546" t="str">
            <v>EA</v>
          </cell>
          <cell r="Q12546">
            <v>1</v>
          </cell>
          <cell r="R12546">
            <v>208.63</v>
          </cell>
          <cell r="S12546">
            <v>546</v>
          </cell>
          <cell r="T12546">
            <v>0.3821</v>
          </cell>
        </row>
        <row r="12547">
          <cell r="K12547" t="str">
            <v>SHT0010185</v>
          </cell>
          <cell r="L12547" t="str">
            <v>左罩壳安装片</v>
          </cell>
          <cell r="M12547" t="str">
            <v/>
          </cell>
          <cell r="N12547">
            <v>160</v>
          </cell>
          <cell r="O12547">
            <v>0.3821</v>
          </cell>
          <cell r="P12547" t="str">
            <v>EA</v>
          </cell>
          <cell r="Q12547">
            <v>1</v>
          </cell>
          <cell r="R12547">
            <v>61.14</v>
          </cell>
          <cell r="S12547">
            <v>160</v>
          </cell>
          <cell r="T12547">
            <v>0.3821</v>
          </cell>
        </row>
        <row r="12548">
          <cell r="K12548" t="str">
            <v>SHT0010192</v>
          </cell>
          <cell r="L12548" t="str">
            <v>蜗簧固定钣金片2</v>
          </cell>
          <cell r="M12548" t="str">
            <v>H6</v>
          </cell>
          <cell r="N12548">
            <v>1000</v>
          </cell>
          <cell r="O12548">
            <v>0.31840000000000002</v>
          </cell>
          <cell r="P12548" t="str">
            <v>EA</v>
          </cell>
          <cell r="Q12548">
            <v>1</v>
          </cell>
          <cell r="R12548">
            <v>318.39999999999998</v>
          </cell>
          <cell r="S12548">
            <v>1000</v>
          </cell>
          <cell r="T12548">
            <v>0.29870000000000002</v>
          </cell>
        </row>
        <row r="12549">
          <cell r="K12549" t="str">
            <v>SHT0010218</v>
          </cell>
          <cell r="L12549" t="str">
            <v>减震器连接异型螺母</v>
          </cell>
          <cell r="M12549" t="str">
            <v>H6</v>
          </cell>
          <cell r="N12549">
            <v>4000</v>
          </cell>
          <cell r="O12549">
            <v>0.3795</v>
          </cell>
          <cell r="P12549" t="str">
            <v>EA</v>
          </cell>
          <cell r="Q12549">
            <v>1</v>
          </cell>
          <cell r="R12549">
            <v>1518</v>
          </cell>
          <cell r="S12549">
            <v>4000</v>
          </cell>
          <cell r="T12549">
            <v>0.3795</v>
          </cell>
        </row>
        <row r="12550">
          <cell r="K12550" t="str">
            <v>SHT0010219</v>
          </cell>
          <cell r="L12550" t="str">
            <v>仰角连接异型螺母</v>
          </cell>
          <cell r="M12550" t="str">
            <v>H6</v>
          </cell>
          <cell r="N12550">
            <v>-100</v>
          </cell>
          <cell r="O12550">
            <v>0.49969999999999998</v>
          </cell>
          <cell r="P12550" t="str">
            <v>EA</v>
          </cell>
          <cell r="Q12550">
            <v>1</v>
          </cell>
          <cell r="R12550">
            <v>-49.97</v>
          </cell>
          <cell r="S12550">
            <v>-100</v>
          </cell>
          <cell r="T12550">
            <v>0.49969999999999998</v>
          </cell>
        </row>
        <row r="12551">
          <cell r="K12551" t="str">
            <v>SHT0010245</v>
          </cell>
          <cell r="L12551" t="str">
            <v>扶手固定加强板2</v>
          </cell>
          <cell r="M12551" t="str">
            <v>H6</v>
          </cell>
          <cell r="N12551">
            <v>500</v>
          </cell>
          <cell r="O12551">
            <v>2.8155000000000001</v>
          </cell>
          <cell r="P12551" t="str">
            <v>EA</v>
          </cell>
          <cell r="Q12551">
            <v>1</v>
          </cell>
          <cell r="R12551">
            <v>1407.75</v>
          </cell>
          <cell r="S12551">
            <v>500</v>
          </cell>
          <cell r="T12551">
            <v>2.8155000000000001</v>
          </cell>
        </row>
        <row r="12552">
          <cell r="K12552" t="str">
            <v>SHT0010251</v>
          </cell>
          <cell r="L12552" t="str">
            <v>主驾高度调节机构总成</v>
          </cell>
          <cell r="M12552" t="str">
            <v/>
          </cell>
          <cell r="N12552">
            <v>-16</v>
          </cell>
          <cell r="O12552">
            <v>29.55</v>
          </cell>
          <cell r="P12552" t="str">
            <v>EA</v>
          </cell>
          <cell r="Q12552">
            <v>1</v>
          </cell>
          <cell r="R12552">
            <v>-472.8</v>
          </cell>
          <cell r="S12552">
            <v>-16</v>
          </cell>
          <cell r="T12552">
            <v>35.44</v>
          </cell>
        </row>
        <row r="12553">
          <cell r="K12553" t="str">
            <v>SHT0010251</v>
          </cell>
          <cell r="L12553" t="str">
            <v>主驾高度调节机构总成</v>
          </cell>
          <cell r="M12553" t="str">
            <v/>
          </cell>
          <cell r="N12553">
            <v>-95</v>
          </cell>
          <cell r="O12553">
            <v>29.55</v>
          </cell>
          <cell r="P12553" t="str">
            <v>EA</v>
          </cell>
          <cell r="Q12553">
            <v>1</v>
          </cell>
          <cell r="R12553">
            <v>-2807.25</v>
          </cell>
          <cell r="S12553">
            <v>-95</v>
          </cell>
          <cell r="T12553">
            <v>35.44</v>
          </cell>
        </row>
        <row r="12554">
          <cell r="K12554" t="str">
            <v>sht0010283</v>
          </cell>
          <cell r="L12554" t="str">
            <v>滑轨本体</v>
          </cell>
          <cell r="M12554" t="str">
            <v>H6</v>
          </cell>
          <cell r="N12554">
            <v>-4</v>
          </cell>
          <cell r="O12554">
            <v>0</v>
          </cell>
          <cell r="P12554" t="str">
            <v>EA</v>
          </cell>
          <cell r="Q12554">
            <v>1</v>
          </cell>
          <cell r="R12554">
            <v>0</v>
          </cell>
          <cell r="S12554">
            <v>-4</v>
          </cell>
          <cell r="T12554">
            <v>25.5</v>
          </cell>
        </row>
        <row r="12555">
          <cell r="K12555" t="str">
            <v>SHT0010299</v>
          </cell>
          <cell r="L12555" t="str">
            <v>靠背调节手柄安装轴</v>
          </cell>
          <cell r="M12555" t="str">
            <v>H6主驾</v>
          </cell>
          <cell r="N12555">
            <v>200</v>
          </cell>
          <cell r="O12555">
            <v>1.05</v>
          </cell>
          <cell r="P12555" t="str">
            <v>EA</v>
          </cell>
          <cell r="Q12555">
            <v>1</v>
          </cell>
          <cell r="R12555">
            <v>210</v>
          </cell>
          <cell r="S12555">
            <v>200</v>
          </cell>
          <cell r="T12555">
            <v>1.05</v>
          </cell>
        </row>
        <row r="12556">
          <cell r="K12556" t="str">
            <v>sht0010314</v>
          </cell>
          <cell r="L12556" t="str">
            <v>阻尼器下连接螺栓</v>
          </cell>
          <cell r="M12556" t="str">
            <v>H6</v>
          </cell>
          <cell r="N12556">
            <v>800</v>
          </cell>
          <cell r="O12556">
            <v>1.98</v>
          </cell>
          <cell r="P12556" t="str">
            <v>EA</v>
          </cell>
          <cell r="Q12556">
            <v>1</v>
          </cell>
          <cell r="R12556">
            <v>1584</v>
          </cell>
          <cell r="S12556">
            <v>800</v>
          </cell>
          <cell r="T12556">
            <v>1.98</v>
          </cell>
        </row>
        <row r="12557">
          <cell r="K12557" t="str">
            <v>SHT0010408</v>
          </cell>
          <cell r="L12557" t="str">
            <v>坐垫翻折支撑轴套</v>
          </cell>
          <cell r="M12557" t="str">
            <v>H6</v>
          </cell>
          <cell r="N12557">
            <v>1000</v>
          </cell>
          <cell r="O12557">
            <v>1.3149999999999999</v>
          </cell>
          <cell r="P12557" t="str">
            <v>EA</v>
          </cell>
          <cell r="Q12557">
            <v>1</v>
          </cell>
          <cell r="R12557">
            <v>1315</v>
          </cell>
          <cell r="S12557">
            <v>1000</v>
          </cell>
          <cell r="T12557">
            <v>1.3149999999999999</v>
          </cell>
        </row>
        <row r="12558">
          <cell r="K12558" t="str">
            <v>SHT0010408</v>
          </cell>
          <cell r="L12558" t="str">
            <v>坐垫翻折支撑轴套</v>
          </cell>
          <cell r="M12558" t="str">
            <v>H6</v>
          </cell>
          <cell r="N12558">
            <v>300</v>
          </cell>
          <cell r="O12558">
            <v>1.3149999999999999</v>
          </cell>
          <cell r="P12558" t="str">
            <v>EA</v>
          </cell>
          <cell r="Q12558">
            <v>1</v>
          </cell>
          <cell r="R12558">
            <v>394.5</v>
          </cell>
          <cell r="S12558">
            <v>300</v>
          </cell>
          <cell r="T12558">
            <v>1.3149999999999999</v>
          </cell>
        </row>
        <row r="12559">
          <cell r="K12559" t="str">
            <v>SHT0010464</v>
          </cell>
          <cell r="L12559" t="str">
            <v>固定阻尼器总成</v>
          </cell>
          <cell r="M12559" t="str">
            <v>2.0平台</v>
          </cell>
          <cell r="N12559">
            <v>3600</v>
          </cell>
          <cell r="O12559">
            <v>32.799999999999997</v>
          </cell>
          <cell r="P12559" t="str">
            <v>EA</v>
          </cell>
          <cell r="Q12559">
            <v>1</v>
          </cell>
          <cell r="R12559">
            <v>118080</v>
          </cell>
          <cell r="S12559">
            <v>3600</v>
          </cell>
          <cell r="T12559">
            <v>32.799999999999997</v>
          </cell>
        </row>
        <row r="12560">
          <cell r="K12560" t="str">
            <v>SHT0010464</v>
          </cell>
          <cell r="L12560" t="str">
            <v>固定阻尼器总成</v>
          </cell>
          <cell r="M12560" t="str">
            <v>2.0平台</v>
          </cell>
          <cell r="N12560">
            <v>1800</v>
          </cell>
          <cell r="O12560">
            <v>32.799999999999997</v>
          </cell>
          <cell r="P12560" t="str">
            <v>EA</v>
          </cell>
          <cell r="Q12560">
            <v>1</v>
          </cell>
          <cell r="R12560">
            <v>59040</v>
          </cell>
          <cell r="S12560">
            <v>1800</v>
          </cell>
          <cell r="T12560">
            <v>32.799999999999997</v>
          </cell>
        </row>
        <row r="12561">
          <cell r="K12561" t="str">
            <v>SHT0010465</v>
          </cell>
          <cell r="L12561" t="str">
            <v>气管防护长弹簧</v>
          </cell>
          <cell r="M12561" t="str">
            <v>黑色Ф5.5*55mm</v>
          </cell>
          <cell r="N12561">
            <v>5000</v>
          </cell>
          <cell r="O12561">
            <v>0.1804</v>
          </cell>
          <cell r="P12561" t="str">
            <v>EA</v>
          </cell>
          <cell r="Q12561">
            <v>1</v>
          </cell>
          <cell r="R12561">
            <v>902</v>
          </cell>
          <cell r="S12561">
            <v>5000</v>
          </cell>
          <cell r="T12561">
            <v>0.1804</v>
          </cell>
        </row>
        <row r="12562">
          <cell r="K12562" t="str">
            <v>SHT0010520</v>
          </cell>
          <cell r="L12562" t="str">
            <v>变阻尼弹簧</v>
          </cell>
          <cell r="M12562" t="str">
            <v>φ0.7Φ5.1（内径）*36</v>
          </cell>
          <cell r="N12562">
            <v>5000</v>
          </cell>
          <cell r="O12562">
            <v>0.11409999999999999</v>
          </cell>
          <cell r="P12562" t="str">
            <v>EA</v>
          </cell>
          <cell r="Q12562">
            <v>1</v>
          </cell>
          <cell r="R12562">
            <v>570.5</v>
          </cell>
          <cell r="S12562">
            <v>5000</v>
          </cell>
          <cell r="T12562">
            <v>0.11409999999999999</v>
          </cell>
        </row>
        <row r="12563">
          <cell r="K12563" t="str">
            <v>SHT0010522</v>
          </cell>
          <cell r="L12563" t="str">
            <v>阻尼销轴支架</v>
          </cell>
          <cell r="M12563" t="str">
            <v>2.0平台内绞架</v>
          </cell>
          <cell r="N12563">
            <v>4000</v>
          </cell>
          <cell r="O12563">
            <v>1.08</v>
          </cell>
          <cell r="P12563" t="str">
            <v>EA</v>
          </cell>
          <cell r="Q12563">
            <v>1</v>
          </cell>
          <cell r="R12563">
            <v>4320</v>
          </cell>
          <cell r="S12563">
            <v>4000</v>
          </cell>
          <cell r="T12563">
            <v>1.04</v>
          </cell>
        </row>
        <row r="12564">
          <cell r="K12564" t="str">
            <v>SHT0010522</v>
          </cell>
          <cell r="L12564" t="str">
            <v>阻尼销轴支架</v>
          </cell>
          <cell r="M12564" t="str">
            <v>2.0平台内绞架</v>
          </cell>
          <cell r="N12564">
            <v>-2</v>
          </cell>
          <cell r="O12564">
            <v>1.08</v>
          </cell>
          <cell r="P12564" t="str">
            <v>EA</v>
          </cell>
          <cell r="Q12564">
            <v>1</v>
          </cell>
          <cell r="R12564">
            <v>-2.16</v>
          </cell>
          <cell r="S12564">
            <v>-2</v>
          </cell>
          <cell r="T12564">
            <v>1.04</v>
          </cell>
        </row>
        <row r="12565">
          <cell r="K12565" t="str">
            <v>SHT0010522</v>
          </cell>
          <cell r="L12565" t="str">
            <v>阻尼销轴支架</v>
          </cell>
          <cell r="M12565" t="str">
            <v>2.0平台内绞架</v>
          </cell>
          <cell r="N12565">
            <v>1600</v>
          </cell>
          <cell r="O12565">
            <v>1.08</v>
          </cell>
          <cell r="P12565" t="str">
            <v>EA</v>
          </cell>
          <cell r="Q12565">
            <v>1</v>
          </cell>
          <cell r="R12565">
            <v>1728</v>
          </cell>
          <cell r="S12565">
            <v>1600</v>
          </cell>
          <cell r="T12565">
            <v>1.04</v>
          </cell>
        </row>
        <row r="12566">
          <cell r="K12566" t="str">
            <v>SHT0010522</v>
          </cell>
          <cell r="L12566" t="str">
            <v>阻尼销轴支架</v>
          </cell>
          <cell r="M12566" t="str">
            <v>2.0平台内绞架</v>
          </cell>
          <cell r="N12566">
            <v>4000</v>
          </cell>
          <cell r="O12566">
            <v>1.08</v>
          </cell>
          <cell r="P12566" t="str">
            <v>EA</v>
          </cell>
          <cell r="Q12566">
            <v>1</v>
          </cell>
          <cell r="R12566">
            <v>4320</v>
          </cell>
          <cell r="S12566">
            <v>4000</v>
          </cell>
          <cell r="T12566">
            <v>1.04</v>
          </cell>
        </row>
        <row r="12567">
          <cell r="K12567" t="str">
            <v>SHT0010522</v>
          </cell>
          <cell r="L12567" t="str">
            <v>阻尼销轴支架</v>
          </cell>
          <cell r="M12567" t="str">
            <v>2.0平台内绞架</v>
          </cell>
          <cell r="N12567">
            <v>3200</v>
          </cell>
          <cell r="O12567">
            <v>1.08</v>
          </cell>
          <cell r="P12567" t="str">
            <v>EA</v>
          </cell>
          <cell r="Q12567">
            <v>1</v>
          </cell>
          <cell r="R12567">
            <v>3456</v>
          </cell>
          <cell r="S12567">
            <v>3200</v>
          </cell>
          <cell r="T12567">
            <v>1.04</v>
          </cell>
        </row>
        <row r="12568">
          <cell r="K12568" t="str">
            <v>SHT0010523</v>
          </cell>
          <cell r="L12568" t="str">
            <v>阻尼销轴</v>
          </cell>
          <cell r="M12568" t="str">
            <v>2.0平台内绞架</v>
          </cell>
          <cell r="N12568">
            <v>1800</v>
          </cell>
          <cell r="O12568">
            <v>1.1399999999999999</v>
          </cell>
          <cell r="P12568" t="str">
            <v>EA</v>
          </cell>
          <cell r="Q12568">
            <v>1</v>
          </cell>
          <cell r="R12568">
            <v>2052</v>
          </cell>
          <cell r="S12568">
            <v>1800</v>
          </cell>
          <cell r="T12568">
            <v>1.1399999999999999</v>
          </cell>
        </row>
        <row r="12569">
          <cell r="K12569" t="str">
            <v>SHT0010523</v>
          </cell>
          <cell r="L12569" t="str">
            <v>阻尼销轴</v>
          </cell>
          <cell r="M12569" t="str">
            <v>2.0平台内绞架</v>
          </cell>
          <cell r="N12569">
            <v>2400</v>
          </cell>
          <cell r="O12569">
            <v>1.1399999999999999</v>
          </cell>
          <cell r="P12569" t="str">
            <v>EA</v>
          </cell>
          <cell r="Q12569">
            <v>1</v>
          </cell>
          <cell r="R12569">
            <v>2736</v>
          </cell>
          <cell r="S12569">
            <v>2400</v>
          </cell>
          <cell r="T12569">
            <v>1.1399999999999999</v>
          </cell>
        </row>
        <row r="12570">
          <cell r="K12570" t="str">
            <v>SHT0010523</v>
          </cell>
          <cell r="L12570" t="str">
            <v>阻尼销轴</v>
          </cell>
          <cell r="M12570" t="str">
            <v>2.0平台内绞架</v>
          </cell>
          <cell r="N12570">
            <v>600</v>
          </cell>
          <cell r="O12570">
            <v>1.1399999999999999</v>
          </cell>
          <cell r="P12570" t="str">
            <v>EA</v>
          </cell>
          <cell r="Q12570">
            <v>1</v>
          </cell>
          <cell r="R12570">
            <v>684</v>
          </cell>
          <cell r="S12570">
            <v>600</v>
          </cell>
          <cell r="T12570">
            <v>1.1399999999999999</v>
          </cell>
        </row>
        <row r="12571">
          <cell r="K12571" t="str">
            <v>SHT0010523</v>
          </cell>
          <cell r="L12571" t="str">
            <v>阻尼销轴</v>
          </cell>
          <cell r="M12571" t="str">
            <v>2.0平台内绞架</v>
          </cell>
          <cell r="N12571">
            <v>900</v>
          </cell>
          <cell r="O12571">
            <v>1.1399999999999999</v>
          </cell>
          <cell r="P12571" t="str">
            <v>EA</v>
          </cell>
          <cell r="Q12571">
            <v>1</v>
          </cell>
          <cell r="R12571">
            <v>1026</v>
          </cell>
          <cell r="S12571">
            <v>900</v>
          </cell>
          <cell r="T12571">
            <v>1.1399999999999999</v>
          </cell>
        </row>
        <row r="12572">
          <cell r="K12572" t="str">
            <v>SHT0010523</v>
          </cell>
          <cell r="L12572" t="str">
            <v>阻尼销轴</v>
          </cell>
          <cell r="M12572" t="str">
            <v>2.0平台内绞架</v>
          </cell>
          <cell r="N12572">
            <v>1800</v>
          </cell>
          <cell r="O12572">
            <v>1.1399999999999999</v>
          </cell>
          <cell r="P12572" t="str">
            <v>EA</v>
          </cell>
          <cell r="Q12572">
            <v>1</v>
          </cell>
          <cell r="R12572">
            <v>2052</v>
          </cell>
          <cell r="S12572">
            <v>1800</v>
          </cell>
          <cell r="T12572">
            <v>1.1399999999999999</v>
          </cell>
        </row>
        <row r="12573">
          <cell r="K12573" t="str">
            <v>SHT0010523</v>
          </cell>
          <cell r="L12573" t="str">
            <v>阻尼销轴</v>
          </cell>
          <cell r="M12573" t="str">
            <v>2.0平台内绞架</v>
          </cell>
          <cell r="N12573">
            <v>1200</v>
          </cell>
          <cell r="O12573">
            <v>1.1399999999999999</v>
          </cell>
          <cell r="P12573" t="str">
            <v>EA</v>
          </cell>
          <cell r="Q12573">
            <v>1</v>
          </cell>
          <cell r="R12573">
            <v>1368</v>
          </cell>
          <cell r="S12573">
            <v>1200</v>
          </cell>
          <cell r="T12573">
            <v>1.1399999999999999</v>
          </cell>
        </row>
        <row r="12574">
          <cell r="K12574" t="str">
            <v>SHT0010523</v>
          </cell>
          <cell r="L12574" t="str">
            <v>阻尼销轴</v>
          </cell>
          <cell r="M12574" t="str">
            <v>2.0平台内绞架</v>
          </cell>
          <cell r="N12574">
            <v>600</v>
          </cell>
          <cell r="O12574">
            <v>1.1399999999999999</v>
          </cell>
          <cell r="P12574" t="str">
            <v>EA</v>
          </cell>
          <cell r="Q12574">
            <v>1</v>
          </cell>
          <cell r="R12574">
            <v>684</v>
          </cell>
          <cell r="S12574">
            <v>600</v>
          </cell>
          <cell r="T12574">
            <v>1.1399999999999999</v>
          </cell>
        </row>
        <row r="12575">
          <cell r="K12575" t="str">
            <v>SHT0010523</v>
          </cell>
          <cell r="L12575" t="str">
            <v>阻尼销轴</v>
          </cell>
          <cell r="M12575" t="str">
            <v>2.0平台内绞架</v>
          </cell>
          <cell r="N12575">
            <v>900</v>
          </cell>
          <cell r="O12575">
            <v>1.1399999999999999</v>
          </cell>
          <cell r="P12575" t="str">
            <v>EA</v>
          </cell>
          <cell r="Q12575">
            <v>1</v>
          </cell>
          <cell r="R12575">
            <v>1026</v>
          </cell>
          <cell r="S12575">
            <v>900</v>
          </cell>
          <cell r="T12575">
            <v>1.1399999999999999</v>
          </cell>
        </row>
        <row r="12576">
          <cell r="K12576" t="str">
            <v>SHT0010523</v>
          </cell>
          <cell r="L12576" t="str">
            <v>阻尼销轴</v>
          </cell>
          <cell r="M12576" t="str">
            <v>2.0平台内绞架</v>
          </cell>
          <cell r="N12576">
            <v>900</v>
          </cell>
          <cell r="O12576">
            <v>1.1399999999999999</v>
          </cell>
          <cell r="P12576" t="str">
            <v>EA</v>
          </cell>
          <cell r="Q12576">
            <v>1</v>
          </cell>
          <cell r="R12576">
            <v>1026</v>
          </cell>
          <cell r="S12576">
            <v>900</v>
          </cell>
          <cell r="T12576">
            <v>1.1399999999999999</v>
          </cell>
        </row>
        <row r="12577">
          <cell r="K12577" t="str">
            <v>SHT0010523</v>
          </cell>
          <cell r="L12577" t="str">
            <v>阻尼销轴</v>
          </cell>
          <cell r="M12577" t="str">
            <v>2.0平台内绞架</v>
          </cell>
          <cell r="N12577">
            <v>1200</v>
          </cell>
          <cell r="O12577">
            <v>1.1399999999999999</v>
          </cell>
          <cell r="P12577" t="str">
            <v>EA</v>
          </cell>
          <cell r="Q12577">
            <v>1</v>
          </cell>
          <cell r="R12577">
            <v>1368</v>
          </cell>
          <cell r="S12577">
            <v>1200</v>
          </cell>
          <cell r="T12577">
            <v>1.1399999999999999</v>
          </cell>
        </row>
        <row r="12578">
          <cell r="K12578" t="str">
            <v>SHT0010523</v>
          </cell>
          <cell r="L12578" t="str">
            <v>阻尼销轴</v>
          </cell>
          <cell r="M12578" t="str">
            <v>2.0平台内绞架</v>
          </cell>
          <cell r="N12578">
            <v>1800</v>
          </cell>
          <cell r="O12578">
            <v>1.1399999999999999</v>
          </cell>
          <cell r="P12578" t="str">
            <v>EA</v>
          </cell>
          <cell r="Q12578">
            <v>1</v>
          </cell>
          <cell r="R12578">
            <v>2052</v>
          </cell>
          <cell r="S12578">
            <v>1800</v>
          </cell>
          <cell r="T12578">
            <v>1.1399999999999999</v>
          </cell>
        </row>
        <row r="12579">
          <cell r="K12579" t="str">
            <v>SHT0010671</v>
          </cell>
          <cell r="L12579" t="str">
            <v>扶手支架焊接组件</v>
          </cell>
          <cell r="M12579" t="str">
            <v/>
          </cell>
          <cell r="N12579">
            <v>600</v>
          </cell>
          <cell r="O12579">
            <v>1.3566</v>
          </cell>
          <cell r="P12579" t="str">
            <v>EA</v>
          </cell>
          <cell r="Q12579">
            <v>1</v>
          </cell>
          <cell r="R12579">
            <v>813.96</v>
          </cell>
          <cell r="S12579">
            <v>600</v>
          </cell>
          <cell r="T12579">
            <v>1.3391999999999999</v>
          </cell>
        </row>
        <row r="12580">
          <cell r="K12580" t="str">
            <v>SHT0010671</v>
          </cell>
          <cell r="L12580" t="str">
            <v>扶手支架焊接组件</v>
          </cell>
          <cell r="M12580" t="str">
            <v/>
          </cell>
          <cell r="N12580">
            <v>1200</v>
          </cell>
          <cell r="O12580">
            <v>1.3566</v>
          </cell>
          <cell r="P12580" t="str">
            <v>EA</v>
          </cell>
          <cell r="Q12580">
            <v>1</v>
          </cell>
          <cell r="R12580">
            <v>1627.92</v>
          </cell>
          <cell r="S12580">
            <v>1200</v>
          </cell>
          <cell r="T12580">
            <v>1.3391999999999999</v>
          </cell>
        </row>
        <row r="12581">
          <cell r="K12581" t="str">
            <v>SHT0010671</v>
          </cell>
          <cell r="L12581" t="str">
            <v>扶手支架焊接组件</v>
          </cell>
          <cell r="M12581" t="str">
            <v/>
          </cell>
          <cell r="N12581">
            <v>600</v>
          </cell>
          <cell r="O12581">
            <v>1.3566</v>
          </cell>
          <cell r="P12581" t="str">
            <v>EA</v>
          </cell>
          <cell r="Q12581">
            <v>1</v>
          </cell>
          <cell r="R12581">
            <v>813.96</v>
          </cell>
          <cell r="S12581">
            <v>600</v>
          </cell>
          <cell r="T12581">
            <v>1.3391999999999999</v>
          </cell>
        </row>
        <row r="12582">
          <cell r="K12582" t="str">
            <v>SHT0010671</v>
          </cell>
          <cell r="L12582" t="str">
            <v>扶手支架焊接组件</v>
          </cell>
          <cell r="M12582" t="str">
            <v/>
          </cell>
          <cell r="N12582">
            <v>600</v>
          </cell>
          <cell r="O12582">
            <v>1.3566</v>
          </cell>
          <cell r="P12582" t="str">
            <v>EA</v>
          </cell>
          <cell r="Q12582">
            <v>1</v>
          </cell>
          <cell r="R12582">
            <v>813.96</v>
          </cell>
          <cell r="S12582">
            <v>600</v>
          </cell>
          <cell r="T12582">
            <v>1.3391999999999999</v>
          </cell>
        </row>
        <row r="12583">
          <cell r="K12583" t="str">
            <v>SHT0010671</v>
          </cell>
          <cell r="L12583" t="str">
            <v>扶手支架焊接组件</v>
          </cell>
          <cell r="M12583" t="str">
            <v/>
          </cell>
          <cell r="N12583">
            <v>652</v>
          </cell>
          <cell r="O12583">
            <v>1.3566</v>
          </cell>
          <cell r="P12583" t="str">
            <v>EA</v>
          </cell>
          <cell r="Q12583">
            <v>1</v>
          </cell>
          <cell r="R12583">
            <v>884.5</v>
          </cell>
          <cell r="S12583">
            <v>652</v>
          </cell>
          <cell r="T12583">
            <v>1.3391999999999999</v>
          </cell>
        </row>
        <row r="12584">
          <cell r="K12584" t="str">
            <v>SHT0010699</v>
          </cell>
          <cell r="L12584" t="str">
            <v>橡胶垫安装支架</v>
          </cell>
          <cell r="M12584" t="str">
            <v>H6</v>
          </cell>
          <cell r="N12584">
            <v>1116</v>
          </cell>
          <cell r="O12584">
            <v>0.45929999999999999</v>
          </cell>
          <cell r="P12584" t="str">
            <v>EA</v>
          </cell>
          <cell r="Q12584">
            <v>1</v>
          </cell>
          <cell r="R12584">
            <v>512.58000000000004</v>
          </cell>
          <cell r="S12584">
            <v>1116</v>
          </cell>
          <cell r="T12584">
            <v>0.42099999999999999</v>
          </cell>
        </row>
        <row r="12585">
          <cell r="K12585" t="str">
            <v>SHT0010723</v>
          </cell>
          <cell r="L12585" t="str">
            <v>司机主边调角器下连接钣B</v>
          </cell>
          <cell r="M12585" t="str">
            <v>H6</v>
          </cell>
          <cell r="N12585">
            <v>300</v>
          </cell>
          <cell r="O12585">
            <v>3.3706999999999998</v>
          </cell>
          <cell r="P12585" t="str">
            <v>EA</v>
          </cell>
          <cell r="Q12585">
            <v>1</v>
          </cell>
          <cell r="R12585">
            <v>1011.21</v>
          </cell>
          <cell r="S12585">
            <v>300</v>
          </cell>
          <cell r="T12585">
            <v>3.3706999999999998</v>
          </cell>
        </row>
        <row r="12586">
          <cell r="K12586" t="str">
            <v>SHT0010723</v>
          </cell>
          <cell r="L12586" t="str">
            <v>司机主边调角器下连接钣B</v>
          </cell>
          <cell r="M12586" t="str">
            <v>H6</v>
          </cell>
          <cell r="N12586">
            <v>300</v>
          </cell>
          <cell r="O12586">
            <v>3.3706999999999998</v>
          </cell>
          <cell r="P12586" t="str">
            <v>EA</v>
          </cell>
          <cell r="Q12586">
            <v>1</v>
          </cell>
          <cell r="R12586">
            <v>1011.21</v>
          </cell>
          <cell r="S12586">
            <v>300</v>
          </cell>
          <cell r="T12586">
            <v>3.3706999999999998</v>
          </cell>
        </row>
        <row r="12587">
          <cell r="K12587" t="str">
            <v>SHT0010725</v>
          </cell>
          <cell r="L12587" t="str">
            <v>司机副边调角器下连接钣B</v>
          </cell>
          <cell r="M12587" t="str">
            <v>H6</v>
          </cell>
          <cell r="N12587">
            <v>300</v>
          </cell>
          <cell r="O12587">
            <v>3.3706999999999998</v>
          </cell>
          <cell r="P12587" t="str">
            <v>EA</v>
          </cell>
          <cell r="Q12587">
            <v>1</v>
          </cell>
          <cell r="R12587">
            <v>1011.21</v>
          </cell>
          <cell r="S12587">
            <v>300</v>
          </cell>
          <cell r="T12587">
            <v>3.3706999999999998</v>
          </cell>
        </row>
        <row r="12588">
          <cell r="K12588" t="str">
            <v>SHT0010725</v>
          </cell>
          <cell r="L12588" t="str">
            <v>司机副边调角器下连接钣B</v>
          </cell>
          <cell r="M12588" t="str">
            <v>H6</v>
          </cell>
          <cell r="N12588">
            <v>300</v>
          </cell>
          <cell r="O12588">
            <v>3.3706999999999998</v>
          </cell>
          <cell r="P12588" t="str">
            <v>EA</v>
          </cell>
          <cell r="Q12588">
            <v>1</v>
          </cell>
          <cell r="R12588">
            <v>1011.21</v>
          </cell>
          <cell r="S12588">
            <v>300</v>
          </cell>
          <cell r="T12588">
            <v>3.3706999999999998</v>
          </cell>
        </row>
        <row r="12589">
          <cell r="K12589" t="str">
            <v>SHT0010780</v>
          </cell>
          <cell r="L12589" t="str">
            <v>气袋腰托下固定点焊接总成</v>
          </cell>
          <cell r="M12589" t="str">
            <v>H6</v>
          </cell>
          <cell r="N12589">
            <v>200</v>
          </cell>
          <cell r="O12589">
            <v>2.3732000000000002</v>
          </cell>
          <cell r="P12589" t="str">
            <v>EA</v>
          </cell>
          <cell r="Q12589">
            <v>1</v>
          </cell>
          <cell r="R12589">
            <v>474.64</v>
          </cell>
          <cell r="S12589">
            <v>200</v>
          </cell>
          <cell r="T12589">
            <v>2.2193999999999998</v>
          </cell>
        </row>
        <row r="12590">
          <cell r="K12590" t="str">
            <v>SHT0010786</v>
          </cell>
          <cell r="L12590" t="str">
            <v>罩壳固定钣金片</v>
          </cell>
          <cell r="M12590" t="str">
            <v>H6</v>
          </cell>
          <cell r="N12590">
            <v>1447</v>
          </cell>
          <cell r="O12590">
            <v>0.1782</v>
          </cell>
          <cell r="P12590" t="str">
            <v>EA</v>
          </cell>
          <cell r="Q12590">
            <v>1</v>
          </cell>
          <cell r="R12590">
            <v>257.86</v>
          </cell>
          <cell r="S12590">
            <v>1447</v>
          </cell>
          <cell r="T12590">
            <v>0.1757</v>
          </cell>
        </row>
        <row r="12591">
          <cell r="K12591" t="str">
            <v>SHT0010816</v>
          </cell>
          <cell r="L12591" t="str">
            <v>仰角下限位胶敦</v>
          </cell>
          <cell r="M12591" t="str">
            <v>H6</v>
          </cell>
          <cell r="N12591">
            <v>2000</v>
          </cell>
          <cell r="O12591">
            <v>1.44</v>
          </cell>
          <cell r="P12591" t="str">
            <v>EA</v>
          </cell>
          <cell r="Q12591">
            <v>1</v>
          </cell>
          <cell r="R12591">
            <v>2880</v>
          </cell>
          <cell r="S12591">
            <v>2000</v>
          </cell>
          <cell r="T12591">
            <v>1.44</v>
          </cell>
        </row>
        <row r="12592">
          <cell r="K12592" t="str">
            <v>SHT0010895</v>
          </cell>
          <cell r="L12592" t="str">
            <v>开口挡圈</v>
          </cell>
          <cell r="M12592" t="str">
            <v>Φ16镀黑锌</v>
          </cell>
          <cell r="N12592">
            <v>6000</v>
          </cell>
          <cell r="O12592">
            <v>0.31359999999999999</v>
          </cell>
          <cell r="P12592" t="str">
            <v>EA</v>
          </cell>
          <cell r="Q12592">
            <v>1</v>
          </cell>
          <cell r="R12592">
            <v>1881.6</v>
          </cell>
          <cell r="S12592">
            <v>6000</v>
          </cell>
          <cell r="T12592">
            <v>0.30730000000000002</v>
          </cell>
        </row>
        <row r="12593">
          <cell r="K12593" t="str">
            <v>SHT0010904</v>
          </cell>
          <cell r="L12593" t="str">
            <v>主驾驶高度调节机构总成</v>
          </cell>
          <cell r="M12593" t="str">
            <v/>
          </cell>
          <cell r="N12593">
            <v>50</v>
          </cell>
          <cell r="O12593">
            <v>28.78</v>
          </cell>
          <cell r="P12593" t="str">
            <v>EA</v>
          </cell>
          <cell r="Q12593">
            <v>1</v>
          </cell>
          <cell r="R12593">
            <v>1439</v>
          </cell>
          <cell r="S12593">
            <v>50</v>
          </cell>
          <cell r="T12593">
            <v>34.46</v>
          </cell>
        </row>
        <row r="12594">
          <cell r="K12594" t="str">
            <v>SHT0010904</v>
          </cell>
          <cell r="L12594" t="str">
            <v>主驾驶高度调节机构总成</v>
          </cell>
          <cell r="M12594" t="str">
            <v/>
          </cell>
          <cell r="N12594">
            <v>-50</v>
          </cell>
          <cell r="O12594">
            <v>28.78</v>
          </cell>
          <cell r="P12594" t="str">
            <v>EA</v>
          </cell>
          <cell r="Q12594">
            <v>1</v>
          </cell>
          <cell r="R12594">
            <v>-1439</v>
          </cell>
          <cell r="S12594">
            <v>-50</v>
          </cell>
          <cell r="T12594">
            <v>34.46</v>
          </cell>
        </row>
        <row r="12595">
          <cell r="K12595" t="str">
            <v>SHT0010904</v>
          </cell>
          <cell r="L12595" t="str">
            <v>主驾驶高度调节机构总成</v>
          </cell>
          <cell r="M12595" t="str">
            <v/>
          </cell>
          <cell r="N12595">
            <v>199</v>
          </cell>
          <cell r="O12595">
            <v>28.78</v>
          </cell>
          <cell r="P12595" t="str">
            <v>EA</v>
          </cell>
          <cell r="Q12595">
            <v>1</v>
          </cell>
          <cell r="R12595">
            <v>5727.22</v>
          </cell>
          <cell r="S12595">
            <v>199</v>
          </cell>
          <cell r="T12595">
            <v>34.46</v>
          </cell>
        </row>
        <row r="12596">
          <cell r="K12596" t="str">
            <v>SHT0010904</v>
          </cell>
          <cell r="L12596" t="str">
            <v>主驾驶高度调节机构总成</v>
          </cell>
          <cell r="M12596" t="str">
            <v/>
          </cell>
          <cell r="N12596">
            <v>-10</v>
          </cell>
          <cell r="O12596">
            <v>28.78</v>
          </cell>
          <cell r="P12596" t="str">
            <v>EA</v>
          </cell>
          <cell r="Q12596">
            <v>1</v>
          </cell>
          <cell r="R12596">
            <v>-287.8</v>
          </cell>
          <cell r="S12596">
            <v>-10</v>
          </cell>
          <cell r="T12596">
            <v>34.46</v>
          </cell>
        </row>
        <row r="12597">
          <cell r="K12597" t="str">
            <v>SHT0010904</v>
          </cell>
          <cell r="L12597" t="str">
            <v>主驾驶高度调节机构总成</v>
          </cell>
          <cell r="M12597" t="str">
            <v/>
          </cell>
          <cell r="N12597">
            <v>-2</v>
          </cell>
          <cell r="O12597">
            <v>28.78</v>
          </cell>
          <cell r="P12597" t="str">
            <v>EA</v>
          </cell>
          <cell r="Q12597">
            <v>1</v>
          </cell>
          <cell r="R12597">
            <v>-57.56</v>
          </cell>
          <cell r="S12597">
            <v>-2</v>
          </cell>
          <cell r="T12597">
            <v>34.46</v>
          </cell>
        </row>
        <row r="12598">
          <cell r="K12598" t="str">
            <v>SHT0010904</v>
          </cell>
          <cell r="L12598" t="str">
            <v>主驾驶高度调节机构总成</v>
          </cell>
          <cell r="M12598" t="str">
            <v/>
          </cell>
          <cell r="N12598">
            <v>100</v>
          </cell>
          <cell r="O12598">
            <v>28.78</v>
          </cell>
          <cell r="P12598" t="str">
            <v>EA</v>
          </cell>
          <cell r="Q12598">
            <v>1</v>
          </cell>
          <cell r="R12598">
            <v>2878</v>
          </cell>
          <cell r="S12598">
            <v>100</v>
          </cell>
          <cell r="T12598">
            <v>34.46</v>
          </cell>
        </row>
        <row r="12599">
          <cell r="K12599" t="str">
            <v>SHT0010904</v>
          </cell>
          <cell r="L12599" t="str">
            <v>主驾驶高度调节机构总成</v>
          </cell>
          <cell r="M12599" t="str">
            <v/>
          </cell>
          <cell r="N12599">
            <v>100</v>
          </cell>
          <cell r="O12599">
            <v>28.78</v>
          </cell>
          <cell r="P12599" t="str">
            <v>EA</v>
          </cell>
          <cell r="Q12599">
            <v>1</v>
          </cell>
          <cell r="R12599">
            <v>2878</v>
          </cell>
          <cell r="S12599">
            <v>100</v>
          </cell>
          <cell r="T12599">
            <v>34.46</v>
          </cell>
        </row>
        <row r="12600">
          <cell r="K12600" t="str">
            <v>SHT0010907</v>
          </cell>
          <cell r="L12600" t="str">
            <v>阻尼调节机构总成</v>
          </cell>
          <cell r="M12600" t="str">
            <v/>
          </cell>
          <cell r="N12600">
            <v>-140</v>
          </cell>
          <cell r="O12600">
            <v>12.71</v>
          </cell>
          <cell r="P12600" t="str">
            <v>EA</v>
          </cell>
          <cell r="Q12600">
            <v>1</v>
          </cell>
          <cell r="R12600">
            <v>-1779.4</v>
          </cell>
          <cell r="S12600">
            <v>-140</v>
          </cell>
          <cell r="T12600">
            <v>15.96</v>
          </cell>
        </row>
        <row r="12601">
          <cell r="K12601" t="str">
            <v>SHT0010907</v>
          </cell>
          <cell r="L12601" t="str">
            <v>阻尼调节机构总成</v>
          </cell>
          <cell r="M12601" t="str">
            <v/>
          </cell>
          <cell r="N12601">
            <v>200</v>
          </cell>
          <cell r="O12601">
            <v>12.71</v>
          </cell>
          <cell r="P12601" t="str">
            <v>EA</v>
          </cell>
          <cell r="Q12601">
            <v>1</v>
          </cell>
          <cell r="R12601">
            <v>2542</v>
          </cell>
          <cell r="S12601">
            <v>200</v>
          </cell>
          <cell r="T12601">
            <v>15.96</v>
          </cell>
        </row>
        <row r="12602">
          <cell r="K12602" t="str">
            <v>SHT0010907</v>
          </cell>
          <cell r="L12602" t="str">
            <v>阻尼调节机构总成</v>
          </cell>
          <cell r="M12602" t="str">
            <v/>
          </cell>
          <cell r="N12602">
            <v>200</v>
          </cell>
          <cell r="O12602">
            <v>12.71</v>
          </cell>
          <cell r="P12602" t="str">
            <v>EA</v>
          </cell>
          <cell r="Q12602">
            <v>1</v>
          </cell>
          <cell r="R12602">
            <v>2542</v>
          </cell>
          <cell r="S12602">
            <v>200</v>
          </cell>
          <cell r="T12602">
            <v>15.96</v>
          </cell>
        </row>
        <row r="12603">
          <cell r="K12603" t="str">
            <v>SHT0010954</v>
          </cell>
          <cell r="L12603" t="str">
            <v>驾驶员通风开关</v>
          </cell>
          <cell r="M12603" t="str">
            <v>一汽轻卡</v>
          </cell>
          <cell r="N12603">
            <v>400</v>
          </cell>
          <cell r="O12603">
            <v>15.3</v>
          </cell>
          <cell r="P12603" t="str">
            <v>EA</v>
          </cell>
          <cell r="Q12603">
            <v>1</v>
          </cell>
          <cell r="R12603">
            <v>6120</v>
          </cell>
          <cell r="S12603">
            <v>400</v>
          </cell>
          <cell r="T12603">
            <v>16.96</v>
          </cell>
        </row>
        <row r="12604">
          <cell r="K12604" t="str">
            <v>SHT0010954</v>
          </cell>
          <cell r="L12604" t="str">
            <v>驾驶员通风开关</v>
          </cell>
          <cell r="M12604" t="str">
            <v>一汽轻卡</v>
          </cell>
          <cell r="N12604">
            <v>100</v>
          </cell>
          <cell r="O12604">
            <v>15.3</v>
          </cell>
          <cell r="P12604" t="str">
            <v>EA</v>
          </cell>
          <cell r="Q12604">
            <v>1</v>
          </cell>
          <cell r="R12604">
            <v>1530</v>
          </cell>
          <cell r="S12604">
            <v>100</v>
          </cell>
          <cell r="T12604">
            <v>15.3</v>
          </cell>
        </row>
        <row r="12605">
          <cell r="K12605" t="str">
            <v>SHT0010958</v>
          </cell>
          <cell r="L12605" t="str">
            <v>风扇</v>
          </cell>
          <cell r="M12605" t="str">
            <v/>
          </cell>
          <cell r="N12605">
            <v>899</v>
          </cell>
          <cell r="O12605">
            <v>50.35</v>
          </cell>
          <cell r="P12605" t="str">
            <v>EA</v>
          </cell>
          <cell r="Q12605">
            <v>1</v>
          </cell>
          <cell r="R12605">
            <v>45264.65</v>
          </cell>
          <cell r="S12605">
            <v>899</v>
          </cell>
          <cell r="T12605">
            <v>63.36</v>
          </cell>
        </row>
        <row r="12606">
          <cell r="K12606" t="str">
            <v>SHT0010958</v>
          </cell>
          <cell r="L12606" t="str">
            <v>风扇</v>
          </cell>
          <cell r="M12606" t="str">
            <v/>
          </cell>
          <cell r="N12606">
            <v>300</v>
          </cell>
          <cell r="O12606">
            <v>58</v>
          </cell>
          <cell r="P12606" t="str">
            <v>EA</v>
          </cell>
          <cell r="Q12606">
            <v>1</v>
          </cell>
          <cell r="R12606">
            <v>17400</v>
          </cell>
          <cell r="S12606">
            <v>300</v>
          </cell>
          <cell r="T12606">
            <v>58</v>
          </cell>
        </row>
        <row r="12607">
          <cell r="K12607" t="str">
            <v>SHT0010959</v>
          </cell>
          <cell r="L12607" t="str">
            <v>减震钉</v>
          </cell>
          <cell r="M12607" t="str">
            <v/>
          </cell>
          <cell r="N12607">
            <v>3299</v>
          </cell>
          <cell r="O12607">
            <v>0.42</v>
          </cell>
          <cell r="P12607" t="str">
            <v>EA</v>
          </cell>
          <cell r="Q12607">
            <v>1</v>
          </cell>
          <cell r="R12607">
            <v>1385.58</v>
          </cell>
          <cell r="S12607">
            <v>3299</v>
          </cell>
          <cell r="T12607">
            <v>0.42</v>
          </cell>
        </row>
        <row r="12608">
          <cell r="K12608" t="str">
            <v>SHT0010959</v>
          </cell>
          <cell r="L12608" t="str">
            <v>减震钉</v>
          </cell>
          <cell r="M12608" t="str">
            <v/>
          </cell>
          <cell r="N12608">
            <v>2000</v>
          </cell>
          <cell r="O12608">
            <v>0.42</v>
          </cell>
          <cell r="P12608" t="str">
            <v>EA</v>
          </cell>
          <cell r="Q12608">
            <v>1</v>
          </cell>
          <cell r="R12608">
            <v>840</v>
          </cell>
          <cell r="S12608">
            <v>2000</v>
          </cell>
          <cell r="T12608">
            <v>0.42</v>
          </cell>
        </row>
        <row r="12609">
          <cell r="K12609" t="str">
            <v>SHT0010999</v>
          </cell>
          <cell r="L12609" t="str">
            <v>滑轨左上连接钣焊接总成</v>
          </cell>
          <cell r="M12609" t="str">
            <v>H4-2.0下框</v>
          </cell>
          <cell r="N12609">
            <v>1000</v>
          </cell>
          <cell r="O12609">
            <v>6.79</v>
          </cell>
          <cell r="P12609" t="str">
            <v>EA</v>
          </cell>
          <cell r="Q12609">
            <v>1</v>
          </cell>
          <cell r="R12609">
            <v>6790</v>
          </cell>
          <cell r="S12609">
            <v>1000</v>
          </cell>
          <cell r="T12609">
            <v>6.7221000000000002</v>
          </cell>
        </row>
        <row r="12610">
          <cell r="K12610" t="str">
            <v>SHT0010999</v>
          </cell>
          <cell r="L12610" t="str">
            <v>滑轨左上连接钣焊接总成</v>
          </cell>
          <cell r="M12610" t="str">
            <v>H4-2.0下框</v>
          </cell>
          <cell r="N12610">
            <v>1000</v>
          </cell>
          <cell r="O12610">
            <v>6.79</v>
          </cell>
          <cell r="P12610" t="str">
            <v>EA</v>
          </cell>
          <cell r="Q12610">
            <v>1</v>
          </cell>
          <cell r="R12610">
            <v>6790</v>
          </cell>
          <cell r="S12610">
            <v>1000</v>
          </cell>
          <cell r="T12610">
            <v>6.7221000000000002</v>
          </cell>
        </row>
        <row r="12611">
          <cell r="K12611" t="str">
            <v>SHT0010999</v>
          </cell>
          <cell r="L12611" t="str">
            <v>滑轨左上连接钣焊接总成</v>
          </cell>
          <cell r="M12611" t="str">
            <v>H4-2.0下框</v>
          </cell>
          <cell r="N12611">
            <v>620</v>
          </cell>
          <cell r="O12611">
            <v>6.79</v>
          </cell>
          <cell r="P12611" t="str">
            <v>EA</v>
          </cell>
          <cell r="Q12611">
            <v>1</v>
          </cell>
          <cell r="R12611">
            <v>4209.8</v>
          </cell>
          <cell r="S12611">
            <v>620</v>
          </cell>
          <cell r="T12611">
            <v>6.7221000000000002</v>
          </cell>
        </row>
        <row r="12612">
          <cell r="K12612" t="str">
            <v>SHT0011003</v>
          </cell>
          <cell r="L12612" t="str">
            <v>滑轨右上连接钣焊接总成</v>
          </cell>
          <cell r="M12612" t="str">
            <v>H4-2.0下框</v>
          </cell>
          <cell r="N12612">
            <v>1000</v>
          </cell>
          <cell r="O12612">
            <v>6.79</v>
          </cell>
          <cell r="P12612" t="str">
            <v>EA</v>
          </cell>
          <cell r="Q12612">
            <v>1</v>
          </cell>
          <cell r="R12612">
            <v>6790</v>
          </cell>
          <cell r="S12612">
            <v>1000</v>
          </cell>
          <cell r="T12612">
            <v>6.7221000000000002</v>
          </cell>
        </row>
        <row r="12613">
          <cell r="K12613" t="str">
            <v>SHT0011003</v>
          </cell>
          <cell r="L12613" t="str">
            <v>滑轨右上连接钣焊接总成</v>
          </cell>
          <cell r="M12613" t="str">
            <v>H4-2.0下框</v>
          </cell>
          <cell r="N12613">
            <v>1000</v>
          </cell>
          <cell r="O12613">
            <v>6.79</v>
          </cell>
          <cell r="P12613" t="str">
            <v>EA</v>
          </cell>
          <cell r="Q12613">
            <v>1</v>
          </cell>
          <cell r="R12613">
            <v>6790</v>
          </cell>
          <cell r="S12613">
            <v>1000</v>
          </cell>
          <cell r="T12613">
            <v>6.7221000000000002</v>
          </cell>
        </row>
        <row r="12614">
          <cell r="K12614" t="str">
            <v>SHT0011003</v>
          </cell>
          <cell r="L12614" t="str">
            <v>滑轨右上连接钣焊接总成</v>
          </cell>
          <cell r="M12614" t="str">
            <v>H4-2.0下框</v>
          </cell>
          <cell r="N12614">
            <v>620</v>
          </cell>
          <cell r="O12614">
            <v>6.79</v>
          </cell>
          <cell r="P12614" t="str">
            <v>EA</v>
          </cell>
          <cell r="Q12614">
            <v>1</v>
          </cell>
          <cell r="R12614">
            <v>4209.8</v>
          </cell>
          <cell r="S12614">
            <v>620</v>
          </cell>
          <cell r="T12614">
            <v>6.7221000000000002</v>
          </cell>
        </row>
        <row r="12615">
          <cell r="K12615" t="str">
            <v>SHT0011046</v>
          </cell>
          <cell r="L12615" t="str">
            <v>阻尼器调节机构</v>
          </cell>
          <cell r="M12615" t="str">
            <v>H4不可回位五档</v>
          </cell>
          <cell r="N12615">
            <v>500</v>
          </cell>
          <cell r="O12615">
            <v>13.68</v>
          </cell>
          <cell r="P12615" t="str">
            <v>EA</v>
          </cell>
          <cell r="Q12615">
            <v>1</v>
          </cell>
          <cell r="R12615">
            <v>6840</v>
          </cell>
          <cell r="S12615">
            <v>500</v>
          </cell>
          <cell r="T12615">
            <v>17.559999999999999</v>
          </cell>
        </row>
        <row r="12616">
          <cell r="K12616" t="str">
            <v>SHT0011046</v>
          </cell>
          <cell r="L12616" t="str">
            <v>阻尼器调节机构</v>
          </cell>
          <cell r="M12616" t="str">
            <v>H4不可回位五档</v>
          </cell>
          <cell r="N12616">
            <v>500</v>
          </cell>
          <cell r="O12616">
            <v>13.68</v>
          </cell>
          <cell r="P12616" t="str">
            <v>EA</v>
          </cell>
          <cell r="Q12616">
            <v>1</v>
          </cell>
          <cell r="R12616">
            <v>6840</v>
          </cell>
          <cell r="S12616">
            <v>500</v>
          </cell>
          <cell r="T12616">
            <v>17.559999999999999</v>
          </cell>
        </row>
        <row r="12617">
          <cell r="K12617" t="str">
            <v>SHT0011046</v>
          </cell>
          <cell r="L12617" t="str">
            <v>阻尼器调节机构</v>
          </cell>
          <cell r="M12617" t="str">
            <v>H4不可回位五档</v>
          </cell>
          <cell r="N12617">
            <v>550</v>
          </cell>
          <cell r="O12617">
            <v>13.68</v>
          </cell>
          <cell r="P12617" t="str">
            <v>EA</v>
          </cell>
          <cell r="Q12617">
            <v>1</v>
          </cell>
          <cell r="R12617">
            <v>7524</v>
          </cell>
          <cell r="S12617">
            <v>550</v>
          </cell>
          <cell r="T12617">
            <v>17.559999999999999</v>
          </cell>
        </row>
        <row r="12618">
          <cell r="K12618" t="str">
            <v>SHT0011046</v>
          </cell>
          <cell r="L12618" t="str">
            <v>阻尼器调节机构</v>
          </cell>
          <cell r="M12618" t="str">
            <v>H4不可回位五档</v>
          </cell>
          <cell r="N12618">
            <v>200</v>
          </cell>
          <cell r="O12618">
            <v>13.68</v>
          </cell>
          <cell r="P12618" t="str">
            <v>EA</v>
          </cell>
          <cell r="Q12618">
            <v>1</v>
          </cell>
          <cell r="R12618">
            <v>2736</v>
          </cell>
          <cell r="S12618">
            <v>200</v>
          </cell>
          <cell r="T12618">
            <v>17.559999999999999</v>
          </cell>
        </row>
        <row r="12619">
          <cell r="K12619" t="str">
            <v>SHT0011090</v>
          </cell>
          <cell r="L12619" t="str">
            <v>坐垫3D网格</v>
          </cell>
          <cell r="M12619" t="str">
            <v>H4-2.2</v>
          </cell>
          <cell r="N12619">
            <v>960</v>
          </cell>
          <cell r="O12619">
            <v>6.35</v>
          </cell>
          <cell r="P12619" t="str">
            <v>EA</v>
          </cell>
          <cell r="Q12619">
            <v>1</v>
          </cell>
          <cell r="R12619">
            <v>6096</v>
          </cell>
          <cell r="S12619">
            <v>960</v>
          </cell>
          <cell r="T12619">
            <v>6.35</v>
          </cell>
        </row>
        <row r="12620">
          <cell r="K12620" t="str">
            <v>SHT0011090</v>
          </cell>
          <cell r="L12620" t="str">
            <v>坐垫3D网格</v>
          </cell>
          <cell r="M12620" t="str">
            <v>H4-2.2</v>
          </cell>
          <cell r="N12620">
            <v>450</v>
          </cell>
          <cell r="O12620">
            <v>6.35</v>
          </cell>
          <cell r="P12620" t="str">
            <v>EA</v>
          </cell>
          <cell r="Q12620">
            <v>1</v>
          </cell>
          <cell r="R12620">
            <v>2857.5</v>
          </cell>
          <cell r="S12620">
            <v>450</v>
          </cell>
          <cell r="T12620">
            <v>6.35</v>
          </cell>
        </row>
        <row r="12621">
          <cell r="K12621" t="str">
            <v>SHT0011090</v>
          </cell>
          <cell r="L12621" t="str">
            <v>坐垫3D网格</v>
          </cell>
          <cell r="M12621" t="str">
            <v>H4-2.2</v>
          </cell>
          <cell r="N12621">
            <v>1200</v>
          </cell>
          <cell r="O12621">
            <v>6.35</v>
          </cell>
          <cell r="P12621" t="str">
            <v>EA</v>
          </cell>
          <cell r="Q12621">
            <v>1</v>
          </cell>
          <cell r="R12621">
            <v>7620</v>
          </cell>
          <cell r="S12621">
            <v>1200</v>
          </cell>
          <cell r="T12621">
            <v>6.35</v>
          </cell>
        </row>
        <row r="12622">
          <cell r="K12622" t="str">
            <v>SHT0011091</v>
          </cell>
          <cell r="L12622" t="str">
            <v>靠背3D网格上</v>
          </cell>
          <cell r="M12622" t="str">
            <v>H4-2.2</v>
          </cell>
          <cell r="N12622">
            <v>-80</v>
          </cell>
          <cell r="O12622">
            <v>3.2</v>
          </cell>
          <cell r="P12622" t="str">
            <v>EA</v>
          </cell>
          <cell r="Q12622">
            <v>1</v>
          </cell>
          <cell r="R12622">
            <v>-256</v>
          </cell>
          <cell r="S12622">
            <v>-80</v>
          </cell>
          <cell r="T12622">
            <v>3.2</v>
          </cell>
        </row>
        <row r="12623">
          <cell r="K12623" t="str">
            <v>SHT0011091</v>
          </cell>
          <cell r="L12623" t="str">
            <v>靠背3D网格上</v>
          </cell>
          <cell r="M12623" t="str">
            <v>H4-2.2</v>
          </cell>
          <cell r="N12623">
            <v>1200</v>
          </cell>
          <cell r="O12623">
            <v>3.2</v>
          </cell>
          <cell r="P12623" t="str">
            <v>EA</v>
          </cell>
          <cell r="Q12623">
            <v>1</v>
          </cell>
          <cell r="R12623">
            <v>3840</v>
          </cell>
          <cell r="S12623">
            <v>1200</v>
          </cell>
          <cell r="T12623">
            <v>3.2</v>
          </cell>
        </row>
        <row r="12624">
          <cell r="K12624" t="str">
            <v>SHT0011091</v>
          </cell>
          <cell r="L12624" t="str">
            <v>靠背3D网格上</v>
          </cell>
          <cell r="M12624" t="str">
            <v>H4-2.2</v>
          </cell>
          <cell r="N12624">
            <v>520</v>
          </cell>
          <cell r="O12624">
            <v>3.2</v>
          </cell>
          <cell r="P12624" t="str">
            <v>EA</v>
          </cell>
          <cell r="Q12624">
            <v>1</v>
          </cell>
          <cell r="R12624">
            <v>1664</v>
          </cell>
          <cell r="S12624">
            <v>520</v>
          </cell>
          <cell r="T12624">
            <v>3.2</v>
          </cell>
        </row>
        <row r="12625">
          <cell r="K12625" t="str">
            <v>SHT0011091</v>
          </cell>
          <cell r="L12625" t="str">
            <v>靠背3D网格上</v>
          </cell>
          <cell r="M12625" t="str">
            <v>H4-2.2</v>
          </cell>
          <cell r="N12625">
            <v>1200</v>
          </cell>
          <cell r="O12625">
            <v>3.2</v>
          </cell>
          <cell r="P12625" t="str">
            <v>EA</v>
          </cell>
          <cell r="Q12625">
            <v>1</v>
          </cell>
          <cell r="R12625">
            <v>3840</v>
          </cell>
          <cell r="S12625">
            <v>1200</v>
          </cell>
          <cell r="T12625">
            <v>3.2</v>
          </cell>
        </row>
        <row r="12626">
          <cell r="K12626" t="str">
            <v>SHT0011148</v>
          </cell>
          <cell r="L12626" t="str">
            <v>靠背防护罩</v>
          </cell>
          <cell r="M12626" t="str">
            <v/>
          </cell>
          <cell r="N12626">
            <v>200</v>
          </cell>
          <cell r="O12626">
            <v>2.95</v>
          </cell>
          <cell r="P12626" t="str">
            <v>EA</v>
          </cell>
          <cell r="Q12626">
            <v>1</v>
          </cell>
          <cell r="R12626">
            <v>590</v>
          </cell>
          <cell r="S12626">
            <v>200</v>
          </cell>
          <cell r="T12626">
            <v>2.95</v>
          </cell>
        </row>
        <row r="12627">
          <cell r="K12627" t="str">
            <v>SHT0011316</v>
          </cell>
          <cell r="L12627" t="str">
            <v>靠背3D网格下</v>
          </cell>
          <cell r="M12627" t="str">
            <v>H4-2.2</v>
          </cell>
          <cell r="N12627">
            <v>960</v>
          </cell>
          <cell r="O12627">
            <v>4.5999999999999996</v>
          </cell>
          <cell r="P12627" t="str">
            <v>EA</v>
          </cell>
          <cell r="Q12627">
            <v>1</v>
          </cell>
          <cell r="R12627">
            <v>4416</v>
          </cell>
          <cell r="S12627">
            <v>960</v>
          </cell>
          <cell r="T12627">
            <v>4.5999999999999996</v>
          </cell>
        </row>
        <row r="12628">
          <cell r="K12628" t="str">
            <v>SHT0011316</v>
          </cell>
          <cell r="L12628" t="str">
            <v>靠背3D网格下</v>
          </cell>
          <cell r="M12628" t="str">
            <v>H4-2.2</v>
          </cell>
          <cell r="N12628">
            <v>450</v>
          </cell>
          <cell r="O12628">
            <v>4.5999999999999996</v>
          </cell>
          <cell r="P12628" t="str">
            <v>EA</v>
          </cell>
          <cell r="Q12628">
            <v>1</v>
          </cell>
          <cell r="R12628">
            <v>2070</v>
          </cell>
          <cell r="S12628">
            <v>450</v>
          </cell>
          <cell r="T12628">
            <v>4.5999999999999996</v>
          </cell>
        </row>
        <row r="12629">
          <cell r="K12629" t="str">
            <v>SHT0011316</v>
          </cell>
          <cell r="L12629" t="str">
            <v>靠背3D网格下</v>
          </cell>
          <cell r="M12629" t="str">
            <v>H4-2.2</v>
          </cell>
          <cell r="N12629">
            <v>1200</v>
          </cell>
          <cell r="O12629">
            <v>4.5999999999999996</v>
          </cell>
          <cell r="P12629" t="str">
            <v>EA</v>
          </cell>
          <cell r="Q12629">
            <v>1</v>
          </cell>
          <cell r="R12629">
            <v>5520</v>
          </cell>
          <cell r="S12629">
            <v>1200</v>
          </cell>
          <cell r="T12629">
            <v>4.5999999999999996</v>
          </cell>
        </row>
        <row r="12630">
          <cell r="K12630" t="str">
            <v>SHT0011327</v>
          </cell>
          <cell r="L12630" t="str">
            <v>塑料卡扣</v>
          </cell>
          <cell r="M12630" t="str">
            <v/>
          </cell>
          <cell r="N12630">
            <v>7000</v>
          </cell>
          <cell r="O12630">
            <v>0.63</v>
          </cell>
          <cell r="P12630" t="str">
            <v>EA</v>
          </cell>
          <cell r="Q12630">
            <v>1</v>
          </cell>
          <cell r="R12630">
            <v>4410</v>
          </cell>
          <cell r="S12630">
            <v>7000</v>
          </cell>
          <cell r="T12630">
            <v>0.61</v>
          </cell>
        </row>
        <row r="12631">
          <cell r="K12631" t="str">
            <v>SHT0011367</v>
          </cell>
          <cell r="L12631" t="str">
            <v>H6左侧扶手发泡面</v>
          </cell>
          <cell r="M12631" t="str">
            <v/>
          </cell>
          <cell r="N12631">
            <v>-2</v>
          </cell>
          <cell r="O12631">
            <v>11</v>
          </cell>
          <cell r="P12631" t="str">
            <v>Ea</v>
          </cell>
          <cell r="Q12631">
            <v>1</v>
          </cell>
          <cell r="R12631">
            <v>-22</v>
          </cell>
          <cell r="S12631">
            <v>-2</v>
          </cell>
          <cell r="T12631">
            <v>11</v>
          </cell>
        </row>
        <row r="12632">
          <cell r="K12632" t="str">
            <v>SHT0011378</v>
          </cell>
          <cell r="L12632" t="str">
            <v>H6右侧扶手发泡面</v>
          </cell>
          <cell r="M12632" t="str">
            <v/>
          </cell>
          <cell r="N12632">
            <v>378</v>
          </cell>
          <cell r="O12632">
            <v>11</v>
          </cell>
          <cell r="P12632" t="str">
            <v>Ea</v>
          </cell>
          <cell r="Q12632">
            <v>1</v>
          </cell>
          <cell r="R12632">
            <v>4158</v>
          </cell>
          <cell r="S12632">
            <v>378</v>
          </cell>
          <cell r="T12632">
            <v>11</v>
          </cell>
        </row>
        <row r="12633">
          <cell r="K12633" t="str">
            <v>SHT0011378</v>
          </cell>
          <cell r="L12633" t="str">
            <v>H6右侧扶手发泡面</v>
          </cell>
          <cell r="M12633" t="str">
            <v/>
          </cell>
          <cell r="N12633">
            <v>540</v>
          </cell>
          <cell r="O12633">
            <v>11</v>
          </cell>
          <cell r="P12633" t="str">
            <v>Ea</v>
          </cell>
          <cell r="Q12633">
            <v>1</v>
          </cell>
          <cell r="R12633">
            <v>5940</v>
          </cell>
          <cell r="S12633">
            <v>540</v>
          </cell>
          <cell r="T12633">
            <v>11</v>
          </cell>
        </row>
        <row r="12634">
          <cell r="K12634" t="str">
            <v>SHT0011378</v>
          </cell>
          <cell r="L12634" t="str">
            <v>H6右侧扶手发泡面</v>
          </cell>
          <cell r="M12634" t="str">
            <v/>
          </cell>
          <cell r="N12634">
            <v>540</v>
          </cell>
          <cell r="O12634">
            <v>11</v>
          </cell>
          <cell r="P12634" t="str">
            <v>Ea</v>
          </cell>
          <cell r="Q12634">
            <v>1</v>
          </cell>
          <cell r="R12634">
            <v>5940</v>
          </cell>
          <cell r="S12634">
            <v>540</v>
          </cell>
          <cell r="T12634">
            <v>11</v>
          </cell>
        </row>
        <row r="12635">
          <cell r="K12635" t="str">
            <v>SHT0011378</v>
          </cell>
          <cell r="L12635" t="str">
            <v>H6右侧扶手发泡面</v>
          </cell>
          <cell r="M12635" t="str">
            <v/>
          </cell>
          <cell r="N12635">
            <v>540</v>
          </cell>
          <cell r="O12635">
            <v>11</v>
          </cell>
          <cell r="P12635" t="str">
            <v>Ea</v>
          </cell>
          <cell r="Q12635">
            <v>1</v>
          </cell>
          <cell r="R12635">
            <v>5940</v>
          </cell>
          <cell r="S12635">
            <v>540</v>
          </cell>
          <cell r="T12635">
            <v>11</v>
          </cell>
        </row>
        <row r="12636">
          <cell r="K12636" t="str">
            <v>SHT0011378</v>
          </cell>
          <cell r="L12636" t="str">
            <v>H6右侧扶手发泡面</v>
          </cell>
          <cell r="M12636" t="str">
            <v/>
          </cell>
          <cell r="N12636">
            <v>648</v>
          </cell>
          <cell r="O12636">
            <v>11</v>
          </cell>
          <cell r="P12636" t="str">
            <v>Ea</v>
          </cell>
          <cell r="Q12636">
            <v>1</v>
          </cell>
          <cell r="R12636">
            <v>7128</v>
          </cell>
          <cell r="S12636">
            <v>648</v>
          </cell>
          <cell r="T12636">
            <v>11</v>
          </cell>
        </row>
        <row r="12637">
          <cell r="K12637" t="str">
            <v>SHT0011378</v>
          </cell>
          <cell r="L12637" t="str">
            <v>H6右侧扶手发泡面</v>
          </cell>
          <cell r="M12637" t="str">
            <v/>
          </cell>
          <cell r="N12637">
            <v>1188</v>
          </cell>
          <cell r="O12637">
            <v>11</v>
          </cell>
          <cell r="P12637" t="str">
            <v>Ea</v>
          </cell>
          <cell r="Q12637">
            <v>1</v>
          </cell>
          <cell r="R12637">
            <v>13068</v>
          </cell>
          <cell r="S12637">
            <v>1188</v>
          </cell>
          <cell r="T12637">
            <v>11</v>
          </cell>
        </row>
        <row r="12638">
          <cell r="K12638" t="str">
            <v>SHT0011378</v>
          </cell>
          <cell r="L12638" t="str">
            <v>H6右侧扶手发泡面</v>
          </cell>
          <cell r="M12638" t="str">
            <v/>
          </cell>
          <cell r="N12638">
            <v>1350</v>
          </cell>
          <cell r="O12638">
            <v>11</v>
          </cell>
          <cell r="P12638" t="str">
            <v>Ea</v>
          </cell>
          <cell r="Q12638">
            <v>1</v>
          </cell>
          <cell r="R12638">
            <v>14850</v>
          </cell>
          <cell r="S12638">
            <v>1350</v>
          </cell>
          <cell r="T12638">
            <v>11</v>
          </cell>
        </row>
        <row r="12639">
          <cell r="K12639" t="str">
            <v>SHT0011378</v>
          </cell>
          <cell r="L12639" t="str">
            <v>H6右侧扶手发泡面</v>
          </cell>
          <cell r="M12639" t="str">
            <v/>
          </cell>
          <cell r="N12639">
            <v>-221</v>
          </cell>
          <cell r="O12639">
            <v>11</v>
          </cell>
          <cell r="P12639" t="str">
            <v>Ea</v>
          </cell>
          <cell r="Q12639">
            <v>1</v>
          </cell>
          <cell r="R12639">
            <v>-2431</v>
          </cell>
          <cell r="S12639">
            <v>-221</v>
          </cell>
          <cell r="T12639">
            <v>11</v>
          </cell>
        </row>
        <row r="12640">
          <cell r="K12640" t="str">
            <v>SHT0011378</v>
          </cell>
          <cell r="L12640" t="str">
            <v>H6右侧扶手发泡面</v>
          </cell>
          <cell r="M12640" t="str">
            <v/>
          </cell>
          <cell r="N12640">
            <v>594</v>
          </cell>
          <cell r="O12640">
            <v>11</v>
          </cell>
          <cell r="P12640" t="str">
            <v>Ea</v>
          </cell>
          <cell r="Q12640">
            <v>1</v>
          </cell>
          <cell r="R12640">
            <v>6534</v>
          </cell>
          <cell r="S12640">
            <v>594</v>
          </cell>
          <cell r="T12640">
            <v>11</v>
          </cell>
        </row>
        <row r="12641">
          <cell r="K12641" t="str">
            <v>SHT0011378</v>
          </cell>
          <cell r="L12641" t="str">
            <v>H6右侧扶手发泡面</v>
          </cell>
          <cell r="M12641" t="str">
            <v/>
          </cell>
          <cell r="N12641">
            <v>270</v>
          </cell>
          <cell r="O12641">
            <v>11</v>
          </cell>
          <cell r="P12641" t="str">
            <v>Ea</v>
          </cell>
          <cell r="Q12641">
            <v>1</v>
          </cell>
          <cell r="R12641">
            <v>2970</v>
          </cell>
          <cell r="S12641">
            <v>270</v>
          </cell>
          <cell r="T12641">
            <v>11</v>
          </cell>
        </row>
        <row r="12642">
          <cell r="K12642" t="str">
            <v>SHT0011378</v>
          </cell>
          <cell r="L12642" t="str">
            <v>H6右侧扶手发泡面</v>
          </cell>
          <cell r="M12642" t="str">
            <v/>
          </cell>
          <cell r="N12642">
            <v>540</v>
          </cell>
          <cell r="O12642">
            <v>11</v>
          </cell>
          <cell r="P12642" t="str">
            <v>Ea</v>
          </cell>
          <cell r="Q12642">
            <v>1</v>
          </cell>
          <cell r="R12642">
            <v>5940</v>
          </cell>
          <cell r="S12642">
            <v>540</v>
          </cell>
          <cell r="T12642">
            <v>11</v>
          </cell>
        </row>
        <row r="12643">
          <cell r="K12643" t="str">
            <v>SHT0011378</v>
          </cell>
          <cell r="L12643" t="str">
            <v>H6右侧扶手发泡面</v>
          </cell>
          <cell r="M12643" t="str">
            <v/>
          </cell>
          <cell r="N12643">
            <v>918</v>
          </cell>
          <cell r="O12643">
            <v>11</v>
          </cell>
          <cell r="P12643" t="str">
            <v>Ea</v>
          </cell>
          <cell r="Q12643">
            <v>1</v>
          </cell>
          <cell r="R12643">
            <v>10098</v>
          </cell>
          <cell r="S12643">
            <v>918</v>
          </cell>
          <cell r="T12643">
            <v>11</v>
          </cell>
        </row>
        <row r="12644">
          <cell r="K12644" t="str">
            <v>SHT0011378</v>
          </cell>
          <cell r="L12644" t="str">
            <v>H6右侧扶手发泡面</v>
          </cell>
          <cell r="M12644" t="str">
            <v/>
          </cell>
          <cell r="N12644">
            <v>1782</v>
          </cell>
          <cell r="O12644">
            <v>11</v>
          </cell>
          <cell r="P12644" t="str">
            <v>Ea</v>
          </cell>
          <cell r="Q12644">
            <v>1</v>
          </cell>
          <cell r="R12644">
            <v>19602</v>
          </cell>
          <cell r="S12644">
            <v>1782</v>
          </cell>
          <cell r="T12644">
            <v>11</v>
          </cell>
        </row>
        <row r="12645">
          <cell r="K12645" t="str">
            <v>SHT0011481</v>
          </cell>
          <cell r="L12645" t="str">
            <v>驾驶员六孔腰托开关总成</v>
          </cell>
          <cell r="M12645" t="str">
            <v/>
          </cell>
          <cell r="N12645">
            <v>309</v>
          </cell>
          <cell r="O12645">
            <v>52.71</v>
          </cell>
          <cell r="P12645" t="str">
            <v>EA</v>
          </cell>
          <cell r="Q12645">
            <v>1</v>
          </cell>
          <cell r="R12645">
            <v>16287.39</v>
          </cell>
          <cell r="S12645">
            <v>309</v>
          </cell>
          <cell r="T12645">
            <v>50.21</v>
          </cell>
        </row>
        <row r="12646">
          <cell r="K12646" t="str">
            <v>SHT0011481</v>
          </cell>
          <cell r="L12646" t="str">
            <v>驾驶员六孔腰托开关总成</v>
          </cell>
          <cell r="M12646" t="str">
            <v/>
          </cell>
          <cell r="N12646">
            <v>-1</v>
          </cell>
          <cell r="O12646">
            <v>52.71</v>
          </cell>
          <cell r="P12646" t="str">
            <v>EA</v>
          </cell>
          <cell r="Q12646">
            <v>1</v>
          </cell>
          <cell r="R12646">
            <v>-52.71</v>
          </cell>
          <cell r="S12646">
            <v>-1</v>
          </cell>
          <cell r="T12646">
            <v>50.21</v>
          </cell>
        </row>
        <row r="12647">
          <cell r="K12647" t="str">
            <v>SHT0011481</v>
          </cell>
          <cell r="L12647" t="str">
            <v>驾驶员六孔腰托开关总成</v>
          </cell>
          <cell r="M12647" t="str">
            <v/>
          </cell>
          <cell r="N12647">
            <v>240</v>
          </cell>
          <cell r="O12647">
            <v>52.71</v>
          </cell>
          <cell r="P12647" t="str">
            <v>EA</v>
          </cell>
          <cell r="Q12647">
            <v>1</v>
          </cell>
          <cell r="R12647">
            <v>12650.4</v>
          </cell>
          <cell r="S12647">
            <v>240</v>
          </cell>
          <cell r="T12647">
            <v>50.21</v>
          </cell>
        </row>
        <row r="12648">
          <cell r="K12648" t="str">
            <v>SHT0011723</v>
          </cell>
          <cell r="L12648" t="str">
            <v>稳定钣金</v>
          </cell>
          <cell r="M12648" t="str">
            <v>T5-L200</v>
          </cell>
          <cell r="N12648">
            <v>100</v>
          </cell>
          <cell r="O12648">
            <v>2.7057000000000002</v>
          </cell>
          <cell r="P12648" t="str">
            <v>EA</v>
          </cell>
          <cell r="Q12648">
            <v>1</v>
          </cell>
          <cell r="R12648">
            <v>270.57</v>
          </cell>
          <cell r="S12648">
            <v>100</v>
          </cell>
          <cell r="T12648">
            <v>2.4024000000000001</v>
          </cell>
        </row>
        <row r="12649">
          <cell r="K12649" t="str">
            <v>SHT0011723</v>
          </cell>
          <cell r="L12649" t="str">
            <v>稳定钣金</v>
          </cell>
          <cell r="M12649" t="str">
            <v>T5-L200</v>
          </cell>
          <cell r="N12649">
            <v>200</v>
          </cell>
          <cell r="O12649">
            <v>2.7057000000000002</v>
          </cell>
          <cell r="P12649" t="str">
            <v>EA</v>
          </cell>
          <cell r="Q12649">
            <v>1</v>
          </cell>
          <cell r="R12649">
            <v>541.14</v>
          </cell>
          <cell r="S12649">
            <v>200</v>
          </cell>
          <cell r="T12649">
            <v>2.4024000000000001</v>
          </cell>
        </row>
        <row r="12650">
          <cell r="K12650" t="str">
            <v>SHT0011723</v>
          </cell>
          <cell r="L12650" t="str">
            <v>稳定钣金</v>
          </cell>
          <cell r="M12650" t="str">
            <v>T5-L200</v>
          </cell>
          <cell r="N12650">
            <v>270</v>
          </cell>
          <cell r="O12650">
            <v>2.7057000000000002</v>
          </cell>
          <cell r="P12650" t="str">
            <v>EA</v>
          </cell>
          <cell r="Q12650">
            <v>1</v>
          </cell>
          <cell r="R12650">
            <v>730.54</v>
          </cell>
          <cell r="S12650">
            <v>270</v>
          </cell>
          <cell r="T12650">
            <v>2.4024000000000001</v>
          </cell>
        </row>
        <row r="12651">
          <cell r="K12651" t="str">
            <v>SHT0011726</v>
          </cell>
          <cell r="L12651" t="str">
            <v>左边板</v>
          </cell>
          <cell r="M12651" t="str">
            <v>T5-L200副驾</v>
          </cell>
          <cell r="N12651">
            <v>307</v>
          </cell>
          <cell r="O12651">
            <v>9.0061999999999998</v>
          </cell>
          <cell r="P12651" t="str">
            <v>EA</v>
          </cell>
          <cell r="Q12651">
            <v>1</v>
          </cell>
          <cell r="R12651">
            <v>2764.9</v>
          </cell>
          <cell r="S12651">
            <v>307</v>
          </cell>
          <cell r="T12651">
            <v>9.0061999999999998</v>
          </cell>
        </row>
        <row r="12652">
          <cell r="K12652" t="str">
            <v>SHT0011727</v>
          </cell>
          <cell r="L12652" t="str">
            <v>右边板</v>
          </cell>
          <cell r="M12652" t="str">
            <v>T5-L200副驾</v>
          </cell>
          <cell r="N12652">
            <v>307</v>
          </cell>
          <cell r="O12652">
            <v>9.0061999999999998</v>
          </cell>
          <cell r="P12652" t="str">
            <v>EA</v>
          </cell>
          <cell r="Q12652">
            <v>1</v>
          </cell>
          <cell r="R12652">
            <v>2764.9</v>
          </cell>
          <cell r="S12652">
            <v>307</v>
          </cell>
          <cell r="T12652">
            <v>9.0061999999999998</v>
          </cell>
        </row>
        <row r="12653">
          <cell r="K12653" t="str">
            <v>SHT0011778</v>
          </cell>
          <cell r="L12653" t="str">
            <v>坐框前梁</v>
          </cell>
          <cell r="M12653" t="str">
            <v>T5-L200</v>
          </cell>
          <cell r="N12653">
            <v>200</v>
          </cell>
          <cell r="O12653">
            <v>1.8472999999999999</v>
          </cell>
          <cell r="P12653" t="str">
            <v>EA</v>
          </cell>
          <cell r="Q12653">
            <v>1</v>
          </cell>
          <cell r="R12653">
            <v>369.46</v>
          </cell>
          <cell r="S12653">
            <v>200</v>
          </cell>
          <cell r="T12653">
            <v>1.5931999999999999</v>
          </cell>
        </row>
        <row r="12654">
          <cell r="K12654" t="str">
            <v>SHT0011778</v>
          </cell>
          <cell r="L12654" t="str">
            <v>坐框前梁</v>
          </cell>
          <cell r="M12654" t="str">
            <v>T5-L200</v>
          </cell>
          <cell r="N12654">
            <v>200</v>
          </cell>
          <cell r="O12654">
            <v>1.8472999999999999</v>
          </cell>
          <cell r="P12654" t="str">
            <v>EA</v>
          </cell>
          <cell r="Q12654">
            <v>1</v>
          </cell>
          <cell r="R12654">
            <v>369.46</v>
          </cell>
          <cell r="S12654">
            <v>200</v>
          </cell>
          <cell r="T12654">
            <v>1.5931999999999999</v>
          </cell>
        </row>
        <row r="12655">
          <cell r="K12655" t="str">
            <v>SHT0011788</v>
          </cell>
          <cell r="L12655" t="str">
            <v>主驾驶靠背四气袋腰托总成</v>
          </cell>
          <cell r="M12655" t="str">
            <v/>
          </cell>
          <cell r="N12655">
            <v>49</v>
          </cell>
          <cell r="O12655">
            <v>17.649999999999999</v>
          </cell>
          <cell r="P12655" t="str">
            <v>EA</v>
          </cell>
          <cell r="Q12655">
            <v>1</v>
          </cell>
          <cell r="R12655">
            <v>864.85</v>
          </cell>
          <cell r="S12655">
            <v>49</v>
          </cell>
          <cell r="T12655">
            <v>20.64</v>
          </cell>
        </row>
        <row r="12656">
          <cell r="K12656" t="str">
            <v>SHT0011806</v>
          </cell>
          <cell r="L12656" t="str">
            <v>仰角调节机构钣金件2</v>
          </cell>
          <cell r="M12656" t="str">
            <v>主驾座框</v>
          </cell>
          <cell r="N12656">
            <v>3000</v>
          </cell>
          <cell r="O12656">
            <v>0.24</v>
          </cell>
          <cell r="P12656" t="str">
            <v>EA</v>
          </cell>
          <cell r="Q12656">
            <v>1</v>
          </cell>
          <cell r="R12656">
            <v>720</v>
          </cell>
          <cell r="S12656">
            <v>3000</v>
          </cell>
          <cell r="T12656">
            <v>0.24</v>
          </cell>
        </row>
        <row r="12657">
          <cell r="K12657" t="str">
            <v>SHT0011806</v>
          </cell>
          <cell r="L12657" t="str">
            <v>仰角调节机构钣金件2</v>
          </cell>
          <cell r="M12657" t="str">
            <v>主驾座框</v>
          </cell>
          <cell r="N12657">
            <v>2000</v>
          </cell>
          <cell r="O12657">
            <v>0.24</v>
          </cell>
          <cell r="P12657" t="str">
            <v>EA</v>
          </cell>
          <cell r="Q12657">
            <v>1</v>
          </cell>
          <cell r="R12657">
            <v>480</v>
          </cell>
          <cell r="S12657">
            <v>2000</v>
          </cell>
          <cell r="T12657">
            <v>0.24</v>
          </cell>
        </row>
        <row r="12658">
          <cell r="K12658" t="str">
            <v>SHT0011806</v>
          </cell>
          <cell r="L12658" t="str">
            <v>仰角调节机构钣金件2</v>
          </cell>
          <cell r="M12658" t="str">
            <v>主驾座框</v>
          </cell>
          <cell r="N12658">
            <v>950</v>
          </cell>
          <cell r="O12658">
            <v>0.24</v>
          </cell>
          <cell r="P12658" t="str">
            <v>EA</v>
          </cell>
          <cell r="Q12658">
            <v>1</v>
          </cell>
          <cell r="R12658">
            <v>228</v>
          </cell>
          <cell r="S12658">
            <v>950</v>
          </cell>
          <cell r="T12658">
            <v>0.24</v>
          </cell>
        </row>
        <row r="12659">
          <cell r="K12659" t="str">
            <v>SHT0011807</v>
          </cell>
          <cell r="L12659" t="str">
            <v>拉线总成</v>
          </cell>
          <cell r="M12659" t="str">
            <v>2.0平台</v>
          </cell>
          <cell r="N12659">
            <v>1000</v>
          </cell>
          <cell r="O12659">
            <v>3.26</v>
          </cell>
          <cell r="P12659" t="str">
            <v>EA</v>
          </cell>
          <cell r="Q12659">
            <v>1</v>
          </cell>
          <cell r="R12659">
            <v>3260</v>
          </cell>
          <cell r="S12659">
            <v>1000</v>
          </cell>
          <cell r="T12659">
            <v>3.26</v>
          </cell>
        </row>
        <row r="12660">
          <cell r="K12660" t="str">
            <v>SHT0011809</v>
          </cell>
          <cell r="L12660" t="str">
            <v>仰角调节机构扭簧</v>
          </cell>
          <cell r="M12660" t="str">
            <v>主驾座框</v>
          </cell>
          <cell r="N12660">
            <v>2000</v>
          </cell>
          <cell r="O12660">
            <v>0.17810000000000001</v>
          </cell>
          <cell r="P12660" t="str">
            <v>EA</v>
          </cell>
          <cell r="Q12660">
            <v>1</v>
          </cell>
          <cell r="R12660">
            <v>356.2</v>
          </cell>
          <cell r="S12660">
            <v>2000</v>
          </cell>
          <cell r="T12660">
            <v>0.17100000000000001</v>
          </cell>
        </row>
        <row r="12661">
          <cell r="K12661" t="str">
            <v>SHT0011809</v>
          </cell>
          <cell r="L12661" t="str">
            <v>仰角调节机构扭簧</v>
          </cell>
          <cell r="M12661" t="str">
            <v>主驾座框</v>
          </cell>
          <cell r="N12661">
            <v>2000</v>
          </cell>
          <cell r="O12661">
            <v>0.17810000000000001</v>
          </cell>
          <cell r="P12661" t="str">
            <v>EA</v>
          </cell>
          <cell r="Q12661">
            <v>1</v>
          </cell>
          <cell r="R12661">
            <v>356.2</v>
          </cell>
          <cell r="S12661">
            <v>2000</v>
          </cell>
          <cell r="T12661">
            <v>0.17100000000000001</v>
          </cell>
        </row>
        <row r="12662">
          <cell r="K12662" t="str">
            <v>SHT0011825</v>
          </cell>
          <cell r="L12662" t="str">
            <v>仰角调节机构阶梯轴</v>
          </cell>
          <cell r="M12662" t="str">
            <v>主驾座框</v>
          </cell>
          <cell r="N12662">
            <v>800</v>
          </cell>
          <cell r="O12662">
            <v>0.65</v>
          </cell>
          <cell r="P12662" t="str">
            <v>EA</v>
          </cell>
          <cell r="Q12662">
            <v>1</v>
          </cell>
          <cell r="R12662">
            <v>520</v>
          </cell>
          <cell r="S12662">
            <v>800</v>
          </cell>
          <cell r="T12662">
            <v>0.6</v>
          </cell>
        </row>
        <row r="12663">
          <cell r="K12663" t="str">
            <v>SHT0011825</v>
          </cell>
          <cell r="L12663" t="str">
            <v>仰角调节机构阶梯轴</v>
          </cell>
          <cell r="M12663" t="str">
            <v>主驾座框</v>
          </cell>
          <cell r="N12663">
            <v>2400</v>
          </cell>
          <cell r="O12663">
            <v>0.65</v>
          </cell>
          <cell r="P12663" t="str">
            <v>EA</v>
          </cell>
          <cell r="Q12663">
            <v>1</v>
          </cell>
          <cell r="R12663">
            <v>1560</v>
          </cell>
          <cell r="S12663">
            <v>2400</v>
          </cell>
          <cell r="T12663">
            <v>0.6</v>
          </cell>
        </row>
        <row r="12664">
          <cell r="K12664" t="str">
            <v>SHT0011825</v>
          </cell>
          <cell r="L12664" t="str">
            <v>仰角调节机构阶梯轴</v>
          </cell>
          <cell r="M12664" t="str">
            <v>主驾座框</v>
          </cell>
          <cell r="N12664">
            <v>2400</v>
          </cell>
          <cell r="O12664">
            <v>0.65</v>
          </cell>
          <cell r="P12664" t="str">
            <v>EA</v>
          </cell>
          <cell r="Q12664">
            <v>1</v>
          </cell>
          <cell r="R12664">
            <v>1560</v>
          </cell>
          <cell r="S12664">
            <v>2400</v>
          </cell>
          <cell r="T12664">
            <v>0.6</v>
          </cell>
        </row>
        <row r="12665">
          <cell r="K12665" t="str">
            <v>SHT0011825</v>
          </cell>
          <cell r="L12665" t="str">
            <v>仰角调节机构阶梯轴</v>
          </cell>
          <cell r="M12665" t="str">
            <v>主驾座框</v>
          </cell>
          <cell r="N12665">
            <v>1600</v>
          </cell>
          <cell r="O12665">
            <v>0.65</v>
          </cell>
          <cell r="P12665" t="str">
            <v>EA</v>
          </cell>
          <cell r="Q12665">
            <v>1</v>
          </cell>
          <cell r="R12665">
            <v>1040</v>
          </cell>
          <cell r="S12665">
            <v>1600</v>
          </cell>
          <cell r="T12665">
            <v>0.6</v>
          </cell>
        </row>
        <row r="12666">
          <cell r="K12666" t="str">
            <v>SHT0011825</v>
          </cell>
          <cell r="L12666" t="str">
            <v>仰角调节机构阶梯轴</v>
          </cell>
          <cell r="M12666" t="str">
            <v>主驾座框</v>
          </cell>
          <cell r="N12666">
            <v>1600</v>
          </cell>
          <cell r="O12666">
            <v>0.65</v>
          </cell>
          <cell r="P12666" t="str">
            <v>EA</v>
          </cell>
          <cell r="Q12666">
            <v>1</v>
          </cell>
          <cell r="R12666">
            <v>1040</v>
          </cell>
          <cell r="S12666">
            <v>1600</v>
          </cell>
          <cell r="T12666">
            <v>0.6</v>
          </cell>
        </row>
        <row r="12667">
          <cell r="K12667" t="str">
            <v>SHT0011964</v>
          </cell>
          <cell r="L12667" t="str">
            <v>2.0座椅调角器手柄带标识</v>
          </cell>
          <cell r="M12667" t="str">
            <v/>
          </cell>
          <cell r="N12667">
            <v>200</v>
          </cell>
          <cell r="O12667">
            <v>1.867</v>
          </cell>
          <cell r="P12667" t="str">
            <v>EA</v>
          </cell>
          <cell r="Q12667">
            <v>1</v>
          </cell>
          <cell r="R12667">
            <v>373.4</v>
          </cell>
          <cell r="S12667">
            <v>200</v>
          </cell>
          <cell r="T12667">
            <v>1.7039</v>
          </cell>
        </row>
        <row r="12668">
          <cell r="K12668" t="str">
            <v>SHT0011964</v>
          </cell>
          <cell r="L12668" t="str">
            <v>2.0座椅调角器手柄带标识</v>
          </cell>
          <cell r="M12668" t="str">
            <v/>
          </cell>
          <cell r="N12668">
            <v>400</v>
          </cell>
          <cell r="O12668">
            <v>1.7039</v>
          </cell>
          <cell r="P12668" t="str">
            <v>EA</v>
          </cell>
          <cell r="Q12668">
            <v>1</v>
          </cell>
          <cell r="R12668">
            <v>681.56</v>
          </cell>
          <cell r="S12668">
            <v>400</v>
          </cell>
          <cell r="T12668">
            <v>1.7039</v>
          </cell>
        </row>
        <row r="12669">
          <cell r="K12669" t="str">
            <v>SHT0011964</v>
          </cell>
          <cell r="L12669" t="str">
            <v>2.0座椅调角器手柄带标识</v>
          </cell>
          <cell r="M12669" t="str">
            <v/>
          </cell>
          <cell r="N12669">
            <v>200</v>
          </cell>
          <cell r="O12669">
            <v>1.7039</v>
          </cell>
          <cell r="P12669" t="str">
            <v>EA</v>
          </cell>
          <cell r="Q12669">
            <v>1</v>
          </cell>
          <cell r="R12669">
            <v>340.78</v>
          </cell>
          <cell r="S12669">
            <v>200</v>
          </cell>
          <cell r="T12669">
            <v>1.7039</v>
          </cell>
        </row>
        <row r="12670">
          <cell r="K12670" t="str">
            <v>SHT0011967</v>
          </cell>
          <cell r="L12670" t="str">
            <v>2.0座椅仰角手柄带标识</v>
          </cell>
          <cell r="M12670" t="str">
            <v/>
          </cell>
          <cell r="N12670">
            <v>400</v>
          </cell>
          <cell r="O12670">
            <v>1.5404</v>
          </cell>
          <cell r="P12670" t="str">
            <v>EA</v>
          </cell>
          <cell r="Q12670">
            <v>1</v>
          </cell>
          <cell r="R12670">
            <v>616.16</v>
          </cell>
          <cell r="S12670">
            <v>400</v>
          </cell>
          <cell r="T12670">
            <v>1.5404</v>
          </cell>
        </row>
        <row r="12671">
          <cell r="K12671" t="str">
            <v>SHT0011967</v>
          </cell>
          <cell r="L12671" t="str">
            <v>2.0座椅仰角手柄带标识</v>
          </cell>
          <cell r="M12671" t="str">
            <v/>
          </cell>
          <cell r="N12671">
            <v>-400</v>
          </cell>
          <cell r="O12671">
            <v>1.5404</v>
          </cell>
          <cell r="P12671" t="str">
            <v>EA</v>
          </cell>
          <cell r="Q12671">
            <v>1</v>
          </cell>
          <cell r="R12671">
            <v>-616.16</v>
          </cell>
          <cell r="S12671">
            <v>-400</v>
          </cell>
          <cell r="T12671">
            <v>1.5404</v>
          </cell>
        </row>
        <row r="12672">
          <cell r="K12672" t="str">
            <v>SHT0011982</v>
          </cell>
          <cell r="L12672" t="str">
            <v>升降速降开关气路总成</v>
          </cell>
          <cell r="M12672" t="str">
            <v>H4国产四孔阀</v>
          </cell>
          <cell r="N12672">
            <v>120</v>
          </cell>
          <cell r="O12672">
            <v>35.26</v>
          </cell>
          <cell r="P12672" t="str">
            <v>EA</v>
          </cell>
          <cell r="Q12672">
            <v>1</v>
          </cell>
          <cell r="R12672">
            <v>4231.2</v>
          </cell>
          <cell r="S12672">
            <v>120</v>
          </cell>
          <cell r="T12672">
            <v>44.24</v>
          </cell>
        </row>
        <row r="12673">
          <cell r="K12673" t="str">
            <v>SHT0011982</v>
          </cell>
          <cell r="L12673" t="str">
            <v>升降速降开关气路总成</v>
          </cell>
          <cell r="M12673" t="str">
            <v>H4国产四孔阀</v>
          </cell>
          <cell r="N12673">
            <v>360</v>
          </cell>
          <cell r="O12673">
            <v>35.26</v>
          </cell>
          <cell r="P12673" t="str">
            <v>EA</v>
          </cell>
          <cell r="Q12673">
            <v>1</v>
          </cell>
          <cell r="R12673">
            <v>12693.6</v>
          </cell>
          <cell r="S12673">
            <v>360</v>
          </cell>
          <cell r="T12673">
            <v>44.24</v>
          </cell>
        </row>
        <row r="12674">
          <cell r="K12674" t="str">
            <v>SHT0011982</v>
          </cell>
          <cell r="L12674" t="str">
            <v>升降速降开关气路总成</v>
          </cell>
          <cell r="M12674" t="str">
            <v>H4国产四孔阀</v>
          </cell>
          <cell r="N12674">
            <v>540</v>
          </cell>
          <cell r="O12674">
            <v>35.26</v>
          </cell>
          <cell r="P12674" t="str">
            <v>EA</v>
          </cell>
          <cell r="Q12674">
            <v>1</v>
          </cell>
          <cell r="R12674">
            <v>19040.400000000001</v>
          </cell>
          <cell r="S12674">
            <v>540</v>
          </cell>
          <cell r="T12674">
            <v>44.24</v>
          </cell>
        </row>
        <row r="12675">
          <cell r="K12675" t="str">
            <v>SHT0011982</v>
          </cell>
          <cell r="L12675" t="str">
            <v>升降速降开关气路总成</v>
          </cell>
          <cell r="M12675" t="str">
            <v>H4国产四孔阀</v>
          </cell>
          <cell r="N12675">
            <v>-3</v>
          </cell>
          <cell r="O12675">
            <v>35.26</v>
          </cell>
          <cell r="P12675" t="str">
            <v>EA</v>
          </cell>
          <cell r="Q12675">
            <v>1</v>
          </cell>
          <cell r="R12675">
            <v>-105.78</v>
          </cell>
          <cell r="S12675">
            <v>-3</v>
          </cell>
          <cell r="T12675">
            <v>44.24</v>
          </cell>
        </row>
        <row r="12676">
          <cell r="K12676" t="str">
            <v>SHT0011982</v>
          </cell>
          <cell r="L12676" t="str">
            <v>升降速降开关气路总成</v>
          </cell>
          <cell r="M12676" t="str">
            <v>H4国产四孔阀</v>
          </cell>
          <cell r="N12676">
            <v>-11</v>
          </cell>
          <cell r="O12676">
            <v>35.26</v>
          </cell>
          <cell r="P12676" t="str">
            <v>EA</v>
          </cell>
          <cell r="Q12676">
            <v>1</v>
          </cell>
          <cell r="R12676">
            <v>-387.86</v>
          </cell>
          <cell r="S12676">
            <v>-11</v>
          </cell>
          <cell r="T12676">
            <v>44.24</v>
          </cell>
        </row>
        <row r="12677">
          <cell r="K12677" t="str">
            <v>SHT0011982</v>
          </cell>
          <cell r="L12677" t="str">
            <v>升降速降开关气路总成</v>
          </cell>
          <cell r="M12677" t="str">
            <v>H4国产四孔阀</v>
          </cell>
          <cell r="N12677">
            <v>-5</v>
          </cell>
          <cell r="O12677">
            <v>35.26</v>
          </cell>
          <cell r="P12677" t="str">
            <v>EA</v>
          </cell>
          <cell r="Q12677">
            <v>1</v>
          </cell>
          <cell r="R12677">
            <v>-176.3</v>
          </cell>
          <cell r="S12677">
            <v>-5</v>
          </cell>
          <cell r="T12677">
            <v>44.24</v>
          </cell>
        </row>
        <row r="12678">
          <cell r="K12678" t="str">
            <v>SHT0011996</v>
          </cell>
          <cell r="L12678" t="str">
            <v>气囊上支撑加强板</v>
          </cell>
          <cell r="M12678" t="str">
            <v>1.3平台</v>
          </cell>
          <cell r="N12678">
            <v>300</v>
          </cell>
          <cell r="O12678">
            <v>1.0669</v>
          </cell>
          <cell r="P12678" t="str">
            <v>EA</v>
          </cell>
          <cell r="Q12678">
            <v>1</v>
          </cell>
          <cell r="R12678">
            <v>320.07</v>
          </cell>
          <cell r="S12678">
            <v>300</v>
          </cell>
          <cell r="T12678">
            <v>0.93620000000000003</v>
          </cell>
        </row>
        <row r="12679">
          <cell r="K12679" t="str">
            <v>SHT0011999</v>
          </cell>
          <cell r="L12679" t="str">
            <v>座框前横梁</v>
          </cell>
          <cell r="M12679" t="str">
            <v>1.3平台</v>
          </cell>
          <cell r="N12679">
            <v>685</v>
          </cell>
          <cell r="O12679">
            <v>3.1023999999999998</v>
          </cell>
          <cell r="P12679" t="str">
            <v>EA</v>
          </cell>
          <cell r="Q12679">
            <v>1</v>
          </cell>
          <cell r="R12679">
            <v>2125.14</v>
          </cell>
          <cell r="S12679">
            <v>685</v>
          </cell>
          <cell r="T12679">
            <v>3.0015999999999998</v>
          </cell>
        </row>
        <row r="12680">
          <cell r="K12680" t="str">
            <v>SHT0011999</v>
          </cell>
          <cell r="L12680" t="str">
            <v>座框前横梁</v>
          </cell>
          <cell r="M12680" t="str">
            <v>1.3平台</v>
          </cell>
          <cell r="N12680">
            <v>-1</v>
          </cell>
          <cell r="O12680">
            <v>3.1023999999999998</v>
          </cell>
          <cell r="P12680" t="str">
            <v>EA</v>
          </cell>
          <cell r="Q12680">
            <v>1</v>
          </cell>
          <cell r="R12680">
            <v>-3.1</v>
          </cell>
          <cell r="S12680">
            <v>-1</v>
          </cell>
          <cell r="T12680">
            <v>3.0015999999999998</v>
          </cell>
        </row>
        <row r="12681">
          <cell r="K12681" t="str">
            <v>SHT0011999</v>
          </cell>
          <cell r="L12681" t="str">
            <v>座框前横梁</v>
          </cell>
          <cell r="M12681" t="str">
            <v>1.3平台</v>
          </cell>
          <cell r="N12681">
            <v>400</v>
          </cell>
          <cell r="O12681">
            <v>3.1023999999999998</v>
          </cell>
          <cell r="P12681" t="str">
            <v>EA</v>
          </cell>
          <cell r="Q12681">
            <v>1</v>
          </cell>
          <cell r="R12681">
            <v>1240.96</v>
          </cell>
          <cell r="S12681">
            <v>400</v>
          </cell>
          <cell r="T12681">
            <v>3.0015999999999998</v>
          </cell>
        </row>
        <row r="12682">
          <cell r="K12682" t="str">
            <v>SHT0011999</v>
          </cell>
          <cell r="L12682" t="str">
            <v>座框前横梁</v>
          </cell>
          <cell r="M12682" t="str">
            <v>1.3平台</v>
          </cell>
          <cell r="N12682">
            <v>400</v>
          </cell>
          <cell r="O12682">
            <v>3.1023999999999998</v>
          </cell>
          <cell r="P12682" t="str">
            <v>EA</v>
          </cell>
          <cell r="Q12682">
            <v>1</v>
          </cell>
          <cell r="R12682">
            <v>1240.96</v>
          </cell>
          <cell r="S12682">
            <v>400</v>
          </cell>
          <cell r="T12682">
            <v>3.0015999999999998</v>
          </cell>
        </row>
        <row r="12683">
          <cell r="K12683" t="str">
            <v>SHT0012003</v>
          </cell>
          <cell r="L12683" t="str">
            <v>升降拉线固定钣金</v>
          </cell>
          <cell r="M12683" t="str">
            <v>1.3平台</v>
          </cell>
          <cell r="N12683">
            <v>2120</v>
          </cell>
          <cell r="O12683">
            <v>0.21310000000000001</v>
          </cell>
          <cell r="P12683" t="str">
            <v>EA</v>
          </cell>
          <cell r="Q12683">
            <v>1</v>
          </cell>
          <cell r="R12683">
            <v>451.77</v>
          </cell>
          <cell r="S12683">
            <v>2120</v>
          </cell>
          <cell r="T12683">
            <v>0.21</v>
          </cell>
        </row>
        <row r="12684">
          <cell r="K12684" t="str">
            <v>sht0012006</v>
          </cell>
          <cell r="L12684" t="str">
            <v>升降锁止轴安装卡箍</v>
          </cell>
          <cell r="M12684" t="str">
            <v>1.3平台</v>
          </cell>
          <cell r="N12684">
            <v>2000</v>
          </cell>
          <cell r="O12684">
            <v>0.26</v>
          </cell>
          <cell r="P12684" t="str">
            <v>EA</v>
          </cell>
          <cell r="Q12684">
            <v>1</v>
          </cell>
          <cell r="R12684">
            <v>520</v>
          </cell>
          <cell r="S12684">
            <v>2000</v>
          </cell>
          <cell r="T12684">
            <v>0.2364</v>
          </cell>
        </row>
        <row r="12685">
          <cell r="K12685" t="str">
            <v>SHT0012022</v>
          </cell>
          <cell r="L12685" t="str">
            <v>悬浮气路总成</v>
          </cell>
          <cell r="M12685" t="str">
            <v>H4-2.0</v>
          </cell>
          <cell r="N12685">
            <v>400</v>
          </cell>
          <cell r="O12685">
            <v>55.72</v>
          </cell>
          <cell r="P12685" t="str">
            <v>EA</v>
          </cell>
          <cell r="Q12685">
            <v>1</v>
          </cell>
          <cell r="R12685">
            <v>22288</v>
          </cell>
          <cell r="S12685">
            <v>400</v>
          </cell>
          <cell r="T12685">
            <v>44.88</v>
          </cell>
        </row>
        <row r="12686">
          <cell r="K12686" t="str">
            <v>SHT0012022</v>
          </cell>
          <cell r="L12686" t="str">
            <v>悬浮气路总成</v>
          </cell>
          <cell r="M12686" t="str">
            <v>H4-2.0</v>
          </cell>
          <cell r="N12686">
            <v>400</v>
          </cell>
          <cell r="O12686">
            <v>55.72</v>
          </cell>
          <cell r="P12686" t="str">
            <v>EA</v>
          </cell>
          <cell r="Q12686">
            <v>1</v>
          </cell>
          <cell r="R12686">
            <v>22288</v>
          </cell>
          <cell r="S12686">
            <v>400</v>
          </cell>
          <cell r="T12686">
            <v>44.88</v>
          </cell>
        </row>
        <row r="12687">
          <cell r="K12687" t="str">
            <v>SHT0012022</v>
          </cell>
          <cell r="L12687" t="str">
            <v>悬浮气路总成</v>
          </cell>
          <cell r="M12687" t="str">
            <v>H4-2.0</v>
          </cell>
          <cell r="N12687">
            <v>200</v>
          </cell>
          <cell r="O12687">
            <v>55.72</v>
          </cell>
          <cell r="P12687" t="str">
            <v>EA</v>
          </cell>
          <cell r="Q12687">
            <v>1</v>
          </cell>
          <cell r="R12687">
            <v>11144</v>
          </cell>
          <cell r="S12687">
            <v>200</v>
          </cell>
          <cell r="T12687">
            <v>44.88</v>
          </cell>
        </row>
        <row r="12688">
          <cell r="K12688" t="str">
            <v>SHT0012022</v>
          </cell>
          <cell r="L12688" t="str">
            <v>悬浮气路总成</v>
          </cell>
          <cell r="M12688" t="str">
            <v>H4-2.0</v>
          </cell>
          <cell r="N12688">
            <v>400</v>
          </cell>
          <cell r="O12688">
            <v>55.72</v>
          </cell>
          <cell r="P12688" t="str">
            <v>EA</v>
          </cell>
          <cell r="Q12688">
            <v>1</v>
          </cell>
          <cell r="R12688">
            <v>22288</v>
          </cell>
          <cell r="S12688">
            <v>400</v>
          </cell>
          <cell r="T12688">
            <v>44.88</v>
          </cell>
        </row>
        <row r="12689">
          <cell r="K12689" t="str">
            <v>SHT0012023</v>
          </cell>
          <cell r="L12689" t="str">
            <v>升降器拉线总成</v>
          </cell>
          <cell r="M12689" t="str">
            <v>1.3平台</v>
          </cell>
          <cell r="N12689">
            <v>1400</v>
          </cell>
          <cell r="O12689">
            <v>3.9</v>
          </cell>
          <cell r="P12689" t="str">
            <v>EA</v>
          </cell>
          <cell r="Q12689">
            <v>1</v>
          </cell>
          <cell r="R12689">
            <v>5460</v>
          </cell>
          <cell r="S12689">
            <v>1400</v>
          </cell>
          <cell r="T12689">
            <v>3.9</v>
          </cell>
        </row>
        <row r="12690">
          <cell r="K12690" t="str">
            <v>SHT0012023</v>
          </cell>
          <cell r="L12690" t="str">
            <v>升降器拉线总成</v>
          </cell>
          <cell r="M12690" t="str">
            <v>1.3平台</v>
          </cell>
          <cell r="N12690">
            <v>-2</v>
          </cell>
          <cell r="O12690">
            <v>3.9</v>
          </cell>
          <cell r="P12690" t="str">
            <v>EA</v>
          </cell>
          <cell r="Q12690">
            <v>1</v>
          </cell>
          <cell r="R12690">
            <v>-7.8</v>
          </cell>
          <cell r="S12690">
            <v>-2</v>
          </cell>
          <cell r="T12690">
            <v>3.9</v>
          </cell>
        </row>
        <row r="12691">
          <cell r="K12691" t="str">
            <v>SHT0012023</v>
          </cell>
          <cell r="L12691" t="str">
            <v>升降器拉线总成</v>
          </cell>
          <cell r="M12691" t="str">
            <v>1.3平台</v>
          </cell>
          <cell r="N12691">
            <v>600</v>
          </cell>
          <cell r="O12691">
            <v>3.9</v>
          </cell>
          <cell r="P12691" t="str">
            <v>EA</v>
          </cell>
          <cell r="Q12691">
            <v>1</v>
          </cell>
          <cell r="R12691">
            <v>2340</v>
          </cell>
          <cell r="S12691">
            <v>600</v>
          </cell>
          <cell r="T12691">
            <v>3.9</v>
          </cell>
        </row>
        <row r="12692">
          <cell r="K12692" t="str">
            <v>SHT0012024</v>
          </cell>
          <cell r="L12692" t="str">
            <v>悬浮阀总成</v>
          </cell>
          <cell r="M12692" t="str">
            <v>1.3平台</v>
          </cell>
          <cell r="N12692">
            <v>240</v>
          </cell>
          <cell r="O12692">
            <v>20.86</v>
          </cell>
          <cell r="P12692" t="str">
            <v>EA</v>
          </cell>
          <cell r="Q12692">
            <v>1</v>
          </cell>
          <cell r="R12692">
            <v>5006.3999999999996</v>
          </cell>
          <cell r="S12692">
            <v>240</v>
          </cell>
          <cell r="T12692">
            <v>28.27</v>
          </cell>
        </row>
        <row r="12693">
          <cell r="K12693" t="str">
            <v>SHT0012024</v>
          </cell>
          <cell r="L12693" t="str">
            <v>悬浮阀总成</v>
          </cell>
          <cell r="M12693" t="str">
            <v>1.3平台</v>
          </cell>
          <cell r="N12693">
            <v>260</v>
          </cell>
          <cell r="O12693">
            <v>20.86</v>
          </cell>
          <cell r="P12693" t="str">
            <v>EA</v>
          </cell>
          <cell r="Q12693">
            <v>1</v>
          </cell>
          <cell r="R12693">
            <v>5423.6</v>
          </cell>
          <cell r="S12693">
            <v>260</v>
          </cell>
          <cell r="T12693">
            <v>28.27</v>
          </cell>
        </row>
        <row r="12694">
          <cell r="K12694" t="str">
            <v>SHT0012030</v>
          </cell>
          <cell r="L12694" t="str">
            <v>内绞架左侧轴套</v>
          </cell>
          <cell r="M12694" t="str">
            <v>1.3平台</v>
          </cell>
          <cell r="N12694">
            <v>600</v>
          </cell>
          <cell r="O12694">
            <v>0.91779999999999995</v>
          </cell>
          <cell r="P12694" t="str">
            <v>EA</v>
          </cell>
          <cell r="Q12694">
            <v>1</v>
          </cell>
          <cell r="R12694">
            <v>550.67999999999995</v>
          </cell>
          <cell r="S12694">
            <v>600</v>
          </cell>
          <cell r="T12694">
            <v>0.79</v>
          </cell>
        </row>
        <row r="12695">
          <cell r="K12695" t="str">
            <v>SHT0012030</v>
          </cell>
          <cell r="L12695" t="str">
            <v>内绞架左侧轴套</v>
          </cell>
          <cell r="M12695" t="str">
            <v>1.3平台</v>
          </cell>
          <cell r="N12695">
            <v>600</v>
          </cell>
          <cell r="O12695">
            <v>0.91779999999999995</v>
          </cell>
          <cell r="P12695" t="str">
            <v>EA</v>
          </cell>
          <cell r="Q12695">
            <v>1</v>
          </cell>
          <cell r="R12695">
            <v>550.67999999999995</v>
          </cell>
          <cell r="S12695">
            <v>600</v>
          </cell>
          <cell r="T12695">
            <v>0.79</v>
          </cell>
        </row>
        <row r="12696">
          <cell r="K12696" t="str">
            <v>SHT0012030</v>
          </cell>
          <cell r="L12696" t="str">
            <v>内绞架左侧轴套</v>
          </cell>
          <cell r="M12696" t="str">
            <v>1.3平台</v>
          </cell>
          <cell r="N12696">
            <v>600</v>
          </cell>
          <cell r="O12696">
            <v>0.91779999999999995</v>
          </cell>
          <cell r="P12696" t="str">
            <v>EA</v>
          </cell>
          <cell r="Q12696">
            <v>1</v>
          </cell>
          <cell r="R12696">
            <v>550.67999999999995</v>
          </cell>
          <cell r="S12696">
            <v>600</v>
          </cell>
          <cell r="T12696">
            <v>0.79</v>
          </cell>
        </row>
        <row r="12697">
          <cell r="K12697" t="str">
            <v>SHT0012030</v>
          </cell>
          <cell r="L12697" t="str">
            <v>内绞架左侧轴套</v>
          </cell>
          <cell r="M12697" t="str">
            <v>1.3平台</v>
          </cell>
          <cell r="N12697">
            <v>600</v>
          </cell>
          <cell r="O12697">
            <v>0.91779999999999995</v>
          </cell>
          <cell r="P12697" t="str">
            <v>EA</v>
          </cell>
          <cell r="Q12697">
            <v>1</v>
          </cell>
          <cell r="R12697">
            <v>550.67999999999995</v>
          </cell>
          <cell r="S12697">
            <v>600</v>
          </cell>
          <cell r="T12697">
            <v>0.79</v>
          </cell>
        </row>
        <row r="12698">
          <cell r="K12698" t="str">
            <v>SHT0012030</v>
          </cell>
          <cell r="L12698" t="str">
            <v>内绞架左侧轴套</v>
          </cell>
          <cell r="M12698" t="str">
            <v>1.3平台</v>
          </cell>
          <cell r="N12698">
            <v>120</v>
          </cell>
          <cell r="O12698">
            <v>0.91779999999999995</v>
          </cell>
          <cell r="P12698" t="str">
            <v>EA</v>
          </cell>
          <cell r="Q12698">
            <v>1</v>
          </cell>
          <cell r="R12698">
            <v>110.14</v>
          </cell>
          <cell r="S12698">
            <v>120</v>
          </cell>
          <cell r="T12698">
            <v>0.79</v>
          </cell>
        </row>
        <row r="12699">
          <cell r="K12699" t="str">
            <v>SHT0012032</v>
          </cell>
          <cell r="L12699" t="str">
            <v>内绞架右侧轴套</v>
          </cell>
          <cell r="M12699" t="str">
            <v>1.3平台</v>
          </cell>
          <cell r="N12699">
            <v>500</v>
          </cell>
          <cell r="O12699">
            <v>0.62509999999999999</v>
          </cell>
          <cell r="P12699" t="str">
            <v>EA</v>
          </cell>
          <cell r="Q12699">
            <v>1</v>
          </cell>
          <cell r="R12699">
            <v>312.55</v>
          </cell>
          <cell r="S12699">
            <v>500</v>
          </cell>
          <cell r="T12699">
            <v>0.62509999999999999</v>
          </cell>
        </row>
        <row r="12700">
          <cell r="K12700" t="str">
            <v>sht0012034</v>
          </cell>
          <cell r="L12700" t="str">
            <v>气阀固定钢丝</v>
          </cell>
          <cell r="M12700" t="str">
            <v>1.3平台</v>
          </cell>
          <cell r="N12700">
            <v>400</v>
          </cell>
          <cell r="O12700">
            <v>0.33250000000000002</v>
          </cell>
          <cell r="P12700" t="str">
            <v>EA</v>
          </cell>
          <cell r="Q12700">
            <v>1</v>
          </cell>
          <cell r="R12700">
            <v>133</v>
          </cell>
          <cell r="S12700">
            <v>400</v>
          </cell>
          <cell r="T12700">
            <v>0.33250000000000002</v>
          </cell>
        </row>
        <row r="12701">
          <cell r="K12701" t="str">
            <v>sht0012034</v>
          </cell>
          <cell r="L12701" t="str">
            <v>气阀固定钢丝</v>
          </cell>
          <cell r="M12701" t="str">
            <v>1.3平台</v>
          </cell>
          <cell r="N12701">
            <v>1000</v>
          </cell>
          <cell r="O12701">
            <v>0.33250000000000002</v>
          </cell>
          <cell r="P12701" t="str">
            <v>EA</v>
          </cell>
          <cell r="Q12701">
            <v>1</v>
          </cell>
          <cell r="R12701">
            <v>332.5</v>
          </cell>
          <cell r="S12701">
            <v>1000</v>
          </cell>
          <cell r="T12701">
            <v>0.33250000000000002</v>
          </cell>
        </row>
        <row r="12702">
          <cell r="K12702" t="str">
            <v>sht0012035</v>
          </cell>
          <cell r="L12702" t="str">
            <v>升级外绞架转轴</v>
          </cell>
          <cell r="M12702" t="str">
            <v>1.3平台</v>
          </cell>
          <cell r="N12702">
            <v>387</v>
          </cell>
          <cell r="O12702">
            <v>0.87429999999999997</v>
          </cell>
          <cell r="P12702" t="str">
            <v>EA</v>
          </cell>
          <cell r="Q12702">
            <v>1</v>
          </cell>
          <cell r="R12702">
            <v>338.35</v>
          </cell>
          <cell r="S12702">
            <v>387</v>
          </cell>
          <cell r="T12702">
            <v>0.87429999999999997</v>
          </cell>
        </row>
        <row r="12703">
          <cell r="K12703" t="str">
            <v>SHT0012037</v>
          </cell>
          <cell r="L12703" t="str">
            <v>升降连杆固定轴套</v>
          </cell>
          <cell r="M12703" t="str">
            <v>1.3平台</v>
          </cell>
          <cell r="N12703">
            <v>2974</v>
          </cell>
          <cell r="O12703">
            <v>0.64900000000000002</v>
          </cell>
          <cell r="P12703" t="str">
            <v>EA</v>
          </cell>
          <cell r="Q12703">
            <v>1</v>
          </cell>
          <cell r="R12703">
            <v>1930.13</v>
          </cell>
          <cell r="S12703">
            <v>2974</v>
          </cell>
          <cell r="T12703">
            <v>0.44</v>
          </cell>
        </row>
        <row r="12704">
          <cell r="K12704" t="str">
            <v>SHT0012037</v>
          </cell>
          <cell r="L12704" t="str">
            <v>升降连杆固定轴套</v>
          </cell>
          <cell r="M12704" t="str">
            <v>1.3平台</v>
          </cell>
          <cell r="N12704">
            <v>2379</v>
          </cell>
          <cell r="O12704">
            <v>0.64900000000000002</v>
          </cell>
          <cell r="P12704" t="str">
            <v>EA</v>
          </cell>
          <cell r="Q12704">
            <v>1</v>
          </cell>
          <cell r="R12704">
            <v>1543.97</v>
          </cell>
          <cell r="S12704">
            <v>2379</v>
          </cell>
          <cell r="T12704">
            <v>0.44</v>
          </cell>
        </row>
        <row r="12705">
          <cell r="K12705" t="str">
            <v>SHT0012037</v>
          </cell>
          <cell r="L12705" t="str">
            <v>升降连杆固定轴套</v>
          </cell>
          <cell r="M12705" t="str">
            <v>1.3平台</v>
          </cell>
          <cell r="N12705">
            <v>1784</v>
          </cell>
          <cell r="O12705">
            <v>0.64900000000000002</v>
          </cell>
          <cell r="P12705" t="str">
            <v>EA</v>
          </cell>
          <cell r="Q12705">
            <v>1</v>
          </cell>
          <cell r="R12705">
            <v>1157.82</v>
          </cell>
          <cell r="S12705">
            <v>1784</v>
          </cell>
          <cell r="T12705">
            <v>0.44</v>
          </cell>
        </row>
        <row r="12706">
          <cell r="K12706" t="str">
            <v>SHT0012037</v>
          </cell>
          <cell r="L12706" t="str">
            <v>升降连杆固定轴套</v>
          </cell>
          <cell r="M12706" t="str">
            <v>1.3平台</v>
          </cell>
          <cell r="N12706">
            <v>1782</v>
          </cell>
          <cell r="O12706">
            <v>0.64900000000000002</v>
          </cell>
          <cell r="P12706" t="str">
            <v>EA</v>
          </cell>
          <cell r="Q12706">
            <v>1</v>
          </cell>
          <cell r="R12706">
            <v>1156.52</v>
          </cell>
          <cell r="S12706">
            <v>1782</v>
          </cell>
          <cell r="T12706">
            <v>0.44</v>
          </cell>
        </row>
        <row r="12707">
          <cell r="K12707" t="str">
            <v>SHT0012037</v>
          </cell>
          <cell r="L12707" t="str">
            <v>升降连杆固定轴套</v>
          </cell>
          <cell r="M12707" t="str">
            <v>1.3平台</v>
          </cell>
          <cell r="N12707">
            <v>1191</v>
          </cell>
          <cell r="O12707">
            <v>0.64900000000000002</v>
          </cell>
          <cell r="P12707" t="str">
            <v>EA</v>
          </cell>
          <cell r="Q12707">
            <v>1</v>
          </cell>
          <cell r="R12707">
            <v>772.96</v>
          </cell>
          <cell r="S12707">
            <v>1191</v>
          </cell>
          <cell r="T12707">
            <v>0.44</v>
          </cell>
        </row>
        <row r="12708">
          <cell r="K12708" t="str">
            <v>SHT0012037</v>
          </cell>
          <cell r="L12708" t="str">
            <v>升降连杆固定轴套</v>
          </cell>
          <cell r="M12708" t="str">
            <v>1.3平台</v>
          </cell>
          <cell r="N12708">
            <v>1189</v>
          </cell>
          <cell r="O12708">
            <v>0.64900000000000002</v>
          </cell>
          <cell r="P12708" t="str">
            <v>EA</v>
          </cell>
          <cell r="Q12708">
            <v>1</v>
          </cell>
          <cell r="R12708">
            <v>771.66</v>
          </cell>
          <cell r="S12708">
            <v>1189</v>
          </cell>
          <cell r="T12708">
            <v>0.52500000000000002</v>
          </cell>
        </row>
        <row r="12709">
          <cell r="K12709" t="str">
            <v>SHT0012037</v>
          </cell>
          <cell r="L12709" t="str">
            <v>升降连杆固定轴套</v>
          </cell>
          <cell r="M12709" t="str">
            <v>1.3平台</v>
          </cell>
          <cell r="N12709">
            <v>1782</v>
          </cell>
          <cell r="O12709">
            <v>0.64900000000000002</v>
          </cell>
          <cell r="P12709" t="str">
            <v>EA</v>
          </cell>
          <cell r="Q12709">
            <v>1</v>
          </cell>
          <cell r="R12709">
            <v>1156.52</v>
          </cell>
          <cell r="S12709">
            <v>1782</v>
          </cell>
          <cell r="T12709">
            <v>0.52500000000000002</v>
          </cell>
        </row>
        <row r="12710">
          <cell r="K12710" t="str">
            <v>SHT0012042</v>
          </cell>
          <cell r="L12710" t="str">
            <v>升降锁止轴</v>
          </cell>
          <cell r="M12710" t="str">
            <v>1.3平台</v>
          </cell>
          <cell r="N12710">
            <v>6000</v>
          </cell>
          <cell r="O12710">
            <v>3.36</v>
          </cell>
          <cell r="P12710" t="str">
            <v>EA</v>
          </cell>
          <cell r="Q12710">
            <v>1</v>
          </cell>
          <cell r="R12710">
            <v>20160</v>
          </cell>
          <cell r="S12710">
            <v>6000</v>
          </cell>
          <cell r="T12710">
            <v>3.36</v>
          </cell>
        </row>
        <row r="12711">
          <cell r="K12711" t="str">
            <v>SHT0012042</v>
          </cell>
          <cell r="L12711" t="str">
            <v>升降锁止轴</v>
          </cell>
          <cell r="M12711" t="str">
            <v>1.3平台</v>
          </cell>
          <cell r="N12711">
            <v>4000</v>
          </cell>
          <cell r="O12711">
            <v>3.36</v>
          </cell>
          <cell r="P12711" t="str">
            <v>EA</v>
          </cell>
          <cell r="Q12711">
            <v>1</v>
          </cell>
          <cell r="R12711">
            <v>13440</v>
          </cell>
          <cell r="S12711">
            <v>4000</v>
          </cell>
          <cell r="T12711">
            <v>3.36</v>
          </cell>
        </row>
        <row r="12712">
          <cell r="K12712" t="str">
            <v>SHT0012043</v>
          </cell>
          <cell r="L12712" t="str">
            <v>连杆固定轴</v>
          </cell>
          <cell r="M12712" t="str">
            <v>1.3平台</v>
          </cell>
          <cell r="N12712">
            <v>2500</v>
          </cell>
          <cell r="O12712">
            <v>0.873</v>
          </cell>
          <cell r="P12712" t="str">
            <v>EA</v>
          </cell>
          <cell r="Q12712">
            <v>1</v>
          </cell>
          <cell r="R12712">
            <v>2182.5</v>
          </cell>
          <cell r="S12712">
            <v>2500</v>
          </cell>
          <cell r="T12712">
            <v>0.498</v>
          </cell>
        </row>
        <row r="12713">
          <cell r="K12713" t="str">
            <v>SHT0012043</v>
          </cell>
          <cell r="L12713" t="str">
            <v>连杆固定轴</v>
          </cell>
          <cell r="M12713" t="str">
            <v>1.3平台</v>
          </cell>
          <cell r="N12713">
            <v>3000</v>
          </cell>
          <cell r="O12713">
            <v>0.873</v>
          </cell>
          <cell r="P12713" t="str">
            <v>EA</v>
          </cell>
          <cell r="Q12713">
            <v>1</v>
          </cell>
          <cell r="R12713">
            <v>2619</v>
          </cell>
          <cell r="S12713">
            <v>3000</v>
          </cell>
          <cell r="T12713">
            <v>0.498</v>
          </cell>
        </row>
        <row r="12714">
          <cell r="K12714" t="str">
            <v>SHT0012043</v>
          </cell>
          <cell r="L12714" t="str">
            <v>连杆固定轴</v>
          </cell>
          <cell r="M12714" t="str">
            <v>1.3平台</v>
          </cell>
          <cell r="N12714">
            <v>2000</v>
          </cell>
          <cell r="O12714">
            <v>0.873</v>
          </cell>
          <cell r="P12714" t="str">
            <v>EA</v>
          </cell>
          <cell r="Q12714">
            <v>1</v>
          </cell>
          <cell r="R12714">
            <v>1746</v>
          </cell>
          <cell r="S12714">
            <v>2000</v>
          </cell>
          <cell r="T12714">
            <v>0.498</v>
          </cell>
        </row>
        <row r="12715">
          <cell r="K12715" t="str">
            <v>SHT0012043</v>
          </cell>
          <cell r="L12715" t="str">
            <v>连杆固定轴</v>
          </cell>
          <cell r="M12715" t="str">
            <v>1.3平台</v>
          </cell>
          <cell r="N12715">
            <v>1500</v>
          </cell>
          <cell r="O12715">
            <v>0.873</v>
          </cell>
          <cell r="P12715" t="str">
            <v>EA</v>
          </cell>
          <cell r="Q12715">
            <v>1</v>
          </cell>
          <cell r="R12715">
            <v>1309.5</v>
          </cell>
          <cell r="S12715">
            <v>1500</v>
          </cell>
          <cell r="T12715">
            <v>0.498</v>
          </cell>
        </row>
        <row r="12716">
          <cell r="K12716" t="str">
            <v>SHT0012043</v>
          </cell>
          <cell r="L12716" t="str">
            <v>连杆固定轴</v>
          </cell>
          <cell r="M12716" t="str">
            <v>1.3平台</v>
          </cell>
          <cell r="N12716">
            <v>2000</v>
          </cell>
          <cell r="O12716">
            <v>0.873</v>
          </cell>
          <cell r="P12716" t="str">
            <v>EA</v>
          </cell>
          <cell r="Q12716">
            <v>1</v>
          </cell>
          <cell r="R12716">
            <v>1746</v>
          </cell>
          <cell r="S12716">
            <v>2000</v>
          </cell>
          <cell r="T12716">
            <v>0.498</v>
          </cell>
        </row>
        <row r="12717">
          <cell r="K12717" t="str">
            <v>SHT0012043</v>
          </cell>
          <cell r="L12717" t="str">
            <v>连杆固定轴</v>
          </cell>
          <cell r="M12717" t="str">
            <v>1.3平台</v>
          </cell>
          <cell r="N12717">
            <v>1000</v>
          </cell>
          <cell r="O12717">
            <v>0.873</v>
          </cell>
          <cell r="P12717" t="str">
            <v>EA</v>
          </cell>
          <cell r="Q12717">
            <v>1</v>
          </cell>
          <cell r="R12717">
            <v>873</v>
          </cell>
          <cell r="S12717">
            <v>1000</v>
          </cell>
          <cell r="T12717">
            <v>0.498</v>
          </cell>
        </row>
        <row r="12718">
          <cell r="K12718" t="str">
            <v>SHT0012049</v>
          </cell>
          <cell r="L12718" t="str">
            <v>拉簧固定钢丝</v>
          </cell>
          <cell r="M12718" t="str">
            <v>1.3平台</v>
          </cell>
          <cell r="N12718">
            <v>4000</v>
          </cell>
          <cell r="O12718">
            <v>5.2900000000000003E-2</v>
          </cell>
          <cell r="P12718" t="str">
            <v>EA</v>
          </cell>
          <cell r="Q12718">
            <v>1</v>
          </cell>
          <cell r="R12718">
            <v>211.6</v>
          </cell>
          <cell r="S12718">
            <v>4000</v>
          </cell>
          <cell r="T12718">
            <v>5.0799999999999998E-2</v>
          </cell>
        </row>
        <row r="12719">
          <cell r="K12719" t="str">
            <v>SHT0012049</v>
          </cell>
          <cell r="L12719" t="str">
            <v>拉簧固定钢丝</v>
          </cell>
          <cell r="M12719" t="str">
            <v>1.3平台</v>
          </cell>
          <cell r="N12719">
            <v>4000</v>
          </cell>
          <cell r="O12719">
            <v>5.2900000000000003E-2</v>
          </cell>
          <cell r="P12719" t="str">
            <v>EA</v>
          </cell>
          <cell r="Q12719">
            <v>1</v>
          </cell>
          <cell r="R12719">
            <v>211.6</v>
          </cell>
          <cell r="S12719">
            <v>4000</v>
          </cell>
          <cell r="T12719">
            <v>5.0799999999999998E-2</v>
          </cell>
        </row>
        <row r="12720">
          <cell r="K12720" t="str">
            <v>sht0012052</v>
          </cell>
          <cell r="L12720" t="str">
            <v>主侧罩壳固定片1</v>
          </cell>
          <cell r="M12720" t="str">
            <v>1.3平台</v>
          </cell>
          <cell r="N12720">
            <v>1123</v>
          </cell>
          <cell r="O12720">
            <v>0.19980000000000001</v>
          </cell>
          <cell r="P12720" t="str">
            <v>EA</v>
          </cell>
          <cell r="Q12720">
            <v>1</v>
          </cell>
          <cell r="R12720">
            <v>224.38</v>
          </cell>
          <cell r="S12720">
            <v>1123</v>
          </cell>
          <cell r="T12720">
            <v>0.19</v>
          </cell>
        </row>
        <row r="12721">
          <cell r="K12721" t="str">
            <v>SHT0012054</v>
          </cell>
          <cell r="L12721" t="str">
            <v>主侧罩壳固定片2</v>
          </cell>
          <cell r="M12721" t="str">
            <v>1.3平台</v>
          </cell>
          <cell r="N12721">
            <v>1350</v>
          </cell>
          <cell r="O12721">
            <v>0.22500000000000001</v>
          </cell>
          <cell r="P12721" t="str">
            <v>EA</v>
          </cell>
          <cell r="Q12721">
            <v>1</v>
          </cell>
          <cell r="R12721">
            <v>303.75</v>
          </cell>
          <cell r="S12721">
            <v>1350</v>
          </cell>
          <cell r="T12721">
            <v>0.22500000000000001</v>
          </cell>
        </row>
        <row r="12722">
          <cell r="K12722" t="str">
            <v>SHT0012059</v>
          </cell>
          <cell r="L12722" t="str">
            <v>连接轴</v>
          </cell>
          <cell r="M12722" t="str">
            <v>1.3平台</v>
          </cell>
          <cell r="N12722">
            <v>1600</v>
          </cell>
          <cell r="O12722">
            <v>2.4910000000000001</v>
          </cell>
          <cell r="P12722" t="str">
            <v>EA</v>
          </cell>
          <cell r="Q12722">
            <v>1</v>
          </cell>
          <cell r="R12722">
            <v>3985.6</v>
          </cell>
          <cell r="S12722">
            <v>1600</v>
          </cell>
          <cell r="T12722">
            <v>2.4910000000000001</v>
          </cell>
        </row>
        <row r="12723">
          <cell r="K12723" t="str">
            <v>SHT0012059</v>
          </cell>
          <cell r="L12723" t="str">
            <v>连接轴</v>
          </cell>
          <cell r="M12723" t="str">
            <v>1.3平台</v>
          </cell>
          <cell r="N12723">
            <v>1120</v>
          </cell>
          <cell r="O12723">
            <v>2.4910000000000001</v>
          </cell>
          <cell r="P12723" t="str">
            <v>EA</v>
          </cell>
          <cell r="Q12723">
            <v>1</v>
          </cell>
          <cell r="R12723">
            <v>2789.92</v>
          </cell>
          <cell r="S12723">
            <v>1120</v>
          </cell>
          <cell r="T12723">
            <v>2.4910000000000001</v>
          </cell>
        </row>
        <row r="12724">
          <cell r="K12724" t="str">
            <v>SHT0012063</v>
          </cell>
          <cell r="L12724" t="str">
            <v>主边锁止钣金回位簧</v>
          </cell>
          <cell r="M12724" t="str">
            <v>1.3平台座框</v>
          </cell>
          <cell r="N12724">
            <v>4000</v>
          </cell>
          <cell r="O12724">
            <v>0.24</v>
          </cell>
          <cell r="P12724" t="str">
            <v>EA</v>
          </cell>
          <cell r="Q12724">
            <v>1</v>
          </cell>
          <cell r="R12724">
            <v>960</v>
          </cell>
          <cell r="S12724">
            <v>4000</v>
          </cell>
          <cell r="T12724">
            <v>0.16309999999999999</v>
          </cell>
        </row>
        <row r="12725">
          <cell r="K12725" t="str">
            <v>SHT0012063</v>
          </cell>
          <cell r="L12725" t="str">
            <v>主边锁止钣金回位簧</v>
          </cell>
          <cell r="M12725" t="str">
            <v>1.3平台座框</v>
          </cell>
          <cell r="N12725">
            <v>860</v>
          </cell>
          <cell r="O12725">
            <v>0.24</v>
          </cell>
          <cell r="P12725" t="str">
            <v>EA</v>
          </cell>
          <cell r="Q12725">
            <v>1</v>
          </cell>
          <cell r="R12725">
            <v>206.4</v>
          </cell>
          <cell r="S12725">
            <v>860</v>
          </cell>
          <cell r="T12725">
            <v>0.16309999999999999</v>
          </cell>
        </row>
        <row r="12726">
          <cell r="K12726" t="str">
            <v>SHT0012064</v>
          </cell>
          <cell r="L12726" t="str">
            <v>副边锁止钣金回位簧</v>
          </cell>
          <cell r="M12726" t="str">
            <v>1.3平台座框</v>
          </cell>
          <cell r="N12726">
            <v>6000</v>
          </cell>
          <cell r="O12726">
            <v>0.24</v>
          </cell>
          <cell r="P12726" t="str">
            <v>EA</v>
          </cell>
          <cell r="Q12726">
            <v>1</v>
          </cell>
          <cell r="R12726">
            <v>1440</v>
          </cell>
          <cell r="S12726">
            <v>6000</v>
          </cell>
          <cell r="T12726">
            <v>0.16309999999999999</v>
          </cell>
        </row>
        <row r="12727">
          <cell r="K12727" t="str">
            <v>SHT0012083</v>
          </cell>
          <cell r="L12727" t="str">
            <v>上框前横梁焊接总成</v>
          </cell>
          <cell r="M12727" t="str">
            <v>1.3平台</v>
          </cell>
          <cell r="N12727">
            <v>520</v>
          </cell>
          <cell r="O12727">
            <v>5.9358000000000004</v>
          </cell>
          <cell r="P12727" t="str">
            <v>EA</v>
          </cell>
          <cell r="Q12727">
            <v>1</v>
          </cell>
          <cell r="R12727">
            <v>3086.62</v>
          </cell>
          <cell r="S12727">
            <v>520</v>
          </cell>
          <cell r="T12727">
            <v>5.0609999999999999</v>
          </cell>
        </row>
        <row r="12728">
          <cell r="K12728" t="str">
            <v>SHT0012089</v>
          </cell>
          <cell r="L12728" t="str">
            <v>外绞架连接杆</v>
          </cell>
          <cell r="M12728" t="str">
            <v>1.3平台</v>
          </cell>
          <cell r="N12728">
            <v>560</v>
          </cell>
          <cell r="O12728">
            <v>3.7829000000000002</v>
          </cell>
          <cell r="P12728" t="str">
            <v>EA</v>
          </cell>
          <cell r="Q12728">
            <v>1</v>
          </cell>
          <cell r="R12728">
            <v>2118.42</v>
          </cell>
          <cell r="S12728">
            <v>560</v>
          </cell>
          <cell r="T12728">
            <v>3.7829000000000002</v>
          </cell>
        </row>
        <row r="12729">
          <cell r="K12729" t="str">
            <v>SHT0012092</v>
          </cell>
          <cell r="L12729" t="str">
            <v>挡块</v>
          </cell>
          <cell r="M12729" t="str">
            <v>1.3平台</v>
          </cell>
          <cell r="N12729">
            <v>1000</v>
          </cell>
          <cell r="O12729">
            <v>0.5</v>
          </cell>
          <cell r="P12729" t="str">
            <v>EA</v>
          </cell>
          <cell r="Q12729">
            <v>1</v>
          </cell>
          <cell r="R12729">
            <v>500</v>
          </cell>
          <cell r="S12729">
            <v>1000</v>
          </cell>
          <cell r="T12729">
            <v>0.56499999999999995</v>
          </cell>
        </row>
        <row r="12730">
          <cell r="K12730" t="str">
            <v>SHT0012092</v>
          </cell>
          <cell r="L12730" t="str">
            <v>挡块</v>
          </cell>
          <cell r="M12730" t="str">
            <v>1.3平台</v>
          </cell>
          <cell r="N12730">
            <v>1000</v>
          </cell>
          <cell r="O12730">
            <v>0.5</v>
          </cell>
          <cell r="P12730" t="str">
            <v>EA</v>
          </cell>
          <cell r="Q12730">
            <v>1</v>
          </cell>
          <cell r="R12730">
            <v>500</v>
          </cell>
          <cell r="S12730">
            <v>1000</v>
          </cell>
          <cell r="T12730">
            <v>0.56499999999999995</v>
          </cell>
        </row>
        <row r="12731">
          <cell r="K12731" t="str">
            <v>SHT0012092</v>
          </cell>
          <cell r="L12731" t="str">
            <v>挡块</v>
          </cell>
          <cell r="M12731" t="str">
            <v>1.3平台</v>
          </cell>
          <cell r="N12731">
            <v>1000</v>
          </cell>
          <cell r="O12731">
            <v>0.5</v>
          </cell>
          <cell r="P12731" t="str">
            <v>EA</v>
          </cell>
          <cell r="Q12731">
            <v>1</v>
          </cell>
          <cell r="R12731">
            <v>500</v>
          </cell>
          <cell r="S12731">
            <v>1000</v>
          </cell>
          <cell r="T12731">
            <v>0.56499999999999995</v>
          </cell>
        </row>
        <row r="12732">
          <cell r="K12732" t="str">
            <v>SHT0012092</v>
          </cell>
          <cell r="L12732" t="str">
            <v>挡块</v>
          </cell>
          <cell r="M12732" t="str">
            <v>1.3平台</v>
          </cell>
          <cell r="N12732">
            <v>1000</v>
          </cell>
          <cell r="O12732">
            <v>0.5</v>
          </cell>
          <cell r="P12732" t="str">
            <v>EA</v>
          </cell>
          <cell r="Q12732">
            <v>1</v>
          </cell>
          <cell r="R12732">
            <v>500</v>
          </cell>
          <cell r="S12732">
            <v>1000</v>
          </cell>
          <cell r="T12732">
            <v>0.56499999999999995</v>
          </cell>
        </row>
        <row r="12733">
          <cell r="K12733" t="str">
            <v>SHT0012092</v>
          </cell>
          <cell r="L12733" t="str">
            <v>挡块</v>
          </cell>
          <cell r="M12733" t="str">
            <v>1.3平台</v>
          </cell>
          <cell r="N12733">
            <v>1000</v>
          </cell>
          <cell r="O12733">
            <v>0.5</v>
          </cell>
          <cell r="P12733" t="str">
            <v>EA</v>
          </cell>
          <cell r="Q12733">
            <v>1</v>
          </cell>
          <cell r="R12733">
            <v>500</v>
          </cell>
          <cell r="S12733">
            <v>1000</v>
          </cell>
          <cell r="T12733">
            <v>0.56499999999999995</v>
          </cell>
        </row>
        <row r="12734">
          <cell r="K12734" t="str">
            <v>SHT0012094</v>
          </cell>
          <cell r="L12734" t="str">
            <v>下限位胶敦</v>
          </cell>
          <cell r="M12734" t="str">
            <v>1.3平台</v>
          </cell>
          <cell r="N12734">
            <v>2900</v>
          </cell>
          <cell r="O12734">
            <v>1</v>
          </cell>
          <cell r="P12734" t="str">
            <v>EA</v>
          </cell>
          <cell r="Q12734">
            <v>1</v>
          </cell>
          <cell r="R12734">
            <v>2900</v>
          </cell>
          <cell r="S12734">
            <v>2900</v>
          </cell>
          <cell r="T12734">
            <v>0.98199999999999998</v>
          </cell>
        </row>
        <row r="12735">
          <cell r="K12735" t="str">
            <v>SHT0012094</v>
          </cell>
          <cell r="L12735" t="str">
            <v>下限位胶敦</v>
          </cell>
          <cell r="M12735" t="str">
            <v>1.3平台</v>
          </cell>
          <cell r="N12735">
            <v>500</v>
          </cell>
          <cell r="O12735">
            <v>1</v>
          </cell>
          <cell r="P12735" t="str">
            <v>EA</v>
          </cell>
          <cell r="Q12735">
            <v>1</v>
          </cell>
          <cell r="R12735">
            <v>500</v>
          </cell>
          <cell r="S12735">
            <v>500</v>
          </cell>
          <cell r="T12735">
            <v>0.98199999999999998</v>
          </cell>
        </row>
        <row r="12736">
          <cell r="K12736" t="str">
            <v>SHT0012096</v>
          </cell>
          <cell r="L12736" t="str">
            <v>减震器链接立柱</v>
          </cell>
          <cell r="M12736" t="str">
            <v>1.3平台</v>
          </cell>
          <cell r="N12736">
            <v>3200</v>
          </cell>
          <cell r="O12736">
            <v>1.3049999999999999</v>
          </cell>
          <cell r="P12736" t="str">
            <v>EA</v>
          </cell>
          <cell r="Q12736">
            <v>1</v>
          </cell>
          <cell r="R12736">
            <v>4176</v>
          </cell>
          <cell r="S12736">
            <v>3200</v>
          </cell>
          <cell r="T12736">
            <v>0.73</v>
          </cell>
        </row>
        <row r="12737">
          <cell r="K12737" t="str">
            <v>SHT0012096</v>
          </cell>
          <cell r="L12737" t="str">
            <v>减震器链接立柱</v>
          </cell>
          <cell r="M12737" t="str">
            <v>1.3平台</v>
          </cell>
          <cell r="N12737">
            <v>1600</v>
          </cell>
          <cell r="O12737">
            <v>1.3049999999999999</v>
          </cell>
          <cell r="P12737" t="str">
            <v>EA</v>
          </cell>
          <cell r="Q12737">
            <v>1</v>
          </cell>
          <cell r="R12737">
            <v>2088</v>
          </cell>
          <cell r="S12737">
            <v>1600</v>
          </cell>
          <cell r="T12737">
            <v>0.73</v>
          </cell>
        </row>
        <row r="12738">
          <cell r="K12738" t="str">
            <v>SHT0012096</v>
          </cell>
          <cell r="L12738" t="str">
            <v>减震器链接立柱</v>
          </cell>
          <cell r="M12738" t="str">
            <v>1.3平台</v>
          </cell>
          <cell r="N12738">
            <v>1600</v>
          </cell>
          <cell r="O12738">
            <v>1.3049999999999999</v>
          </cell>
          <cell r="P12738" t="str">
            <v>EA</v>
          </cell>
          <cell r="Q12738">
            <v>1</v>
          </cell>
          <cell r="R12738">
            <v>2088</v>
          </cell>
          <cell r="S12738">
            <v>1600</v>
          </cell>
          <cell r="T12738">
            <v>0.73</v>
          </cell>
        </row>
        <row r="12739">
          <cell r="K12739" t="str">
            <v>SHT0012096</v>
          </cell>
          <cell r="L12739" t="str">
            <v>减震器链接立柱</v>
          </cell>
          <cell r="M12739" t="str">
            <v>1.3平台</v>
          </cell>
          <cell r="N12739">
            <v>1600</v>
          </cell>
          <cell r="O12739">
            <v>1.3049999999999999</v>
          </cell>
          <cell r="P12739" t="str">
            <v>EA</v>
          </cell>
          <cell r="Q12739">
            <v>1</v>
          </cell>
          <cell r="R12739">
            <v>2088</v>
          </cell>
          <cell r="S12739">
            <v>1600</v>
          </cell>
          <cell r="T12739">
            <v>0.73</v>
          </cell>
        </row>
        <row r="12740">
          <cell r="K12740" t="str">
            <v>SHT0012096</v>
          </cell>
          <cell r="L12740" t="str">
            <v>减震器链接立柱</v>
          </cell>
          <cell r="M12740" t="str">
            <v>1.3平台</v>
          </cell>
          <cell r="N12740">
            <v>2400</v>
          </cell>
          <cell r="O12740">
            <v>1.3049999999999999</v>
          </cell>
          <cell r="P12740" t="str">
            <v>EA</v>
          </cell>
          <cell r="Q12740">
            <v>1</v>
          </cell>
          <cell r="R12740">
            <v>3132</v>
          </cell>
          <cell r="S12740">
            <v>2400</v>
          </cell>
          <cell r="T12740">
            <v>0.73</v>
          </cell>
        </row>
        <row r="12741">
          <cell r="K12741" t="str">
            <v>SHT0012098</v>
          </cell>
          <cell r="L12741" t="str">
            <v>后升降手柄焊接总成</v>
          </cell>
          <cell r="M12741" t="str">
            <v>1.3平台-M4</v>
          </cell>
          <cell r="N12741">
            <v>200</v>
          </cell>
          <cell r="O12741">
            <v>1.6236999999999999</v>
          </cell>
          <cell r="P12741" t="str">
            <v>EA</v>
          </cell>
          <cell r="Q12741">
            <v>1</v>
          </cell>
          <cell r="R12741">
            <v>324.74</v>
          </cell>
          <cell r="S12741">
            <v>200</v>
          </cell>
          <cell r="T12741">
            <v>1.6236999999999999</v>
          </cell>
        </row>
        <row r="12742">
          <cell r="K12742" t="str">
            <v>SHT0012098</v>
          </cell>
          <cell r="L12742" t="str">
            <v>后升降手柄焊接总成</v>
          </cell>
          <cell r="M12742" t="str">
            <v>1.3平台-M4</v>
          </cell>
          <cell r="N12742">
            <v>200</v>
          </cell>
          <cell r="O12742">
            <v>1.6236999999999999</v>
          </cell>
          <cell r="P12742" t="str">
            <v>EA</v>
          </cell>
          <cell r="Q12742">
            <v>1</v>
          </cell>
          <cell r="R12742">
            <v>324.74</v>
          </cell>
          <cell r="S12742">
            <v>200</v>
          </cell>
          <cell r="T12742">
            <v>1.6236999999999999</v>
          </cell>
        </row>
        <row r="12743">
          <cell r="K12743" t="str">
            <v>SHT0012102</v>
          </cell>
          <cell r="L12743" t="str">
            <v>前升降手柄焊接总成</v>
          </cell>
          <cell r="M12743" t="str">
            <v>1.3平台-M4</v>
          </cell>
          <cell r="N12743">
            <v>200</v>
          </cell>
          <cell r="O12743">
            <v>1.8722000000000001</v>
          </cell>
          <cell r="P12743" t="str">
            <v>EA</v>
          </cell>
          <cell r="Q12743">
            <v>1</v>
          </cell>
          <cell r="R12743">
            <v>374.44</v>
          </cell>
          <cell r="S12743">
            <v>200</v>
          </cell>
          <cell r="T12743">
            <v>1.8722000000000001</v>
          </cell>
        </row>
        <row r="12744">
          <cell r="K12744" t="str">
            <v>SHT0012102</v>
          </cell>
          <cell r="L12744" t="str">
            <v>前升降手柄焊接总成</v>
          </cell>
          <cell r="M12744" t="str">
            <v>1.3平台-M4</v>
          </cell>
          <cell r="N12744">
            <v>313</v>
          </cell>
          <cell r="O12744">
            <v>1.8722000000000001</v>
          </cell>
          <cell r="P12744" t="str">
            <v>EA</v>
          </cell>
          <cell r="Q12744">
            <v>1</v>
          </cell>
          <cell r="R12744">
            <v>586</v>
          </cell>
          <cell r="S12744">
            <v>313</v>
          </cell>
          <cell r="T12744">
            <v>1.8722000000000001</v>
          </cell>
        </row>
        <row r="12745">
          <cell r="K12745" t="str">
            <v>SHT0012110</v>
          </cell>
          <cell r="L12745" t="str">
            <v>主边罩壳固定钢丝</v>
          </cell>
          <cell r="M12745" t="str">
            <v>M4</v>
          </cell>
          <cell r="N12745">
            <v>500</v>
          </cell>
          <cell r="O12745">
            <v>0.57420000000000004</v>
          </cell>
          <cell r="P12745" t="str">
            <v>EA</v>
          </cell>
          <cell r="Q12745">
            <v>1</v>
          </cell>
          <cell r="R12745">
            <v>287.10000000000002</v>
          </cell>
          <cell r="S12745">
            <v>500</v>
          </cell>
          <cell r="T12745">
            <v>0.55120000000000002</v>
          </cell>
        </row>
        <row r="12746">
          <cell r="K12746" t="str">
            <v>SHT0012110</v>
          </cell>
          <cell r="L12746" t="str">
            <v>主边罩壳固定钢丝</v>
          </cell>
          <cell r="M12746" t="str">
            <v>M4</v>
          </cell>
          <cell r="N12746">
            <v>500</v>
          </cell>
          <cell r="O12746">
            <v>0.57420000000000004</v>
          </cell>
          <cell r="P12746" t="str">
            <v>EA</v>
          </cell>
          <cell r="Q12746">
            <v>1</v>
          </cell>
          <cell r="R12746">
            <v>287.10000000000002</v>
          </cell>
          <cell r="S12746">
            <v>500</v>
          </cell>
          <cell r="T12746">
            <v>0.55120000000000002</v>
          </cell>
        </row>
        <row r="12747">
          <cell r="K12747" t="str">
            <v>SHT0012110</v>
          </cell>
          <cell r="L12747" t="str">
            <v>主边罩壳固定钢丝</v>
          </cell>
          <cell r="M12747" t="str">
            <v>M4</v>
          </cell>
          <cell r="N12747">
            <v>500</v>
          </cell>
          <cell r="O12747">
            <v>0.57420000000000004</v>
          </cell>
          <cell r="P12747" t="str">
            <v>EA</v>
          </cell>
          <cell r="Q12747">
            <v>1</v>
          </cell>
          <cell r="R12747">
            <v>287.10000000000002</v>
          </cell>
          <cell r="S12747">
            <v>500</v>
          </cell>
          <cell r="T12747">
            <v>0.55120000000000002</v>
          </cell>
        </row>
        <row r="12748">
          <cell r="K12748" t="str">
            <v>SHT0012111</v>
          </cell>
          <cell r="L12748" t="str">
            <v>主边罩壳后固定板</v>
          </cell>
          <cell r="M12748" t="str">
            <v>1.3平台-M4</v>
          </cell>
          <cell r="N12748">
            <v>800</v>
          </cell>
          <cell r="O12748">
            <v>0.24</v>
          </cell>
          <cell r="P12748" t="str">
            <v>EA</v>
          </cell>
          <cell r="Q12748">
            <v>1</v>
          </cell>
          <cell r="R12748">
            <v>192</v>
          </cell>
          <cell r="S12748">
            <v>800</v>
          </cell>
          <cell r="T12748">
            <v>0.24</v>
          </cell>
        </row>
        <row r="12749">
          <cell r="K12749" t="str">
            <v>SHT0012112</v>
          </cell>
          <cell r="L12749" t="str">
            <v>副边罩壳钢丝</v>
          </cell>
          <cell r="M12749" t="str">
            <v>M3000</v>
          </cell>
          <cell r="N12749">
            <v>1000</v>
          </cell>
          <cell r="O12749">
            <v>0.152</v>
          </cell>
          <cell r="P12749" t="str">
            <v>EA</v>
          </cell>
          <cell r="Q12749">
            <v>1</v>
          </cell>
          <cell r="R12749">
            <v>152</v>
          </cell>
          <cell r="S12749">
            <v>1000</v>
          </cell>
          <cell r="T12749">
            <v>0.152</v>
          </cell>
        </row>
        <row r="12750">
          <cell r="K12750" t="str">
            <v>SHT0012112</v>
          </cell>
          <cell r="L12750" t="str">
            <v>副边罩壳钢丝</v>
          </cell>
          <cell r="M12750" t="str">
            <v>M3000</v>
          </cell>
          <cell r="N12750">
            <v>2000</v>
          </cell>
          <cell r="O12750">
            <v>0.152</v>
          </cell>
          <cell r="P12750" t="str">
            <v>EA</v>
          </cell>
          <cell r="Q12750">
            <v>1</v>
          </cell>
          <cell r="R12750">
            <v>304</v>
          </cell>
          <cell r="S12750">
            <v>2000</v>
          </cell>
          <cell r="T12750">
            <v>0.152</v>
          </cell>
        </row>
        <row r="12751">
          <cell r="K12751" t="str">
            <v>SHT0012112</v>
          </cell>
          <cell r="L12751" t="str">
            <v>副边罩壳钢丝</v>
          </cell>
          <cell r="M12751" t="str">
            <v>M3000</v>
          </cell>
          <cell r="N12751">
            <v>1000</v>
          </cell>
          <cell r="O12751">
            <v>0.152</v>
          </cell>
          <cell r="P12751" t="str">
            <v>EA</v>
          </cell>
          <cell r="Q12751">
            <v>1</v>
          </cell>
          <cell r="R12751">
            <v>152</v>
          </cell>
          <cell r="S12751">
            <v>1000</v>
          </cell>
          <cell r="T12751">
            <v>0.152</v>
          </cell>
        </row>
        <row r="12752">
          <cell r="K12752" t="str">
            <v>SHT0012118</v>
          </cell>
          <cell r="L12752" t="str">
            <v>纵梁支撑轴套</v>
          </cell>
          <cell r="M12752" t="str">
            <v>1.3平台</v>
          </cell>
          <cell r="N12752">
            <v>3200</v>
          </cell>
          <cell r="O12752">
            <v>0.56879999999999997</v>
          </cell>
          <cell r="P12752" t="str">
            <v>EA</v>
          </cell>
          <cell r="Q12752">
            <v>1</v>
          </cell>
          <cell r="R12752">
            <v>1820.16</v>
          </cell>
          <cell r="S12752">
            <v>3200</v>
          </cell>
          <cell r="T12752">
            <v>0.47489999999999999</v>
          </cell>
        </row>
        <row r="12753">
          <cell r="K12753" t="str">
            <v>SHT0012118</v>
          </cell>
          <cell r="L12753" t="str">
            <v>纵梁支撑轴套</v>
          </cell>
          <cell r="M12753" t="str">
            <v>1.3平台</v>
          </cell>
          <cell r="N12753">
            <v>1600</v>
          </cell>
          <cell r="O12753">
            <v>0.56879999999999997</v>
          </cell>
          <cell r="P12753" t="str">
            <v>EA</v>
          </cell>
          <cell r="Q12753">
            <v>1</v>
          </cell>
          <cell r="R12753">
            <v>910.08</v>
          </cell>
          <cell r="S12753">
            <v>1600</v>
          </cell>
          <cell r="T12753">
            <v>0.47489999999999999</v>
          </cell>
        </row>
        <row r="12754">
          <cell r="K12754" t="str">
            <v>SHT0012118</v>
          </cell>
          <cell r="L12754" t="str">
            <v>纵梁支撑轴套</v>
          </cell>
          <cell r="M12754" t="str">
            <v>1.3平台</v>
          </cell>
          <cell r="N12754">
            <v>1600</v>
          </cell>
          <cell r="O12754">
            <v>0.56879999999999997</v>
          </cell>
          <cell r="P12754" t="str">
            <v>EA</v>
          </cell>
          <cell r="Q12754">
            <v>1</v>
          </cell>
          <cell r="R12754">
            <v>910.08</v>
          </cell>
          <cell r="S12754">
            <v>1600</v>
          </cell>
          <cell r="T12754">
            <v>0.47489999999999999</v>
          </cell>
        </row>
        <row r="12755">
          <cell r="K12755" t="str">
            <v>SHT0012118</v>
          </cell>
          <cell r="L12755" t="str">
            <v>纵梁支撑轴套</v>
          </cell>
          <cell r="M12755" t="str">
            <v>1.3平台</v>
          </cell>
          <cell r="N12755">
            <v>2400</v>
          </cell>
          <cell r="O12755">
            <v>0.56879999999999997</v>
          </cell>
          <cell r="P12755" t="str">
            <v>EA</v>
          </cell>
          <cell r="Q12755">
            <v>1</v>
          </cell>
          <cell r="R12755">
            <v>1365.12</v>
          </cell>
          <cell r="S12755">
            <v>2400</v>
          </cell>
          <cell r="T12755">
            <v>0.47489999999999999</v>
          </cell>
        </row>
        <row r="12756">
          <cell r="K12756" t="str">
            <v>SHT0012118</v>
          </cell>
          <cell r="L12756" t="str">
            <v>纵梁支撑轴套</v>
          </cell>
          <cell r="M12756" t="str">
            <v>1.3平台</v>
          </cell>
          <cell r="N12756">
            <v>2400</v>
          </cell>
          <cell r="O12756">
            <v>0.56879999999999997</v>
          </cell>
          <cell r="P12756" t="str">
            <v>EA</v>
          </cell>
          <cell r="Q12756">
            <v>1</v>
          </cell>
          <cell r="R12756">
            <v>1365.12</v>
          </cell>
          <cell r="S12756">
            <v>2400</v>
          </cell>
          <cell r="T12756">
            <v>0.47489999999999999</v>
          </cell>
        </row>
        <row r="12757">
          <cell r="K12757" t="str">
            <v>SHT0012140</v>
          </cell>
          <cell r="L12757" t="str">
            <v>座框左侧内边板</v>
          </cell>
          <cell r="M12757" t="str">
            <v>M3000-S</v>
          </cell>
          <cell r="N12757">
            <v>800</v>
          </cell>
          <cell r="O12757">
            <v>7.8695000000000004</v>
          </cell>
          <cell r="P12757" t="str">
            <v>EA</v>
          </cell>
          <cell r="Q12757">
            <v>1</v>
          </cell>
          <cell r="R12757">
            <v>6295.6</v>
          </cell>
          <cell r="S12757">
            <v>800</v>
          </cell>
          <cell r="T12757">
            <v>5.9114000000000004</v>
          </cell>
        </row>
        <row r="12758">
          <cell r="K12758" t="str">
            <v>SHT0012140</v>
          </cell>
          <cell r="L12758" t="str">
            <v>座框左侧内边板</v>
          </cell>
          <cell r="M12758" t="str">
            <v>M3000-S</v>
          </cell>
          <cell r="N12758">
            <v>800</v>
          </cell>
          <cell r="O12758">
            <v>7.8695000000000004</v>
          </cell>
          <cell r="P12758" t="str">
            <v>EA</v>
          </cell>
          <cell r="Q12758">
            <v>1</v>
          </cell>
          <cell r="R12758">
            <v>6295.6</v>
          </cell>
          <cell r="S12758">
            <v>800</v>
          </cell>
          <cell r="T12758">
            <v>5.9114000000000004</v>
          </cell>
        </row>
        <row r="12759">
          <cell r="K12759" t="str">
            <v>SHT0012140</v>
          </cell>
          <cell r="L12759" t="str">
            <v>座框左侧内边板</v>
          </cell>
          <cell r="M12759" t="str">
            <v>M3000-S</v>
          </cell>
          <cell r="N12759">
            <v>554</v>
          </cell>
          <cell r="O12759">
            <v>7.8695000000000004</v>
          </cell>
          <cell r="P12759" t="str">
            <v>EA</v>
          </cell>
          <cell r="Q12759">
            <v>1</v>
          </cell>
          <cell r="R12759">
            <v>4359.7</v>
          </cell>
          <cell r="S12759">
            <v>554</v>
          </cell>
          <cell r="T12759">
            <v>5.9114000000000004</v>
          </cell>
        </row>
        <row r="12760">
          <cell r="K12760" t="str">
            <v>SHT0012142</v>
          </cell>
          <cell r="L12760" t="str">
            <v>座框右侧内边板</v>
          </cell>
          <cell r="M12760" t="str">
            <v>M3000-S</v>
          </cell>
          <cell r="N12760">
            <v>800</v>
          </cell>
          <cell r="O12760">
            <v>7.8695000000000004</v>
          </cell>
          <cell r="P12760" t="str">
            <v>EA</v>
          </cell>
          <cell r="Q12760">
            <v>1</v>
          </cell>
          <cell r="R12760">
            <v>6295.6</v>
          </cell>
          <cell r="S12760">
            <v>800</v>
          </cell>
          <cell r="T12760">
            <v>5.9114000000000004</v>
          </cell>
        </row>
        <row r="12761">
          <cell r="K12761" t="str">
            <v>SHT0012142</v>
          </cell>
          <cell r="L12761" t="str">
            <v>座框右侧内边板</v>
          </cell>
          <cell r="M12761" t="str">
            <v>M3000-S</v>
          </cell>
          <cell r="N12761">
            <v>800</v>
          </cell>
          <cell r="O12761">
            <v>7.8695000000000004</v>
          </cell>
          <cell r="P12761" t="str">
            <v>EA</v>
          </cell>
          <cell r="Q12761">
            <v>1</v>
          </cell>
          <cell r="R12761">
            <v>6295.6</v>
          </cell>
          <cell r="S12761">
            <v>800</v>
          </cell>
          <cell r="T12761">
            <v>5.9114000000000004</v>
          </cell>
        </row>
        <row r="12762">
          <cell r="K12762" t="str">
            <v>SHT0012142</v>
          </cell>
          <cell r="L12762" t="str">
            <v>座框右侧内边板</v>
          </cell>
          <cell r="M12762" t="str">
            <v>M3000-S</v>
          </cell>
          <cell r="N12762">
            <v>554</v>
          </cell>
          <cell r="O12762">
            <v>7.8695000000000004</v>
          </cell>
          <cell r="P12762" t="str">
            <v>EA</v>
          </cell>
          <cell r="Q12762">
            <v>1</v>
          </cell>
          <cell r="R12762">
            <v>4359.7</v>
          </cell>
          <cell r="S12762">
            <v>554</v>
          </cell>
          <cell r="T12762">
            <v>5.9114000000000004</v>
          </cell>
        </row>
        <row r="12763">
          <cell r="K12763" t="str">
            <v>SHT0012153</v>
          </cell>
          <cell r="L12763" t="str">
            <v>左侧边框分总成</v>
          </cell>
          <cell r="M12763" t="str">
            <v>M3000-S</v>
          </cell>
          <cell r="N12763">
            <v>476</v>
          </cell>
          <cell r="O12763">
            <v>9.9138999999999999</v>
          </cell>
          <cell r="P12763" t="str">
            <v>EA</v>
          </cell>
          <cell r="Q12763">
            <v>1</v>
          </cell>
          <cell r="R12763">
            <v>4719.0200000000004</v>
          </cell>
          <cell r="S12763">
            <v>476</v>
          </cell>
          <cell r="T12763">
            <v>7.1821999999999999</v>
          </cell>
        </row>
        <row r="12764">
          <cell r="K12764" t="str">
            <v>SHT0012153</v>
          </cell>
          <cell r="L12764" t="str">
            <v>左侧边框分总成</v>
          </cell>
          <cell r="M12764" t="str">
            <v>M3000-S</v>
          </cell>
          <cell r="N12764">
            <v>-2</v>
          </cell>
          <cell r="O12764">
            <v>9.9138999999999999</v>
          </cell>
          <cell r="P12764" t="str">
            <v>EA</v>
          </cell>
          <cell r="Q12764">
            <v>1</v>
          </cell>
          <cell r="R12764">
            <v>-19.829999999999998</v>
          </cell>
          <cell r="S12764">
            <v>-2</v>
          </cell>
          <cell r="T12764">
            <v>7.1821999999999999</v>
          </cell>
        </row>
        <row r="12765">
          <cell r="K12765" t="str">
            <v>SHT0012153</v>
          </cell>
          <cell r="L12765" t="str">
            <v>左侧边框分总成</v>
          </cell>
          <cell r="M12765" t="str">
            <v>M3000-S</v>
          </cell>
          <cell r="N12765">
            <v>452</v>
          </cell>
          <cell r="O12765">
            <v>9.9138999999999999</v>
          </cell>
          <cell r="P12765" t="str">
            <v>EA</v>
          </cell>
          <cell r="Q12765">
            <v>1</v>
          </cell>
          <cell r="R12765">
            <v>4481.08</v>
          </cell>
          <cell r="S12765">
            <v>452</v>
          </cell>
          <cell r="T12765">
            <v>7.1821999999999999</v>
          </cell>
        </row>
        <row r="12766">
          <cell r="K12766" t="str">
            <v>SHT0012153</v>
          </cell>
          <cell r="L12766" t="str">
            <v>左侧边框分总成</v>
          </cell>
          <cell r="M12766" t="str">
            <v>M3000-S</v>
          </cell>
          <cell r="N12766">
            <v>464</v>
          </cell>
          <cell r="O12766">
            <v>9.9138999999999999</v>
          </cell>
          <cell r="P12766" t="str">
            <v>EA</v>
          </cell>
          <cell r="Q12766">
            <v>1</v>
          </cell>
          <cell r="R12766">
            <v>4600.05</v>
          </cell>
          <cell r="S12766">
            <v>464</v>
          </cell>
          <cell r="T12766">
            <v>7.1821999999999999</v>
          </cell>
        </row>
        <row r="12767">
          <cell r="K12767" t="str">
            <v>SHT0012153</v>
          </cell>
          <cell r="L12767" t="str">
            <v>左侧边框分总成</v>
          </cell>
          <cell r="M12767" t="str">
            <v>M3000-S</v>
          </cell>
          <cell r="N12767">
            <v>420</v>
          </cell>
          <cell r="O12767">
            <v>9.9138999999999999</v>
          </cell>
          <cell r="P12767" t="str">
            <v>EA</v>
          </cell>
          <cell r="Q12767">
            <v>1</v>
          </cell>
          <cell r="R12767">
            <v>4163.84</v>
          </cell>
          <cell r="S12767">
            <v>420</v>
          </cell>
          <cell r="T12767">
            <v>7.1821999999999999</v>
          </cell>
        </row>
        <row r="12768">
          <cell r="K12768" t="str">
            <v>SHT0012153</v>
          </cell>
          <cell r="L12768" t="str">
            <v>左侧边框分总成</v>
          </cell>
          <cell r="M12768" t="str">
            <v>M3000-S</v>
          </cell>
          <cell r="N12768">
            <v>400</v>
          </cell>
          <cell r="O12768">
            <v>9.9138999999999999</v>
          </cell>
          <cell r="P12768" t="str">
            <v>EA</v>
          </cell>
          <cell r="Q12768">
            <v>1</v>
          </cell>
          <cell r="R12768">
            <v>3965.56</v>
          </cell>
          <cell r="S12768">
            <v>400</v>
          </cell>
          <cell r="T12768">
            <v>7.1821999999999999</v>
          </cell>
        </row>
        <row r="12769">
          <cell r="K12769" t="str">
            <v>SHT0012154</v>
          </cell>
          <cell r="L12769" t="str">
            <v>右侧边框分总成</v>
          </cell>
          <cell r="M12769" t="str">
            <v>M3000-S</v>
          </cell>
          <cell r="N12769">
            <v>476</v>
          </cell>
          <cell r="O12769">
            <v>9.9138999999999999</v>
          </cell>
          <cell r="P12769" t="str">
            <v>EA</v>
          </cell>
          <cell r="Q12769">
            <v>1</v>
          </cell>
          <cell r="R12769">
            <v>4719.0200000000004</v>
          </cell>
          <cell r="S12769">
            <v>476</v>
          </cell>
          <cell r="T12769">
            <v>7.1821999999999999</v>
          </cell>
        </row>
        <row r="12770">
          <cell r="K12770" t="str">
            <v>SHT0012154</v>
          </cell>
          <cell r="L12770" t="str">
            <v>右侧边框分总成</v>
          </cell>
          <cell r="M12770" t="str">
            <v>M3000-S</v>
          </cell>
          <cell r="N12770">
            <v>452</v>
          </cell>
          <cell r="O12770">
            <v>9.9138999999999999</v>
          </cell>
          <cell r="P12770" t="str">
            <v>EA</v>
          </cell>
          <cell r="Q12770">
            <v>1</v>
          </cell>
          <cell r="R12770">
            <v>4481.08</v>
          </cell>
          <cell r="S12770">
            <v>452</v>
          </cell>
          <cell r="T12770">
            <v>7.1821999999999999</v>
          </cell>
        </row>
        <row r="12771">
          <cell r="K12771" t="str">
            <v>SHT0012154</v>
          </cell>
          <cell r="L12771" t="str">
            <v>右侧边框分总成</v>
          </cell>
          <cell r="M12771" t="str">
            <v>M3000-S</v>
          </cell>
          <cell r="N12771">
            <v>464</v>
          </cell>
          <cell r="O12771">
            <v>9.9138999999999999</v>
          </cell>
          <cell r="P12771" t="str">
            <v>EA</v>
          </cell>
          <cell r="Q12771">
            <v>1</v>
          </cell>
          <cell r="R12771">
            <v>4600.05</v>
          </cell>
          <cell r="S12771">
            <v>464</v>
          </cell>
          <cell r="T12771">
            <v>7.1821999999999999</v>
          </cell>
        </row>
        <row r="12772">
          <cell r="K12772" t="str">
            <v>SHT0012154</v>
          </cell>
          <cell r="L12772" t="str">
            <v>右侧边框分总成</v>
          </cell>
          <cell r="M12772" t="str">
            <v>M3000-S</v>
          </cell>
          <cell r="N12772">
            <v>420</v>
          </cell>
          <cell r="O12772">
            <v>9.9138999999999999</v>
          </cell>
          <cell r="P12772" t="str">
            <v>EA</v>
          </cell>
          <cell r="Q12772">
            <v>1</v>
          </cell>
          <cell r="R12772">
            <v>4163.84</v>
          </cell>
          <cell r="S12772">
            <v>420</v>
          </cell>
          <cell r="T12772">
            <v>7.1821999999999999</v>
          </cell>
        </row>
        <row r="12773">
          <cell r="K12773" t="str">
            <v>SHT0012154</v>
          </cell>
          <cell r="L12773" t="str">
            <v>右侧边框分总成</v>
          </cell>
          <cell r="M12773" t="str">
            <v>M3000-S</v>
          </cell>
          <cell r="N12773">
            <v>400</v>
          </cell>
          <cell r="O12773">
            <v>9.9138999999999999</v>
          </cell>
          <cell r="P12773" t="str">
            <v>EA</v>
          </cell>
          <cell r="Q12773">
            <v>1</v>
          </cell>
          <cell r="R12773">
            <v>3965.56</v>
          </cell>
          <cell r="S12773">
            <v>400</v>
          </cell>
          <cell r="T12773">
            <v>7.1821999999999999</v>
          </cell>
        </row>
        <row r="12774">
          <cell r="K12774" t="str">
            <v>SHT0012159</v>
          </cell>
          <cell r="L12774" t="str">
            <v>左纵梁焊接组件</v>
          </cell>
          <cell r="M12774" t="str">
            <v>M3000-S</v>
          </cell>
          <cell r="N12774">
            <v>1000</v>
          </cell>
          <cell r="O12774">
            <v>4.9400000000000004</v>
          </cell>
          <cell r="P12774" t="str">
            <v>EA</v>
          </cell>
          <cell r="Q12774">
            <v>1</v>
          </cell>
          <cell r="R12774">
            <v>4940</v>
          </cell>
          <cell r="S12774">
            <v>1000</v>
          </cell>
          <cell r="T12774">
            <v>5.7465000000000002</v>
          </cell>
        </row>
        <row r="12775">
          <cell r="K12775" t="str">
            <v>SHT0012159</v>
          </cell>
          <cell r="L12775" t="str">
            <v>左纵梁焊接组件</v>
          </cell>
          <cell r="M12775" t="str">
            <v>M3000-S</v>
          </cell>
          <cell r="N12775">
            <v>1000</v>
          </cell>
          <cell r="O12775">
            <v>4.9400000000000004</v>
          </cell>
          <cell r="P12775" t="str">
            <v>EA</v>
          </cell>
          <cell r="Q12775">
            <v>1</v>
          </cell>
          <cell r="R12775">
            <v>4940</v>
          </cell>
          <cell r="S12775">
            <v>1000</v>
          </cell>
          <cell r="T12775">
            <v>5.7465000000000002</v>
          </cell>
        </row>
        <row r="12776">
          <cell r="K12776" t="str">
            <v>SHT0012159</v>
          </cell>
          <cell r="L12776" t="str">
            <v>左纵梁焊接组件</v>
          </cell>
          <cell r="M12776" t="str">
            <v>M3000-S</v>
          </cell>
          <cell r="N12776">
            <v>1025</v>
          </cell>
          <cell r="O12776">
            <v>4.9400000000000004</v>
          </cell>
          <cell r="P12776" t="str">
            <v>EA</v>
          </cell>
          <cell r="Q12776">
            <v>1</v>
          </cell>
          <cell r="R12776">
            <v>5063.5</v>
          </cell>
          <cell r="S12776">
            <v>1025</v>
          </cell>
          <cell r="T12776">
            <v>5.7465000000000002</v>
          </cell>
        </row>
        <row r="12777">
          <cell r="K12777" t="str">
            <v>SHT0012160</v>
          </cell>
          <cell r="L12777" t="str">
            <v>右纵梁焊接组件</v>
          </cell>
          <cell r="M12777" t="str">
            <v>M3000-S</v>
          </cell>
          <cell r="N12777">
            <v>1000</v>
          </cell>
          <cell r="O12777">
            <v>4.9400000000000004</v>
          </cell>
          <cell r="P12777" t="str">
            <v>EA</v>
          </cell>
          <cell r="Q12777">
            <v>1</v>
          </cell>
          <cell r="R12777">
            <v>4940</v>
          </cell>
          <cell r="S12777">
            <v>1000</v>
          </cell>
          <cell r="T12777">
            <v>5.7465000000000002</v>
          </cell>
        </row>
        <row r="12778">
          <cell r="K12778" t="str">
            <v>SHT0012160</v>
          </cell>
          <cell r="L12778" t="str">
            <v>右纵梁焊接组件</v>
          </cell>
          <cell r="M12778" t="str">
            <v>M3000-S</v>
          </cell>
          <cell r="N12778">
            <v>-2</v>
          </cell>
          <cell r="O12778">
            <v>4.9400000000000004</v>
          </cell>
          <cell r="P12778" t="str">
            <v>EA</v>
          </cell>
          <cell r="Q12778">
            <v>1</v>
          </cell>
          <cell r="R12778">
            <v>-9.8800000000000008</v>
          </cell>
          <cell r="S12778">
            <v>-2</v>
          </cell>
          <cell r="T12778">
            <v>5.7465000000000002</v>
          </cell>
        </row>
        <row r="12779">
          <cell r="K12779" t="str">
            <v>SHT0012160</v>
          </cell>
          <cell r="L12779" t="str">
            <v>右纵梁焊接组件</v>
          </cell>
          <cell r="M12779" t="str">
            <v>M3000-S</v>
          </cell>
          <cell r="N12779">
            <v>1000</v>
          </cell>
          <cell r="O12779">
            <v>4.9400000000000004</v>
          </cell>
          <cell r="P12779" t="str">
            <v>EA</v>
          </cell>
          <cell r="Q12779">
            <v>1</v>
          </cell>
          <cell r="R12779">
            <v>4940</v>
          </cell>
          <cell r="S12779">
            <v>1000</v>
          </cell>
          <cell r="T12779">
            <v>5.7465000000000002</v>
          </cell>
        </row>
        <row r="12780">
          <cell r="K12780" t="str">
            <v>SHT0012160</v>
          </cell>
          <cell r="L12780" t="str">
            <v>右纵梁焊接组件</v>
          </cell>
          <cell r="M12780" t="str">
            <v>M3000-S</v>
          </cell>
          <cell r="N12780">
            <v>1025</v>
          </cell>
          <cell r="O12780">
            <v>4.9400000000000004</v>
          </cell>
          <cell r="P12780" t="str">
            <v>EA</v>
          </cell>
          <cell r="Q12780">
            <v>1</v>
          </cell>
          <cell r="R12780">
            <v>5063.5</v>
          </cell>
          <cell r="S12780">
            <v>1025</v>
          </cell>
          <cell r="T12780">
            <v>5.7465000000000002</v>
          </cell>
        </row>
        <row r="12781">
          <cell r="K12781" t="str">
            <v>SHT0012169</v>
          </cell>
          <cell r="L12781" t="str">
            <v>减震器滑轨安装螺母</v>
          </cell>
          <cell r="M12781" t="str">
            <v>1.3平台</v>
          </cell>
          <cell r="N12781">
            <v>1600</v>
          </cell>
          <cell r="O12781">
            <v>0.52680000000000005</v>
          </cell>
          <cell r="P12781" t="str">
            <v>EA</v>
          </cell>
          <cell r="Q12781">
            <v>1</v>
          </cell>
          <cell r="R12781">
            <v>842.88</v>
          </cell>
          <cell r="S12781">
            <v>1600</v>
          </cell>
          <cell r="T12781">
            <v>0.51349999999999996</v>
          </cell>
        </row>
        <row r="12782">
          <cell r="K12782" t="str">
            <v>SHT0012169</v>
          </cell>
          <cell r="L12782" t="str">
            <v>减震器滑轨安装螺母</v>
          </cell>
          <cell r="M12782" t="str">
            <v>1.3平台</v>
          </cell>
          <cell r="N12782">
            <v>1600</v>
          </cell>
          <cell r="O12782">
            <v>0.52680000000000005</v>
          </cell>
          <cell r="P12782" t="str">
            <v>EA</v>
          </cell>
          <cell r="Q12782">
            <v>1</v>
          </cell>
          <cell r="R12782">
            <v>842.88</v>
          </cell>
          <cell r="S12782">
            <v>1600</v>
          </cell>
          <cell r="T12782">
            <v>0.51349999999999996</v>
          </cell>
        </row>
        <row r="12783">
          <cell r="K12783" t="str">
            <v>SHT0012169</v>
          </cell>
          <cell r="L12783" t="str">
            <v>减震器滑轨安装螺母</v>
          </cell>
          <cell r="M12783" t="str">
            <v>1.3平台</v>
          </cell>
          <cell r="N12783">
            <v>1600</v>
          </cell>
          <cell r="O12783">
            <v>0.52680000000000005</v>
          </cell>
          <cell r="P12783" t="str">
            <v>EA</v>
          </cell>
          <cell r="Q12783">
            <v>1</v>
          </cell>
          <cell r="R12783">
            <v>842.88</v>
          </cell>
          <cell r="S12783">
            <v>1600</v>
          </cell>
          <cell r="T12783">
            <v>0.51349999999999996</v>
          </cell>
        </row>
        <row r="12784">
          <cell r="K12784" t="str">
            <v>SHT0012210</v>
          </cell>
          <cell r="L12784" t="str">
            <v>座框左侧外边板焊接总成</v>
          </cell>
          <cell r="M12784" t="str">
            <v>1.3平台</v>
          </cell>
          <cell r="N12784">
            <v>300</v>
          </cell>
          <cell r="O12784">
            <v>6.9141000000000004</v>
          </cell>
          <cell r="P12784" t="str">
            <v>EA</v>
          </cell>
          <cell r="Q12784">
            <v>1</v>
          </cell>
          <cell r="R12784">
            <v>2074.23</v>
          </cell>
          <cell r="S12784">
            <v>300</v>
          </cell>
          <cell r="T12784">
            <v>6.4790000000000001</v>
          </cell>
        </row>
        <row r="12785">
          <cell r="K12785" t="str">
            <v>SHT0012210</v>
          </cell>
          <cell r="L12785" t="str">
            <v>座框左侧外边板焊接总成</v>
          </cell>
          <cell r="M12785" t="str">
            <v>1.3平台</v>
          </cell>
          <cell r="N12785">
            <v>560</v>
          </cell>
          <cell r="O12785">
            <v>6.9141000000000004</v>
          </cell>
          <cell r="P12785" t="str">
            <v>EA</v>
          </cell>
          <cell r="Q12785">
            <v>1</v>
          </cell>
          <cell r="R12785">
            <v>3871.9</v>
          </cell>
          <cell r="S12785">
            <v>560</v>
          </cell>
          <cell r="T12785">
            <v>6.4790000000000001</v>
          </cell>
        </row>
        <row r="12786">
          <cell r="K12786" t="str">
            <v>SHT0012211</v>
          </cell>
          <cell r="L12786" t="str">
            <v>座框右侧外边板焊接总成</v>
          </cell>
          <cell r="M12786" t="str">
            <v>1.3平台</v>
          </cell>
          <cell r="N12786">
            <v>300</v>
          </cell>
          <cell r="O12786">
            <v>6.9141000000000004</v>
          </cell>
          <cell r="P12786" t="str">
            <v>EA</v>
          </cell>
          <cell r="Q12786">
            <v>1</v>
          </cell>
          <cell r="R12786">
            <v>2074.23</v>
          </cell>
          <cell r="S12786">
            <v>300</v>
          </cell>
          <cell r="T12786">
            <v>6.4790000000000001</v>
          </cell>
        </row>
        <row r="12787">
          <cell r="K12787" t="str">
            <v>SHT0012211</v>
          </cell>
          <cell r="L12787" t="str">
            <v>座框右侧外边板焊接总成</v>
          </cell>
          <cell r="M12787" t="str">
            <v>1.3平台</v>
          </cell>
          <cell r="N12787">
            <v>560</v>
          </cell>
          <cell r="O12787">
            <v>6.9141000000000004</v>
          </cell>
          <cell r="P12787" t="str">
            <v>EA</v>
          </cell>
          <cell r="Q12787">
            <v>1</v>
          </cell>
          <cell r="R12787">
            <v>3871.9</v>
          </cell>
          <cell r="S12787">
            <v>560</v>
          </cell>
          <cell r="T12787">
            <v>6.4790000000000001</v>
          </cell>
        </row>
        <row r="12788">
          <cell r="K12788" t="str">
            <v>SHT0012218</v>
          </cell>
          <cell r="L12788" t="str">
            <v>主驾驶靠背四气袋腰托总成</v>
          </cell>
          <cell r="M12788" t="str">
            <v>重汽T5-2.0</v>
          </cell>
          <cell r="N12788">
            <v>1499</v>
          </cell>
          <cell r="O12788">
            <v>16.96</v>
          </cell>
          <cell r="P12788" t="str">
            <v>EA</v>
          </cell>
          <cell r="Q12788">
            <v>1</v>
          </cell>
          <cell r="R12788">
            <v>25423.040000000001</v>
          </cell>
          <cell r="S12788">
            <v>1499</v>
          </cell>
          <cell r="T12788">
            <v>19.84</v>
          </cell>
        </row>
        <row r="12789">
          <cell r="K12789" t="str">
            <v>SHT0012268</v>
          </cell>
          <cell r="L12789" t="str">
            <v>左侧调角连接板焊接总成</v>
          </cell>
          <cell r="M12789" t="str">
            <v>M3000-S</v>
          </cell>
          <cell r="N12789">
            <v>1000</v>
          </cell>
          <cell r="O12789">
            <v>5.3803000000000001</v>
          </cell>
          <cell r="P12789" t="str">
            <v>EA</v>
          </cell>
          <cell r="Q12789">
            <v>1</v>
          </cell>
          <cell r="R12789">
            <v>5380.3</v>
          </cell>
          <cell r="S12789">
            <v>1000</v>
          </cell>
          <cell r="T12789">
            <v>4.8913000000000002</v>
          </cell>
        </row>
        <row r="12790">
          <cell r="K12790" t="str">
            <v>SHT0012268</v>
          </cell>
          <cell r="L12790" t="str">
            <v>左侧调角连接板焊接总成</v>
          </cell>
          <cell r="M12790" t="str">
            <v>M3000-S</v>
          </cell>
          <cell r="N12790">
            <v>1000</v>
          </cell>
          <cell r="O12790">
            <v>5.3803000000000001</v>
          </cell>
          <cell r="P12790" t="str">
            <v>EA</v>
          </cell>
          <cell r="Q12790">
            <v>1</v>
          </cell>
          <cell r="R12790">
            <v>5380.3</v>
          </cell>
          <cell r="S12790">
            <v>1000</v>
          </cell>
          <cell r="T12790">
            <v>4.8913000000000002</v>
          </cell>
        </row>
        <row r="12791">
          <cell r="K12791" t="str">
            <v>SHT0012268</v>
          </cell>
          <cell r="L12791" t="str">
            <v>左侧调角连接板焊接总成</v>
          </cell>
          <cell r="M12791" t="str">
            <v>M3000-S</v>
          </cell>
          <cell r="N12791">
            <v>1000</v>
          </cell>
          <cell r="O12791">
            <v>5.3803000000000001</v>
          </cell>
          <cell r="P12791" t="str">
            <v>EA</v>
          </cell>
          <cell r="Q12791">
            <v>1</v>
          </cell>
          <cell r="R12791">
            <v>5380.3</v>
          </cell>
          <cell r="S12791">
            <v>1000</v>
          </cell>
          <cell r="T12791">
            <v>4.8913000000000002</v>
          </cell>
        </row>
        <row r="12792">
          <cell r="K12792" t="str">
            <v>SHT0012268</v>
          </cell>
          <cell r="L12792" t="str">
            <v>左侧调角连接板焊接总成</v>
          </cell>
          <cell r="M12792" t="str">
            <v>M3000-S</v>
          </cell>
          <cell r="N12792">
            <v>1000</v>
          </cell>
          <cell r="O12792">
            <v>5.3803000000000001</v>
          </cell>
          <cell r="P12792" t="str">
            <v>EA</v>
          </cell>
          <cell r="Q12792">
            <v>1</v>
          </cell>
          <cell r="R12792">
            <v>5380.3</v>
          </cell>
          <cell r="S12792">
            <v>1000</v>
          </cell>
          <cell r="T12792">
            <v>4.8913000000000002</v>
          </cell>
        </row>
        <row r="12793">
          <cell r="K12793" t="str">
            <v>SHT0012268</v>
          </cell>
          <cell r="L12793" t="str">
            <v>左侧调角连接板焊接总成</v>
          </cell>
          <cell r="M12793" t="str">
            <v>M3000-S</v>
          </cell>
          <cell r="N12793">
            <v>1000</v>
          </cell>
          <cell r="O12793">
            <v>5.3803000000000001</v>
          </cell>
          <cell r="P12793" t="str">
            <v>EA</v>
          </cell>
          <cell r="Q12793">
            <v>1</v>
          </cell>
          <cell r="R12793">
            <v>5380.3</v>
          </cell>
          <cell r="S12793">
            <v>1000</v>
          </cell>
          <cell r="T12793">
            <v>4.8913000000000002</v>
          </cell>
        </row>
        <row r="12794">
          <cell r="K12794" t="str">
            <v>SHT0012268</v>
          </cell>
          <cell r="L12794" t="str">
            <v>左侧调角连接板焊接总成</v>
          </cell>
          <cell r="M12794" t="str">
            <v>M3000-S</v>
          </cell>
          <cell r="N12794">
            <v>1490</v>
          </cell>
          <cell r="O12794">
            <v>5.3803000000000001</v>
          </cell>
          <cell r="P12794" t="str">
            <v>EA</v>
          </cell>
          <cell r="Q12794">
            <v>1</v>
          </cell>
          <cell r="R12794">
            <v>8016.65</v>
          </cell>
          <cell r="S12794">
            <v>1490</v>
          </cell>
          <cell r="T12794">
            <v>4.8913000000000002</v>
          </cell>
        </row>
        <row r="12795">
          <cell r="K12795" t="str">
            <v>SHT0012268</v>
          </cell>
          <cell r="L12795" t="str">
            <v>左侧调角连接板焊接总成</v>
          </cell>
          <cell r="M12795" t="str">
            <v>M3000-S</v>
          </cell>
          <cell r="N12795">
            <v>1000</v>
          </cell>
          <cell r="O12795">
            <v>5.3803000000000001</v>
          </cell>
          <cell r="P12795" t="str">
            <v>EA</v>
          </cell>
          <cell r="Q12795">
            <v>1</v>
          </cell>
          <cell r="R12795">
            <v>5380.3</v>
          </cell>
          <cell r="S12795">
            <v>1000</v>
          </cell>
          <cell r="T12795">
            <v>4.8913000000000002</v>
          </cell>
        </row>
        <row r="12796">
          <cell r="K12796" t="str">
            <v>SHT0012268</v>
          </cell>
          <cell r="L12796" t="str">
            <v>左侧调角连接板焊接总成</v>
          </cell>
          <cell r="M12796" t="str">
            <v>M3000-S</v>
          </cell>
          <cell r="N12796">
            <v>1000</v>
          </cell>
          <cell r="O12796">
            <v>5.3803000000000001</v>
          </cell>
          <cell r="P12796" t="str">
            <v>EA</v>
          </cell>
          <cell r="Q12796">
            <v>1</v>
          </cell>
          <cell r="R12796">
            <v>5380.3</v>
          </cell>
          <cell r="S12796">
            <v>1000</v>
          </cell>
          <cell r="T12796">
            <v>4.8913000000000002</v>
          </cell>
        </row>
        <row r="12797">
          <cell r="K12797" t="str">
            <v>SHT0012268</v>
          </cell>
          <cell r="L12797" t="str">
            <v>左侧调角连接板焊接总成</v>
          </cell>
          <cell r="M12797" t="str">
            <v>M3000-S</v>
          </cell>
          <cell r="N12797">
            <v>1000</v>
          </cell>
          <cell r="O12797">
            <v>5.3803000000000001</v>
          </cell>
          <cell r="P12797" t="str">
            <v>EA</v>
          </cell>
          <cell r="Q12797">
            <v>1</v>
          </cell>
          <cell r="R12797">
            <v>5380.3</v>
          </cell>
          <cell r="S12797">
            <v>1000</v>
          </cell>
          <cell r="T12797">
            <v>4.8913000000000002</v>
          </cell>
        </row>
        <row r="12798">
          <cell r="K12798" t="str">
            <v>SHT0012268</v>
          </cell>
          <cell r="L12798" t="str">
            <v>左侧调角连接板焊接总成</v>
          </cell>
          <cell r="M12798" t="str">
            <v>M3000-S</v>
          </cell>
          <cell r="N12798">
            <v>1000</v>
          </cell>
          <cell r="O12798">
            <v>5.3803000000000001</v>
          </cell>
          <cell r="P12798" t="str">
            <v>EA</v>
          </cell>
          <cell r="Q12798">
            <v>1</v>
          </cell>
          <cell r="R12798">
            <v>5380.3</v>
          </cell>
          <cell r="S12798">
            <v>1000</v>
          </cell>
          <cell r="T12798">
            <v>4.8913000000000002</v>
          </cell>
        </row>
        <row r="12799">
          <cell r="K12799" t="str">
            <v>SHT0012268</v>
          </cell>
          <cell r="L12799" t="str">
            <v>左侧调角连接板焊接总成</v>
          </cell>
          <cell r="M12799" t="str">
            <v>M3000-S</v>
          </cell>
          <cell r="N12799">
            <v>1040</v>
          </cell>
          <cell r="O12799">
            <v>5.3803000000000001</v>
          </cell>
          <cell r="P12799" t="str">
            <v>EA</v>
          </cell>
          <cell r="Q12799">
            <v>1</v>
          </cell>
          <cell r="R12799">
            <v>5595.51</v>
          </cell>
          <cell r="S12799">
            <v>1040</v>
          </cell>
          <cell r="T12799">
            <v>4.8913000000000002</v>
          </cell>
        </row>
        <row r="12800">
          <cell r="K12800" t="str">
            <v>SHT0012269</v>
          </cell>
          <cell r="L12800" t="str">
            <v>右侧调角连接板焊接总成</v>
          </cell>
          <cell r="M12800" t="str">
            <v>M3000-S</v>
          </cell>
          <cell r="N12800">
            <v>1000</v>
          </cell>
          <cell r="O12800">
            <v>5.3803000000000001</v>
          </cell>
          <cell r="P12800" t="str">
            <v>EA</v>
          </cell>
          <cell r="Q12800">
            <v>1</v>
          </cell>
          <cell r="R12800">
            <v>5380.3</v>
          </cell>
          <cell r="S12800">
            <v>1000</v>
          </cell>
          <cell r="T12800">
            <v>4.8913000000000002</v>
          </cell>
        </row>
        <row r="12801">
          <cell r="K12801" t="str">
            <v>SHT0012269</v>
          </cell>
          <cell r="L12801" t="str">
            <v>右侧调角连接板焊接总成</v>
          </cell>
          <cell r="M12801" t="str">
            <v>M3000-S</v>
          </cell>
          <cell r="N12801">
            <v>1000</v>
          </cell>
          <cell r="O12801">
            <v>5.3803000000000001</v>
          </cell>
          <cell r="P12801" t="str">
            <v>EA</v>
          </cell>
          <cell r="Q12801">
            <v>1</v>
          </cell>
          <cell r="R12801">
            <v>5380.3</v>
          </cell>
          <cell r="S12801">
            <v>1000</v>
          </cell>
          <cell r="T12801">
            <v>4.8913000000000002</v>
          </cell>
        </row>
        <row r="12802">
          <cell r="K12802" t="str">
            <v>SHT0012269</v>
          </cell>
          <cell r="L12802" t="str">
            <v>右侧调角连接板焊接总成</v>
          </cell>
          <cell r="M12802" t="str">
            <v>M3000-S</v>
          </cell>
          <cell r="N12802">
            <v>1000</v>
          </cell>
          <cell r="O12802">
            <v>5.3803000000000001</v>
          </cell>
          <cell r="P12802" t="str">
            <v>EA</v>
          </cell>
          <cell r="Q12802">
            <v>1</v>
          </cell>
          <cell r="R12802">
            <v>5380.3</v>
          </cell>
          <cell r="S12802">
            <v>1000</v>
          </cell>
          <cell r="T12802">
            <v>4.8913000000000002</v>
          </cell>
        </row>
        <row r="12803">
          <cell r="K12803" t="str">
            <v>SHT0012269</v>
          </cell>
          <cell r="L12803" t="str">
            <v>右侧调角连接板焊接总成</v>
          </cell>
          <cell r="M12803" t="str">
            <v>M3000-S</v>
          </cell>
          <cell r="N12803">
            <v>1000</v>
          </cell>
          <cell r="O12803">
            <v>5.3803000000000001</v>
          </cell>
          <cell r="P12803" t="str">
            <v>EA</v>
          </cell>
          <cell r="Q12803">
            <v>1</v>
          </cell>
          <cell r="R12803">
            <v>5380.3</v>
          </cell>
          <cell r="S12803">
            <v>1000</v>
          </cell>
          <cell r="T12803">
            <v>4.8913000000000002</v>
          </cell>
        </row>
        <row r="12804">
          <cell r="K12804" t="str">
            <v>SHT0012269</v>
          </cell>
          <cell r="L12804" t="str">
            <v>右侧调角连接板焊接总成</v>
          </cell>
          <cell r="M12804" t="str">
            <v>M3000-S</v>
          </cell>
          <cell r="N12804">
            <v>1000</v>
          </cell>
          <cell r="O12804">
            <v>5.3803000000000001</v>
          </cell>
          <cell r="P12804" t="str">
            <v>EA</v>
          </cell>
          <cell r="Q12804">
            <v>1</v>
          </cell>
          <cell r="R12804">
            <v>5380.3</v>
          </cell>
          <cell r="S12804">
            <v>1000</v>
          </cell>
          <cell r="T12804">
            <v>4.8913000000000002</v>
          </cell>
        </row>
        <row r="12805">
          <cell r="K12805" t="str">
            <v>SHT0012269</v>
          </cell>
          <cell r="L12805" t="str">
            <v>右侧调角连接板焊接总成</v>
          </cell>
          <cell r="M12805" t="str">
            <v>M3000-S</v>
          </cell>
          <cell r="N12805">
            <v>1490</v>
          </cell>
          <cell r="O12805">
            <v>5.3803000000000001</v>
          </cell>
          <cell r="P12805" t="str">
            <v>EA</v>
          </cell>
          <cell r="Q12805">
            <v>1</v>
          </cell>
          <cell r="R12805">
            <v>8016.65</v>
          </cell>
          <cell r="S12805">
            <v>1490</v>
          </cell>
          <cell r="T12805">
            <v>4.8913000000000002</v>
          </cell>
        </row>
        <row r="12806">
          <cell r="K12806" t="str">
            <v>SHT0012269</v>
          </cell>
          <cell r="L12806" t="str">
            <v>右侧调角连接板焊接总成</v>
          </cell>
          <cell r="M12806" t="str">
            <v>M3000-S</v>
          </cell>
          <cell r="N12806">
            <v>1000</v>
          </cell>
          <cell r="O12806">
            <v>5.3803000000000001</v>
          </cell>
          <cell r="P12806" t="str">
            <v>EA</v>
          </cell>
          <cell r="Q12806">
            <v>1</v>
          </cell>
          <cell r="R12806">
            <v>5380.3</v>
          </cell>
          <cell r="S12806">
            <v>1000</v>
          </cell>
          <cell r="T12806">
            <v>4.8913000000000002</v>
          </cell>
        </row>
        <row r="12807">
          <cell r="K12807" t="str">
            <v>SHT0012269</v>
          </cell>
          <cell r="L12807" t="str">
            <v>右侧调角连接板焊接总成</v>
          </cell>
          <cell r="M12807" t="str">
            <v>M3000-S</v>
          </cell>
          <cell r="N12807">
            <v>1000</v>
          </cell>
          <cell r="O12807">
            <v>5.3803000000000001</v>
          </cell>
          <cell r="P12807" t="str">
            <v>EA</v>
          </cell>
          <cell r="Q12807">
            <v>1</v>
          </cell>
          <cell r="R12807">
            <v>5380.3</v>
          </cell>
          <cell r="S12807">
            <v>1000</v>
          </cell>
          <cell r="T12807">
            <v>4.8913000000000002</v>
          </cell>
        </row>
        <row r="12808">
          <cell r="K12808" t="str">
            <v>SHT0012269</v>
          </cell>
          <cell r="L12808" t="str">
            <v>右侧调角连接板焊接总成</v>
          </cell>
          <cell r="M12808" t="str">
            <v>M3000-S</v>
          </cell>
          <cell r="N12808">
            <v>1000</v>
          </cell>
          <cell r="O12808">
            <v>5.3803000000000001</v>
          </cell>
          <cell r="P12808" t="str">
            <v>EA</v>
          </cell>
          <cell r="Q12808">
            <v>1</v>
          </cell>
          <cell r="R12808">
            <v>5380.3</v>
          </cell>
          <cell r="S12808">
            <v>1000</v>
          </cell>
          <cell r="T12808">
            <v>4.8913000000000002</v>
          </cell>
        </row>
        <row r="12809">
          <cell r="K12809" t="str">
            <v>SHT0012269</v>
          </cell>
          <cell r="L12809" t="str">
            <v>右侧调角连接板焊接总成</v>
          </cell>
          <cell r="M12809" t="str">
            <v>M3000-S</v>
          </cell>
          <cell r="N12809">
            <v>1000</v>
          </cell>
          <cell r="O12809">
            <v>5.3803000000000001</v>
          </cell>
          <cell r="P12809" t="str">
            <v>EA</v>
          </cell>
          <cell r="Q12809">
            <v>1</v>
          </cell>
          <cell r="R12809">
            <v>5380.3</v>
          </cell>
          <cell r="S12809">
            <v>1000</v>
          </cell>
          <cell r="T12809">
            <v>4.8913000000000002</v>
          </cell>
        </row>
        <row r="12810">
          <cell r="K12810" t="str">
            <v>SHT0012269</v>
          </cell>
          <cell r="L12810" t="str">
            <v>右侧调角连接板焊接总成</v>
          </cell>
          <cell r="M12810" t="str">
            <v>M3000-S</v>
          </cell>
          <cell r="N12810">
            <v>1040</v>
          </cell>
          <cell r="O12810">
            <v>5.3803000000000001</v>
          </cell>
          <cell r="P12810" t="str">
            <v>EA</v>
          </cell>
          <cell r="Q12810">
            <v>1</v>
          </cell>
          <cell r="R12810">
            <v>5595.51</v>
          </cell>
          <cell r="S12810">
            <v>1040</v>
          </cell>
          <cell r="T12810">
            <v>4.8913000000000002</v>
          </cell>
        </row>
        <row r="12811">
          <cell r="K12811" t="str">
            <v>SHT0012385</v>
          </cell>
          <cell r="L12811" t="str">
            <v>侧翼支撑上安装钢丝</v>
          </cell>
          <cell r="M12811" t="str">
            <v>M3000-S</v>
          </cell>
          <cell r="N12811">
            <v>1000</v>
          </cell>
          <cell r="O12811">
            <v>0.93820000000000003</v>
          </cell>
          <cell r="P12811" t="str">
            <v>EA</v>
          </cell>
          <cell r="Q12811">
            <v>1</v>
          </cell>
          <cell r="R12811">
            <v>938.2</v>
          </cell>
          <cell r="S12811">
            <v>1000</v>
          </cell>
          <cell r="T12811">
            <v>0.52959999999999996</v>
          </cell>
        </row>
        <row r="12812">
          <cell r="K12812" t="str">
            <v>SHT0012385</v>
          </cell>
          <cell r="L12812" t="str">
            <v>侧翼支撑上安装钢丝</v>
          </cell>
          <cell r="M12812" t="str">
            <v>M3000-S</v>
          </cell>
          <cell r="N12812">
            <v>1000</v>
          </cell>
          <cell r="O12812">
            <v>0.93820000000000003</v>
          </cell>
          <cell r="P12812" t="str">
            <v>EA</v>
          </cell>
          <cell r="Q12812">
            <v>1</v>
          </cell>
          <cell r="R12812">
            <v>938.2</v>
          </cell>
          <cell r="S12812">
            <v>1000</v>
          </cell>
          <cell r="T12812">
            <v>0.52959999999999996</v>
          </cell>
        </row>
        <row r="12813">
          <cell r="K12813" t="str">
            <v>SHT0012385</v>
          </cell>
          <cell r="L12813" t="str">
            <v>侧翼支撑上安装钢丝</v>
          </cell>
          <cell r="M12813" t="str">
            <v>M3000-S</v>
          </cell>
          <cell r="N12813">
            <v>800</v>
          </cell>
          <cell r="O12813">
            <v>0.93820000000000003</v>
          </cell>
          <cell r="P12813" t="str">
            <v>EA</v>
          </cell>
          <cell r="Q12813">
            <v>1</v>
          </cell>
          <cell r="R12813">
            <v>750.56</v>
          </cell>
          <cell r="S12813">
            <v>800</v>
          </cell>
          <cell r="T12813">
            <v>0.52959999999999996</v>
          </cell>
        </row>
        <row r="12814">
          <cell r="K12814" t="str">
            <v>SHT0012385</v>
          </cell>
          <cell r="L12814" t="str">
            <v>侧翼支撑上安装钢丝</v>
          </cell>
          <cell r="M12814" t="str">
            <v>M3000-S</v>
          </cell>
          <cell r="N12814">
            <v>1000</v>
          </cell>
          <cell r="O12814">
            <v>0.93820000000000003</v>
          </cell>
          <cell r="P12814" t="str">
            <v>EA</v>
          </cell>
          <cell r="Q12814">
            <v>1</v>
          </cell>
          <cell r="R12814">
            <v>938.2</v>
          </cell>
          <cell r="S12814">
            <v>1000</v>
          </cell>
          <cell r="T12814">
            <v>0.52959999999999996</v>
          </cell>
        </row>
        <row r="12815">
          <cell r="K12815" t="str">
            <v>SHT0012385</v>
          </cell>
          <cell r="L12815" t="str">
            <v>侧翼支撑上安装钢丝</v>
          </cell>
          <cell r="M12815" t="str">
            <v>M3000-S</v>
          </cell>
          <cell r="N12815">
            <v>1000</v>
          </cell>
          <cell r="O12815">
            <v>0.93820000000000003</v>
          </cell>
          <cell r="P12815" t="str">
            <v>EA</v>
          </cell>
          <cell r="Q12815">
            <v>1</v>
          </cell>
          <cell r="R12815">
            <v>938.2</v>
          </cell>
          <cell r="S12815">
            <v>1000</v>
          </cell>
          <cell r="T12815">
            <v>0.52959999999999996</v>
          </cell>
        </row>
        <row r="12816">
          <cell r="K12816" t="str">
            <v>SHT0012385</v>
          </cell>
          <cell r="L12816" t="str">
            <v>侧翼支撑上安装钢丝</v>
          </cell>
          <cell r="M12816" t="str">
            <v>M3000-S</v>
          </cell>
          <cell r="N12816">
            <v>1000</v>
          </cell>
          <cell r="O12816">
            <v>0.93820000000000003</v>
          </cell>
          <cell r="P12816" t="str">
            <v>EA</v>
          </cell>
          <cell r="Q12816">
            <v>1</v>
          </cell>
          <cell r="R12816">
            <v>938.2</v>
          </cell>
          <cell r="S12816">
            <v>1000</v>
          </cell>
          <cell r="T12816">
            <v>0.52959999999999996</v>
          </cell>
        </row>
        <row r="12817">
          <cell r="K12817" t="str">
            <v>SHT0012385</v>
          </cell>
          <cell r="L12817" t="str">
            <v>侧翼支撑上安装钢丝</v>
          </cell>
          <cell r="M12817" t="str">
            <v>M3000-S</v>
          </cell>
          <cell r="N12817">
            <v>1000</v>
          </cell>
          <cell r="O12817">
            <v>0.93820000000000003</v>
          </cell>
          <cell r="P12817" t="str">
            <v>EA</v>
          </cell>
          <cell r="Q12817">
            <v>1</v>
          </cell>
          <cell r="R12817">
            <v>938.2</v>
          </cell>
          <cell r="S12817">
            <v>1000</v>
          </cell>
          <cell r="T12817">
            <v>0.52959999999999996</v>
          </cell>
        </row>
        <row r="12818">
          <cell r="K12818" t="str">
            <v>SHT0012385</v>
          </cell>
          <cell r="L12818" t="str">
            <v>侧翼支撑上安装钢丝</v>
          </cell>
          <cell r="M12818" t="str">
            <v>M3000-S</v>
          </cell>
          <cell r="N12818">
            <v>1000</v>
          </cell>
          <cell r="O12818">
            <v>0.52959999999999996</v>
          </cell>
          <cell r="P12818" t="str">
            <v>EA</v>
          </cell>
          <cell r="Q12818">
            <v>1</v>
          </cell>
          <cell r="R12818">
            <v>529.6</v>
          </cell>
          <cell r="S12818">
            <v>1000</v>
          </cell>
          <cell r="T12818">
            <v>0.52959999999999996</v>
          </cell>
        </row>
        <row r="12819">
          <cell r="K12819" t="str">
            <v>SHT0012385</v>
          </cell>
          <cell r="L12819" t="str">
            <v>侧翼支撑上安装钢丝</v>
          </cell>
          <cell r="M12819" t="str">
            <v>M3000-S</v>
          </cell>
          <cell r="N12819">
            <v>1000</v>
          </cell>
          <cell r="O12819">
            <v>0.93820000000000003</v>
          </cell>
          <cell r="P12819" t="str">
            <v>EA</v>
          </cell>
          <cell r="Q12819">
            <v>1</v>
          </cell>
          <cell r="R12819">
            <v>938.2</v>
          </cell>
          <cell r="S12819">
            <v>1000</v>
          </cell>
          <cell r="T12819">
            <v>0.52959999999999996</v>
          </cell>
        </row>
        <row r="12820">
          <cell r="K12820" t="str">
            <v>SHT0012385</v>
          </cell>
          <cell r="L12820" t="str">
            <v>侧翼支撑上安装钢丝</v>
          </cell>
          <cell r="M12820" t="str">
            <v>M3000-S</v>
          </cell>
          <cell r="N12820">
            <v>1000</v>
          </cell>
          <cell r="O12820">
            <v>0.93820000000000003</v>
          </cell>
          <cell r="P12820" t="str">
            <v>EA</v>
          </cell>
          <cell r="Q12820">
            <v>1</v>
          </cell>
          <cell r="R12820">
            <v>938.2</v>
          </cell>
          <cell r="S12820">
            <v>1000</v>
          </cell>
          <cell r="T12820">
            <v>0.52959999999999996</v>
          </cell>
        </row>
        <row r="12821">
          <cell r="K12821" t="str">
            <v>SHT0012385</v>
          </cell>
          <cell r="L12821" t="str">
            <v>侧翼支撑上安装钢丝</v>
          </cell>
          <cell r="M12821" t="str">
            <v>M3000-S</v>
          </cell>
          <cell r="N12821">
            <v>500</v>
          </cell>
          <cell r="O12821">
            <v>0.93820000000000003</v>
          </cell>
          <cell r="P12821" t="str">
            <v>EA</v>
          </cell>
          <cell r="Q12821">
            <v>1</v>
          </cell>
          <cell r="R12821">
            <v>469.1</v>
          </cell>
          <cell r="S12821">
            <v>500</v>
          </cell>
          <cell r="T12821">
            <v>0.52959999999999996</v>
          </cell>
        </row>
        <row r="12822">
          <cell r="K12822" t="str">
            <v>SHT0012385</v>
          </cell>
          <cell r="L12822" t="str">
            <v>侧翼支撑上安装钢丝</v>
          </cell>
          <cell r="M12822" t="str">
            <v>M3000-S</v>
          </cell>
          <cell r="N12822">
            <v>-6</v>
          </cell>
          <cell r="O12822">
            <v>0.93820000000000003</v>
          </cell>
          <cell r="P12822" t="str">
            <v>EA</v>
          </cell>
          <cell r="Q12822">
            <v>1</v>
          </cell>
          <cell r="R12822">
            <v>-5.63</v>
          </cell>
          <cell r="S12822">
            <v>-6</v>
          </cell>
          <cell r="T12822">
            <v>0.52959999999999996</v>
          </cell>
        </row>
        <row r="12823">
          <cell r="K12823" t="str">
            <v>SHT0012385</v>
          </cell>
          <cell r="L12823" t="str">
            <v>侧翼支撑上安装钢丝</v>
          </cell>
          <cell r="M12823" t="str">
            <v>M3000-S</v>
          </cell>
          <cell r="N12823">
            <v>500</v>
          </cell>
          <cell r="O12823">
            <v>0.93820000000000003</v>
          </cell>
          <cell r="P12823" t="str">
            <v>EA</v>
          </cell>
          <cell r="Q12823">
            <v>1</v>
          </cell>
          <cell r="R12823">
            <v>469.1</v>
          </cell>
          <cell r="S12823">
            <v>500</v>
          </cell>
          <cell r="T12823">
            <v>0.52959999999999996</v>
          </cell>
        </row>
        <row r="12824">
          <cell r="K12824" t="str">
            <v>SHT0012385</v>
          </cell>
          <cell r="L12824" t="str">
            <v>侧翼支撑上安装钢丝</v>
          </cell>
          <cell r="M12824" t="str">
            <v>M3000-S</v>
          </cell>
          <cell r="N12824">
            <v>1000</v>
          </cell>
          <cell r="O12824">
            <v>0.93820000000000003</v>
          </cell>
          <cell r="P12824" t="str">
            <v>EA</v>
          </cell>
          <cell r="Q12824">
            <v>1</v>
          </cell>
          <cell r="R12824">
            <v>938.2</v>
          </cell>
          <cell r="S12824">
            <v>1000</v>
          </cell>
          <cell r="T12824">
            <v>0.52959999999999996</v>
          </cell>
        </row>
        <row r="12825">
          <cell r="K12825" t="str">
            <v>SHT0012385</v>
          </cell>
          <cell r="L12825" t="str">
            <v>侧翼支撑上安装钢丝</v>
          </cell>
          <cell r="M12825" t="str">
            <v>M3000-S</v>
          </cell>
          <cell r="N12825">
            <v>500</v>
          </cell>
          <cell r="O12825">
            <v>0.93820000000000003</v>
          </cell>
          <cell r="P12825" t="str">
            <v>EA</v>
          </cell>
          <cell r="Q12825">
            <v>1</v>
          </cell>
          <cell r="R12825">
            <v>469.1</v>
          </cell>
          <cell r="S12825">
            <v>500</v>
          </cell>
          <cell r="T12825">
            <v>0.52959999999999996</v>
          </cell>
        </row>
        <row r="12826">
          <cell r="K12826" t="str">
            <v>SHT0012393</v>
          </cell>
          <cell r="L12826" t="str">
            <v>上盖总成</v>
          </cell>
          <cell r="M12826" t="str">
            <v>AZ1662519021/1</v>
          </cell>
          <cell r="N12826">
            <v>100</v>
          </cell>
          <cell r="O12826">
            <v>52.83</v>
          </cell>
          <cell r="P12826" t="str">
            <v>EA</v>
          </cell>
          <cell r="Q12826">
            <v>1</v>
          </cell>
          <cell r="R12826">
            <v>5283</v>
          </cell>
          <cell r="S12826">
            <v>100</v>
          </cell>
          <cell r="T12826">
            <v>52.83</v>
          </cell>
        </row>
        <row r="12827">
          <cell r="K12827" t="str">
            <v>SHT0012393</v>
          </cell>
          <cell r="L12827" t="str">
            <v>上盖总成</v>
          </cell>
          <cell r="M12827" t="str">
            <v>AZ1662519021/1</v>
          </cell>
          <cell r="N12827">
            <v>270</v>
          </cell>
          <cell r="O12827">
            <v>52.83</v>
          </cell>
          <cell r="P12827" t="str">
            <v>EA</v>
          </cell>
          <cell r="Q12827">
            <v>1</v>
          </cell>
          <cell r="R12827">
            <v>14264.1</v>
          </cell>
          <cell r="S12827">
            <v>270</v>
          </cell>
          <cell r="T12827">
            <v>52.83</v>
          </cell>
        </row>
        <row r="12828">
          <cell r="K12828" t="str">
            <v>SHT0012401</v>
          </cell>
          <cell r="L12828" t="str">
            <v>扶手本体</v>
          </cell>
          <cell r="M12828" t="str">
            <v>AZ1662519020/1</v>
          </cell>
          <cell r="N12828">
            <v>235</v>
          </cell>
          <cell r="O12828">
            <v>183.21</v>
          </cell>
          <cell r="P12828" t="str">
            <v>EA</v>
          </cell>
          <cell r="Q12828">
            <v>1</v>
          </cell>
          <cell r="R12828">
            <v>43054.35</v>
          </cell>
          <cell r="S12828">
            <v>235</v>
          </cell>
          <cell r="T12828">
            <v>183.81</v>
          </cell>
        </row>
        <row r="12829">
          <cell r="K12829" t="str">
            <v>SHT0012488</v>
          </cell>
          <cell r="L12829" t="str">
            <v>扶手包装膜</v>
          </cell>
          <cell r="M12829" t="str">
            <v>T5</v>
          </cell>
          <cell r="N12829">
            <v>150</v>
          </cell>
          <cell r="O12829">
            <v>0.188</v>
          </cell>
          <cell r="P12829" t="str">
            <v>EA</v>
          </cell>
          <cell r="Q12829">
            <v>1</v>
          </cell>
          <cell r="R12829">
            <v>28.2</v>
          </cell>
          <cell r="S12829">
            <v>150</v>
          </cell>
          <cell r="T12829">
            <v>0.34</v>
          </cell>
        </row>
        <row r="12830">
          <cell r="K12830" t="str">
            <v>SHT0012542</v>
          </cell>
          <cell r="L12830" t="str">
            <v>下框后连接板</v>
          </cell>
          <cell r="M12830" t="str">
            <v>1.3平台</v>
          </cell>
          <cell r="N12830">
            <v>2500</v>
          </cell>
          <cell r="O12830">
            <v>4.0788000000000002</v>
          </cell>
          <cell r="P12830" t="str">
            <v>EA</v>
          </cell>
          <cell r="Q12830">
            <v>1</v>
          </cell>
          <cell r="R12830">
            <v>10197</v>
          </cell>
          <cell r="S12830">
            <v>2500</v>
          </cell>
          <cell r="T12830">
            <v>3.4013</v>
          </cell>
        </row>
        <row r="12831">
          <cell r="K12831" t="str">
            <v>SHT0012548</v>
          </cell>
          <cell r="L12831" t="str">
            <v>坐垫3D网格</v>
          </cell>
          <cell r="M12831" t="str">
            <v>重汽T5-2.0高配</v>
          </cell>
          <cell r="N12831">
            <v>240</v>
          </cell>
          <cell r="O12831">
            <v>6.25</v>
          </cell>
          <cell r="P12831" t="str">
            <v>EA</v>
          </cell>
          <cell r="Q12831">
            <v>1</v>
          </cell>
          <cell r="R12831">
            <v>1500</v>
          </cell>
          <cell r="S12831">
            <v>240</v>
          </cell>
          <cell r="T12831">
            <v>6.25</v>
          </cell>
        </row>
        <row r="12832">
          <cell r="K12832" t="str">
            <v>SHT0012598</v>
          </cell>
          <cell r="L12832" t="str">
            <v>减震器安装螺母</v>
          </cell>
          <cell r="M12832" t="str">
            <v>1.3平台</v>
          </cell>
          <cell r="N12832">
            <v>1600</v>
          </cell>
          <cell r="O12832">
            <v>0.4748</v>
          </cell>
          <cell r="P12832" t="str">
            <v>EA</v>
          </cell>
          <cell r="Q12832">
            <v>1</v>
          </cell>
          <cell r="R12832">
            <v>759.68</v>
          </cell>
          <cell r="S12832">
            <v>1600</v>
          </cell>
          <cell r="T12832">
            <v>0.46</v>
          </cell>
        </row>
        <row r="12833">
          <cell r="K12833" t="str">
            <v>SHT0012598</v>
          </cell>
          <cell r="L12833" t="str">
            <v>减震器安装螺母</v>
          </cell>
          <cell r="M12833" t="str">
            <v>1.3平台</v>
          </cell>
          <cell r="N12833">
            <v>1600</v>
          </cell>
          <cell r="O12833">
            <v>0.4748</v>
          </cell>
          <cell r="P12833" t="str">
            <v>EA</v>
          </cell>
          <cell r="Q12833">
            <v>1</v>
          </cell>
          <cell r="R12833">
            <v>759.68</v>
          </cell>
          <cell r="S12833">
            <v>1600</v>
          </cell>
          <cell r="T12833">
            <v>0.46</v>
          </cell>
        </row>
        <row r="12834">
          <cell r="K12834" t="str">
            <v>SHT0012598</v>
          </cell>
          <cell r="L12834" t="str">
            <v>减震器安装螺母</v>
          </cell>
          <cell r="M12834" t="str">
            <v>1.3平台</v>
          </cell>
          <cell r="N12834">
            <v>1600</v>
          </cell>
          <cell r="O12834">
            <v>0.4748</v>
          </cell>
          <cell r="P12834" t="str">
            <v>EA</v>
          </cell>
          <cell r="Q12834">
            <v>1</v>
          </cell>
          <cell r="R12834">
            <v>759.68</v>
          </cell>
          <cell r="S12834">
            <v>1600</v>
          </cell>
          <cell r="T12834">
            <v>0.46</v>
          </cell>
        </row>
        <row r="12835">
          <cell r="K12835" t="str">
            <v>SHT0012881</v>
          </cell>
          <cell r="L12835" t="str">
            <v>卡板限位塑料件</v>
          </cell>
          <cell r="M12835" t="str">
            <v>5档卡板</v>
          </cell>
          <cell r="N12835">
            <v>1000</v>
          </cell>
          <cell r="O12835">
            <v>0.214</v>
          </cell>
          <cell r="P12835" t="str">
            <v>EA</v>
          </cell>
          <cell r="Q12835">
            <v>1</v>
          </cell>
          <cell r="R12835">
            <v>214</v>
          </cell>
          <cell r="S12835">
            <v>1000</v>
          </cell>
          <cell r="T12835">
            <v>0.154</v>
          </cell>
        </row>
        <row r="12836">
          <cell r="K12836" t="str">
            <v>SHT0012881</v>
          </cell>
          <cell r="L12836" t="str">
            <v>卡板限位塑料件</v>
          </cell>
          <cell r="M12836" t="str">
            <v>5档卡板</v>
          </cell>
          <cell r="N12836">
            <v>1000</v>
          </cell>
          <cell r="O12836">
            <v>0.214</v>
          </cell>
          <cell r="P12836" t="str">
            <v>EA</v>
          </cell>
          <cell r="Q12836">
            <v>1</v>
          </cell>
          <cell r="R12836">
            <v>214</v>
          </cell>
          <cell r="S12836">
            <v>1000</v>
          </cell>
          <cell r="T12836">
            <v>0.154</v>
          </cell>
        </row>
        <row r="12837">
          <cell r="K12837" t="str">
            <v>SHT0012881</v>
          </cell>
          <cell r="L12837" t="str">
            <v>卡板限位塑料件</v>
          </cell>
          <cell r="M12837" t="str">
            <v>5档卡板</v>
          </cell>
          <cell r="N12837">
            <v>1000</v>
          </cell>
          <cell r="O12837">
            <v>0.214</v>
          </cell>
          <cell r="P12837" t="str">
            <v>EA</v>
          </cell>
          <cell r="Q12837">
            <v>1</v>
          </cell>
          <cell r="R12837">
            <v>214</v>
          </cell>
          <cell r="S12837">
            <v>1000</v>
          </cell>
          <cell r="T12837">
            <v>0.154</v>
          </cell>
        </row>
        <row r="12838">
          <cell r="K12838" t="str">
            <v>SHT0012881</v>
          </cell>
          <cell r="L12838" t="str">
            <v>卡板限位塑料件</v>
          </cell>
          <cell r="M12838" t="str">
            <v>5档卡板</v>
          </cell>
          <cell r="N12838">
            <v>1000</v>
          </cell>
          <cell r="O12838">
            <v>0.214</v>
          </cell>
          <cell r="P12838" t="str">
            <v>EA</v>
          </cell>
          <cell r="Q12838">
            <v>1</v>
          </cell>
          <cell r="R12838">
            <v>214</v>
          </cell>
          <cell r="S12838">
            <v>1000</v>
          </cell>
          <cell r="T12838">
            <v>0.154</v>
          </cell>
        </row>
        <row r="12839">
          <cell r="K12839" t="str">
            <v>SHT0012881</v>
          </cell>
          <cell r="L12839" t="str">
            <v>卡板限位塑料件</v>
          </cell>
          <cell r="M12839" t="str">
            <v>5档卡板</v>
          </cell>
          <cell r="N12839">
            <v>1000</v>
          </cell>
          <cell r="O12839">
            <v>0.214</v>
          </cell>
          <cell r="P12839" t="str">
            <v>EA</v>
          </cell>
          <cell r="Q12839">
            <v>1</v>
          </cell>
          <cell r="R12839">
            <v>214</v>
          </cell>
          <cell r="S12839">
            <v>1000</v>
          </cell>
          <cell r="T12839">
            <v>0.154</v>
          </cell>
        </row>
        <row r="12840">
          <cell r="K12840" t="str">
            <v>SHT0012881</v>
          </cell>
          <cell r="L12840" t="str">
            <v>卡板限位塑料件</v>
          </cell>
          <cell r="M12840" t="str">
            <v>5档卡板</v>
          </cell>
          <cell r="N12840">
            <v>2000</v>
          </cell>
          <cell r="O12840">
            <v>0.214</v>
          </cell>
          <cell r="P12840" t="str">
            <v>EA</v>
          </cell>
          <cell r="Q12840">
            <v>1</v>
          </cell>
          <cell r="R12840">
            <v>428</v>
          </cell>
          <cell r="S12840">
            <v>2000</v>
          </cell>
          <cell r="T12840">
            <v>0.154</v>
          </cell>
        </row>
        <row r="12841">
          <cell r="K12841" t="str">
            <v>SHT0012960</v>
          </cell>
          <cell r="L12841" t="str">
            <v>上卧铺骨架总成</v>
          </cell>
          <cell r="M12841" t="str">
            <v>焊接总成、喷涂</v>
          </cell>
          <cell r="N12841">
            <v>34</v>
          </cell>
          <cell r="O12841">
            <v>83.710999999999999</v>
          </cell>
          <cell r="P12841" t="str">
            <v>EA</v>
          </cell>
          <cell r="Q12841">
            <v>1</v>
          </cell>
          <cell r="R12841">
            <v>2846.17</v>
          </cell>
          <cell r="S12841">
            <v>34</v>
          </cell>
          <cell r="T12841">
            <v>83.710999999999999</v>
          </cell>
        </row>
        <row r="12842">
          <cell r="K12842" t="str">
            <v>SHT0012960</v>
          </cell>
          <cell r="L12842" t="str">
            <v>上卧铺骨架总成</v>
          </cell>
          <cell r="M12842" t="str">
            <v>焊接总成、喷涂</v>
          </cell>
          <cell r="N12842">
            <v>36</v>
          </cell>
          <cell r="O12842">
            <v>83.710999999999999</v>
          </cell>
          <cell r="P12842" t="str">
            <v>EA</v>
          </cell>
          <cell r="Q12842">
            <v>1</v>
          </cell>
          <cell r="R12842">
            <v>3013.6</v>
          </cell>
          <cell r="S12842">
            <v>36</v>
          </cell>
          <cell r="T12842">
            <v>83.710999999999999</v>
          </cell>
        </row>
        <row r="12843">
          <cell r="K12843" t="str">
            <v>SHT0012961</v>
          </cell>
          <cell r="L12843" t="str">
            <v>上卧铺护网总成</v>
          </cell>
          <cell r="M12843" t="str">
            <v>1500mm*400mm</v>
          </cell>
          <cell r="N12843">
            <v>200</v>
          </cell>
          <cell r="O12843">
            <v>12.8</v>
          </cell>
          <cell r="P12843" t="str">
            <v>EA</v>
          </cell>
          <cell r="Q12843">
            <v>1</v>
          </cell>
          <cell r="R12843">
            <v>2560</v>
          </cell>
          <cell r="S12843">
            <v>200</v>
          </cell>
          <cell r="T12843">
            <v>12.8</v>
          </cell>
        </row>
        <row r="12844">
          <cell r="K12844" t="str">
            <v>SHT0012962</v>
          </cell>
          <cell r="L12844" t="str">
            <v>上卧铺防护网支撑管</v>
          </cell>
          <cell r="M12844" t="str">
            <v>Q235 t=1.0  L=1320</v>
          </cell>
          <cell r="N12844">
            <v>34</v>
          </cell>
          <cell r="O12844">
            <v>5.5289999999999999</v>
          </cell>
          <cell r="P12844" t="str">
            <v>EA</v>
          </cell>
          <cell r="Q12844">
            <v>1</v>
          </cell>
          <cell r="R12844">
            <v>187.99</v>
          </cell>
          <cell r="S12844">
            <v>34</v>
          </cell>
          <cell r="T12844">
            <v>5.5289999999999999</v>
          </cell>
        </row>
        <row r="12845">
          <cell r="K12845" t="str">
            <v>SHT0012962</v>
          </cell>
          <cell r="L12845" t="str">
            <v>上卧铺防护网支撑管</v>
          </cell>
          <cell r="M12845" t="str">
            <v>Q235 t=1.0  L=1320</v>
          </cell>
          <cell r="N12845">
            <v>36</v>
          </cell>
          <cell r="O12845">
            <v>5.5289999999999999</v>
          </cell>
          <cell r="P12845" t="str">
            <v>EA</v>
          </cell>
          <cell r="Q12845">
            <v>1</v>
          </cell>
          <cell r="R12845">
            <v>199.04</v>
          </cell>
          <cell r="S12845">
            <v>36</v>
          </cell>
          <cell r="T12845">
            <v>5.5289999999999999</v>
          </cell>
        </row>
        <row r="12846">
          <cell r="K12846" t="str">
            <v>SHT0012971</v>
          </cell>
          <cell r="L12846" t="str">
            <v>安全带上悬置固定板总成</v>
          </cell>
          <cell r="M12846" t="str">
            <v>主驾左侧</v>
          </cell>
          <cell r="N12846">
            <v>1280</v>
          </cell>
          <cell r="O12846">
            <v>3.9531999999999998</v>
          </cell>
          <cell r="P12846" t="str">
            <v>EA</v>
          </cell>
          <cell r="Q12846">
            <v>1</v>
          </cell>
          <cell r="R12846">
            <v>5060.1000000000004</v>
          </cell>
          <cell r="S12846">
            <v>1280</v>
          </cell>
          <cell r="T12846">
            <v>3.9922</v>
          </cell>
        </row>
        <row r="12847">
          <cell r="K12847" t="str">
            <v>SHT0012971</v>
          </cell>
          <cell r="L12847" t="str">
            <v>安全带上悬置固定板总成</v>
          </cell>
          <cell r="M12847" t="str">
            <v>主驾左侧</v>
          </cell>
          <cell r="N12847">
            <v>640</v>
          </cell>
          <cell r="O12847">
            <v>3.9531999999999998</v>
          </cell>
          <cell r="P12847" t="str">
            <v>EA</v>
          </cell>
          <cell r="Q12847">
            <v>1</v>
          </cell>
          <cell r="R12847">
            <v>2530.0500000000002</v>
          </cell>
          <cell r="S12847">
            <v>640</v>
          </cell>
          <cell r="T12847">
            <v>3.9922</v>
          </cell>
        </row>
        <row r="12848">
          <cell r="K12848" t="str">
            <v>SHT0012971</v>
          </cell>
          <cell r="L12848" t="str">
            <v>安全带上悬置固定板总成</v>
          </cell>
          <cell r="M12848" t="str">
            <v>主驾左侧</v>
          </cell>
          <cell r="N12848">
            <v>640</v>
          </cell>
          <cell r="O12848">
            <v>3.9531999999999998</v>
          </cell>
          <cell r="P12848" t="str">
            <v>EA</v>
          </cell>
          <cell r="Q12848">
            <v>1</v>
          </cell>
          <cell r="R12848">
            <v>2530.0500000000002</v>
          </cell>
          <cell r="S12848">
            <v>640</v>
          </cell>
          <cell r="T12848">
            <v>3.9922</v>
          </cell>
        </row>
        <row r="12849">
          <cell r="K12849" t="str">
            <v>SHT0012971</v>
          </cell>
          <cell r="L12849" t="str">
            <v>安全带上悬置固定板总成</v>
          </cell>
          <cell r="M12849" t="str">
            <v>主驾左侧</v>
          </cell>
          <cell r="N12849">
            <v>1280</v>
          </cell>
          <cell r="O12849">
            <v>3.9531999999999998</v>
          </cell>
          <cell r="P12849" t="str">
            <v>EA</v>
          </cell>
          <cell r="Q12849">
            <v>1</v>
          </cell>
          <cell r="R12849">
            <v>5060.1000000000004</v>
          </cell>
          <cell r="S12849">
            <v>1280</v>
          </cell>
          <cell r="T12849">
            <v>3.9922</v>
          </cell>
        </row>
        <row r="12850">
          <cell r="K12850" t="str">
            <v>SHT0013109</v>
          </cell>
          <cell r="L12850" t="str">
            <v>VDC阀下支架轴</v>
          </cell>
          <cell r="M12850" t="str">
            <v/>
          </cell>
          <cell r="N12850">
            <v>2000</v>
          </cell>
          <cell r="O12850">
            <v>0.38</v>
          </cell>
          <cell r="P12850" t="str">
            <v>EA</v>
          </cell>
          <cell r="Q12850">
            <v>1</v>
          </cell>
          <cell r="R12850">
            <v>760</v>
          </cell>
          <cell r="S12850">
            <v>2000</v>
          </cell>
          <cell r="T12850">
            <v>0.38</v>
          </cell>
        </row>
        <row r="12851">
          <cell r="K12851" t="str">
            <v>SHT0013109</v>
          </cell>
          <cell r="L12851" t="str">
            <v>VDC阀下支架轴</v>
          </cell>
          <cell r="M12851" t="str">
            <v/>
          </cell>
          <cell r="N12851">
            <v>1500</v>
          </cell>
          <cell r="O12851">
            <v>0.38</v>
          </cell>
          <cell r="P12851" t="str">
            <v>EA</v>
          </cell>
          <cell r="Q12851">
            <v>1</v>
          </cell>
          <cell r="R12851">
            <v>570</v>
          </cell>
          <cell r="S12851">
            <v>1500</v>
          </cell>
          <cell r="T12851">
            <v>0.38</v>
          </cell>
        </row>
        <row r="12852">
          <cell r="K12852" t="str">
            <v>SHT0013109</v>
          </cell>
          <cell r="L12852" t="str">
            <v>VDC阀下支架轴</v>
          </cell>
          <cell r="M12852" t="str">
            <v/>
          </cell>
          <cell r="N12852">
            <v>2000</v>
          </cell>
          <cell r="O12852">
            <v>0.38</v>
          </cell>
          <cell r="P12852" t="str">
            <v>EA</v>
          </cell>
          <cell r="Q12852">
            <v>1</v>
          </cell>
          <cell r="R12852">
            <v>760</v>
          </cell>
          <cell r="S12852">
            <v>2000</v>
          </cell>
          <cell r="T12852">
            <v>0.38</v>
          </cell>
        </row>
        <row r="12853">
          <cell r="K12853" t="str">
            <v>SHT0013109</v>
          </cell>
          <cell r="L12853" t="str">
            <v>VDC阀下支架轴</v>
          </cell>
          <cell r="M12853" t="str">
            <v/>
          </cell>
          <cell r="N12853">
            <v>1400</v>
          </cell>
          <cell r="O12853">
            <v>0.38</v>
          </cell>
          <cell r="P12853" t="str">
            <v>EA</v>
          </cell>
          <cell r="Q12853">
            <v>1</v>
          </cell>
          <cell r="R12853">
            <v>532</v>
          </cell>
          <cell r="S12853">
            <v>1400</v>
          </cell>
          <cell r="T12853">
            <v>0.38</v>
          </cell>
        </row>
        <row r="12854">
          <cell r="K12854" t="str">
            <v>SHT0013109</v>
          </cell>
          <cell r="L12854" t="str">
            <v>VDC阀下支架轴</v>
          </cell>
          <cell r="M12854" t="str">
            <v/>
          </cell>
          <cell r="N12854">
            <v>1500</v>
          </cell>
          <cell r="O12854">
            <v>0.38</v>
          </cell>
          <cell r="P12854" t="str">
            <v>EA</v>
          </cell>
          <cell r="Q12854">
            <v>1</v>
          </cell>
          <cell r="R12854">
            <v>570</v>
          </cell>
          <cell r="S12854">
            <v>1500</v>
          </cell>
          <cell r="T12854">
            <v>0.38</v>
          </cell>
        </row>
        <row r="12855">
          <cell r="K12855" t="str">
            <v>SHT0013109</v>
          </cell>
          <cell r="L12855" t="str">
            <v>VDC阀下支架轴</v>
          </cell>
          <cell r="M12855" t="str">
            <v/>
          </cell>
          <cell r="N12855">
            <v>350</v>
          </cell>
          <cell r="O12855">
            <v>0.38</v>
          </cell>
          <cell r="P12855" t="str">
            <v>EA</v>
          </cell>
          <cell r="Q12855">
            <v>1</v>
          </cell>
          <cell r="R12855">
            <v>133</v>
          </cell>
          <cell r="S12855">
            <v>350</v>
          </cell>
          <cell r="T12855">
            <v>0.38</v>
          </cell>
        </row>
        <row r="12856">
          <cell r="K12856" t="str">
            <v>SHT0013109</v>
          </cell>
          <cell r="L12856" t="str">
            <v>VDC阀下支架轴</v>
          </cell>
          <cell r="M12856" t="str">
            <v/>
          </cell>
          <cell r="N12856">
            <v>600</v>
          </cell>
          <cell r="O12856">
            <v>0.38</v>
          </cell>
          <cell r="P12856" t="str">
            <v>EA</v>
          </cell>
          <cell r="Q12856">
            <v>1</v>
          </cell>
          <cell r="R12856">
            <v>228</v>
          </cell>
          <cell r="S12856">
            <v>600</v>
          </cell>
          <cell r="T12856">
            <v>0.38</v>
          </cell>
        </row>
        <row r="12857">
          <cell r="K12857" t="str">
            <v>SHT0013109</v>
          </cell>
          <cell r="L12857" t="str">
            <v>VDC阀下支架轴</v>
          </cell>
          <cell r="M12857" t="str">
            <v/>
          </cell>
          <cell r="N12857">
            <v>2500</v>
          </cell>
          <cell r="O12857">
            <v>0.38</v>
          </cell>
          <cell r="P12857" t="str">
            <v>EA</v>
          </cell>
          <cell r="Q12857">
            <v>1</v>
          </cell>
          <cell r="R12857">
            <v>950</v>
          </cell>
          <cell r="S12857">
            <v>2500</v>
          </cell>
          <cell r="T12857">
            <v>0.38</v>
          </cell>
        </row>
        <row r="12858">
          <cell r="K12858" t="str">
            <v>SHT0013120</v>
          </cell>
          <cell r="L12858" t="str">
            <v>扶手旋转轴</v>
          </cell>
          <cell r="M12858" t="str">
            <v>重汽T5-2.0</v>
          </cell>
          <cell r="N12858">
            <v>480</v>
          </cell>
          <cell r="O12858">
            <v>2.7549999999999999</v>
          </cell>
          <cell r="P12858" t="str">
            <v>EA</v>
          </cell>
          <cell r="Q12858">
            <v>1</v>
          </cell>
          <cell r="R12858">
            <v>1322.4</v>
          </cell>
          <cell r="S12858">
            <v>480</v>
          </cell>
          <cell r="T12858">
            <v>2.76</v>
          </cell>
        </row>
        <row r="12859">
          <cell r="K12859" t="str">
            <v>SHT0013120</v>
          </cell>
          <cell r="L12859" t="str">
            <v>扶手旋转轴</v>
          </cell>
          <cell r="M12859" t="str">
            <v>重汽T5-2.0</v>
          </cell>
          <cell r="N12859">
            <v>320</v>
          </cell>
          <cell r="O12859">
            <v>2.7549999999999999</v>
          </cell>
          <cell r="P12859" t="str">
            <v>EA</v>
          </cell>
          <cell r="Q12859">
            <v>1</v>
          </cell>
          <cell r="R12859">
            <v>881.6</v>
          </cell>
          <cell r="S12859">
            <v>320</v>
          </cell>
          <cell r="T12859">
            <v>2.76</v>
          </cell>
        </row>
        <row r="12860">
          <cell r="K12860" t="str">
            <v>SHT0013120</v>
          </cell>
          <cell r="L12860" t="str">
            <v>扶手旋转轴</v>
          </cell>
          <cell r="M12860" t="str">
            <v>重汽T5-2.0</v>
          </cell>
          <cell r="N12860">
            <v>240</v>
          </cell>
          <cell r="O12860">
            <v>2.7549999999999999</v>
          </cell>
          <cell r="P12860" t="str">
            <v>EA</v>
          </cell>
          <cell r="Q12860">
            <v>1</v>
          </cell>
          <cell r="R12860">
            <v>661.2</v>
          </cell>
          <cell r="S12860">
            <v>240</v>
          </cell>
          <cell r="T12860">
            <v>2.76</v>
          </cell>
        </row>
        <row r="12861">
          <cell r="K12861" t="str">
            <v>SHT0013120</v>
          </cell>
          <cell r="L12861" t="str">
            <v>扶手旋转轴</v>
          </cell>
          <cell r="M12861" t="str">
            <v>重汽T5-2.0</v>
          </cell>
          <cell r="N12861">
            <v>80</v>
          </cell>
          <cell r="O12861">
            <v>2.7549999999999999</v>
          </cell>
          <cell r="P12861" t="str">
            <v>EA</v>
          </cell>
          <cell r="Q12861">
            <v>1</v>
          </cell>
          <cell r="R12861">
            <v>220.4</v>
          </cell>
          <cell r="S12861">
            <v>80</v>
          </cell>
          <cell r="T12861">
            <v>2.76</v>
          </cell>
        </row>
        <row r="12862">
          <cell r="K12862" t="str">
            <v>SHT0013120</v>
          </cell>
          <cell r="L12862" t="str">
            <v>扶手旋转轴</v>
          </cell>
          <cell r="M12862" t="str">
            <v>重汽T5-2.0</v>
          </cell>
          <cell r="N12862">
            <v>560</v>
          </cell>
          <cell r="O12862">
            <v>2.7549999999999999</v>
          </cell>
          <cell r="P12862" t="str">
            <v>EA</v>
          </cell>
          <cell r="Q12862">
            <v>1</v>
          </cell>
          <cell r="R12862">
            <v>1542.8</v>
          </cell>
          <cell r="S12862">
            <v>560</v>
          </cell>
          <cell r="T12862">
            <v>2.76</v>
          </cell>
        </row>
        <row r="12863">
          <cell r="K12863" t="str">
            <v>SHT0013120</v>
          </cell>
          <cell r="L12863" t="str">
            <v>扶手旋转轴</v>
          </cell>
          <cell r="M12863" t="str">
            <v>重汽T5-2.0</v>
          </cell>
          <cell r="N12863">
            <v>720</v>
          </cell>
          <cell r="O12863">
            <v>2.7549999999999999</v>
          </cell>
          <cell r="P12863" t="str">
            <v>EA</v>
          </cell>
          <cell r="Q12863">
            <v>1</v>
          </cell>
          <cell r="R12863">
            <v>1983.6</v>
          </cell>
          <cell r="S12863">
            <v>720</v>
          </cell>
          <cell r="T12863">
            <v>2.76</v>
          </cell>
        </row>
        <row r="12864">
          <cell r="K12864" t="str">
            <v>SHT0013123</v>
          </cell>
          <cell r="L12864" t="str">
            <v>仰角拉线总成</v>
          </cell>
          <cell r="M12864" t="str">
            <v/>
          </cell>
          <cell r="N12864">
            <v>2400</v>
          </cell>
          <cell r="O12864">
            <v>3.8</v>
          </cell>
          <cell r="P12864" t="str">
            <v>EA</v>
          </cell>
          <cell r="Q12864">
            <v>1</v>
          </cell>
          <cell r="R12864">
            <v>9120</v>
          </cell>
          <cell r="S12864">
            <v>2400</v>
          </cell>
          <cell r="T12864">
            <v>3.8</v>
          </cell>
        </row>
        <row r="12865">
          <cell r="K12865" t="str">
            <v>SHT0013123</v>
          </cell>
          <cell r="L12865" t="str">
            <v>仰角拉线总成</v>
          </cell>
          <cell r="M12865" t="str">
            <v/>
          </cell>
          <cell r="N12865">
            <v>2100</v>
          </cell>
          <cell r="O12865">
            <v>3.8</v>
          </cell>
          <cell r="P12865" t="str">
            <v>EA</v>
          </cell>
          <cell r="Q12865">
            <v>1</v>
          </cell>
          <cell r="R12865">
            <v>7980</v>
          </cell>
          <cell r="S12865">
            <v>2100</v>
          </cell>
          <cell r="T12865">
            <v>3.8</v>
          </cell>
        </row>
        <row r="12866">
          <cell r="K12866" t="str">
            <v>SHT0013123</v>
          </cell>
          <cell r="L12866" t="str">
            <v>仰角拉线总成</v>
          </cell>
          <cell r="M12866" t="str">
            <v/>
          </cell>
          <cell r="N12866">
            <v>-5</v>
          </cell>
          <cell r="O12866">
            <v>3.8</v>
          </cell>
          <cell r="P12866" t="str">
            <v>EA</v>
          </cell>
          <cell r="Q12866">
            <v>1</v>
          </cell>
          <cell r="R12866">
            <v>-19</v>
          </cell>
          <cell r="S12866">
            <v>-5</v>
          </cell>
          <cell r="T12866">
            <v>3.8</v>
          </cell>
        </row>
        <row r="12867">
          <cell r="K12867" t="str">
            <v>SHT0013131</v>
          </cell>
          <cell r="L12867" t="str">
            <v>座框前边板焊接分总成</v>
          </cell>
          <cell r="M12867" t="str">
            <v>2.0平台</v>
          </cell>
          <cell r="N12867">
            <v>300</v>
          </cell>
          <cell r="O12867">
            <v>3.8439999999999999</v>
          </cell>
          <cell r="P12867" t="str">
            <v>EA</v>
          </cell>
          <cell r="Q12867">
            <v>1</v>
          </cell>
          <cell r="R12867">
            <v>1153.2</v>
          </cell>
          <cell r="S12867">
            <v>300</v>
          </cell>
          <cell r="T12867">
            <v>2.8895</v>
          </cell>
        </row>
        <row r="12868">
          <cell r="K12868" t="str">
            <v>SHT0013131</v>
          </cell>
          <cell r="L12868" t="str">
            <v>座框前边板焊接分总成</v>
          </cell>
          <cell r="M12868" t="str">
            <v>2.0平台</v>
          </cell>
          <cell r="N12868">
            <v>500</v>
          </cell>
          <cell r="O12868">
            <v>3.8439999999999999</v>
          </cell>
          <cell r="P12868" t="str">
            <v>EA</v>
          </cell>
          <cell r="Q12868">
            <v>1</v>
          </cell>
          <cell r="R12868">
            <v>1922</v>
          </cell>
          <cell r="S12868">
            <v>500</v>
          </cell>
          <cell r="T12868">
            <v>2.8895</v>
          </cell>
        </row>
        <row r="12869">
          <cell r="K12869" t="str">
            <v>SHT0013131</v>
          </cell>
          <cell r="L12869" t="str">
            <v>座框前边板焊接分总成</v>
          </cell>
          <cell r="M12869" t="str">
            <v>2.0平台</v>
          </cell>
          <cell r="N12869">
            <v>400</v>
          </cell>
          <cell r="O12869">
            <v>3.8439999999999999</v>
          </cell>
          <cell r="P12869" t="str">
            <v>EA</v>
          </cell>
          <cell r="Q12869">
            <v>1</v>
          </cell>
          <cell r="R12869">
            <v>1537.6</v>
          </cell>
          <cell r="S12869">
            <v>400</v>
          </cell>
          <cell r="T12869">
            <v>2.8895</v>
          </cell>
        </row>
        <row r="12870">
          <cell r="K12870" t="str">
            <v>SHT0013131</v>
          </cell>
          <cell r="L12870" t="str">
            <v>座框前边板焊接分总成</v>
          </cell>
          <cell r="M12870" t="str">
            <v>2.0平台</v>
          </cell>
          <cell r="N12870">
            <v>700</v>
          </cell>
          <cell r="O12870">
            <v>3.8439999999999999</v>
          </cell>
          <cell r="P12870" t="str">
            <v>EA</v>
          </cell>
          <cell r="Q12870">
            <v>1</v>
          </cell>
          <cell r="R12870">
            <v>2690.8</v>
          </cell>
          <cell r="S12870">
            <v>700</v>
          </cell>
          <cell r="T12870">
            <v>2.8895</v>
          </cell>
        </row>
        <row r="12871">
          <cell r="K12871" t="str">
            <v>SHT0013140</v>
          </cell>
          <cell r="L12871" t="str">
            <v>扶手旋转轴</v>
          </cell>
          <cell r="M12871" t="str">
            <v>L5000</v>
          </cell>
          <cell r="N12871">
            <v>630</v>
          </cell>
          <cell r="O12871">
            <v>3.7753000000000001</v>
          </cell>
          <cell r="P12871" t="str">
            <v>EA</v>
          </cell>
          <cell r="Q12871">
            <v>1</v>
          </cell>
          <cell r="R12871">
            <v>2378.44</v>
          </cell>
          <cell r="S12871">
            <v>630</v>
          </cell>
          <cell r="T12871">
            <v>3.78</v>
          </cell>
        </row>
        <row r="12872">
          <cell r="K12872" t="str">
            <v>SHT0013140</v>
          </cell>
          <cell r="L12872" t="str">
            <v>扶手旋转轴</v>
          </cell>
          <cell r="M12872" t="str">
            <v>L5000</v>
          </cell>
          <cell r="N12872">
            <v>538</v>
          </cell>
          <cell r="O12872">
            <v>3.7753000000000001</v>
          </cell>
          <cell r="P12872" t="str">
            <v>EA</v>
          </cell>
          <cell r="Q12872">
            <v>1</v>
          </cell>
          <cell r="R12872">
            <v>2031.11</v>
          </cell>
          <cell r="S12872">
            <v>538</v>
          </cell>
          <cell r="T12872">
            <v>3.78</v>
          </cell>
        </row>
        <row r="12873">
          <cell r="K12873" t="str">
            <v>SHT0013140</v>
          </cell>
          <cell r="L12873" t="str">
            <v>扶手旋转轴</v>
          </cell>
          <cell r="M12873" t="str">
            <v>L5000</v>
          </cell>
          <cell r="N12873">
            <v>500</v>
          </cell>
          <cell r="O12873">
            <v>3.7753000000000001</v>
          </cell>
          <cell r="P12873" t="str">
            <v>EA</v>
          </cell>
          <cell r="Q12873">
            <v>1</v>
          </cell>
          <cell r="R12873">
            <v>1887.65</v>
          </cell>
          <cell r="S12873">
            <v>500</v>
          </cell>
          <cell r="T12873">
            <v>3.78</v>
          </cell>
        </row>
        <row r="12874">
          <cell r="K12874" t="str">
            <v>SHT0013140</v>
          </cell>
          <cell r="L12874" t="str">
            <v>扶手旋转轴</v>
          </cell>
          <cell r="M12874" t="str">
            <v>L5000</v>
          </cell>
          <cell r="N12874">
            <v>560</v>
          </cell>
          <cell r="O12874">
            <v>3.7753000000000001</v>
          </cell>
          <cell r="P12874" t="str">
            <v>EA</v>
          </cell>
          <cell r="Q12874">
            <v>1</v>
          </cell>
          <cell r="R12874">
            <v>2114.17</v>
          </cell>
          <cell r="S12874">
            <v>560</v>
          </cell>
          <cell r="T12874">
            <v>3.78</v>
          </cell>
        </row>
        <row r="12875">
          <cell r="K12875" t="str">
            <v>SHT0013143</v>
          </cell>
          <cell r="L12875" t="str">
            <v>连杆铆接轴</v>
          </cell>
          <cell r="M12875" t="str">
            <v>1.3平台</v>
          </cell>
          <cell r="N12875">
            <v>2000</v>
          </cell>
          <cell r="O12875">
            <v>0.5212</v>
          </cell>
          <cell r="P12875" t="str">
            <v>EA</v>
          </cell>
          <cell r="Q12875">
            <v>1</v>
          </cell>
          <cell r="R12875">
            <v>1042.4000000000001</v>
          </cell>
          <cell r="S12875">
            <v>2000</v>
          </cell>
          <cell r="T12875">
            <v>0.50770000000000004</v>
          </cell>
        </row>
        <row r="12876">
          <cell r="K12876" t="str">
            <v>SHT0013143</v>
          </cell>
          <cell r="L12876" t="str">
            <v>连杆铆接轴</v>
          </cell>
          <cell r="M12876" t="str">
            <v>1.3平台</v>
          </cell>
          <cell r="N12876">
            <v>3200</v>
          </cell>
          <cell r="O12876">
            <v>0.5212</v>
          </cell>
          <cell r="P12876" t="str">
            <v>EA</v>
          </cell>
          <cell r="Q12876">
            <v>1</v>
          </cell>
          <cell r="R12876">
            <v>1667.84</v>
          </cell>
          <cell r="S12876">
            <v>3200</v>
          </cell>
          <cell r="T12876">
            <v>0.50770000000000004</v>
          </cell>
        </row>
        <row r="12877">
          <cell r="K12877" t="str">
            <v>SHT0013143</v>
          </cell>
          <cell r="L12877" t="str">
            <v>连杆铆接轴</v>
          </cell>
          <cell r="M12877" t="str">
            <v>1.3平台</v>
          </cell>
          <cell r="N12877">
            <v>3992</v>
          </cell>
          <cell r="O12877">
            <v>0.5212</v>
          </cell>
          <cell r="P12877" t="str">
            <v>EA</v>
          </cell>
          <cell r="Q12877">
            <v>1</v>
          </cell>
          <cell r="R12877">
            <v>2080.63</v>
          </cell>
          <cell r="S12877">
            <v>3992</v>
          </cell>
          <cell r="T12877">
            <v>0.50770000000000004</v>
          </cell>
        </row>
        <row r="12878">
          <cell r="K12878" t="str">
            <v>SHT0013143</v>
          </cell>
          <cell r="L12878" t="str">
            <v>连杆铆接轴</v>
          </cell>
          <cell r="M12878" t="str">
            <v>1.3平台</v>
          </cell>
          <cell r="N12878">
            <v>1600</v>
          </cell>
          <cell r="O12878">
            <v>0.5212</v>
          </cell>
          <cell r="P12878" t="str">
            <v>EA</v>
          </cell>
          <cell r="Q12878">
            <v>1</v>
          </cell>
          <cell r="R12878">
            <v>833.92</v>
          </cell>
          <cell r="S12878">
            <v>1600</v>
          </cell>
          <cell r="T12878">
            <v>0.50770000000000004</v>
          </cell>
        </row>
        <row r="12879">
          <cell r="K12879" t="str">
            <v>SHT0013145</v>
          </cell>
          <cell r="L12879" t="str">
            <v>前升降拉簧</v>
          </cell>
          <cell r="M12879" t="str">
            <v>1.3平台</v>
          </cell>
          <cell r="N12879">
            <v>300</v>
          </cell>
          <cell r="O12879">
            <v>1.2276</v>
          </cell>
          <cell r="P12879" t="str">
            <v>EA</v>
          </cell>
          <cell r="Q12879">
            <v>1</v>
          </cell>
          <cell r="R12879">
            <v>368.28</v>
          </cell>
          <cell r="S12879">
            <v>300</v>
          </cell>
          <cell r="T12879">
            <v>1.1785000000000001</v>
          </cell>
        </row>
        <row r="12880">
          <cell r="K12880" t="str">
            <v>SHT0013145</v>
          </cell>
          <cell r="L12880" t="str">
            <v>前升降拉簧</v>
          </cell>
          <cell r="M12880" t="str">
            <v>1.3平台</v>
          </cell>
          <cell r="N12880">
            <v>300</v>
          </cell>
          <cell r="O12880">
            <v>1.2276</v>
          </cell>
          <cell r="P12880" t="str">
            <v>EA</v>
          </cell>
          <cell r="Q12880">
            <v>1</v>
          </cell>
          <cell r="R12880">
            <v>368.28</v>
          </cell>
          <cell r="S12880">
            <v>300</v>
          </cell>
          <cell r="T12880">
            <v>1.1785000000000001</v>
          </cell>
        </row>
        <row r="12881">
          <cell r="K12881" t="str">
            <v>SHT0013145</v>
          </cell>
          <cell r="L12881" t="str">
            <v>前升降拉簧</v>
          </cell>
          <cell r="M12881" t="str">
            <v>1.3平台</v>
          </cell>
          <cell r="N12881">
            <v>300</v>
          </cell>
          <cell r="O12881">
            <v>1.1785000000000001</v>
          </cell>
          <cell r="P12881" t="str">
            <v>EA</v>
          </cell>
          <cell r="Q12881">
            <v>1</v>
          </cell>
          <cell r="R12881">
            <v>353.55</v>
          </cell>
          <cell r="S12881">
            <v>300</v>
          </cell>
          <cell r="T12881">
            <v>1.1785000000000001</v>
          </cell>
        </row>
        <row r="12882">
          <cell r="K12882" t="str">
            <v>SHT0013145</v>
          </cell>
          <cell r="L12882" t="str">
            <v>前升降拉簧</v>
          </cell>
          <cell r="M12882" t="str">
            <v>1.3平台</v>
          </cell>
          <cell r="N12882">
            <v>300</v>
          </cell>
          <cell r="O12882">
            <v>1.2276</v>
          </cell>
          <cell r="P12882" t="str">
            <v>EA</v>
          </cell>
          <cell r="Q12882">
            <v>1</v>
          </cell>
          <cell r="R12882">
            <v>368.28</v>
          </cell>
          <cell r="S12882">
            <v>300</v>
          </cell>
          <cell r="T12882">
            <v>1.1785000000000001</v>
          </cell>
        </row>
        <row r="12883">
          <cell r="K12883" t="str">
            <v>SHT0013145</v>
          </cell>
          <cell r="L12883" t="str">
            <v>前升降拉簧</v>
          </cell>
          <cell r="M12883" t="str">
            <v>1.3平台</v>
          </cell>
          <cell r="N12883">
            <v>300</v>
          </cell>
          <cell r="O12883">
            <v>1.2276</v>
          </cell>
          <cell r="P12883" t="str">
            <v>EA</v>
          </cell>
          <cell r="Q12883">
            <v>1</v>
          </cell>
          <cell r="R12883">
            <v>368.28</v>
          </cell>
          <cell r="S12883">
            <v>300</v>
          </cell>
          <cell r="T12883">
            <v>1.1785000000000001</v>
          </cell>
        </row>
        <row r="12884">
          <cell r="K12884" t="str">
            <v>SHT0013145</v>
          </cell>
          <cell r="L12884" t="str">
            <v>前升降拉簧</v>
          </cell>
          <cell r="M12884" t="str">
            <v>1.3平台</v>
          </cell>
          <cell r="N12884">
            <v>300</v>
          </cell>
          <cell r="O12884">
            <v>1.2276</v>
          </cell>
          <cell r="P12884" t="str">
            <v>EA</v>
          </cell>
          <cell r="Q12884">
            <v>1</v>
          </cell>
          <cell r="R12884">
            <v>368.28</v>
          </cell>
          <cell r="S12884">
            <v>300</v>
          </cell>
          <cell r="T12884">
            <v>1.1785000000000001</v>
          </cell>
        </row>
        <row r="12885">
          <cell r="K12885" t="str">
            <v>SHT0013145</v>
          </cell>
          <cell r="L12885" t="str">
            <v>前升降拉簧</v>
          </cell>
          <cell r="M12885" t="str">
            <v>1.3平台</v>
          </cell>
          <cell r="N12885">
            <v>300</v>
          </cell>
          <cell r="O12885">
            <v>1.2276</v>
          </cell>
          <cell r="P12885" t="str">
            <v>EA</v>
          </cell>
          <cell r="Q12885">
            <v>1</v>
          </cell>
          <cell r="R12885">
            <v>368.28</v>
          </cell>
          <cell r="S12885">
            <v>300</v>
          </cell>
          <cell r="T12885">
            <v>1.1785000000000001</v>
          </cell>
        </row>
        <row r="12886">
          <cell r="K12886" t="str">
            <v>SHT0013146</v>
          </cell>
          <cell r="L12886" t="str">
            <v>后升降拉簧</v>
          </cell>
          <cell r="M12886" t="str">
            <v>1.3平台</v>
          </cell>
          <cell r="N12886">
            <v>300</v>
          </cell>
          <cell r="O12886">
            <v>1.6956</v>
          </cell>
          <cell r="P12886" t="str">
            <v>EA</v>
          </cell>
          <cell r="Q12886">
            <v>1</v>
          </cell>
          <cell r="R12886">
            <v>508.68</v>
          </cell>
          <cell r="S12886">
            <v>300</v>
          </cell>
          <cell r="T12886">
            <v>1.6277999999999999</v>
          </cell>
        </row>
        <row r="12887">
          <cell r="K12887" t="str">
            <v>SHT0013146</v>
          </cell>
          <cell r="L12887" t="str">
            <v>后升降拉簧</v>
          </cell>
          <cell r="M12887" t="str">
            <v>1.3平台</v>
          </cell>
          <cell r="N12887">
            <v>300</v>
          </cell>
          <cell r="O12887">
            <v>1.6956</v>
          </cell>
          <cell r="P12887" t="str">
            <v>EA</v>
          </cell>
          <cell r="Q12887">
            <v>1</v>
          </cell>
          <cell r="R12887">
            <v>508.68</v>
          </cell>
          <cell r="S12887">
            <v>300</v>
          </cell>
          <cell r="T12887">
            <v>1.6277999999999999</v>
          </cell>
        </row>
        <row r="12888">
          <cell r="K12888" t="str">
            <v>SHT0013146</v>
          </cell>
          <cell r="L12888" t="str">
            <v>后升降拉簧</v>
          </cell>
          <cell r="M12888" t="str">
            <v>1.3平台</v>
          </cell>
          <cell r="N12888">
            <v>300</v>
          </cell>
          <cell r="O12888">
            <v>1.6277999999999999</v>
          </cell>
          <cell r="P12888" t="str">
            <v>EA</v>
          </cell>
          <cell r="Q12888">
            <v>1</v>
          </cell>
          <cell r="R12888">
            <v>488.34</v>
          </cell>
          <cell r="S12888">
            <v>300</v>
          </cell>
          <cell r="T12888">
            <v>1.6277999999999999</v>
          </cell>
        </row>
        <row r="12889">
          <cell r="K12889" t="str">
            <v>SHT0013146</v>
          </cell>
          <cell r="L12889" t="str">
            <v>后升降拉簧</v>
          </cell>
          <cell r="M12889" t="str">
            <v>1.3平台</v>
          </cell>
          <cell r="N12889">
            <v>300</v>
          </cell>
          <cell r="O12889">
            <v>1.6956</v>
          </cell>
          <cell r="P12889" t="str">
            <v>EA</v>
          </cell>
          <cell r="Q12889">
            <v>1</v>
          </cell>
          <cell r="R12889">
            <v>508.68</v>
          </cell>
          <cell r="S12889">
            <v>300</v>
          </cell>
          <cell r="T12889">
            <v>1.6277999999999999</v>
          </cell>
        </row>
        <row r="12890">
          <cell r="K12890" t="str">
            <v>SHT0013146</v>
          </cell>
          <cell r="L12890" t="str">
            <v>后升降拉簧</v>
          </cell>
          <cell r="M12890" t="str">
            <v>1.3平台</v>
          </cell>
          <cell r="N12890">
            <v>300</v>
          </cell>
          <cell r="O12890">
            <v>1.6956</v>
          </cell>
          <cell r="P12890" t="str">
            <v>EA</v>
          </cell>
          <cell r="Q12890">
            <v>1</v>
          </cell>
          <cell r="R12890">
            <v>508.68</v>
          </cell>
          <cell r="S12890">
            <v>300</v>
          </cell>
          <cell r="T12890">
            <v>1.6277999999999999</v>
          </cell>
        </row>
        <row r="12891">
          <cell r="K12891" t="str">
            <v>SHT0013146</v>
          </cell>
          <cell r="L12891" t="str">
            <v>后升降拉簧</v>
          </cell>
          <cell r="M12891" t="str">
            <v>1.3平台</v>
          </cell>
          <cell r="N12891">
            <v>300</v>
          </cell>
          <cell r="O12891">
            <v>1.6956</v>
          </cell>
          <cell r="P12891" t="str">
            <v>EA</v>
          </cell>
          <cell r="Q12891">
            <v>1</v>
          </cell>
          <cell r="R12891">
            <v>508.68</v>
          </cell>
          <cell r="S12891">
            <v>300</v>
          </cell>
          <cell r="T12891">
            <v>1.6277999999999999</v>
          </cell>
        </row>
        <row r="12892">
          <cell r="K12892" t="str">
            <v>SHT0013146</v>
          </cell>
          <cell r="L12892" t="str">
            <v>后升降拉簧</v>
          </cell>
          <cell r="M12892" t="str">
            <v>1.3平台</v>
          </cell>
          <cell r="N12892">
            <v>200</v>
          </cell>
          <cell r="O12892">
            <v>1.6956</v>
          </cell>
          <cell r="P12892" t="str">
            <v>EA</v>
          </cell>
          <cell r="Q12892">
            <v>1</v>
          </cell>
          <cell r="R12892">
            <v>339.12</v>
          </cell>
          <cell r="S12892">
            <v>200</v>
          </cell>
          <cell r="T12892">
            <v>1.6277999999999999</v>
          </cell>
        </row>
        <row r="12893">
          <cell r="K12893" t="str">
            <v>SHT0013146</v>
          </cell>
          <cell r="L12893" t="str">
            <v>后升降拉簧</v>
          </cell>
          <cell r="M12893" t="str">
            <v>1.3平台</v>
          </cell>
          <cell r="N12893">
            <v>300</v>
          </cell>
          <cell r="O12893">
            <v>1.6956</v>
          </cell>
          <cell r="P12893" t="str">
            <v>EA</v>
          </cell>
          <cell r="Q12893">
            <v>1</v>
          </cell>
          <cell r="R12893">
            <v>508.68</v>
          </cell>
          <cell r="S12893">
            <v>300</v>
          </cell>
          <cell r="T12893">
            <v>1.6277999999999999</v>
          </cell>
        </row>
        <row r="12894">
          <cell r="K12894" t="str">
            <v>SHT0013149</v>
          </cell>
          <cell r="L12894" t="str">
            <v>下框前横梁组件</v>
          </cell>
          <cell r="M12894" t="str">
            <v>1.3平台</v>
          </cell>
          <cell r="N12894">
            <v>520</v>
          </cell>
          <cell r="O12894">
            <v>5.9954000000000001</v>
          </cell>
          <cell r="P12894" t="str">
            <v>EA</v>
          </cell>
          <cell r="Q12894">
            <v>1</v>
          </cell>
          <cell r="R12894">
            <v>3117.61</v>
          </cell>
          <cell r="S12894">
            <v>520</v>
          </cell>
          <cell r="T12894">
            <v>4.5555000000000003</v>
          </cell>
        </row>
        <row r="12895">
          <cell r="K12895" t="str">
            <v>SHT0013153</v>
          </cell>
          <cell r="L12895" t="str">
            <v>副驾坐垫面套总成</v>
          </cell>
          <cell r="M12895" t="str">
            <v>重汽T5-1.0整体靠背旷达</v>
          </cell>
          <cell r="N12895">
            <v>260</v>
          </cell>
          <cell r="O12895">
            <v>24.4924</v>
          </cell>
          <cell r="P12895" t="str">
            <v>EA</v>
          </cell>
          <cell r="Q12895">
            <v>1</v>
          </cell>
          <cell r="R12895">
            <v>6368.02</v>
          </cell>
          <cell r="S12895">
            <v>260</v>
          </cell>
          <cell r="T12895">
            <v>24.002600000000001</v>
          </cell>
        </row>
        <row r="12896">
          <cell r="K12896" t="str">
            <v>SHT0013153</v>
          </cell>
          <cell r="L12896" t="str">
            <v>副驾坐垫面套总成</v>
          </cell>
          <cell r="M12896" t="str">
            <v>重汽T5-1.0整体靠背旷达</v>
          </cell>
          <cell r="N12896">
            <v>180</v>
          </cell>
          <cell r="O12896">
            <v>24.4924</v>
          </cell>
          <cell r="P12896" t="str">
            <v>EA</v>
          </cell>
          <cell r="Q12896">
            <v>1</v>
          </cell>
          <cell r="R12896">
            <v>4408.63</v>
          </cell>
          <cell r="S12896">
            <v>180</v>
          </cell>
          <cell r="T12896">
            <v>24.002600000000001</v>
          </cell>
        </row>
        <row r="12897">
          <cell r="K12897" t="str">
            <v>SHT0013153</v>
          </cell>
          <cell r="L12897" t="str">
            <v>副驾坐垫面套总成</v>
          </cell>
          <cell r="M12897" t="str">
            <v>重汽T5-1.0整体靠背旷达</v>
          </cell>
          <cell r="N12897">
            <v>552</v>
          </cell>
          <cell r="O12897">
            <v>24.4924</v>
          </cell>
          <cell r="P12897" t="str">
            <v>EA</v>
          </cell>
          <cell r="Q12897">
            <v>1</v>
          </cell>
          <cell r="R12897">
            <v>13519.8</v>
          </cell>
          <cell r="S12897">
            <v>552</v>
          </cell>
          <cell r="T12897">
            <v>24.002600000000001</v>
          </cell>
        </row>
        <row r="12898">
          <cell r="K12898" t="str">
            <v>SHT0013153</v>
          </cell>
          <cell r="L12898" t="str">
            <v>副驾坐垫面套总成</v>
          </cell>
          <cell r="M12898" t="str">
            <v>重汽T5-1.0整体靠背旷达</v>
          </cell>
          <cell r="N12898">
            <v>-18</v>
          </cell>
          <cell r="O12898">
            <v>24.4924</v>
          </cell>
          <cell r="P12898" t="str">
            <v>EA</v>
          </cell>
          <cell r="Q12898">
            <v>1</v>
          </cell>
          <cell r="R12898">
            <v>-440.86</v>
          </cell>
          <cell r="S12898">
            <v>-18</v>
          </cell>
          <cell r="T12898">
            <v>24.002600000000001</v>
          </cell>
        </row>
        <row r="12899">
          <cell r="K12899" t="str">
            <v>SHT0013153</v>
          </cell>
          <cell r="L12899" t="str">
            <v>副驾坐垫面套总成</v>
          </cell>
          <cell r="M12899" t="str">
            <v>重汽T5-1.0整体靠背旷达</v>
          </cell>
          <cell r="N12899">
            <v>280</v>
          </cell>
          <cell r="O12899">
            <v>24.4924</v>
          </cell>
          <cell r="P12899" t="str">
            <v>EA</v>
          </cell>
          <cell r="Q12899">
            <v>1</v>
          </cell>
          <cell r="R12899">
            <v>6857.87</v>
          </cell>
          <cell r="S12899">
            <v>280</v>
          </cell>
          <cell r="T12899">
            <v>24.002600000000001</v>
          </cell>
        </row>
        <row r="12900">
          <cell r="K12900" t="str">
            <v>SHT0013153</v>
          </cell>
          <cell r="L12900" t="str">
            <v>副驾坐垫面套总成</v>
          </cell>
          <cell r="M12900" t="str">
            <v>重汽T5-1.0整体靠背旷达</v>
          </cell>
          <cell r="N12900">
            <v>-1</v>
          </cell>
          <cell r="O12900">
            <v>24.4924</v>
          </cell>
          <cell r="P12900" t="str">
            <v>EA</v>
          </cell>
          <cell r="Q12900">
            <v>1</v>
          </cell>
          <cell r="R12900">
            <v>-24.49</v>
          </cell>
          <cell r="S12900">
            <v>-1</v>
          </cell>
          <cell r="T12900">
            <v>24.002600000000001</v>
          </cell>
        </row>
        <row r="12901">
          <cell r="K12901" t="str">
            <v>SHT0013153</v>
          </cell>
          <cell r="L12901" t="str">
            <v>副驾坐垫面套总成</v>
          </cell>
          <cell r="M12901" t="str">
            <v>重汽T5-1.0整体靠背旷达</v>
          </cell>
          <cell r="N12901">
            <v>380</v>
          </cell>
          <cell r="O12901">
            <v>24.4924</v>
          </cell>
          <cell r="P12901" t="str">
            <v>EA</v>
          </cell>
          <cell r="Q12901">
            <v>1</v>
          </cell>
          <cell r="R12901">
            <v>9307.11</v>
          </cell>
          <cell r="S12901">
            <v>380</v>
          </cell>
          <cell r="T12901">
            <v>24.002600000000001</v>
          </cell>
        </row>
        <row r="12902">
          <cell r="K12902" t="str">
            <v>SHT0013201</v>
          </cell>
          <cell r="L12902" t="str">
            <v>驾驶员靠背面套总成</v>
          </cell>
          <cell r="M12902" t="str">
            <v>超纤PVC通风右扶手020</v>
          </cell>
          <cell r="N12902">
            <v>80</v>
          </cell>
          <cell r="O12902">
            <v>139.41470000000001</v>
          </cell>
          <cell r="P12902" t="str">
            <v>EA</v>
          </cell>
          <cell r="Q12902">
            <v>1</v>
          </cell>
          <cell r="R12902">
            <v>11153.18</v>
          </cell>
          <cell r="S12902">
            <v>80</v>
          </cell>
          <cell r="T12902">
            <v>132.46</v>
          </cell>
        </row>
        <row r="12903">
          <cell r="K12903" t="str">
            <v>SHT0013201</v>
          </cell>
          <cell r="L12903" t="str">
            <v>驾驶员靠背面套总成</v>
          </cell>
          <cell r="M12903" t="str">
            <v>超纤PVC通风右扶手020</v>
          </cell>
          <cell r="N12903">
            <v>10</v>
          </cell>
          <cell r="O12903">
            <v>139.41470000000001</v>
          </cell>
          <cell r="P12903" t="str">
            <v>EA</v>
          </cell>
          <cell r="Q12903">
            <v>1</v>
          </cell>
          <cell r="R12903">
            <v>1394.15</v>
          </cell>
          <cell r="S12903">
            <v>10</v>
          </cell>
          <cell r="T12903">
            <v>132.46</v>
          </cell>
        </row>
        <row r="12904">
          <cell r="K12904" t="str">
            <v>SHT0013201</v>
          </cell>
          <cell r="L12904" t="str">
            <v>驾驶员靠背面套总成</v>
          </cell>
          <cell r="M12904" t="str">
            <v>超纤PVC通风右扶手020</v>
          </cell>
          <cell r="N12904">
            <v>72</v>
          </cell>
          <cell r="O12904">
            <v>139.41470000000001</v>
          </cell>
          <cell r="P12904" t="str">
            <v>EA</v>
          </cell>
          <cell r="Q12904">
            <v>1</v>
          </cell>
          <cell r="R12904">
            <v>10037.86</v>
          </cell>
          <cell r="S12904">
            <v>72</v>
          </cell>
          <cell r="T12904">
            <v>132.46</v>
          </cell>
        </row>
        <row r="12905">
          <cell r="K12905" t="str">
            <v>SHT0013201</v>
          </cell>
          <cell r="L12905" t="str">
            <v>驾驶员靠背面套总成</v>
          </cell>
          <cell r="M12905" t="str">
            <v>超纤PVC通风右扶手020</v>
          </cell>
          <cell r="N12905">
            <v>10</v>
          </cell>
          <cell r="O12905">
            <v>139.41470000000001</v>
          </cell>
          <cell r="P12905" t="str">
            <v>EA</v>
          </cell>
          <cell r="Q12905">
            <v>1</v>
          </cell>
          <cell r="R12905">
            <v>1394.15</v>
          </cell>
          <cell r="S12905">
            <v>10</v>
          </cell>
          <cell r="T12905">
            <v>132.46</v>
          </cell>
        </row>
        <row r="12906">
          <cell r="K12906" t="str">
            <v>SHT0013202</v>
          </cell>
          <cell r="L12906" t="str">
            <v>驾驶员靠背面套总成</v>
          </cell>
          <cell r="M12906" t="str">
            <v>超纤PVC右扶手022</v>
          </cell>
          <cell r="N12906">
            <v>4</v>
          </cell>
          <cell r="O12906">
            <v>138.2687</v>
          </cell>
          <cell r="P12906" t="str">
            <v>EA</v>
          </cell>
          <cell r="Q12906">
            <v>1</v>
          </cell>
          <cell r="R12906">
            <v>553.07000000000005</v>
          </cell>
          <cell r="S12906">
            <v>4</v>
          </cell>
          <cell r="T12906">
            <v>132.28</v>
          </cell>
        </row>
        <row r="12907">
          <cell r="K12907" t="str">
            <v>SHT0013202</v>
          </cell>
          <cell r="L12907" t="str">
            <v>驾驶员靠背面套总成</v>
          </cell>
          <cell r="M12907" t="str">
            <v>超纤PVC右扶手022</v>
          </cell>
          <cell r="N12907">
            <v>3</v>
          </cell>
          <cell r="O12907">
            <v>138.2687</v>
          </cell>
          <cell r="P12907" t="str">
            <v>EA</v>
          </cell>
          <cell r="Q12907">
            <v>1</v>
          </cell>
          <cell r="R12907">
            <v>414.81</v>
          </cell>
          <cell r="S12907">
            <v>3</v>
          </cell>
          <cell r="T12907">
            <v>132.28</v>
          </cell>
        </row>
        <row r="12908">
          <cell r="K12908" t="str">
            <v>SHT0013204</v>
          </cell>
          <cell r="L12908" t="str">
            <v>坐垫面套总成</v>
          </cell>
          <cell r="M12908" t="str">
            <v>汕德卡2.0超纤PVC</v>
          </cell>
          <cell r="N12908">
            <v>70</v>
          </cell>
          <cell r="O12908">
            <v>97.72</v>
          </cell>
          <cell r="P12908" t="str">
            <v>EA</v>
          </cell>
          <cell r="Q12908">
            <v>1</v>
          </cell>
          <cell r="R12908">
            <v>6840.4</v>
          </cell>
          <cell r="S12908">
            <v>70</v>
          </cell>
          <cell r="T12908">
            <v>89.89</v>
          </cell>
        </row>
        <row r="12909">
          <cell r="K12909" t="str">
            <v>SHT0013204</v>
          </cell>
          <cell r="L12909" t="str">
            <v>坐垫面套总成</v>
          </cell>
          <cell r="M12909" t="str">
            <v>汕德卡2.0超纤PVC</v>
          </cell>
          <cell r="N12909">
            <v>18</v>
          </cell>
          <cell r="O12909">
            <v>97.72</v>
          </cell>
          <cell r="P12909" t="str">
            <v>EA</v>
          </cell>
          <cell r="Q12909">
            <v>1</v>
          </cell>
          <cell r="R12909">
            <v>1758.96</v>
          </cell>
          <cell r="S12909">
            <v>18</v>
          </cell>
          <cell r="T12909">
            <v>89.89</v>
          </cell>
        </row>
        <row r="12910">
          <cell r="K12910" t="str">
            <v>SHT0013204</v>
          </cell>
          <cell r="L12910" t="str">
            <v>坐垫面套总成</v>
          </cell>
          <cell r="M12910" t="str">
            <v>汕德卡2.0超纤PVC</v>
          </cell>
          <cell r="N12910">
            <v>15</v>
          </cell>
          <cell r="O12910">
            <v>97.72</v>
          </cell>
          <cell r="P12910" t="str">
            <v>EA</v>
          </cell>
          <cell r="Q12910">
            <v>1</v>
          </cell>
          <cell r="R12910">
            <v>1465.8</v>
          </cell>
          <cell r="S12910">
            <v>15</v>
          </cell>
          <cell r="T12910">
            <v>89.89</v>
          </cell>
        </row>
        <row r="12911">
          <cell r="K12911" t="str">
            <v>SHT0013204</v>
          </cell>
          <cell r="L12911" t="str">
            <v>坐垫面套总成</v>
          </cell>
          <cell r="M12911" t="str">
            <v>汕德卡2.0超纤PVC</v>
          </cell>
          <cell r="N12911">
            <v>180</v>
          </cell>
          <cell r="O12911">
            <v>97.72</v>
          </cell>
          <cell r="P12911" t="str">
            <v>EA</v>
          </cell>
          <cell r="Q12911">
            <v>1</v>
          </cell>
          <cell r="R12911">
            <v>17589.599999999999</v>
          </cell>
          <cell r="S12911">
            <v>180</v>
          </cell>
          <cell r="T12911">
            <v>89.89</v>
          </cell>
        </row>
        <row r="12912">
          <cell r="K12912" t="str">
            <v>SHT0013204</v>
          </cell>
          <cell r="L12912" t="str">
            <v>坐垫面套总成</v>
          </cell>
          <cell r="M12912" t="str">
            <v>汕德卡2.0超纤PVC</v>
          </cell>
          <cell r="N12912">
            <v>50</v>
          </cell>
          <cell r="O12912">
            <v>97.72</v>
          </cell>
          <cell r="P12912" t="str">
            <v>EA</v>
          </cell>
          <cell r="Q12912">
            <v>1</v>
          </cell>
          <cell r="R12912">
            <v>4886</v>
          </cell>
          <cell r="S12912">
            <v>50</v>
          </cell>
          <cell r="T12912">
            <v>89.89</v>
          </cell>
        </row>
        <row r="12913">
          <cell r="K12913" t="str">
            <v>SHT0013206</v>
          </cell>
          <cell r="L12913" t="str">
            <v>副驾驶员靠背面套总成</v>
          </cell>
          <cell r="M12913" t="str">
            <v>超纤PVC左扶手021</v>
          </cell>
          <cell r="N12913">
            <v>5</v>
          </cell>
          <cell r="O12913">
            <v>137.68020000000001</v>
          </cell>
          <cell r="P12913" t="str">
            <v>EA</v>
          </cell>
          <cell r="Q12913">
            <v>1</v>
          </cell>
          <cell r="R12913">
            <v>688.4</v>
          </cell>
          <cell r="S12913">
            <v>5</v>
          </cell>
          <cell r="T12913">
            <v>132.28</v>
          </cell>
        </row>
        <row r="12914">
          <cell r="K12914" t="str">
            <v>SHT0013206</v>
          </cell>
          <cell r="L12914" t="str">
            <v>副驾驶员靠背面套总成</v>
          </cell>
          <cell r="M12914" t="str">
            <v>超纤PVC左扶手021</v>
          </cell>
          <cell r="N12914">
            <v>104</v>
          </cell>
          <cell r="O12914">
            <v>137.68020000000001</v>
          </cell>
          <cell r="P12914" t="str">
            <v>EA</v>
          </cell>
          <cell r="Q12914">
            <v>1</v>
          </cell>
          <cell r="R12914">
            <v>14318.74</v>
          </cell>
          <cell r="S12914">
            <v>104</v>
          </cell>
          <cell r="T12914">
            <v>132.28</v>
          </cell>
        </row>
        <row r="12915">
          <cell r="K12915" t="str">
            <v>SHT0013209</v>
          </cell>
          <cell r="L12915" t="str">
            <v>副驾驶员靠背面套总成</v>
          </cell>
          <cell r="M12915" t="str">
            <v>超纤PVC左扶手008</v>
          </cell>
          <cell r="N12915">
            <v>10</v>
          </cell>
          <cell r="O12915">
            <v>134.28469999999999</v>
          </cell>
          <cell r="P12915" t="str">
            <v>EA</v>
          </cell>
          <cell r="Q12915">
            <v>1</v>
          </cell>
          <cell r="R12915">
            <v>1342.85</v>
          </cell>
          <cell r="S12915">
            <v>10</v>
          </cell>
          <cell r="T12915">
            <v>128.69</v>
          </cell>
        </row>
        <row r="12916">
          <cell r="K12916" t="str">
            <v>SHT0013209</v>
          </cell>
          <cell r="L12916" t="str">
            <v>副驾驶员靠背面套总成</v>
          </cell>
          <cell r="M12916" t="str">
            <v>超纤PVC左扶手008</v>
          </cell>
          <cell r="N12916">
            <v>5</v>
          </cell>
          <cell r="O12916">
            <v>134.28469999999999</v>
          </cell>
          <cell r="P12916" t="str">
            <v>EA</v>
          </cell>
          <cell r="Q12916">
            <v>1</v>
          </cell>
          <cell r="R12916">
            <v>671.42</v>
          </cell>
          <cell r="S12916">
            <v>5</v>
          </cell>
          <cell r="T12916">
            <v>128.69</v>
          </cell>
        </row>
        <row r="12917">
          <cell r="K12917" t="str">
            <v>SHT0013213</v>
          </cell>
          <cell r="L12917" t="str">
            <v>副驾驶员靠背面套总成</v>
          </cell>
          <cell r="M12917" t="str">
            <v>超纤PVC左扶手023</v>
          </cell>
          <cell r="N12917">
            <v>4</v>
          </cell>
          <cell r="O12917">
            <v>137.68020000000001</v>
          </cell>
          <cell r="P12917" t="str">
            <v>EA</v>
          </cell>
          <cell r="Q12917">
            <v>1</v>
          </cell>
          <cell r="R12917">
            <v>550.72</v>
          </cell>
          <cell r="S12917">
            <v>4</v>
          </cell>
          <cell r="T12917">
            <v>132.28</v>
          </cell>
        </row>
        <row r="12918">
          <cell r="K12918" t="str">
            <v>SHT0013213</v>
          </cell>
          <cell r="L12918" t="str">
            <v>副驾驶员靠背面套总成</v>
          </cell>
          <cell r="M12918" t="str">
            <v>超纤PVC左扶手023</v>
          </cell>
          <cell r="N12918">
            <v>4</v>
          </cell>
          <cell r="O12918">
            <v>137.68020000000001</v>
          </cell>
          <cell r="P12918" t="str">
            <v>EA</v>
          </cell>
          <cell r="Q12918">
            <v>1</v>
          </cell>
          <cell r="R12918">
            <v>550.72</v>
          </cell>
          <cell r="S12918">
            <v>4</v>
          </cell>
          <cell r="T12918">
            <v>132.28</v>
          </cell>
        </row>
        <row r="12919">
          <cell r="K12919" t="str">
            <v>SHT0013256</v>
          </cell>
          <cell r="L12919" t="str">
            <v>防尘罩</v>
          </cell>
          <cell r="M12919" t="str">
            <v/>
          </cell>
          <cell r="N12919">
            <v>-550</v>
          </cell>
          <cell r="O12919">
            <v>28.2</v>
          </cell>
          <cell r="P12919" t="str">
            <v>EA</v>
          </cell>
          <cell r="Q12919">
            <v>1</v>
          </cell>
          <cell r="R12919">
            <v>-15510</v>
          </cell>
          <cell r="S12919">
            <v>-550</v>
          </cell>
          <cell r="T12919">
            <v>28.2</v>
          </cell>
        </row>
        <row r="12920">
          <cell r="K12920" t="str">
            <v>SHT0013256</v>
          </cell>
          <cell r="L12920" t="str">
            <v>防尘罩</v>
          </cell>
          <cell r="M12920" t="str">
            <v/>
          </cell>
          <cell r="N12920">
            <v>600</v>
          </cell>
          <cell r="O12920">
            <v>28.2</v>
          </cell>
          <cell r="P12920" t="str">
            <v>EA</v>
          </cell>
          <cell r="Q12920">
            <v>1</v>
          </cell>
          <cell r="R12920">
            <v>16920</v>
          </cell>
          <cell r="S12920">
            <v>600</v>
          </cell>
          <cell r="T12920">
            <v>28.2</v>
          </cell>
        </row>
        <row r="12921">
          <cell r="K12921" t="str">
            <v>SHT0013256</v>
          </cell>
          <cell r="L12921" t="str">
            <v>防尘罩</v>
          </cell>
          <cell r="M12921" t="str">
            <v/>
          </cell>
          <cell r="N12921">
            <v>550</v>
          </cell>
          <cell r="O12921">
            <v>28.2</v>
          </cell>
          <cell r="P12921" t="str">
            <v>EA</v>
          </cell>
          <cell r="Q12921">
            <v>1</v>
          </cell>
          <cell r="R12921">
            <v>15510</v>
          </cell>
          <cell r="S12921">
            <v>550</v>
          </cell>
          <cell r="T12921">
            <v>28.2</v>
          </cell>
        </row>
        <row r="12922">
          <cell r="K12922" t="str">
            <v>SHT0013256</v>
          </cell>
          <cell r="L12922" t="str">
            <v>防尘罩</v>
          </cell>
          <cell r="M12922" t="str">
            <v/>
          </cell>
          <cell r="N12922">
            <v>1100</v>
          </cell>
          <cell r="O12922">
            <v>28.2</v>
          </cell>
          <cell r="P12922" t="str">
            <v>EA</v>
          </cell>
          <cell r="Q12922">
            <v>1</v>
          </cell>
          <cell r="R12922">
            <v>31020</v>
          </cell>
          <cell r="S12922">
            <v>1100</v>
          </cell>
          <cell r="T12922">
            <v>28.2</v>
          </cell>
        </row>
        <row r="12923">
          <cell r="K12923" t="str">
            <v>SHT0013256</v>
          </cell>
          <cell r="L12923" t="str">
            <v>防尘罩</v>
          </cell>
          <cell r="M12923" t="str">
            <v/>
          </cell>
          <cell r="N12923">
            <v>820</v>
          </cell>
          <cell r="O12923">
            <v>33</v>
          </cell>
          <cell r="P12923" t="str">
            <v>EA</v>
          </cell>
          <cell r="Q12923">
            <v>1</v>
          </cell>
          <cell r="R12923">
            <v>27060</v>
          </cell>
          <cell r="S12923">
            <v>820</v>
          </cell>
          <cell r="T12923">
            <v>28.2</v>
          </cell>
        </row>
        <row r="12924">
          <cell r="K12924" t="str">
            <v>SHT0013256</v>
          </cell>
          <cell r="L12924" t="str">
            <v>防尘罩</v>
          </cell>
          <cell r="M12924" t="str">
            <v/>
          </cell>
          <cell r="N12924">
            <v>410</v>
          </cell>
          <cell r="O12924">
            <v>33</v>
          </cell>
          <cell r="P12924" t="str">
            <v>EA</v>
          </cell>
          <cell r="Q12924">
            <v>1</v>
          </cell>
          <cell r="R12924">
            <v>13530</v>
          </cell>
          <cell r="S12924">
            <v>410</v>
          </cell>
          <cell r="T12924">
            <v>28.2</v>
          </cell>
        </row>
        <row r="12925">
          <cell r="K12925" t="str">
            <v>SHT0013256</v>
          </cell>
          <cell r="L12925" t="str">
            <v>防尘罩</v>
          </cell>
          <cell r="M12925" t="str">
            <v/>
          </cell>
          <cell r="N12925">
            <v>-12</v>
          </cell>
          <cell r="O12925">
            <v>33</v>
          </cell>
          <cell r="P12925" t="str">
            <v>EA</v>
          </cell>
          <cell r="Q12925">
            <v>1</v>
          </cell>
          <cell r="R12925">
            <v>-396</v>
          </cell>
          <cell r="S12925">
            <v>-12</v>
          </cell>
          <cell r="T12925">
            <v>28.2</v>
          </cell>
        </row>
        <row r="12926">
          <cell r="K12926" t="str">
            <v>SHT0013256</v>
          </cell>
          <cell r="L12926" t="str">
            <v>防尘罩</v>
          </cell>
          <cell r="M12926" t="str">
            <v/>
          </cell>
          <cell r="N12926">
            <v>1500</v>
          </cell>
          <cell r="O12926">
            <v>33</v>
          </cell>
          <cell r="P12926" t="str">
            <v>EA</v>
          </cell>
          <cell r="Q12926">
            <v>1</v>
          </cell>
          <cell r="R12926">
            <v>49500</v>
          </cell>
          <cell r="S12926">
            <v>1500</v>
          </cell>
          <cell r="T12926">
            <v>28.2</v>
          </cell>
        </row>
        <row r="12927">
          <cell r="K12927" t="str">
            <v>SHT0013256</v>
          </cell>
          <cell r="L12927" t="str">
            <v>防尘罩</v>
          </cell>
          <cell r="M12927" t="str">
            <v/>
          </cell>
          <cell r="N12927">
            <v>1550</v>
          </cell>
          <cell r="O12927">
            <v>29</v>
          </cell>
          <cell r="P12927" t="str">
            <v>EA</v>
          </cell>
          <cell r="Q12927">
            <v>1</v>
          </cell>
          <cell r="R12927">
            <v>44950</v>
          </cell>
          <cell r="S12927">
            <v>1550</v>
          </cell>
          <cell r="T12927">
            <v>28.2</v>
          </cell>
        </row>
        <row r="12928">
          <cell r="K12928" t="str">
            <v>SHT0013256</v>
          </cell>
          <cell r="L12928" t="str">
            <v>防尘罩</v>
          </cell>
          <cell r="M12928" t="str">
            <v/>
          </cell>
          <cell r="N12928">
            <v>1200</v>
          </cell>
          <cell r="O12928">
            <v>29</v>
          </cell>
          <cell r="P12928" t="str">
            <v>EA</v>
          </cell>
          <cell r="Q12928">
            <v>1</v>
          </cell>
          <cell r="R12928">
            <v>34800</v>
          </cell>
          <cell r="S12928">
            <v>1200</v>
          </cell>
          <cell r="T12928">
            <v>28.2</v>
          </cell>
        </row>
        <row r="12929">
          <cell r="K12929" t="str">
            <v>SHT0013256</v>
          </cell>
          <cell r="L12929" t="str">
            <v>防尘罩</v>
          </cell>
          <cell r="M12929" t="str">
            <v/>
          </cell>
          <cell r="N12929">
            <v>660</v>
          </cell>
          <cell r="O12929">
            <v>29</v>
          </cell>
          <cell r="P12929" t="str">
            <v>EA</v>
          </cell>
          <cell r="Q12929">
            <v>1</v>
          </cell>
          <cell r="R12929">
            <v>19140</v>
          </cell>
          <cell r="S12929">
            <v>660</v>
          </cell>
          <cell r="T12929">
            <v>28.2</v>
          </cell>
        </row>
        <row r="12930">
          <cell r="K12930" t="str">
            <v>SHT0013256</v>
          </cell>
          <cell r="L12930" t="str">
            <v>防尘罩</v>
          </cell>
          <cell r="M12930" t="str">
            <v/>
          </cell>
          <cell r="N12930">
            <v>576</v>
          </cell>
          <cell r="O12930">
            <v>29</v>
          </cell>
          <cell r="P12930" t="str">
            <v>EA</v>
          </cell>
          <cell r="Q12930">
            <v>1</v>
          </cell>
          <cell r="R12930">
            <v>16704</v>
          </cell>
          <cell r="S12930">
            <v>576</v>
          </cell>
          <cell r="T12930">
            <v>28.2</v>
          </cell>
        </row>
        <row r="12931">
          <cell r="K12931" t="str">
            <v>SHT0013256</v>
          </cell>
          <cell r="L12931" t="str">
            <v>防尘罩</v>
          </cell>
          <cell r="M12931" t="str">
            <v/>
          </cell>
          <cell r="N12931">
            <v>300</v>
          </cell>
          <cell r="O12931">
            <v>29</v>
          </cell>
          <cell r="P12931" t="str">
            <v>EA</v>
          </cell>
          <cell r="Q12931">
            <v>1</v>
          </cell>
          <cell r="R12931">
            <v>8700</v>
          </cell>
          <cell r="S12931">
            <v>300</v>
          </cell>
          <cell r="T12931">
            <v>28.2</v>
          </cell>
        </row>
        <row r="12932">
          <cell r="K12932" t="str">
            <v>SHT0013256</v>
          </cell>
          <cell r="L12932" t="str">
            <v>防尘罩</v>
          </cell>
          <cell r="M12932" t="str">
            <v/>
          </cell>
          <cell r="N12932">
            <v>798</v>
          </cell>
          <cell r="O12932">
            <v>29</v>
          </cell>
          <cell r="P12932" t="str">
            <v>EA</v>
          </cell>
          <cell r="Q12932">
            <v>1</v>
          </cell>
          <cell r="R12932">
            <v>23142</v>
          </cell>
          <cell r="S12932">
            <v>798</v>
          </cell>
          <cell r="T12932">
            <v>28.2</v>
          </cell>
        </row>
        <row r="12933">
          <cell r="K12933" t="str">
            <v>SHT0013256</v>
          </cell>
          <cell r="L12933" t="str">
            <v>防尘罩</v>
          </cell>
          <cell r="M12933" t="str">
            <v/>
          </cell>
          <cell r="N12933">
            <v>1400</v>
          </cell>
          <cell r="O12933">
            <v>29</v>
          </cell>
          <cell r="P12933" t="str">
            <v>EA</v>
          </cell>
          <cell r="Q12933">
            <v>1</v>
          </cell>
          <cell r="R12933">
            <v>40600</v>
          </cell>
          <cell r="S12933">
            <v>1400</v>
          </cell>
          <cell r="T12933">
            <v>28.2</v>
          </cell>
        </row>
        <row r="12934">
          <cell r="K12934" t="str">
            <v>SHT0013256</v>
          </cell>
          <cell r="L12934" t="str">
            <v>防尘罩</v>
          </cell>
          <cell r="M12934" t="str">
            <v/>
          </cell>
          <cell r="N12934">
            <v>800</v>
          </cell>
          <cell r="O12934">
            <v>29</v>
          </cell>
          <cell r="P12934" t="str">
            <v>EA</v>
          </cell>
          <cell r="Q12934">
            <v>1</v>
          </cell>
          <cell r="R12934">
            <v>23200</v>
          </cell>
          <cell r="S12934">
            <v>800</v>
          </cell>
          <cell r="T12934">
            <v>28.2</v>
          </cell>
        </row>
        <row r="12935">
          <cell r="K12935" t="str">
            <v>SHT0013256</v>
          </cell>
          <cell r="L12935" t="str">
            <v>防尘罩</v>
          </cell>
          <cell r="M12935" t="str">
            <v/>
          </cell>
          <cell r="N12935">
            <v>600</v>
          </cell>
          <cell r="O12935">
            <v>29</v>
          </cell>
          <cell r="P12935" t="str">
            <v>EA</v>
          </cell>
          <cell r="Q12935">
            <v>1</v>
          </cell>
          <cell r="R12935">
            <v>17400</v>
          </cell>
          <cell r="S12935">
            <v>600</v>
          </cell>
          <cell r="T12935">
            <v>28.2</v>
          </cell>
        </row>
        <row r="12936">
          <cell r="K12936" t="str">
            <v>SHT0013256</v>
          </cell>
          <cell r="L12936" t="str">
            <v>防尘罩</v>
          </cell>
          <cell r="M12936" t="str">
            <v/>
          </cell>
          <cell r="N12936">
            <v>600</v>
          </cell>
          <cell r="O12936">
            <v>29</v>
          </cell>
          <cell r="P12936" t="str">
            <v>EA</v>
          </cell>
          <cell r="Q12936">
            <v>1</v>
          </cell>
          <cell r="R12936">
            <v>17400</v>
          </cell>
          <cell r="S12936">
            <v>600</v>
          </cell>
          <cell r="T12936">
            <v>28.2</v>
          </cell>
        </row>
        <row r="12937">
          <cell r="K12937" t="str">
            <v>SHT0013256</v>
          </cell>
          <cell r="L12937" t="str">
            <v>防尘罩</v>
          </cell>
          <cell r="M12937" t="str">
            <v/>
          </cell>
          <cell r="N12937">
            <v>750</v>
          </cell>
          <cell r="O12937">
            <v>29</v>
          </cell>
          <cell r="P12937" t="str">
            <v>EA</v>
          </cell>
          <cell r="Q12937">
            <v>1</v>
          </cell>
          <cell r="R12937">
            <v>21750</v>
          </cell>
          <cell r="S12937">
            <v>750</v>
          </cell>
          <cell r="T12937">
            <v>28.2</v>
          </cell>
        </row>
        <row r="12938">
          <cell r="K12938" t="str">
            <v>SHT0013256</v>
          </cell>
          <cell r="L12938" t="str">
            <v>防尘罩</v>
          </cell>
          <cell r="M12938" t="str">
            <v/>
          </cell>
          <cell r="N12938">
            <v>2000</v>
          </cell>
          <cell r="O12938">
            <v>29</v>
          </cell>
          <cell r="P12938" t="str">
            <v>EA</v>
          </cell>
          <cell r="Q12938">
            <v>1</v>
          </cell>
          <cell r="R12938">
            <v>58000</v>
          </cell>
          <cell r="S12938">
            <v>2000</v>
          </cell>
          <cell r="T12938">
            <v>28.2</v>
          </cell>
        </row>
        <row r="12939">
          <cell r="K12939" t="str">
            <v>SHT0013272</v>
          </cell>
          <cell r="L12939" t="str">
            <v>主驾升降调节机构总成</v>
          </cell>
          <cell r="M12939" t="str">
            <v>黑色手柄</v>
          </cell>
          <cell r="N12939">
            <v>250</v>
          </cell>
          <cell r="O12939">
            <v>33.729999999999997</v>
          </cell>
          <cell r="P12939" t="str">
            <v>EA</v>
          </cell>
          <cell r="Q12939">
            <v>1</v>
          </cell>
          <cell r="R12939">
            <v>8432.5</v>
          </cell>
          <cell r="S12939">
            <v>250</v>
          </cell>
          <cell r="T12939">
            <v>37.770000000000003</v>
          </cell>
        </row>
        <row r="12940">
          <cell r="K12940" t="str">
            <v>SHT0013272</v>
          </cell>
          <cell r="L12940" t="str">
            <v>主驾升降调节机构总成</v>
          </cell>
          <cell r="M12940" t="str">
            <v>黑色手柄</v>
          </cell>
          <cell r="N12940">
            <v>540</v>
          </cell>
          <cell r="O12940">
            <v>33.729999999999997</v>
          </cell>
          <cell r="P12940" t="str">
            <v>EA</v>
          </cell>
          <cell r="Q12940">
            <v>1</v>
          </cell>
          <cell r="R12940">
            <v>18214.2</v>
          </cell>
          <cell r="S12940">
            <v>540</v>
          </cell>
          <cell r="T12940">
            <v>37.770000000000003</v>
          </cell>
        </row>
        <row r="12941">
          <cell r="K12941" t="str">
            <v>SHT0013272</v>
          </cell>
          <cell r="L12941" t="str">
            <v>主驾升降调节机构总成</v>
          </cell>
          <cell r="M12941" t="str">
            <v>黑色手柄</v>
          </cell>
          <cell r="N12941">
            <v>360</v>
          </cell>
          <cell r="O12941">
            <v>33.729999999999997</v>
          </cell>
          <cell r="P12941" t="str">
            <v>EA</v>
          </cell>
          <cell r="Q12941">
            <v>1</v>
          </cell>
          <cell r="R12941">
            <v>12142.8</v>
          </cell>
          <cell r="S12941">
            <v>360</v>
          </cell>
          <cell r="T12941">
            <v>37.770000000000003</v>
          </cell>
        </row>
        <row r="12942">
          <cell r="K12942" t="str">
            <v>SHT0013272</v>
          </cell>
          <cell r="L12942" t="str">
            <v>主驾升降调节机构总成</v>
          </cell>
          <cell r="M12942" t="str">
            <v>黑色手柄</v>
          </cell>
          <cell r="N12942">
            <v>-2</v>
          </cell>
          <cell r="O12942">
            <v>33.729999999999997</v>
          </cell>
          <cell r="P12942" t="str">
            <v>EA</v>
          </cell>
          <cell r="Q12942">
            <v>1</v>
          </cell>
          <cell r="R12942">
            <v>-67.459999999999994</v>
          </cell>
          <cell r="S12942">
            <v>-2</v>
          </cell>
          <cell r="T12942">
            <v>37.770000000000003</v>
          </cell>
        </row>
        <row r="12943">
          <cell r="K12943" t="str">
            <v>SHT0013272</v>
          </cell>
          <cell r="L12943" t="str">
            <v>主驾升降调节机构总成</v>
          </cell>
          <cell r="M12943" t="str">
            <v>黑色手柄</v>
          </cell>
          <cell r="N12943">
            <v>240</v>
          </cell>
          <cell r="O12943">
            <v>33.729999999999997</v>
          </cell>
          <cell r="P12943" t="str">
            <v>EA</v>
          </cell>
          <cell r="Q12943">
            <v>1</v>
          </cell>
          <cell r="R12943">
            <v>8095.2</v>
          </cell>
          <cell r="S12943">
            <v>240</v>
          </cell>
          <cell r="T12943">
            <v>37.770000000000003</v>
          </cell>
        </row>
        <row r="12944">
          <cell r="K12944" t="str">
            <v>SHT0013274</v>
          </cell>
          <cell r="L12944" t="str">
            <v>气弹簧升降手柄总成</v>
          </cell>
          <cell r="M12944" t="str">
            <v>黑色手柄</v>
          </cell>
          <cell r="N12944">
            <v>20</v>
          </cell>
          <cell r="O12944">
            <v>9.02</v>
          </cell>
          <cell r="P12944" t="str">
            <v>EA</v>
          </cell>
          <cell r="Q12944">
            <v>1</v>
          </cell>
          <cell r="R12944">
            <v>180.4</v>
          </cell>
          <cell r="S12944">
            <v>20</v>
          </cell>
          <cell r="T12944">
            <v>19.57</v>
          </cell>
        </row>
        <row r="12945">
          <cell r="K12945" t="str">
            <v>SHT0013311</v>
          </cell>
          <cell r="L12945" t="str">
            <v>调角器右上连接板总成</v>
          </cell>
          <cell r="M12945" t="str">
            <v>重汽T5-2.0翻折</v>
          </cell>
          <cell r="N12945">
            <v>300</v>
          </cell>
          <cell r="O12945">
            <v>3.0832999999999999</v>
          </cell>
          <cell r="P12945" t="str">
            <v>EA</v>
          </cell>
          <cell r="Q12945">
            <v>1</v>
          </cell>
          <cell r="R12945">
            <v>924.99</v>
          </cell>
          <cell r="S12945">
            <v>300</v>
          </cell>
          <cell r="T12945">
            <v>3.2624</v>
          </cell>
        </row>
        <row r="12946">
          <cell r="K12946" t="str">
            <v>SHT0013311</v>
          </cell>
          <cell r="L12946" t="str">
            <v>调角器右上连接板总成</v>
          </cell>
          <cell r="M12946" t="str">
            <v>重汽T5-2.0翻折</v>
          </cell>
          <cell r="N12946">
            <v>100</v>
          </cell>
          <cell r="O12946">
            <v>3.0832999999999999</v>
          </cell>
          <cell r="P12946" t="str">
            <v>EA</v>
          </cell>
          <cell r="Q12946">
            <v>1</v>
          </cell>
          <cell r="R12946">
            <v>308.33</v>
          </cell>
          <cell r="S12946">
            <v>100</v>
          </cell>
          <cell r="T12946">
            <v>3.2624</v>
          </cell>
        </row>
        <row r="12947">
          <cell r="K12947" t="str">
            <v>SHT0013319</v>
          </cell>
          <cell r="L12947" t="str">
            <v>调角器左上连接板总成</v>
          </cell>
          <cell r="M12947" t="str">
            <v>重汽T5-2.0翻折</v>
          </cell>
          <cell r="N12947">
            <v>200</v>
          </cell>
          <cell r="O12947">
            <v>3.6008</v>
          </cell>
          <cell r="P12947" t="str">
            <v>EA</v>
          </cell>
          <cell r="Q12947">
            <v>1</v>
          </cell>
          <cell r="R12947">
            <v>720.16</v>
          </cell>
          <cell r="S12947">
            <v>200</v>
          </cell>
          <cell r="T12947">
            <v>3.8925000000000001</v>
          </cell>
        </row>
        <row r="12948">
          <cell r="K12948" t="str">
            <v>SHT0013319</v>
          </cell>
          <cell r="L12948" t="str">
            <v>调角器左上连接板总成</v>
          </cell>
          <cell r="M12948" t="str">
            <v>重汽T5-2.0翻折</v>
          </cell>
          <cell r="N12948">
            <v>100</v>
          </cell>
          <cell r="O12948">
            <v>3.6008</v>
          </cell>
          <cell r="P12948" t="str">
            <v>EA</v>
          </cell>
          <cell r="Q12948">
            <v>1</v>
          </cell>
          <cell r="R12948">
            <v>360.08</v>
          </cell>
          <cell r="S12948">
            <v>100</v>
          </cell>
          <cell r="T12948">
            <v>3.8925000000000001</v>
          </cell>
        </row>
        <row r="12949">
          <cell r="K12949" t="str">
            <v>SHT0013365</v>
          </cell>
          <cell r="L12949" t="str">
            <v>悬浮气路总成</v>
          </cell>
          <cell r="M12949" t="str">
            <v>重汽T5-2.0</v>
          </cell>
          <cell r="N12949">
            <v>120</v>
          </cell>
          <cell r="O12949">
            <v>39.549999999999997</v>
          </cell>
          <cell r="P12949" t="str">
            <v>EA</v>
          </cell>
          <cell r="Q12949">
            <v>1</v>
          </cell>
          <cell r="R12949">
            <v>4746</v>
          </cell>
          <cell r="S12949">
            <v>120</v>
          </cell>
          <cell r="T12949">
            <v>49.16</v>
          </cell>
        </row>
        <row r="12950">
          <cell r="K12950" t="str">
            <v>SHT0013388</v>
          </cell>
          <cell r="L12950" t="str">
            <v>后升降长连杆</v>
          </cell>
          <cell r="M12950" t="str">
            <v>1.3平台</v>
          </cell>
          <cell r="N12950">
            <v>800</v>
          </cell>
          <cell r="O12950">
            <v>1.6020000000000001</v>
          </cell>
          <cell r="P12950" t="str">
            <v>EA</v>
          </cell>
          <cell r="Q12950">
            <v>1</v>
          </cell>
          <cell r="R12950">
            <v>1281.5999999999999</v>
          </cell>
          <cell r="S12950">
            <v>800</v>
          </cell>
          <cell r="T12950">
            <v>1.6020000000000001</v>
          </cell>
        </row>
        <row r="12951">
          <cell r="K12951" t="str">
            <v>SHT0013388</v>
          </cell>
          <cell r="L12951" t="str">
            <v>后升降长连杆</v>
          </cell>
          <cell r="M12951" t="str">
            <v>1.3平台</v>
          </cell>
          <cell r="N12951">
            <v>800</v>
          </cell>
          <cell r="O12951">
            <v>1.6020000000000001</v>
          </cell>
          <cell r="P12951" t="str">
            <v>EA</v>
          </cell>
          <cell r="Q12951">
            <v>1</v>
          </cell>
          <cell r="R12951">
            <v>1281.5999999999999</v>
          </cell>
          <cell r="S12951">
            <v>800</v>
          </cell>
          <cell r="T12951">
            <v>1.6020000000000001</v>
          </cell>
        </row>
        <row r="12952">
          <cell r="K12952" t="str">
            <v>SHT0013389</v>
          </cell>
          <cell r="L12952" t="str">
            <v>后升降短连杆</v>
          </cell>
          <cell r="M12952" t="str">
            <v>1.3平台</v>
          </cell>
          <cell r="N12952">
            <v>1000</v>
          </cell>
          <cell r="O12952">
            <v>1.07</v>
          </cell>
          <cell r="P12952" t="str">
            <v>EA</v>
          </cell>
          <cell r="Q12952">
            <v>1</v>
          </cell>
          <cell r="R12952">
            <v>1070</v>
          </cell>
          <cell r="S12952">
            <v>1000</v>
          </cell>
          <cell r="T12952">
            <v>1.04</v>
          </cell>
        </row>
        <row r="12953">
          <cell r="K12953" t="str">
            <v>SHT0013389</v>
          </cell>
          <cell r="L12953" t="str">
            <v>后升降短连杆</v>
          </cell>
          <cell r="M12953" t="str">
            <v>1.3平台</v>
          </cell>
          <cell r="N12953">
            <v>1000</v>
          </cell>
          <cell r="O12953">
            <v>1.07</v>
          </cell>
          <cell r="P12953" t="str">
            <v>EA</v>
          </cell>
          <cell r="Q12953">
            <v>1</v>
          </cell>
          <cell r="R12953">
            <v>1070</v>
          </cell>
          <cell r="S12953">
            <v>1000</v>
          </cell>
          <cell r="T12953">
            <v>1.04</v>
          </cell>
        </row>
        <row r="12954">
          <cell r="K12954" t="str">
            <v>SHT0013421</v>
          </cell>
          <cell r="L12954" t="str">
            <v>升降主边锁止轴销</v>
          </cell>
          <cell r="M12954" t="str">
            <v>1.0平台</v>
          </cell>
          <cell r="N12954">
            <v>2000</v>
          </cell>
          <cell r="O12954">
            <v>0.34100000000000003</v>
          </cell>
          <cell r="P12954" t="str">
            <v>EA</v>
          </cell>
          <cell r="Q12954">
            <v>1</v>
          </cell>
          <cell r="R12954">
            <v>682</v>
          </cell>
          <cell r="S12954">
            <v>2000</v>
          </cell>
          <cell r="T12954">
            <v>0.34100000000000003</v>
          </cell>
        </row>
        <row r="12955">
          <cell r="K12955" t="str">
            <v>SHT0013422</v>
          </cell>
          <cell r="L12955" t="str">
            <v>升降副边锁止轴销</v>
          </cell>
          <cell r="M12955" t="str">
            <v>1.0平台</v>
          </cell>
          <cell r="N12955">
            <v>2000</v>
          </cell>
          <cell r="O12955">
            <v>0.43719999999999998</v>
          </cell>
          <cell r="P12955" t="str">
            <v>EA</v>
          </cell>
          <cell r="Q12955">
            <v>1</v>
          </cell>
          <cell r="R12955">
            <v>874.4</v>
          </cell>
          <cell r="S12955">
            <v>2000</v>
          </cell>
          <cell r="T12955">
            <v>0.43719999999999998</v>
          </cell>
        </row>
        <row r="12956">
          <cell r="K12956" t="str">
            <v>SHT0013504</v>
          </cell>
          <cell r="L12956" t="str">
            <v>驾驶员安全带总成</v>
          </cell>
          <cell r="M12956" t="str">
            <v>重汽汕德卡</v>
          </cell>
          <cell r="N12956">
            <v>4</v>
          </cell>
          <cell r="O12956">
            <v>35.82</v>
          </cell>
          <cell r="P12956" t="str">
            <v>EA</v>
          </cell>
          <cell r="Q12956">
            <v>1</v>
          </cell>
          <cell r="R12956">
            <v>143.28</v>
          </cell>
          <cell r="S12956">
            <v>4</v>
          </cell>
          <cell r="T12956">
            <v>35.82</v>
          </cell>
        </row>
        <row r="12957">
          <cell r="K12957" t="str">
            <v>SHT0013504</v>
          </cell>
          <cell r="L12957" t="str">
            <v>驾驶员安全带总成</v>
          </cell>
          <cell r="M12957" t="str">
            <v>重汽汕德卡</v>
          </cell>
          <cell r="N12957">
            <v>1000</v>
          </cell>
          <cell r="O12957">
            <v>30.6</v>
          </cell>
          <cell r="P12957" t="str">
            <v>EA</v>
          </cell>
          <cell r="Q12957">
            <v>1</v>
          </cell>
          <cell r="R12957">
            <v>30600</v>
          </cell>
          <cell r="S12957">
            <v>1000</v>
          </cell>
          <cell r="T12957">
            <v>31</v>
          </cell>
        </row>
        <row r="12958">
          <cell r="K12958" t="str">
            <v>SHT0013504</v>
          </cell>
          <cell r="L12958" t="str">
            <v>驾驶员安全带总成</v>
          </cell>
          <cell r="M12958" t="str">
            <v>重汽汕德卡</v>
          </cell>
          <cell r="N12958">
            <v>1700</v>
          </cell>
          <cell r="O12958">
            <v>30.6</v>
          </cell>
          <cell r="P12958" t="str">
            <v>EA</v>
          </cell>
          <cell r="Q12958">
            <v>1</v>
          </cell>
          <cell r="R12958">
            <v>52020</v>
          </cell>
          <cell r="S12958">
            <v>1700</v>
          </cell>
          <cell r="T12958">
            <v>31</v>
          </cell>
        </row>
        <row r="12959">
          <cell r="K12959" t="str">
            <v>SHT0013504</v>
          </cell>
          <cell r="L12959" t="str">
            <v>驾驶员安全带总成</v>
          </cell>
          <cell r="M12959" t="str">
            <v>重汽汕德卡</v>
          </cell>
          <cell r="N12959">
            <v>300</v>
          </cell>
          <cell r="O12959">
            <v>30.6</v>
          </cell>
          <cell r="P12959" t="str">
            <v>EA</v>
          </cell>
          <cell r="Q12959">
            <v>1</v>
          </cell>
          <cell r="R12959">
            <v>9180</v>
          </cell>
          <cell r="S12959">
            <v>300</v>
          </cell>
          <cell r="T12959">
            <v>31</v>
          </cell>
        </row>
        <row r="12960">
          <cell r="K12960" t="str">
            <v>SHT0013504</v>
          </cell>
          <cell r="L12960" t="str">
            <v>驾驶员安全带总成</v>
          </cell>
          <cell r="M12960" t="str">
            <v>重汽汕德卡</v>
          </cell>
          <cell r="N12960">
            <v>400</v>
          </cell>
          <cell r="O12960">
            <v>30.6</v>
          </cell>
          <cell r="P12960" t="str">
            <v>EA</v>
          </cell>
          <cell r="Q12960">
            <v>1</v>
          </cell>
          <cell r="R12960">
            <v>12240</v>
          </cell>
          <cell r="S12960">
            <v>400</v>
          </cell>
          <cell r="T12960">
            <v>31</v>
          </cell>
        </row>
        <row r="12961">
          <cell r="K12961" t="str">
            <v>SHT0013505</v>
          </cell>
          <cell r="L12961" t="str">
            <v>副驾驶员安全带总成</v>
          </cell>
          <cell r="M12961" t="str">
            <v>带装饰帽重汽汕德卡</v>
          </cell>
          <cell r="N12961">
            <v>1500</v>
          </cell>
          <cell r="O12961">
            <v>30.6</v>
          </cell>
          <cell r="P12961" t="str">
            <v>EA</v>
          </cell>
          <cell r="Q12961">
            <v>1</v>
          </cell>
          <cell r="R12961">
            <v>45900</v>
          </cell>
          <cell r="S12961">
            <v>1500</v>
          </cell>
          <cell r="T12961">
            <v>31</v>
          </cell>
        </row>
        <row r="12962">
          <cell r="K12962" t="str">
            <v>SHT0013505</v>
          </cell>
          <cell r="L12962" t="str">
            <v>副驾驶员安全带总成</v>
          </cell>
          <cell r="M12962" t="str">
            <v>带装饰帽重汽汕德卡</v>
          </cell>
          <cell r="N12962">
            <v>500</v>
          </cell>
          <cell r="O12962">
            <v>30.6</v>
          </cell>
          <cell r="P12962" t="str">
            <v>EA</v>
          </cell>
          <cell r="Q12962">
            <v>1</v>
          </cell>
          <cell r="R12962">
            <v>15300</v>
          </cell>
          <cell r="S12962">
            <v>500</v>
          </cell>
          <cell r="T12962">
            <v>31</v>
          </cell>
        </row>
        <row r="12963">
          <cell r="K12963" t="str">
            <v>SHT0013505</v>
          </cell>
          <cell r="L12963" t="str">
            <v>副驾驶员安全带总成</v>
          </cell>
          <cell r="M12963" t="str">
            <v>带装饰帽重汽汕德卡</v>
          </cell>
          <cell r="N12963">
            <v>2000</v>
          </cell>
          <cell r="O12963">
            <v>30.6</v>
          </cell>
          <cell r="P12963" t="str">
            <v>EA</v>
          </cell>
          <cell r="Q12963">
            <v>1</v>
          </cell>
          <cell r="R12963">
            <v>61200</v>
          </cell>
          <cell r="S12963">
            <v>2000</v>
          </cell>
          <cell r="T12963">
            <v>31</v>
          </cell>
        </row>
        <row r="12964">
          <cell r="K12964" t="str">
            <v>SHT0013602</v>
          </cell>
          <cell r="L12964" t="str">
            <v>坐垫面套总成</v>
          </cell>
          <cell r="M12964" t="str">
            <v>汕德卡超纤PVC翻折</v>
          </cell>
          <cell r="N12964">
            <v>50</v>
          </cell>
          <cell r="O12964">
            <v>99.57</v>
          </cell>
          <cell r="P12964" t="str">
            <v>EA</v>
          </cell>
          <cell r="Q12964">
            <v>1</v>
          </cell>
          <cell r="R12964">
            <v>4978.5</v>
          </cell>
          <cell r="S12964">
            <v>50</v>
          </cell>
          <cell r="T12964">
            <v>93.48</v>
          </cell>
        </row>
        <row r="12965">
          <cell r="K12965" t="str">
            <v>SHT0013602</v>
          </cell>
          <cell r="L12965" t="str">
            <v>坐垫面套总成</v>
          </cell>
          <cell r="M12965" t="str">
            <v>汕德卡超纤PVC翻折</v>
          </cell>
          <cell r="N12965">
            <v>5</v>
          </cell>
          <cell r="O12965">
            <v>99.57</v>
          </cell>
          <cell r="P12965" t="str">
            <v>EA</v>
          </cell>
          <cell r="Q12965">
            <v>1</v>
          </cell>
          <cell r="R12965">
            <v>497.85</v>
          </cell>
          <cell r="S12965">
            <v>5</v>
          </cell>
          <cell r="T12965">
            <v>93.48</v>
          </cell>
        </row>
        <row r="12966">
          <cell r="K12966" t="str">
            <v>SHT0013602</v>
          </cell>
          <cell r="L12966" t="str">
            <v>坐垫面套总成</v>
          </cell>
          <cell r="M12966" t="str">
            <v>汕德卡超纤PVC翻折</v>
          </cell>
          <cell r="N12966">
            <v>23</v>
          </cell>
          <cell r="O12966">
            <v>99.57</v>
          </cell>
          <cell r="P12966" t="str">
            <v>EA</v>
          </cell>
          <cell r="Q12966">
            <v>1</v>
          </cell>
          <cell r="R12966">
            <v>2290.11</v>
          </cell>
          <cell r="S12966">
            <v>23</v>
          </cell>
          <cell r="T12966">
            <v>93.48</v>
          </cell>
        </row>
        <row r="12967">
          <cell r="K12967" t="str">
            <v>SHT0013602</v>
          </cell>
          <cell r="L12967" t="str">
            <v>坐垫面套总成</v>
          </cell>
          <cell r="M12967" t="str">
            <v>汕德卡超纤PVC翻折</v>
          </cell>
          <cell r="N12967">
            <v>90</v>
          </cell>
          <cell r="O12967">
            <v>99.57</v>
          </cell>
          <cell r="P12967" t="str">
            <v>EA</v>
          </cell>
          <cell r="Q12967">
            <v>1</v>
          </cell>
          <cell r="R12967">
            <v>8961.2999999999993</v>
          </cell>
          <cell r="S12967">
            <v>90</v>
          </cell>
          <cell r="T12967">
            <v>93.48</v>
          </cell>
        </row>
        <row r="12968">
          <cell r="K12968" t="str">
            <v>SHT0013729</v>
          </cell>
          <cell r="L12968" t="str">
            <v>H6扶手手轮弹簧</v>
          </cell>
          <cell r="M12968" t="str">
            <v/>
          </cell>
          <cell r="N12968">
            <v>2000</v>
          </cell>
          <cell r="O12968">
            <v>0.31580000000000003</v>
          </cell>
          <cell r="P12968" t="str">
            <v>Ea</v>
          </cell>
          <cell r="Q12968">
            <v>1</v>
          </cell>
          <cell r="R12968">
            <v>631.6</v>
          </cell>
          <cell r="S12968">
            <v>2000</v>
          </cell>
          <cell r="T12968">
            <v>0.31580000000000003</v>
          </cell>
        </row>
        <row r="12969">
          <cell r="K12969" t="str">
            <v>SHT0013729</v>
          </cell>
          <cell r="L12969" t="str">
            <v>H6扶手手轮弹簧</v>
          </cell>
          <cell r="M12969" t="str">
            <v/>
          </cell>
          <cell r="N12969">
            <v>2000</v>
          </cell>
          <cell r="O12969">
            <v>0.31580000000000003</v>
          </cell>
          <cell r="P12969" t="str">
            <v>Ea</v>
          </cell>
          <cell r="Q12969">
            <v>1</v>
          </cell>
          <cell r="R12969">
            <v>631.6</v>
          </cell>
          <cell r="S12969">
            <v>2000</v>
          </cell>
          <cell r="T12969">
            <v>0.31580000000000003</v>
          </cell>
        </row>
        <row r="12970">
          <cell r="K12970" t="str">
            <v>SHT0013729</v>
          </cell>
          <cell r="L12970" t="str">
            <v>H6扶手手轮弹簧</v>
          </cell>
          <cell r="M12970" t="str">
            <v/>
          </cell>
          <cell r="N12970">
            <v>1000</v>
          </cell>
          <cell r="O12970">
            <v>0.32900000000000001</v>
          </cell>
          <cell r="P12970" t="str">
            <v>Ea</v>
          </cell>
          <cell r="Q12970">
            <v>1</v>
          </cell>
          <cell r="R12970">
            <v>329</v>
          </cell>
          <cell r="S12970">
            <v>1000</v>
          </cell>
          <cell r="T12970">
            <v>0.31580000000000003</v>
          </cell>
        </row>
        <row r="12971">
          <cell r="K12971" t="str">
            <v>SHT0013733</v>
          </cell>
          <cell r="L12971" t="str">
            <v>上限位缓冲块</v>
          </cell>
          <cell r="M12971" t="str">
            <v>汕德卡2.0</v>
          </cell>
          <cell r="N12971">
            <v>8000</v>
          </cell>
          <cell r="O12971">
            <v>0.38</v>
          </cell>
          <cell r="P12971" t="str">
            <v>EA</v>
          </cell>
          <cell r="Q12971">
            <v>1</v>
          </cell>
          <cell r="R12971">
            <v>3040</v>
          </cell>
          <cell r="S12971">
            <v>8000</v>
          </cell>
          <cell r="T12971">
            <v>0.38</v>
          </cell>
        </row>
        <row r="12972">
          <cell r="K12972" t="str">
            <v>SHT0013733</v>
          </cell>
          <cell r="L12972" t="str">
            <v>上限位缓冲块</v>
          </cell>
          <cell r="M12972" t="str">
            <v>汕德卡2.0</v>
          </cell>
          <cell r="N12972">
            <v>1200</v>
          </cell>
          <cell r="O12972">
            <v>0.38</v>
          </cell>
          <cell r="P12972" t="str">
            <v>EA</v>
          </cell>
          <cell r="Q12972">
            <v>1</v>
          </cell>
          <cell r="R12972">
            <v>456</v>
          </cell>
          <cell r="S12972">
            <v>1200</v>
          </cell>
          <cell r="T12972">
            <v>0.38</v>
          </cell>
        </row>
        <row r="12973">
          <cell r="K12973" t="str">
            <v>SHT0013733</v>
          </cell>
          <cell r="L12973" t="str">
            <v>上限位缓冲块</v>
          </cell>
          <cell r="M12973" t="str">
            <v>汕德卡2.0</v>
          </cell>
          <cell r="N12973">
            <v>7200</v>
          </cell>
          <cell r="O12973">
            <v>0.38500000000000001</v>
          </cell>
          <cell r="P12973" t="str">
            <v>EA</v>
          </cell>
          <cell r="Q12973">
            <v>1</v>
          </cell>
          <cell r="R12973">
            <v>2772</v>
          </cell>
          <cell r="S12973">
            <v>7200</v>
          </cell>
          <cell r="T12973">
            <v>0.37859999999999999</v>
          </cell>
        </row>
        <row r="12974">
          <cell r="K12974" t="str">
            <v>SHT0013733</v>
          </cell>
          <cell r="L12974" t="str">
            <v>上限位缓冲块</v>
          </cell>
          <cell r="M12974" t="str">
            <v>汕德卡2.0</v>
          </cell>
          <cell r="N12974">
            <v>3600</v>
          </cell>
          <cell r="O12974">
            <v>0.38500000000000001</v>
          </cell>
          <cell r="P12974" t="str">
            <v>EA</v>
          </cell>
          <cell r="Q12974">
            <v>1</v>
          </cell>
          <cell r="R12974">
            <v>1386</v>
          </cell>
          <cell r="S12974">
            <v>3600</v>
          </cell>
          <cell r="T12974">
            <v>0.37859999999999999</v>
          </cell>
        </row>
        <row r="12975">
          <cell r="K12975" t="str">
            <v>SHT0013733</v>
          </cell>
          <cell r="L12975" t="str">
            <v>上限位缓冲块</v>
          </cell>
          <cell r="M12975" t="str">
            <v>汕德卡2.0</v>
          </cell>
          <cell r="N12975">
            <v>3600</v>
          </cell>
          <cell r="O12975">
            <v>0.38500000000000001</v>
          </cell>
          <cell r="P12975" t="str">
            <v>EA</v>
          </cell>
          <cell r="Q12975">
            <v>1</v>
          </cell>
          <cell r="R12975">
            <v>1386</v>
          </cell>
          <cell r="S12975">
            <v>3600</v>
          </cell>
          <cell r="T12975">
            <v>0.37859999999999999</v>
          </cell>
        </row>
        <row r="12976">
          <cell r="K12976" t="str">
            <v>SHT0013841</v>
          </cell>
          <cell r="L12976" t="str">
            <v>气管支架</v>
          </cell>
          <cell r="M12976" t="str">
            <v>汕德卡VDC</v>
          </cell>
          <cell r="N12976">
            <v>1200</v>
          </cell>
          <cell r="O12976">
            <v>0.63</v>
          </cell>
          <cell r="P12976" t="str">
            <v>EA</v>
          </cell>
          <cell r="Q12976">
            <v>1</v>
          </cell>
          <cell r="R12976">
            <v>756</v>
          </cell>
          <cell r="S12976">
            <v>1200</v>
          </cell>
          <cell r="T12976">
            <v>0.53149999999999997</v>
          </cell>
        </row>
        <row r="12977">
          <cell r="K12977" t="str">
            <v>SHT0013841</v>
          </cell>
          <cell r="L12977" t="str">
            <v>气管支架</v>
          </cell>
          <cell r="M12977" t="str">
            <v>汕德卡VDC</v>
          </cell>
          <cell r="N12977">
            <v>400</v>
          </cell>
          <cell r="O12977">
            <v>0.63</v>
          </cell>
          <cell r="P12977" t="str">
            <v>EA</v>
          </cell>
          <cell r="Q12977">
            <v>1</v>
          </cell>
          <cell r="R12977">
            <v>252</v>
          </cell>
          <cell r="S12977">
            <v>400</v>
          </cell>
          <cell r="T12977">
            <v>0.53149999999999997</v>
          </cell>
        </row>
        <row r="12978">
          <cell r="K12978" t="str">
            <v>SHT0013841</v>
          </cell>
          <cell r="L12978" t="str">
            <v>气管支架</v>
          </cell>
          <cell r="M12978" t="str">
            <v>汕德卡VDC</v>
          </cell>
          <cell r="N12978">
            <v>769</v>
          </cell>
          <cell r="O12978">
            <v>0.63</v>
          </cell>
          <cell r="P12978" t="str">
            <v>EA</v>
          </cell>
          <cell r="Q12978">
            <v>1</v>
          </cell>
          <cell r="R12978">
            <v>484.47</v>
          </cell>
          <cell r="S12978">
            <v>769</v>
          </cell>
          <cell r="T12978">
            <v>0.53149999999999997</v>
          </cell>
        </row>
        <row r="12979">
          <cell r="K12979" t="str">
            <v>SHT0013855</v>
          </cell>
          <cell r="L12979" t="str">
            <v>驾驶员上安全带导向钢丝</v>
          </cell>
          <cell r="M12979" t="str">
            <v/>
          </cell>
          <cell r="N12979">
            <v>300</v>
          </cell>
          <cell r="O12979">
            <v>1.0669</v>
          </cell>
          <cell r="P12979" t="str">
            <v>EA</v>
          </cell>
          <cell r="Q12979">
            <v>1</v>
          </cell>
          <cell r="R12979">
            <v>320.07</v>
          </cell>
          <cell r="S12979">
            <v>300</v>
          </cell>
          <cell r="T12979">
            <v>0.44409999999999999</v>
          </cell>
        </row>
        <row r="12980">
          <cell r="K12980" t="str">
            <v>SHT0013855</v>
          </cell>
          <cell r="L12980" t="str">
            <v>驾驶员上安全带导向钢丝</v>
          </cell>
          <cell r="M12980" t="str">
            <v/>
          </cell>
          <cell r="N12980">
            <v>600</v>
          </cell>
          <cell r="O12980">
            <v>1.0669</v>
          </cell>
          <cell r="P12980" t="str">
            <v>EA</v>
          </cell>
          <cell r="Q12980">
            <v>1</v>
          </cell>
          <cell r="R12980">
            <v>640.14</v>
          </cell>
          <cell r="S12980">
            <v>600</v>
          </cell>
          <cell r="T12980">
            <v>0.44409999999999999</v>
          </cell>
        </row>
        <row r="12981">
          <cell r="K12981" t="str">
            <v>SHT0013855</v>
          </cell>
          <cell r="L12981" t="str">
            <v>驾驶员上安全带导向钢丝</v>
          </cell>
          <cell r="M12981" t="str">
            <v/>
          </cell>
          <cell r="N12981">
            <v>300</v>
          </cell>
          <cell r="O12981">
            <v>1.0669</v>
          </cell>
          <cell r="P12981" t="str">
            <v>EA</v>
          </cell>
          <cell r="Q12981">
            <v>1</v>
          </cell>
          <cell r="R12981">
            <v>320.07</v>
          </cell>
          <cell r="S12981">
            <v>300</v>
          </cell>
          <cell r="T12981">
            <v>0.44409999999999999</v>
          </cell>
        </row>
        <row r="12982">
          <cell r="K12982" t="str">
            <v>SHT0013855</v>
          </cell>
          <cell r="L12982" t="str">
            <v>驾驶员上安全带导向钢丝</v>
          </cell>
          <cell r="M12982" t="str">
            <v/>
          </cell>
          <cell r="N12982">
            <v>320</v>
          </cell>
          <cell r="O12982">
            <v>1.0669</v>
          </cell>
          <cell r="P12982" t="str">
            <v>EA</v>
          </cell>
          <cell r="Q12982">
            <v>1</v>
          </cell>
          <cell r="R12982">
            <v>341.41</v>
          </cell>
          <cell r="S12982">
            <v>320</v>
          </cell>
          <cell r="T12982">
            <v>0.44409999999999999</v>
          </cell>
        </row>
        <row r="12983">
          <cell r="K12983" t="str">
            <v>SHT0013855</v>
          </cell>
          <cell r="L12983" t="str">
            <v>驾驶员上安全带导向钢丝</v>
          </cell>
          <cell r="M12983" t="str">
            <v/>
          </cell>
          <cell r="N12983">
            <v>600</v>
          </cell>
          <cell r="O12983">
            <v>1.0592999999999999</v>
          </cell>
          <cell r="P12983" t="str">
            <v>EA</v>
          </cell>
          <cell r="Q12983">
            <v>1</v>
          </cell>
          <cell r="R12983">
            <v>635.58000000000004</v>
          </cell>
          <cell r="S12983">
            <v>600</v>
          </cell>
          <cell r="T12983">
            <v>0.44409999999999999</v>
          </cell>
        </row>
        <row r="12984">
          <cell r="K12984" t="str">
            <v>SHT0013855</v>
          </cell>
          <cell r="L12984" t="str">
            <v>驾驶员上安全带导向钢丝</v>
          </cell>
          <cell r="M12984" t="str">
            <v/>
          </cell>
          <cell r="N12984">
            <v>300</v>
          </cell>
          <cell r="O12984">
            <v>1.0669</v>
          </cell>
          <cell r="P12984" t="str">
            <v>EA</v>
          </cell>
          <cell r="Q12984">
            <v>1</v>
          </cell>
          <cell r="R12984">
            <v>320.07</v>
          </cell>
          <cell r="S12984">
            <v>300</v>
          </cell>
          <cell r="T12984">
            <v>0.44409999999999999</v>
          </cell>
        </row>
        <row r="12985">
          <cell r="K12985" t="str">
            <v>SHT0013855</v>
          </cell>
          <cell r="L12985" t="str">
            <v>驾驶员上安全带导向钢丝</v>
          </cell>
          <cell r="M12985" t="str">
            <v/>
          </cell>
          <cell r="N12985">
            <v>300</v>
          </cell>
          <cell r="O12985">
            <v>1.0669</v>
          </cell>
          <cell r="P12985" t="str">
            <v>EA</v>
          </cell>
          <cell r="Q12985">
            <v>1</v>
          </cell>
          <cell r="R12985">
            <v>320.07</v>
          </cell>
          <cell r="S12985">
            <v>300</v>
          </cell>
          <cell r="T12985">
            <v>0.44409999999999999</v>
          </cell>
        </row>
        <row r="12986">
          <cell r="K12986" t="str">
            <v>SHT0013855</v>
          </cell>
          <cell r="L12986" t="str">
            <v>驾驶员上安全带导向钢丝</v>
          </cell>
          <cell r="M12986" t="str">
            <v/>
          </cell>
          <cell r="N12986">
            <v>300</v>
          </cell>
          <cell r="O12986">
            <v>1.0669</v>
          </cell>
          <cell r="P12986" t="str">
            <v>EA</v>
          </cell>
          <cell r="Q12986">
            <v>1</v>
          </cell>
          <cell r="R12986">
            <v>320.07</v>
          </cell>
          <cell r="S12986">
            <v>300</v>
          </cell>
          <cell r="T12986">
            <v>0.44409999999999999</v>
          </cell>
        </row>
        <row r="12987">
          <cell r="K12987" t="str">
            <v>SHT0013855</v>
          </cell>
          <cell r="L12987" t="str">
            <v>驾驶员上安全带导向钢丝</v>
          </cell>
          <cell r="M12987" t="str">
            <v/>
          </cell>
          <cell r="N12987">
            <v>600</v>
          </cell>
          <cell r="O12987">
            <v>1.0669</v>
          </cell>
          <cell r="P12987" t="str">
            <v>EA</v>
          </cell>
          <cell r="Q12987">
            <v>1</v>
          </cell>
          <cell r="R12987">
            <v>640.14</v>
          </cell>
          <cell r="S12987">
            <v>600</v>
          </cell>
          <cell r="T12987">
            <v>0.44409999999999999</v>
          </cell>
        </row>
        <row r="12988">
          <cell r="K12988" t="str">
            <v>SHT0013855</v>
          </cell>
          <cell r="L12988" t="str">
            <v>驾驶员上安全带导向钢丝</v>
          </cell>
          <cell r="M12988" t="str">
            <v/>
          </cell>
          <cell r="N12988">
            <v>300</v>
          </cell>
          <cell r="O12988">
            <v>1.0669</v>
          </cell>
          <cell r="P12988" t="str">
            <v>EA</v>
          </cell>
          <cell r="Q12988">
            <v>1</v>
          </cell>
          <cell r="R12988">
            <v>320.07</v>
          </cell>
          <cell r="S12988">
            <v>300</v>
          </cell>
          <cell r="T12988">
            <v>0.44409999999999999</v>
          </cell>
        </row>
        <row r="12989">
          <cell r="K12989" t="str">
            <v>SHT0013855</v>
          </cell>
          <cell r="L12989" t="str">
            <v>驾驶员上安全带导向钢丝</v>
          </cell>
          <cell r="M12989" t="str">
            <v/>
          </cell>
          <cell r="N12989">
            <v>300</v>
          </cell>
          <cell r="O12989">
            <v>1.0669</v>
          </cell>
          <cell r="P12989" t="str">
            <v>EA</v>
          </cell>
          <cell r="Q12989">
            <v>1</v>
          </cell>
          <cell r="R12989">
            <v>320.07</v>
          </cell>
          <cell r="S12989">
            <v>300</v>
          </cell>
          <cell r="T12989">
            <v>0.44409999999999999</v>
          </cell>
        </row>
        <row r="12990">
          <cell r="K12990" t="str">
            <v>SHT0013856</v>
          </cell>
          <cell r="L12990" t="str">
            <v>驾驶员中间安全带导向钢丝</v>
          </cell>
          <cell r="M12990" t="str">
            <v/>
          </cell>
          <cell r="N12990">
            <v>500</v>
          </cell>
          <cell r="O12990">
            <v>0.6885</v>
          </cell>
          <cell r="P12990" t="str">
            <v>EA</v>
          </cell>
          <cell r="Q12990">
            <v>1</v>
          </cell>
          <cell r="R12990">
            <v>344.25</v>
          </cell>
          <cell r="S12990">
            <v>500</v>
          </cell>
          <cell r="T12990">
            <v>0.44409999999999999</v>
          </cell>
        </row>
        <row r="12991">
          <cell r="K12991" t="str">
            <v>SHT0013856</v>
          </cell>
          <cell r="L12991" t="str">
            <v>驾驶员中间安全带导向钢丝</v>
          </cell>
          <cell r="M12991" t="str">
            <v/>
          </cell>
          <cell r="N12991">
            <v>500</v>
          </cell>
          <cell r="O12991">
            <v>0.6885</v>
          </cell>
          <cell r="P12991" t="str">
            <v>EA</v>
          </cell>
          <cell r="Q12991">
            <v>1</v>
          </cell>
          <cell r="R12991">
            <v>344.25</v>
          </cell>
          <cell r="S12991">
            <v>500</v>
          </cell>
          <cell r="T12991">
            <v>0.44409999999999999</v>
          </cell>
        </row>
        <row r="12992">
          <cell r="K12992" t="str">
            <v>SHT0013856</v>
          </cell>
          <cell r="L12992" t="str">
            <v>驾驶员中间安全带导向钢丝</v>
          </cell>
          <cell r="M12992" t="str">
            <v/>
          </cell>
          <cell r="N12992">
            <v>490</v>
          </cell>
          <cell r="O12992">
            <v>0.6885</v>
          </cell>
          <cell r="P12992" t="str">
            <v>EA</v>
          </cell>
          <cell r="Q12992">
            <v>1</v>
          </cell>
          <cell r="R12992">
            <v>337.37</v>
          </cell>
          <cell r="S12992">
            <v>490</v>
          </cell>
          <cell r="T12992">
            <v>0.44409999999999999</v>
          </cell>
        </row>
        <row r="12993">
          <cell r="K12993" t="str">
            <v>SHT0013856</v>
          </cell>
          <cell r="L12993" t="str">
            <v>驾驶员中间安全带导向钢丝</v>
          </cell>
          <cell r="M12993" t="str">
            <v/>
          </cell>
          <cell r="N12993">
            <v>500</v>
          </cell>
          <cell r="O12993">
            <v>0.44409999999999999</v>
          </cell>
          <cell r="P12993" t="str">
            <v>EA</v>
          </cell>
          <cell r="Q12993">
            <v>1</v>
          </cell>
          <cell r="R12993">
            <v>222.05</v>
          </cell>
          <cell r="S12993">
            <v>500</v>
          </cell>
          <cell r="T12993">
            <v>0.44409999999999999</v>
          </cell>
        </row>
        <row r="12994">
          <cell r="K12994" t="str">
            <v>SHT0013856</v>
          </cell>
          <cell r="L12994" t="str">
            <v>驾驶员中间安全带导向钢丝</v>
          </cell>
          <cell r="M12994" t="str">
            <v/>
          </cell>
          <cell r="N12994">
            <v>500</v>
          </cell>
          <cell r="O12994">
            <v>0.44409999999999999</v>
          </cell>
          <cell r="P12994" t="str">
            <v>EA</v>
          </cell>
          <cell r="Q12994">
            <v>1</v>
          </cell>
          <cell r="R12994">
            <v>222.05</v>
          </cell>
          <cell r="S12994">
            <v>500</v>
          </cell>
          <cell r="T12994">
            <v>0.44409999999999999</v>
          </cell>
        </row>
        <row r="12995">
          <cell r="K12995" t="str">
            <v>SHT0013856</v>
          </cell>
          <cell r="L12995" t="str">
            <v>驾驶员中间安全带导向钢丝</v>
          </cell>
          <cell r="M12995" t="str">
            <v/>
          </cell>
          <cell r="N12995">
            <v>500</v>
          </cell>
          <cell r="O12995">
            <v>0.44409999999999999</v>
          </cell>
          <cell r="P12995" t="str">
            <v>EA</v>
          </cell>
          <cell r="Q12995">
            <v>1</v>
          </cell>
          <cell r="R12995">
            <v>222.05</v>
          </cell>
          <cell r="S12995">
            <v>500</v>
          </cell>
          <cell r="T12995">
            <v>0.44409999999999999</v>
          </cell>
        </row>
        <row r="12996">
          <cell r="K12996" t="str">
            <v>SHT0013856</v>
          </cell>
          <cell r="L12996" t="str">
            <v>驾驶员中间安全带导向钢丝</v>
          </cell>
          <cell r="M12996" t="str">
            <v/>
          </cell>
          <cell r="N12996">
            <v>500</v>
          </cell>
          <cell r="O12996">
            <v>0.44409999999999999</v>
          </cell>
          <cell r="P12996" t="str">
            <v>EA</v>
          </cell>
          <cell r="Q12996">
            <v>1</v>
          </cell>
          <cell r="R12996">
            <v>222.05</v>
          </cell>
          <cell r="S12996">
            <v>500</v>
          </cell>
          <cell r="T12996">
            <v>0.44409999999999999</v>
          </cell>
        </row>
        <row r="12997">
          <cell r="K12997" t="str">
            <v>SHT0013856</v>
          </cell>
          <cell r="L12997" t="str">
            <v>驾驶员中间安全带导向钢丝</v>
          </cell>
          <cell r="M12997" t="str">
            <v/>
          </cell>
          <cell r="N12997">
            <v>970</v>
          </cell>
          <cell r="O12997">
            <v>0.6885</v>
          </cell>
          <cell r="P12997" t="str">
            <v>EA</v>
          </cell>
          <cell r="Q12997">
            <v>1</v>
          </cell>
          <cell r="R12997">
            <v>667.85</v>
          </cell>
          <cell r="S12997">
            <v>970</v>
          </cell>
          <cell r="T12997">
            <v>0.44409999999999999</v>
          </cell>
        </row>
        <row r="12998">
          <cell r="K12998" t="str">
            <v>SHT0013858</v>
          </cell>
          <cell r="L12998" t="str">
            <v>副驾上安全带导向钢丝</v>
          </cell>
          <cell r="M12998" t="str">
            <v/>
          </cell>
          <cell r="N12998">
            <v>300</v>
          </cell>
          <cell r="O12998">
            <v>1.0669</v>
          </cell>
          <cell r="P12998" t="str">
            <v>EA</v>
          </cell>
          <cell r="Q12998">
            <v>1</v>
          </cell>
          <cell r="R12998">
            <v>320.07</v>
          </cell>
          <cell r="S12998">
            <v>300</v>
          </cell>
          <cell r="T12998">
            <v>1.0669</v>
          </cell>
        </row>
        <row r="12999">
          <cell r="K12999" t="str">
            <v>SHT0013858</v>
          </cell>
          <cell r="L12999" t="str">
            <v>副驾上安全带导向钢丝</v>
          </cell>
          <cell r="M12999" t="str">
            <v/>
          </cell>
          <cell r="N12999">
            <v>300</v>
          </cell>
          <cell r="O12999">
            <v>1.0669</v>
          </cell>
          <cell r="P12999" t="str">
            <v>EA</v>
          </cell>
          <cell r="Q12999">
            <v>1</v>
          </cell>
          <cell r="R12999">
            <v>320.07</v>
          </cell>
          <cell r="S12999">
            <v>300</v>
          </cell>
          <cell r="T12999">
            <v>1.0669</v>
          </cell>
        </row>
        <row r="13000">
          <cell r="K13000" t="str">
            <v>SHT0013858</v>
          </cell>
          <cell r="L13000" t="str">
            <v>副驾上安全带导向钢丝</v>
          </cell>
          <cell r="M13000" t="str">
            <v/>
          </cell>
          <cell r="N13000">
            <v>300</v>
          </cell>
          <cell r="O13000">
            <v>1.0669</v>
          </cell>
          <cell r="P13000" t="str">
            <v>EA</v>
          </cell>
          <cell r="Q13000">
            <v>1</v>
          </cell>
          <cell r="R13000">
            <v>320.07</v>
          </cell>
          <cell r="S13000">
            <v>300</v>
          </cell>
          <cell r="T13000">
            <v>1.0669</v>
          </cell>
        </row>
        <row r="13001">
          <cell r="K13001" t="str">
            <v>SHT0013858</v>
          </cell>
          <cell r="L13001" t="str">
            <v>副驾上安全带导向钢丝</v>
          </cell>
          <cell r="M13001" t="str">
            <v/>
          </cell>
          <cell r="N13001">
            <v>300</v>
          </cell>
          <cell r="O13001">
            <v>1.0669</v>
          </cell>
          <cell r="P13001" t="str">
            <v>EA</v>
          </cell>
          <cell r="Q13001">
            <v>1</v>
          </cell>
          <cell r="R13001">
            <v>320.07</v>
          </cell>
          <cell r="S13001">
            <v>300</v>
          </cell>
          <cell r="T13001">
            <v>1.0669</v>
          </cell>
        </row>
        <row r="13002">
          <cell r="K13002" t="str">
            <v>SHT0013858</v>
          </cell>
          <cell r="L13002" t="str">
            <v>副驾上安全带导向钢丝</v>
          </cell>
          <cell r="M13002" t="str">
            <v/>
          </cell>
          <cell r="N13002">
            <v>600</v>
          </cell>
          <cell r="O13002">
            <v>1.0669</v>
          </cell>
          <cell r="P13002" t="str">
            <v>EA</v>
          </cell>
          <cell r="Q13002">
            <v>1</v>
          </cell>
          <cell r="R13002">
            <v>640.14</v>
          </cell>
          <cell r="S13002">
            <v>600</v>
          </cell>
          <cell r="T13002">
            <v>1.0669</v>
          </cell>
        </row>
        <row r="13003">
          <cell r="K13003" t="str">
            <v>SHT0013858</v>
          </cell>
          <cell r="L13003" t="str">
            <v>副驾上安全带导向钢丝</v>
          </cell>
          <cell r="M13003" t="str">
            <v/>
          </cell>
          <cell r="N13003">
            <v>600</v>
          </cell>
          <cell r="O13003">
            <v>1.0669</v>
          </cell>
          <cell r="P13003" t="str">
            <v>EA</v>
          </cell>
          <cell r="Q13003">
            <v>1</v>
          </cell>
          <cell r="R13003">
            <v>640.14</v>
          </cell>
          <cell r="S13003">
            <v>600</v>
          </cell>
          <cell r="T13003">
            <v>1.0669</v>
          </cell>
        </row>
        <row r="13004">
          <cell r="K13004" t="str">
            <v>SHT0013858</v>
          </cell>
          <cell r="L13004" t="str">
            <v>副驾上安全带导向钢丝</v>
          </cell>
          <cell r="M13004" t="str">
            <v/>
          </cell>
          <cell r="N13004">
            <v>300</v>
          </cell>
          <cell r="O13004">
            <v>1.0669</v>
          </cell>
          <cell r="P13004" t="str">
            <v>EA</v>
          </cell>
          <cell r="Q13004">
            <v>1</v>
          </cell>
          <cell r="R13004">
            <v>320.07</v>
          </cell>
          <cell r="S13004">
            <v>300</v>
          </cell>
          <cell r="T13004">
            <v>1.0669</v>
          </cell>
        </row>
        <row r="13005">
          <cell r="K13005" t="str">
            <v>SHT0013858</v>
          </cell>
          <cell r="L13005" t="str">
            <v>副驾上安全带导向钢丝</v>
          </cell>
          <cell r="M13005" t="str">
            <v/>
          </cell>
          <cell r="N13005">
            <v>300</v>
          </cell>
          <cell r="O13005">
            <v>1.0669</v>
          </cell>
          <cell r="P13005" t="str">
            <v>EA</v>
          </cell>
          <cell r="Q13005">
            <v>1</v>
          </cell>
          <cell r="R13005">
            <v>320.07</v>
          </cell>
          <cell r="S13005">
            <v>300</v>
          </cell>
          <cell r="T13005">
            <v>1.0669</v>
          </cell>
        </row>
        <row r="13006">
          <cell r="K13006" t="str">
            <v>SHT0013858</v>
          </cell>
          <cell r="L13006" t="str">
            <v>副驾上安全带导向钢丝</v>
          </cell>
          <cell r="M13006" t="str">
            <v/>
          </cell>
          <cell r="N13006">
            <v>600</v>
          </cell>
          <cell r="O13006">
            <v>1.0669</v>
          </cell>
          <cell r="P13006" t="str">
            <v>EA</v>
          </cell>
          <cell r="Q13006">
            <v>1</v>
          </cell>
          <cell r="R13006">
            <v>640.14</v>
          </cell>
          <cell r="S13006">
            <v>600</v>
          </cell>
          <cell r="T13006">
            <v>1.0669</v>
          </cell>
        </row>
        <row r="13007">
          <cell r="K13007" t="str">
            <v>SHT0013858</v>
          </cell>
          <cell r="L13007" t="str">
            <v>副驾上安全带导向钢丝</v>
          </cell>
          <cell r="M13007" t="str">
            <v/>
          </cell>
          <cell r="N13007">
            <v>270</v>
          </cell>
          <cell r="O13007">
            <v>1.0669</v>
          </cell>
          <cell r="P13007" t="str">
            <v>EA</v>
          </cell>
          <cell r="Q13007">
            <v>1</v>
          </cell>
          <cell r="R13007">
            <v>288.06</v>
          </cell>
          <cell r="S13007">
            <v>270</v>
          </cell>
          <cell r="T13007">
            <v>1.0669</v>
          </cell>
        </row>
        <row r="13008">
          <cell r="K13008" t="str">
            <v>SHT0013858</v>
          </cell>
          <cell r="L13008" t="str">
            <v>副驾上安全带导向钢丝</v>
          </cell>
          <cell r="M13008" t="str">
            <v/>
          </cell>
          <cell r="N13008">
            <v>600</v>
          </cell>
          <cell r="O13008">
            <v>1.0669</v>
          </cell>
          <cell r="P13008" t="str">
            <v>EA</v>
          </cell>
          <cell r="Q13008">
            <v>1</v>
          </cell>
          <cell r="R13008">
            <v>640.14</v>
          </cell>
          <cell r="S13008">
            <v>600</v>
          </cell>
          <cell r="T13008">
            <v>1.0669</v>
          </cell>
        </row>
        <row r="13009">
          <cell r="K13009" t="str">
            <v>SHT0013858</v>
          </cell>
          <cell r="L13009" t="str">
            <v>副驾上安全带导向钢丝</v>
          </cell>
          <cell r="M13009" t="str">
            <v/>
          </cell>
          <cell r="N13009">
            <v>300</v>
          </cell>
          <cell r="O13009">
            <v>1.0669</v>
          </cell>
          <cell r="P13009" t="str">
            <v>EA</v>
          </cell>
          <cell r="Q13009">
            <v>1</v>
          </cell>
          <cell r="R13009">
            <v>320.07</v>
          </cell>
          <cell r="S13009">
            <v>300</v>
          </cell>
          <cell r="T13009">
            <v>1.0669</v>
          </cell>
        </row>
        <row r="13010">
          <cell r="K13010" t="str">
            <v>SHT0013858</v>
          </cell>
          <cell r="L13010" t="str">
            <v>副驾上安全带导向钢丝</v>
          </cell>
          <cell r="M13010" t="str">
            <v/>
          </cell>
          <cell r="N13010">
            <v>230</v>
          </cell>
          <cell r="O13010">
            <v>1.0669</v>
          </cell>
          <cell r="P13010" t="str">
            <v>EA</v>
          </cell>
          <cell r="Q13010">
            <v>1</v>
          </cell>
          <cell r="R13010">
            <v>245.39</v>
          </cell>
          <cell r="S13010">
            <v>230</v>
          </cell>
          <cell r="T13010">
            <v>1.0669</v>
          </cell>
        </row>
        <row r="13011">
          <cell r="K13011" t="str">
            <v>SHT0013858</v>
          </cell>
          <cell r="L13011" t="str">
            <v>副驾上安全带导向钢丝</v>
          </cell>
          <cell r="M13011" t="str">
            <v/>
          </cell>
          <cell r="N13011">
            <v>300</v>
          </cell>
          <cell r="O13011">
            <v>1.0669</v>
          </cell>
          <cell r="P13011" t="str">
            <v>EA</v>
          </cell>
          <cell r="Q13011">
            <v>1</v>
          </cell>
          <cell r="R13011">
            <v>320.07</v>
          </cell>
          <cell r="S13011">
            <v>300</v>
          </cell>
          <cell r="T13011">
            <v>1.0669</v>
          </cell>
        </row>
        <row r="13012">
          <cell r="K13012" t="str">
            <v>SHT0013858</v>
          </cell>
          <cell r="L13012" t="str">
            <v>副驾上安全带导向钢丝</v>
          </cell>
          <cell r="M13012" t="str">
            <v/>
          </cell>
          <cell r="N13012">
            <v>300</v>
          </cell>
          <cell r="O13012">
            <v>1.0669</v>
          </cell>
          <cell r="P13012" t="str">
            <v>EA</v>
          </cell>
          <cell r="Q13012">
            <v>1</v>
          </cell>
          <cell r="R13012">
            <v>320.07</v>
          </cell>
          <cell r="S13012">
            <v>300</v>
          </cell>
          <cell r="T13012">
            <v>1.0669</v>
          </cell>
        </row>
        <row r="13013">
          <cell r="K13013" t="str">
            <v>SHT0013858</v>
          </cell>
          <cell r="L13013" t="str">
            <v>副驾上安全带导向钢丝</v>
          </cell>
          <cell r="M13013" t="str">
            <v/>
          </cell>
          <cell r="N13013">
            <v>600</v>
          </cell>
          <cell r="O13013">
            <v>1.0669</v>
          </cell>
          <cell r="P13013" t="str">
            <v>EA</v>
          </cell>
          <cell r="Q13013">
            <v>1</v>
          </cell>
          <cell r="R13013">
            <v>640.14</v>
          </cell>
          <cell r="S13013">
            <v>600</v>
          </cell>
          <cell r="T13013">
            <v>1.0669</v>
          </cell>
        </row>
        <row r="13014">
          <cell r="K13014" t="str">
            <v>SHT0013858</v>
          </cell>
          <cell r="L13014" t="str">
            <v>副驾上安全带导向钢丝</v>
          </cell>
          <cell r="M13014" t="str">
            <v/>
          </cell>
          <cell r="N13014">
            <v>300</v>
          </cell>
          <cell r="O13014">
            <v>1.0669</v>
          </cell>
          <cell r="P13014" t="str">
            <v>EA</v>
          </cell>
          <cell r="Q13014">
            <v>1</v>
          </cell>
          <cell r="R13014">
            <v>320.07</v>
          </cell>
          <cell r="S13014">
            <v>300</v>
          </cell>
          <cell r="T13014">
            <v>1.0669</v>
          </cell>
        </row>
        <row r="13015">
          <cell r="K13015" t="str">
            <v>SHT0013858</v>
          </cell>
          <cell r="L13015" t="str">
            <v>副驾上安全带导向钢丝</v>
          </cell>
          <cell r="M13015" t="str">
            <v/>
          </cell>
          <cell r="N13015">
            <v>240</v>
          </cell>
          <cell r="O13015">
            <v>1.0669</v>
          </cell>
          <cell r="P13015" t="str">
            <v>EA</v>
          </cell>
          <cell r="Q13015">
            <v>1</v>
          </cell>
          <cell r="R13015">
            <v>256.06</v>
          </cell>
          <cell r="S13015">
            <v>240</v>
          </cell>
          <cell r="T13015">
            <v>1.0669</v>
          </cell>
        </row>
        <row r="13016">
          <cell r="K13016" t="str">
            <v>SHT0013859</v>
          </cell>
          <cell r="L13016" t="str">
            <v>副驾中间安全带导向钢丝</v>
          </cell>
          <cell r="M13016" t="str">
            <v/>
          </cell>
          <cell r="N13016">
            <v>500</v>
          </cell>
          <cell r="O13016">
            <v>0.6885</v>
          </cell>
          <cell r="P13016" t="str">
            <v>EA</v>
          </cell>
          <cell r="Q13016">
            <v>1</v>
          </cell>
          <cell r="R13016">
            <v>344.25</v>
          </cell>
          <cell r="S13016">
            <v>500</v>
          </cell>
          <cell r="T13016">
            <v>0.68100000000000005</v>
          </cell>
        </row>
        <row r="13017">
          <cell r="K13017" t="str">
            <v>SHT0013859</v>
          </cell>
          <cell r="L13017" t="str">
            <v>副驾中间安全带导向钢丝</v>
          </cell>
          <cell r="M13017" t="str">
            <v/>
          </cell>
          <cell r="N13017">
            <v>500</v>
          </cell>
          <cell r="O13017">
            <v>0.6885</v>
          </cell>
          <cell r="P13017" t="str">
            <v>EA</v>
          </cell>
          <cell r="Q13017">
            <v>1</v>
          </cell>
          <cell r="R13017">
            <v>344.25</v>
          </cell>
          <cell r="S13017">
            <v>500</v>
          </cell>
          <cell r="T13017">
            <v>0.68100000000000005</v>
          </cell>
        </row>
        <row r="13018">
          <cell r="K13018" t="str">
            <v>SHT0013859</v>
          </cell>
          <cell r="L13018" t="str">
            <v>副驾中间安全带导向钢丝</v>
          </cell>
          <cell r="M13018" t="str">
            <v/>
          </cell>
          <cell r="N13018">
            <v>500</v>
          </cell>
          <cell r="O13018">
            <v>0.6885</v>
          </cell>
          <cell r="P13018" t="str">
            <v>EA</v>
          </cell>
          <cell r="Q13018">
            <v>1</v>
          </cell>
          <cell r="R13018">
            <v>344.25</v>
          </cell>
          <cell r="S13018">
            <v>500</v>
          </cell>
          <cell r="T13018">
            <v>0.68100000000000005</v>
          </cell>
        </row>
        <row r="13019">
          <cell r="K13019" t="str">
            <v>SHT0013859</v>
          </cell>
          <cell r="L13019" t="str">
            <v>副驾中间安全带导向钢丝</v>
          </cell>
          <cell r="M13019" t="str">
            <v/>
          </cell>
          <cell r="N13019">
            <v>500</v>
          </cell>
          <cell r="O13019">
            <v>0.6885</v>
          </cell>
          <cell r="P13019" t="str">
            <v>EA</v>
          </cell>
          <cell r="Q13019">
            <v>1</v>
          </cell>
          <cell r="R13019">
            <v>344.25</v>
          </cell>
          <cell r="S13019">
            <v>500</v>
          </cell>
          <cell r="T13019">
            <v>0.68100000000000005</v>
          </cell>
        </row>
        <row r="13020">
          <cell r="K13020" t="str">
            <v>SHT0013859</v>
          </cell>
          <cell r="L13020" t="str">
            <v>副驾中间安全带导向钢丝</v>
          </cell>
          <cell r="M13020" t="str">
            <v/>
          </cell>
          <cell r="N13020">
            <v>500</v>
          </cell>
          <cell r="O13020">
            <v>0.6885</v>
          </cell>
          <cell r="P13020" t="str">
            <v>EA</v>
          </cell>
          <cell r="Q13020">
            <v>1</v>
          </cell>
          <cell r="R13020">
            <v>344.25</v>
          </cell>
          <cell r="S13020">
            <v>500</v>
          </cell>
          <cell r="T13020">
            <v>0.68100000000000005</v>
          </cell>
        </row>
        <row r="13021">
          <cell r="K13021" t="str">
            <v>SHT0013859</v>
          </cell>
          <cell r="L13021" t="str">
            <v>副驾中间安全带导向钢丝</v>
          </cell>
          <cell r="M13021" t="str">
            <v/>
          </cell>
          <cell r="N13021">
            <v>500</v>
          </cell>
          <cell r="O13021">
            <v>0.68100000000000005</v>
          </cell>
          <cell r="P13021" t="str">
            <v>EA</v>
          </cell>
          <cell r="Q13021">
            <v>1</v>
          </cell>
          <cell r="R13021">
            <v>340.5</v>
          </cell>
          <cell r="S13021">
            <v>500</v>
          </cell>
          <cell r="T13021">
            <v>0.68100000000000005</v>
          </cell>
        </row>
        <row r="13022">
          <cell r="K13022" t="str">
            <v>SHT0013859</v>
          </cell>
          <cell r="L13022" t="str">
            <v>副驾中间安全带导向钢丝</v>
          </cell>
          <cell r="M13022" t="str">
            <v/>
          </cell>
          <cell r="N13022">
            <v>500</v>
          </cell>
          <cell r="O13022">
            <v>0.68100000000000005</v>
          </cell>
          <cell r="P13022" t="str">
            <v>EA</v>
          </cell>
          <cell r="Q13022">
            <v>1</v>
          </cell>
          <cell r="R13022">
            <v>340.5</v>
          </cell>
          <cell r="S13022">
            <v>500</v>
          </cell>
          <cell r="T13022">
            <v>0.68100000000000005</v>
          </cell>
        </row>
        <row r="13023">
          <cell r="K13023" t="str">
            <v>SHT0013859</v>
          </cell>
          <cell r="L13023" t="str">
            <v>副驾中间安全带导向钢丝</v>
          </cell>
          <cell r="M13023" t="str">
            <v/>
          </cell>
          <cell r="N13023">
            <v>500</v>
          </cell>
          <cell r="O13023">
            <v>0.6885</v>
          </cell>
          <cell r="P13023" t="str">
            <v>EA</v>
          </cell>
          <cell r="Q13023">
            <v>1</v>
          </cell>
          <cell r="R13023">
            <v>344.25</v>
          </cell>
          <cell r="S13023">
            <v>500</v>
          </cell>
          <cell r="T13023">
            <v>0.68100000000000005</v>
          </cell>
        </row>
        <row r="13024">
          <cell r="K13024" t="str">
            <v>SHT0013859</v>
          </cell>
          <cell r="L13024" t="str">
            <v>副驾中间安全带导向钢丝</v>
          </cell>
          <cell r="M13024" t="str">
            <v/>
          </cell>
          <cell r="N13024">
            <v>500</v>
          </cell>
          <cell r="O13024">
            <v>0.6885</v>
          </cell>
          <cell r="P13024" t="str">
            <v>EA</v>
          </cell>
          <cell r="Q13024">
            <v>1</v>
          </cell>
          <cell r="R13024">
            <v>344.25</v>
          </cell>
          <cell r="S13024">
            <v>500</v>
          </cell>
          <cell r="T13024">
            <v>0.68100000000000005</v>
          </cell>
        </row>
        <row r="13025">
          <cell r="K13025" t="str">
            <v>SHT0013859</v>
          </cell>
          <cell r="L13025" t="str">
            <v>副驾中间安全带导向钢丝</v>
          </cell>
          <cell r="M13025" t="str">
            <v/>
          </cell>
          <cell r="N13025">
            <v>500</v>
          </cell>
          <cell r="O13025">
            <v>0.6885</v>
          </cell>
          <cell r="P13025" t="str">
            <v>EA</v>
          </cell>
          <cell r="Q13025">
            <v>1</v>
          </cell>
          <cell r="R13025">
            <v>344.25</v>
          </cell>
          <cell r="S13025">
            <v>500</v>
          </cell>
          <cell r="T13025">
            <v>0.68100000000000005</v>
          </cell>
        </row>
        <row r="13026">
          <cell r="K13026" t="str">
            <v>SHT0013859</v>
          </cell>
          <cell r="L13026" t="str">
            <v>副驾中间安全带导向钢丝</v>
          </cell>
          <cell r="M13026" t="str">
            <v/>
          </cell>
          <cell r="N13026">
            <v>500</v>
          </cell>
          <cell r="O13026">
            <v>0.6885</v>
          </cell>
          <cell r="P13026" t="str">
            <v>EA</v>
          </cell>
          <cell r="Q13026">
            <v>1</v>
          </cell>
          <cell r="R13026">
            <v>344.25</v>
          </cell>
          <cell r="S13026">
            <v>500</v>
          </cell>
          <cell r="T13026">
            <v>0.68100000000000005</v>
          </cell>
        </row>
        <row r="13027">
          <cell r="K13027" t="str">
            <v>SHT0013881</v>
          </cell>
          <cell r="L13027" t="str">
            <v>驾驶员靠背包装膜</v>
          </cell>
          <cell r="M13027" t="str">
            <v>重汽T5</v>
          </cell>
          <cell r="N13027">
            <v>600</v>
          </cell>
          <cell r="O13027">
            <v>2.59</v>
          </cell>
          <cell r="P13027" t="str">
            <v>EA</v>
          </cell>
          <cell r="Q13027">
            <v>1</v>
          </cell>
          <cell r="R13027">
            <v>1554</v>
          </cell>
          <cell r="S13027">
            <v>600</v>
          </cell>
          <cell r="T13027">
            <v>2.59</v>
          </cell>
        </row>
        <row r="13028">
          <cell r="K13028" t="str">
            <v>SHT0013881</v>
          </cell>
          <cell r="L13028" t="str">
            <v>驾驶员靠背包装膜</v>
          </cell>
          <cell r="M13028" t="str">
            <v>重汽T5</v>
          </cell>
          <cell r="N13028">
            <v>600</v>
          </cell>
          <cell r="O13028">
            <v>2.59</v>
          </cell>
          <cell r="P13028" t="str">
            <v>EA</v>
          </cell>
          <cell r="Q13028">
            <v>1</v>
          </cell>
          <cell r="R13028">
            <v>1554</v>
          </cell>
          <cell r="S13028">
            <v>600</v>
          </cell>
          <cell r="T13028">
            <v>2.59</v>
          </cell>
        </row>
        <row r="13029">
          <cell r="K13029" t="str">
            <v>SHT0013881</v>
          </cell>
          <cell r="L13029" t="str">
            <v>驾驶员靠背包装膜</v>
          </cell>
          <cell r="M13029" t="str">
            <v>重汽T5</v>
          </cell>
          <cell r="N13029">
            <v>600</v>
          </cell>
          <cell r="O13029">
            <v>2.59</v>
          </cell>
          <cell r="P13029" t="str">
            <v>EA</v>
          </cell>
          <cell r="Q13029">
            <v>1</v>
          </cell>
          <cell r="R13029">
            <v>1554</v>
          </cell>
          <cell r="S13029">
            <v>600</v>
          </cell>
          <cell r="T13029">
            <v>2.59</v>
          </cell>
        </row>
        <row r="13030">
          <cell r="K13030" t="str">
            <v>SHT0013881</v>
          </cell>
          <cell r="L13030" t="str">
            <v>驾驶员靠背包装膜</v>
          </cell>
          <cell r="M13030" t="str">
            <v>重汽T5</v>
          </cell>
          <cell r="N13030">
            <v>300</v>
          </cell>
          <cell r="O13030">
            <v>2.59</v>
          </cell>
          <cell r="P13030" t="str">
            <v>EA</v>
          </cell>
          <cell r="Q13030">
            <v>1</v>
          </cell>
          <cell r="R13030">
            <v>777</v>
          </cell>
          <cell r="S13030">
            <v>300</v>
          </cell>
          <cell r="T13030">
            <v>2.59</v>
          </cell>
        </row>
        <row r="13031">
          <cell r="K13031" t="str">
            <v>SHT0013881</v>
          </cell>
          <cell r="L13031" t="str">
            <v>驾驶员靠背包装膜</v>
          </cell>
          <cell r="M13031" t="str">
            <v>重汽T5</v>
          </cell>
          <cell r="N13031">
            <v>600</v>
          </cell>
          <cell r="O13031">
            <v>2.59</v>
          </cell>
          <cell r="P13031" t="str">
            <v>EA</v>
          </cell>
          <cell r="Q13031">
            <v>1</v>
          </cell>
          <cell r="R13031">
            <v>1554</v>
          </cell>
          <cell r="S13031">
            <v>600</v>
          </cell>
          <cell r="T13031">
            <v>2.59</v>
          </cell>
        </row>
        <row r="13032">
          <cell r="K13032" t="str">
            <v>SHT0013881</v>
          </cell>
          <cell r="L13032" t="str">
            <v>驾驶员靠背包装膜</v>
          </cell>
          <cell r="M13032" t="str">
            <v>重汽T5</v>
          </cell>
          <cell r="N13032">
            <v>300</v>
          </cell>
          <cell r="O13032">
            <v>2.59</v>
          </cell>
          <cell r="P13032" t="str">
            <v>EA</v>
          </cell>
          <cell r="Q13032">
            <v>1</v>
          </cell>
          <cell r="R13032">
            <v>777</v>
          </cell>
          <cell r="S13032">
            <v>300</v>
          </cell>
          <cell r="T13032">
            <v>2.59</v>
          </cell>
        </row>
        <row r="13033">
          <cell r="K13033" t="str">
            <v>SHT0013881</v>
          </cell>
          <cell r="L13033" t="str">
            <v>驾驶员靠背包装膜</v>
          </cell>
          <cell r="M13033" t="str">
            <v>重汽T5</v>
          </cell>
          <cell r="N13033">
            <v>600</v>
          </cell>
          <cell r="O13033">
            <v>2.59</v>
          </cell>
          <cell r="P13033" t="str">
            <v>EA</v>
          </cell>
          <cell r="Q13033">
            <v>1</v>
          </cell>
          <cell r="R13033">
            <v>1554</v>
          </cell>
          <cell r="S13033">
            <v>600</v>
          </cell>
          <cell r="T13033">
            <v>2.59</v>
          </cell>
        </row>
        <row r="13034">
          <cell r="K13034" t="str">
            <v>SHT0013881</v>
          </cell>
          <cell r="L13034" t="str">
            <v>驾驶员靠背包装膜</v>
          </cell>
          <cell r="M13034" t="str">
            <v>重汽T5</v>
          </cell>
          <cell r="N13034">
            <v>300</v>
          </cell>
          <cell r="O13034">
            <v>2.59</v>
          </cell>
          <cell r="P13034" t="str">
            <v>EA</v>
          </cell>
          <cell r="Q13034">
            <v>1</v>
          </cell>
          <cell r="R13034">
            <v>777</v>
          </cell>
          <cell r="S13034">
            <v>300</v>
          </cell>
          <cell r="T13034">
            <v>2.59</v>
          </cell>
        </row>
        <row r="13035">
          <cell r="K13035" t="str">
            <v>SHT0013881</v>
          </cell>
          <cell r="L13035" t="str">
            <v>驾驶员靠背包装膜</v>
          </cell>
          <cell r="M13035" t="str">
            <v>重汽T5</v>
          </cell>
          <cell r="N13035">
            <v>300</v>
          </cell>
          <cell r="O13035">
            <v>2.59</v>
          </cell>
          <cell r="P13035" t="str">
            <v>EA</v>
          </cell>
          <cell r="Q13035">
            <v>1</v>
          </cell>
          <cell r="R13035">
            <v>777</v>
          </cell>
          <cell r="S13035">
            <v>300</v>
          </cell>
          <cell r="T13035">
            <v>2.59</v>
          </cell>
        </row>
        <row r="13036">
          <cell r="K13036" t="str">
            <v>SHT0013881</v>
          </cell>
          <cell r="L13036" t="str">
            <v>驾驶员靠背包装膜</v>
          </cell>
          <cell r="M13036" t="str">
            <v>重汽T5</v>
          </cell>
          <cell r="N13036">
            <v>600</v>
          </cell>
          <cell r="O13036">
            <v>2.59</v>
          </cell>
          <cell r="P13036" t="str">
            <v>EA</v>
          </cell>
          <cell r="Q13036">
            <v>1</v>
          </cell>
          <cell r="R13036">
            <v>1554</v>
          </cell>
          <cell r="S13036">
            <v>600</v>
          </cell>
          <cell r="T13036">
            <v>2.59</v>
          </cell>
        </row>
        <row r="13037">
          <cell r="K13037" t="str">
            <v>SHT0013881</v>
          </cell>
          <cell r="L13037" t="str">
            <v>驾驶员靠背包装膜</v>
          </cell>
          <cell r="M13037" t="str">
            <v>重汽T5</v>
          </cell>
          <cell r="N13037">
            <v>600</v>
          </cell>
          <cell r="O13037">
            <v>2.59</v>
          </cell>
          <cell r="P13037" t="str">
            <v>EA</v>
          </cell>
          <cell r="Q13037">
            <v>1</v>
          </cell>
          <cell r="R13037">
            <v>1554</v>
          </cell>
          <cell r="S13037">
            <v>600</v>
          </cell>
          <cell r="T13037">
            <v>2.59</v>
          </cell>
        </row>
        <row r="13038">
          <cell r="K13038" t="str">
            <v>SHT0013883</v>
          </cell>
          <cell r="L13038" t="str">
            <v>座垫包装膜</v>
          </cell>
          <cell r="M13038" t="str">
            <v>重汽T5</v>
          </cell>
          <cell r="N13038">
            <v>600</v>
          </cell>
          <cell r="O13038">
            <v>2.14</v>
          </cell>
          <cell r="P13038" t="str">
            <v>EA</v>
          </cell>
          <cell r="Q13038">
            <v>1</v>
          </cell>
          <cell r="R13038">
            <v>1284</v>
          </cell>
          <cell r="S13038">
            <v>600</v>
          </cell>
          <cell r="T13038">
            <v>2.14</v>
          </cell>
        </row>
        <row r="13039">
          <cell r="K13039" t="str">
            <v>SHT0013883</v>
          </cell>
          <cell r="L13039" t="str">
            <v>座垫包装膜</v>
          </cell>
          <cell r="M13039" t="str">
            <v>重汽T5</v>
          </cell>
          <cell r="N13039">
            <v>600</v>
          </cell>
          <cell r="O13039">
            <v>2.14</v>
          </cell>
          <cell r="P13039" t="str">
            <v>EA</v>
          </cell>
          <cell r="Q13039">
            <v>1</v>
          </cell>
          <cell r="R13039">
            <v>1284</v>
          </cell>
          <cell r="S13039">
            <v>600</v>
          </cell>
          <cell r="T13039">
            <v>2.14</v>
          </cell>
        </row>
        <row r="13040">
          <cell r="K13040" t="str">
            <v>SHT0013883</v>
          </cell>
          <cell r="L13040" t="str">
            <v>座垫包装膜</v>
          </cell>
          <cell r="M13040" t="str">
            <v>重汽T5</v>
          </cell>
          <cell r="N13040">
            <v>600</v>
          </cell>
          <cell r="O13040">
            <v>2.14</v>
          </cell>
          <cell r="P13040" t="str">
            <v>EA</v>
          </cell>
          <cell r="Q13040">
            <v>1</v>
          </cell>
          <cell r="R13040">
            <v>1284</v>
          </cell>
          <cell r="S13040">
            <v>600</v>
          </cell>
          <cell r="T13040">
            <v>2.14</v>
          </cell>
        </row>
        <row r="13041">
          <cell r="K13041" t="str">
            <v>SHT0013883</v>
          </cell>
          <cell r="L13041" t="str">
            <v>座垫包装膜</v>
          </cell>
          <cell r="M13041" t="str">
            <v>重汽T5</v>
          </cell>
          <cell r="N13041">
            <v>300</v>
          </cell>
          <cell r="O13041">
            <v>2.14</v>
          </cell>
          <cell r="P13041" t="str">
            <v>EA</v>
          </cell>
          <cell r="Q13041">
            <v>1</v>
          </cell>
          <cell r="R13041">
            <v>642</v>
          </cell>
          <cell r="S13041">
            <v>300</v>
          </cell>
          <cell r="T13041">
            <v>2.14</v>
          </cell>
        </row>
        <row r="13042">
          <cell r="K13042" t="str">
            <v>SHT0013883</v>
          </cell>
          <cell r="L13042" t="str">
            <v>座垫包装膜</v>
          </cell>
          <cell r="M13042" t="str">
            <v>重汽T5</v>
          </cell>
          <cell r="N13042">
            <v>600</v>
          </cell>
          <cell r="O13042">
            <v>2.14</v>
          </cell>
          <cell r="P13042" t="str">
            <v>EA</v>
          </cell>
          <cell r="Q13042">
            <v>1</v>
          </cell>
          <cell r="R13042">
            <v>1284</v>
          </cell>
          <cell r="S13042">
            <v>600</v>
          </cell>
          <cell r="T13042">
            <v>2.14</v>
          </cell>
        </row>
        <row r="13043">
          <cell r="K13043" t="str">
            <v>SHT0013883</v>
          </cell>
          <cell r="L13043" t="str">
            <v>座垫包装膜</v>
          </cell>
          <cell r="M13043" t="str">
            <v>重汽T5</v>
          </cell>
          <cell r="N13043">
            <v>300</v>
          </cell>
          <cell r="O13043">
            <v>2.14</v>
          </cell>
          <cell r="P13043" t="str">
            <v>EA</v>
          </cell>
          <cell r="Q13043">
            <v>1</v>
          </cell>
          <cell r="R13043">
            <v>642</v>
          </cell>
          <cell r="S13043">
            <v>300</v>
          </cell>
          <cell r="T13043">
            <v>2.14</v>
          </cell>
        </row>
        <row r="13044">
          <cell r="K13044" t="str">
            <v>SHT0013883</v>
          </cell>
          <cell r="L13044" t="str">
            <v>座垫包装膜</v>
          </cell>
          <cell r="M13044" t="str">
            <v>重汽T5</v>
          </cell>
          <cell r="N13044">
            <v>600</v>
          </cell>
          <cell r="O13044">
            <v>2.14</v>
          </cell>
          <cell r="P13044" t="str">
            <v>EA</v>
          </cell>
          <cell r="Q13044">
            <v>1</v>
          </cell>
          <cell r="R13044">
            <v>1284</v>
          </cell>
          <cell r="S13044">
            <v>600</v>
          </cell>
          <cell r="T13044">
            <v>2.14</v>
          </cell>
        </row>
        <row r="13045">
          <cell r="K13045" t="str">
            <v>SHT0013883</v>
          </cell>
          <cell r="L13045" t="str">
            <v>座垫包装膜</v>
          </cell>
          <cell r="M13045" t="str">
            <v>重汽T5</v>
          </cell>
          <cell r="N13045">
            <v>300</v>
          </cell>
          <cell r="O13045">
            <v>2.14</v>
          </cell>
          <cell r="P13045" t="str">
            <v>EA</v>
          </cell>
          <cell r="Q13045">
            <v>1</v>
          </cell>
          <cell r="R13045">
            <v>642</v>
          </cell>
          <cell r="S13045">
            <v>300</v>
          </cell>
          <cell r="T13045">
            <v>2.14</v>
          </cell>
        </row>
        <row r="13046">
          <cell r="K13046" t="str">
            <v>SHT0013883</v>
          </cell>
          <cell r="L13046" t="str">
            <v>座垫包装膜</v>
          </cell>
          <cell r="M13046" t="str">
            <v>重汽T5</v>
          </cell>
          <cell r="N13046">
            <v>300</v>
          </cell>
          <cell r="O13046">
            <v>2.14</v>
          </cell>
          <cell r="P13046" t="str">
            <v>EA</v>
          </cell>
          <cell r="Q13046">
            <v>1</v>
          </cell>
          <cell r="R13046">
            <v>642</v>
          </cell>
          <cell r="S13046">
            <v>300</v>
          </cell>
          <cell r="T13046">
            <v>2.14</v>
          </cell>
        </row>
        <row r="13047">
          <cell r="K13047" t="str">
            <v>SHT0013883</v>
          </cell>
          <cell r="L13047" t="str">
            <v>座垫包装膜</v>
          </cell>
          <cell r="M13047" t="str">
            <v>重汽T5</v>
          </cell>
          <cell r="N13047">
            <v>600</v>
          </cell>
          <cell r="O13047">
            <v>2.14</v>
          </cell>
          <cell r="P13047" t="str">
            <v>EA</v>
          </cell>
          <cell r="Q13047">
            <v>1</v>
          </cell>
          <cell r="R13047">
            <v>1284</v>
          </cell>
          <cell r="S13047">
            <v>600</v>
          </cell>
          <cell r="T13047">
            <v>2.14</v>
          </cell>
        </row>
        <row r="13048">
          <cell r="K13048" t="str">
            <v>SHT0013883</v>
          </cell>
          <cell r="L13048" t="str">
            <v>座垫包装膜</v>
          </cell>
          <cell r="M13048" t="str">
            <v>重汽T5</v>
          </cell>
          <cell r="N13048">
            <v>600</v>
          </cell>
          <cell r="O13048">
            <v>2.14</v>
          </cell>
          <cell r="P13048" t="str">
            <v>EA</v>
          </cell>
          <cell r="Q13048">
            <v>1</v>
          </cell>
          <cell r="R13048">
            <v>1284</v>
          </cell>
          <cell r="S13048">
            <v>600</v>
          </cell>
          <cell r="T13048">
            <v>2.14</v>
          </cell>
        </row>
        <row r="13049">
          <cell r="K13049" t="str">
            <v>SHT0013907</v>
          </cell>
          <cell r="L13049" t="str">
            <v>防护波纹管</v>
          </cell>
          <cell r="M13049" t="str">
            <v>黑色Φ20*80</v>
          </cell>
          <cell r="N13049">
            <v>25000</v>
          </cell>
          <cell r="O13049">
            <v>9.1999999999999998E-2</v>
          </cell>
          <cell r="P13049" t="str">
            <v>EA</v>
          </cell>
          <cell r="Q13049">
            <v>1</v>
          </cell>
          <cell r="R13049">
            <v>2300</v>
          </cell>
          <cell r="S13049">
            <v>25000</v>
          </cell>
          <cell r="T13049">
            <v>9.1999999999999998E-2</v>
          </cell>
        </row>
        <row r="13050">
          <cell r="K13050" t="str">
            <v>SHT0013907</v>
          </cell>
          <cell r="L13050" t="str">
            <v>防护波纹管</v>
          </cell>
          <cell r="M13050" t="str">
            <v>黑色Φ20*80</v>
          </cell>
          <cell r="N13050">
            <v>15000</v>
          </cell>
          <cell r="O13050">
            <v>9.1999999999999998E-2</v>
          </cell>
          <cell r="P13050" t="str">
            <v>EA</v>
          </cell>
          <cell r="Q13050">
            <v>1</v>
          </cell>
          <cell r="R13050">
            <v>1380</v>
          </cell>
          <cell r="S13050">
            <v>15000</v>
          </cell>
          <cell r="T13050">
            <v>9.1999999999999998E-2</v>
          </cell>
        </row>
        <row r="13051">
          <cell r="K13051" t="str">
            <v>SHT0013937</v>
          </cell>
          <cell r="L13051" t="str">
            <v>安全带锁扣总成</v>
          </cell>
          <cell r="M13051" t="str">
            <v>重汽带报警线</v>
          </cell>
          <cell r="N13051">
            <v>1000</v>
          </cell>
          <cell r="O13051">
            <v>16</v>
          </cell>
          <cell r="P13051" t="str">
            <v>EA</v>
          </cell>
          <cell r="Q13051">
            <v>1</v>
          </cell>
          <cell r="R13051">
            <v>16000</v>
          </cell>
          <cell r="S13051">
            <v>1000</v>
          </cell>
          <cell r="T13051">
            <v>16.5</v>
          </cell>
        </row>
        <row r="13052">
          <cell r="K13052" t="str">
            <v>SHT0013937</v>
          </cell>
          <cell r="L13052" t="str">
            <v>安全带锁扣总成</v>
          </cell>
          <cell r="M13052" t="str">
            <v>重汽带报警线</v>
          </cell>
          <cell r="N13052">
            <v>1700</v>
          </cell>
          <cell r="O13052">
            <v>16</v>
          </cell>
          <cell r="P13052" t="str">
            <v>EA</v>
          </cell>
          <cell r="Q13052">
            <v>1</v>
          </cell>
          <cell r="R13052">
            <v>27200</v>
          </cell>
          <cell r="S13052">
            <v>1700</v>
          </cell>
          <cell r="T13052">
            <v>16.5</v>
          </cell>
        </row>
        <row r="13053">
          <cell r="K13053" t="str">
            <v>SHT0013937</v>
          </cell>
          <cell r="L13053" t="str">
            <v>安全带锁扣总成</v>
          </cell>
          <cell r="M13053" t="str">
            <v>重汽带报警线</v>
          </cell>
          <cell r="N13053">
            <v>330</v>
          </cell>
          <cell r="O13053">
            <v>16</v>
          </cell>
          <cell r="P13053" t="str">
            <v>EA</v>
          </cell>
          <cell r="Q13053">
            <v>1</v>
          </cell>
          <cell r="R13053">
            <v>5280</v>
          </cell>
          <cell r="S13053">
            <v>330</v>
          </cell>
          <cell r="T13053">
            <v>16.5</v>
          </cell>
        </row>
        <row r="13054">
          <cell r="K13054" t="str">
            <v>SHT0013938</v>
          </cell>
          <cell r="L13054" t="str">
            <v>滑轨总成</v>
          </cell>
          <cell r="M13054" t="str">
            <v>重汽T5-2.0</v>
          </cell>
          <cell r="N13054">
            <v>-50</v>
          </cell>
          <cell r="O13054">
            <v>59.77</v>
          </cell>
          <cell r="P13054" t="str">
            <v>EA</v>
          </cell>
          <cell r="Q13054">
            <v>1</v>
          </cell>
          <cell r="R13054">
            <v>-2988.5</v>
          </cell>
          <cell r="S13054">
            <v>-50</v>
          </cell>
          <cell r="T13054">
            <v>59.77</v>
          </cell>
        </row>
        <row r="13055">
          <cell r="K13055" t="str">
            <v>SHT0013938</v>
          </cell>
          <cell r="L13055" t="str">
            <v>滑轨总成</v>
          </cell>
          <cell r="M13055" t="str">
            <v>重汽T5-2.0</v>
          </cell>
          <cell r="N13055">
            <v>1650</v>
          </cell>
          <cell r="O13055">
            <v>59.77</v>
          </cell>
          <cell r="P13055" t="str">
            <v>EA</v>
          </cell>
          <cell r="Q13055">
            <v>1</v>
          </cell>
          <cell r="R13055">
            <v>98620.5</v>
          </cell>
          <cell r="S13055">
            <v>1650</v>
          </cell>
          <cell r="T13055">
            <v>59.77</v>
          </cell>
        </row>
        <row r="13056">
          <cell r="K13056" t="str">
            <v>SHT0013938</v>
          </cell>
          <cell r="L13056" t="str">
            <v>滑轨总成</v>
          </cell>
          <cell r="M13056" t="str">
            <v>重汽T5-2.0</v>
          </cell>
          <cell r="N13056">
            <v>600</v>
          </cell>
          <cell r="O13056">
            <v>59.77</v>
          </cell>
          <cell r="P13056" t="str">
            <v>EA</v>
          </cell>
          <cell r="Q13056">
            <v>1</v>
          </cell>
          <cell r="R13056">
            <v>35862</v>
          </cell>
          <cell r="S13056">
            <v>600</v>
          </cell>
          <cell r="T13056">
            <v>59.77</v>
          </cell>
        </row>
        <row r="13057">
          <cell r="K13057" t="str">
            <v>SHT0014013</v>
          </cell>
          <cell r="L13057" t="str">
            <v>H4装车接头总成</v>
          </cell>
          <cell r="M13057" t="str">
            <v/>
          </cell>
          <cell r="N13057">
            <v>1600</v>
          </cell>
          <cell r="O13057">
            <v>10.01</v>
          </cell>
          <cell r="P13057" t="str">
            <v>EA</v>
          </cell>
          <cell r="Q13057">
            <v>1</v>
          </cell>
          <cell r="R13057">
            <v>16016</v>
          </cell>
          <cell r="S13057">
            <v>1600</v>
          </cell>
          <cell r="T13057">
            <v>11.68</v>
          </cell>
        </row>
        <row r="13058">
          <cell r="K13058" t="str">
            <v>SHT0014169</v>
          </cell>
          <cell r="L13058" t="str">
            <v>VDC阀气路总成</v>
          </cell>
          <cell r="M13058" t="str">
            <v>H4-2.2</v>
          </cell>
          <cell r="N13058">
            <v>304</v>
          </cell>
          <cell r="O13058">
            <v>42.31</v>
          </cell>
          <cell r="P13058" t="str">
            <v>EA</v>
          </cell>
          <cell r="Q13058">
            <v>1</v>
          </cell>
          <cell r="R13058">
            <v>12862.24</v>
          </cell>
          <cell r="S13058">
            <v>304</v>
          </cell>
          <cell r="T13058">
            <v>52.94</v>
          </cell>
        </row>
        <row r="13059">
          <cell r="K13059" t="str">
            <v>SHT0014169</v>
          </cell>
          <cell r="L13059" t="str">
            <v>VDC阀气路总成</v>
          </cell>
          <cell r="M13059" t="str">
            <v>H4-2.2</v>
          </cell>
          <cell r="N13059">
            <v>500</v>
          </cell>
          <cell r="O13059">
            <v>42.31</v>
          </cell>
          <cell r="P13059" t="str">
            <v>EA</v>
          </cell>
          <cell r="Q13059">
            <v>1</v>
          </cell>
          <cell r="R13059">
            <v>21155</v>
          </cell>
          <cell r="S13059">
            <v>500</v>
          </cell>
          <cell r="T13059">
            <v>52.94</v>
          </cell>
        </row>
        <row r="13060">
          <cell r="K13060" t="str">
            <v>SHT0014169</v>
          </cell>
          <cell r="L13060" t="str">
            <v>VDC阀气路总成</v>
          </cell>
          <cell r="M13060" t="str">
            <v>H4-2.2</v>
          </cell>
          <cell r="N13060">
            <v>300</v>
          </cell>
          <cell r="O13060">
            <v>42.31</v>
          </cell>
          <cell r="P13060" t="str">
            <v>EA</v>
          </cell>
          <cell r="Q13060">
            <v>1</v>
          </cell>
          <cell r="R13060">
            <v>12693</v>
          </cell>
          <cell r="S13060">
            <v>300</v>
          </cell>
          <cell r="T13060">
            <v>52.94</v>
          </cell>
        </row>
        <row r="13061">
          <cell r="K13061" t="str">
            <v>SHT0014169</v>
          </cell>
          <cell r="L13061" t="str">
            <v>VDC阀气路总成</v>
          </cell>
          <cell r="M13061" t="str">
            <v>H4-2.2</v>
          </cell>
          <cell r="N13061">
            <v>500</v>
          </cell>
          <cell r="O13061">
            <v>42.31</v>
          </cell>
          <cell r="P13061" t="str">
            <v>EA</v>
          </cell>
          <cell r="Q13061">
            <v>1</v>
          </cell>
          <cell r="R13061">
            <v>21155</v>
          </cell>
          <cell r="S13061">
            <v>500</v>
          </cell>
          <cell r="T13061">
            <v>52.94</v>
          </cell>
        </row>
        <row r="13062">
          <cell r="K13062" t="str">
            <v>SHT0014169</v>
          </cell>
          <cell r="L13062" t="str">
            <v>VDC阀气路总成</v>
          </cell>
          <cell r="M13062" t="str">
            <v>H4-2.2</v>
          </cell>
          <cell r="N13062">
            <v>500</v>
          </cell>
          <cell r="O13062">
            <v>42.31</v>
          </cell>
          <cell r="P13062" t="str">
            <v>EA</v>
          </cell>
          <cell r="Q13062">
            <v>1</v>
          </cell>
          <cell r="R13062">
            <v>21155</v>
          </cell>
          <cell r="S13062">
            <v>500</v>
          </cell>
          <cell r="T13062">
            <v>52.94</v>
          </cell>
        </row>
        <row r="13063">
          <cell r="K13063" t="str">
            <v>SHT0014183</v>
          </cell>
          <cell r="L13063" t="str">
            <v>驾驶员靠背面套总成</v>
          </cell>
          <cell r="M13063" t="str">
            <v>汕德卡2.0超纤PVC单通风</v>
          </cell>
          <cell r="N13063">
            <v>4</v>
          </cell>
          <cell r="O13063">
            <v>139.41470000000001</v>
          </cell>
          <cell r="P13063" t="str">
            <v>EA</v>
          </cell>
          <cell r="Q13063">
            <v>1</v>
          </cell>
          <cell r="R13063">
            <v>557.66</v>
          </cell>
          <cell r="S13063">
            <v>4</v>
          </cell>
          <cell r="T13063">
            <v>132.46</v>
          </cell>
        </row>
        <row r="13064">
          <cell r="K13064" t="str">
            <v>SHT0014183</v>
          </cell>
          <cell r="L13064" t="str">
            <v>驾驶员靠背面套总成</v>
          </cell>
          <cell r="M13064" t="str">
            <v>汕德卡2.0超纤PVC单通风</v>
          </cell>
          <cell r="N13064">
            <v>10</v>
          </cell>
          <cell r="O13064">
            <v>139.41470000000001</v>
          </cell>
          <cell r="P13064" t="str">
            <v>EA</v>
          </cell>
          <cell r="Q13064">
            <v>1</v>
          </cell>
          <cell r="R13064">
            <v>1394.15</v>
          </cell>
          <cell r="S13064">
            <v>10</v>
          </cell>
          <cell r="T13064">
            <v>132.46</v>
          </cell>
        </row>
        <row r="13065">
          <cell r="K13065" t="str">
            <v>SHT0014183</v>
          </cell>
          <cell r="L13065" t="str">
            <v>驾驶员靠背面套总成</v>
          </cell>
          <cell r="M13065" t="str">
            <v>汕德卡2.0超纤PVC单通风</v>
          </cell>
          <cell r="N13065">
            <v>96</v>
          </cell>
          <cell r="O13065">
            <v>139.41470000000001</v>
          </cell>
          <cell r="P13065" t="str">
            <v>EA</v>
          </cell>
          <cell r="Q13065">
            <v>1</v>
          </cell>
          <cell r="R13065">
            <v>13383.81</v>
          </cell>
          <cell r="S13065">
            <v>96</v>
          </cell>
          <cell r="T13065">
            <v>132.46</v>
          </cell>
        </row>
        <row r="13066">
          <cell r="K13066" t="str">
            <v>SHT0014490</v>
          </cell>
          <cell r="L13066" t="str">
            <v>驾驶员下左安全带导向钢丝</v>
          </cell>
          <cell r="M13066" t="str">
            <v>H4靠背φ6</v>
          </cell>
          <cell r="N13066">
            <v>300</v>
          </cell>
          <cell r="O13066">
            <v>0.9768</v>
          </cell>
          <cell r="P13066" t="str">
            <v>EA</v>
          </cell>
          <cell r="Q13066">
            <v>1</v>
          </cell>
          <cell r="R13066">
            <v>293.04000000000002</v>
          </cell>
          <cell r="S13066">
            <v>300</v>
          </cell>
          <cell r="T13066">
            <v>0.93769999999999998</v>
          </cell>
        </row>
        <row r="13067">
          <cell r="K13067" t="str">
            <v>SHT0014490</v>
          </cell>
          <cell r="L13067" t="str">
            <v>驾驶员下左安全带导向钢丝</v>
          </cell>
          <cell r="M13067" t="str">
            <v>H4靠背φ6</v>
          </cell>
          <cell r="N13067">
            <v>600</v>
          </cell>
          <cell r="O13067">
            <v>0.9768</v>
          </cell>
          <cell r="P13067" t="str">
            <v>EA</v>
          </cell>
          <cell r="Q13067">
            <v>1</v>
          </cell>
          <cell r="R13067">
            <v>586.08000000000004</v>
          </cell>
          <cell r="S13067">
            <v>600</v>
          </cell>
          <cell r="T13067">
            <v>0.93769999999999998</v>
          </cell>
        </row>
        <row r="13068">
          <cell r="K13068" t="str">
            <v>SHT0014490</v>
          </cell>
          <cell r="L13068" t="str">
            <v>驾驶员下左安全带导向钢丝</v>
          </cell>
          <cell r="M13068" t="str">
            <v>H4靠背φ6</v>
          </cell>
          <cell r="N13068">
            <v>300</v>
          </cell>
          <cell r="O13068">
            <v>0.9768</v>
          </cell>
          <cell r="P13068" t="str">
            <v>EA</v>
          </cell>
          <cell r="Q13068">
            <v>1</v>
          </cell>
          <cell r="R13068">
            <v>293.04000000000002</v>
          </cell>
          <cell r="S13068">
            <v>300</v>
          </cell>
          <cell r="T13068">
            <v>0.93769999999999998</v>
          </cell>
        </row>
        <row r="13069">
          <cell r="K13069" t="str">
            <v>SHT0014490</v>
          </cell>
          <cell r="L13069" t="str">
            <v>驾驶员下左安全带导向钢丝</v>
          </cell>
          <cell r="M13069" t="str">
            <v>H4靠背φ6</v>
          </cell>
          <cell r="N13069">
            <v>300</v>
          </cell>
          <cell r="O13069">
            <v>0.9768</v>
          </cell>
          <cell r="P13069" t="str">
            <v>EA</v>
          </cell>
          <cell r="Q13069">
            <v>1</v>
          </cell>
          <cell r="R13069">
            <v>293.04000000000002</v>
          </cell>
          <cell r="S13069">
            <v>300</v>
          </cell>
          <cell r="T13069">
            <v>0.93769999999999998</v>
          </cell>
        </row>
        <row r="13070">
          <cell r="K13070" t="str">
            <v>SHT0014490</v>
          </cell>
          <cell r="L13070" t="str">
            <v>驾驶员下左安全带导向钢丝</v>
          </cell>
          <cell r="M13070" t="str">
            <v>H4靠背φ6</v>
          </cell>
          <cell r="N13070">
            <v>600</v>
          </cell>
          <cell r="O13070">
            <v>0.93769999999999998</v>
          </cell>
          <cell r="P13070" t="str">
            <v>EA</v>
          </cell>
          <cell r="Q13070">
            <v>1</v>
          </cell>
          <cell r="R13070">
            <v>562.62</v>
          </cell>
          <cell r="S13070">
            <v>600</v>
          </cell>
          <cell r="T13070">
            <v>0.93769999999999998</v>
          </cell>
        </row>
        <row r="13071">
          <cell r="K13071" t="str">
            <v>SHT0014490</v>
          </cell>
          <cell r="L13071" t="str">
            <v>驾驶员下左安全带导向钢丝</v>
          </cell>
          <cell r="M13071" t="str">
            <v>H4靠背φ6</v>
          </cell>
          <cell r="N13071">
            <v>300</v>
          </cell>
          <cell r="O13071">
            <v>0.9768</v>
          </cell>
          <cell r="P13071" t="str">
            <v>EA</v>
          </cell>
          <cell r="Q13071">
            <v>1</v>
          </cell>
          <cell r="R13071">
            <v>293.04000000000002</v>
          </cell>
          <cell r="S13071">
            <v>300</v>
          </cell>
          <cell r="T13071">
            <v>0.93769999999999998</v>
          </cell>
        </row>
        <row r="13072">
          <cell r="K13072" t="str">
            <v>SHT0014490</v>
          </cell>
          <cell r="L13072" t="str">
            <v>驾驶员下左安全带导向钢丝</v>
          </cell>
          <cell r="M13072" t="str">
            <v>H4靠背φ6</v>
          </cell>
          <cell r="N13072">
            <v>300</v>
          </cell>
          <cell r="O13072">
            <v>0.9768</v>
          </cell>
          <cell r="P13072" t="str">
            <v>EA</v>
          </cell>
          <cell r="Q13072">
            <v>1</v>
          </cell>
          <cell r="R13072">
            <v>293.04000000000002</v>
          </cell>
          <cell r="S13072">
            <v>300</v>
          </cell>
          <cell r="T13072">
            <v>0.93769999999999998</v>
          </cell>
        </row>
        <row r="13073">
          <cell r="K13073" t="str">
            <v>SHT0014490</v>
          </cell>
          <cell r="L13073" t="str">
            <v>驾驶员下左安全带导向钢丝</v>
          </cell>
          <cell r="M13073" t="str">
            <v>H4靠背φ6</v>
          </cell>
          <cell r="N13073">
            <v>300</v>
          </cell>
          <cell r="O13073">
            <v>0.9768</v>
          </cell>
          <cell r="P13073" t="str">
            <v>EA</v>
          </cell>
          <cell r="Q13073">
            <v>1</v>
          </cell>
          <cell r="R13073">
            <v>293.04000000000002</v>
          </cell>
          <cell r="S13073">
            <v>300</v>
          </cell>
          <cell r="T13073">
            <v>0.93769999999999998</v>
          </cell>
        </row>
        <row r="13074">
          <cell r="K13074" t="str">
            <v>SHT0014490</v>
          </cell>
          <cell r="L13074" t="str">
            <v>驾驶员下左安全带导向钢丝</v>
          </cell>
          <cell r="M13074" t="str">
            <v>H4靠背φ6</v>
          </cell>
          <cell r="N13074">
            <v>300</v>
          </cell>
          <cell r="O13074">
            <v>0.9768</v>
          </cell>
          <cell r="P13074" t="str">
            <v>EA</v>
          </cell>
          <cell r="Q13074">
            <v>1</v>
          </cell>
          <cell r="R13074">
            <v>293.04000000000002</v>
          </cell>
          <cell r="S13074">
            <v>300</v>
          </cell>
          <cell r="T13074">
            <v>0.93769999999999998</v>
          </cell>
        </row>
        <row r="13075">
          <cell r="K13075" t="str">
            <v>SHT0014490</v>
          </cell>
          <cell r="L13075" t="str">
            <v>驾驶员下左安全带导向钢丝</v>
          </cell>
          <cell r="M13075" t="str">
            <v>H4靠背φ6</v>
          </cell>
          <cell r="N13075">
            <v>300</v>
          </cell>
          <cell r="O13075">
            <v>0.9768</v>
          </cell>
          <cell r="P13075" t="str">
            <v>EA</v>
          </cell>
          <cell r="Q13075">
            <v>1</v>
          </cell>
          <cell r="R13075">
            <v>293.04000000000002</v>
          </cell>
          <cell r="S13075">
            <v>300</v>
          </cell>
          <cell r="T13075">
            <v>0.93769999999999998</v>
          </cell>
        </row>
        <row r="13076">
          <cell r="K13076" t="str">
            <v>SHT0014490</v>
          </cell>
          <cell r="L13076" t="str">
            <v>驾驶员下左安全带导向钢丝</v>
          </cell>
          <cell r="M13076" t="str">
            <v>H4靠背φ6</v>
          </cell>
          <cell r="N13076">
            <v>300</v>
          </cell>
          <cell r="O13076">
            <v>0.9768</v>
          </cell>
          <cell r="P13076" t="str">
            <v>EA</v>
          </cell>
          <cell r="Q13076">
            <v>1</v>
          </cell>
          <cell r="R13076">
            <v>293.04000000000002</v>
          </cell>
          <cell r="S13076">
            <v>300</v>
          </cell>
          <cell r="T13076">
            <v>0.93769999999999998</v>
          </cell>
        </row>
        <row r="13077">
          <cell r="K13077" t="str">
            <v>SHT0014490</v>
          </cell>
          <cell r="L13077" t="str">
            <v>驾驶员下左安全带导向钢丝</v>
          </cell>
          <cell r="M13077" t="str">
            <v>H4靠背φ6</v>
          </cell>
          <cell r="N13077">
            <v>600</v>
          </cell>
          <cell r="O13077">
            <v>0.9768</v>
          </cell>
          <cell r="P13077" t="str">
            <v>EA</v>
          </cell>
          <cell r="Q13077">
            <v>1</v>
          </cell>
          <cell r="R13077">
            <v>586.08000000000004</v>
          </cell>
          <cell r="S13077">
            <v>600</v>
          </cell>
          <cell r="T13077">
            <v>0.93769999999999998</v>
          </cell>
        </row>
        <row r="13078">
          <cell r="K13078" t="str">
            <v>SHT0014491</v>
          </cell>
          <cell r="L13078" t="str">
            <v>副驾驶员下安全带导向钢丝</v>
          </cell>
          <cell r="M13078" t="str">
            <v>H4靠背φ6</v>
          </cell>
          <cell r="N13078">
            <v>300</v>
          </cell>
          <cell r="O13078">
            <v>0.9768</v>
          </cell>
          <cell r="P13078" t="str">
            <v>EA</v>
          </cell>
          <cell r="Q13078">
            <v>1</v>
          </cell>
          <cell r="R13078">
            <v>293.04000000000002</v>
          </cell>
          <cell r="S13078">
            <v>300</v>
          </cell>
          <cell r="T13078">
            <v>0.93769999999999998</v>
          </cell>
        </row>
        <row r="13079">
          <cell r="K13079" t="str">
            <v>SHT0014491</v>
          </cell>
          <cell r="L13079" t="str">
            <v>副驾驶员下安全带导向钢丝</v>
          </cell>
          <cell r="M13079" t="str">
            <v>H4靠背φ6</v>
          </cell>
          <cell r="N13079">
            <v>300</v>
          </cell>
          <cell r="O13079">
            <v>0.9768</v>
          </cell>
          <cell r="P13079" t="str">
            <v>EA</v>
          </cell>
          <cell r="Q13079">
            <v>1</v>
          </cell>
          <cell r="R13079">
            <v>293.04000000000002</v>
          </cell>
          <cell r="S13079">
            <v>300</v>
          </cell>
          <cell r="T13079">
            <v>0.93769999999999998</v>
          </cell>
        </row>
        <row r="13080">
          <cell r="K13080" t="str">
            <v>SHT0014491</v>
          </cell>
          <cell r="L13080" t="str">
            <v>副驾驶员下安全带导向钢丝</v>
          </cell>
          <cell r="M13080" t="str">
            <v>H4靠背φ6</v>
          </cell>
          <cell r="N13080">
            <v>300</v>
          </cell>
          <cell r="O13080">
            <v>0.9768</v>
          </cell>
          <cell r="P13080" t="str">
            <v>EA</v>
          </cell>
          <cell r="Q13080">
            <v>1</v>
          </cell>
          <cell r="R13080">
            <v>293.04000000000002</v>
          </cell>
          <cell r="S13080">
            <v>300</v>
          </cell>
          <cell r="T13080">
            <v>0.93769999999999998</v>
          </cell>
        </row>
        <row r="13081">
          <cell r="K13081" t="str">
            <v>SHT0014491</v>
          </cell>
          <cell r="L13081" t="str">
            <v>副驾驶员下安全带导向钢丝</v>
          </cell>
          <cell r="M13081" t="str">
            <v>H4靠背φ6</v>
          </cell>
          <cell r="N13081">
            <v>600</v>
          </cell>
          <cell r="O13081">
            <v>0.9768</v>
          </cell>
          <cell r="P13081" t="str">
            <v>EA</v>
          </cell>
          <cell r="Q13081">
            <v>1</v>
          </cell>
          <cell r="R13081">
            <v>586.08000000000004</v>
          </cell>
          <cell r="S13081">
            <v>600</v>
          </cell>
          <cell r="T13081">
            <v>0.93769999999999998</v>
          </cell>
        </row>
        <row r="13082">
          <cell r="K13082" t="str">
            <v>SHT0014491</v>
          </cell>
          <cell r="L13082" t="str">
            <v>副驾驶员下安全带导向钢丝</v>
          </cell>
          <cell r="M13082" t="str">
            <v>H4靠背φ6</v>
          </cell>
          <cell r="N13082">
            <v>300</v>
          </cell>
          <cell r="O13082">
            <v>0.9768</v>
          </cell>
          <cell r="P13082" t="str">
            <v>EA</v>
          </cell>
          <cell r="Q13082">
            <v>1</v>
          </cell>
          <cell r="R13082">
            <v>293.04000000000002</v>
          </cell>
          <cell r="S13082">
            <v>300</v>
          </cell>
          <cell r="T13082">
            <v>0.93769999999999998</v>
          </cell>
        </row>
        <row r="13083">
          <cell r="K13083" t="str">
            <v>SHT0014491</v>
          </cell>
          <cell r="L13083" t="str">
            <v>副驾驶员下安全带导向钢丝</v>
          </cell>
          <cell r="M13083" t="str">
            <v>H4靠背φ6</v>
          </cell>
          <cell r="N13083">
            <v>300</v>
          </cell>
          <cell r="O13083">
            <v>0.9768</v>
          </cell>
          <cell r="P13083" t="str">
            <v>EA</v>
          </cell>
          <cell r="Q13083">
            <v>1</v>
          </cell>
          <cell r="R13083">
            <v>293.04000000000002</v>
          </cell>
          <cell r="S13083">
            <v>300</v>
          </cell>
          <cell r="T13083">
            <v>0.93769999999999998</v>
          </cell>
        </row>
        <row r="13084">
          <cell r="K13084" t="str">
            <v>SHT0014491</v>
          </cell>
          <cell r="L13084" t="str">
            <v>副驾驶员下安全带导向钢丝</v>
          </cell>
          <cell r="M13084" t="str">
            <v>H4靠背φ6</v>
          </cell>
          <cell r="N13084">
            <v>300</v>
          </cell>
          <cell r="O13084">
            <v>0.9768</v>
          </cell>
          <cell r="P13084" t="str">
            <v>EA</v>
          </cell>
          <cell r="Q13084">
            <v>1</v>
          </cell>
          <cell r="R13084">
            <v>293.04000000000002</v>
          </cell>
          <cell r="S13084">
            <v>300</v>
          </cell>
          <cell r="T13084">
            <v>0.93769999999999998</v>
          </cell>
        </row>
        <row r="13085">
          <cell r="K13085" t="str">
            <v>SHT0014491</v>
          </cell>
          <cell r="L13085" t="str">
            <v>副驾驶员下安全带导向钢丝</v>
          </cell>
          <cell r="M13085" t="str">
            <v>H4靠背φ6</v>
          </cell>
          <cell r="N13085">
            <v>600</v>
          </cell>
          <cell r="O13085">
            <v>0.93769999999999998</v>
          </cell>
          <cell r="P13085" t="str">
            <v>EA</v>
          </cell>
          <cell r="Q13085">
            <v>1</v>
          </cell>
          <cell r="R13085">
            <v>562.62</v>
          </cell>
          <cell r="S13085">
            <v>600</v>
          </cell>
          <cell r="T13085">
            <v>0.93769999999999998</v>
          </cell>
        </row>
        <row r="13086">
          <cell r="K13086" t="str">
            <v>SHT0014491</v>
          </cell>
          <cell r="L13086" t="str">
            <v>副驾驶员下安全带导向钢丝</v>
          </cell>
          <cell r="M13086" t="str">
            <v>H4靠背φ6</v>
          </cell>
          <cell r="N13086">
            <v>300</v>
          </cell>
          <cell r="O13086">
            <v>0.93769999999999998</v>
          </cell>
          <cell r="P13086" t="str">
            <v>EA</v>
          </cell>
          <cell r="Q13086">
            <v>1</v>
          </cell>
          <cell r="R13086">
            <v>281.31</v>
          </cell>
          <cell r="S13086">
            <v>300</v>
          </cell>
          <cell r="T13086">
            <v>0.93769999999999998</v>
          </cell>
        </row>
        <row r="13087">
          <cell r="K13087" t="str">
            <v>SHT0014491</v>
          </cell>
          <cell r="L13087" t="str">
            <v>副驾驶员下安全带导向钢丝</v>
          </cell>
          <cell r="M13087" t="str">
            <v>H4靠背φ6</v>
          </cell>
          <cell r="N13087">
            <v>600</v>
          </cell>
          <cell r="O13087">
            <v>0.9768</v>
          </cell>
          <cell r="P13087" t="str">
            <v>EA</v>
          </cell>
          <cell r="Q13087">
            <v>1</v>
          </cell>
          <cell r="R13087">
            <v>586.08000000000004</v>
          </cell>
          <cell r="S13087">
            <v>600</v>
          </cell>
          <cell r="T13087">
            <v>0.93769999999999998</v>
          </cell>
        </row>
        <row r="13088">
          <cell r="K13088" t="str">
            <v>SHT0014491</v>
          </cell>
          <cell r="L13088" t="str">
            <v>副驾驶员下安全带导向钢丝</v>
          </cell>
          <cell r="M13088" t="str">
            <v>H4靠背φ6</v>
          </cell>
          <cell r="N13088">
            <v>300</v>
          </cell>
          <cell r="O13088">
            <v>0.9768</v>
          </cell>
          <cell r="P13088" t="str">
            <v>EA</v>
          </cell>
          <cell r="Q13088">
            <v>1</v>
          </cell>
          <cell r="R13088">
            <v>293.04000000000002</v>
          </cell>
          <cell r="S13088">
            <v>300</v>
          </cell>
          <cell r="T13088">
            <v>0.93769999999999998</v>
          </cell>
        </row>
        <row r="13089">
          <cell r="K13089" t="str">
            <v>SHT0014491</v>
          </cell>
          <cell r="L13089" t="str">
            <v>副驾驶员下安全带导向钢丝</v>
          </cell>
          <cell r="M13089" t="str">
            <v>H4靠背φ6</v>
          </cell>
          <cell r="N13089">
            <v>300</v>
          </cell>
          <cell r="O13089">
            <v>0.9768</v>
          </cell>
          <cell r="P13089" t="str">
            <v>EA</v>
          </cell>
          <cell r="Q13089">
            <v>1</v>
          </cell>
          <cell r="R13089">
            <v>293.04000000000002</v>
          </cell>
          <cell r="S13089">
            <v>300</v>
          </cell>
          <cell r="T13089">
            <v>0.93769999999999998</v>
          </cell>
        </row>
        <row r="13090">
          <cell r="K13090" t="str">
            <v>SHT0014491</v>
          </cell>
          <cell r="L13090" t="str">
            <v>副驾驶员下安全带导向钢丝</v>
          </cell>
          <cell r="M13090" t="str">
            <v>H4靠背φ6</v>
          </cell>
          <cell r="N13090">
            <v>300</v>
          </cell>
          <cell r="O13090">
            <v>0.9768</v>
          </cell>
          <cell r="P13090" t="str">
            <v>EA</v>
          </cell>
          <cell r="Q13090">
            <v>1</v>
          </cell>
          <cell r="R13090">
            <v>293.04000000000002</v>
          </cell>
          <cell r="S13090">
            <v>300</v>
          </cell>
          <cell r="T13090">
            <v>0.93769999999999998</v>
          </cell>
        </row>
        <row r="13091">
          <cell r="K13091" t="str">
            <v>SHT0014491</v>
          </cell>
          <cell r="L13091" t="str">
            <v>副驾驶员下安全带导向钢丝</v>
          </cell>
          <cell r="M13091" t="str">
            <v>H4靠背φ6</v>
          </cell>
          <cell r="N13091">
            <v>300</v>
          </cell>
          <cell r="O13091">
            <v>0.9768</v>
          </cell>
          <cell r="P13091" t="str">
            <v>EA</v>
          </cell>
          <cell r="Q13091">
            <v>1</v>
          </cell>
          <cell r="R13091">
            <v>293.04000000000002</v>
          </cell>
          <cell r="S13091">
            <v>300</v>
          </cell>
          <cell r="T13091">
            <v>0.93769999999999998</v>
          </cell>
        </row>
        <row r="13092">
          <cell r="K13092" t="str">
            <v>SHT0014491</v>
          </cell>
          <cell r="L13092" t="str">
            <v>副驾驶员下安全带导向钢丝</v>
          </cell>
          <cell r="M13092" t="str">
            <v>H4靠背φ6</v>
          </cell>
          <cell r="N13092">
            <v>300</v>
          </cell>
          <cell r="O13092">
            <v>0.9768</v>
          </cell>
          <cell r="P13092" t="str">
            <v>EA</v>
          </cell>
          <cell r="Q13092">
            <v>1</v>
          </cell>
          <cell r="R13092">
            <v>293.04000000000002</v>
          </cell>
          <cell r="S13092">
            <v>300</v>
          </cell>
          <cell r="T13092">
            <v>0.93769999999999998</v>
          </cell>
        </row>
        <row r="13093">
          <cell r="K13093" t="str">
            <v>SHT0014491</v>
          </cell>
          <cell r="L13093" t="str">
            <v>副驾驶员下安全带导向钢丝</v>
          </cell>
          <cell r="M13093" t="str">
            <v>H4靠背φ6</v>
          </cell>
          <cell r="N13093">
            <v>300</v>
          </cell>
          <cell r="O13093">
            <v>0.9768</v>
          </cell>
          <cell r="P13093" t="str">
            <v>EA</v>
          </cell>
          <cell r="Q13093">
            <v>1</v>
          </cell>
          <cell r="R13093">
            <v>293.04000000000002</v>
          </cell>
          <cell r="S13093">
            <v>300</v>
          </cell>
          <cell r="T13093">
            <v>0.93769999999999998</v>
          </cell>
        </row>
        <row r="13094">
          <cell r="K13094" t="str">
            <v>SHT0014491</v>
          </cell>
          <cell r="L13094" t="str">
            <v>副驾驶员下安全带导向钢丝</v>
          </cell>
          <cell r="M13094" t="str">
            <v>H4靠背φ6</v>
          </cell>
          <cell r="N13094">
            <v>600</v>
          </cell>
          <cell r="O13094">
            <v>0.9768</v>
          </cell>
          <cell r="P13094" t="str">
            <v>EA</v>
          </cell>
          <cell r="Q13094">
            <v>1</v>
          </cell>
          <cell r="R13094">
            <v>586.08000000000004</v>
          </cell>
          <cell r="S13094">
            <v>600</v>
          </cell>
          <cell r="T13094">
            <v>0.93769999999999998</v>
          </cell>
        </row>
        <row r="13095">
          <cell r="K13095" t="str">
            <v>SHT0014491</v>
          </cell>
          <cell r="L13095" t="str">
            <v>副驾驶员下安全带导向钢丝</v>
          </cell>
          <cell r="M13095" t="str">
            <v>H4靠背φ6</v>
          </cell>
          <cell r="N13095">
            <v>300</v>
          </cell>
          <cell r="O13095">
            <v>0.9768</v>
          </cell>
          <cell r="P13095" t="str">
            <v>EA</v>
          </cell>
          <cell r="Q13095">
            <v>1</v>
          </cell>
          <cell r="R13095">
            <v>293.04000000000002</v>
          </cell>
          <cell r="S13095">
            <v>300</v>
          </cell>
          <cell r="T13095">
            <v>0.93769999999999998</v>
          </cell>
        </row>
        <row r="13096">
          <cell r="K13096" t="str">
            <v>SHT0014500-2585</v>
          </cell>
          <cell r="L13096" t="str">
            <v>POM滚轮</v>
          </cell>
          <cell r="M13096" t="str">
            <v>φ25.85mm</v>
          </cell>
          <cell r="N13096">
            <v>7800</v>
          </cell>
          <cell r="O13096">
            <v>0.4</v>
          </cell>
          <cell r="P13096" t="str">
            <v>EA</v>
          </cell>
          <cell r="Q13096">
            <v>1</v>
          </cell>
          <cell r="R13096">
            <v>3120</v>
          </cell>
          <cell r="S13096">
            <v>7800</v>
          </cell>
          <cell r="T13096">
            <v>0.4</v>
          </cell>
        </row>
        <row r="13097">
          <cell r="K13097" t="str">
            <v>SHT0014500-2585</v>
          </cell>
          <cell r="L13097" t="str">
            <v>POM滚轮</v>
          </cell>
          <cell r="M13097" t="str">
            <v>φ25.85mm</v>
          </cell>
          <cell r="N13097">
            <v>14400</v>
          </cell>
          <cell r="O13097">
            <v>0.4</v>
          </cell>
          <cell r="P13097" t="str">
            <v>EA</v>
          </cell>
          <cell r="Q13097">
            <v>1</v>
          </cell>
          <cell r="R13097">
            <v>5760</v>
          </cell>
          <cell r="S13097">
            <v>14400</v>
          </cell>
          <cell r="T13097">
            <v>0.4</v>
          </cell>
        </row>
        <row r="13098">
          <cell r="K13098" t="str">
            <v>SHT0014500-2585</v>
          </cell>
          <cell r="L13098" t="str">
            <v>POM滚轮</v>
          </cell>
          <cell r="M13098" t="str">
            <v>φ25.85mm</v>
          </cell>
          <cell r="N13098">
            <v>12000</v>
          </cell>
          <cell r="O13098">
            <v>0.4</v>
          </cell>
          <cell r="P13098" t="str">
            <v>EA</v>
          </cell>
          <cell r="Q13098">
            <v>1</v>
          </cell>
          <cell r="R13098">
            <v>4800</v>
          </cell>
          <cell r="S13098">
            <v>12000</v>
          </cell>
          <cell r="T13098">
            <v>0.4</v>
          </cell>
        </row>
        <row r="13099">
          <cell r="K13099" t="str">
            <v>SHT0014500-2585</v>
          </cell>
          <cell r="L13099" t="str">
            <v>POM滚轮</v>
          </cell>
          <cell r="M13099" t="str">
            <v>φ25.85mm</v>
          </cell>
          <cell r="N13099">
            <v>6000</v>
          </cell>
          <cell r="O13099">
            <v>0.4</v>
          </cell>
          <cell r="P13099" t="str">
            <v>EA</v>
          </cell>
          <cell r="Q13099">
            <v>1</v>
          </cell>
          <cell r="R13099">
            <v>2400</v>
          </cell>
          <cell r="S13099">
            <v>6000</v>
          </cell>
          <cell r="T13099">
            <v>0.4</v>
          </cell>
        </row>
        <row r="13100">
          <cell r="K13100" t="str">
            <v>SHT0014500-2585</v>
          </cell>
          <cell r="L13100" t="str">
            <v>POM滚轮</v>
          </cell>
          <cell r="M13100" t="str">
            <v>φ25.85mm</v>
          </cell>
          <cell r="N13100">
            <v>3600</v>
          </cell>
          <cell r="O13100">
            <v>0.4</v>
          </cell>
          <cell r="P13100" t="str">
            <v>EA</v>
          </cell>
          <cell r="Q13100">
            <v>1</v>
          </cell>
          <cell r="R13100">
            <v>1440</v>
          </cell>
          <cell r="S13100">
            <v>3600</v>
          </cell>
          <cell r="T13100">
            <v>0.4</v>
          </cell>
        </row>
        <row r="13101">
          <cell r="K13101" t="str">
            <v>SHT0014500-2585</v>
          </cell>
          <cell r="L13101" t="str">
            <v>POM滚轮</v>
          </cell>
          <cell r="M13101" t="str">
            <v>φ25.85mm</v>
          </cell>
          <cell r="N13101">
            <v>5400</v>
          </cell>
          <cell r="O13101">
            <v>0.4</v>
          </cell>
          <cell r="P13101" t="str">
            <v>EA</v>
          </cell>
          <cell r="Q13101">
            <v>1</v>
          </cell>
          <cell r="R13101">
            <v>2160</v>
          </cell>
          <cell r="S13101">
            <v>5400</v>
          </cell>
          <cell r="T13101">
            <v>0.4</v>
          </cell>
        </row>
        <row r="13102">
          <cell r="K13102" t="str">
            <v>SHT0014500-2585</v>
          </cell>
          <cell r="L13102" t="str">
            <v>POM滚轮</v>
          </cell>
          <cell r="M13102" t="str">
            <v>φ25.85mm</v>
          </cell>
          <cell r="N13102">
            <v>13800</v>
          </cell>
          <cell r="O13102">
            <v>0.4</v>
          </cell>
          <cell r="P13102" t="str">
            <v>EA</v>
          </cell>
          <cell r="Q13102">
            <v>1</v>
          </cell>
          <cell r="R13102">
            <v>5520</v>
          </cell>
          <cell r="S13102">
            <v>13800</v>
          </cell>
          <cell r="T13102">
            <v>0.4</v>
          </cell>
        </row>
        <row r="13103">
          <cell r="K13103" t="str">
            <v>SHT0014500-2595</v>
          </cell>
          <cell r="L13103" t="str">
            <v>POM滚轮(3.1平台)</v>
          </cell>
          <cell r="M13103" t="str">
            <v>φ25.95mm</v>
          </cell>
          <cell r="N13103">
            <v>425</v>
          </cell>
          <cell r="O13103">
            <v>0.4</v>
          </cell>
          <cell r="P13103" t="str">
            <v>EA</v>
          </cell>
          <cell r="Q13103">
            <v>1</v>
          </cell>
          <cell r="R13103">
            <v>170</v>
          </cell>
          <cell r="S13103">
            <v>425</v>
          </cell>
          <cell r="T13103">
            <v>0.4</v>
          </cell>
        </row>
        <row r="13104">
          <cell r="K13104" t="str">
            <v>SHT0014500-2605</v>
          </cell>
          <cell r="L13104" t="str">
            <v>POM滚轮(3.1平台)</v>
          </cell>
          <cell r="M13104" t="str">
            <v>φ26.05mm</v>
          </cell>
          <cell r="N13104">
            <v>421</v>
          </cell>
          <cell r="O13104">
            <v>0.4</v>
          </cell>
          <cell r="P13104" t="str">
            <v>EA</v>
          </cell>
          <cell r="Q13104">
            <v>1</v>
          </cell>
          <cell r="R13104">
            <v>168.4</v>
          </cell>
          <cell r="S13104">
            <v>421</v>
          </cell>
          <cell r="T13104">
            <v>0.4</v>
          </cell>
        </row>
        <row r="13105">
          <cell r="K13105" t="str">
            <v>SHT0014571</v>
          </cell>
          <cell r="L13105" t="str">
            <v>司机六孔腰托开关总成</v>
          </cell>
          <cell r="M13105" t="str">
            <v>H4-2.2</v>
          </cell>
          <cell r="N13105">
            <v>720</v>
          </cell>
          <cell r="O13105">
            <v>52.48</v>
          </cell>
          <cell r="P13105" t="str">
            <v>EA</v>
          </cell>
          <cell r="Q13105">
            <v>1</v>
          </cell>
          <cell r="R13105">
            <v>37785.599999999999</v>
          </cell>
          <cell r="S13105">
            <v>720</v>
          </cell>
          <cell r="T13105">
            <v>61.46</v>
          </cell>
        </row>
        <row r="13106">
          <cell r="K13106" t="str">
            <v>SHT0014598</v>
          </cell>
          <cell r="L13106" t="str">
            <v>坐盆总成</v>
          </cell>
          <cell r="M13106" t="str">
            <v>低成本</v>
          </cell>
          <cell r="N13106">
            <v>72</v>
          </cell>
          <cell r="O13106">
            <v>22</v>
          </cell>
          <cell r="P13106" t="str">
            <v>EA</v>
          </cell>
          <cell r="Q13106">
            <v>1</v>
          </cell>
          <cell r="R13106">
            <v>1584</v>
          </cell>
          <cell r="S13106">
            <v>72</v>
          </cell>
          <cell r="T13106">
            <v>22</v>
          </cell>
        </row>
        <row r="13107">
          <cell r="K13107" t="str">
            <v>SHT0014598</v>
          </cell>
          <cell r="L13107" t="str">
            <v>坐盆总成</v>
          </cell>
          <cell r="M13107" t="str">
            <v>低成本</v>
          </cell>
          <cell r="N13107">
            <v>112</v>
          </cell>
          <cell r="O13107">
            <v>22</v>
          </cell>
          <cell r="P13107" t="str">
            <v>EA</v>
          </cell>
          <cell r="Q13107">
            <v>1</v>
          </cell>
          <cell r="R13107">
            <v>2464</v>
          </cell>
          <cell r="S13107">
            <v>112</v>
          </cell>
          <cell r="T13107">
            <v>22</v>
          </cell>
        </row>
        <row r="13108">
          <cell r="K13108" t="str">
            <v>SHT0014598</v>
          </cell>
          <cell r="L13108" t="str">
            <v>坐盆总成</v>
          </cell>
          <cell r="M13108" t="str">
            <v>低成本</v>
          </cell>
          <cell r="N13108">
            <v>100</v>
          </cell>
          <cell r="O13108">
            <v>22</v>
          </cell>
          <cell r="P13108" t="str">
            <v>EA</v>
          </cell>
          <cell r="Q13108">
            <v>1</v>
          </cell>
          <cell r="R13108">
            <v>2200</v>
          </cell>
          <cell r="S13108">
            <v>100</v>
          </cell>
          <cell r="T13108">
            <v>22</v>
          </cell>
        </row>
        <row r="13109">
          <cell r="K13109" t="str">
            <v>SHT0014598</v>
          </cell>
          <cell r="L13109" t="str">
            <v>坐盆总成</v>
          </cell>
          <cell r="M13109" t="str">
            <v>低成本</v>
          </cell>
          <cell r="N13109">
            <v>60</v>
          </cell>
          <cell r="O13109">
            <v>22</v>
          </cell>
          <cell r="P13109" t="str">
            <v>EA</v>
          </cell>
          <cell r="Q13109">
            <v>1</v>
          </cell>
          <cell r="R13109">
            <v>1320</v>
          </cell>
          <cell r="S13109">
            <v>60</v>
          </cell>
          <cell r="T13109">
            <v>22</v>
          </cell>
        </row>
        <row r="13110">
          <cell r="K13110" t="str">
            <v>SHT0014598</v>
          </cell>
          <cell r="L13110" t="str">
            <v>坐盆总成</v>
          </cell>
          <cell r="M13110" t="str">
            <v>低成本</v>
          </cell>
          <cell r="N13110">
            <v>103</v>
          </cell>
          <cell r="O13110">
            <v>22</v>
          </cell>
          <cell r="P13110" t="str">
            <v>EA</v>
          </cell>
          <cell r="Q13110">
            <v>1</v>
          </cell>
          <cell r="R13110">
            <v>2266</v>
          </cell>
          <cell r="S13110">
            <v>103</v>
          </cell>
          <cell r="T13110">
            <v>22</v>
          </cell>
        </row>
        <row r="13111">
          <cell r="K13111" t="str">
            <v>SHT0014598</v>
          </cell>
          <cell r="L13111" t="str">
            <v>坐盆总成</v>
          </cell>
          <cell r="M13111" t="str">
            <v>低成本</v>
          </cell>
          <cell r="N13111">
            <v>59</v>
          </cell>
          <cell r="O13111">
            <v>22</v>
          </cell>
          <cell r="P13111" t="str">
            <v>EA</v>
          </cell>
          <cell r="Q13111">
            <v>1</v>
          </cell>
          <cell r="R13111">
            <v>1298</v>
          </cell>
          <cell r="S13111">
            <v>59</v>
          </cell>
          <cell r="T13111">
            <v>22</v>
          </cell>
        </row>
        <row r="13112">
          <cell r="K13112" t="str">
            <v>SHT0014598</v>
          </cell>
          <cell r="L13112" t="str">
            <v>坐盆总成</v>
          </cell>
          <cell r="M13112" t="str">
            <v>低成本</v>
          </cell>
          <cell r="N13112">
            <v>112</v>
          </cell>
          <cell r="O13112">
            <v>22</v>
          </cell>
          <cell r="P13112" t="str">
            <v>EA</v>
          </cell>
          <cell r="Q13112">
            <v>1</v>
          </cell>
          <cell r="R13112">
            <v>2464</v>
          </cell>
          <cell r="S13112">
            <v>112</v>
          </cell>
          <cell r="T13112">
            <v>22</v>
          </cell>
        </row>
        <row r="13113">
          <cell r="K13113" t="str">
            <v>SHT0014598</v>
          </cell>
          <cell r="L13113" t="str">
            <v>坐盆总成</v>
          </cell>
          <cell r="M13113" t="str">
            <v>低成本</v>
          </cell>
          <cell r="N13113">
            <v>82</v>
          </cell>
          <cell r="O13113">
            <v>22</v>
          </cell>
          <cell r="P13113" t="str">
            <v>EA</v>
          </cell>
          <cell r="Q13113">
            <v>1</v>
          </cell>
          <cell r="R13113">
            <v>1804</v>
          </cell>
          <cell r="S13113">
            <v>82</v>
          </cell>
          <cell r="T13113">
            <v>22</v>
          </cell>
        </row>
        <row r="13114">
          <cell r="K13114" t="str">
            <v>SHT0014598</v>
          </cell>
          <cell r="L13114" t="str">
            <v>坐盆总成</v>
          </cell>
          <cell r="M13114" t="str">
            <v>低成本</v>
          </cell>
          <cell r="N13114">
            <v>6</v>
          </cell>
          <cell r="O13114">
            <v>22</v>
          </cell>
          <cell r="P13114" t="str">
            <v>EA</v>
          </cell>
          <cell r="Q13114">
            <v>1</v>
          </cell>
          <cell r="R13114">
            <v>132</v>
          </cell>
          <cell r="S13114">
            <v>6</v>
          </cell>
          <cell r="T13114">
            <v>22</v>
          </cell>
        </row>
        <row r="13115">
          <cell r="K13115" t="str">
            <v>SHT0014598</v>
          </cell>
          <cell r="L13115" t="str">
            <v>坐盆总成</v>
          </cell>
          <cell r="M13115" t="str">
            <v>低成本</v>
          </cell>
          <cell r="N13115">
            <v>80</v>
          </cell>
          <cell r="O13115">
            <v>22</v>
          </cell>
          <cell r="P13115" t="str">
            <v>EA</v>
          </cell>
          <cell r="Q13115">
            <v>1</v>
          </cell>
          <cell r="R13115">
            <v>1760</v>
          </cell>
          <cell r="S13115">
            <v>80</v>
          </cell>
          <cell r="T13115">
            <v>22</v>
          </cell>
        </row>
        <row r="13116">
          <cell r="K13116" t="str">
            <v>SHT0014613</v>
          </cell>
          <cell r="L13116" t="str">
            <v>仰角手柄</v>
          </cell>
          <cell r="M13116" t="str">
            <v>H4-2.2</v>
          </cell>
          <cell r="N13116">
            <v>200</v>
          </cell>
          <cell r="O13116">
            <v>1.5709</v>
          </cell>
          <cell r="P13116" t="str">
            <v>EA</v>
          </cell>
          <cell r="Q13116">
            <v>1</v>
          </cell>
          <cell r="R13116">
            <v>314.18</v>
          </cell>
          <cell r="S13116">
            <v>200</v>
          </cell>
          <cell r="T13116">
            <v>1.34</v>
          </cell>
        </row>
        <row r="13117">
          <cell r="K13117" t="str">
            <v>SHT0014613</v>
          </cell>
          <cell r="L13117" t="str">
            <v>仰角手柄</v>
          </cell>
          <cell r="M13117" t="str">
            <v>H4-2.2</v>
          </cell>
          <cell r="N13117">
            <v>400</v>
          </cell>
          <cell r="O13117">
            <v>1.5709</v>
          </cell>
          <cell r="P13117" t="str">
            <v>EA</v>
          </cell>
          <cell r="Q13117">
            <v>1</v>
          </cell>
          <cell r="R13117">
            <v>628.36</v>
          </cell>
          <cell r="S13117">
            <v>400</v>
          </cell>
          <cell r="T13117">
            <v>1.34</v>
          </cell>
        </row>
        <row r="13118">
          <cell r="K13118" t="str">
            <v>SHT0014613</v>
          </cell>
          <cell r="L13118" t="str">
            <v>仰角手柄</v>
          </cell>
          <cell r="M13118" t="str">
            <v>H4-2.2</v>
          </cell>
          <cell r="N13118">
            <v>200</v>
          </cell>
          <cell r="O13118">
            <v>1.34</v>
          </cell>
          <cell r="P13118" t="str">
            <v>EA</v>
          </cell>
          <cell r="Q13118">
            <v>1</v>
          </cell>
          <cell r="R13118">
            <v>268</v>
          </cell>
          <cell r="S13118">
            <v>200</v>
          </cell>
          <cell r="T13118">
            <v>1.34</v>
          </cell>
        </row>
        <row r="13119">
          <cell r="K13119" t="str">
            <v>SHT0014635</v>
          </cell>
          <cell r="L13119" t="str">
            <v>左圆盘总成</v>
          </cell>
          <cell r="M13119" t="str">
            <v>重卡副驾用</v>
          </cell>
          <cell r="N13119">
            <v>2370</v>
          </cell>
          <cell r="O13119">
            <v>14.5</v>
          </cell>
          <cell r="P13119" t="str">
            <v>EA</v>
          </cell>
          <cell r="Q13119">
            <v>1</v>
          </cell>
          <cell r="R13119">
            <v>34365</v>
          </cell>
          <cell r="S13119">
            <v>2370</v>
          </cell>
          <cell r="T13119">
            <v>14.5</v>
          </cell>
        </row>
        <row r="13120">
          <cell r="K13120" t="str">
            <v>SHT0014635</v>
          </cell>
          <cell r="L13120" t="str">
            <v>左圆盘总成</v>
          </cell>
          <cell r="M13120" t="str">
            <v>重卡副驾用</v>
          </cell>
          <cell r="N13120">
            <v>3510</v>
          </cell>
          <cell r="O13120">
            <v>14.5</v>
          </cell>
          <cell r="P13120" t="str">
            <v>EA</v>
          </cell>
          <cell r="Q13120">
            <v>1</v>
          </cell>
          <cell r="R13120">
            <v>50895</v>
          </cell>
          <cell r="S13120">
            <v>3510</v>
          </cell>
          <cell r="T13120">
            <v>14.5</v>
          </cell>
        </row>
        <row r="13121">
          <cell r="K13121" t="str">
            <v>SHT0014635</v>
          </cell>
          <cell r="L13121" t="str">
            <v>左圆盘总成</v>
          </cell>
          <cell r="M13121" t="str">
            <v>重卡副驾用</v>
          </cell>
          <cell r="N13121">
            <v>4740</v>
          </cell>
          <cell r="O13121">
            <v>14.5</v>
          </cell>
          <cell r="P13121" t="str">
            <v>EA</v>
          </cell>
          <cell r="Q13121">
            <v>1</v>
          </cell>
          <cell r="R13121">
            <v>68730</v>
          </cell>
          <cell r="S13121">
            <v>4740</v>
          </cell>
          <cell r="T13121">
            <v>14.5</v>
          </cell>
        </row>
        <row r="13122">
          <cell r="K13122" t="str">
            <v>SHT0014636</v>
          </cell>
          <cell r="L13122" t="str">
            <v>右圆盘总成</v>
          </cell>
          <cell r="M13122" t="str">
            <v>重卡副驾用</v>
          </cell>
          <cell r="N13122">
            <v>20</v>
          </cell>
          <cell r="O13122">
            <v>15.4</v>
          </cell>
          <cell r="P13122" t="str">
            <v>EA</v>
          </cell>
          <cell r="Q13122">
            <v>1</v>
          </cell>
          <cell r="R13122">
            <v>308</v>
          </cell>
          <cell r="S13122">
            <v>20</v>
          </cell>
          <cell r="T13122">
            <v>15.4</v>
          </cell>
        </row>
        <row r="13123">
          <cell r="K13123" t="str">
            <v>SHT0014636</v>
          </cell>
          <cell r="L13123" t="str">
            <v>右圆盘总成</v>
          </cell>
          <cell r="M13123" t="str">
            <v>重卡副驾用</v>
          </cell>
          <cell r="N13123">
            <v>3420</v>
          </cell>
          <cell r="O13123">
            <v>15.4</v>
          </cell>
          <cell r="P13123" t="str">
            <v>EA</v>
          </cell>
          <cell r="Q13123">
            <v>1</v>
          </cell>
          <cell r="R13123">
            <v>52668</v>
          </cell>
          <cell r="S13123">
            <v>3420</v>
          </cell>
          <cell r="T13123">
            <v>15.4</v>
          </cell>
        </row>
        <row r="13124">
          <cell r="K13124" t="str">
            <v>SHT0014636</v>
          </cell>
          <cell r="L13124" t="str">
            <v>右圆盘总成</v>
          </cell>
          <cell r="M13124" t="str">
            <v>重卡副驾用</v>
          </cell>
          <cell r="N13124">
            <v>2300</v>
          </cell>
          <cell r="O13124">
            <v>15.4</v>
          </cell>
          <cell r="P13124" t="str">
            <v>EA</v>
          </cell>
          <cell r="Q13124">
            <v>1</v>
          </cell>
          <cell r="R13124">
            <v>35420</v>
          </cell>
          <cell r="S13124">
            <v>2300</v>
          </cell>
          <cell r="T13124">
            <v>15.4</v>
          </cell>
        </row>
        <row r="13125">
          <cell r="K13125" t="str">
            <v>SHT0014636</v>
          </cell>
          <cell r="L13125" t="str">
            <v>右圆盘总成</v>
          </cell>
          <cell r="M13125" t="str">
            <v>重卡副驾用</v>
          </cell>
          <cell r="N13125">
            <v>-1036</v>
          </cell>
          <cell r="O13125">
            <v>15.4</v>
          </cell>
          <cell r="P13125" t="str">
            <v>EA</v>
          </cell>
          <cell r="Q13125">
            <v>1</v>
          </cell>
          <cell r="R13125">
            <v>-15954.4</v>
          </cell>
          <cell r="S13125">
            <v>-1036</v>
          </cell>
          <cell r="T13125">
            <v>15.4</v>
          </cell>
        </row>
        <row r="13126">
          <cell r="K13126" t="str">
            <v>SHT0014636</v>
          </cell>
          <cell r="L13126" t="str">
            <v>右圆盘总成</v>
          </cell>
          <cell r="M13126" t="str">
            <v>重卡副驾用</v>
          </cell>
          <cell r="N13126">
            <v>2460</v>
          </cell>
          <cell r="O13126">
            <v>15.4</v>
          </cell>
          <cell r="P13126" t="str">
            <v>EA</v>
          </cell>
          <cell r="Q13126">
            <v>1</v>
          </cell>
          <cell r="R13126">
            <v>37884</v>
          </cell>
          <cell r="S13126">
            <v>2460</v>
          </cell>
          <cell r="T13126">
            <v>15.4</v>
          </cell>
        </row>
        <row r="13127">
          <cell r="K13127" t="str">
            <v>SHT0014636</v>
          </cell>
          <cell r="L13127" t="str">
            <v>右圆盘总成</v>
          </cell>
          <cell r="M13127" t="str">
            <v>重卡副驾用</v>
          </cell>
          <cell r="N13127">
            <v>3540</v>
          </cell>
          <cell r="O13127">
            <v>15.4</v>
          </cell>
          <cell r="P13127" t="str">
            <v>EA</v>
          </cell>
          <cell r="Q13127">
            <v>1</v>
          </cell>
          <cell r="R13127">
            <v>54516</v>
          </cell>
          <cell r="S13127">
            <v>3540</v>
          </cell>
          <cell r="T13127">
            <v>15.4</v>
          </cell>
        </row>
        <row r="13128">
          <cell r="K13128" t="str">
            <v>SHT0014637</v>
          </cell>
          <cell r="L13128" t="str">
            <v>联动杆</v>
          </cell>
          <cell r="M13128" t="str">
            <v>重卡副驾用</v>
          </cell>
          <cell r="N13128">
            <v>5550</v>
          </cell>
          <cell r="O13128">
            <v>3.6</v>
          </cell>
          <cell r="P13128" t="str">
            <v>EA</v>
          </cell>
          <cell r="Q13128">
            <v>1</v>
          </cell>
          <cell r="R13128">
            <v>19980</v>
          </cell>
          <cell r="S13128">
            <v>5550</v>
          </cell>
          <cell r="T13128">
            <v>3.6</v>
          </cell>
        </row>
        <row r="13129">
          <cell r="K13129" t="str">
            <v>SHT0014637</v>
          </cell>
          <cell r="L13129" t="str">
            <v>联动杆</v>
          </cell>
          <cell r="M13129" t="str">
            <v>重卡副驾用</v>
          </cell>
          <cell r="N13129">
            <v>5400</v>
          </cell>
          <cell r="O13129">
            <v>3.6</v>
          </cell>
          <cell r="P13129" t="str">
            <v>EA</v>
          </cell>
          <cell r="Q13129">
            <v>1</v>
          </cell>
          <cell r="R13129">
            <v>19440</v>
          </cell>
          <cell r="S13129">
            <v>5400</v>
          </cell>
          <cell r="T13129">
            <v>3.6</v>
          </cell>
        </row>
        <row r="13130">
          <cell r="K13130" t="str">
            <v>SHT0014645</v>
          </cell>
          <cell r="L13130" t="str">
            <v>阻尼器调节机构</v>
          </cell>
          <cell r="M13130" t="str">
            <v>H4-2.2</v>
          </cell>
          <cell r="N13130">
            <v>300</v>
          </cell>
          <cell r="O13130">
            <v>15.47</v>
          </cell>
          <cell r="P13130" t="str">
            <v>EA</v>
          </cell>
          <cell r="Q13130">
            <v>1</v>
          </cell>
          <cell r="R13130">
            <v>4641</v>
          </cell>
          <cell r="S13130">
            <v>300</v>
          </cell>
          <cell r="T13130">
            <v>20.6</v>
          </cell>
        </row>
        <row r="13131">
          <cell r="K13131" t="str">
            <v>SHT0014645</v>
          </cell>
          <cell r="L13131" t="str">
            <v>阻尼器调节机构</v>
          </cell>
          <cell r="M13131" t="str">
            <v>H4-2.2</v>
          </cell>
          <cell r="N13131">
            <v>500</v>
          </cell>
          <cell r="O13131">
            <v>15.47</v>
          </cell>
          <cell r="P13131" t="str">
            <v>EA</v>
          </cell>
          <cell r="Q13131">
            <v>1</v>
          </cell>
          <cell r="R13131">
            <v>7735</v>
          </cell>
          <cell r="S13131">
            <v>500</v>
          </cell>
          <cell r="T13131">
            <v>20.6</v>
          </cell>
        </row>
        <row r="13132">
          <cell r="K13132" t="str">
            <v>SHT0014645</v>
          </cell>
          <cell r="L13132" t="str">
            <v>阻尼器调节机构</v>
          </cell>
          <cell r="M13132" t="str">
            <v>H4-2.2</v>
          </cell>
          <cell r="N13132">
            <v>500</v>
          </cell>
          <cell r="O13132">
            <v>15.47</v>
          </cell>
          <cell r="P13132" t="str">
            <v>EA</v>
          </cell>
          <cell r="Q13132">
            <v>1</v>
          </cell>
          <cell r="R13132">
            <v>7735</v>
          </cell>
          <cell r="S13132">
            <v>500</v>
          </cell>
          <cell r="T13132">
            <v>20.6</v>
          </cell>
        </row>
        <row r="13133">
          <cell r="K13133" t="str">
            <v>SHT0014652</v>
          </cell>
          <cell r="L13133" t="str">
            <v>副驾驶员靠背面套总成</v>
          </cell>
          <cell r="M13133" t="str">
            <v>重汽价值版</v>
          </cell>
          <cell r="N13133">
            <v>300</v>
          </cell>
          <cell r="O13133">
            <v>60.112200000000001</v>
          </cell>
          <cell r="P13133" t="str">
            <v>EA</v>
          </cell>
          <cell r="Q13133">
            <v>1</v>
          </cell>
          <cell r="R13133">
            <v>18033.66</v>
          </cell>
          <cell r="S13133">
            <v>300</v>
          </cell>
          <cell r="T13133">
            <v>58.91</v>
          </cell>
        </row>
        <row r="13134">
          <cell r="K13134" t="str">
            <v>SHT0014652</v>
          </cell>
          <cell r="L13134" t="str">
            <v>副驾驶员靠背面套总成</v>
          </cell>
          <cell r="M13134" t="str">
            <v>重汽价值版</v>
          </cell>
          <cell r="N13134">
            <v>340</v>
          </cell>
          <cell r="O13134">
            <v>60.112200000000001</v>
          </cell>
          <cell r="P13134" t="str">
            <v>EA</v>
          </cell>
          <cell r="Q13134">
            <v>1</v>
          </cell>
          <cell r="R13134">
            <v>20438.150000000001</v>
          </cell>
          <cell r="S13134">
            <v>340</v>
          </cell>
          <cell r="T13134">
            <v>58.91</v>
          </cell>
        </row>
        <row r="13135">
          <cell r="K13135" t="str">
            <v>SHT0014656</v>
          </cell>
          <cell r="L13135" t="str">
            <v>坐垫面套总成</v>
          </cell>
          <cell r="M13135" t="str">
            <v>重汽价值版</v>
          </cell>
          <cell r="N13135">
            <v>300</v>
          </cell>
          <cell r="O13135">
            <v>29.271799999999999</v>
          </cell>
          <cell r="P13135" t="str">
            <v>EA</v>
          </cell>
          <cell r="Q13135">
            <v>1</v>
          </cell>
          <cell r="R13135">
            <v>8781.5400000000009</v>
          </cell>
          <cell r="S13135">
            <v>300</v>
          </cell>
          <cell r="T13135">
            <v>28.686399999999999</v>
          </cell>
        </row>
        <row r="13136">
          <cell r="K13136" t="str">
            <v>SHT0014656</v>
          </cell>
          <cell r="L13136" t="str">
            <v>坐垫面套总成</v>
          </cell>
          <cell r="M13136" t="str">
            <v>重汽价值版</v>
          </cell>
          <cell r="N13136">
            <v>-3</v>
          </cell>
          <cell r="O13136">
            <v>29.271799999999999</v>
          </cell>
          <cell r="P13136" t="str">
            <v>EA</v>
          </cell>
          <cell r="Q13136">
            <v>1</v>
          </cell>
          <cell r="R13136">
            <v>-87.82</v>
          </cell>
          <cell r="S13136">
            <v>-3</v>
          </cell>
          <cell r="T13136">
            <v>28.686399999999999</v>
          </cell>
        </row>
        <row r="13137">
          <cell r="K13137" t="str">
            <v>SHT0014656</v>
          </cell>
          <cell r="L13137" t="str">
            <v>坐垫面套总成</v>
          </cell>
          <cell r="M13137" t="str">
            <v>重汽价值版</v>
          </cell>
          <cell r="N13137">
            <v>340</v>
          </cell>
          <cell r="O13137">
            <v>29.271799999999999</v>
          </cell>
          <cell r="P13137" t="str">
            <v>EA</v>
          </cell>
          <cell r="Q13137">
            <v>1</v>
          </cell>
          <cell r="R13137">
            <v>9952.41</v>
          </cell>
          <cell r="S13137">
            <v>340</v>
          </cell>
          <cell r="T13137">
            <v>28.686399999999999</v>
          </cell>
        </row>
        <row r="13138">
          <cell r="K13138" t="str">
            <v>SHT0014722</v>
          </cell>
          <cell r="L13138" t="str">
            <v>VDC阀气路总成</v>
          </cell>
          <cell r="M13138" t="str">
            <v>X5000S</v>
          </cell>
          <cell r="N13138">
            <v>300</v>
          </cell>
          <cell r="O13138">
            <v>41.37</v>
          </cell>
          <cell r="P13138" t="str">
            <v>EA</v>
          </cell>
          <cell r="Q13138">
            <v>1</v>
          </cell>
          <cell r="R13138">
            <v>12411</v>
          </cell>
          <cell r="S13138">
            <v>300</v>
          </cell>
          <cell r="T13138">
            <v>52.4</v>
          </cell>
        </row>
        <row r="13139">
          <cell r="K13139" t="str">
            <v>SHT0014722</v>
          </cell>
          <cell r="L13139" t="str">
            <v>VDC阀气路总成</v>
          </cell>
          <cell r="M13139" t="str">
            <v>X5000S</v>
          </cell>
          <cell r="N13139">
            <v>500</v>
          </cell>
          <cell r="O13139">
            <v>41.37</v>
          </cell>
          <cell r="P13139" t="str">
            <v>EA</v>
          </cell>
          <cell r="Q13139">
            <v>1</v>
          </cell>
          <cell r="R13139">
            <v>20685</v>
          </cell>
          <cell r="S13139">
            <v>500</v>
          </cell>
          <cell r="T13139">
            <v>52.4</v>
          </cell>
        </row>
        <row r="13140">
          <cell r="K13140" t="str">
            <v>SHT0014722</v>
          </cell>
          <cell r="L13140" t="str">
            <v>VDC阀气路总成</v>
          </cell>
          <cell r="M13140" t="str">
            <v>X5000S</v>
          </cell>
          <cell r="N13140">
            <v>300</v>
          </cell>
          <cell r="O13140">
            <v>41.37</v>
          </cell>
          <cell r="P13140" t="str">
            <v>EA</v>
          </cell>
          <cell r="Q13140">
            <v>1</v>
          </cell>
          <cell r="R13140">
            <v>12411</v>
          </cell>
          <cell r="S13140">
            <v>300</v>
          </cell>
          <cell r="T13140">
            <v>52.4</v>
          </cell>
        </row>
        <row r="13141">
          <cell r="K13141" t="str">
            <v>SHT0014722</v>
          </cell>
          <cell r="L13141" t="str">
            <v>VDC阀气路总成</v>
          </cell>
          <cell r="M13141" t="str">
            <v>X5000S</v>
          </cell>
          <cell r="N13141">
            <v>280</v>
          </cell>
          <cell r="O13141">
            <v>41.37</v>
          </cell>
          <cell r="P13141" t="str">
            <v>EA</v>
          </cell>
          <cell r="Q13141">
            <v>1</v>
          </cell>
          <cell r="R13141">
            <v>11583.6</v>
          </cell>
          <cell r="S13141">
            <v>280</v>
          </cell>
          <cell r="T13141">
            <v>52.4</v>
          </cell>
        </row>
        <row r="13142">
          <cell r="K13142" t="str">
            <v>SHT0014821</v>
          </cell>
          <cell r="L13142" t="str">
            <v>右座椅总成V7</v>
          </cell>
          <cell r="M13142" t="str">
            <v>EZ164251000004</v>
          </cell>
          <cell r="N13142">
            <v>598</v>
          </cell>
          <cell r="O13142">
            <v>497.5</v>
          </cell>
          <cell r="P13142" t="str">
            <v>EA</v>
          </cell>
          <cell r="Q13142">
            <v>1</v>
          </cell>
          <cell r="R13142">
            <v>297505</v>
          </cell>
          <cell r="S13142">
            <v>598</v>
          </cell>
          <cell r="T13142">
            <v>497.5</v>
          </cell>
        </row>
        <row r="13143">
          <cell r="K13143" t="str">
            <v>SHT0014937</v>
          </cell>
          <cell r="L13143" t="str">
            <v>左座椅总成公路车无忧换挡</v>
          </cell>
          <cell r="M13143" t="str">
            <v>EZ164251000007</v>
          </cell>
          <cell r="N13143">
            <v>1</v>
          </cell>
          <cell r="O13143">
            <v>1619.73</v>
          </cell>
          <cell r="P13143" t="str">
            <v>EA</v>
          </cell>
          <cell r="Q13143">
            <v>1</v>
          </cell>
          <cell r="R13143">
            <v>1619.73</v>
          </cell>
          <cell r="S13143">
            <v>1</v>
          </cell>
          <cell r="T13143">
            <v>1636.1780000000001</v>
          </cell>
        </row>
        <row r="13144">
          <cell r="K13144" t="str">
            <v>SHT0014963</v>
          </cell>
          <cell r="L13144" t="str">
            <v>副驾靠背防尘罩</v>
          </cell>
          <cell r="M13144" t="str">
            <v>H6</v>
          </cell>
          <cell r="N13144">
            <v>200</v>
          </cell>
          <cell r="O13144">
            <v>2.95</v>
          </cell>
          <cell r="P13144" t="str">
            <v>EA</v>
          </cell>
          <cell r="Q13144">
            <v>1</v>
          </cell>
          <cell r="R13144">
            <v>590</v>
          </cell>
          <cell r="S13144">
            <v>200</v>
          </cell>
          <cell r="T13144">
            <v>2.95</v>
          </cell>
        </row>
        <row r="13145">
          <cell r="K13145" t="str">
            <v>SHT0014963</v>
          </cell>
          <cell r="L13145" t="str">
            <v>副驾靠背防尘罩</v>
          </cell>
          <cell r="M13145" t="str">
            <v>H6</v>
          </cell>
          <cell r="N13145">
            <v>200</v>
          </cell>
          <cell r="O13145">
            <v>2.95</v>
          </cell>
          <cell r="P13145" t="str">
            <v>EA</v>
          </cell>
          <cell r="Q13145">
            <v>1</v>
          </cell>
          <cell r="R13145">
            <v>590</v>
          </cell>
          <cell r="S13145">
            <v>200</v>
          </cell>
          <cell r="T13145">
            <v>2.95</v>
          </cell>
        </row>
        <row r="13146">
          <cell r="K13146" t="str">
            <v>SHT0015007</v>
          </cell>
          <cell r="L13146" t="str">
            <v>靠背支撑钢丝</v>
          </cell>
          <cell r="M13146" t="str">
            <v>H4-2.2</v>
          </cell>
          <cell r="N13146">
            <v>2000</v>
          </cell>
          <cell r="O13146">
            <v>0.29349999999999998</v>
          </cell>
          <cell r="P13146" t="str">
            <v>EA</v>
          </cell>
          <cell r="Q13146">
            <v>1</v>
          </cell>
          <cell r="R13146">
            <v>587</v>
          </cell>
          <cell r="S13146">
            <v>2000</v>
          </cell>
          <cell r="T13146">
            <v>0.29349999999999998</v>
          </cell>
        </row>
        <row r="13147">
          <cell r="K13147" t="str">
            <v>SHT0015097</v>
          </cell>
          <cell r="L13147" t="str">
            <v>升降调节机构总成</v>
          </cell>
          <cell r="M13147" t="str">
            <v>汕德卡-主驾</v>
          </cell>
          <cell r="N13147">
            <v>20</v>
          </cell>
          <cell r="O13147">
            <v>39.700000000000003</v>
          </cell>
          <cell r="P13147" t="str">
            <v>EA</v>
          </cell>
          <cell r="Q13147">
            <v>1</v>
          </cell>
          <cell r="R13147">
            <v>794</v>
          </cell>
          <cell r="S13147">
            <v>20</v>
          </cell>
          <cell r="T13147">
            <v>38.39</v>
          </cell>
        </row>
        <row r="13148">
          <cell r="K13148" t="str">
            <v>SHT0015098</v>
          </cell>
          <cell r="L13148" t="str">
            <v>升降调节机构总成</v>
          </cell>
          <cell r="M13148" t="str">
            <v>汕德卡-副驾</v>
          </cell>
          <cell r="N13148">
            <v>6</v>
          </cell>
          <cell r="O13148">
            <v>0</v>
          </cell>
          <cell r="P13148" t="str">
            <v>EA</v>
          </cell>
          <cell r="Q13148">
            <v>1</v>
          </cell>
          <cell r="R13148">
            <v>0</v>
          </cell>
          <cell r="S13148">
            <v>6</v>
          </cell>
          <cell r="T13148">
            <v>38.9</v>
          </cell>
        </row>
        <row r="13149">
          <cell r="K13149" t="str">
            <v>SHT0015407</v>
          </cell>
          <cell r="L13149" t="str">
            <v>尼龙拉带</v>
          </cell>
          <cell r="M13149" t="str">
            <v/>
          </cell>
          <cell r="N13149">
            <v>8400</v>
          </cell>
          <cell r="O13149">
            <v>1.2929999999999999</v>
          </cell>
          <cell r="P13149" t="str">
            <v>EA</v>
          </cell>
          <cell r="Q13149">
            <v>1</v>
          </cell>
          <cell r="R13149">
            <v>10861.2</v>
          </cell>
          <cell r="S13149">
            <v>8400</v>
          </cell>
          <cell r="T13149">
            <v>1.1000000000000001</v>
          </cell>
        </row>
        <row r="13150">
          <cell r="K13150" t="str">
            <v>SHT0015407</v>
          </cell>
          <cell r="L13150" t="str">
            <v>尼龙拉带</v>
          </cell>
          <cell r="M13150" t="str">
            <v/>
          </cell>
          <cell r="N13150">
            <v>8400</v>
          </cell>
          <cell r="O13150">
            <v>1.2929999999999999</v>
          </cell>
          <cell r="P13150" t="str">
            <v>EA</v>
          </cell>
          <cell r="Q13150">
            <v>1</v>
          </cell>
          <cell r="R13150">
            <v>10861.2</v>
          </cell>
          <cell r="S13150">
            <v>8400</v>
          </cell>
          <cell r="T13150">
            <v>1.1000000000000001</v>
          </cell>
        </row>
        <row r="13151">
          <cell r="K13151" t="str">
            <v>SHT0015407</v>
          </cell>
          <cell r="L13151" t="str">
            <v>尼龙拉带</v>
          </cell>
          <cell r="M13151" t="str">
            <v/>
          </cell>
          <cell r="N13151">
            <v>7200</v>
          </cell>
          <cell r="O13151">
            <v>1.2929999999999999</v>
          </cell>
          <cell r="P13151" t="str">
            <v>EA</v>
          </cell>
          <cell r="Q13151">
            <v>1</v>
          </cell>
          <cell r="R13151">
            <v>9309.6</v>
          </cell>
          <cell r="S13151">
            <v>7200</v>
          </cell>
          <cell r="T13151">
            <v>1.1000000000000001</v>
          </cell>
        </row>
        <row r="13152">
          <cell r="K13152" t="str">
            <v>SHT0015606</v>
          </cell>
          <cell r="L13152" t="str">
            <v>缓冲块支架组件</v>
          </cell>
          <cell r="M13152" t="str">
            <v/>
          </cell>
          <cell r="N13152">
            <v>2000</v>
          </cell>
          <cell r="O13152">
            <v>0.48</v>
          </cell>
          <cell r="P13152" t="str">
            <v>EA</v>
          </cell>
          <cell r="Q13152">
            <v>1</v>
          </cell>
          <cell r="R13152">
            <v>960</v>
          </cell>
          <cell r="S13152">
            <v>2000</v>
          </cell>
          <cell r="T13152">
            <v>0.48</v>
          </cell>
        </row>
        <row r="13153">
          <cell r="K13153" t="str">
            <v>SHT0015606</v>
          </cell>
          <cell r="L13153" t="str">
            <v>缓冲块支架组件</v>
          </cell>
          <cell r="M13153" t="str">
            <v/>
          </cell>
          <cell r="N13153">
            <v>4000</v>
          </cell>
          <cell r="O13153">
            <v>0.48</v>
          </cell>
          <cell r="P13153" t="str">
            <v>EA</v>
          </cell>
          <cell r="Q13153">
            <v>1</v>
          </cell>
          <cell r="R13153">
            <v>1920</v>
          </cell>
          <cell r="S13153">
            <v>4000</v>
          </cell>
          <cell r="T13153">
            <v>0.48</v>
          </cell>
        </row>
        <row r="13154">
          <cell r="K13154" t="str">
            <v>SHT0015606</v>
          </cell>
          <cell r="L13154" t="str">
            <v>缓冲块支架组件</v>
          </cell>
          <cell r="M13154" t="str">
            <v/>
          </cell>
          <cell r="N13154">
            <v>-1000</v>
          </cell>
          <cell r="O13154">
            <v>0.48</v>
          </cell>
          <cell r="P13154" t="str">
            <v>EA</v>
          </cell>
          <cell r="Q13154">
            <v>1</v>
          </cell>
          <cell r="R13154">
            <v>-480</v>
          </cell>
          <cell r="S13154">
            <v>-1000</v>
          </cell>
          <cell r="T13154">
            <v>0.48</v>
          </cell>
        </row>
        <row r="13155">
          <cell r="K13155" t="str">
            <v>SHT0015606</v>
          </cell>
          <cell r="L13155" t="str">
            <v>缓冲块支架组件</v>
          </cell>
          <cell r="M13155" t="str">
            <v/>
          </cell>
          <cell r="N13155">
            <v>2000</v>
          </cell>
          <cell r="O13155">
            <v>0.48</v>
          </cell>
          <cell r="P13155" t="str">
            <v>EA</v>
          </cell>
          <cell r="Q13155">
            <v>1</v>
          </cell>
          <cell r="R13155">
            <v>960</v>
          </cell>
          <cell r="S13155">
            <v>2000</v>
          </cell>
          <cell r="T13155">
            <v>0.48</v>
          </cell>
        </row>
        <row r="13156">
          <cell r="K13156" t="str">
            <v>SHT0015606</v>
          </cell>
          <cell r="L13156" t="str">
            <v>缓冲块支架组件</v>
          </cell>
          <cell r="M13156" t="str">
            <v/>
          </cell>
          <cell r="N13156">
            <v>4017</v>
          </cell>
          <cell r="O13156">
            <v>0.55700000000000005</v>
          </cell>
          <cell r="P13156" t="str">
            <v>EA</v>
          </cell>
          <cell r="Q13156">
            <v>1</v>
          </cell>
          <cell r="R13156">
            <v>2237.4699999999998</v>
          </cell>
          <cell r="S13156">
            <v>4017</v>
          </cell>
          <cell r="T13156">
            <v>0.48</v>
          </cell>
        </row>
        <row r="13157">
          <cell r="K13157" t="str">
            <v>SHT0015606</v>
          </cell>
          <cell r="L13157" t="str">
            <v>缓冲块支架组件</v>
          </cell>
          <cell r="M13157" t="str">
            <v/>
          </cell>
          <cell r="N13157">
            <v>-130</v>
          </cell>
          <cell r="O13157">
            <v>0.55700000000000005</v>
          </cell>
          <cell r="P13157" t="str">
            <v>EA</v>
          </cell>
          <cell r="Q13157">
            <v>1</v>
          </cell>
          <cell r="R13157">
            <v>-72.41</v>
          </cell>
          <cell r="S13157">
            <v>-130</v>
          </cell>
          <cell r="T13157">
            <v>0.48</v>
          </cell>
        </row>
        <row r="13158">
          <cell r="K13158" t="str">
            <v>SHT0015606</v>
          </cell>
          <cell r="L13158" t="str">
            <v>缓冲块支架组件</v>
          </cell>
          <cell r="M13158" t="str">
            <v/>
          </cell>
          <cell r="N13158">
            <v>5000</v>
          </cell>
          <cell r="O13158">
            <v>0.55700000000000005</v>
          </cell>
          <cell r="P13158" t="str">
            <v>EA</v>
          </cell>
          <cell r="Q13158">
            <v>1</v>
          </cell>
          <cell r="R13158">
            <v>2785</v>
          </cell>
          <cell r="S13158">
            <v>5000</v>
          </cell>
          <cell r="T13158">
            <v>0.48</v>
          </cell>
        </row>
        <row r="13159">
          <cell r="K13159" t="str">
            <v>SHT0015606</v>
          </cell>
          <cell r="L13159" t="str">
            <v>缓冲块支架组件</v>
          </cell>
          <cell r="M13159" t="str">
            <v/>
          </cell>
          <cell r="N13159">
            <v>2000</v>
          </cell>
          <cell r="O13159">
            <v>0.55700000000000005</v>
          </cell>
          <cell r="P13159" t="str">
            <v>EA</v>
          </cell>
          <cell r="Q13159">
            <v>1</v>
          </cell>
          <cell r="R13159">
            <v>1114</v>
          </cell>
          <cell r="S13159">
            <v>2000</v>
          </cell>
          <cell r="T13159">
            <v>0.48</v>
          </cell>
        </row>
        <row r="13160">
          <cell r="K13160" t="str">
            <v>SHT0015629</v>
          </cell>
          <cell r="L13160" t="str">
            <v>NX滑轨总成</v>
          </cell>
          <cell r="M13160" t="str">
            <v/>
          </cell>
          <cell r="N13160">
            <v>200</v>
          </cell>
          <cell r="O13160">
            <v>61</v>
          </cell>
          <cell r="P13160" t="str">
            <v>EA</v>
          </cell>
          <cell r="Q13160">
            <v>1</v>
          </cell>
          <cell r="R13160">
            <v>12200</v>
          </cell>
          <cell r="S13160">
            <v>200</v>
          </cell>
          <cell r="T13160">
            <v>61</v>
          </cell>
        </row>
        <row r="13161">
          <cell r="K13161" t="str">
            <v>SHT0015630</v>
          </cell>
          <cell r="L13161" t="str">
            <v>MAX滑轨总成</v>
          </cell>
          <cell r="M13161" t="str">
            <v/>
          </cell>
          <cell r="N13161">
            <v>100</v>
          </cell>
          <cell r="O13161">
            <v>66.5</v>
          </cell>
          <cell r="P13161" t="str">
            <v>EA</v>
          </cell>
          <cell r="Q13161">
            <v>1</v>
          </cell>
          <cell r="R13161">
            <v>6650</v>
          </cell>
          <cell r="S13161">
            <v>100</v>
          </cell>
          <cell r="T13161">
            <v>66.5</v>
          </cell>
        </row>
        <row r="13162">
          <cell r="K13162" t="str">
            <v>SHT0015646</v>
          </cell>
          <cell r="L13162" t="str">
            <v>驾驶员靠背面套总成</v>
          </cell>
          <cell r="M13162" t="str">
            <v/>
          </cell>
          <cell r="N13162">
            <v>-3</v>
          </cell>
          <cell r="O13162">
            <v>47.887799999999999</v>
          </cell>
          <cell r="P13162" t="str">
            <v>EA</v>
          </cell>
          <cell r="Q13162">
            <v>1</v>
          </cell>
          <cell r="R13162">
            <v>-143.66</v>
          </cell>
          <cell r="S13162">
            <v>-3</v>
          </cell>
          <cell r="T13162">
            <v>46.93</v>
          </cell>
        </row>
        <row r="13163">
          <cell r="K13163" t="str">
            <v>SHT0015646</v>
          </cell>
          <cell r="L13163" t="str">
            <v>驾驶员靠背面套总成</v>
          </cell>
          <cell r="M13163" t="str">
            <v/>
          </cell>
          <cell r="N13163">
            <v>150</v>
          </cell>
          <cell r="O13163">
            <v>47.887799999999999</v>
          </cell>
          <cell r="P13163" t="str">
            <v>EA</v>
          </cell>
          <cell r="Q13163">
            <v>1</v>
          </cell>
          <cell r="R13163">
            <v>7183.17</v>
          </cell>
          <cell r="S13163">
            <v>150</v>
          </cell>
          <cell r="T13163">
            <v>46.93</v>
          </cell>
        </row>
        <row r="13164">
          <cell r="K13164" t="str">
            <v>SHT0015646</v>
          </cell>
          <cell r="L13164" t="str">
            <v>驾驶员靠背面套总成</v>
          </cell>
          <cell r="M13164" t="str">
            <v/>
          </cell>
          <cell r="N13164">
            <v>-1</v>
          </cell>
          <cell r="O13164">
            <v>47.887799999999999</v>
          </cell>
          <cell r="P13164" t="str">
            <v>EA</v>
          </cell>
          <cell r="Q13164">
            <v>1</v>
          </cell>
          <cell r="R13164">
            <v>-47.89</v>
          </cell>
          <cell r="S13164">
            <v>-1</v>
          </cell>
          <cell r="T13164">
            <v>46.93</v>
          </cell>
        </row>
        <row r="13165">
          <cell r="K13165" t="str">
            <v>SHT0015647</v>
          </cell>
          <cell r="L13165" t="str">
            <v>驾驶员靠背面套总成</v>
          </cell>
          <cell r="M13165" t="str">
            <v>MAX</v>
          </cell>
          <cell r="N13165">
            <v>50</v>
          </cell>
          <cell r="O13165">
            <v>47.719499999999996</v>
          </cell>
          <cell r="P13165" t="str">
            <v>EA</v>
          </cell>
          <cell r="Q13165">
            <v>1</v>
          </cell>
          <cell r="R13165">
            <v>2385.98</v>
          </cell>
          <cell r="S13165">
            <v>50</v>
          </cell>
          <cell r="T13165">
            <v>47.719499999999996</v>
          </cell>
        </row>
        <row r="13166">
          <cell r="K13166" t="str">
            <v>SHT0015647</v>
          </cell>
          <cell r="L13166" t="str">
            <v>驾驶员靠背面套总成</v>
          </cell>
          <cell r="M13166" t="str">
            <v>MAX</v>
          </cell>
          <cell r="N13166">
            <v>-2</v>
          </cell>
          <cell r="O13166">
            <v>47.719499999999996</v>
          </cell>
          <cell r="P13166" t="str">
            <v>EA</v>
          </cell>
          <cell r="Q13166">
            <v>1</v>
          </cell>
          <cell r="R13166">
            <v>-95.44</v>
          </cell>
          <cell r="S13166">
            <v>-2</v>
          </cell>
          <cell r="T13166">
            <v>47.719499999999996</v>
          </cell>
        </row>
        <row r="13167">
          <cell r="K13167" t="str">
            <v>SHT0015655</v>
          </cell>
          <cell r="L13167" t="str">
            <v>坐垫面套总成</v>
          </cell>
          <cell r="M13167" t="str">
            <v/>
          </cell>
          <cell r="N13167">
            <v>150</v>
          </cell>
          <cell r="O13167">
            <v>25.445399999999999</v>
          </cell>
          <cell r="P13167" t="str">
            <v>EA</v>
          </cell>
          <cell r="Q13167">
            <v>1</v>
          </cell>
          <cell r="R13167">
            <v>3816.81</v>
          </cell>
          <cell r="S13167">
            <v>150</v>
          </cell>
          <cell r="T13167">
            <v>24.936499999999999</v>
          </cell>
        </row>
        <row r="13168">
          <cell r="K13168" t="str">
            <v>SHT0015655</v>
          </cell>
          <cell r="L13168" t="str">
            <v>坐垫面套总成</v>
          </cell>
          <cell r="M13168" t="str">
            <v/>
          </cell>
          <cell r="N13168">
            <v>-1</v>
          </cell>
          <cell r="O13168">
            <v>25.445399999999999</v>
          </cell>
          <cell r="P13168" t="str">
            <v>EA</v>
          </cell>
          <cell r="Q13168">
            <v>1</v>
          </cell>
          <cell r="R13168">
            <v>-25.45</v>
          </cell>
          <cell r="S13168">
            <v>-1</v>
          </cell>
          <cell r="T13168">
            <v>24.936499999999999</v>
          </cell>
        </row>
        <row r="13169">
          <cell r="K13169" t="str">
            <v>SHT0015657</v>
          </cell>
          <cell r="L13169" t="str">
            <v>坐垫面套总成</v>
          </cell>
          <cell r="M13169" t="str">
            <v>MAX</v>
          </cell>
          <cell r="N13169">
            <v>50</v>
          </cell>
          <cell r="O13169">
            <v>23.825700000000001</v>
          </cell>
          <cell r="P13169" t="str">
            <v>EA</v>
          </cell>
          <cell r="Q13169">
            <v>1</v>
          </cell>
          <cell r="R13169">
            <v>1191.29</v>
          </cell>
          <cell r="S13169">
            <v>50</v>
          </cell>
          <cell r="T13169">
            <v>23.825700000000001</v>
          </cell>
        </row>
        <row r="13170">
          <cell r="K13170" t="str">
            <v>SHT0015657</v>
          </cell>
          <cell r="L13170" t="str">
            <v>坐垫面套总成</v>
          </cell>
          <cell r="M13170" t="str">
            <v>MAX</v>
          </cell>
          <cell r="N13170">
            <v>-1</v>
          </cell>
          <cell r="O13170">
            <v>23.825700000000001</v>
          </cell>
          <cell r="P13170" t="str">
            <v>EA</v>
          </cell>
          <cell r="Q13170">
            <v>1</v>
          </cell>
          <cell r="R13170">
            <v>-23.83</v>
          </cell>
          <cell r="S13170">
            <v>-1</v>
          </cell>
          <cell r="T13170">
            <v>23.825700000000001</v>
          </cell>
        </row>
        <row r="13171">
          <cell r="K13171" t="str">
            <v>SHT0015658</v>
          </cell>
          <cell r="L13171" t="str">
            <v>调角器左罩壳</v>
          </cell>
          <cell r="M13171" t="str">
            <v>阻尼升降速降安全带腰托</v>
          </cell>
          <cell r="N13171">
            <v>1</v>
          </cell>
          <cell r="O13171">
            <v>7.88</v>
          </cell>
          <cell r="P13171" t="str">
            <v>EA</v>
          </cell>
          <cell r="Q13171">
            <v>1</v>
          </cell>
          <cell r="R13171">
            <v>7.88</v>
          </cell>
          <cell r="S13171">
            <v>1</v>
          </cell>
          <cell r="T13171">
            <v>7.96</v>
          </cell>
        </row>
        <row r="13172">
          <cell r="K13172" t="str">
            <v>SHT0015679</v>
          </cell>
          <cell r="L13172" t="str">
            <v>副驾驶员靠背面套总成</v>
          </cell>
          <cell r="M13172" t="str">
            <v/>
          </cell>
          <cell r="N13172">
            <v>150</v>
          </cell>
          <cell r="O13172">
            <v>47.006</v>
          </cell>
          <cell r="P13172" t="str">
            <v>EA</v>
          </cell>
          <cell r="Q13172">
            <v>1</v>
          </cell>
          <cell r="R13172">
            <v>7050.9</v>
          </cell>
          <cell r="S13172">
            <v>150</v>
          </cell>
          <cell r="T13172">
            <v>46.065899999999999</v>
          </cell>
        </row>
        <row r="13173">
          <cell r="K13173" t="str">
            <v>SHT0015679</v>
          </cell>
          <cell r="L13173" t="str">
            <v>副驾驶员靠背面套总成</v>
          </cell>
          <cell r="M13173" t="str">
            <v/>
          </cell>
          <cell r="N13173">
            <v>-1</v>
          </cell>
          <cell r="O13173">
            <v>47.006</v>
          </cell>
          <cell r="P13173" t="str">
            <v>EA</v>
          </cell>
          <cell r="Q13173">
            <v>1</v>
          </cell>
          <cell r="R13173">
            <v>-47.01</v>
          </cell>
          <cell r="S13173">
            <v>-1</v>
          </cell>
          <cell r="T13173">
            <v>46.065899999999999</v>
          </cell>
        </row>
        <row r="13174">
          <cell r="K13174" t="str">
            <v>SHT0015680</v>
          </cell>
          <cell r="L13174" t="str">
            <v>副驾驶员靠背面套总成</v>
          </cell>
          <cell r="M13174" t="str">
            <v>MAX</v>
          </cell>
          <cell r="N13174">
            <v>50</v>
          </cell>
          <cell r="O13174">
            <v>47.550699999999999</v>
          </cell>
          <cell r="P13174" t="str">
            <v>EA</v>
          </cell>
          <cell r="Q13174">
            <v>1</v>
          </cell>
          <cell r="R13174">
            <v>2377.54</v>
          </cell>
          <cell r="S13174">
            <v>50</v>
          </cell>
          <cell r="T13174">
            <v>47.550699999999999</v>
          </cell>
        </row>
        <row r="13175">
          <cell r="K13175" t="str">
            <v>SHT0015687</v>
          </cell>
          <cell r="L13175" t="str">
            <v>副驾驶坐垫面套总成</v>
          </cell>
          <cell r="M13175" t="str">
            <v/>
          </cell>
          <cell r="N13175">
            <v>150</v>
          </cell>
          <cell r="O13175">
            <v>25.4483</v>
          </cell>
          <cell r="P13175" t="str">
            <v>EA</v>
          </cell>
          <cell r="Q13175">
            <v>1</v>
          </cell>
          <cell r="R13175">
            <v>3817.25</v>
          </cell>
          <cell r="S13175">
            <v>150</v>
          </cell>
          <cell r="T13175">
            <v>24.939299999999999</v>
          </cell>
        </row>
        <row r="13176">
          <cell r="K13176" t="str">
            <v>SHT0015688</v>
          </cell>
          <cell r="L13176" t="str">
            <v>副驾驶坐垫面套总成</v>
          </cell>
          <cell r="M13176" t="str">
            <v>MAX</v>
          </cell>
          <cell r="N13176">
            <v>50</v>
          </cell>
          <cell r="O13176">
            <v>23.7149</v>
          </cell>
          <cell r="P13176" t="str">
            <v>EA</v>
          </cell>
          <cell r="Q13176">
            <v>1</v>
          </cell>
          <cell r="R13176">
            <v>1185.75</v>
          </cell>
          <cell r="S13176">
            <v>50</v>
          </cell>
          <cell r="T13176">
            <v>23.7149</v>
          </cell>
        </row>
        <row r="13177">
          <cell r="K13177" t="str">
            <v>SHT0015848</v>
          </cell>
          <cell r="L13177" t="str">
            <v>驾驶员坐垫面套</v>
          </cell>
          <cell r="M13177" t="str">
            <v/>
          </cell>
          <cell r="N13177">
            <v>-1</v>
          </cell>
          <cell r="O13177">
            <v>28.639900000000001</v>
          </cell>
          <cell r="P13177" t="str">
            <v>EA</v>
          </cell>
          <cell r="Q13177">
            <v>1</v>
          </cell>
          <cell r="R13177">
            <v>-28.64</v>
          </cell>
          <cell r="S13177">
            <v>-1</v>
          </cell>
          <cell r="T13177">
            <v>28.0671</v>
          </cell>
        </row>
        <row r="13178">
          <cell r="K13178" t="str">
            <v>SHT0015854</v>
          </cell>
          <cell r="L13178" t="str">
            <v>驾驶员靠背面套总成</v>
          </cell>
          <cell r="M13178" t="str">
            <v/>
          </cell>
          <cell r="N13178">
            <v>80</v>
          </cell>
          <cell r="O13178">
            <v>51.1496</v>
          </cell>
          <cell r="P13178" t="str">
            <v>EA</v>
          </cell>
          <cell r="Q13178">
            <v>1</v>
          </cell>
          <cell r="R13178">
            <v>4091.97</v>
          </cell>
          <cell r="S13178">
            <v>80</v>
          </cell>
          <cell r="T13178">
            <v>50.126600000000003</v>
          </cell>
        </row>
        <row r="13179">
          <cell r="K13179" t="str">
            <v>SHT0015854</v>
          </cell>
          <cell r="L13179" t="str">
            <v>驾驶员靠背面套总成</v>
          </cell>
          <cell r="M13179" t="str">
            <v/>
          </cell>
          <cell r="N13179">
            <v>80</v>
          </cell>
          <cell r="O13179">
            <v>51.1496</v>
          </cell>
          <cell r="P13179" t="str">
            <v>EA</v>
          </cell>
          <cell r="Q13179">
            <v>1</v>
          </cell>
          <cell r="R13179">
            <v>4091.97</v>
          </cell>
          <cell r="S13179">
            <v>80</v>
          </cell>
          <cell r="T13179">
            <v>50.126600000000003</v>
          </cell>
        </row>
        <row r="13180">
          <cell r="K13180" t="str">
            <v>SHT0015854</v>
          </cell>
          <cell r="L13180" t="str">
            <v>驾驶员靠背面套总成</v>
          </cell>
          <cell r="M13180" t="str">
            <v/>
          </cell>
          <cell r="N13180">
            <v>176</v>
          </cell>
          <cell r="O13180">
            <v>51.1496</v>
          </cell>
          <cell r="P13180" t="str">
            <v>EA</v>
          </cell>
          <cell r="Q13180">
            <v>1</v>
          </cell>
          <cell r="R13180">
            <v>9002.33</v>
          </cell>
          <cell r="S13180">
            <v>176</v>
          </cell>
          <cell r="T13180">
            <v>50.126600000000003</v>
          </cell>
        </row>
        <row r="13181">
          <cell r="K13181" t="str">
            <v>SHT0015854</v>
          </cell>
          <cell r="L13181" t="str">
            <v>驾驶员靠背面套总成</v>
          </cell>
          <cell r="M13181" t="str">
            <v/>
          </cell>
          <cell r="N13181">
            <v>-5</v>
          </cell>
          <cell r="O13181">
            <v>51.1496</v>
          </cell>
          <cell r="P13181" t="str">
            <v>EA</v>
          </cell>
          <cell r="Q13181">
            <v>1</v>
          </cell>
          <cell r="R13181">
            <v>-255.75</v>
          </cell>
          <cell r="S13181">
            <v>-5</v>
          </cell>
          <cell r="T13181">
            <v>50.126600000000003</v>
          </cell>
        </row>
        <row r="13182">
          <cell r="K13182" t="str">
            <v>SHT0015854</v>
          </cell>
          <cell r="L13182" t="str">
            <v>驾驶员靠背面套总成</v>
          </cell>
          <cell r="M13182" t="str">
            <v/>
          </cell>
          <cell r="N13182">
            <v>100</v>
          </cell>
          <cell r="O13182">
            <v>51.1496</v>
          </cell>
          <cell r="P13182" t="str">
            <v>EA</v>
          </cell>
          <cell r="Q13182">
            <v>1</v>
          </cell>
          <cell r="R13182">
            <v>5114.96</v>
          </cell>
          <cell r="S13182">
            <v>100</v>
          </cell>
          <cell r="T13182">
            <v>50.126600000000003</v>
          </cell>
        </row>
        <row r="13183">
          <cell r="K13183" t="str">
            <v>SHT0015854</v>
          </cell>
          <cell r="L13183" t="str">
            <v>驾驶员靠背面套总成</v>
          </cell>
          <cell r="M13183" t="str">
            <v/>
          </cell>
          <cell r="N13183">
            <v>180</v>
          </cell>
          <cell r="O13183">
            <v>51.1496</v>
          </cell>
          <cell r="P13183" t="str">
            <v>EA</v>
          </cell>
          <cell r="Q13183">
            <v>1</v>
          </cell>
          <cell r="R13183">
            <v>9206.93</v>
          </cell>
          <cell r="S13183">
            <v>180</v>
          </cell>
          <cell r="T13183">
            <v>50.126600000000003</v>
          </cell>
        </row>
        <row r="13184">
          <cell r="K13184" t="str">
            <v>SHT0015856</v>
          </cell>
          <cell r="L13184" t="str">
            <v>坐垫面套总成</v>
          </cell>
          <cell r="M13184" t="str">
            <v/>
          </cell>
          <cell r="N13184">
            <v>80</v>
          </cell>
          <cell r="O13184">
            <v>24.595700000000001</v>
          </cell>
          <cell r="P13184" t="str">
            <v>EA</v>
          </cell>
          <cell r="Q13184">
            <v>1</v>
          </cell>
          <cell r="R13184">
            <v>1967.66</v>
          </cell>
          <cell r="S13184">
            <v>80</v>
          </cell>
          <cell r="T13184">
            <v>24.1038</v>
          </cell>
        </row>
        <row r="13185">
          <cell r="K13185" t="str">
            <v>SHT0015856</v>
          </cell>
          <cell r="L13185" t="str">
            <v>坐垫面套总成</v>
          </cell>
          <cell r="M13185" t="str">
            <v/>
          </cell>
          <cell r="N13185">
            <v>80</v>
          </cell>
          <cell r="O13185">
            <v>24.595700000000001</v>
          </cell>
          <cell r="P13185" t="str">
            <v>EA</v>
          </cell>
          <cell r="Q13185">
            <v>1</v>
          </cell>
          <cell r="R13185">
            <v>1967.66</v>
          </cell>
          <cell r="S13185">
            <v>80</v>
          </cell>
          <cell r="T13185">
            <v>24.1038</v>
          </cell>
        </row>
        <row r="13186">
          <cell r="K13186" t="str">
            <v>SHT0015856</v>
          </cell>
          <cell r="L13186" t="str">
            <v>坐垫面套总成</v>
          </cell>
          <cell r="M13186" t="str">
            <v/>
          </cell>
          <cell r="N13186">
            <v>176</v>
          </cell>
          <cell r="O13186">
            <v>24.595700000000001</v>
          </cell>
          <cell r="P13186" t="str">
            <v>EA</v>
          </cell>
          <cell r="Q13186">
            <v>1</v>
          </cell>
          <cell r="R13186">
            <v>4328.84</v>
          </cell>
          <cell r="S13186">
            <v>176</v>
          </cell>
          <cell r="T13186">
            <v>24.1038</v>
          </cell>
        </row>
        <row r="13187">
          <cell r="K13187" t="str">
            <v>SHT0015856</v>
          </cell>
          <cell r="L13187" t="str">
            <v>坐垫面套总成</v>
          </cell>
          <cell r="M13187" t="str">
            <v/>
          </cell>
          <cell r="N13187">
            <v>-11</v>
          </cell>
          <cell r="O13187">
            <v>24.595700000000001</v>
          </cell>
          <cell r="P13187" t="str">
            <v>EA</v>
          </cell>
          <cell r="Q13187">
            <v>1</v>
          </cell>
          <cell r="R13187">
            <v>-270.55</v>
          </cell>
          <cell r="S13187">
            <v>-11</v>
          </cell>
          <cell r="T13187">
            <v>24.1038</v>
          </cell>
        </row>
        <row r="13188">
          <cell r="K13188" t="str">
            <v>SHT0015856</v>
          </cell>
          <cell r="L13188" t="str">
            <v>坐垫面套总成</v>
          </cell>
          <cell r="M13188" t="str">
            <v/>
          </cell>
          <cell r="N13188">
            <v>100</v>
          </cell>
          <cell r="O13188">
            <v>24.595700000000001</v>
          </cell>
          <cell r="P13188" t="str">
            <v>EA</v>
          </cell>
          <cell r="Q13188">
            <v>1</v>
          </cell>
          <cell r="R13188">
            <v>2459.5700000000002</v>
          </cell>
          <cell r="S13188">
            <v>100</v>
          </cell>
          <cell r="T13188">
            <v>24.1038</v>
          </cell>
        </row>
        <row r="13189">
          <cell r="K13189" t="str">
            <v>SHT0015856</v>
          </cell>
          <cell r="L13189" t="str">
            <v>坐垫面套总成</v>
          </cell>
          <cell r="M13189" t="str">
            <v/>
          </cell>
          <cell r="N13189">
            <v>200</v>
          </cell>
          <cell r="O13189">
            <v>24.595700000000001</v>
          </cell>
          <cell r="P13189" t="str">
            <v>EA</v>
          </cell>
          <cell r="Q13189">
            <v>1</v>
          </cell>
          <cell r="R13189">
            <v>4919.1400000000003</v>
          </cell>
          <cell r="S13189">
            <v>200</v>
          </cell>
          <cell r="T13189">
            <v>24.1038</v>
          </cell>
        </row>
        <row r="13190">
          <cell r="K13190" t="str">
            <v>SHT0015860</v>
          </cell>
          <cell r="L13190" t="str">
            <v>副驾驶员靠背面套总成</v>
          </cell>
          <cell r="M13190" t="str">
            <v/>
          </cell>
          <cell r="N13190">
            <v>240</v>
          </cell>
          <cell r="O13190">
            <v>51.1496</v>
          </cell>
          <cell r="P13190" t="str">
            <v>EA</v>
          </cell>
          <cell r="Q13190">
            <v>1</v>
          </cell>
          <cell r="R13190">
            <v>12275.9</v>
          </cell>
          <cell r="S13190">
            <v>240</v>
          </cell>
          <cell r="T13190">
            <v>50.126600000000003</v>
          </cell>
        </row>
        <row r="13191">
          <cell r="K13191" t="str">
            <v>SHT0015860</v>
          </cell>
          <cell r="L13191" t="str">
            <v>副驾驶员靠背面套总成</v>
          </cell>
          <cell r="M13191" t="str">
            <v/>
          </cell>
          <cell r="N13191">
            <v>200</v>
          </cell>
          <cell r="O13191">
            <v>51.1496</v>
          </cell>
          <cell r="P13191" t="str">
            <v>EA</v>
          </cell>
          <cell r="Q13191">
            <v>1</v>
          </cell>
          <cell r="R13191">
            <v>10229.92</v>
          </cell>
          <cell r="S13191">
            <v>200</v>
          </cell>
          <cell r="T13191">
            <v>50.126600000000003</v>
          </cell>
        </row>
        <row r="13192">
          <cell r="K13192" t="str">
            <v>SHT0015860</v>
          </cell>
          <cell r="L13192" t="str">
            <v>副驾驶员靠背面套总成</v>
          </cell>
          <cell r="M13192" t="str">
            <v/>
          </cell>
          <cell r="N13192">
            <v>552</v>
          </cell>
          <cell r="O13192">
            <v>51.1496</v>
          </cell>
          <cell r="P13192" t="str">
            <v>EA</v>
          </cell>
          <cell r="Q13192">
            <v>1</v>
          </cell>
          <cell r="R13192">
            <v>28234.58</v>
          </cell>
          <cell r="S13192">
            <v>552</v>
          </cell>
          <cell r="T13192">
            <v>50.126600000000003</v>
          </cell>
        </row>
        <row r="13193">
          <cell r="K13193" t="str">
            <v>SHT0015860</v>
          </cell>
          <cell r="L13193" t="str">
            <v>副驾驶员靠背面套总成</v>
          </cell>
          <cell r="M13193" t="str">
            <v/>
          </cell>
          <cell r="N13193">
            <v>-6</v>
          </cell>
          <cell r="O13193">
            <v>51.1496</v>
          </cell>
          <cell r="P13193" t="str">
            <v>EA</v>
          </cell>
          <cell r="Q13193">
            <v>1</v>
          </cell>
          <cell r="R13193">
            <v>-306.89999999999998</v>
          </cell>
          <cell r="S13193">
            <v>-6</v>
          </cell>
          <cell r="T13193">
            <v>50.126600000000003</v>
          </cell>
        </row>
        <row r="13194">
          <cell r="K13194" t="str">
            <v>SHT0015860</v>
          </cell>
          <cell r="L13194" t="str">
            <v>副驾驶员靠背面套总成</v>
          </cell>
          <cell r="M13194" t="str">
            <v/>
          </cell>
          <cell r="N13194">
            <v>120</v>
          </cell>
          <cell r="O13194">
            <v>51.1496</v>
          </cell>
          <cell r="P13194" t="str">
            <v>EA</v>
          </cell>
          <cell r="Q13194">
            <v>1</v>
          </cell>
          <cell r="R13194">
            <v>6137.95</v>
          </cell>
          <cell r="S13194">
            <v>120</v>
          </cell>
          <cell r="T13194">
            <v>50.126600000000003</v>
          </cell>
        </row>
        <row r="13195">
          <cell r="K13195" t="str">
            <v>SHT0015860</v>
          </cell>
          <cell r="L13195" t="str">
            <v>副驾驶员靠背面套总成</v>
          </cell>
          <cell r="M13195" t="str">
            <v/>
          </cell>
          <cell r="N13195">
            <v>400</v>
          </cell>
          <cell r="O13195">
            <v>51.1496</v>
          </cell>
          <cell r="P13195" t="str">
            <v>EA</v>
          </cell>
          <cell r="Q13195">
            <v>1</v>
          </cell>
          <cell r="R13195">
            <v>20459.84</v>
          </cell>
          <cell r="S13195">
            <v>400</v>
          </cell>
          <cell r="T13195">
            <v>50.126600000000003</v>
          </cell>
        </row>
        <row r="13196">
          <cell r="K13196" t="str">
            <v>SHT0015866</v>
          </cell>
          <cell r="L13196" t="str">
            <v>定值阻尼器</v>
          </cell>
          <cell r="M13196" t="str">
            <v/>
          </cell>
          <cell r="N13196">
            <v>1796</v>
          </cell>
          <cell r="O13196">
            <v>32.799999999999997</v>
          </cell>
          <cell r="P13196" t="str">
            <v>EA</v>
          </cell>
          <cell r="Q13196">
            <v>1</v>
          </cell>
          <cell r="R13196">
            <v>58908.800000000003</v>
          </cell>
          <cell r="S13196">
            <v>1796</v>
          </cell>
          <cell r="T13196">
            <v>32.799999999999997</v>
          </cell>
        </row>
        <row r="13197">
          <cell r="K13197" t="str">
            <v>SHT0015920</v>
          </cell>
          <cell r="L13197" t="str">
            <v>支架衬套</v>
          </cell>
          <cell r="M13197" t="str">
            <v/>
          </cell>
          <cell r="N13197">
            <v>1800</v>
          </cell>
          <cell r="O13197">
            <v>0.98</v>
          </cell>
          <cell r="P13197" t="str">
            <v>EA</v>
          </cell>
          <cell r="Q13197">
            <v>1</v>
          </cell>
          <cell r="R13197">
            <v>1764</v>
          </cell>
          <cell r="S13197">
            <v>1800</v>
          </cell>
          <cell r="T13197">
            <v>0.92120000000000002</v>
          </cell>
        </row>
        <row r="13198">
          <cell r="K13198" t="str">
            <v>SHT0015920</v>
          </cell>
          <cell r="L13198" t="str">
            <v>支架衬套</v>
          </cell>
          <cell r="M13198" t="str">
            <v/>
          </cell>
          <cell r="N13198">
            <v>1354</v>
          </cell>
          <cell r="O13198">
            <v>0.98</v>
          </cell>
          <cell r="P13198" t="str">
            <v>EA</v>
          </cell>
          <cell r="Q13198">
            <v>1</v>
          </cell>
          <cell r="R13198">
            <v>1326.92</v>
          </cell>
          <cell r="S13198">
            <v>1354</v>
          </cell>
          <cell r="T13198">
            <v>0.92120000000000002</v>
          </cell>
        </row>
        <row r="13199">
          <cell r="K13199" t="str">
            <v>SHT0015920</v>
          </cell>
          <cell r="L13199" t="str">
            <v>支架衬套</v>
          </cell>
          <cell r="M13199" t="str">
            <v/>
          </cell>
          <cell r="N13199">
            <v>856</v>
          </cell>
          <cell r="O13199">
            <v>0.98</v>
          </cell>
          <cell r="P13199" t="str">
            <v>EA</v>
          </cell>
          <cell r="Q13199">
            <v>1</v>
          </cell>
          <cell r="R13199">
            <v>838.88</v>
          </cell>
          <cell r="S13199">
            <v>856</v>
          </cell>
          <cell r="T13199">
            <v>0.92120000000000002</v>
          </cell>
        </row>
        <row r="13200">
          <cell r="K13200" t="str">
            <v>SHT0015920</v>
          </cell>
          <cell r="L13200" t="str">
            <v>支架衬套</v>
          </cell>
          <cell r="M13200" t="str">
            <v/>
          </cell>
          <cell r="N13200">
            <v>2000</v>
          </cell>
          <cell r="O13200">
            <v>0.627</v>
          </cell>
          <cell r="P13200" t="str">
            <v>EA</v>
          </cell>
          <cell r="Q13200">
            <v>1</v>
          </cell>
          <cell r="R13200">
            <v>1254</v>
          </cell>
          <cell r="S13200">
            <v>2000</v>
          </cell>
          <cell r="T13200">
            <v>0.627</v>
          </cell>
        </row>
        <row r="13201">
          <cell r="K13201" t="str">
            <v>SHT0015920</v>
          </cell>
          <cell r="L13201" t="str">
            <v>支架衬套</v>
          </cell>
          <cell r="M13201" t="str">
            <v/>
          </cell>
          <cell r="N13201">
            <v>3000</v>
          </cell>
          <cell r="O13201">
            <v>0.627</v>
          </cell>
          <cell r="P13201" t="str">
            <v>EA</v>
          </cell>
          <cell r="Q13201">
            <v>1</v>
          </cell>
          <cell r="R13201">
            <v>1881</v>
          </cell>
          <cell r="S13201">
            <v>3000</v>
          </cell>
          <cell r="T13201">
            <v>0.627</v>
          </cell>
        </row>
        <row r="13202">
          <cell r="K13202" t="str">
            <v>SHT0015920</v>
          </cell>
          <cell r="L13202" t="str">
            <v>支架衬套</v>
          </cell>
          <cell r="M13202" t="str">
            <v/>
          </cell>
          <cell r="N13202">
            <v>1000</v>
          </cell>
          <cell r="O13202">
            <v>0.627</v>
          </cell>
          <cell r="P13202" t="str">
            <v>EA</v>
          </cell>
          <cell r="Q13202">
            <v>1</v>
          </cell>
          <cell r="R13202">
            <v>627</v>
          </cell>
          <cell r="S13202">
            <v>1000</v>
          </cell>
          <cell r="T13202">
            <v>0.627</v>
          </cell>
        </row>
        <row r="13203">
          <cell r="K13203" t="str">
            <v>SHT0015920</v>
          </cell>
          <cell r="L13203" t="str">
            <v>支架衬套</v>
          </cell>
          <cell r="M13203" t="str">
            <v/>
          </cell>
          <cell r="N13203">
            <v>2500</v>
          </cell>
          <cell r="O13203">
            <v>0.627</v>
          </cell>
          <cell r="P13203" t="str">
            <v>EA</v>
          </cell>
          <cell r="Q13203">
            <v>1</v>
          </cell>
          <cell r="R13203">
            <v>1567.5</v>
          </cell>
          <cell r="S13203">
            <v>2500</v>
          </cell>
          <cell r="T13203">
            <v>0.627</v>
          </cell>
        </row>
        <row r="13204">
          <cell r="K13204" t="str">
            <v>SHT0015920</v>
          </cell>
          <cell r="L13204" t="str">
            <v>支架衬套</v>
          </cell>
          <cell r="M13204" t="str">
            <v/>
          </cell>
          <cell r="N13204">
            <v>1228</v>
          </cell>
          <cell r="O13204">
            <v>0.627</v>
          </cell>
          <cell r="P13204" t="str">
            <v>EA</v>
          </cell>
          <cell r="Q13204">
            <v>1</v>
          </cell>
          <cell r="R13204">
            <v>769.96</v>
          </cell>
          <cell r="S13204">
            <v>1228</v>
          </cell>
          <cell r="T13204">
            <v>0.627</v>
          </cell>
        </row>
        <row r="13205">
          <cell r="K13205" t="str">
            <v>SHT0015920</v>
          </cell>
          <cell r="L13205" t="str">
            <v>支架衬套</v>
          </cell>
          <cell r="M13205" t="str">
            <v/>
          </cell>
          <cell r="N13205">
            <v>2000</v>
          </cell>
          <cell r="O13205">
            <v>0.627</v>
          </cell>
          <cell r="P13205" t="str">
            <v>EA</v>
          </cell>
          <cell r="Q13205">
            <v>1</v>
          </cell>
          <cell r="R13205">
            <v>1254</v>
          </cell>
          <cell r="S13205">
            <v>2000</v>
          </cell>
          <cell r="T13205">
            <v>0.627</v>
          </cell>
        </row>
        <row r="13206">
          <cell r="K13206" t="str">
            <v>SHT0015920</v>
          </cell>
          <cell r="L13206" t="str">
            <v>支架衬套</v>
          </cell>
          <cell r="M13206" t="str">
            <v/>
          </cell>
          <cell r="N13206">
            <v>681</v>
          </cell>
          <cell r="O13206">
            <v>0.627</v>
          </cell>
          <cell r="P13206" t="str">
            <v>EA</v>
          </cell>
          <cell r="Q13206">
            <v>1</v>
          </cell>
          <cell r="R13206">
            <v>426.99</v>
          </cell>
          <cell r="S13206">
            <v>681</v>
          </cell>
          <cell r="T13206">
            <v>0.627</v>
          </cell>
        </row>
        <row r="13207">
          <cell r="K13207" t="str">
            <v>SHT0015920</v>
          </cell>
          <cell r="L13207" t="str">
            <v>支架衬套</v>
          </cell>
          <cell r="M13207" t="str">
            <v/>
          </cell>
          <cell r="N13207">
            <v>500</v>
          </cell>
          <cell r="O13207">
            <v>0.627</v>
          </cell>
          <cell r="P13207" t="str">
            <v>EA</v>
          </cell>
          <cell r="Q13207">
            <v>1</v>
          </cell>
          <cell r="R13207">
            <v>313.5</v>
          </cell>
          <cell r="S13207">
            <v>500</v>
          </cell>
          <cell r="T13207">
            <v>0.627</v>
          </cell>
        </row>
        <row r="13208">
          <cell r="K13208" t="str">
            <v>SHT0015920</v>
          </cell>
          <cell r="L13208" t="str">
            <v>支架衬套</v>
          </cell>
          <cell r="M13208" t="str">
            <v/>
          </cell>
          <cell r="N13208">
            <v>2893</v>
          </cell>
          <cell r="O13208">
            <v>0.627</v>
          </cell>
          <cell r="P13208" t="str">
            <v>EA</v>
          </cell>
          <cell r="Q13208">
            <v>1</v>
          </cell>
          <cell r="R13208">
            <v>1813.91</v>
          </cell>
          <cell r="S13208">
            <v>2893</v>
          </cell>
          <cell r="T13208">
            <v>0.627</v>
          </cell>
        </row>
        <row r="13209">
          <cell r="K13209" t="str">
            <v>SHT0015920</v>
          </cell>
          <cell r="L13209" t="str">
            <v>支架衬套</v>
          </cell>
          <cell r="M13209" t="str">
            <v/>
          </cell>
          <cell r="N13209">
            <v>2389</v>
          </cell>
          <cell r="O13209">
            <v>0.98</v>
          </cell>
          <cell r="P13209" t="str">
            <v>EA</v>
          </cell>
          <cell r="Q13209">
            <v>1</v>
          </cell>
          <cell r="R13209">
            <v>2341.2199999999998</v>
          </cell>
          <cell r="S13209">
            <v>2389</v>
          </cell>
          <cell r="T13209">
            <v>0.92120000000000002</v>
          </cell>
        </row>
        <row r="13210">
          <cell r="K13210" t="str">
            <v>SHT0016349</v>
          </cell>
          <cell r="L13210" t="str">
            <v>主驾驶座椅</v>
          </cell>
          <cell r="M13210" t="str">
            <v>EZ160051000001/1</v>
          </cell>
          <cell r="N13210">
            <v>70</v>
          </cell>
          <cell r="O13210">
            <v>1248.7249999999999</v>
          </cell>
          <cell r="P13210" t="str">
            <v>EA</v>
          </cell>
          <cell r="Q13210">
            <v>1</v>
          </cell>
          <cell r="R13210">
            <v>87410.75</v>
          </cell>
          <cell r="S13210">
            <v>70</v>
          </cell>
          <cell r="T13210">
            <v>1248.7249999999999</v>
          </cell>
        </row>
        <row r="13211">
          <cell r="K13211" t="str">
            <v>SHT0016350</v>
          </cell>
          <cell r="L13211" t="str">
            <v>主驾驶座椅</v>
          </cell>
          <cell r="M13211" t="str">
            <v>EZ160051000002/1</v>
          </cell>
          <cell r="N13211">
            <v>149</v>
          </cell>
          <cell r="O13211">
            <v>1449.7149999999999</v>
          </cell>
          <cell r="P13211" t="str">
            <v>EA</v>
          </cell>
          <cell r="Q13211">
            <v>1</v>
          </cell>
          <cell r="R13211">
            <v>216007.54</v>
          </cell>
          <cell r="S13211">
            <v>149</v>
          </cell>
          <cell r="T13211">
            <v>1449.7149999999999</v>
          </cell>
        </row>
        <row r="13212">
          <cell r="K13212" t="str">
            <v>SHT0016356</v>
          </cell>
          <cell r="L13212" t="str">
            <v>副驾驶座椅</v>
          </cell>
          <cell r="M13212" t="str">
            <v>EZ160051000008/1</v>
          </cell>
          <cell r="N13212">
            <v>217</v>
          </cell>
          <cell r="O13212">
            <v>507.45</v>
          </cell>
          <cell r="P13212" t="str">
            <v>EA</v>
          </cell>
          <cell r="Q13212">
            <v>1</v>
          </cell>
          <cell r="R13212">
            <v>110116.65</v>
          </cell>
          <cell r="S13212">
            <v>217</v>
          </cell>
          <cell r="T13212">
            <v>507.45</v>
          </cell>
        </row>
        <row r="13213">
          <cell r="K13213" t="str">
            <v>SHT0016405</v>
          </cell>
          <cell r="L13213" t="str">
            <v>靠背3D网格</v>
          </cell>
          <cell r="M13213" t="str">
            <v>A6</v>
          </cell>
          <cell r="N13213">
            <v>284</v>
          </cell>
          <cell r="O13213">
            <v>8.5</v>
          </cell>
          <cell r="P13213" t="str">
            <v>EA</v>
          </cell>
          <cell r="Q13213">
            <v>1</v>
          </cell>
          <cell r="R13213">
            <v>2414</v>
          </cell>
          <cell r="S13213">
            <v>284</v>
          </cell>
          <cell r="T13213">
            <v>8.5</v>
          </cell>
        </row>
        <row r="13214">
          <cell r="K13214" t="str">
            <v>SHT0016405</v>
          </cell>
          <cell r="L13214" t="str">
            <v>靠背3D网格</v>
          </cell>
          <cell r="M13214" t="str">
            <v>A6</v>
          </cell>
          <cell r="N13214">
            <v>8</v>
          </cell>
          <cell r="O13214">
            <v>8.5</v>
          </cell>
          <cell r="P13214" t="str">
            <v>EA</v>
          </cell>
          <cell r="Q13214">
            <v>1</v>
          </cell>
          <cell r="R13214">
            <v>68</v>
          </cell>
          <cell r="S13214">
            <v>8</v>
          </cell>
          <cell r="T13214">
            <v>8.5</v>
          </cell>
        </row>
        <row r="13215">
          <cell r="K13215" t="str">
            <v>SHT0016405</v>
          </cell>
          <cell r="L13215" t="str">
            <v>靠背3D网格</v>
          </cell>
          <cell r="M13215" t="str">
            <v>A6</v>
          </cell>
          <cell r="N13215">
            <v>8</v>
          </cell>
          <cell r="O13215">
            <v>8.5</v>
          </cell>
          <cell r="P13215" t="str">
            <v>EA</v>
          </cell>
          <cell r="Q13215">
            <v>1</v>
          </cell>
          <cell r="R13215">
            <v>68</v>
          </cell>
          <cell r="S13215">
            <v>8</v>
          </cell>
          <cell r="T13215">
            <v>8.5</v>
          </cell>
        </row>
        <row r="13216">
          <cell r="K13216" t="str">
            <v>SHT0016412</v>
          </cell>
          <cell r="L13216" t="str">
            <v>刺毛条8</v>
          </cell>
          <cell r="M13216" t="str">
            <v>A6</v>
          </cell>
          <cell r="N13216">
            <v>4000</v>
          </cell>
          <cell r="O13216">
            <v>0.2</v>
          </cell>
          <cell r="P13216" t="str">
            <v>EA</v>
          </cell>
          <cell r="Q13216">
            <v>1</v>
          </cell>
          <cell r="R13216">
            <v>800</v>
          </cell>
          <cell r="S13216">
            <v>4000</v>
          </cell>
          <cell r="T13216">
            <v>0.2</v>
          </cell>
        </row>
        <row r="13217">
          <cell r="K13217" t="str">
            <v>SHT0016414</v>
          </cell>
          <cell r="L13217" t="str">
            <v>坐垫3D网格</v>
          </cell>
          <cell r="M13217" t="str">
            <v>A6</v>
          </cell>
          <cell r="N13217">
            <v>284</v>
          </cell>
          <cell r="O13217">
            <v>9.5</v>
          </cell>
          <cell r="P13217" t="str">
            <v>EA</v>
          </cell>
          <cell r="Q13217">
            <v>1</v>
          </cell>
          <cell r="R13217">
            <v>2698</v>
          </cell>
          <cell r="S13217">
            <v>284</v>
          </cell>
          <cell r="T13217">
            <v>9.5</v>
          </cell>
        </row>
        <row r="13218">
          <cell r="K13218" t="str">
            <v>SHT0016414</v>
          </cell>
          <cell r="L13218" t="str">
            <v>坐垫3D网格</v>
          </cell>
          <cell r="M13218" t="str">
            <v>A6</v>
          </cell>
          <cell r="N13218">
            <v>8</v>
          </cell>
          <cell r="O13218">
            <v>9.5</v>
          </cell>
          <cell r="P13218" t="str">
            <v>EA</v>
          </cell>
          <cell r="Q13218">
            <v>1</v>
          </cell>
          <cell r="R13218">
            <v>76</v>
          </cell>
          <cell r="S13218">
            <v>8</v>
          </cell>
          <cell r="T13218">
            <v>9.5</v>
          </cell>
        </row>
        <row r="13219">
          <cell r="K13219" t="str">
            <v>SHT0016414</v>
          </cell>
          <cell r="L13219" t="str">
            <v>坐垫3D网格</v>
          </cell>
          <cell r="M13219" t="str">
            <v>A6</v>
          </cell>
          <cell r="N13219">
            <v>8</v>
          </cell>
          <cell r="O13219">
            <v>9.5</v>
          </cell>
          <cell r="P13219" t="str">
            <v>EA</v>
          </cell>
          <cell r="Q13219">
            <v>1</v>
          </cell>
          <cell r="R13219">
            <v>76</v>
          </cell>
          <cell r="S13219">
            <v>8</v>
          </cell>
          <cell r="T13219">
            <v>9.5</v>
          </cell>
        </row>
        <row r="13220">
          <cell r="K13220" t="str">
            <v>SHT0016416</v>
          </cell>
          <cell r="L13220" t="str">
            <v>H6扶手减震环</v>
          </cell>
          <cell r="M13220" t="str">
            <v>氟硅橡胶</v>
          </cell>
          <cell r="N13220">
            <v>3000</v>
          </cell>
          <cell r="O13220">
            <v>0.8</v>
          </cell>
          <cell r="P13220" t="str">
            <v>EA</v>
          </cell>
          <cell r="Q13220">
            <v>1</v>
          </cell>
          <cell r="R13220">
            <v>2400</v>
          </cell>
          <cell r="S13220">
            <v>3000</v>
          </cell>
          <cell r="T13220">
            <v>0.75</v>
          </cell>
        </row>
        <row r="13221">
          <cell r="K13221" t="str">
            <v>SHT0016487</v>
          </cell>
          <cell r="L13221" t="str">
            <v>3.1C调高手柄总成</v>
          </cell>
          <cell r="M13221" t="str">
            <v/>
          </cell>
          <cell r="N13221">
            <v>180</v>
          </cell>
          <cell r="O13221">
            <v>32.700000000000003</v>
          </cell>
          <cell r="P13221" t="str">
            <v>EA</v>
          </cell>
          <cell r="Q13221">
            <v>1</v>
          </cell>
          <cell r="R13221">
            <v>5886</v>
          </cell>
          <cell r="S13221">
            <v>180</v>
          </cell>
          <cell r="T13221">
            <v>36.08</v>
          </cell>
        </row>
        <row r="13222">
          <cell r="K13222" t="str">
            <v>SHT0016487</v>
          </cell>
          <cell r="L13222" t="str">
            <v>3.1C调高手柄总成</v>
          </cell>
          <cell r="M13222" t="str">
            <v/>
          </cell>
          <cell r="N13222">
            <v>300</v>
          </cell>
          <cell r="O13222">
            <v>32.700000000000003</v>
          </cell>
          <cell r="P13222" t="str">
            <v>EA</v>
          </cell>
          <cell r="Q13222">
            <v>1</v>
          </cell>
          <cell r="R13222">
            <v>9810</v>
          </cell>
          <cell r="S13222">
            <v>300</v>
          </cell>
          <cell r="T13222">
            <v>36.08</v>
          </cell>
        </row>
        <row r="13223">
          <cell r="K13223" t="str">
            <v>SHT0016487</v>
          </cell>
          <cell r="L13223" t="str">
            <v>3.1C调高手柄总成</v>
          </cell>
          <cell r="M13223" t="str">
            <v/>
          </cell>
          <cell r="N13223">
            <v>480</v>
          </cell>
          <cell r="O13223">
            <v>32.700000000000003</v>
          </cell>
          <cell r="P13223" t="str">
            <v>EA</v>
          </cell>
          <cell r="Q13223">
            <v>1</v>
          </cell>
          <cell r="R13223">
            <v>15696</v>
          </cell>
          <cell r="S13223">
            <v>480</v>
          </cell>
          <cell r="T13223">
            <v>36.08</v>
          </cell>
        </row>
        <row r="13224">
          <cell r="K13224" t="str">
            <v>SHT0016487</v>
          </cell>
          <cell r="L13224" t="str">
            <v>3.1C调高手柄总成</v>
          </cell>
          <cell r="M13224" t="str">
            <v/>
          </cell>
          <cell r="N13224">
            <v>-7</v>
          </cell>
          <cell r="O13224">
            <v>32.700000000000003</v>
          </cell>
          <cell r="P13224" t="str">
            <v>EA</v>
          </cell>
          <cell r="Q13224">
            <v>1</v>
          </cell>
          <cell r="R13224">
            <v>-228.9</v>
          </cell>
          <cell r="S13224">
            <v>-7</v>
          </cell>
          <cell r="T13224">
            <v>36.08</v>
          </cell>
        </row>
        <row r="13225">
          <cell r="K13225" t="str">
            <v>SHT0016487</v>
          </cell>
          <cell r="L13225" t="str">
            <v>3.1C调高手柄总成</v>
          </cell>
          <cell r="M13225" t="str">
            <v/>
          </cell>
          <cell r="N13225">
            <v>360</v>
          </cell>
          <cell r="O13225">
            <v>32.700000000000003</v>
          </cell>
          <cell r="P13225" t="str">
            <v>EA</v>
          </cell>
          <cell r="Q13225">
            <v>1</v>
          </cell>
          <cell r="R13225">
            <v>11772</v>
          </cell>
          <cell r="S13225">
            <v>360</v>
          </cell>
          <cell r="T13225">
            <v>36.08</v>
          </cell>
        </row>
        <row r="13226">
          <cell r="K13226" t="str">
            <v>SHT0016487</v>
          </cell>
          <cell r="L13226" t="str">
            <v>3.1C调高手柄总成</v>
          </cell>
          <cell r="M13226" t="str">
            <v/>
          </cell>
          <cell r="N13226">
            <v>360</v>
          </cell>
          <cell r="O13226">
            <v>32.700000000000003</v>
          </cell>
          <cell r="P13226" t="str">
            <v>EA</v>
          </cell>
          <cell r="Q13226">
            <v>1</v>
          </cell>
          <cell r="R13226">
            <v>11772</v>
          </cell>
          <cell r="S13226">
            <v>360</v>
          </cell>
          <cell r="T13226">
            <v>36.08</v>
          </cell>
        </row>
        <row r="13227">
          <cell r="K13227" t="str">
            <v>SHT0016487</v>
          </cell>
          <cell r="L13227" t="str">
            <v>3.1C调高手柄总成</v>
          </cell>
          <cell r="M13227" t="str">
            <v/>
          </cell>
          <cell r="N13227">
            <v>-1</v>
          </cell>
          <cell r="O13227">
            <v>32.700000000000003</v>
          </cell>
          <cell r="P13227" t="str">
            <v>EA</v>
          </cell>
          <cell r="Q13227">
            <v>1</v>
          </cell>
          <cell r="R13227">
            <v>-32.700000000000003</v>
          </cell>
          <cell r="S13227">
            <v>-1</v>
          </cell>
          <cell r="T13227">
            <v>36.08</v>
          </cell>
        </row>
        <row r="13228">
          <cell r="K13228" t="str">
            <v>sht0016730</v>
          </cell>
          <cell r="L13228" t="str">
            <v>可调阻尼器</v>
          </cell>
          <cell r="M13228" t="str">
            <v/>
          </cell>
          <cell r="N13228">
            <v>900</v>
          </cell>
          <cell r="O13228">
            <v>106.5</v>
          </cell>
          <cell r="P13228" t="str">
            <v>EA</v>
          </cell>
          <cell r="Q13228">
            <v>1</v>
          </cell>
          <cell r="R13228">
            <v>95850</v>
          </cell>
          <cell r="S13228">
            <v>900</v>
          </cell>
          <cell r="T13228">
            <v>106.5</v>
          </cell>
        </row>
        <row r="13229">
          <cell r="K13229" t="str">
            <v>sht0016730</v>
          </cell>
          <cell r="L13229" t="str">
            <v>可调阻尼器</v>
          </cell>
          <cell r="M13229" t="str">
            <v/>
          </cell>
          <cell r="N13229">
            <v>3600</v>
          </cell>
          <cell r="O13229">
            <v>106.5</v>
          </cell>
          <cell r="P13229" t="str">
            <v>EA</v>
          </cell>
          <cell r="Q13229">
            <v>1</v>
          </cell>
          <cell r="R13229">
            <v>383400</v>
          </cell>
          <cell r="S13229">
            <v>3600</v>
          </cell>
          <cell r="T13229">
            <v>106.5</v>
          </cell>
        </row>
        <row r="13230">
          <cell r="K13230" t="str">
            <v>SHT0016730</v>
          </cell>
          <cell r="L13230" t="str">
            <v>可调阻尼器</v>
          </cell>
          <cell r="M13230" t="str">
            <v/>
          </cell>
          <cell r="N13230">
            <v>1390</v>
          </cell>
          <cell r="O13230">
            <v>113</v>
          </cell>
          <cell r="P13230" t="str">
            <v>EA</v>
          </cell>
          <cell r="Q13230">
            <v>1</v>
          </cell>
          <cell r="R13230">
            <v>157070</v>
          </cell>
          <cell r="S13230">
            <v>1390</v>
          </cell>
          <cell r="T13230">
            <v>113</v>
          </cell>
        </row>
        <row r="13231">
          <cell r="K13231" t="str">
            <v>sht0016730</v>
          </cell>
          <cell r="L13231" t="str">
            <v>可调阻尼器</v>
          </cell>
          <cell r="M13231" t="str">
            <v/>
          </cell>
          <cell r="N13231">
            <v>900</v>
          </cell>
          <cell r="O13231">
            <v>106.5</v>
          </cell>
          <cell r="P13231" t="str">
            <v>EA</v>
          </cell>
          <cell r="Q13231">
            <v>1</v>
          </cell>
          <cell r="R13231">
            <v>95850</v>
          </cell>
          <cell r="S13231">
            <v>900</v>
          </cell>
          <cell r="T13231">
            <v>106.5</v>
          </cell>
        </row>
        <row r="13232">
          <cell r="K13232" t="str">
            <v>SHT0016853</v>
          </cell>
          <cell r="L13232" t="str">
            <v>搭铁线总成</v>
          </cell>
          <cell r="M13232" t="str">
            <v/>
          </cell>
          <cell r="N13232">
            <v>500</v>
          </cell>
          <cell r="O13232">
            <v>4.2750000000000004</v>
          </cell>
          <cell r="P13232" t="str">
            <v>EA</v>
          </cell>
          <cell r="Q13232">
            <v>1</v>
          </cell>
          <cell r="R13232">
            <v>2137.5</v>
          </cell>
          <cell r="S13232">
            <v>500</v>
          </cell>
          <cell r="T13232">
            <v>4.2750000000000004</v>
          </cell>
        </row>
        <row r="13233">
          <cell r="K13233" t="str">
            <v>SHT0016853</v>
          </cell>
          <cell r="L13233" t="str">
            <v>搭铁线总成</v>
          </cell>
          <cell r="M13233" t="str">
            <v/>
          </cell>
          <cell r="N13233">
            <v>800</v>
          </cell>
          <cell r="O13233">
            <v>4.2750000000000004</v>
          </cell>
          <cell r="P13233" t="str">
            <v>EA</v>
          </cell>
          <cell r="Q13233">
            <v>1</v>
          </cell>
          <cell r="R13233">
            <v>3420</v>
          </cell>
          <cell r="S13233">
            <v>800</v>
          </cell>
          <cell r="T13233">
            <v>4.2750000000000004</v>
          </cell>
        </row>
        <row r="13234">
          <cell r="K13234" t="str">
            <v>SHT0016853</v>
          </cell>
          <cell r="L13234" t="str">
            <v>搭铁线总成</v>
          </cell>
          <cell r="M13234" t="str">
            <v/>
          </cell>
          <cell r="N13234">
            <v>410</v>
          </cell>
          <cell r="O13234">
            <v>4.2750000000000004</v>
          </cell>
          <cell r="P13234" t="str">
            <v>EA</v>
          </cell>
          <cell r="Q13234">
            <v>1</v>
          </cell>
          <cell r="R13234">
            <v>1752.75</v>
          </cell>
          <cell r="S13234">
            <v>410</v>
          </cell>
          <cell r="T13234">
            <v>4.2750000000000004</v>
          </cell>
        </row>
        <row r="13235">
          <cell r="K13235" t="str">
            <v>SHT0016853</v>
          </cell>
          <cell r="L13235" t="str">
            <v>搭铁线总成</v>
          </cell>
          <cell r="M13235" t="str">
            <v/>
          </cell>
          <cell r="N13235">
            <v>800</v>
          </cell>
          <cell r="O13235">
            <v>4.2750000000000004</v>
          </cell>
          <cell r="P13235" t="str">
            <v>EA</v>
          </cell>
          <cell r="Q13235">
            <v>1</v>
          </cell>
          <cell r="R13235">
            <v>3420</v>
          </cell>
          <cell r="S13235">
            <v>800</v>
          </cell>
          <cell r="T13235">
            <v>4.2750000000000004</v>
          </cell>
        </row>
        <row r="13236">
          <cell r="K13236" t="str">
            <v>SHT0016950</v>
          </cell>
          <cell r="L13236" t="str">
            <v>VDC阀气路总成</v>
          </cell>
          <cell r="M13236" t="str">
            <v>J6新能源</v>
          </cell>
          <cell r="N13236">
            <v>4</v>
          </cell>
          <cell r="O13236">
            <v>39.380000000000003</v>
          </cell>
          <cell r="P13236" t="str">
            <v>EA</v>
          </cell>
          <cell r="Q13236">
            <v>1</v>
          </cell>
          <cell r="R13236">
            <v>157.52000000000001</v>
          </cell>
          <cell r="S13236">
            <v>4</v>
          </cell>
          <cell r="T13236">
            <v>52.734999999999999</v>
          </cell>
        </row>
        <row r="13237">
          <cell r="K13237" t="str">
            <v>SHT0016950</v>
          </cell>
          <cell r="L13237" t="str">
            <v>VDC阀气路总成</v>
          </cell>
          <cell r="M13237" t="str">
            <v>J6新能源</v>
          </cell>
          <cell r="N13237">
            <v>500</v>
          </cell>
          <cell r="O13237">
            <v>39.380000000000003</v>
          </cell>
          <cell r="P13237" t="str">
            <v>EA</v>
          </cell>
          <cell r="Q13237">
            <v>1</v>
          </cell>
          <cell r="R13237">
            <v>19690</v>
          </cell>
          <cell r="S13237">
            <v>500</v>
          </cell>
          <cell r="T13237">
            <v>50.38</v>
          </cell>
        </row>
        <row r="13238">
          <cell r="K13238" t="str">
            <v>SHT0016950</v>
          </cell>
          <cell r="L13238" t="str">
            <v>VDC阀气路总成</v>
          </cell>
          <cell r="M13238" t="str">
            <v>J6新能源</v>
          </cell>
          <cell r="N13238">
            <v>500</v>
          </cell>
          <cell r="O13238">
            <v>39.380000000000003</v>
          </cell>
          <cell r="P13238" t="str">
            <v>EA</v>
          </cell>
          <cell r="Q13238">
            <v>1</v>
          </cell>
          <cell r="R13238">
            <v>19690</v>
          </cell>
          <cell r="S13238">
            <v>500</v>
          </cell>
          <cell r="T13238">
            <v>50.38</v>
          </cell>
        </row>
        <row r="13239">
          <cell r="K13239" t="str">
            <v>SHT0016950</v>
          </cell>
          <cell r="L13239" t="str">
            <v>VDC阀气路总成</v>
          </cell>
          <cell r="M13239" t="str">
            <v>J6新能源</v>
          </cell>
          <cell r="N13239">
            <v>510</v>
          </cell>
          <cell r="O13239">
            <v>39.380000000000003</v>
          </cell>
          <cell r="P13239" t="str">
            <v>EA</v>
          </cell>
          <cell r="Q13239">
            <v>1</v>
          </cell>
          <cell r="R13239">
            <v>20083.8</v>
          </cell>
          <cell r="S13239">
            <v>510</v>
          </cell>
          <cell r="T13239">
            <v>50.38</v>
          </cell>
        </row>
        <row r="13240">
          <cell r="K13240" t="str">
            <v>SHT0016959</v>
          </cell>
          <cell r="L13240" t="str">
            <v>上卧铺侧支撑（毛坯件）</v>
          </cell>
          <cell r="M13240" t="str">
            <v/>
          </cell>
          <cell r="N13240">
            <v>1036</v>
          </cell>
          <cell r="O13240">
            <v>2</v>
          </cell>
          <cell r="P13240" t="str">
            <v>EA</v>
          </cell>
          <cell r="Q13240">
            <v>1</v>
          </cell>
          <cell r="R13240">
            <v>2072</v>
          </cell>
          <cell r="S13240">
            <v>1036</v>
          </cell>
          <cell r="T13240">
            <v>2</v>
          </cell>
        </row>
        <row r="13241">
          <cell r="K13241" t="str">
            <v>SHT0016959</v>
          </cell>
          <cell r="L13241" t="str">
            <v>上卧铺侧支撑（毛坯件）</v>
          </cell>
          <cell r="M13241" t="str">
            <v/>
          </cell>
          <cell r="N13241">
            <v>400</v>
          </cell>
          <cell r="O13241">
            <v>2</v>
          </cell>
          <cell r="P13241" t="str">
            <v>EA</v>
          </cell>
          <cell r="Q13241">
            <v>1</v>
          </cell>
          <cell r="R13241">
            <v>28</v>
          </cell>
          <cell r="S13241">
            <v>14</v>
          </cell>
          <cell r="T13241">
            <v>2</v>
          </cell>
        </row>
        <row r="13242">
          <cell r="K13242" t="str">
            <v>SHT0016962</v>
          </cell>
          <cell r="L13242" t="str">
            <v>上卧铺铸件(毛坯件)</v>
          </cell>
          <cell r="M13242" t="str">
            <v/>
          </cell>
          <cell r="N13242">
            <v>977</v>
          </cell>
          <cell r="O13242">
            <v>2.8</v>
          </cell>
          <cell r="P13242" t="str">
            <v>EA</v>
          </cell>
          <cell r="Q13242">
            <v>1</v>
          </cell>
          <cell r="R13242">
            <v>2735.6</v>
          </cell>
          <cell r="S13242">
            <v>977</v>
          </cell>
          <cell r="T13242">
            <v>2.8</v>
          </cell>
        </row>
        <row r="13243">
          <cell r="K13243" t="str">
            <v>SHT0017098</v>
          </cell>
          <cell r="L13243" t="str">
            <v>旋转块销轴</v>
          </cell>
          <cell r="M13243" t="str">
            <v/>
          </cell>
          <cell r="N13243">
            <v>1000</v>
          </cell>
          <cell r="O13243">
            <v>0.2</v>
          </cell>
          <cell r="P13243" t="str">
            <v>EA</v>
          </cell>
          <cell r="Q13243">
            <v>1</v>
          </cell>
          <cell r="R13243">
            <v>200</v>
          </cell>
          <cell r="S13243">
            <v>1000</v>
          </cell>
          <cell r="T13243">
            <v>0.2</v>
          </cell>
        </row>
        <row r="13244">
          <cell r="K13244" t="str">
            <v>SHT0017132</v>
          </cell>
          <cell r="L13244" t="str">
            <v>VDC阀气路总成</v>
          </cell>
          <cell r="M13244" t="str">
            <v/>
          </cell>
          <cell r="N13244">
            <v>499</v>
          </cell>
          <cell r="O13244">
            <v>41</v>
          </cell>
          <cell r="P13244" t="str">
            <v>EA</v>
          </cell>
          <cell r="Q13244">
            <v>1</v>
          </cell>
          <cell r="R13244">
            <v>20459</v>
          </cell>
          <cell r="S13244">
            <v>499</v>
          </cell>
          <cell r="T13244">
            <v>52.76</v>
          </cell>
        </row>
        <row r="13245">
          <cell r="K13245" t="str">
            <v>SHT0017132</v>
          </cell>
          <cell r="L13245" t="str">
            <v>VDC阀气路总成</v>
          </cell>
          <cell r="M13245" t="str">
            <v/>
          </cell>
          <cell r="N13245">
            <v>504</v>
          </cell>
          <cell r="O13245">
            <v>41</v>
          </cell>
          <cell r="P13245" t="str">
            <v>EA</v>
          </cell>
          <cell r="Q13245">
            <v>1</v>
          </cell>
          <cell r="R13245">
            <v>20664</v>
          </cell>
          <cell r="S13245">
            <v>504</v>
          </cell>
          <cell r="T13245">
            <v>52.76</v>
          </cell>
        </row>
        <row r="13246">
          <cell r="K13246" t="str">
            <v>SHT0017132</v>
          </cell>
          <cell r="L13246" t="str">
            <v>VDC阀气路总成</v>
          </cell>
          <cell r="M13246" t="str">
            <v/>
          </cell>
          <cell r="N13246">
            <v>500</v>
          </cell>
          <cell r="O13246">
            <v>41</v>
          </cell>
          <cell r="P13246" t="str">
            <v>EA</v>
          </cell>
          <cell r="Q13246">
            <v>1</v>
          </cell>
          <cell r="R13246">
            <v>20500</v>
          </cell>
          <cell r="S13246">
            <v>500</v>
          </cell>
          <cell r="T13246">
            <v>52.76</v>
          </cell>
        </row>
        <row r="13247">
          <cell r="K13247" t="str">
            <v>SHT0017132</v>
          </cell>
          <cell r="L13247" t="str">
            <v>VDC阀气路总成</v>
          </cell>
          <cell r="M13247" t="str">
            <v/>
          </cell>
          <cell r="N13247">
            <v>500</v>
          </cell>
          <cell r="O13247">
            <v>41</v>
          </cell>
          <cell r="P13247" t="str">
            <v>EA</v>
          </cell>
          <cell r="Q13247">
            <v>1</v>
          </cell>
          <cell r="R13247">
            <v>20500</v>
          </cell>
          <cell r="S13247">
            <v>500</v>
          </cell>
          <cell r="T13247">
            <v>52.76</v>
          </cell>
        </row>
        <row r="13248">
          <cell r="K13248" t="str">
            <v>SHT0017132</v>
          </cell>
          <cell r="L13248" t="str">
            <v>VDC阀气路总成</v>
          </cell>
          <cell r="M13248" t="str">
            <v/>
          </cell>
          <cell r="N13248">
            <v>200</v>
          </cell>
          <cell r="O13248">
            <v>41</v>
          </cell>
          <cell r="P13248" t="str">
            <v>EA</v>
          </cell>
          <cell r="Q13248">
            <v>1</v>
          </cell>
          <cell r="R13248">
            <v>8200</v>
          </cell>
          <cell r="S13248">
            <v>200</v>
          </cell>
          <cell r="T13248">
            <v>52.76</v>
          </cell>
        </row>
        <row r="13249">
          <cell r="K13249" t="str">
            <v>SHT0017132</v>
          </cell>
          <cell r="L13249" t="str">
            <v>VDC阀气路总成</v>
          </cell>
          <cell r="M13249" t="str">
            <v/>
          </cell>
          <cell r="N13249">
            <v>260</v>
          </cell>
          <cell r="O13249">
            <v>41</v>
          </cell>
          <cell r="P13249" t="str">
            <v>EA</v>
          </cell>
          <cell r="Q13249">
            <v>1</v>
          </cell>
          <cell r="R13249">
            <v>10660</v>
          </cell>
          <cell r="S13249">
            <v>260</v>
          </cell>
          <cell r="T13249">
            <v>52.76</v>
          </cell>
        </row>
        <row r="13250">
          <cell r="K13250" t="str">
            <v>SHT0017132</v>
          </cell>
          <cell r="L13250" t="str">
            <v>VDC阀气路总成</v>
          </cell>
          <cell r="M13250" t="str">
            <v/>
          </cell>
          <cell r="N13250">
            <v>447</v>
          </cell>
          <cell r="O13250">
            <v>41</v>
          </cell>
          <cell r="P13250" t="str">
            <v>EA</v>
          </cell>
          <cell r="Q13250">
            <v>1</v>
          </cell>
          <cell r="R13250">
            <v>18327</v>
          </cell>
          <cell r="S13250">
            <v>447</v>
          </cell>
          <cell r="T13250">
            <v>52.76</v>
          </cell>
        </row>
        <row r="13251">
          <cell r="K13251" t="str">
            <v>SHT0017132</v>
          </cell>
          <cell r="L13251" t="str">
            <v>VDC阀气路总成</v>
          </cell>
          <cell r="M13251" t="str">
            <v/>
          </cell>
          <cell r="N13251">
            <v>400</v>
          </cell>
          <cell r="O13251">
            <v>41</v>
          </cell>
          <cell r="P13251" t="str">
            <v>EA</v>
          </cell>
          <cell r="Q13251">
            <v>1</v>
          </cell>
          <cell r="R13251">
            <v>16400</v>
          </cell>
          <cell r="S13251">
            <v>400</v>
          </cell>
          <cell r="T13251">
            <v>52.76</v>
          </cell>
        </row>
        <row r="13252">
          <cell r="K13252" t="str">
            <v>SHT0017197</v>
          </cell>
          <cell r="L13252" t="str">
            <v>靠背左侧无纺布</v>
          </cell>
          <cell r="M13252" t="str">
            <v>A6</v>
          </cell>
          <cell r="N13252">
            <v>200</v>
          </cell>
          <cell r="O13252">
            <v>0.8</v>
          </cell>
          <cell r="P13252" t="str">
            <v>EA</v>
          </cell>
          <cell r="Q13252">
            <v>1</v>
          </cell>
          <cell r="R13252">
            <v>160</v>
          </cell>
          <cell r="S13252">
            <v>200</v>
          </cell>
          <cell r="T13252">
            <v>0.6</v>
          </cell>
        </row>
        <row r="13253">
          <cell r="K13253" t="str">
            <v>SHT0017197</v>
          </cell>
          <cell r="L13253" t="str">
            <v>靠背左侧无纺布</v>
          </cell>
          <cell r="M13253" t="str">
            <v>A6</v>
          </cell>
          <cell r="N13253">
            <v>200</v>
          </cell>
          <cell r="O13253">
            <v>0.8</v>
          </cell>
          <cell r="P13253" t="str">
            <v>EA</v>
          </cell>
          <cell r="Q13253">
            <v>1</v>
          </cell>
          <cell r="R13253">
            <v>160</v>
          </cell>
          <cell r="S13253">
            <v>200</v>
          </cell>
          <cell r="T13253">
            <v>0.6</v>
          </cell>
        </row>
        <row r="13254">
          <cell r="K13254" t="str">
            <v>SHT0017197</v>
          </cell>
          <cell r="L13254" t="str">
            <v>靠背左侧无纺布</v>
          </cell>
          <cell r="M13254" t="str">
            <v>A6</v>
          </cell>
          <cell r="N13254">
            <v>25</v>
          </cell>
          <cell r="O13254">
            <v>0.8</v>
          </cell>
          <cell r="P13254" t="str">
            <v>EA</v>
          </cell>
          <cell r="Q13254">
            <v>1</v>
          </cell>
          <cell r="R13254">
            <v>20</v>
          </cell>
          <cell r="S13254">
            <v>25</v>
          </cell>
          <cell r="T13254">
            <v>0.6</v>
          </cell>
        </row>
        <row r="13255">
          <cell r="K13255" t="str">
            <v>SHT0017197</v>
          </cell>
          <cell r="L13255" t="str">
            <v>靠背左侧无纺布</v>
          </cell>
          <cell r="M13255" t="str">
            <v>A6</v>
          </cell>
          <cell r="N13255">
            <v>200</v>
          </cell>
          <cell r="O13255">
            <v>0.8</v>
          </cell>
          <cell r="P13255" t="str">
            <v>EA</v>
          </cell>
          <cell r="Q13255">
            <v>1</v>
          </cell>
          <cell r="R13255">
            <v>160</v>
          </cell>
          <cell r="S13255">
            <v>200</v>
          </cell>
          <cell r="T13255">
            <v>0.6</v>
          </cell>
        </row>
        <row r="13256">
          <cell r="K13256" t="str">
            <v>SHT0017197</v>
          </cell>
          <cell r="L13256" t="str">
            <v>靠背左侧无纺布</v>
          </cell>
          <cell r="M13256" t="str">
            <v>A6</v>
          </cell>
          <cell r="N13256">
            <v>200</v>
          </cell>
          <cell r="O13256">
            <v>0.8</v>
          </cell>
          <cell r="P13256" t="str">
            <v>EA</v>
          </cell>
          <cell r="Q13256">
            <v>1</v>
          </cell>
          <cell r="R13256">
            <v>160</v>
          </cell>
          <cell r="S13256">
            <v>200</v>
          </cell>
          <cell r="T13256">
            <v>0.6</v>
          </cell>
        </row>
        <row r="13257">
          <cell r="K13257" t="str">
            <v>SHT0017197</v>
          </cell>
          <cell r="L13257" t="str">
            <v>靠背左侧无纺布</v>
          </cell>
          <cell r="M13257" t="str">
            <v>A6</v>
          </cell>
          <cell r="N13257">
            <v>200</v>
          </cell>
          <cell r="O13257">
            <v>0.8</v>
          </cell>
          <cell r="P13257" t="str">
            <v>EA</v>
          </cell>
          <cell r="Q13257">
            <v>1</v>
          </cell>
          <cell r="R13257">
            <v>160</v>
          </cell>
          <cell r="S13257">
            <v>200</v>
          </cell>
          <cell r="T13257">
            <v>0.6</v>
          </cell>
        </row>
        <row r="13258">
          <cell r="K13258" t="str">
            <v>SHT0017197</v>
          </cell>
          <cell r="L13258" t="str">
            <v>靠背左侧无纺布</v>
          </cell>
          <cell r="M13258" t="str">
            <v>A6</v>
          </cell>
          <cell r="N13258">
            <v>200</v>
          </cell>
          <cell r="O13258">
            <v>0.8</v>
          </cell>
          <cell r="P13258" t="str">
            <v>EA</v>
          </cell>
          <cell r="Q13258">
            <v>1</v>
          </cell>
          <cell r="R13258">
            <v>160</v>
          </cell>
          <cell r="S13258">
            <v>200</v>
          </cell>
          <cell r="T13258">
            <v>0.6</v>
          </cell>
        </row>
        <row r="13259">
          <cell r="K13259" t="str">
            <v>SHT0017197</v>
          </cell>
          <cell r="L13259" t="str">
            <v>靠背左侧无纺布</v>
          </cell>
          <cell r="M13259" t="str">
            <v>A6</v>
          </cell>
          <cell r="N13259">
            <v>200</v>
          </cell>
          <cell r="O13259">
            <v>0.8</v>
          </cell>
          <cell r="P13259" t="str">
            <v>EA</v>
          </cell>
          <cell r="Q13259">
            <v>1</v>
          </cell>
          <cell r="R13259">
            <v>160</v>
          </cell>
          <cell r="S13259">
            <v>200</v>
          </cell>
          <cell r="T13259">
            <v>0.6</v>
          </cell>
        </row>
        <row r="13260">
          <cell r="K13260" t="str">
            <v>SHT0017198</v>
          </cell>
          <cell r="L13260" t="str">
            <v>靠背右侧无纺布</v>
          </cell>
          <cell r="M13260" t="str">
            <v>A6</v>
          </cell>
          <cell r="N13260">
            <v>200</v>
          </cell>
          <cell r="O13260">
            <v>0.8</v>
          </cell>
          <cell r="P13260" t="str">
            <v>EA</v>
          </cell>
          <cell r="Q13260">
            <v>1</v>
          </cell>
          <cell r="R13260">
            <v>160</v>
          </cell>
          <cell r="S13260">
            <v>200</v>
          </cell>
          <cell r="T13260">
            <v>0.6</v>
          </cell>
        </row>
        <row r="13261">
          <cell r="K13261" t="str">
            <v>SHT0017198</v>
          </cell>
          <cell r="L13261" t="str">
            <v>靠背右侧无纺布</v>
          </cell>
          <cell r="M13261" t="str">
            <v>A6</v>
          </cell>
          <cell r="N13261">
            <v>200</v>
          </cell>
          <cell r="O13261">
            <v>0.8</v>
          </cell>
          <cell r="P13261" t="str">
            <v>EA</v>
          </cell>
          <cell r="Q13261">
            <v>1</v>
          </cell>
          <cell r="R13261">
            <v>160</v>
          </cell>
          <cell r="S13261">
            <v>200</v>
          </cell>
          <cell r="T13261">
            <v>0.6</v>
          </cell>
        </row>
        <row r="13262">
          <cell r="K13262" t="str">
            <v>SHT0017198</v>
          </cell>
          <cell r="L13262" t="str">
            <v>靠背右侧无纺布</v>
          </cell>
          <cell r="M13262" t="str">
            <v>A6</v>
          </cell>
          <cell r="N13262">
            <v>25</v>
          </cell>
          <cell r="O13262">
            <v>0.8</v>
          </cell>
          <cell r="P13262" t="str">
            <v>EA</v>
          </cell>
          <cell r="Q13262">
            <v>1</v>
          </cell>
          <cell r="R13262">
            <v>20</v>
          </cell>
          <cell r="S13262">
            <v>25</v>
          </cell>
          <cell r="T13262">
            <v>0.6</v>
          </cell>
        </row>
        <row r="13263">
          <cell r="K13263" t="str">
            <v>SHT0017198</v>
          </cell>
          <cell r="L13263" t="str">
            <v>靠背右侧无纺布</v>
          </cell>
          <cell r="M13263" t="str">
            <v>A6</v>
          </cell>
          <cell r="N13263">
            <v>200</v>
          </cell>
          <cell r="O13263">
            <v>0.8</v>
          </cell>
          <cell r="P13263" t="str">
            <v>EA</v>
          </cell>
          <cell r="Q13263">
            <v>1</v>
          </cell>
          <cell r="R13263">
            <v>160</v>
          </cell>
          <cell r="S13263">
            <v>200</v>
          </cell>
          <cell r="T13263">
            <v>0.6</v>
          </cell>
        </row>
        <row r="13264">
          <cell r="K13264" t="str">
            <v>SHT0017198</v>
          </cell>
          <cell r="L13264" t="str">
            <v>靠背右侧无纺布</v>
          </cell>
          <cell r="M13264" t="str">
            <v>A6</v>
          </cell>
          <cell r="N13264">
            <v>200</v>
          </cell>
          <cell r="O13264">
            <v>0.8</v>
          </cell>
          <cell r="P13264" t="str">
            <v>EA</v>
          </cell>
          <cell r="Q13264">
            <v>1</v>
          </cell>
          <cell r="R13264">
            <v>160</v>
          </cell>
          <cell r="S13264">
            <v>200</v>
          </cell>
          <cell r="T13264">
            <v>0.6</v>
          </cell>
        </row>
        <row r="13265">
          <cell r="K13265" t="str">
            <v>SHT0017198</v>
          </cell>
          <cell r="L13265" t="str">
            <v>靠背右侧无纺布</v>
          </cell>
          <cell r="M13265" t="str">
            <v>A6</v>
          </cell>
          <cell r="N13265">
            <v>200</v>
          </cell>
          <cell r="O13265">
            <v>0.8</v>
          </cell>
          <cell r="P13265" t="str">
            <v>EA</v>
          </cell>
          <cell r="Q13265">
            <v>1</v>
          </cell>
          <cell r="R13265">
            <v>160</v>
          </cell>
          <cell r="S13265">
            <v>200</v>
          </cell>
          <cell r="T13265">
            <v>0.6</v>
          </cell>
        </row>
        <row r="13266">
          <cell r="K13266" t="str">
            <v>SHT0017198</v>
          </cell>
          <cell r="L13266" t="str">
            <v>靠背右侧无纺布</v>
          </cell>
          <cell r="M13266" t="str">
            <v>A6</v>
          </cell>
          <cell r="N13266">
            <v>200</v>
          </cell>
          <cell r="O13266">
            <v>0.8</v>
          </cell>
          <cell r="P13266" t="str">
            <v>EA</v>
          </cell>
          <cell r="Q13266">
            <v>1</v>
          </cell>
          <cell r="R13266">
            <v>160</v>
          </cell>
          <cell r="S13266">
            <v>200</v>
          </cell>
          <cell r="T13266">
            <v>0.6</v>
          </cell>
        </row>
        <row r="13267">
          <cell r="K13267" t="str">
            <v>SHT0017198</v>
          </cell>
          <cell r="L13267" t="str">
            <v>靠背右侧无纺布</v>
          </cell>
          <cell r="M13267" t="str">
            <v>A6</v>
          </cell>
          <cell r="N13267">
            <v>200</v>
          </cell>
          <cell r="O13267">
            <v>0.8</v>
          </cell>
          <cell r="P13267" t="str">
            <v>EA</v>
          </cell>
          <cell r="Q13267">
            <v>1</v>
          </cell>
          <cell r="R13267">
            <v>160</v>
          </cell>
          <cell r="S13267">
            <v>200</v>
          </cell>
          <cell r="T13267">
            <v>0.6</v>
          </cell>
        </row>
        <row r="13268">
          <cell r="K13268" t="str">
            <v>SHT0017215</v>
          </cell>
          <cell r="L13268" t="str">
            <v>靠背下侧无纺布</v>
          </cell>
          <cell r="M13268" t="str">
            <v>A6</v>
          </cell>
          <cell r="N13268">
            <v>200</v>
          </cell>
          <cell r="O13268">
            <v>0.8</v>
          </cell>
          <cell r="P13268" t="str">
            <v>EA</v>
          </cell>
          <cell r="Q13268">
            <v>1</v>
          </cell>
          <cell r="R13268">
            <v>160</v>
          </cell>
          <cell r="S13268">
            <v>200</v>
          </cell>
          <cell r="T13268">
            <v>0.3</v>
          </cell>
        </row>
        <row r="13269">
          <cell r="K13269" t="str">
            <v>SHT0017215</v>
          </cell>
          <cell r="L13269" t="str">
            <v>靠背下侧无纺布</v>
          </cell>
          <cell r="M13269" t="str">
            <v>A6</v>
          </cell>
          <cell r="N13269">
            <v>200</v>
          </cell>
          <cell r="O13269">
            <v>0.8</v>
          </cell>
          <cell r="P13269" t="str">
            <v>EA</v>
          </cell>
          <cell r="Q13269">
            <v>1</v>
          </cell>
          <cell r="R13269">
            <v>160</v>
          </cell>
          <cell r="S13269">
            <v>200</v>
          </cell>
          <cell r="T13269">
            <v>0.3</v>
          </cell>
        </row>
        <row r="13270">
          <cell r="K13270" t="str">
            <v>SHT0017215</v>
          </cell>
          <cell r="L13270" t="str">
            <v>靠背下侧无纺布</v>
          </cell>
          <cell r="M13270" t="str">
            <v>A6</v>
          </cell>
          <cell r="N13270">
            <v>25</v>
          </cell>
          <cell r="O13270">
            <v>0.8</v>
          </cell>
          <cell r="P13270" t="str">
            <v>EA</v>
          </cell>
          <cell r="Q13270">
            <v>1</v>
          </cell>
          <cell r="R13270">
            <v>20</v>
          </cell>
          <cell r="S13270">
            <v>25</v>
          </cell>
          <cell r="T13270">
            <v>0.3</v>
          </cell>
        </row>
        <row r="13271">
          <cell r="K13271" t="str">
            <v>SHT0017215</v>
          </cell>
          <cell r="L13271" t="str">
            <v>靠背下侧无纺布</v>
          </cell>
          <cell r="M13271" t="str">
            <v>A6</v>
          </cell>
          <cell r="N13271">
            <v>200</v>
          </cell>
          <cell r="O13271">
            <v>0.8</v>
          </cell>
          <cell r="P13271" t="str">
            <v>EA</v>
          </cell>
          <cell r="Q13271">
            <v>1</v>
          </cell>
          <cell r="R13271">
            <v>160</v>
          </cell>
          <cell r="S13271">
            <v>200</v>
          </cell>
          <cell r="T13271">
            <v>0.3</v>
          </cell>
        </row>
        <row r="13272">
          <cell r="K13272" t="str">
            <v>SHT0017215</v>
          </cell>
          <cell r="L13272" t="str">
            <v>靠背下侧无纺布</v>
          </cell>
          <cell r="M13272" t="str">
            <v>A6</v>
          </cell>
          <cell r="N13272">
            <v>200</v>
          </cell>
          <cell r="O13272">
            <v>0.8</v>
          </cell>
          <cell r="P13272" t="str">
            <v>EA</v>
          </cell>
          <cell r="Q13272">
            <v>1</v>
          </cell>
          <cell r="R13272">
            <v>160</v>
          </cell>
          <cell r="S13272">
            <v>200</v>
          </cell>
          <cell r="T13272">
            <v>0.3</v>
          </cell>
        </row>
        <row r="13273">
          <cell r="K13273" t="str">
            <v>SHT0017215</v>
          </cell>
          <cell r="L13273" t="str">
            <v>靠背下侧无纺布</v>
          </cell>
          <cell r="M13273" t="str">
            <v>A6</v>
          </cell>
          <cell r="N13273">
            <v>500</v>
          </cell>
          <cell r="O13273">
            <v>0.8</v>
          </cell>
          <cell r="P13273" t="str">
            <v>EA</v>
          </cell>
          <cell r="Q13273">
            <v>1</v>
          </cell>
          <cell r="R13273">
            <v>400</v>
          </cell>
          <cell r="S13273">
            <v>500</v>
          </cell>
          <cell r="T13273">
            <v>0.3</v>
          </cell>
        </row>
        <row r="13274">
          <cell r="K13274" t="str">
            <v>SHT0017215</v>
          </cell>
          <cell r="L13274" t="str">
            <v>靠背下侧无纺布</v>
          </cell>
          <cell r="M13274" t="str">
            <v>A6</v>
          </cell>
          <cell r="N13274">
            <v>200</v>
          </cell>
          <cell r="O13274">
            <v>0.8</v>
          </cell>
          <cell r="P13274" t="str">
            <v>EA</v>
          </cell>
          <cell r="Q13274">
            <v>1</v>
          </cell>
          <cell r="R13274">
            <v>160</v>
          </cell>
          <cell r="S13274">
            <v>200</v>
          </cell>
          <cell r="T13274">
            <v>0.3</v>
          </cell>
        </row>
        <row r="13275">
          <cell r="K13275" t="str">
            <v>SHT0017215</v>
          </cell>
          <cell r="L13275" t="str">
            <v>靠背下侧无纺布</v>
          </cell>
          <cell r="M13275" t="str">
            <v>A6</v>
          </cell>
          <cell r="N13275">
            <v>200</v>
          </cell>
          <cell r="O13275">
            <v>0.8</v>
          </cell>
          <cell r="P13275" t="str">
            <v>EA</v>
          </cell>
          <cell r="Q13275">
            <v>1</v>
          </cell>
          <cell r="R13275">
            <v>160</v>
          </cell>
          <cell r="S13275">
            <v>200</v>
          </cell>
          <cell r="T13275">
            <v>0.3</v>
          </cell>
        </row>
        <row r="13276">
          <cell r="K13276" t="str">
            <v>SHT0017241</v>
          </cell>
          <cell r="L13276" t="str">
            <v>扶手减震环限位钢丝</v>
          </cell>
          <cell r="M13276" t="str">
            <v/>
          </cell>
          <cell r="N13276">
            <v>3000</v>
          </cell>
          <cell r="O13276">
            <v>0.12089999999999999</v>
          </cell>
          <cell r="P13276" t="str">
            <v>EA</v>
          </cell>
          <cell r="Q13276">
            <v>1</v>
          </cell>
          <cell r="R13276">
            <v>362.7</v>
          </cell>
          <cell r="S13276">
            <v>3000</v>
          </cell>
          <cell r="T13276">
            <v>0.12089999999999999</v>
          </cell>
        </row>
        <row r="13277">
          <cell r="K13277" t="str">
            <v>SHT0017241</v>
          </cell>
          <cell r="L13277" t="str">
            <v>扶手减震环限位钢丝</v>
          </cell>
          <cell r="M13277" t="str">
            <v/>
          </cell>
          <cell r="N13277">
            <v>2000</v>
          </cell>
          <cell r="O13277">
            <v>0.126</v>
          </cell>
          <cell r="P13277" t="str">
            <v>EA</v>
          </cell>
          <cell r="Q13277">
            <v>1</v>
          </cell>
          <cell r="R13277">
            <v>252</v>
          </cell>
          <cell r="S13277">
            <v>2000</v>
          </cell>
          <cell r="T13277">
            <v>0.12089999999999999</v>
          </cell>
        </row>
        <row r="13278">
          <cell r="K13278" t="str">
            <v>SHT0017243</v>
          </cell>
          <cell r="L13278" t="str">
            <v>VDC阀上固定轴</v>
          </cell>
          <cell r="M13278" t="str">
            <v/>
          </cell>
          <cell r="N13278">
            <v>2000</v>
          </cell>
          <cell r="O13278">
            <v>0.50349999999999995</v>
          </cell>
          <cell r="P13278" t="str">
            <v>EA</v>
          </cell>
          <cell r="Q13278">
            <v>1</v>
          </cell>
          <cell r="R13278">
            <v>1007</v>
          </cell>
          <cell r="S13278">
            <v>2000</v>
          </cell>
          <cell r="T13278">
            <v>0.5</v>
          </cell>
        </row>
        <row r="13279">
          <cell r="K13279" t="str">
            <v>SHT0017243</v>
          </cell>
          <cell r="L13279" t="str">
            <v>VDC阀上固定轴</v>
          </cell>
          <cell r="M13279" t="str">
            <v/>
          </cell>
          <cell r="N13279">
            <v>1500</v>
          </cell>
          <cell r="O13279">
            <v>0.50349999999999995</v>
          </cell>
          <cell r="P13279" t="str">
            <v>EA</v>
          </cell>
          <cell r="Q13279">
            <v>1</v>
          </cell>
          <cell r="R13279">
            <v>755.25</v>
          </cell>
          <cell r="S13279">
            <v>1500</v>
          </cell>
          <cell r="T13279">
            <v>0.5</v>
          </cell>
        </row>
        <row r="13280">
          <cell r="K13280" t="str">
            <v>SHT0017243</v>
          </cell>
          <cell r="L13280" t="str">
            <v>VDC阀上固定轴</v>
          </cell>
          <cell r="M13280" t="str">
            <v/>
          </cell>
          <cell r="N13280">
            <v>1000</v>
          </cell>
          <cell r="O13280">
            <v>0.50349999999999995</v>
          </cell>
          <cell r="P13280" t="str">
            <v>EA</v>
          </cell>
          <cell r="Q13280">
            <v>1</v>
          </cell>
          <cell r="R13280">
            <v>503.5</v>
          </cell>
          <cell r="S13280">
            <v>1000</v>
          </cell>
          <cell r="T13280">
            <v>0.5</v>
          </cell>
        </row>
        <row r="13281">
          <cell r="K13281" t="str">
            <v>SHT0017243</v>
          </cell>
          <cell r="L13281" t="str">
            <v>VDC阀上固定轴</v>
          </cell>
          <cell r="M13281" t="str">
            <v/>
          </cell>
          <cell r="N13281">
            <v>2000</v>
          </cell>
          <cell r="O13281">
            <v>0.50349999999999995</v>
          </cell>
          <cell r="P13281" t="str">
            <v>EA</v>
          </cell>
          <cell r="Q13281">
            <v>1</v>
          </cell>
          <cell r="R13281">
            <v>1007</v>
          </cell>
          <cell r="S13281">
            <v>2000</v>
          </cell>
          <cell r="T13281">
            <v>0.5</v>
          </cell>
        </row>
        <row r="13282">
          <cell r="K13282" t="str">
            <v>SHT0017243</v>
          </cell>
          <cell r="L13282" t="str">
            <v>VDC阀上固定轴</v>
          </cell>
          <cell r="M13282" t="str">
            <v/>
          </cell>
          <cell r="N13282">
            <v>500</v>
          </cell>
          <cell r="O13282">
            <v>0.50349999999999995</v>
          </cell>
          <cell r="P13282" t="str">
            <v>EA</v>
          </cell>
          <cell r="Q13282">
            <v>1</v>
          </cell>
          <cell r="R13282">
            <v>251.75</v>
          </cell>
          <cell r="S13282">
            <v>500</v>
          </cell>
          <cell r="T13282">
            <v>0.5</v>
          </cell>
        </row>
        <row r="13283">
          <cell r="K13283" t="str">
            <v>SHT0017243</v>
          </cell>
          <cell r="L13283" t="str">
            <v>VDC阀上固定轴</v>
          </cell>
          <cell r="M13283" t="str">
            <v/>
          </cell>
          <cell r="N13283">
            <v>1000</v>
          </cell>
          <cell r="O13283">
            <v>0.50349999999999995</v>
          </cell>
          <cell r="P13283" t="str">
            <v>EA</v>
          </cell>
          <cell r="Q13283">
            <v>1</v>
          </cell>
          <cell r="R13283">
            <v>503.5</v>
          </cell>
          <cell r="S13283">
            <v>1000</v>
          </cell>
          <cell r="T13283">
            <v>0.5</v>
          </cell>
        </row>
        <row r="13284">
          <cell r="K13284" t="str">
            <v>SHT0017243</v>
          </cell>
          <cell r="L13284" t="str">
            <v>VDC阀上固定轴</v>
          </cell>
          <cell r="M13284" t="str">
            <v/>
          </cell>
          <cell r="N13284">
            <v>600</v>
          </cell>
          <cell r="O13284">
            <v>0.50349999999999995</v>
          </cell>
          <cell r="P13284" t="str">
            <v>EA</v>
          </cell>
          <cell r="Q13284">
            <v>1</v>
          </cell>
          <cell r="R13284">
            <v>302.10000000000002</v>
          </cell>
          <cell r="S13284">
            <v>600</v>
          </cell>
          <cell r="T13284">
            <v>0.5</v>
          </cell>
        </row>
        <row r="13285">
          <cell r="K13285" t="str">
            <v>SHT0017243</v>
          </cell>
          <cell r="L13285" t="str">
            <v>VDC阀上固定轴</v>
          </cell>
          <cell r="M13285" t="str">
            <v/>
          </cell>
          <cell r="N13285">
            <v>2500</v>
          </cell>
          <cell r="O13285">
            <v>0.50349999999999995</v>
          </cell>
          <cell r="P13285" t="str">
            <v>EA</v>
          </cell>
          <cell r="Q13285">
            <v>1</v>
          </cell>
          <cell r="R13285">
            <v>1258.75</v>
          </cell>
          <cell r="S13285">
            <v>2500</v>
          </cell>
          <cell r="T13285">
            <v>0.5</v>
          </cell>
        </row>
        <row r="13286">
          <cell r="K13286" t="str">
            <v>SHT0017249</v>
          </cell>
          <cell r="L13286" t="str">
            <v>副驾靠背下侧无纺布</v>
          </cell>
          <cell r="M13286" t="str">
            <v>A6</v>
          </cell>
          <cell r="N13286">
            <v>350</v>
          </cell>
          <cell r="O13286">
            <v>0.8</v>
          </cell>
          <cell r="P13286" t="str">
            <v>EA</v>
          </cell>
          <cell r="Q13286">
            <v>1</v>
          </cell>
          <cell r="R13286">
            <v>280</v>
          </cell>
          <cell r="S13286">
            <v>350</v>
          </cell>
          <cell r="T13286">
            <v>1.5</v>
          </cell>
        </row>
        <row r="13287">
          <cell r="K13287" t="str">
            <v>SHT0017249</v>
          </cell>
          <cell r="L13287" t="str">
            <v>副驾靠背下侧无纺布</v>
          </cell>
          <cell r="M13287" t="str">
            <v>A6</v>
          </cell>
          <cell r="N13287">
            <v>400</v>
          </cell>
          <cell r="O13287">
            <v>0.8</v>
          </cell>
          <cell r="P13287" t="str">
            <v>EA</v>
          </cell>
          <cell r="Q13287">
            <v>1</v>
          </cell>
          <cell r="R13287">
            <v>320</v>
          </cell>
          <cell r="S13287">
            <v>400</v>
          </cell>
          <cell r="T13287">
            <v>1.5</v>
          </cell>
        </row>
        <row r="13288">
          <cell r="K13288" t="str">
            <v>SHT0017249</v>
          </cell>
          <cell r="L13288" t="str">
            <v>副驾靠背下侧无纺布</v>
          </cell>
          <cell r="M13288" t="str">
            <v>A6</v>
          </cell>
          <cell r="N13288">
            <v>300</v>
          </cell>
          <cell r="O13288">
            <v>0.8</v>
          </cell>
          <cell r="P13288" t="str">
            <v>EA</v>
          </cell>
          <cell r="Q13288">
            <v>1</v>
          </cell>
          <cell r="R13288">
            <v>240</v>
          </cell>
          <cell r="S13288">
            <v>300</v>
          </cell>
          <cell r="T13288">
            <v>1.5</v>
          </cell>
        </row>
        <row r="13289">
          <cell r="K13289" t="str">
            <v>SHT0017249</v>
          </cell>
          <cell r="L13289" t="str">
            <v>副驾靠背下侧无纺布</v>
          </cell>
          <cell r="M13289" t="str">
            <v>A6</v>
          </cell>
          <cell r="N13289">
            <v>200</v>
          </cell>
          <cell r="O13289">
            <v>0.8</v>
          </cell>
          <cell r="P13289" t="str">
            <v>EA</v>
          </cell>
          <cell r="Q13289">
            <v>1</v>
          </cell>
          <cell r="R13289">
            <v>160</v>
          </cell>
          <cell r="S13289">
            <v>200</v>
          </cell>
          <cell r="T13289">
            <v>1.5</v>
          </cell>
        </row>
        <row r="13290">
          <cell r="K13290" t="str">
            <v>SHT0017249</v>
          </cell>
          <cell r="L13290" t="str">
            <v>副驾靠背下侧无纺布</v>
          </cell>
          <cell r="M13290" t="str">
            <v>A6</v>
          </cell>
          <cell r="N13290">
            <v>200</v>
          </cell>
          <cell r="O13290">
            <v>0.8</v>
          </cell>
          <cell r="P13290" t="str">
            <v>EA</v>
          </cell>
          <cell r="Q13290">
            <v>1</v>
          </cell>
          <cell r="R13290">
            <v>160</v>
          </cell>
          <cell r="S13290">
            <v>200</v>
          </cell>
          <cell r="T13290">
            <v>1.5</v>
          </cell>
        </row>
        <row r="13291">
          <cell r="K13291" t="str">
            <v>SHT0017249</v>
          </cell>
          <cell r="L13291" t="str">
            <v>副驾靠背下侧无纺布</v>
          </cell>
          <cell r="M13291" t="str">
            <v>A6</v>
          </cell>
          <cell r="N13291">
            <v>200</v>
          </cell>
          <cell r="O13291">
            <v>0.8</v>
          </cell>
          <cell r="P13291" t="str">
            <v>EA</v>
          </cell>
          <cell r="Q13291">
            <v>1</v>
          </cell>
          <cell r="R13291">
            <v>160</v>
          </cell>
          <cell r="S13291">
            <v>200</v>
          </cell>
          <cell r="T13291">
            <v>1.5</v>
          </cell>
        </row>
        <row r="13292">
          <cell r="K13292" t="str">
            <v>SHT0017249</v>
          </cell>
          <cell r="L13292" t="str">
            <v>副驾靠背下侧无纺布</v>
          </cell>
          <cell r="M13292" t="str">
            <v>A6</v>
          </cell>
          <cell r="N13292">
            <v>200</v>
          </cell>
          <cell r="O13292">
            <v>0.8</v>
          </cell>
          <cell r="P13292" t="str">
            <v>EA</v>
          </cell>
          <cell r="Q13292">
            <v>1</v>
          </cell>
          <cell r="R13292">
            <v>160</v>
          </cell>
          <cell r="S13292">
            <v>200</v>
          </cell>
          <cell r="T13292">
            <v>1.5</v>
          </cell>
        </row>
        <row r="13293">
          <cell r="K13293" t="str">
            <v>SHT0017249</v>
          </cell>
          <cell r="L13293" t="str">
            <v>副驾靠背下侧无纺布</v>
          </cell>
          <cell r="M13293" t="str">
            <v>A6</v>
          </cell>
          <cell r="N13293">
            <v>200</v>
          </cell>
          <cell r="O13293">
            <v>0.8</v>
          </cell>
          <cell r="P13293" t="str">
            <v>EA</v>
          </cell>
          <cell r="Q13293">
            <v>1</v>
          </cell>
          <cell r="R13293">
            <v>160</v>
          </cell>
          <cell r="S13293">
            <v>200</v>
          </cell>
          <cell r="T13293">
            <v>1.5</v>
          </cell>
        </row>
        <row r="13294">
          <cell r="K13294" t="str">
            <v>SHT0017249</v>
          </cell>
          <cell r="L13294" t="str">
            <v>副驾靠背下侧无纺布</v>
          </cell>
          <cell r="M13294" t="str">
            <v>A6</v>
          </cell>
          <cell r="N13294">
            <v>200</v>
          </cell>
          <cell r="O13294">
            <v>0.8</v>
          </cell>
          <cell r="P13294" t="str">
            <v>EA</v>
          </cell>
          <cell r="Q13294">
            <v>1</v>
          </cell>
          <cell r="R13294">
            <v>160</v>
          </cell>
          <cell r="S13294">
            <v>200</v>
          </cell>
          <cell r="T13294">
            <v>1.5</v>
          </cell>
        </row>
        <row r="13295">
          <cell r="K13295" t="str">
            <v>SHT0017288</v>
          </cell>
          <cell r="L13295" t="str">
            <v>主驾驶座椅</v>
          </cell>
          <cell r="M13295" t="str">
            <v>EZ160051000019/1</v>
          </cell>
          <cell r="N13295">
            <v>313</v>
          </cell>
          <cell r="O13295">
            <v>1248.7249999999999</v>
          </cell>
          <cell r="P13295" t="str">
            <v>EA</v>
          </cell>
          <cell r="Q13295">
            <v>1</v>
          </cell>
          <cell r="R13295">
            <v>390850.93</v>
          </cell>
          <cell r="S13295">
            <v>313</v>
          </cell>
          <cell r="T13295">
            <v>1248.7249999999999</v>
          </cell>
        </row>
        <row r="13296">
          <cell r="K13296" t="str">
            <v>SHT0017289</v>
          </cell>
          <cell r="L13296" t="str">
            <v>主驾驶座椅</v>
          </cell>
          <cell r="M13296" t="str">
            <v>EZ160051000020/1</v>
          </cell>
          <cell r="N13296">
            <v>271</v>
          </cell>
          <cell r="O13296">
            <v>1449.7149999999999</v>
          </cell>
          <cell r="P13296" t="str">
            <v>EA</v>
          </cell>
          <cell r="Q13296">
            <v>1</v>
          </cell>
          <cell r="R13296">
            <v>392872.77</v>
          </cell>
          <cell r="S13296">
            <v>271</v>
          </cell>
          <cell r="T13296">
            <v>1449.7149999999999</v>
          </cell>
        </row>
        <row r="13297">
          <cell r="K13297" t="str">
            <v>SHT0017292</v>
          </cell>
          <cell r="L13297" t="str">
            <v>主驾驶座椅</v>
          </cell>
          <cell r="M13297" t="str">
            <v>EZ160051000022/1</v>
          </cell>
          <cell r="N13297">
            <v>13</v>
          </cell>
          <cell r="O13297">
            <v>1666.028</v>
          </cell>
          <cell r="P13297" t="str">
            <v>EA</v>
          </cell>
          <cell r="Q13297">
            <v>1</v>
          </cell>
          <cell r="R13297">
            <v>21658.36</v>
          </cell>
          <cell r="S13297">
            <v>13</v>
          </cell>
          <cell r="T13297">
            <v>1666.028</v>
          </cell>
        </row>
        <row r="13298">
          <cell r="K13298" t="str">
            <v>SHT0017644</v>
          </cell>
          <cell r="L13298" t="str">
            <v>VDC阀气路总成</v>
          </cell>
          <cell r="M13298" t="str">
            <v>3.1</v>
          </cell>
          <cell r="N13298">
            <v>50</v>
          </cell>
          <cell r="O13298">
            <v>44.075099999999999</v>
          </cell>
          <cell r="P13298" t="str">
            <v>EA</v>
          </cell>
          <cell r="Q13298">
            <v>1</v>
          </cell>
          <cell r="R13298">
            <v>2203.7600000000002</v>
          </cell>
          <cell r="S13298">
            <v>50</v>
          </cell>
          <cell r="T13298">
            <v>55.51</v>
          </cell>
        </row>
        <row r="13299">
          <cell r="K13299" t="str">
            <v>SHT0017752</v>
          </cell>
          <cell r="L13299" t="str">
            <v>2.0小气囊总成</v>
          </cell>
          <cell r="M13299" t="str">
            <v>白色气管 790mm</v>
          </cell>
          <cell r="N13299">
            <v>320</v>
          </cell>
          <cell r="O13299">
            <v>50.649500000000003</v>
          </cell>
          <cell r="P13299" t="str">
            <v>EA</v>
          </cell>
          <cell r="Q13299">
            <v>1</v>
          </cell>
          <cell r="R13299">
            <v>16207.84</v>
          </cell>
          <cell r="S13299">
            <v>320</v>
          </cell>
          <cell r="T13299">
            <v>49.75</v>
          </cell>
        </row>
        <row r="13300">
          <cell r="K13300" t="str">
            <v>SHT0017752</v>
          </cell>
          <cell r="L13300" t="str">
            <v>2.0小气囊总成</v>
          </cell>
          <cell r="M13300" t="str">
            <v>白色气管 790mm</v>
          </cell>
          <cell r="N13300">
            <v>300</v>
          </cell>
          <cell r="O13300">
            <v>50.649500000000003</v>
          </cell>
          <cell r="P13300" t="str">
            <v>EA</v>
          </cell>
          <cell r="Q13300">
            <v>1</v>
          </cell>
          <cell r="R13300">
            <v>15194.85</v>
          </cell>
          <cell r="S13300">
            <v>300</v>
          </cell>
          <cell r="T13300">
            <v>49.75</v>
          </cell>
        </row>
        <row r="13301">
          <cell r="K13301" t="str">
            <v>SHT0017752</v>
          </cell>
          <cell r="L13301" t="str">
            <v>2.0小气囊总成</v>
          </cell>
          <cell r="M13301" t="str">
            <v>白色气管 790mm</v>
          </cell>
          <cell r="N13301">
            <v>200</v>
          </cell>
          <cell r="O13301">
            <v>50.649500000000003</v>
          </cell>
          <cell r="P13301" t="str">
            <v>EA</v>
          </cell>
          <cell r="Q13301">
            <v>1</v>
          </cell>
          <cell r="R13301">
            <v>10129.9</v>
          </cell>
          <cell r="S13301">
            <v>200</v>
          </cell>
          <cell r="T13301">
            <v>49.75</v>
          </cell>
        </row>
        <row r="13302">
          <cell r="K13302" t="str">
            <v>SHT0017752</v>
          </cell>
          <cell r="L13302" t="str">
            <v>2.0小气囊总成</v>
          </cell>
          <cell r="M13302" t="str">
            <v>白色气管 790mm</v>
          </cell>
          <cell r="N13302">
            <v>480</v>
          </cell>
          <cell r="O13302">
            <v>50.649500000000003</v>
          </cell>
          <cell r="P13302" t="str">
            <v>EA</v>
          </cell>
          <cell r="Q13302">
            <v>1</v>
          </cell>
          <cell r="R13302">
            <v>24311.759999999998</v>
          </cell>
          <cell r="S13302">
            <v>480</v>
          </cell>
          <cell r="T13302">
            <v>49.75</v>
          </cell>
        </row>
        <row r="13303">
          <cell r="K13303" t="str">
            <v>SHT0017752</v>
          </cell>
          <cell r="L13303" t="str">
            <v>2.0小气囊总成</v>
          </cell>
          <cell r="M13303" t="str">
            <v>白色气管 790mm</v>
          </cell>
          <cell r="N13303">
            <v>280</v>
          </cell>
          <cell r="O13303">
            <v>50.649500000000003</v>
          </cell>
          <cell r="P13303" t="str">
            <v>EA</v>
          </cell>
          <cell r="Q13303">
            <v>1</v>
          </cell>
          <cell r="R13303">
            <v>14181.86</v>
          </cell>
          <cell r="S13303">
            <v>280</v>
          </cell>
          <cell r="T13303">
            <v>49.75</v>
          </cell>
        </row>
        <row r="13304">
          <cell r="K13304" t="str">
            <v>SHT0017752</v>
          </cell>
          <cell r="L13304" t="str">
            <v>2.0小气囊总成</v>
          </cell>
          <cell r="M13304" t="str">
            <v>白色气管 790mm</v>
          </cell>
          <cell r="N13304">
            <v>200</v>
          </cell>
          <cell r="O13304">
            <v>50.649500000000003</v>
          </cell>
          <cell r="P13304" t="str">
            <v>EA</v>
          </cell>
          <cell r="Q13304">
            <v>1</v>
          </cell>
          <cell r="R13304">
            <v>10129.9</v>
          </cell>
          <cell r="S13304">
            <v>200</v>
          </cell>
          <cell r="T13304">
            <v>49.75</v>
          </cell>
        </row>
        <row r="13305">
          <cell r="K13305" t="str">
            <v>SHT0017752</v>
          </cell>
          <cell r="L13305" t="str">
            <v>2.0小气囊总成</v>
          </cell>
          <cell r="M13305" t="str">
            <v>白色气管 790mm</v>
          </cell>
          <cell r="N13305">
            <v>200</v>
          </cell>
          <cell r="O13305">
            <v>50.649500000000003</v>
          </cell>
          <cell r="P13305" t="str">
            <v>EA</v>
          </cell>
          <cell r="Q13305">
            <v>1</v>
          </cell>
          <cell r="R13305">
            <v>10129.9</v>
          </cell>
          <cell r="S13305">
            <v>200</v>
          </cell>
          <cell r="T13305">
            <v>49.75</v>
          </cell>
        </row>
        <row r="13306">
          <cell r="K13306" t="str">
            <v>SHT0017752</v>
          </cell>
          <cell r="L13306" t="str">
            <v>2.0小气囊总成</v>
          </cell>
          <cell r="M13306" t="str">
            <v>白色气管 790mm</v>
          </cell>
          <cell r="N13306">
            <v>520</v>
          </cell>
          <cell r="O13306">
            <v>50.649500000000003</v>
          </cell>
          <cell r="P13306" t="str">
            <v>EA</v>
          </cell>
          <cell r="Q13306">
            <v>1</v>
          </cell>
          <cell r="R13306">
            <v>26337.74</v>
          </cell>
          <cell r="S13306">
            <v>520</v>
          </cell>
          <cell r="T13306">
            <v>49.75</v>
          </cell>
        </row>
        <row r="13307">
          <cell r="K13307" t="str">
            <v>SHT0017752</v>
          </cell>
          <cell r="L13307" t="str">
            <v>2.0小气囊总成</v>
          </cell>
          <cell r="M13307" t="str">
            <v>白色气管 790mm</v>
          </cell>
          <cell r="N13307">
            <v>520</v>
          </cell>
          <cell r="O13307">
            <v>50.649500000000003</v>
          </cell>
          <cell r="P13307" t="str">
            <v>EA</v>
          </cell>
          <cell r="Q13307">
            <v>1</v>
          </cell>
          <cell r="R13307">
            <v>26337.74</v>
          </cell>
          <cell r="S13307">
            <v>520</v>
          </cell>
          <cell r="T13307">
            <v>49.75</v>
          </cell>
        </row>
        <row r="13308">
          <cell r="K13308" t="str">
            <v>SHT0017752</v>
          </cell>
          <cell r="L13308" t="str">
            <v>2.0小气囊总成</v>
          </cell>
          <cell r="M13308" t="str">
            <v>白色气管 790mm</v>
          </cell>
          <cell r="N13308">
            <v>360</v>
          </cell>
          <cell r="O13308">
            <v>50.649500000000003</v>
          </cell>
          <cell r="P13308" t="str">
            <v>EA</v>
          </cell>
          <cell r="Q13308">
            <v>1</v>
          </cell>
          <cell r="R13308">
            <v>18233.82</v>
          </cell>
          <cell r="S13308">
            <v>360</v>
          </cell>
          <cell r="T13308">
            <v>49.75</v>
          </cell>
        </row>
        <row r="13309">
          <cell r="K13309" t="str">
            <v>SHT0017752</v>
          </cell>
          <cell r="L13309" t="str">
            <v>2.0小气囊总成</v>
          </cell>
          <cell r="M13309" t="str">
            <v>白色气管 790mm</v>
          </cell>
          <cell r="N13309">
            <v>359</v>
          </cell>
          <cell r="O13309">
            <v>50.649500000000003</v>
          </cell>
          <cell r="P13309" t="str">
            <v>EA</v>
          </cell>
          <cell r="Q13309">
            <v>1</v>
          </cell>
          <cell r="R13309">
            <v>18183.169999999998</v>
          </cell>
          <cell r="S13309">
            <v>359</v>
          </cell>
          <cell r="T13309">
            <v>49.75</v>
          </cell>
        </row>
        <row r="13310">
          <cell r="K13310" t="str">
            <v>SHT0017752</v>
          </cell>
          <cell r="L13310" t="str">
            <v>2.0小气囊总成</v>
          </cell>
          <cell r="M13310" t="str">
            <v>白色气管 790mm</v>
          </cell>
          <cell r="N13310">
            <v>200</v>
          </cell>
          <cell r="O13310">
            <v>50.649500000000003</v>
          </cell>
          <cell r="P13310" t="str">
            <v>EA</v>
          </cell>
          <cell r="Q13310">
            <v>1</v>
          </cell>
          <cell r="R13310">
            <v>10129.9</v>
          </cell>
          <cell r="S13310">
            <v>200</v>
          </cell>
          <cell r="T13310">
            <v>49.75</v>
          </cell>
        </row>
        <row r="13311">
          <cell r="K13311" t="str">
            <v>SHT0017752</v>
          </cell>
          <cell r="L13311" t="str">
            <v>2.0小气囊总成</v>
          </cell>
          <cell r="M13311" t="str">
            <v>白色气管 790mm</v>
          </cell>
          <cell r="N13311">
            <v>200</v>
          </cell>
          <cell r="O13311">
            <v>50.649500000000003</v>
          </cell>
          <cell r="P13311" t="str">
            <v>EA</v>
          </cell>
          <cell r="Q13311">
            <v>1</v>
          </cell>
          <cell r="R13311">
            <v>10129.9</v>
          </cell>
          <cell r="S13311">
            <v>200</v>
          </cell>
          <cell r="T13311">
            <v>49.75</v>
          </cell>
        </row>
        <row r="13312">
          <cell r="K13312" t="str">
            <v>SHT0017772</v>
          </cell>
          <cell r="L13312" t="str">
            <v>2.0小气囊总成</v>
          </cell>
          <cell r="M13312" t="str">
            <v>白色气管560mm</v>
          </cell>
          <cell r="N13312">
            <v>200</v>
          </cell>
          <cell r="O13312">
            <v>50.65</v>
          </cell>
          <cell r="P13312" t="str">
            <v>EA</v>
          </cell>
          <cell r="Q13312">
            <v>1</v>
          </cell>
          <cell r="R13312">
            <v>10130</v>
          </cell>
          <cell r="S13312">
            <v>200</v>
          </cell>
          <cell r="T13312">
            <v>48.99</v>
          </cell>
        </row>
        <row r="13313">
          <cell r="K13313" t="str">
            <v>SHT0017772</v>
          </cell>
          <cell r="L13313" t="str">
            <v>2.0小气囊总成</v>
          </cell>
          <cell r="M13313" t="str">
            <v>白色气管560mm</v>
          </cell>
          <cell r="N13313">
            <v>200</v>
          </cell>
          <cell r="O13313">
            <v>50.65</v>
          </cell>
          <cell r="P13313" t="str">
            <v>EA</v>
          </cell>
          <cell r="Q13313">
            <v>1</v>
          </cell>
          <cell r="R13313">
            <v>10130</v>
          </cell>
          <cell r="S13313">
            <v>200</v>
          </cell>
          <cell r="T13313">
            <v>48.99</v>
          </cell>
        </row>
        <row r="13314">
          <cell r="K13314" t="str">
            <v>SHT0017772</v>
          </cell>
          <cell r="L13314" t="str">
            <v>2.0小气囊总成</v>
          </cell>
          <cell r="M13314" t="str">
            <v>白色气管560mm</v>
          </cell>
          <cell r="N13314">
            <v>320</v>
          </cell>
          <cell r="O13314">
            <v>50.65</v>
          </cell>
          <cell r="P13314" t="str">
            <v>EA</v>
          </cell>
          <cell r="Q13314">
            <v>1</v>
          </cell>
          <cell r="R13314">
            <v>16208</v>
          </cell>
          <cell r="S13314">
            <v>320</v>
          </cell>
          <cell r="T13314">
            <v>48.99</v>
          </cell>
        </row>
        <row r="13315">
          <cell r="K13315" t="str">
            <v>SHT0017772</v>
          </cell>
          <cell r="L13315" t="str">
            <v>2.0小气囊总成</v>
          </cell>
          <cell r="M13315" t="str">
            <v>白色气管560mm</v>
          </cell>
          <cell r="N13315">
            <v>520</v>
          </cell>
          <cell r="O13315">
            <v>50.65</v>
          </cell>
          <cell r="P13315" t="str">
            <v>EA</v>
          </cell>
          <cell r="Q13315">
            <v>1</v>
          </cell>
          <cell r="R13315">
            <v>26338</v>
          </cell>
          <cell r="S13315">
            <v>520</v>
          </cell>
          <cell r="T13315">
            <v>48.99</v>
          </cell>
        </row>
        <row r="13316">
          <cell r="K13316" t="str">
            <v>SHT0017772</v>
          </cell>
          <cell r="L13316" t="str">
            <v>2.0小气囊总成</v>
          </cell>
          <cell r="M13316" t="str">
            <v>白色气管560mm</v>
          </cell>
          <cell r="N13316">
            <v>200</v>
          </cell>
          <cell r="O13316">
            <v>50.65</v>
          </cell>
          <cell r="P13316" t="str">
            <v>EA</v>
          </cell>
          <cell r="Q13316">
            <v>1</v>
          </cell>
          <cell r="R13316">
            <v>10130</v>
          </cell>
          <cell r="S13316">
            <v>200</v>
          </cell>
          <cell r="T13316">
            <v>48.99</v>
          </cell>
        </row>
        <row r="13317">
          <cell r="K13317" t="str">
            <v>SHT0017772</v>
          </cell>
          <cell r="L13317" t="str">
            <v>2.0小气囊总成</v>
          </cell>
          <cell r="M13317" t="str">
            <v>白色气管560mm</v>
          </cell>
          <cell r="N13317">
            <v>560</v>
          </cell>
          <cell r="O13317">
            <v>50.65</v>
          </cell>
          <cell r="P13317" t="str">
            <v>EA</v>
          </cell>
          <cell r="Q13317">
            <v>1</v>
          </cell>
          <cell r="R13317">
            <v>28364</v>
          </cell>
          <cell r="S13317">
            <v>560</v>
          </cell>
          <cell r="T13317">
            <v>48.99</v>
          </cell>
        </row>
        <row r="13318">
          <cell r="K13318" t="str">
            <v>SHT0017772</v>
          </cell>
          <cell r="L13318" t="str">
            <v>2.0小气囊总成</v>
          </cell>
          <cell r="M13318" t="str">
            <v>白色气管560mm</v>
          </cell>
          <cell r="N13318">
            <v>320</v>
          </cell>
          <cell r="O13318">
            <v>50.65</v>
          </cell>
          <cell r="P13318" t="str">
            <v>EA</v>
          </cell>
          <cell r="Q13318">
            <v>1</v>
          </cell>
          <cell r="R13318">
            <v>16208</v>
          </cell>
          <cell r="S13318">
            <v>320</v>
          </cell>
          <cell r="T13318">
            <v>48.99</v>
          </cell>
        </row>
        <row r="13319">
          <cell r="K13319" t="str">
            <v>SHT0017772</v>
          </cell>
          <cell r="L13319" t="str">
            <v>2.0小气囊总成</v>
          </cell>
          <cell r="M13319" t="str">
            <v>白色气管560mm</v>
          </cell>
          <cell r="N13319">
            <v>320</v>
          </cell>
          <cell r="O13319">
            <v>50.65</v>
          </cell>
          <cell r="P13319" t="str">
            <v>EA</v>
          </cell>
          <cell r="Q13319">
            <v>1</v>
          </cell>
          <cell r="R13319">
            <v>16208</v>
          </cell>
          <cell r="S13319">
            <v>320</v>
          </cell>
          <cell r="T13319">
            <v>48.99</v>
          </cell>
        </row>
        <row r="13320">
          <cell r="K13320" t="str">
            <v>SHT0017772</v>
          </cell>
          <cell r="L13320" t="str">
            <v>2.0小气囊总成</v>
          </cell>
          <cell r="M13320" t="str">
            <v>白色气管560mm</v>
          </cell>
          <cell r="N13320">
            <v>200</v>
          </cell>
          <cell r="O13320">
            <v>50.65</v>
          </cell>
          <cell r="P13320" t="str">
            <v>EA</v>
          </cell>
          <cell r="Q13320">
            <v>1</v>
          </cell>
          <cell r="R13320">
            <v>10130</v>
          </cell>
          <cell r="S13320">
            <v>200</v>
          </cell>
          <cell r="T13320">
            <v>48.99</v>
          </cell>
        </row>
        <row r="13321">
          <cell r="K13321" t="str">
            <v>SHT0017772</v>
          </cell>
          <cell r="L13321" t="str">
            <v>2.0小气囊总成</v>
          </cell>
          <cell r="M13321" t="str">
            <v>白色气管560mm</v>
          </cell>
          <cell r="N13321">
            <v>280</v>
          </cell>
          <cell r="O13321">
            <v>50.65</v>
          </cell>
          <cell r="P13321" t="str">
            <v>EA</v>
          </cell>
          <cell r="Q13321">
            <v>1</v>
          </cell>
          <cell r="R13321">
            <v>14182</v>
          </cell>
          <cell r="S13321">
            <v>280</v>
          </cell>
          <cell r="T13321">
            <v>48.99</v>
          </cell>
        </row>
        <row r="13322">
          <cell r="K13322" t="str">
            <v>SHT0017772</v>
          </cell>
          <cell r="L13322" t="str">
            <v>2.0小气囊总成</v>
          </cell>
          <cell r="M13322" t="str">
            <v>白色气管560mm</v>
          </cell>
          <cell r="N13322">
            <v>280</v>
          </cell>
          <cell r="O13322">
            <v>50.65</v>
          </cell>
          <cell r="P13322" t="str">
            <v>EA</v>
          </cell>
          <cell r="Q13322">
            <v>1</v>
          </cell>
          <cell r="R13322">
            <v>14182</v>
          </cell>
          <cell r="S13322">
            <v>280</v>
          </cell>
          <cell r="T13322">
            <v>48.99</v>
          </cell>
        </row>
        <row r="13323">
          <cell r="K13323" t="str">
            <v>SHT0017772</v>
          </cell>
          <cell r="L13323" t="str">
            <v>2.0小气囊总成</v>
          </cell>
          <cell r="M13323" t="str">
            <v>白色气管560mm</v>
          </cell>
          <cell r="N13323">
            <v>320</v>
          </cell>
          <cell r="O13323">
            <v>50.65</v>
          </cell>
          <cell r="P13323" t="str">
            <v>EA</v>
          </cell>
          <cell r="Q13323">
            <v>1</v>
          </cell>
          <cell r="R13323">
            <v>16208</v>
          </cell>
          <cell r="S13323">
            <v>320</v>
          </cell>
          <cell r="T13323">
            <v>48.99</v>
          </cell>
        </row>
        <row r="13324">
          <cell r="K13324" t="str">
            <v>SHT0017772</v>
          </cell>
          <cell r="L13324" t="str">
            <v>2.0小气囊总成</v>
          </cell>
          <cell r="M13324" t="str">
            <v>白色气管560mm</v>
          </cell>
          <cell r="N13324">
            <v>320</v>
          </cell>
          <cell r="O13324">
            <v>50.65</v>
          </cell>
          <cell r="P13324" t="str">
            <v>EA</v>
          </cell>
          <cell r="Q13324">
            <v>1</v>
          </cell>
          <cell r="R13324">
            <v>16208</v>
          </cell>
          <cell r="S13324">
            <v>320</v>
          </cell>
          <cell r="T13324">
            <v>48.99</v>
          </cell>
        </row>
        <row r="13325">
          <cell r="K13325" t="str">
            <v>SHT0017772</v>
          </cell>
          <cell r="L13325" t="str">
            <v>2.0小气囊总成</v>
          </cell>
          <cell r="M13325" t="str">
            <v>白色气管560mm</v>
          </cell>
          <cell r="N13325">
            <v>320</v>
          </cell>
          <cell r="O13325">
            <v>50.65</v>
          </cell>
          <cell r="P13325" t="str">
            <v>EA</v>
          </cell>
          <cell r="Q13325">
            <v>1</v>
          </cell>
          <cell r="R13325">
            <v>16208</v>
          </cell>
          <cell r="S13325">
            <v>320</v>
          </cell>
          <cell r="T13325">
            <v>48.99</v>
          </cell>
        </row>
        <row r="13326">
          <cell r="K13326" t="str">
            <v>SHT0017772</v>
          </cell>
          <cell r="L13326" t="str">
            <v>2.0小气囊总成</v>
          </cell>
          <cell r="M13326" t="str">
            <v>白色气管560mm</v>
          </cell>
          <cell r="N13326">
            <v>520</v>
          </cell>
          <cell r="O13326">
            <v>50.65</v>
          </cell>
          <cell r="P13326" t="str">
            <v>EA</v>
          </cell>
          <cell r="Q13326">
            <v>1</v>
          </cell>
          <cell r="R13326">
            <v>26338</v>
          </cell>
          <cell r="S13326">
            <v>520</v>
          </cell>
          <cell r="T13326">
            <v>48.99</v>
          </cell>
        </row>
        <row r="13327">
          <cell r="K13327" t="str">
            <v>SHT0017772</v>
          </cell>
          <cell r="L13327" t="str">
            <v>2.0小气囊总成</v>
          </cell>
          <cell r="M13327" t="str">
            <v>白色气管560mm</v>
          </cell>
          <cell r="N13327">
            <v>520</v>
          </cell>
          <cell r="O13327">
            <v>50.65</v>
          </cell>
          <cell r="P13327" t="str">
            <v>EA</v>
          </cell>
          <cell r="Q13327">
            <v>1</v>
          </cell>
          <cell r="R13327">
            <v>26338</v>
          </cell>
          <cell r="S13327">
            <v>520</v>
          </cell>
          <cell r="T13327">
            <v>48.99</v>
          </cell>
        </row>
        <row r="13328">
          <cell r="K13328" t="str">
            <v>SHT0017773</v>
          </cell>
          <cell r="L13328" t="str">
            <v>2.0小气囊总成</v>
          </cell>
          <cell r="M13328" t="str">
            <v>蓝色气管 230mm</v>
          </cell>
          <cell r="N13328">
            <v>400</v>
          </cell>
          <cell r="O13328">
            <v>50.649500000000003</v>
          </cell>
          <cell r="P13328" t="str">
            <v>EA</v>
          </cell>
          <cell r="Q13328">
            <v>1</v>
          </cell>
          <cell r="R13328">
            <v>20259.8</v>
          </cell>
          <cell r="S13328">
            <v>400</v>
          </cell>
          <cell r="T13328">
            <v>47.99</v>
          </cell>
        </row>
        <row r="13329">
          <cell r="K13329" t="str">
            <v>SHT0017773</v>
          </cell>
          <cell r="L13329" t="str">
            <v>2.0小气囊总成</v>
          </cell>
          <cell r="M13329" t="str">
            <v>蓝色气管 230mm</v>
          </cell>
          <cell r="N13329">
            <v>200</v>
          </cell>
          <cell r="O13329">
            <v>50.649500000000003</v>
          </cell>
          <cell r="P13329" t="str">
            <v>EA</v>
          </cell>
          <cell r="Q13329">
            <v>1</v>
          </cell>
          <cell r="R13329">
            <v>10129.9</v>
          </cell>
          <cell r="S13329">
            <v>200</v>
          </cell>
          <cell r="T13329">
            <v>47.99</v>
          </cell>
        </row>
        <row r="13330">
          <cell r="K13330" t="str">
            <v>SHT0017773</v>
          </cell>
          <cell r="L13330" t="str">
            <v>2.0小气囊总成</v>
          </cell>
          <cell r="M13330" t="str">
            <v>蓝色气管 230mm</v>
          </cell>
          <cell r="N13330">
            <v>200</v>
          </cell>
          <cell r="O13330">
            <v>50.649500000000003</v>
          </cell>
          <cell r="P13330" t="str">
            <v>EA</v>
          </cell>
          <cell r="Q13330">
            <v>1</v>
          </cell>
          <cell r="R13330">
            <v>10129.9</v>
          </cell>
          <cell r="S13330">
            <v>200</v>
          </cell>
          <cell r="T13330">
            <v>47.99</v>
          </cell>
        </row>
        <row r="13331">
          <cell r="K13331" t="str">
            <v>SHT0017773</v>
          </cell>
          <cell r="L13331" t="str">
            <v>2.0小气囊总成</v>
          </cell>
          <cell r="M13331" t="str">
            <v>蓝色气管 230mm</v>
          </cell>
          <cell r="N13331">
            <v>640</v>
          </cell>
          <cell r="O13331">
            <v>50.649500000000003</v>
          </cell>
          <cell r="P13331" t="str">
            <v>EA</v>
          </cell>
          <cell r="Q13331">
            <v>1</v>
          </cell>
          <cell r="R13331">
            <v>32415.68</v>
          </cell>
          <cell r="S13331">
            <v>640</v>
          </cell>
          <cell r="T13331">
            <v>47.99</v>
          </cell>
        </row>
        <row r="13332">
          <cell r="K13332" t="str">
            <v>SHT0017773</v>
          </cell>
          <cell r="L13332" t="str">
            <v>2.0小气囊总成</v>
          </cell>
          <cell r="M13332" t="str">
            <v>蓝色气管 230mm</v>
          </cell>
          <cell r="N13332">
            <v>280</v>
          </cell>
          <cell r="O13332">
            <v>50.649500000000003</v>
          </cell>
          <cell r="P13332" t="str">
            <v>EA</v>
          </cell>
          <cell r="Q13332">
            <v>1</v>
          </cell>
          <cell r="R13332">
            <v>14181.86</v>
          </cell>
          <cell r="S13332">
            <v>280</v>
          </cell>
          <cell r="T13332">
            <v>47.99</v>
          </cell>
        </row>
        <row r="13333">
          <cell r="K13333" t="str">
            <v>SHT0017773</v>
          </cell>
          <cell r="L13333" t="str">
            <v>2.0小气囊总成</v>
          </cell>
          <cell r="M13333" t="str">
            <v>蓝色气管 230mm</v>
          </cell>
          <cell r="N13333">
            <v>280</v>
          </cell>
          <cell r="O13333">
            <v>50.649500000000003</v>
          </cell>
          <cell r="P13333" t="str">
            <v>EA</v>
          </cell>
          <cell r="Q13333">
            <v>1</v>
          </cell>
          <cell r="R13333">
            <v>14181.86</v>
          </cell>
          <cell r="S13333">
            <v>280</v>
          </cell>
          <cell r="T13333">
            <v>47.99</v>
          </cell>
        </row>
        <row r="13334">
          <cell r="K13334" t="str">
            <v>SHT0017773</v>
          </cell>
          <cell r="L13334" t="str">
            <v>2.0小气囊总成</v>
          </cell>
          <cell r="M13334" t="str">
            <v>蓝色气管 230mm</v>
          </cell>
          <cell r="N13334">
            <v>200</v>
          </cell>
          <cell r="O13334">
            <v>50.649500000000003</v>
          </cell>
          <cell r="P13334" t="str">
            <v>EA</v>
          </cell>
          <cell r="Q13334">
            <v>1</v>
          </cell>
          <cell r="R13334">
            <v>10129.9</v>
          </cell>
          <cell r="S13334">
            <v>200</v>
          </cell>
          <cell r="T13334">
            <v>47.99</v>
          </cell>
        </row>
        <row r="13335">
          <cell r="K13335" t="str">
            <v>SHT0017773</v>
          </cell>
          <cell r="L13335" t="str">
            <v>2.0小气囊总成</v>
          </cell>
          <cell r="M13335" t="str">
            <v>蓝色气管 230mm</v>
          </cell>
          <cell r="N13335">
            <v>320</v>
          </cell>
          <cell r="O13335">
            <v>50.649500000000003</v>
          </cell>
          <cell r="P13335" t="str">
            <v>EA</v>
          </cell>
          <cell r="Q13335">
            <v>1</v>
          </cell>
          <cell r="R13335">
            <v>16207.84</v>
          </cell>
          <cell r="S13335">
            <v>320</v>
          </cell>
          <cell r="T13335">
            <v>47.99</v>
          </cell>
        </row>
        <row r="13336">
          <cell r="K13336" t="str">
            <v>SHT0017773</v>
          </cell>
          <cell r="L13336" t="str">
            <v>2.0小气囊总成</v>
          </cell>
          <cell r="M13336" t="str">
            <v>蓝色气管 230mm</v>
          </cell>
          <cell r="N13336">
            <v>320</v>
          </cell>
          <cell r="O13336">
            <v>50.649500000000003</v>
          </cell>
          <cell r="P13336" t="str">
            <v>EA</v>
          </cell>
          <cell r="Q13336">
            <v>1</v>
          </cell>
          <cell r="R13336">
            <v>16207.84</v>
          </cell>
          <cell r="S13336">
            <v>320</v>
          </cell>
          <cell r="T13336">
            <v>47.99</v>
          </cell>
        </row>
        <row r="13337">
          <cell r="K13337" t="str">
            <v>SHT0017773</v>
          </cell>
          <cell r="L13337" t="str">
            <v>2.0小气囊总成</v>
          </cell>
          <cell r="M13337" t="str">
            <v>蓝色气管 230mm</v>
          </cell>
          <cell r="N13337">
            <v>400</v>
          </cell>
          <cell r="O13337">
            <v>50.649500000000003</v>
          </cell>
          <cell r="P13337" t="str">
            <v>EA</v>
          </cell>
          <cell r="Q13337">
            <v>1</v>
          </cell>
          <cell r="R13337">
            <v>20259.8</v>
          </cell>
          <cell r="S13337">
            <v>400</v>
          </cell>
          <cell r="T13337">
            <v>47.99</v>
          </cell>
        </row>
        <row r="13338">
          <cell r="K13338" t="str">
            <v>SHT0017773</v>
          </cell>
          <cell r="L13338" t="str">
            <v>2.0小气囊总成</v>
          </cell>
          <cell r="M13338" t="str">
            <v>蓝色气管 230mm</v>
          </cell>
          <cell r="N13338">
            <v>400</v>
          </cell>
          <cell r="O13338">
            <v>50.649500000000003</v>
          </cell>
          <cell r="P13338" t="str">
            <v>EA</v>
          </cell>
          <cell r="Q13338">
            <v>1</v>
          </cell>
          <cell r="R13338">
            <v>20259.8</v>
          </cell>
          <cell r="S13338">
            <v>400</v>
          </cell>
          <cell r="T13338">
            <v>47.99</v>
          </cell>
        </row>
        <row r="13339">
          <cell r="K13339" t="str">
            <v>SHT0017773</v>
          </cell>
          <cell r="L13339" t="str">
            <v>2.0小气囊总成</v>
          </cell>
          <cell r="M13339" t="str">
            <v>蓝色气管 230mm</v>
          </cell>
          <cell r="N13339">
            <v>400</v>
          </cell>
          <cell r="O13339">
            <v>50.649500000000003</v>
          </cell>
          <cell r="P13339" t="str">
            <v>EA</v>
          </cell>
          <cell r="Q13339">
            <v>1</v>
          </cell>
          <cell r="R13339">
            <v>20259.8</v>
          </cell>
          <cell r="S13339">
            <v>400</v>
          </cell>
          <cell r="T13339">
            <v>47.99</v>
          </cell>
        </row>
        <row r="13340">
          <cell r="K13340" t="str">
            <v>SHT0017773</v>
          </cell>
          <cell r="L13340" t="str">
            <v>2.0小气囊总成</v>
          </cell>
          <cell r="M13340" t="str">
            <v>蓝色气管 230mm</v>
          </cell>
          <cell r="N13340">
            <v>720</v>
          </cell>
          <cell r="O13340">
            <v>50.649500000000003</v>
          </cell>
          <cell r="P13340" t="str">
            <v>EA</v>
          </cell>
          <cell r="Q13340">
            <v>1</v>
          </cell>
          <cell r="R13340">
            <v>36467.64</v>
          </cell>
          <cell r="S13340">
            <v>720</v>
          </cell>
          <cell r="T13340">
            <v>47.99</v>
          </cell>
        </row>
        <row r="13341">
          <cell r="K13341" t="str">
            <v>SHT0017773</v>
          </cell>
          <cell r="L13341" t="str">
            <v>2.0小气囊总成</v>
          </cell>
          <cell r="M13341" t="str">
            <v>蓝色气管 230mm</v>
          </cell>
          <cell r="N13341">
            <v>520</v>
          </cell>
          <cell r="O13341">
            <v>50.649500000000003</v>
          </cell>
          <cell r="P13341" t="str">
            <v>EA</v>
          </cell>
          <cell r="Q13341">
            <v>1</v>
          </cell>
          <cell r="R13341">
            <v>26337.74</v>
          </cell>
          <cell r="S13341">
            <v>520</v>
          </cell>
          <cell r="T13341">
            <v>47.99</v>
          </cell>
        </row>
        <row r="13342">
          <cell r="K13342" t="str">
            <v>SHT0017773</v>
          </cell>
          <cell r="L13342" t="str">
            <v>2.0小气囊总成</v>
          </cell>
          <cell r="M13342" t="str">
            <v>蓝色气管 230mm</v>
          </cell>
          <cell r="N13342">
            <v>520</v>
          </cell>
          <cell r="O13342">
            <v>50.649500000000003</v>
          </cell>
          <cell r="P13342" t="str">
            <v>EA</v>
          </cell>
          <cell r="Q13342">
            <v>1</v>
          </cell>
          <cell r="R13342">
            <v>26337.74</v>
          </cell>
          <cell r="S13342">
            <v>520</v>
          </cell>
          <cell r="T13342">
            <v>47.99</v>
          </cell>
        </row>
        <row r="13343">
          <cell r="K13343" t="str">
            <v>SHT0017773</v>
          </cell>
          <cell r="L13343" t="str">
            <v>2.0小气囊总成</v>
          </cell>
          <cell r="M13343" t="str">
            <v>蓝色气管 230mm</v>
          </cell>
          <cell r="N13343">
            <v>840</v>
          </cell>
          <cell r="O13343">
            <v>50.649500000000003</v>
          </cell>
          <cell r="P13343" t="str">
            <v>EA</v>
          </cell>
          <cell r="Q13343">
            <v>1</v>
          </cell>
          <cell r="R13343">
            <v>42545.58</v>
          </cell>
          <cell r="S13343">
            <v>840</v>
          </cell>
          <cell r="T13343">
            <v>47.99</v>
          </cell>
        </row>
        <row r="13344">
          <cell r="K13344" t="str">
            <v>SHT0017773</v>
          </cell>
          <cell r="L13344" t="str">
            <v>2.0小气囊总成</v>
          </cell>
          <cell r="M13344" t="str">
            <v>蓝色气管 230mm</v>
          </cell>
          <cell r="N13344">
            <v>400</v>
          </cell>
          <cell r="O13344">
            <v>50.649500000000003</v>
          </cell>
          <cell r="P13344" t="str">
            <v>EA</v>
          </cell>
          <cell r="Q13344">
            <v>1</v>
          </cell>
          <cell r="R13344">
            <v>20259.8</v>
          </cell>
          <cell r="S13344">
            <v>400</v>
          </cell>
          <cell r="T13344">
            <v>47.99</v>
          </cell>
        </row>
        <row r="13345">
          <cell r="K13345" t="str">
            <v>SHT0017773</v>
          </cell>
          <cell r="L13345" t="str">
            <v>2.0小气囊总成</v>
          </cell>
          <cell r="M13345" t="str">
            <v>蓝色气管 230mm</v>
          </cell>
          <cell r="N13345">
            <v>360</v>
          </cell>
          <cell r="O13345">
            <v>50.649500000000003</v>
          </cell>
          <cell r="P13345" t="str">
            <v>EA</v>
          </cell>
          <cell r="Q13345">
            <v>1</v>
          </cell>
          <cell r="R13345">
            <v>18233.82</v>
          </cell>
          <cell r="S13345">
            <v>360</v>
          </cell>
          <cell r="T13345">
            <v>47.99</v>
          </cell>
        </row>
        <row r="13346">
          <cell r="K13346" t="str">
            <v>SHT0017773</v>
          </cell>
          <cell r="L13346" t="str">
            <v>2.0小气囊总成</v>
          </cell>
          <cell r="M13346" t="str">
            <v>蓝色气管 230mm</v>
          </cell>
          <cell r="N13346">
            <v>320</v>
          </cell>
          <cell r="O13346">
            <v>50.649500000000003</v>
          </cell>
          <cell r="P13346" t="str">
            <v>EA</v>
          </cell>
          <cell r="Q13346">
            <v>1</v>
          </cell>
          <cell r="R13346">
            <v>16207.84</v>
          </cell>
          <cell r="S13346">
            <v>320</v>
          </cell>
          <cell r="T13346">
            <v>47.99</v>
          </cell>
        </row>
        <row r="13347">
          <cell r="K13347" t="str">
            <v>SHT0017773</v>
          </cell>
          <cell r="L13347" t="str">
            <v>2.0小气囊总成</v>
          </cell>
          <cell r="M13347" t="str">
            <v>蓝色气管 230mm</v>
          </cell>
          <cell r="N13347">
            <v>360</v>
          </cell>
          <cell r="O13347">
            <v>50.649500000000003</v>
          </cell>
          <cell r="P13347" t="str">
            <v>EA</v>
          </cell>
          <cell r="Q13347">
            <v>1</v>
          </cell>
          <cell r="R13347">
            <v>18233.82</v>
          </cell>
          <cell r="S13347">
            <v>360</v>
          </cell>
          <cell r="T13347">
            <v>47.99</v>
          </cell>
        </row>
        <row r="13348">
          <cell r="K13348" t="str">
            <v>SHT0017773</v>
          </cell>
          <cell r="L13348" t="str">
            <v>2.0小气囊总成</v>
          </cell>
          <cell r="M13348" t="str">
            <v>蓝色气管 230mm</v>
          </cell>
          <cell r="N13348">
            <v>360</v>
          </cell>
          <cell r="O13348">
            <v>50.649500000000003</v>
          </cell>
          <cell r="P13348" t="str">
            <v>EA</v>
          </cell>
          <cell r="Q13348">
            <v>1</v>
          </cell>
          <cell r="R13348">
            <v>18233.82</v>
          </cell>
          <cell r="S13348">
            <v>360</v>
          </cell>
          <cell r="T13348">
            <v>47.99</v>
          </cell>
        </row>
        <row r="13349">
          <cell r="K13349" t="str">
            <v>SHT0017773</v>
          </cell>
          <cell r="L13349" t="str">
            <v>2.0小气囊总成</v>
          </cell>
          <cell r="M13349" t="str">
            <v>蓝色气管 230mm</v>
          </cell>
          <cell r="N13349">
            <v>360</v>
          </cell>
          <cell r="O13349">
            <v>50.649500000000003</v>
          </cell>
          <cell r="P13349" t="str">
            <v>EA</v>
          </cell>
          <cell r="Q13349">
            <v>1</v>
          </cell>
          <cell r="R13349">
            <v>18233.82</v>
          </cell>
          <cell r="S13349">
            <v>360</v>
          </cell>
          <cell r="T13349">
            <v>47.99</v>
          </cell>
        </row>
        <row r="13350">
          <cell r="K13350" t="str">
            <v>SHT0017773</v>
          </cell>
          <cell r="L13350" t="str">
            <v>2.0小气囊总成</v>
          </cell>
          <cell r="M13350" t="str">
            <v>蓝色气管 230mm</v>
          </cell>
          <cell r="N13350">
            <v>520</v>
          </cell>
          <cell r="O13350">
            <v>50.649500000000003</v>
          </cell>
          <cell r="P13350" t="str">
            <v>EA</v>
          </cell>
          <cell r="Q13350">
            <v>1</v>
          </cell>
          <cell r="R13350">
            <v>26337.74</v>
          </cell>
          <cell r="S13350">
            <v>520</v>
          </cell>
          <cell r="T13350">
            <v>47.99</v>
          </cell>
        </row>
        <row r="13351">
          <cell r="K13351" t="str">
            <v>SHT0017773</v>
          </cell>
          <cell r="L13351" t="str">
            <v>2.0小气囊总成</v>
          </cell>
          <cell r="M13351" t="str">
            <v>蓝色气管 230mm</v>
          </cell>
          <cell r="N13351">
            <v>520</v>
          </cell>
          <cell r="O13351">
            <v>50.649500000000003</v>
          </cell>
          <cell r="P13351" t="str">
            <v>EA</v>
          </cell>
          <cell r="Q13351">
            <v>1</v>
          </cell>
          <cell r="R13351">
            <v>26337.74</v>
          </cell>
          <cell r="S13351">
            <v>520</v>
          </cell>
          <cell r="T13351">
            <v>47.99</v>
          </cell>
        </row>
        <row r="13352">
          <cell r="K13352" t="str">
            <v>SHT0017773</v>
          </cell>
          <cell r="L13352" t="str">
            <v>2.0小气囊总成</v>
          </cell>
          <cell r="M13352" t="str">
            <v>蓝色气管 230mm</v>
          </cell>
          <cell r="N13352">
            <v>519</v>
          </cell>
          <cell r="O13352">
            <v>50.649500000000003</v>
          </cell>
          <cell r="P13352" t="str">
            <v>EA</v>
          </cell>
          <cell r="Q13352">
            <v>1</v>
          </cell>
          <cell r="R13352">
            <v>26287.09</v>
          </cell>
          <cell r="S13352">
            <v>519</v>
          </cell>
          <cell r="T13352">
            <v>47.99</v>
          </cell>
        </row>
        <row r="13353">
          <cell r="K13353" t="str">
            <v>SHT0017790</v>
          </cell>
          <cell r="L13353" t="str">
            <v>靠背板支撑钢丝1</v>
          </cell>
          <cell r="M13353" t="str">
            <v/>
          </cell>
          <cell r="N13353">
            <v>500</v>
          </cell>
          <cell r="O13353">
            <v>1</v>
          </cell>
          <cell r="P13353" t="str">
            <v>EA</v>
          </cell>
          <cell r="Q13353">
            <v>1</v>
          </cell>
          <cell r="R13353">
            <v>500</v>
          </cell>
          <cell r="S13353">
            <v>500</v>
          </cell>
          <cell r="T13353">
            <v>0.69610000000000005</v>
          </cell>
        </row>
        <row r="13354">
          <cell r="K13354" t="str">
            <v>SHT0017793</v>
          </cell>
          <cell r="L13354" t="str">
            <v>外绞架旋转轴</v>
          </cell>
          <cell r="M13354" t="str">
            <v/>
          </cell>
          <cell r="N13354">
            <v>11000</v>
          </cell>
          <cell r="O13354">
            <v>0.65</v>
          </cell>
          <cell r="P13354" t="str">
            <v>EA</v>
          </cell>
          <cell r="Q13354">
            <v>1</v>
          </cell>
          <cell r="R13354">
            <v>7150</v>
          </cell>
          <cell r="S13354">
            <v>11000</v>
          </cell>
          <cell r="T13354">
            <v>0.65</v>
          </cell>
        </row>
        <row r="13355">
          <cell r="K13355" t="str">
            <v>SHT0017793</v>
          </cell>
          <cell r="L13355" t="str">
            <v>外绞架旋转轴</v>
          </cell>
          <cell r="M13355" t="str">
            <v/>
          </cell>
          <cell r="N13355">
            <v>-5</v>
          </cell>
          <cell r="O13355">
            <v>0.65</v>
          </cell>
          <cell r="P13355" t="str">
            <v>EA</v>
          </cell>
          <cell r="Q13355">
            <v>1</v>
          </cell>
          <cell r="R13355">
            <v>-3.25</v>
          </cell>
          <cell r="S13355">
            <v>-5</v>
          </cell>
          <cell r="T13355">
            <v>0.65</v>
          </cell>
        </row>
        <row r="13356">
          <cell r="K13356" t="str">
            <v>SHT0017793</v>
          </cell>
          <cell r="L13356" t="str">
            <v>外绞架旋转轴</v>
          </cell>
          <cell r="M13356" t="str">
            <v/>
          </cell>
          <cell r="N13356">
            <v>5000</v>
          </cell>
          <cell r="O13356">
            <v>0.65</v>
          </cell>
          <cell r="P13356" t="str">
            <v>EA</v>
          </cell>
          <cell r="Q13356">
            <v>1</v>
          </cell>
          <cell r="R13356">
            <v>3250</v>
          </cell>
          <cell r="S13356">
            <v>5000</v>
          </cell>
          <cell r="T13356">
            <v>0.65</v>
          </cell>
        </row>
        <row r="13357">
          <cell r="K13357" t="str">
            <v>SHT0017793</v>
          </cell>
          <cell r="L13357" t="str">
            <v>外绞架旋转轴</v>
          </cell>
          <cell r="M13357" t="str">
            <v/>
          </cell>
          <cell r="N13357">
            <v>2500</v>
          </cell>
          <cell r="O13357">
            <v>0.65</v>
          </cell>
          <cell r="P13357" t="str">
            <v>EA</v>
          </cell>
          <cell r="Q13357">
            <v>1</v>
          </cell>
          <cell r="R13357">
            <v>1625</v>
          </cell>
          <cell r="S13357">
            <v>2500</v>
          </cell>
          <cell r="T13357">
            <v>0.65</v>
          </cell>
        </row>
        <row r="13358">
          <cell r="K13358" t="str">
            <v>SHT0017793</v>
          </cell>
          <cell r="L13358" t="str">
            <v>外绞架旋转轴</v>
          </cell>
          <cell r="M13358" t="str">
            <v/>
          </cell>
          <cell r="N13358">
            <v>8500</v>
          </cell>
          <cell r="O13358">
            <v>0.65</v>
          </cell>
          <cell r="P13358" t="str">
            <v>EA</v>
          </cell>
          <cell r="Q13358">
            <v>1</v>
          </cell>
          <cell r="R13358">
            <v>5525</v>
          </cell>
          <cell r="S13358">
            <v>8500</v>
          </cell>
          <cell r="T13358">
            <v>0.65</v>
          </cell>
        </row>
        <row r="13359">
          <cell r="K13359" t="str">
            <v>SHT0017794</v>
          </cell>
          <cell r="L13359" t="str">
            <v>内绞架轴套</v>
          </cell>
          <cell r="M13359" t="str">
            <v/>
          </cell>
          <cell r="N13359">
            <v>7800</v>
          </cell>
          <cell r="O13359">
            <v>0.5</v>
          </cell>
          <cell r="P13359" t="str">
            <v>EA</v>
          </cell>
          <cell r="Q13359">
            <v>1</v>
          </cell>
          <cell r="R13359">
            <v>3900</v>
          </cell>
          <cell r="S13359">
            <v>7800</v>
          </cell>
          <cell r="T13359">
            <v>0.5</v>
          </cell>
        </row>
        <row r="13360">
          <cell r="K13360" t="str">
            <v>SHT0017794</v>
          </cell>
          <cell r="L13360" t="str">
            <v>内绞架轴套</v>
          </cell>
          <cell r="M13360" t="str">
            <v/>
          </cell>
          <cell r="N13360">
            <v>1200</v>
          </cell>
          <cell r="O13360">
            <v>0.5</v>
          </cell>
          <cell r="P13360" t="str">
            <v>EA</v>
          </cell>
          <cell r="Q13360">
            <v>1</v>
          </cell>
          <cell r="R13360">
            <v>600</v>
          </cell>
          <cell r="S13360">
            <v>1200</v>
          </cell>
          <cell r="T13360">
            <v>0.5</v>
          </cell>
        </row>
        <row r="13361">
          <cell r="K13361" t="str">
            <v>SHT0017794</v>
          </cell>
          <cell r="L13361" t="str">
            <v>内绞架轴套</v>
          </cell>
          <cell r="M13361" t="str">
            <v/>
          </cell>
          <cell r="N13361">
            <v>5400</v>
          </cell>
          <cell r="O13361">
            <v>0.5</v>
          </cell>
          <cell r="P13361" t="str">
            <v>EA</v>
          </cell>
          <cell r="Q13361">
            <v>1</v>
          </cell>
          <cell r="R13361">
            <v>2700</v>
          </cell>
          <cell r="S13361">
            <v>5400</v>
          </cell>
          <cell r="T13361">
            <v>0.5</v>
          </cell>
        </row>
        <row r="13362">
          <cell r="K13362" t="str">
            <v>SHT0017794</v>
          </cell>
          <cell r="L13362" t="str">
            <v>内绞架轴套</v>
          </cell>
          <cell r="M13362" t="str">
            <v/>
          </cell>
          <cell r="N13362">
            <v>7200</v>
          </cell>
          <cell r="O13362">
            <v>0.5</v>
          </cell>
          <cell r="P13362" t="str">
            <v>EA</v>
          </cell>
          <cell r="Q13362">
            <v>1</v>
          </cell>
          <cell r="R13362">
            <v>3600</v>
          </cell>
          <cell r="S13362">
            <v>7200</v>
          </cell>
          <cell r="T13362">
            <v>0.5</v>
          </cell>
        </row>
        <row r="13363">
          <cell r="K13363" t="str">
            <v>SHT0017794</v>
          </cell>
          <cell r="L13363" t="str">
            <v>内绞架轴套</v>
          </cell>
          <cell r="M13363" t="str">
            <v/>
          </cell>
          <cell r="N13363">
            <v>6600</v>
          </cell>
          <cell r="O13363">
            <v>0.5</v>
          </cell>
          <cell r="P13363" t="str">
            <v>EA</v>
          </cell>
          <cell r="Q13363">
            <v>1</v>
          </cell>
          <cell r="R13363">
            <v>3300</v>
          </cell>
          <cell r="S13363">
            <v>6600</v>
          </cell>
          <cell r="T13363">
            <v>0.5</v>
          </cell>
        </row>
        <row r="13364">
          <cell r="K13364" t="str">
            <v>SHT0017795</v>
          </cell>
          <cell r="L13364" t="str">
            <v>外绞架旋转轴L</v>
          </cell>
          <cell r="M13364" t="str">
            <v/>
          </cell>
          <cell r="N13364">
            <v>200</v>
          </cell>
          <cell r="O13364">
            <v>1.3</v>
          </cell>
          <cell r="P13364" t="str">
            <v>EA</v>
          </cell>
          <cell r="Q13364">
            <v>1</v>
          </cell>
          <cell r="R13364">
            <v>260</v>
          </cell>
          <cell r="S13364">
            <v>200</v>
          </cell>
          <cell r="T13364">
            <v>1.3</v>
          </cell>
        </row>
        <row r="13365">
          <cell r="K13365" t="str">
            <v>SHT0017795</v>
          </cell>
          <cell r="L13365" t="str">
            <v>外绞架旋转轴L</v>
          </cell>
          <cell r="M13365" t="str">
            <v/>
          </cell>
          <cell r="N13365">
            <v>300</v>
          </cell>
          <cell r="O13365">
            <v>1.3</v>
          </cell>
          <cell r="P13365" t="str">
            <v>EA</v>
          </cell>
          <cell r="Q13365">
            <v>1</v>
          </cell>
          <cell r="R13365">
            <v>390</v>
          </cell>
          <cell r="S13365">
            <v>300</v>
          </cell>
          <cell r="T13365">
            <v>1.3</v>
          </cell>
        </row>
        <row r="13366">
          <cell r="K13366" t="str">
            <v>SHT0017795</v>
          </cell>
          <cell r="L13366" t="str">
            <v>外绞架旋转轴L</v>
          </cell>
          <cell r="M13366" t="str">
            <v/>
          </cell>
          <cell r="N13366">
            <v>533</v>
          </cell>
          <cell r="O13366">
            <v>1.3</v>
          </cell>
          <cell r="P13366" t="str">
            <v>EA</v>
          </cell>
          <cell r="Q13366">
            <v>1</v>
          </cell>
          <cell r="R13366">
            <v>692.9</v>
          </cell>
          <cell r="S13366">
            <v>533</v>
          </cell>
          <cell r="T13366">
            <v>1.3</v>
          </cell>
        </row>
        <row r="13367">
          <cell r="K13367" t="str">
            <v>sht0017803</v>
          </cell>
          <cell r="L13367" t="str">
            <v>2.0绞架侧板</v>
          </cell>
          <cell r="M13367" t="str">
            <v/>
          </cell>
          <cell r="N13367">
            <v>4000</v>
          </cell>
          <cell r="O13367">
            <v>4.9161000000000001</v>
          </cell>
          <cell r="P13367" t="str">
            <v>EA</v>
          </cell>
          <cell r="Q13367">
            <v>1</v>
          </cell>
          <cell r="R13367">
            <v>19664.400000000001</v>
          </cell>
          <cell r="S13367">
            <v>4000</v>
          </cell>
          <cell r="T13367">
            <v>4.9161000000000001</v>
          </cell>
        </row>
        <row r="13368">
          <cell r="K13368" t="str">
            <v>sht0017803</v>
          </cell>
          <cell r="L13368" t="str">
            <v>2.0绞架侧板</v>
          </cell>
          <cell r="M13368" t="str">
            <v/>
          </cell>
          <cell r="N13368">
            <v>5000</v>
          </cell>
          <cell r="O13368">
            <v>4.9161000000000001</v>
          </cell>
          <cell r="P13368" t="str">
            <v>EA</v>
          </cell>
          <cell r="Q13368">
            <v>1</v>
          </cell>
          <cell r="R13368">
            <v>24580.5</v>
          </cell>
          <cell r="S13368">
            <v>5000</v>
          </cell>
          <cell r="T13368">
            <v>4.9161000000000001</v>
          </cell>
        </row>
        <row r="13369">
          <cell r="K13369" t="str">
            <v>sht0017803</v>
          </cell>
          <cell r="L13369" t="str">
            <v>2.0绞架侧板</v>
          </cell>
          <cell r="M13369" t="str">
            <v/>
          </cell>
          <cell r="N13369">
            <v>2000</v>
          </cell>
          <cell r="O13369">
            <v>4.9161000000000001</v>
          </cell>
          <cell r="P13369" t="str">
            <v>EA</v>
          </cell>
          <cell r="Q13369">
            <v>1</v>
          </cell>
          <cell r="R13369">
            <v>9832.2000000000007</v>
          </cell>
          <cell r="S13369">
            <v>2000</v>
          </cell>
          <cell r="T13369">
            <v>4.9161000000000001</v>
          </cell>
        </row>
        <row r="13370">
          <cell r="K13370" t="str">
            <v>sht0017803</v>
          </cell>
          <cell r="L13370" t="str">
            <v>2.0绞架侧板</v>
          </cell>
          <cell r="M13370" t="str">
            <v/>
          </cell>
          <cell r="N13370">
            <v>2000</v>
          </cell>
          <cell r="O13370">
            <v>4.9161000000000001</v>
          </cell>
          <cell r="P13370" t="str">
            <v>EA</v>
          </cell>
          <cell r="Q13370">
            <v>1</v>
          </cell>
          <cell r="R13370">
            <v>9832.2000000000007</v>
          </cell>
          <cell r="S13370">
            <v>2000</v>
          </cell>
          <cell r="T13370">
            <v>4.9161000000000001</v>
          </cell>
        </row>
        <row r="13371">
          <cell r="K13371" t="str">
            <v>sht0017803</v>
          </cell>
          <cell r="L13371" t="str">
            <v>2.0绞架侧板</v>
          </cell>
          <cell r="M13371" t="str">
            <v/>
          </cell>
          <cell r="N13371">
            <v>43200</v>
          </cell>
          <cell r="O13371">
            <v>4.9161000000000001</v>
          </cell>
          <cell r="P13371" t="str">
            <v>EA</v>
          </cell>
          <cell r="Q13371">
            <v>1</v>
          </cell>
          <cell r="R13371">
            <v>212375.52</v>
          </cell>
          <cell r="S13371">
            <v>43200</v>
          </cell>
          <cell r="T13371">
            <v>4.9161000000000001</v>
          </cell>
        </row>
        <row r="13372">
          <cell r="K13372" t="str">
            <v>sht0017803</v>
          </cell>
          <cell r="L13372" t="str">
            <v>2.0绞架侧板</v>
          </cell>
          <cell r="M13372" t="str">
            <v/>
          </cell>
          <cell r="N13372">
            <v>4000</v>
          </cell>
          <cell r="O13372">
            <v>4.9161000000000001</v>
          </cell>
          <cell r="P13372" t="str">
            <v>EA</v>
          </cell>
          <cell r="Q13372">
            <v>1</v>
          </cell>
          <cell r="R13372">
            <v>19664.400000000001</v>
          </cell>
          <cell r="S13372">
            <v>4000</v>
          </cell>
          <cell r="T13372">
            <v>4.9161000000000001</v>
          </cell>
        </row>
        <row r="13373">
          <cell r="K13373" t="str">
            <v>SHT0017865</v>
          </cell>
          <cell r="L13373" t="str">
            <v>VDC阀气路总成</v>
          </cell>
          <cell r="M13373" t="str">
            <v/>
          </cell>
          <cell r="N13373">
            <v>127</v>
          </cell>
          <cell r="O13373">
            <v>50.53</v>
          </cell>
          <cell r="P13373" t="str">
            <v>EA</v>
          </cell>
          <cell r="Q13373">
            <v>1</v>
          </cell>
          <cell r="R13373">
            <v>6417.31</v>
          </cell>
          <cell r="S13373">
            <v>127</v>
          </cell>
          <cell r="T13373">
            <v>58.55</v>
          </cell>
        </row>
        <row r="13374">
          <cell r="K13374" t="str">
            <v>SHT0017865</v>
          </cell>
          <cell r="L13374" t="str">
            <v>VDC阀气路总成</v>
          </cell>
          <cell r="M13374" t="str">
            <v/>
          </cell>
          <cell r="N13374">
            <v>203</v>
          </cell>
          <cell r="O13374">
            <v>50.53</v>
          </cell>
          <cell r="P13374" t="str">
            <v>EA</v>
          </cell>
          <cell r="Q13374">
            <v>1</v>
          </cell>
          <cell r="R13374">
            <v>10257.59</v>
          </cell>
          <cell r="S13374">
            <v>203</v>
          </cell>
          <cell r="T13374">
            <v>58.55</v>
          </cell>
        </row>
        <row r="13375">
          <cell r="K13375" t="str">
            <v>SHT0017865</v>
          </cell>
          <cell r="L13375" t="str">
            <v>VDC阀气路总成</v>
          </cell>
          <cell r="M13375" t="str">
            <v/>
          </cell>
          <cell r="N13375">
            <v>70</v>
          </cell>
          <cell r="O13375">
            <v>50.53</v>
          </cell>
          <cell r="P13375" t="str">
            <v>EA</v>
          </cell>
          <cell r="Q13375">
            <v>1</v>
          </cell>
          <cell r="R13375">
            <v>3537.1</v>
          </cell>
          <cell r="S13375">
            <v>70</v>
          </cell>
          <cell r="T13375">
            <v>58.55</v>
          </cell>
        </row>
        <row r="13376">
          <cell r="K13376" t="str">
            <v>SHT0017947</v>
          </cell>
          <cell r="L13376" t="str">
            <v>VDC阀气路总成</v>
          </cell>
          <cell r="M13376" t="str">
            <v/>
          </cell>
          <cell r="N13376">
            <v>200</v>
          </cell>
          <cell r="O13376">
            <v>47.03</v>
          </cell>
          <cell r="P13376" t="str">
            <v>EA</v>
          </cell>
          <cell r="Q13376">
            <v>1</v>
          </cell>
          <cell r="R13376">
            <v>9406</v>
          </cell>
          <cell r="S13376">
            <v>200</v>
          </cell>
          <cell r="T13376">
            <v>54.87</v>
          </cell>
        </row>
        <row r="13377">
          <cell r="K13377" t="str">
            <v>SHT0017956</v>
          </cell>
          <cell r="L13377" t="str">
            <v>主驾驶主动侧圆盘总成</v>
          </cell>
          <cell r="M13377" t="str">
            <v>A6</v>
          </cell>
          <cell r="N13377">
            <v>199</v>
          </cell>
          <cell r="O13377">
            <v>16.57</v>
          </cell>
          <cell r="P13377" t="str">
            <v>EA</v>
          </cell>
          <cell r="Q13377">
            <v>1</v>
          </cell>
          <cell r="R13377">
            <v>3297.43</v>
          </cell>
          <cell r="S13377">
            <v>199</v>
          </cell>
          <cell r="T13377">
            <v>16.57</v>
          </cell>
        </row>
        <row r="13378">
          <cell r="K13378" t="str">
            <v>SHT0017957</v>
          </cell>
          <cell r="L13378" t="str">
            <v>主驾驶从动侧圆盘总成</v>
          </cell>
          <cell r="M13378" t="str">
            <v>A6</v>
          </cell>
          <cell r="N13378">
            <v>198</v>
          </cell>
          <cell r="O13378">
            <v>14.5</v>
          </cell>
          <cell r="P13378" t="str">
            <v>EA</v>
          </cell>
          <cell r="Q13378">
            <v>1</v>
          </cell>
          <cell r="R13378">
            <v>2871</v>
          </cell>
          <cell r="S13378">
            <v>198</v>
          </cell>
          <cell r="T13378">
            <v>14.5</v>
          </cell>
        </row>
        <row r="13379">
          <cell r="K13379" t="str">
            <v>SHT0017958</v>
          </cell>
          <cell r="L13379" t="str">
            <v>副驾驶主动侧圆盘总成</v>
          </cell>
          <cell r="M13379" t="str">
            <v>A6</v>
          </cell>
          <cell r="N13379">
            <v>192</v>
          </cell>
          <cell r="O13379">
            <v>16.57</v>
          </cell>
          <cell r="P13379" t="str">
            <v>EA</v>
          </cell>
          <cell r="Q13379">
            <v>1</v>
          </cell>
          <cell r="R13379">
            <v>3181.44</v>
          </cell>
          <cell r="S13379">
            <v>192</v>
          </cell>
          <cell r="T13379">
            <v>16.57</v>
          </cell>
        </row>
        <row r="13380">
          <cell r="K13380" t="str">
            <v>SHT0017959</v>
          </cell>
          <cell r="L13380" t="str">
            <v>副驾驶从动侧圆盘总成</v>
          </cell>
          <cell r="M13380" t="str">
            <v>A6</v>
          </cell>
          <cell r="N13380">
            <v>199</v>
          </cell>
          <cell r="O13380">
            <v>14.5</v>
          </cell>
          <cell r="P13380" t="str">
            <v>EA</v>
          </cell>
          <cell r="Q13380">
            <v>1</v>
          </cell>
          <cell r="R13380">
            <v>2885.5</v>
          </cell>
          <cell r="S13380">
            <v>199</v>
          </cell>
          <cell r="T13380">
            <v>14.5</v>
          </cell>
        </row>
        <row r="13381">
          <cell r="K13381" t="str">
            <v>SHT0017960</v>
          </cell>
          <cell r="L13381" t="str">
            <v>调角器连动杆</v>
          </cell>
          <cell r="M13381" t="str">
            <v>A6</v>
          </cell>
          <cell r="N13381">
            <v>360</v>
          </cell>
          <cell r="O13381">
            <v>3.6</v>
          </cell>
          <cell r="P13381" t="str">
            <v>EA</v>
          </cell>
          <cell r="Q13381">
            <v>1</v>
          </cell>
          <cell r="R13381">
            <v>1296</v>
          </cell>
          <cell r="S13381">
            <v>360</v>
          </cell>
          <cell r="T13381">
            <v>3.6</v>
          </cell>
        </row>
        <row r="13382">
          <cell r="K13382" t="str">
            <v>SHT0018120</v>
          </cell>
          <cell r="L13382" t="str">
            <v>VDC阀气路总成</v>
          </cell>
          <cell r="M13382" t="str">
            <v>重汽TX</v>
          </cell>
          <cell r="N13382">
            <v>440</v>
          </cell>
          <cell r="O13382">
            <v>57.120100000000001</v>
          </cell>
          <cell r="P13382" t="str">
            <v>EA</v>
          </cell>
          <cell r="Q13382">
            <v>1</v>
          </cell>
          <cell r="R13382">
            <v>25132.84</v>
          </cell>
          <cell r="S13382">
            <v>440</v>
          </cell>
          <cell r="T13382">
            <v>57.12</v>
          </cell>
        </row>
        <row r="13383">
          <cell r="K13383" t="str">
            <v>SHT0018120</v>
          </cell>
          <cell r="L13383" t="str">
            <v>VDC阀气路总成</v>
          </cell>
          <cell r="M13383" t="str">
            <v>重汽TX</v>
          </cell>
          <cell r="N13383">
            <v>560</v>
          </cell>
          <cell r="O13383">
            <v>57.120100000000001</v>
          </cell>
          <cell r="P13383" t="str">
            <v>EA</v>
          </cell>
          <cell r="Q13383">
            <v>1</v>
          </cell>
          <cell r="R13383">
            <v>31987.26</v>
          </cell>
          <cell r="S13383">
            <v>560</v>
          </cell>
          <cell r="T13383">
            <v>57.12</v>
          </cell>
        </row>
        <row r="13384">
          <cell r="K13384" t="str">
            <v>SLT0000011</v>
          </cell>
          <cell r="L13384" t="str">
            <v>副驾驶员座垫包装膜</v>
          </cell>
          <cell r="M13384" t="str">
            <v>M4-2060</v>
          </cell>
          <cell r="N13384">
            <v>1000</v>
          </cell>
          <cell r="O13384">
            <v>1.3153999999999999</v>
          </cell>
          <cell r="P13384" t="str">
            <v>EA</v>
          </cell>
          <cell r="Q13384">
            <v>1</v>
          </cell>
          <cell r="R13384">
            <v>1315.4</v>
          </cell>
          <cell r="S13384">
            <v>1000</v>
          </cell>
          <cell r="T13384">
            <v>1.3153999999999999</v>
          </cell>
        </row>
        <row r="13385">
          <cell r="K13385" t="str">
            <v>SLT0000011</v>
          </cell>
          <cell r="L13385" t="str">
            <v>副驾驶员座垫包装膜</v>
          </cell>
          <cell r="M13385" t="str">
            <v>M4-2060</v>
          </cell>
          <cell r="N13385">
            <v>1000</v>
          </cell>
          <cell r="O13385">
            <v>1.3153999999999999</v>
          </cell>
          <cell r="P13385" t="str">
            <v>EA</v>
          </cell>
          <cell r="Q13385">
            <v>1</v>
          </cell>
          <cell r="R13385">
            <v>1315.4</v>
          </cell>
          <cell r="S13385">
            <v>1000</v>
          </cell>
          <cell r="T13385">
            <v>1.3153999999999999</v>
          </cell>
        </row>
        <row r="13386">
          <cell r="K13386" t="str">
            <v>SLT0000011</v>
          </cell>
          <cell r="L13386" t="str">
            <v>副驾驶员座垫包装膜</v>
          </cell>
          <cell r="M13386" t="str">
            <v>M4-2060</v>
          </cell>
          <cell r="N13386">
            <v>1500</v>
          </cell>
          <cell r="O13386">
            <v>1.3153999999999999</v>
          </cell>
          <cell r="P13386" t="str">
            <v>EA</v>
          </cell>
          <cell r="Q13386">
            <v>1</v>
          </cell>
          <cell r="R13386">
            <v>1973.1</v>
          </cell>
          <cell r="S13386">
            <v>1500</v>
          </cell>
          <cell r="T13386">
            <v>1.3153999999999999</v>
          </cell>
        </row>
        <row r="13387">
          <cell r="K13387" t="str">
            <v>SLT0000069</v>
          </cell>
          <cell r="L13387" t="str">
            <v>合页</v>
          </cell>
          <cell r="M13387" t="str">
            <v>M4轻卡</v>
          </cell>
          <cell r="N13387">
            <v>500</v>
          </cell>
          <cell r="O13387">
            <v>1.6</v>
          </cell>
          <cell r="P13387" t="str">
            <v>EA</v>
          </cell>
          <cell r="Q13387">
            <v>1</v>
          </cell>
          <cell r="R13387">
            <v>800</v>
          </cell>
          <cell r="S13387">
            <v>500</v>
          </cell>
          <cell r="T13387">
            <v>1.6</v>
          </cell>
        </row>
        <row r="13388">
          <cell r="K13388" t="str">
            <v>SLT0000069</v>
          </cell>
          <cell r="L13388" t="str">
            <v>合页</v>
          </cell>
          <cell r="M13388" t="str">
            <v>M4轻卡</v>
          </cell>
          <cell r="N13388">
            <v>2000</v>
          </cell>
          <cell r="O13388">
            <v>1.6</v>
          </cell>
          <cell r="P13388" t="str">
            <v>EA</v>
          </cell>
          <cell r="Q13388">
            <v>1</v>
          </cell>
          <cell r="R13388">
            <v>3200</v>
          </cell>
          <cell r="S13388">
            <v>2000</v>
          </cell>
          <cell r="T13388">
            <v>1.6</v>
          </cell>
        </row>
        <row r="13389">
          <cell r="K13389" t="str">
            <v>SLT0000069</v>
          </cell>
          <cell r="L13389" t="str">
            <v>合页</v>
          </cell>
          <cell r="M13389" t="str">
            <v>M4轻卡</v>
          </cell>
          <cell r="N13389">
            <v>500</v>
          </cell>
          <cell r="O13389">
            <v>1.6</v>
          </cell>
          <cell r="P13389" t="str">
            <v>EA</v>
          </cell>
          <cell r="Q13389">
            <v>1</v>
          </cell>
          <cell r="R13389">
            <v>800</v>
          </cell>
          <cell r="S13389">
            <v>500</v>
          </cell>
          <cell r="T13389">
            <v>1.6</v>
          </cell>
        </row>
        <row r="13390">
          <cell r="K13390" t="str">
            <v>SLT0000069</v>
          </cell>
          <cell r="L13390" t="str">
            <v>合页</v>
          </cell>
          <cell r="M13390" t="str">
            <v>M4轻卡</v>
          </cell>
          <cell r="N13390">
            <v>554</v>
          </cell>
          <cell r="O13390">
            <v>1.6</v>
          </cell>
          <cell r="P13390" t="str">
            <v>EA</v>
          </cell>
          <cell r="Q13390">
            <v>1</v>
          </cell>
          <cell r="R13390">
            <v>886.4</v>
          </cell>
          <cell r="S13390">
            <v>554</v>
          </cell>
          <cell r="T13390">
            <v>1.6</v>
          </cell>
        </row>
        <row r="13391">
          <cell r="K13391" t="str">
            <v>SLT0000069</v>
          </cell>
          <cell r="L13391" t="str">
            <v>合页</v>
          </cell>
          <cell r="M13391" t="str">
            <v>M4轻卡</v>
          </cell>
          <cell r="N13391">
            <v>2000</v>
          </cell>
          <cell r="O13391">
            <v>1.6</v>
          </cell>
          <cell r="P13391" t="str">
            <v>EA</v>
          </cell>
          <cell r="Q13391">
            <v>1</v>
          </cell>
          <cell r="R13391">
            <v>3200</v>
          </cell>
          <cell r="S13391">
            <v>2000</v>
          </cell>
          <cell r="T13391">
            <v>1.6049</v>
          </cell>
        </row>
        <row r="13392">
          <cell r="K13392" t="str">
            <v>SLT0000069</v>
          </cell>
          <cell r="L13392" t="str">
            <v>合页</v>
          </cell>
          <cell r="M13392" t="str">
            <v>M4轻卡</v>
          </cell>
          <cell r="N13392">
            <v>3600</v>
          </cell>
          <cell r="O13392">
            <v>1.6</v>
          </cell>
          <cell r="P13392" t="str">
            <v>EA</v>
          </cell>
          <cell r="Q13392">
            <v>1</v>
          </cell>
          <cell r="R13392">
            <v>5760</v>
          </cell>
          <cell r="S13392">
            <v>3600</v>
          </cell>
          <cell r="T13392">
            <v>1.6049</v>
          </cell>
        </row>
        <row r="13393">
          <cell r="K13393" t="str">
            <v>SLT0000244</v>
          </cell>
          <cell r="L13393" t="str">
            <v>k1头枕包装膜</v>
          </cell>
          <cell r="M13393" t="str">
            <v/>
          </cell>
          <cell r="N13393">
            <v>2000</v>
          </cell>
          <cell r="O13393">
            <v>0.188</v>
          </cell>
          <cell r="P13393" t="str">
            <v>EA</v>
          </cell>
          <cell r="Q13393">
            <v>1</v>
          </cell>
          <cell r="R13393">
            <v>376</v>
          </cell>
          <cell r="S13393">
            <v>2000</v>
          </cell>
          <cell r="T13393">
            <v>0.188</v>
          </cell>
        </row>
        <row r="13394">
          <cell r="K13394" t="str">
            <v>SLT0000322</v>
          </cell>
          <cell r="L13394" t="str">
            <v>k1司机背包装膜宽车</v>
          </cell>
          <cell r="M13394" t="str">
            <v/>
          </cell>
          <cell r="N13394">
            <v>500</v>
          </cell>
          <cell r="O13394">
            <v>0.8034</v>
          </cell>
          <cell r="P13394" t="str">
            <v>EA</v>
          </cell>
          <cell r="Q13394">
            <v>1</v>
          </cell>
          <cell r="R13394">
            <v>401.7</v>
          </cell>
          <cell r="S13394">
            <v>500</v>
          </cell>
          <cell r="T13394">
            <v>0.8034</v>
          </cell>
        </row>
        <row r="13395">
          <cell r="K13395" t="str">
            <v>SLT0000322</v>
          </cell>
          <cell r="L13395" t="str">
            <v>k1司机背包装膜宽车</v>
          </cell>
          <cell r="M13395" t="str">
            <v/>
          </cell>
          <cell r="N13395">
            <v>500</v>
          </cell>
          <cell r="O13395">
            <v>0.8034</v>
          </cell>
          <cell r="P13395" t="str">
            <v>EA</v>
          </cell>
          <cell r="Q13395">
            <v>1</v>
          </cell>
          <cell r="R13395">
            <v>401.7</v>
          </cell>
          <cell r="S13395">
            <v>500</v>
          </cell>
          <cell r="T13395">
            <v>0.8034</v>
          </cell>
        </row>
        <row r="13396">
          <cell r="K13396" t="str">
            <v>SLT0000322</v>
          </cell>
          <cell r="L13396" t="str">
            <v>k1司机背包装膜宽车</v>
          </cell>
          <cell r="M13396" t="str">
            <v/>
          </cell>
          <cell r="N13396">
            <v>500</v>
          </cell>
          <cell r="O13396">
            <v>0.8034</v>
          </cell>
          <cell r="P13396" t="str">
            <v>EA</v>
          </cell>
          <cell r="Q13396">
            <v>1</v>
          </cell>
          <cell r="R13396">
            <v>401.7</v>
          </cell>
          <cell r="S13396">
            <v>500</v>
          </cell>
          <cell r="T13396">
            <v>0.8034</v>
          </cell>
        </row>
        <row r="13397">
          <cell r="K13397" t="str">
            <v>SLT0000322</v>
          </cell>
          <cell r="L13397" t="str">
            <v>k1司机背包装膜宽车</v>
          </cell>
          <cell r="M13397" t="str">
            <v/>
          </cell>
          <cell r="N13397">
            <v>500</v>
          </cell>
          <cell r="O13397">
            <v>0.8034</v>
          </cell>
          <cell r="P13397" t="str">
            <v>EA</v>
          </cell>
          <cell r="Q13397">
            <v>1</v>
          </cell>
          <cell r="R13397">
            <v>401.7</v>
          </cell>
          <cell r="S13397">
            <v>500</v>
          </cell>
          <cell r="T13397">
            <v>0.8034</v>
          </cell>
        </row>
        <row r="13398">
          <cell r="K13398" t="str">
            <v>SLT0000323</v>
          </cell>
          <cell r="L13398" t="str">
            <v>k1司机座包装膜宽车</v>
          </cell>
          <cell r="M13398" t="str">
            <v/>
          </cell>
          <cell r="N13398">
            <v>1000</v>
          </cell>
          <cell r="O13398">
            <v>0.9829</v>
          </cell>
          <cell r="P13398" t="str">
            <v>EA</v>
          </cell>
          <cell r="Q13398">
            <v>1</v>
          </cell>
          <cell r="R13398">
            <v>982.9</v>
          </cell>
          <cell r="S13398">
            <v>1000</v>
          </cell>
          <cell r="T13398">
            <v>0.9829</v>
          </cell>
        </row>
        <row r="13399">
          <cell r="K13399" t="str">
            <v>SLT0000323</v>
          </cell>
          <cell r="L13399" t="str">
            <v>k1司机座包装膜宽车</v>
          </cell>
          <cell r="M13399" t="str">
            <v/>
          </cell>
          <cell r="N13399">
            <v>500</v>
          </cell>
          <cell r="O13399">
            <v>0.9829</v>
          </cell>
          <cell r="P13399" t="str">
            <v>EA</v>
          </cell>
          <cell r="Q13399">
            <v>1</v>
          </cell>
          <cell r="R13399">
            <v>491.45</v>
          </cell>
          <cell r="S13399">
            <v>500</v>
          </cell>
          <cell r="T13399">
            <v>0.9829</v>
          </cell>
        </row>
        <row r="13400">
          <cell r="K13400" t="str">
            <v>SLT0000323</v>
          </cell>
          <cell r="L13400" t="str">
            <v>k1司机座包装膜宽车</v>
          </cell>
          <cell r="M13400" t="str">
            <v/>
          </cell>
          <cell r="N13400">
            <v>500</v>
          </cell>
          <cell r="O13400">
            <v>0.9829</v>
          </cell>
          <cell r="P13400" t="str">
            <v>EA</v>
          </cell>
          <cell r="Q13400">
            <v>1</v>
          </cell>
          <cell r="R13400">
            <v>491.45</v>
          </cell>
          <cell r="S13400">
            <v>500</v>
          </cell>
          <cell r="T13400">
            <v>0.9829</v>
          </cell>
        </row>
        <row r="13401">
          <cell r="K13401" t="str">
            <v>SLT0000340</v>
          </cell>
          <cell r="L13401" t="str">
            <v>k1司机背包装膜窄车</v>
          </cell>
          <cell r="M13401" t="str">
            <v/>
          </cell>
          <cell r="N13401">
            <v>500</v>
          </cell>
          <cell r="O13401">
            <v>0.8034</v>
          </cell>
          <cell r="P13401" t="str">
            <v>EA</v>
          </cell>
          <cell r="Q13401">
            <v>1</v>
          </cell>
          <cell r="R13401">
            <v>401.7</v>
          </cell>
          <cell r="S13401">
            <v>500</v>
          </cell>
          <cell r="T13401">
            <v>0.8034</v>
          </cell>
        </row>
        <row r="13402">
          <cell r="K13402" t="str">
            <v>SLT0000340</v>
          </cell>
          <cell r="L13402" t="str">
            <v>k1司机背包装膜窄车</v>
          </cell>
          <cell r="M13402" t="str">
            <v/>
          </cell>
          <cell r="N13402">
            <v>1500</v>
          </cell>
          <cell r="O13402">
            <v>0.8034</v>
          </cell>
          <cell r="P13402" t="str">
            <v>EA</v>
          </cell>
          <cell r="Q13402">
            <v>1</v>
          </cell>
          <cell r="R13402">
            <v>1205.0999999999999</v>
          </cell>
          <cell r="S13402">
            <v>1500</v>
          </cell>
          <cell r="T13402">
            <v>0.8034</v>
          </cell>
        </row>
        <row r="13403">
          <cell r="K13403" t="str">
            <v>SLT0000341</v>
          </cell>
          <cell r="L13403" t="str">
            <v>k1司机座包装膜窄车</v>
          </cell>
          <cell r="M13403" t="str">
            <v/>
          </cell>
          <cell r="N13403">
            <v>500</v>
          </cell>
          <cell r="O13403">
            <v>0.9829</v>
          </cell>
          <cell r="P13403" t="str">
            <v>EA</v>
          </cell>
          <cell r="Q13403">
            <v>1</v>
          </cell>
          <cell r="R13403">
            <v>491.45</v>
          </cell>
          <cell r="S13403">
            <v>500</v>
          </cell>
          <cell r="T13403">
            <v>0.9829</v>
          </cell>
        </row>
        <row r="13404">
          <cell r="K13404" t="str">
            <v>SLT0000341</v>
          </cell>
          <cell r="L13404" t="str">
            <v>k1司机座包装膜窄车</v>
          </cell>
          <cell r="M13404" t="str">
            <v/>
          </cell>
          <cell r="N13404">
            <v>500</v>
          </cell>
          <cell r="O13404">
            <v>0.9829</v>
          </cell>
          <cell r="P13404" t="str">
            <v>EA</v>
          </cell>
          <cell r="Q13404">
            <v>1</v>
          </cell>
          <cell r="R13404">
            <v>491.45</v>
          </cell>
          <cell r="S13404">
            <v>500</v>
          </cell>
          <cell r="T13404">
            <v>0.9829</v>
          </cell>
        </row>
        <row r="13405">
          <cell r="K13405" t="str">
            <v>SLT0000550</v>
          </cell>
          <cell r="L13405" t="str">
            <v>卧铺包装膜</v>
          </cell>
          <cell r="M13405" t="str">
            <v>M中4重卡</v>
          </cell>
          <cell r="N13405">
            <v>200</v>
          </cell>
          <cell r="O13405">
            <v>2.2991000000000001</v>
          </cell>
          <cell r="P13405" t="str">
            <v>EA</v>
          </cell>
          <cell r="Q13405">
            <v>1</v>
          </cell>
          <cell r="R13405">
            <v>459.82</v>
          </cell>
          <cell r="S13405">
            <v>200</v>
          </cell>
          <cell r="T13405">
            <v>2.2991000000000001</v>
          </cell>
        </row>
        <row r="13406">
          <cell r="K13406" t="str">
            <v>SLT0000550</v>
          </cell>
          <cell r="L13406" t="str">
            <v>卧铺包装膜</v>
          </cell>
          <cell r="M13406" t="str">
            <v>M中4重卡</v>
          </cell>
          <cell r="N13406">
            <v>200</v>
          </cell>
          <cell r="O13406">
            <v>2.2991000000000001</v>
          </cell>
          <cell r="P13406" t="str">
            <v>EA</v>
          </cell>
          <cell r="Q13406">
            <v>1</v>
          </cell>
          <cell r="R13406">
            <v>459.82</v>
          </cell>
          <cell r="S13406">
            <v>200</v>
          </cell>
          <cell r="T13406">
            <v>2.2991000000000001</v>
          </cell>
        </row>
        <row r="13407">
          <cell r="K13407" t="str">
            <v>SLT0000550</v>
          </cell>
          <cell r="L13407" t="str">
            <v>卧铺包装膜</v>
          </cell>
          <cell r="M13407" t="str">
            <v>M中4重卡</v>
          </cell>
          <cell r="N13407">
            <v>200</v>
          </cell>
          <cell r="O13407">
            <v>2.2991000000000001</v>
          </cell>
          <cell r="P13407" t="str">
            <v>EA</v>
          </cell>
          <cell r="Q13407">
            <v>1</v>
          </cell>
          <cell r="R13407">
            <v>459.82</v>
          </cell>
          <cell r="S13407">
            <v>200</v>
          </cell>
          <cell r="T13407">
            <v>2.2991000000000001</v>
          </cell>
        </row>
        <row r="13408">
          <cell r="K13408" t="str">
            <v>SLT0000740</v>
          </cell>
          <cell r="L13408" t="str">
            <v>钢丝2.5*160</v>
          </cell>
          <cell r="M13408" t="str">
            <v/>
          </cell>
          <cell r="N13408">
            <v>40000</v>
          </cell>
          <cell r="O13408">
            <v>8.9200000000000002E-2</v>
          </cell>
          <cell r="P13408" t="str">
            <v>EA</v>
          </cell>
          <cell r="Q13408">
            <v>1</v>
          </cell>
          <cell r="R13408">
            <v>3568</v>
          </cell>
          <cell r="S13408">
            <v>40000</v>
          </cell>
          <cell r="T13408">
            <v>8.9200000000000002E-2</v>
          </cell>
        </row>
        <row r="13409">
          <cell r="K13409" t="str">
            <v>SLT0000740</v>
          </cell>
          <cell r="L13409" t="str">
            <v>钢丝2.5*160</v>
          </cell>
          <cell r="M13409" t="str">
            <v/>
          </cell>
          <cell r="N13409">
            <v>39999</v>
          </cell>
          <cell r="O13409">
            <v>8.9200000000000002E-2</v>
          </cell>
          <cell r="P13409" t="str">
            <v>EA</v>
          </cell>
          <cell r="Q13409">
            <v>1</v>
          </cell>
          <cell r="R13409">
            <v>3567.91</v>
          </cell>
          <cell r="S13409">
            <v>39999</v>
          </cell>
          <cell r="T13409">
            <v>8.9200000000000002E-2</v>
          </cell>
        </row>
        <row r="13410">
          <cell r="K13410" t="str">
            <v>SLT0000740</v>
          </cell>
          <cell r="L13410" t="str">
            <v>钢丝2.5*160</v>
          </cell>
          <cell r="M13410" t="str">
            <v/>
          </cell>
          <cell r="N13410">
            <v>3000</v>
          </cell>
          <cell r="O13410">
            <v>8.9200000000000002E-2</v>
          </cell>
          <cell r="P13410" t="str">
            <v>EA</v>
          </cell>
          <cell r="Q13410">
            <v>1</v>
          </cell>
          <cell r="R13410">
            <v>267.60000000000002</v>
          </cell>
          <cell r="S13410">
            <v>3000</v>
          </cell>
          <cell r="T13410">
            <v>8.9200000000000002E-2</v>
          </cell>
        </row>
        <row r="13411">
          <cell r="K13411" t="str">
            <v>SLT0000740</v>
          </cell>
          <cell r="L13411" t="str">
            <v>钢丝2.5*160</v>
          </cell>
          <cell r="M13411" t="str">
            <v/>
          </cell>
          <cell r="N13411">
            <v>20000</v>
          </cell>
          <cell r="O13411">
            <v>8.9200000000000002E-2</v>
          </cell>
          <cell r="P13411" t="str">
            <v>EA</v>
          </cell>
          <cell r="Q13411">
            <v>1</v>
          </cell>
          <cell r="R13411">
            <v>1784</v>
          </cell>
          <cell r="S13411">
            <v>20000</v>
          </cell>
          <cell r="T13411">
            <v>8.9200000000000002E-2</v>
          </cell>
        </row>
        <row r="13412">
          <cell r="K13412" t="str">
            <v>SLT0000740</v>
          </cell>
          <cell r="L13412" t="str">
            <v>钢丝2.5*160</v>
          </cell>
          <cell r="M13412" t="str">
            <v/>
          </cell>
          <cell r="N13412">
            <v>5000</v>
          </cell>
          <cell r="O13412">
            <v>8.9200000000000002E-2</v>
          </cell>
          <cell r="P13412" t="str">
            <v>EA</v>
          </cell>
          <cell r="Q13412">
            <v>1</v>
          </cell>
          <cell r="R13412">
            <v>446</v>
          </cell>
          <cell r="S13412">
            <v>5000</v>
          </cell>
          <cell r="T13412">
            <v>8.9200000000000002E-2</v>
          </cell>
        </row>
        <row r="13413">
          <cell r="K13413" t="str">
            <v>SLT0000740</v>
          </cell>
          <cell r="L13413" t="str">
            <v>钢丝2.5*160</v>
          </cell>
          <cell r="M13413" t="str">
            <v/>
          </cell>
          <cell r="N13413">
            <v>20000</v>
          </cell>
          <cell r="O13413">
            <v>8.9200000000000002E-2</v>
          </cell>
          <cell r="P13413" t="str">
            <v>EA</v>
          </cell>
          <cell r="Q13413">
            <v>1</v>
          </cell>
          <cell r="R13413">
            <v>1784</v>
          </cell>
          <cell r="S13413">
            <v>20000</v>
          </cell>
          <cell r="T13413">
            <v>8.9200000000000002E-2</v>
          </cell>
        </row>
        <row r="13414">
          <cell r="K13414" t="str">
            <v>SLT0000780</v>
          </cell>
          <cell r="L13414" t="str">
            <v>驾驶员靠背包装膜</v>
          </cell>
          <cell r="M13414" t="str">
            <v>M4-2060</v>
          </cell>
          <cell r="N13414">
            <v>1000</v>
          </cell>
          <cell r="O13414">
            <v>1.2</v>
          </cell>
          <cell r="P13414" t="str">
            <v>EA</v>
          </cell>
          <cell r="Q13414">
            <v>1</v>
          </cell>
          <cell r="R13414">
            <v>1200</v>
          </cell>
          <cell r="S13414">
            <v>1000</v>
          </cell>
          <cell r="T13414">
            <v>1.2</v>
          </cell>
        </row>
        <row r="13415">
          <cell r="K13415" t="str">
            <v>SLT0000800</v>
          </cell>
          <cell r="L13415" t="str">
            <v>副驾驶员小背包装膜</v>
          </cell>
          <cell r="M13415" t="str">
            <v>M4-2060</v>
          </cell>
          <cell r="N13415">
            <v>1000</v>
          </cell>
          <cell r="O13415">
            <v>0.77690000000000003</v>
          </cell>
          <cell r="P13415" t="str">
            <v>EA</v>
          </cell>
          <cell r="Q13415">
            <v>1</v>
          </cell>
          <cell r="R13415">
            <v>776.9</v>
          </cell>
          <cell r="S13415">
            <v>1000</v>
          </cell>
          <cell r="T13415">
            <v>0.78</v>
          </cell>
        </row>
        <row r="13416">
          <cell r="K13416" t="str">
            <v>SLT0000800</v>
          </cell>
          <cell r="L13416" t="str">
            <v>副驾驶员小背包装膜</v>
          </cell>
          <cell r="M13416" t="str">
            <v>M4-2060</v>
          </cell>
          <cell r="N13416">
            <v>1500</v>
          </cell>
          <cell r="O13416">
            <v>0.77690000000000003</v>
          </cell>
          <cell r="P13416" t="str">
            <v>EA</v>
          </cell>
          <cell r="Q13416">
            <v>1</v>
          </cell>
          <cell r="R13416">
            <v>1165.3499999999999</v>
          </cell>
          <cell r="S13416">
            <v>1500</v>
          </cell>
          <cell r="T13416">
            <v>0.78</v>
          </cell>
        </row>
        <row r="13417">
          <cell r="K13417" t="str">
            <v>SLT0000801</v>
          </cell>
          <cell r="L13417" t="str">
            <v>M4小背骨架(2060)</v>
          </cell>
          <cell r="M13417" t="str">
            <v>骨架</v>
          </cell>
          <cell r="N13417">
            <v>10</v>
          </cell>
          <cell r="O13417">
            <v>13.75</v>
          </cell>
          <cell r="P13417" t="str">
            <v>EA</v>
          </cell>
          <cell r="Q13417">
            <v>1</v>
          </cell>
          <cell r="R13417">
            <v>137.5</v>
          </cell>
          <cell r="S13417">
            <v>10</v>
          </cell>
          <cell r="T13417">
            <v>13.7</v>
          </cell>
        </row>
        <row r="13418">
          <cell r="K13418" t="str">
            <v>SLT0000801</v>
          </cell>
          <cell r="L13418" t="str">
            <v>M4小背骨架(2060)</v>
          </cell>
          <cell r="M13418" t="str">
            <v>骨架</v>
          </cell>
          <cell r="N13418">
            <v>360</v>
          </cell>
          <cell r="O13418">
            <v>13.75</v>
          </cell>
          <cell r="P13418" t="str">
            <v>EA</v>
          </cell>
          <cell r="Q13418">
            <v>1</v>
          </cell>
          <cell r="R13418">
            <v>4950</v>
          </cell>
          <cell r="S13418">
            <v>360</v>
          </cell>
          <cell r="T13418">
            <v>13.7</v>
          </cell>
        </row>
        <row r="13419">
          <cell r="K13419" t="str">
            <v>SLT0000801</v>
          </cell>
          <cell r="L13419" t="str">
            <v>M4小背骨架(2060)</v>
          </cell>
          <cell r="M13419" t="str">
            <v>骨架</v>
          </cell>
          <cell r="N13419">
            <v>400</v>
          </cell>
          <cell r="O13419">
            <v>13.75</v>
          </cell>
          <cell r="P13419" t="str">
            <v>EA</v>
          </cell>
          <cell r="Q13419">
            <v>1</v>
          </cell>
          <cell r="R13419">
            <v>5500</v>
          </cell>
          <cell r="S13419">
            <v>400</v>
          </cell>
          <cell r="T13419">
            <v>13.7</v>
          </cell>
        </row>
        <row r="13420">
          <cell r="K13420" t="str">
            <v>SLT0000801</v>
          </cell>
          <cell r="L13420" t="str">
            <v>M4小背骨架(2060)</v>
          </cell>
          <cell r="M13420" t="str">
            <v>骨架</v>
          </cell>
          <cell r="N13420">
            <v>120</v>
          </cell>
          <cell r="O13420">
            <v>13.75</v>
          </cell>
          <cell r="P13420" t="str">
            <v>EA</v>
          </cell>
          <cell r="Q13420">
            <v>1</v>
          </cell>
          <cell r="R13420">
            <v>1650</v>
          </cell>
          <cell r="S13420">
            <v>120</v>
          </cell>
          <cell r="T13420">
            <v>13.7</v>
          </cell>
        </row>
        <row r="13421">
          <cell r="K13421" t="str">
            <v>SLT0000801</v>
          </cell>
          <cell r="L13421" t="str">
            <v>M4小背骨架(2060)</v>
          </cell>
          <cell r="M13421" t="str">
            <v>骨架</v>
          </cell>
          <cell r="N13421">
            <v>160</v>
          </cell>
          <cell r="O13421">
            <v>13.75</v>
          </cell>
          <cell r="P13421" t="str">
            <v>EA</v>
          </cell>
          <cell r="Q13421">
            <v>1</v>
          </cell>
          <cell r="R13421">
            <v>2200</v>
          </cell>
          <cell r="S13421">
            <v>160</v>
          </cell>
          <cell r="T13421">
            <v>13.7</v>
          </cell>
        </row>
        <row r="13422">
          <cell r="K13422" t="str">
            <v>SLT0000801</v>
          </cell>
          <cell r="L13422" t="str">
            <v>M4小背骨架(2060)</v>
          </cell>
          <cell r="M13422" t="str">
            <v>骨架</v>
          </cell>
          <cell r="N13422">
            <v>941</v>
          </cell>
          <cell r="O13422">
            <v>13.75</v>
          </cell>
          <cell r="P13422" t="str">
            <v>EA</v>
          </cell>
          <cell r="Q13422">
            <v>1</v>
          </cell>
          <cell r="R13422">
            <v>12938.75</v>
          </cell>
          <cell r="S13422">
            <v>941</v>
          </cell>
          <cell r="T13422">
            <v>13.7</v>
          </cell>
        </row>
        <row r="13423">
          <cell r="K13423" t="str">
            <v>SLT0000801</v>
          </cell>
          <cell r="L13423" t="str">
            <v>M4小背骨架(2060)</v>
          </cell>
          <cell r="M13423" t="str">
            <v>骨架</v>
          </cell>
          <cell r="N13423">
            <v>270</v>
          </cell>
          <cell r="O13423">
            <v>13.7</v>
          </cell>
          <cell r="P13423" t="str">
            <v>EA</v>
          </cell>
          <cell r="Q13423">
            <v>1</v>
          </cell>
          <cell r="R13423">
            <v>3699</v>
          </cell>
          <cell r="S13423">
            <v>270</v>
          </cell>
          <cell r="T13423">
            <v>13.7</v>
          </cell>
        </row>
        <row r="13424">
          <cell r="K13424" t="str">
            <v>SLT0000801</v>
          </cell>
          <cell r="L13424" t="str">
            <v>M4小背骨架(2060)</v>
          </cell>
          <cell r="M13424" t="str">
            <v>骨架</v>
          </cell>
          <cell r="N13424">
            <v>300</v>
          </cell>
          <cell r="O13424">
            <v>13.7</v>
          </cell>
          <cell r="P13424" t="str">
            <v>EA</v>
          </cell>
          <cell r="Q13424">
            <v>1</v>
          </cell>
          <cell r="R13424">
            <v>4110</v>
          </cell>
          <cell r="S13424">
            <v>300</v>
          </cell>
          <cell r="T13424">
            <v>13.7</v>
          </cell>
        </row>
        <row r="13425">
          <cell r="K13425" t="str">
            <v>SLT0000801</v>
          </cell>
          <cell r="L13425" t="str">
            <v>M4小背骨架(2060)</v>
          </cell>
          <cell r="M13425" t="str">
            <v>骨架</v>
          </cell>
          <cell r="N13425">
            <v>-9</v>
          </cell>
          <cell r="O13425">
            <v>13.7</v>
          </cell>
          <cell r="P13425" t="str">
            <v>EA</v>
          </cell>
          <cell r="Q13425">
            <v>1</v>
          </cell>
          <cell r="R13425">
            <v>-123.3</v>
          </cell>
          <cell r="S13425">
            <v>-9</v>
          </cell>
          <cell r="T13425">
            <v>13.7</v>
          </cell>
        </row>
        <row r="13426">
          <cell r="K13426" t="str">
            <v>SLT0000801</v>
          </cell>
          <cell r="L13426" t="str">
            <v>M4小背骨架(2060)</v>
          </cell>
          <cell r="M13426" t="str">
            <v>骨架</v>
          </cell>
          <cell r="N13426">
            <v>360</v>
          </cell>
          <cell r="O13426">
            <v>13.7</v>
          </cell>
          <cell r="P13426" t="str">
            <v>EA</v>
          </cell>
          <cell r="Q13426">
            <v>1</v>
          </cell>
          <cell r="R13426">
            <v>4932</v>
          </cell>
          <cell r="S13426">
            <v>360</v>
          </cell>
          <cell r="T13426">
            <v>13.7</v>
          </cell>
        </row>
        <row r="13427">
          <cell r="K13427" t="str">
            <v>SLT0000830</v>
          </cell>
          <cell r="L13427" t="str">
            <v>司机总座左罩壳</v>
          </cell>
          <cell r="M13427" t="str">
            <v>M4中重卡左舵长主动</v>
          </cell>
          <cell r="N13427">
            <v>180</v>
          </cell>
          <cell r="O13427">
            <v>5.5103999999999997</v>
          </cell>
          <cell r="P13427" t="str">
            <v>EA</v>
          </cell>
          <cell r="Q13427">
            <v>1</v>
          </cell>
          <cell r="R13427">
            <v>991.87</v>
          </cell>
          <cell r="S13427">
            <v>180</v>
          </cell>
          <cell r="T13427">
            <v>5.5103999999999997</v>
          </cell>
        </row>
        <row r="13428">
          <cell r="K13428" t="str">
            <v>SLT0000830</v>
          </cell>
          <cell r="L13428" t="str">
            <v>司机总座左罩壳</v>
          </cell>
          <cell r="M13428" t="str">
            <v>M4中重卡左舵长主动</v>
          </cell>
          <cell r="N13428">
            <v>180</v>
          </cell>
          <cell r="O13428">
            <v>5.5103999999999997</v>
          </cell>
          <cell r="P13428" t="str">
            <v>EA</v>
          </cell>
          <cell r="Q13428">
            <v>1</v>
          </cell>
          <cell r="R13428">
            <v>991.87</v>
          </cell>
          <cell r="S13428">
            <v>180</v>
          </cell>
          <cell r="T13428">
            <v>5.5103999999999997</v>
          </cell>
        </row>
        <row r="13429">
          <cell r="K13429" t="str">
            <v>SLT0000831</v>
          </cell>
          <cell r="L13429" t="str">
            <v>司机副边右侧罩壳</v>
          </cell>
          <cell r="M13429" t="str">
            <v>M4中重卡</v>
          </cell>
          <cell r="N13429">
            <v>100</v>
          </cell>
          <cell r="O13429">
            <v>1.2928999999999999</v>
          </cell>
          <cell r="P13429" t="str">
            <v>EA</v>
          </cell>
          <cell r="Q13429">
            <v>1</v>
          </cell>
          <cell r="R13429">
            <v>129.29</v>
          </cell>
          <cell r="S13429">
            <v>100</v>
          </cell>
          <cell r="T13429">
            <v>1.2928999999999999</v>
          </cell>
        </row>
        <row r="13430">
          <cell r="K13430" t="str">
            <v>SLT0000831</v>
          </cell>
          <cell r="L13430" t="str">
            <v>司机副边右侧罩壳</v>
          </cell>
          <cell r="M13430" t="str">
            <v>M4中重卡</v>
          </cell>
          <cell r="N13430">
            <v>250</v>
          </cell>
          <cell r="O13430">
            <v>1.2928999999999999</v>
          </cell>
          <cell r="P13430" t="str">
            <v>EA</v>
          </cell>
          <cell r="Q13430">
            <v>1</v>
          </cell>
          <cell r="R13430">
            <v>323.23</v>
          </cell>
          <cell r="S13430">
            <v>250</v>
          </cell>
          <cell r="T13430">
            <v>1.2928999999999999</v>
          </cell>
        </row>
        <row r="13431">
          <cell r="K13431" t="str">
            <v>SLT0000832</v>
          </cell>
          <cell r="L13431" t="str">
            <v>司机主边调角器总成</v>
          </cell>
          <cell r="M13431" t="str">
            <v/>
          </cell>
          <cell r="N13431">
            <v>70</v>
          </cell>
          <cell r="O13431">
            <v>23.639600000000002</v>
          </cell>
          <cell r="P13431" t="str">
            <v>EA</v>
          </cell>
          <cell r="Q13431">
            <v>1</v>
          </cell>
          <cell r="R13431">
            <v>1654.77</v>
          </cell>
          <cell r="S13431">
            <v>70</v>
          </cell>
          <cell r="T13431">
            <v>23.63</v>
          </cell>
        </row>
        <row r="13432">
          <cell r="K13432" t="str">
            <v>SLT0000832</v>
          </cell>
          <cell r="L13432" t="str">
            <v>司机主边调角器总成</v>
          </cell>
          <cell r="M13432" t="str">
            <v/>
          </cell>
          <cell r="N13432">
            <v>80</v>
          </cell>
          <cell r="O13432">
            <v>23.639600000000002</v>
          </cell>
          <cell r="P13432" t="str">
            <v>EA</v>
          </cell>
          <cell r="Q13432">
            <v>1</v>
          </cell>
          <cell r="R13432">
            <v>1891.17</v>
          </cell>
          <cell r="S13432">
            <v>80</v>
          </cell>
          <cell r="T13432">
            <v>23.63</v>
          </cell>
        </row>
        <row r="13433">
          <cell r="K13433" t="str">
            <v>SLT0000832</v>
          </cell>
          <cell r="L13433" t="str">
            <v>司机主边调角器总成</v>
          </cell>
          <cell r="M13433" t="str">
            <v/>
          </cell>
          <cell r="N13433">
            <v>20</v>
          </cell>
          <cell r="O13433">
            <v>23.639600000000002</v>
          </cell>
          <cell r="P13433" t="str">
            <v>EA</v>
          </cell>
          <cell r="Q13433">
            <v>1</v>
          </cell>
          <cell r="R13433">
            <v>472.79</v>
          </cell>
          <cell r="S13433">
            <v>20</v>
          </cell>
          <cell r="T13433">
            <v>23.63</v>
          </cell>
        </row>
        <row r="13434">
          <cell r="K13434" t="str">
            <v>SLT0000832</v>
          </cell>
          <cell r="L13434" t="str">
            <v>司机主边调角器总成</v>
          </cell>
          <cell r="M13434" t="str">
            <v/>
          </cell>
          <cell r="N13434">
            <v>50</v>
          </cell>
          <cell r="O13434">
            <v>23.639600000000002</v>
          </cell>
          <cell r="P13434" t="str">
            <v>EA</v>
          </cell>
          <cell r="Q13434">
            <v>1</v>
          </cell>
          <cell r="R13434">
            <v>1181.98</v>
          </cell>
          <cell r="S13434">
            <v>50</v>
          </cell>
          <cell r="T13434">
            <v>23.63</v>
          </cell>
        </row>
        <row r="13435">
          <cell r="K13435" t="str">
            <v>SLT0000832</v>
          </cell>
          <cell r="L13435" t="str">
            <v>司机主边调角器总成</v>
          </cell>
          <cell r="M13435" t="str">
            <v/>
          </cell>
          <cell r="N13435">
            <v>40</v>
          </cell>
          <cell r="O13435">
            <v>23.639600000000002</v>
          </cell>
          <cell r="P13435" t="str">
            <v>EA</v>
          </cell>
          <cell r="Q13435">
            <v>1</v>
          </cell>
          <cell r="R13435">
            <v>945.58</v>
          </cell>
          <cell r="S13435">
            <v>40</v>
          </cell>
          <cell r="T13435">
            <v>23.63</v>
          </cell>
        </row>
        <row r="13436">
          <cell r="K13436" t="str">
            <v>SLT0000832</v>
          </cell>
          <cell r="L13436" t="str">
            <v>司机主边调角器总成</v>
          </cell>
          <cell r="M13436" t="str">
            <v/>
          </cell>
          <cell r="N13436">
            <v>40</v>
          </cell>
          <cell r="O13436">
            <v>23.639600000000002</v>
          </cell>
          <cell r="P13436" t="str">
            <v>EA</v>
          </cell>
          <cell r="Q13436">
            <v>1</v>
          </cell>
          <cell r="R13436">
            <v>945.58</v>
          </cell>
          <cell r="S13436">
            <v>40</v>
          </cell>
          <cell r="T13436">
            <v>23.63</v>
          </cell>
        </row>
        <row r="13437">
          <cell r="K13437" t="str">
            <v>SLT0000832</v>
          </cell>
          <cell r="L13437" t="str">
            <v>司机主边调角器总成</v>
          </cell>
          <cell r="M13437" t="str">
            <v/>
          </cell>
          <cell r="N13437">
            <v>60</v>
          </cell>
          <cell r="O13437">
            <v>23.639600000000002</v>
          </cell>
          <cell r="P13437" t="str">
            <v>EA</v>
          </cell>
          <cell r="Q13437">
            <v>1</v>
          </cell>
          <cell r="R13437">
            <v>1418.38</v>
          </cell>
          <cell r="S13437">
            <v>60</v>
          </cell>
          <cell r="T13437">
            <v>23.63</v>
          </cell>
        </row>
        <row r="13438">
          <cell r="K13438" t="str">
            <v>SLT0000832</v>
          </cell>
          <cell r="L13438" t="str">
            <v>司机主边调角器总成</v>
          </cell>
          <cell r="M13438" t="str">
            <v/>
          </cell>
          <cell r="N13438">
            <v>60</v>
          </cell>
          <cell r="O13438">
            <v>23.639600000000002</v>
          </cell>
          <cell r="P13438" t="str">
            <v>EA</v>
          </cell>
          <cell r="Q13438">
            <v>1</v>
          </cell>
          <cell r="R13438">
            <v>1418.38</v>
          </cell>
          <cell r="S13438">
            <v>60</v>
          </cell>
          <cell r="T13438">
            <v>23.63</v>
          </cell>
        </row>
        <row r="13439">
          <cell r="K13439" t="str">
            <v>SLT0000832</v>
          </cell>
          <cell r="L13439" t="str">
            <v>司机主边调角器总成</v>
          </cell>
          <cell r="M13439" t="str">
            <v/>
          </cell>
          <cell r="N13439">
            <v>20</v>
          </cell>
          <cell r="O13439">
            <v>23.639600000000002</v>
          </cell>
          <cell r="P13439" t="str">
            <v>EA</v>
          </cell>
          <cell r="Q13439">
            <v>1</v>
          </cell>
          <cell r="R13439">
            <v>472.79</v>
          </cell>
          <cell r="S13439">
            <v>20</v>
          </cell>
          <cell r="T13439">
            <v>23.63</v>
          </cell>
        </row>
        <row r="13440">
          <cell r="K13440" t="str">
            <v>SLT0000835</v>
          </cell>
          <cell r="L13440" t="str">
            <v>副司机主边调角器总成</v>
          </cell>
          <cell r="M13440" t="str">
            <v/>
          </cell>
          <cell r="N13440">
            <v>70</v>
          </cell>
          <cell r="O13440">
            <v>23.639600000000002</v>
          </cell>
          <cell r="P13440" t="str">
            <v>EA</v>
          </cell>
          <cell r="Q13440">
            <v>1</v>
          </cell>
          <cell r="R13440">
            <v>1654.77</v>
          </cell>
          <cell r="S13440">
            <v>70</v>
          </cell>
          <cell r="T13440">
            <v>23.63</v>
          </cell>
        </row>
        <row r="13441">
          <cell r="K13441" t="str">
            <v>SLT0000835</v>
          </cell>
          <cell r="L13441" t="str">
            <v>副司机主边调角器总成</v>
          </cell>
          <cell r="M13441" t="str">
            <v/>
          </cell>
          <cell r="N13441">
            <v>80</v>
          </cell>
          <cell r="O13441">
            <v>23.639600000000002</v>
          </cell>
          <cell r="P13441" t="str">
            <v>EA</v>
          </cell>
          <cell r="Q13441">
            <v>1</v>
          </cell>
          <cell r="R13441">
            <v>1891.17</v>
          </cell>
          <cell r="S13441">
            <v>80</v>
          </cell>
          <cell r="T13441">
            <v>23.63</v>
          </cell>
        </row>
        <row r="13442">
          <cell r="K13442" t="str">
            <v>SLT0000835</v>
          </cell>
          <cell r="L13442" t="str">
            <v>副司机主边调角器总成</v>
          </cell>
          <cell r="M13442" t="str">
            <v/>
          </cell>
          <cell r="N13442">
            <v>20</v>
          </cell>
          <cell r="O13442">
            <v>23.639600000000002</v>
          </cell>
          <cell r="P13442" t="str">
            <v>EA</v>
          </cell>
          <cell r="Q13442">
            <v>1</v>
          </cell>
          <cell r="R13442">
            <v>472.79</v>
          </cell>
          <cell r="S13442">
            <v>20</v>
          </cell>
          <cell r="T13442">
            <v>23.63</v>
          </cell>
        </row>
        <row r="13443">
          <cell r="K13443" t="str">
            <v>SLT0000835</v>
          </cell>
          <cell r="L13443" t="str">
            <v>副司机主边调角器总成</v>
          </cell>
          <cell r="M13443" t="str">
            <v/>
          </cell>
          <cell r="N13443">
            <v>50</v>
          </cell>
          <cell r="O13443">
            <v>23.639600000000002</v>
          </cell>
          <cell r="P13443" t="str">
            <v>EA</v>
          </cell>
          <cell r="Q13443">
            <v>1</v>
          </cell>
          <cell r="R13443">
            <v>1181.98</v>
          </cell>
          <cell r="S13443">
            <v>50</v>
          </cell>
          <cell r="T13443">
            <v>23.63</v>
          </cell>
        </row>
        <row r="13444">
          <cell r="K13444" t="str">
            <v>SLT0000835</v>
          </cell>
          <cell r="L13444" t="str">
            <v>副司机主边调角器总成</v>
          </cell>
          <cell r="M13444" t="str">
            <v/>
          </cell>
          <cell r="N13444">
            <v>40</v>
          </cell>
          <cell r="O13444">
            <v>23.639600000000002</v>
          </cell>
          <cell r="P13444" t="str">
            <v>EA</v>
          </cell>
          <cell r="Q13444">
            <v>1</v>
          </cell>
          <cell r="R13444">
            <v>945.58</v>
          </cell>
          <cell r="S13444">
            <v>40</v>
          </cell>
          <cell r="T13444">
            <v>23.63</v>
          </cell>
        </row>
        <row r="13445">
          <cell r="K13445" t="str">
            <v>SLT0000835</v>
          </cell>
          <cell r="L13445" t="str">
            <v>副司机主边调角器总成</v>
          </cell>
          <cell r="M13445" t="str">
            <v/>
          </cell>
          <cell r="N13445">
            <v>40</v>
          </cell>
          <cell r="O13445">
            <v>23.639600000000002</v>
          </cell>
          <cell r="P13445" t="str">
            <v>EA</v>
          </cell>
          <cell r="Q13445">
            <v>1</v>
          </cell>
          <cell r="R13445">
            <v>945.58</v>
          </cell>
          <cell r="S13445">
            <v>40</v>
          </cell>
          <cell r="T13445">
            <v>23.63</v>
          </cell>
        </row>
        <row r="13446">
          <cell r="K13446" t="str">
            <v>SLT0000835</v>
          </cell>
          <cell r="L13446" t="str">
            <v>副司机主边调角器总成</v>
          </cell>
          <cell r="M13446" t="str">
            <v/>
          </cell>
          <cell r="N13446">
            <v>60</v>
          </cell>
          <cell r="O13446">
            <v>23.639600000000002</v>
          </cell>
          <cell r="P13446" t="str">
            <v>EA</v>
          </cell>
          <cell r="Q13446">
            <v>1</v>
          </cell>
          <cell r="R13446">
            <v>1418.38</v>
          </cell>
          <cell r="S13446">
            <v>60</v>
          </cell>
          <cell r="T13446">
            <v>23.63</v>
          </cell>
        </row>
        <row r="13447">
          <cell r="K13447" t="str">
            <v>SLT0000835</v>
          </cell>
          <cell r="L13447" t="str">
            <v>副司机主边调角器总成</v>
          </cell>
          <cell r="M13447" t="str">
            <v/>
          </cell>
          <cell r="N13447">
            <v>60</v>
          </cell>
          <cell r="O13447">
            <v>23.639600000000002</v>
          </cell>
          <cell r="P13447" t="str">
            <v>EA</v>
          </cell>
          <cell r="Q13447">
            <v>1</v>
          </cell>
          <cell r="R13447">
            <v>1418.38</v>
          </cell>
          <cell r="S13447">
            <v>60</v>
          </cell>
          <cell r="T13447">
            <v>23.63</v>
          </cell>
        </row>
        <row r="13448">
          <cell r="K13448" t="str">
            <v>SLT0000835</v>
          </cell>
          <cell r="L13448" t="str">
            <v>副司机主边调角器总成</v>
          </cell>
          <cell r="M13448" t="str">
            <v/>
          </cell>
          <cell r="N13448">
            <v>20</v>
          </cell>
          <cell r="O13448">
            <v>23.639600000000002</v>
          </cell>
          <cell r="P13448" t="str">
            <v>EA</v>
          </cell>
          <cell r="Q13448">
            <v>1</v>
          </cell>
          <cell r="R13448">
            <v>472.79</v>
          </cell>
          <cell r="S13448">
            <v>20</v>
          </cell>
          <cell r="T13448">
            <v>23.63</v>
          </cell>
        </row>
        <row r="13449">
          <cell r="K13449" t="str">
            <v>SLT0001092</v>
          </cell>
          <cell r="L13449" t="str">
            <v>钢丝2.5*220</v>
          </cell>
          <cell r="M13449" t="str">
            <v/>
          </cell>
          <cell r="N13449">
            <v>30000</v>
          </cell>
          <cell r="O13449">
            <v>0.10780000000000001</v>
          </cell>
          <cell r="P13449" t="str">
            <v>EA</v>
          </cell>
          <cell r="Q13449">
            <v>1</v>
          </cell>
          <cell r="R13449">
            <v>3234</v>
          </cell>
          <cell r="S13449">
            <v>30000</v>
          </cell>
          <cell r="T13449">
            <v>0.10780000000000001</v>
          </cell>
        </row>
        <row r="13450">
          <cell r="K13450" t="str">
            <v>SLT0001092</v>
          </cell>
          <cell r="L13450" t="str">
            <v>钢丝2.5*220</v>
          </cell>
          <cell r="M13450" t="str">
            <v/>
          </cell>
          <cell r="N13450">
            <v>18000</v>
          </cell>
          <cell r="O13450">
            <v>0.10780000000000001</v>
          </cell>
          <cell r="P13450" t="str">
            <v>EA</v>
          </cell>
          <cell r="Q13450">
            <v>1</v>
          </cell>
          <cell r="R13450">
            <v>1940.4</v>
          </cell>
          <cell r="S13450">
            <v>18000</v>
          </cell>
          <cell r="T13450">
            <v>0.10780000000000001</v>
          </cell>
        </row>
        <row r="13451">
          <cell r="K13451" t="str">
            <v>SLT0001092</v>
          </cell>
          <cell r="L13451" t="str">
            <v>钢丝2.5*220</v>
          </cell>
          <cell r="M13451" t="str">
            <v/>
          </cell>
          <cell r="N13451">
            <v>20000</v>
          </cell>
          <cell r="O13451">
            <v>0.10780000000000001</v>
          </cell>
          <cell r="P13451" t="str">
            <v>EA</v>
          </cell>
          <cell r="Q13451">
            <v>1</v>
          </cell>
          <cell r="R13451">
            <v>2156</v>
          </cell>
          <cell r="S13451">
            <v>20000</v>
          </cell>
          <cell r="T13451">
            <v>0.10780000000000001</v>
          </cell>
        </row>
        <row r="13452">
          <cell r="K13452" t="str">
            <v>SLT0001092</v>
          </cell>
          <cell r="L13452" t="str">
            <v>钢丝2.5*220</v>
          </cell>
          <cell r="M13452" t="str">
            <v/>
          </cell>
          <cell r="N13452">
            <v>10000</v>
          </cell>
          <cell r="O13452">
            <v>0.10780000000000001</v>
          </cell>
          <cell r="P13452" t="str">
            <v>EA</v>
          </cell>
          <cell r="Q13452">
            <v>1</v>
          </cell>
          <cell r="R13452">
            <v>1078</v>
          </cell>
          <cell r="S13452">
            <v>10000</v>
          </cell>
          <cell r="T13452">
            <v>0.10780000000000001</v>
          </cell>
        </row>
        <row r="13453">
          <cell r="K13453" t="str">
            <v>SLT0001093</v>
          </cell>
          <cell r="L13453" t="str">
            <v>钢丝2.5*270</v>
          </cell>
          <cell r="M13453" t="str">
            <v/>
          </cell>
          <cell r="N13453">
            <v>30000</v>
          </cell>
          <cell r="O13453">
            <v>0.10780000000000001</v>
          </cell>
          <cell r="P13453" t="str">
            <v>EA</v>
          </cell>
          <cell r="Q13453">
            <v>1</v>
          </cell>
          <cell r="R13453">
            <v>3234</v>
          </cell>
          <cell r="S13453">
            <v>30000</v>
          </cell>
          <cell r="T13453">
            <v>0.10780000000000001</v>
          </cell>
        </row>
        <row r="13454">
          <cell r="K13454" t="str">
            <v>SLT0001093</v>
          </cell>
          <cell r="L13454" t="str">
            <v>钢丝2.5*270</v>
          </cell>
          <cell r="M13454" t="str">
            <v/>
          </cell>
          <cell r="N13454">
            <v>20000</v>
          </cell>
          <cell r="O13454">
            <v>0.10780000000000001</v>
          </cell>
          <cell r="P13454" t="str">
            <v>EA</v>
          </cell>
          <cell r="Q13454">
            <v>1</v>
          </cell>
          <cell r="R13454">
            <v>2156</v>
          </cell>
          <cell r="S13454">
            <v>20000</v>
          </cell>
          <cell r="T13454">
            <v>0.10780000000000001</v>
          </cell>
        </row>
        <row r="13455">
          <cell r="K13455" t="str">
            <v>SLT0001093</v>
          </cell>
          <cell r="L13455" t="str">
            <v>钢丝2.5*270</v>
          </cell>
          <cell r="M13455" t="str">
            <v/>
          </cell>
          <cell r="N13455">
            <v>10000</v>
          </cell>
          <cell r="O13455">
            <v>0.10780000000000001</v>
          </cell>
          <cell r="P13455" t="str">
            <v>EA</v>
          </cell>
          <cell r="Q13455">
            <v>1</v>
          </cell>
          <cell r="R13455">
            <v>1078</v>
          </cell>
          <cell r="S13455">
            <v>10000</v>
          </cell>
          <cell r="T13455">
            <v>0.10780000000000001</v>
          </cell>
        </row>
        <row r="13456">
          <cell r="K13456" t="str">
            <v>SLT0001102</v>
          </cell>
          <cell r="L13456" t="str">
            <v>K1窄车单人背（骨架）</v>
          </cell>
          <cell r="M13456" t="str">
            <v/>
          </cell>
          <cell r="N13456">
            <v>50</v>
          </cell>
          <cell r="O13456">
            <v>19.938099999999999</v>
          </cell>
          <cell r="P13456" t="str">
            <v>EA</v>
          </cell>
          <cell r="Q13456">
            <v>1</v>
          </cell>
          <cell r="R13456">
            <v>996.91</v>
          </cell>
          <cell r="S13456">
            <v>50</v>
          </cell>
          <cell r="T13456">
            <v>19.938099999999999</v>
          </cell>
        </row>
        <row r="13457">
          <cell r="K13457" t="str">
            <v>SLT0001102</v>
          </cell>
          <cell r="L13457" t="str">
            <v>K1窄车单人背（骨架）</v>
          </cell>
          <cell r="M13457" t="str">
            <v/>
          </cell>
          <cell r="N13457">
            <v>51</v>
          </cell>
          <cell r="O13457">
            <v>19.938099999999999</v>
          </cell>
          <cell r="P13457" t="str">
            <v>EA</v>
          </cell>
          <cell r="Q13457">
            <v>1</v>
          </cell>
          <cell r="R13457">
            <v>1016.84</v>
          </cell>
          <cell r="S13457">
            <v>51</v>
          </cell>
          <cell r="T13457">
            <v>19.938099999999999</v>
          </cell>
        </row>
        <row r="13458">
          <cell r="K13458" t="str">
            <v>SLT0001104</v>
          </cell>
          <cell r="L13458" t="str">
            <v>K1窄车双人背（骨架）</v>
          </cell>
          <cell r="M13458" t="str">
            <v/>
          </cell>
          <cell r="N13458">
            <v>100</v>
          </cell>
          <cell r="O13458">
            <v>26.2301</v>
          </cell>
          <cell r="P13458" t="str">
            <v>EA</v>
          </cell>
          <cell r="Q13458">
            <v>1</v>
          </cell>
          <cell r="R13458">
            <v>2623.01</v>
          </cell>
          <cell r="S13458">
            <v>100</v>
          </cell>
          <cell r="T13458">
            <v>26.2301</v>
          </cell>
        </row>
        <row r="13459">
          <cell r="K13459" t="str">
            <v>SLT0001104</v>
          </cell>
          <cell r="L13459" t="str">
            <v>K1窄车双人背（骨架）</v>
          </cell>
          <cell r="M13459" t="str">
            <v/>
          </cell>
          <cell r="N13459">
            <v>120</v>
          </cell>
          <cell r="O13459">
            <v>26.2301</v>
          </cell>
          <cell r="P13459" t="str">
            <v>EA</v>
          </cell>
          <cell r="Q13459">
            <v>1</v>
          </cell>
          <cell r="R13459">
            <v>3147.61</v>
          </cell>
          <cell r="S13459">
            <v>120</v>
          </cell>
          <cell r="T13459">
            <v>26.2301</v>
          </cell>
        </row>
        <row r="13460">
          <cell r="K13460" t="str">
            <v>SLT0001106</v>
          </cell>
          <cell r="L13460" t="str">
            <v>K1窄车三人背骨架</v>
          </cell>
          <cell r="M13460" t="str">
            <v/>
          </cell>
          <cell r="N13460">
            <v>50</v>
          </cell>
          <cell r="O13460">
            <v>33.345100000000002</v>
          </cell>
          <cell r="P13460" t="str">
            <v>EA</v>
          </cell>
          <cell r="Q13460">
            <v>1</v>
          </cell>
          <cell r="R13460">
            <v>1667.26</v>
          </cell>
          <cell r="S13460">
            <v>50</v>
          </cell>
          <cell r="T13460">
            <v>33.345100000000002</v>
          </cell>
        </row>
        <row r="13461">
          <cell r="K13461" t="str">
            <v>SLT0001126</v>
          </cell>
          <cell r="L13461" t="str">
            <v>钢丝2.5*400</v>
          </cell>
          <cell r="M13461" t="str">
            <v/>
          </cell>
          <cell r="N13461">
            <v>20000</v>
          </cell>
          <cell r="O13461">
            <v>0.18240000000000001</v>
          </cell>
          <cell r="P13461" t="str">
            <v>EA</v>
          </cell>
          <cell r="Q13461">
            <v>1</v>
          </cell>
          <cell r="R13461">
            <v>3648</v>
          </cell>
          <cell r="S13461">
            <v>20000</v>
          </cell>
          <cell r="T13461">
            <v>0.18240000000000001</v>
          </cell>
        </row>
        <row r="13462">
          <cell r="K13462" t="str">
            <v>SLT0001126</v>
          </cell>
          <cell r="L13462" t="str">
            <v>钢丝2.5*400</v>
          </cell>
          <cell r="M13462" t="str">
            <v/>
          </cell>
          <cell r="N13462">
            <v>14000</v>
          </cell>
          <cell r="O13462">
            <v>0.18240000000000001</v>
          </cell>
          <cell r="P13462" t="str">
            <v>EA</v>
          </cell>
          <cell r="Q13462">
            <v>1</v>
          </cell>
          <cell r="R13462">
            <v>2553.6</v>
          </cell>
          <cell r="S13462">
            <v>14000</v>
          </cell>
          <cell r="T13462">
            <v>0.18240000000000001</v>
          </cell>
        </row>
        <row r="13463">
          <cell r="K13463" t="str">
            <v>SLT0001126</v>
          </cell>
          <cell r="L13463" t="str">
            <v>钢丝2.5*400</v>
          </cell>
          <cell r="M13463" t="str">
            <v/>
          </cell>
          <cell r="N13463">
            <v>10000</v>
          </cell>
          <cell r="O13463">
            <v>0.18240000000000001</v>
          </cell>
          <cell r="P13463" t="str">
            <v>EA</v>
          </cell>
          <cell r="Q13463">
            <v>1</v>
          </cell>
          <cell r="R13463">
            <v>1824</v>
          </cell>
          <cell r="S13463">
            <v>10000</v>
          </cell>
          <cell r="T13463">
            <v>0.18240000000000001</v>
          </cell>
        </row>
        <row r="13464">
          <cell r="K13464" t="str">
            <v>SLT0001128</v>
          </cell>
          <cell r="L13464" t="str">
            <v>副驾驶员座椅座垫骨架总成</v>
          </cell>
          <cell r="M13464" t="str">
            <v>M4-2060</v>
          </cell>
          <cell r="N13464">
            <v>25</v>
          </cell>
          <cell r="O13464">
            <v>14.897399999999999</v>
          </cell>
          <cell r="P13464" t="str">
            <v>EA</v>
          </cell>
          <cell r="Q13464">
            <v>1</v>
          </cell>
          <cell r="R13464">
            <v>372.44</v>
          </cell>
          <cell r="S13464">
            <v>25</v>
          </cell>
          <cell r="T13464">
            <v>14.897399999999999</v>
          </cell>
        </row>
        <row r="13465">
          <cell r="K13465" t="str">
            <v>SLT0001128</v>
          </cell>
          <cell r="L13465" t="str">
            <v>副驾驶员座椅座垫骨架总成</v>
          </cell>
          <cell r="M13465" t="str">
            <v>M4-2060</v>
          </cell>
          <cell r="N13465">
            <v>100</v>
          </cell>
          <cell r="O13465">
            <v>14.897399999999999</v>
          </cell>
          <cell r="P13465" t="str">
            <v>EA</v>
          </cell>
          <cell r="Q13465">
            <v>1</v>
          </cell>
          <cell r="R13465">
            <v>1489.74</v>
          </cell>
          <cell r="S13465">
            <v>100</v>
          </cell>
          <cell r="T13465">
            <v>14.897399999999999</v>
          </cell>
        </row>
        <row r="13466">
          <cell r="K13466" t="str">
            <v>SLT0001128</v>
          </cell>
          <cell r="L13466" t="str">
            <v>副驾驶员座椅座垫骨架总成</v>
          </cell>
          <cell r="M13466" t="str">
            <v>M4-2060</v>
          </cell>
          <cell r="N13466">
            <v>100</v>
          </cell>
          <cell r="O13466">
            <v>14.897399999999999</v>
          </cell>
          <cell r="P13466" t="str">
            <v>EA</v>
          </cell>
          <cell r="Q13466">
            <v>1</v>
          </cell>
          <cell r="R13466">
            <v>1489.74</v>
          </cell>
          <cell r="S13466">
            <v>100</v>
          </cell>
          <cell r="T13466">
            <v>14.897399999999999</v>
          </cell>
        </row>
        <row r="13467">
          <cell r="K13467" t="str">
            <v>SLT0001128</v>
          </cell>
          <cell r="L13467" t="str">
            <v>副驾驶员座椅座垫骨架总成</v>
          </cell>
          <cell r="M13467" t="str">
            <v>M4-2060</v>
          </cell>
          <cell r="N13467">
            <v>80</v>
          </cell>
          <cell r="O13467">
            <v>14.897399999999999</v>
          </cell>
          <cell r="P13467" t="str">
            <v>EA</v>
          </cell>
          <cell r="Q13467">
            <v>1</v>
          </cell>
          <cell r="R13467">
            <v>1191.79</v>
          </cell>
          <cell r="S13467">
            <v>80</v>
          </cell>
          <cell r="T13467">
            <v>14.897399999999999</v>
          </cell>
        </row>
        <row r="13468">
          <cell r="K13468" t="str">
            <v>SLT0001128</v>
          </cell>
          <cell r="L13468" t="str">
            <v>副驾驶员座椅座垫骨架总成</v>
          </cell>
          <cell r="M13468" t="str">
            <v>M4-2060</v>
          </cell>
          <cell r="N13468">
            <v>100</v>
          </cell>
          <cell r="O13468">
            <v>14.897399999999999</v>
          </cell>
          <cell r="P13468" t="str">
            <v>EA</v>
          </cell>
          <cell r="Q13468">
            <v>1</v>
          </cell>
          <cell r="R13468">
            <v>1489.74</v>
          </cell>
          <cell r="S13468">
            <v>100</v>
          </cell>
          <cell r="T13468">
            <v>14.897399999999999</v>
          </cell>
        </row>
        <row r="13469">
          <cell r="K13469" t="str">
            <v>SLT0001128</v>
          </cell>
          <cell r="L13469" t="str">
            <v>副驾驶员座椅座垫骨架总成</v>
          </cell>
          <cell r="M13469" t="str">
            <v>M4-2060</v>
          </cell>
          <cell r="N13469">
            <v>100</v>
          </cell>
          <cell r="O13469">
            <v>14.897399999999999</v>
          </cell>
          <cell r="P13469" t="str">
            <v>EA</v>
          </cell>
          <cell r="Q13469">
            <v>1</v>
          </cell>
          <cell r="R13469">
            <v>1489.74</v>
          </cell>
          <cell r="S13469">
            <v>100</v>
          </cell>
          <cell r="T13469">
            <v>14.897399999999999</v>
          </cell>
        </row>
        <row r="13470">
          <cell r="K13470" t="str">
            <v>SLT0001128</v>
          </cell>
          <cell r="L13470" t="str">
            <v>副驾驶员座椅座垫骨架总成</v>
          </cell>
          <cell r="M13470" t="str">
            <v>M4-2060</v>
          </cell>
          <cell r="N13470">
            <v>110</v>
          </cell>
          <cell r="O13470">
            <v>14.897399999999999</v>
          </cell>
          <cell r="P13470" t="str">
            <v>EA</v>
          </cell>
          <cell r="Q13470">
            <v>1</v>
          </cell>
          <cell r="R13470">
            <v>1638.71</v>
          </cell>
          <cell r="S13470">
            <v>110</v>
          </cell>
          <cell r="T13470">
            <v>14.897399999999999</v>
          </cell>
        </row>
        <row r="13471">
          <cell r="K13471" t="str">
            <v>SLT0001286</v>
          </cell>
          <cell r="L13471" t="str">
            <v>副驾驶员座椅总成</v>
          </cell>
          <cell r="M13471" t="str">
            <v>L0681020119A0</v>
          </cell>
          <cell r="N13471">
            <v>18</v>
          </cell>
          <cell r="O13471">
            <v>297.27</v>
          </cell>
          <cell r="P13471" t="str">
            <v>EA</v>
          </cell>
          <cell r="Q13471">
            <v>1</v>
          </cell>
          <cell r="R13471">
            <v>5350.86</v>
          </cell>
          <cell r="S13471">
            <v>18</v>
          </cell>
          <cell r="T13471">
            <v>297.27</v>
          </cell>
        </row>
        <row r="13472">
          <cell r="K13472" t="str">
            <v>SLT0001286</v>
          </cell>
          <cell r="L13472" t="str">
            <v>副驾驶员座椅总成</v>
          </cell>
          <cell r="M13472" t="str">
            <v>L0681020119A0</v>
          </cell>
          <cell r="N13472">
            <v>35</v>
          </cell>
          <cell r="O13472">
            <v>297.27</v>
          </cell>
          <cell r="P13472" t="str">
            <v>EA</v>
          </cell>
          <cell r="Q13472">
            <v>1</v>
          </cell>
          <cell r="R13472">
            <v>10404.450000000001</v>
          </cell>
          <cell r="S13472">
            <v>35</v>
          </cell>
          <cell r="T13472">
            <v>297.27</v>
          </cell>
        </row>
        <row r="13473">
          <cell r="K13473" t="str">
            <v>SLT0001297</v>
          </cell>
          <cell r="L13473" t="str">
            <v>驾驶员座椅总成</v>
          </cell>
          <cell r="M13473" t="str">
            <v>L1681010104A0</v>
          </cell>
          <cell r="N13473">
            <v>152</v>
          </cell>
          <cell r="O13473">
            <v>227.41</v>
          </cell>
          <cell r="P13473" t="str">
            <v>EA</v>
          </cell>
          <cell r="Q13473">
            <v>1</v>
          </cell>
          <cell r="R13473">
            <v>34566.32</v>
          </cell>
          <cell r="S13473">
            <v>152</v>
          </cell>
          <cell r="T13473">
            <v>217.95</v>
          </cell>
        </row>
        <row r="13474">
          <cell r="K13474" t="str">
            <v>SLT0001297</v>
          </cell>
          <cell r="L13474" t="str">
            <v>驾驶员座椅总成</v>
          </cell>
          <cell r="M13474" t="str">
            <v>L1681010104A0</v>
          </cell>
          <cell r="N13474">
            <v>71</v>
          </cell>
          <cell r="O13474">
            <v>227.41</v>
          </cell>
          <cell r="P13474" t="str">
            <v>EA</v>
          </cell>
          <cell r="Q13474">
            <v>1</v>
          </cell>
          <cell r="R13474">
            <v>16146.11</v>
          </cell>
          <cell r="S13474">
            <v>71</v>
          </cell>
          <cell r="T13474">
            <v>217.95</v>
          </cell>
        </row>
        <row r="13475">
          <cell r="K13475" t="str">
            <v>SLT0001299</v>
          </cell>
          <cell r="L13475" t="str">
            <v>副驾驶员座椅总成</v>
          </cell>
          <cell r="M13475" t="str">
            <v>L1681020112A0</v>
          </cell>
          <cell r="N13475">
            <v>37</v>
          </cell>
          <cell r="O13475">
            <v>284.85000000000002</v>
          </cell>
          <cell r="P13475" t="str">
            <v>EA</v>
          </cell>
          <cell r="Q13475">
            <v>1</v>
          </cell>
          <cell r="R13475">
            <v>10539.45</v>
          </cell>
          <cell r="S13475">
            <v>37</v>
          </cell>
          <cell r="T13475">
            <v>273.45999999999998</v>
          </cell>
        </row>
        <row r="13476">
          <cell r="K13476" t="str">
            <v>SLT0001299</v>
          </cell>
          <cell r="L13476" t="str">
            <v>副驾驶员座椅总成</v>
          </cell>
          <cell r="M13476" t="str">
            <v>L1681020112A0</v>
          </cell>
          <cell r="N13476">
            <v>24</v>
          </cell>
          <cell r="O13476">
            <v>284.85000000000002</v>
          </cell>
          <cell r="P13476" t="str">
            <v>EA</v>
          </cell>
          <cell r="Q13476">
            <v>1</v>
          </cell>
          <cell r="R13476">
            <v>6836.4</v>
          </cell>
          <cell r="S13476">
            <v>24</v>
          </cell>
          <cell r="T13476">
            <v>273.45999999999998</v>
          </cell>
        </row>
        <row r="13477">
          <cell r="K13477" t="str">
            <v>SLT0001300</v>
          </cell>
          <cell r="L13477" t="str">
            <v>副驾驶员座椅总成</v>
          </cell>
          <cell r="M13477" t="str">
            <v>L1681020114A0</v>
          </cell>
          <cell r="N13477">
            <v>180</v>
          </cell>
          <cell r="O13477">
            <v>292.87</v>
          </cell>
          <cell r="P13477" t="str">
            <v>EA</v>
          </cell>
          <cell r="Q13477">
            <v>1</v>
          </cell>
          <cell r="R13477">
            <v>52716.6</v>
          </cell>
          <cell r="S13477">
            <v>180</v>
          </cell>
          <cell r="T13477">
            <v>281.16000000000003</v>
          </cell>
        </row>
        <row r="13478">
          <cell r="K13478" t="str">
            <v>SLT0001300</v>
          </cell>
          <cell r="L13478" t="str">
            <v>副驾驶员座椅总成</v>
          </cell>
          <cell r="M13478" t="str">
            <v>L1681020114A0</v>
          </cell>
          <cell r="N13478">
            <v>56</v>
          </cell>
          <cell r="O13478">
            <v>292.87</v>
          </cell>
          <cell r="P13478" t="str">
            <v>EA</v>
          </cell>
          <cell r="Q13478">
            <v>1</v>
          </cell>
          <cell r="R13478">
            <v>16400.72</v>
          </cell>
          <cell r="S13478">
            <v>56</v>
          </cell>
          <cell r="T13478">
            <v>281.16000000000003</v>
          </cell>
        </row>
        <row r="13479">
          <cell r="K13479" t="str">
            <v>SLT0001572</v>
          </cell>
          <cell r="L13479" t="str">
            <v>J6F大背折叠器</v>
          </cell>
          <cell r="M13479" t="str">
            <v>调角器</v>
          </cell>
          <cell r="N13479">
            <v>80</v>
          </cell>
          <cell r="O13479">
            <v>17.940000000000001</v>
          </cell>
          <cell r="P13479" t="str">
            <v>EA</v>
          </cell>
          <cell r="Q13479">
            <v>1</v>
          </cell>
          <cell r="R13479">
            <v>1435.2</v>
          </cell>
          <cell r="S13479">
            <v>80</v>
          </cell>
          <cell r="T13479">
            <v>17.940000000000001</v>
          </cell>
        </row>
        <row r="13480">
          <cell r="K13480" t="str">
            <v>SLT0001572</v>
          </cell>
          <cell r="L13480" t="str">
            <v>J6F大背折叠器</v>
          </cell>
          <cell r="M13480" t="str">
            <v>调角器</v>
          </cell>
          <cell r="N13480">
            <v>60</v>
          </cell>
          <cell r="O13480">
            <v>17.940000000000001</v>
          </cell>
          <cell r="P13480" t="str">
            <v>EA</v>
          </cell>
          <cell r="Q13480">
            <v>1</v>
          </cell>
          <cell r="R13480">
            <v>1076.4000000000001</v>
          </cell>
          <cell r="S13480">
            <v>60</v>
          </cell>
          <cell r="T13480">
            <v>17.940000000000001</v>
          </cell>
        </row>
        <row r="13481">
          <cell r="K13481" t="str">
            <v>SLT0001572</v>
          </cell>
          <cell r="L13481" t="str">
            <v>J6F大背折叠器</v>
          </cell>
          <cell r="M13481" t="str">
            <v>调角器</v>
          </cell>
          <cell r="N13481">
            <v>40</v>
          </cell>
          <cell r="O13481">
            <v>17.940000000000001</v>
          </cell>
          <cell r="P13481" t="str">
            <v>EA</v>
          </cell>
          <cell r="Q13481">
            <v>1</v>
          </cell>
          <cell r="R13481">
            <v>717.6</v>
          </cell>
          <cell r="S13481">
            <v>40</v>
          </cell>
          <cell r="T13481">
            <v>17.940000000000001</v>
          </cell>
        </row>
        <row r="13482">
          <cell r="K13482" t="str">
            <v>SLT0001572</v>
          </cell>
          <cell r="L13482" t="str">
            <v>J6F大背折叠器</v>
          </cell>
          <cell r="M13482" t="str">
            <v>调角器</v>
          </cell>
          <cell r="N13482">
            <v>60</v>
          </cell>
          <cell r="O13482">
            <v>17.940000000000001</v>
          </cell>
          <cell r="P13482" t="str">
            <v>EA</v>
          </cell>
          <cell r="Q13482">
            <v>1</v>
          </cell>
          <cell r="R13482">
            <v>1076.4000000000001</v>
          </cell>
          <cell r="S13482">
            <v>60</v>
          </cell>
          <cell r="T13482">
            <v>17.940000000000001</v>
          </cell>
        </row>
        <row r="13483">
          <cell r="K13483" t="str">
            <v>SLT0001572</v>
          </cell>
          <cell r="L13483" t="str">
            <v>J6F大背折叠器</v>
          </cell>
          <cell r="M13483" t="str">
            <v>调角器</v>
          </cell>
          <cell r="N13483">
            <v>40</v>
          </cell>
          <cell r="O13483">
            <v>17.940000000000001</v>
          </cell>
          <cell r="P13483" t="str">
            <v>EA</v>
          </cell>
          <cell r="Q13483">
            <v>1</v>
          </cell>
          <cell r="R13483">
            <v>717.6</v>
          </cell>
          <cell r="S13483">
            <v>40</v>
          </cell>
          <cell r="T13483">
            <v>17.940000000000001</v>
          </cell>
        </row>
        <row r="13484">
          <cell r="K13484" t="str">
            <v>SLT0001572</v>
          </cell>
          <cell r="L13484" t="str">
            <v>J6F大背折叠器</v>
          </cell>
          <cell r="M13484" t="str">
            <v>调角器</v>
          </cell>
          <cell r="N13484">
            <v>70</v>
          </cell>
          <cell r="O13484">
            <v>17.940000000000001</v>
          </cell>
          <cell r="P13484" t="str">
            <v>EA</v>
          </cell>
          <cell r="Q13484">
            <v>1</v>
          </cell>
          <cell r="R13484">
            <v>1255.8</v>
          </cell>
          <cell r="S13484">
            <v>70</v>
          </cell>
          <cell r="T13484">
            <v>17.940000000000001</v>
          </cell>
        </row>
        <row r="13485">
          <cell r="K13485" t="str">
            <v>SLT0001572</v>
          </cell>
          <cell r="L13485" t="str">
            <v>J6F大背折叠器</v>
          </cell>
          <cell r="M13485" t="str">
            <v>调角器</v>
          </cell>
          <cell r="N13485">
            <v>60</v>
          </cell>
          <cell r="O13485">
            <v>17.940000000000001</v>
          </cell>
          <cell r="P13485" t="str">
            <v>EA</v>
          </cell>
          <cell r="Q13485">
            <v>1</v>
          </cell>
          <cell r="R13485">
            <v>1076.4000000000001</v>
          </cell>
          <cell r="S13485">
            <v>60</v>
          </cell>
          <cell r="T13485">
            <v>17.940000000000001</v>
          </cell>
        </row>
        <row r="13486">
          <cell r="K13486" t="str">
            <v>SLT0001572</v>
          </cell>
          <cell r="L13486" t="str">
            <v>J6F大背折叠器</v>
          </cell>
          <cell r="M13486" t="str">
            <v>调角器</v>
          </cell>
          <cell r="N13486">
            <v>40</v>
          </cell>
          <cell r="O13486">
            <v>17.940000000000001</v>
          </cell>
          <cell r="P13486" t="str">
            <v>EA</v>
          </cell>
          <cell r="Q13486">
            <v>1</v>
          </cell>
          <cell r="R13486">
            <v>717.6</v>
          </cell>
          <cell r="S13486">
            <v>40</v>
          </cell>
          <cell r="T13486">
            <v>17.940000000000001</v>
          </cell>
        </row>
        <row r="13487">
          <cell r="K13487" t="str">
            <v>SLT0001573</v>
          </cell>
          <cell r="L13487" t="str">
            <v>J6F小背折叠器</v>
          </cell>
          <cell r="M13487" t="str">
            <v>调角器</v>
          </cell>
          <cell r="N13487">
            <v>80</v>
          </cell>
          <cell r="O13487">
            <v>18.133099999999999</v>
          </cell>
          <cell r="P13487" t="str">
            <v>EA</v>
          </cell>
          <cell r="Q13487">
            <v>1</v>
          </cell>
          <cell r="R13487">
            <v>1450.65</v>
          </cell>
          <cell r="S13487">
            <v>80</v>
          </cell>
          <cell r="T13487">
            <v>18.13</v>
          </cell>
        </row>
        <row r="13488">
          <cell r="K13488" t="str">
            <v>SLT0001573</v>
          </cell>
          <cell r="L13488" t="str">
            <v>J6F小背折叠器</v>
          </cell>
          <cell r="M13488" t="str">
            <v>调角器</v>
          </cell>
          <cell r="N13488">
            <v>60</v>
          </cell>
          <cell r="O13488">
            <v>18.133099999999999</v>
          </cell>
          <cell r="P13488" t="str">
            <v>EA</v>
          </cell>
          <cell r="Q13488">
            <v>1</v>
          </cell>
          <cell r="R13488">
            <v>1087.99</v>
          </cell>
          <cell r="S13488">
            <v>60</v>
          </cell>
          <cell r="T13488">
            <v>18.13</v>
          </cell>
        </row>
        <row r="13489">
          <cell r="K13489" t="str">
            <v>SLT0001573</v>
          </cell>
          <cell r="L13489" t="str">
            <v>J6F小背折叠器</v>
          </cell>
          <cell r="M13489" t="str">
            <v>调角器</v>
          </cell>
          <cell r="N13489">
            <v>40</v>
          </cell>
          <cell r="O13489">
            <v>18.133099999999999</v>
          </cell>
          <cell r="P13489" t="str">
            <v>EA</v>
          </cell>
          <cell r="Q13489">
            <v>1</v>
          </cell>
          <cell r="R13489">
            <v>725.32</v>
          </cell>
          <cell r="S13489">
            <v>40</v>
          </cell>
          <cell r="T13489">
            <v>18.13</v>
          </cell>
        </row>
        <row r="13490">
          <cell r="K13490" t="str">
            <v>SLT0001573</v>
          </cell>
          <cell r="L13490" t="str">
            <v>J6F小背折叠器</v>
          </cell>
          <cell r="M13490" t="str">
            <v>调角器</v>
          </cell>
          <cell r="N13490">
            <v>60</v>
          </cell>
          <cell r="O13490">
            <v>18.133099999999999</v>
          </cell>
          <cell r="P13490" t="str">
            <v>EA</v>
          </cell>
          <cell r="Q13490">
            <v>1</v>
          </cell>
          <cell r="R13490">
            <v>1087.99</v>
          </cell>
          <cell r="S13490">
            <v>60</v>
          </cell>
          <cell r="T13490">
            <v>18.13</v>
          </cell>
        </row>
        <row r="13491">
          <cell r="K13491" t="str">
            <v>SLT0001573</v>
          </cell>
          <cell r="L13491" t="str">
            <v>J6F小背折叠器</v>
          </cell>
          <cell r="M13491" t="str">
            <v>调角器</v>
          </cell>
          <cell r="N13491">
            <v>40</v>
          </cell>
          <cell r="O13491">
            <v>18.133099999999999</v>
          </cell>
          <cell r="P13491" t="str">
            <v>EA</v>
          </cell>
          <cell r="Q13491">
            <v>1</v>
          </cell>
          <cell r="R13491">
            <v>725.32</v>
          </cell>
          <cell r="S13491">
            <v>40</v>
          </cell>
          <cell r="T13491">
            <v>18.13</v>
          </cell>
        </row>
        <row r="13492">
          <cell r="K13492" t="str">
            <v>SLT0001573</v>
          </cell>
          <cell r="L13492" t="str">
            <v>J6F小背折叠器</v>
          </cell>
          <cell r="M13492" t="str">
            <v>调角器</v>
          </cell>
          <cell r="N13492">
            <v>70</v>
          </cell>
          <cell r="O13492">
            <v>18.133099999999999</v>
          </cell>
          <cell r="P13492" t="str">
            <v>EA</v>
          </cell>
          <cell r="Q13492">
            <v>1</v>
          </cell>
          <cell r="R13492">
            <v>1269.32</v>
          </cell>
          <cell r="S13492">
            <v>70</v>
          </cell>
          <cell r="T13492">
            <v>18.13</v>
          </cell>
        </row>
        <row r="13493">
          <cell r="K13493" t="str">
            <v>SLT0001573</v>
          </cell>
          <cell r="L13493" t="str">
            <v>J6F小背折叠器</v>
          </cell>
          <cell r="M13493" t="str">
            <v>调角器</v>
          </cell>
          <cell r="N13493">
            <v>60</v>
          </cell>
          <cell r="O13493">
            <v>18.133099999999999</v>
          </cell>
          <cell r="P13493" t="str">
            <v>EA</v>
          </cell>
          <cell r="Q13493">
            <v>1</v>
          </cell>
          <cell r="R13493">
            <v>1087.99</v>
          </cell>
          <cell r="S13493">
            <v>60</v>
          </cell>
          <cell r="T13493">
            <v>18.13</v>
          </cell>
        </row>
        <row r="13494">
          <cell r="K13494" t="str">
            <v>SLT0001573</v>
          </cell>
          <cell r="L13494" t="str">
            <v>J6F小背折叠器</v>
          </cell>
          <cell r="M13494" t="str">
            <v>调角器</v>
          </cell>
          <cell r="N13494">
            <v>90</v>
          </cell>
          <cell r="O13494">
            <v>18.133099999999999</v>
          </cell>
          <cell r="P13494" t="str">
            <v>EA</v>
          </cell>
          <cell r="Q13494">
            <v>1</v>
          </cell>
          <cell r="R13494">
            <v>1631.98</v>
          </cell>
          <cell r="S13494">
            <v>90</v>
          </cell>
          <cell r="T13494">
            <v>18.13</v>
          </cell>
        </row>
        <row r="13495">
          <cell r="K13495" t="str">
            <v>SLT0001578</v>
          </cell>
          <cell r="L13495" t="str">
            <v>固定支架焊接总成</v>
          </cell>
          <cell r="M13495" t="str">
            <v>6900015-H26-C00</v>
          </cell>
          <cell r="N13495">
            <v>95</v>
          </cell>
          <cell r="O13495">
            <v>4.7</v>
          </cell>
          <cell r="P13495" t="str">
            <v>EA</v>
          </cell>
          <cell r="Q13495">
            <v>1</v>
          </cell>
          <cell r="R13495">
            <v>446.5</v>
          </cell>
          <cell r="S13495">
            <v>95</v>
          </cell>
          <cell r="T13495">
            <v>4.7</v>
          </cell>
        </row>
        <row r="13496">
          <cell r="K13496" t="str">
            <v>SLT0001578</v>
          </cell>
          <cell r="L13496" t="str">
            <v>固定支架焊接总成</v>
          </cell>
          <cell r="M13496" t="str">
            <v>6900015-H26-C00</v>
          </cell>
          <cell r="N13496">
            <v>400</v>
          </cell>
          <cell r="O13496">
            <v>4.9249999999999998</v>
          </cell>
          <cell r="P13496" t="str">
            <v>EA</v>
          </cell>
          <cell r="Q13496">
            <v>1</v>
          </cell>
          <cell r="R13496">
            <v>1970</v>
          </cell>
          <cell r="S13496">
            <v>400</v>
          </cell>
          <cell r="T13496">
            <v>4.92</v>
          </cell>
        </row>
        <row r="13497">
          <cell r="K13497" t="str">
            <v>SLT0001707</v>
          </cell>
          <cell r="L13497" t="str">
            <v>主驾座椅防护罩</v>
          </cell>
          <cell r="M13497" t="str">
            <v/>
          </cell>
          <cell r="N13497">
            <v>200</v>
          </cell>
          <cell r="O13497">
            <v>1.6752</v>
          </cell>
          <cell r="P13497" t="str">
            <v>EA</v>
          </cell>
          <cell r="Q13497">
            <v>1</v>
          </cell>
          <cell r="R13497">
            <v>335.04</v>
          </cell>
          <cell r="S13497">
            <v>200</v>
          </cell>
          <cell r="T13497">
            <v>1.6752</v>
          </cell>
        </row>
        <row r="13498">
          <cell r="K13498" t="str">
            <v>SLT0001954</v>
          </cell>
          <cell r="L13498" t="str">
            <v>副驶员座椅总成</v>
          </cell>
          <cell r="M13498" t="str">
            <v>L1681020116A0</v>
          </cell>
          <cell r="N13498">
            <v>12</v>
          </cell>
          <cell r="O13498">
            <v>234.63</v>
          </cell>
          <cell r="P13498" t="str">
            <v>EA</v>
          </cell>
          <cell r="Q13498">
            <v>1</v>
          </cell>
          <cell r="R13498">
            <v>2815.56</v>
          </cell>
          <cell r="S13498">
            <v>12</v>
          </cell>
          <cell r="T13498">
            <v>225.24</v>
          </cell>
        </row>
        <row r="13499">
          <cell r="K13499" t="str">
            <v>SLT0002031</v>
          </cell>
          <cell r="L13499" t="str">
            <v>窄车单人靠背骨架总成</v>
          </cell>
          <cell r="M13499" t="str">
            <v>K1后排</v>
          </cell>
          <cell r="N13499">
            <v>50</v>
          </cell>
          <cell r="O13499">
            <v>19.1327</v>
          </cell>
          <cell r="P13499" t="str">
            <v>EA</v>
          </cell>
          <cell r="Q13499">
            <v>1</v>
          </cell>
          <cell r="R13499">
            <v>956.64</v>
          </cell>
          <cell r="S13499">
            <v>50</v>
          </cell>
          <cell r="T13499">
            <v>19.1327</v>
          </cell>
        </row>
        <row r="13500">
          <cell r="K13500" t="str">
            <v>SLT0002031</v>
          </cell>
          <cell r="L13500" t="str">
            <v>窄车单人靠背骨架总成</v>
          </cell>
          <cell r="M13500" t="str">
            <v>K1后排</v>
          </cell>
          <cell r="N13500">
            <v>52</v>
          </cell>
          <cell r="O13500">
            <v>19.1327</v>
          </cell>
          <cell r="P13500" t="str">
            <v>EA</v>
          </cell>
          <cell r="Q13500">
            <v>1</v>
          </cell>
          <cell r="R13500">
            <v>994.9</v>
          </cell>
          <cell r="S13500">
            <v>52</v>
          </cell>
          <cell r="T13500">
            <v>19.1327</v>
          </cell>
        </row>
        <row r="13501">
          <cell r="K13501" t="str">
            <v>SLT0002032</v>
          </cell>
          <cell r="L13501" t="str">
            <v>长沙右舵副座纸箱</v>
          </cell>
          <cell r="M13501" t="str">
            <v>750*520*550</v>
          </cell>
          <cell r="N13501">
            <v>364</v>
          </cell>
          <cell r="O13501">
            <v>7.88</v>
          </cell>
          <cell r="P13501" t="str">
            <v>Ea</v>
          </cell>
          <cell r="Q13501">
            <v>1</v>
          </cell>
          <cell r="R13501">
            <v>2868.32</v>
          </cell>
          <cell r="S13501">
            <v>364</v>
          </cell>
          <cell r="T13501">
            <v>7.88</v>
          </cell>
        </row>
        <row r="13502">
          <cell r="K13502" t="str">
            <v>SLT0002032</v>
          </cell>
          <cell r="L13502" t="str">
            <v>长沙右舵副座纸箱</v>
          </cell>
          <cell r="M13502" t="str">
            <v>750*520*550</v>
          </cell>
          <cell r="N13502">
            <v>315</v>
          </cell>
          <cell r="O13502">
            <v>7.88</v>
          </cell>
          <cell r="P13502" t="str">
            <v>Ea</v>
          </cell>
          <cell r="Q13502">
            <v>1</v>
          </cell>
          <cell r="R13502">
            <v>2482.1999999999998</v>
          </cell>
          <cell r="S13502">
            <v>315</v>
          </cell>
          <cell r="T13502">
            <v>7.88</v>
          </cell>
        </row>
        <row r="13503">
          <cell r="K13503" t="str">
            <v>SLT0002032</v>
          </cell>
          <cell r="L13503" t="str">
            <v>长沙右舵副座纸箱</v>
          </cell>
          <cell r="M13503" t="str">
            <v>750*520*550</v>
          </cell>
          <cell r="N13503">
            <v>372</v>
          </cell>
          <cell r="O13503">
            <v>7.88</v>
          </cell>
          <cell r="P13503" t="str">
            <v>Ea</v>
          </cell>
          <cell r="Q13503">
            <v>1</v>
          </cell>
          <cell r="R13503">
            <v>2931.36</v>
          </cell>
          <cell r="S13503">
            <v>372</v>
          </cell>
          <cell r="T13503">
            <v>7.88</v>
          </cell>
        </row>
        <row r="13504">
          <cell r="K13504" t="str">
            <v>SLT0002032</v>
          </cell>
          <cell r="L13504" t="str">
            <v>长沙右舵副座纸箱</v>
          </cell>
          <cell r="M13504" t="str">
            <v>750*520*550</v>
          </cell>
          <cell r="N13504">
            <v>330</v>
          </cell>
          <cell r="O13504">
            <v>7.88</v>
          </cell>
          <cell r="P13504" t="str">
            <v>Ea</v>
          </cell>
          <cell r="Q13504">
            <v>1</v>
          </cell>
          <cell r="R13504">
            <v>2600.4</v>
          </cell>
          <cell r="S13504">
            <v>330</v>
          </cell>
          <cell r="T13504">
            <v>7.88</v>
          </cell>
        </row>
        <row r="13505">
          <cell r="K13505" t="str">
            <v>SLT0002032</v>
          </cell>
          <cell r="L13505" t="str">
            <v>长沙右舵副座纸箱</v>
          </cell>
          <cell r="M13505" t="str">
            <v>750*520*550</v>
          </cell>
          <cell r="N13505">
            <v>326</v>
          </cell>
          <cell r="O13505">
            <v>7.88</v>
          </cell>
          <cell r="P13505" t="str">
            <v>Ea</v>
          </cell>
          <cell r="Q13505">
            <v>1</v>
          </cell>
          <cell r="R13505">
            <v>2568.88</v>
          </cell>
          <cell r="S13505">
            <v>326</v>
          </cell>
          <cell r="T13505">
            <v>7.88</v>
          </cell>
        </row>
        <row r="13506">
          <cell r="K13506" t="str">
            <v>SLT0002132</v>
          </cell>
          <cell r="L13506" t="str">
            <v>驾驶员左侧护板</v>
          </cell>
          <cell r="M13506" t="str">
            <v>有空</v>
          </cell>
          <cell r="N13506">
            <v>80</v>
          </cell>
          <cell r="O13506">
            <v>2.8206000000000002</v>
          </cell>
          <cell r="P13506" t="str">
            <v>EA</v>
          </cell>
          <cell r="Q13506">
            <v>1</v>
          </cell>
          <cell r="R13506">
            <v>225.65</v>
          </cell>
          <cell r="S13506">
            <v>80</v>
          </cell>
          <cell r="T13506">
            <v>2.8206000000000002</v>
          </cell>
        </row>
        <row r="13507">
          <cell r="K13507" t="str">
            <v>SLT0002133</v>
          </cell>
          <cell r="L13507" t="str">
            <v>J6F驾驶员左侧护板</v>
          </cell>
          <cell r="M13507" t="str">
            <v/>
          </cell>
          <cell r="N13507">
            <v>100</v>
          </cell>
          <cell r="O13507">
            <v>3.0264000000000002</v>
          </cell>
          <cell r="P13507" t="str">
            <v>Ea</v>
          </cell>
          <cell r="Q13507">
            <v>1</v>
          </cell>
          <cell r="R13507">
            <v>302.64</v>
          </cell>
          <cell r="S13507">
            <v>100</v>
          </cell>
          <cell r="T13507">
            <v>2.8662999999999998</v>
          </cell>
        </row>
        <row r="13508">
          <cell r="K13508" t="str">
            <v>SLT0002133</v>
          </cell>
          <cell r="L13508" t="str">
            <v>J6F驾驶员左侧护板</v>
          </cell>
          <cell r="M13508" t="str">
            <v/>
          </cell>
          <cell r="N13508">
            <v>50</v>
          </cell>
          <cell r="O13508">
            <v>3.0264000000000002</v>
          </cell>
          <cell r="P13508" t="str">
            <v>Ea</v>
          </cell>
          <cell r="Q13508">
            <v>1</v>
          </cell>
          <cell r="R13508">
            <v>151.32</v>
          </cell>
          <cell r="S13508">
            <v>50</v>
          </cell>
          <cell r="T13508">
            <v>2.8662999999999998</v>
          </cell>
        </row>
        <row r="13509">
          <cell r="K13509" t="str">
            <v>SLT0002134</v>
          </cell>
          <cell r="L13509" t="str">
            <v>J6F驾驶员右侧护板</v>
          </cell>
          <cell r="M13509" t="str">
            <v/>
          </cell>
          <cell r="N13509">
            <v>160</v>
          </cell>
          <cell r="O13509">
            <v>1.7214</v>
          </cell>
          <cell r="P13509" t="str">
            <v>Ea</v>
          </cell>
          <cell r="Q13509">
            <v>1</v>
          </cell>
          <cell r="R13509">
            <v>275.42</v>
          </cell>
          <cell r="S13509">
            <v>160</v>
          </cell>
          <cell r="T13509">
            <v>1.7576000000000001</v>
          </cell>
        </row>
        <row r="13510">
          <cell r="K13510" t="str">
            <v>SLT0002142</v>
          </cell>
          <cell r="L13510" t="str">
            <v>前座副背骨架焊接总成</v>
          </cell>
          <cell r="M13510" t="str">
            <v>J7F-BA95</v>
          </cell>
          <cell r="N13510">
            <v>355</v>
          </cell>
          <cell r="O13510">
            <v>32.65</v>
          </cell>
          <cell r="P13510" t="str">
            <v>EA</v>
          </cell>
          <cell r="Q13510">
            <v>1</v>
          </cell>
          <cell r="R13510">
            <v>11590.75</v>
          </cell>
          <cell r="S13510">
            <v>355</v>
          </cell>
          <cell r="T13510">
            <v>32.65</v>
          </cell>
        </row>
        <row r="13511">
          <cell r="K13511" t="str">
            <v>SLT0002142</v>
          </cell>
          <cell r="L13511" t="str">
            <v>前座副背骨架焊接总成</v>
          </cell>
          <cell r="M13511" t="str">
            <v>J7F-BA95</v>
          </cell>
          <cell r="N13511">
            <v>73</v>
          </cell>
          <cell r="O13511">
            <v>31.5</v>
          </cell>
          <cell r="P13511" t="str">
            <v>EA</v>
          </cell>
          <cell r="Q13511">
            <v>1</v>
          </cell>
          <cell r="R13511">
            <v>2299.5</v>
          </cell>
          <cell r="S13511">
            <v>73</v>
          </cell>
          <cell r="T13511">
            <v>31.5</v>
          </cell>
        </row>
        <row r="13512">
          <cell r="K13512" t="str">
            <v>SLT0002142</v>
          </cell>
          <cell r="L13512" t="str">
            <v>前座副背骨架焊接总成</v>
          </cell>
          <cell r="M13512" t="str">
            <v>J7F-BA95</v>
          </cell>
          <cell r="N13512">
            <v>130</v>
          </cell>
          <cell r="O13512">
            <v>31.5</v>
          </cell>
          <cell r="P13512" t="str">
            <v>EA</v>
          </cell>
          <cell r="Q13512">
            <v>1</v>
          </cell>
          <cell r="R13512">
            <v>4095</v>
          </cell>
          <cell r="S13512">
            <v>130</v>
          </cell>
          <cell r="T13512">
            <v>31.5</v>
          </cell>
        </row>
        <row r="13513">
          <cell r="K13513" t="str">
            <v>SLT0002142</v>
          </cell>
          <cell r="L13513" t="str">
            <v>前座副背骨架焊接总成</v>
          </cell>
          <cell r="M13513" t="str">
            <v>J7F-BA95</v>
          </cell>
          <cell r="N13513">
            <v>127</v>
          </cell>
          <cell r="O13513">
            <v>31.5</v>
          </cell>
          <cell r="P13513" t="str">
            <v>EA</v>
          </cell>
          <cell r="Q13513">
            <v>1</v>
          </cell>
          <cell r="R13513">
            <v>4000.5</v>
          </cell>
          <cell r="S13513">
            <v>127</v>
          </cell>
          <cell r="T13513">
            <v>31.5</v>
          </cell>
        </row>
        <row r="13514">
          <cell r="K13514" t="str">
            <v>SLT0002142</v>
          </cell>
          <cell r="L13514" t="str">
            <v>前座副背骨架焊接总成</v>
          </cell>
          <cell r="M13514" t="str">
            <v>J7F-BA95</v>
          </cell>
          <cell r="N13514">
            <v>109</v>
          </cell>
          <cell r="O13514">
            <v>31.5</v>
          </cell>
          <cell r="P13514" t="str">
            <v>EA</v>
          </cell>
          <cell r="Q13514">
            <v>1</v>
          </cell>
          <cell r="R13514">
            <v>3433.5</v>
          </cell>
          <cell r="S13514">
            <v>109</v>
          </cell>
          <cell r="T13514">
            <v>31.5</v>
          </cell>
        </row>
        <row r="13515">
          <cell r="K13515" t="str">
            <v>SLT0002142</v>
          </cell>
          <cell r="L13515" t="str">
            <v>前座副背骨架焊接总成</v>
          </cell>
          <cell r="M13515" t="str">
            <v>J7F-BA95</v>
          </cell>
          <cell r="N13515">
            <v>150</v>
          </cell>
          <cell r="O13515">
            <v>31.5</v>
          </cell>
          <cell r="P13515" t="str">
            <v>EA</v>
          </cell>
          <cell r="Q13515">
            <v>1</v>
          </cell>
          <cell r="R13515">
            <v>4725</v>
          </cell>
          <cell r="S13515">
            <v>150</v>
          </cell>
          <cell r="T13515">
            <v>31.5</v>
          </cell>
        </row>
        <row r="13516">
          <cell r="K13516" t="str">
            <v>SLT0002142</v>
          </cell>
          <cell r="L13516" t="str">
            <v>前座副背骨架焊接总成</v>
          </cell>
          <cell r="M13516" t="str">
            <v>J7F-BA95</v>
          </cell>
          <cell r="N13516">
            <v>33</v>
          </cell>
          <cell r="O13516">
            <v>31.5</v>
          </cell>
          <cell r="P13516" t="str">
            <v>EA</v>
          </cell>
          <cell r="Q13516">
            <v>1</v>
          </cell>
          <cell r="R13516">
            <v>1039.5</v>
          </cell>
          <cell r="S13516">
            <v>33</v>
          </cell>
          <cell r="T13516">
            <v>31.5</v>
          </cell>
        </row>
        <row r="13517">
          <cell r="K13517" t="str">
            <v>SLT0002142</v>
          </cell>
          <cell r="L13517" t="str">
            <v>前座副背骨架焊接总成</v>
          </cell>
          <cell r="M13517" t="str">
            <v>J7F-BA95</v>
          </cell>
          <cell r="N13517">
            <v>160</v>
          </cell>
          <cell r="O13517">
            <v>31.5</v>
          </cell>
          <cell r="P13517" t="str">
            <v>EA</v>
          </cell>
          <cell r="Q13517">
            <v>1</v>
          </cell>
          <cell r="R13517">
            <v>5040</v>
          </cell>
          <cell r="S13517">
            <v>160</v>
          </cell>
          <cell r="T13517">
            <v>31.5</v>
          </cell>
        </row>
        <row r="13518">
          <cell r="K13518" t="str">
            <v>SLT0002142</v>
          </cell>
          <cell r="L13518" t="str">
            <v>前座副背骨架焊接总成</v>
          </cell>
          <cell r="M13518" t="str">
            <v>J7F-BA95</v>
          </cell>
          <cell r="N13518">
            <v>200</v>
          </cell>
          <cell r="O13518">
            <v>31.5</v>
          </cell>
          <cell r="P13518" t="str">
            <v>EA</v>
          </cell>
          <cell r="Q13518">
            <v>1</v>
          </cell>
          <cell r="R13518">
            <v>6300</v>
          </cell>
          <cell r="S13518">
            <v>200</v>
          </cell>
          <cell r="T13518">
            <v>31.5</v>
          </cell>
        </row>
        <row r="13519">
          <cell r="K13519" t="str">
            <v>SLT0002142</v>
          </cell>
          <cell r="L13519" t="str">
            <v>前座副背骨架焊接总成</v>
          </cell>
          <cell r="M13519" t="str">
            <v>J7F-BA95</v>
          </cell>
          <cell r="N13519">
            <v>150</v>
          </cell>
          <cell r="O13519">
            <v>31.5</v>
          </cell>
          <cell r="P13519" t="str">
            <v>EA</v>
          </cell>
          <cell r="Q13519">
            <v>1</v>
          </cell>
          <cell r="R13519">
            <v>4725</v>
          </cell>
          <cell r="S13519">
            <v>150</v>
          </cell>
          <cell r="T13519">
            <v>31.5</v>
          </cell>
        </row>
        <row r="13520">
          <cell r="K13520" t="str">
            <v>SLT0002142</v>
          </cell>
          <cell r="L13520" t="str">
            <v>前座副背骨架焊接总成</v>
          </cell>
          <cell r="M13520" t="str">
            <v>J7F-BA95</v>
          </cell>
          <cell r="N13520">
            <v>100</v>
          </cell>
          <cell r="O13520">
            <v>31.5</v>
          </cell>
          <cell r="P13520" t="str">
            <v>EA</v>
          </cell>
          <cell r="Q13520">
            <v>1</v>
          </cell>
          <cell r="R13520">
            <v>3150</v>
          </cell>
          <cell r="S13520">
            <v>100</v>
          </cell>
          <cell r="T13520">
            <v>31.5</v>
          </cell>
        </row>
        <row r="13521">
          <cell r="K13521" t="str">
            <v>SLT0002142</v>
          </cell>
          <cell r="L13521" t="str">
            <v>前座副背骨架焊接总成</v>
          </cell>
          <cell r="M13521" t="str">
            <v>J7F-BA95</v>
          </cell>
          <cell r="N13521">
            <v>160</v>
          </cell>
          <cell r="O13521">
            <v>31.5</v>
          </cell>
          <cell r="P13521" t="str">
            <v>EA</v>
          </cell>
          <cell r="Q13521">
            <v>1</v>
          </cell>
          <cell r="R13521">
            <v>5040</v>
          </cell>
          <cell r="S13521">
            <v>160</v>
          </cell>
          <cell r="T13521">
            <v>31.5</v>
          </cell>
        </row>
        <row r="13522">
          <cell r="K13522" t="str">
            <v>SLT0002142</v>
          </cell>
          <cell r="L13522" t="str">
            <v>前座副背骨架焊接总成</v>
          </cell>
          <cell r="M13522" t="str">
            <v>J7F-BA95</v>
          </cell>
          <cell r="N13522">
            <v>358</v>
          </cell>
          <cell r="O13522">
            <v>31.5</v>
          </cell>
          <cell r="P13522" t="str">
            <v>EA</v>
          </cell>
          <cell r="Q13522">
            <v>1</v>
          </cell>
          <cell r="R13522">
            <v>11277</v>
          </cell>
          <cell r="S13522">
            <v>358</v>
          </cell>
          <cell r="T13522">
            <v>31.5</v>
          </cell>
        </row>
        <row r="13523">
          <cell r="K13523" t="str">
            <v>SLT0002142</v>
          </cell>
          <cell r="L13523" t="str">
            <v>前座副背骨架焊接总成</v>
          </cell>
          <cell r="M13523" t="str">
            <v>J7F-BA95</v>
          </cell>
          <cell r="N13523">
            <v>-120</v>
          </cell>
          <cell r="O13523">
            <v>31.5</v>
          </cell>
          <cell r="P13523" t="str">
            <v>EA</v>
          </cell>
          <cell r="Q13523">
            <v>1</v>
          </cell>
          <cell r="R13523">
            <v>-3780</v>
          </cell>
          <cell r="S13523">
            <v>-120</v>
          </cell>
          <cell r="T13523">
            <v>31.5</v>
          </cell>
        </row>
        <row r="13524">
          <cell r="K13524" t="str">
            <v>SLT0002142</v>
          </cell>
          <cell r="L13524" t="str">
            <v>前座副背骨架焊接总成</v>
          </cell>
          <cell r="M13524" t="str">
            <v>J7F-BA95</v>
          </cell>
          <cell r="N13524">
            <v>106</v>
          </cell>
          <cell r="O13524">
            <v>31.5</v>
          </cell>
          <cell r="P13524" t="str">
            <v>EA</v>
          </cell>
          <cell r="Q13524">
            <v>1</v>
          </cell>
          <cell r="R13524">
            <v>3339</v>
          </cell>
          <cell r="S13524">
            <v>106</v>
          </cell>
          <cell r="T13524">
            <v>31.5</v>
          </cell>
        </row>
        <row r="13525">
          <cell r="K13525" t="str">
            <v>SLT0002142</v>
          </cell>
          <cell r="L13525" t="str">
            <v>前座副背骨架焊接总成</v>
          </cell>
          <cell r="M13525" t="str">
            <v>J7F-BA95</v>
          </cell>
          <cell r="N13525">
            <v>160</v>
          </cell>
          <cell r="O13525">
            <v>31.5</v>
          </cell>
          <cell r="P13525" t="str">
            <v>EA</v>
          </cell>
          <cell r="Q13525">
            <v>1</v>
          </cell>
          <cell r="R13525">
            <v>5040</v>
          </cell>
          <cell r="S13525">
            <v>160</v>
          </cell>
          <cell r="T13525">
            <v>31.5</v>
          </cell>
        </row>
        <row r="13526">
          <cell r="K13526" t="str">
            <v>SLT0002149</v>
          </cell>
          <cell r="L13526" t="str">
            <v>中间座靠背骨架总成</v>
          </cell>
          <cell r="M13526" t="str">
            <v>1895车身</v>
          </cell>
          <cell r="N13526">
            <v>300</v>
          </cell>
          <cell r="O13526">
            <v>20</v>
          </cell>
          <cell r="P13526" t="str">
            <v>EA</v>
          </cell>
          <cell r="Q13526">
            <v>1</v>
          </cell>
          <cell r="R13526">
            <v>6000</v>
          </cell>
          <cell r="S13526">
            <v>300</v>
          </cell>
          <cell r="T13526">
            <v>19.600000000000001</v>
          </cell>
        </row>
        <row r="13527">
          <cell r="K13527" t="str">
            <v>SLT0002149</v>
          </cell>
          <cell r="L13527" t="str">
            <v>中间座靠背骨架总成</v>
          </cell>
          <cell r="M13527" t="str">
            <v>1895车身</v>
          </cell>
          <cell r="N13527">
            <v>150</v>
          </cell>
          <cell r="O13527">
            <v>20</v>
          </cell>
          <cell r="P13527" t="str">
            <v>EA</v>
          </cell>
          <cell r="Q13527">
            <v>1</v>
          </cell>
          <cell r="R13527">
            <v>3000</v>
          </cell>
          <cell r="S13527">
            <v>150</v>
          </cell>
          <cell r="T13527">
            <v>19.600000000000001</v>
          </cell>
        </row>
        <row r="13528">
          <cell r="K13528" t="str">
            <v>SLT0002149</v>
          </cell>
          <cell r="L13528" t="str">
            <v>中间座靠背骨架总成</v>
          </cell>
          <cell r="M13528" t="str">
            <v>1895车身</v>
          </cell>
          <cell r="N13528">
            <v>149</v>
          </cell>
          <cell r="O13528">
            <v>20</v>
          </cell>
          <cell r="P13528" t="str">
            <v>EA</v>
          </cell>
          <cell r="Q13528">
            <v>1</v>
          </cell>
          <cell r="R13528">
            <v>2980</v>
          </cell>
          <cell r="S13528">
            <v>149</v>
          </cell>
          <cell r="T13528">
            <v>19.600000000000001</v>
          </cell>
        </row>
        <row r="13529">
          <cell r="K13529" t="str">
            <v>SLT0002149</v>
          </cell>
          <cell r="L13529" t="str">
            <v>中间座靠背骨架总成</v>
          </cell>
          <cell r="M13529" t="str">
            <v>1895车身</v>
          </cell>
          <cell r="N13529">
            <v>547</v>
          </cell>
          <cell r="O13529">
            <v>20</v>
          </cell>
          <cell r="P13529" t="str">
            <v>EA</v>
          </cell>
          <cell r="Q13529">
            <v>1</v>
          </cell>
          <cell r="R13529">
            <v>10740</v>
          </cell>
          <cell r="S13529">
            <v>537</v>
          </cell>
          <cell r="T13529">
            <v>19.600000000000001</v>
          </cell>
        </row>
        <row r="13530">
          <cell r="K13530" t="str">
            <v>SLT0002149</v>
          </cell>
          <cell r="L13530" t="str">
            <v>中间座靠背骨架总成</v>
          </cell>
          <cell r="M13530" t="str">
            <v>1895车身</v>
          </cell>
          <cell r="N13530">
            <v>-8</v>
          </cell>
          <cell r="O13530">
            <v>20</v>
          </cell>
          <cell r="P13530" t="str">
            <v>EA</v>
          </cell>
          <cell r="Q13530">
            <v>1</v>
          </cell>
          <cell r="R13530">
            <v>-160</v>
          </cell>
          <cell r="S13530">
            <v>-8</v>
          </cell>
          <cell r="T13530">
            <v>19.600000000000001</v>
          </cell>
        </row>
        <row r="13531">
          <cell r="K13531" t="str">
            <v>SLT0002211</v>
          </cell>
          <cell r="L13531" t="str">
            <v>驾驶员调角器下连接板</v>
          </cell>
          <cell r="M13531" t="str">
            <v>J7F/虎V靠背骨架</v>
          </cell>
          <cell r="N13531">
            <v>200</v>
          </cell>
          <cell r="O13531">
            <v>7.3503999999999996</v>
          </cell>
          <cell r="P13531" t="str">
            <v>EA</v>
          </cell>
          <cell r="Q13531">
            <v>1</v>
          </cell>
          <cell r="R13531">
            <v>1470.08</v>
          </cell>
          <cell r="S13531">
            <v>200</v>
          </cell>
          <cell r="T13531">
            <v>6.4987000000000004</v>
          </cell>
        </row>
        <row r="13532">
          <cell r="K13532" t="str">
            <v>SLT0002211</v>
          </cell>
          <cell r="L13532" t="str">
            <v>驾驶员调角器下连接板</v>
          </cell>
          <cell r="M13532" t="str">
            <v>J7F/虎V靠背骨架</v>
          </cell>
          <cell r="N13532">
            <v>100</v>
          </cell>
          <cell r="O13532">
            <v>7.3503999999999996</v>
          </cell>
          <cell r="P13532" t="str">
            <v>EA</v>
          </cell>
          <cell r="Q13532">
            <v>1</v>
          </cell>
          <cell r="R13532">
            <v>735.04</v>
          </cell>
          <cell r="S13532">
            <v>100</v>
          </cell>
          <cell r="T13532">
            <v>6.4987000000000004</v>
          </cell>
        </row>
        <row r="13533">
          <cell r="K13533" t="str">
            <v>SLT0002211</v>
          </cell>
          <cell r="L13533" t="str">
            <v>驾驶员调角器下连接板</v>
          </cell>
          <cell r="M13533" t="str">
            <v>J7F/虎V靠背骨架</v>
          </cell>
          <cell r="N13533">
            <v>100</v>
          </cell>
          <cell r="O13533">
            <v>7.3503999999999996</v>
          </cell>
          <cell r="P13533" t="str">
            <v>EA</v>
          </cell>
          <cell r="Q13533">
            <v>1</v>
          </cell>
          <cell r="R13533">
            <v>735.04</v>
          </cell>
          <cell r="S13533">
            <v>100</v>
          </cell>
          <cell r="T13533">
            <v>6.4987000000000004</v>
          </cell>
        </row>
        <row r="13534">
          <cell r="K13534" t="str">
            <v>SLT0002212</v>
          </cell>
          <cell r="L13534" t="str">
            <v>驾驶员旁侧板固定支架</v>
          </cell>
          <cell r="M13534" t="str">
            <v>J7F/虎V座垫前横梁</v>
          </cell>
          <cell r="N13534">
            <v>1000</v>
          </cell>
          <cell r="O13534">
            <v>0.26</v>
          </cell>
          <cell r="P13534" t="str">
            <v>EA</v>
          </cell>
          <cell r="Q13534">
            <v>1</v>
          </cell>
          <cell r="R13534">
            <v>260</v>
          </cell>
          <cell r="S13534">
            <v>1000</v>
          </cell>
          <cell r="T13534">
            <v>0.2472</v>
          </cell>
        </row>
        <row r="13535">
          <cell r="K13535" t="str">
            <v>SLT0002242</v>
          </cell>
          <cell r="L13535" t="str">
            <v>副驾驶员座椅座垫骨架总成</v>
          </cell>
          <cell r="M13535" t="str">
            <v>M4-1880</v>
          </cell>
          <cell r="N13535">
            <v>100</v>
          </cell>
          <cell r="O13535">
            <v>13.8889</v>
          </cell>
          <cell r="P13535" t="str">
            <v>EA</v>
          </cell>
          <cell r="Q13535">
            <v>1</v>
          </cell>
          <cell r="R13535">
            <v>1388.89</v>
          </cell>
          <cell r="S13535">
            <v>100</v>
          </cell>
          <cell r="T13535">
            <v>13.8889</v>
          </cell>
        </row>
        <row r="13536">
          <cell r="K13536" t="str">
            <v>SLT0002242</v>
          </cell>
          <cell r="L13536" t="str">
            <v>副驾驶员座椅座垫骨架总成</v>
          </cell>
          <cell r="M13536" t="str">
            <v>M4-1880</v>
          </cell>
          <cell r="N13536">
            <v>80</v>
          </cell>
          <cell r="O13536">
            <v>13.8889</v>
          </cell>
          <cell r="P13536" t="str">
            <v>EA</v>
          </cell>
          <cell r="Q13536">
            <v>1</v>
          </cell>
          <cell r="R13536">
            <v>1111.1099999999999</v>
          </cell>
          <cell r="S13536">
            <v>80</v>
          </cell>
          <cell r="T13536">
            <v>13.8889</v>
          </cell>
        </row>
        <row r="13537">
          <cell r="K13537" t="str">
            <v>SLT0002242</v>
          </cell>
          <cell r="L13537" t="str">
            <v>副驾驶员座椅座垫骨架总成</v>
          </cell>
          <cell r="M13537" t="str">
            <v>M4-1880</v>
          </cell>
          <cell r="N13537">
            <v>100</v>
          </cell>
          <cell r="O13537">
            <v>13.8889</v>
          </cell>
          <cell r="P13537" t="str">
            <v>EA</v>
          </cell>
          <cell r="Q13537">
            <v>1</v>
          </cell>
          <cell r="R13537">
            <v>1388.89</v>
          </cell>
          <cell r="S13537">
            <v>100</v>
          </cell>
          <cell r="T13537">
            <v>13.8889</v>
          </cell>
        </row>
        <row r="13538">
          <cell r="K13538" t="str">
            <v>SLT0002242</v>
          </cell>
          <cell r="L13538" t="str">
            <v>副驾驶员座椅座垫骨架总成</v>
          </cell>
          <cell r="M13538" t="str">
            <v>M4-1880</v>
          </cell>
          <cell r="N13538">
            <v>100</v>
          </cell>
          <cell r="O13538">
            <v>13.8889</v>
          </cell>
          <cell r="P13538" t="str">
            <v>EA</v>
          </cell>
          <cell r="Q13538">
            <v>1</v>
          </cell>
          <cell r="R13538">
            <v>1388.89</v>
          </cell>
          <cell r="S13538">
            <v>100</v>
          </cell>
          <cell r="T13538">
            <v>13.8889</v>
          </cell>
        </row>
        <row r="13539">
          <cell r="K13539" t="str">
            <v>SLT0002242</v>
          </cell>
          <cell r="L13539" t="str">
            <v>副驾驶员座椅座垫骨架总成</v>
          </cell>
          <cell r="M13539" t="str">
            <v>M4-1880</v>
          </cell>
          <cell r="N13539">
            <v>99</v>
          </cell>
          <cell r="O13539">
            <v>13.8889</v>
          </cell>
          <cell r="P13539" t="str">
            <v>EA</v>
          </cell>
          <cell r="Q13539">
            <v>1</v>
          </cell>
          <cell r="R13539">
            <v>1375</v>
          </cell>
          <cell r="S13539">
            <v>99</v>
          </cell>
          <cell r="T13539">
            <v>13.8889</v>
          </cell>
        </row>
        <row r="13540">
          <cell r="K13540" t="str">
            <v>SLT0002242</v>
          </cell>
          <cell r="L13540" t="str">
            <v>副驾驶员座椅座垫骨架总成</v>
          </cell>
          <cell r="M13540" t="str">
            <v>M4-1880</v>
          </cell>
          <cell r="N13540">
            <v>90</v>
          </cell>
          <cell r="O13540">
            <v>13.8889</v>
          </cell>
          <cell r="P13540" t="str">
            <v>EA</v>
          </cell>
          <cell r="Q13540">
            <v>1</v>
          </cell>
          <cell r="R13540">
            <v>1250</v>
          </cell>
          <cell r="S13540">
            <v>90</v>
          </cell>
          <cell r="T13540">
            <v>13.8889</v>
          </cell>
        </row>
        <row r="13541">
          <cell r="K13541" t="str">
            <v>SLT0002403</v>
          </cell>
          <cell r="L13541" t="str">
            <v>K1手柄轴转轴</v>
          </cell>
          <cell r="M13541" t="str">
            <v/>
          </cell>
          <cell r="N13541">
            <v>400</v>
          </cell>
          <cell r="O13541">
            <v>0.81699999999999995</v>
          </cell>
          <cell r="P13541" t="str">
            <v>EA</v>
          </cell>
          <cell r="Q13541">
            <v>1</v>
          </cell>
          <cell r="R13541">
            <v>326.8</v>
          </cell>
          <cell r="S13541">
            <v>400</v>
          </cell>
          <cell r="T13541">
            <v>0.79249999999999998</v>
          </cell>
        </row>
        <row r="13542">
          <cell r="K13542" t="str">
            <v>SLT0002415</v>
          </cell>
          <cell r="L13542" t="str">
            <v>驾驶员座垫框架总成</v>
          </cell>
          <cell r="M13542" t="str">
            <v>J7F/虎V</v>
          </cell>
          <cell r="N13542">
            <v>130</v>
          </cell>
          <cell r="O13542">
            <v>18.34</v>
          </cell>
          <cell r="P13542" t="str">
            <v>EA</v>
          </cell>
          <cell r="Q13542">
            <v>1</v>
          </cell>
          <cell r="R13542">
            <v>2384.1999999999998</v>
          </cell>
          <cell r="S13542">
            <v>130</v>
          </cell>
          <cell r="T13542">
            <v>12.235300000000001</v>
          </cell>
        </row>
        <row r="13543">
          <cell r="K13543" t="str">
            <v>SLT0002415</v>
          </cell>
          <cell r="L13543" t="str">
            <v>驾驶员座垫框架总成</v>
          </cell>
          <cell r="M13543" t="str">
            <v>J7F/虎V</v>
          </cell>
          <cell r="N13543">
            <v>101</v>
          </cell>
          <cell r="O13543">
            <v>18.34</v>
          </cell>
          <cell r="P13543" t="str">
            <v>EA</v>
          </cell>
          <cell r="Q13543">
            <v>1</v>
          </cell>
          <cell r="R13543">
            <v>1852.34</v>
          </cell>
          <cell r="S13543">
            <v>101</v>
          </cell>
          <cell r="T13543">
            <v>12.235300000000001</v>
          </cell>
        </row>
        <row r="13544">
          <cell r="K13544" t="str">
            <v>SLT0002415</v>
          </cell>
          <cell r="L13544" t="str">
            <v>驾驶员座垫框架总成</v>
          </cell>
          <cell r="M13544" t="str">
            <v>J7F/虎V</v>
          </cell>
          <cell r="N13544">
            <v>140</v>
          </cell>
          <cell r="O13544">
            <v>12.235300000000001</v>
          </cell>
          <cell r="P13544" t="str">
            <v>EA</v>
          </cell>
          <cell r="Q13544">
            <v>1</v>
          </cell>
          <cell r="R13544">
            <v>1712.94</v>
          </cell>
          <cell r="S13544">
            <v>140</v>
          </cell>
          <cell r="T13544">
            <v>12.235300000000001</v>
          </cell>
        </row>
        <row r="13545">
          <cell r="K13545" t="str">
            <v>SLT0002441</v>
          </cell>
          <cell r="L13545" t="str">
            <v>靠背通风袋体</v>
          </cell>
          <cell r="M13545" t="str">
            <v/>
          </cell>
          <cell r="N13545">
            <v>399</v>
          </cell>
          <cell r="O13545">
            <v>14.4</v>
          </cell>
          <cell r="P13545" t="str">
            <v>EA</v>
          </cell>
          <cell r="Q13545">
            <v>1</v>
          </cell>
          <cell r="R13545">
            <v>5745.6</v>
          </cell>
          <cell r="S13545">
            <v>399</v>
          </cell>
          <cell r="T13545">
            <v>16.899999999999999</v>
          </cell>
        </row>
        <row r="13546">
          <cell r="K13546" t="str">
            <v>SLT0002441</v>
          </cell>
          <cell r="L13546" t="str">
            <v>靠背通风袋体</v>
          </cell>
          <cell r="M13546" t="str">
            <v/>
          </cell>
          <cell r="N13546">
            <v>200</v>
          </cell>
          <cell r="O13546">
            <v>14.6028</v>
          </cell>
          <cell r="P13546" t="str">
            <v>EA</v>
          </cell>
          <cell r="Q13546">
            <v>1</v>
          </cell>
          <cell r="R13546">
            <v>1460.28</v>
          </cell>
          <cell r="S13546">
            <v>100</v>
          </cell>
          <cell r="T13546">
            <v>14.6</v>
          </cell>
        </row>
        <row r="13547">
          <cell r="K13547" t="str">
            <v>SLT0002519</v>
          </cell>
          <cell r="L13547" t="str">
            <v>副驾驶员座椅座垫骨架总成</v>
          </cell>
          <cell r="M13547" t="str">
            <v>M4-1730</v>
          </cell>
          <cell r="N13547">
            <v>85</v>
          </cell>
          <cell r="O13547">
            <v>18.256599999999999</v>
          </cell>
          <cell r="P13547" t="str">
            <v>EA</v>
          </cell>
          <cell r="Q13547">
            <v>1</v>
          </cell>
          <cell r="R13547">
            <v>1551.81</v>
          </cell>
          <cell r="S13547">
            <v>85</v>
          </cell>
          <cell r="T13547">
            <v>18.256599999999999</v>
          </cell>
        </row>
        <row r="13548">
          <cell r="K13548" t="str">
            <v>SLT0002519</v>
          </cell>
          <cell r="L13548" t="str">
            <v>副驾驶员座椅座垫骨架总成</v>
          </cell>
          <cell r="M13548" t="str">
            <v>M4-1730</v>
          </cell>
          <cell r="N13548">
            <v>15</v>
          </cell>
          <cell r="O13548">
            <v>18.256599999999999</v>
          </cell>
          <cell r="P13548" t="str">
            <v>EA</v>
          </cell>
          <cell r="Q13548">
            <v>1</v>
          </cell>
          <cell r="R13548">
            <v>273.85000000000002</v>
          </cell>
          <cell r="S13548">
            <v>15</v>
          </cell>
          <cell r="T13548">
            <v>18.256599999999999</v>
          </cell>
        </row>
        <row r="13549">
          <cell r="K13549" t="str">
            <v>SLT0002535</v>
          </cell>
          <cell r="L13549" t="str">
            <v>驾驶员座垫固定支架</v>
          </cell>
          <cell r="M13549" t="str">
            <v>J7F/虎V座垫横梁</v>
          </cell>
          <cell r="N13549">
            <v>1500</v>
          </cell>
          <cell r="O13549">
            <v>0.438</v>
          </cell>
          <cell r="P13549" t="str">
            <v>EA</v>
          </cell>
          <cell r="Q13549">
            <v>1</v>
          </cell>
          <cell r="R13549">
            <v>657</v>
          </cell>
          <cell r="S13549">
            <v>1500</v>
          </cell>
          <cell r="T13549">
            <v>0.438</v>
          </cell>
        </row>
        <row r="13550">
          <cell r="K13550" t="str">
            <v>slt0002537</v>
          </cell>
          <cell r="L13550" t="str">
            <v>驾驶员调角器上连接板</v>
          </cell>
          <cell r="M13550" t="str">
            <v>J7F/虎V靠背骨架</v>
          </cell>
          <cell r="N13550">
            <v>1200</v>
          </cell>
          <cell r="O13550">
            <v>2.7467999999999999</v>
          </cell>
          <cell r="P13550" t="str">
            <v>EA</v>
          </cell>
          <cell r="Q13550">
            <v>1</v>
          </cell>
          <cell r="R13550">
            <v>3296.16</v>
          </cell>
          <cell r="S13550">
            <v>1200</v>
          </cell>
          <cell r="T13550">
            <v>2.7467999999999999</v>
          </cell>
        </row>
        <row r="13551">
          <cell r="K13551" t="str">
            <v>slt0002537</v>
          </cell>
          <cell r="L13551" t="str">
            <v>驾驶员调角器上连接板</v>
          </cell>
          <cell r="M13551" t="str">
            <v>J7F/虎V靠背骨架</v>
          </cell>
          <cell r="N13551">
            <v>1200</v>
          </cell>
          <cell r="O13551">
            <v>2.7467999999999999</v>
          </cell>
          <cell r="P13551" t="str">
            <v>EA</v>
          </cell>
          <cell r="Q13551">
            <v>1</v>
          </cell>
          <cell r="R13551">
            <v>3296.16</v>
          </cell>
          <cell r="S13551">
            <v>1200</v>
          </cell>
          <cell r="T13551">
            <v>2.7467999999999999</v>
          </cell>
        </row>
        <row r="13552">
          <cell r="K13552" t="str">
            <v>slt0002542</v>
          </cell>
          <cell r="L13552" t="str">
            <v>前排靠背复位卷簧安装支架</v>
          </cell>
          <cell r="M13552" t="str">
            <v>J7F/虎V靠背骨架</v>
          </cell>
          <cell r="N13552">
            <v>2000</v>
          </cell>
          <cell r="O13552">
            <v>0.41689999999999999</v>
          </cell>
          <cell r="P13552" t="str">
            <v>EA</v>
          </cell>
          <cell r="Q13552">
            <v>1</v>
          </cell>
          <cell r="R13552">
            <v>833.8</v>
          </cell>
          <cell r="S13552">
            <v>2000</v>
          </cell>
          <cell r="T13552">
            <v>0.41689999999999999</v>
          </cell>
        </row>
        <row r="13553">
          <cell r="K13553" t="str">
            <v>SLT0002544</v>
          </cell>
          <cell r="L13553" t="str">
            <v>调角器下连接板下加强板</v>
          </cell>
          <cell r="M13553" t="str">
            <v>J7F/虎V靠背骨架</v>
          </cell>
          <cell r="N13553">
            <v>500</v>
          </cell>
          <cell r="O13553">
            <v>0.4703</v>
          </cell>
          <cell r="P13553" t="str">
            <v>EA</v>
          </cell>
          <cell r="Q13553">
            <v>1</v>
          </cell>
          <cell r="R13553">
            <v>235.15</v>
          </cell>
          <cell r="S13553">
            <v>500</v>
          </cell>
          <cell r="T13553">
            <v>0.4703</v>
          </cell>
        </row>
        <row r="13554">
          <cell r="K13554" t="str">
            <v>SLT0002545</v>
          </cell>
          <cell r="L13554" t="str">
            <v>左侧手动调角器总成含芯轴</v>
          </cell>
          <cell r="M13554" t="str">
            <v>J7F/虎V靠背骨架</v>
          </cell>
          <cell r="N13554">
            <v>1440</v>
          </cell>
          <cell r="O13554">
            <v>14.800700000000001</v>
          </cell>
          <cell r="P13554" t="str">
            <v>EA</v>
          </cell>
          <cell r="Q13554">
            <v>1</v>
          </cell>
          <cell r="R13554">
            <v>21313.01</v>
          </cell>
          <cell r="S13554">
            <v>1440</v>
          </cell>
          <cell r="T13554">
            <v>15.180199999999999</v>
          </cell>
        </row>
        <row r="13555">
          <cell r="K13555" t="str">
            <v>SLT0002545</v>
          </cell>
          <cell r="L13555" t="str">
            <v>左侧手动调角器总成含芯轴</v>
          </cell>
          <cell r="M13555" t="str">
            <v>J7F/虎V靠背骨架</v>
          </cell>
          <cell r="N13555">
            <v>1440</v>
          </cell>
          <cell r="O13555">
            <v>15.180199999999999</v>
          </cell>
          <cell r="P13555" t="str">
            <v>EA</v>
          </cell>
          <cell r="Q13555">
            <v>1</v>
          </cell>
          <cell r="R13555">
            <v>21859.49</v>
          </cell>
          <cell r="S13555">
            <v>1440</v>
          </cell>
          <cell r="T13555">
            <v>15.180199999999999</v>
          </cell>
        </row>
        <row r="13556">
          <cell r="K13556" t="str">
            <v>SLT0002545</v>
          </cell>
          <cell r="L13556" t="str">
            <v>左侧手动调角器总成含芯轴</v>
          </cell>
          <cell r="M13556" t="str">
            <v>J7F/虎V靠背骨架</v>
          </cell>
          <cell r="N13556">
            <v>1088</v>
          </cell>
          <cell r="O13556">
            <v>15.180199999999999</v>
          </cell>
          <cell r="P13556" t="str">
            <v>EA</v>
          </cell>
          <cell r="Q13556">
            <v>1</v>
          </cell>
          <cell r="R13556">
            <v>16516.060000000001</v>
          </cell>
          <cell r="S13556">
            <v>1088</v>
          </cell>
          <cell r="T13556">
            <v>15.180199999999999</v>
          </cell>
        </row>
        <row r="13557">
          <cell r="K13557" t="str">
            <v>SLT0002546</v>
          </cell>
          <cell r="L13557" t="str">
            <v>靠背调角器涡簧</v>
          </cell>
          <cell r="M13557" t="str">
            <v>J7F/虎V靠背骨架</v>
          </cell>
          <cell r="N13557">
            <v>3000</v>
          </cell>
          <cell r="O13557">
            <v>1.96</v>
          </cell>
          <cell r="P13557" t="str">
            <v>EA</v>
          </cell>
          <cell r="Q13557">
            <v>1</v>
          </cell>
          <cell r="R13557">
            <v>5880</v>
          </cell>
          <cell r="S13557">
            <v>3000</v>
          </cell>
          <cell r="T13557">
            <v>1.96</v>
          </cell>
        </row>
        <row r="13558">
          <cell r="K13558" t="str">
            <v>SLT0002546</v>
          </cell>
          <cell r="L13558" t="str">
            <v>靠背调角器涡簧</v>
          </cell>
          <cell r="M13558" t="str">
            <v>J7F/虎V靠背骨架</v>
          </cell>
          <cell r="N13558">
            <v>-1</v>
          </cell>
          <cell r="O13558">
            <v>1.96</v>
          </cell>
          <cell r="P13558" t="str">
            <v>EA</v>
          </cell>
          <cell r="Q13558">
            <v>1</v>
          </cell>
          <cell r="R13558">
            <v>-1.96</v>
          </cell>
          <cell r="S13558">
            <v>-1</v>
          </cell>
          <cell r="T13558">
            <v>1.96</v>
          </cell>
        </row>
        <row r="13559">
          <cell r="K13559" t="str">
            <v>SLT0002550</v>
          </cell>
          <cell r="L13559" t="str">
            <v>驾驶员座垫右侧安装板总成</v>
          </cell>
          <cell r="M13559" t="str">
            <v>J7F虎V奥杰铆接件</v>
          </cell>
          <cell r="N13559">
            <v>100</v>
          </cell>
          <cell r="O13559">
            <v>8.2962000000000007</v>
          </cell>
          <cell r="P13559" t="str">
            <v>EA</v>
          </cell>
          <cell r="Q13559">
            <v>1</v>
          </cell>
          <cell r="R13559">
            <v>829.62</v>
          </cell>
          <cell r="S13559">
            <v>100</v>
          </cell>
          <cell r="T13559">
            <v>8.2962000000000007</v>
          </cell>
        </row>
        <row r="13560">
          <cell r="K13560" t="str">
            <v>SLT0002555</v>
          </cell>
          <cell r="L13560" t="str">
            <v>驾驶员左侧侧翼支撑钢丝</v>
          </cell>
          <cell r="M13560" t="str">
            <v>J7F/虎V靠背骨架</v>
          </cell>
          <cell r="N13560">
            <v>500</v>
          </cell>
          <cell r="O13560">
            <v>0.52129999999999999</v>
          </cell>
          <cell r="P13560" t="str">
            <v>EA</v>
          </cell>
          <cell r="Q13560">
            <v>1</v>
          </cell>
          <cell r="R13560">
            <v>260.64999999999998</v>
          </cell>
          <cell r="S13560">
            <v>500</v>
          </cell>
          <cell r="T13560">
            <v>0.52129999999999999</v>
          </cell>
        </row>
        <row r="13561">
          <cell r="K13561" t="str">
            <v>SLT0002555</v>
          </cell>
          <cell r="L13561" t="str">
            <v>驾驶员左侧侧翼支撑钢丝</v>
          </cell>
          <cell r="M13561" t="str">
            <v>J7F/虎V靠背骨架</v>
          </cell>
          <cell r="N13561">
            <v>500</v>
          </cell>
          <cell r="O13561">
            <v>0.58989999999999998</v>
          </cell>
          <cell r="P13561" t="str">
            <v>EA</v>
          </cell>
          <cell r="Q13561">
            <v>1</v>
          </cell>
          <cell r="R13561">
            <v>294.95</v>
          </cell>
          <cell r="S13561">
            <v>500</v>
          </cell>
          <cell r="T13561">
            <v>0.52129999999999999</v>
          </cell>
        </row>
        <row r="13562">
          <cell r="K13562" t="str">
            <v>SLT0002556</v>
          </cell>
          <cell r="L13562" t="str">
            <v>驾驶员右侧侧翼支撑钢丝</v>
          </cell>
          <cell r="M13562" t="str">
            <v>J7F/虎V靠背骨架</v>
          </cell>
          <cell r="N13562">
            <v>520</v>
          </cell>
          <cell r="O13562">
            <v>0.8075</v>
          </cell>
          <cell r="P13562" t="str">
            <v>EA</v>
          </cell>
          <cell r="Q13562">
            <v>1</v>
          </cell>
          <cell r="R13562">
            <v>419.9</v>
          </cell>
          <cell r="S13562">
            <v>520</v>
          </cell>
          <cell r="T13562">
            <v>0.54330000000000001</v>
          </cell>
        </row>
        <row r="13563">
          <cell r="K13563" t="str">
            <v>SLT0002667</v>
          </cell>
          <cell r="L13563" t="str">
            <v>驾驶员靠背支撑钢丝F</v>
          </cell>
          <cell r="M13563" t="str">
            <v>J7F/虎V靠背骨架</v>
          </cell>
          <cell r="N13563">
            <v>500</v>
          </cell>
          <cell r="O13563">
            <v>0.65549999999999997</v>
          </cell>
          <cell r="P13563" t="str">
            <v>EA</v>
          </cell>
          <cell r="Q13563">
            <v>1</v>
          </cell>
          <cell r="R13563">
            <v>327.75</v>
          </cell>
          <cell r="S13563">
            <v>500</v>
          </cell>
          <cell r="T13563">
            <v>0.50009999999999999</v>
          </cell>
        </row>
        <row r="13564">
          <cell r="K13564" t="str">
            <v>SLT0002693</v>
          </cell>
          <cell r="L13564" t="str">
            <v>驾驶员头枕泡沫</v>
          </cell>
          <cell r="M13564" t="str">
            <v>J7F-BA95</v>
          </cell>
          <cell r="N13564">
            <v>280</v>
          </cell>
          <cell r="O13564">
            <v>11.79</v>
          </cell>
          <cell r="P13564" t="str">
            <v>EA</v>
          </cell>
          <cell r="Q13564">
            <v>1</v>
          </cell>
          <cell r="R13564">
            <v>3301.2</v>
          </cell>
          <cell r="S13564">
            <v>280</v>
          </cell>
          <cell r="T13564">
            <v>11.79</v>
          </cell>
        </row>
        <row r="13565">
          <cell r="K13565" t="str">
            <v>SLT0002693</v>
          </cell>
          <cell r="L13565" t="str">
            <v>驾驶员头枕泡沫</v>
          </cell>
          <cell r="M13565" t="str">
            <v>J7F-BA95</v>
          </cell>
          <cell r="N13565">
            <v>280</v>
          </cell>
          <cell r="O13565">
            <v>11.79</v>
          </cell>
          <cell r="P13565" t="str">
            <v>EA</v>
          </cell>
          <cell r="Q13565">
            <v>1</v>
          </cell>
          <cell r="R13565">
            <v>3301.2</v>
          </cell>
          <cell r="S13565">
            <v>280</v>
          </cell>
          <cell r="T13565">
            <v>11.79</v>
          </cell>
        </row>
        <row r="13566">
          <cell r="K13566" t="str">
            <v>SLT0002795</v>
          </cell>
          <cell r="L13566" t="str">
            <v>正副司机座左圆盘主动</v>
          </cell>
          <cell r="M13566" t="str">
            <v>K1司机调角器</v>
          </cell>
          <cell r="N13566">
            <v>1440</v>
          </cell>
          <cell r="O13566">
            <v>15.132</v>
          </cell>
          <cell r="P13566" t="str">
            <v>EA</v>
          </cell>
          <cell r="Q13566">
            <v>1</v>
          </cell>
          <cell r="R13566">
            <v>21790.080000000002</v>
          </cell>
          <cell r="S13566">
            <v>1440</v>
          </cell>
          <cell r="T13566">
            <v>15.52</v>
          </cell>
        </row>
        <row r="13567">
          <cell r="K13567" t="str">
            <v>SLT0002797</v>
          </cell>
          <cell r="L13567" t="str">
            <v>正副司机座左圆盘被动</v>
          </cell>
          <cell r="M13567" t="str">
            <v>K1司机调角器</v>
          </cell>
          <cell r="N13567">
            <v>-1</v>
          </cell>
          <cell r="O13567">
            <v>13.58</v>
          </cell>
          <cell r="P13567" t="str">
            <v>EA</v>
          </cell>
          <cell r="Q13567">
            <v>1</v>
          </cell>
          <cell r="R13567">
            <v>-13.58</v>
          </cell>
          <cell r="S13567">
            <v>-1</v>
          </cell>
          <cell r="T13567">
            <v>13.58</v>
          </cell>
        </row>
        <row r="13568">
          <cell r="K13568" t="str">
            <v>SLT0002797</v>
          </cell>
          <cell r="L13568" t="str">
            <v>正副司机座左圆盘被动</v>
          </cell>
          <cell r="M13568" t="str">
            <v>K1司机调角器</v>
          </cell>
          <cell r="N13568">
            <v>1440</v>
          </cell>
          <cell r="O13568">
            <v>13.58</v>
          </cell>
          <cell r="P13568" t="str">
            <v>EA</v>
          </cell>
          <cell r="Q13568">
            <v>1</v>
          </cell>
          <cell r="R13568">
            <v>19555.2</v>
          </cell>
          <cell r="S13568">
            <v>1440</v>
          </cell>
          <cell r="T13568">
            <v>13.58</v>
          </cell>
        </row>
        <row r="13569">
          <cell r="K13569" t="str">
            <v>SLT0002798</v>
          </cell>
          <cell r="L13569" t="str">
            <v>正副司机座右圆盘被动</v>
          </cell>
          <cell r="M13569" t="str">
            <v>K1司机调角器</v>
          </cell>
          <cell r="N13569">
            <v>1</v>
          </cell>
          <cell r="O13569">
            <v>13.240500000000001</v>
          </cell>
          <cell r="P13569" t="str">
            <v>EA</v>
          </cell>
          <cell r="Q13569">
            <v>1</v>
          </cell>
          <cell r="R13569">
            <v>13.24</v>
          </cell>
          <cell r="S13569">
            <v>1</v>
          </cell>
          <cell r="T13569">
            <v>13.58</v>
          </cell>
        </row>
        <row r="13570">
          <cell r="K13570" t="str">
            <v>SLT0002798</v>
          </cell>
          <cell r="L13570" t="str">
            <v>正副司机座右圆盘被动</v>
          </cell>
          <cell r="M13570" t="str">
            <v>K1司机调角器</v>
          </cell>
          <cell r="N13570">
            <v>1440</v>
          </cell>
          <cell r="O13570">
            <v>13.58</v>
          </cell>
          <cell r="P13570" t="str">
            <v>EA</v>
          </cell>
          <cell r="Q13570">
            <v>1</v>
          </cell>
          <cell r="R13570">
            <v>19555.2</v>
          </cell>
          <cell r="S13570">
            <v>1440</v>
          </cell>
          <cell r="T13570">
            <v>13.58</v>
          </cell>
        </row>
        <row r="13571">
          <cell r="K13571" t="str">
            <v>SLT0002800</v>
          </cell>
          <cell r="L13571" t="str">
            <v>后排单双人座左圆盘主动</v>
          </cell>
          <cell r="M13571" t="str">
            <v>K1后排单双人调角器</v>
          </cell>
          <cell r="N13571">
            <v>2880</v>
          </cell>
          <cell r="O13571">
            <v>15.132</v>
          </cell>
          <cell r="P13571" t="str">
            <v>EA</v>
          </cell>
          <cell r="Q13571">
            <v>1</v>
          </cell>
          <cell r="R13571">
            <v>43580.160000000003</v>
          </cell>
          <cell r="S13571">
            <v>2880</v>
          </cell>
          <cell r="T13571">
            <v>15.52</v>
          </cell>
        </row>
        <row r="13572">
          <cell r="K13572" t="str">
            <v>SLT0002800</v>
          </cell>
          <cell r="L13572" t="str">
            <v>后排单双人座左圆盘主动</v>
          </cell>
          <cell r="M13572" t="str">
            <v>K1后排单双人调角器</v>
          </cell>
          <cell r="N13572">
            <v>-8</v>
          </cell>
          <cell r="O13572">
            <v>15.52</v>
          </cell>
          <cell r="P13572" t="str">
            <v>EA</v>
          </cell>
          <cell r="Q13572">
            <v>1</v>
          </cell>
          <cell r="R13572">
            <v>-124.16</v>
          </cell>
          <cell r="S13572">
            <v>-8</v>
          </cell>
          <cell r="T13572">
            <v>15.52</v>
          </cell>
        </row>
        <row r="13573">
          <cell r="K13573" t="str">
            <v>SLT0002800</v>
          </cell>
          <cell r="L13573" t="str">
            <v>后排单双人座左圆盘主动</v>
          </cell>
          <cell r="M13573" t="str">
            <v>K1后排单双人调角器</v>
          </cell>
          <cell r="N13573">
            <v>2880</v>
          </cell>
          <cell r="O13573">
            <v>15.52</v>
          </cell>
          <cell r="P13573" t="str">
            <v>EA</v>
          </cell>
          <cell r="Q13573">
            <v>1</v>
          </cell>
          <cell r="R13573">
            <v>44697.599999999999</v>
          </cell>
          <cell r="S13573">
            <v>2880</v>
          </cell>
          <cell r="T13573">
            <v>15.52</v>
          </cell>
        </row>
        <row r="13574">
          <cell r="K13574" t="str">
            <v>SLT0002801</v>
          </cell>
          <cell r="L13574" t="str">
            <v>后排单双人座右圆盘主动</v>
          </cell>
          <cell r="M13574" t="str">
            <v>K1后排单双人调角器</v>
          </cell>
          <cell r="N13574">
            <v>1440</v>
          </cell>
          <cell r="O13574">
            <v>15.132</v>
          </cell>
          <cell r="P13574" t="str">
            <v>EA</v>
          </cell>
          <cell r="Q13574">
            <v>1</v>
          </cell>
          <cell r="R13574">
            <v>21790.080000000002</v>
          </cell>
          <cell r="S13574">
            <v>1440</v>
          </cell>
          <cell r="T13574">
            <v>15.52</v>
          </cell>
        </row>
        <row r="13575">
          <cell r="K13575" t="str">
            <v>SLT0002801</v>
          </cell>
          <cell r="L13575" t="str">
            <v>后排单双人座右圆盘主动</v>
          </cell>
          <cell r="M13575" t="str">
            <v>K1后排单双人调角器</v>
          </cell>
          <cell r="N13575">
            <v>-5</v>
          </cell>
          <cell r="O13575">
            <v>15.52</v>
          </cell>
          <cell r="P13575" t="str">
            <v>EA</v>
          </cell>
          <cell r="Q13575">
            <v>1</v>
          </cell>
          <cell r="R13575">
            <v>-77.599999999999994</v>
          </cell>
          <cell r="S13575">
            <v>-5</v>
          </cell>
          <cell r="T13575">
            <v>15.52</v>
          </cell>
        </row>
        <row r="13576">
          <cell r="K13576" t="str">
            <v>SLT0002801</v>
          </cell>
          <cell r="L13576" t="str">
            <v>后排单双人座右圆盘主动</v>
          </cell>
          <cell r="M13576" t="str">
            <v>K1后排单双人调角器</v>
          </cell>
          <cell r="N13576">
            <v>1440</v>
          </cell>
          <cell r="O13576">
            <v>15.52</v>
          </cell>
          <cell r="P13576" t="str">
            <v>EA</v>
          </cell>
          <cell r="Q13576">
            <v>1</v>
          </cell>
          <cell r="R13576">
            <v>22348.799999999999</v>
          </cell>
          <cell r="S13576">
            <v>1440</v>
          </cell>
          <cell r="T13576">
            <v>15.52</v>
          </cell>
        </row>
        <row r="13577">
          <cell r="K13577" t="str">
            <v>SLT0002802</v>
          </cell>
          <cell r="L13577" t="str">
            <v>空心核心件</v>
          </cell>
          <cell r="M13577" t="str">
            <v>K1后排单双人调角器</v>
          </cell>
          <cell r="N13577">
            <v>4000</v>
          </cell>
          <cell r="O13577">
            <v>9.9304000000000006</v>
          </cell>
          <cell r="P13577" t="str">
            <v>EA</v>
          </cell>
          <cell r="Q13577">
            <v>1</v>
          </cell>
          <cell r="R13577">
            <v>39721.599999999999</v>
          </cell>
          <cell r="S13577">
            <v>4000</v>
          </cell>
          <cell r="T13577">
            <v>10.185</v>
          </cell>
        </row>
        <row r="13578">
          <cell r="K13578" t="str">
            <v>SLT0002802</v>
          </cell>
          <cell r="L13578" t="str">
            <v>空心核心件</v>
          </cell>
          <cell r="M13578" t="str">
            <v>K1后排单双人调角器</v>
          </cell>
          <cell r="N13578">
            <v>4000</v>
          </cell>
          <cell r="O13578">
            <v>10.185</v>
          </cell>
          <cell r="P13578" t="str">
            <v>EA</v>
          </cell>
          <cell r="Q13578">
            <v>1</v>
          </cell>
          <cell r="R13578">
            <v>40740</v>
          </cell>
          <cell r="S13578">
            <v>4000</v>
          </cell>
          <cell r="T13578">
            <v>10.185</v>
          </cell>
        </row>
        <row r="13579">
          <cell r="K13579" t="str">
            <v>SLT0002803</v>
          </cell>
          <cell r="L13579" t="str">
            <v>翻折左座圆盘（主动）</v>
          </cell>
          <cell r="M13579" t="str">
            <v>K1后排翻转器</v>
          </cell>
          <cell r="N13579">
            <v>-17</v>
          </cell>
          <cell r="O13579">
            <v>15.52</v>
          </cell>
          <cell r="P13579" t="str">
            <v>EA</v>
          </cell>
          <cell r="Q13579">
            <v>1</v>
          </cell>
          <cell r="R13579">
            <v>-263.83999999999997</v>
          </cell>
          <cell r="S13579">
            <v>-17</v>
          </cell>
          <cell r="T13579">
            <v>15.52</v>
          </cell>
        </row>
        <row r="13580">
          <cell r="K13580" t="str">
            <v>SLT0002804</v>
          </cell>
          <cell r="L13580" t="str">
            <v>翻折右座圆盘（主动）</v>
          </cell>
          <cell r="M13580" t="str">
            <v>K1后排翻转器</v>
          </cell>
          <cell r="N13580">
            <v>-15</v>
          </cell>
          <cell r="O13580">
            <v>15.52</v>
          </cell>
          <cell r="P13580" t="str">
            <v>EA</v>
          </cell>
          <cell r="Q13580">
            <v>1</v>
          </cell>
          <cell r="R13580">
            <v>-232.8</v>
          </cell>
          <cell r="S13580">
            <v>-15</v>
          </cell>
          <cell r="T13580">
            <v>15.52</v>
          </cell>
        </row>
        <row r="13581">
          <cell r="K13581" t="str">
            <v>SLT0002805</v>
          </cell>
          <cell r="L13581" t="str">
            <v>翻折左座圆盘（被动）</v>
          </cell>
          <cell r="M13581" t="str">
            <v>K1后排翻转器</v>
          </cell>
          <cell r="N13581">
            <v>17</v>
          </cell>
          <cell r="O13581">
            <v>15.132</v>
          </cell>
          <cell r="P13581" t="str">
            <v>EA</v>
          </cell>
          <cell r="Q13581">
            <v>1</v>
          </cell>
          <cell r="R13581">
            <v>257.24</v>
          </cell>
          <cell r="S13581">
            <v>17</v>
          </cell>
          <cell r="T13581">
            <v>15.52</v>
          </cell>
        </row>
        <row r="13582">
          <cell r="K13582" t="str">
            <v>SLT0002805</v>
          </cell>
          <cell r="L13582" t="str">
            <v>翻折左座圆盘（被动）</v>
          </cell>
          <cell r="M13582" t="str">
            <v>K1后排翻转器</v>
          </cell>
          <cell r="N13582">
            <v>-17</v>
          </cell>
          <cell r="O13582">
            <v>15.132</v>
          </cell>
          <cell r="P13582" t="str">
            <v>EA</v>
          </cell>
          <cell r="Q13582">
            <v>1</v>
          </cell>
          <cell r="R13582">
            <v>-257.24</v>
          </cell>
          <cell r="S13582">
            <v>-17</v>
          </cell>
          <cell r="T13582">
            <v>15.52</v>
          </cell>
        </row>
        <row r="13583">
          <cell r="K13583" t="str">
            <v>SLT0002805</v>
          </cell>
          <cell r="L13583" t="str">
            <v>翻折左座圆盘（被动）</v>
          </cell>
          <cell r="M13583" t="str">
            <v>K1后排翻转器</v>
          </cell>
          <cell r="N13583">
            <v>512</v>
          </cell>
          <cell r="O13583">
            <v>15.132</v>
          </cell>
          <cell r="P13583" t="str">
            <v>EA</v>
          </cell>
          <cell r="Q13583">
            <v>1</v>
          </cell>
          <cell r="R13583">
            <v>7747.58</v>
          </cell>
          <cell r="S13583">
            <v>512</v>
          </cell>
          <cell r="T13583">
            <v>15.52</v>
          </cell>
        </row>
        <row r="13584">
          <cell r="K13584" t="str">
            <v>SLT0002806</v>
          </cell>
          <cell r="L13584" t="str">
            <v>翻折右座圆盘（被动）</v>
          </cell>
          <cell r="M13584" t="str">
            <v>K1后排翻转器</v>
          </cell>
          <cell r="N13584">
            <v>512</v>
          </cell>
          <cell r="O13584">
            <v>15.132</v>
          </cell>
          <cell r="P13584" t="str">
            <v>EA</v>
          </cell>
          <cell r="Q13584">
            <v>1</v>
          </cell>
          <cell r="R13584">
            <v>7747.58</v>
          </cell>
          <cell r="S13584">
            <v>512</v>
          </cell>
          <cell r="T13584">
            <v>15.52</v>
          </cell>
        </row>
        <row r="13585">
          <cell r="K13585" t="str">
            <v>SLT0002813</v>
          </cell>
          <cell r="L13585" t="str">
            <v>左手柄</v>
          </cell>
          <cell r="M13585" t="str">
            <v>K1司机调角器</v>
          </cell>
          <cell r="N13585">
            <v>647</v>
          </cell>
          <cell r="O13585">
            <v>1.0245</v>
          </cell>
          <cell r="P13585" t="str">
            <v>EA</v>
          </cell>
          <cell r="Q13585">
            <v>1</v>
          </cell>
          <cell r="R13585">
            <v>662.85</v>
          </cell>
          <cell r="S13585">
            <v>647</v>
          </cell>
          <cell r="T13585">
            <v>1.0245</v>
          </cell>
        </row>
        <row r="13586">
          <cell r="K13586" t="str">
            <v>SLT0002813</v>
          </cell>
          <cell r="L13586" t="str">
            <v>左手柄</v>
          </cell>
          <cell r="M13586" t="str">
            <v>K1司机调角器</v>
          </cell>
          <cell r="N13586">
            <v>500</v>
          </cell>
          <cell r="O13586">
            <v>1.0245</v>
          </cell>
          <cell r="P13586" t="str">
            <v>EA</v>
          </cell>
          <cell r="Q13586">
            <v>1</v>
          </cell>
          <cell r="R13586">
            <v>512.25</v>
          </cell>
          <cell r="S13586">
            <v>500</v>
          </cell>
          <cell r="T13586">
            <v>1.0245</v>
          </cell>
        </row>
        <row r="13587">
          <cell r="K13587" t="str">
            <v>SLT0002814</v>
          </cell>
          <cell r="L13587" t="str">
            <v>右手柄</v>
          </cell>
          <cell r="M13587" t="str">
            <v>K1司机调角器</v>
          </cell>
          <cell r="N13587">
            <v>647</v>
          </cell>
          <cell r="O13587">
            <v>1.0245</v>
          </cell>
          <cell r="P13587" t="str">
            <v>EA</v>
          </cell>
          <cell r="Q13587">
            <v>1</v>
          </cell>
          <cell r="R13587">
            <v>662.85</v>
          </cell>
          <cell r="S13587">
            <v>647</v>
          </cell>
          <cell r="T13587">
            <v>1.0245</v>
          </cell>
        </row>
        <row r="13588">
          <cell r="K13588" t="str">
            <v>SLT0002814</v>
          </cell>
          <cell r="L13588" t="str">
            <v>右手柄</v>
          </cell>
          <cell r="M13588" t="str">
            <v>K1司机调角器</v>
          </cell>
          <cell r="N13588">
            <v>500</v>
          </cell>
          <cell r="O13588">
            <v>1.0245</v>
          </cell>
          <cell r="P13588" t="str">
            <v>EA</v>
          </cell>
          <cell r="Q13588">
            <v>1</v>
          </cell>
          <cell r="R13588">
            <v>512.25</v>
          </cell>
          <cell r="S13588">
            <v>500</v>
          </cell>
          <cell r="T13588">
            <v>1.0245</v>
          </cell>
        </row>
        <row r="13589">
          <cell r="K13589" t="str">
            <v>SLT0002815</v>
          </cell>
          <cell r="L13589" t="str">
            <v>内盘簧支架</v>
          </cell>
          <cell r="M13589" t="str">
            <v>K1司机调角器</v>
          </cell>
          <cell r="N13589">
            <v>2500</v>
          </cell>
          <cell r="O13589">
            <v>0.18079999999999999</v>
          </cell>
          <cell r="P13589" t="str">
            <v>EA</v>
          </cell>
          <cell r="Q13589">
            <v>1</v>
          </cell>
          <cell r="R13589">
            <v>452</v>
          </cell>
          <cell r="S13589">
            <v>2500</v>
          </cell>
          <cell r="T13589">
            <v>0.18079999999999999</v>
          </cell>
        </row>
        <row r="13590">
          <cell r="K13590" t="str">
            <v>SLT0002815</v>
          </cell>
          <cell r="L13590" t="str">
            <v>内盘簧支架</v>
          </cell>
          <cell r="M13590" t="str">
            <v>K1司机调角器</v>
          </cell>
          <cell r="N13590">
            <v>2000</v>
          </cell>
          <cell r="O13590">
            <v>0.18079999999999999</v>
          </cell>
          <cell r="P13590" t="str">
            <v>EA</v>
          </cell>
          <cell r="Q13590">
            <v>1</v>
          </cell>
          <cell r="R13590">
            <v>361.6</v>
          </cell>
          <cell r="S13590">
            <v>2000</v>
          </cell>
          <cell r="T13590">
            <v>0.18079999999999999</v>
          </cell>
        </row>
        <row r="13591">
          <cell r="K13591" t="str">
            <v>SLT0002816</v>
          </cell>
          <cell r="L13591" t="str">
            <v>罩壳支架</v>
          </cell>
          <cell r="M13591" t="str">
            <v>K1司机调角器</v>
          </cell>
          <cell r="N13591">
            <v>2000</v>
          </cell>
          <cell r="O13591">
            <v>0.35099999999999998</v>
          </cell>
          <cell r="P13591" t="str">
            <v>EA</v>
          </cell>
          <cell r="Q13591">
            <v>1</v>
          </cell>
          <cell r="R13591">
            <v>702</v>
          </cell>
          <cell r="S13591">
            <v>2000</v>
          </cell>
          <cell r="T13591">
            <v>0.35099999999999998</v>
          </cell>
        </row>
        <row r="13592">
          <cell r="K13592" t="str">
            <v>SLT0002816</v>
          </cell>
          <cell r="L13592" t="str">
            <v>罩壳支架</v>
          </cell>
          <cell r="M13592" t="str">
            <v>K1司机调角器</v>
          </cell>
          <cell r="N13592">
            <v>2000</v>
          </cell>
          <cell r="O13592">
            <v>0.35099999999999998</v>
          </cell>
          <cell r="P13592" t="str">
            <v>EA</v>
          </cell>
          <cell r="Q13592">
            <v>1</v>
          </cell>
          <cell r="R13592">
            <v>702</v>
          </cell>
          <cell r="S13592">
            <v>2000</v>
          </cell>
          <cell r="T13592">
            <v>0.35099999999999998</v>
          </cell>
        </row>
        <row r="13593">
          <cell r="K13593" t="str">
            <v>SLT0002817</v>
          </cell>
          <cell r="L13593" t="str">
            <v>外盘簧支架</v>
          </cell>
          <cell r="M13593" t="str">
            <v>K1司机调角器</v>
          </cell>
          <cell r="N13593">
            <v>2000</v>
          </cell>
          <cell r="O13593">
            <v>0.19159999999999999</v>
          </cell>
          <cell r="P13593" t="str">
            <v>EA</v>
          </cell>
          <cell r="Q13593">
            <v>1</v>
          </cell>
          <cell r="R13593">
            <v>383.2</v>
          </cell>
          <cell r="S13593">
            <v>2000</v>
          </cell>
          <cell r="T13593">
            <v>0.19159999999999999</v>
          </cell>
        </row>
        <row r="13594">
          <cell r="K13594" t="str">
            <v>SLT0002817</v>
          </cell>
          <cell r="L13594" t="str">
            <v>外盘簧支架</v>
          </cell>
          <cell r="M13594" t="str">
            <v>K1司机调角器</v>
          </cell>
          <cell r="N13594">
            <v>2500</v>
          </cell>
          <cell r="O13594">
            <v>0.19159999999999999</v>
          </cell>
          <cell r="P13594" t="str">
            <v>EA</v>
          </cell>
          <cell r="Q13594">
            <v>1</v>
          </cell>
          <cell r="R13594">
            <v>479</v>
          </cell>
          <cell r="S13594">
            <v>2500</v>
          </cell>
          <cell r="T13594">
            <v>0.19159999999999999</v>
          </cell>
        </row>
        <row r="13595">
          <cell r="K13595" t="str">
            <v>SLT0002818</v>
          </cell>
          <cell r="L13595" t="str">
            <v>下板</v>
          </cell>
          <cell r="M13595" t="str">
            <v>K1后排单人座调角器</v>
          </cell>
          <cell r="N13595">
            <v>3449</v>
          </cell>
          <cell r="O13595">
            <v>2.73</v>
          </cell>
          <cell r="P13595" t="str">
            <v>EA</v>
          </cell>
          <cell r="Q13595">
            <v>1</v>
          </cell>
          <cell r="R13595">
            <v>9415.77</v>
          </cell>
          <cell r="S13595">
            <v>3449</v>
          </cell>
          <cell r="T13595">
            <v>2.73</v>
          </cell>
        </row>
        <row r="13596">
          <cell r="K13596" t="str">
            <v>SLT0002818</v>
          </cell>
          <cell r="L13596" t="str">
            <v>下板</v>
          </cell>
          <cell r="M13596" t="str">
            <v>K1后排单人座调角器</v>
          </cell>
          <cell r="N13596">
            <v>3312</v>
          </cell>
          <cell r="O13596">
            <v>2.73</v>
          </cell>
          <cell r="P13596" t="str">
            <v>EA</v>
          </cell>
          <cell r="Q13596">
            <v>1</v>
          </cell>
          <cell r="R13596">
            <v>9041.76</v>
          </cell>
          <cell r="S13596">
            <v>3312</v>
          </cell>
          <cell r="T13596">
            <v>2.73</v>
          </cell>
        </row>
        <row r="13597">
          <cell r="K13597" t="str">
            <v>SLT0002818</v>
          </cell>
          <cell r="L13597" t="str">
            <v>下板</v>
          </cell>
          <cell r="M13597" t="str">
            <v>K1后排单人座调角器</v>
          </cell>
          <cell r="N13597">
            <v>3291</v>
          </cell>
          <cell r="O13597">
            <v>2.73</v>
          </cell>
          <cell r="P13597" t="str">
            <v>EA</v>
          </cell>
          <cell r="Q13597">
            <v>1</v>
          </cell>
          <cell r="R13597">
            <v>8984.43</v>
          </cell>
          <cell r="S13597">
            <v>3291</v>
          </cell>
          <cell r="T13597">
            <v>2.73</v>
          </cell>
        </row>
        <row r="13598">
          <cell r="K13598" t="str">
            <v>SLT0002819</v>
          </cell>
          <cell r="L13598" t="str">
            <v>上板</v>
          </cell>
          <cell r="M13598" t="str">
            <v>K1后排单双人调角器</v>
          </cell>
          <cell r="N13598">
            <v>3500</v>
          </cell>
          <cell r="O13598">
            <v>1.9775</v>
          </cell>
          <cell r="P13598" t="str">
            <v>EA</v>
          </cell>
          <cell r="Q13598">
            <v>1</v>
          </cell>
          <cell r="R13598">
            <v>6921.25</v>
          </cell>
          <cell r="S13598">
            <v>3500</v>
          </cell>
          <cell r="T13598">
            <v>1.9775</v>
          </cell>
        </row>
        <row r="13599">
          <cell r="K13599" t="str">
            <v>SLT0002819</v>
          </cell>
          <cell r="L13599" t="str">
            <v>上板</v>
          </cell>
          <cell r="M13599" t="str">
            <v>K1后排单双人调角器</v>
          </cell>
          <cell r="N13599">
            <v>3500</v>
          </cell>
          <cell r="O13599">
            <v>1.9775</v>
          </cell>
          <cell r="P13599" t="str">
            <v>EA</v>
          </cell>
          <cell r="Q13599">
            <v>1</v>
          </cell>
          <cell r="R13599">
            <v>6921.25</v>
          </cell>
          <cell r="S13599">
            <v>3500</v>
          </cell>
          <cell r="T13599">
            <v>1.9775</v>
          </cell>
        </row>
        <row r="13600">
          <cell r="K13600" t="str">
            <v>SLT0002819</v>
          </cell>
          <cell r="L13600" t="str">
            <v>上板</v>
          </cell>
          <cell r="M13600" t="str">
            <v>K1后排单双人调角器</v>
          </cell>
          <cell r="N13600">
            <v>3717</v>
          </cell>
          <cell r="O13600">
            <v>1.9775</v>
          </cell>
          <cell r="P13600" t="str">
            <v>EA</v>
          </cell>
          <cell r="Q13600">
            <v>1</v>
          </cell>
          <cell r="R13600">
            <v>7350.37</v>
          </cell>
          <cell r="S13600">
            <v>3717</v>
          </cell>
          <cell r="T13600">
            <v>1.9775</v>
          </cell>
        </row>
        <row r="13601">
          <cell r="K13601" t="str">
            <v>SLT0002819</v>
          </cell>
          <cell r="L13601" t="str">
            <v>上板</v>
          </cell>
          <cell r="M13601" t="str">
            <v>K1后排单双人调角器</v>
          </cell>
          <cell r="N13601">
            <v>3500</v>
          </cell>
          <cell r="O13601">
            <v>1.9775</v>
          </cell>
          <cell r="P13601" t="str">
            <v>EA</v>
          </cell>
          <cell r="Q13601">
            <v>1</v>
          </cell>
          <cell r="R13601">
            <v>6921.25</v>
          </cell>
          <cell r="S13601">
            <v>3500</v>
          </cell>
          <cell r="T13601">
            <v>1.9775</v>
          </cell>
        </row>
        <row r="13602">
          <cell r="K13602" t="str">
            <v>SLT0002820</v>
          </cell>
          <cell r="L13602" t="str">
            <v>手柄（左）</v>
          </cell>
          <cell r="M13602" t="str">
            <v>K1后排单双人调角器</v>
          </cell>
          <cell r="N13602">
            <v>3000</v>
          </cell>
          <cell r="O13602">
            <v>0.8669</v>
          </cell>
          <cell r="P13602" t="str">
            <v>EA</v>
          </cell>
          <cell r="Q13602">
            <v>1</v>
          </cell>
          <cell r="R13602">
            <v>2600.6999999999998</v>
          </cell>
          <cell r="S13602">
            <v>3000</v>
          </cell>
          <cell r="T13602">
            <v>0.8669</v>
          </cell>
        </row>
        <row r="13603">
          <cell r="K13603" t="str">
            <v>SLT0002820</v>
          </cell>
          <cell r="L13603" t="str">
            <v>手柄（左）</v>
          </cell>
          <cell r="M13603" t="str">
            <v>K1后排单双人调角器</v>
          </cell>
          <cell r="N13603">
            <v>1500</v>
          </cell>
          <cell r="O13603">
            <v>0.8669</v>
          </cell>
          <cell r="P13603" t="str">
            <v>EA</v>
          </cell>
          <cell r="Q13603">
            <v>1</v>
          </cell>
          <cell r="R13603">
            <v>1300.3499999999999</v>
          </cell>
          <cell r="S13603">
            <v>1500</v>
          </cell>
          <cell r="T13603">
            <v>0.8669</v>
          </cell>
        </row>
        <row r="13604">
          <cell r="K13604" t="str">
            <v>SLT0002820</v>
          </cell>
          <cell r="L13604" t="str">
            <v>手柄（左）</v>
          </cell>
          <cell r="M13604" t="str">
            <v>K1后排单双人调角器</v>
          </cell>
          <cell r="N13604">
            <v>1500</v>
          </cell>
          <cell r="O13604">
            <v>0.8669</v>
          </cell>
          <cell r="P13604" t="str">
            <v>EA</v>
          </cell>
          <cell r="Q13604">
            <v>1</v>
          </cell>
          <cell r="R13604">
            <v>1300.3499999999999</v>
          </cell>
          <cell r="S13604">
            <v>1500</v>
          </cell>
          <cell r="T13604">
            <v>0.8669</v>
          </cell>
        </row>
        <row r="13605">
          <cell r="K13605" t="str">
            <v>SLT0002821</v>
          </cell>
          <cell r="L13605" t="str">
            <v>手柄（右）</v>
          </cell>
          <cell r="M13605" t="str">
            <v>K1后排单双人调角器</v>
          </cell>
          <cell r="N13605">
            <v>2000</v>
          </cell>
          <cell r="O13605">
            <v>0.8669</v>
          </cell>
          <cell r="P13605" t="str">
            <v>EA</v>
          </cell>
          <cell r="Q13605">
            <v>1</v>
          </cell>
          <cell r="R13605">
            <v>1733.8</v>
          </cell>
          <cell r="S13605">
            <v>2000</v>
          </cell>
          <cell r="T13605">
            <v>0.8669</v>
          </cell>
        </row>
        <row r="13606">
          <cell r="K13606" t="str">
            <v>SLT0002821</v>
          </cell>
          <cell r="L13606" t="str">
            <v>手柄（右）</v>
          </cell>
          <cell r="M13606" t="str">
            <v>K1后排单双人调角器</v>
          </cell>
          <cell r="N13606">
            <v>1000</v>
          </cell>
          <cell r="O13606">
            <v>0.8669</v>
          </cell>
          <cell r="P13606" t="str">
            <v>EA</v>
          </cell>
          <cell r="Q13606">
            <v>1</v>
          </cell>
          <cell r="R13606">
            <v>866.9</v>
          </cell>
          <cell r="S13606">
            <v>1000</v>
          </cell>
          <cell r="T13606">
            <v>0.8669</v>
          </cell>
        </row>
        <row r="13607">
          <cell r="K13607" t="str">
            <v>SLT0002821</v>
          </cell>
          <cell r="L13607" t="str">
            <v>手柄（右）</v>
          </cell>
          <cell r="M13607" t="str">
            <v>K1后排单双人调角器</v>
          </cell>
          <cell r="N13607">
            <v>1000</v>
          </cell>
          <cell r="O13607">
            <v>0.8669</v>
          </cell>
          <cell r="P13607" t="str">
            <v>EA</v>
          </cell>
          <cell r="Q13607">
            <v>1</v>
          </cell>
          <cell r="R13607">
            <v>866.9</v>
          </cell>
          <cell r="S13607">
            <v>1000</v>
          </cell>
          <cell r="T13607">
            <v>0.8669</v>
          </cell>
        </row>
        <row r="13608">
          <cell r="K13608" t="str">
            <v>SLT0002822</v>
          </cell>
          <cell r="L13608" t="str">
            <v>外盘簧支架（短）</v>
          </cell>
          <cell r="M13608" t="str">
            <v>K1调角器</v>
          </cell>
          <cell r="N13608">
            <v>2000</v>
          </cell>
          <cell r="O13608">
            <v>0.53449999999999998</v>
          </cell>
          <cell r="P13608" t="str">
            <v>EA</v>
          </cell>
          <cell r="Q13608">
            <v>1</v>
          </cell>
          <cell r="R13608">
            <v>1069</v>
          </cell>
          <cell r="S13608">
            <v>2000</v>
          </cell>
          <cell r="T13608">
            <v>0.53449999999999998</v>
          </cell>
        </row>
        <row r="13609">
          <cell r="K13609" t="str">
            <v>SLT0002822</v>
          </cell>
          <cell r="L13609" t="str">
            <v>外盘簧支架（短）</v>
          </cell>
          <cell r="M13609" t="str">
            <v>K1调角器</v>
          </cell>
          <cell r="N13609">
            <v>2000</v>
          </cell>
          <cell r="O13609">
            <v>0.53449999999999998</v>
          </cell>
          <cell r="P13609" t="str">
            <v>EA</v>
          </cell>
          <cell r="Q13609">
            <v>1</v>
          </cell>
          <cell r="R13609">
            <v>1069</v>
          </cell>
          <cell r="S13609">
            <v>2000</v>
          </cell>
          <cell r="T13609">
            <v>0.53449999999999998</v>
          </cell>
        </row>
        <row r="13610">
          <cell r="K13610" t="str">
            <v>SLT0002822</v>
          </cell>
          <cell r="L13610" t="str">
            <v>外盘簧支架（短）</v>
          </cell>
          <cell r="M13610" t="str">
            <v>K1调角器</v>
          </cell>
          <cell r="N13610">
            <v>2000</v>
          </cell>
          <cell r="O13610">
            <v>0.53449999999999998</v>
          </cell>
          <cell r="P13610" t="str">
            <v>EA</v>
          </cell>
          <cell r="Q13610">
            <v>1</v>
          </cell>
          <cell r="R13610">
            <v>1069</v>
          </cell>
          <cell r="S13610">
            <v>2000</v>
          </cell>
          <cell r="T13610">
            <v>0.53449999999999998</v>
          </cell>
        </row>
        <row r="13611">
          <cell r="K13611" t="str">
            <v>SLT0002823</v>
          </cell>
          <cell r="L13611" t="str">
            <v>罩壳支架</v>
          </cell>
          <cell r="M13611" t="str">
            <v>K1后排单人座调角器</v>
          </cell>
          <cell r="N13611">
            <v>5000</v>
          </cell>
          <cell r="O13611">
            <v>0.31240000000000001</v>
          </cell>
          <cell r="P13611" t="str">
            <v>EA</v>
          </cell>
          <cell r="Q13611">
            <v>1</v>
          </cell>
          <cell r="R13611">
            <v>1562</v>
          </cell>
          <cell r="S13611">
            <v>5000</v>
          </cell>
          <cell r="T13611">
            <v>0.31240000000000001</v>
          </cell>
        </row>
        <row r="13612">
          <cell r="K13612" t="str">
            <v>SLT0002825</v>
          </cell>
          <cell r="L13612" t="str">
            <v>下板（右）</v>
          </cell>
          <cell r="M13612" t="str">
            <v>K1后排双人左座调角器</v>
          </cell>
          <cell r="N13612">
            <v>2091</v>
          </cell>
          <cell r="O13612">
            <v>3.59</v>
          </cell>
          <cell r="P13612" t="str">
            <v>EA</v>
          </cell>
          <cell r="Q13612">
            <v>1</v>
          </cell>
          <cell r="R13612">
            <v>7506.69</v>
          </cell>
          <cell r="S13612">
            <v>2091</v>
          </cell>
          <cell r="T13612">
            <v>3.59</v>
          </cell>
        </row>
        <row r="13613">
          <cell r="K13613" t="str">
            <v>SLT0002825</v>
          </cell>
          <cell r="L13613" t="str">
            <v>下板（右）</v>
          </cell>
          <cell r="M13613" t="str">
            <v>K1后排双人左座调角器</v>
          </cell>
          <cell r="N13613">
            <v>1008</v>
          </cell>
          <cell r="O13613">
            <v>3.59</v>
          </cell>
          <cell r="P13613" t="str">
            <v>EA</v>
          </cell>
          <cell r="Q13613">
            <v>1</v>
          </cell>
          <cell r="R13613">
            <v>3618.72</v>
          </cell>
          <cell r="S13613">
            <v>1008</v>
          </cell>
          <cell r="T13613">
            <v>3.59</v>
          </cell>
        </row>
        <row r="13614">
          <cell r="K13614" t="str">
            <v>SLT0002831</v>
          </cell>
          <cell r="L13614" t="str">
            <v>盘簧固定架</v>
          </cell>
          <cell r="M13614" t="str">
            <v>K1后排单双人调角器</v>
          </cell>
          <cell r="N13614">
            <v>2000</v>
          </cell>
          <cell r="O13614">
            <v>0.58940000000000003</v>
          </cell>
          <cell r="P13614" t="str">
            <v>EA</v>
          </cell>
          <cell r="Q13614">
            <v>1</v>
          </cell>
          <cell r="R13614">
            <v>1178.8</v>
          </cell>
          <cell r="S13614">
            <v>2000</v>
          </cell>
          <cell r="T13614">
            <v>0.58940000000000003</v>
          </cell>
        </row>
        <row r="13615">
          <cell r="K13615" t="str">
            <v>SLT0002831</v>
          </cell>
          <cell r="L13615" t="str">
            <v>盘簧固定架</v>
          </cell>
          <cell r="M13615" t="str">
            <v>K1后排单双人调角器</v>
          </cell>
          <cell r="N13615">
            <v>2000</v>
          </cell>
          <cell r="O13615">
            <v>0.58940000000000003</v>
          </cell>
          <cell r="P13615" t="str">
            <v>EA</v>
          </cell>
          <cell r="Q13615">
            <v>1</v>
          </cell>
          <cell r="R13615">
            <v>1178.8</v>
          </cell>
          <cell r="S13615">
            <v>2000</v>
          </cell>
          <cell r="T13615">
            <v>0.58940000000000003</v>
          </cell>
        </row>
        <row r="13616">
          <cell r="K13616" t="str">
            <v>SLT0002832</v>
          </cell>
          <cell r="L13616" t="str">
            <v>外盘簧支架（长）</v>
          </cell>
          <cell r="M13616" t="str">
            <v>K1后排单人座调角器</v>
          </cell>
          <cell r="N13616">
            <v>1265</v>
          </cell>
          <cell r="O13616">
            <v>0.61229999999999996</v>
          </cell>
          <cell r="P13616" t="str">
            <v>EA</v>
          </cell>
          <cell r="Q13616">
            <v>1</v>
          </cell>
          <cell r="R13616">
            <v>774.56</v>
          </cell>
          <cell r="S13616">
            <v>1265</v>
          </cell>
          <cell r="T13616">
            <v>0.61229999999999996</v>
          </cell>
        </row>
        <row r="13617">
          <cell r="K13617" t="str">
            <v>SLT0002832</v>
          </cell>
          <cell r="L13617" t="str">
            <v>外盘簧支架（长）</v>
          </cell>
          <cell r="M13617" t="str">
            <v>K1后排单人座调角器</v>
          </cell>
          <cell r="N13617">
            <v>1000</v>
          </cell>
          <cell r="O13617">
            <v>0.61229999999999996</v>
          </cell>
          <cell r="P13617" t="str">
            <v>EA</v>
          </cell>
          <cell r="Q13617">
            <v>1</v>
          </cell>
          <cell r="R13617">
            <v>612.29999999999995</v>
          </cell>
          <cell r="S13617">
            <v>1000</v>
          </cell>
          <cell r="T13617">
            <v>0.61229999999999996</v>
          </cell>
        </row>
        <row r="13618">
          <cell r="K13618" t="str">
            <v>SLT0002832</v>
          </cell>
          <cell r="L13618" t="str">
            <v>外盘簧支架（长）</v>
          </cell>
          <cell r="M13618" t="str">
            <v>K1后排单人座调角器</v>
          </cell>
          <cell r="N13618">
            <v>-1</v>
          </cell>
          <cell r="O13618">
            <v>0.61229999999999996</v>
          </cell>
          <cell r="P13618" t="str">
            <v>EA</v>
          </cell>
          <cell r="Q13618">
            <v>1</v>
          </cell>
          <cell r="R13618">
            <v>-0.61</v>
          </cell>
          <cell r="S13618">
            <v>-1</v>
          </cell>
          <cell r="T13618">
            <v>0.61229999999999996</v>
          </cell>
        </row>
        <row r="13619">
          <cell r="K13619" t="str">
            <v>SLT0002833</v>
          </cell>
          <cell r="L13619" t="str">
            <v>上板</v>
          </cell>
          <cell r="M13619" t="str">
            <v>K1后排翻转器</v>
          </cell>
          <cell r="N13619">
            <v>600</v>
          </cell>
          <cell r="O13619">
            <v>1.9775</v>
          </cell>
          <cell r="P13619" t="str">
            <v>EA</v>
          </cell>
          <cell r="Q13619">
            <v>1</v>
          </cell>
          <cell r="R13619">
            <v>1186.5</v>
          </cell>
          <cell r="S13619">
            <v>600</v>
          </cell>
          <cell r="T13619">
            <v>1.9775</v>
          </cell>
        </row>
        <row r="13620">
          <cell r="K13620" t="str">
            <v>SLT0002833</v>
          </cell>
          <cell r="L13620" t="str">
            <v>上板</v>
          </cell>
          <cell r="M13620" t="str">
            <v>K1后排翻转器</v>
          </cell>
          <cell r="N13620">
            <v>1050</v>
          </cell>
          <cell r="O13620">
            <v>1.9775</v>
          </cell>
          <cell r="P13620" t="str">
            <v>EA</v>
          </cell>
          <cell r="Q13620">
            <v>1</v>
          </cell>
          <cell r="R13620">
            <v>2076.38</v>
          </cell>
          <cell r="S13620">
            <v>1050</v>
          </cell>
          <cell r="T13620">
            <v>1.9775</v>
          </cell>
        </row>
        <row r="13621">
          <cell r="K13621" t="str">
            <v>SLT0002833</v>
          </cell>
          <cell r="L13621" t="str">
            <v>上板</v>
          </cell>
          <cell r="M13621" t="str">
            <v>K1后排翻转器</v>
          </cell>
          <cell r="N13621">
            <v>1050</v>
          </cell>
          <cell r="O13621">
            <v>1.9775</v>
          </cell>
          <cell r="P13621" t="str">
            <v>EA</v>
          </cell>
          <cell r="Q13621">
            <v>1</v>
          </cell>
          <cell r="R13621">
            <v>2076.38</v>
          </cell>
          <cell r="S13621">
            <v>1050</v>
          </cell>
          <cell r="T13621">
            <v>1.9775</v>
          </cell>
        </row>
        <row r="13622">
          <cell r="K13622" t="str">
            <v>SLT0002834</v>
          </cell>
          <cell r="L13622" t="str">
            <v>下板(左)</v>
          </cell>
          <cell r="M13622" t="str">
            <v>K1后排翻转器</v>
          </cell>
          <cell r="N13622">
            <v>500</v>
          </cell>
          <cell r="O13622">
            <v>2.0756000000000001</v>
          </cell>
          <cell r="P13622" t="str">
            <v>EA</v>
          </cell>
          <cell r="Q13622">
            <v>1</v>
          </cell>
          <cell r="R13622">
            <v>1037.8</v>
          </cell>
          <cell r="S13622">
            <v>500</v>
          </cell>
          <cell r="T13622">
            <v>2.0756000000000001</v>
          </cell>
        </row>
        <row r="13623">
          <cell r="K13623" t="str">
            <v>SLT0002834</v>
          </cell>
          <cell r="L13623" t="str">
            <v>下板(左)</v>
          </cell>
          <cell r="M13623" t="str">
            <v>K1后排翻转器</v>
          </cell>
          <cell r="N13623">
            <v>500</v>
          </cell>
          <cell r="O13623">
            <v>2.0756000000000001</v>
          </cell>
          <cell r="P13623" t="str">
            <v>EA</v>
          </cell>
          <cell r="Q13623">
            <v>1</v>
          </cell>
          <cell r="R13623">
            <v>1037.8</v>
          </cell>
          <cell r="S13623">
            <v>500</v>
          </cell>
          <cell r="T13623">
            <v>2.0756000000000001</v>
          </cell>
        </row>
        <row r="13624">
          <cell r="K13624" t="str">
            <v>SLT0002834</v>
          </cell>
          <cell r="L13624" t="str">
            <v>下板(左)</v>
          </cell>
          <cell r="M13624" t="str">
            <v>K1后排翻转器</v>
          </cell>
          <cell r="N13624">
            <v>500</v>
          </cell>
          <cell r="O13624">
            <v>2.0756000000000001</v>
          </cell>
          <cell r="P13624" t="str">
            <v>EA</v>
          </cell>
          <cell r="Q13624">
            <v>1</v>
          </cell>
          <cell r="R13624">
            <v>1037.8</v>
          </cell>
          <cell r="S13624">
            <v>500</v>
          </cell>
          <cell r="T13624">
            <v>2.0756000000000001</v>
          </cell>
        </row>
        <row r="13625">
          <cell r="K13625" t="str">
            <v>SLT0002835</v>
          </cell>
          <cell r="L13625" t="str">
            <v>下板(右)</v>
          </cell>
          <cell r="M13625" t="str">
            <v>K1后排翻转器</v>
          </cell>
          <cell r="N13625">
            <v>500</v>
          </cell>
          <cell r="O13625">
            <v>2.0756000000000001</v>
          </cell>
          <cell r="P13625" t="str">
            <v>EA</v>
          </cell>
          <cell r="Q13625">
            <v>1</v>
          </cell>
          <cell r="R13625">
            <v>1037.8</v>
          </cell>
          <cell r="S13625">
            <v>500</v>
          </cell>
          <cell r="T13625">
            <v>2.0756000000000001</v>
          </cell>
        </row>
        <row r="13626">
          <cell r="K13626" t="str">
            <v>SLT0002835</v>
          </cell>
          <cell r="L13626" t="str">
            <v>下板(右)</v>
          </cell>
          <cell r="M13626" t="str">
            <v>K1后排翻转器</v>
          </cell>
          <cell r="N13626">
            <v>500</v>
          </cell>
          <cell r="O13626">
            <v>2.0756000000000001</v>
          </cell>
          <cell r="P13626" t="str">
            <v>EA</v>
          </cell>
          <cell r="Q13626">
            <v>1</v>
          </cell>
          <cell r="R13626">
            <v>1037.8</v>
          </cell>
          <cell r="S13626">
            <v>500</v>
          </cell>
          <cell r="T13626">
            <v>2.0756000000000001</v>
          </cell>
        </row>
        <row r="13627">
          <cell r="K13627" t="str">
            <v>SLT0002835</v>
          </cell>
          <cell r="L13627" t="str">
            <v>下板(右)</v>
          </cell>
          <cell r="M13627" t="str">
            <v>K1后排翻转器</v>
          </cell>
          <cell r="N13627">
            <v>500</v>
          </cell>
          <cell r="O13627">
            <v>2.0756000000000001</v>
          </cell>
          <cell r="P13627" t="str">
            <v>EA</v>
          </cell>
          <cell r="Q13627">
            <v>1</v>
          </cell>
          <cell r="R13627">
            <v>1037.8</v>
          </cell>
          <cell r="S13627">
            <v>500</v>
          </cell>
          <cell r="T13627">
            <v>2.0756000000000001</v>
          </cell>
        </row>
        <row r="13628">
          <cell r="K13628" t="str">
            <v>SLT0002875</v>
          </cell>
          <cell r="L13628" t="str">
            <v>上板组件左点焊螺母总成</v>
          </cell>
          <cell r="M13628" t="str">
            <v/>
          </cell>
          <cell r="N13628">
            <v>1472</v>
          </cell>
          <cell r="O13628">
            <v>3.73</v>
          </cell>
          <cell r="P13628" t="str">
            <v>EA</v>
          </cell>
          <cell r="Q13628">
            <v>1</v>
          </cell>
          <cell r="R13628">
            <v>5490.56</v>
          </cell>
          <cell r="S13628">
            <v>1472</v>
          </cell>
          <cell r="T13628">
            <v>3.6181000000000001</v>
          </cell>
        </row>
        <row r="13629">
          <cell r="K13629" t="str">
            <v>SLT0002876</v>
          </cell>
          <cell r="L13629" t="str">
            <v>上板组件右点焊螺母总成</v>
          </cell>
          <cell r="M13629" t="str">
            <v/>
          </cell>
          <cell r="N13629">
            <v>1472</v>
          </cell>
          <cell r="O13629">
            <v>3.73</v>
          </cell>
          <cell r="P13629" t="str">
            <v>EA</v>
          </cell>
          <cell r="Q13629">
            <v>1</v>
          </cell>
          <cell r="R13629">
            <v>5490.56</v>
          </cell>
          <cell r="S13629">
            <v>1472</v>
          </cell>
          <cell r="T13629">
            <v>3.6181000000000001</v>
          </cell>
        </row>
        <row r="13630">
          <cell r="K13630" t="str">
            <v>SLT0010153</v>
          </cell>
          <cell r="L13630" t="str">
            <v>虎V-2020头枕泡沫</v>
          </cell>
          <cell r="M13630" t="str">
            <v/>
          </cell>
          <cell r="N13630">
            <v>150</v>
          </cell>
          <cell r="O13630">
            <v>11.79</v>
          </cell>
          <cell r="P13630" t="str">
            <v>EA</v>
          </cell>
          <cell r="Q13630">
            <v>1</v>
          </cell>
          <cell r="R13630">
            <v>1768.5</v>
          </cell>
          <cell r="S13630">
            <v>150</v>
          </cell>
          <cell r="T13630">
            <v>11.79</v>
          </cell>
        </row>
        <row r="13631">
          <cell r="K13631" t="str">
            <v>SLT0010154</v>
          </cell>
          <cell r="L13631" t="str">
            <v>虎V司机头枕布套</v>
          </cell>
          <cell r="M13631" t="str">
            <v/>
          </cell>
          <cell r="N13631">
            <v>-5</v>
          </cell>
          <cell r="O13631">
            <v>6.0063000000000004</v>
          </cell>
          <cell r="P13631" t="str">
            <v>EA</v>
          </cell>
          <cell r="Q13631">
            <v>1</v>
          </cell>
          <cell r="R13631">
            <v>-30.03</v>
          </cell>
          <cell r="S13631">
            <v>-5</v>
          </cell>
          <cell r="T13631">
            <v>5.84</v>
          </cell>
        </row>
        <row r="13632">
          <cell r="K13632" t="str">
            <v>SLT0010162</v>
          </cell>
          <cell r="L13632" t="str">
            <v>虎V正司机背布套</v>
          </cell>
          <cell r="M13632" t="str">
            <v/>
          </cell>
          <cell r="N13632">
            <v>-1</v>
          </cell>
          <cell r="O13632">
            <v>30.085899999999999</v>
          </cell>
          <cell r="P13632" t="str">
            <v>EA</v>
          </cell>
          <cell r="Q13632">
            <v>1</v>
          </cell>
          <cell r="R13632">
            <v>-30.09</v>
          </cell>
          <cell r="S13632">
            <v>-1</v>
          </cell>
          <cell r="T13632">
            <v>29.484200000000001</v>
          </cell>
        </row>
        <row r="13633">
          <cell r="K13633" t="str">
            <v>SLT0010174</v>
          </cell>
          <cell r="L13633" t="str">
            <v>虎V副司机背布套</v>
          </cell>
          <cell r="M13633" t="str">
            <v/>
          </cell>
          <cell r="N13633">
            <v>-1</v>
          </cell>
          <cell r="O13633">
            <v>28.692699999999999</v>
          </cell>
          <cell r="P13633" t="str">
            <v>EA</v>
          </cell>
          <cell r="Q13633">
            <v>1</v>
          </cell>
          <cell r="R13633">
            <v>-28.69</v>
          </cell>
          <cell r="S13633">
            <v>-1</v>
          </cell>
          <cell r="T13633">
            <v>28.1188</v>
          </cell>
        </row>
        <row r="13634">
          <cell r="K13634" t="str">
            <v>SLT0010190</v>
          </cell>
          <cell r="L13634" t="str">
            <v>复位卷簧下限位支架</v>
          </cell>
          <cell r="M13634" t="str">
            <v>J7F/虎V靠背骨架</v>
          </cell>
          <cell r="N13634">
            <v>2000</v>
          </cell>
          <cell r="O13634">
            <v>0.1716</v>
          </cell>
          <cell r="P13634" t="str">
            <v>EA</v>
          </cell>
          <cell r="Q13634">
            <v>1</v>
          </cell>
          <cell r="R13634">
            <v>343.2</v>
          </cell>
          <cell r="S13634">
            <v>2000</v>
          </cell>
          <cell r="T13634">
            <v>0.1716</v>
          </cell>
        </row>
        <row r="13635">
          <cell r="K13635" t="str">
            <v>SLT0010190</v>
          </cell>
          <cell r="L13635" t="str">
            <v>复位卷簧下限位支架</v>
          </cell>
          <cell r="M13635" t="str">
            <v>J7F/虎V靠背骨架</v>
          </cell>
          <cell r="N13635">
            <v>2000</v>
          </cell>
          <cell r="O13635">
            <v>0.1716</v>
          </cell>
          <cell r="P13635" t="str">
            <v>EA</v>
          </cell>
          <cell r="Q13635">
            <v>1</v>
          </cell>
          <cell r="R13635">
            <v>343.2</v>
          </cell>
          <cell r="S13635">
            <v>2000</v>
          </cell>
          <cell r="T13635">
            <v>0.1716</v>
          </cell>
        </row>
        <row r="13636">
          <cell r="K13636" t="str">
            <v>slt0010242</v>
          </cell>
          <cell r="L13636" t="str">
            <v>驾驶员右侧侧翼支撑钢丝</v>
          </cell>
          <cell r="M13636" t="str">
            <v>一汽轻卡减震</v>
          </cell>
          <cell r="N13636">
            <v>500</v>
          </cell>
          <cell r="O13636">
            <v>0.74099999999999999</v>
          </cell>
          <cell r="P13636" t="str">
            <v>EA</v>
          </cell>
          <cell r="Q13636">
            <v>1</v>
          </cell>
          <cell r="R13636">
            <v>370.5</v>
          </cell>
          <cell r="S13636">
            <v>500</v>
          </cell>
          <cell r="T13636">
            <v>0.71140000000000003</v>
          </cell>
        </row>
        <row r="13637">
          <cell r="K13637" t="str">
            <v>SLT0010269</v>
          </cell>
          <cell r="L13637" t="str">
            <v>内绞架螺母轴套</v>
          </cell>
          <cell r="M13637" t="str">
            <v/>
          </cell>
          <cell r="N13637">
            <v>20</v>
          </cell>
          <cell r="O13637">
            <v>1.222</v>
          </cell>
          <cell r="P13637" t="str">
            <v>EA</v>
          </cell>
          <cell r="Q13637">
            <v>1</v>
          </cell>
          <cell r="R13637">
            <v>24.44</v>
          </cell>
          <cell r="S13637">
            <v>20</v>
          </cell>
          <cell r="T13637">
            <v>1.222</v>
          </cell>
        </row>
        <row r="13638">
          <cell r="K13638" t="str">
            <v>SLT0010269</v>
          </cell>
          <cell r="L13638" t="str">
            <v>内绞架螺母轴套</v>
          </cell>
          <cell r="M13638" t="str">
            <v/>
          </cell>
          <cell r="N13638">
            <v>100</v>
          </cell>
          <cell r="O13638">
            <v>1.222</v>
          </cell>
          <cell r="P13638" t="str">
            <v>EA</v>
          </cell>
          <cell r="Q13638">
            <v>1</v>
          </cell>
          <cell r="R13638">
            <v>122.2</v>
          </cell>
          <cell r="S13638">
            <v>100</v>
          </cell>
          <cell r="T13638">
            <v>1.222</v>
          </cell>
        </row>
        <row r="13639">
          <cell r="K13639" t="str">
            <v>SLT0010277</v>
          </cell>
          <cell r="L13639" t="str">
            <v>轻卡座椅气囊总成</v>
          </cell>
          <cell r="M13639" t="str">
            <v>一汽轻卡减震</v>
          </cell>
          <cell r="N13639">
            <v>288</v>
          </cell>
          <cell r="O13639">
            <v>41.51</v>
          </cell>
          <cell r="P13639" t="str">
            <v>EA</v>
          </cell>
          <cell r="Q13639">
            <v>1</v>
          </cell>
          <cell r="R13639">
            <v>11954.88</v>
          </cell>
          <cell r="S13639">
            <v>288</v>
          </cell>
          <cell r="T13639">
            <v>51.22</v>
          </cell>
        </row>
        <row r="13640">
          <cell r="K13640" t="str">
            <v>SLT0010277</v>
          </cell>
          <cell r="L13640" t="str">
            <v>轻卡座椅气囊总成</v>
          </cell>
          <cell r="M13640" t="str">
            <v>一汽轻卡减震</v>
          </cell>
          <cell r="N13640">
            <v>360</v>
          </cell>
          <cell r="O13640">
            <v>41.51</v>
          </cell>
          <cell r="P13640" t="str">
            <v>EA</v>
          </cell>
          <cell r="Q13640">
            <v>1</v>
          </cell>
          <cell r="R13640">
            <v>14943.6</v>
          </cell>
          <cell r="S13640">
            <v>360</v>
          </cell>
          <cell r="T13640">
            <v>51.22</v>
          </cell>
        </row>
        <row r="13641">
          <cell r="K13641" t="str">
            <v>SLT0010277</v>
          </cell>
          <cell r="L13641" t="str">
            <v>轻卡座椅气囊总成</v>
          </cell>
          <cell r="M13641" t="str">
            <v>一汽轻卡减震</v>
          </cell>
          <cell r="N13641">
            <v>900</v>
          </cell>
          <cell r="O13641">
            <v>41.51</v>
          </cell>
          <cell r="P13641" t="str">
            <v>EA</v>
          </cell>
          <cell r="Q13641">
            <v>1</v>
          </cell>
          <cell r="R13641">
            <v>37359</v>
          </cell>
          <cell r="S13641">
            <v>900</v>
          </cell>
          <cell r="T13641">
            <v>51.22</v>
          </cell>
        </row>
        <row r="13642">
          <cell r="K13642" t="str">
            <v>SLT0010277</v>
          </cell>
          <cell r="L13642" t="str">
            <v>轻卡座椅气囊总成</v>
          </cell>
          <cell r="M13642" t="str">
            <v>一汽轻卡减震</v>
          </cell>
          <cell r="N13642">
            <v>540</v>
          </cell>
          <cell r="O13642">
            <v>41.51</v>
          </cell>
          <cell r="P13642" t="str">
            <v>EA</v>
          </cell>
          <cell r="Q13642">
            <v>1</v>
          </cell>
          <cell r="R13642">
            <v>22415.4</v>
          </cell>
          <cell r="S13642">
            <v>540</v>
          </cell>
          <cell r="T13642">
            <v>51.22</v>
          </cell>
        </row>
        <row r="13643">
          <cell r="K13643" t="str">
            <v>SLT0010335</v>
          </cell>
          <cell r="L13643" t="str">
            <v>驾驶员侧翼支撑钢丝</v>
          </cell>
          <cell r="M13643" t="str">
            <v>济南轻卡统帅</v>
          </cell>
          <cell r="N13643">
            <v>500</v>
          </cell>
          <cell r="O13643">
            <v>0.53720000000000001</v>
          </cell>
          <cell r="P13643" t="str">
            <v>EA</v>
          </cell>
          <cell r="Q13643">
            <v>1</v>
          </cell>
          <cell r="R13643">
            <v>268.60000000000002</v>
          </cell>
          <cell r="S13643">
            <v>500</v>
          </cell>
          <cell r="T13643">
            <v>0.53720000000000001</v>
          </cell>
        </row>
        <row r="13644">
          <cell r="K13644" t="str">
            <v>SLT0010335</v>
          </cell>
          <cell r="L13644" t="str">
            <v>驾驶员侧翼支撑钢丝</v>
          </cell>
          <cell r="M13644" t="str">
            <v>济南轻卡统帅</v>
          </cell>
          <cell r="N13644">
            <v>500</v>
          </cell>
          <cell r="O13644">
            <v>0.53720000000000001</v>
          </cell>
          <cell r="P13644" t="str">
            <v>EA</v>
          </cell>
          <cell r="Q13644">
            <v>1</v>
          </cell>
          <cell r="R13644">
            <v>268.60000000000002</v>
          </cell>
          <cell r="S13644">
            <v>500</v>
          </cell>
          <cell r="T13644">
            <v>0.53720000000000001</v>
          </cell>
        </row>
        <row r="13645">
          <cell r="K13645" t="str">
            <v>SLT0010346</v>
          </cell>
          <cell r="L13645" t="str">
            <v>驾驶员左侧护板</v>
          </cell>
          <cell r="M13645" t="str">
            <v>济南轻卡统帅</v>
          </cell>
          <cell r="N13645">
            <v>100</v>
          </cell>
          <cell r="O13645">
            <v>5.8183999999999996</v>
          </cell>
          <cell r="P13645" t="str">
            <v>EA</v>
          </cell>
          <cell r="Q13645">
            <v>1</v>
          </cell>
          <cell r="R13645">
            <v>581.84</v>
          </cell>
          <cell r="S13645">
            <v>100</v>
          </cell>
          <cell r="T13645">
            <v>4.8891999999999998</v>
          </cell>
        </row>
        <row r="13646">
          <cell r="K13646" t="str">
            <v>SLT0010346</v>
          </cell>
          <cell r="L13646" t="str">
            <v>驾驶员左侧护板</v>
          </cell>
          <cell r="M13646" t="str">
            <v>济南轻卡统帅</v>
          </cell>
          <cell r="N13646">
            <v>150</v>
          </cell>
          <cell r="O13646">
            <v>5.8183999999999996</v>
          </cell>
          <cell r="P13646" t="str">
            <v>EA</v>
          </cell>
          <cell r="Q13646">
            <v>1</v>
          </cell>
          <cell r="R13646">
            <v>872.76</v>
          </cell>
          <cell r="S13646">
            <v>150</v>
          </cell>
          <cell r="T13646">
            <v>4.8891999999999998</v>
          </cell>
        </row>
        <row r="13647">
          <cell r="K13647" t="str">
            <v>SLT0010348</v>
          </cell>
          <cell r="L13647" t="str">
            <v>驾驶员头枕骨架泡沫总成</v>
          </cell>
          <cell r="M13647" t="str">
            <v>济南轻卡统帅</v>
          </cell>
          <cell r="N13647">
            <v>300</v>
          </cell>
          <cell r="O13647">
            <v>12.7</v>
          </cell>
          <cell r="P13647" t="str">
            <v>EA</v>
          </cell>
          <cell r="Q13647">
            <v>1</v>
          </cell>
          <cell r="R13647">
            <v>3810</v>
          </cell>
          <cell r="S13647">
            <v>300</v>
          </cell>
          <cell r="T13647">
            <v>11.79</v>
          </cell>
        </row>
        <row r="13648">
          <cell r="K13648" t="str">
            <v>SLT0010355</v>
          </cell>
          <cell r="L13648" t="str">
            <v>副驾靠背侧翼支撑钢丝</v>
          </cell>
          <cell r="M13648" t="str">
            <v>济南轻卡统帅</v>
          </cell>
          <cell r="N13648">
            <v>420</v>
          </cell>
          <cell r="O13648">
            <v>0.58099999999999996</v>
          </cell>
          <cell r="P13648" t="str">
            <v>EA</v>
          </cell>
          <cell r="Q13648">
            <v>1</v>
          </cell>
          <cell r="R13648">
            <v>244.02</v>
          </cell>
          <cell r="S13648">
            <v>420</v>
          </cell>
          <cell r="T13648">
            <v>0.58099999999999996</v>
          </cell>
        </row>
        <row r="13649">
          <cell r="K13649" t="str">
            <v>SLT0010355</v>
          </cell>
          <cell r="L13649" t="str">
            <v>副驾靠背侧翼支撑钢丝</v>
          </cell>
          <cell r="M13649" t="str">
            <v>济南轻卡统帅</v>
          </cell>
          <cell r="N13649">
            <v>420</v>
          </cell>
          <cell r="O13649">
            <v>0.58099999999999996</v>
          </cell>
          <cell r="P13649" t="str">
            <v>EA</v>
          </cell>
          <cell r="Q13649">
            <v>1</v>
          </cell>
          <cell r="R13649">
            <v>244.02</v>
          </cell>
          <cell r="S13649">
            <v>420</v>
          </cell>
          <cell r="T13649">
            <v>0.58099999999999996</v>
          </cell>
        </row>
        <row r="13650">
          <cell r="K13650" t="str">
            <v>SLT0010355</v>
          </cell>
          <cell r="L13650" t="str">
            <v>副驾靠背侧翼支撑钢丝</v>
          </cell>
          <cell r="M13650" t="str">
            <v>济南轻卡统帅</v>
          </cell>
          <cell r="N13650">
            <v>540</v>
          </cell>
          <cell r="O13650">
            <v>0.58099999999999996</v>
          </cell>
          <cell r="P13650" t="str">
            <v>EA</v>
          </cell>
          <cell r="Q13650">
            <v>1</v>
          </cell>
          <cell r="R13650">
            <v>313.74</v>
          </cell>
          <cell r="S13650">
            <v>540</v>
          </cell>
          <cell r="T13650">
            <v>0.58099999999999996</v>
          </cell>
        </row>
        <row r="13651">
          <cell r="K13651" t="str">
            <v>SLT0010355</v>
          </cell>
          <cell r="L13651" t="str">
            <v>副驾靠背侧翼支撑钢丝</v>
          </cell>
          <cell r="M13651" t="str">
            <v>济南轻卡统帅</v>
          </cell>
          <cell r="N13651">
            <v>500</v>
          </cell>
          <cell r="O13651">
            <v>0.58099999999999996</v>
          </cell>
          <cell r="P13651" t="str">
            <v>EA</v>
          </cell>
          <cell r="Q13651">
            <v>1</v>
          </cell>
          <cell r="R13651">
            <v>290.5</v>
          </cell>
          <cell r="S13651">
            <v>500</v>
          </cell>
          <cell r="T13651">
            <v>0.58099999999999996</v>
          </cell>
        </row>
        <row r="13652">
          <cell r="K13652" t="str">
            <v>SLT0010355</v>
          </cell>
          <cell r="L13652" t="str">
            <v>副驾靠背侧翼支撑钢丝</v>
          </cell>
          <cell r="M13652" t="str">
            <v>济南轻卡统帅</v>
          </cell>
          <cell r="N13652">
            <v>500</v>
          </cell>
          <cell r="O13652">
            <v>0.58099999999999996</v>
          </cell>
          <cell r="P13652" t="str">
            <v>EA</v>
          </cell>
          <cell r="Q13652">
            <v>1</v>
          </cell>
          <cell r="R13652">
            <v>290.5</v>
          </cell>
          <cell r="S13652">
            <v>500</v>
          </cell>
          <cell r="T13652">
            <v>0.58099999999999996</v>
          </cell>
        </row>
        <row r="13653">
          <cell r="K13653" t="str">
            <v>SLT0010355</v>
          </cell>
          <cell r="L13653" t="str">
            <v>副驾靠背侧翼支撑钢丝</v>
          </cell>
          <cell r="M13653" t="str">
            <v>济南轻卡统帅</v>
          </cell>
          <cell r="N13653">
            <v>500</v>
          </cell>
          <cell r="O13653">
            <v>0.58099999999999996</v>
          </cell>
          <cell r="P13653" t="str">
            <v>EA</v>
          </cell>
          <cell r="Q13653">
            <v>1</v>
          </cell>
          <cell r="R13653">
            <v>290.5</v>
          </cell>
          <cell r="S13653">
            <v>500</v>
          </cell>
          <cell r="T13653">
            <v>0.58099999999999996</v>
          </cell>
        </row>
        <row r="13654">
          <cell r="K13654" t="str">
            <v>SLT0010355</v>
          </cell>
          <cell r="L13654" t="str">
            <v>副驾靠背侧翼支撑钢丝</v>
          </cell>
          <cell r="M13654" t="str">
            <v>济南轻卡统帅</v>
          </cell>
          <cell r="N13654">
            <v>500</v>
          </cell>
          <cell r="O13654">
            <v>0.58099999999999996</v>
          </cell>
          <cell r="P13654" t="str">
            <v>EA</v>
          </cell>
          <cell r="Q13654">
            <v>1</v>
          </cell>
          <cell r="R13654">
            <v>290.5</v>
          </cell>
          <cell r="S13654">
            <v>500</v>
          </cell>
          <cell r="T13654">
            <v>0.58099999999999996</v>
          </cell>
        </row>
        <row r="13655">
          <cell r="K13655" t="str">
            <v>SLT0010357</v>
          </cell>
          <cell r="L13655" t="str">
            <v>副驾靠背旋转轴固定座</v>
          </cell>
          <cell r="M13655" t="str">
            <v>济南轻卡统帅</v>
          </cell>
          <cell r="N13655">
            <v>1400</v>
          </cell>
          <cell r="O13655">
            <v>0.71540000000000004</v>
          </cell>
          <cell r="P13655" t="str">
            <v>EA</v>
          </cell>
          <cell r="Q13655">
            <v>1</v>
          </cell>
          <cell r="R13655">
            <v>1001.56</v>
          </cell>
          <cell r="S13655">
            <v>1400</v>
          </cell>
          <cell r="T13655">
            <v>0.71540000000000004</v>
          </cell>
        </row>
        <row r="13656">
          <cell r="K13656" t="str">
            <v>SLT0010357</v>
          </cell>
          <cell r="L13656" t="str">
            <v>副驾靠背旋转轴固定座</v>
          </cell>
          <cell r="M13656" t="str">
            <v>济南轻卡统帅</v>
          </cell>
          <cell r="N13656">
            <v>2100</v>
          </cell>
          <cell r="O13656">
            <v>0.71540000000000004</v>
          </cell>
          <cell r="P13656" t="str">
            <v>EA</v>
          </cell>
          <cell r="Q13656">
            <v>1</v>
          </cell>
          <cell r="R13656">
            <v>1502.34</v>
          </cell>
          <cell r="S13656">
            <v>2100</v>
          </cell>
          <cell r="T13656">
            <v>0.71540000000000004</v>
          </cell>
        </row>
        <row r="13657">
          <cell r="K13657" t="str">
            <v>SLT0010360</v>
          </cell>
          <cell r="L13657" t="str">
            <v>副驾靠背右侧护板</v>
          </cell>
          <cell r="M13657" t="str">
            <v>济南轻卡统帅</v>
          </cell>
          <cell r="N13657">
            <v>600</v>
          </cell>
          <cell r="O13657">
            <v>1.7091000000000001</v>
          </cell>
          <cell r="P13657" t="str">
            <v>EA</v>
          </cell>
          <cell r="Q13657">
            <v>1</v>
          </cell>
          <cell r="R13657">
            <v>1025.46</v>
          </cell>
          <cell r="S13657">
            <v>600</v>
          </cell>
          <cell r="T13657">
            <v>1.1172</v>
          </cell>
        </row>
        <row r="13658">
          <cell r="K13658" t="str">
            <v>SLT0010360</v>
          </cell>
          <cell r="L13658" t="str">
            <v>副驾靠背右侧护板</v>
          </cell>
          <cell r="M13658" t="str">
            <v>济南轻卡统帅</v>
          </cell>
          <cell r="N13658">
            <v>300</v>
          </cell>
          <cell r="O13658">
            <v>1.7091000000000001</v>
          </cell>
          <cell r="P13658" t="str">
            <v>EA</v>
          </cell>
          <cell r="Q13658">
            <v>1</v>
          </cell>
          <cell r="R13658">
            <v>512.73</v>
          </cell>
          <cell r="S13658">
            <v>300</v>
          </cell>
          <cell r="T13658">
            <v>1.1172</v>
          </cell>
        </row>
        <row r="13659">
          <cell r="K13659" t="str">
            <v>SLT0010360</v>
          </cell>
          <cell r="L13659" t="str">
            <v>副驾靠背右侧护板</v>
          </cell>
          <cell r="M13659" t="str">
            <v>济南轻卡统帅</v>
          </cell>
          <cell r="N13659">
            <v>300</v>
          </cell>
          <cell r="O13659">
            <v>1.7091000000000001</v>
          </cell>
          <cell r="P13659" t="str">
            <v>EA</v>
          </cell>
          <cell r="Q13659">
            <v>1</v>
          </cell>
          <cell r="R13659">
            <v>512.73</v>
          </cell>
          <cell r="S13659">
            <v>300</v>
          </cell>
          <cell r="T13659">
            <v>1.1172</v>
          </cell>
        </row>
        <row r="13660">
          <cell r="K13660" t="str">
            <v>SLT0010360</v>
          </cell>
          <cell r="L13660" t="str">
            <v>副驾靠背右侧护板</v>
          </cell>
          <cell r="M13660" t="str">
            <v>济南轻卡统帅</v>
          </cell>
          <cell r="N13660">
            <v>450</v>
          </cell>
          <cell r="O13660">
            <v>1.7091000000000001</v>
          </cell>
          <cell r="P13660" t="str">
            <v>EA</v>
          </cell>
          <cell r="Q13660">
            <v>1</v>
          </cell>
          <cell r="R13660">
            <v>769.1</v>
          </cell>
          <cell r="S13660">
            <v>450</v>
          </cell>
          <cell r="T13660">
            <v>1.1172</v>
          </cell>
        </row>
        <row r="13661">
          <cell r="K13661" t="str">
            <v>SLT0010373</v>
          </cell>
          <cell r="L13661" t="str">
            <v>中间靠背左侧护板</v>
          </cell>
          <cell r="M13661" t="str">
            <v>济南轻卡统帅</v>
          </cell>
          <cell r="N13661">
            <v>150</v>
          </cell>
          <cell r="O13661">
            <v>2.3062999999999998</v>
          </cell>
          <cell r="P13661" t="str">
            <v>EA</v>
          </cell>
          <cell r="Q13661">
            <v>1</v>
          </cell>
          <cell r="R13661">
            <v>345.95</v>
          </cell>
          <cell r="S13661">
            <v>150</v>
          </cell>
          <cell r="T13661">
            <v>1.9743999999999999</v>
          </cell>
        </row>
        <row r="13662">
          <cell r="K13662" t="str">
            <v>SLT0010373</v>
          </cell>
          <cell r="L13662" t="str">
            <v>中间靠背左侧护板</v>
          </cell>
          <cell r="M13662" t="str">
            <v>济南轻卡统帅</v>
          </cell>
          <cell r="N13662">
            <v>600</v>
          </cell>
          <cell r="O13662">
            <v>2.3062999999999998</v>
          </cell>
          <cell r="P13662" t="str">
            <v>EA</v>
          </cell>
          <cell r="Q13662">
            <v>1</v>
          </cell>
          <cell r="R13662">
            <v>1383.78</v>
          </cell>
          <cell r="S13662">
            <v>600</v>
          </cell>
          <cell r="T13662">
            <v>1.9743999999999999</v>
          </cell>
        </row>
        <row r="13663">
          <cell r="K13663" t="str">
            <v>SLT0010373</v>
          </cell>
          <cell r="L13663" t="str">
            <v>中间靠背左侧护板</v>
          </cell>
          <cell r="M13663" t="str">
            <v>济南轻卡统帅</v>
          </cell>
          <cell r="N13663">
            <v>300</v>
          </cell>
          <cell r="O13663">
            <v>2.3062999999999998</v>
          </cell>
          <cell r="P13663" t="str">
            <v>EA</v>
          </cell>
          <cell r="Q13663">
            <v>1</v>
          </cell>
          <cell r="R13663">
            <v>691.89</v>
          </cell>
          <cell r="S13663">
            <v>300</v>
          </cell>
          <cell r="T13663">
            <v>1.9743999999999999</v>
          </cell>
        </row>
        <row r="13664">
          <cell r="K13664" t="str">
            <v>SLT0010373</v>
          </cell>
          <cell r="L13664" t="str">
            <v>中间靠背左侧护板</v>
          </cell>
          <cell r="M13664" t="str">
            <v>济南轻卡统帅</v>
          </cell>
          <cell r="N13664">
            <v>300</v>
          </cell>
          <cell r="O13664">
            <v>2.3062999999999998</v>
          </cell>
          <cell r="P13664" t="str">
            <v>EA</v>
          </cell>
          <cell r="Q13664">
            <v>1</v>
          </cell>
          <cell r="R13664">
            <v>691.89</v>
          </cell>
          <cell r="S13664">
            <v>300</v>
          </cell>
          <cell r="T13664">
            <v>1.9743999999999999</v>
          </cell>
        </row>
        <row r="13665">
          <cell r="K13665" t="str">
            <v>SLT0010373</v>
          </cell>
          <cell r="L13665" t="str">
            <v>中间靠背左侧护板</v>
          </cell>
          <cell r="M13665" t="str">
            <v>济南轻卡统帅</v>
          </cell>
          <cell r="N13665">
            <v>150</v>
          </cell>
          <cell r="O13665">
            <v>2.3062999999999998</v>
          </cell>
          <cell r="P13665" t="str">
            <v>EA</v>
          </cell>
          <cell r="Q13665">
            <v>1</v>
          </cell>
          <cell r="R13665">
            <v>345.95</v>
          </cell>
          <cell r="S13665">
            <v>150</v>
          </cell>
          <cell r="T13665">
            <v>1.9743999999999999</v>
          </cell>
        </row>
        <row r="13666">
          <cell r="K13666" t="str">
            <v>SLT0010375</v>
          </cell>
          <cell r="L13666" t="str">
            <v>中间固定支架焊接总成</v>
          </cell>
          <cell r="M13666" t="str">
            <v>统帅2080副驾</v>
          </cell>
          <cell r="N13666">
            <v>1368</v>
          </cell>
          <cell r="O13666">
            <v>6.5949999999999998</v>
          </cell>
          <cell r="P13666" t="str">
            <v>EA</v>
          </cell>
          <cell r="Q13666">
            <v>1</v>
          </cell>
          <cell r="R13666">
            <v>9021.9599999999991</v>
          </cell>
          <cell r="S13666">
            <v>1368</v>
          </cell>
          <cell r="T13666">
            <v>6.5449999999999999</v>
          </cell>
        </row>
        <row r="13667">
          <cell r="K13667" t="str">
            <v>SLT0010383</v>
          </cell>
          <cell r="L13667" t="str">
            <v>驾驶员左侧滑轨总成</v>
          </cell>
          <cell r="M13667" t="str">
            <v>济南轻卡统帅</v>
          </cell>
          <cell r="N13667">
            <v>37</v>
          </cell>
          <cell r="O13667">
            <v>36.087800000000001</v>
          </cell>
          <cell r="P13667" t="str">
            <v>EA</v>
          </cell>
          <cell r="Q13667">
            <v>1</v>
          </cell>
          <cell r="R13667">
            <v>1335.25</v>
          </cell>
          <cell r="S13667">
            <v>37</v>
          </cell>
          <cell r="T13667">
            <v>36.8628</v>
          </cell>
        </row>
        <row r="13668">
          <cell r="K13668" t="str">
            <v>SLT0010383</v>
          </cell>
          <cell r="L13668" t="str">
            <v>驾驶员左侧滑轨总成</v>
          </cell>
          <cell r="M13668" t="str">
            <v>济南轻卡统帅</v>
          </cell>
          <cell r="N13668">
            <v>56</v>
          </cell>
          <cell r="O13668">
            <v>36.087800000000001</v>
          </cell>
          <cell r="P13668" t="str">
            <v>EA</v>
          </cell>
          <cell r="Q13668">
            <v>1</v>
          </cell>
          <cell r="R13668">
            <v>2020.92</v>
          </cell>
          <cell r="S13668">
            <v>56</v>
          </cell>
          <cell r="T13668">
            <v>36.8628</v>
          </cell>
        </row>
        <row r="13669">
          <cell r="K13669" t="str">
            <v>SLT0010383</v>
          </cell>
          <cell r="L13669" t="str">
            <v>驾驶员左侧滑轨总成</v>
          </cell>
          <cell r="M13669" t="str">
            <v>济南轻卡统帅</v>
          </cell>
          <cell r="N13669">
            <v>1</v>
          </cell>
          <cell r="O13669">
            <v>36.8628</v>
          </cell>
          <cell r="P13669" t="str">
            <v>EA</v>
          </cell>
          <cell r="Q13669">
            <v>1</v>
          </cell>
          <cell r="R13669">
            <v>36.86</v>
          </cell>
          <cell r="S13669">
            <v>1</v>
          </cell>
          <cell r="T13669">
            <v>36.8628</v>
          </cell>
        </row>
        <row r="13670">
          <cell r="K13670" t="str">
            <v>SLT0010384</v>
          </cell>
          <cell r="L13670" t="str">
            <v>驾驶员右侧滑轨总成</v>
          </cell>
          <cell r="M13670" t="str">
            <v>济南轻卡统帅</v>
          </cell>
          <cell r="N13670">
            <v>37</v>
          </cell>
          <cell r="O13670">
            <v>36.087800000000001</v>
          </cell>
          <cell r="P13670" t="str">
            <v>EA</v>
          </cell>
          <cell r="Q13670">
            <v>1</v>
          </cell>
          <cell r="R13670">
            <v>1335.25</v>
          </cell>
          <cell r="S13670">
            <v>37</v>
          </cell>
          <cell r="T13670">
            <v>36.8628</v>
          </cell>
        </row>
        <row r="13671">
          <cell r="K13671" t="str">
            <v>SLT0010384</v>
          </cell>
          <cell r="L13671" t="str">
            <v>驾驶员右侧滑轨总成</v>
          </cell>
          <cell r="M13671" t="str">
            <v>济南轻卡统帅</v>
          </cell>
          <cell r="N13671">
            <v>56</v>
          </cell>
          <cell r="O13671">
            <v>36.087800000000001</v>
          </cell>
          <cell r="P13671" t="str">
            <v>EA</v>
          </cell>
          <cell r="Q13671">
            <v>1</v>
          </cell>
          <cell r="R13671">
            <v>2020.92</v>
          </cell>
          <cell r="S13671">
            <v>56</v>
          </cell>
          <cell r="T13671">
            <v>36.8628</v>
          </cell>
        </row>
        <row r="13672">
          <cell r="K13672" t="str">
            <v>SLT0010384</v>
          </cell>
          <cell r="L13672" t="str">
            <v>驾驶员右侧滑轨总成</v>
          </cell>
          <cell r="M13672" t="str">
            <v>济南轻卡统帅</v>
          </cell>
          <cell r="N13672">
            <v>1</v>
          </cell>
          <cell r="O13672">
            <v>36.8628</v>
          </cell>
          <cell r="P13672" t="str">
            <v>EA</v>
          </cell>
          <cell r="Q13672">
            <v>1</v>
          </cell>
          <cell r="R13672">
            <v>36.86</v>
          </cell>
          <cell r="S13672">
            <v>1</v>
          </cell>
          <cell r="T13672">
            <v>36.8628</v>
          </cell>
        </row>
        <row r="13673">
          <cell r="K13673" t="str">
            <v>SLT0010397</v>
          </cell>
          <cell r="L13673" t="str">
            <v>副驾座垫骨架总成</v>
          </cell>
          <cell r="M13673" t="str">
            <v>统帅2080</v>
          </cell>
          <cell r="N13673">
            <v>150</v>
          </cell>
          <cell r="O13673">
            <v>16.55</v>
          </cell>
          <cell r="P13673" t="str">
            <v>EA</v>
          </cell>
          <cell r="Q13673">
            <v>1</v>
          </cell>
          <cell r="R13673">
            <v>2482.5</v>
          </cell>
          <cell r="S13673">
            <v>150</v>
          </cell>
          <cell r="T13673">
            <v>10.725099999999999</v>
          </cell>
        </row>
        <row r="13674">
          <cell r="K13674" t="str">
            <v>SLT0010397</v>
          </cell>
          <cell r="L13674" t="str">
            <v>副驾座垫骨架总成</v>
          </cell>
          <cell r="M13674" t="str">
            <v>统帅2080</v>
          </cell>
          <cell r="N13674">
            <v>150</v>
          </cell>
          <cell r="O13674">
            <v>16.55</v>
          </cell>
          <cell r="P13674" t="str">
            <v>EA</v>
          </cell>
          <cell r="Q13674">
            <v>1</v>
          </cell>
          <cell r="R13674">
            <v>2482.5</v>
          </cell>
          <cell r="S13674">
            <v>150</v>
          </cell>
          <cell r="T13674">
            <v>10.725099999999999</v>
          </cell>
        </row>
        <row r="13675">
          <cell r="K13675" t="str">
            <v>SLT0010397</v>
          </cell>
          <cell r="L13675" t="str">
            <v>副驾座垫骨架总成</v>
          </cell>
          <cell r="M13675" t="str">
            <v>统帅2080</v>
          </cell>
          <cell r="N13675">
            <v>150</v>
          </cell>
          <cell r="O13675">
            <v>16.55</v>
          </cell>
          <cell r="P13675" t="str">
            <v>EA</v>
          </cell>
          <cell r="Q13675">
            <v>1</v>
          </cell>
          <cell r="R13675">
            <v>2482.5</v>
          </cell>
          <cell r="S13675">
            <v>150</v>
          </cell>
          <cell r="T13675">
            <v>10.725099999999999</v>
          </cell>
        </row>
        <row r="13676">
          <cell r="K13676" t="str">
            <v>SLT0010397</v>
          </cell>
          <cell r="L13676" t="str">
            <v>副驾座垫骨架总成</v>
          </cell>
          <cell r="M13676" t="str">
            <v>统帅2080</v>
          </cell>
          <cell r="N13676">
            <v>150</v>
          </cell>
          <cell r="O13676">
            <v>16.55</v>
          </cell>
          <cell r="P13676" t="str">
            <v>EA</v>
          </cell>
          <cell r="Q13676">
            <v>1</v>
          </cell>
          <cell r="R13676">
            <v>2482.5</v>
          </cell>
          <cell r="S13676">
            <v>150</v>
          </cell>
          <cell r="T13676">
            <v>10.725099999999999</v>
          </cell>
        </row>
        <row r="13677">
          <cell r="K13677" t="str">
            <v>SLT0010397</v>
          </cell>
          <cell r="L13677" t="str">
            <v>副驾座垫骨架总成</v>
          </cell>
          <cell r="M13677" t="str">
            <v>统帅2080</v>
          </cell>
          <cell r="N13677">
            <v>150</v>
          </cell>
          <cell r="O13677">
            <v>11.2376</v>
          </cell>
          <cell r="P13677" t="str">
            <v>EA</v>
          </cell>
          <cell r="Q13677">
            <v>1</v>
          </cell>
          <cell r="R13677">
            <v>1685.64</v>
          </cell>
          <cell r="S13677">
            <v>150</v>
          </cell>
          <cell r="T13677">
            <v>10.725099999999999</v>
          </cell>
        </row>
        <row r="13678">
          <cell r="K13678" t="str">
            <v>SLT0010397</v>
          </cell>
          <cell r="L13678" t="str">
            <v>副驾座垫骨架总成</v>
          </cell>
          <cell r="M13678" t="str">
            <v>统帅2080</v>
          </cell>
          <cell r="N13678">
            <v>150</v>
          </cell>
          <cell r="O13678">
            <v>11.2376</v>
          </cell>
          <cell r="P13678" t="str">
            <v>EA</v>
          </cell>
          <cell r="Q13678">
            <v>1</v>
          </cell>
          <cell r="R13678">
            <v>1685.64</v>
          </cell>
          <cell r="S13678">
            <v>150</v>
          </cell>
          <cell r="T13678">
            <v>10.725099999999999</v>
          </cell>
        </row>
        <row r="13679">
          <cell r="K13679" t="str">
            <v>SLT0010397</v>
          </cell>
          <cell r="L13679" t="str">
            <v>副驾座垫骨架总成</v>
          </cell>
          <cell r="M13679" t="str">
            <v>统帅2080</v>
          </cell>
          <cell r="N13679">
            <v>150</v>
          </cell>
          <cell r="O13679">
            <v>11.2376</v>
          </cell>
          <cell r="P13679" t="str">
            <v>EA</v>
          </cell>
          <cell r="Q13679">
            <v>1</v>
          </cell>
          <cell r="R13679">
            <v>1685.64</v>
          </cell>
          <cell r="S13679">
            <v>150</v>
          </cell>
          <cell r="T13679">
            <v>10.725099999999999</v>
          </cell>
        </row>
        <row r="13680">
          <cell r="K13680" t="str">
            <v>SLT0010397</v>
          </cell>
          <cell r="L13680" t="str">
            <v>副驾座垫骨架总成</v>
          </cell>
          <cell r="M13680" t="str">
            <v>统帅2080</v>
          </cell>
          <cell r="N13680">
            <v>150</v>
          </cell>
          <cell r="O13680">
            <v>11.2376</v>
          </cell>
          <cell r="P13680" t="str">
            <v>EA</v>
          </cell>
          <cell r="Q13680">
            <v>1</v>
          </cell>
          <cell r="R13680">
            <v>1685.64</v>
          </cell>
          <cell r="S13680">
            <v>150</v>
          </cell>
          <cell r="T13680">
            <v>10.725099999999999</v>
          </cell>
        </row>
        <row r="13681">
          <cell r="K13681" t="str">
            <v>SLT0010397</v>
          </cell>
          <cell r="L13681" t="str">
            <v>副驾座垫骨架总成</v>
          </cell>
          <cell r="M13681" t="str">
            <v>统帅2080</v>
          </cell>
          <cell r="N13681">
            <v>150</v>
          </cell>
          <cell r="O13681">
            <v>16.55</v>
          </cell>
          <cell r="P13681" t="str">
            <v>EA</v>
          </cell>
          <cell r="Q13681">
            <v>1</v>
          </cell>
          <cell r="R13681">
            <v>2482.5</v>
          </cell>
          <cell r="S13681">
            <v>150</v>
          </cell>
          <cell r="T13681">
            <v>10.725099999999999</v>
          </cell>
        </row>
        <row r="13682">
          <cell r="K13682" t="str">
            <v>SLT0010397</v>
          </cell>
          <cell r="L13682" t="str">
            <v>副驾座垫骨架总成</v>
          </cell>
          <cell r="M13682" t="str">
            <v>统帅2080</v>
          </cell>
          <cell r="N13682">
            <v>150</v>
          </cell>
          <cell r="O13682">
            <v>16.55</v>
          </cell>
          <cell r="P13682" t="str">
            <v>EA</v>
          </cell>
          <cell r="Q13682">
            <v>1</v>
          </cell>
          <cell r="R13682">
            <v>2482.5</v>
          </cell>
          <cell r="S13682">
            <v>150</v>
          </cell>
          <cell r="T13682">
            <v>10.725099999999999</v>
          </cell>
        </row>
        <row r="13683">
          <cell r="K13683" t="str">
            <v>SLT0010397</v>
          </cell>
          <cell r="L13683" t="str">
            <v>副驾座垫骨架总成</v>
          </cell>
          <cell r="M13683" t="str">
            <v>统帅2080</v>
          </cell>
          <cell r="N13683">
            <v>150</v>
          </cell>
          <cell r="O13683">
            <v>16.55</v>
          </cell>
          <cell r="P13683" t="str">
            <v>EA</v>
          </cell>
          <cell r="Q13683">
            <v>1</v>
          </cell>
          <cell r="R13683">
            <v>2482.5</v>
          </cell>
          <cell r="S13683">
            <v>150</v>
          </cell>
          <cell r="T13683">
            <v>10.725099999999999</v>
          </cell>
        </row>
        <row r="13684">
          <cell r="K13684" t="str">
            <v>SLT0010397</v>
          </cell>
          <cell r="L13684" t="str">
            <v>副驾座垫骨架总成</v>
          </cell>
          <cell r="M13684" t="str">
            <v>统帅2080</v>
          </cell>
          <cell r="N13684">
            <v>130</v>
          </cell>
          <cell r="O13684">
            <v>16.55</v>
          </cell>
          <cell r="P13684" t="str">
            <v>EA</v>
          </cell>
          <cell r="Q13684">
            <v>1</v>
          </cell>
          <cell r="R13684">
            <v>2151.5</v>
          </cell>
          <cell r="S13684">
            <v>130</v>
          </cell>
          <cell r="T13684">
            <v>10.725099999999999</v>
          </cell>
        </row>
        <row r="13685">
          <cell r="K13685" t="str">
            <v>SLT0010397</v>
          </cell>
          <cell r="L13685" t="str">
            <v>副驾座垫骨架总成</v>
          </cell>
          <cell r="M13685" t="str">
            <v>统帅2080</v>
          </cell>
          <cell r="N13685">
            <v>95</v>
          </cell>
          <cell r="O13685">
            <v>16.55</v>
          </cell>
          <cell r="P13685" t="str">
            <v>EA</v>
          </cell>
          <cell r="Q13685">
            <v>1</v>
          </cell>
          <cell r="R13685">
            <v>1572.25</v>
          </cell>
          <cell r="S13685">
            <v>95</v>
          </cell>
          <cell r="T13685">
            <v>10.725099999999999</v>
          </cell>
        </row>
        <row r="13686">
          <cell r="K13686" t="str">
            <v>SLT0010412</v>
          </cell>
          <cell r="L13686" t="str">
            <v>扶手安装钣金焊接总成</v>
          </cell>
          <cell r="M13686" t="str">
            <v>济南轻卡统帅</v>
          </cell>
          <cell r="N13686">
            <v>300</v>
          </cell>
          <cell r="O13686">
            <v>1.5576000000000001</v>
          </cell>
          <cell r="P13686" t="str">
            <v>EA</v>
          </cell>
          <cell r="Q13686">
            <v>1</v>
          </cell>
          <cell r="R13686">
            <v>467.28</v>
          </cell>
          <cell r="S13686">
            <v>300</v>
          </cell>
          <cell r="T13686">
            <v>1.5576000000000001</v>
          </cell>
        </row>
        <row r="13687">
          <cell r="K13687" t="str">
            <v>SLT0010433</v>
          </cell>
          <cell r="L13687" t="str">
            <v>副驾靠背右侧上连接板</v>
          </cell>
          <cell r="M13687" t="str">
            <v>济南轻卡统帅</v>
          </cell>
          <cell r="N13687">
            <v>2425</v>
          </cell>
          <cell r="O13687">
            <v>4.2519999999999998</v>
          </cell>
          <cell r="P13687" t="str">
            <v>EA</v>
          </cell>
          <cell r="Q13687">
            <v>1</v>
          </cell>
          <cell r="R13687">
            <v>10311.1</v>
          </cell>
          <cell r="S13687">
            <v>2425</v>
          </cell>
          <cell r="T13687">
            <v>4.0199999999999996</v>
          </cell>
        </row>
        <row r="13688">
          <cell r="K13688" t="str">
            <v>SLT0010435</v>
          </cell>
          <cell r="L13688" t="str">
            <v>右侧手动调角器总成</v>
          </cell>
          <cell r="M13688" t="str">
            <v>济南轻卡统帅</v>
          </cell>
          <cell r="N13688">
            <v>-3</v>
          </cell>
          <cell r="O13688">
            <v>16.600000000000001</v>
          </cell>
          <cell r="P13688" t="str">
            <v>EA</v>
          </cell>
          <cell r="Q13688">
            <v>1</v>
          </cell>
          <cell r="R13688">
            <v>-49.8</v>
          </cell>
          <cell r="S13688">
            <v>-3</v>
          </cell>
          <cell r="T13688">
            <v>16.600000000000001</v>
          </cell>
        </row>
        <row r="13689">
          <cell r="K13689" t="str">
            <v>SLT0010435</v>
          </cell>
          <cell r="L13689" t="str">
            <v>右侧手动调角器总成</v>
          </cell>
          <cell r="M13689" t="str">
            <v>济南轻卡统帅</v>
          </cell>
          <cell r="N13689">
            <v>1440</v>
          </cell>
          <cell r="O13689">
            <v>16.600000000000001</v>
          </cell>
          <cell r="P13689" t="str">
            <v>EA</v>
          </cell>
          <cell r="Q13689">
            <v>1</v>
          </cell>
          <cell r="R13689">
            <v>23904</v>
          </cell>
          <cell r="S13689">
            <v>1440</v>
          </cell>
          <cell r="T13689">
            <v>16.600000000000001</v>
          </cell>
        </row>
        <row r="13690">
          <cell r="K13690" t="str">
            <v>SLT0010435</v>
          </cell>
          <cell r="L13690" t="str">
            <v>右侧手动调角器总成</v>
          </cell>
          <cell r="M13690" t="str">
            <v>济南轻卡统帅</v>
          </cell>
          <cell r="N13690">
            <v>1440</v>
          </cell>
          <cell r="O13690">
            <v>16.600000000000001</v>
          </cell>
          <cell r="P13690" t="str">
            <v>EA</v>
          </cell>
          <cell r="Q13690">
            <v>1</v>
          </cell>
          <cell r="R13690">
            <v>23904</v>
          </cell>
          <cell r="S13690">
            <v>1440</v>
          </cell>
          <cell r="T13690">
            <v>16.600000000000001</v>
          </cell>
        </row>
        <row r="13691">
          <cell r="K13691" t="str">
            <v>SLT0010437</v>
          </cell>
          <cell r="L13691" t="str">
            <v>副驾靠背头枕支撑杆</v>
          </cell>
          <cell r="M13691" t="str">
            <v>济南轻卡统帅</v>
          </cell>
          <cell r="N13691">
            <v>300</v>
          </cell>
          <cell r="O13691">
            <v>1.2605</v>
          </cell>
          <cell r="P13691" t="str">
            <v>EA</v>
          </cell>
          <cell r="Q13691">
            <v>1</v>
          </cell>
          <cell r="R13691">
            <v>378.15</v>
          </cell>
          <cell r="S13691">
            <v>300</v>
          </cell>
          <cell r="T13691">
            <v>1.2605</v>
          </cell>
        </row>
        <row r="13692">
          <cell r="K13692" t="str">
            <v>SLT0010437</v>
          </cell>
          <cell r="L13692" t="str">
            <v>副驾靠背头枕支撑杆</v>
          </cell>
          <cell r="M13692" t="str">
            <v>济南轻卡统帅</v>
          </cell>
          <cell r="N13692">
            <v>300</v>
          </cell>
          <cell r="O13692">
            <v>1.2605</v>
          </cell>
          <cell r="P13692" t="str">
            <v>EA</v>
          </cell>
          <cell r="Q13692">
            <v>1</v>
          </cell>
          <cell r="R13692">
            <v>378.15</v>
          </cell>
          <cell r="S13692">
            <v>300</v>
          </cell>
          <cell r="T13692">
            <v>1.2605</v>
          </cell>
        </row>
        <row r="13693">
          <cell r="K13693" t="str">
            <v>SLT0010437</v>
          </cell>
          <cell r="L13693" t="str">
            <v>副驾靠背头枕支撑杆</v>
          </cell>
          <cell r="M13693" t="str">
            <v>济南轻卡统帅</v>
          </cell>
          <cell r="N13693">
            <v>300</v>
          </cell>
          <cell r="O13693">
            <v>1.2605</v>
          </cell>
          <cell r="P13693" t="str">
            <v>EA</v>
          </cell>
          <cell r="Q13693">
            <v>1</v>
          </cell>
          <cell r="R13693">
            <v>378.15</v>
          </cell>
          <cell r="S13693">
            <v>300</v>
          </cell>
          <cell r="T13693">
            <v>1.2605</v>
          </cell>
        </row>
        <row r="13694">
          <cell r="K13694" t="str">
            <v>SLT0010437</v>
          </cell>
          <cell r="L13694" t="str">
            <v>副驾靠背头枕支撑杆</v>
          </cell>
          <cell r="M13694" t="str">
            <v>济南轻卡统帅</v>
          </cell>
          <cell r="N13694">
            <v>300</v>
          </cell>
          <cell r="O13694">
            <v>1.2605</v>
          </cell>
          <cell r="P13694" t="str">
            <v>EA</v>
          </cell>
          <cell r="Q13694">
            <v>1</v>
          </cell>
          <cell r="R13694">
            <v>378.15</v>
          </cell>
          <cell r="S13694">
            <v>300</v>
          </cell>
          <cell r="T13694">
            <v>1.2605</v>
          </cell>
        </row>
        <row r="13695">
          <cell r="K13695" t="str">
            <v>SLT0010437</v>
          </cell>
          <cell r="L13695" t="str">
            <v>副驾靠背头枕支撑杆</v>
          </cell>
          <cell r="M13695" t="str">
            <v>济南轻卡统帅</v>
          </cell>
          <cell r="N13695">
            <v>300</v>
          </cell>
          <cell r="O13695">
            <v>1.2605</v>
          </cell>
          <cell r="P13695" t="str">
            <v>EA</v>
          </cell>
          <cell r="Q13695">
            <v>1</v>
          </cell>
          <cell r="R13695">
            <v>378.15</v>
          </cell>
          <cell r="S13695">
            <v>300</v>
          </cell>
          <cell r="T13695">
            <v>1.2605</v>
          </cell>
        </row>
        <row r="13696">
          <cell r="K13696" t="str">
            <v>SLT0010437</v>
          </cell>
          <cell r="L13696" t="str">
            <v>副驾靠背头枕支撑杆</v>
          </cell>
          <cell r="M13696" t="str">
            <v>济南轻卡统帅</v>
          </cell>
          <cell r="N13696">
            <v>320</v>
          </cell>
          <cell r="O13696">
            <v>1.2605</v>
          </cell>
          <cell r="P13696" t="str">
            <v>EA</v>
          </cell>
          <cell r="Q13696">
            <v>1</v>
          </cell>
          <cell r="R13696">
            <v>403.36</v>
          </cell>
          <cell r="S13696">
            <v>320</v>
          </cell>
          <cell r="T13696">
            <v>1.2605</v>
          </cell>
        </row>
        <row r="13697">
          <cell r="K13697" t="str">
            <v>SLT0010438</v>
          </cell>
          <cell r="L13697" t="str">
            <v>副驾靠背头枕加强钢丝</v>
          </cell>
          <cell r="M13697" t="str">
            <v>济南轻卡统帅</v>
          </cell>
          <cell r="N13697">
            <v>300</v>
          </cell>
          <cell r="O13697">
            <v>0.60150000000000003</v>
          </cell>
          <cell r="P13697" t="str">
            <v>EA</v>
          </cell>
          <cell r="Q13697">
            <v>1</v>
          </cell>
          <cell r="R13697">
            <v>180.45</v>
          </cell>
          <cell r="S13697">
            <v>300</v>
          </cell>
          <cell r="T13697">
            <v>0.60150000000000003</v>
          </cell>
        </row>
        <row r="13698">
          <cell r="K13698" t="str">
            <v>SLT0010438</v>
          </cell>
          <cell r="L13698" t="str">
            <v>副驾靠背头枕加强钢丝</v>
          </cell>
          <cell r="M13698" t="str">
            <v>济南轻卡统帅</v>
          </cell>
          <cell r="N13698">
            <v>300</v>
          </cell>
          <cell r="O13698">
            <v>0.60150000000000003</v>
          </cell>
          <cell r="P13698" t="str">
            <v>EA</v>
          </cell>
          <cell r="Q13698">
            <v>1</v>
          </cell>
          <cell r="R13698">
            <v>180.45</v>
          </cell>
          <cell r="S13698">
            <v>300</v>
          </cell>
          <cell r="T13698">
            <v>0.60150000000000003</v>
          </cell>
        </row>
        <row r="13699">
          <cell r="K13699" t="str">
            <v>SLT0010438</v>
          </cell>
          <cell r="L13699" t="str">
            <v>副驾靠背头枕加强钢丝</v>
          </cell>
          <cell r="M13699" t="str">
            <v>济南轻卡统帅</v>
          </cell>
          <cell r="N13699">
            <v>300</v>
          </cell>
          <cell r="O13699">
            <v>0.60150000000000003</v>
          </cell>
          <cell r="P13699" t="str">
            <v>EA</v>
          </cell>
          <cell r="Q13699">
            <v>1</v>
          </cell>
          <cell r="R13699">
            <v>180.45</v>
          </cell>
          <cell r="S13699">
            <v>300</v>
          </cell>
          <cell r="T13699">
            <v>0.60150000000000003</v>
          </cell>
        </row>
        <row r="13700">
          <cell r="K13700" t="str">
            <v>SLT0010438</v>
          </cell>
          <cell r="L13700" t="str">
            <v>副驾靠背头枕加强钢丝</v>
          </cell>
          <cell r="M13700" t="str">
            <v>济南轻卡统帅</v>
          </cell>
          <cell r="N13700">
            <v>300</v>
          </cell>
          <cell r="O13700">
            <v>0.60150000000000003</v>
          </cell>
          <cell r="P13700" t="str">
            <v>EA</v>
          </cell>
          <cell r="Q13700">
            <v>1</v>
          </cell>
          <cell r="R13700">
            <v>180.45</v>
          </cell>
          <cell r="S13700">
            <v>300</v>
          </cell>
          <cell r="T13700">
            <v>0.60150000000000003</v>
          </cell>
        </row>
        <row r="13701">
          <cell r="K13701" t="str">
            <v>SLT0010438</v>
          </cell>
          <cell r="L13701" t="str">
            <v>副驾靠背头枕加强钢丝</v>
          </cell>
          <cell r="M13701" t="str">
            <v>济南轻卡统帅</v>
          </cell>
          <cell r="N13701">
            <v>300</v>
          </cell>
          <cell r="O13701">
            <v>0.60150000000000003</v>
          </cell>
          <cell r="P13701" t="str">
            <v>EA</v>
          </cell>
          <cell r="Q13701">
            <v>1</v>
          </cell>
          <cell r="R13701">
            <v>180.45</v>
          </cell>
          <cell r="S13701">
            <v>300</v>
          </cell>
          <cell r="T13701">
            <v>0.60150000000000003</v>
          </cell>
        </row>
        <row r="13702">
          <cell r="K13702" t="str">
            <v>SLT0010438</v>
          </cell>
          <cell r="L13702" t="str">
            <v>副驾靠背头枕加强钢丝</v>
          </cell>
          <cell r="M13702" t="str">
            <v>济南轻卡统帅</v>
          </cell>
          <cell r="N13702">
            <v>300</v>
          </cell>
          <cell r="O13702">
            <v>0.60150000000000003</v>
          </cell>
          <cell r="P13702" t="str">
            <v>EA</v>
          </cell>
          <cell r="Q13702">
            <v>1</v>
          </cell>
          <cell r="R13702">
            <v>180.45</v>
          </cell>
          <cell r="S13702">
            <v>300</v>
          </cell>
          <cell r="T13702">
            <v>0.60150000000000003</v>
          </cell>
        </row>
        <row r="13703">
          <cell r="K13703" t="str">
            <v>SLT0010439</v>
          </cell>
          <cell r="L13703" t="str">
            <v>副驾靠背支撑钢丝焊接总成</v>
          </cell>
          <cell r="M13703" t="str">
            <v>济南轻卡统帅</v>
          </cell>
          <cell r="N13703">
            <v>400</v>
          </cell>
          <cell r="O13703">
            <v>2.7145999999999999</v>
          </cell>
          <cell r="P13703" t="str">
            <v>EA</v>
          </cell>
          <cell r="Q13703">
            <v>1</v>
          </cell>
          <cell r="R13703">
            <v>1085.8399999999999</v>
          </cell>
          <cell r="S13703">
            <v>400</v>
          </cell>
          <cell r="T13703">
            <v>2.6861000000000002</v>
          </cell>
        </row>
        <row r="13704">
          <cell r="K13704" t="str">
            <v>SLT0010439</v>
          </cell>
          <cell r="L13704" t="str">
            <v>副驾靠背支撑钢丝焊接总成</v>
          </cell>
          <cell r="M13704" t="str">
            <v>济南轻卡统帅</v>
          </cell>
          <cell r="N13704">
            <v>350</v>
          </cell>
          <cell r="O13704">
            <v>2.7145999999999999</v>
          </cell>
          <cell r="P13704" t="str">
            <v>EA</v>
          </cell>
          <cell r="Q13704">
            <v>1</v>
          </cell>
          <cell r="R13704">
            <v>950.11</v>
          </cell>
          <cell r="S13704">
            <v>350</v>
          </cell>
          <cell r="T13704">
            <v>2.6861000000000002</v>
          </cell>
        </row>
        <row r="13705">
          <cell r="K13705" t="str">
            <v>SLT0010439</v>
          </cell>
          <cell r="L13705" t="str">
            <v>副驾靠背支撑钢丝焊接总成</v>
          </cell>
          <cell r="M13705" t="str">
            <v>济南轻卡统帅</v>
          </cell>
          <cell r="N13705">
            <v>540</v>
          </cell>
          <cell r="O13705">
            <v>2.6861000000000002</v>
          </cell>
          <cell r="P13705" t="str">
            <v>EA</v>
          </cell>
          <cell r="Q13705">
            <v>1</v>
          </cell>
          <cell r="R13705">
            <v>1450.49</v>
          </cell>
          <cell r="S13705">
            <v>540</v>
          </cell>
          <cell r="T13705">
            <v>2.6861000000000002</v>
          </cell>
        </row>
        <row r="13706">
          <cell r="K13706" t="str">
            <v>SLT0010439</v>
          </cell>
          <cell r="L13706" t="str">
            <v>副驾靠背支撑钢丝焊接总成</v>
          </cell>
          <cell r="M13706" t="str">
            <v>济南轻卡统帅</v>
          </cell>
          <cell r="N13706">
            <v>-1</v>
          </cell>
          <cell r="O13706">
            <v>2.7145999999999999</v>
          </cell>
          <cell r="P13706" t="str">
            <v>EA</v>
          </cell>
          <cell r="Q13706">
            <v>1</v>
          </cell>
          <cell r="R13706">
            <v>-2.71</v>
          </cell>
          <cell r="S13706">
            <v>-1</v>
          </cell>
          <cell r="T13706">
            <v>2.6861000000000002</v>
          </cell>
        </row>
        <row r="13707">
          <cell r="K13707" t="str">
            <v>SLT0010439</v>
          </cell>
          <cell r="L13707" t="str">
            <v>副驾靠背支撑钢丝焊接总成</v>
          </cell>
          <cell r="M13707" t="str">
            <v>济南轻卡统帅</v>
          </cell>
          <cell r="N13707">
            <v>300</v>
          </cell>
          <cell r="O13707">
            <v>2.7145999999999999</v>
          </cell>
          <cell r="P13707" t="str">
            <v>EA</v>
          </cell>
          <cell r="Q13707">
            <v>1</v>
          </cell>
          <cell r="R13707">
            <v>814.38</v>
          </cell>
          <cell r="S13707">
            <v>300</v>
          </cell>
          <cell r="T13707">
            <v>2.6861000000000002</v>
          </cell>
        </row>
        <row r="13708">
          <cell r="K13708" t="str">
            <v>SLT0010446</v>
          </cell>
          <cell r="L13708" t="str">
            <v>副驾靠背无纺布</v>
          </cell>
          <cell r="M13708" t="str">
            <v>济南轻卡统帅</v>
          </cell>
          <cell r="N13708">
            <v>500</v>
          </cell>
          <cell r="O13708">
            <v>1.34</v>
          </cell>
          <cell r="P13708" t="str">
            <v>EA</v>
          </cell>
          <cell r="Q13708">
            <v>1</v>
          </cell>
          <cell r="R13708">
            <v>670</v>
          </cell>
          <cell r="S13708">
            <v>500</v>
          </cell>
          <cell r="T13708">
            <v>1.34</v>
          </cell>
        </row>
        <row r="13709">
          <cell r="K13709" t="str">
            <v>SLT0010446</v>
          </cell>
          <cell r="L13709" t="str">
            <v>副驾靠背无纺布</v>
          </cell>
          <cell r="M13709" t="str">
            <v>济南轻卡统帅</v>
          </cell>
          <cell r="N13709">
            <v>500</v>
          </cell>
          <cell r="O13709">
            <v>1.34</v>
          </cell>
          <cell r="P13709" t="str">
            <v>EA</v>
          </cell>
          <cell r="Q13709">
            <v>1</v>
          </cell>
          <cell r="R13709">
            <v>670</v>
          </cell>
          <cell r="S13709">
            <v>500</v>
          </cell>
          <cell r="T13709">
            <v>1.34</v>
          </cell>
        </row>
        <row r="13710">
          <cell r="K13710" t="str">
            <v>SLT0010446</v>
          </cell>
          <cell r="L13710" t="str">
            <v>副驾靠背无纺布</v>
          </cell>
          <cell r="M13710" t="str">
            <v>济南轻卡统帅</v>
          </cell>
          <cell r="N13710">
            <v>500</v>
          </cell>
          <cell r="O13710">
            <v>1.34</v>
          </cell>
          <cell r="P13710" t="str">
            <v>EA</v>
          </cell>
          <cell r="Q13710">
            <v>1</v>
          </cell>
          <cell r="R13710">
            <v>670</v>
          </cell>
          <cell r="S13710">
            <v>500</v>
          </cell>
          <cell r="T13710">
            <v>1.34</v>
          </cell>
        </row>
        <row r="13711">
          <cell r="K13711" t="str">
            <v>SLT0010446</v>
          </cell>
          <cell r="L13711" t="str">
            <v>副驾靠背无纺布</v>
          </cell>
          <cell r="M13711" t="str">
            <v>济南轻卡统帅</v>
          </cell>
          <cell r="N13711">
            <v>500</v>
          </cell>
          <cell r="O13711">
            <v>1.34</v>
          </cell>
          <cell r="P13711" t="str">
            <v>EA</v>
          </cell>
          <cell r="Q13711">
            <v>1</v>
          </cell>
          <cell r="R13711">
            <v>670</v>
          </cell>
          <cell r="S13711">
            <v>500</v>
          </cell>
          <cell r="T13711">
            <v>1.34</v>
          </cell>
        </row>
        <row r="13712">
          <cell r="K13712" t="str">
            <v>SLT0010521</v>
          </cell>
          <cell r="L13712" t="str">
            <v>阻尼连接轴</v>
          </cell>
          <cell r="M13712" t="str">
            <v>一汽轻卡减震</v>
          </cell>
          <cell r="N13712">
            <v>5000</v>
          </cell>
          <cell r="O13712">
            <v>0.47</v>
          </cell>
          <cell r="P13712" t="str">
            <v>EA</v>
          </cell>
          <cell r="Q13712">
            <v>1</v>
          </cell>
          <cell r="R13712">
            <v>2350</v>
          </cell>
          <cell r="S13712">
            <v>5000</v>
          </cell>
          <cell r="T13712">
            <v>0.45590000000000003</v>
          </cell>
        </row>
        <row r="13713">
          <cell r="K13713" t="str">
            <v>SLT0010521</v>
          </cell>
          <cell r="L13713" t="str">
            <v>阻尼连接轴</v>
          </cell>
          <cell r="M13713" t="str">
            <v>一汽轻卡减震</v>
          </cell>
          <cell r="N13713">
            <v>2000</v>
          </cell>
          <cell r="O13713">
            <v>0.47</v>
          </cell>
          <cell r="P13713" t="str">
            <v>EA</v>
          </cell>
          <cell r="Q13713">
            <v>1</v>
          </cell>
          <cell r="R13713">
            <v>940</v>
          </cell>
          <cell r="S13713">
            <v>2000</v>
          </cell>
          <cell r="T13713">
            <v>0.45590000000000003</v>
          </cell>
        </row>
        <row r="13714">
          <cell r="K13714" t="str">
            <v>SLT0010521</v>
          </cell>
          <cell r="L13714" t="str">
            <v>阻尼连接轴</v>
          </cell>
          <cell r="M13714" t="str">
            <v>一汽轻卡减震</v>
          </cell>
          <cell r="N13714">
            <v>4000</v>
          </cell>
          <cell r="O13714">
            <v>0.47</v>
          </cell>
          <cell r="P13714" t="str">
            <v>EA</v>
          </cell>
          <cell r="Q13714">
            <v>1</v>
          </cell>
          <cell r="R13714">
            <v>1880</v>
          </cell>
          <cell r="S13714">
            <v>4000</v>
          </cell>
          <cell r="T13714">
            <v>0.45590000000000003</v>
          </cell>
        </row>
        <row r="13715">
          <cell r="K13715" t="str">
            <v>SLT0010521</v>
          </cell>
          <cell r="L13715" t="str">
            <v>阻尼连接轴</v>
          </cell>
          <cell r="M13715" t="str">
            <v>一汽轻卡减震</v>
          </cell>
          <cell r="N13715">
            <v>2800</v>
          </cell>
          <cell r="O13715">
            <v>0.47</v>
          </cell>
          <cell r="P13715" t="str">
            <v>EA</v>
          </cell>
          <cell r="Q13715">
            <v>1</v>
          </cell>
          <cell r="R13715">
            <v>1316</v>
          </cell>
          <cell r="S13715">
            <v>2800</v>
          </cell>
          <cell r="T13715">
            <v>0.45590000000000003</v>
          </cell>
        </row>
        <row r="13716">
          <cell r="K13716" t="str">
            <v>SLT0010521</v>
          </cell>
          <cell r="L13716" t="str">
            <v>阻尼连接轴</v>
          </cell>
          <cell r="M13716" t="str">
            <v>一汽轻卡减震</v>
          </cell>
          <cell r="N13716">
            <v>2000</v>
          </cell>
          <cell r="O13716">
            <v>0.47</v>
          </cell>
          <cell r="P13716" t="str">
            <v>EA</v>
          </cell>
          <cell r="Q13716">
            <v>1</v>
          </cell>
          <cell r="R13716">
            <v>940</v>
          </cell>
          <cell r="S13716">
            <v>2000</v>
          </cell>
          <cell r="T13716">
            <v>0.45590000000000003</v>
          </cell>
        </row>
        <row r="13717">
          <cell r="K13717" t="str">
            <v>SLT0010521</v>
          </cell>
          <cell r="L13717" t="str">
            <v>阻尼连接轴</v>
          </cell>
          <cell r="M13717" t="str">
            <v>一汽轻卡减震</v>
          </cell>
          <cell r="N13717">
            <v>2000</v>
          </cell>
          <cell r="O13717">
            <v>0.47</v>
          </cell>
          <cell r="P13717" t="str">
            <v>EA</v>
          </cell>
          <cell r="Q13717">
            <v>1</v>
          </cell>
          <cell r="R13717">
            <v>940</v>
          </cell>
          <cell r="S13717">
            <v>2000</v>
          </cell>
          <cell r="T13717">
            <v>0.45590000000000003</v>
          </cell>
        </row>
        <row r="13718">
          <cell r="K13718" t="str">
            <v>SLT0010521</v>
          </cell>
          <cell r="L13718" t="str">
            <v>阻尼连接轴</v>
          </cell>
          <cell r="M13718" t="str">
            <v>一汽轻卡减震</v>
          </cell>
          <cell r="N13718">
            <v>1600</v>
          </cell>
          <cell r="O13718">
            <v>0.47</v>
          </cell>
          <cell r="P13718" t="str">
            <v>EA</v>
          </cell>
          <cell r="Q13718">
            <v>1</v>
          </cell>
          <cell r="R13718">
            <v>752</v>
          </cell>
          <cell r="S13718">
            <v>1600</v>
          </cell>
          <cell r="T13718">
            <v>0.45590000000000003</v>
          </cell>
        </row>
        <row r="13719">
          <cell r="K13719" t="str">
            <v>SLT0010521</v>
          </cell>
          <cell r="L13719" t="str">
            <v>阻尼连接轴</v>
          </cell>
          <cell r="M13719" t="str">
            <v>一汽轻卡减震</v>
          </cell>
          <cell r="N13719">
            <v>2000</v>
          </cell>
          <cell r="O13719">
            <v>0.47</v>
          </cell>
          <cell r="P13719" t="str">
            <v>EA</v>
          </cell>
          <cell r="Q13719">
            <v>1</v>
          </cell>
          <cell r="R13719">
            <v>940</v>
          </cell>
          <cell r="S13719">
            <v>2000</v>
          </cell>
          <cell r="T13719">
            <v>0.45590000000000003</v>
          </cell>
        </row>
        <row r="13720">
          <cell r="K13720" t="str">
            <v>SLT0010521</v>
          </cell>
          <cell r="L13720" t="str">
            <v>阻尼连接轴</v>
          </cell>
          <cell r="M13720" t="str">
            <v>一汽轻卡减震</v>
          </cell>
          <cell r="N13720">
            <v>2000</v>
          </cell>
          <cell r="O13720">
            <v>0.47</v>
          </cell>
          <cell r="P13720" t="str">
            <v>EA</v>
          </cell>
          <cell r="Q13720">
            <v>1</v>
          </cell>
          <cell r="R13720">
            <v>940</v>
          </cell>
          <cell r="S13720">
            <v>2000</v>
          </cell>
          <cell r="T13720">
            <v>0.45590000000000003</v>
          </cell>
        </row>
        <row r="13721">
          <cell r="K13721" t="str">
            <v>SLT0010527</v>
          </cell>
          <cell r="L13721" t="str">
            <v>后轴连接轴</v>
          </cell>
          <cell r="M13721" t="str">
            <v>一汽轻卡减震</v>
          </cell>
          <cell r="N13721">
            <v>2400</v>
          </cell>
          <cell r="O13721">
            <v>0.61</v>
          </cell>
          <cell r="P13721" t="str">
            <v>EA</v>
          </cell>
          <cell r="Q13721">
            <v>1</v>
          </cell>
          <cell r="R13721">
            <v>1464</v>
          </cell>
          <cell r="S13721">
            <v>2400</v>
          </cell>
          <cell r="T13721">
            <v>0.5917</v>
          </cell>
        </row>
        <row r="13722">
          <cell r="K13722" t="str">
            <v>SLT0010527</v>
          </cell>
          <cell r="L13722" t="str">
            <v>后轴连接轴</v>
          </cell>
          <cell r="M13722" t="str">
            <v>一汽轻卡减震</v>
          </cell>
          <cell r="N13722">
            <v>2400</v>
          </cell>
          <cell r="O13722">
            <v>0.61</v>
          </cell>
          <cell r="P13722" t="str">
            <v>EA</v>
          </cell>
          <cell r="Q13722">
            <v>1</v>
          </cell>
          <cell r="R13722">
            <v>1464</v>
          </cell>
          <cell r="S13722">
            <v>2400</v>
          </cell>
          <cell r="T13722">
            <v>0.5917</v>
          </cell>
        </row>
        <row r="13723">
          <cell r="K13723" t="str">
            <v>SLT0010527</v>
          </cell>
          <cell r="L13723" t="str">
            <v>后轴连接轴</v>
          </cell>
          <cell r="M13723" t="str">
            <v>一汽轻卡减震</v>
          </cell>
          <cell r="N13723">
            <v>3200</v>
          </cell>
          <cell r="O13723">
            <v>0.61</v>
          </cell>
          <cell r="P13723" t="str">
            <v>EA</v>
          </cell>
          <cell r="Q13723">
            <v>1</v>
          </cell>
          <cell r="R13723">
            <v>1952</v>
          </cell>
          <cell r="S13723">
            <v>3200</v>
          </cell>
          <cell r="T13723">
            <v>0.5917</v>
          </cell>
        </row>
        <row r="13724">
          <cell r="K13724" t="str">
            <v>SLT0010527</v>
          </cell>
          <cell r="L13724" t="str">
            <v>后轴连接轴</v>
          </cell>
          <cell r="M13724" t="str">
            <v>一汽轻卡减震</v>
          </cell>
          <cell r="N13724">
            <v>2400</v>
          </cell>
          <cell r="O13724">
            <v>0.61</v>
          </cell>
          <cell r="P13724" t="str">
            <v>EA</v>
          </cell>
          <cell r="Q13724">
            <v>1</v>
          </cell>
          <cell r="R13724">
            <v>1464</v>
          </cell>
          <cell r="S13724">
            <v>2400</v>
          </cell>
          <cell r="T13724">
            <v>0.5917</v>
          </cell>
        </row>
        <row r="13725">
          <cell r="K13725" t="str">
            <v>SLT0010527</v>
          </cell>
          <cell r="L13725" t="str">
            <v>后轴连接轴</v>
          </cell>
          <cell r="M13725" t="str">
            <v>一汽轻卡减震</v>
          </cell>
          <cell r="N13725">
            <v>3200</v>
          </cell>
          <cell r="O13725">
            <v>0.61</v>
          </cell>
          <cell r="P13725" t="str">
            <v>EA</v>
          </cell>
          <cell r="Q13725">
            <v>1</v>
          </cell>
          <cell r="R13725">
            <v>1952</v>
          </cell>
          <cell r="S13725">
            <v>3200</v>
          </cell>
          <cell r="T13725">
            <v>0.5917</v>
          </cell>
        </row>
        <row r="13726">
          <cell r="K13726" t="str">
            <v>SLT0010527</v>
          </cell>
          <cell r="L13726" t="str">
            <v>后轴连接轴</v>
          </cell>
          <cell r="M13726" t="str">
            <v>一汽轻卡减震</v>
          </cell>
          <cell r="N13726">
            <v>2400</v>
          </cell>
          <cell r="O13726">
            <v>0.61</v>
          </cell>
          <cell r="P13726" t="str">
            <v>EA</v>
          </cell>
          <cell r="Q13726">
            <v>1</v>
          </cell>
          <cell r="R13726">
            <v>1464</v>
          </cell>
          <cell r="S13726">
            <v>2400</v>
          </cell>
          <cell r="T13726">
            <v>0.5917</v>
          </cell>
        </row>
        <row r="13727">
          <cell r="K13727" t="str">
            <v>SLT0010527</v>
          </cell>
          <cell r="L13727" t="str">
            <v>后轴连接轴</v>
          </cell>
          <cell r="M13727" t="str">
            <v>一汽轻卡减震</v>
          </cell>
          <cell r="N13727">
            <v>2400</v>
          </cell>
          <cell r="O13727">
            <v>0.61</v>
          </cell>
          <cell r="P13727" t="str">
            <v>EA</v>
          </cell>
          <cell r="Q13727">
            <v>1</v>
          </cell>
          <cell r="R13727">
            <v>1464</v>
          </cell>
          <cell r="S13727">
            <v>2400</v>
          </cell>
          <cell r="T13727">
            <v>0.5917</v>
          </cell>
        </row>
        <row r="13728">
          <cell r="K13728" t="str">
            <v>SLT0010527</v>
          </cell>
          <cell r="L13728" t="str">
            <v>后轴连接轴</v>
          </cell>
          <cell r="M13728" t="str">
            <v>一汽轻卡减震</v>
          </cell>
          <cell r="N13728">
            <v>2400</v>
          </cell>
          <cell r="O13728">
            <v>0.61</v>
          </cell>
          <cell r="P13728" t="str">
            <v>EA</v>
          </cell>
          <cell r="Q13728">
            <v>1</v>
          </cell>
          <cell r="R13728">
            <v>1464</v>
          </cell>
          <cell r="S13728">
            <v>2400</v>
          </cell>
          <cell r="T13728">
            <v>0.5917</v>
          </cell>
        </row>
        <row r="13729">
          <cell r="K13729" t="str">
            <v>SLT0010527</v>
          </cell>
          <cell r="L13729" t="str">
            <v>后轴连接轴</v>
          </cell>
          <cell r="M13729" t="str">
            <v>一汽轻卡减震</v>
          </cell>
          <cell r="N13729">
            <v>1600</v>
          </cell>
          <cell r="O13729">
            <v>0.61</v>
          </cell>
          <cell r="P13729" t="str">
            <v>EA</v>
          </cell>
          <cell r="Q13729">
            <v>1</v>
          </cell>
          <cell r="R13729">
            <v>976</v>
          </cell>
          <cell r="S13729">
            <v>1600</v>
          </cell>
          <cell r="T13729">
            <v>0.5917</v>
          </cell>
        </row>
        <row r="13730">
          <cell r="K13730" t="str">
            <v>SLT0010527</v>
          </cell>
          <cell r="L13730" t="str">
            <v>后轴连接轴</v>
          </cell>
          <cell r="M13730" t="str">
            <v>一汽轻卡减震</v>
          </cell>
          <cell r="N13730">
            <v>2400</v>
          </cell>
          <cell r="O13730">
            <v>0.61</v>
          </cell>
          <cell r="P13730" t="str">
            <v>EA</v>
          </cell>
          <cell r="Q13730">
            <v>1</v>
          </cell>
          <cell r="R13730">
            <v>1464</v>
          </cell>
          <cell r="S13730">
            <v>2400</v>
          </cell>
          <cell r="T13730">
            <v>0.5917</v>
          </cell>
        </row>
        <row r="13731">
          <cell r="K13731" t="str">
            <v>SLT0010529</v>
          </cell>
          <cell r="L13731" t="str">
            <v>绞架连杆3</v>
          </cell>
          <cell r="M13731" t="str">
            <v>一汽轻卡减震</v>
          </cell>
          <cell r="N13731">
            <v>1000</v>
          </cell>
          <cell r="O13731">
            <v>1.71</v>
          </cell>
          <cell r="P13731" t="str">
            <v>EA</v>
          </cell>
          <cell r="Q13731">
            <v>1</v>
          </cell>
          <cell r="R13731">
            <v>1710</v>
          </cell>
          <cell r="S13731">
            <v>1000</v>
          </cell>
          <cell r="T13731">
            <v>1.71</v>
          </cell>
        </row>
        <row r="13732">
          <cell r="K13732" t="str">
            <v>SLT0010529</v>
          </cell>
          <cell r="L13732" t="str">
            <v>绞架连杆3</v>
          </cell>
          <cell r="M13732" t="str">
            <v>一汽轻卡减震</v>
          </cell>
          <cell r="N13732">
            <v>500</v>
          </cell>
          <cell r="O13732">
            <v>1.71</v>
          </cell>
          <cell r="P13732" t="str">
            <v>EA</v>
          </cell>
          <cell r="Q13732">
            <v>1</v>
          </cell>
          <cell r="R13732">
            <v>855</v>
          </cell>
          <cell r="S13732">
            <v>500</v>
          </cell>
          <cell r="T13732">
            <v>1.71</v>
          </cell>
        </row>
        <row r="13733">
          <cell r="K13733" t="str">
            <v>SLT0010530</v>
          </cell>
          <cell r="L13733" t="str">
            <v>绞架连杆1</v>
          </cell>
          <cell r="M13733" t="str">
            <v>一汽轻卡减震</v>
          </cell>
          <cell r="N13733">
            <v>800</v>
          </cell>
          <cell r="O13733">
            <v>2.375</v>
          </cell>
          <cell r="P13733" t="str">
            <v>EA</v>
          </cell>
          <cell r="Q13733">
            <v>1</v>
          </cell>
          <cell r="R13733">
            <v>1900</v>
          </cell>
          <cell r="S13733">
            <v>800</v>
          </cell>
          <cell r="T13733">
            <v>2.375</v>
          </cell>
        </row>
        <row r="13734">
          <cell r="K13734" t="str">
            <v>SLT0010530</v>
          </cell>
          <cell r="L13734" t="str">
            <v>绞架连杆1</v>
          </cell>
          <cell r="M13734" t="str">
            <v>一汽轻卡减震</v>
          </cell>
          <cell r="N13734">
            <v>800</v>
          </cell>
          <cell r="O13734">
            <v>2.375</v>
          </cell>
          <cell r="P13734" t="str">
            <v>EA</v>
          </cell>
          <cell r="Q13734">
            <v>1</v>
          </cell>
          <cell r="R13734">
            <v>1900</v>
          </cell>
          <cell r="S13734">
            <v>800</v>
          </cell>
          <cell r="T13734">
            <v>2.375</v>
          </cell>
        </row>
        <row r="13735">
          <cell r="K13735" t="str">
            <v>SLT0010531</v>
          </cell>
          <cell r="L13735" t="str">
            <v>绞架连杆2</v>
          </cell>
          <cell r="M13735" t="str">
            <v>一汽轻卡减震</v>
          </cell>
          <cell r="N13735">
            <v>800</v>
          </cell>
          <cell r="O13735">
            <v>2.09</v>
          </cell>
          <cell r="P13735" t="str">
            <v>EA</v>
          </cell>
          <cell r="Q13735">
            <v>1</v>
          </cell>
          <cell r="R13735">
            <v>1672</v>
          </cell>
          <cell r="S13735">
            <v>800</v>
          </cell>
          <cell r="T13735">
            <v>2.09</v>
          </cell>
        </row>
        <row r="13736">
          <cell r="K13736" t="str">
            <v>SLT0010533</v>
          </cell>
          <cell r="L13736" t="str">
            <v>上限位块</v>
          </cell>
          <cell r="M13736" t="str">
            <v>一汽轻卡减震</v>
          </cell>
          <cell r="N13736">
            <v>4000</v>
          </cell>
          <cell r="O13736">
            <v>1.1000000000000001</v>
          </cell>
          <cell r="P13736" t="str">
            <v>EA</v>
          </cell>
          <cell r="Q13736">
            <v>1</v>
          </cell>
          <cell r="R13736">
            <v>4400</v>
          </cell>
          <cell r="S13736">
            <v>4000</v>
          </cell>
          <cell r="T13736">
            <v>1.1000000000000001</v>
          </cell>
        </row>
        <row r="13737">
          <cell r="K13737" t="str">
            <v>SLT0010533</v>
          </cell>
          <cell r="L13737" t="str">
            <v>上限位块</v>
          </cell>
          <cell r="M13737" t="str">
            <v>一汽轻卡减震</v>
          </cell>
          <cell r="N13737">
            <v>4500</v>
          </cell>
          <cell r="O13737">
            <v>0.8</v>
          </cell>
          <cell r="P13737" t="str">
            <v>EA</v>
          </cell>
          <cell r="Q13737">
            <v>1</v>
          </cell>
          <cell r="R13737">
            <v>3600</v>
          </cell>
          <cell r="S13737">
            <v>4500</v>
          </cell>
          <cell r="T13737">
            <v>0.76800000000000002</v>
          </cell>
        </row>
        <row r="13738">
          <cell r="K13738" t="str">
            <v>SLT0010533</v>
          </cell>
          <cell r="L13738" t="str">
            <v>上限位块</v>
          </cell>
          <cell r="M13738" t="str">
            <v>一汽轻卡减震</v>
          </cell>
          <cell r="N13738">
            <v>4500</v>
          </cell>
          <cell r="O13738">
            <v>0.8</v>
          </cell>
          <cell r="P13738" t="str">
            <v>EA</v>
          </cell>
          <cell r="Q13738">
            <v>1</v>
          </cell>
          <cell r="R13738">
            <v>3600</v>
          </cell>
          <cell r="S13738">
            <v>4500</v>
          </cell>
          <cell r="T13738">
            <v>0.76800000000000002</v>
          </cell>
        </row>
        <row r="13739">
          <cell r="K13739" t="str">
            <v>SLT0010534</v>
          </cell>
          <cell r="L13739" t="str">
            <v>下限位块</v>
          </cell>
          <cell r="M13739" t="str">
            <v>一汽轻卡减震</v>
          </cell>
          <cell r="N13739">
            <v>3600</v>
          </cell>
          <cell r="O13739">
            <v>1.9</v>
          </cell>
          <cell r="P13739" t="str">
            <v>EA</v>
          </cell>
          <cell r="Q13739">
            <v>1</v>
          </cell>
          <cell r="R13739">
            <v>6840</v>
          </cell>
          <cell r="S13739">
            <v>3600</v>
          </cell>
          <cell r="T13739">
            <v>1.9</v>
          </cell>
        </row>
        <row r="13740">
          <cell r="K13740" t="str">
            <v>SLT0010534</v>
          </cell>
          <cell r="L13740" t="str">
            <v>下限位块</v>
          </cell>
          <cell r="M13740" t="str">
            <v>一汽轻卡减震</v>
          </cell>
          <cell r="N13740">
            <v>3600</v>
          </cell>
          <cell r="O13740">
            <v>1.9</v>
          </cell>
          <cell r="P13740" t="str">
            <v>EA</v>
          </cell>
          <cell r="Q13740">
            <v>1</v>
          </cell>
          <cell r="R13740">
            <v>6840</v>
          </cell>
          <cell r="S13740">
            <v>3600</v>
          </cell>
          <cell r="T13740">
            <v>1.9</v>
          </cell>
        </row>
        <row r="13741">
          <cell r="K13741" t="str">
            <v>SLT0010534</v>
          </cell>
          <cell r="L13741" t="str">
            <v>下限位块</v>
          </cell>
          <cell r="M13741" t="str">
            <v>一汽轻卡减震</v>
          </cell>
          <cell r="N13741">
            <v>9400</v>
          </cell>
          <cell r="O13741">
            <v>0.9</v>
          </cell>
          <cell r="P13741" t="str">
            <v>EA</v>
          </cell>
          <cell r="Q13741">
            <v>1</v>
          </cell>
          <cell r="R13741">
            <v>8460</v>
          </cell>
          <cell r="S13741">
            <v>9400</v>
          </cell>
          <cell r="T13741">
            <v>0.88400000000000001</v>
          </cell>
        </row>
        <row r="13742">
          <cell r="K13742" t="str">
            <v>SLT0010534</v>
          </cell>
          <cell r="L13742" t="str">
            <v>下限位块</v>
          </cell>
          <cell r="M13742" t="str">
            <v>一汽轻卡减震</v>
          </cell>
          <cell r="N13742">
            <v>10000</v>
          </cell>
          <cell r="O13742">
            <v>0.9</v>
          </cell>
          <cell r="P13742" t="str">
            <v>EA</v>
          </cell>
          <cell r="Q13742">
            <v>1</v>
          </cell>
          <cell r="R13742">
            <v>9000</v>
          </cell>
          <cell r="S13742">
            <v>10000</v>
          </cell>
          <cell r="T13742">
            <v>0.88400000000000001</v>
          </cell>
        </row>
        <row r="13743">
          <cell r="K13743" t="str">
            <v>SLT0010534</v>
          </cell>
          <cell r="L13743" t="str">
            <v>下限位块</v>
          </cell>
          <cell r="M13743" t="str">
            <v>一汽轻卡减震</v>
          </cell>
          <cell r="N13743">
            <v>6400</v>
          </cell>
          <cell r="O13743">
            <v>0.9</v>
          </cell>
          <cell r="P13743" t="str">
            <v>EA</v>
          </cell>
          <cell r="Q13743">
            <v>1</v>
          </cell>
          <cell r="R13743">
            <v>5760</v>
          </cell>
          <cell r="S13743">
            <v>6400</v>
          </cell>
          <cell r="T13743">
            <v>0.88400000000000001</v>
          </cell>
        </row>
        <row r="13744">
          <cell r="K13744" t="str">
            <v>SLT0010534</v>
          </cell>
          <cell r="L13744" t="str">
            <v>下限位块</v>
          </cell>
          <cell r="M13744" t="str">
            <v>一汽轻卡减震</v>
          </cell>
          <cell r="N13744">
            <v>1100</v>
          </cell>
          <cell r="O13744">
            <v>0.9</v>
          </cell>
          <cell r="P13744" t="str">
            <v>EA</v>
          </cell>
          <cell r="Q13744">
            <v>1</v>
          </cell>
          <cell r="R13744">
            <v>990</v>
          </cell>
          <cell r="S13744">
            <v>1100</v>
          </cell>
          <cell r="T13744">
            <v>0.88400000000000001</v>
          </cell>
        </row>
        <row r="13745">
          <cell r="K13745" t="str">
            <v>SLT0010534</v>
          </cell>
          <cell r="L13745" t="str">
            <v>下限位块</v>
          </cell>
          <cell r="M13745" t="str">
            <v>一汽轻卡减震</v>
          </cell>
          <cell r="N13745">
            <v>4100</v>
          </cell>
          <cell r="O13745">
            <v>0.9</v>
          </cell>
          <cell r="P13745" t="str">
            <v>EA</v>
          </cell>
          <cell r="Q13745">
            <v>1</v>
          </cell>
          <cell r="R13745">
            <v>3690</v>
          </cell>
          <cell r="S13745">
            <v>4100</v>
          </cell>
          <cell r="T13745">
            <v>0.88400000000000001</v>
          </cell>
        </row>
        <row r="13746">
          <cell r="K13746" t="str">
            <v>SLT0010539</v>
          </cell>
          <cell r="L13746" t="str">
            <v>减震器上盖板</v>
          </cell>
          <cell r="M13746" t="str">
            <v>一汽轻卡减震</v>
          </cell>
          <cell r="N13746">
            <v>330</v>
          </cell>
          <cell r="O13746">
            <v>28.715</v>
          </cell>
          <cell r="P13746" t="str">
            <v>EA</v>
          </cell>
          <cell r="Q13746">
            <v>1</v>
          </cell>
          <cell r="R13746">
            <v>9475.9500000000007</v>
          </cell>
          <cell r="S13746">
            <v>330</v>
          </cell>
          <cell r="T13746">
            <v>28.715</v>
          </cell>
        </row>
        <row r="13747">
          <cell r="K13747" t="str">
            <v>SLT0010539</v>
          </cell>
          <cell r="L13747" t="str">
            <v>减震器上盖板</v>
          </cell>
          <cell r="M13747" t="str">
            <v>一汽轻卡减震</v>
          </cell>
          <cell r="N13747">
            <v>900</v>
          </cell>
          <cell r="O13747">
            <v>28.715</v>
          </cell>
          <cell r="P13747" t="str">
            <v>EA</v>
          </cell>
          <cell r="Q13747">
            <v>1</v>
          </cell>
          <cell r="R13747">
            <v>25843.5</v>
          </cell>
          <cell r="S13747">
            <v>900</v>
          </cell>
          <cell r="T13747">
            <v>28.715</v>
          </cell>
        </row>
        <row r="13748">
          <cell r="K13748" t="str">
            <v>SLT0010539</v>
          </cell>
          <cell r="L13748" t="str">
            <v>减震器上盖板</v>
          </cell>
          <cell r="M13748" t="str">
            <v>一汽轻卡减震</v>
          </cell>
          <cell r="N13748">
            <v>-7</v>
          </cell>
          <cell r="O13748">
            <v>28.715</v>
          </cell>
          <cell r="P13748" t="str">
            <v>EA</v>
          </cell>
          <cell r="Q13748">
            <v>1</v>
          </cell>
          <cell r="R13748">
            <v>-201.01</v>
          </cell>
          <cell r="S13748">
            <v>-7</v>
          </cell>
          <cell r="T13748">
            <v>28.715</v>
          </cell>
        </row>
        <row r="13749">
          <cell r="K13749" t="str">
            <v>SLT0010539</v>
          </cell>
          <cell r="L13749" t="str">
            <v>减震器上盖板</v>
          </cell>
          <cell r="M13749" t="str">
            <v>一汽轻卡减震</v>
          </cell>
          <cell r="N13749">
            <v>-437</v>
          </cell>
          <cell r="O13749">
            <v>28.715</v>
          </cell>
          <cell r="P13749" t="str">
            <v>EA</v>
          </cell>
          <cell r="Q13749">
            <v>1</v>
          </cell>
          <cell r="R13749">
            <v>-12548.46</v>
          </cell>
          <cell r="S13749">
            <v>-437</v>
          </cell>
          <cell r="T13749">
            <v>28.715</v>
          </cell>
        </row>
        <row r="13750">
          <cell r="K13750" t="str">
            <v>SLT0010539</v>
          </cell>
          <cell r="L13750" t="str">
            <v>减震器上盖板</v>
          </cell>
          <cell r="M13750" t="str">
            <v>一汽轻卡减震</v>
          </cell>
          <cell r="N13750">
            <v>1500</v>
          </cell>
          <cell r="O13750">
            <v>28.715</v>
          </cell>
          <cell r="P13750" t="str">
            <v>EA</v>
          </cell>
          <cell r="Q13750">
            <v>1</v>
          </cell>
          <cell r="R13750">
            <v>43072.5</v>
          </cell>
          <cell r="S13750">
            <v>1500</v>
          </cell>
          <cell r="T13750">
            <v>28.715</v>
          </cell>
        </row>
        <row r="13751">
          <cell r="K13751" t="str">
            <v>SLT0010539</v>
          </cell>
          <cell r="L13751" t="str">
            <v>减震器上盖板</v>
          </cell>
          <cell r="M13751" t="str">
            <v>一汽轻卡减震</v>
          </cell>
          <cell r="N13751">
            <v>-18</v>
          </cell>
          <cell r="O13751">
            <v>28.715</v>
          </cell>
          <cell r="P13751" t="str">
            <v>EA</v>
          </cell>
          <cell r="Q13751">
            <v>1</v>
          </cell>
          <cell r="R13751">
            <v>-516.87</v>
          </cell>
          <cell r="S13751">
            <v>-18</v>
          </cell>
          <cell r="T13751">
            <v>28.715</v>
          </cell>
        </row>
        <row r="13752">
          <cell r="K13752" t="str">
            <v>SLT0010539</v>
          </cell>
          <cell r="L13752" t="str">
            <v>减震器上盖板</v>
          </cell>
          <cell r="M13752" t="str">
            <v>一汽轻卡减震</v>
          </cell>
          <cell r="N13752">
            <v>740</v>
          </cell>
          <cell r="O13752">
            <v>28.715</v>
          </cell>
          <cell r="P13752" t="str">
            <v>EA</v>
          </cell>
          <cell r="Q13752">
            <v>1</v>
          </cell>
          <cell r="R13752">
            <v>21249.1</v>
          </cell>
          <cell r="S13752">
            <v>740</v>
          </cell>
          <cell r="T13752">
            <v>28.715</v>
          </cell>
        </row>
        <row r="13753">
          <cell r="K13753" t="str">
            <v>SLT0010539</v>
          </cell>
          <cell r="L13753" t="str">
            <v>减震器上盖板</v>
          </cell>
          <cell r="M13753" t="str">
            <v>一汽轻卡减震</v>
          </cell>
          <cell r="N13753">
            <v>90</v>
          </cell>
          <cell r="O13753">
            <v>28.715</v>
          </cell>
          <cell r="P13753" t="str">
            <v>EA</v>
          </cell>
          <cell r="Q13753">
            <v>1</v>
          </cell>
          <cell r="R13753">
            <v>2584.35</v>
          </cell>
          <cell r="S13753">
            <v>90</v>
          </cell>
          <cell r="T13753">
            <v>28.715</v>
          </cell>
        </row>
        <row r="13754">
          <cell r="K13754" t="str">
            <v>SLT0010539</v>
          </cell>
          <cell r="L13754" t="str">
            <v>减震器上盖板</v>
          </cell>
          <cell r="M13754" t="str">
            <v>一汽轻卡减震</v>
          </cell>
          <cell r="N13754">
            <v>750</v>
          </cell>
          <cell r="O13754">
            <v>28.715</v>
          </cell>
          <cell r="P13754" t="str">
            <v>EA</v>
          </cell>
          <cell r="Q13754">
            <v>1</v>
          </cell>
          <cell r="R13754">
            <v>21536.25</v>
          </cell>
          <cell r="S13754">
            <v>750</v>
          </cell>
          <cell r="T13754">
            <v>28.715</v>
          </cell>
        </row>
        <row r="13755">
          <cell r="K13755" t="str">
            <v>SLT0010539</v>
          </cell>
          <cell r="L13755" t="str">
            <v>减震器上盖板</v>
          </cell>
          <cell r="M13755" t="str">
            <v>一汽轻卡减震</v>
          </cell>
          <cell r="N13755">
            <v>410</v>
          </cell>
          <cell r="O13755">
            <v>28.715</v>
          </cell>
          <cell r="P13755" t="str">
            <v>EA</v>
          </cell>
          <cell r="Q13755">
            <v>1</v>
          </cell>
          <cell r="R13755">
            <v>11773.15</v>
          </cell>
          <cell r="S13755">
            <v>410</v>
          </cell>
          <cell r="T13755">
            <v>28.715</v>
          </cell>
        </row>
        <row r="13756">
          <cell r="K13756" t="str">
            <v>SLT0010545</v>
          </cell>
          <cell r="L13756" t="str">
            <v>减震器下底板</v>
          </cell>
          <cell r="M13756" t="str">
            <v>一汽轻卡减震</v>
          </cell>
          <cell r="N13756">
            <v>537</v>
          </cell>
          <cell r="O13756">
            <v>28.157499999999999</v>
          </cell>
          <cell r="P13756" t="str">
            <v>EA</v>
          </cell>
          <cell r="Q13756">
            <v>1</v>
          </cell>
          <cell r="R13756">
            <v>15120.58</v>
          </cell>
          <cell r="S13756">
            <v>537</v>
          </cell>
          <cell r="T13756">
            <v>28.157499999999999</v>
          </cell>
        </row>
        <row r="13757">
          <cell r="K13757" t="str">
            <v>SLT0010545</v>
          </cell>
          <cell r="L13757" t="str">
            <v>减震器下底板</v>
          </cell>
          <cell r="M13757" t="str">
            <v>一汽轻卡减震</v>
          </cell>
          <cell r="N13757">
            <v>750</v>
          </cell>
          <cell r="O13757">
            <v>28.157499999999999</v>
          </cell>
          <cell r="P13757" t="str">
            <v>EA</v>
          </cell>
          <cell r="Q13757">
            <v>1</v>
          </cell>
          <cell r="R13757">
            <v>21118.13</v>
          </cell>
          <cell r="S13757">
            <v>750</v>
          </cell>
          <cell r="T13757">
            <v>28.157499999999999</v>
          </cell>
        </row>
        <row r="13758">
          <cell r="K13758" t="str">
            <v>SLT0010545</v>
          </cell>
          <cell r="L13758" t="str">
            <v>减震器下底板</v>
          </cell>
          <cell r="M13758" t="str">
            <v>一汽轻卡减震</v>
          </cell>
          <cell r="N13758">
            <v>150</v>
          </cell>
          <cell r="O13758">
            <v>28.157499999999999</v>
          </cell>
          <cell r="P13758" t="str">
            <v>EA</v>
          </cell>
          <cell r="Q13758">
            <v>1</v>
          </cell>
          <cell r="R13758">
            <v>4223.63</v>
          </cell>
          <cell r="S13758">
            <v>150</v>
          </cell>
          <cell r="T13758">
            <v>28.157499999999999</v>
          </cell>
        </row>
        <row r="13759">
          <cell r="K13759" t="str">
            <v>SLT0010545</v>
          </cell>
          <cell r="L13759" t="str">
            <v>减震器下底板</v>
          </cell>
          <cell r="M13759" t="str">
            <v>一汽轻卡减震</v>
          </cell>
          <cell r="N13759">
            <v>900</v>
          </cell>
          <cell r="O13759">
            <v>28.157499999999999</v>
          </cell>
          <cell r="P13759" t="str">
            <v>EA</v>
          </cell>
          <cell r="Q13759">
            <v>1</v>
          </cell>
          <cell r="R13759">
            <v>25341.75</v>
          </cell>
          <cell r="S13759">
            <v>900</v>
          </cell>
          <cell r="T13759">
            <v>28.157499999999999</v>
          </cell>
        </row>
        <row r="13760">
          <cell r="K13760" t="str">
            <v>SLT0010545</v>
          </cell>
          <cell r="L13760" t="str">
            <v>减震器下底板</v>
          </cell>
          <cell r="M13760" t="str">
            <v>一汽轻卡减震</v>
          </cell>
          <cell r="N13760">
            <v>600</v>
          </cell>
          <cell r="O13760">
            <v>28.157499999999999</v>
          </cell>
          <cell r="P13760" t="str">
            <v>EA</v>
          </cell>
          <cell r="Q13760">
            <v>1</v>
          </cell>
          <cell r="R13760">
            <v>16894.5</v>
          </cell>
          <cell r="S13760">
            <v>600</v>
          </cell>
          <cell r="T13760">
            <v>28.157499999999999</v>
          </cell>
        </row>
        <row r="13761">
          <cell r="K13761" t="str">
            <v>SLT0010545</v>
          </cell>
          <cell r="L13761" t="str">
            <v>减震器下底板</v>
          </cell>
          <cell r="M13761" t="str">
            <v>一汽轻卡减震</v>
          </cell>
          <cell r="N13761">
            <v>750</v>
          </cell>
          <cell r="O13761">
            <v>28.157499999999999</v>
          </cell>
          <cell r="P13761" t="str">
            <v>EA</v>
          </cell>
          <cell r="Q13761">
            <v>1</v>
          </cell>
          <cell r="R13761">
            <v>21118.13</v>
          </cell>
          <cell r="S13761">
            <v>750</v>
          </cell>
          <cell r="T13761">
            <v>28.157499999999999</v>
          </cell>
        </row>
        <row r="13762">
          <cell r="K13762" t="str">
            <v>SLT0010545</v>
          </cell>
          <cell r="L13762" t="str">
            <v>减震器下底板</v>
          </cell>
          <cell r="M13762" t="str">
            <v>一汽轻卡减震</v>
          </cell>
          <cell r="N13762">
            <v>300</v>
          </cell>
          <cell r="O13762">
            <v>28.157499999999999</v>
          </cell>
          <cell r="P13762" t="str">
            <v>EA</v>
          </cell>
          <cell r="Q13762">
            <v>1</v>
          </cell>
          <cell r="R13762">
            <v>8447.25</v>
          </cell>
          <cell r="S13762">
            <v>300</v>
          </cell>
          <cell r="T13762">
            <v>28.157499999999999</v>
          </cell>
        </row>
        <row r="13763">
          <cell r="K13763" t="str">
            <v>SLT0010563</v>
          </cell>
          <cell r="L13763" t="str">
            <v>阻尼器总成</v>
          </cell>
          <cell r="M13763" t="str">
            <v>一汽轻卡减震</v>
          </cell>
          <cell r="N13763">
            <v>2160</v>
          </cell>
          <cell r="O13763">
            <v>22</v>
          </cell>
          <cell r="P13763" t="str">
            <v>EA</v>
          </cell>
          <cell r="Q13763">
            <v>1</v>
          </cell>
          <cell r="R13763">
            <v>47520</v>
          </cell>
          <cell r="S13763">
            <v>2160</v>
          </cell>
          <cell r="T13763">
            <v>22</v>
          </cell>
        </row>
        <row r="13764">
          <cell r="K13764" t="str">
            <v>SLT0010564</v>
          </cell>
          <cell r="L13764" t="str">
            <v>滚轮上滑槽</v>
          </cell>
          <cell r="M13764" t="str">
            <v>一汽轻卡减震</v>
          </cell>
          <cell r="N13764">
            <v>2100</v>
          </cell>
          <cell r="O13764">
            <v>0.76</v>
          </cell>
          <cell r="P13764" t="str">
            <v>EA</v>
          </cell>
          <cell r="Q13764">
            <v>1</v>
          </cell>
          <cell r="R13764">
            <v>1596</v>
          </cell>
          <cell r="S13764">
            <v>2100</v>
          </cell>
          <cell r="T13764">
            <v>1.0367999999999999</v>
          </cell>
        </row>
        <row r="13765">
          <cell r="K13765" t="str">
            <v>SLT0010564</v>
          </cell>
          <cell r="L13765" t="str">
            <v>滚轮上滑槽</v>
          </cell>
          <cell r="M13765" t="str">
            <v>一汽轻卡减震</v>
          </cell>
          <cell r="N13765">
            <v>3444</v>
          </cell>
          <cell r="O13765">
            <v>0.76</v>
          </cell>
          <cell r="P13765" t="str">
            <v>EA</v>
          </cell>
          <cell r="Q13765">
            <v>1</v>
          </cell>
          <cell r="R13765">
            <v>2617.44</v>
          </cell>
          <cell r="S13765">
            <v>3444</v>
          </cell>
          <cell r="T13765">
            <v>1.0367999999999999</v>
          </cell>
        </row>
        <row r="13766">
          <cell r="K13766" t="str">
            <v>SLT0010564</v>
          </cell>
          <cell r="L13766" t="str">
            <v>滚轮上滑槽</v>
          </cell>
          <cell r="M13766" t="str">
            <v>一汽轻卡减震</v>
          </cell>
          <cell r="N13766">
            <v>2000</v>
          </cell>
          <cell r="O13766">
            <v>0.76</v>
          </cell>
          <cell r="P13766" t="str">
            <v>EA</v>
          </cell>
          <cell r="Q13766">
            <v>1</v>
          </cell>
          <cell r="R13766">
            <v>1520</v>
          </cell>
          <cell r="S13766">
            <v>2000</v>
          </cell>
          <cell r="T13766">
            <v>1.0367999999999999</v>
          </cell>
        </row>
        <row r="13767">
          <cell r="K13767" t="str">
            <v>SLT0010603</v>
          </cell>
          <cell r="L13767" t="str">
            <v>副驾靠背左侧护板</v>
          </cell>
          <cell r="M13767" t="str">
            <v>统帅1880</v>
          </cell>
          <cell r="N13767">
            <v>300</v>
          </cell>
          <cell r="O13767">
            <v>2.0179999999999998</v>
          </cell>
          <cell r="P13767" t="str">
            <v>EA</v>
          </cell>
          <cell r="Q13767">
            <v>1</v>
          </cell>
          <cell r="R13767">
            <v>605.4</v>
          </cell>
          <cell r="S13767">
            <v>300</v>
          </cell>
          <cell r="T13767">
            <v>1.3720000000000001</v>
          </cell>
        </row>
        <row r="13768">
          <cell r="K13768" t="str">
            <v>SLT0010630</v>
          </cell>
          <cell r="L13768" t="str">
            <v>座框钢丝支撑焊接总成</v>
          </cell>
          <cell r="M13768" t="str">
            <v>一汽轻卡减震</v>
          </cell>
          <cell r="N13768">
            <v>100</v>
          </cell>
          <cell r="O13768">
            <v>17.649999999999999</v>
          </cell>
          <cell r="P13768" t="str">
            <v>EA</v>
          </cell>
          <cell r="Q13768">
            <v>1</v>
          </cell>
          <cell r="R13768">
            <v>1765</v>
          </cell>
          <cell r="S13768">
            <v>100</v>
          </cell>
          <cell r="T13768">
            <v>17.058499999999999</v>
          </cell>
        </row>
        <row r="13769">
          <cell r="K13769" t="str">
            <v>SLT0010630</v>
          </cell>
          <cell r="L13769" t="str">
            <v>座框钢丝支撑焊接总成</v>
          </cell>
          <cell r="M13769" t="str">
            <v>一汽轻卡减震</v>
          </cell>
          <cell r="N13769">
            <v>100</v>
          </cell>
          <cell r="O13769">
            <v>17.058499999999999</v>
          </cell>
          <cell r="P13769" t="str">
            <v>EA</v>
          </cell>
          <cell r="Q13769">
            <v>1</v>
          </cell>
          <cell r="R13769">
            <v>1705.85</v>
          </cell>
          <cell r="S13769">
            <v>100</v>
          </cell>
          <cell r="T13769">
            <v>17.058499999999999</v>
          </cell>
        </row>
        <row r="13770">
          <cell r="K13770" t="str">
            <v>SLT0010632</v>
          </cell>
          <cell r="L13770" t="str">
            <v>驾驶员右侧护板</v>
          </cell>
          <cell r="M13770" t="str">
            <v>一汽轻卡减震</v>
          </cell>
          <cell r="N13770">
            <v>400</v>
          </cell>
          <cell r="O13770">
            <v>1.47</v>
          </cell>
          <cell r="P13770" t="str">
            <v>EA</v>
          </cell>
          <cell r="Q13770">
            <v>1</v>
          </cell>
          <cell r="R13770">
            <v>588</v>
          </cell>
          <cell r="S13770">
            <v>400</v>
          </cell>
          <cell r="T13770">
            <v>1.47</v>
          </cell>
        </row>
        <row r="13771">
          <cell r="K13771" t="str">
            <v>SLT0010632</v>
          </cell>
          <cell r="L13771" t="str">
            <v>驾驶员右侧护板</v>
          </cell>
          <cell r="M13771" t="str">
            <v>一汽轻卡减震</v>
          </cell>
          <cell r="N13771">
            <v>450</v>
          </cell>
          <cell r="O13771">
            <v>1.47</v>
          </cell>
          <cell r="P13771" t="str">
            <v>EA</v>
          </cell>
          <cell r="Q13771">
            <v>1</v>
          </cell>
          <cell r="R13771">
            <v>661.5</v>
          </cell>
          <cell r="S13771">
            <v>450</v>
          </cell>
          <cell r="T13771">
            <v>1.47</v>
          </cell>
        </row>
        <row r="13772">
          <cell r="K13772" t="str">
            <v>SLT0010641</v>
          </cell>
          <cell r="L13772" t="str">
            <v>滑轨左连接板2</v>
          </cell>
          <cell r="M13772" t="str">
            <v>一汽轻卡减震</v>
          </cell>
          <cell r="N13772">
            <v>1050</v>
          </cell>
          <cell r="O13772">
            <v>2.1073</v>
          </cell>
          <cell r="P13772" t="str">
            <v>EA</v>
          </cell>
          <cell r="Q13772">
            <v>1</v>
          </cell>
          <cell r="R13772">
            <v>2212.67</v>
          </cell>
          <cell r="S13772">
            <v>1050</v>
          </cell>
          <cell r="T13772">
            <v>2.1073</v>
          </cell>
        </row>
        <row r="13773">
          <cell r="K13773" t="str">
            <v>slt0010675</v>
          </cell>
          <cell r="L13773" t="str">
            <v>左侧护板上固定钢丝</v>
          </cell>
          <cell r="M13773" t="str">
            <v>一起轻卡减震</v>
          </cell>
          <cell r="N13773">
            <v>1000</v>
          </cell>
          <cell r="O13773">
            <v>0.72099999999999997</v>
          </cell>
          <cell r="P13773" t="str">
            <v>EA</v>
          </cell>
          <cell r="Q13773">
            <v>1</v>
          </cell>
          <cell r="R13773">
            <v>721</v>
          </cell>
          <cell r="S13773">
            <v>1000</v>
          </cell>
          <cell r="T13773">
            <v>0.72099999999999997</v>
          </cell>
        </row>
        <row r="13774">
          <cell r="K13774" t="str">
            <v>slt0010676</v>
          </cell>
          <cell r="L13774" t="str">
            <v>左侧护板前加强钢丝</v>
          </cell>
          <cell r="M13774" t="str">
            <v>一汽轻卡减震</v>
          </cell>
          <cell r="N13774">
            <v>2000</v>
          </cell>
          <cell r="O13774">
            <v>0.18310000000000001</v>
          </cell>
          <cell r="P13774" t="str">
            <v>EA</v>
          </cell>
          <cell r="Q13774">
            <v>1</v>
          </cell>
          <cell r="R13774">
            <v>366.2</v>
          </cell>
          <cell r="S13774">
            <v>2000</v>
          </cell>
          <cell r="T13774">
            <v>0.15210000000000001</v>
          </cell>
        </row>
        <row r="13775">
          <cell r="K13775" t="str">
            <v>slt0010677</v>
          </cell>
          <cell r="L13775" t="str">
            <v>左侧护板后加强钢丝</v>
          </cell>
          <cell r="M13775" t="str">
            <v>一汽轻卡减震</v>
          </cell>
          <cell r="N13775">
            <v>2000</v>
          </cell>
          <cell r="O13775">
            <v>0.11650000000000001</v>
          </cell>
          <cell r="P13775" t="str">
            <v>EA</v>
          </cell>
          <cell r="Q13775">
            <v>1</v>
          </cell>
          <cell r="R13775">
            <v>233</v>
          </cell>
          <cell r="S13775">
            <v>2000</v>
          </cell>
          <cell r="T13775">
            <v>0.11650000000000001</v>
          </cell>
        </row>
        <row r="13776">
          <cell r="K13776" t="str">
            <v>SLT0010696</v>
          </cell>
          <cell r="L13776" t="str">
            <v>扶手总成</v>
          </cell>
          <cell r="M13776" t="str">
            <v>济南轻卡统帅</v>
          </cell>
          <cell r="N13776">
            <v>600</v>
          </cell>
          <cell r="O13776">
            <v>26.75</v>
          </cell>
          <cell r="P13776" t="str">
            <v>EA</v>
          </cell>
          <cell r="Q13776">
            <v>1</v>
          </cell>
          <cell r="R13776">
            <v>16050</v>
          </cell>
          <cell r="S13776">
            <v>600</v>
          </cell>
          <cell r="T13776">
            <v>25.947500000000002</v>
          </cell>
        </row>
        <row r="13777">
          <cell r="K13777" t="str">
            <v>SLT0010701</v>
          </cell>
          <cell r="L13777" t="str">
            <v>扶手总成堵盖</v>
          </cell>
          <cell r="M13777" t="str">
            <v>济南轻卡统帅</v>
          </cell>
          <cell r="N13777">
            <v>600</v>
          </cell>
          <cell r="O13777">
            <v>0.6018</v>
          </cell>
          <cell r="P13777" t="str">
            <v>EA</v>
          </cell>
          <cell r="Q13777">
            <v>1</v>
          </cell>
          <cell r="R13777">
            <v>361.08</v>
          </cell>
          <cell r="S13777">
            <v>600</v>
          </cell>
          <cell r="T13777">
            <v>0</v>
          </cell>
        </row>
        <row r="13778">
          <cell r="K13778" t="str">
            <v>SLT0010733</v>
          </cell>
          <cell r="L13778" t="str">
            <v>驾驶员左侧护板</v>
          </cell>
          <cell r="M13778" t="str">
            <v>通风加热</v>
          </cell>
          <cell r="N13778">
            <v>100</v>
          </cell>
          <cell r="O13778">
            <v>6.0781999999999998</v>
          </cell>
          <cell r="P13778" t="str">
            <v>EA</v>
          </cell>
          <cell r="Q13778">
            <v>1</v>
          </cell>
          <cell r="R13778">
            <v>607.82000000000005</v>
          </cell>
          <cell r="S13778">
            <v>100</v>
          </cell>
          <cell r="T13778">
            <v>5.149</v>
          </cell>
        </row>
        <row r="13779">
          <cell r="K13779" t="str">
            <v>SLT0010854</v>
          </cell>
          <cell r="L13779" t="str">
            <v>驾驶员座椅总成</v>
          </cell>
          <cell r="M13779" t="str">
            <v>L168100000146</v>
          </cell>
          <cell r="N13779">
            <v>56</v>
          </cell>
          <cell r="O13779">
            <v>424.59</v>
          </cell>
          <cell r="P13779" t="str">
            <v>EA</v>
          </cell>
          <cell r="Q13779">
            <v>1</v>
          </cell>
          <cell r="R13779">
            <v>23777.040000000001</v>
          </cell>
          <cell r="S13779">
            <v>56</v>
          </cell>
          <cell r="T13779">
            <v>407.61</v>
          </cell>
        </row>
        <row r="13780">
          <cell r="K13780" t="str">
            <v>SLT0010854</v>
          </cell>
          <cell r="L13780" t="str">
            <v>驾驶员座椅总成</v>
          </cell>
          <cell r="M13780" t="str">
            <v>L168100000146</v>
          </cell>
          <cell r="N13780">
            <v>12</v>
          </cell>
          <cell r="O13780">
            <v>424.59</v>
          </cell>
          <cell r="P13780" t="str">
            <v>EA</v>
          </cell>
          <cell r="Q13780">
            <v>1</v>
          </cell>
          <cell r="R13780">
            <v>5095.08</v>
          </cell>
          <cell r="S13780">
            <v>12</v>
          </cell>
          <cell r="T13780">
            <v>407.61</v>
          </cell>
        </row>
        <row r="13781">
          <cell r="K13781" t="str">
            <v>SLT0010856</v>
          </cell>
          <cell r="L13781" t="str">
            <v>驾驶员头枕骨架泡沫总成</v>
          </cell>
          <cell r="M13781" t="str">
            <v/>
          </cell>
          <cell r="N13781">
            <v>480</v>
          </cell>
          <cell r="O13781">
            <v>15.5</v>
          </cell>
          <cell r="P13781" t="str">
            <v>EA</v>
          </cell>
          <cell r="Q13781">
            <v>1</v>
          </cell>
          <cell r="R13781">
            <v>7440</v>
          </cell>
          <cell r="S13781">
            <v>480</v>
          </cell>
          <cell r="T13781">
            <v>15.5</v>
          </cell>
        </row>
        <row r="13782">
          <cell r="K13782" t="str">
            <v>SLT0010856</v>
          </cell>
          <cell r="L13782" t="str">
            <v>驾驶员头枕骨架泡沫总成</v>
          </cell>
          <cell r="M13782" t="str">
            <v/>
          </cell>
          <cell r="N13782">
            <v>720</v>
          </cell>
          <cell r="O13782">
            <v>15.5</v>
          </cell>
          <cell r="P13782" t="str">
            <v>EA</v>
          </cell>
          <cell r="Q13782">
            <v>1</v>
          </cell>
          <cell r="R13782">
            <v>11160</v>
          </cell>
          <cell r="S13782">
            <v>720</v>
          </cell>
          <cell r="T13782">
            <v>15.5</v>
          </cell>
        </row>
        <row r="13783">
          <cell r="K13783" t="str">
            <v>SLT0010871</v>
          </cell>
          <cell r="L13783" t="str">
            <v>靠背粘扣B</v>
          </cell>
          <cell r="M13783" t="str">
            <v>欧马可升级</v>
          </cell>
          <cell r="N13783">
            <v>10000</v>
          </cell>
          <cell r="O13783">
            <v>0.24260000000000001</v>
          </cell>
          <cell r="P13783" t="str">
            <v>ea</v>
          </cell>
          <cell r="Q13783">
            <v>1</v>
          </cell>
          <cell r="R13783">
            <v>2426</v>
          </cell>
          <cell r="S13783">
            <v>10000</v>
          </cell>
          <cell r="T13783">
            <v>0.24260000000000001</v>
          </cell>
        </row>
        <row r="13784">
          <cell r="K13784" t="str">
            <v>SLT0010871</v>
          </cell>
          <cell r="L13784" t="str">
            <v>靠背粘扣B</v>
          </cell>
          <cell r="M13784" t="str">
            <v>欧马可升级</v>
          </cell>
          <cell r="N13784">
            <v>8000</v>
          </cell>
          <cell r="O13784">
            <v>0.24260000000000001</v>
          </cell>
          <cell r="P13784" t="str">
            <v>ea</v>
          </cell>
          <cell r="Q13784">
            <v>1</v>
          </cell>
          <cell r="R13784">
            <v>1940.8</v>
          </cell>
          <cell r="S13784">
            <v>8000</v>
          </cell>
          <cell r="T13784">
            <v>0.24260000000000001</v>
          </cell>
        </row>
        <row r="13785">
          <cell r="K13785" t="str">
            <v>SLT0010873</v>
          </cell>
          <cell r="L13785" t="str">
            <v>靠背加热垫总成</v>
          </cell>
          <cell r="M13785" t="str">
            <v>24V</v>
          </cell>
          <cell r="N13785">
            <v>500</v>
          </cell>
          <cell r="O13785">
            <v>17.579999999999998</v>
          </cell>
          <cell r="P13785" t="str">
            <v>EA</v>
          </cell>
          <cell r="Q13785">
            <v>1</v>
          </cell>
          <cell r="R13785">
            <v>8790</v>
          </cell>
          <cell r="S13785">
            <v>500</v>
          </cell>
          <cell r="T13785">
            <v>20.22</v>
          </cell>
        </row>
        <row r="13786">
          <cell r="K13786" t="str">
            <v>SLT0010873</v>
          </cell>
          <cell r="L13786" t="str">
            <v>靠背加热垫总成</v>
          </cell>
          <cell r="M13786" t="str">
            <v>24V</v>
          </cell>
          <cell r="N13786">
            <v>200</v>
          </cell>
          <cell r="O13786">
            <v>18.381499999999999</v>
          </cell>
          <cell r="P13786" t="str">
            <v>ea</v>
          </cell>
          <cell r="Q13786">
            <v>1</v>
          </cell>
          <cell r="R13786">
            <v>3676.3</v>
          </cell>
          <cell r="S13786">
            <v>200</v>
          </cell>
          <cell r="T13786">
            <v>18.381499999999999</v>
          </cell>
        </row>
        <row r="13787">
          <cell r="K13787" t="str">
            <v>SLT0010880</v>
          </cell>
          <cell r="L13787" t="str">
            <v>靠背下横管焊接总成</v>
          </cell>
          <cell r="M13787" t="str">
            <v>欧马可升级</v>
          </cell>
          <cell r="N13787">
            <v>100</v>
          </cell>
          <cell r="O13787">
            <v>7.7729999999999997</v>
          </cell>
          <cell r="P13787" t="str">
            <v>EA</v>
          </cell>
          <cell r="Q13787">
            <v>1</v>
          </cell>
          <cell r="R13787">
            <v>777.3</v>
          </cell>
          <cell r="S13787">
            <v>100</v>
          </cell>
          <cell r="T13787">
            <v>5.0991999999999997</v>
          </cell>
        </row>
        <row r="13788">
          <cell r="K13788" t="str">
            <v>SLT0010886</v>
          </cell>
          <cell r="L13788" t="str">
            <v>驾驶员调角器芯盘连动杆</v>
          </cell>
          <cell r="M13788" t="str">
            <v>欧马可升级</v>
          </cell>
          <cell r="N13788">
            <v>1300</v>
          </cell>
          <cell r="O13788">
            <v>4.29</v>
          </cell>
          <cell r="P13788" t="str">
            <v>EA</v>
          </cell>
          <cell r="Q13788">
            <v>1</v>
          </cell>
          <cell r="R13788">
            <v>5577</v>
          </cell>
          <cell r="S13788">
            <v>1300</v>
          </cell>
          <cell r="T13788">
            <v>4.4000000000000004</v>
          </cell>
        </row>
        <row r="13789">
          <cell r="K13789" t="str">
            <v>SLT0010890</v>
          </cell>
          <cell r="L13789" t="str">
            <v>二级调节调角器总成</v>
          </cell>
          <cell r="M13789" t="str">
            <v>欧马可升级</v>
          </cell>
          <cell r="N13789">
            <v>1440</v>
          </cell>
          <cell r="O13789">
            <v>14.2058</v>
          </cell>
          <cell r="P13789" t="str">
            <v>EA</v>
          </cell>
          <cell r="Q13789">
            <v>1</v>
          </cell>
          <cell r="R13789">
            <v>20456.349999999999</v>
          </cell>
          <cell r="S13789">
            <v>1440</v>
          </cell>
          <cell r="T13789">
            <v>14.57</v>
          </cell>
        </row>
        <row r="13790">
          <cell r="K13790" t="str">
            <v>SLT0010893</v>
          </cell>
          <cell r="L13790" t="str">
            <v>座椅靠背调节限位柱A</v>
          </cell>
          <cell r="M13790" t="str">
            <v/>
          </cell>
          <cell r="N13790">
            <v>4400</v>
          </cell>
          <cell r="O13790">
            <v>0.22869999999999999</v>
          </cell>
          <cell r="P13790" t="str">
            <v>EA</v>
          </cell>
          <cell r="Q13790">
            <v>1</v>
          </cell>
          <cell r="R13790">
            <v>1006.28</v>
          </cell>
          <cell r="S13790">
            <v>4400</v>
          </cell>
          <cell r="T13790">
            <v>0.22869999999999999</v>
          </cell>
        </row>
        <row r="13791">
          <cell r="K13791" t="str">
            <v>SLT0010896</v>
          </cell>
          <cell r="L13791" t="str">
            <v>一级调节调角器总成LH</v>
          </cell>
          <cell r="M13791" t="str">
            <v>欧马可升级</v>
          </cell>
          <cell r="N13791">
            <v>1440</v>
          </cell>
          <cell r="O13791">
            <v>15.541499999999999</v>
          </cell>
          <cell r="P13791" t="str">
            <v>EA</v>
          </cell>
          <cell r="Q13791">
            <v>1</v>
          </cell>
          <cell r="R13791">
            <v>22379.759999999998</v>
          </cell>
          <cell r="S13791">
            <v>1440</v>
          </cell>
          <cell r="T13791">
            <v>15.94</v>
          </cell>
        </row>
        <row r="13792">
          <cell r="K13792" t="str">
            <v>SLT0010897</v>
          </cell>
          <cell r="L13792" t="str">
            <v>卷簧限位支架焊接总成</v>
          </cell>
          <cell r="M13792" t="str">
            <v>欧马可升级</v>
          </cell>
          <cell r="N13792">
            <v>1000</v>
          </cell>
          <cell r="O13792">
            <v>5.2</v>
          </cell>
          <cell r="P13792" t="str">
            <v>EA</v>
          </cell>
          <cell r="Q13792">
            <v>1</v>
          </cell>
          <cell r="R13792">
            <v>5200</v>
          </cell>
          <cell r="S13792">
            <v>1000</v>
          </cell>
          <cell r="T13792">
            <v>5.2</v>
          </cell>
        </row>
        <row r="13793">
          <cell r="K13793" t="str">
            <v>SLT0010897</v>
          </cell>
          <cell r="L13793" t="str">
            <v>卷簧限位支架焊接总成</v>
          </cell>
          <cell r="M13793" t="str">
            <v>欧马可升级</v>
          </cell>
          <cell r="N13793">
            <v>1000</v>
          </cell>
          <cell r="O13793">
            <v>5.2</v>
          </cell>
          <cell r="P13793" t="str">
            <v>EA</v>
          </cell>
          <cell r="Q13793">
            <v>1</v>
          </cell>
          <cell r="R13793">
            <v>5200</v>
          </cell>
          <cell r="S13793">
            <v>1000</v>
          </cell>
          <cell r="T13793">
            <v>5.2</v>
          </cell>
        </row>
        <row r="13794">
          <cell r="K13794" t="str">
            <v>SLT0010897</v>
          </cell>
          <cell r="L13794" t="str">
            <v>卷簧限位支架焊接总成</v>
          </cell>
          <cell r="M13794" t="str">
            <v>欧马可升级</v>
          </cell>
          <cell r="N13794">
            <v>500</v>
          </cell>
          <cell r="O13794">
            <v>5.2</v>
          </cell>
          <cell r="P13794" t="str">
            <v>EA</v>
          </cell>
          <cell r="Q13794">
            <v>1</v>
          </cell>
          <cell r="R13794">
            <v>2600</v>
          </cell>
          <cell r="S13794">
            <v>500</v>
          </cell>
          <cell r="T13794">
            <v>5.2</v>
          </cell>
        </row>
        <row r="13795">
          <cell r="K13795" t="str">
            <v>SLT0010897</v>
          </cell>
          <cell r="L13795" t="str">
            <v>卷簧限位支架焊接总成</v>
          </cell>
          <cell r="M13795" t="str">
            <v>欧马可升级</v>
          </cell>
          <cell r="N13795">
            <v>500</v>
          </cell>
          <cell r="O13795">
            <v>5.2</v>
          </cell>
          <cell r="P13795" t="str">
            <v>EA</v>
          </cell>
          <cell r="Q13795">
            <v>1</v>
          </cell>
          <cell r="R13795">
            <v>2600</v>
          </cell>
          <cell r="S13795">
            <v>500</v>
          </cell>
          <cell r="T13795">
            <v>5.2</v>
          </cell>
        </row>
        <row r="13796">
          <cell r="K13796" t="str">
            <v>SLT0010900</v>
          </cell>
          <cell r="L13796" t="str">
            <v>一级调节调角器总成RH</v>
          </cell>
          <cell r="M13796" t="str">
            <v>欧马可升级</v>
          </cell>
          <cell r="N13796">
            <v>1440</v>
          </cell>
          <cell r="O13796">
            <v>14.21</v>
          </cell>
          <cell r="P13796" t="str">
            <v>EA</v>
          </cell>
          <cell r="Q13796">
            <v>1</v>
          </cell>
          <cell r="R13796">
            <v>20462.400000000001</v>
          </cell>
          <cell r="S13796">
            <v>1440</v>
          </cell>
          <cell r="T13796">
            <v>14.21</v>
          </cell>
        </row>
        <row r="13797">
          <cell r="K13797" t="str">
            <v>SLT0010905</v>
          </cell>
          <cell r="L13797" t="str">
            <v>二级调节上连接板点焊总成</v>
          </cell>
          <cell r="M13797" t="str">
            <v>欧马可升级</v>
          </cell>
          <cell r="N13797">
            <v>1000</v>
          </cell>
          <cell r="O13797">
            <v>3.2970999999999999</v>
          </cell>
          <cell r="P13797" t="str">
            <v>EA</v>
          </cell>
          <cell r="Q13797">
            <v>1</v>
          </cell>
          <cell r="R13797">
            <v>3297.1</v>
          </cell>
          <cell r="S13797">
            <v>1000</v>
          </cell>
          <cell r="T13797">
            <v>3.2970999999999999</v>
          </cell>
        </row>
        <row r="13798">
          <cell r="K13798" t="str">
            <v>SLT0010905</v>
          </cell>
          <cell r="L13798" t="str">
            <v>二级调节上连接板点焊总成</v>
          </cell>
          <cell r="M13798" t="str">
            <v>欧马可升级</v>
          </cell>
          <cell r="N13798">
            <v>1000</v>
          </cell>
          <cell r="O13798">
            <v>3.2970999999999999</v>
          </cell>
          <cell r="P13798" t="str">
            <v>EA</v>
          </cell>
          <cell r="Q13798">
            <v>1</v>
          </cell>
          <cell r="R13798">
            <v>3297.1</v>
          </cell>
          <cell r="S13798">
            <v>1000</v>
          </cell>
          <cell r="T13798">
            <v>3.2970999999999999</v>
          </cell>
        </row>
        <row r="13799">
          <cell r="K13799" t="str">
            <v>SLT0010905</v>
          </cell>
          <cell r="L13799" t="str">
            <v>二级调节上连接板点焊总成</v>
          </cell>
          <cell r="M13799" t="str">
            <v>欧马可升级</v>
          </cell>
          <cell r="N13799">
            <v>500</v>
          </cell>
          <cell r="O13799">
            <v>3.2970999999999999</v>
          </cell>
          <cell r="P13799" t="str">
            <v>EA</v>
          </cell>
          <cell r="Q13799">
            <v>1</v>
          </cell>
          <cell r="R13799">
            <v>1648.55</v>
          </cell>
          <cell r="S13799">
            <v>500</v>
          </cell>
          <cell r="T13799">
            <v>3.2970999999999999</v>
          </cell>
        </row>
        <row r="13800">
          <cell r="K13800" t="str">
            <v>SLT0010910</v>
          </cell>
          <cell r="L13800" t="str">
            <v>扶手旋转轴</v>
          </cell>
          <cell r="M13800" t="str">
            <v>M8镀黑锌</v>
          </cell>
          <cell r="N13800">
            <v>4500</v>
          </cell>
          <cell r="O13800">
            <v>0.99</v>
          </cell>
          <cell r="P13800" t="str">
            <v>EA</v>
          </cell>
          <cell r="Q13800">
            <v>1</v>
          </cell>
          <cell r="R13800">
            <v>4455</v>
          </cell>
          <cell r="S13800">
            <v>4500</v>
          </cell>
          <cell r="T13800">
            <v>0.93059999999999998</v>
          </cell>
        </row>
        <row r="13801">
          <cell r="K13801" t="str">
            <v>SLT0010920</v>
          </cell>
          <cell r="L13801" t="str">
            <v>肩部前支撑钢丝</v>
          </cell>
          <cell r="M13801" t="str">
            <v>欧马可升级</v>
          </cell>
          <cell r="N13801">
            <v>1000</v>
          </cell>
          <cell r="O13801">
            <v>0.66500000000000004</v>
          </cell>
          <cell r="P13801" t="str">
            <v>EA</v>
          </cell>
          <cell r="Q13801">
            <v>1</v>
          </cell>
          <cell r="R13801">
            <v>665</v>
          </cell>
          <cell r="S13801">
            <v>1000</v>
          </cell>
          <cell r="T13801">
            <v>0.49330000000000002</v>
          </cell>
        </row>
        <row r="13802">
          <cell r="K13802" t="str">
            <v>SLT0010920</v>
          </cell>
          <cell r="L13802" t="str">
            <v>肩部前支撑钢丝</v>
          </cell>
          <cell r="M13802" t="str">
            <v>欧马可升级</v>
          </cell>
          <cell r="N13802">
            <v>1000</v>
          </cell>
          <cell r="O13802">
            <v>0.66500000000000004</v>
          </cell>
          <cell r="P13802" t="str">
            <v>EA</v>
          </cell>
          <cell r="Q13802">
            <v>1</v>
          </cell>
          <cell r="R13802">
            <v>665</v>
          </cell>
          <cell r="S13802">
            <v>1000</v>
          </cell>
          <cell r="T13802">
            <v>0.49330000000000002</v>
          </cell>
        </row>
        <row r="13803">
          <cell r="K13803" t="str">
            <v>SLT0010920</v>
          </cell>
          <cell r="L13803" t="str">
            <v>肩部前支撑钢丝</v>
          </cell>
          <cell r="M13803" t="str">
            <v>欧马可升级</v>
          </cell>
          <cell r="N13803">
            <v>1000</v>
          </cell>
          <cell r="O13803">
            <v>0.66500000000000004</v>
          </cell>
          <cell r="P13803" t="str">
            <v>EA</v>
          </cell>
          <cell r="Q13803">
            <v>1</v>
          </cell>
          <cell r="R13803">
            <v>665</v>
          </cell>
          <cell r="S13803">
            <v>1000</v>
          </cell>
          <cell r="T13803">
            <v>0.49330000000000002</v>
          </cell>
        </row>
        <row r="13804">
          <cell r="K13804" t="str">
            <v>SLT0010920</v>
          </cell>
          <cell r="L13804" t="str">
            <v>肩部前支撑钢丝</v>
          </cell>
          <cell r="M13804" t="str">
            <v>欧马可升级</v>
          </cell>
          <cell r="N13804">
            <v>1000</v>
          </cell>
          <cell r="O13804">
            <v>0.66500000000000004</v>
          </cell>
          <cell r="P13804" t="str">
            <v>EA</v>
          </cell>
          <cell r="Q13804">
            <v>1</v>
          </cell>
          <cell r="R13804">
            <v>665</v>
          </cell>
          <cell r="S13804">
            <v>1000</v>
          </cell>
          <cell r="T13804">
            <v>0.49330000000000002</v>
          </cell>
        </row>
        <row r="13805">
          <cell r="K13805" t="str">
            <v>SLT0010920</v>
          </cell>
          <cell r="L13805" t="str">
            <v>肩部前支撑钢丝</v>
          </cell>
          <cell r="M13805" t="str">
            <v>欧马可升级</v>
          </cell>
          <cell r="N13805">
            <v>1000</v>
          </cell>
          <cell r="O13805">
            <v>0.49330000000000002</v>
          </cell>
          <cell r="P13805" t="str">
            <v>EA</v>
          </cell>
          <cell r="Q13805">
            <v>1</v>
          </cell>
          <cell r="R13805">
            <v>493.3</v>
          </cell>
          <cell r="S13805">
            <v>1000</v>
          </cell>
          <cell r="T13805">
            <v>0.49330000000000002</v>
          </cell>
        </row>
        <row r="13806">
          <cell r="K13806" t="str">
            <v>SLT0010920</v>
          </cell>
          <cell r="L13806" t="str">
            <v>肩部前支撑钢丝</v>
          </cell>
          <cell r="M13806" t="str">
            <v>欧马可升级</v>
          </cell>
          <cell r="N13806">
            <v>-1</v>
          </cell>
          <cell r="O13806">
            <v>0.66500000000000004</v>
          </cell>
          <cell r="P13806" t="str">
            <v>EA</v>
          </cell>
          <cell r="Q13806">
            <v>1</v>
          </cell>
          <cell r="R13806">
            <v>-0.67</v>
          </cell>
          <cell r="S13806">
            <v>-1</v>
          </cell>
          <cell r="T13806">
            <v>0.49330000000000002</v>
          </cell>
        </row>
        <row r="13807">
          <cell r="K13807" t="str">
            <v>SLT0010920</v>
          </cell>
          <cell r="L13807" t="str">
            <v>肩部前支撑钢丝</v>
          </cell>
          <cell r="M13807" t="str">
            <v>欧马可升级</v>
          </cell>
          <cell r="N13807">
            <v>1000</v>
          </cell>
          <cell r="O13807">
            <v>0.66500000000000004</v>
          </cell>
          <cell r="P13807" t="str">
            <v>EA</v>
          </cell>
          <cell r="Q13807">
            <v>1</v>
          </cell>
          <cell r="R13807">
            <v>665</v>
          </cell>
          <cell r="S13807">
            <v>1000</v>
          </cell>
          <cell r="T13807">
            <v>0.49330000000000002</v>
          </cell>
        </row>
        <row r="13808">
          <cell r="K13808" t="str">
            <v>SLT0010920</v>
          </cell>
          <cell r="L13808" t="str">
            <v>肩部前支撑钢丝</v>
          </cell>
          <cell r="M13808" t="str">
            <v>欧马可升级</v>
          </cell>
          <cell r="N13808">
            <v>1000</v>
          </cell>
          <cell r="O13808">
            <v>0.66500000000000004</v>
          </cell>
          <cell r="P13808" t="str">
            <v>EA</v>
          </cell>
          <cell r="Q13808">
            <v>1</v>
          </cell>
          <cell r="R13808">
            <v>665</v>
          </cell>
          <cell r="S13808">
            <v>1000</v>
          </cell>
          <cell r="T13808">
            <v>0.49330000000000002</v>
          </cell>
        </row>
        <row r="13809">
          <cell r="K13809" t="str">
            <v>SLT0010921</v>
          </cell>
          <cell r="L13809" t="str">
            <v>肩部后支撑钢丝</v>
          </cell>
          <cell r="M13809" t="str">
            <v>欧马可升级</v>
          </cell>
          <cell r="N13809">
            <v>1000</v>
          </cell>
          <cell r="O13809">
            <v>0.48499999999999999</v>
          </cell>
          <cell r="P13809" t="str">
            <v>EA</v>
          </cell>
          <cell r="Q13809">
            <v>1</v>
          </cell>
          <cell r="R13809">
            <v>485</v>
          </cell>
          <cell r="S13809">
            <v>1000</v>
          </cell>
          <cell r="T13809">
            <v>0.40860000000000002</v>
          </cell>
        </row>
        <row r="13810">
          <cell r="K13810" t="str">
            <v>SLT0010921</v>
          </cell>
          <cell r="L13810" t="str">
            <v>肩部后支撑钢丝</v>
          </cell>
          <cell r="M13810" t="str">
            <v>欧马可升级</v>
          </cell>
          <cell r="N13810">
            <v>1000</v>
          </cell>
          <cell r="O13810">
            <v>0.48499999999999999</v>
          </cell>
          <cell r="P13810" t="str">
            <v>EA</v>
          </cell>
          <cell r="Q13810">
            <v>1</v>
          </cell>
          <cell r="R13810">
            <v>485</v>
          </cell>
          <cell r="S13810">
            <v>1000</v>
          </cell>
          <cell r="T13810">
            <v>0.40860000000000002</v>
          </cell>
        </row>
        <row r="13811">
          <cell r="K13811" t="str">
            <v>SLT0010921</v>
          </cell>
          <cell r="L13811" t="str">
            <v>肩部后支撑钢丝</v>
          </cell>
          <cell r="M13811" t="str">
            <v>欧马可升级</v>
          </cell>
          <cell r="N13811">
            <v>1000</v>
          </cell>
          <cell r="O13811">
            <v>0.48499999999999999</v>
          </cell>
          <cell r="P13811" t="str">
            <v>EA</v>
          </cell>
          <cell r="Q13811">
            <v>1</v>
          </cell>
          <cell r="R13811">
            <v>485</v>
          </cell>
          <cell r="S13811">
            <v>1000</v>
          </cell>
          <cell r="T13811">
            <v>0.40860000000000002</v>
          </cell>
        </row>
        <row r="13812">
          <cell r="K13812" t="str">
            <v>SLT0010921</v>
          </cell>
          <cell r="L13812" t="str">
            <v>肩部后支撑钢丝</v>
          </cell>
          <cell r="M13812" t="str">
            <v>欧马可升级</v>
          </cell>
          <cell r="N13812">
            <v>1000</v>
          </cell>
          <cell r="O13812">
            <v>0.48499999999999999</v>
          </cell>
          <cell r="P13812" t="str">
            <v>EA</v>
          </cell>
          <cell r="Q13812">
            <v>1</v>
          </cell>
          <cell r="R13812">
            <v>485</v>
          </cell>
          <cell r="S13812">
            <v>1000</v>
          </cell>
          <cell r="T13812">
            <v>0.40860000000000002</v>
          </cell>
        </row>
        <row r="13813">
          <cell r="K13813" t="str">
            <v>SLT0010921</v>
          </cell>
          <cell r="L13813" t="str">
            <v>肩部后支撑钢丝</v>
          </cell>
          <cell r="M13813" t="str">
            <v>欧马可升级</v>
          </cell>
          <cell r="N13813">
            <v>1000</v>
          </cell>
          <cell r="O13813">
            <v>0.48499999999999999</v>
          </cell>
          <cell r="P13813" t="str">
            <v>EA</v>
          </cell>
          <cell r="Q13813">
            <v>1</v>
          </cell>
          <cell r="R13813">
            <v>485</v>
          </cell>
          <cell r="S13813">
            <v>1000</v>
          </cell>
          <cell r="T13813">
            <v>0.40860000000000002</v>
          </cell>
        </row>
        <row r="13814">
          <cell r="K13814" t="str">
            <v>SLT0010921</v>
          </cell>
          <cell r="L13814" t="str">
            <v>肩部后支撑钢丝</v>
          </cell>
          <cell r="M13814" t="str">
            <v>欧马可升级</v>
          </cell>
          <cell r="N13814">
            <v>1000</v>
          </cell>
          <cell r="O13814">
            <v>0.40860000000000002</v>
          </cell>
          <cell r="P13814" t="str">
            <v>EA</v>
          </cell>
          <cell r="Q13814">
            <v>1</v>
          </cell>
          <cell r="R13814">
            <v>408.6</v>
          </cell>
          <cell r="S13814">
            <v>1000</v>
          </cell>
          <cell r="T13814">
            <v>0.40860000000000002</v>
          </cell>
        </row>
        <row r="13815">
          <cell r="K13815" t="str">
            <v>SLT0010921</v>
          </cell>
          <cell r="L13815" t="str">
            <v>肩部后支撑钢丝</v>
          </cell>
          <cell r="M13815" t="str">
            <v>欧马可升级</v>
          </cell>
          <cell r="N13815">
            <v>1000</v>
          </cell>
          <cell r="O13815">
            <v>0.48499999999999999</v>
          </cell>
          <cell r="P13815" t="str">
            <v>EA</v>
          </cell>
          <cell r="Q13815">
            <v>1</v>
          </cell>
          <cell r="R13815">
            <v>485</v>
          </cell>
          <cell r="S13815">
            <v>1000</v>
          </cell>
          <cell r="T13815">
            <v>0.40860000000000002</v>
          </cell>
        </row>
        <row r="13816">
          <cell r="K13816" t="str">
            <v>SLT0010921</v>
          </cell>
          <cell r="L13816" t="str">
            <v>肩部后支撑钢丝</v>
          </cell>
          <cell r="M13816" t="str">
            <v>欧马可升级</v>
          </cell>
          <cell r="N13816">
            <v>1000</v>
          </cell>
          <cell r="O13816">
            <v>0.48499999999999999</v>
          </cell>
          <cell r="P13816" t="str">
            <v>EA</v>
          </cell>
          <cell r="Q13816">
            <v>1</v>
          </cell>
          <cell r="R13816">
            <v>485</v>
          </cell>
          <cell r="S13816">
            <v>1000</v>
          </cell>
          <cell r="T13816">
            <v>0.40860000000000002</v>
          </cell>
        </row>
        <row r="13817">
          <cell r="K13817" t="str">
            <v>SLT0010927</v>
          </cell>
          <cell r="L13817" t="str">
            <v>滑轨解锁手把</v>
          </cell>
          <cell r="M13817" t="str">
            <v/>
          </cell>
          <cell r="N13817">
            <v>700</v>
          </cell>
          <cell r="O13817">
            <v>3.52</v>
          </cell>
          <cell r="P13817" t="str">
            <v>EA</v>
          </cell>
          <cell r="Q13817">
            <v>1</v>
          </cell>
          <cell r="R13817">
            <v>2464</v>
          </cell>
          <cell r="S13817">
            <v>700</v>
          </cell>
          <cell r="T13817">
            <v>3.6730999999999998</v>
          </cell>
        </row>
        <row r="13818">
          <cell r="K13818" t="str">
            <v>SLT0010927</v>
          </cell>
          <cell r="L13818" t="str">
            <v>滑轨解锁手把</v>
          </cell>
          <cell r="M13818" t="str">
            <v/>
          </cell>
          <cell r="N13818">
            <v>500</v>
          </cell>
          <cell r="O13818">
            <v>3.52</v>
          </cell>
          <cell r="P13818" t="str">
            <v>EA</v>
          </cell>
          <cell r="Q13818">
            <v>1</v>
          </cell>
          <cell r="R13818">
            <v>1760</v>
          </cell>
          <cell r="S13818">
            <v>500</v>
          </cell>
          <cell r="T13818">
            <v>3.6730999999999998</v>
          </cell>
        </row>
        <row r="13819">
          <cell r="K13819" t="str">
            <v>SLT0010927</v>
          </cell>
          <cell r="L13819" t="str">
            <v>滑轨解锁手把</v>
          </cell>
          <cell r="M13819" t="str">
            <v/>
          </cell>
          <cell r="N13819">
            <v>-221</v>
          </cell>
          <cell r="O13819">
            <v>3.52</v>
          </cell>
          <cell r="P13819" t="str">
            <v>EA</v>
          </cell>
          <cell r="Q13819">
            <v>1</v>
          </cell>
          <cell r="R13819">
            <v>-777.92</v>
          </cell>
          <cell r="S13819">
            <v>-221</v>
          </cell>
          <cell r="T13819">
            <v>3.6730999999999998</v>
          </cell>
        </row>
        <row r="13820">
          <cell r="K13820" t="str">
            <v>SLT0010927</v>
          </cell>
          <cell r="L13820" t="str">
            <v>滑轨解锁手把</v>
          </cell>
          <cell r="M13820" t="str">
            <v/>
          </cell>
          <cell r="N13820">
            <v>-830</v>
          </cell>
          <cell r="O13820">
            <v>3.52</v>
          </cell>
          <cell r="P13820" t="str">
            <v>EA</v>
          </cell>
          <cell r="Q13820">
            <v>1</v>
          </cell>
          <cell r="R13820">
            <v>-2921.6</v>
          </cell>
          <cell r="S13820">
            <v>-830</v>
          </cell>
          <cell r="T13820">
            <v>3.6730999999999998</v>
          </cell>
        </row>
        <row r="13821">
          <cell r="K13821" t="str">
            <v>SLT0010927</v>
          </cell>
          <cell r="L13821" t="str">
            <v>滑轨解锁手把</v>
          </cell>
          <cell r="M13821" t="str">
            <v/>
          </cell>
          <cell r="N13821">
            <v>500</v>
          </cell>
          <cell r="O13821">
            <v>3.52</v>
          </cell>
          <cell r="P13821" t="str">
            <v>EA</v>
          </cell>
          <cell r="Q13821">
            <v>1</v>
          </cell>
          <cell r="R13821">
            <v>1760</v>
          </cell>
          <cell r="S13821">
            <v>500</v>
          </cell>
          <cell r="T13821">
            <v>3.6730999999999998</v>
          </cell>
        </row>
        <row r="13822">
          <cell r="K13822" t="str">
            <v>SLT0010927</v>
          </cell>
          <cell r="L13822" t="str">
            <v>滑轨解锁手把</v>
          </cell>
          <cell r="M13822" t="str">
            <v/>
          </cell>
          <cell r="N13822">
            <v>330</v>
          </cell>
          <cell r="O13822">
            <v>3.52</v>
          </cell>
          <cell r="P13822" t="str">
            <v>EA</v>
          </cell>
          <cell r="Q13822">
            <v>1</v>
          </cell>
          <cell r="R13822">
            <v>1161.5999999999999</v>
          </cell>
          <cell r="S13822">
            <v>330</v>
          </cell>
          <cell r="T13822">
            <v>3.6730999999999998</v>
          </cell>
        </row>
        <row r="13823">
          <cell r="K13823" t="str">
            <v>SLT0010927</v>
          </cell>
          <cell r="L13823" t="str">
            <v>滑轨解锁手把</v>
          </cell>
          <cell r="M13823" t="str">
            <v/>
          </cell>
          <cell r="N13823">
            <v>500</v>
          </cell>
          <cell r="O13823">
            <v>3.52</v>
          </cell>
          <cell r="P13823" t="str">
            <v>EA</v>
          </cell>
          <cell r="Q13823">
            <v>1</v>
          </cell>
          <cell r="R13823">
            <v>1760</v>
          </cell>
          <cell r="S13823">
            <v>500</v>
          </cell>
          <cell r="T13823">
            <v>3.6730999999999998</v>
          </cell>
        </row>
        <row r="13824">
          <cell r="K13824" t="str">
            <v>SLT0010929</v>
          </cell>
          <cell r="L13824" t="str">
            <v>驾驶员大护板固定钢丝A</v>
          </cell>
          <cell r="M13824" t="str">
            <v/>
          </cell>
          <cell r="N13824">
            <v>200</v>
          </cell>
          <cell r="O13824">
            <v>0.76149999999999995</v>
          </cell>
          <cell r="P13824" t="str">
            <v>EA</v>
          </cell>
          <cell r="Q13824">
            <v>1</v>
          </cell>
          <cell r="R13824">
            <v>152.30000000000001</v>
          </cell>
          <cell r="S13824">
            <v>200</v>
          </cell>
          <cell r="T13824">
            <v>0.6855</v>
          </cell>
        </row>
        <row r="13825">
          <cell r="K13825" t="str">
            <v>SLT0010930</v>
          </cell>
          <cell r="L13825" t="str">
            <v>驾驶员大护板固定钢丝B</v>
          </cell>
          <cell r="M13825" t="str">
            <v/>
          </cell>
          <cell r="N13825">
            <v>200</v>
          </cell>
          <cell r="O13825">
            <v>0.75180000000000002</v>
          </cell>
          <cell r="P13825" t="str">
            <v>EA</v>
          </cell>
          <cell r="Q13825">
            <v>1</v>
          </cell>
          <cell r="R13825">
            <v>150.36000000000001</v>
          </cell>
          <cell r="S13825">
            <v>200</v>
          </cell>
          <cell r="T13825">
            <v>0.67800000000000005</v>
          </cell>
        </row>
        <row r="13826">
          <cell r="K13826" t="str">
            <v>SLT0010931</v>
          </cell>
          <cell r="L13826" t="str">
            <v>安全带带扣总成</v>
          </cell>
          <cell r="M13826" t="str">
            <v/>
          </cell>
          <cell r="N13826">
            <v>672</v>
          </cell>
          <cell r="O13826">
            <v>12.83</v>
          </cell>
          <cell r="P13826" t="str">
            <v>ea</v>
          </cell>
          <cell r="Q13826">
            <v>1</v>
          </cell>
          <cell r="R13826">
            <v>8621.76</v>
          </cell>
          <cell r="S13826">
            <v>672</v>
          </cell>
          <cell r="T13826">
            <v>12.49</v>
          </cell>
        </row>
        <row r="13827">
          <cell r="K13827" t="str">
            <v>SLT0010931</v>
          </cell>
          <cell r="L13827" t="str">
            <v>安全带带扣总成</v>
          </cell>
          <cell r="M13827" t="str">
            <v/>
          </cell>
          <cell r="N13827">
            <v>672</v>
          </cell>
          <cell r="O13827">
            <v>12.83</v>
          </cell>
          <cell r="P13827" t="str">
            <v>ea</v>
          </cell>
          <cell r="Q13827">
            <v>1</v>
          </cell>
          <cell r="R13827">
            <v>8621.76</v>
          </cell>
          <cell r="S13827">
            <v>672</v>
          </cell>
          <cell r="T13827">
            <v>12.49</v>
          </cell>
        </row>
        <row r="13828">
          <cell r="K13828" t="str">
            <v>SLT0010931</v>
          </cell>
          <cell r="L13828" t="str">
            <v>安全带带扣总成</v>
          </cell>
          <cell r="M13828" t="str">
            <v/>
          </cell>
          <cell r="N13828">
            <v>672</v>
          </cell>
          <cell r="O13828">
            <v>12.83</v>
          </cell>
          <cell r="P13828" t="str">
            <v>ea</v>
          </cell>
          <cell r="Q13828">
            <v>1</v>
          </cell>
          <cell r="R13828">
            <v>8621.76</v>
          </cell>
          <cell r="S13828">
            <v>672</v>
          </cell>
          <cell r="T13828">
            <v>12.49</v>
          </cell>
        </row>
        <row r="13829">
          <cell r="K13829" t="str">
            <v>SLT0010931</v>
          </cell>
          <cell r="L13829" t="str">
            <v>安全带带扣总成</v>
          </cell>
          <cell r="M13829" t="str">
            <v/>
          </cell>
          <cell r="N13829">
            <v>576</v>
          </cell>
          <cell r="O13829">
            <v>12.83</v>
          </cell>
          <cell r="P13829" t="str">
            <v>ea</v>
          </cell>
          <cell r="Q13829">
            <v>1</v>
          </cell>
          <cell r="R13829">
            <v>7390.08</v>
          </cell>
          <cell r="S13829">
            <v>576</v>
          </cell>
          <cell r="T13829">
            <v>12.49</v>
          </cell>
        </row>
        <row r="13830">
          <cell r="K13830" t="str">
            <v>SLT0010931</v>
          </cell>
          <cell r="L13830" t="str">
            <v>安全带带扣总成</v>
          </cell>
          <cell r="M13830" t="str">
            <v/>
          </cell>
          <cell r="N13830">
            <v>1200</v>
          </cell>
          <cell r="O13830">
            <v>12.83</v>
          </cell>
          <cell r="P13830" t="str">
            <v>ea</v>
          </cell>
          <cell r="Q13830">
            <v>1</v>
          </cell>
          <cell r="R13830">
            <v>15396</v>
          </cell>
          <cell r="S13830">
            <v>1200</v>
          </cell>
          <cell r="T13830">
            <v>12.49</v>
          </cell>
        </row>
        <row r="13831">
          <cell r="K13831" t="str">
            <v>SLT0010931</v>
          </cell>
          <cell r="L13831" t="str">
            <v>安全带带扣总成</v>
          </cell>
          <cell r="M13831" t="str">
            <v/>
          </cell>
          <cell r="N13831">
            <v>1500</v>
          </cell>
          <cell r="O13831">
            <v>12.83</v>
          </cell>
          <cell r="P13831" t="str">
            <v>ea</v>
          </cell>
          <cell r="Q13831">
            <v>1</v>
          </cell>
          <cell r="R13831">
            <v>19245</v>
          </cell>
          <cell r="S13831">
            <v>1500</v>
          </cell>
          <cell r="T13831">
            <v>12.49</v>
          </cell>
        </row>
        <row r="13832">
          <cell r="K13832" t="str">
            <v>SLT0010931</v>
          </cell>
          <cell r="L13832" t="str">
            <v>安全带带扣总成</v>
          </cell>
          <cell r="M13832" t="str">
            <v/>
          </cell>
          <cell r="N13832">
            <v>912</v>
          </cell>
          <cell r="O13832">
            <v>12.83</v>
          </cell>
          <cell r="P13832" t="str">
            <v>ea</v>
          </cell>
          <cell r="Q13832">
            <v>1</v>
          </cell>
          <cell r="R13832">
            <v>11700.96</v>
          </cell>
          <cell r="S13832">
            <v>912</v>
          </cell>
          <cell r="T13832">
            <v>12.49</v>
          </cell>
        </row>
        <row r="13833">
          <cell r="K13833" t="str">
            <v>SLT0010931</v>
          </cell>
          <cell r="L13833" t="str">
            <v>安全带带扣总成</v>
          </cell>
          <cell r="M13833" t="str">
            <v/>
          </cell>
          <cell r="N13833">
            <v>1200</v>
          </cell>
          <cell r="O13833">
            <v>12.83</v>
          </cell>
          <cell r="P13833" t="str">
            <v>ea</v>
          </cell>
          <cell r="Q13833">
            <v>1</v>
          </cell>
          <cell r="R13833">
            <v>15396</v>
          </cell>
          <cell r="S13833">
            <v>1200</v>
          </cell>
          <cell r="T13833">
            <v>12.49</v>
          </cell>
        </row>
        <row r="13834">
          <cell r="K13834" t="str">
            <v>SLT0010931</v>
          </cell>
          <cell r="L13834" t="str">
            <v>安全带带扣总成</v>
          </cell>
          <cell r="M13834" t="str">
            <v/>
          </cell>
          <cell r="N13834">
            <v>576</v>
          </cell>
          <cell r="O13834">
            <v>12.83</v>
          </cell>
          <cell r="P13834" t="str">
            <v>ea</v>
          </cell>
          <cell r="Q13834">
            <v>1</v>
          </cell>
          <cell r="R13834">
            <v>7390.08</v>
          </cell>
          <cell r="S13834">
            <v>576</v>
          </cell>
          <cell r="T13834">
            <v>12.49</v>
          </cell>
        </row>
        <row r="13835">
          <cell r="K13835" t="str">
            <v>SLT0010931</v>
          </cell>
          <cell r="L13835" t="str">
            <v>安全带带扣总成</v>
          </cell>
          <cell r="M13835" t="str">
            <v/>
          </cell>
          <cell r="N13835">
            <v>192</v>
          </cell>
          <cell r="O13835">
            <v>12.83</v>
          </cell>
          <cell r="P13835" t="str">
            <v>ea</v>
          </cell>
          <cell r="Q13835">
            <v>1</v>
          </cell>
          <cell r="R13835">
            <v>2463.36</v>
          </cell>
          <cell r="S13835">
            <v>192</v>
          </cell>
          <cell r="T13835">
            <v>12.49</v>
          </cell>
        </row>
        <row r="13836">
          <cell r="K13836" t="str">
            <v>SLT0010931</v>
          </cell>
          <cell r="L13836" t="str">
            <v>安全带带扣总成</v>
          </cell>
          <cell r="M13836" t="str">
            <v/>
          </cell>
          <cell r="N13836">
            <v>1200</v>
          </cell>
          <cell r="O13836">
            <v>12.83</v>
          </cell>
          <cell r="P13836" t="str">
            <v>ea</v>
          </cell>
          <cell r="Q13836">
            <v>1</v>
          </cell>
          <cell r="R13836">
            <v>15396</v>
          </cell>
          <cell r="S13836">
            <v>1200</v>
          </cell>
          <cell r="T13836">
            <v>12.49</v>
          </cell>
        </row>
        <row r="13837">
          <cell r="K13837" t="str">
            <v>SLT0010931</v>
          </cell>
          <cell r="L13837" t="str">
            <v>安全带带扣总成</v>
          </cell>
          <cell r="M13837" t="str">
            <v/>
          </cell>
          <cell r="N13837">
            <v>672</v>
          </cell>
          <cell r="O13837">
            <v>12.83</v>
          </cell>
          <cell r="P13837" t="str">
            <v>ea</v>
          </cell>
          <cell r="Q13837">
            <v>1</v>
          </cell>
          <cell r="R13837">
            <v>8621.76</v>
          </cell>
          <cell r="S13837">
            <v>672</v>
          </cell>
          <cell r="T13837">
            <v>12.49</v>
          </cell>
        </row>
        <row r="13838">
          <cell r="K13838" t="str">
            <v>SLT0010931</v>
          </cell>
          <cell r="L13838" t="str">
            <v>安全带带扣总成</v>
          </cell>
          <cell r="M13838" t="str">
            <v/>
          </cell>
          <cell r="N13838">
            <v>1200</v>
          </cell>
          <cell r="O13838">
            <v>12.83</v>
          </cell>
          <cell r="P13838" t="str">
            <v>ea</v>
          </cell>
          <cell r="Q13838">
            <v>1</v>
          </cell>
          <cell r="R13838">
            <v>15396</v>
          </cell>
          <cell r="S13838">
            <v>1200</v>
          </cell>
          <cell r="T13838">
            <v>12.49</v>
          </cell>
        </row>
        <row r="13839">
          <cell r="K13839" t="str">
            <v>SLT0010931</v>
          </cell>
          <cell r="L13839" t="str">
            <v>安全带带扣总成</v>
          </cell>
          <cell r="M13839" t="str">
            <v/>
          </cell>
          <cell r="N13839">
            <v>48</v>
          </cell>
          <cell r="O13839">
            <v>12.83</v>
          </cell>
          <cell r="P13839" t="str">
            <v>ea</v>
          </cell>
          <cell r="Q13839">
            <v>1</v>
          </cell>
          <cell r="R13839">
            <v>615.84</v>
          </cell>
          <cell r="S13839">
            <v>48</v>
          </cell>
          <cell r="T13839">
            <v>12.49</v>
          </cell>
        </row>
        <row r="13840">
          <cell r="K13840" t="str">
            <v>SLT0010931</v>
          </cell>
          <cell r="L13840" t="str">
            <v>安全带带扣总成</v>
          </cell>
          <cell r="M13840" t="str">
            <v/>
          </cell>
          <cell r="N13840">
            <v>836</v>
          </cell>
          <cell r="O13840">
            <v>12.83</v>
          </cell>
          <cell r="P13840" t="str">
            <v>ea</v>
          </cell>
          <cell r="Q13840">
            <v>1</v>
          </cell>
          <cell r="R13840">
            <v>10725.88</v>
          </cell>
          <cell r="S13840">
            <v>836</v>
          </cell>
          <cell r="T13840">
            <v>12.49</v>
          </cell>
        </row>
        <row r="13841">
          <cell r="K13841" t="str">
            <v>SLT0010931</v>
          </cell>
          <cell r="L13841" t="str">
            <v>安全带带扣总成</v>
          </cell>
          <cell r="M13841" t="str">
            <v/>
          </cell>
          <cell r="N13841">
            <v>432</v>
          </cell>
          <cell r="O13841">
            <v>12.83</v>
          </cell>
          <cell r="P13841" t="str">
            <v>ea</v>
          </cell>
          <cell r="Q13841">
            <v>1</v>
          </cell>
          <cell r="R13841">
            <v>5542.56</v>
          </cell>
          <cell r="S13841">
            <v>432</v>
          </cell>
          <cell r="T13841">
            <v>12.49</v>
          </cell>
        </row>
        <row r="13842">
          <cell r="K13842" t="str">
            <v>SLT0010951</v>
          </cell>
          <cell r="L13842" t="str">
            <v>驾驶员前端左侧脚罩蓝黑</v>
          </cell>
          <cell r="M13842" t="str">
            <v>L168100000207</v>
          </cell>
          <cell r="N13842">
            <v>1</v>
          </cell>
          <cell r="O13842">
            <v>1.1200000000000001</v>
          </cell>
          <cell r="P13842" t="str">
            <v>EA</v>
          </cell>
          <cell r="Q13842">
            <v>1</v>
          </cell>
          <cell r="R13842">
            <v>1.1200000000000001</v>
          </cell>
          <cell r="S13842">
            <v>1</v>
          </cell>
          <cell r="T13842">
            <v>1.07</v>
          </cell>
        </row>
        <row r="13843">
          <cell r="K13843" t="str">
            <v>SLT0010951</v>
          </cell>
          <cell r="L13843" t="str">
            <v>驾驶员前端左侧脚罩蓝黑</v>
          </cell>
          <cell r="M13843" t="str">
            <v>L168100000207</v>
          </cell>
          <cell r="N13843">
            <v>11</v>
          </cell>
          <cell r="O13843">
            <v>1.1200000000000001</v>
          </cell>
          <cell r="P13843" t="str">
            <v>EA</v>
          </cell>
          <cell r="Q13843">
            <v>1</v>
          </cell>
          <cell r="R13843">
            <v>12.32</v>
          </cell>
          <cell r="S13843">
            <v>11</v>
          </cell>
          <cell r="T13843">
            <v>1.07</v>
          </cell>
        </row>
        <row r="13844">
          <cell r="K13844" t="str">
            <v>SLT0010951</v>
          </cell>
          <cell r="L13844" t="str">
            <v>驾驶员前端左侧脚罩蓝黑</v>
          </cell>
          <cell r="M13844" t="str">
            <v>L168100000207</v>
          </cell>
          <cell r="N13844">
            <v>4</v>
          </cell>
          <cell r="O13844">
            <v>1.1200000000000001</v>
          </cell>
          <cell r="P13844" t="str">
            <v>EA</v>
          </cell>
          <cell r="Q13844">
            <v>1</v>
          </cell>
          <cell r="R13844">
            <v>4.4800000000000004</v>
          </cell>
          <cell r="S13844">
            <v>4</v>
          </cell>
          <cell r="T13844">
            <v>1.07</v>
          </cell>
        </row>
        <row r="13845">
          <cell r="K13845" t="str">
            <v>SLT0010951</v>
          </cell>
          <cell r="L13845" t="str">
            <v>驾驶员前端左侧脚罩蓝黑</v>
          </cell>
          <cell r="M13845" t="str">
            <v>L168100000207</v>
          </cell>
          <cell r="N13845">
            <v>52</v>
          </cell>
          <cell r="O13845">
            <v>1.1200000000000001</v>
          </cell>
          <cell r="P13845" t="str">
            <v>EA</v>
          </cell>
          <cell r="Q13845">
            <v>1</v>
          </cell>
          <cell r="R13845">
            <v>58.24</v>
          </cell>
          <cell r="S13845">
            <v>52</v>
          </cell>
          <cell r="T13845">
            <v>1.07</v>
          </cell>
        </row>
        <row r="13846">
          <cell r="K13846" t="str">
            <v>SLT0010952</v>
          </cell>
          <cell r="L13846" t="str">
            <v>驾驶员前端右侧脚罩蓝黑</v>
          </cell>
          <cell r="M13846" t="str">
            <v>L168100000208</v>
          </cell>
          <cell r="N13846">
            <v>365</v>
          </cell>
          <cell r="O13846">
            <v>1.1200000000000001</v>
          </cell>
          <cell r="P13846" t="str">
            <v>EA</v>
          </cell>
          <cell r="Q13846">
            <v>1</v>
          </cell>
          <cell r="R13846">
            <v>408.8</v>
          </cell>
          <cell r="S13846">
            <v>365</v>
          </cell>
          <cell r="T13846">
            <v>1.07</v>
          </cell>
        </row>
        <row r="13847">
          <cell r="K13847" t="str">
            <v>SLT0010952</v>
          </cell>
          <cell r="L13847" t="str">
            <v>驾驶员前端右侧脚罩蓝黑</v>
          </cell>
          <cell r="M13847" t="str">
            <v>L168100000208</v>
          </cell>
          <cell r="N13847">
            <v>565</v>
          </cell>
          <cell r="O13847">
            <v>1.1200000000000001</v>
          </cell>
          <cell r="P13847" t="str">
            <v>EA</v>
          </cell>
          <cell r="Q13847">
            <v>1</v>
          </cell>
          <cell r="R13847">
            <v>632.79999999999995</v>
          </cell>
          <cell r="S13847">
            <v>565</v>
          </cell>
          <cell r="T13847">
            <v>1.07</v>
          </cell>
        </row>
        <row r="13848">
          <cell r="K13848" t="str">
            <v>SLT0010952</v>
          </cell>
          <cell r="L13848" t="str">
            <v>驾驶员前端右侧脚罩蓝黑</v>
          </cell>
          <cell r="M13848" t="str">
            <v>L168100000208</v>
          </cell>
          <cell r="N13848">
            <v>485</v>
          </cell>
          <cell r="O13848">
            <v>1.1200000000000001</v>
          </cell>
          <cell r="P13848" t="str">
            <v>EA</v>
          </cell>
          <cell r="Q13848">
            <v>1</v>
          </cell>
          <cell r="R13848">
            <v>543.20000000000005</v>
          </cell>
          <cell r="S13848">
            <v>485</v>
          </cell>
          <cell r="T13848">
            <v>1.07</v>
          </cell>
        </row>
        <row r="13849">
          <cell r="K13849" t="str">
            <v>SLT0010952</v>
          </cell>
          <cell r="L13849" t="str">
            <v>驾驶员前端右侧脚罩蓝黑</v>
          </cell>
          <cell r="M13849" t="str">
            <v>L168100000208</v>
          </cell>
          <cell r="N13849">
            <v>550</v>
          </cell>
          <cell r="O13849">
            <v>1.1200000000000001</v>
          </cell>
          <cell r="P13849" t="str">
            <v>EA</v>
          </cell>
          <cell r="Q13849">
            <v>1</v>
          </cell>
          <cell r="R13849">
            <v>616</v>
          </cell>
          <cell r="S13849">
            <v>550</v>
          </cell>
          <cell r="T13849">
            <v>1.07</v>
          </cell>
        </row>
        <row r="13850">
          <cell r="K13850" t="str">
            <v>SLT0010960</v>
          </cell>
          <cell r="L13850" t="str">
            <v>滑轨本体</v>
          </cell>
          <cell r="M13850" t="str">
            <v>欧马可升级</v>
          </cell>
          <cell r="N13850">
            <v>1000</v>
          </cell>
          <cell r="O13850">
            <v>22.103100000000001</v>
          </cell>
          <cell r="P13850" t="str">
            <v>EA</v>
          </cell>
          <cell r="Q13850">
            <v>1</v>
          </cell>
          <cell r="R13850">
            <v>22103.1</v>
          </cell>
          <cell r="S13850">
            <v>1000</v>
          </cell>
          <cell r="T13850">
            <v>23.493099999999998</v>
          </cell>
        </row>
        <row r="13851">
          <cell r="K13851" t="str">
            <v>SLT0010960</v>
          </cell>
          <cell r="L13851" t="str">
            <v>滑轨本体</v>
          </cell>
          <cell r="M13851" t="str">
            <v>欧马可升级</v>
          </cell>
          <cell r="N13851">
            <v>-26</v>
          </cell>
          <cell r="O13851">
            <v>22.103100000000001</v>
          </cell>
          <cell r="P13851" t="str">
            <v>EA</v>
          </cell>
          <cell r="Q13851">
            <v>1</v>
          </cell>
          <cell r="R13851">
            <v>-574.67999999999995</v>
          </cell>
          <cell r="S13851">
            <v>-26</v>
          </cell>
          <cell r="T13851">
            <v>23.493099999999998</v>
          </cell>
        </row>
        <row r="13852">
          <cell r="K13852" t="str">
            <v>SLT0010960</v>
          </cell>
          <cell r="L13852" t="str">
            <v>滑轨本体</v>
          </cell>
          <cell r="M13852" t="str">
            <v>欧马可升级</v>
          </cell>
          <cell r="N13852">
            <v>1000</v>
          </cell>
          <cell r="O13852">
            <v>22.103100000000001</v>
          </cell>
          <cell r="P13852" t="str">
            <v>EA</v>
          </cell>
          <cell r="Q13852">
            <v>1</v>
          </cell>
          <cell r="R13852">
            <v>22103.1</v>
          </cell>
          <cell r="S13852">
            <v>1000</v>
          </cell>
          <cell r="T13852">
            <v>23.493099999999998</v>
          </cell>
        </row>
        <row r="13853">
          <cell r="K13853" t="str">
            <v>SLT0010960</v>
          </cell>
          <cell r="L13853" t="str">
            <v>滑轨本体</v>
          </cell>
          <cell r="M13853" t="str">
            <v>欧马可升级</v>
          </cell>
          <cell r="N13853">
            <v>-266</v>
          </cell>
          <cell r="O13853">
            <v>22.103100000000001</v>
          </cell>
          <cell r="P13853" t="str">
            <v>EA</v>
          </cell>
          <cell r="Q13853">
            <v>1</v>
          </cell>
          <cell r="R13853">
            <v>-5879.42</v>
          </cell>
          <cell r="S13853">
            <v>-266</v>
          </cell>
          <cell r="T13853">
            <v>23.493099999999998</v>
          </cell>
        </row>
        <row r="13854">
          <cell r="K13854" t="str">
            <v>SLT0010960</v>
          </cell>
          <cell r="L13854" t="str">
            <v>滑轨本体</v>
          </cell>
          <cell r="M13854" t="str">
            <v>欧马可升级</v>
          </cell>
          <cell r="N13854">
            <v>1398</v>
          </cell>
          <cell r="O13854">
            <v>22.103100000000001</v>
          </cell>
          <cell r="P13854" t="str">
            <v>EA</v>
          </cell>
          <cell r="Q13854">
            <v>1</v>
          </cell>
          <cell r="R13854">
            <v>30900.13</v>
          </cell>
          <cell r="S13854">
            <v>1398</v>
          </cell>
          <cell r="T13854">
            <v>23.493099999999998</v>
          </cell>
        </row>
        <row r="13855">
          <cell r="K13855" t="str">
            <v>SLT0010960</v>
          </cell>
          <cell r="L13855" t="str">
            <v>滑轨本体</v>
          </cell>
          <cell r="M13855" t="str">
            <v>欧马可升级</v>
          </cell>
          <cell r="N13855">
            <v>660</v>
          </cell>
          <cell r="O13855">
            <v>22.103100000000001</v>
          </cell>
          <cell r="P13855" t="str">
            <v>EA</v>
          </cell>
          <cell r="Q13855">
            <v>1</v>
          </cell>
          <cell r="R13855">
            <v>14588.05</v>
          </cell>
          <cell r="S13855">
            <v>660</v>
          </cell>
          <cell r="T13855">
            <v>23.493099999999998</v>
          </cell>
        </row>
        <row r="13856">
          <cell r="K13856" t="str">
            <v>SLT0010960</v>
          </cell>
          <cell r="L13856" t="str">
            <v>滑轨本体</v>
          </cell>
          <cell r="M13856" t="str">
            <v>欧马可升级</v>
          </cell>
          <cell r="N13856">
            <v>602</v>
          </cell>
          <cell r="O13856">
            <v>22.103100000000001</v>
          </cell>
          <cell r="P13856" t="str">
            <v>EA</v>
          </cell>
          <cell r="Q13856">
            <v>1</v>
          </cell>
          <cell r="R13856">
            <v>13306.07</v>
          </cell>
          <cell r="S13856">
            <v>602</v>
          </cell>
          <cell r="T13856">
            <v>23.493099999999998</v>
          </cell>
        </row>
        <row r="13857">
          <cell r="K13857" t="str">
            <v>SLT0010992</v>
          </cell>
          <cell r="L13857" t="str">
            <v>减震座椅座垫加热垫总成</v>
          </cell>
          <cell r="M13857" t="str">
            <v>24V欧马可升级</v>
          </cell>
          <cell r="N13857">
            <v>499</v>
          </cell>
          <cell r="O13857">
            <v>20.149999999999999</v>
          </cell>
          <cell r="P13857" t="str">
            <v>EA</v>
          </cell>
          <cell r="Q13857">
            <v>1</v>
          </cell>
          <cell r="R13857">
            <v>10054.85</v>
          </cell>
          <cell r="S13857">
            <v>499</v>
          </cell>
          <cell r="T13857">
            <v>25.23</v>
          </cell>
        </row>
        <row r="13858">
          <cell r="K13858" t="str">
            <v>SLT0010992</v>
          </cell>
          <cell r="L13858" t="str">
            <v>减震座椅座垫加热垫总成</v>
          </cell>
          <cell r="M13858" t="str">
            <v>24V欧马可升级</v>
          </cell>
          <cell r="N13858">
            <v>200</v>
          </cell>
          <cell r="O13858">
            <v>24.211200000000002</v>
          </cell>
          <cell r="P13858" t="str">
            <v>ea</v>
          </cell>
          <cell r="Q13858">
            <v>1</v>
          </cell>
          <cell r="R13858">
            <v>4842.24</v>
          </cell>
          <cell r="S13858">
            <v>200</v>
          </cell>
          <cell r="T13858">
            <v>24.211200000000002</v>
          </cell>
        </row>
        <row r="13859">
          <cell r="K13859" t="str">
            <v>SLT0011007</v>
          </cell>
          <cell r="L13859" t="str">
            <v>减震驾驶员座椅总成</v>
          </cell>
          <cell r="M13859" t="str">
            <v>L168100000113</v>
          </cell>
          <cell r="N13859">
            <v>812</v>
          </cell>
          <cell r="O13859">
            <v>917.51</v>
          </cell>
          <cell r="P13859" t="str">
            <v>EA</v>
          </cell>
          <cell r="Q13859">
            <v>1</v>
          </cell>
          <cell r="R13859">
            <v>745018.12</v>
          </cell>
          <cell r="S13859">
            <v>812</v>
          </cell>
          <cell r="T13859">
            <v>877.29</v>
          </cell>
        </row>
        <row r="13860">
          <cell r="K13860" t="str">
            <v>SLT0011007</v>
          </cell>
          <cell r="L13860" t="str">
            <v>减震驾驶员座椅总成</v>
          </cell>
          <cell r="M13860" t="str">
            <v>L168100000113</v>
          </cell>
          <cell r="N13860">
            <v>694</v>
          </cell>
          <cell r="O13860">
            <v>917.51</v>
          </cell>
          <cell r="P13860" t="str">
            <v>EA</v>
          </cell>
          <cell r="Q13860">
            <v>1</v>
          </cell>
          <cell r="R13860">
            <v>636751.93999999994</v>
          </cell>
          <cell r="S13860">
            <v>694</v>
          </cell>
          <cell r="T13860">
            <v>877.29</v>
          </cell>
        </row>
        <row r="13861">
          <cell r="K13861" t="str">
            <v>SLT0011009</v>
          </cell>
          <cell r="L13861" t="str">
            <v>减震驾驶员座椅总成</v>
          </cell>
          <cell r="M13861" t="str">
            <v>L168100000114</v>
          </cell>
          <cell r="N13861">
            <v>83</v>
          </cell>
          <cell r="O13861">
            <v>917.51</v>
          </cell>
          <cell r="P13861" t="str">
            <v>EA</v>
          </cell>
          <cell r="Q13861">
            <v>1</v>
          </cell>
          <cell r="R13861">
            <v>76153.33</v>
          </cell>
          <cell r="S13861">
            <v>83</v>
          </cell>
          <cell r="T13861">
            <v>877.29</v>
          </cell>
        </row>
        <row r="13862">
          <cell r="K13862" t="str">
            <v>SLT0011009</v>
          </cell>
          <cell r="L13862" t="str">
            <v>减震驾驶员座椅总成</v>
          </cell>
          <cell r="M13862" t="str">
            <v>L168100000114</v>
          </cell>
          <cell r="N13862">
            <v>42</v>
          </cell>
          <cell r="O13862">
            <v>917.51</v>
          </cell>
          <cell r="P13862" t="str">
            <v>EA</v>
          </cell>
          <cell r="Q13862">
            <v>1</v>
          </cell>
          <cell r="R13862">
            <v>38535.42</v>
          </cell>
          <cell r="S13862">
            <v>42</v>
          </cell>
          <cell r="T13862">
            <v>877.29</v>
          </cell>
        </row>
        <row r="13863">
          <cell r="K13863" t="str">
            <v>SLT0011010</v>
          </cell>
          <cell r="L13863" t="str">
            <v>减震驾驶员座椅总成</v>
          </cell>
          <cell r="M13863" t="str">
            <v>L168100000162</v>
          </cell>
          <cell r="N13863">
            <v>68</v>
          </cell>
          <cell r="O13863">
            <v>1457.28</v>
          </cell>
          <cell r="P13863" t="str">
            <v>EA</v>
          </cell>
          <cell r="Q13863">
            <v>1</v>
          </cell>
          <cell r="R13863">
            <v>99095.039999999994</v>
          </cell>
          <cell r="S13863">
            <v>68</v>
          </cell>
          <cell r="T13863">
            <v>1395.47</v>
          </cell>
        </row>
        <row r="13864">
          <cell r="K13864" t="str">
            <v>SLT0011010</v>
          </cell>
          <cell r="L13864" t="str">
            <v>减震驾驶员座椅总成</v>
          </cell>
          <cell r="M13864" t="str">
            <v>L168100000162</v>
          </cell>
          <cell r="N13864">
            <v>88</v>
          </cell>
          <cell r="O13864">
            <v>1457.28</v>
          </cell>
          <cell r="P13864" t="str">
            <v>EA</v>
          </cell>
          <cell r="Q13864">
            <v>1</v>
          </cell>
          <cell r="R13864">
            <v>128240.64</v>
          </cell>
          <cell r="S13864">
            <v>88</v>
          </cell>
          <cell r="T13864">
            <v>1395.47</v>
          </cell>
        </row>
        <row r="13865">
          <cell r="K13865" t="str">
            <v>SLT0011011</v>
          </cell>
          <cell r="L13865" t="str">
            <v>副驾驶员座椅总成</v>
          </cell>
          <cell r="M13865" t="str">
            <v>L168100000147</v>
          </cell>
          <cell r="N13865">
            <v>788</v>
          </cell>
          <cell r="O13865">
            <v>468.44</v>
          </cell>
          <cell r="P13865" t="str">
            <v>EA</v>
          </cell>
          <cell r="Q13865">
            <v>1</v>
          </cell>
          <cell r="R13865">
            <v>369130.72</v>
          </cell>
          <cell r="S13865">
            <v>788</v>
          </cell>
          <cell r="T13865">
            <v>449.7</v>
          </cell>
        </row>
        <row r="13866">
          <cell r="K13866" t="str">
            <v>SLT0011011</v>
          </cell>
          <cell r="L13866" t="str">
            <v>副驾驶员座椅总成</v>
          </cell>
          <cell r="M13866" t="str">
            <v>L168100000147</v>
          </cell>
          <cell r="N13866">
            <v>662</v>
          </cell>
          <cell r="O13866">
            <v>468.44</v>
          </cell>
          <cell r="P13866" t="str">
            <v>EA</v>
          </cell>
          <cell r="Q13866">
            <v>1</v>
          </cell>
          <cell r="R13866">
            <v>310107.28000000003</v>
          </cell>
          <cell r="S13866">
            <v>662</v>
          </cell>
          <cell r="T13866">
            <v>449.7</v>
          </cell>
        </row>
        <row r="13867">
          <cell r="K13867" t="str">
            <v>SLT0011012</v>
          </cell>
          <cell r="L13867" t="str">
            <v>副驾驶员座椅总成</v>
          </cell>
          <cell r="M13867" t="str">
            <v>L168100000148</v>
          </cell>
          <cell r="N13867">
            <v>78</v>
          </cell>
          <cell r="O13867">
            <v>468.44</v>
          </cell>
          <cell r="P13867" t="str">
            <v>EA</v>
          </cell>
          <cell r="Q13867">
            <v>1</v>
          </cell>
          <cell r="R13867">
            <v>36538.32</v>
          </cell>
          <cell r="S13867">
            <v>78</v>
          </cell>
          <cell r="T13867">
            <v>449.7</v>
          </cell>
        </row>
        <row r="13868">
          <cell r="K13868" t="str">
            <v>SLT0011012</v>
          </cell>
          <cell r="L13868" t="str">
            <v>副驾驶员座椅总成</v>
          </cell>
          <cell r="M13868" t="str">
            <v>L168100000148</v>
          </cell>
          <cell r="N13868">
            <v>37</v>
          </cell>
          <cell r="O13868">
            <v>468.44</v>
          </cell>
          <cell r="P13868" t="str">
            <v>EA</v>
          </cell>
          <cell r="Q13868">
            <v>1</v>
          </cell>
          <cell r="R13868">
            <v>17332.28</v>
          </cell>
          <cell r="S13868">
            <v>37</v>
          </cell>
          <cell r="T13868">
            <v>449.7</v>
          </cell>
        </row>
        <row r="13869">
          <cell r="K13869" t="str">
            <v>SLT0011013</v>
          </cell>
          <cell r="L13869" t="str">
            <v>副驾驶员座椅总成</v>
          </cell>
          <cell r="M13869" t="str">
            <v>L168100000163</v>
          </cell>
          <cell r="N13869">
            <v>78</v>
          </cell>
          <cell r="O13869">
            <v>560.9</v>
          </cell>
          <cell r="P13869" t="str">
            <v>EA</v>
          </cell>
          <cell r="Q13869">
            <v>1</v>
          </cell>
          <cell r="R13869">
            <v>43750.2</v>
          </cell>
          <cell r="S13869">
            <v>78</v>
          </cell>
          <cell r="T13869">
            <v>538.46</v>
          </cell>
        </row>
        <row r="13870">
          <cell r="K13870" t="str">
            <v>SLT0011013</v>
          </cell>
          <cell r="L13870" t="str">
            <v>副驾驶员座椅总成</v>
          </cell>
          <cell r="M13870" t="str">
            <v>L168100000163</v>
          </cell>
          <cell r="N13870">
            <v>105</v>
          </cell>
          <cell r="O13870">
            <v>560.9</v>
          </cell>
          <cell r="P13870" t="str">
            <v>EA</v>
          </cell>
          <cell r="Q13870">
            <v>1</v>
          </cell>
          <cell r="R13870">
            <v>58894.5</v>
          </cell>
          <cell r="S13870">
            <v>105</v>
          </cell>
          <cell r="T13870">
            <v>538.46</v>
          </cell>
        </row>
        <row r="13871">
          <cell r="K13871" t="str">
            <v>SLT0011014</v>
          </cell>
          <cell r="L13871" t="str">
            <v>副驾驶员座椅总成</v>
          </cell>
          <cell r="M13871" t="str">
            <v>L168100000149</v>
          </cell>
          <cell r="N13871">
            <v>82</v>
          </cell>
          <cell r="O13871">
            <v>447.31</v>
          </cell>
          <cell r="P13871" t="str">
            <v>EA</v>
          </cell>
          <cell r="Q13871">
            <v>1</v>
          </cell>
          <cell r="R13871">
            <v>36679.42</v>
          </cell>
          <cell r="S13871">
            <v>82</v>
          </cell>
          <cell r="T13871">
            <v>429.42</v>
          </cell>
        </row>
        <row r="13872">
          <cell r="K13872" t="str">
            <v>SLT0011014</v>
          </cell>
          <cell r="L13872" t="str">
            <v>副驾驶员座椅总成</v>
          </cell>
          <cell r="M13872" t="str">
            <v>L168100000149</v>
          </cell>
          <cell r="N13872">
            <v>31</v>
          </cell>
          <cell r="O13872">
            <v>447.31</v>
          </cell>
          <cell r="P13872" t="str">
            <v>EA</v>
          </cell>
          <cell r="Q13872">
            <v>1</v>
          </cell>
          <cell r="R13872">
            <v>13866.61</v>
          </cell>
          <cell r="S13872">
            <v>31</v>
          </cell>
          <cell r="T13872">
            <v>429.42</v>
          </cell>
        </row>
        <row r="13873">
          <cell r="K13873" t="str">
            <v>SLT0011015</v>
          </cell>
          <cell r="L13873" t="str">
            <v>副驾驶员座椅总成</v>
          </cell>
          <cell r="M13873" t="str">
            <v>L168100000150</v>
          </cell>
          <cell r="N13873">
            <v>2</v>
          </cell>
          <cell r="O13873">
            <v>447.31</v>
          </cell>
          <cell r="P13873" t="str">
            <v>EA</v>
          </cell>
          <cell r="Q13873">
            <v>1</v>
          </cell>
          <cell r="R13873">
            <v>894.62</v>
          </cell>
          <cell r="S13873">
            <v>2</v>
          </cell>
          <cell r="T13873">
            <v>429.42</v>
          </cell>
        </row>
        <row r="13874">
          <cell r="K13874" t="str">
            <v>SLT0011015</v>
          </cell>
          <cell r="L13874" t="str">
            <v>副驾驶员座椅总成</v>
          </cell>
          <cell r="M13874" t="str">
            <v>L168100000150</v>
          </cell>
          <cell r="N13874">
            <v>8</v>
          </cell>
          <cell r="O13874">
            <v>447.31</v>
          </cell>
          <cell r="P13874" t="str">
            <v>EA</v>
          </cell>
          <cell r="Q13874">
            <v>1</v>
          </cell>
          <cell r="R13874">
            <v>3578.48</v>
          </cell>
          <cell r="S13874">
            <v>8</v>
          </cell>
          <cell r="T13874">
            <v>429.42</v>
          </cell>
        </row>
        <row r="13875">
          <cell r="K13875" t="str">
            <v>SLT0011016</v>
          </cell>
          <cell r="L13875" t="str">
            <v>副驾驶员座椅总成</v>
          </cell>
          <cell r="M13875" t="str">
            <v>L168100000164</v>
          </cell>
          <cell r="N13875">
            <v>4</v>
          </cell>
          <cell r="O13875">
            <v>540.65</v>
          </cell>
          <cell r="P13875" t="str">
            <v>EA</v>
          </cell>
          <cell r="Q13875">
            <v>1</v>
          </cell>
          <cell r="R13875">
            <v>2162.6</v>
          </cell>
          <cell r="S13875">
            <v>4</v>
          </cell>
          <cell r="T13875">
            <v>519.02</v>
          </cell>
        </row>
        <row r="13876">
          <cell r="K13876" t="str">
            <v>slt0011028</v>
          </cell>
          <cell r="L13876" t="str">
            <v>副驾靠背左固定板铆接总成</v>
          </cell>
          <cell r="M13876" t="str">
            <v>欧马可升级</v>
          </cell>
          <cell r="N13876">
            <v>1040</v>
          </cell>
          <cell r="O13876">
            <v>4.8959999999999999</v>
          </cell>
          <cell r="P13876" t="str">
            <v>EA</v>
          </cell>
          <cell r="Q13876">
            <v>1</v>
          </cell>
          <cell r="R13876">
            <v>5091.84</v>
          </cell>
          <cell r="S13876">
            <v>1040</v>
          </cell>
          <cell r="T13876">
            <v>4.9470000000000001</v>
          </cell>
        </row>
        <row r="13877">
          <cell r="K13877" t="str">
            <v>SLT0011033</v>
          </cell>
          <cell r="L13877" t="str">
            <v>副驾靠背右侧装车钣金焊接</v>
          </cell>
          <cell r="M13877" t="str">
            <v>欧马可升级</v>
          </cell>
          <cell r="N13877">
            <v>500</v>
          </cell>
          <cell r="O13877">
            <v>5.1925999999999997</v>
          </cell>
          <cell r="P13877" t="str">
            <v>EA</v>
          </cell>
          <cell r="Q13877">
            <v>1</v>
          </cell>
          <cell r="R13877">
            <v>2596.3000000000002</v>
          </cell>
          <cell r="S13877">
            <v>500</v>
          </cell>
          <cell r="T13877">
            <v>5.1925999999999997</v>
          </cell>
        </row>
        <row r="13878">
          <cell r="K13878" t="str">
            <v>SLT0011033</v>
          </cell>
          <cell r="L13878" t="str">
            <v>副驾靠背右侧装车钣金焊接</v>
          </cell>
          <cell r="M13878" t="str">
            <v>欧马可升级</v>
          </cell>
          <cell r="N13878">
            <v>500</v>
          </cell>
          <cell r="O13878">
            <v>5.1925999999999997</v>
          </cell>
          <cell r="P13878" t="str">
            <v>EA</v>
          </cell>
          <cell r="Q13878">
            <v>1</v>
          </cell>
          <cell r="R13878">
            <v>2596.3000000000002</v>
          </cell>
          <cell r="S13878">
            <v>500</v>
          </cell>
          <cell r="T13878">
            <v>5.1925999999999997</v>
          </cell>
        </row>
        <row r="13879">
          <cell r="K13879" t="str">
            <v>SLT0011033</v>
          </cell>
          <cell r="L13879" t="str">
            <v>副驾靠背右侧装车钣金焊接</v>
          </cell>
          <cell r="M13879" t="str">
            <v>欧马可升级</v>
          </cell>
          <cell r="N13879">
            <v>500</v>
          </cell>
          <cell r="O13879">
            <v>5.1925999999999997</v>
          </cell>
          <cell r="P13879" t="str">
            <v>EA</v>
          </cell>
          <cell r="Q13879">
            <v>1</v>
          </cell>
          <cell r="R13879">
            <v>2596.3000000000002</v>
          </cell>
          <cell r="S13879">
            <v>500</v>
          </cell>
          <cell r="T13879">
            <v>5.1925999999999997</v>
          </cell>
        </row>
        <row r="13880">
          <cell r="K13880" t="str">
            <v>SLT0011039</v>
          </cell>
          <cell r="L13880" t="str">
            <v>侧翼支撑钢丝</v>
          </cell>
          <cell r="M13880" t="str">
            <v>欧马可升级</v>
          </cell>
          <cell r="N13880">
            <v>1000</v>
          </cell>
          <cell r="O13880">
            <v>0.79</v>
          </cell>
          <cell r="P13880" t="str">
            <v>EA</v>
          </cell>
          <cell r="Q13880">
            <v>1</v>
          </cell>
          <cell r="R13880">
            <v>790</v>
          </cell>
          <cell r="S13880">
            <v>1000</v>
          </cell>
          <cell r="T13880">
            <v>0.57499999999999996</v>
          </cell>
        </row>
        <row r="13881">
          <cell r="K13881" t="str">
            <v>SLT0011039</v>
          </cell>
          <cell r="L13881" t="str">
            <v>侧翼支撑钢丝</v>
          </cell>
          <cell r="M13881" t="str">
            <v>欧马可升级</v>
          </cell>
          <cell r="N13881">
            <v>1000</v>
          </cell>
          <cell r="O13881">
            <v>0.79</v>
          </cell>
          <cell r="P13881" t="str">
            <v>EA</v>
          </cell>
          <cell r="Q13881">
            <v>1</v>
          </cell>
          <cell r="R13881">
            <v>790</v>
          </cell>
          <cell r="S13881">
            <v>1000</v>
          </cell>
          <cell r="T13881">
            <v>0.57499999999999996</v>
          </cell>
        </row>
        <row r="13882">
          <cell r="K13882" t="str">
            <v>SLT0011039</v>
          </cell>
          <cell r="L13882" t="str">
            <v>侧翼支撑钢丝</v>
          </cell>
          <cell r="M13882" t="str">
            <v>欧马可升级</v>
          </cell>
          <cell r="N13882">
            <v>1000</v>
          </cell>
          <cell r="O13882">
            <v>0.57499999999999996</v>
          </cell>
          <cell r="P13882" t="str">
            <v>EA</v>
          </cell>
          <cell r="Q13882">
            <v>1</v>
          </cell>
          <cell r="R13882">
            <v>575</v>
          </cell>
          <cell r="S13882">
            <v>1000</v>
          </cell>
          <cell r="T13882">
            <v>0.57499999999999996</v>
          </cell>
        </row>
        <row r="13883">
          <cell r="K13883" t="str">
            <v>SLT0011039</v>
          </cell>
          <cell r="L13883" t="str">
            <v>侧翼支撑钢丝</v>
          </cell>
          <cell r="M13883" t="str">
            <v>欧马可升级</v>
          </cell>
          <cell r="N13883">
            <v>1000</v>
          </cell>
          <cell r="O13883">
            <v>0.79</v>
          </cell>
          <cell r="P13883" t="str">
            <v>EA</v>
          </cell>
          <cell r="Q13883">
            <v>1</v>
          </cell>
          <cell r="R13883">
            <v>790</v>
          </cell>
          <cell r="S13883">
            <v>1000</v>
          </cell>
          <cell r="T13883">
            <v>0.57499999999999996</v>
          </cell>
        </row>
        <row r="13884">
          <cell r="K13884" t="str">
            <v>SLT0011050</v>
          </cell>
          <cell r="L13884" t="str">
            <v>背板支撑钢丝B</v>
          </cell>
          <cell r="M13884" t="str">
            <v>欧马可升级</v>
          </cell>
          <cell r="N13884">
            <v>1000</v>
          </cell>
          <cell r="O13884">
            <v>0.53</v>
          </cell>
          <cell r="P13884" t="str">
            <v>EA</v>
          </cell>
          <cell r="Q13884">
            <v>1</v>
          </cell>
          <cell r="R13884">
            <v>530</v>
          </cell>
          <cell r="S13884">
            <v>1000</v>
          </cell>
          <cell r="T13884">
            <v>0.376</v>
          </cell>
        </row>
        <row r="13885">
          <cell r="K13885" t="str">
            <v>SLT0011050</v>
          </cell>
          <cell r="L13885" t="str">
            <v>背板支撑钢丝B</v>
          </cell>
          <cell r="M13885" t="str">
            <v>欧马可升级</v>
          </cell>
          <cell r="N13885">
            <v>1000</v>
          </cell>
          <cell r="O13885">
            <v>0.53</v>
          </cell>
          <cell r="P13885" t="str">
            <v>EA</v>
          </cell>
          <cell r="Q13885">
            <v>1</v>
          </cell>
          <cell r="R13885">
            <v>530</v>
          </cell>
          <cell r="S13885">
            <v>1000</v>
          </cell>
          <cell r="T13885">
            <v>0.376</v>
          </cell>
        </row>
        <row r="13886">
          <cell r="K13886" t="str">
            <v>SLT0011051</v>
          </cell>
          <cell r="L13886" t="str">
            <v>固定板锁付螺纹套筒</v>
          </cell>
          <cell r="M13886" t="str">
            <v/>
          </cell>
          <cell r="N13886">
            <v>1500</v>
          </cell>
          <cell r="O13886">
            <v>0.99280000000000002</v>
          </cell>
          <cell r="P13886" t="str">
            <v>EA</v>
          </cell>
          <cell r="Q13886">
            <v>1</v>
          </cell>
          <cell r="R13886">
            <v>1489.2</v>
          </cell>
          <cell r="S13886">
            <v>1500</v>
          </cell>
          <cell r="T13886">
            <v>0.99280000000000002</v>
          </cell>
        </row>
        <row r="13887">
          <cell r="K13887" t="str">
            <v>SLT0011079</v>
          </cell>
          <cell r="L13887" t="str">
            <v>小背侧翼支撑钢丝</v>
          </cell>
          <cell r="M13887" t="str">
            <v>欧马可升级</v>
          </cell>
          <cell r="N13887">
            <v>600</v>
          </cell>
          <cell r="O13887">
            <v>0.96</v>
          </cell>
          <cell r="P13887" t="str">
            <v>EA</v>
          </cell>
          <cell r="Q13887">
            <v>1</v>
          </cell>
          <cell r="R13887">
            <v>576</v>
          </cell>
          <cell r="S13887">
            <v>600</v>
          </cell>
          <cell r="T13887">
            <v>0.6885</v>
          </cell>
        </row>
        <row r="13888">
          <cell r="K13888" t="str">
            <v>SLT0011079</v>
          </cell>
          <cell r="L13888" t="str">
            <v>小背侧翼支撑钢丝</v>
          </cell>
          <cell r="M13888" t="str">
            <v>欧马可升级</v>
          </cell>
          <cell r="N13888">
            <v>600</v>
          </cell>
          <cell r="O13888">
            <v>0.96</v>
          </cell>
          <cell r="P13888" t="str">
            <v>EA</v>
          </cell>
          <cell r="Q13888">
            <v>1</v>
          </cell>
          <cell r="R13888">
            <v>576</v>
          </cell>
          <cell r="S13888">
            <v>600</v>
          </cell>
          <cell r="T13888">
            <v>0.6885</v>
          </cell>
        </row>
        <row r="13889">
          <cell r="K13889" t="str">
            <v>SLT0011079</v>
          </cell>
          <cell r="L13889" t="str">
            <v>小背侧翼支撑钢丝</v>
          </cell>
          <cell r="M13889" t="str">
            <v>欧马可升级</v>
          </cell>
          <cell r="N13889">
            <v>600</v>
          </cell>
          <cell r="O13889">
            <v>0.96</v>
          </cell>
          <cell r="P13889" t="str">
            <v>EA</v>
          </cell>
          <cell r="Q13889">
            <v>1</v>
          </cell>
          <cell r="R13889">
            <v>576</v>
          </cell>
          <cell r="S13889">
            <v>600</v>
          </cell>
          <cell r="T13889">
            <v>0.6885</v>
          </cell>
        </row>
        <row r="13890">
          <cell r="K13890" t="str">
            <v>SLT0011079</v>
          </cell>
          <cell r="L13890" t="str">
            <v>小背侧翼支撑钢丝</v>
          </cell>
          <cell r="M13890" t="str">
            <v>欧马可升级</v>
          </cell>
          <cell r="N13890">
            <v>600</v>
          </cell>
          <cell r="O13890">
            <v>0.96</v>
          </cell>
          <cell r="P13890" t="str">
            <v>EA</v>
          </cell>
          <cell r="Q13890">
            <v>1</v>
          </cell>
          <cell r="R13890">
            <v>576</v>
          </cell>
          <cell r="S13890">
            <v>600</v>
          </cell>
          <cell r="T13890">
            <v>0.6885</v>
          </cell>
        </row>
        <row r="13891">
          <cell r="K13891" t="str">
            <v>SLT0011079</v>
          </cell>
          <cell r="L13891" t="str">
            <v>小背侧翼支撑钢丝</v>
          </cell>
          <cell r="M13891" t="str">
            <v>欧马可升级</v>
          </cell>
          <cell r="N13891">
            <v>600</v>
          </cell>
          <cell r="O13891">
            <v>0.96</v>
          </cell>
          <cell r="P13891" t="str">
            <v>EA</v>
          </cell>
          <cell r="Q13891">
            <v>1</v>
          </cell>
          <cell r="R13891">
            <v>576</v>
          </cell>
          <cell r="S13891">
            <v>600</v>
          </cell>
          <cell r="T13891">
            <v>0.6885</v>
          </cell>
        </row>
        <row r="13892">
          <cell r="K13892" t="str">
            <v>SLT0011079</v>
          </cell>
          <cell r="L13892" t="str">
            <v>小背侧翼支撑钢丝</v>
          </cell>
          <cell r="M13892" t="str">
            <v>欧马可升级</v>
          </cell>
          <cell r="N13892">
            <v>600</v>
          </cell>
          <cell r="O13892">
            <v>0.96</v>
          </cell>
          <cell r="P13892" t="str">
            <v>EA</v>
          </cell>
          <cell r="Q13892">
            <v>1</v>
          </cell>
          <cell r="R13892">
            <v>576</v>
          </cell>
          <cell r="S13892">
            <v>600</v>
          </cell>
          <cell r="T13892">
            <v>0.6885</v>
          </cell>
        </row>
        <row r="13893">
          <cell r="K13893" t="str">
            <v>SLT0011084</v>
          </cell>
          <cell r="L13893" t="str">
            <v>小背面套卡接钢丝</v>
          </cell>
          <cell r="M13893" t="str">
            <v>欧马可升级</v>
          </cell>
          <cell r="N13893">
            <v>3000</v>
          </cell>
          <cell r="O13893">
            <v>0.4</v>
          </cell>
          <cell r="P13893" t="str">
            <v>EA</v>
          </cell>
          <cell r="Q13893">
            <v>1</v>
          </cell>
          <cell r="R13893">
            <v>1200</v>
          </cell>
          <cell r="S13893">
            <v>3000</v>
          </cell>
          <cell r="T13893">
            <v>0.26939999999999997</v>
          </cell>
        </row>
        <row r="13894">
          <cell r="K13894" t="str">
            <v>SLT0011089</v>
          </cell>
          <cell r="L13894" t="str">
            <v>靠背拉线解锁手柄</v>
          </cell>
          <cell r="M13894" t="str">
            <v>欧马可升级</v>
          </cell>
          <cell r="N13894">
            <v>1000</v>
          </cell>
          <cell r="O13894">
            <v>0.23</v>
          </cell>
          <cell r="P13894" t="str">
            <v>EA</v>
          </cell>
          <cell r="Q13894">
            <v>1</v>
          </cell>
          <cell r="R13894">
            <v>230</v>
          </cell>
          <cell r="S13894">
            <v>1000</v>
          </cell>
          <cell r="T13894">
            <v>0.1847</v>
          </cell>
        </row>
        <row r="13895">
          <cell r="K13895" t="str">
            <v>SLT0011089</v>
          </cell>
          <cell r="L13895" t="str">
            <v>靠背拉线解锁手柄</v>
          </cell>
          <cell r="M13895" t="str">
            <v>欧马可升级</v>
          </cell>
          <cell r="N13895">
            <v>1000</v>
          </cell>
          <cell r="O13895">
            <v>0.23</v>
          </cell>
          <cell r="P13895" t="str">
            <v>EA</v>
          </cell>
          <cell r="Q13895">
            <v>1</v>
          </cell>
          <cell r="R13895">
            <v>230</v>
          </cell>
          <cell r="S13895">
            <v>1000</v>
          </cell>
          <cell r="T13895">
            <v>0.1847</v>
          </cell>
        </row>
        <row r="13896">
          <cell r="K13896" t="str">
            <v>SLT0011089</v>
          </cell>
          <cell r="L13896" t="str">
            <v>靠背拉线解锁手柄</v>
          </cell>
          <cell r="M13896" t="str">
            <v>欧马可升级</v>
          </cell>
          <cell r="N13896">
            <v>1166</v>
          </cell>
          <cell r="O13896">
            <v>0.23</v>
          </cell>
          <cell r="P13896" t="str">
            <v>EA</v>
          </cell>
          <cell r="Q13896">
            <v>1</v>
          </cell>
          <cell r="R13896">
            <v>268.18</v>
          </cell>
          <cell r="S13896">
            <v>1166</v>
          </cell>
          <cell r="T13896">
            <v>0.1847</v>
          </cell>
        </row>
        <row r="13897">
          <cell r="K13897" t="str">
            <v>SLT0011090</v>
          </cell>
          <cell r="L13897" t="str">
            <v>左侧手动调角器总成</v>
          </cell>
          <cell r="M13897" t="str">
            <v>欧马可升级</v>
          </cell>
          <cell r="N13897">
            <v>1440</v>
          </cell>
          <cell r="O13897">
            <v>15.18</v>
          </cell>
          <cell r="P13897" t="str">
            <v>EA</v>
          </cell>
          <cell r="Q13897">
            <v>1</v>
          </cell>
          <cell r="R13897">
            <v>21859.200000000001</v>
          </cell>
          <cell r="S13897">
            <v>1440</v>
          </cell>
          <cell r="T13897">
            <v>15.18</v>
          </cell>
        </row>
        <row r="13898">
          <cell r="K13898" t="str">
            <v>SLT0011093</v>
          </cell>
          <cell r="L13898" t="str">
            <v>小背下支撑钢丝</v>
          </cell>
          <cell r="M13898" t="str">
            <v>欧马可升级</v>
          </cell>
          <cell r="N13898">
            <v>1000</v>
          </cell>
          <cell r="O13898">
            <v>0.56999999999999995</v>
          </cell>
          <cell r="P13898" t="str">
            <v>EA</v>
          </cell>
          <cell r="Q13898">
            <v>1</v>
          </cell>
          <cell r="R13898">
            <v>570</v>
          </cell>
          <cell r="S13898">
            <v>1000</v>
          </cell>
          <cell r="T13898">
            <v>0.36320000000000002</v>
          </cell>
        </row>
        <row r="13899">
          <cell r="K13899" t="str">
            <v>SLT0011093</v>
          </cell>
          <cell r="L13899" t="str">
            <v>小背下支撑钢丝</v>
          </cell>
          <cell r="M13899" t="str">
            <v>欧马可升级</v>
          </cell>
          <cell r="N13899">
            <v>1000</v>
          </cell>
          <cell r="O13899">
            <v>0.36320000000000002</v>
          </cell>
          <cell r="P13899" t="str">
            <v>EA</v>
          </cell>
          <cell r="Q13899">
            <v>1</v>
          </cell>
          <cell r="R13899">
            <v>363.2</v>
          </cell>
          <cell r="S13899">
            <v>1000</v>
          </cell>
          <cell r="T13899">
            <v>0.36320000000000002</v>
          </cell>
        </row>
        <row r="13900">
          <cell r="K13900" t="str">
            <v>SLT0011094</v>
          </cell>
          <cell r="L13900" t="str">
            <v>副驾小背支撑钢丝焊接总成</v>
          </cell>
          <cell r="M13900" t="str">
            <v>欧马可升级</v>
          </cell>
          <cell r="N13900">
            <v>1000</v>
          </cell>
          <cell r="O13900">
            <v>4.173</v>
          </cell>
          <cell r="P13900" t="str">
            <v>EA</v>
          </cell>
          <cell r="Q13900">
            <v>1</v>
          </cell>
          <cell r="R13900">
            <v>4173</v>
          </cell>
          <cell r="S13900">
            <v>1000</v>
          </cell>
          <cell r="T13900">
            <v>1.288</v>
          </cell>
        </row>
        <row r="13901">
          <cell r="K13901" t="str">
            <v>SLT0011094</v>
          </cell>
          <cell r="L13901" t="str">
            <v>副驾小背支撑钢丝焊接总成</v>
          </cell>
          <cell r="M13901" t="str">
            <v>欧马可升级</v>
          </cell>
          <cell r="N13901">
            <v>360</v>
          </cell>
          <cell r="O13901">
            <v>4.173</v>
          </cell>
          <cell r="P13901" t="str">
            <v>EA</v>
          </cell>
          <cell r="Q13901">
            <v>1</v>
          </cell>
          <cell r="R13901">
            <v>1502.28</v>
          </cell>
          <cell r="S13901">
            <v>360</v>
          </cell>
          <cell r="T13901">
            <v>1.288</v>
          </cell>
        </row>
        <row r="13902">
          <cell r="K13902" t="str">
            <v>SLT0011094</v>
          </cell>
          <cell r="L13902" t="str">
            <v>副驾小背支撑钢丝焊接总成</v>
          </cell>
          <cell r="M13902" t="str">
            <v>欧马可升级</v>
          </cell>
          <cell r="N13902">
            <v>450</v>
          </cell>
          <cell r="O13902">
            <v>3.06</v>
          </cell>
          <cell r="P13902" t="str">
            <v>EA</v>
          </cell>
          <cell r="Q13902">
            <v>1</v>
          </cell>
          <cell r="R13902">
            <v>1377</v>
          </cell>
          <cell r="S13902">
            <v>450</v>
          </cell>
          <cell r="T13902">
            <v>1.288</v>
          </cell>
        </row>
        <row r="13903">
          <cell r="K13903" t="str">
            <v>SLT0011094</v>
          </cell>
          <cell r="L13903" t="str">
            <v>副驾小背支撑钢丝焊接总成</v>
          </cell>
          <cell r="M13903" t="str">
            <v>欧马可升级</v>
          </cell>
          <cell r="N13903">
            <v>-1</v>
          </cell>
          <cell r="O13903">
            <v>4.173</v>
          </cell>
          <cell r="P13903" t="str">
            <v>EA</v>
          </cell>
          <cell r="Q13903">
            <v>1</v>
          </cell>
          <cell r="R13903">
            <v>-4.17</v>
          </cell>
          <cell r="S13903">
            <v>-1</v>
          </cell>
          <cell r="T13903">
            <v>1.288</v>
          </cell>
        </row>
        <row r="13904">
          <cell r="K13904" t="str">
            <v>SLT0011100</v>
          </cell>
          <cell r="L13904" t="str">
            <v>限位轴</v>
          </cell>
          <cell r="M13904" t="str">
            <v/>
          </cell>
          <cell r="N13904">
            <v>2499</v>
          </cell>
          <cell r="O13904">
            <v>0.71440000000000003</v>
          </cell>
          <cell r="P13904" t="str">
            <v>EA</v>
          </cell>
          <cell r="Q13904">
            <v>1</v>
          </cell>
          <cell r="R13904">
            <v>1785.29</v>
          </cell>
          <cell r="S13904">
            <v>2499</v>
          </cell>
          <cell r="T13904">
            <v>0.71440000000000003</v>
          </cell>
        </row>
        <row r="13905">
          <cell r="K13905" t="str">
            <v>SLT0011100</v>
          </cell>
          <cell r="L13905" t="str">
            <v>限位轴</v>
          </cell>
          <cell r="M13905" t="str">
            <v/>
          </cell>
          <cell r="N13905">
            <v>250</v>
          </cell>
          <cell r="O13905">
            <v>0.76</v>
          </cell>
          <cell r="P13905" t="str">
            <v>EA</v>
          </cell>
          <cell r="Q13905">
            <v>1</v>
          </cell>
          <cell r="R13905">
            <v>190</v>
          </cell>
          <cell r="S13905">
            <v>250</v>
          </cell>
          <cell r="T13905">
            <v>0.71440000000000003</v>
          </cell>
        </row>
        <row r="13906">
          <cell r="K13906" t="str">
            <v>SLT0011101</v>
          </cell>
          <cell r="L13906" t="str">
            <v>旋转轴</v>
          </cell>
          <cell r="M13906" t="str">
            <v/>
          </cell>
          <cell r="N13906">
            <v>2498</v>
          </cell>
          <cell r="O13906">
            <v>0.752</v>
          </cell>
          <cell r="P13906" t="str">
            <v>EA</v>
          </cell>
          <cell r="Q13906">
            <v>1</v>
          </cell>
          <cell r="R13906">
            <v>1878.5</v>
          </cell>
          <cell r="S13906">
            <v>2498</v>
          </cell>
          <cell r="T13906">
            <v>0.752</v>
          </cell>
        </row>
        <row r="13907">
          <cell r="K13907" t="str">
            <v>SLT0011113</v>
          </cell>
          <cell r="L13907" t="str">
            <v>解锁旋转轴</v>
          </cell>
          <cell r="M13907" t="str">
            <v>欧马可升级</v>
          </cell>
          <cell r="N13907">
            <v>3000</v>
          </cell>
          <cell r="O13907">
            <v>0.76139999999999997</v>
          </cell>
          <cell r="P13907" t="str">
            <v>EA</v>
          </cell>
          <cell r="Q13907">
            <v>1</v>
          </cell>
          <cell r="R13907">
            <v>2284.1999999999998</v>
          </cell>
          <cell r="S13907">
            <v>3000</v>
          </cell>
          <cell r="T13907">
            <v>0.76139999999999997</v>
          </cell>
        </row>
        <row r="13908">
          <cell r="K13908" t="str">
            <v>SLT0011116</v>
          </cell>
          <cell r="L13908" t="str">
            <v>拉线总成</v>
          </cell>
          <cell r="M13908" t="str">
            <v>欧马可升级</v>
          </cell>
          <cell r="N13908">
            <v>3800</v>
          </cell>
          <cell r="O13908">
            <v>3.6</v>
          </cell>
          <cell r="P13908" t="str">
            <v>EA</v>
          </cell>
          <cell r="Q13908">
            <v>1</v>
          </cell>
          <cell r="R13908">
            <v>13680</v>
          </cell>
          <cell r="S13908">
            <v>3800</v>
          </cell>
          <cell r="T13908">
            <v>3.6</v>
          </cell>
        </row>
        <row r="13909">
          <cell r="K13909" t="str">
            <v>SLT0011118</v>
          </cell>
          <cell r="L13909" t="str">
            <v>副驾罩壳堵盖蓝黑</v>
          </cell>
          <cell r="M13909" t="str">
            <v>L168100000158</v>
          </cell>
          <cell r="N13909">
            <v>710</v>
          </cell>
          <cell r="O13909">
            <v>0.43</v>
          </cell>
          <cell r="P13909" t="str">
            <v>EA</v>
          </cell>
          <cell r="Q13909">
            <v>1</v>
          </cell>
          <cell r="R13909">
            <v>305.3</v>
          </cell>
          <cell r="S13909">
            <v>710</v>
          </cell>
          <cell r="T13909">
            <v>0.41</v>
          </cell>
        </row>
        <row r="13910">
          <cell r="K13910" t="str">
            <v>SLT0011118</v>
          </cell>
          <cell r="L13910" t="str">
            <v>副驾罩壳堵盖蓝黑</v>
          </cell>
          <cell r="M13910" t="str">
            <v>L168100000158</v>
          </cell>
          <cell r="N13910">
            <v>1062</v>
          </cell>
          <cell r="O13910">
            <v>0.43</v>
          </cell>
          <cell r="P13910" t="str">
            <v>EA</v>
          </cell>
          <cell r="Q13910">
            <v>1</v>
          </cell>
          <cell r="R13910">
            <v>456.66</v>
          </cell>
          <cell r="S13910">
            <v>1062</v>
          </cell>
          <cell r="T13910">
            <v>0.41</v>
          </cell>
        </row>
        <row r="13911">
          <cell r="K13911" t="str">
            <v>SLT0011118</v>
          </cell>
          <cell r="L13911" t="str">
            <v>副驾罩壳堵盖蓝黑</v>
          </cell>
          <cell r="M13911" t="str">
            <v>L168100000158</v>
          </cell>
          <cell r="N13911">
            <v>954</v>
          </cell>
          <cell r="O13911">
            <v>0.43</v>
          </cell>
          <cell r="P13911" t="str">
            <v>EA</v>
          </cell>
          <cell r="Q13911">
            <v>1</v>
          </cell>
          <cell r="R13911">
            <v>410.22</v>
          </cell>
          <cell r="S13911">
            <v>954</v>
          </cell>
          <cell r="T13911">
            <v>0.41</v>
          </cell>
        </row>
        <row r="13912">
          <cell r="K13912" t="str">
            <v>SLT0011118</v>
          </cell>
          <cell r="L13912" t="str">
            <v>副驾罩壳堵盖蓝黑</v>
          </cell>
          <cell r="M13912" t="str">
            <v>L168100000158</v>
          </cell>
          <cell r="N13912">
            <v>1293</v>
          </cell>
          <cell r="O13912">
            <v>0.43</v>
          </cell>
          <cell r="P13912" t="str">
            <v>EA</v>
          </cell>
          <cell r="Q13912">
            <v>1</v>
          </cell>
          <cell r="R13912">
            <v>555.99</v>
          </cell>
          <cell r="S13912">
            <v>1293</v>
          </cell>
          <cell r="T13912">
            <v>0.41</v>
          </cell>
        </row>
        <row r="13913">
          <cell r="K13913" t="str">
            <v>SLT0011134</v>
          </cell>
          <cell r="L13913" t="str">
            <v>座垫支撑焊接总成</v>
          </cell>
          <cell r="M13913" t="str">
            <v>欧马可升级2060副驾</v>
          </cell>
          <cell r="N13913">
            <v>140</v>
          </cell>
          <cell r="O13913">
            <v>18.64</v>
          </cell>
          <cell r="P13913" t="str">
            <v>EA</v>
          </cell>
          <cell r="Q13913">
            <v>1</v>
          </cell>
          <cell r="R13913">
            <v>2609.6</v>
          </cell>
          <cell r="S13913">
            <v>140</v>
          </cell>
          <cell r="T13913">
            <v>17.894400000000001</v>
          </cell>
        </row>
        <row r="13914">
          <cell r="K13914" t="str">
            <v>SLT0011134</v>
          </cell>
          <cell r="L13914" t="str">
            <v>座垫支撑焊接总成</v>
          </cell>
          <cell r="M13914" t="str">
            <v>欧马可升级2060副驾</v>
          </cell>
          <cell r="N13914">
            <v>140</v>
          </cell>
          <cell r="O13914">
            <v>18.64</v>
          </cell>
          <cell r="P13914" t="str">
            <v>EA</v>
          </cell>
          <cell r="Q13914">
            <v>1</v>
          </cell>
          <cell r="R13914">
            <v>2609.6</v>
          </cell>
          <cell r="S13914">
            <v>140</v>
          </cell>
          <cell r="T13914">
            <v>17.894400000000001</v>
          </cell>
        </row>
        <row r="13915">
          <cell r="K13915" t="str">
            <v>SLT0011134</v>
          </cell>
          <cell r="L13915" t="str">
            <v>座垫支撑焊接总成</v>
          </cell>
          <cell r="M13915" t="str">
            <v>欧马可升级2060副驾</v>
          </cell>
          <cell r="N13915">
            <v>140</v>
          </cell>
          <cell r="O13915">
            <v>18.64</v>
          </cell>
          <cell r="P13915" t="str">
            <v>EA</v>
          </cell>
          <cell r="Q13915">
            <v>1</v>
          </cell>
          <cell r="R13915">
            <v>2609.6</v>
          </cell>
          <cell r="S13915">
            <v>140</v>
          </cell>
          <cell r="T13915">
            <v>17.894400000000001</v>
          </cell>
        </row>
        <row r="13916">
          <cell r="K13916" t="str">
            <v>SLT0011134</v>
          </cell>
          <cell r="L13916" t="str">
            <v>座垫支撑焊接总成</v>
          </cell>
          <cell r="M13916" t="str">
            <v>欧马可升级2060副驾</v>
          </cell>
          <cell r="N13916">
            <v>140</v>
          </cell>
          <cell r="O13916">
            <v>17.894400000000001</v>
          </cell>
          <cell r="P13916" t="str">
            <v>EA</v>
          </cell>
          <cell r="Q13916">
            <v>1</v>
          </cell>
          <cell r="R13916">
            <v>2505.2199999999998</v>
          </cell>
          <cell r="S13916">
            <v>140</v>
          </cell>
          <cell r="T13916">
            <v>17.894400000000001</v>
          </cell>
        </row>
        <row r="13917">
          <cell r="K13917" t="str">
            <v>SLT0011134</v>
          </cell>
          <cell r="L13917" t="str">
            <v>座垫支撑焊接总成</v>
          </cell>
          <cell r="M13917" t="str">
            <v>欧马可升级2060副驾</v>
          </cell>
          <cell r="N13917">
            <v>140</v>
          </cell>
          <cell r="O13917">
            <v>18.64</v>
          </cell>
          <cell r="P13917" t="str">
            <v>EA</v>
          </cell>
          <cell r="Q13917">
            <v>1</v>
          </cell>
          <cell r="R13917">
            <v>2609.6</v>
          </cell>
          <cell r="S13917">
            <v>140</v>
          </cell>
          <cell r="T13917">
            <v>17.894400000000001</v>
          </cell>
        </row>
        <row r="13918">
          <cell r="K13918" t="str">
            <v>SLT0011134</v>
          </cell>
          <cell r="L13918" t="str">
            <v>座垫支撑焊接总成</v>
          </cell>
          <cell r="M13918" t="str">
            <v>欧马可升级2060副驾</v>
          </cell>
          <cell r="N13918">
            <v>80</v>
          </cell>
          <cell r="O13918">
            <v>18.64</v>
          </cell>
          <cell r="P13918" t="str">
            <v>EA</v>
          </cell>
          <cell r="Q13918">
            <v>1</v>
          </cell>
          <cell r="R13918">
            <v>1491.2</v>
          </cell>
          <cell r="S13918">
            <v>80</v>
          </cell>
          <cell r="T13918">
            <v>17.894400000000001</v>
          </cell>
        </row>
        <row r="13919">
          <cell r="K13919" t="str">
            <v>SLT0011134</v>
          </cell>
          <cell r="L13919" t="str">
            <v>座垫支撑焊接总成</v>
          </cell>
          <cell r="M13919" t="str">
            <v>欧马可升级2060副驾</v>
          </cell>
          <cell r="N13919">
            <v>140</v>
          </cell>
          <cell r="O13919">
            <v>18.64</v>
          </cell>
          <cell r="P13919" t="str">
            <v>EA</v>
          </cell>
          <cell r="Q13919">
            <v>1</v>
          </cell>
          <cell r="R13919">
            <v>2609.6</v>
          </cell>
          <cell r="S13919">
            <v>140</v>
          </cell>
          <cell r="T13919">
            <v>17.894400000000001</v>
          </cell>
        </row>
        <row r="13920">
          <cell r="K13920" t="str">
            <v>SLT0011134</v>
          </cell>
          <cell r="L13920" t="str">
            <v>座垫支撑焊接总成</v>
          </cell>
          <cell r="M13920" t="str">
            <v>欧马可升级2060副驾</v>
          </cell>
          <cell r="N13920">
            <v>120</v>
          </cell>
          <cell r="O13920">
            <v>18.64</v>
          </cell>
          <cell r="P13920" t="str">
            <v>EA</v>
          </cell>
          <cell r="Q13920">
            <v>1</v>
          </cell>
          <cell r="R13920">
            <v>2236.8000000000002</v>
          </cell>
          <cell r="S13920">
            <v>120</v>
          </cell>
          <cell r="T13920">
            <v>17.894400000000001</v>
          </cell>
        </row>
        <row r="13921">
          <cell r="K13921" t="str">
            <v>SLT0011134</v>
          </cell>
          <cell r="L13921" t="str">
            <v>座垫支撑焊接总成</v>
          </cell>
          <cell r="M13921" t="str">
            <v>欧马可升级2060副驾</v>
          </cell>
          <cell r="N13921">
            <v>140</v>
          </cell>
          <cell r="O13921">
            <v>18.64</v>
          </cell>
          <cell r="P13921" t="str">
            <v>EA</v>
          </cell>
          <cell r="Q13921">
            <v>1</v>
          </cell>
          <cell r="R13921">
            <v>2609.6</v>
          </cell>
          <cell r="S13921">
            <v>140</v>
          </cell>
          <cell r="T13921">
            <v>17.894400000000001</v>
          </cell>
        </row>
        <row r="13922">
          <cell r="K13922" t="str">
            <v>SLT0011134</v>
          </cell>
          <cell r="L13922" t="str">
            <v>座垫支撑焊接总成</v>
          </cell>
          <cell r="M13922" t="str">
            <v>欧马可升级2060副驾</v>
          </cell>
          <cell r="N13922">
            <v>140</v>
          </cell>
          <cell r="O13922">
            <v>18.64</v>
          </cell>
          <cell r="P13922" t="str">
            <v>EA</v>
          </cell>
          <cell r="Q13922">
            <v>1</v>
          </cell>
          <cell r="R13922">
            <v>2609.6</v>
          </cell>
          <cell r="S13922">
            <v>140</v>
          </cell>
          <cell r="T13922">
            <v>17.894400000000001</v>
          </cell>
        </row>
        <row r="13923">
          <cell r="K13923" t="str">
            <v>SLT0011148</v>
          </cell>
          <cell r="L13923" t="str">
            <v>副驾驶员前端右侧脚罩蓝黑</v>
          </cell>
          <cell r="M13923" t="str">
            <v>L168100000273</v>
          </cell>
          <cell r="N13923">
            <v>381</v>
          </cell>
          <cell r="O13923">
            <v>1.1200000000000001</v>
          </cell>
          <cell r="P13923" t="str">
            <v>EA</v>
          </cell>
          <cell r="Q13923">
            <v>1</v>
          </cell>
          <cell r="R13923">
            <v>426.72</v>
          </cell>
          <cell r="S13923">
            <v>381</v>
          </cell>
          <cell r="T13923">
            <v>1.07</v>
          </cell>
        </row>
        <row r="13924">
          <cell r="K13924" t="str">
            <v>SLT0011148</v>
          </cell>
          <cell r="L13924" t="str">
            <v>副驾驶员前端右侧脚罩蓝黑</v>
          </cell>
          <cell r="M13924" t="str">
            <v>L168100000273</v>
          </cell>
          <cell r="N13924">
            <v>557</v>
          </cell>
          <cell r="O13924">
            <v>1.1200000000000001</v>
          </cell>
          <cell r="P13924" t="str">
            <v>EA</v>
          </cell>
          <cell r="Q13924">
            <v>1</v>
          </cell>
          <cell r="R13924">
            <v>623.84</v>
          </cell>
          <cell r="S13924">
            <v>557</v>
          </cell>
          <cell r="T13924">
            <v>1.07</v>
          </cell>
        </row>
        <row r="13925">
          <cell r="K13925" t="str">
            <v>SLT0011148</v>
          </cell>
          <cell r="L13925" t="str">
            <v>副驾驶员前端右侧脚罩蓝黑</v>
          </cell>
          <cell r="M13925" t="str">
            <v>L168100000273</v>
          </cell>
          <cell r="N13925">
            <v>481</v>
          </cell>
          <cell r="O13925">
            <v>1.1200000000000001</v>
          </cell>
          <cell r="P13925" t="str">
            <v>EA</v>
          </cell>
          <cell r="Q13925">
            <v>1</v>
          </cell>
          <cell r="R13925">
            <v>538.72</v>
          </cell>
          <cell r="S13925">
            <v>481</v>
          </cell>
          <cell r="T13925">
            <v>1.07</v>
          </cell>
        </row>
        <row r="13926">
          <cell r="K13926" t="str">
            <v>SLT0011148</v>
          </cell>
          <cell r="L13926" t="str">
            <v>副驾驶员前端右侧脚罩蓝黑</v>
          </cell>
          <cell r="M13926" t="str">
            <v>L168100000273</v>
          </cell>
          <cell r="N13926">
            <v>498</v>
          </cell>
          <cell r="O13926">
            <v>1.1200000000000001</v>
          </cell>
          <cell r="P13926" t="str">
            <v>EA</v>
          </cell>
          <cell r="Q13926">
            <v>1</v>
          </cell>
          <cell r="R13926">
            <v>557.76</v>
          </cell>
          <cell r="S13926">
            <v>498</v>
          </cell>
          <cell r="T13926">
            <v>1.07</v>
          </cell>
        </row>
        <row r="13927">
          <cell r="K13927" t="str">
            <v>SLT0011176</v>
          </cell>
          <cell r="L13927" t="str">
            <v>座垫支撑焊接总成</v>
          </cell>
          <cell r="M13927" t="str">
            <v>欧马可升级1880副驾</v>
          </cell>
          <cell r="N13927">
            <v>110</v>
          </cell>
          <cell r="O13927">
            <v>17.274999999999999</v>
          </cell>
          <cell r="P13927" t="str">
            <v>EA</v>
          </cell>
          <cell r="Q13927">
            <v>1</v>
          </cell>
          <cell r="R13927">
            <v>1900.25</v>
          </cell>
          <cell r="S13927">
            <v>110</v>
          </cell>
          <cell r="T13927">
            <v>16.584</v>
          </cell>
        </row>
        <row r="13928">
          <cell r="K13928" t="str">
            <v>SLT0011176</v>
          </cell>
          <cell r="L13928" t="str">
            <v>座垫支撑焊接总成</v>
          </cell>
          <cell r="M13928" t="str">
            <v>欧马可升级1880副驾</v>
          </cell>
          <cell r="N13928">
            <v>100</v>
          </cell>
          <cell r="O13928">
            <v>17.274999999999999</v>
          </cell>
          <cell r="P13928" t="str">
            <v>EA</v>
          </cell>
          <cell r="Q13928">
            <v>1</v>
          </cell>
          <cell r="R13928">
            <v>1727.5</v>
          </cell>
          <cell r="S13928">
            <v>100</v>
          </cell>
          <cell r="T13928">
            <v>16.584</v>
          </cell>
        </row>
        <row r="13929">
          <cell r="K13929" t="str">
            <v>SLT0011176</v>
          </cell>
          <cell r="L13929" t="str">
            <v>座垫支撑焊接总成</v>
          </cell>
          <cell r="M13929" t="str">
            <v>欧马可升级1880副驾</v>
          </cell>
          <cell r="N13929">
            <v>120</v>
          </cell>
          <cell r="O13929">
            <v>17.274999999999999</v>
          </cell>
          <cell r="P13929" t="str">
            <v>EA</v>
          </cell>
          <cell r="Q13929">
            <v>1</v>
          </cell>
          <cell r="R13929">
            <v>2073</v>
          </cell>
          <cell r="S13929">
            <v>120</v>
          </cell>
          <cell r="T13929">
            <v>16.584</v>
          </cell>
        </row>
        <row r="13930">
          <cell r="K13930" t="str">
            <v>SLT0011177</v>
          </cell>
          <cell r="L13930" t="str">
            <v>翻转背板本体</v>
          </cell>
          <cell r="M13930" t="str">
            <v>欧马可升级1880副驾</v>
          </cell>
          <cell r="N13930">
            <v>2000</v>
          </cell>
          <cell r="O13930">
            <v>4.8959999999999999</v>
          </cell>
          <cell r="P13930" t="str">
            <v>EA</v>
          </cell>
          <cell r="Q13930">
            <v>1</v>
          </cell>
          <cell r="R13930">
            <v>9792</v>
          </cell>
          <cell r="S13930">
            <v>2000</v>
          </cell>
          <cell r="T13930">
            <v>4.25</v>
          </cell>
        </row>
        <row r="13931">
          <cell r="K13931" t="str">
            <v>SLT0011251</v>
          </cell>
          <cell r="L13931" t="str">
            <v>一级调节左旁接板焊接总成</v>
          </cell>
          <cell r="M13931" t="str">
            <v>减震款欧马可升级</v>
          </cell>
          <cell r="N13931">
            <v>1000</v>
          </cell>
          <cell r="O13931">
            <v>5.3578999999999999</v>
          </cell>
          <cell r="P13931" t="str">
            <v>EA</v>
          </cell>
          <cell r="Q13931">
            <v>1</v>
          </cell>
          <cell r="R13931">
            <v>5357.9</v>
          </cell>
          <cell r="S13931">
            <v>1000</v>
          </cell>
          <cell r="T13931">
            <v>5.3578999999999999</v>
          </cell>
        </row>
        <row r="13932">
          <cell r="K13932" t="str">
            <v>SLT0011251</v>
          </cell>
          <cell r="L13932" t="str">
            <v>一级调节左旁接板焊接总成</v>
          </cell>
          <cell r="M13932" t="str">
            <v>减震款欧马可升级</v>
          </cell>
          <cell r="N13932">
            <v>500</v>
          </cell>
          <cell r="O13932">
            <v>5.3578999999999999</v>
          </cell>
          <cell r="P13932" t="str">
            <v>EA</v>
          </cell>
          <cell r="Q13932">
            <v>1</v>
          </cell>
          <cell r="R13932">
            <v>2678.95</v>
          </cell>
          <cell r="S13932">
            <v>500</v>
          </cell>
          <cell r="T13932">
            <v>5.3578999999999999</v>
          </cell>
        </row>
        <row r="13933">
          <cell r="K13933" t="str">
            <v>SLT0011251</v>
          </cell>
          <cell r="L13933" t="str">
            <v>一级调节左旁接板焊接总成</v>
          </cell>
          <cell r="M13933" t="str">
            <v>减震款欧马可升级</v>
          </cell>
          <cell r="N13933">
            <v>500</v>
          </cell>
          <cell r="O13933">
            <v>5.3578999999999999</v>
          </cell>
          <cell r="P13933" t="str">
            <v>EA</v>
          </cell>
          <cell r="Q13933">
            <v>1</v>
          </cell>
          <cell r="R13933">
            <v>2678.95</v>
          </cell>
          <cell r="S13933">
            <v>500</v>
          </cell>
          <cell r="T13933">
            <v>5.3578999999999999</v>
          </cell>
        </row>
        <row r="13934">
          <cell r="K13934" t="str">
            <v>SLT0011254</v>
          </cell>
          <cell r="L13934" t="str">
            <v>一级调节右旁接板焊接总成</v>
          </cell>
          <cell r="M13934" t="str">
            <v>减震款欧马可升级</v>
          </cell>
          <cell r="N13934">
            <v>1126</v>
          </cell>
          <cell r="O13934">
            <v>3.9876</v>
          </cell>
          <cell r="P13934" t="str">
            <v>EA</v>
          </cell>
          <cell r="Q13934">
            <v>1</v>
          </cell>
          <cell r="R13934">
            <v>4490.04</v>
          </cell>
          <cell r="S13934">
            <v>1126</v>
          </cell>
          <cell r="T13934">
            <v>3.9876</v>
          </cell>
        </row>
        <row r="13935">
          <cell r="K13935" t="str">
            <v>SLT0011254</v>
          </cell>
          <cell r="L13935" t="str">
            <v>一级调节右旁接板焊接总成</v>
          </cell>
          <cell r="M13935" t="str">
            <v>减震款欧马可升级</v>
          </cell>
          <cell r="N13935">
            <v>1200</v>
          </cell>
          <cell r="O13935">
            <v>3.9876</v>
          </cell>
          <cell r="P13935" t="str">
            <v>EA</v>
          </cell>
          <cell r="Q13935">
            <v>1</v>
          </cell>
          <cell r="R13935">
            <v>4785.12</v>
          </cell>
          <cell r="S13935">
            <v>1200</v>
          </cell>
          <cell r="T13935">
            <v>3.9876</v>
          </cell>
        </row>
        <row r="13936">
          <cell r="K13936" t="str">
            <v>SLT0011258</v>
          </cell>
          <cell r="L13936" t="str">
            <v>侧翼支撑钢丝焊接总成</v>
          </cell>
          <cell r="M13936" t="str">
            <v>欧马可升级</v>
          </cell>
          <cell r="N13936">
            <v>500</v>
          </cell>
          <cell r="O13936">
            <v>1.546</v>
          </cell>
          <cell r="P13936" t="str">
            <v>EA</v>
          </cell>
          <cell r="Q13936">
            <v>1</v>
          </cell>
          <cell r="R13936">
            <v>773</v>
          </cell>
          <cell r="S13936">
            <v>500</v>
          </cell>
          <cell r="T13936">
            <v>0.9929</v>
          </cell>
        </row>
        <row r="13937">
          <cell r="K13937" t="str">
            <v>SLT0011258</v>
          </cell>
          <cell r="L13937" t="str">
            <v>侧翼支撑钢丝焊接总成</v>
          </cell>
          <cell r="M13937" t="str">
            <v>欧马可升级</v>
          </cell>
          <cell r="N13937">
            <v>500</v>
          </cell>
          <cell r="O13937">
            <v>1.546</v>
          </cell>
          <cell r="P13937" t="str">
            <v>EA</v>
          </cell>
          <cell r="Q13937">
            <v>1</v>
          </cell>
          <cell r="R13937">
            <v>773</v>
          </cell>
          <cell r="S13937">
            <v>500</v>
          </cell>
          <cell r="T13937">
            <v>0.9929</v>
          </cell>
        </row>
        <row r="13938">
          <cell r="K13938" t="str">
            <v>SLT0011258</v>
          </cell>
          <cell r="L13938" t="str">
            <v>侧翼支撑钢丝焊接总成</v>
          </cell>
          <cell r="M13938" t="str">
            <v>欧马可升级</v>
          </cell>
          <cell r="N13938">
            <v>500</v>
          </cell>
          <cell r="O13938">
            <v>1.546</v>
          </cell>
          <cell r="P13938" t="str">
            <v>EA</v>
          </cell>
          <cell r="Q13938">
            <v>1</v>
          </cell>
          <cell r="R13938">
            <v>773</v>
          </cell>
          <cell r="S13938">
            <v>500</v>
          </cell>
          <cell r="T13938">
            <v>0.9929</v>
          </cell>
        </row>
        <row r="13939">
          <cell r="K13939" t="str">
            <v>SLT0011258</v>
          </cell>
          <cell r="L13939" t="str">
            <v>侧翼支撑钢丝焊接总成</v>
          </cell>
          <cell r="M13939" t="str">
            <v>欧马可升级</v>
          </cell>
          <cell r="N13939">
            <v>520</v>
          </cell>
          <cell r="O13939">
            <v>1.546</v>
          </cell>
          <cell r="P13939" t="str">
            <v>EA</v>
          </cell>
          <cell r="Q13939">
            <v>1</v>
          </cell>
          <cell r="R13939">
            <v>803.92</v>
          </cell>
          <cell r="S13939">
            <v>520</v>
          </cell>
          <cell r="T13939">
            <v>0.9929</v>
          </cell>
        </row>
        <row r="13940">
          <cell r="K13940" t="str">
            <v>SLT0011258</v>
          </cell>
          <cell r="L13940" t="str">
            <v>侧翼支撑钢丝焊接总成</v>
          </cell>
          <cell r="M13940" t="str">
            <v>欧马可升级</v>
          </cell>
          <cell r="N13940">
            <v>500</v>
          </cell>
          <cell r="O13940">
            <v>1.546</v>
          </cell>
          <cell r="P13940" t="str">
            <v>EA</v>
          </cell>
          <cell r="Q13940">
            <v>1</v>
          </cell>
          <cell r="R13940">
            <v>773</v>
          </cell>
          <cell r="S13940">
            <v>500</v>
          </cell>
          <cell r="T13940">
            <v>0.9929</v>
          </cell>
        </row>
        <row r="13941">
          <cell r="K13941" t="str">
            <v>SLT0011258</v>
          </cell>
          <cell r="L13941" t="str">
            <v>侧翼支撑钢丝焊接总成</v>
          </cell>
          <cell r="M13941" t="str">
            <v>欧马可升级</v>
          </cell>
          <cell r="N13941">
            <v>500</v>
          </cell>
          <cell r="O13941">
            <v>1.1499999999999999</v>
          </cell>
          <cell r="P13941" t="str">
            <v>EA</v>
          </cell>
          <cell r="Q13941">
            <v>1</v>
          </cell>
          <cell r="R13941">
            <v>575</v>
          </cell>
          <cell r="S13941">
            <v>500</v>
          </cell>
          <cell r="T13941">
            <v>0.9929</v>
          </cell>
        </row>
        <row r="13942">
          <cell r="K13942" t="str">
            <v>SLT0011258</v>
          </cell>
          <cell r="L13942" t="str">
            <v>侧翼支撑钢丝焊接总成</v>
          </cell>
          <cell r="M13942" t="str">
            <v>欧马可升级</v>
          </cell>
          <cell r="N13942">
            <v>-3</v>
          </cell>
          <cell r="O13942">
            <v>1.546</v>
          </cell>
          <cell r="P13942" t="str">
            <v>EA</v>
          </cell>
          <cell r="Q13942">
            <v>1</v>
          </cell>
          <cell r="R13942">
            <v>-4.6399999999999997</v>
          </cell>
          <cell r="S13942">
            <v>-3</v>
          </cell>
          <cell r="T13942">
            <v>0.9929</v>
          </cell>
        </row>
        <row r="13943">
          <cell r="K13943" t="str">
            <v>SLT0011258</v>
          </cell>
          <cell r="L13943" t="str">
            <v>侧翼支撑钢丝焊接总成</v>
          </cell>
          <cell r="M13943" t="str">
            <v>欧马可升级</v>
          </cell>
          <cell r="N13943">
            <v>-1</v>
          </cell>
          <cell r="O13943">
            <v>1.546</v>
          </cell>
          <cell r="P13943" t="str">
            <v>EA</v>
          </cell>
          <cell r="Q13943">
            <v>1</v>
          </cell>
          <cell r="R13943">
            <v>-1.55</v>
          </cell>
          <cell r="S13943">
            <v>-1</v>
          </cell>
          <cell r="T13943">
            <v>0.9929</v>
          </cell>
        </row>
        <row r="13944">
          <cell r="K13944" t="str">
            <v>SLT0011258</v>
          </cell>
          <cell r="L13944" t="str">
            <v>侧翼支撑钢丝焊接总成</v>
          </cell>
          <cell r="M13944" t="str">
            <v>欧马可升级</v>
          </cell>
          <cell r="N13944">
            <v>500</v>
          </cell>
          <cell r="O13944">
            <v>1.546</v>
          </cell>
          <cell r="P13944" t="str">
            <v>EA</v>
          </cell>
          <cell r="Q13944">
            <v>1</v>
          </cell>
          <cell r="R13944">
            <v>773</v>
          </cell>
          <cell r="S13944">
            <v>500</v>
          </cell>
          <cell r="T13944">
            <v>0.9929</v>
          </cell>
        </row>
        <row r="13945">
          <cell r="K13945" t="str">
            <v>SLT0011259</v>
          </cell>
          <cell r="L13945" t="str">
            <v>腰托支撑钢丝</v>
          </cell>
          <cell r="M13945" t="str">
            <v>欧马可升级</v>
          </cell>
          <cell r="N13945">
            <v>1000</v>
          </cell>
          <cell r="O13945">
            <v>0.83699999999999997</v>
          </cell>
          <cell r="P13945" t="str">
            <v>EA</v>
          </cell>
          <cell r="Q13945">
            <v>1</v>
          </cell>
          <cell r="R13945">
            <v>837</v>
          </cell>
          <cell r="S13945">
            <v>1000</v>
          </cell>
          <cell r="T13945">
            <v>0.70369999999999999</v>
          </cell>
        </row>
        <row r="13946">
          <cell r="K13946" t="str">
            <v>SLT0011259</v>
          </cell>
          <cell r="L13946" t="str">
            <v>腰托支撑钢丝</v>
          </cell>
          <cell r="M13946" t="str">
            <v>欧马可升级</v>
          </cell>
          <cell r="N13946">
            <v>1000</v>
          </cell>
          <cell r="O13946">
            <v>0.83699999999999997</v>
          </cell>
          <cell r="P13946" t="str">
            <v>EA</v>
          </cell>
          <cell r="Q13946">
            <v>1</v>
          </cell>
          <cell r="R13946">
            <v>837</v>
          </cell>
          <cell r="S13946">
            <v>1000</v>
          </cell>
          <cell r="T13946">
            <v>0.70369999999999999</v>
          </cell>
        </row>
        <row r="13947">
          <cell r="K13947" t="str">
            <v>SLT0011259</v>
          </cell>
          <cell r="L13947" t="str">
            <v>腰托支撑钢丝</v>
          </cell>
          <cell r="M13947" t="str">
            <v>欧马可升级</v>
          </cell>
          <cell r="N13947">
            <v>500</v>
          </cell>
          <cell r="O13947">
            <v>0.83699999999999997</v>
          </cell>
          <cell r="P13947" t="str">
            <v>EA</v>
          </cell>
          <cell r="Q13947">
            <v>1</v>
          </cell>
          <cell r="R13947">
            <v>418.5</v>
          </cell>
          <cell r="S13947">
            <v>500</v>
          </cell>
          <cell r="T13947">
            <v>0.70369999999999999</v>
          </cell>
        </row>
        <row r="13948">
          <cell r="K13948" t="str">
            <v>SLT0011259</v>
          </cell>
          <cell r="L13948" t="str">
            <v>腰托支撑钢丝</v>
          </cell>
          <cell r="M13948" t="str">
            <v>欧马可升级</v>
          </cell>
          <cell r="N13948">
            <v>1480</v>
          </cell>
          <cell r="O13948">
            <v>0.83699999999999997</v>
          </cell>
          <cell r="P13948" t="str">
            <v>EA</v>
          </cell>
          <cell r="Q13948">
            <v>1</v>
          </cell>
          <cell r="R13948">
            <v>1238.76</v>
          </cell>
          <cell r="S13948">
            <v>1480</v>
          </cell>
          <cell r="T13948">
            <v>0.70369999999999999</v>
          </cell>
        </row>
        <row r="13949">
          <cell r="K13949" t="str">
            <v>SLT0011259</v>
          </cell>
          <cell r="L13949" t="str">
            <v>腰托支撑钢丝</v>
          </cell>
          <cell r="M13949" t="str">
            <v>欧马可升级</v>
          </cell>
          <cell r="N13949">
            <v>1000</v>
          </cell>
          <cell r="O13949">
            <v>0.70369999999999999</v>
          </cell>
          <cell r="P13949" t="str">
            <v>EA</v>
          </cell>
          <cell r="Q13949">
            <v>1</v>
          </cell>
          <cell r="R13949">
            <v>703.7</v>
          </cell>
          <cell r="S13949">
            <v>1000</v>
          </cell>
          <cell r="T13949">
            <v>0.70369999999999999</v>
          </cell>
        </row>
        <row r="13950">
          <cell r="K13950" t="str">
            <v>SLT0011259</v>
          </cell>
          <cell r="L13950" t="str">
            <v>腰托支撑钢丝</v>
          </cell>
          <cell r="M13950" t="str">
            <v>欧马可升级</v>
          </cell>
          <cell r="N13950">
            <v>-18</v>
          </cell>
          <cell r="O13950">
            <v>0.83699999999999997</v>
          </cell>
          <cell r="P13950" t="str">
            <v>EA</v>
          </cell>
          <cell r="Q13950">
            <v>1</v>
          </cell>
          <cell r="R13950">
            <v>-15.07</v>
          </cell>
          <cell r="S13950">
            <v>-18</v>
          </cell>
          <cell r="T13950">
            <v>0.70369999999999999</v>
          </cell>
        </row>
        <row r="13951">
          <cell r="K13951" t="str">
            <v>SLT0011262</v>
          </cell>
          <cell r="L13951" t="str">
            <v>左侧大护板上固定钢丝</v>
          </cell>
          <cell r="M13951" t="str">
            <v>欧马可</v>
          </cell>
          <cell r="N13951">
            <v>500</v>
          </cell>
          <cell r="O13951">
            <v>0.69610000000000005</v>
          </cell>
          <cell r="P13951" t="str">
            <v>EA</v>
          </cell>
          <cell r="Q13951">
            <v>1</v>
          </cell>
          <cell r="R13951">
            <v>348.05</v>
          </cell>
          <cell r="S13951">
            <v>500</v>
          </cell>
          <cell r="T13951">
            <v>0.69610000000000005</v>
          </cell>
        </row>
        <row r="13952">
          <cell r="K13952" t="str">
            <v>SLT0011262</v>
          </cell>
          <cell r="L13952" t="str">
            <v>左侧大护板上固定钢丝</v>
          </cell>
          <cell r="M13952" t="str">
            <v>欧马可</v>
          </cell>
          <cell r="N13952">
            <v>500</v>
          </cell>
          <cell r="O13952">
            <v>0.69610000000000005</v>
          </cell>
          <cell r="P13952" t="str">
            <v>EA</v>
          </cell>
          <cell r="Q13952">
            <v>1</v>
          </cell>
          <cell r="R13952">
            <v>348.05</v>
          </cell>
          <cell r="S13952">
            <v>500</v>
          </cell>
          <cell r="T13952">
            <v>0.69610000000000005</v>
          </cell>
        </row>
        <row r="13953">
          <cell r="K13953" t="str">
            <v>SLT0011262</v>
          </cell>
          <cell r="L13953" t="str">
            <v>左侧大护板上固定钢丝</v>
          </cell>
          <cell r="M13953" t="str">
            <v>欧马可</v>
          </cell>
          <cell r="N13953">
            <v>500</v>
          </cell>
          <cell r="O13953">
            <v>0.69610000000000005</v>
          </cell>
          <cell r="P13953" t="str">
            <v>EA</v>
          </cell>
          <cell r="Q13953">
            <v>1</v>
          </cell>
          <cell r="R13953">
            <v>348.05</v>
          </cell>
          <cell r="S13953">
            <v>500</v>
          </cell>
          <cell r="T13953">
            <v>0.69610000000000005</v>
          </cell>
        </row>
        <row r="13954">
          <cell r="K13954" t="str">
            <v>SLT0011262</v>
          </cell>
          <cell r="L13954" t="str">
            <v>左侧大护板上固定钢丝</v>
          </cell>
          <cell r="M13954" t="str">
            <v>欧马可</v>
          </cell>
          <cell r="N13954">
            <v>520</v>
          </cell>
          <cell r="O13954">
            <v>0.69610000000000005</v>
          </cell>
          <cell r="P13954" t="str">
            <v>EA</v>
          </cell>
          <cell r="Q13954">
            <v>1</v>
          </cell>
          <cell r="R13954">
            <v>361.97</v>
          </cell>
          <cell r="S13954">
            <v>520</v>
          </cell>
          <cell r="T13954">
            <v>0.69610000000000005</v>
          </cell>
        </row>
        <row r="13955">
          <cell r="K13955" t="str">
            <v>SLT0011263</v>
          </cell>
          <cell r="L13955" t="str">
            <v>左侧大护板加强钢丝</v>
          </cell>
          <cell r="M13955" t="str">
            <v>欧马可</v>
          </cell>
          <cell r="N13955">
            <v>2000</v>
          </cell>
          <cell r="O13955">
            <v>0.20419999999999999</v>
          </cell>
          <cell r="P13955" t="str">
            <v>EA</v>
          </cell>
          <cell r="Q13955">
            <v>1</v>
          </cell>
          <cell r="R13955">
            <v>408.4</v>
          </cell>
          <cell r="S13955">
            <v>2000</v>
          </cell>
          <cell r="T13955">
            <v>0.20419999999999999</v>
          </cell>
        </row>
        <row r="13956">
          <cell r="K13956" t="str">
            <v>SLT0011263</v>
          </cell>
          <cell r="L13956" t="str">
            <v>左侧大护板加强钢丝</v>
          </cell>
          <cell r="M13956" t="str">
            <v>欧马可</v>
          </cell>
          <cell r="N13956">
            <v>1100</v>
          </cell>
          <cell r="O13956">
            <v>0.20419999999999999</v>
          </cell>
          <cell r="P13956" t="str">
            <v>EA</v>
          </cell>
          <cell r="Q13956">
            <v>1</v>
          </cell>
          <cell r="R13956">
            <v>224.62</v>
          </cell>
          <cell r="S13956">
            <v>1100</v>
          </cell>
          <cell r="T13956">
            <v>0.20419999999999999</v>
          </cell>
        </row>
        <row r="13957">
          <cell r="K13957" t="str">
            <v>SLT0011265</v>
          </cell>
          <cell r="L13957" t="str">
            <v>左侧大护板下固定钢丝</v>
          </cell>
          <cell r="M13957" t="str">
            <v>欧马可</v>
          </cell>
          <cell r="N13957">
            <v>1000</v>
          </cell>
          <cell r="O13957">
            <v>0.55989999999999995</v>
          </cell>
          <cell r="P13957" t="str">
            <v>EA</v>
          </cell>
          <cell r="Q13957">
            <v>1</v>
          </cell>
          <cell r="R13957">
            <v>559.9</v>
          </cell>
          <cell r="S13957">
            <v>1000</v>
          </cell>
          <cell r="T13957">
            <v>0.55989999999999995</v>
          </cell>
        </row>
        <row r="13958">
          <cell r="K13958" t="str">
            <v>SLT0011265</v>
          </cell>
          <cell r="L13958" t="str">
            <v>左侧大护板下固定钢丝</v>
          </cell>
          <cell r="M13958" t="str">
            <v>欧马可</v>
          </cell>
          <cell r="N13958">
            <v>500</v>
          </cell>
          <cell r="O13958">
            <v>0.55989999999999995</v>
          </cell>
          <cell r="P13958" t="str">
            <v>EA</v>
          </cell>
          <cell r="Q13958">
            <v>1</v>
          </cell>
          <cell r="R13958">
            <v>279.95</v>
          </cell>
          <cell r="S13958">
            <v>500</v>
          </cell>
          <cell r="T13958">
            <v>0.55989999999999995</v>
          </cell>
        </row>
        <row r="13959">
          <cell r="K13959" t="str">
            <v>SLT0011266</v>
          </cell>
          <cell r="L13959" t="str">
            <v>左侧大护板固定钣金</v>
          </cell>
          <cell r="M13959" t="str">
            <v>欧马可</v>
          </cell>
          <cell r="N13959">
            <v>1000</v>
          </cell>
          <cell r="O13959">
            <v>1.1000000000000001</v>
          </cell>
          <cell r="P13959" t="str">
            <v>EA</v>
          </cell>
          <cell r="Q13959">
            <v>1</v>
          </cell>
          <cell r="R13959">
            <v>1100</v>
          </cell>
          <cell r="S13959">
            <v>1000</v>
          </cell>
          <cell r="T13959">
            <v>1.1000000000000001</v>
          </cell>
        </row>
        <row r="13960">
          <cell r="K13960" t="str">
            <v>SLT0011266</v>
          </cell>
          <cell r="L13960" t="str">
            <v>左侧大护板固定钣金</v>
          </cell>
          <cell r="M13960" t="str">
            <v>欧马可</v>
          </cell>
          <cell r="N13960">
            <v>2000</v>
          </cell>
          <cell r="O13960">
            <v>1.1000000000000001</v>
          </cell>
          <cell r="P13960" t="str">
            <v>EA</v>
          </cell>
          <cell r="Q13960">
            <v>1</v>
          </cell>
          <cell r="R13960">
            <v>2200</v>
          </cell>
          <cell r="S13960">
            <v>2000</v>
          </cell>
          <cell r="T13960">
            <v>1.1000000000000001</v>
          </cell>
        </row>
        <row r="13961">
          <cell r="K13961" t="str">
            <v>SLT0011268</v>
          </cell>
          <cell r="L13961" t="str">
            <v>减震款左前地脚</v>
          </cell>
          <cell r="M13961" t="str">
            <v>欧马可</v>
          </cell>
          <cell r="N13961">
            <v>1000</v>
          </cell>
          <cell r="O13961">
            <v>1.8341000000000001</v>
          </cell>
          <cell r="P13961" t="str">
            <v>EA</v>
          </cell>
          <cell r="Q13961">
            <v>1</v>
          </cell>
          <cell r="R13961">
            <v>1834.1</v>
          </cell>
          <cell r="S13961">
            <v>1000</v>
          </cell>
          <cell r="T13961">
            <v>1.8341000000000001</v>
          </cell>
        </row>
        <row r="13962">
          <cell r="K13962" t="str">
            <v>SLT0011272</v>
          </cell>
          <cell r="L13962" t="str">
            <v>减震款右后地脚</v>
          </cell>
          <cell r="M13962" t="str">
            <v>欧马可</v>
          </cell>
          <cell r="N13962">
            <v>1200</v>
          </cell>
          <cell r="O13962">
            <v>1.3975</v>
          </cell>
          <cell r="P13962" t="str">
            <v>EA</v>
          </cell>
          <cell r="Q13962">
            <v>1</v>
          </cell>
          <cell r="R13962">
            <v>1677</v>
          </cell>
          <cell r="S13962">
            <v>1200</v>
          </cell>
          <cell r="T13962">
            <v>0.90939999999999999</v>
          </cell>
        </row>
        <row r="13963">
          <cell r="K13963" t="str">
            <v>SLT0011272</v>
          </cell>
          <cell r="L13963" t="str">
            <v>减震款右后地脚</v>
          </cell>
          <cell r="M13963" t="str">
            <v>欧马可</v>
          </cell>
          <cell r="N13963">
            <v>811</v>
          </cell>
          <cell r="O13963">
            <v>1.3975</v>
          </cell>
          <cell r="P13963" t="str">
            <v>EA</v>
          </cell>
          <cell r="Q13963">
            <v>1</v>
          </cell>
          <cell r="R13963">
            <v>1133.3699999999999</v>
          </cell>
          <cell r="S13963">
            <v>811</v>
          </cell>
          <cell r="T13963">
            <v>0.90939999999999999</v>
          </cell>
        </row>
        <row r="13964">
          <cell r="K13964" t="str">
            <v>SLT0011273</v>
          </cell>
          <cell r="L13964" t="str">
            <v>靠背通风袋体</v>
          </cell>
          <cell r="M13964" t="str">
            <v/>
          </cell>
          <cell r="N13964">
            <v>699</v>
          </cell>
          <cell r="O13964">
            <v>14.9</v>
          </cell>
          <cell r="P13964" t="str">
            <v>EA</v>
          </cell>
          <cell r="Q13964">
            <v>1</v>
          </cell>
          <cell r="R13964">
            <v>10415.1</v>
          </cell>
          <cell r="S13964">
            <v>699</v>
          </cell>
          <cell r="T13964">
            <v>17.489999999999998</v>
          </cell>
        </row>
        <row r="13965">
          <cell r="K13965" t="str">
            <v>SLT0011273</v>
          </cell>
          <cell r="L13965" t="str">
            <v>靠背通风袋体</v>
          </cell>
          <cell r="M13965" t="str">
            <v/>
          </cell>
          <cell r="N13965">
            <v>200</v>
          </cell>
          <cell r="O13965">
            <v>15.326000000000001</v>
          </cell>
          <cell r="P13965" t="str">
            <v>ea</v>
          </cell>
          <cell r="Q13965">
            <v>1</v>
          </cell>
          <cell r="R13965">
            <v>3065.2</v>
          </cell>
          <cell r="S13965">
            <v>200</v>
          </cell>
          <cell r="T13965">
            <v>15.326000000000001</v>
          </cell>
        </row>
        <row r="13966">
          <cell r="K13966" t="str">
            <v>SLT0011274</v>
          </cell>
          <cell r="L13966" t="str">
            <v>气腰托总成</v>
          </cell>
          <cell r="M13966" t="str">
            <v>欧马可升级</v>
          </cell>
          <cell r="N13966">
            <v>700</v>
          </cell>
          <cell r="O13966">
            <v>8.1</v>
          </cell>
          <cell r="P13966" t="str">
            <v>EA</v>
          </cell>
          <cell r="Q13966">
            <v>1</v>
          </cell>
          <cell r="R13966">
            <v>5670</v>
          </cell>
          <cell r="S13966">
            <v>700</v>
          </cell>
          <cell r="T13966">
            <v>9.18</v>
          </cell>
        </row>
        <row r="13967">
          <cell r="K13967" t="str">
            <v>SLT0011290</v>
          </cell>
          <cell r="L13967" t="str">
            <v>座垫骨架焊接总成</v>
          </cell>
          <cell r="M13967" t="str">
            <v>欧马可升级减震款主驾</v>
          </cell>
          <cell r="N13967">
            <v>200</v>
          </cell>
          <cell r="O13967">
            <v>17.14</v>
          </cell>
          <cell r="P13967" t="str">
            <v>EA</v>
          </cell>
          <cell r="Q13967">
            <v>1</v>
          </cell>
          <cell r="R13967">
            <v>3428</v>
          </cell>
          <cell r="S13967">
            <v>200</v>
          </cell>
          <cell r="T13967">
            <v>15.127599999999999</v>
          </cell>
        </row>
        <row r="13968">
          <cell r="K13968" t="str">
            <v>SLT0011290</v>
          </cell>
          <cell r="L13968" t="str">
            <v>座垫骨架焊接总成</v>
          </cell>
          <cell r="M13968" t="str">
            <v>欧马可升级减震款主驾</v>
          </cell>
          <cell r="N13968">
            <v>200</v>
          </cell>
          <cell r="O13968">
            <v>15.127599999999999</v>
          </cell>
          <cell r="P13968" t="str">
            <v>EA</v>
          </cell>
          <cell r="Q13968">
            <v>1</v>
          </cell>
          <cell r="R13968">
            <v>3025.52</v>
          </cell>
          <cell r="S13968">
            <v>200</v>
          </cell>
          <cell r="T13968">
            <v>15.127599999999999</v>
          </cell>
        </row>
        <row r="13969">
          <cell r="K13969" t="str">
            <v>SLT0011290</v>
          </cell>
          <cell r="L13969" t="str">
            <v>座垫骨架焊接总成</v>
          </cell>
          <cell r="M13969" t="str">
            <v>欧马可升级减震款主驾</v>
          </cell>
          <cell r="N13969">
            <v>200</v>
          </cell>
          <cell r="O13969">
            <v>17.14</v>
          </cell>
          <cell r="P13969" t="str">
            <v>EA</v>
          </cell>
          <cell r="Q13969">
            <v>1</v>
          </cell>
          <cell r="R13969">
            <v>3428</v>
          </cell>
          <cell r="S13969">
            <v>200</v>
          </cell>
          <cell r="T13969">
            <v>15.127599999999999</v>
          </cell>
        </row>
        <row r="13970">
          <cell r="K13970" t="str">
            <v>SLT0011290</v>
          </cell>
          <cell r="L13970" t="str">
            <v>座垫骨架焊接总成</v>
          </cell>
          <cell r="M13970" t="str">
            <v>欧马可升级减震款主驾</v>
          </cell>
          <cell r="N13970">
            <v>100</v>
          </cell>
          <cell r="O13970">
            <v>17.14</v>
          </cell>
          <cell r="P13970" t="str">
            <v>EA</v>
          </cell>
          <cell r="Q13970">
            <v>1</v>
          </cell>
          <cell r="R13970">
            <v>1714</v>
          </cell>
          <cell r="S13970">
            <v>100</v>
          </cell>
          <cell r="T13970">
            <v>15.127599999999999</v>
          </cell>
        </row>
        <row r="13971">
          <cell r="K13971" t="str">
            <v>SLT0011290</v>
          </cell>
          <cell r="L13971" t="str">
            <v>座垫骨架焊接总成</v>
          </cell>
          <cell r="M13971" t="str">
            <v>欧马可升级减震款主驾</v>
          </cell>
          <cell r="N13971">
            <v>100</v>
          </cell>
          <cell r="O13971">
            <v>17.14</v>
          </cell>
          <cell r="P13971" t="str">
            <v>EA</v>
          </cell>
          <cell r="Q13971">
            <v>1</v>
          </cell>
          <cell r="R13971">
            <v>1714</v>
          </cell>
          <cell r="S13971">
            <v>100</v>
          </cell>
          <cell r="T13971">
            <v>15.127599999999999</v>
          </cell>
        </row>
        <row r="13972">
          <cell r="K13972" t="str">
            <v>SLT0011290</v>
          </cell>
          <cell r="L13972" t="str">
            <v>座垫骨架焊接总成</v>
          </cell>
          <cell r="M13972" t="str">
            <v>欧马可升级减震款主驾</v>
          </cell>
          <cell r="N13972">
            <v>200</v>
          </cell>
          <cell r="O13972">
            <v>17.14</v>
          </cell>
          <cell r="P13972" t="str">
            <v>EA</v>
          </cell>
          <cell r="Q13972">
            <v>1</v>
          </cell>
          <cell r="R13972">
            <v>3428</v>
          </cell>
          <cell r="S13972">
            <v>200</v>
          </cell>
          <cell r="T13972">
            <v>15.127599999999999</v>
          </cell>
        </row>
        <row r="13973">
          <cell r="K13973" t="str">
            <v>SLT0011290</v>
          </cell>
          <cell r="L13973" t="str">
            <v>座垫骨架焊接总成</v>
          </cell>
          <cell r="M13973" t="str">
            <v>欧马可升级减震款主驾</v>
          </cell>
          <cell r="N13973">
            <v>200</v>
          </cell>
          <cell r="O13973">
            <v>17.14</v>
          </cell>
          <cell r="P13973" t="str">
            <v>EA</v>
          </cell>
          <cell r="Q13973">
            <v>1</v>
          </cell>
          <cell r="R13973">
            <v>3428</v>
          </cell>
          <cell r="S13973">
            <v>200</v>
          </cell>
          <cell r="T13973">
            <v>15.127599999999999</v>
          </cell>
        </row>
        <row r="13974">
          <cell r="K13974" t="str">
            <v>SLT0011290</v>
          </cell>
          <cell r="L13974" t="str">
            <v>座垫骨架焊接总成</v>
          </cell>
          <cell r="M13974" t="str">
            <v>欧马可升级减震款主驾</v>
          </cell>
          <cell r="N13974">
            <v>200</v>
          </cell>
          <cell r="O13974">
            <v>17.14</v>
          </cell>
          <cell r="P13974" t="str">
            <v>EA</v>
          </cell>
          <cell r="Q13974">
            <v>1</v>
          </cell>
          <cell r="R13974">
            <v>3428</v>
          </cell>
          <cell r="S13974">
            <v>200</v>
          </cell>
          <cell r="T13974">
            <v>15.127599999999999</v>
          </cell>
        </row>
        <row r="13975">
          <cell r="K13975" t="str">
            <v>SLT0011301</v>
          </cell>
          <cell r="L13975" t="str">
            <v>24V座垫通风轴流风扇总成</v>
          </cell>
          <cell r="M13975" t="str">
            <v>欧马可升级</v>
          </cell>
          <cell r="N13975">
            <v>499</v>
          </cell>
          <cell r="O13975">
            <v>64.02</v>
          </cell>
          <cell r="P13975" t="str">
            <v>EA</v>
          </cell>
          <cell r="Q13975">
            <v>1</v>
          </cell>
          <cell r="R13975">
            <v>31945.98</v>
          </cell>
          <cell r="S13975">
            <v>499</v>
          </cell>
          <cell r="T13975">
            <v>64.989999999999995</v>
          </cell>
        </row>
        <row r="13976">
          <cell r="K13976" t="str">
            <v>SLT0011301</v>
          </cell>
          <cell r="L13976" t="str">
            <v>24V座垫通风轴流风扇总成</v>
          </cell>
          <cell r="M13976" t="str">
            <v>欧马可升级</v>
          </cell>
          <cell r="N13976">
            <v>200</v>
          </cell>
          <cell r="O13976">
            <v>64.02</v>
          </cell>
          <cell r="P13976" t="str">
            <v>ea</v>
          </cell>
          <cell r="Q13976">
            <v>1</v>
          </cell>
          <cell r="R13976">
            <v>12804</v>
          </cell>
          <cell r="S13976">
            <v>200</v>
          </cell>
          <cell r="T13976">
            <v>64.02</v>
          </cell>
        </row>
        <row r="13977">
          <cell r="K13977" t="str">
            <v>SLT0011302</v>
          </cell>
          <cell r="L13977" t="str">
            <v>座垫通风3D网格</v>
          </cell>
          <cell r="M13977" t="str">
            <v>欧马可升级</v>
          </cell>
          <cell r="N13977">
            <v>480</v>
          </cell>
          <cell r="O13977">
            <v>7.18</v>
          </cell>
          <cell r="P13977" t="str">
            <v>EA</v>
          </cell>
          <cell r="Q13977">
            <v>1</v>
          </cell>
          <cell r="R13977">
            <v>3446.4</v>
          </cell>
          <cell r="S13977">
            <v>480</v>
          </cell>
          <cell r="T13977">
            <v>7.18</v>
          </cell>
        </row>
        <row r="13978">
          <cell r="K13978" t="str">
            <v>SLT0011311</v>
          </cell>
          <cell r="L13978" t="str">
            <v>驾驶员前端左侧脚罩蓝黑</v>
          </cell>
          <cell r="M13978" t="str">
            <v>L168100000271</v>
          </cell>
          <cell r="N13978">
            <v>381</v>
          </cell>
          <cell r="O13978">
            <v>1.18</v>
          </cell>
          <cell r="P13978" t="str">
            <v>EA</v>
          </cell>
          <cell r="Q13978">
            <v>1</v>
          </cell>
          <cell r="R13978">
            <v>449.58</v>
          </cell>
          <cell r="S13978">
            <v>381</v>
          </cell>
          <cell r="T13978">
            <v>1.1399999999999999</v>
          </cell>
        </row>
        <row r="13979">
          <cell r="K13979" t="str">
            <v>SLT0011311</v>
          </cell>
          <cell r="L13979" t="str">
            <v>驾驶员前端左侧脚罩蓝黑</v>
          </cell>
          <cell r="M13979" t="str">
            <v>L168100000271</v>
          </cell>
          <cell r="N13979">
            <v>545</v>
          </cell>
          <cell r="O13979">
            <v>1.18</v>
          </cell>
          <cell r="P13979" t="str">
            <v>EA</v>
          </cell>
          <cell r="Q13979">
            <v>1</v>
          </cell>
          <cell r="R13979">
            <v>643.1</v>
          </cell>
          <cell r="S13979">
            <v>545</v>
          </cell>
          <cell r="T13979">
            <v>1.1399999999999999</v>
          </cell>
        </row>
        <row r="13980">
          <cell r="K13980" t="str">
            <v>SLT0011311</v>
          </cell>
          <cell r="L13980" t="str">
            <v>驾驶员前端左侧脚罩蓝黑</v>
          </cell>
          <cell r="M13980" t="str">
            <v>L168100000271</v>
          </cell>
          <cell r="N13980">
            <v>481</v>
          </cell>
          <cell r="O13980">
            <v>1.18</v>
          </cell>
          <cell r="P13980" t="str">
            <v>EA</v>
          </cell>
          <cell r="Q13980">
            <v>1</v>
          </cell>
          <cell r="R13980">
            <v>567.58000000000004</v>
          </cell>
          <cell r="S13980">
            <v>481</v>
          </cell>
          <cell r="T13980">
            <v>1.1399999999999999</v>
          </cell>
        </row>
        <row r="13981">
          <cell r="K13981" t="str">
            <v>SLT0011311</v>
          </cell>
          <cell r="L13981" t="str">
            <v>驾驶员前端左侧脚罩蓝黑</v>
          </cell>
          <cell r="M13981" t="str">
            <v>L168100000271</v>
          </cell>
          <cell r="N13981">
            <v>860</v>
          </cell>
          <cell r="O13981">
            <v>1.18</v>
          </cell>
          <cell r="P13981" t="str">
            <v>EA</v>
          </cell>
          <cell r="Q13981">
            <v>1</v>
          </cell>
          <cell r="R13981">
            <v>1014.8</v>
          </cell>
          <cell r="S13981">
            <v>860</v>
          </cell>
          <cell r="T13981">
            <v>1.1399999999999999</v>
          </cell>
        </row>
        <row r="13982">
          <cell r="K13982" t="str">
            <v>SLT0011312</v>
          </cell>
          <cell r="L13982" t="str">
            <v>驾驶员前端右侧脚罩蓝黑</v>
          </cell>
          <cell r="M13982" t="str">
            <v>L168100000272</v>
          </cell>
          <cell r="N13982">
            <v>381</v>
          </cell>
          <cell r="O13982">
            <v>1.18</v>
          </cell>
          <cell r="P13982" t="str">
            <v>EA</v>
          </cell>
          <cell r="Q13982">
            <v>1</v>
          </cell>
          <cell r="R13982">
            <v>449.58</v>
          </cell>
          <cell r="S13982">
            <v>381</v>
          </cell>
          <cell r="T13982">
            <v>1.1399999999999999</v>
          </cell>
        </row>
        <row r="13983">
          <cell r="K13983" t="str">
            <v>SLT0011312</v>
          </cell>
          <cell r="L13983" t="str">
            <v>驾驶员前端右侧脚罩蓝黑</v>
          </cell>
          <cell r="M13983" t="str">
            <v>L168100000272</v>
          </cell>
          <cell r="N13983">
            <v>545</v>
          </cell>
          <cell r="O13983">
            <v>1.18</v>
          </cell>
          <cell r="P13983" t="str">
            <v>EA</v>
          </cell>
          <cell r="Q13983">
            <v>1</v>
          </cell>
          <cell r="R13983">
            <v>643.1</v>
          </cell>
          <cell r="S13983">
            <v>545</v>
          </cell>
          <cell r="T13983">
            <v>1.1399999999999999</v>
          </cell>
        </row>
        <row r="13984">
          <cell r="K13984" t="str">
            <v>SLT0011312</v>
          </cell>
          <cell r="L13984" t="str">
            <v>驾驶员前端右侧脚罩蓝黑</v>
          </cell>
          <cell r="M13984" t="str">
            <v>L168100000272</v>
          </cell>
          <cell r="N13984">
            <v>481</v>
          </cell>
          <cell r="O13984">
            <v>1.18</v>
          </cell>
          <cell r="P13984" t="str">
            <v>EA</v>
          </cell>
          <cell r="Q13984">
            <v>1</v>
          </cell>
          <cell r="R13984">
            <v>567.58000000000004</v>
          </cell>
          <cell r="S13984">
            <v>481</v>
          </cell>
          <cell r="T13984">
            <v>1.1399999999999999</v>
          </cell>
        </row>
        <row r="13985">
          <cell r="K13985" t="str">
            <v>SLT0011312</v>
          </cell>
          <cell r="L13985" t="str">
            <v>驾驶员前端右侧脚罩蓝黑</v>
          </cell>
          <cell r="M13985" t="str">
            <v>L168100000272</v>
          </cell>
          <cell r="N13985">
            <v>1039</v>
          </cell>
          <cell r="O13985">
            <v>1.18</v>
          </cell>
          <cell r="P13985" t="str">
            <v>EA</v>
          </cell>
          <cell r="Q13985">
            <v>1</v>
          </cell>
          <cell r="R13985">
            <v>1226.02</v>
          </cell>
          <cell r="S13985">
            <v>1039</v>
          </cell>
          <cell r="T13985">
            <v>1.1399999999999999</v>
          </cell>
        </row>
        <row r="13986">
          <cell r="K13986" t="str">
            <v>SLT0011313</v>
          </cell>
          <cell r="L13986" t="str">
            <v>侧翼气袋支撑总成</v>
          </cell>
          <cell r="M13986" t="str">
            <v>欧马可升级</v>
          </cell>
          <cell r="N13986">
            <v>700</v>
          </cell>
          <cell r="O13986">
            <v>11.76</v>
          </cell>
          <cell r="P13986" t="str">
            <v>EA</v>
          </cell>
          <cell r="Q13986">
            <v>1</v>
          </cell>
          <cell r="R13986">
            <v>8232</v>
          </cell>
          <cell r="S13986">
            <v>700</v>
          </cell>
          <cell r="T13986">
            <v>13.19</v>
          </cell>
        </row>
        <row r="13987">
          <cell r="K13987" t="str">
            <v>SLT0011318</v>
          </cell>
          <cell r="L13987" t="str">
            <v>座垫后端固定钣金</v>
          </cell>
          <cell r="M13987" t="str">
            <v>欧马可</v>
          </cell>
          <cell r="N13987">
            <v>2000</v>
          </cell>
          <cell r="O13987">
            <v>0.6</v>
          </cell>
          <cell r="P13987" t="str">
            <v>EA</v>
          </cell>
          <cell r="Q13987">
            <v>1</v>
          </cell>
          <cell r="R13987">
            <v>1200</v>
          </cell>
          <cell r="S13987">
            <v>2000</v>
          </cell>
          <cell r="T13987">
            <v>0.6</v>
          </cell>
        </row>
        <row r="13988">
          <cell r="K13988" t="str">
            <v>SLT0011318</v>
          </cell>
          <cell r="L13988" t="str">
            <v>座垫后端固定钣金</v>
          </cell>
          <cell r="M13988" t="str">
            <v>欧马可</v>
          </cell>
          <cell r="N13988">
            <v>4000</v>
          </cell>
          <cell r="O13988">
            <v>0.6</v>
          </cell>
          <cell r="P13988" t="str">
            <v>EA</v>
          </cell>
          <cell r="Q13988">
            <v>1</v>
          </cell>
          <cell r="R13988">
            <v>2400</v>
          </cell>
          <cell r="S13988">
            <v>4000</v>
          </cell>
          <cell r="T13988">
            <v>0.6</v>
          </cell>
        </row>
        <row r="13989">
          <cell r="K13989" t="str">
            <v>SLT0011319</v>
          </cell>
          <cell r="L13989" t="str">
            <v>座垫面套卡接钢丝</v>
          </cell>
          <cell r="M13989" t="str">
            <v>欧马可</v>
          </cell>
          <cell r="N13989">
            <v>1000</v>
          </cell>
          <cell r="O13989">
            <v>0.34799999999999998</v>
          </cell>
          <cell r="P13989" t="str">
            <v>EA</v>
          </cell>
          <cell r="Q13989">
            <v>1</v>
          </cell>
          <cell r="R13989">
            <v>348</v>
          </cell>
          <cell r="S13989">
            <v>1000</v>
          </cell>
          <cell r="T13989">
            <v>0.34799999999999998</v>
          </cell>
        </row>
        <row r="13990">
          <cell r="K13990" t="str">
            <v>SLT0011319</v>
          </cell>
          <cell r="L13990" t="str">
            <v>座垫面套卡接钢丝</v>
          </cell>
          <cell r="M13990" t="str">
            <v>欧马可</v>
          </cell>
          <cell r="N13990">
            <v>1000</v>
          </cell>
          <cell r="O13990">
            <v>0.34799999999999998</v>
          </cell>
          <cell r="P13990" t="str">
            <v>EA</v>
          </cell>
          <cell r="Q13990">
            <v>1</v>
          </cell>
          <cell r="R13990">
            <v>348</v>
          </cell>
          <cell r="S13990">
            <v>1000</v>
          </cell>
          <cell r="T13990">
            <v>0.34799999999999998</v>
          </cell>
        </row>
        <row r="13991">
          <cell r="K13991" t="str">
            <v>SLT0011373</v>
          </cell>
          <cell r="L13991" t="str">
            <v>调角器左连接板</v>
          </cell>
          <cell r="M13991" t="str">
            <v>冲压</v>
          </cell>
          <cell r="N13991">
            <v>1000</v>
          </cell>
          <cell r="O13991">
            <v>4.5</v>
          </cell>
          <cell r="P13991" t="str">
            <v>EA</v>
          </cell>
          <cell r="Q13991">
            <v>1</v>
          </cell>
          <cell r="R13991">
            <v>4500</v>
          </cell>
          <cell r="S13991">
            <v>1000</v>
          </cell>
          <cell r="T13991">
            <v>4.5</v>
          </cell>
        </row>
        <row r="13992">
          <cell r="K13992" t="str">
            <v>SLT0011373</v>
          </cell>
          <cell r="L13992" t="str">
            <v>调角器左连接板</v>
          </cell>
          <cell r="M13992" t="str">
            <v>冲压</v>
          </cell>
          <cell r="N13992">
            <v>1000</v>
          </cell>
          <cell r="O13992">
            <v>4.5</v>
          </cell>
          <cell r="P13992" t="str">
            <v>EA</v>
          </cell>
          <cell r="Q13992">
            <v>1</v>
          </cell>
          <cell r="R13992">
            <v>4500</v>
          </cell>
          <cell r="S13992">
            <v>1000</v>
          </cell>
          <cell r="T13992">
            <v>4.5</v>
          </cell>
        </row>
        <row r="13993">
          <cell r="K13993" t="str">
            <v>SLT0011373</v>
          </cell>
          <cell r="L13993" t="str">
            <v>调角器左连接板</v>
          </cell>
          <cell r="M13993" t="str">
            <v>冲压</v>
          </cell>
          <cell r="N13993">
            <v>1000</v>
          </cell>
          <cell r="O13993">
            <v>4.5</v>
          </cell>
          <cell r="P13993" t="str">
            <v>EA</v>
          </cell>
          <cell r="Q13993">
            <v>1</v>
          </cell>
          <cell r="R13993">
            <v>4500</v>
          </cell>
          <cell r="S13993">
            <v>1000</v>
          </cell>
          <cell r="T13993">
            <v>4.5</v>
          </cell>
        </row>
        <row r="13994">
          <cell r="K13994" t="str">
            <v>SLT0011375</v>
          </cell>
          <cell r="L13994" t="str">
            <v>调角器右连接板</v>
          </cell>
          <cell r="M13994" t="str">
            <v/>
          </cell>
          <cell r="N13994">
            <v>1400</v>
          </cell>
          <cell r="O13994">
            <v>8.1999999999999993</v>
          </cell>
          <cell r="P13994" t="str">
            <v>EA</v>
          </cell>
          <cell r="Q13994">
            <v>1</v>
          </cell>
          <cell r="R13994">
            <v>11480</v>
          </cell>
          <cell r="S13994">
            <v>1400</v>
          </cell>
          <cell r="T13994">
            <v>8.1999999999999993</v>
          </cell>
        </row>
        <row r="13995">
          <cell r="K13995" t="str">
            <v>SLT0011375</v>
          </cell>
          <cell r="L13995" t="str">
            <v>调角器右连接板</v>
          </cell>
          <cell r="M13995" t="str">
            <v/>
          </cell>
          <cell r="N13995">
            <v>1400</v>
          </cell>
          <cell r="O13995">
            <v>8.1999999999999993</v>
          </cell>
          <cell r="P13995" t="str">
            <v>EA</v>
          </cell>
          <cell r="Q13995">
            <v>1</v>
          </cell>
          <cell r="R13995">
            <v>11480</v>
          </cell>
          <cell r="S13995">
            <v>1400</v>
          </cell>
          <cell r="T13995">
            <v>8.1999999999999993</v>
          </cell>
        </row>
        <row r="13996">
          <cell r="K13996" t="str">
            <v>SLT0011375</v>
          </cell>
          <cell r="L13996" t="str">
            <v>调角器右连接板</v>
          </cell>
          <cell r="M13996" t="str">
            <v/>
          </cell>
          <cell r="N13996">
            <v>2400</v>
          </cell>
          <cell r="O13996">
            <v>8.1999999999999993</v>
          </cell>
          <cell r="P13996" t="str">
            <v>EA</v>
          </cell>
          <cell r="Q13996">
            <v>1</v>
          </cell>
          <cell r="R13996">
            <v>19680</v>
          </cell>
          <cell r="S13996">
            <v>2400</v>
          </cell>
          <cell r="T13996">
            <v>8.1999999999999993</v>
          </cell>
        </row>
        <row r="13997">
          <cell r="K13997" t="str">
            <v>SLT0011404</v>
          </cell>
          <cell r="L13997" t="str">
            <v>减震驾驶员座椅总成</v>
          </cell>
          <cell r="M13997" t="str">
            <v>L168100000197</v>
          </cell>
          <cell r="N13997">
            <v>2</v>
          </cell>
          <cell r="O13997">
            <v>1457.28</v>
          </cell>
          <cell r="P13997" t="str">
            <v>EA</v>
          </cell>
          <cell r="Q13997">
            <v>1</v>
          </cell>
          <cell r="R13997">
            <v>2914.56</v>
          </cell>
          <cell r="S13997">
            <v>2</v>
          </cell>
          <cell r="T13997">
            <v>1395.47</v>
          </cell>
        </row>
        <row r="13998">
          <cell r="K13998" t="str">
            <v>SLT0011429</v>
          </cell>
          <cell r="L13998" t="str">
            <v>靠背加热垫总成</v>
          </cell>
          <cell r="M13998" t="str">
            <v>12V</v>
          </cell>
          <cell r="N13998">
            <v>200</v>
          </cell>
          <cell r="O13998">
            <v>17.579999999999998</v>
          </cell>
          <cell r="P13998" t="str">
            <v>EA</v>
          </cell>
          <cell r="Q13998">
            <v>1</v>
          </cell>
          <cell r="R13998">
            <v>3516</v>
          </cell>
          <cell r="S13998">
            <v>200</v>
          </cell>
          <cell r="T13998">
            <v>20.440000000000001</v>
          </cell>
        </row>
        <row r="13999">
          <cell r="K13999" t="str">
            <v>SLT0011430</v>
          </cell>
          <cell r="L13999" t="str">
            <v>12V风扇</v>
          </cell>
          <cell r="M13999" t="str">
            <v>欧马可升级</v>
          </cell>
          <cell r="N13999">
            <v>99</v>
          </cell>
          <cell r="O13999">
            <v>50.35</v>
          </cell>
          <cell r="P13999" t="str">
            <v>EA</v>
          </cell>
          <cell r="Q13999">
            <v>1</v>
          </cell>
          <cell r="R13999">
            <v>4984.6499999999996</v>
          </cell>
          <cell r="S13999">
            <v>99</v>
          </cell>
          <cell r="T13999">
            <v>63.36</v>
          </cell>
        </row>
        <row r="14000">
          <cell r="K14000" t="str">
            <v>SLT0011448</v>
          </cell>
          <cell r="L14000" t="str">
            <v>12V座垫通风轴流风扇总成</v>
          </cell>
          <cell r="M14000" t="str">
            <v>欧马可升级</v>
          </cell>
          <cell r="N14000">
            <v>99</v>
          </cell>
          <cell r="O14000">
            <v>47.11</v>
          </cell>
          <cell r="P14000" t="str">
            <v>EA</v>
          </cell>
          <cell r="Q14000">
            <v>1</v>
          </cell>
          <cell r="R14000">
            <v>4663.8900000000003</v>
          </cell>
          <cell r="S14000">
            <v>99</v>
          </cell>
          <cell r="T14000">
            <v>64.989999999999995</v>
          </cell>
        </row>
        <row r="14001">
          <cell r="K14001" t="str">
            <v>SLT0011480</v>
          </cell>
          <cell r="L14001" t="str">
            <v>滑轨右连接板2（福田）</v>
          </cell>
          <cell r="M14001" t="str">
            <v/>
          </cell>
          <cell r="N14001">
            <v>1500</v>
          </cell>
          <cell r="O14001">
            <v>6.2</v>
          </cell>
          <cell r="P14001" t="str">
            <v>EA</v>
          </cell>
          <cell r="Q14001">
            <v>1</v>
          </cell>
          <cell r="R14001">
            <v>9300</v>
          </cell>
          <cell r="S14001">
            <v>1500</v>
          </cell>
          <cell r="T14001">
            <v>6.2</v>
          </cell>
        </row>
        <row r="14002">
          <cell r="K14002" t="str">
            <v>SLT0011480</v>
          </cell>
          <cell r="L14002" t="str">
            <v>滑轨右连接板2（福田）</v>
          </cell>
          <cell r="M14002" t="str">
            <v/>
          </cell>
          <cell r="N14002">
            <v>1000</v>
          </cell>
          <cell r="O14002">
            <v>6.2</v>
          </cell>
          <cell r="P14002" t="str">
            <v>EA</v>
          </cell>
          <cell r="Q14002">
            <v>1</v>
          </cell>
          <cell r="R14002">
            <v>6200</v>
          </cell>
          <cell r="S14002">
            <v>1000</v>
          </cell>
          <cell r="T14002">
            <v>6.2</v>
          </cell>
        </row>
        <row r="14003">
          <cell r="K14003" t="str">
            <v>SLT0011480</v>
          </cell>
          <cell r="L14003" t="str">
            <v>滑轨右连接板2（福田）</v>
          </cell>
          <cell r="M14003" t="str">
            <v/>
          </cell>
          <cell r="N14003">
            <v>2000</v>
          </cell>
          <cell r="O14003">
            <v>6.2</v>
          </cell>
          <cell r="P14003" t="str">
            <v>EA</v>
          </cell>
          <cell r="Q14003">
            <v>1</v>
          </cell>
          <cell r="R14003">
            <v>12400</v>
          </cell>
          <cell r="S14003">
            <v>2000</v>
          </cell>
          <cell r="T14003">
            <v>6.2</v>
          </cell>
        </row>
        <row r="14004">
          <cell r="K14004" t="str">
            <v>SLT0011528</v>
          </cell>
          <cell r="L14004" t="str">
            <v>减震座椅12V座垫加热垫总</v>
          </cell>
          <cell r="M14004" t="str">
            <v>欧马可升级</v>
          </cell>
          <cell r="N14004">
            <v>199</v>
          </cell>
          <cell r="O14004">
            <v>20.149999999999999</v>
          </cell>
          <cell r="P14004" t="str">
            <v>EA</v>
          </cell>
          <cell r="Q14004">
            <v>1</v>
          </cell>
          <cell r="R14004">
            <v>4009.85</v>
          </cell>
          <cell r="S14004">
            <v>199</v>
          </cell>
          <cell r="T14004">
            <v>25.36</v>
          </cell>
        </row>
        <row r="14005">
          <cell r="K14005" t="str">
            <v>SLT0011583</v>
          </cell>
          <cell r="L14005" t="str">
            <v>驾驶员头枕护面总成</v>
          </cell>
          <cell r="M14005" t="str">
            <v/>
          </cell>
          <cell r="N14005">
            <v>92</v>
          </cell>
          <cell r="O14005">
            <v>19.649999999999999</v>
          </cell>
          <cell r="P14005" t="str">
            <v>EA</v>
          </cell>
          <cell r="Q14005">
            <v>1</v>
          </cell>
          <cell r="R14005">
            <v>1807.8</v>
          </cell>
          <cell r="S14005">
            <v>92</v>
          </cell>
          <cell r="T14005">
            <v>19.649999999999999</v>
          </cell>
        </row>
        <row r="14006">
          <cell r="K14006" t="str">
            <v>SLT0011583</v>
          </cell>
          <cell r="L14006" t="str">
            <v>驾驶员头枕护面总成</v>
          </cell>
          <cell r="M14006" t="str">
            <v/>
          </cell>
          <cell r="N14006">
            <v>26</v>
          </cell>
          <cell r="O14006">
            <v>19.649999999999999</v>
          </cell>
          <cell r="P14006" t="str">
            <v>EA</v>
          </cell>
          <cell r="Q14006">
            <v>1</v>
          </cell>
          <cell r="R14006">
            <v>510.9</v>
          </cell>
          <cell r="S14006">
            <v>26</v>
          </cell>
          <cell r="T14006">
            <v>19.649999999999999</v>
          </cell>
        </row>
        <row r="14007">
          <cell r="K14007" t="str">
            <v>SLT0011587</v>
          </cell>
          <cell r="L14007" t="str">
            <v>驾驶员靠背护面</v>
          </cell>
          <cell r="M14007" t="str">
            <v/>
          </cell>
          <cell r="N14007">
            <v>92</v>
          </cell>
          <cell r="O14007">
            <v>77.37</v>
          </cell>
          <cell r="P14007" t="str">
            <v>EA</v>
          </cell>
          <cell r="Q14007">
            <v>1</v>
          </cell>
          <cell r="R14007">
            <v>7118.04</v>
          </cell>
          <cell r="S14007">
            <v>92</v>
          </cell>
          <cell r="T14007">
            <v>77.37</v>
          </cell>
        </row>
        <row r="14008">
          <cell r="K14008" t="str">
            <v>SLT0011587</v>
          </cell>
          <cell r="L14008" t="str">
            <v>驾驶员靠背护面</v>
          </cell>
          <cell r="M14008" t="str">
            <v/>
          </cell>
          <cell r="N14008">
            <v>-1</v>
          </cell>
          <cell r="O14008">
            <v>77.37</v>
          </cell>
          <cell r="P14008" t="str">
            <v>EA</v>
          </cell>
          <cell r="Q14008">
            <v>1</v>
          </cell>
          <cell r="R14008">
            <v>-77.37</v>
          </cell>
          <cell r="S14008">
            <v>-1</v>
          </cell>
          <cell r="T14008">
            <v>77.37</v>
          </cell>
        </row>
        <row r="14009">
          <cell r="K14009" t="str">
            <v>SLT0011587</v>
          </cell>
          <cell r="L14009" t="str">
            <v>驾驶员靠背护面</v>
          </cell>
          <cell r="M14009" t="str">
            <v/>
          </cell>
          <cell r="N14009">
            <v>26</v>
          </cell>
          <cell r="O14009">
            <v>77.37</v>
          </cell>
          <cell r="P14009" t="str">
            <v>EA</v>
          </cell>
          <cell r="Q14009">
            <v>1</v>
          </cell>
          <cell r="R14009">
            <v>2011.62</v>
          </cell>
          <cell r="S14009">
            <v>26</v>
          </cell>
          <cell r="T14009">
            <v>77.37</v>
          </cell>
        </row>
        <row r="14010">
          <cell r="K14010" t="str">
            <v>SLT0011593</v>
          </cell>
          <cell r="L14010" t="str">
            <v>驾驶员调角器下连接板</v>
          </cell>
          <cell r="M14010" t="str">
            <v>铁马</v>
          </cell>
          <cell r="N14010">
            <v>71</v>
          </cell>
          <cell r="O14010">
            <v>14.05</v>
          </cell>
          <cell r="P14010" t="str">
            <v>EA</v>
          </cell>
          <cell r="Q14010">
            <v>1</v>
          </cell>
          <cell r="R14010">
            <v>997.55</v>
          </cell>
          <cell r="S14010">
            <v>71</v>
          </cell>
          <cell r="T14010">
            <v>14.05</v>
          </cell>
        </row>
        <row r="14011">
          <cell r="K14011" t="str">
            <v>SLT0011601</v>
          </cell>
          <cell r="L14011" t="str">
            <v>防滑铝板</v>
          </cell>
          <cell r="M14011" t="str">
            <v/>
          </cell>
          <cell r="N14011">
            <v>310</v>
          </cell>
          <cell r="O14011">
            <v>40.707999999999998</v>
          </cell>
          <cell r="P14011" t="str">
            <v>EA</v>
          </cell>
          <cell r="Q14011">
            <v>1</v>
          </cell>
          <cell r="R14011">
            <v>12619.48</v>
          </cell>
          <cell r="S14011">
            <v>310</v>
          </cell>
          <cell r="T14011">
            <v>40.707990000000002</v>
          </cell>
        </row>
        <row r="14012">
          <cell r="K14012" t="str">
            <v>SLT0011602</v>
          </cell>
          <cell r="L14012" t="str">
            <v>坐垫横梁焊接总成</v>
          </cell>
          <cell r="M14012" t="str">
            <v>铁马</v>
          </cell>
          <cell r="N14012">
            <v>10</v>
          </cell>
          <cell r="O14012">
            <v>27.9</v>
          </cell>
          <cell r="P14012" t="str">
            <v>EA</v>
          </cell>
          <cell r="Q14012">
            <v>1</v>
          </cell>
          <cell r="R14012">
            <v>279</v>
          </cell>
          <cell r="S14012">
            <v>10</v>
          </cell>
          <cell r="T14012">
            <v>27.9</v>
          </cell>
        </row>
        <row r="14013">
          <cell r="K14013" t="str">
            <v>SLT0011609</v>
          </cell>
          <cell r="L14013" t="str">
            <v>驾驶员左侧滑轨总成</v>
          </cell>
          <cell r="M14013" t="str">
            <v>铁马</v>
          </cell>
          <cell r="N14013">
            <v>204</v>
          </cell>
          <cell r="O14013">
            <v>28.053100000000001</v>
          </cell>
          <cell r="P14013" t="str">
            <v>EA</v>
          </cell>
          <cell r="Q14013">
            <v>1</v>
          </cell>
          <cell r="R14013">
            <v>5722.83</v>
          </cell>
          <cell r="S14013">
            <v>204</v>
          </cell>
          <cell r="T14013">
            <v>31.7</v>
          </cell>
        </row>
        <row r="14014">
          <cell r="K14014" t="str">
            <v>SLT0011609</v>
          </cell>
          <cell r="L14014" t="str">
            <v>驾驶员左侧滑轨总成</v>
          </cell>
          <cell r="M14014" t="str">
            <v>铁马</v>
          </cell>
          <cell r="N14014">
            <v>46</v>
          </cell>
          <cell r="O14014">
            <v>28.053100000000001</v>
          </cell>
          <cell r="P14014" t="str">
            <v>EA</v>
          </cell>
          <cell r="Q14014">
            <v>1</v>
          </cell>
          <cell r="R14014">
            <v>1290.44</v>
          </cell>
          <cell r="S14014">
            <v>46</v>
          </cell>
          <cell r="T14014">
            <v>31.7</v>
          </cell>
        </row>
        <row r="14015">
          <cell r="K14015" t="str">
            <v>SLT0011610</v>
          </cell>
          <cell r="L14015" t="str">
            <v>驾驶员滑轨U型把手</v>
          </cell>
          <cell r="M14015" t="str">
            <v>铁马</v>
          </cell>
          <cell r="N14015">
            <v>204</v>
          </cell>
          <cell r="O14015">
            <v>4.5132700000000003</v>
          </cell>
          <cell r="P14015" t="str">
            <v>EA</v>
          </cell>
          <cell r="Q14015">
            <v>1</v>
          </cell>
          <cell r="R14015">
            <v>920.71</v>
          </cell>
          <cell r="S14015">
            <v>204</v>
          </cell>
          <cell r="T14015">
            <v>5.0999999999999996</v>
          </cell>
        </row>
        <row r="14016">
          <cell r="K14016" t="str">
            <v>SLT0011610</v>
          </cell>
          <cell r="L14016" t="str">
            <v>驾驶员滑轨U型把手</v>
          </cell>
          <cell r="M14016" t="str">
            <v>铁马</v>
          </cell>
          <cell r="N14016">
            <v>46</v>
          </cell>
          <cell r="O14016">
            <v>4.5132700000000003</v>
          </cell>
          <cell r="P14016" t="str">
            <v>EA</v>
          </cell>
          <cell r="Q14016">
            <v>1</v>
          </cell>
          <cell r="R14016">
            <v>207.61</v>
          </cell>
          <cell r="S14016">
            <v>46</v>
          </cell>
          <cell r="T14016">
            <v>5.0999999999999996</v>
          </cell>
        </row>
        <row r="14017">
          <cell r="K14017" t="str">
            <v>SLT0011615</v>
          </cell>
          <cell r="L14017" t="str">
            <v>下底板焊接总成喷涂</v>
          </cell>
          <cell r="M14017" t="str">
            <v>铁马</v>
          </cell>
          <cell r="N14017">
            <v>189</v>
          </cell>
          <cell r="O14017">
            <v>7.4690000000000003</v>
          </cell>
          <cell r="P14017" t="str">
            <v>EA</v>
          </cell>
          <cell r="Q14017">
            <v>1</v>
          </cell>
          <cell r="R14017">
            <v>1411.64</v>
          </cell>
          <cell r="S14017">
            <v>189</v>
          </cell>
          <cell r="T14017">
            <v>7.09</v>
          </cell>
        </row>
        <row r="14018">
          <cell r="K14018" t="str">
            <v>SLT0011615</v>
          </cell>
          <cell r="L14018" t="str">
            <v>下底板焊接总成喷涂</v>
          </cell>
          <cell r="M14018" t="str">
            <v>铁马</v>
          </cell>
          <cell r="N14018">
            <v>45</v>
          </cell>
          <cell r="O14018">
            <v>7.4690000000000003</v>
          </cell>
          <cell r="P14018" t="str">
            <v>EA</v>
          </cell>
          <cell r="Q14018">
            <v>1</v>
          </cell>
          <cell r="R14018">
            <v>336.11</v>
          </cell>
          <cell r="S14018">
            <v>45</v>
          </cell>
          <cell r="T14018">
            <v>7.09</v>
          </cell>
        </row>
        <row r="14019">
          <cell r="K14019" t="str">
            <v>SLT0011615</v>
          </cell>
          <cell r="L14019" t="str">
            <v>下底板焊接总成喷涂</v>
          </cell>
          <cell r="M14019" t="str">
            <v>铁马</v>
          </cell>
          <cell r="N14019">
            <v>5</v>
          </cell>
          <cell r="O14019">
            <v>7.4690000000000003</v>
          </cell>
          <cell r="P14019" t="str">
            <v>EA</v>
          </cell>
          <cell r="Q14019">
            <v>1</v>
          </cell>
          <cell r="R14019">
            <v>37.35</v>
          </cell>
          <cell r="S14019">
            <v>5</v>
          </cell>
          <cell r="T14019">
            <v>7.09</v>
          </cell>
        </row>
        <row r="14020">
          <cell r="K14020" t="str">
            <v>SLT0011615</v>
          </cell>
          <cell r="L14020" t="str">
            <v>下底板焊接总成喷涂</v>
          </cell>
          <cell r="M14020" t="str">
            <v>铁马</v>
          </cell>
          <cell r="N14020">
            <v>89</v>
          </cell>
          <cell r="O14020">
            <v>7.4690000000000003</v>
          </cell>
          <cell r="P14020" t="str">
            <v>EA</v>
          </cell>
          <cell r="Q14020">
            <v>1</v>
          </cell>
          <cell r="R14020">
            <v>664.74</v>
          </cell>
          <cell r="S14020">
            <v>89</v>
          </cell>
          <cell r="T14020">
            <v>7.09</v>
          </cell>
        </row>
        <row r="14021">
          <cell r="K14021" t="str">
            <v>SLT0011617</v>
          </cell>
          <cell r="L14021" t="str">
            <v>减震器下底板</v>
          </cell>
          <cell r="M14021" t="str">
            <v>铁马</v>
          </cell>
          <cell r="N14021">
            <v>140</v>
          </cell>
          <cell r="O14021">
            <v>46.67</v>
          </cell>
          <cell r="P14021" t="str">
            <v>EA</v>
          </cell>
          <cell r="Q14021">
            <v>1</v>
          </cell>
          <cell r="R14021">
            <v>6533.8</v>
          </cell>
          <cell r="S14021">
            <v>140</v>
          </cell>
          <cell r="T14021">
            <v>80.87</v>
          </cell>
        </row>
        <row r="14022">
          <cell r="K14022" t="str">
            <v>SLT0011617</v>
          </cell>
          <cell r="L14022" t="str">
            <v>减震器下底板</v>
          </cell>
          <cell r="M14022" t="str">
            <v>铁马</v>
          </cell>
          <cell r="N14022">
            <v>90</v>
          </cell>
          <cell r="O14022">
            <v>46.67</v>
          </cell>
          <cell r="P14022" t="str">
            <v>EA</v>
          </cell>
          <cell r="Q14022">
            <v>1</v>
          </cell>
          <cell r="R14022">
            <v>4200.3</v>
          </cell>
          <cell r="S14022">
            <v>90</v>
          </cell>
          <cell r="T14022">
            <v>80.87</v>
          </cell>
        </row>
        <row r="14023">
          <cell r="K14023" t="str">
            <v>SLT0011628</v>
          </cell>
          <cell r="L14023" t="str">
            <v>坐垫钢丝焊接总成</v>
          </cell>
          <cell r="M14023" t="str">
            <v>铁马</v>
          </cell>
          <cell r="N14023">
            <v>170</v>
          </cell>
          <cell r="O14023">
            <v>20.010000000000002</v>
          </cell>
          <cell r="P14023" t="str">
            <v>EA</v>
          </cell>
          <cell r="Q14023">
            <v>1</v>
          </cell>
          <cell r="R14023">
            <v>3401.7</v>
          </cell>
          <cell r="S14023">
            <v>170</v>
          </cell>
          <cell r="T14023">
            <v>14.705399999999999</v>
          </cell>
        </row>
        <row r="14024">
          <cell r="K14024" t="str">
            <v>SLT0011628</v>
          </cell>
          <cell r="L14024" t="str">
            <v>坐垫钢丝焊接总成</v>
          </cell>
          <cell r="M14024" t="str">
            <v>铁马</v>
          </cell>
          <cell r="N14024">
            <v>150</v>
          </cell>
          <cell r="O14024">
            <v>20.010000000000002</v>
          </cell>
          <cell r="P14024" t="str">
            <v>EA</v>
          </cell>
          <cell r="Q14024">
            <v>1</v>
          </cell>
          <cell r="R14024">
            <v>3001.5</v>
          </cell>
          <cell r="S14024">
            <v>150</v>
          </cell>
          <cell r="T14024">
            <v>14.705399999999999</v>
          </cell>
        </row>
        <row r="14025">
          <cell r="K14025" t="str">
            <v>SLT0011634</v>
          </cell>
          <cell r="L14025" t="str">
            <v>驾驶员座垫护面总成</v>
          </cell>
          <cell r="M14025" t="str">
            <v/>
          </cell>
          <cell r="N14025">
            <v>92</v>
          </cell>
          <cell r="O14025">
            <v>39.619999999999997</v>
          </cell>
          <cell r="P14025" t="str">
            <v>EA</v>
          </cell>
          <cell r="Q14025">
            <v>1</v>
          </cell>
          <cell r="R14025">
            <v>3645.04</v>
          </cell>
          <cell r="S14025">
            <v>92</v>
          </cell>
          <cell r="T14025">
            <v>39.619999999999997</v>
          </cell>
        </row>
        <row r="14026">
          <cell r="K14026" t="str">
            <v>SLT0011634</v>
          </cell>
          <cell r="L14026" t="str">
            <v>驾驶员座垫护面总成</v>
          </cell>
          <cell r="M14026" t="str">
            <v/>
          </cell>
          <cell r="N14026">
            <v>-1</v>
          </cell>
          <cell r="O14026">
            <v>39.619999999999997</v>
          </cell>
          <cell r="P14026" t="str">
            <v>EA</v>
          </cell>
          <cell r="Q14026">
            <v>1</v>
          </cell>
          <cell r="R14026">
            <v>-39.619999999999997</v>
          </cell>
          <cell r="S14026">
            <v>-1</v>
          </cell>
          <cell r="T14026">
            <v>39.619999999999997</v>
          </cell>
        </row>
        <row r="14027">
          <cell r="K14027" t="str">
            <v>SLT0011634</v>
          </cell>
          <cell r="L14027" t="str">
            <v>驾驶员座垫护面总成</v>
          </cell>
          <cell r="M14027" t="str">
            <v/>
          </cell>
          <cell r="N14027">
            <v>26</v>
          </cell>
          <cell r="O14027">
            <v>39.619999999999997</v>
          </cell>
          <cell r="P14027" t="str">
            <v>EA</v>
          </cell>
          <cell r="Q14027">
            <v>1</v>
          </cell>
          <cell r="R14027">
            <v>1030.1199999999999</v>
          </cell>
          <cell r="S14027">
            <v>26</v>
          </cell>
          <cell r="T14027">
            <v>39.619999999999997</v>
          </cell>
        </row>
        <row r="14028">
          <cell r="K14028" t="str">
            <v>SLT0011636</v>
          </cell>
          <cell r="L14028" t="str">
            <v>卷收器</v>
          </cell>
          <cell r="M14028" t="str">
            <v>铁马</v>
          </cell>
          <cell r="N14028">
            <v>220</v>
          </cell>
          <cell r="O14028">
            <v>35</v>
          </cell>
          <cell r="P14028" t="str">
            <v>EA</v>
          </cell>
          <cell r="Q14028">
            <v>1</v>
          </cell>
          <cell r="R14028">
            <v>7700</v>
          </cell>
          <cell r="S14028">
            <v>220</v>
          </cell>
          <cell r="T14028">
            <v>35</v>
          </cell>
        </row>
        <row r="14029">
          <cell r="K14029" t="str">
            <v>SLT0011638</v>
          </cell>
          <cell r="L14029" t="str">
            <v>驾驶员座垫固定支架</v>
          </cell>
          <cell r="M14029" t="str">
            <v>铁马</v>
          </cell>
          <cell r="N14029">
            <v>4</v>
          </cell>
          <cell r="O14029">
            <v>1.1000000000000001</v>
          </cell>
          <cell r="P14029" t="str">
            <v>EA</v>
          </cell>
          <cell r="Q14029">
            <v>1</v>
          </cell>
          <cell r="R14029">
            <v>4.4000000000000004</v>
          </cell>
          <cell r="S14029">
            <v>4</v>
          </cell>
          <cell r="T14029">
            <v>1.1000000000000001</v>
          </cell>
        </row>
        <row r="14030">
          <cell r="K14030" t="str">
            <v>SLT0011641</v>
          </cell>
          <cell r="L14030" t="str">
            <v>靠背下连接板喷涂总成</v>
          </cell>
          <cell r="M14030" t="str">
            <v>铁马</v>
          </cell>
          <cell r="N14030">
            <v>218</v>
          </cell>
          <cell r="O14030">
            <v>5.6841999999999997</v>
          </cell>
          <cell r="P14030" t="str">
            <v>EA</v>
          </cell>
          <cell r="Q14030">
            <v>1</v>
          </cell>
          <cell r="R14030">
            <v>1239.1600000000001</v>
          </cell>
          <cell r="S14030">
            <v>218</v>
          </cell>
          <cell r="T14030">
            <v>5.39</v>
          </cell>
        </row>
        <row r="14031">
          <cell r="K14031" t="str">
            <v>SLT0011641</v>
          </cell>
          <cell r="L14031" t="str">
            <v>靠背下连接板喷涂总成</v>
          </cell>
          <cell r="M14031" t="str">
            <v>铁马</v>
          </cell>
          <cell r="N14031">
            <v>90</v>
          </cell>
          <cell r="O14031">
            <v>5.6841999999999997</v>
          </cell>
          <cell r="P14031" t="str">
            <v>EA</v>
          </cell>
          <cell r="Q14031">
            <v>1</v>
          </cell>
          <cell r="R14031">
            <v>511.58</v>
          </cell>
          <cell r="S14031">
            <v>90</v>
          </cell>
          <cell r="T14031">
            <v>5.39</v>
          </cell>
        </row>
        <row r="14032">
          <cell r="K14032" t="str">
            <v>SLT0011643</v>
          </cell>
          <cell r="L14032" t="str">
            <v>坐垫横梁喷涂总成</v>
          </cell>
          <cell r="M14032" t="str">
            <v>铁马</v>
          </cell>
          <cell r="N14032">
            <v>218</v>
          </cell>
          <cell r="O14032">
            <v>8.2158999999999995</v>
          </cell>
          <cell r="P14032" t="str">
            <v>EA</v>
          </cell>
          <cell r="Q14032">
            <v>1</v>
          </cell>
          <cell r="R14032">
            <v>1791.07</v>
          </cell>
          <cell r="S14032">
            <v>218</v>
          </cell>
          <cell r="T14032">
            <v>7.8</v>
          </cell>
        </row>
        <row r="14033">
          <cell r="K14033" t="str">
            <v>SLT0011643</v>
          </cell>
          <cell r="L14033" t="str">
            <v>坐垫横梁喷涂总成</v>
          </cell>
          <cell r="M14033" t="str">
            <v>铁马</v>
          </cell>
          <cell r="N14033">
            <v>89</v>
          </cell>
          <cell r="O14033">
            <v>8.2158999999999995</v>
          </cell>
          <cell r="P14033" t="str">
            <v>EA</v>
          </cell>
          <cell r="Q14033">
            <v>1</v>
          </cell>
          <cell r="R14033">
            <v>731.22</v>
          </cell>
          <cell r="S14033">
            <v>89</v>
          </cell>
          <cell r="T14033">
            <v>7.8</v>
          </cell>
        </row>
        <row r="14034">
          <cell r="K14034" t="str">
            <v>SLT0011649</v>
          </cell>
          <cell r="L14034" t="str">
            <v>驾驶员右侧滑轨总成</v>
          </cell>
          <cell r="M14034" t="str">
            <v>铁马</v>
          </cell>
          <cell r="N14034">
            <v>204</v>
          </cell>
          <cell r="O14034">
            <v>28.053100000000001</v>
          </cell>
          <cell r="P14034" t="str">
            <v>EA</v>
          </cell>
          <cell r="Q14034">
            <v>1</v>
          </cell>
          <cell r="R14034">
            <v>5722.83</v>
          </cell>
          <cell r="S14034">
            <v>204</v>
          </cell>
          <cell r="T14034">
            <v>31.7</v>
          </cell>
        </row>
        <row r="14035">
          <cell r="K14035" t="str">
            <v>SLT0011649</v>
          </cell>
          <cell r="L14035" t="str">
            <v>驾驶员右侧滑轨总成</v>
          </cell>
          <cell r="M14035" t="str">
            <v>铁马</v>
          </cell>
          <cell r="N14035">
            <v>46</v>
          </cell>
          <cell r="O14035">
            <v>28.053100000000001</v>
          </cell>
          <cell r="P14035" t="str">
            <v>EA</v>
          </cell>
          <cell r="Q14035">
            <v>1</v>
          </cell>
          <cell r="R14035">
            <v>1290.44</v>
          </cell>
          <cell r="S14035">
            <v>46</v>
          </cell>
          <cell r="T14035">
            <v>31.7</v>
          </cell>
        </row>
        <row r="14036">
          <cell r="K14036" t="str">
            <v>SLT0011650</v>
          </cell>
          <cell r="L14036" t="str">
            <v>驾驶员座垫安装板分总成</v>
          </cell>
          <cell r="M14036" t="str">
            <v>铁马座垫右侧</v>
          </cell>
          <cell r="N14036">
            <v>71</v>
          </cell>
          <cell r="O14036">
            <v>13.85</v>
          </cell>
          <cell r="P14036" t="str">
            <v>EA</v>
          </cell>
          <cell r="Q14036">
            <v>1</v>
          </cell>
          <cell r="R14036">
            <v>983.35</v>
          </cell>
          <cell r="S14036">
            <v>71</v>
          </cell>
          <cell r="T14036">
            <v>13.85</v>
          </cell>
        </row>
        <row r="14037">
          <cell r="K14037" t="str">
            <v>SLT0011652</v>
          </cell>
          <cell r="L14037" t="str">
            <v>防滑铝板安装钣金分总成</v>
          </cell>
          <cell r="M14037" t="str">
            <v>铁马</v>
          </cell>
          <cell r="N14037">
            <v>78</v>
          </cell>
          <cell r="O14037">
            <v>6.6749999999999998</v>
          </cell>
          <cell r="P14037" t="str">
            <v>EA</v>
          </cell>
          <cell r="Q14037">
            <v>1</v>
          </cell>
          <cell r="R14037">
            <v>520.65</v>
          </cell>
          <cell r="S14037">
            <v>78</v>
          </cell>
          <cell r="T14037">
            <v>6.6749999999999998</v>
          </cell>
        </row>
        <row r="14038">
          <cell r="K14038" t="str">
            <v>SLT0011654</v>
          </cell>
          <cell r="L14038" t="str">
            <v>防滑铝板安装钣金分总成</v>
          </cell>
          <cell r="M14038" t="str">
            <v>铁马</v>
          </cell>
          <cell r="N14038">
            <v>78</v>
          </cell>
          <cell r="O14038">
            <v>7.0949999999999998</v>
          </cell>
          <cell r="P14038" t="str">
            <v>EA</v>
          </cell>
          <cell r="Q14038">
            <v>1</v>
          </cell>
          <cell r="R14038">
            <v>553.41</v>
          </cell>
          <cell r="S14038">
            <v>78</v>
          </cell>
          <cell r="T14038">
            <v>7.0949999999999998</v>
          </cell>
        </row>
        <row r="14039">
          <cell r="K14039" t="str">
            <v>SLT0011655</v>
          </cell>
          <cell r="L14039" t="str">
            <v>减震器上盖板喷涂总成</v>
          </cell>
          <cell r="M14039" t="str">
            <v>铁马</v>
          </cell>
          <cell r="N14039">
            <v>225</v>
          </cell>
          <cell r="O14039">
            <v>6.4989999999999997</v>
          </cell>
          <cell r="P14039" t="str">
            <v>EA</v>
          </cell>
          <cell r="Q14039">
            <v>1</v>
          </cell>
          <cell r="R14039">
            <v>1462.28</v>
          </cell>
          <cell r="S14039">
            <v>225</v>
          </cell>
          <cell r="T14039">
            <v>6.17</v>
          </cell>
        </row>
        <row r="14040">
          <cell r="K14040" t="str">
            <v>SLT0011655</v>
          </cell>
          <cell r="L14040" t="str">
            <v>减震器上盖板喷涂总成</v>
          </cell>
          <cell r="M14040" t="str">
            <v>铁马</v>
          </cell>
          <cell r="N14040">
            <v>90</v>
          </cell>
          <cell r="O14040">
            <v>6.4989999999999997</v>
          </cell>
          <cell r="P14040" t="str">
            <v>EA</v>
          </cell>
          <cell r="Q14040">
            <v>1</v>
          </cell>
          <cell r="R14040">
            <v>584.91</v>
          </cell>
          <cell r="S14040">
            <v>90</v>
          </cell>
          <cell r="T14040">
            <v>6.17</v>
          </cell>
        </row>
        <row r="14041">
          <cell r="K14041" t="str">
            <v>SLT0011664</v>
          </cell>
          <cell r="L14041" t="str">
            <v>靠背调角器侧板联动钣金</v>
          </cell>
          <cell r="M14041" t="str">
            <v>欧马可升级</v>
          </cell>
          <cell r="N14041">
            <v>1000</v>
          </cell>
          <cell r="O14041">
            <v>2</v>
          </cell>
          <cell r="P14041" t="str">
            <v>EA</v>
          </cell>
          <cell r="Q14041">
            <v>1</v>
          </cell>
          <cell r="R14041">
            <v>2000</v>
          </cell>
          <cell r="S14041">
            <v>1000</v>
          </cell>
          <cell r="T14041">
            <v>2</v>
          </cell>
        </row>
        <row r="14042">
          <cell r="K14042" t="str">
            <v>SLT0011664</v>
          </cell>
          <cell r="L14042" t="str">
            <v>靠背调角器侧板联动钣金</v>
          </cell>
          <cell r="M14042" t="str">
            <v>欧马可升级</v>
          </cell>
          <cell r="N14042">
            <v>494</v>
          </cell>
          <cell r="O14042">
            <v>2</v>
          </cell>
          <cell r="P14042" t="str">
            <v>EA</v>
          </cell>
          <cell r="Q14042">
            <v>1</v>
          </cell>
          <cell r="R14042">
            <v>988</v>
          </cell>
          <cell r="S14042">
            <v>494</v>
          </cell>
          <cell r="T14042">
            <v>2</v>
          </cell>
        </row>
        <row r="14043">
          <cell r="K14043" t="str">
            <v>SLT0011665</v>
          </cell>
          <cell r="L14043" t="str">
            <v>靠背调角器涡簧</v>
          </cell>
          <cell r="M14043" t="str">
            <v>欧马可升级</v>
          </cell>
          <cell r="N14043">
            <v>1000</v>
          </cell>
          <cell r="O14043">
            <v>2.1850000000000001</v>
          </cell>
          <cell r="P14043" t="str">
            <v>EA</v>
          </cell>
          <cell r="Q14043">
            <v>1</v>
          </cell>
          <cell r="R14043">
            <v>2185</v>
          </cell>
          <cell r="S14043">
            <v>1000</v>
          </cell>
          <cell r="T14043">
            <v>2.0975999999999999</v>
          </cell>
        </row>
        <row r="14044">
          <cell r="K14044" t="str">
            <v>SLT0011665</v>
          </cell>
          <cell r="L14044" t="str">
            <v>靠背调角器涡簧</v>
          </cell>
          <cell r="M14044" t="str">
            <v>欧马可升级</v>
          </cell>
          <cell r="N14044">
            <v>1000</v>
          </cell>
          <cell r="O14044">
            <v>2.1850000000000001</v>
          </cell>
          <cell r="P14044" t="str">
            <v>EA</v>
          </cell>
          <cell r="Q14044">
            <v>1</v>
          </cell>
          <cell r="R14044">
            <v>2185</v>
          </cell>
          <cell r="S14044">
            <v>1000</v>
          </cell>
          <cell r="T14044">
            <v>2.0975999999999999</v>
          </cell>
        </row>
        <row r="14045">
          <cell r="K14045" t="str">
            <v>SLT0011665</v>
          </cell>
          <cell r="L14045" t="str">
            <v>靠背调角器涡簧</v>
          </cell>
          <cell r="M14045" t="str">
            <v>欧马可升级</v>
          </cell>
          <cell r="N14045">
            <v>1000</v>
          </cell>
          <cell r="O14045">
            <v>2.1850000000000001</v>
          </cell>
          <cell r="P14045" t="str">
            <v>EA</v>
          </cell>
          <cell r="Q14045">
            <v>1</v>
          </cell>
          <cell r="R14045">
            <v>2185</v>
          </cell>
          <cell r="S14045">
            <v>1000</v>
          </cell>
          <cell r="T14045">
            <v>2.0975999999999999</v>
          </cell>
        </row>
        <row r="14046">
          <cell r="K14046" t="str">
            <v>SLT0011665</v>
          </cell>
          <cell r="L14046" t="str">
            <v>靠背调角器涡簧</v>
          </cell>
          <cell r="M14046" t="str">
            <v>欧马可升级</v>
          </cell>
          <cell r="N14046">
            <v>-3</v>
          </cell>
          <cell r="O14046">
            <v>2.1850000000000001</v>
          </cell>
          <cell r="P14046" t="str">
            <v>EA</v>
          </cell>
          <cell r="Q14046">
            <v>1</v>
          </cell>
          <cell r="R14046">
            <v>-6.56</v>
          </cell>
          <cell r="S14046">
            <v>-3</v>
          </cell>
          <cell r="T14046">
            <v>2.0975999999999999</v>
          </cell>
        </row>
        <row r="14047">
          <cell r="K14047" t="str">
            <v>SLT0011665</v>
          </cell>
          <cell r="L14047" t="str">
            <v>靠背调角器涡簧</v>
          </cell>
          <cell r="M14047" t="str">
            <v>欧马可升级</v>
          </cell>
          <cell r="N14047">
            <v>-4</v>
          </cell>
          <cell r="O14047">
            <v>2.1850000000000001</v>
          </cell>
          <cell r="P14047" t="str">
            <v>EA</v>
          </cell>
          <cell r="Q14047">
            <v>1</v>
          </cell>
          <cell r="R14047">
            <v>-8.74</v>
          </cell>
          <cell r="S14047">
            <v>-4</v>
          </cell>
          <cell r="T14047">
            <v>2.0975999999999999</v>
          </cell>
        </row>
        <row r="14048">
          <cell r="K14048" t="str">
            <v>SLT0011665</v>
          </cell>
          <cell r="L14048" t="str">
            <v>靠背调角器涡簧</v>
          </cell>
          <cell r="M14048" t="str">
            <v>欧马可升级</v>
          </cell>
          <cell r="N14048">
            <v>-7</v>
          </cell>
          <cell r="O14048">
            <v>2.1850000000000001</v>
          </cell>
          <cell r="P14048" t="str">
            <v>EA</v>
          </cell>
          <cell r="Q14048">
            <v>1</v>
          </cell>
          <cell r="R14048">
            <v>-15.3</v>
          </cell>
          <cell r="S14048">
            <v>-7</v>
          </cell>
          <cell r="T14048">
            <v>2.0975999999999999</v>
          </cell>
        </row>
        <row r="14049">
          <cell r="K14049" t="str">
            <v>SLT0011665</v>
          </cell>
          <cell r="L14049" t="str">
            <v>靠背调角器涡簧</v>
          </cell>
          <cell r="M14049" t="str">
            <v>欧马可升级</v>
          </cell>
          <cell r="N14049">
            <v>1000</v>
          </cell>
          <cell r="O14049">
            <v>2.1850000000000001</v>
          </cell>
          <cell r="P14049" t="str">
            <v>EA</v>
          </cell>
          <cell r="Q14049">
            <v>1</v>
          </cell>
          <cell r="R14049">
            <v>2185</v>
          </cell>
          <cell r="S14049">
            <v>1000</v>
          </cell>
          <cell r="T14049">
            <v>2.0975999999999999</v>
          </cell>
        </row>
        <row r="14050">
          <cell r="K14050" t="str">
            <v>SLT0011667</v>
          </cell>
          <cell r="L14050" t="str">
            <v>副驾驶员座椅总成</v>
          </cell>
          <cell r="M14050" t="str">
            <v>L168100000426</v>
          </cell>
          <cell r="N14050">
            <v>1</v>
          </cell>
          <cell r="O14050">
            <v>522.48</v>
          </cell>
          <cell r="P14050" t="str">
            <v>EA</v>
          </cell>
          <cell r="Q14050">
            <v>1</v>
          </cell>
          <cell r="R14050">
            <v>522.48</v>
          </cell>
          <cell r="S14050">
            <v>1</v>
          </cell>
          <cell r="T14050">
            <v>511.78</v>
          </cell>
        </row>
        <row r="14051">
          <cell r="K14051" t="str">
            <v>SLT0011689</v>
          </cell>
          <cell r="L14051" t="str">
            <v>主驾背板支撑钢丝焊接总成</v>
          </cell>
          <cell r="M14051" t="str">
            <v/>
          </cell>
          <cell r="N14051">
            <v>480</v>
          </cell>
          <cell r="O14051">
            <v>3.4588999999999999</v>
          </cell>
          <cell r="P14051" t="str">
            <v>EA</v>
          </cell>
          <cell r="Q14051">
            <v>1</v>
          </cell>
          <cell r="R14051">
            <v>1660.27</v>
          </cell>
          <cell r="S14051">
            <v>480</v>
          </cell>
          <cell r="T14051">
            <v>3.08</v>
          </cell>
        </row>
        <row r="14052">
          <cell r="K14052" t="str">
            <v>SLT0011689</v>
          </cell>
          <cell r="L14052" t="str">
            <v>主驾背板支撑钢丝焊接总成</v>
          </cell>
          <cell r="M14052" t="str">
            <v/>
          </cell>
          <cell r="N14052">
            <v>420</v>
          </cell>
          <cell r="O14052">
            <v>3.4588999999999999</v>
          </cell>
          <cell r="P14052" t="str">
            <v>EA</v>
          </cell>
          <cell r="Q14052">
            <v>1</v>
          </cell>
          <cell r="R14052">
            <v>1452.74</v>
          </cell>
          <cell r="S14052">
            <v>420</v>
          </cell>
          <cell r="T14052">
            <v>3.08</v>
          </cell>
        </row>
        <row r="14053">
          <cell r="K14053" t="str">
            <v>SLT0011689</v>
          </cell>
          <cell r="L14053" t="str">
            <v>主驾背板支撑钢丝焊接总成</v>
          </cell>
          <cell r="M14053" t="str">
            <v/>
          </cell>
          <cell r="N14053">
            <v>-1</v>
          </cell>
          <cell r="O14053">
            <v>3.4588999999999999</v>
          </cell>
          <cell r="P14053" t="str">
            <v>EA</v>
          </cell>
          <cell r="Q14053">
            <v>1</v>
          </cell>
          <cell r="R14053">
            <v>-3.46</v>
          </cell>
          <cell r="S14053">
            <v>-1</v>
          </cell>
          <cell r="T14053">
            <v>3.08</v>
          </cell>
        </row>
        <row r="14054">
          <cell r="K14054" t="str">
            <v>SLT0011689</v>
          </cell>
          <cell r="L14054" t="str">
            <v>主驾背板支撑钢丝焊接总成</v>
          </cell>
          <cell r="M14054" t="str">
            <v/>
          </cell>
          <cell r="N14054">
            <v>240</v>
          </cell>
          <cell r="O14054">
            <v>3.4588999999999999</v>
          </cell>
          <cell r="P14054" t="str">
            <v>EA</v>
          </cell>
          <cell r="Q14054">
            <v>1</v>
          </cell>
          <cell r="R14054">
            <v>830.14</v>
          </cell>
          <cell r="S14054">
            <v>240</v>
          </cell>
          <cell r="T14054">
            <v>3.08</v>
          </cell>
        </row>
        <row r="14055">
          <cell r="K14055" t="str">
            <v>SLT0011690</v>
          </cell>
          <cell r="L14055" t="str">
            <v>副驾背板支撑钢丝焊接总成</v>
          </cell>
          <cell r="M14055" t="str">
            <v/>
          </cell>
          <cell r="N14055">
            <v>200</v>
          </cell>
          <cell r="O14055">
            <v>1.9642999999999999</v>
          </cell>
          <cell r="P14055" t="str">
            <v>EA</v>
          </cell>
          <cell r="Q14055">
            <v>1</v>
          </cell>
          <cell r="R14055">
            <v>392.86</v>
          </cell>
          <cell r="S14055">
            <v>200</v>
          </cell>
          <cell r="T14055">
            <v>1.69</v>
          </cell>
        </row>
        <row r="14056">
          <cell r="K14056" t="str">
            <v>SLT0011690</v>
          </cell>
          <cell r="L14056" t="str">
            <v>副驾背板支撑钢丝焊接总成</v>
          </cell>
          <cell r="M14056" t="str">
            <v/>
          </cell>
          <cell r="N14056">
            <v>200</v>
          </cell>
          <cell r="O14056">
            <v>1.9642999999999999</v>
          </cell>
          <cell r="P14056" t="str">
            <v>EA</v>
          </cell>
          <cell r="Q14056">
            <v>1</v>
          </cell>
          <cell r="R14056">
            <v>392.86</v>
          </cell>
          <cell r="S14056">
            <v>200</v>
          </cell>
          <cell r="T14056">
            <v>1.69</v>
          </cell>
        </row>
        <row r="14057">
          <cell r="K14057" t="str">
            <v>SLT0011690</v>
          </cell>
          <cell r="L14057" t="str">
            <v>副驾背板支撑钢丝焊接总成</v>
          </cell>
          <cell r="M14057" t="str">
            <v/>
          </cell>
          <cell r="N14057">
            <v>200</v>
          </cell>
          <cell r="O14057">
            <v>1.9642999999999999</v>
          </cell>
          <cell r="P14057" t="str">
            <v>EA</v>
          </cell>
          <cell r="Q14057">
            <v>1</v>
          </cell>
          <cell r="R14057">
            <v>392.86</v>
          </cell>
          <cell r="S14057">
            <v>200</v>
          </cell>
          <cell r="T14057">
            <v>1.69</v>
          </cell>
        </row>
        <row r="14058">
          <cell r="K14058" t="str">
            <v>SLT0011690</v>
          </cell>
          <cell r="L14058" t="str">
            <v>副驾背板支撑钢丝焊接总成</v>
          </cell>
          <cell r="M14058" t="str">
            <v/>
          </cell>
          <cell r="N14058">
            <v>200</v>
          </cell>
          <cell r="O14058">
            <v>1.9642999999999999</v>
          </cell>
          <cell r="P14058" t="str">
            <v>EA</v>
          </cell>
          <cell r="Q14058">
            <v>1</v>
          </cell>
          <cell r="R14058">
            <v>392.86</v>
          </cell>
          <cell r="S14058">
            <v>200</v>
          </cell>
          <cell r="T14058">
            <v>1.69</v>
          </cell>
        </row>
        <row r="14059">
          <cell r="K14059" t="str">
            <v>SLT0011690</v>
          </cell>
          <cell r="L14059" t="str">
            <v>副驾背板支撑钢丝焊接总成</v>
          </cell>
          <cell r="M14059" t="str">
            <v/>
          </cell>
          <cell r="N14059">
            <v>200</v>
          </cell>
          <cell r="O14059">
            <v>1.9642999999999999</v>
          </cell>
          <cell r="P14059" t="str">
            <v>EA</v>
          </cell>
          <cell r="Q14059">
            <v>1</v>
          </cell>
          <cell r="R14059">
            <v>392.86</v>
          </cell>
          <cell r="S14059">
            <v>200</v>
          </cell>
          <cell r="T14059">
            <v>1.69</v>
          </cell>
        </row>
        <row r="14060">
          <cell r="K14060" t="str">
            <v>SLT0011690</v>
          </cell>
          <cell r="L14060" t="str">
            <v>副驾背板支撑钢丝焊接总成</v>
          </cell>
          <cell r="M14060" t="str">
            <v/>
          </cell>
          <cell r="N14060">
            <v>200</v>
          </cell>
          <cell r="O14060">
            <v>1.9642999999999999</v>
          </cell>
          <cell r="P14060" t="str">
            <v>EA</v>
          </cell>
          <cell r="Q14060">
            <v>1</v>
          </cell>
          <cell r="R14060">
            <v>392.86</v>
          </cell>
          <cell r="S14060">
            <v>200</v>
          </cell>
          <cell r="T14060">
            <v>1.69</v>
          </cell>
        </row>
        <row r="14061">
          <cell r="K14061" t="str">
            <v>SLT0011690</v>
          </cell>
          <cell r="L14061" t="str">
            <v>副驾背板支撑钢丝焊接总成</v>
          </cell>
          <cell r="M14061" t="str">
            <v/>
          </cell>
          <cell r="N14061">
            <v>-4</v>
          </cell>
          <cell r="O14061">
            <v>1.9642999999999999</v>
          </cell>
          <cell r="P14061" t="str">
            <v>EA</v>
          </cell>
          <cell r="Q14061">
            <v>1</v>
          </cell>
          <cell r="R14061">
            <v>-7.86</v>
          </cell>
          <cell r="S14061">
            <v>-4</v>
          </cell>
          <cell r="T14061">
            <v>1.69</v>
          </cell>
        </row>
        <row r="14062">
          <cell r="K14062" t="str">
            <v>SLT0011690</v>
          </cell>
          <cell r="L14062" t="str">
            <v>副驾背板支撑钢丝焊接总成</v>
          </cell>
          <cell r="M14062" t="str">
            <v/>
          </cell>
          <cell r="N14062">
            <v>-4</v>
          </cell>
          <cell r="O14062">
            <v>1.9642999999999999</v>
          </cell>
          <cell r="P14062" t="str">
            <v>EA</v>
          </cell>
          <cell r="Q14062">
            <v>1</v>
          </cell>
          <cell r="R14062">
            <v>-7.86</v>
          </cell>
          <cell r="S14062">
            <v>-4</v>
          </cell>
          <cell r="T14062">
            <v>1.69</v>
          </cell>
        </row>
        <row r="14063">
          <cell r="K14063" t="str">
            <v>SLT0011690</v>
          </cell>
          <cell r="L14063" t="str">
            <v>副驾背板支撑钢丝焊接总成</v>
          </cell>
          <cell r="M14063" t="str">
            <v/>
          </cell>
          <cell r="N14063">
            <v>200</v>
          </cell>
          <cell r="O14063">
            <v>1.9642999999999999</v>
          </cell>
          <cell r="P14063" t="str">
            <v>EA</v>
          </cell>
          <cell r="Q14063">
            <v>1</v>
          </cell>
          <cell r="R14063">
            <v>392.86</v>
          </cell>
          <cell r="S14063">
            <v>200</v>
          </cell>
          <cell r="T14063">
            <v>1.69</v>
          </cell>
        </row>
        <row r="14064">
          <cell r="K14064" t="str">
            <v>SLT0011690</v>
          </cell>
          <cell r="L14064" t="str">
            <v>副驾背板支撑钢丝焊接总成</v>
          </cell>
          <cell r="M14064" t="str">
            <v/>
          </cell>
          <cell r="N14064">
            <v>200</v>
          </cell>
          <cell r="O14064">
            <v>1.9642999999999999</v>
          </cell>
          <cell r="P14064" t="str">
            <v>EA</v>
          </cell>
          <cell r="Q14064">
            <v>1</v>
          </cell>
          <cell r="R14064">
            <v>392.86</v>
          </cell>
          <cell r="S14064">
            <v>200</v>
          </cell>
          <cell r="T14064">
            <v>1.69</v>
          </cell>
        </row>
        <row r="14065">
          <cell r="K14065" t="str">
            <v>SLT0011690</v>
          </cell>
          <cell r="L14065" t="str">
            <v>副驾背板支撑钢丝焊接总成</v>
          </cell>
          <cell r="M14065" t="str">
            <v/>
          </cell>
          <cell r="N14065">
            <v>200</v>
          </cell>
          <cell r="O14065">
            <v>1.9642999999999999</v>
          </cell>
          <cell r="P14065" t="str">
            <v>EA</v>
          </cell>
          <cell r="Q14065">
            <v>1</v>
          </cell>
          <cell r="R14065">
            <v>392.86</v>
          </cell>
          <cell r="S14065">
            <v>200</v>
          </cell>
          <cell r="T14065">
            <v>1.69</v>
          </cell>
        </row>
        <row r="14066">
          <cell r="K14066" t="str">
            <v>SLT0011697</v>
          </cell>
          <cell r="L14066" t="str">
            <v>副驾小背焊接钢丝总成</v>
          </cell>
          <cell r="M14066" t="str">
            <v/>
          </cell>
          <cell r="N14066">
            <v>200</v>
          </cell>
          <cell r="O14066">
            <v>1.78</v>
          </cell>
          <cell r="P14066" t="str">
            <v>EA</v>
          </cell>
          <cell r="Q14066">
            <v>1</v>
          </cell>
          <cell r="R14066">
            <v>356</v>
          </cell>
          <cell r="S14066">
            <v>200</v>
          </cell>
          <cell r="T14066">
            <v>1.78</v>
          </cell>
        </row>
        <row r="14067">
          <cell r="K14067" t="str">
            <v>SLT0011697</v>
          </cell>
          <cell r="L14067" t="str">
            <v>副驾小背焊接钢丝总成</v>
          </cell>
          <cell r="M14067" t="str">
            <v/>
          </cell>
          <cell r="N14067">
            <v>200</v>
          </cell>
          <cell r="O14067">
            <v>1.9757</v>
          </cell>
          <cell r="P14067" t="str">
            <v>EA</v>
          </cell>
          <cell r="Q14067">
            <v>1</v>
          </cell>
          <cell r="R14067">
            <v>395.14</v>
          </cell>
          <cell r="S14067">
            <v>200</v>
          </cell>
          <cell r="T14067">
            <v>1.78</v>
          </cell>
        </row>
        <row r="14068">
          <cell r="K14068" t="str">
            <v>SLT0011697</v>
          </cell>
          <cell r="L14068" t="str">
            <v>副驾小背焊接钢丝总成</v>
          </cell>
          <cell r="M14068" t="str">
            <v/>
          </cell>
          <cell r="N14068">
            <v>200</v>
          </cell>
          <cell r="O14068">
            <v>1.9757</v>
          </cell>
          <cell r="P14068" t="str">
            <v>EA</v>
          </cell>
          <cell r="Q14068">
            <v>1</v>
          </cell>
          <cell r="R14068">
            <v>395.14</v>
          </cell>
          <cell r="S14068">
            <v>200</v>
          </cell>
          <cell r="T14068">
            <v>1.78</v>
          </cell>
        </row>
        <row r="14069">
          <cell r="K14069" t="str">
            <v>SLT0011697</v>
          </cell>
          <cell r="L14069" t="str">
            <v>副驾小背焊接钢丝总成</v>
          </cell>
          <cell r="M14069" t="str">
            <v/>
          </cell>
          <cell r="N14069">
            <v>-4</v>
          </cell>
          <cell r="O14069">
            <v>1.9757</v>
          </cell>
          <cell r="P14069" t="str">
            <v>EA</v>
          </cell>
          <cell r="Q14069">
            <v>1</v>
          </cell>
          <cell r="R14069">
            <v>-7.9</v>
          </cell>
          <cell r="S14069">
            <v>-4</v>
          </cell>
          <cell r="T14069">
            <v>1.78</v>
          </cell>
        </row>
        <row r="14070">
          <cell r="K14070" t="str">
            <v>SLT0011697</v>
          </cell>
          <cell r="L14070" t="str">
            <v>副驾小背焊接钢丝总成</v>
          </cell>
          <cell r="M14070" t="str">
            <v/>
          </cell>
          <cell r="N14070">
            <v>200</v>
          </cell>
          <cell r="O14070">
            <v>1.9757</v>
          </cell>
          <cell r="P14070" t="str">
            <v>EA</v>
          </cell>
          <cell r="Q14070">
            <v>1</v>
          </cell>
          <cell r="R14070">
            <v>395.14</v>
          </cell>
          <cell r="S14070">
            <v>200</v>
          </cell>
          <cell r="T14070">
            <v>1.78</v>
          </cell>
        </row>
        <row r="14071">
          <cell r="K14071" t="str">
            <v>SLT0011697</v>
          </cell>
          <cell r="L14071" t="str">
            <v>副驾小背焊接钢丝总成</v>
          </cell>
          <cell r="M14071" t="str">
            <v/>
          </cell>
          <cell r="N14071">
            <v>200</v>
          </cell>
          <cell r="O14071">
            <v>1.9757</v>
          </cell>
          <cell r="P14071" t="str">
            <v>EA</v>
          </cell>
          <cell r="Q14071">
            <v>1</v>
          </cell>
          <cell r="R14071">
            <v>395.14</v>
          </cell>
          <cell r="S14071">
            <v>200</v>
          </cell>
          <cell r="T14071">
            <v>1.78</v>
          </cell>
        </row>
        <row r="14072">
          <cell r="K14072" t="str">
            <v>SLT0011697</v>
          </cell>
          <cell r="L14072" t="str">
            <v>副驾小背焊接钢丝总成</v>
          </cell>
          <cell r="M14072" t="str">
            <v/>
          </cell>
          <cell r="N14072">
            <v>200</v>
          </cell>
          <cell r="O14072">
            <v>1.9757</v>
          </cell>
          <cell r="P14072" t="str">
            <v>EA</v>
          </cell>
          <cell r="Q14072">
            <v>1</v>
          </cell>
          <cell r="R14072">
            <v>395.14</v>
          </cell>
          <cell r="S14072">
            <v>200</v>
          </cell>
          <cell r="T14072">
            <v>1.78</v>
          </cell>
        </row>
        <row r="14073">
          <cell r="K14073" t="str">
            <v>SLT0011697</v>
          </cell>
          <cell r="L14073" t="str">
            <v>副驾小背焊接钢丝总成</v>
          </cell>
          <cell r="M14073" t="str">
            <v/>
          </cell>
          <cell r="N14073">
            <v>200</v>
          </cell>
          <cell r="O14073">
            <v>1.9757</v>
          </cell>
          <cell r="P14073" t="str">
            <v>EA</v>
          </cell>
          <cell r="Q14073">
            <v>1</v>
          </cell>
          <cell r="R14073">
            <v>395.14</v>
          </cell>
          <cell r="S14073">
            <v>200</v>
          </cell>
          <cell r="T14073">
            <v>1.78</v>
          </cell>
        </row>
        <row r="14074">
          <cell r="K14074" t="str">
            <v>SLT0011699</v>
          </cell>
          <cell r="L14074" t="str">
            <v>副驾小背焊接钢丝总成</v>
          </cell>
          <cell r="M14074" t="str">
            <v/>
          </cell>
          <cell r="N14074">
            <v>200</v>
          </cell>
          <cell r="O14074">
            <v>1.9053</v>
          </cell>
          <cell r="P14074" t="str">
            <v>EA</v>
          </cell>
          <cell r="Q14074">
            <v>1</v>
          </cell>
          <cell r="R14074">
            <v>381.06</v>
          </cell>
          <cell r="S14074">
            <v>200</v>
          </cell>
          <cell r="T14074">
            <v>1.71</v>
          </cell>
        </row>
        <row r="14075">
          <cell r="K14075" t="str">
            <v>SLT0011699</v>
          </cell>
          <cell r="L14075" t="str">
            <v>副驾小背焊接钢丝总成</v>
          </cell>
          <cell r="M14075" t="str">
            <v/>
          </cell>
          <cell r="N14075">
            <v>200</v>
          </cell>
          <cell r="O14075">
            <v>1.9053</v>
          </cell>
          <cell r="P14075" t="str">
            <v>EA</v>
          </cell>
          <cell r="Q14075">
            <v>1</v>
          </cell>
          <cell r="R14075">
            <v>381.06</v>
          </cell>
          <cell r="S14075">
            <v>200</v>
          </cell>
          <cell r="T14075">
            <v>1.71</v>
          </cell>
        </row>
        <row r="14076">
          <cell r="K14076" t="str">
            <v>SLT0011699</v>
          </cell>
          <cell r="L14076" t="str">
            <v>副驾小背焊接钢丝总成</v>
          </cell>
          <cell r="M14076" t="str">
            <v/>
          </cell>
          <cell r="N14076">
            <v>200</v>
          </cell>
          <cell r="O14076">
            <v>1.9053</v>
          </cell>
          <cell r="P14076" t="str">
            <v>EA</v>
          </cell>
          <cell r="Q14076">
            <v>1</v>
          </cell>
          <cell r="R14076">
            <v>381.06</v>
          </cell>
          <cell r="S14076">
            <v>200</v>
          </cell>
          <cell r="T14076">
            <v>1.71</v>
          </cell>
        </row>
        <row r="14077">
          <cell r="K14077" t="str">
            <v>SLT0011740</v>
          </cell>
          <cell r="L14077" t="str">
            <v>坐垫软垫护面</v>
          </cell>
          <cell r="M14077" t="str">
            <v>铁马</v>
          </cell>
          <cell r="N14077">
            <v>91</v>
          </cell>
          <cell r="O14077">
            <v>32.36</v>
          </cell>
          <cell r="P14077" t="str">
            <v>EA</v>
          </cell>
          <cell r="Q14077">
            <v>1</v>
          </cell>
          <cell r="R14077">
            <v>2944.76</v>
          </cell>
          <cell r="S14077">
            <v>91</v>
          </cell>
          <cell r="T14077">
            <v>32.36</v>
          </cell>
        </row>
        <row r="14078">
          <cell r="K14078" t="str">
            <v>SLT0011740</v>
          </cell>
          <cell r="L14078" t="str">
            <v>坐垫软垫护面</v>
          </cell>
          <cell r="M14078" t="str">
            <v>铁马</v>
          </cell>
          <cell r="N14078">
            <v>26</v>
          </cell>
          <cell r="O14078">
            <v>32.36</v>
          </cell>
          <cell r="P14078" t="str">
            <v>EA</v>
          </cell>
          <cell r="Q14078">
            <v>1</v>
          </cell>
          <cell r="R14078">
            <v>841.36</v>
          </cell>
          <cell r="S14078">
            <v>26</v>
          </cell>
          <cell r="T14078">
            <v>32.36</v>
          </cell>
        </row>
        <row r="14079">
          <cell r="K14079" t="str">
            <v>SLT0011746</v>
          </cell>
          <cell r="L14079" t="str">
            <v>减震驾驶员座椅总成</v>
          </cell>
          <cell r="M14079" t="str">
            <v>L168100000540</v>
          </cell>
          <cell r="N14079">
            <v>1</v>
          </cell>
          <cell r="O14079">
            <v>908.29</v>
          </cell>
          <cell r="P14079" t="str">
            <v>EA</v>
          </cell>
          <cell r="Q14079">
            <v>1</v>
          </cell>
          <cell r="R14079">
            <v>908.29</v>
          </cell>
          <cell r="S14079">
            <v>1</v>
          </cell>
          <cell r="T14079">
            <v>889.71</v>
          </cell>
        </row>
        <row r="14080">
          <cell r="K14080" t="str">
            <v>SLT0011861</v>
          </cell>
          <cell r="L14080" t="str">
            <v>通风加热集成控制器线束总</v>
          </cell>
          <cell r="M14080" t="str">
            <v>24V</v>
          </cell>
          <cell r="N14080">
            <v>500</v>
          </cell>
          <cell r="O14080">
            <v>99.81</v>
          </cell>
          <cell r="P14080" t="str">
            <v>EA</v>
          </cell>
          <cell r="Q14080">
            <v>1</v>
          </cell>
          <cell r="R14080">
            <v>49905</v>
          </cell>
          <cell r="S14080">
            <v>500</v>
          </cell>
          <cell r="T14080">
            <v>96.96</v>
          </cell>
        </row>
        <row r="14081">
          <cell r="K14081" t="str">
            <v>SLT0011861</v>
          </cell>
          <cell r="L14081" t="str">
            <v>通风加热集成控制器线束总</v>
          </cell>
          <cell r="M14081" t="str">
            <v>24V</v>
          </cell>
          <cell r="N14081">
            <v>135</v>
          </cell>
          <cell r="O14081">
            <v>99.81</v>
          </cell>
          <cell r="P14081" t="str">
            <v>EA</v>
          </cell>
          <cell r="Q14081">
            <v>1</v>
          </cell>
          <cell r="R14081">
            <v>13474.35</v>
          </cell>
          <cell r="S14081">
            <v>135</v>
          </cell>
          <cell r="T14081">
            <v>99.81</v>
          </cell>
        </row>
        <row r="14082">
          <cell r="K14082" t="str">
            <v>SLT0011861</v>
          </cell>
          <cell r="L14082" t="str">
            <v>通风加热集成控制器线束总</v>
          </cell>
          <cell r="M14082" t="str">
            <v>24V</v>
          </cell>
          <cell r="N14082">
            <v>65</v>
          </cell>
          <cell r="O14082">
            <v>99.81</v>
          </cell>
          <cell r="P14082" t="str">
            <v>EA</v>
          </cell>
          <cell r="Q14082">
            <v>1</v>
          </cell>
          <cell r="R14082">
            <v>6487.65</v>
          </cell>
          <cell r="S14082">
            <v>65</v>
          </cell>
          <cell r="T14082">
            <v>99.81</v>
          </cell>
        </row>
        <row r="14083">
          <cell r="K14083" t="str">
            <v>SLT0011869</v>
          </cell>
          <cell r="L14083" t="str">
            <v>头枕面套总成</v>
          </cell>
          <cell r="M14083" t="str">
            <v>欧马可织物面料</v>
          </cell>
          <cell r="N14083">
            <v>290</v>
          </cell>
          <cell r="O14083">
            <v>7.3059000000000003</v>
          </cell>
          <cell r="P14083" t="str">
            <v>EA</v>
          </cell>
          <cell r="Q14083">
            <v>1</v>
          </cell>
          <cell r="R14083">
            <v>2118.71</v>
          </cell>
          <cell r="S14083">
            <v>290</v>
          </cell>
          <cell r="T14083">
            <v>7.1</v>
          </cell>
        </row>
        <row r="14084">
          <cell r="K14084" t="str">
            <v>SLT0011869</v>
          </cell>
          <cell r="L14084" t="str">
            <v>头枕面套总成</v>
          </cell>
          <cell r="M14084" t="str">
            <v>欧马可织物面料</v>
          </cell>
          <cell r="N14084">
            <v>-1</v>
          </cell>
          <cell r="O14084">
            <v>7.3059000000000003</v>
          </cell>
          <cell r="P14084" t="str">
            <v>EA</v>
          </cell>
          <cell r="Q14084">
            <v>1</v>
          </cell>
          <cell r="R14084">
            <v>-7.31</v>
          </cell>
          <cell r="S14084">
            <v>-1</v>
          </cell>
          <cell r="T14084">
            <v>7.1</v>
          </cell>
        </row>
        <row r="14085">
          <cell r="K14085" t="str">
            <v>SLT0011869</v>
          </cell>
          <cell r="L14085" t="str">
            <v>头枕面套总成</v>
          </cell>
          <cell r="M14085" t="str">
            <v>欧马可织物面料</v>
          </cell>
          <cell r="N14085">
            <v>20</v>
          </cell>
          <cell r="O14085">
            <v>7.3059000000000003</v>
          </cell>
          <cell r="P14085" t="str">
            <v>EA</v>
          </cell>
          <cell r="Q14085">
            <v>1</v>
          </cell>
          <cell r="R14085">
            <v>146.12</v>
          </cell>
          <cell r="S14085">
            <v>20</v>
          </cell>
          <cell r="T14085">
            <v>7.1</v>
          </cell>
        </row>
        <row r="14086">
          <cell r="K14086" t="str">
            <v>SLT0011869</v>
          </cell>
          <cell r="L14086" t="str">
            <v>头枕面套总成</v>
          </cell>
          <cell r="M14086" t="str">
            <v>欧马可织物面料</v>
          </cell>
          <cell r="N14086">
            <v>510</v>
          </cell>
          <cell r="O14086">
            <v>7.3059000000000003</v>
          </cell>
          <cell r="P14086" t="str">
            <v>EA</v>
          </cell>
          <cell r="Q14086">
            <v>1</v>
          </cell>
          <cell r="R14086">
            <v>3726.01</v>
          </cell>
          <cell r="S14086">
            <v>510</v>
          </cell>
          <cell r="T14086">
            <v>7.1</v>
          </cell>
        </row>
        <row r="14087">
          <cell r="K14087" t="str">
            <v>SLT0011869</v>
          </cell>
          <cell r="L14087" t="str">
            <v>头枕面套总成</v>
          </cell>
          <cell r="M14087" t="str">
            <v>欧马可织物面料</v>
          </cell>
          <cell r="N14087">
            <v>600</v>
          </cell>
          <cell r="O14087">
            <v>7.3059000000000003</v>
          </cell>
          <cell r="P14087" t="str">
            <v>EA</v>
          </cell>
          <cell r="Q14087">
            <v>1</v>
          </cell>
          <cell r="R14087">
            <v>4383.54</v>
          </cell>
          <cell r="S14087">
            <v>600</v>
          </cell>
          <cell r="T14087">
            <v>7.1</v>
          </cell>
        </row>
        <row r="14088">
          <cell r="K14088" t="str">
            <v>SLT0011869</v>
          </cell>
          <cell r="L14088" t="str">
            <v>头枕面套总成</v>
          </cell>
          <cell r="M14088" t="str">
            <v>欧马可织物面料</v>
          </cell>
          <cell r="N14088">
            <v>1000</v>
          </cell>
          <cell r="O14088">
            <v>7.3059000000000003</v>
          </cell>
          <cell r="P14088" t="str">
            <v>EA</v>
          </cell>
          <cell r="Q14088">
            <v>1</v>
          </cell>
          <cell r="R14088">
            <v>7305.9</v>
          </cell>
          <cell r="S14088">
            <v>1000</v>
          </cell>
          <cell r="T14088">
            <v>7.1</v>
          </cell>
        </row>
        <row r="14089">
          <cell r="K14089" t="str">
            <v>SLT0011869</v>
          </cell>
          <cell r="L14089" t="str">
            <v>头枕面套总成</v>
          </cell>
          <cell r="M14089" t="str">
            <v>欧马可织物面料</v>
          </cell>
          <cell r="N14089">
            <v>400</v>
          </cell>
          <cell r="O14089">
            <v>7.3</v>
          </cell>
          <cell r="P14089" t="str">
            <v>EA</v>
          </cell>
          <cell r="Q14089">
            <v>1</v>
          </cell>
          <cell r="R14089">
            <v>2920</v>
          </cell>
          <cell r="S14089">
            <v>400</v>
          </cell>
          <cell r="T14089">
            <v>7.1539999999999999</v>
          </cell>
        </row>
        <row r="14090">
          <cell r="K14090" t="str">
            <v>SLT0011870</v>
          </cell>
          <cell r="L14090" t="str">
            <v>头枕面套总成</v>
          </cell>
          <cell r="M14090" t="str">
            <v>奥铃织物面料</v>
          </cell>
          <cell r="N14090">
            <v>10</v>
          </cell>
          <cell r="O14090">
            <v>8.6999999999999993</v>
          </cell>
          <cell r="P14090" t="str">
            <v>EA</v>
          </cell>
          <cell r="Q14090">
            <v>1</v>
          </cell>
          <cell r="R14090">
            <v>87</v>
          </cell>
          <cell r="S14090">
            <v>10</v>
          </cell>
          <cell r="T14090">
            <v>8.6999999999999993</v>
          </cell>
        </row>
        <row r="14091">
          <cell r="K14091" t="str">
            <v>SLT0011873</v>
          </cell>
          <cell r="L14091" t="str">
            <v>头枕面套总成</v>
          </cell>
          <cell r="M14091" t="str">
            <v>欧马可仿皮面料</v>
          </cell>
          <cell r="N14091">
            <v>180</v>
          </cell>
          <cell r="O14091">
            <v>11.708500000000001</v>
          </cell>
          <cell r="P14091" t="str">
            <v>EA</v>
          </cell>
          <cell r="Q14091">
            <v>1</v>
          </cell>
          <cell r="R14091">
            <v>2107.5300000000002</v>
          </cell>
          <cell r="S14091">
            <v>180</v>
          </cell>
          <cell r="T14091">
            <v>11.04</v>
          </cell>
        </row>
        <row r="14092">
          <cell r="K14092" t="str">
            <v>SLT0011873</v>
          </cell>
          <cell r="L14092" t="str">
            <v>头枕面套总成</v>
          </cell>
          <cell r="M14092" t="str">
            <v>欧马可仿皮面料</v>
          </cell>
          <cell r="N14092">
            <v>160</v>
          </cell>
          <cell r="O14092">
            <v>11.708500000000001</v>
          </cell>
          <cell r="P14092" t="str">
            <v>EA</v>
          </cell>
          <cell r="Q14092">
            <v>1</v>
          </cell>
          <cell r="R14092">
            <v>1873.36</v>
          </cell>
          <cell r="S14092">
            <v>160</v>
          </cell>
          <cell r="T14092">
            <v>11.04</v>
          </cell>
        </row>
        <row r="14093">
          <cell r="K14093" t="str">
            <v>SLT0011873</v>
          </cell>
          <cell r="L14093" t="str">
            <v>头枕面套总成</v>
          </cell>
          <cell r="M14093" t="str">
            <v>欧马可仿皮面料</v>
          </cell>
          <cell r="N14093">
            <v>220</v>
          </cell>
          <cell r="O14093">
            <v>11.708500000000001</v>
          </cell>
          <cell r="P14093" t="str">
            <v>EA</v>
          </cell>
          <cell r="Q14093">
            <v>1</v>
          </cell>
          <cell r="R14093">
            <v>2575.87</v>
          </cell>
          <cell r="S14093">
            <v>220</v>
          </cell>
          <cell r="T14093">
            <v>11.04</v>
          </cell>
        </row>
        <row r="14094">
          <cell r="K14094" t="str">
            <v>SLT0011875</v>
          </cell>
          <cell r="L14094" t="str">
            <v>驾驶员靠背面套总成</v>
          </cell>
          <cell r="M14094" t="str">
            <v>欧马可织物面料</v>
          </cell>
          <cell r="N14094">
            <v>40</v>
          </cell>
          <cell r="O14094">
            <v>34.475200000000001</v>
          </cell>
          <cell r="P14094" t="str">
            <v>EA</v>
          </cell>
          <cell r="Q14094">
            <v>1</v>
          </cell>
          <cell r="R14094">
            <v>1379.01</v>
          </cell>
          <cell r="S14094">
            <v>40</v>
          </cell>
          <cell r="T14094">
            <v>33.229999999999997</v>
          </cell>
        </row>
        <row r="14095">
          <cell r="K14095" t="str">
            <v>SLT0011875</v>
          </cell>
          <cell r="L14095" t="str">
            <v>驾驶员靠背面套总成</v>
          </cell>
          <cell r="M14095" t="str">
            <v>欧马可织物面料</v>
          </cell>
          <cell r="N14095">
            <v>-16</v>
          </cell>
          <cell r="O14095">
            <v>34.475200000000001</v>
          </cell>
          <cell r="P14095" t="str">
            <v>EA</v>
          </cell>
          <cell r="Q14095">
            <v>1</v>
          </cell>
          <cell r="R14095">
            <v>-551.6</v>
          </cell>
          <cell r="S14095">
            <v>-16</v>
          </cell>
          <cell r="T14095">
            <v>33.229999999999997</v>
          </cell>
        </row>
        <row r="14096">
          <cell r="K14096" t="str">
            <v>SLT0011875</v>
          </cell>
          <cell r="L14096" t="str">
            <v>驾驶员靠背面套总成</v>
          </cell>
          <cell r="M14096" t="str">
            <v>欧马可织物面料</v>
          </cell>
          <cell r="N14096">
            <v>300</v>
          </cell>
          <cell r="O14096">
            <v>34.475200000000001</v>
          </cell>
          <cell r="P14096" t="str">
            <v>EA</v>
          </cell>
          <cell r="Q14096">
            <v>1</v>
          </cell>
          <cell r="R14096">
            <v>10342.56</v>
          </cell>
          <cell r="S14096">
            <v>300</v>
          </cell>
          <cell r="T14096">
            <v>33.229999999999997</v>
          </cell>
        </row>
        <row r="14097">
          <cell r="K14097" t="str">
            <v>SLT0011875</v>
          </cell>
          <cell r="L14097" t="str">
            <v>驾驶员靠背面套总成</v>
          </cell>
          <cell r="M14097" t="str">
            <v>欧马可织物面料</v>
          </cell>
          <cell r="N14097">
            <v>500</v>
          </cell>
          <cell r="O14097">
            <v>34.475200000000001</v>
          </cell>
          <cell r="P14097" t="str">
            <v>EA</v>
          </cell>
          <cell r="Q14097">
            <v>1</v>
          </cell>
          <cell r="R14097">
            <v>17237.599999999999</v>
          </cell>
          <cell r="S14097">
            <v>500</v>
          </cell>
          <cell r="T14097">
            <v>33.229999999999997</v>
          </cell>
        </row>
        <row r="14098">
          <cell r="K14098" t="str">
            <v>SLT0011875</v>
          </cell>
          <cell r="L14098" t="str">
            <v>驾驶员靠背面套总成</v>
          </cell>
          <cell r="M14098" t="str">
            <v>欧马可织物面料</v>
          </cell>
          <cell r="N14098">
            <v>210</v>
          </cell>
          <cell r="O14098">
            <v>34.475200000000001</v>
          </cell>
          <cell r="P14098" t="str">
            <v>EA</v>
          </cell>
          <cell r="Q14098">
            <v>1</v>
          </cell>
          <cell r="R14098">
            <v>7239.79</v>
          </cell>
          <cell r="S14098">
            <v>210</v>
          </cell>
          <cell r="T14098">
            <v>33.229999999999997</v>
          </cell>
        </row>
        <row r="14099">
          <cell r="K14099" t="str">
            <v>SLT0011876</v>
          </cell>
          <cell r="L14099" t="str">
            <v>驾驶员靠背面套总成</v>
          </cell>
          <cell r="M14099" t="str">
            <v>欧马可仿皮面料</v>
          </cell>
          <cell r="N14099">
            <v>-1</v>
          </cell>
          <cell r="O14099">
            <v>55.282400000000003</v>
          </cell>
          <cell r="P14099" t="str">
            <v>EA</v>
          </cell>
          <cell r="Q14099">
            <v>1</v>
          </cell>
          <cell r="R14099">
            <v>-55.28</v>
          </cell>
          <cell r="S14099">
            <v>-1</v>
          </cell>
          <cell r="T14099">
            <v>52.11</v>
          </cell>
        </row>
        <row r="14100">
          <cell r="K14100" t="str">
            <v>SLT0011876</v>
          </cell>
          <cell r="L14100" t="str">
            <v>驾驶员靠背面套总成</v>
          </cell>
          <cell r="M14100" t="str">
            <v>欧马可仿皮面料</v>
          </cell>
          <cell r="N14100">
            <v>40</v>
          </cell>
          <cell r="O14100">
            <v>55.282400000000003</v>
          </cell>
          <cell r="P14100" t="str">
            <v>EA</v>
          </cell>
          <cell r="Q14100">
            <v>1</v>
          </cell>
          <cell r="R14100">
            <v>2211.3000000000002</v>
          </cell>
          <cell r="S14100">
            <v>40</v>
          </cell>
          <cell r="T14100">
            <v>52.11</v>
          </cell>
        </row>
        <row r="14101">
          <cell r="K14101" t="str">
            <v>SLT0011876</v>
          </cell>
          <cell r="L14101" t="str">
            <v>驾驶员靠背面套总成</v>
          </cell>
          <cell r="M14101" t="str">
            <v>欧马可仿皮面料</v>
          </cell>
          <cell r="N14101">
            <v>200</v>
          </cell>
          <cell r="O14101">
            <v>55.282400000000003</v>
          </cell>
          <cell r="P14101" t="str">
            <v>EA</v>
          </cell>
          <cell r="Q14101">
            <v>1</v>
          </cell>
          <cell r="R14101">
            <v>11056.48</v>
          </cell>
          <cell r="S14101">
            <v>200</v>
          </cell>
          <cell r="T14101">
            <v>52.11</v>
          </cell>
        </row>
        <row r="14102">
          <cell r="K14102" t="str">
            <v>SLT0011879</v>
          </cell>
          <cell r="L14102" t="str">
            <v>驾驶员靠背面套总成无刺绣</v>
          </cell>
          <cell r="M14102" t="str">
            <v>欧马可织物面料</v>
          </cell>
          <cell r="N14102">
            <v>200</v>
          </cell>
          <cell r="O14102">
            <v>32.07</v>
          </cell>
          <cell r="P14102" t="str">
            <v>EA</v>
          </cell>
          <cell r="Q14102">
            <v>1</v>
          </cell>
          <cell r="R14102">
            <v>6414</v>
          </cell>
          <cell r="S14102">
            <v>200</v>
          </cell>
          <cell r="T14102">
            <v>32.07</v>
          </cell>
        </row>
        <row r="14103">
          <cell r="K14103" t="str">
            <v>SLT0011880</v>
          </cell>
          <cell r="L14103" t="str">
            <v>驾驶员座垫面套总成</v>
          </cell>
          <cell r="M14103" t="str">
            <v>欧马可织物面料</v>
          </cell>
          <cell r="N14103">
            <v>300</v>
          </cell>
          <cell r="O14103">
            <v>22.49</v>
          </cell>
          <cell r="P14103" t="str">
            <v>EA</v>
          </cell>
          <cell r="Q14103">
            <v>1</v>
          </cell>
          <cell r="R14103">
            <v>6747</v>
          </cell>
          <cell r="S14103">
            <v>300</v>
          </cell>
          <cell r="T14103">
            <v>22.49</v>
          </cell>
        </row>
        <row r="14104">
          <cell r="K14104" t="str">
            <v>SLT0011884</v>
          </cell>
          <cell r="L14104" t="str">
            <v>驾驶员靠背面套总成</v>
          </cell>
          <cell r="M14104" t="str">
            <v>欧马可仿皮面料</v>
          </cell>
          <cell r="N14104">
            <v>50</v>
          </cell>
          <cell r="O14104">
            <v>52.8322</v>
          </cell>
          <cell r="P14104" t="str">
            <v>EA</v>
          </cell>
          <cell r="Q14104">
            <v>1</v>
          </cell>
          <cell r="R14104">
            <v>2641.61</v>
          </cell>
          <cell r="S14104">
            <v>50</v>
          </cell>
          <cell r="T14104">
            <v>51.06</v>
          </cell>
        </row>
        <row r="14105">
          <cell r="K14105" t="str">
            <v>SLT0011885</v>
          </cell>
          <cell r="L14105" t="str">
            <v>副驾靠背面套总成</v>
          </cell>
          <cell r="M14105" t="str">
            <v>新开，欧马可织物面料</v>
          </cell>
          <cell r="N14105">
            <v>100</v>
          </cell>
          <cell r="O14105">
            <v>36.2239</v>
          </cell>
          <cell r="P14105" t="str">
            <v>EA</v>
          </cell>
          <cell r="Q14105">
            <v>1</v>
          </cell>
          <cell r="R14105">
            <v>3622.39</v>
          </cell>
          <cell r="S14105">
            <v>100</v>
          </cell>
          <cell r="T14105">
            <v>35.6</v>
          </cell>
        </row>
        <row r="14106">
          <cell r="K14106" t="str">
            <v>SLT0011885</v>
          </cell>
          <cell r="L14106" t="str">
            <v>副驾靠背面套总成</v>
          </cell>
          <cell r="M14106" t="str">
            <v>新开，欧马可织物面料</v>
          </cell>
          <cell r="N14106">
            <v>-3</v>
          </cell>
          <cell r="O14106">
            <v>36.2239</v>
          </cell>
          <cell r="P14106" t="str">
            <v>EA</v>
          </cell>
          <cell r="Q14106">
            <v>1</v>
          </cell>
          <cell r="R14106">
            <v>-108.67</v>
          </cell>
          <cell r="S14106">
            <v>-3</v>
          </cell>
          <cell r="T14106">
            <v>35.6</v>
          </cell>
        </row>
        <row r="14107">
          <cell r="K14107" t="str">
            <v>SLT0011885</v>
          </cell>
          <cell r="L14107" t="str">
            <v>副驾靠背面套总成</v>
          </cell>
          <cell r="M14107" t="str">
            <v>新开，欧马可织物面料</v>
          </cell>
          <cell r="N14107">
            <v>-6</v>
          </cell>
          <cell r="O14107">
            <v>36.2239</v>
          </cell>
          <cell r="P14107" t="str">
            <v>EA</v>
          </cell>
          <cell r="Q14107">
            <v>1</v>
          </cell>
          <cell r="R14107">
            <v>-217.34</v>
          </cell>
          <cell r="S14107">
            <v>-6</v>
          </cell>
          <cell r="T14107">
            <v>35.6</v>
          </cell>
        </row>
        <row r="14108">
          <cell r="K14108" t="str">
            <v>SLT0011885</v>
          </cell>
          <cell r="L14108" t="str">
            <v>副驾靠背面套总成</v>
          </cell>
          <cell r="M14108" t="str">
            <v>新开，欧马可织物面料</v>
          </cell>
          <cell r="N14108">
            <v>300</v>
          </cell>
          <cell r="O14108">
            <v>36.2239</v>
          </cell>
          <cell r="P14108" t="str">
            <v>EA</v>
          </cell>
          <cell r="Q14108">
            <v>1</v>
          </cell>
          <cell r="R14108">
            <v>10867.17</v>
          </cell>
          <cell r="S14108">
            <v>300</v>
          </cell>
          <cell r="T14108">
            <v>35.6</v>
          </cell>
        </row>
        <row r="14109">
          <cell r="K14109" t="str">
            <v>SLT0011885</v>
          </cell>
          <cell r="L14109" t="str">
            <v>副驾靠背面套总成</v>
          </cell>
          <cell r="M14109" t="str">
            <v>新开，欧马可织物面料</v>
          </cell>
          <cell r="N14109">
            <v>210</v>
          </cell>
          <cell r="O14109">
            <v>36.2239</v>
          </cell>
          <cell r="P14109" t="str">
            <v>EA</v>
          </cell>
          <cell r="Q14109">
            <v>1</v>
          </cell>
          <cell r="R14109">
            <v>7607.02</v>
          </cell>
          <cell r="S14109">
            <v>210</v>
          </cell>
          <cell r="T14109">
            <v>35.6</v>
          </cell>
        </row>
        <row r="14110">
          <cell r="K14110" t="str">
            <v>SLT0011885</v>
          </cell>
          <cell r="L14110" t="str">
            <v>副驾靠背面套总成</v>
          </cell>
          <cell r="M14110" t="str">
            <v>新开，欧马可织物面料</v>
          </cell>
          <cell r="N14110">
            <v>220</v>
          </cell>
          <cell r="O14110">
            <v>36.2239</v>
          </cell>
          <cell r="P14110" t="str">
            <v>EA</v>
          </cell>
          <cell r="Q14110">
            <v>1</v>
          </cell>
          <cell r="R14110">
            <v>7969.26</v>
          </cell>
          <cell r="S14110">
            <v>220</v>
          </cell>
          <cell r="T14110">
            <v>35.6</v>
          </cell>
        </row>
        <row r="14111">
          <cell r="K14111" t="str">
            <v>SLT0011886</v>
          </cell>
          <cell r="L14111" t="str">
            <v>副驾靠背面套总成</v>
          </cell>
          <cell r="M14111" t="str">
            <v>新开，奥铃织物面料</v>
          </cell>
          <cell r="N14111">
            <v>-2</v>
          </cell>
          <cell r="O14111">
            <v>44.091999999999999</v>
          </cell>
          <cell r="P14111" t="str">
            <v>EA</v>
          </cell>
          <cell r="Q14111">
            <v>1</v>
          </cell>
          <cell r="R14111">
            <v>-88.18</v>
          </cell>
          <cell r="S14111">
            <v>-2</v>
          </cell>
          <cell r="T14111">
            <v>41.74</v>
          </cell>
        </row>
        <row r="14112">
          <cell r="K14112" t="str">
            <v>SLT0011887</v>
          </cell>
          <cell r="L14112" t="str">
            <v>副驾靠背面套总成</v>
          </cell>
          <cell r="M14112" t="str">
            <v>新开，欧马可仿皮面料</v>
          </cell>
          <cell r="N14112">
            <v>-2</v>
          </cell>
          <cell r="O14112">
            <v>50.936399999999999</v>
          </cell>
          <cell r="P14112" t="str">
            <v>EA</v>
          </cell>
          <cell r="Q14112">
            <v>1</v>
          </cell>
          <cell r="R14112">
            <v>-101.87</v>
          </cell>
          <cell r="S14112">
            <v>-2</v>
          </cell>
          <cell r="T14112">
            <v>47.86</v>
          </cell>
        </row>
        <row r="14113">
          <cell r="K14113" t="str">
            <v>SLT0011887</v>
          </cell>
          <cell r="L14113" t="str">
            <v>副驾靠背面套总成</v>
          </cell>
          <cell r="M14113" t="str">
            <v>新开，欧马可仿皮面料</v>
          </cell>
          <cell r="N14113">
            <v>10</v>
          </cell>
          <cell r="O14113">
            <v>50.936399999999999</v>
          </cell>
          <cell r="P14113" t="str">
            <v>EA</v>
          </cell>
          <cell r="Q14113">
            <v>1</v>
          </cell>
          <cell r="R14113">
            <v>509.36</v>
          </cell>
          <cell r="S14113">
            <v>10</v>
          </cell>
          <cell r="T14113">
            <v>47.86</v>
          </cell>
        </row>
        <row r="14114">
          <cell r="K14114" t="str">
            <v>SLT0011887</v>
          </cell>
          <cell r="L14114" t="str">
            <v>副驾靠背面套总成</v>
          </cell>
          <cell r="M14114" t="str">
            <v>新开，欧马可仿皮面料</v>
          </cell>
          <cell r="N14114">
            <v>-4</v>
          </cell>
          <cell r="O14114">
            <v>50.936399999999999</v>
          </cell>
          <cell r="P14114" t="str">
            <v>EA</v>
          </cell>
          <cell r="Q14114">
            <v>1</v>
          </cell>
          <cell r="R14114">
            <v>-203.75</v>
          </cell>
          <cell r="S14114">
            <v>-4</v>
          </cell>
          <cell r="T14114">
            <v>47.86</v>
          </cell>
        </row>
        <row r="14115">
          <cell r="K14115" t="str">
            <v>SLT0011887</v>
          </cell>
          <cell r="L14115" t="str">
            <v>副驾靠背面套总成</v>
          </cell>
          <cell r="M14115" t="str">
            <v>新开，欧马可仿皮面料</v>
          </cell>
          <cell r="N14115">
            <v>120</v>
          </cell>
          <cell r="O14115">
            <v>50.936399999999999</v>
          </cell>
          <cell r="P14115" t="str">
            <v>EA</v>
          </cell>
          <cell r="Q14115">
            <v>1</v>
          </cell>
          <cell r="R14115">
            <v>6112.37</v>
          </cell>
          <cell r="S14115">
            <v>120</v>
          </cell>
          <cell r="T14115">
            <v>47.86</v>
          </cell>
        </row>
        <row r="14116">
          <cell r="K14116" t="str">
            <v>SLT0011888</v>
          </cell>
          <cell r="L14116" t="str">
            <v>副驾靠背面套总成</v>
          </cell>
          <cell r="M14116" t="str">
            <v>新开，奥铃仿皮面料</v>
          </cell>
          <cell r="N14116">
            <v>60</v>
          </cell>
          <cell r="O14116">
            <v>51.93</v>
          </cell>
          <cell r="P14116" t="str">
            <v>EA</v>
          </cell>
          <cell r="Q14116">
            <v>1</v>
          </cell>
          <cell r="R14116">
            <v>3115.8</v>
          </cell>
          <cell r="S14116">
            <v>60</v>
          </cell>
          <cell r="T14116">
            <v>51.41</v>
          </cell>
        </row>
        <row r="14117">
          <cell r="K14117" t="str">
            <v>SLT0011889</v>
          </cell>
          <cell r="L14117" t="str">
            <v>副驾靠背面套总成</v>
          </cell>
          <cell r="M14117" t="str">
            <v>仿皮面料无刺绣增加EMACK</v>
          </cell>
          <cell r="N14117">
            <v>50</v>
          </cell>
          <cell r="O14117">
            <v>48.4861</v>
          </cell>
          <cell r="P14117" t="str">
            <v>EA</v>
          </cell>
          <cell r="Q14117">
            <v>1</v>
          </cell>
          <cell r="R14117">
            <v>2424.31</v>
          </cell>
          <cell r="S14117">
            <v>50</v>
          </cell>
          <cell r="T14117">
            <v>46.81</v>
          </cell>
        </row>
        <row r="14118">
          <cell r="K14118" t="str">
            <v>SLT0011890</v>
          </cell>
          <cell r="L14118" t="str">
            <v>副驾靠背面套总成</v>
          </cell>
          <cell r="M14118" t="str">
            <v>织物面料无刺绣增加EMACK</v>
          </cell>
          <cell r="N14118">
            <v>-1</v>
          </cell>
          <cell r="O14118">
            <v>33.822699999999998</v>
          </cell>
          <cell r="P14118" t="str">
            <v>EA</v>
          </cell>
          <cell r="Q14118">
            <v>1</v>
          </cell>
          <cell r="R14118">
            <v>-33.82</v>
          </cell>
          <cell r="S14118">
            <v>-1</v>
          </cell>
          <cell r="T14118">
            <v>33</v>
          </cell>
        </row>
        <row r="14119">
          <cell r="K14119" t="str">
            <v>SLT0011890</v>
          </cell>
          <cell r="L14119" t="str">
            <v>副驾靠背面套总成</v>
          </cell>
          <cell r="M14119" t="str">
            <v>织物面料无刺绣增加EMACK</v>
          </cell>
          <cell r="N14119">
            <v>-2</v>
          </cell>
          <cell r="O14119">
            <v>33.82</v>
          </cell>
          <cell r="P14119" t="str">
            <v>EA</v>
          </cell>
          <cell r="Q14119">
            <v>1</v>
          </cell>
          <cell r="R14119">
            <v>-67.64</v>
          </cell>
          <cell r="S14119">
            <v>-2</v>
          </cell>
          <cell r="T14119">
            <v>33.82</v>
          </cell>
        </row>
        <row r="14120">
          <cell r="K14120" t="str">
            <v>SLT0011890</v>
          </cell>
          <cell r="L14120" t="str">
            <v>副驾靠背面套总成</v>
          </cell>
          <cell r="M14120" t="str">
            <v>织物面料无刺绣增加EMACK</v>
          </cell>
          <cell r="N14120">
            <v>200</v>
          </cell>
          <cell r="O14120">
            <v>33.82</v>
          </cell>
          <cell r="P14120" t="str">
            <v>EA</v>
          </cell>
          <cell r="Q14120">
            <v>1</v>
          </cell>
          <cell r="R14120">
            <v>6764</v>
          </cell>
          <cell r="S14120">
            <v>200</v>
          </cell>
          <cell r="T14120">
            <v>33.82</v>
          </cell>
        </row>
        <row r="14121">
          <cell r="K14121" t="str">
            <v>SLT0011891</v>
          </cell>
          <cell r="L14121" t="str">
            <v>小背面套总成</v>
          </cell>
          <cell r="M14121" t="str">
            <v>1880车身+欧马可织物面料</v>
          </cell>
          <cell r="N14121">
            <v>140</v>
          </cell>
          <cell r="O14121">
            <v>36.195500000000003</v>
          </cell>
          <cell r="P14121" t="str">
            <v>EA</v>
          </cell>
          <cell r="Q14121">
            <v>1</v>
          </cell>
          <cell r="R14121">
            <v>5067.37</v>
          </cell>
          <cell r="S14121">
            <v>140</v>
          </cell>
          <cell r="T14121">
            <v>35.1</v>
          </cell>
        </row>
        <row r="14122">
          <cell r="K14122" t="str">
            <v>SLT0011891</v>
          </cell>
          <cell r="L14122" t="str">
            <v>小背面套总成</v>
          </cell>
          <cell r="M14122" t="str">
            <v>1880车身+欧马可织物面料</v>
          </cell>
          <cell r="N14122">
            <v>260</v>
          </cell>
          <cell r="O14122">
            <v>36.195500000000003</v>
          </cell>
          <cell r="P14122" t="str">
            <v>EA</v>
          </cell>
          <cell r="Q14122">
            <v>1</v>
          </cell>
          <cell r="R14122">
            <v>9410.83</v>
          </cell>
          <cell r="S14122">
            <v>260</v>
          </cell>
          <cell r="T14122">
            <v>35.1</v>
          </cell>
        </row>
        <row r="14123">
          <cell r="K14123" t="str">
            <v>SLT0011891</v>
          </cell>
          <cell r="L14123" t="str">
            <v>小背面套总成</v>
          </cell>
          <cell r="M14123" t="str">
            <v>1880车身+欧马可织物面料</v>
          </cell>
          <cell r="N14123">
            <v>-2</v>
          </cell>
          <cell r="O14123">
            <v>36.19</v>
          </cell>
          <cell r="P14123" t="str">
            <v>EA</v>
          </cell>
          <cell r="Q14123">
            <v>1</v>
          </cell>
          <cell r="R14123">
            <v>-72.38</v>
          </cell>
          <cell r="S14123">
            <v>-2</v>
          </cell>
          <cell r="T14123">
            <v>35.466200000000001</v>
          </cell>
        </row>
        <row r="14124">
          <cell r="K14124" t="str">
            <v>SLT0011895</v>
          </cell>
          <cell r="L14124" t="str">
            <v>小背面套总成</v>
          </cell>
          <cell r="M14124" t="str">
            <v>2060车身+欧马可织物面料</v>
          </cell>
          <cell r="N14124">
            <v>100</v>
          </cell>
          <cell r="O14124">
            <v>39.353900000000003</v>
          </cell>
          <cell r="P14124" t="str">
            <v>EA</v>
          </cell>
          <cell r="Q14124">
            <v>1</v>
          </cell>
          <cell r="R14124">
            <v>3935.39</v>
          </cell>
          <cell r="S14124">
            <v>100</v>
          </cell>
          <cell r="T14124">
            <v>38.299999999999997</v>
          </cell>
        </row>
        <row r="14125">
          <cell r="K14125" t="str">
            <v>SLT0011895</v>
          </cell>
          <cell r="L14125" t="str">
            <v>小背面套总成</v>
          </cell>
          <cell r="M14125" t="str">
            <v>2060车身+欧马可织物面料</v>
          </cell>
          <cell r="N14125">
            <v>-15</v>
          </cell>
          <cell r="O14125">
            <v>39.353900000000003</v>
          </cell>
          <cell r="P14125" t="str">
            <v>EA</v>
          </cell>
          <cell r="Q14125">
            <v>1</v>
          </cell>
          <cell r="R14125">
            <v>-590.30999999999995</v>
          </cell>
          <cell r="S14125">
            <v>-15</v>
          </cell>
          <cell r="T14125">
            <v>38.299999999999997</v>
          </cell>
        </row>
        <row r="14126">
          <cell r="K14126" t="str">
            <v>SLT0011895</v>
          </cell>
          <cell r="L14126" t="str">
            <v>小背面套总成</v>
          </cell>
          <cell r="M14126" t="str">
            <v>2060车身+欧马可织物面料</v>
          </cell>
          <cell r="N14126">
            <v>-26</v>
          </cell>
          <cell r="O14126">
            <v>39.353900000000003</v>
          </cell>
          <cell r="P14126" t="str">
            <v>EA</v>
          </cell>
          <cell r="Q14126">
            <v>1</v>
          </cell>
          <cell r="R14126">
            <v>-1023.2</v>
          </cell>
          <cell r="S14126">
            <v>-26</v>
          </cell>
          <cell r="T14126">
            <v>38.299999999999997</v>
          </cell>
        </row>
        <row r="14127">
          <cell r="K14127" t="str">
            <v>SLT0011895</v>
          </cell>
          <cell r="L14127" t="str">
            <v>小背面套总成</v>
          </cell>
          <cell r="M14127" t="str">
            <v>2060车身+欧马可织物面料</v>
          </cell>
          <cell r="N14127">
            <v>200</v>
          </cell>
          <cell r="O14127">
            <v>39.353900000000003</v>
          </cell>
          <cell r="P14127" t="str">
            <v>EA</v>
          </cell>
          <cell r="Q14127">
            <v>1</v>
          </cell>
          <cell r="R14127">
            <v>7870.78</v>
          </cell>
          <cell r="S14127">
            <v>200</v>
          </cell>
          <cell r="T14127">
            <v>38.299999999999997</v>
          </cell>
        </row>
        <row r="14128">
          <cell r="K14128" t="str">
            <v>SLT0011895</v>
          </cell>
          <cell r="L14128" t="str">
            <v>小背面套总成</v>
          </cell>
          <cell r="M14128" t="str">
            <v>2060车身+欧马可织物面料</v>
          </cell>
          <cell r="N14128">
            <v>340</v>
          </cell>
          <cell r="O14128">
            <v>39.353900000000003</v>
          </cell>
          <cell r="P14128" t="str">
            <v>EA</v>
          </cell>
          <cell r="Q14128">
            <v>1</v>
          </cell>
          <cell r="R14128">
            <v>13380.33</v>
          </cell>
          <cell r="S14128">
            <v>340</v>
          </cell>
          <cell r="T14128">
            <v>38.299999999999997</v>
          </cell>
        </row>
        <row r="14129">
          <cell r="K14129" t="str">
            <v>SLT0011896</v>
          </cell>
          <cell r="L14129" t="str">
            <v>小背面套总成</v>
          </cell>
          <cell r="M14129" t="str">
            <v>2060车身+奥铃织物面料</v>
          </cell>
          <cell r="N14129">
            <v>-3</v>
          </cell>
          <cell r="O14129">
            <v>43.475700000000003</v>
          </cell>
          <cell r="P14129" t="str">
            <v>EA</v>
          </cell>
          <cell r="Q14129">
            <v>1</v>
          </cell>
          <cell r="R14129">
            <v>-130.43</v>
          </cell>
          <cell r="S14129">
            <v>-3</v>
          </cell>
          <cell r="T14129">
            <v>41.56</v>
          </cell>
        </row>
        <row r="14130">
          <cell r="K14130" t="str">
            <v>SLT0011897</v>
          </cell>
          <cell r="L14130" t="str">
            <v>小背面套总成</v>
          </cell>
          <cell r="M14130" t="str">
            <v>2060车身+欧马可仿皮面料</v>
          </cell>
          <cell r="N14130">
            <v>-2</v>
          </cell>
          <cell r="O14130">
            <v>56.1175</v>
          </cell>
          <cell r="P14130" t="str">
            <v>EA</v>
          </cell>
          <cell r="Q14130">
            <v>1</v>
          </cell>
          <cell r="R14130">
            <v>-112.24</v>
          </cell>
          <cell r="S14130">
            <v>-2</v>
          </cell>
          <cell r="T14130">
            <v>53.63</v>
          </cell>
        </row>
        <row r="14131">
          <cell r="K14131" t="str">
            <v>SLT0011897</v>
          </cell>
          <cell r="L14131" t="str">
            <v>小背面套总成</v>
          </cell>
          <cell r="M14131" t="str">
            <v>2060车身+欧马可仿皮面料</v>
          </cell>
          <cell r="N14131">
            <v>-4</v>
          </cell>
          <cell r="O14131">
            <v>56.1175</v>
          </cell>
          <cell r="P14131" t="str">
            <v>EA</v>
          </cell>
          <cell r="Q14131">
            <v>1</v>
          </cell>
          <cell r="R14131">
            <v>-224.47</v>
          </cell>
          <cell r="S14131">
            <v>-4</v>
          </cell>
          <cell r="T14131">
            <v>53.63</v>
          </cell>
        </row>
        <row r="14132">
          <cell r="K14132" t="str">
            <v>SLT0011897</v>
          </cell>
          <cell r="L14132" t="str">
            <v>小背面套总成</v>
          </cell>
          <cell r="M14132" t="str">
            <v>2060车身+欧马可仿皮面料</v>
          </cell>
          <cell r="N14132">
            <v>140</v>
          </cell>
          <cell r="O14132">
            <v>56.1175</v>
          </cell>
          <cell r="P14132" t="str">
            <v>EA</v>
          </cell>
          <cell r="Q14132">
            <v>1</v>
          </cell>
          <cell r="R14132">
            <v>7856.45</v>
          </cell>
          <cell r="S14132">
            <v>140</v>
          </cell>
          <cell r="T14132">
            <v>53.63</v>
          </cell>
        </row>
        <row r="14133">
          <cell r="K14133" t="str">
            <v>SLT0011898</v>
          </cell>
          <cell r="L14133" t="str">
            <v>小背面套总成</v>
          </cell>
          <cell r="M14133" t="str">
            <v>2060车身+奥铃仿皮面料</v>
          </cell>
          <cell r="N14133">
            <v>-1</v>
          </cell>
          <cell r="O14133">
            <v>54.84</v>
          </cell>
          <cell r="P14133" t="str">
            <v>EA</v>
          </cell>
          <cell r="Q14133">
            <v>1</v>
          </cell>
          <cell r="R14133">
            <v>-54.84</v>
          </cell>
          <cell r="S14133">
            <v>-1</v>
          </cell>
          <cell r="T14133">
            <v>54.29</v>
          </cell>
        </row>
        <row r="14134">
          <cell r="K14134" t="str">
            <v>SLT0011898</v>
          </cell>
          <cell r="L14134" t="str">
            <v>小背面套总成</v>
          </cell>
          <cell r="M14134" t="str">
            <v>2060车身+奥铃仿皮面料</v>
          </cell>
          <cell r="N14134">
            <v>60</v>
          </cell>
          <cell r="O14134">
            <v>54.84</v>
          </cell>
          <cell r="P14134" t="str">
            <v>EA</v>
          </cell>
          <cell r="Q14134">
            <v>1</v>
          </cell>
          <cell r="R14134">
            <v>3290.4</v>
          </cell>
          <cell r="S14134">
            <v>60</v>
          </cell>
          <cell r="T14134">
            <v>54.29</v>
          </cell>
        </row>
        <row r="14135">
          <cell r="K14135" t="str">
            <v>SLT0011899</v>
          </cell>
          <cell r="L14135" t="str">
            <v>座垫面套总成</v>
          </cell>
          <cell r="M14135" t="str">
            <v>1880车身+欧马可织物面料</v>
          </cell>
          <cell r="N14135">
            <v>100</v>
          </cell>
          <cell r="O14135">
            <v>38.922699999999999</v>
          </cell>
          <cell r="P14135" t="str">
            <v>EA</v>
          </cell>
          <cell r="Q14135">
            <v>1</v>
          </cell>
          <cell r="R14135">
            <v>3892.27</v>
          </cell>
          <cell r="S14135">
            <v>100</v>
          </cell>
          <cell r="T14135">
            <v>37.99</v>
          </cell>
        </row>
        <row r="14136">
          <cell r="K14136" t="str">
            <v>SLT0011899</v>
          </cell>
          <cell r="L14136" t="str">
            <v>座垫面套总成</v>
          </cell>
          <cell r="M14136" t="str">
            <v>1880车身+欧马可织物面料</v>
          </cell>
          <cell r="N14136">
            <v>410</v>
          </cell>
          <cell r="O14136">
            <v>38.922699999999999</v>
          </cell>
          <cell r="P14136" t="str">
            <v>EA</v>
          </cell>
          <cell r="Q14136">
            <v>1</v>
          </cell>
          <cell r="R14136">
            <v>15958.31</v>
          </cell>
          <cell r="S14136">
            <v>410</v>
          </cell>
          <cell r="T14136">
            <v>37.99</v>
          </cell>
        </row>
        <row r="14137">
          <cell r="K14137" t="str">
            <v>SLT0011899</v>
          </cell>
          <cell r="L14137" t="str">
            <v>座垫面套总成</v>
          </cell>
          <cell r="M14137" t="str">
            <v>1880车身+欧马可织物面料</v>
          </cell>
          <cell r="N14137">
            <v>-2</v>
          </cell>
          <cell r="O14137">
            <v>38.92</v>
          </cell>
          <cell r="P14137" t="str">
            <v>EA</v>
          </cell>
          <cell r="Q14137">
            <v>1</v>
          </cell>
          <cell r="R14137">
            <v>-77.84</v>
          </cell>
          <cell r="S14137">
            <v>-2</v>
          </cell>
          <cell r="T14137">
            <v>38.141599999999997</v>
          </cell>
        </row>
        <row r="14138">
          <cell r="K14138" t="str">
            <v>SLT0011903</v>
          </cell>
          <cell r="L14138" t="str">
            <v>座垫面套总成</v>
          </cell>
          <cell r="M14138" t="str">
            <v>2060车身+欧马可织物面料</v>
          </cell>
          <cell r="N14138">
            <v>50</v>
          </cell>
          <cell r="O14138">
            <v>41.499200000000002</v>
          </cell>
          <cell r="P14138" t="str">
            <v>EA</v>
          </cell>
          <cell r="Q14138">
            <v>1</v>
          </cell>
          <cell r="R14138">
            <v>2074.96</v>
          </cell>
          <cell r="S14138">
            <v>50</v>
          </cell>
          <cell r="T14138">
            <v>39.32</v>
          </cell>
        </row>
        <row r="14139">
          <cell r="K14139" t="str">
            <v>SLT0011903</v>
          </cell>
          <cell r="L14139" t="str">
            <v>座垫面套总成</v>
          </cell>
          <cell r="M14139" t="str">
            <v>2060车身+欧马可织物面料</v>
          </cell>
          <cell r="N14139">
            <v>-1</v>
          </cell>
          <cell r="O14139">
            <v>41.499200000000002</v>
          </cell>
          <cell r="P14139" t="str">
            <v>EA</v>
          </cell>
          <cell r="Q14139">
            <v>1</v>
          </cell>
          <cell r="R14139">
            <v>-41.5</v>
          </cell>
          <cell r="S14139">
            <v>-1</v>
          </cell>
          <cell r="T14139">
            <v>39.32</v>
          </cell>
        </row>
        <row r="14140">
          <cell r="K14140" t="str">
            <v>SLT0011903</v>
          </cell>
          <cell r="L14140" t="str">
            <v>座垫面套总成</v>
          </cell>
          <cell r="M14140" t="str">
            <v>2060车身+欧马可织物面料</v>
          </cell>
          <cell r="N14140">
            <v>-5</v>
          </cell>
          <cell r="O14140">
            <v>41.499200000000002</v>
          </cell>
          <cell r="P14140" t="str">
            <v>EA</v>
          </cell>
          <cell r="Q14140">
            <v>1</v>
          </cell>
          <cell r="R14140">
            <v>-207.5</v>
          </cell>
          <cell r="S14140">
            <v>-5</v>
          </cell>
          <cell r="T14140">
            <v>39.32</v>
          </cell>
        </row>
        <row r="14141">
          <cell r="K14141" t="str">
            <v>SLT0011903</v>
          </cell>
          <cell r="L14141" t="str">
            <v>座垫面套总成</v>
          </cell>
          <cell r="M14141" t="str">
            <v>2060车身+欧马可织物面料</v>
          </cell>
          <cell r="N14141">
            <v>200</v>
          </cell>
          <cell r="O14141">
            <v>41.499200000000002</v>
          </cell>
          <cell r="P14141" t="str">
            <v>EA</v>
          </cell>
          <cell r="Q14141">
            <v>1</v>
          </cell>
          <cell r="R14141">
            <v>8299.84</v>
          </cell>
          <cell r="S14141">
            <v>200</v>
          </cell>
          <cell r="T14141">
            <v>39.32</v>
          </cell>
        </row>
        <row r="14142">
          <cell r="K14142" t="str">
            <v>SLT0011903</v>
          </cell>
          <cell r="L14142" t="str">
            <v>座垫面套总成</v>
          </cell>
          <cell r="M14142" t="str">
            <v>2060车身+欧马可织物面料</v>
          </cell>
          <cell r="N14142">
            <v>160</v>
          </cell>
          <cell r="O14142">
            <v>41.499200000000002</v>
          </cell>
          <cell r="P14142" t="str">
            <v>EA</v>
          </cell>
          <cell r="Q14142">
            <v>1</v>
          </cell>
          <cell r="R14142">
            <v>6639.87</v>
          </cell>
          <cell r="S14142">
            <v>160</v>
          </cell>
          <cell r="T14142">
            <v>39.32</v>
          </cell>
        </row>
        <row r="14143">
          <cell r="K14143" t="str">
            <v>SLT0011904</v>
          </cell>
          <cell r="L14143" t="str">
            <v>座垫面套总成</v>
          </cell>
          <cell r="M14143" t="str">
            <v>2060车身+奥铃织物面料</v>
          </cell>
          <cell r="N14143">
            <v>-2</v>
          </cell>
          <cell r="O14143">
            <v>46.391100000000002</v>
          </cell>
          <cell r="P14143" t="str">
            <v>EA</v>
          </cell>
          <cell r="Q14143">
            <v>1</v>
          </cell>
          <cell r="R14143">
            <v>-92.78</v>
          </cell>
          <cell r="S14143">
            <v>-2</v>
          </cell>
          <cell r="T14143">
            <v>44.75</v>
          </cell>
        </row>
        <row r="14144">
          <cell r="K14144" t="str">
            <v>SLT0011905</v>
          </cell>
          <cell r="L14144" t="str">
            <v>座垫面套总成</v>
          </cell>
          <cell r="M14144" t="str">
            <v>2060车身+欧马可仿皮面料</v>
          </cell>
          <cell r="N14144">
            <v>-8</v>
          </cell>
          <cell r="O14144">
            <v>64.118200000000002</v>
          </cell>
          <cell r="P14144" t="str">
            <v>EA</v>
          </cell>
          <cell r="Q14144">
            <v>1</v>
          </cell>
          <cell r="R14144">
            <v>-512.95000000000005</v>
          </cell>
          <cell r="S14144">
            <v>-8</v>
          </cell>
          <cell r="T14144">
            <v>60.56</v>
          </cell>
        </row>
        <row r="14145">
          <cell r="K14145" t="str">
            <v>SLT0011905</v>
          </cell>
          <cell r="L14145" t="str">
            <v>座垫面套总成</v>
          </cell>
          <cell r="M14145" t="str">
            <v>2060车身+欧马可仿皮面料</v>
          </cell>
          <cell r="N14145">
            <v>160</v>
          </cell>
          <cell r="O14145">
            <v>64.118200000000002</v>
          </cell>
          <cell r="P14145" t="str">
            <v>EA</v>
          </cell>
          <cell r="Q14145">
            <v>1</v>
          </cell>
          <cell r="R14145">
            <v>10258.91</v>
          </cell>
          <cell r="S14145">
            <v>160</v>
          </cell>
          <cell r="T14145">
            <v>60.56</v>
          </cell>
        </row>
        <row r="14146">
          <cell r="K14146" t="str">
            <v>SLT0011906</v>
          </cell>
          <cell r="L14146" t="str">
            <v>座垫面套总成</v>
          </cell>
          <cell r="M14146" t="str">
            <v>2060车身+奥铃仿皮面料</v>
          </cell>
          <cell r="N14146">
            <v>-2</v>
          </cell>
          <cell r="O14146">
            <v>64.13</v>
          </cell>
          <cell r="P14146" t="str">
            <v>EA</v>
          </cell>
          <cell r="Q14146">
            <v>1</v>
          </cell>
          <cell r="R14146">
            <v>-128.26</v>
          </cell>
          <cell r="S14146">
            <v>-2</v>
          </cell>
          <cell r="T14146">
            <v>63.48</v>
          </cell>
        </row>
        <row r="14147">
          <cell r="K14147" t="str">
            <v>SLT0011906</v>
          </cell>
          <cell r="L14147" t="str">
            <v>座垫面套总成</v>
          </cell>
          <cell r="M14147" t="str">
            <v>2060车身+奥铃仿皮面料</v>
          </cell>
          <cell r="N14147">
            <v>-1</v>
          </cell>
          <cell r="O14147">
            <v>64.13</v>
          </cell>
          <cell r="P14147" t="str">
            <v>EA</v>
          </cell>
          <cell r="Q14147">
            <v>1</v>
          </cell>
          <cell r="R14147">
            <v>-64.13</v>
          </cell>
          <cell r="S14147">
            <v>-1</v>
          </cell>
          <cell r="T14147">
            <v>63.48</v>
          </cell>
        </row>
        <row r="14148">
          <cell r="K14148" t="str">
            <v>SLT0011906</v>
          </cell>
          <cell r="L14148" t="str">
            <v>座垫面套总成</v>
          </cell>
          <cell r="M14148" t="str">
            <v>2060车身+奥铃仿皮面料</v>
          </cell>
          <cell r="N14148">
            <v>60</v>
          </cell>
          <cell r="O14148">
            <v>64.13</v>
          </cell>
          <cell r="P14148" t="str">
            <v>EA</v>
          </cell>
          <cell r="Q14148">
            <v>1</v>
          </cell>
          <cell r="R14148">
            <v>3847.8</v>
          </cell>
          <cell r="S14148">
            <v>60</v>
          </cell>
          <cell r="T14148">
            <v>63.48</v>
          </cell>
        </row>
        <row r="14149">
          <cell r="K14149" t="str">
            <v>SLT0011907</v>
          </cell>
          <cell r="L14149" t="str">
            <v>驾驶员座垫面套总成</v>
          </cell>
          <cell r="M14149" t="str">
            <v>欧马可织物面料</v>
          </cell>
          <cell r="N14149">
            <v>40</v>
          </cell>
          <cell r="O14149">
            <v>21.960699999999999</v>
          </cell>
          <cell r="P14149" t="str">
            <v>EA</v>
          </cell>
          <cell r="Q14149">
            <v>1</v>
          </cell>
          <cell r="R14149">
            <v>878.43</v>
          </cell>
          <cell r="S14149">
            <v>40</v>
          </cell>
          <cell r="T14149">
            <v>20.76</v>
          </cell>
        </row>
        <row r="14150">
          <cell r="K14150" t="str">
            <v>SLT0011907</v>
          </cell>
          <cell r="L14150" t="str">
            <v>驾驶员座垫面套总成</v>
          </cell>
          <cell r="M14150" t="str">
            <v>欧马可织物面料</v>
          </cell>
          <cell r="N14150">
            <v>70</v>
          </cell>
          <cell r="O14150">
            <v>21.960699999999999</v>
          </cell>
          <cell r="P14150" t="str">
            <v>EA</v>
          </cell>
          <cell r="Q14150">
            <v>1</v>
          </cell>
          <cell r="R14150">
            <v>1537.25</v>
          </cell>
          <cell r="S14150">
            <v>70</v>
          </cell>
          <cell r="T14150">
            <v>20.76</v>
          </cell>
        </row>
        <row r="14151">
          <cell r="K14151" t="str">
            <v>SLT0011907</v>
          </cell>
          <cell r="L14151" t="str">
            <v>驾驶员座垫面套总成</v>
          </cell>
          <cell r="M14151" t="str">
            <v>欧马可织物面料</v>
          </cell>
          <cell r="N14151">
            <v>-1</v>
          </cell>
          <cell r="O14151">
            <v>21.960699999999999</v>
          </cell>
          <cell r="P14151" t="str">
            <v>EA</v>
          </cell>
          <cell r="Q14151">
            <v>1</v>
          </cell>
          <cell r="R14151">
            <v>-21.96</v>
          </cell>
          <cell r="S14151">
            <v>-1</v>
          </cell>
          <cell r="T14151">
            <v>20.76</v>
          </cell>
        </row>
        <row r="14152">
          <cell r="K14152" t="str">
            <v>SLT0011907</v>
          </cell>
          <cell r="L14152" t="str">
            <v>驾驶员座垫面套总成</v>
          </cell>
          <cell r="M14152" t="str">
            <v>欧马可织物面料</v>
          </cell>
          <cell r="N14152">
            <v>300</v>
          </cell>
          <cell r="O14152">
            <v>21.960699999999999</v>
          </cell>
          <cell r="P14152" t="str">
            <v>EA</v>
          </cell>
          <cell r="Q14152">
            <v>1</v>
          </cell>
          <cell r="R14152">
            <v>6588.21</v>
          </cell>
          <cell r="S14152">
            <v>300</v>
          </cell>
          <cell r="T14152">
            <v>20.76</v>
          </cell>
        </row>
        <row r="14153">
          <cell r="K14153" t="str">
            <v>SLT0011907</v>
          </cell>
          <cell r="L14153" t="str">
            <v>驾驶员座垫面套总成</v>
          </cell>
          <cell r="M14153" t="str">
            <v>欧马可织物面料</v>
          </cell>
          <cell r="N14153">
            <v>340</v>
          </cell>
          <cell r="O14153">
            <v>21.960699999999999</v>
          </cell>
          <cell r="P14153" t="str">
            <v>EA</v>
          </cell>
          <cell r="Q14153">
            <v>1</v>
          </cell>
          <cell r="R14153">
            <v>7466.64</v>
          </cell>
          <cell r="S14153">
            <v>340</v>
          </cell>
          <cell r="T14153">
            <v>20.76</v>
          </cell>
        </row>
        <row r="14154">
          <cell r="K14154" t="str">
            <v>SLT0011908</v>
          </cell>
          <cell r="L14154" t="str">
            <v>驾驶员座垫面套总成</v>
          </cell>
          <cell r="M14154" t="str">
            <v>欧马可仿皮面料</v>
          </cell>
          <cell r="N14154">
            <v>20</v>
          </cell>
          <cell r="O14154">
            <v>33.764200000000002</v>
          </cell>
          <cell r="P14154" t="str">
            <v>EA</v>
          </cell>
          <cell r="Q14154">
            <v>1</v>
          </cell>
          <cell r="R14154">
            <v>675.28</v>
          </cell>
          <cell r="S14154">
            <v>20</v>
          </cell>
          <cell r="T14154">
            <v>32.700000000000003</v>
          </cell>
        </row>
        <row r="14155">
          <cell r="K14155" t="str">
            <v>SLT0011908</v>
          </cell>
          <cell r="L14155" t="str">
            <v>驾驶员座垫面套总成</v>
          </cell>
          <cell r="M14155" t="str">
            <v>欧马可仿皮面料</v>
          </cell>
          <cell r="N14155">
            <v>140</v>
          </cell>
          <cell r="O14155">
            <v>33.764200000000002</v>
          </cell>
          <cell r="P14155" t="str">
            <v>EA</v>
          </cell>
          <cell r="Q14155">
            <v>1</v>
          </cell>
          <cell r="R14155">
            <v>4726.99</v>
          </cell>
          <cell r="S14155">
            <v>140</v>
          </cell>
          <cell r="T14155">
            <v>32.700000000000003</v>
          </cell>
        </row>
        <row r="14156">
          <cell r="K14156" t="str">
            <v>SLT0011911</v>
          </cell>
          <cell r="L14156" t="str">
            <v>驾驶员座椅</v>
          </cell>
          <cell r="M14156" t="str">
            <v>L168100000553</v>
          </cell>
          <cell r="N14156">
            <v>5</v>
          </cell>
          <cell r="O14156">
            <v>236.33</v>
          </cell>
          <cell r="P14156" t="str">
            <v>EA</v>
          </cell>
          <cell r="Q14156">
            <v>1</v>
          </cell>
          <cell r="R14156">
            <v>1181.6500000000001</v>
          </cell>
          <cell r="S14156">
            <v>5</v>
          </cell>
          <cell r="T14156">
            <v>226.88</v>
          </cell>
        </row>
        <row r="14157">
          <cell r="K14157" t="str">
            <v>SLT0011989</v>
          </cell>
          <cell r="L14157" t="str">
            <v>扶手总成</v>
          </cell>
          <cell r="M14157" t="str">
            <v>欧马可升级</v>
          </cell>
          <cell r="N14157">
            <v>3000</v>
          </cell>
          <cell r="O14157">
            <v>31</v>
          </cell>
          <cell r="P14157" t="str">
            <v>EA</v>
          </cell>
          <cell r="Q14157">
            <v>1</v>
          </cell>
          <cell r="R14157">
            <v>93000</v>
          </cell>
          <cell r="S14157">
            <v>3000</v>
          </cell>
          <cell r="T14157">
            <v>31</v>
          </cell>
        </row>
        <row r="14158">
          <cell r="K14158" t="str">
            <v>SLT0011991</v>
          </cell>
          <cell r="L14158" t="str">
            <v>小背固定背板</v>
          </cell>
          <cell r="M14158" t="str">
            <v>欧马可升级</v>
          </cell>
          <cell r="N14158">
            <v>400</v>
          </cell>
          <cell r="O14158">
            <v>4.6900000000000004</v>
          </cell>
          <cell r="P14158" t="str">
            <v>EA</v>
          </cell>
          <cell r="Q14158">
            <v>1</v>
          </cell>
          <cell r="R14158">
            <v>1876</v>
          </cell>
          <cell r="S14158">
            <v>400</v>
          </cell>
          <cell r="T14158">
            <v>4.6900000000000004</v>
          </cell>
        </row>
        <row r="14159">
          <cell r="K14159" t="str">
            <v>SLT0011991</v>
          </cell>
          <cell r="L14159" t="str">
            <v>小背固定背板</v>
          </cell>
          <cell r="M14159" t="str">
            <v>欧马可升级</v>
          </cell>
          <cell r="N14159">
            <v>900</v>
          </cell>
          <cell r="O14159">
            <v>4.6900000000000004</v>
          </cell>
          <cell r="P14159" t="str">
            <v>EA</v>
          </cell>
          <cell r="Q14159">
            <v>1</v>
          </cell>
          <cell r="R14159">
            <v>4221</v>
          </cell>
          <cell r="S14159">
            <v>900</v>
          </cell>
          <cell r="T14159">
            <v>4.6900000000000004</v>
          </cell>
        </row>
        <row r="14160">
          <cell r="K14160" t="str">
            <v>SLT0011991</v>
          </cell>
          <cell r="L14160" t="str">
            <v>小背固定背板</v>
          </cell>
          <cell r="M14160" t="str">
            <v>欧马可升级</v>
          </cell>
          <cell r="N14160">
            <v>700</v>
          </cell>
          <cell r="O14160">
            <v>4.6900000000000004</v>
          </cell>
          <cell r="P14160" t="str">
            <v>EA</v>
          </cell>
          <cell r="Q14160">
            <v>1</v>
          </cell>
          <cell r="R14160">
            <v>3283</v>
          </cell>
          <cell r="S14160">
            <v>700</v>
          </cell>
          <cell r="T14160">
            <v>4.6900000000000004</v>
          </cell>
        </row>
        <row r="14161">
          <cell r="K14161" t="str">
            <v>SLT0011997</v>
          </cell>
          <cell r="L14161" t="str">
            <v>主驾背板</v>
          </cell>
          <cell r="M14161" t="str">
            <v>欧马可升级</v>
          </cell>
          <cell r="N14161">
            <v>1100</v>
          </cell>
          <cell r="O14161">
            <v>6.89</v>
          </cell>
          <cell r="P14161" t="str">
            <v>EA</v>
          </cell>
          <cell r="Q14161">
            <v>1</v>
          </cell>
          <cell r="R14161">
            <v>7579</v>
          </cell>
          <cell r="S14161">
            <v>1100</v>
          </cell>
          <cell r="T14161">
            <v>5.93</v>
          </cell>
        </row>
        <row r="14162">
          <cell r="K14162" t="str">
            <v>SLT0011997</v>
          </cell>
          <cell r="L14162" t="str">
            <v>主驾背板</v>
          </cell>
          <cell r="M14162" t="str">
            <v>欧马可升级</v>
          </cell>
          <cell r="N14162">
            <v>1900</v>
          </cell>
          <cell r="O14162">
            <v>5.93</v>
          </cell>
          <cell r="P14162" t="str">
            <v>EA</v>
          </cell>
          <cell r="Q14162">
            <v>1</v>
          </cell>
          <cell r="R14162">
            <v>11267</v>
          </cell>
          <cell r="S14162">
            <v>1900</v>
          </cell>
          <cell r="T14162">
            <v>5.93</v>
          </cell>
        </row>
        <row r="14163">
          <cell r="K14163" t="str">
            <v>SLT0012014</v>
          </cell>
          <cell r="L14163" t="str">
            <v>滑轨铆钉</v>
          </cell>
          <cell r="M14163" t="str">
            <v>欧马可升级</v>
          </cell>
          <cell r="N14163">
            <v>20000</v>
          </cell>
          <cell r="O14163">
            <v>0.13</v>
          </cell>
          <cell r="P14163" t="str">
            <v>EA</v>
          </cell>
          <cell r="Q14163">
            <v>1</v>
          </cell>
          <cell r="R14163">
            <v>2600</v>
          </cell>
          <cell r="S14163">
            <v>20000</v>
          </cell>
          <cell r="T14163">
            <v>0.13</v>
          </cell>
        </row>
        <row r="14164">
          <cell r="K14164" t="str">
            <v>SLT0012023</v>
          </cell>
          <cell r="L14164" t="str">
            <v>驾驶员腰托开关</v>
          </cell>
          <cell r="M14164" t="str">
            <v>国产</v>
          </cell>
          <cell r="N14164">
            <v>640</v>
          </cell>
          <cell r="O14164">
            <v>36.28</v>
          </cell>
          <cell r="P14164" t="str">
            <v>EA</v>
          </cell>
          <cell r="Q14164">
            <v>1</v>
          </cell>
          <cell r="R14164">
            <v>23219.200000000001</v>
          </cell>
          <cell r="S14164">
            <v>640</v>
          </cell>
          <cell r="T14164">
            <v>35.479999999999997</v>
          </cell>
        </row>
        <row r="14165">
          <cell r="K14165" t="str">
            <v>SLT0012023</v>
          </cell>
          <cell r="L14165" t="str">
            <v>驾驶员腰托开关</v>
          </cell>
          <cell r="M14165" t="str">
            <v>国产</v>
          </cell>
          <cell r="N14165">
            <v>640</v>
          </cell>
          <cell r="O14165">
            <v>36.28</v>
          </cell>
          <cell r="P14165" t="str">
            <v>EA</v>
          </cell>
          <cell r="Q14165">
            <v>1</v>
          </cell>
          <cell r="R14165">
            <v>23219.200000000001</v>
          </cell>
          <cell r="S14165">
            <v>640</v>
          </cell>
          <cell r="T14165">
            <v>35.479999999999997</v>
          </cell>
        </row>
        <row r="14166">
          <cell r="K14166" t="str">
            <v>SLT0012023</v>
          </cell>
          <cell r="L14166" t="str">
            <v>驾驶员腰托开关</v>
          </cell>
          <cell r="M14166" t="str">
            <v>国产</v>
          </cell>
          <cell r="N14166">
            <v>640</v>
          </cell>
          <cell r="O14166">
            <v>36.28</v>
          </cell>
          <cell r="P14166" t="str">
            <v>EA</v>
          </cell>
          <cell r="Q14166">
            <v>1</v>
          </cell>
          <cell r="R14166">
            <v>23219.200000000001</v>
          </cell>
          <cell r="S14166">
            <v>640</v>
          </cell>
          <cell r="T14166">
            <v>35.479999999999997</v>
          </cell>
        </row>
        <row r="14167">
          <cell r="K14167" t="str">
            <v>SLT0012023</v>
          </cell>
          <cell r="L14167" t="str">
            <v>驾驶员腰托开关</v>
          </cell>
          <cell r="M14167" t="str">
            <v>国产</v>
          </cell>
          <cell r="N14167">
            <v>640</v>
          </cell>
          <cell r="O14167">
            <v>36.28</v>
          </cell>
          <cell r="P14167" t="str">
            <v>EA</v>
          </cell>
          <cell r="Q14167">
            <v>1</v>
          </cell>
          <cell r="R14167">
            <v>23219.200000000001</v>
          </cell>
          <cell r="S14167">
            <v>640</v>
          </cell>
          <cell r="T14167">
            <v>35.479999999999997</v>
          </cell>
        </row>
        <row r="14168">
          <cell r="K14168" t="str">
            <v>SLT0012259</v>
          </cell>
          <cell r="L14168" t="str">
            <v>阀杆固定轴</v>
          </cell>
          <cell r="M14168" t="str">
            <v>轻卡减震器</v>
          </cell>
          <cell r="N14168">
            <v>100</v>
          </cell>
          <cell r="O14168">
            <v>0.57999999999999996</v>
          </cell>
          <cell r="P14168" t="str">
            <v>EA</v>
          </cell>
          <cell r="Q14168">
            <v>1</v>
          </cell>
          <cell r="R14168">
            <v>58</v>
          </cell>
          <cell r="S14168">
            <v>100</v>
          </cell>
          <cell r="T14168">
            <v>0.57999999999999996</v>
          </cell>
        </row>
        <row r="14169">
          <cell r="K14169" t="str">
            <v>SLT0012260</v>
          </cell>
          <cell r="L14169" t="str">
            <v>阀体固定轴</v>
          </cell>
          <cell r="M14169" t="str">
            <v>轻卡减震器</v>
          </cell>
          <cell r="N14169">
            <v>100</v>
          </cell>
          <cell r="O14169">
            <v>0.57999999999999996</v>
          </cell>
          <cell r="P14169" t="str">
            <v>EA</v>
          </cell>
          <cell r="Q14169">
            <v>1</v>
          </cell>
          <cell r="R14169">
            <v>58</v>
          </cell>
          <cell r="S14169">
            <v>100</v>
          </cell>
          <cell r="T14169">
            <v>0.57999999999999996</v>
          </cell>
        </row>
        <row r="14170">
          <cell r="K14170" t="str">
            <v>SLT0012307</v>
          </cell>
          <cell r="L14170" t="str">
            <v>轻卡支架悬浮阀气路总成</v>
          </cell>
          <cell r="M14170" t="str">
            <v/>
          </cell>
          <cell r="N14170">
            <v>630</v>
          </cell>
          <cell r="O14170">
            <v>33.01</v>
          </cell>
          <cell r="P14170" t="str">
            <v>EA</v>
          </cell>
          <cell r="Q14170">
            <v>1</v>
          </cell>
          <cell r="R14170">
            <v>20796.3</v>
          </cell>
          <cell r="S14170">
            <v>630</v>
          </cell>
          <cell r="T14170">
            <v>40.549999999999997</v>
          </cell>
        </row>
        <row r="14171">
          <cell r="K14171" t="str">
            <v>SLT0012307</v>
          </cell>
          <cell r="L14171" t="str">
            <v>轻卡支架悬浮阀气路总成</v>
          </cell>
          <cell r="M14171" t="str">
            <v/>
          </cell>
          <cell r="N14171">
            <v>610</v>
          </cell>
          <cell r="O14171">
            <v>33.01</v>
          </cell>
          <cell r="P14171" t="str">
            <v>EA</v>
          </cell>
          <cell r="Q14171">
            <v>1</v>
          </cell>
          <cell r="R14171">
            <v>20136.099999999999</v>
          </cell>
          <cell r="S14171">
            <v>610</v>
          </cell>
          <cell r="T14171">
            <v>40.549999999999997</v>
          </cell>
        </row>
        <row r="14172">
          <cell r="K14172" t="str">
            <v>SLT0012481</v>
          </cell>
          <cell r="L14172" t="str">
            <v>驾驶员靠背护面总成</v>
          </cell>
          <cell r="M14172" t="str">
            <v>统帅25款</v>
          </cell>
          <cell r="N14172">
            <v>110</v>
          </cell>
          <cell r="O14172">
            <v>70</v>
          </cell>
          <cell r="P14172" t="str">
            <v>EA</v>
          </cell>
          <cell r="Q14172">
            <v>1</v>
          </cell>
          <cell r="R14172">
            <v>7700</v>
          </cell>
          <cell r="S14172">
            <v>110</v>
          </cell>
          <cell r="T14172">
            <v>57.63</v>
          </cell>
        </row>
        <row r="14173">
          <cell r="K14173" t="str">
            <v>SLT0012481</v>
          </cell>
          <cell r="L14173" t="str">
            <v>驾驶员靠背护面总成</v>
          </cell>
          <cell r="M14173" t="str">
            <v>统帅25款</v>
          </cell>
          <cell r="N14173">
            <v>30</v>
          </cell>
          <cell r="O14173">
            <v>70</v>
          </cell>
          <cell r="P14173" t="str">
            <v>EA</v>
          </cell>
          <cell r="Q14173">
            <v>1</v>
          </cell>
          <cell r="R14173">
            <v>2100</v>
          </cell>
          <cell r="S14173">
            <v>30</v>
          </cell>
          <cell r="T14173">
            <v>57.63</v>
          </cell>
        </row>
        <row r="14174">
          <cell r="K14174" t="str">
            <v>SLT0012481</v>
          </cell>
          <cell r="L14174" t="str">
            <v>驾驶员靠背护面总成</v>
          </cell>
          <cell r="M14174" t="str">
            <v>统帅25款</v>
          </cell>
          <cell r="N14174">
            <v>50</v>
          </cell>
          <cell r="O14174">
            <v>70</v>
          </cell>
          <cell r="P14174" t="str">
            <v>EA</v>
          </cell>
          <cell r="Q14174">
            <v>1</v>
          </cell>
          <cell r="R14174">
            <v>3500</v>
          </cell>
          <cell r="S14174">
            <v>50</v>
          </cell>
          <cell r="T14174">
            <v>57.34</v>
          </cell>
        </row>
        <row r="14175">
          <cell r="K14175" t="str">
            <v>SLT0012482</v>
          </cell>
          <cell r="L14175" t="str">
            <v>驾驶员座垫护面总成</v>
          </cell>
          <cell r="M14175" t="str">
            <v>统帅25款</v>
          </cell>
          <cell r="N14175">
            <v>90</v>
          </cell>
          <cell r="O14175">
            <v>45</v>
          </cell>
          <cell r="P14175" t="str">
            <v>EA</v>
          </cell>
          <cell r="Q14175">
            <v>1</v>
          </cell>
          <cell r="R14175">
            <v>4050</v>
          </cell>
          <cell r="S14175">
            <v>90</v>
          </cell>
          <cell r="T14175">
            <v>34.28</v>
          </cell>
        </row>
        <row r="14176">
          <cell r="K14176" t="str">
            <v>SLT0012482</v>
          </cell>
          <cell r="L14176" t="str">
            <v>驾驶员座垫护面总成</v>
          </cell>
          <cell r="M14176" t="str">
            <v>统帅25款</v>
          </cell>
          <cell r="N14176">
            <v>80</v>
          </cell>
          <cell r="O14176">
            <v>45</v>
          </cell>
          <cell r="P14176" t="str">
            <v>EA</v>
          </cell>
          <cell r="Q14176">
            <v>1</v>
          </cell>
          <cell r="R14176">
            <v>3600</v>
          </cell>
          <cell r="S14176">
            <v>80</v>
          </cell>
          <cell r="T14176">
            <v>34.28</v>
          </cell>
        </row>
        <row r="14177">
          <cell r="K14177" t="str">
            <v>SLT0012482</v>
          </cell>
          <cell r="L14177" t="str">
            <v>驾驶员座垫护面总成</v>
          </cell>
          <cell r="M14177" t="str">
            <v>统帅25款</v>
          </cell>
          <cell r="N14177">
            <v>-1</v>
          </cell>
          <cell r="O14177">
            <v>45</v>
          </cell>
          <cell r="P14177" t="str">
            <v>EA</v>
          </cell>
          <cell r="Q14177">
            <v>1</v>
          </cell>
          <cell r="R14177">
            <v>-45</v>
          </cell>
          <cell r="S14177">
            <v>-1</v>
          </cell>
          <cell r="T14177">
            <v>34.11</v>
          </cell>
        </row>
        <row r="14178">
          <cell r="K14178" t="str">
            <v>SLT0012482</v>
          </cell>
          <cell r="L14178" t="str">
            <v>驾驶员座垫护面总成</v>
          </cell>
          <cell r="M14178" t="str">
            <v>统帅25款</v>
          </cell>
          <cell r="N14178">
            <v>50</v>
          </cell>
          <cell r="O14178">
            <v>45</v>
          </cell>
          <cell r="P14178" t="str">
            <v>EA</v>
          </cell>
          <cell r="Q14178">
            <v>1</v>
          </cell>
          <cell r="R14178">
            <v>2250</v>
          </cell>
          <cell r="S14178">
            <v>50</v>
          </cell>
          <cell r="T14178">
            <v>34.11</v>
          </cell>
        </row>
        <row r="14179">
          <cell r="K14179" t="str">
            <v>SLT0012483</v>
          </cell>
          <cell r="L14179" t="str">
            <v>驾驶员头枕护面总成</v>
          </cell>
          <cell r="M14179" t="str">
            <v>统帅25款</v>
          </cell>
          <cell r="N14179">
            <v>70</v>
          </cell>
          <cell r="O14179">
            <v>23</v>
          </cell>
          <cell r="P14179" t="str">
            <v>EA</v>
          </cell>
          <cell r="Q14179">
            <v>1</v>
          </cell>
          <cell r="R14179">
            <v>1610</v>
          </cell>
          <cell r="S14179">
            <v>70</v>
          </cell>
          <cell r="T14179">
            <v>18.5</v>
          </cell>
        </row>
        <row r="14180">
          <cell r="K14180" t="str">
            <v>SLT0012483</v>
          </cell>
          <cell r="L14180" t="str">
            <v>驾驶员头枕护面总成</v>
          </cell>
          <cell r="M14180" t="str">
            <v>统帅25款</v>
          </cell>
          <cell r="N14180">
            <v>110</v>
          </cell>
          <cell r="O14180">
            <v>23</v>
          </cell>
          <cell r="P14180" t="str">
            <v>EA</v>
          </cell>
          <cell r="Q14180">
            <v>1</v>
          </cell>
          <cell r="R14180">
            <v>2530</v>
          </cell>
          <cell r="S14180">
            <v>110</v>
          </cell>
          <cell r="T14180">
            <v>18.5</v>
          </cell>
        </row>
        <row r="14181">
          <cell r="K14181" t="str">
            <v>SLT0012483</v>
          </cell>
          <cell r="L14181" t="str">
            <v>驾驶员头枕护面总成</v>
          </cell>
          <cell r="M14181" t="str">
            <v>统帅25款</v>
          </cell>
          <cell r="N14181">
            <v>50</v>
          </cell>
          <cell r="O14181">
            <v>23</v>
          </cell>
          <cell r="P14181" t="str">
            <v>EA</v>
          </cell>
          <cell r="Q14181">
            <v>1</v>
          </cell>
          <cell r="R14181">
            <v>1150</v>
          </cell>
          <cell r="S14181">
            <v>50</v>
          </cell>
          <cell r="T14181">
            <v>18.41</v>
          </cell>
        </row>
        <row r="14182">
          <cell r="K14182" t="str">
            <v>SLT0012484</v>
          </cell>
          <cell r="L14182" t="str">
            <v>副驾靠背护面总成</v>
          </cell>
          <cell r="M14182" t="str">
            <v>统帅25款</v>
          </cell>
          <cell r="N14182">
            <v>100</v>
          </cell>
          <cell r="O14182">
            <v>79</v>
          </cell>
          <cell r="P14182" t="str">
            <v>EA</v>
          </cell>
          <cell r="Q14182">
            <v>1</v>
          </cell>
          <cell r="R14182">
            <v>7900</v>
          </cell>
          <cell r="S14182">
            <v>100</v>
          </cell>
          <cell r="T14182">
            <v>64.5</v>
          </cell>
        </row>
        <row r="14183">
          <cell r="K14183" t="str">
            <v>SLT0012484</v>
          </cell>
          <cell r="L14183" t="str">
            <v>副驾靠背护面总成</v>
          </cell>
          <cell r="M14183" t="str">
            <v>统帅25款</v>
          </cell>
          <cell r="N14183">
            <v>530</v>
          </cell>
          <cell r="O14183">
            <v>79</v>
          </cell>
          <cell r="P14183" t="str">
            <v>EA</v>
          </cell>
          <cell r="Q14183">
            <v>1</v>
          </cell>
          <cell r="R14183">
            <v>41870</v>
          </cell>
          <cell r="S14183">
            <v>530</v>
          </cell>
          <cell r="T14183">
            <v>64.5</v>
          </cell>
        </row>
        <row r="14184">
          <cell r="K14184" t="str">
            <v>SLT0012484</v>
          </cell>
          <cell r="L14184" t="str">
            <v>副驾靠背护面总成</v>
          </cell>
          <cell r="M14184" t="str">
            <v>统帅25款</v>
          </cell>
          <cell r="N14184">
            <v>50</v>
          </cell>
          <cell r="O14184">
            <v>79</v>
          </cell>
          <cell r="P14184" t="str">
            <v>EA</v>
          </cell>
          <cell r="Q14184">
            <v>1</v>
          </cell>
          <cell r="R14184">
            <v>3950</v>
          </cell>
          <cell r="S14184">
            <v>50</v>
          </cell>
          <cell r="T14184">
            <v>64.5</v>
          </cell>
        </row>
        <row r="14185">
          <cell r="K14185" t="str">
            <v>SLT0012484</v>
          </cell>
          <cell r="L14185" t="str">
            <v>副驾靠背护面总成</v>
          </cell>
          <cell r="M14185" t="str">
            <v>统帅25款</v>
          </cell>
          <cell r="N14185">
            <v>80</v>
          </cell>
          <cell r="O14185">
            <v>79</v>
          </cell>
          <cell r="P14185" t="str">
            <v>EA</v>
          </cell>
          <cell r="Q14185">
            <v>1</v>
          </cell>
          <cell r="R14185">
            <v>6320</v>
          </cell>
          <cell r="S14185">
            <v>80</v>
          </cell>
          <cell r="T14185">
            <v>64.5</v>
          </cell>
        </row>
        <row r="14186">
          <cell r="K14186" t="str">
            <v>SLT0012484</v>
          </cell>
          <cell r="L14186" t="str">
            <v>副驾靠背护面总成</v>
          </cell>
          <cell r="M14186" t="str">
            <v>统帅25款</v>
          </cell>
          <cell r="N14186">
            <v>100</v>
          </cell>
          <cell r="O14186">
            <v>79</v>
          </cell>
          <cell r="P14186" t="str">
            <v>EA</v>
          </cell>
          <cell r="Q14186">
            <v>1</v>
          </cell>
          <cell r="R14186">
            <v>7900</v>
          </cell>
          <cell r="S14186">
            <v>100</v>
          </cell>
          <cell r="T14186">
            <v>64.5</v>
          </cell>
        </row>
        <row r="14187">
          <cell r="K14187" t="str">
            <v>SLT0012484</v>
          </cell>
          <cell r="L14187" t="str">
            <v>副驾靠背护面总成</v>
          </cell>
          <cell r="M14187" t="str">
            <v>统帅25款</v>
          </cell>
          <cell r="N14187">
            <v>90</v>
          </cell>
          <cell r="O14187">
            <v>79</v>
          </cell>
          <cell r="P14187" t="str">
            <v>EA</v>
          </cell>
          <cell r="Q14187">
            <v>1</v>
          </cell>
          <cell r="R14187">
            <v>7110</v>
          </cell>
          <cell r="S14187">
            <v>90</v>
          </cell>
          <cell r="T14187">
            <v>64.5</v>
          </cell>
        </row>
        <row r="14188">
          <cell r="K14188" t="str">
            <v>SLT0012484</v>
          </cell>
          <cell r="L14188" t="str">
            <v>副驾靠背护面总成</v>
          </cell>
          <cell r="M14188" t="str">
            <v>统帅25款</v>
          </cell>
          <cell r="N14188">
            <v>280</v>
          </cell>
          <cell r="O14188">
            <v>68</v>
          </cell>
          <cell r="P14188" t="str">
            <v>EA</v>
          </cell>
          <cell r="Q14188">
            <v>1</v>
          </cell>
          <cell r="R14188">
            <v>19040</v>
          </cell>
          <cell r="S14188">
            <v>280</v>
          </cell>
          <cell r="T14188">
            <v>64.180000000000007</v>
          </cell>
        </row>
        <row r="14189">
          <cell r="K14189" t="str">
            <v>SLT0012484</v>
          </cell>
          <cell r="L14189" t="str">
            <v>副驾靠背护面总成</v>
          </cell>
          <cell r="M14189" t="str">
            <v>统帅25款</v>
          </cell>
          <cell r="N14189">
            <v>580</v>
          </cell>
          <cell r="O14189">
            <v>79</v>
          </cell>
          <cell r="P14189" t="str">
            <v>EA</v>
          </cell>
          <cell r="Q14189">
            <v>1</v>
          </cell>
          <cell r="R14189">
            <v>45820</v>
          </cell>
          <cell r="S14189">
            <v>580</v>
          </cell>
          <cell r="T14189">
            <v>64.180000000000007</v>
          </cell>
        </row>
        <row r="14190">
          <cell r="K14190" t="str">
            <v>SLT0012484</v>
          </cell>
          <cell r="L14190" t="str">
            <v>副驾靠背护面总成</v>
          </cell>
          <cell r="M14190" t="str">
            <v>统帅25款</v>
          </cell>
          <cell r="N14190">
            <v>120</v>
          </cell>
          <cell r="O14190">
            <v>79</v>
          </cell>
          <cell r="P14190" t="str">
            <v>EA</v>
          </cell>
          <cell r="Q14190">
            <v>1</v>
          </cell>
          <cell r="R14190">
            <v>9480</v>
          </cell>
          <cell r="S14190">
            <v>120</v>
          </cell>
          <cell r="T14190">
            <v>64.180000000000007</v>
          </cell>
        </row>
        <row r="14191">
          <cell r="K14191" t="str">
            <v>SLT0012484</v>
          </cell>
          <cell r="L14191" t="str">
            <v>副驾靠背护面总成</v>
          </cell>
          <cell r="M14191" t="str">
            <v>统帅25款</v>
          </cell>
          <cell r="N14191">
            <v>-15</v>
          </cell>
          <cell r="O14191">
            <v>68</v>
          </cell>
          <cell r="P14191" t="str">
            <v>EA</v>
          </cell>
          <cell r="Q14191">
            <v>1</v>
          </cell>
          <cell r="R14191">
            <v>-1020</v>
          </cell>
          <cell r="S14191">
            <v>-15</v>
          </cell>
          <cell r="T14191">
            <v>64.180000000000007</v>
          </cell>
        </row>
        <row r="14192">
          <cell r="K14192" t="str">
            <v>SLT0012484</v>
          </cell>
          <cell r="L14192" t="str">
            <v>副驾靠背护面总成</v>
          </cell>
          <cell r="M14192" t="str">
            <v>统帅25款</v>
          </cell>
          <cell r="N14192">
            <v>-5</v>
          </cell>
          <cell r="O14192">
            <v>68</v>
          </cell>
          <cell r="P14192" t="str">
            <v>EA</v>
          </cell>
          <cell r="Q14192">
            <v>1</v>
          </cell>
          <cell r="R14192">
            <v>-340</v>
          </cell>
          <cell r="S14192">
            <v>-5</v>
          </cell>
          <cell r="T14192">
            <v>64.180000000000007</v>
          </cell>
        </row>
        <row r="14193">
          <cell r="K14193" t="str">
            <v>SLT0012484</v>
          </cell>
          <cell r="L14193" t="str">
            <v>副驾靠背护面总成</v>
          </cell>
          <cell r="M14193" t="str">
            <v>统帅25款</v>
          </cell>
          <cell r="N14193">
            <v>824</v>
          </cell>
          <cell r="O14193">
            <v>79</v>
          </cell>
          <cell r="P14193" t="str">
            <v>EA</v>
          </cell>
          <cell r="Q14193">
            <v>1</v>
          </cell>
          <cell r="R14193">
            <v>65096</v>
          </cell>
          <cell r="S14193">
            <v>824</v>
          </cell>
          <cell r="T14193">
            <v>64.180000000000007</v>
          </cell>
        </row>
        <row r="14194">
          <cell r="K14194" t="str">
            <v>SLT0012485</v>
          </cell>
          <cell r="L14194" t="str">
            <v>中间座靠背护面总成</v>
          </cell>
          <cell r="M14194" t="str">
            <v>统帅25款</v>
          </cell>
          <cell r="N14194">
            <v>110</v>
          </cell>
          <cell r="O14194">
            <v>45</v>
          </cell>
          <cell r="P14194" t="str">
            <v>EA</v>
          </cell>
          <cell r="Q14194">
            <v>1</v>
          </cell>
          <cell r="R14194">
            <v>4950</v>
          </cell>
          <cell r="S14194">
            <v>110</v>
          </cell>
          <cell r="T14194">
            <v>27.9</v>
          </cell>
        </row>
        <row r="14195">
          <cell r="K14195" t="str">
            <v>SLT0012485</v>
          </cell>
          <cell r="L14195" t="str">
            <v>中间座靠背护面总成</v>
          </cell>
          <cell r="M14195" t="str">
            <v>统帅25款</v>
          </cell>
          <cell r="N14195">
            <v>480</v>
          </cell>
          <cell r="O14195">
            <v>45</v>
          </cell>
          <cell r="P14195" t="str">
            <v>EA</v>
          </cell>
          <cell r="Q14195">
            <v>1</v>
          </cell>
          <cell r="R14195">
            <v>21600</v>
          </cell>
          <cell r="S14195">
            <v>480</v>
          </cell>
          <cell r="T14195">
            <v>27.9</v>
          </cell>
        </row>
        <row r="14196">
          <cell r="K14196" t="str">
            <v>SLT0012485</v>
          </cell>
          <cell r="L14196" t="str">
            <v>中间座靠背护面总成</v>
          </cell>
          <cell r="M14196" t="str">
            <v>统帅25款</v>
          </cell>
          <cell r="N14196">
            <v>170</v>
          </cell>
          <cell r="O14196">
            <v>45</v>
          </cell>
          <cell r="P14196" t="str">
            <v>EA</v>
          </cell>
          <cell r="Q14196">
            <v>1</v>
          </cell>
          <cell r="R14196">
            <v>7650</v>
          </cell>
          <cell r="S14196">
            <v>170</v>
          </cell>
          <cell r="T14196">
            <v>27.9</v>
          </cell>
        </row>
        <row r="14197">
          <cell r="K14197" t="str">
            <v>SLT0012485</v>
          </cell>
          <cell r="L14197" t="str">
            <v>中间座靠背护面总成</v>
          </cell>
          <cell r="M14197" t="str">
            <v>统帅25款</v>
          </cell>
          <cell r="N14197">
            <v>40</v>
          </cell>
          <cell r="O14197">
            <v>45</v>
          </cell>
          <cell r="P14197" t="str">
            <v>EA</v>
          </cell>
          <cell r="Q14197">
            <v>1</v>
          </cell>
          <cell r="R14197">
            <v>1800</v>
          </cell>
          <cell r="S14197">
            <v>40</v>
          </cell>
          <cell r="T14197">
            <v>27.9</v>
          </cell>
        </row>
        <row r="14198">
          <cell r="K14198" t="str">
            <v>SLT0012485</v>
          </cell>
          <cell r="L14198" t="str">
            <v>中间座靠背护面总成</v>
          </cell>
          <cell r="M14198" t="str">
            <v>统帅25款</v>
          </cell>
          <cell r="N14198">
            <v>90</v>
          </cell>
          <cell r="O14198">
            <v>45</v>
          </cell>
          <cell r="P14198" t="str">
            <v>EA</v>
          </cell>
          <cell r="Q14198">
            <v>1</v>
          </cell>
          <cell r="R14198">
            <v>4050</v>
          </cell>
          <cell r="S14198">
            <v>90</v>
          </cell>
          <cell r="T14198">
            <v>27.9</v>
          </cell>
        </row>
        <row r="14199">
          <cell r="K14199" t="str">
            <v>SLT0012485</v>
          </cell>
          <cell r="L14199" t="str">
            <v>中间座靠背护面总成</v>
          </cell>
          <cell r="M14199" t="str">
            <v>统帅25款</v>
          </cell>
          <cell r="N14199">
            <v>90</v>
          </cell>
          <cell r="O14199">
            <v>45</v>
          </cell>
          <cell r="P14199" t="str">
            <v>EA</v>
          </cell>
          <cell r="Q14199">
            <v>1</v>
          </cell>
          <cell r="R14199">
            <v>4050</v>
          </cell>
          <cell r="S14199">
            <v>90</v>
          </cell>
          <cell r="T14199">
            <v>27.9</v>
          </cell>
        </row>
        <row r="14200">
          <cell r="K14200" t="str">
            <v>SLT0012485</v>
          </cell>
          <cell r="L14200" t="str">
            <v>中间座靠背护面总成</v>
          </cell>
          <cell r="M14200" t="str">
            <v>统帅25款</v>
          </cell>
          <cell r="N14200">
            <v>280</v>
          </cell>
          <cell r="O14200">
            <v>28.5</v>
          </cell>
          <cell r="P14200" t="str">
            <v>EA</v>
          </cell>
          <cell r="Q14200">
            <v>1</v>
          </cell>
          <cell r="R14200">
            <v>7980</v>
          </cell>
          <cell r="S14200">
            <v>280</v>
          </cell>
          <cell r="T14200">
            <v>27.36</v>
          </cell>
        </row>
        <row r="14201">
          <cell r="K14201" t="str">
            <v>SLT0012485</v>
          </cell>
          <cell r="L14201" t="str">
            <v>中间座靠背护面总成</v>
          </cell>
          <cell r="M14201" t="str">
            <v>统帅25款</v>
          </cell>
          <cell r="N14201">
            <v>580</v>
          </cell>
          <cell r="O14201">
            <v>45</v>
          </cell>
          <cell r="P14201" t="str">
            <v>EA</v>
          </cell>
          <cell r="Q14201">
            <v>1</v>
          </cell>
          <cell r="R14201">
            <v>26100</v>
          </cell>
          <cell r="S14201">
            <v>580</v>
          </cell>
          <cell r="T14201">
            <v>27.36</v>
          </cell>
        </row>
        <row r="14202">
          <cell r="K14202" t="str">
            <v>SLT0012485</v>
          </cell>
          <cell r="L14202" t="str">
            <v>中间座靠背护面总成</v>
          </cell>
          <cell r="M14202" t="str">
            <v>统帅25款</v>
          </cell>
          <cell r="N14202">
            <v>120</v>
          </cell>
          <cell r="O14202">
            <v>45</v>
          </cell>
          <cell r="P14202" t="str">
            <v>EA</v>
          </cell>
          <cell r="Q14202">
            <v>1</v>
          </cell>
          <cell r="R14202">
            <v>5400</v>
          </cell>
          <cell r="S14202">
            <v>120</v>
          </cell>
          <cell r="T14202">
            <v>27.36</v>
          </cell>
        </row>
        <row r="14203">
          <cell r="K14203" t="str">
            <v>SLT0012485</v>
          </cell>
          <cell r="L14203" t="str">
            <v>中间座靠背护面总成</v>
          </cell>
          <cell r="M14203" t="str">
            <v>统帅25款</v>
          </cell>
          <cell r="N14203">
            <v>-3</v>
          </cell>
          <cell r="O14203">
            <v>28.5</v>
          </cell>
          <cell r="P14203" t="str">
            <v>EA</v>
          </cell>
          <cell r="Q14203">
            <v>1</v>
          </cell>
          <cell r="R14203">
            <v>-85.5</v>
          </cell>
          <cell r="S14203">
            <v>-3</v>
          </cell>
          <cell r="T14203">
            <v>27.36</v>
          </cell>
        </row>
        <row r="14204">
          <cell r="K14204" t="str">
            <v>SLT0012485</v>
          </cell>
          <cell r="L14204" t="str">
            <v>中间座靠背护面总成</v>
          </cell>
          <cell r="M14204" t="str">
            <v>统帅25款</v>
          </cell>
          <cell r="N14204">
            <v>-1</v>
          </cell>
          <cell r="O14204">
            <v>28.5</v>
          </cell>
          <cell r="P14204" t="str">
            <v>EA</v>
          </cell>
          <cell r="Q14204">
            <v>1</v>
          </cell>
          <cell r="R14204">
            <v>-28.5</v>
          </cell>
          <cell r="S14204">
            <v>-1</v>
          </cell>
          <cell r="T14204">
            <v>27.36</v>
          </cell>
        </row>
        <row r="14205">
          <cell r="K14205" t="str">
            <v>SLT0012485</v>
          </cell>
          <cell r="L14205" t="str">
            <v>中间座靠背护面总成</v>
          </cell>
          <cell r="M14205" t="str">
            <v>统帅25款</v>
          </cell>
          <cell r="N14205">
            <v>810</v>
          </cell>
          <cell r="O14205">
            <v>45</v>
          </cell>
          <cell r="P14205" t="str">
            <v>EA</v>
          </cell>
          <cell r="Q14205">
            <v>1</v>
          </cell>
          <cell r="R14205">
            <v>36450</v>
          </cell>
          <cell r="S14205">
            <v>810</v>
          </cell>
          <cell r="T14205">
            <v>27.36</v>
          </cell>
        </row>
        <row r="14206">
          <cell r="K14206" t="str">
            <v>SLT0012486</v>
          </cell>
          <cell r="L14206" t="str">
            <v>副驾座垫护面总成</v>
          </cell>
          <cell r="M14206" t="str">
            <v>统帅25款</v>
          </cell>
          <cell r="N14206">
            <v>50</v>
          </cell>
          <cell r="O14206">
            <v>72</v>
          </cell>
          <cell r="P14206" t="str">
            <v>EA</v>
          </cell>
          <cell r="Q14206">
            <v>1</v>
          </cell>
          <cell r="R14206">
            <v>3600</v>
          </cell>
          <cell r="S14206">
            <v>50</v>
          </cell>
          <cell r="T14206">
            <v>47.11</v>
          </cell>
        </row>
        <row r="14207">
          <cell r="K14207" t="str">
            <v>SLT0012486</v>
          </cell>
          <cell r="L14207" t="str">
            <v>副驾座垫护面总成</v>
          </cell>
          <cell r="M14207" t="str">
            <v>统帅25款</v>
          </cell>
          <cell r="N14207">
            <v>520</v>
          </cell>
          <cell r="O14207">
            <v>72</v>
          </cell>
          <cell r="P14207" t="str">
            <v>EA</v>
          </cell>
          <cell r="Q14207">
            <v>1</v>
          </cell>
          <cell r="R14207">
            <v>37440</v>
          </cell>
          <cell r="S14207">
            <v>520</v>
          </cell>
          <cell r="T14207">
            <v>47.11</v>
          </cell>
        </row>
        <row r="14208">
          <cell r="K14208" t="str">
            <v>SLT0012486</v>
          </cell>
          <cell r="L14208" t="str">
            <v>副驾座垫护面总成</v>
          </cell>
          <cell r="M14208" t="str">
            <v>统帅25款</v>
          </cell>
          <cell r="N14208">
            <v>110</v>
          </cell>
          <cell r="O14208">
            <v>72</v>
          </cell>
          <cell r="P14208" t="str">
            <v>EA</v>
          </cell>
          <cell r="Q14208">
            <v>1</v>
          </cell>
          <cell r="R14208">
            <v>7920</v>
          </cell>
          <cell r="S14208">
            <v>110</v>
          </cell>
          <cell r="T14208">
            <v>47.11</v>
          </cell>
        </row>
        <row r="14209">
          <cell r="K14209" t="str">
            <v>SLT0012486</v>
          </cell>
          <cell r="L14209" t="str">
            <v>副驾座垫护面总成</v>
          </cell>
          <cell r="M14209" t="str">
            <v>统帅25款</v>
          </cell>
          <cell r="N14209">
            <v>50</v>
          </cell>
          <cell r="O14209">
            <v>72</v>
          </cell>
          <cell r="P14209" t="str">
            <v>EA</v>
          </cell>
          <cell r="Q14209">
            <v>1</v>
          </cell>
          <cell r="R14209">
            <v>3600</v>
          </cell>
          <cell r="S14209">
            <v>50</v>
          </cell>
          <cell r="T14209">
            <v>47.11</v>
          </cell>
        </row>
        <row r="14210">
          <cell r="K14210" t="str">
            <v>SLT0012486</v>
          </cell>
          <cell r="L14210" t="str">
            <v>副驾座垫护面总成</v>
          </cell>
          <cell r="M14210" t="str">
            <v>统帅25款</v>
          </cell>
          <cell r="N14210">
            <v>130</v>
          </cell>
          <cell r="O14210">
            <v>72</v>
          </cell>
          <cell r="P14210" t="str">
            <v>EA</v>
          </cell>
          <cell r="Q14210">
            <v>1</v>
          </cell>
          <cell r="R14210">
            <v>9360</v>
          </cell>
          <cell r="S14210">
            <v>130</v>
          </cell>
          <cell r="T14210">
            <v>47.11</v>
          </cell>
        </row>
        <row r="14211">
          <cell r="K14211" t="str">
            <v>SLT0012486</v>
          </cell>
          <cell r="L14211" t="str">
            <v>副驾座垫护面总成</v>
          </cell>
          <cell r="M14211" t="str">
            <v>统帅25款</v>
          </cell>
          <cell r="N14211">
            <v>40</v>
          </cell>
          <cell r="O14211">
            <v>72</v>
          </cell>
          <cell r="P14211" t="str">
            <v>EA</v>
          </cell>
          <cell r="Q14211">
            <v>1</v>
          </cell>
          <cell r="R14211">
            <v>2880</v>
          </cell>
          <cell r="S14211">
            <v>40</v>
          </cell>
          <cell r="T14211">
            <v>47.11</v>
          </cell>
        </row>
        <row r="14212">
          <cell r="K14212" t="str">
            <v>SLT0012486</v>
          </cell>
          <cell r="L14212" t="str">
            <v>副驾座垫护面总成</v>
          </cell>
          <cell r="M14212" t="str">
            <v>统帅25款</v>
          </cell>
          <cell r="N14212">
            <v>90</v>
          </cell>
          <cell r="O14212">
            <v>72</v>
          </cell>
          <cell r="P14212" t="str">
            <v>EA</v>
          </cell>
          <cell r="Q14212">
            <v>1</v>
          </cell>
          <cell r="R14212">
            <v>6480</v>
          </cell>
          <cell r="S14212">
            <v>90</v>
          </cell>
          <cell r="T14212">
            <v>47.11</v>
          </cell>
        </row>
        <row r="14213">
          <cell r="K14213" t="str">
            <v>SLT0012486</v>
          </cell>
          <cell r="L14213" t="str">
            <v>副驾座垫护面总成</v>
          </cell>
          <cell r="M14213" t="str">
            <v>统帅25款</v>
          </cell>
          <cell r="N14213">
            <v>280</v>
          </cell>
          <cell r="O14213">
            <v>48.5</v>
          </cell>
          <cell r="P14213" t="str">
            <v>EA</v>
          </cell>
          <cell r="Q14213">
            <v>1</v>
          </cell>
          <cell r="R14213">
            <v>13580</v>
          </cell>
          <cell r="S14213">
            <v>280</v>
          </cell>
          <cell r="T14213">
            <v>46.87</v>
          </cell>
        </row>
        <row r="14214">
          <cell r="K14214" t="str">
            <v>SLT0012486</v>
          </cell>
          <cell r="L14214" t="str">
            <v>副驾座垫护面总成</v>
          </cell>
          <cell r="M14214" t="str">
            <v>统帅25款</v>
          </cell>
          <cell r="N14214">
            <v>580</v>
          </cell>
          <cell r="O14214">
            <v>72</v>
          </cell>
          <cell r="P14214" t="str">
            <v>EA</v>
          </cell>
          <cell r="Q14214">
            <v>1</v>
          </cell>
          <cell r="R14214">
            <v>41760</v>
          </cell>
          <cell r="S14214">
            <v>580</v>
          </cell>
          <cell r="T14214">
            <v>46.87</v>
          </cell>
        </row>
        <row r="14215">
          <cell r="K14215" t="str">
            <v>SLT0012486</v>
          </cell>
          <cell r="L14215" t="str">
            <v>副驾座垫护面总成</v>
          </cell>
          <cell r="M14215" t="str">
            <v>统帅25款</v>
          </cell>
          <cell r="N14215">
            <v>120</v>
          </cell>
          <cell r="O14215">
            <v>72</v>
          </cell>
          <cell r="P14215" t="str">
            <v>EA</v>
          </cell>
          <cell r="Q14215">
            <v>1</v>
          </cell>
          <cell r="R14215">
            <v>8640</v>
          </cell>
          <cell r="S14215">
            <v>120</v>
          </cell>
          <cell r="T14215">
            <v>46.87</v>
          </cell>
        </row>
        <row r="14216">
          <cell r="K14216" t="str">
            <v>SLT0012486</v>
          </cell>
          <cell r="L14216" t="str">
            <v>副驾座垫护面总成</v>
          </cell>
          <cell r="M14216" t="str">
            <v>统帅25款</v>
          </cell>
          <cell r="N14216">
            <v>-4</v>
          </cell>
          <cell r="O14216">
            <v>48.5</v>
          </cell>
          <cell r="P14216" t="str">
            <v>EA</v>
          </cell>
          <cell r="Q14216">
            <v>1</v>
          </cell>
          <cell r="R14216">
            <v>-194</v>
          </cell>
          <cell r="S14216">
            <v>-4</v>
          </cell>
          <cell r="T14216">
            <v>46.87</v>
          </cell>
        </row>
        <row r="14217">
          <cell r="K14217" t="str">
            <v>SLT0012486</v>
          </cell>
          <cell r="L14217" t="str">
            <v>副驾座垫护面总成</v>
          </cell>
          <cell r="M14217" t="str">
            <v>统帅25款</v>
          </cell>
          <cell r="N14217">
            <v>824</v>
          </cell>
          <cell r="O14217">
            <v>72</v>
          </cell>
          <cell r="P14217" t="str">
            <v>EA</v>
          </cell>
          <cell r="Q14217">
            <v>1</v>
          </cell>
          <cell r="R14217">
            <v>59328</v>
          </cell>
          <cell r="S14217">
            <v>824</v>
          </cell>
          <cell r="T14217">
            <v>46.87</v>
          </cell>
        </row>
        <row r="14218">
          <cell r="K14218" t="str">
            <v>SLT0012487</v>
          </cell>
          <cell r="L14218" t="str">
            <v>副驾靠背护面总成</v>
          </cell>
          <cell r="M14218" t="str">
            <v>统帅25款</v>
          </cell>
          <cell r="N14218">
            <v>30</v>
          </cell>
          <cell r="O14218">
            <v>99.5</v>
          </cell>
          <cell r="P14218" t="str">
            <v>EA</v>
          </cell>
          <cell r="Q14218">
            <v>1</v>
          </cell>
          <cell r="R14218">
            <v>2985</v>
          </cell>
          <cell r="S14218">
            <v>30</v>
          </cell>
          <cell r="T14218">
            <v>83.81</v>
          </cell>
        </row>
        <row r="14219">
          <cell r="K14219" t="str">
            <v>SLT0012487</v>
          </cell>
          <cell r="L14219" t="str">
            <v>副驾靠背护面总成</v>
          </cell>
          <cell r="M14219" t="str">
            <v>统帅25款</v>
          </cell>
          <cell r="N14219">
            <v>10</v>
          </cell>
          <cell r="O14219">
            <v>87</v>
          </cell>
          <cell r="P14219" t="str">
            <v>EA</v>
          </cell>
          <cell r="Q14219">
            <v>1</v>
          </cell>
          <cell r="R14219">
            <v>870</v>
          </cell>
          <cell r="S14219">
            <v>10</v>
          </cell>
          <cell r="T14219">
            <v>83.39</v>
          </cell>
        </row>
        <row r="14220">
          <cell r="K14220" t="str">
            <v>SLT0012487</v>
          </cell>
          <cell r="L14220" t="str">
            <v>副驾靠背护面总成</v>
          </cell>
          <cell r="M14220" t="str">
            <v>统帅25款</v>
          </cell>
          <cell r="N14220">
            <v>100</v>
          </cell>
          <cell r="O14220">
            <v>99.5</v>
          </cell>
          <cell r="P14220" t="str">
            <v>EA</v>
          </cell>
          <cell r="Q14220">
            <v>1</v>
          </cell>
          <cell r="R14220">
            <v>9950</v>
          </cell>
          <cell r="S14220">
            <v>100</v>
          </cell>
          <cell r="T14220">
            <v>83.39</v>
          </cell>
        </row>
        <row r="14221">
          <cell r="K14221" t="str">
            <v>SLT0012488</v>
          </cell>
          <cell r="L14221" t="str">
            <v>副驾座垫护面总成</v>
          </cell>
          <cell r="M14221" t="str">
            <v>统帅25款</v>
          </cell>
          <cell r="N14221">
            <v>100</v>
          </cell>
          <cell r="O14221">
            <v>51</v>
          </cell>
          <cell r="P14221" t="str">
            <v>EA</v>
          </cell>
          <cell r="Q14221">
            <v>1</v>
          </cell>
          <cell r="R14221">
            <v>5100</v>
          </cell>
          <cell r="S14221">
            <v>100</v>
          </cell>
          <cell r="T14221">
            <v>41.42</v>
          </cell>
        </row>
        <row r="14222">
          <cell r="K14222" t="str">
            <v>SLT0012488</v>
          </cell>
          <cell r="L14222" t="str">
            <v>副驾座垫护面总成</v>
          </cell>
          <cell r="M14222" t="str">
            <v>统帅25款</v>
          </cell>
          <cell r="N14222">
            <v>30</v>
          </cell>
          <cell r="O14222">
            <v>42.5</v>
          </cell>
          <cell r="P14222" t="str">
            <v>EA</v>
          </cell>
          <cell r="Q14222">
            <v>1</v>
          </cell>
          <cell r="R14222">
            <v>1275</v>
          </cell>
          <cell r="S14222">
            <v>30</v>
          </cell>
          <cell r="T14222">
            <v>41.21</v>
          </cell>
        </row>
        <row r="14223">
          <cell r="K14223" t="str">
            <v>SLT0012488</v>
          </cell>
          <cell r="L14223" t="str">
            <v>副驾座垫护面总成</v>
          </cell>
          <cell r="M14223" t="str">
            <v>统帅25款</v>
          </cell>
          <cell r="N14223">
            <v>80</v>
          </cell>
          <cell r="O14223">
            <v>51</v>
          </cell>
          <cell r="P14223" t="str">
            <v>EA</v>
          </cell>
          <cell r="Q14223">
            <v>1</v>
          </cell>
          <cell r="R14223">
            <v>4080</v>
          </cell>
          <cell r="S14223">
            <v>80</v>
          </cell>
          <cell r="T14223">
            <v>41.21</v>
          </cell>
        </row>
        <row r="14224">
          <cell r="K14224" t="str">
            <v>SLT0012488</v>
          </cell>
          <cell r="L14224" t="str">
            <v>副驾座垫护面总成</v>
          </cell>
          <cell r="M14224" t="str">
            <v>统帅25款</v>
          </cell>
          <cell r="N14224">
            <v>-1</v>
          </cell>
          <cell r="O14224">
            <v>42.5</v>
          </cell>
          <cell r="P14224" t="str">
            <v>EA</v>
          </cell>
          <cell r="Q14224">
            <v>1</v>
          </cell>
          <cell r="R14224">
            <v>-42.5</v>
          </cell>
          <cell r="S14224">
            <v>-1</v>
          </cell>
          <cell r="T14224">
            <v>41.21</v>
          </cell>
        </row>
        <row r="14225">
          <cell r="K14225" t="str">
            <v>SLT0012511</v>
          </cell>
          <cell r="L14225" t="str">
            <v>减震驾驶员座椅总成</v>
          </cell>
          <cell r="M14225" t="str">
            <v>L168100000729</v>
          </cell>
          <cell r="N14225">
            <v>19</v>
          </cell>
          <cell r="O14225">
            <v>1050.72</v>
          </cell>
          <cell r="P14225" t="str">
            <v>EA</v>
          </cell>
          <cell r="Q14225">
            <v>1</v>
          </cell>
          <cell r="R14225">
            <v>19963.68</v>
          </cell>
          <cell r="S14225">
            <v>19</v>
          </cell>
          <cell r="T14225">
            <v>929.84</v>
          </cell>
        </row>
        <row r="14226">
          <cell r="K14226" t="str">
            <v>SLT0012511</v>
          </cell>
          <cell r="L14226" t="str">
            <v>减震驾驶员座椅总成</v>
          </cell>
          <cell r="M14226" t="str">
            <v>L168100000729</v>
          </cell>
          <cell r="N14226">
            <v>16</v>
          </cell>
          <cell r="O14226">
            <v>1050.72</v>
          </cell>
          <cell r="P14226" t="str">
            <v>EA</v>
          </cell>
          <cell r="Q14226">
            <v>1</v>
          </cell>
          <cell r="R14226">
            <v>16811.52</v>
          </cell>
          <cell r="S14226">
            <v>16</v>
          </cell>
          <cell r="T14226">
            <v>929.84</v>
          </cell>
        </row>
        <row r="14227">
          <cell r="K14227" t="str">
            <v>SLT0012613</v>
          </cell>
          <cell r="L14227" t="str">
            <v>轻卡座椅气阀</v>
          </cell>
          <cell r="M14227" t="str">
            <v>售后</v>
          </cell>
          <cell r="N14227">
            <v>598</v>
          </cell>
          <cell r="O14227">
            <v>24.718299999999999</v>
          </cell>
          <cell r="P14227" t="str">
            <v>EA</v>
          </cell>
          <cell r="Q14227">
            <v>1</v>
          </cell>
          <cell r="R14227">
            <v>14781.54</v>
          </cell>
          <cell r="S14227">
            <v>598</v>
          </cell>
          <cell r="T14227">
            <v>5.74</v>
          </cell>
        </row>
        <row r="14228">
          <cell r="K14228" t="str">
            <v>TAT0010106</v>
          </cell>
          <cell r="L14228" t="str">
            <v>驾驶员座总成纸箱</v>
          </cell>
          <cell r="M14228" t="str">
            <v>铁马项目</v>
          </cell>
          <cell r="N14228">
            <v>230</v>
          </cell>
          <cell r="O14228">
            <v>24.035399999999999</v>
          </cell>
          <cell r="P14228" t="str">
            <v>EA</v>
          </cell>
          <cell r="Q14228">
            <v>1</v>
          </cell>
          <cell r="R14228">
            <v>5528.14</v>
          </cell>
          <cell r="S14228">
            <v>230</v>
          </cell>
          <cell r="T14228">
            <v>24.78</v>
          </cell>
        </row>
        <row r="14229">
          <cell r="K14229" t="str">
            <v>TAT0010106</v>
          </cell>
          <cell r="L14229" t="str">
            <v>驾驶员座总成纸箱</v>
          </cell>
          <cell r="M14229" t="str">
            <v>铁马项目</v>
          </cell>
          <cell r="N14229">
            <v>90</v>
          </cell>
          <cell r="O14229">
            <v>24.78</v>
          </cell>
          <cell r="P14229" t="str">
            <v>EA</v>
          </cell>
          <cell r="Q14229">
            <v>1</v>
          </cell>
          <cell r="R14229">
            <v>2230.1999999999998</v>
          </cell>
          <cell r="S14229">
            <v>90</v>
          </cell>
          <cell r="T14229">
            <v>24.78</v>
          </cell>
        </row>
        <row r="14230">
          <cell r="K14230" t="str">
            <v>TAT0010175</v>
          </cell>
          <cell r="L14230" t="str">
            <v>司机后端固定支座纸箱</v>
          </cell>
          <cell r="M14230" t="str">
            <v>310*250*240</v>
          </cell>
          <cell r="N14230">
            <v>100</v>
          </cell>
          <cell r="O14230">
            <v>4.0707899999999997</v>
          </cell>
          <cell r="P14230" t="str">
            <v>EA</v>
          </cell>
          <cell r="Q14230">
            <v>1</v>
          </cell>
          <cell r="R14230">
            <v>407.08</v>
          </cell>
          <cell r="S14230">
            <v>100</v>
          </cell>
          <cell r="T14230">
            <v>3.9479000000000002</v>
          </cell>
        </row>
        <row r="14231">
          <cell r="K14231" t="str">
            <v>TAT0010175</v>
          </cell>
          <cell r="L14231" t="str">
            <v>司机后端固定支座纸箱</v>
          </cell>
          <cell r="M14231" t="str">
            <v>310*250*240</v>
          </cell>
          <cell r="N14231">
            <v>100</v>
          </cell>
          <cell r="O14231">
            <v>4.0707899999999997</v>
          </cell>
          <cell r="P14231" t="str">
            <v>EA</v>
          </cell>
          <cell r="Q14231">
            <v>1</v>
          </cell>
          <cell r="R14231">
            <v>407.08</v>
          </cell>
          <cell r="S14231">
            <v>100</v>
          </cell>
          <cell r="T14231">
            <v>3.9479000000000002</v>
          </cell>
        </row>
        <row r="14232">
          <cell r="K14232" t="str">
            <v>TAT0010175</v>
          </cell>
          <cell r="L14232" t="str">
            <v>司机后端固定支座纸箱</v>
          </cell>
          <cell r="M14232" t="str">
            <v>310*250*240</v>
          </cell>
          <cell r="N14232">
            <v>100</v>
          </cell>
          <cell r="O14232">
            <v>4.0707899999999997</v>
          </cell>
          <cell r="P14232" t="str">
            <v>EA</v>
          </cell>
          <cell r="Q14232">
            <v>1</v>
          </cell>
          <cell r="R14232">
            <v>407.08</v>
          </cell>
          <cell r="S14232">
            <v>100</v>
          </cell>
          <cell r="T14232">
            <v>3.9479000000000002</v>
          </cell>
        </row>
        <row r="14233">
          <cell r="K14233" t="str">
            <v>TCT0000032</v>
          </cell>
          <cell r="L14233" t="str">
            <v>GBA H7354/1表面活性剂</v>
          </cell>
          <cell r="M14233" t="str">
            <v/>
          </cell>
          <cell r="N14233">
            <v>75</v>
          </cell>
          <cell r="O14233">
            <v>43.08</v>
          </cell>
          <cell r="P14233" t="str">
            <v>KG</v>
          </cell>
          <cell r="Q14233">
            <v>1</v>
          </cell>
          <cell r="R14233">
            <v>3231</v>
          </cell>
          <cell r="S14233">
            <v>75</v>
          </cell>
          <cell r="T14233">
            <v>43.08</v>
          </cell>
        </row>
        <row r="14234">
          <cell r="K14234" t="str">
            <v>TCT0000033</v>
          </cell>
          <cell r="L14234" t="str">
            <v>5176脱脂剂</v>
          </cell>
          <cell r="M14234" t="str">
            <v/>
          </cell>
          <cell r="N14234">
            <v>450</v>
          </cell>
          <cell r="O14234">
            <v>14.68</v>
          </cell>
          <cell r="P14234" t="str">
            <v>KG</v>
          </cell>
          <cell r="Q14234">
            <v>1</v>
          </cell>
          <cell r="R14234">
            <v>6606</v>
          </cell>
          <cell r="S14234">
            <v>450</v>
          </cell>
          <cell r="T14234">
            <v>14.68</v>
          </cell>
        </row>
        <row r="14235">
          <cell r="K14235" t="str">
            <v>TCT0000035</v>
          </cell>
          <cell r="L14235" t="str">
            <v>V6559表调剂</v>
          </cell>
          <cell r="M14235" t="str">
            <v/>
          </cell>
          <cell r="N14235">
            <v>60</v>
          </cell>
          <cell r="O14235">
            <v>90.12</v>
          </cell>
          <cell r="P14235" t="str">
            <v>KG</v>
          </cell>
          <cell r="Q14235">
            <v>1</v>
          </cell>
          <cell r="R14235">
            <v>5407.2</v>
          </cell>
          <cell r="S14235">
            <v>60</v>
          </cell>
          <cell r="T14235">
            <v>90.12</v>
          </cell>
        </row>
        <row r="14236">
          <cell r="K14236" t="str">
            <v>TCT0000037</v>
          </cell>
          <cell r="L14236" t="str">
            <v>2600E4磷化补充剂</v>
          </cell>
          <cell r="M14236" t="str">
            <v/>
          </cell>
          <cell r="N14236">
            <v>1225</v>
          </cell>
          <cell r="O14236">
            <v>19.54</v>
          </cell>
          <cell r="P14236" t="str">
            <v>KG</v>
          </cell>
          <cell r="Q14236">
            <v>1</v>
          </cell>
          <cell r="R14236">
            <v>23936.5</v>
          </cell>
          <cell r="S14236">
            <v>1225</v>
          </cell>
          <cell r="T14236">
            <v>19.54</v>
          </cell>
        </row>
        <row r="14237">
          <cell r="K14237" t="str">
            <v>TCT0000039</v>
          </cell>
          <cell r="L14237" t="str">
            <v>H7102镍添加剂</v>
          </cell>
          <cell r="M14237" t="str">
            <v/>
          </cell>
          <cell r="N14237">
            <v>90</v>
          </cell>
          <cell r="O14237">
            <v>47.23</v>
          </cell>
          <cell r="P14237" t="str">
            <v>KG</v>
          </cell>
          <cell r="Q14237">
            <v>1</v>
          </cell>
          <cell r="R14237">
            <v>4250.7</v>
          </cell>
          <cell r="S14237">
            <v>90</v>
          </cell>
          <cell r="T14237">
            <v>47.23</v>
          </cell>
        </row>
        <row r="14238">
          <cell r="K14238" t="str">
            <v>TCT0000040</v>
          </cell>
          <cell r="L14238" t="str">
            <v>H7107磷化添加剂</v>
          </cell>
          <cell r="M14238" t="str">
            <v/>
          </cell>
          <cell r="N14238">
            <v>90</v>
          </cell>
          <cell r="O14238">
            <v>14.58</v>
          </cell>
          <cell r="P14238" t="str">
            <v>KG</v>
          </cell>
          <cell r="Q14238">
            <v>1</v>
          </cell>
          <cell r="R14238">
            <v>1312.2</v>
          </cell>
          <cell r="S14238">
            <v>90</v>
          </cell>
          <cell r="T14238">
            <v>14.58</v>
          </cell>
        </row>
        <row r="14239">
          <cell r="K14239" t="str">
            <v>TCT0000041</v>
          </cell>
          <cell r="L14239" t="str">
            <v>H7256氟硅酸根添加剂(25kg</v>
          </cell>
          <cell r="M14239" t="str">
            <v/>
          </cell>
          <cell r="N14239">
            <v>100</v>
          </cell>
          <cell r="O14239">
            <v>12</v>
          </cell>
          <cell r="P14239" t="str">
            <v>KG</v>
          </cell>
          <cell r="Q14239">
            <v>1</v>
          </cell>
          <cell r="R14239">
            <v>1200</v>
          </cell>
          <cell r="S14239">
            <v>100</v>
          </cell>
          <cell r="T14239">
            <v>12</v>
          </cell>
        </row>
        <row r="14240">
          <cell r="K14240" t="str">
            <v>TCT0000042</v>
          </cell>
          <cell r="L14240" t="str">
            <v>H7211中和剂30KG</v>
          </cell>
          <cell r="M14240" t="str">
            <v/>
          </cell>
          <cell r="N14240">
            <v>360</v>
          </cell>
          <cell r="O14240">
            <v>4.93</v>
          </cell>
          <cell r="P14240" t="str">
            <v>KG</v>
          </cell>
          <cell r="Q14240">
            <v>1</v>
          </cell>
          <cell r="R14240">
            <v>1774.8</v>
          </cell>
          <cell r="S14240">
            <v>360</v>
          </cell>
          <cell r="T14240">
            <v>4.93</v>
          </cell>
        </row>
        <row r="14241">
          <cell r="K14241" t="str">
            <v>TCT0000043</v>
          </cell>
          <cell r="L14241" t="str">
            <v>H7001促进剂</v>
          </cell>
          <cell r="M14241" t="str">
            <v/>
          </cell>
          <cell r="N14241">
            <v>150</v>
          </cell>
          <cell r="O14241">
            <v>7.13</v>
          </cell>
          <cell r="P14241" t="str">
            <v>KG</v>
          </cell>
          <cell r="Q14241">
            <v>1</v>
          </cell>
          <cell r="R14241">
            <v>1069.5</v>
          </cell>
          <cell r="S14241">
            <v>150</v>
          </cell>
          <cell r="T14241">
            <v>13.58</v>
          </cell>
        </row>
        <row r="14242">
          <cell r="K14242" t="str">
            <v>TFT0000014</v>
          </cell>
          <cell r="L14242" t="str">
            <v>催化剂33LSI</v>
          </cell>
          <cell r="M14242" t="str">
            <v>212kg/桶</v>
          </cell>
          <cell r="N14242">
            <v>212</v>
          </cell>
          <cell r="O14242">
            <v>57.522100000000002</v>
          </cell>
          <cell r="P14242" t="str">
            <v>KG</v>
          </cell>
          <cell r="Q14242">
            <v>1</v>
          </cell>
          <cell r="R14242">
            <v>12194.69</v>
          </cell>
          <cell r="S14242">
            <v>212</v>
          </cell>
          <cell r="T14242">
            <v>57.522100000000002</v>
          </cell>
        </row>
        <row r="14243">
          <cell r="K14243" t="str">
            <v>TFT0000015</v>
          </cell>
          <cell r="L14243" t="str">
            <v>二乙醇胺(含水50%)</v>
          </cell>
          <cell r="M14243" t="str">
            <v>215kg/桶</v>
          </cell>
          <cell r="N14243">
            <v>840</v>
          </cell>
          <cell r="O14243">
            <v>12.804</v>
          </cell>
          <cell r="P14243" t="str">
            <v>KG</v>
          </cell>
          <cell r="Q14243">
            <v>1</v>
          </cell>
          <cell r="R14243">
            <v>10755.36</v>
          </cell>
          <cell r="S14243">
            <v>840</v>
          </cell>
          <cell r="T14243">
            <v>12.804</v>
          </cell>
        </row>
        <row r="14244">
          <cell r="K14244" t="str">
            <v>TFT0000018</v>
          </cell>
          <cell r="L14244" t="str">
            <v>开孔剂（发泡）</v>
          </cell>
          <cell r="M14244" t="str">
            <v/>
          </cell>
          <cell r="N14244">
            <v>2000</v>
          </cell>
          <cell r="O14244">
            <v>18.469000000000001</v>
          </cell>
          <cell r="P14244" t="str">
            <v>KG</v>
          </cell>
          <cell r="Q14244">
            <v>1</v>
          </cell>
          <cell r="R14244">
            <v>36938</v>
          </cell>
          <cell r="S14244">
            <v>2000</v>
          </cell>
          <cell r="T14244">
            <v>18.469000000000001</v>
          </cell>
        </row>
        <row r="14245">
          <cell r="K14245" t="str">
            <v>TFT0000028</v>
          </cell>
          <cell r="L14245" t="str">
            <v>聚醚多元醇3600</v>
          </cell>
          <cell r="M14245" t="str">
            <v/>
          </cell>
          <cell r="N14245">
            <v>30000</v>
          </cell>
          <cell r="O14245">
            <v>8.93</v>
          </cell>
          <cell r="P14245" t="str">
            <v>KG</v>
          </cell>
          <cell r="Q14245">
            <v>1</v>
          </cell>
          <cell r="R14245">
            <v>267900</v>
          </cell>
          <cell r="S14245">
            <v>30000</v>
          </cell>
          <cell r="T14245">
            <v>8.93</v>
          </cell>
        </row>
        <row r="14246">
          <cell r="K14246" t="str">
            <v>TFT0000066</v>
          </cell>
          <cell r="L14246" t="str">
            <v>催化剂MP-609</v>
          </cell>
          <cell r="M14246" t="str">
            <v>210kg/桶</v>
          </cell>
          <cell r="N14246">
            <v>210</v>
          </cell>
          <cell r="O14246">
            <v>111.6814</v>
          </cell>
          <cell r="P14246" t="str">
            <v>KG</v>
          </cell>
          <cell r="Q14246">
            <v>1</v>
          </cell>
          <cell r="R14246">
            <v>23453.09</v>
          </cell>
          <cell r="S14246">
            <v>210</v>
          </cell>
          <cell r="T14246">
            <v>111.6814</v>
          </cell>
        </row>
        <row r="14247">
          <cell r="K14247" t="str">
            <v>TFT0000069</v>
          </cell>
          <cell r="L14247" t="str">
            <v>黑料MDI-S3815/W7025</v>
          </cell>
          <cell r="M14247" t="str">
            <v/>
          </cell>
          <cell r="N14247">
            <v>27000</v>
          </cell>
          <cell r="O14247">
            <v>16.4602</v>
          </cell>
          <cell r="P14247" t="str">
            <v>KG</v>
          </cell>
          <cell r="Q14247">
            <v>1</v>
          </cell>
          <cell r="R14247">
            <v>444425.4</v>
          </cell>
          <cell r="S14247">
            <v>27000</v>
          </cell>
          <cell r="T14247">
            <v>16.460180000000001</v>
          </cell>
        </row>
        <row r="14248">
          <cell r="K14248" t="str">
            <v>TFT0000072</v>
          </cell>
          <cell r="L14248" t="str">
            <v>脱模剂FDC-82</v>
          </cell>
          <cell r="M14248" t="str">
            <v>150kg/桶</v>
          </cell>
          <cell r="N14248">
            <v>3000</v>
          </cell>
          <cell r="O14248">
            <v>17.334700000000002</v>
          </cell>
          <cell r="P14248" t="str">
            <v>KG</v>
          </cell>
          <cell r="Q14248">
            <v>1</v>
          </cell>
          <cell r="R14248">
            <v>52004.1</v>
          </cell>
          <cell r="S14248">
            <v>3000</v>
          </cell>
          <cell r="T14248">
            <v>17.334700000000002</v>
          </cell>
        </row>
        <row r="14249">
          <cell r="K14249" t="str">
            <v>TFT0000072</v>
          </cell>
          <cell r="L14249" t="str">
            <v>脱模剂FDC-82</v>
          </cell>
          <cell r="M14249" t="str">
            <v>150kg/桶</v>
          </cell>
          <cell r="N14249">
            <v>3000</v>
          </cell>
          <cell r="O14249">
            <v>23</v>
          </cell>
          <cell r="P14249" t="str">
            <v>KG</v>
          </cell>
          <cell r="Q14249">
            <v>1</v>
          </cell>
          <cell r="R14249">
            <v>69000</v>
          </cell>
          <cell r="S14249">
            <v>3000</v>
          </cell>
          <cell r="T14249">
            <v>23</v>
          </cell>
        </row>
        <row r="14250">
          <cell r="K14250" t="str">
            <v>TFT0000079</v>
          </cell>
          <cell r="L14250" t="str">
            <v>硅油K54</v>
          </cell>
          <cell r="M14250" t="str">
            <v>193KG/桶</v>
          </cell>
          <cell r="N14250">
            <v>200</v>
          </cell>
          <cell r="O14250">
            <v>48.791800000000002</v>
          </cell>
          <cell r="P14250" t="str">
            <v>KG</v>
          </cell>
          <cell r="Q14250">
            <v>1</v>
          </cell>
          <cell r="R14250">
            <v>9758.36</v>
          </cell>
          <cell r="S14250">
            <v>200</v>
          </cell>
          <cell r="T14250">
            <v>48.791800000000002</v>
          </cell>
        </row>
        <row r="14251">
          <cell r="K14251" t="str">
            <v>TFT0000091</v>
          </cell>
          <cell r="L14251" t="str">
            <v>黑料MDI-6504</v>
          </cell>
          <cell r="M14251" t="str">
            <v>240KG/桶</v>
          </cell>
          <cell r="N14251">
            <v>225</v>
          </cell>
          <cell r="O14251">
            <v>19.026499999999999</v>
          </cell>
          <cell r="P14251" t="str">
            <v>KG</v>
          </cell>
          <cell r="Q14251">
            <v>1</v>
          </cell>
          <cell r="R14251">
            <v>4280.96</v>
          </cell>
          <cell r="S14251">
            <v>225</v>
          </cell>
          <cell r="T14251">
            <v>19.026499999999999</v>
          </cell>
        </row>
        <row r="14252">
          <cell r="K14252" t="str">
            <v>TFT0000092</v>
          </cell>
          <cell r="L14252" t="str">
            <v>聚醚-80193-02</v>
          </cell>
          <cell r="M14252" t="str">
            <v>200KG/桶</v>
          </cell>
          <cell r="N14252">
            <v>200</v>
          </cell>
          <cell r="O14252">
            <v>19.026499999999999</v>
          </cell>
          <cell r="P14252" t="str">
            <v>KG</v>
          </cell>
          <cell r="Q14252">
            <v>1</v>
          </cell>
          <cell r="R14252">
            <v>3805.3</v>
          </cell>
          <cell r="S14252">
            <v>200</v>
          </cell>
          <cell r="T14252">
            <v>19.026499999999999</v>
          </cell>
        </row>
        <row r="14253">
          <cell r="K14253" t="str">
            <v>TFT0010005</v>
          </cell>
          <cell r="L14253" t="str">
            <v>油性脱模剂PK-327</v>
          </cell>
          <cell r="M14253" t="str">
            <v/>
          </cell>
          <cell r="N14253">
            <v>150</v>
          </cell>
          <cell r="O14253">
            <v>18.026499999999999</v>
          </cell>
          <cell r="P14253" t="str">
            <v>KG</v>
          </cell>
          <cell r="Q14253">
            <v>1</v>
          </cell>
          <cell r="R14253">
            <v>2703.98</v>
          </cell>
          <cell r="S14253">
            <v>150</v>
          </cell>
          <cell r="T14253">
            <v>18.026499999999999</v>
          </cell>
        </row>
        <row r="14254">
          <cell r="K14254" t="str">
            <v>TFT0010008</v>
          </cell>
          <cell r="L14254" t="str">
            <v>消音蜡65-X-3-XS</v>
          </cell>
          <cell r="M14254" t="str">
            <v>25KG/桶</v>
          </cell>
          <cell r="N14254">
            <v>198</v>
          </cell>
          <cell r="O14254">
            <v>56</v>
          </cell>
          <cell r="P14254" t="str">
            <v>KG</v>
          </cell>
          <cell r="Q14254">
            <v>1</v>
          </cell>
          <cell r="R14254">
            <v>11088</v>
          </cell>
          <cell r="S14254">
            <v>198</v>
          </cell>
          <cell r="T14254">
            <v>56</v>
          </cell>
        </row>
        <row r="14255">
          <cell r="K14255" t="str">
            <v>TMA0000014</v>
          </cell>
          <cell r="L14255" t="str">
            <v>机用打包带</v>
          </cell>
          <cell r="M14255" t="str">
            <v>PP白</v>
          </cell>
          <cell r="N14255">
            <v>12650</v>
          </cell>
          <cell r="O14255">
            <v>3.5680000000000003E-2</v>
          </cell>
          <cell r="P14255" t="str">
            <v>M</v>
          </cell>
          <cell r="Q14255">
            <v>1</v>
          </cell>
          <cell r="R14255">
            <v>451.35</v>
          </cell>
          <cell r="S14255">
            <v>12650</v>
          </cell>
          <cell r="T14255">
            <v>3.5680000000000003E-2</v>
          </cell>
        </row>
        <row r="14256">
          <cell r="K14256" t="str">
            <v>TMA0000014</v>
          </cell>
          <cell r="L14256" t="str">
            <v>机用打包带</v>
          </cell>
          <cell r="M14256" t="str">
            <v>PP白</v>
          </cell>
          <cell r="N14256">
            <v>11500</v>
          </cell>
          <cell r="O14256">
            <v>3.5680000000000003E-2</v>
          </cell>
          <cell r="P14256" t="str">
            <v>M</v>
          </cell>
          <cell r="Q14256">
            <v>1</v>
          </cell>
          <cell r="R14256">
            <v>410.32</v>
          </cell>
          <cell r="S14256">
            <v>11500</v>
          </cell>
          <cell r="T14256">
            <v>5.5100000000000003E-2</v>
          </cell>
        </row>
        <row r="14257">
          <cell r="K14257" t="str">
            <v>TMA0000064</v>
          </cell>
          <cell r="L14257" t="str">
            <v>珍珠棉袋</v>
          </cell>
          <cell r="M14257" t="str">
            <v>400*400</v>
          </cell>
          <cell r="N14257">
            <v>4000</v>
          </cell>
          <cell r="O14257">
            <v>0.41760000000000003</v>
          </cell>
          <cell r="P14257" t="str">
            <v>Ea</v>
          </cell>
          <cell r="Q14257">
            <v>1</v>
          </cell>
          <cell r="R14257">
            <v>1670.4</v>
          </cell>
          <cell r="S14257">
            <v>4000</v>
          </cell>
          <cell r="T14257">
            <v>0.41770000000000002</v>
          </cell>
        </row>
        <row r="14258">
          <cell r="K14258" t="str">
            <v>TMA0000064</v>
          </cell>
          <cell r="L14258" t="str">
            <v>珍珠棉袋</v>
          </cell>
          <cell r="M14258" t="str">
            <v>400*400</v>
          </cell>
          <cell r="N14258">
            <v>4000</v>
          </cell>
          <cell r="O14258">
            <v>0.41760000000000003</v>
          </cell>
          <cell r="P14258" t="str">
            <v>Ea</v>
          </cell>
          <cell r="Q14258">
            <v>1</v>
          </cell>
          <cell r="R14258">
            <v>1670.4</v>
          </cell>
          <cell r="S14258">
            <v>4000</v>
          </cell>
          <cell r="T14258">
            <v>0.41770000000000002</v>
          </cell>
        </row>
        <row r="14259">
          <cell r="K14259" t="str">
            <v>TMA0000129</v>
          </cell>
          <cell r="L14259" t="str">
            <v>MV3后视镜纸箱左</v>
          </cell>
          <cell r="M14259" t="str">
            <v>800*610*420</v>
          </cell>
          <cell r="N14259">
            <v>29</v>
          </cell>
          <cell r="O14259">
            <v>16.656400000000001</v>
          </cell>
          <cell r="P14259" t="str">
            <v>Ea</v>
          </cell>
          <cell r="Q14259">
            <v>1</v>
          </cell>
          <cell r="R14259">
            <v>483.04</v>
          </cell>
          <cell r="S14259">
            <v>29</v>
          </cell>
          <cell r="T14259">
            <v>16.656400000000001</v>
          </cell>
        </row>
        <row r="14260">
          <cell r="K14260" t="str">
            <v>TMA0000130</v>
          </cell>
          <cell r="L14260" t="str">
            <v>MV3后视镜纸箱右</v>
          </cell>
          <cell r="M14260" t="str">
            <v>800*610*420</v>
          </cell>
          <cell r="N14260">
            <v>2</v>
          </cell>
          <cell r="O14260">
            <v>16.656400000000001</v>
          </cell>
          <cell r="P14260" t="str">
            <v>Ea</v>
          </cell>
          <cell r="Q14260">
            <v>1</v>
          </cell>
          <cell r="R14260">
            <v>33.31</v>
          </cell>
          <cell r="S14260">
            <v>2</v>
          </cell>
          <cell r="T14260">
            <v>16.656400000000001</v>
          </cell>
        </row>
        <row r="14261">
          <cell r="K14261" t="str">
            <v>TMA0000130</v>
          </cell>
          <cell r="L14261" t="str">
            <v>MV3后视镜纸箱右</v>
          </cell>
          <cell r="M14261" t="str">
            <v>800*610*420</v>
          </cell>
          <cell r="N14261">
            <v>37</v>
          </cell>
          <cell r="O14261">
            <v>16.656400000000001</v>
          </cell>
          <cell r="P14261" t="str">
            <v>Ea</v>
          </cell>
          <cell r="Q14261">
            <v>1</v>
          </cell>
          <cell r="R14261">
            <v>616.29</v>
          </cell>
          <cell r="S14261">
            <v>37</v>
          </cell>
          <cell r="T14261">
            <v>16.656400000000001</v>
          </cell>
        </row>
        <row r="14262">
          <cell r="K14262" t="str">
            <v>TMA0000170</v>
          </cell>
          <cell r="L14262" t="str">
            <v>1780小垫片</v>
          </cell>
          <cell r="M14262" t="str">
            <v>AB楞 370*160</v>
          </cell>
          <cell r="N14262">
            <v>500</v>
          </cell>
          <cell r="O14262">
            <v>7.0000000000000007E-2</v>
          </cell>
          <cell r="P14262" t="str">
            <v>Ea</v>
          </cell>
          <cell r="Q14262">
            <v>1</v>
          </cell>
          <cell r="R14262">
            <v>35</v>
          </cell>
          <cell r="S14262">
            <v>500</v>
          </cell>
          <cell r="T14262">
            <v>7.0000000000000007E-2</v>
          </cell>
        </row>
        <row r="14263">
          <cell r="K14263" t="str">
            <v>TMA0000178</v>
          </cell>
          <cell r="L14263" t="str">
            <v>9094底涂剂</v>
          </cell>
          <cell r="M14263" t="str">
            <v/>
          </cell>
          <cell r="N14263">
            <v>30</v>
          </cell>
          <cell r="O14263">
            <v>246.01769999999999</v>
          </cell>
          <cell r="P14263" t="str">
            <v>Ea</v>
          </cell>
          <cell r="Q14263">
            <v>1</v>
          </cell>
          <cell r="R14263">
            <v>7380.53</v>
          </cell>
          <cell r="S14263">
            <v>30</v>
          </cell>
          <cell r="T14263">
            <v>246.01768999999999</v>
          </cell>
        </row>
        <row r="14264">
          <cell r="K14264" t="str">
            <v>TMA0000195</v>
          </cell>
          <cell r="L14264" t="str">
            <v>A2下视纸箱</v>
          </cell>
          <cell r="M14264" t="str">
            <v>AB楞 750*440*420</v>
          </cell>
          <cell r="N14264">
            <v>20</v>
          </cell>
          <cell r="O14264">
            <v>10.883900000000001</v>
          </cell>
          <cell r="P14264" t="str">
            <v>Ea</v>
          </cell>
          <cell r="Q14264">
            <v>1</v>
          </cell>
          <cell r="R14264">
            <v>217.68</v>
          </cell>
          <cell r="S14264">
            <v>20</v>
          </cell>
          <cell r="T14264">
            <v>10.883900000000001</v>
          </cell>
        </row>
        <row r="14265">
          <cell r="K14265" t="str">
            <v>TMA0000195</v>
          </cell>
          <cell r="L14265" t="str">
            <v>A2下视纸箱</v>
          </cell>
          <cell r="M14265" t="str">
            <v>AB楞 750*440*420</v>
          </cell>
          <cell r="N14265">
            <v>10</v>
          </cell>
          <cell r="O14265">
            <v>10.883900000000001</v>
          </cell>
          <cell r="P14265" t="str">
            <v>Ea</v>
          </cell>
          <cell r="Q14265">
            <v>1</v>
          </cell>
          <cell r="R14265">
            <v>108.84</v>
          </cell>
          <cell r="S14265">
            <v>10</v>
          </cell>
          <cell r="T14265">
            <v>10.883900000000001</v>
          </cell>
        </row>
        <row r="14266">
          <cell r="K14266" t="str">
            <v>TMA0000195</v>
          </cell>
          <cell r="L14266" t="str">
            <v>A2下视纸箱</v>
          </cell>
          <cell r="M14266" t="str">
            <v>AB楞 750*440*420</v>
          </cell>
          <cell r="N14266">
            <v>24</v>
          </cell>
          <cell r="O14266">
            <v>10.883900000000001</v>
          </cell>
          <cell r="P14266" t="str">
            <v>Ea</v>
          </cell>
          <cell r="Q14266">
            <v>1</v>
          </cell>
          <cell r="R14266">
            <v>261.20999999999998</v>
          </cell>
          <cell r="S14266">
            <v>24</v>
          </cell>
          <cell r="T14266">
            <v>10.883900000000001</v>
          </cell>
        </row>
        <row r="14267">
          <cell r="K14267" t="str">
            <v>TMA0000195</v>
          </cell>
          <cell r="L14267" t="str">
            <v>A2下视纸箱</v>
          </cell>
          <cell r="M14267" t="str">
            <v>AB楞 750*440*420</v>
          </cell>
          <cell r="N14267">
            <v>20</v>
          </cell>
          <cell r="O14267">
            <v>10.883900000000001</v>
          </cell>
          <cell r="P14267" t="str">
            <v>Ea</v>
          </cell>
          <cell r="Q14267">
            <v>1</v>
          </cell>
          <cell r="R14267">
            <v>217.68</v>
          </cell>
          <cell r="S14267">
            <v>20</v>
          </cell>
          <cell r="T14267">
            <v>10.883900000000001</v>
          </cell>
        </row>
        <row r="14268">
          <cell r="K14268" t="str">
            <v>TMA0000196</v>
          </cell>
          <cell r="L14268" t="str">
            <v>1780-30纸箱</v>
          </cell>
          <cell r="M14268" t="str">
            <v>AB楞 700*590*220</v>
          </cell>
          <cell r="N14268">
            <v>40</v>
          </cell>
          <cell r="O14268">
            <v>6.95</v>
          </cell>
          <cell r="P14268" t="str">
            <v>Ea</v>
          </cell>
          <cell r="Q14268">
            <v>1</v>
          </cell>
          <cell r="R14268">
            <v>278</v>
          </cell>
          <cell r="S14268">
            <v>40</v>
          </cell>
          <cell r="T14268">
            <v>6.95</v>
          </cell>
        </row>
        <row r="14269">
          <cell r="K14269" t="str">
            <v>TMA0000204</v>
          </cell>
          <cell r="L14269" t="str">
            <v>豪泺纸箱底</v>
          </cell>
          <cell r="M14269" t="str">
            <v>AB楞 995*585*255</v>
          </cell>
          <cell r="N14269">
            <v>7</v>
          </cell>
          <cell r="O14269">
            <v>4.2232000000000003</v>
          </cell>
          <cell r="P14269" t="str">
            <v>Ea</v>
          </cell>
          <cell r="Q14269">
            <v>1</v>
          </cell>
          <cell r="R14269">
            <v>29.56</v>
          </cell>
          <cell r="S14269">
            <v>7</v>
          </cell>
          <cell r="T14269">
            <v>4.2232000000000003</v>
          </cell>
        </row>
        <row r="14270">
          <cell r="K14270" t="str">
            <v>TMA0000204</v>
          </cell>
          <cell r="L14270" t="str">
            <v>豪泺纸箱底</v>
          </cell>
          <cell r="M14270" t="str">
            <v>AB楞 995*585*255</v>
          </cell>
          <cell r="N14270">
            <v>7</v>
          </cell>
          <cell r="O14270">
            <v>4.2232000000000003</v>
          </cell>
          <cell r="P14270" t="str">
            <v>Ea</v>
          </cell>
          <cell r="Q14270">
            <v>1</v>
          </cell>
          <cell r="R14270">
            <v>29.56</v>
          </cell>
          <cell r="S14270">
            <v>7</v>
          </cell>
          <cell r="T14270">
            <v>4.2232000000000003</v>
          </cell>
        </row>
        <row r="14271">
          <cell r="K14271" t="str">
            <v>TMA0000205</v>
          </cell>
          <cell r="L14271" t="str">
            <v>豪泺纸箱盖</v>
          </cell>
          <cell r="M14271" t="str">
            <v>AB楞 1020*600*60</v>
          </cell>
          <cell r="N14271">
            <v>7</v>
          </cell>
          <cell r="O14271">
            <v>3.5152000000000001</v>
          </cell>
          <cell r="P14271" t="str">
            <v>Ea</v>
          </cell>
          <cell r="Q14271">
            <v>1</v>
          </cell>
          <cell r="R14271">
            <v>24.61</v>
          </cell>
          <cell r="S14271">
            <v>7</v>
          </cell>
          <cell r="T14271">
            <v>3.5152000000000001</v>
          </cell>
        </row>
        <row r="14272">
          <cell r="K14272" t="str">
            <v>TMA0000205</v>
          </cell>
          <cell r="L14272" t="str">
            <v>豪泺纸箱盖</v>
          </cell>
          <cell r="M14272" t="str">
            <v>AB楞 1020*600*60</v>
          </cell>
          <cell r="N14272">
            <v>7</v>
          </cell>
          <cell r="O14272">
            <v>3.5152000000000001</v>
          </cell>
          <cell r="P14272" t="str">
            <v>Ea</v>
          </cell>
          <cell r="Q14272">
            <v>1</v>
          </cell>
          <cell r="R14272">
            <v>24.61</v>
          </cell>
          <cell r="S14272">
            <v>7</v>
          </cell>
          <cell r="T14272">
            <v>3.5152000000000001</v>
          </cell>
        </row>
        <row r="14273">
          <cell r="K14273" t="str">
            <v>TMA0000206</v>
          </cell>
          <cell r="L14273" t="str">
            <v>1780-32纸箱</v>
          </cell>
          <cell r="M14273" t="str">
            <v>AB楞 690*690*330</v>
          </cell>
          <cell r="N14273">
            <v>10</v>
          </cell>
          <cell r="O14273">
            <v>9.0500000000000007</v>
          </cell>
          <cell r="P14273" t="str">
            <v>Ea</v>
          </cell>
          <cell r="Q14273">
            <v>1</v>
          </cell>
          <cell r="R14273">
            <v>90.5</v>
          </cell>
          <cell r="S14273">
            <v>10</v>
          </cell>
          <cell r="T14273">
            <v>9.0500000000000007</v>
          </cell>
        </row>
        <row r="14274">
          <cell r="K14274" t="str">
            <v>TMA0000249</v>
          </cell>
          <cell r="L14274" t="str">
            <v>捷运连接杆纸箱右</v>
          </cell>
          <cell r="M14274" t="str">
            <v>AB楞 660x230x220</v>
          </cell>
          <cell r="N14274">
            <v>2</v>
          </cell>
          <cell r="O14274">
            <v>2.4615</v>
          </cell>
          <cell r="P14274" t="str">
            <v>Ea</v>
          </cell>
          <cell r="Q14274">
            <v>1</v>
          </cell>
          <cell r="R14274">
            <v>4.92</v>
          </cell>
          <cell r="S14274">
            <v>2</v>
          </cell>
          <cell r="T14274">
            <v>2.4615</v>
          </cell>
        </row>
        <row r="14275">
          <cell r="K14275" t="str">
            <v>TMA0000249</v>
          </cell>
          <cell r="L14275" t="str">
            <v>捷运连接杆纸箱右</v>
          </cell>
          <cell r="M14275" t="str">
            <v>AB楞 660x230x220</v>
          </cell>
          <cell r="N14275">
            <v>3</v>
          </cell>
          <cell r="O14275">
            <v>2.4615</v>
          </cell>
          <cell r="P14275" t="str">
            <v>Ea</v>
          </cell>
          <cell r="Q14275">
            <v>1</v>
          </cell>
          <cell r="R14275">
            <v>7.38</v>
          </cell>
          <cell r="S14275">
            <v>3</v>
          </cell>
          <cell r="T14275">
            <v>2.4615</v>
          </cell>
        </row>
        <row r="14276">
          <cell r="K14276" t="str">
            <v>TMA0000250</v>
          </cell>
          <cell r="L14276" t="str">
            <v>捷运纸箱</v>
          </cell>
          <cell r="M14276" t="str">
            <v>AB楞 950*570*210</v>
          </cell>
          <cell r="N14276">
            <v>8</v>
          </cell>
          <cell r="O14276">
            <v>8.7924000000000007</v>
          </cell>
          <cell r="P14276" t="str">
            <v>Ea</v>
          </cell>
          <cell r="Q14276">
            <v>1</v>
          </cell>
          <cell r="R14276">
            <v>70.34</v>
          </cell>
          <cell r="S14276">
            <v>8</v>
          </cell>
          <cell r="T14276">
            <v>8.7924000000000007</v>
          </cell>
        </row>
        <row r="14277">
          <cell r="K14277" t="str">
            <v>TMA0000250</v>
          </cell>
          <cell r="L14277" t="str">
            <v>捷运纸箱</v>
          </cell>
          <cell r="M14277" t="str">
            <v>AB楞 950*570*210</v>
          </cell>
          <cell r="N14277">
            <v>16</v>
          </cell>
          <cell r="O14277">
            <v>8.7924000000000007</v>
          </cell>
          <cell r="P14277" t="str">
            <v>Ea</v>
          </cell>
          <cell r="Q14277">
            <v>1</v>
          </cell>
          <cell r="R14277">
            <v>140.68</v>
          </cell>
          <cell r="S14277">
            <v>16</v>
          </cell>
          <cell r="T14277">
            <v>8.7924000000000007</v>
          </cell>
        </row>
        <row r="14278">
          <cell r="K14278" t="str">
            <v>TMA0000258</v>
          </cell>
          <cell r="L14278" t="str">
            <v>1780-31纸箱</v>
          </cell>
          <cell r="M14278" t="str">
            <v>AB楞 700x650x250</v>
          </cell>
          <cell r="N14278">
            <v>20</v>
          </cell>
          <cell r="O14278">
            <v>8.9600000000000009</v>
          </cell>
          <cell r="P14278" t="str">
            <v>Ea</v>
          </cell>
          <cell r="Q14278">
            <v>1</v>
          </cell>
          <cell r="R14278">
            <v>179.2</v>
          </cell>
          <cell r="S14278">
            <v>20</v>
          </cell>
          <cell r="T14278">
            <v>8.9600000000000009</v>
          </cell>
        </row>
        <row r="14279">
          <cell r="K14279" t="str">
            <v>TMA0000258</v>
          </cell>
          <cell r="L14279" t="str">
            <v>1780-31纸箱</v>
          </cell>
          <cell r="M14279" t="str">
            <v>AB楞 700x650x250</v>
          </cell>
          <cell r="N14279">
            <v>20</v>
          </cell>
          <cell r="O14279">
            <v>8.9600000000000009</v>
          </cell>
          <cell r="P14279" t="str">
            <v>Ea</v>
          </cell>
          <cell r="Q14279">
            <v>1</v>
          </cell>
          <cell r="R14279">
            <v>179.2</v>
          </cell>
          <cell r="S14279">
            <v>20</v>
          </cell>
          <cell r="T14279">
            <v>8.9600000000000009</v>
          </cell>
        </row>
        <row r="14280">
          <cell r="K14280" t="str">
            <v>TMA0000265</v>
          </cell>
          <cell r="L14280" t="str">
            <v>H3右连接杆包装箱</v>
          </cell>
          <cell r="M14280" t="str">
            <v>AB楞590*230*220</v>
          </cell>
          <cell r="N14280">
            <v>1</v>
          </cell>
          <cell r="O14280">
            <v>3.1372</v>
          </cell>
          <cell r="P14280" t="str">
            <v>Ea</v>
          </cell>
          <cell r="Q14280">
            <v>1</v>
          </cell>
          <cell r="R14280">
            <v>3.14</v>
          </cell>
          <cell r="S14280">
            <v>1</v>
          </cell>
          <cell r="T14280">
            <v>3.1372</v>
          </cell>
        </row>
        <row r="14281">
          <cell r="K14281" t="str">
            <v>TMA0000266</v>
          </cell>
          <cell r="L14281" t="str">
            <v>H3左连接杆包装箱</v>
          </cell>
          <cell r="M14281" t="str">
            <v>AB楞590*230*220</v>
          </cell>
          <cell r="N14281">
            <v>1</v>
          </cell>
          <cell r="O14281">
            <v>3.1372</v>
          </cell>
          <cell r="P14281" t="str">
            <v>Ea</v>
          </cell>
          <cell r="Q14281">
            <v>1</v>
          </cell>
          <cell r="R14281">
            <v>3.14</v>
          </cell>
          <cell r="S14281">
            <v>1</v>
          </cell>
          <cell r="T14281">
            <v>3.1372</v>
          </cell>
        </row>
        <row r="14282">
          <cell r="K14282" t="str">
            <v>TMA0000267</v>
          </cell>
          <cell r="L14282" t="str">
            <v>H3宽车左包装箱</v>
          </cell>
          <cell r="M14282" t="str">
            <v>AB楞960*500*210</v>
          </cell>
          <cell r="N14282">
            <v>2</v>
          </cell>
          <cell r="O14282">
            <v>3.1372</v>
          </cell>
          <cell r="P14282" t="str">
            <v>Ea</v>
          </cell>
          <cell r="Q14282">
            <v>1</v>
          </cell>
          <cell r="R14282">
            <v>6.27</v>
          </cell>
          <cell r="S14282">
            <v>2</v>
          </cell>
          <cell r="T14282">
            <v>8.3419000000000008</v>
          </cell>
        </row>
        <row r="14283">
          <cell r="K14283" t="str">
            <v>TMA0000268</v>
          </cell>
          <cell r="L14283" t="str">
            <v>H3宽车右包装箱</v>
          </cell>
          <cell r="M14283" t="str">
            <v>AB楞960*500*210</v>
          </cell>
          <cell r="N14283">
            <v>3</v>
          </cell>
          <cell r="O14283">
            <v>8.3419000000000008</v>
          </cell>
          <cell r="P14283" t="str">
            <v>Ea</v>
          </cell>
          <cell r="Q14283">
            <v>1</v>
          </cell>
          <cell r="R14283">
            <v>25.03</v>
          </cell>
          <cell r="S14283">
            <v>3</v>
          </cell>
          <cell r="T14283">
            <v>8.3419000000000008</v>
          </cell>
        </row>
        <row r="14284">
          <cell r="K14284" t="str">
            <v>TMA0000269</v>
          </cell>
          <cell r="L14284" t="str">
            <v>奥铃升级后视镜左包装箱</v>
          </cell>
          <cell r="M14284" t="str">
            <v>AB楞 890*230*330</v>
          </cell>
          <cell r="N14284">
            <v>55</v>
          </cell>
          <cell r="O14284">
            <v>11.606</v>
          </cell>
          <cell r="P14284" t="str">
            <v>Ea</v>
          </cell>
          <cell r="Q14284">
            <v>1</v>
          </cell>
          <cell r="R14284">
            <v>638.33000000000004</v>
          </cell>
          <cell r="S14284">
            <v>55</v>
          </cell>
          <cell r="T14284">
            <v>11.606</v>
          </cell>
        </row>
        <row r="14285">
          <cell r="K14285" t="str">
            <v>TMA0000269</v>
          </cell>
          <cell r="L14285" t="str">
            <v>奥铃升级后视镜左包装箱</v>
          </cell>
          <cell r="M14285" t="str">
            <v>AB楞 890*230*330</v>
          </cell>
          <cell r="N14285">
            <v>20</v>
          </cell>
          <cell r="O14285">
            <v>11.606</v>
          </cell>
          <cell r="P14285" t="str">
            <v>Ea</v>
          </cell>
          <cell r="Q14285">
            <v>1</v>
          </cell>
          <cell r="R14285">
            <v>232.12</v>
          </cell>
          <cell r="S14285">
            <v>20</v>
          </cell>
          <cell r="T14285">
            <v>11.606</v>
          </cell>
        </row>
        <row r="14286">
          <cell r="K14286" t="str">
            <v>TMA0000270</v>
          </cell>
          <cell r="L14286" t="str">
            <v>奥铃升级后视镜右包装箱</v>
          </cell>
          <cell r="M14286" t="str">
            <v>AB楞 890*230*330</v>
          </cell>
          <cell r="N14286">
            <v>34</v>
          </cell>
          <cell r="O14286">
            <v>11.606999999999999</v>
          </cell>
          <cell r="P14286" t="str">
            <v>Ea</v>
          </cell>
          <cell r="Q14286">
            <v>1</v>
          </cell>
          <cell r="R14286">
            <v>394.64</v>
          </cell>
          <cell r="S14286">
            <v>34</v>
          </cell>
          <cell r="T14286">
            <v>11.606999999999999</v>
          </cell>
        </row>
        <row r="14287">
          <cell r="K14287" t="str">
            <v>TMA0000270</v>
          </cell>
          <cell r="L14287" t="str">
            <v>奥铃升级后视镜右包装箱</v>
          </cell>
          <cell r="M14287" t="str">
            <v>AB楞 890*230*330</v>
          </cell>
          <cell r="N14287">
            <v>21</v>
          </cell>
          <cell r="O14287">
            <v>11.606999999999999</v>
          </cell>
          <cell r="P14287" t="str">
            <v>Ea</v>
          </cell>
          <cell r="Q14287">
            <v>1</v>
          </cell>
          <cell r="R14287">
            <v>243.75</v>
          </cell>
          <cell r="S14287">
            <v>21</v>
          </cell>
          <cell r="T14287">
            <v>11.606999999999999</v>
          </cell>
        </row>
        <row r="14288">
          <cell r="K14288" t="str">
            <v>TMA0000270</v>
          </cell>
          <cell r="L14288" t="str">
            <v>奥铃升级后视镜右包装箱</v>
          </cell>
          <cell r="M14288" t="str">
            <v>AB楞 890*230*330</v>
          </cell>
          <cell r="N14288">
            <v>20</v>
          </cell>
          <cell r="O14288">
            <v>11.606999999999999</v>
          </cell>
          <cell r="P14288" t="str">
            <v>Ea</v>
          </cell>
          <cell r="Q14288">
            <v>1</v>
          </cell>
          <cell r="R14288">
            <v>232.14</v>
          </cell>
          <cell r="S14288">
            <v>20</v>
          </cell>
          <cell r="T14288">
            <v>11.606999999999999</v>
          </cell>
        </row>
        <row r="14289">
          <cell r="K14289" t="str">
            <v>TMA0000271</v>
          </cell>
          <cell r="L14289" t="str">
            <v>奥铃升级宽车左包装箱</v>
          </cell>
          <cell r="M14289" t="str">
            <v>AB楞 890*230*480</v>
          </cell>
          <cell r="N14289">
            <v>4</v>
          </cell>
          <cell r="O14289">
            <v>11.606999999999999</v>
          </cell>
          <cell r="P14289" t="str">
            <v>Ea</v>
          </cell>
          <cell r="Q14289">
            <v>1</v>
          </cell>
          <cell r="R14289">
            <v>46.43</v>
          </cell>
          <cell r="S14289">
            <v>4</v>
          </cell>
          <cell r="T14289">
            <v>11.606999999999999</v>
          </cell>
        </row>
        <row r="14290">
          <cell r="K14290" t="str">
            <v>TMA0000273</v>
          </cell>
          <cell r="L14290" t="str">
            <v>奥铃升级下视纸箱</v>
          </cell>
          <cell r="M14290" t="str">
            <v>AB楞 760*260*250</v>
          </cell>
          <cell r="N14290">
            <v>20</v>
          </cell>
          <cell r="O14290">
            <v>6.7652000000000001</v>
          </cell>
          <cell r="P14290" t="str">
            <v>Ea</v>
          </cell>
          <cell r="Q14290">
            <v>1</v>
          </cell>
          <cell r="R14290">
            <v>135.30000000000001</v>
          </cell>
          <cell r="S14290">
            <v>20</v>
          </cell>
          <cell r="T14290">
            <v>6.7652000000000001</v>
          </cell>
        </row>
        <row r="14291">
          <cell r="K14291" t="str">
            <v>TMA0000273</v>
          </cell>
          <cell r="L14291" t="str">
            <v>奥铃升级下视纸箱</v>
          </cell>
          <cell r="M14291" t="str">
            <v>AB楞 760*260*250</v>
          </cell>
          <cell r="N14291">
            <v>15</v>
          </cell>
          <cell r="O14291">
            <v>6.7652000000000001</v>
          </cell>
          <cell r="P14291" t="str">
            <v>Ea</v>
          </cell>
          <cell r="Q14291">
            <v>1</v>
          </cell>
          <cell r="R14291">
            <v>101.48</v>
          </cell>
          <cell r="S14291">
            <v>15</v>
          </cell>
          <cell r="T14291">
            <v>6.7652000000000001</v>
          </cell>
        </row>
        <row r="14292">
          <cell r="K14292" t="str">
            <v>TMA0000277</v>
          </cell>
          <cell r="L14292" t="str">
            <v>45*28塑料袋</v>
          </cell>
          <cell r="M14292" t="str">
            <v>PE 280*450mm</v>
          </cell>
          <cell r="N14292">
            <v>29200</v>
          </cell>
          <cell r="O14292">
            <v>2.76E-2</v>
          </cell>
          <cell r="P14292" t="str">
            <v>Ea</v>
          </cell>
          <cell r="Q14292">
            <v>1</v>
          </cell>
          <cell r="R14292">
            <v>805.92</v>
          </cell>
          <cell r="S14292">
            <v>29200</v>
          </cell>
          <cell r="T14292">
            <v>2.76E-2</v>
          </cell>
        </row>
        <row r="14293">
          <cell r="K14293" t="str">
            <v>TMA0000279</v>
          </cell>
          <cell r="L14293" t="str">
            <v>60*80泡沫片</v>
          </cell>
          <cell r="M14293" t="str">
            <v>PE</v>
          </cell>
          <cell r="N14293">
            <v>1200</v>
          </cell>
          <cell r="O14293">
            <v>0</v>
          </cell>
          <cell r="P14293" t="str">
            <v>Ea</v>
          </cell>
          <cell r="Q14293">
            <v>1</v>
          </cell>
          <cell r="R14293">
            <v>0</v>
          </cell>
          <cell r="S14293">
            <v>1200</v>
          </cell>
          <cell r="T14293">
            <v>0.26190000000000002</v>
          </cell>
        </row>
        <row r="14294">
          <cell r="K14294" t="str">
            <v>TMA0000279</v>
          </cell>
          <cell r="L14294" t="str">
            <v>60*80泡沫片</v>
          </cell>
          <cell r="M14294" t="str">
            <v>PE</v>
          </cell>
          <cell r="N14294">
            <v>1200</v>
          </cell>
          <cell r="O14294">
            <v>0</v>
          </cell>
          <cell r="P14294" t="str">
            <v>Ea</v>
          </cell>
          <cell r="Q14294">
            <v>1</v>
          </cell>
          <cell r="R14294">
            <v>0</v>
          </cell>
          <cell r="S14294">
            <v>1200</v>
          </cell>
          <cell r="T14294">
            <v>0.26190000000000002</v>
          </cell>
        </row>
        <row r="14295">
          <cell r="K14295" t="str">
            <v>TMA0000279</v>
          </cell>
          <cell r="L14295" t="str">
            <v>60*80泡沫片</v>
          </cell>
          <cell r="M14295" t="str">
            <v>PE</v>
          </cell>
          <cell r="N14295">
            <v>2000</v>
          </cell>
          <cell r="O14295">
            <v>0</v>
          </cell>
          <cell r="P14295" t="str">
            <v>Ea</v>
          </cell>
          <cell r="Q14295">
            <v>1</v>
          </cell>
          <cell r="R14295">
            <v>0</v>
          </cell>
          <cell r="S14295">
            <v>2000</v>
          </cell>
          <cell r="T14295">
            <v>0.26190000000000002</v>
          </cell>
        </row>
        <row r="14296">
          <cell r="K14296" t="str">
            <v>TMA0000282</v>
          </cell>
          <cell r="L14296" t="str">
            <v>45*30气泡袋</v>
          </cell>
          <cell r="M14296" t="str">
            <v>PE 450*300气泡袋</v>
          </cell>
          <cell r="N14296">
            <v>300</v>
          </cell>
          <cell r="O14296">
            <v>0.24249999999999999</v>
          </cell>
          <cell r="P14296" t="str">
            <v>Ea</v>
          </cell>
          <cell r="Q14296">
            <v>1</v>
          </cell>
          <cell r="R14296">
            <v>72.75</v>
          </cell>
          <cell r="S14296">
            <v>300</v>
          </cell>
          <cell r="T14296">
            <v>0.24249999999999999</v>
          </cell>
        </row>
        <row r="14297">
          <cell r="K14297" t="str">
            <v>TMA0000282</v>
          </cell>
          <cell r="L14297" t="str">
            <v>45*30气泡袋</v>
          </cell>
          <cell r="M14297" t="str">
            <v>PE 450*300气泡袋</v>
          </cell>
          <cell r="N14297">
            <v>200</v>
          </cell>
          <cell r="O14297">
            <v>0.24249999999999999</v>
          </cell>
          <cell r="P14297" t="str">
            <v>Ea</v>
          </cell>
          <cell r="Q14297">
            <v>1</v>
          </cell>
          <cell r="R14297">
            <v>48.5</v>
          </cell>
          <cell r="S14297">
            <v>200</v>
          </cell>
          <cell r="T14297">
            <v>0.24249999999999999</v>
          </cell>
        </row>
        <row r="14298">
          <cell r="K14298" t="str">
            <v>TMA0000283</v>
          </cell>
          <cell r="L14298" t="str">
            <v>45*45气泡袋</v>
          </cell>
          <cell r="M14298" t="str">
            <v>PE</v>
          </cell>
          <cell r="N14298">
            <v>4000</v>
          </cell>
          <cell r="O14298">
            <v>0.36</v>
          </cell>
          <cell r="P14298" t="str">
            <v>Ea</v>
          </cell>
          <cell r="Q14298">
            <v>1</v>
          </cell>
          <cell r="R14298">
            <v>1440</v>
          </cell>
          <cell r="S14298">
            <v>4000</v>
          </cell>
          <cell r="T14298">
            <v>0.36</v>
          </cell>
        </row>
        <row r="14299">
          <cell r="K14299" t="str">
            <v>TMA0000283</v>
          </cell>
          <cell r="L14299" t="str">
            <v>45*45气泡袋</v>
          </cell>
          <cell r="M14299" t="str">
            <v>PE</v>
          </cell>
          <cell r="N14299">
            <v>800</v>
          </cell>
          <cell r="O14299">
            <v>0.36</v>
          </cell>
          <cell r="P14299" t="str">
            <v>Ea</v>
          </cell>
          <cell r="Q14299">
            <v>1</v>
          </cell>
          <cell r="R14299">
            <v>288</v>
          </cell>
          <cell r="S14299">
            <v>800</v>
          </cell>
          <cell r="T14299">
            <v>0.36</v>
          </cell>
        </row>
        <row r="14300">
          <cell r="K14300" t="str">
            <v>TMA0000283</v>
          </cell>
          <cell r="L14300" t="str">
            <v>45*45气泡袋</v>
          </cell>
          <cell r="M14300" t="str">
            <v>PE</v>
          </cell>
          <cell r="N14300">
            <v>1600</v>
          </cell>
          <cell r="O14300">
            <v>0</v>
          </cell>
          <cell r="P14300" t="str">
            <v>Ea</v>
          </cell>
          <cell r="Q14300">
            <v>1</v>
          </cell>
          <cell r="R14300">
            <v>0</v>
          </cell>
          <cell r="S14300">
            <v>1600</v>
          </cell>
          <cell r="T14300">
            <v>0.36</v>
          </cell>
        </row>
        <row r="14301">
          <cell r="K14301" t="str">
            <v>TMA0000283</v>
          </cell>
          <cell r="L14301" t="str">
            <v>45*45气泡袋</v>
          </cell>
          <cell r="M14301" t="str">
            <v>PE</v>
          </cell>
          <cell r="N14301">
            <v>2400</v>
          </cell>
          <cell r="O14301">
            <v>0.36</v>
          </cell>
          <cell r="P14301" t="str">
            <v>Ea</v>
          </cell>
          <cell r="Q14301">
            <v>1</v>
          </cell>
          <cell r="R14301">
            <v>864</v>
          </cell>
          <cell r="S14301">
            <v>2400</v>
          </cell>
          <cell r="T14301">
            <v>0.36</v>
          </cell>
        </row>
        <row r="14302">
          <cell r="K14302" t="str">
            <v>TMA0000283</v>
          </cell>
          <cell r="L14302" t="str">
            <v>45*45气泡袋</v>
          </cell>
          <cell r="M14302" t="str">
            <v>PE</v>
          </cell>
          <cell r="N14302">
            <v>4000</v>
          </cell>
          <cell r="O14302">
            <v>0.36</v>
          </cell>
          <cell r="P14302" t="str">
            <v>Ea</v>
          </cell>
          <cell r="Q14302">
            <v>1</v>
          </cell>
          <cell r="R14302">
            <v>1440</v>
          </cell>
          <cell r="S14302">
            <v>4000</v>
          </cell>
          <cell r="T14302">
            <v>0.36</v>
          </cell>
        </row>
        <row r="14303">
          <cell r="K14303" t="str">
            <v>TMA0000283</v>
          </cell>
          <cell r="L14303" t="str">
            <v>45*45气泡袋</v>
          </cell>
          <cell r="M14303" t="str">
            <v>PE</v>
          </cell>
          <cell r="N14303">
            <v>4000</v>
          </cell>
          <cell r="O14303">
            <v>0.36</v>
          </cell>
          <cell r="P14303" t="str">
            <v>Ea</v>
          </cell>
          <cell r="Q14303">
            <v>1</v>
          </cell>
          <cell r="R14303">
            <v>1440</v>
          </cell>
          <cell r="S14303">
            <v>4000</v>
          </cell>
          <cell r="T14303">
            <v>0.36</v>
          </cell>
        </row>
        <row r="14304">
          <cell r="K14304" t="str">
            <v>TMA0000283</v>
          </cell>
          <cell r="L14304" t="str">
            <v>45*45气泡袋</v>
          </cell>
          <cell r="M14304" t="str">
            <v>PE</v>
          </cell>
          <cell r="N14304">
            <v>2000</v>
          </cell>
          <cell r="O14304">
            <v>0.36</v>
          </cell>
          <cell r="P14304" t="str">
            <v>Ea</v>
          </cell>
          <cell r="Q14304">
            <v>1</v>
          </cell>
          <cell r="R14304">
            <v>720</v>
          </cell>
          <cell r="S14304">
            <v>2000</v>
          </cell>
          <cell r="T14304">
            <v>0.36</v>
          </cell>
        </row>
        <row r="14305">
          <cell r="K14305" t="str">
            <v>TMA0000283</v>
          </cell>
          <cell r="L14305" t="str">
            <v>45*45气泡袋</v>
          </cell>
          <cell r="M14305" t="str">
            <v>PE</v>
          </cell>
          <cell r="N14305">
            <v>800</v>
          </cell>
          <cell r="O14305">
            <v>0.36</v>
          </cell>
          <cell r="P14305" t="str">
            <v>Ea</v>
          </cell>
          <cell r="Q14305">
            <v>1</v>
          </cell>
          <cell r="R14305">
            <v>288</v>
          </cell>
          <cell r="S14305">
            <v>800</v>
          </cell>
          <cell r="T14305">
            <v>0.36</v>
          </cell>
        </row>
        <row r="14306">
          <cell r="K14306" t="str">
            <v>TMA0000283</v>
          </cell>
          <cell r="L14306" t="str">
            <v>45*45气泡袋</v>
          </cell>
          <cell r="M14306" t="str">
            <v>PE</v>
          </cell>
          <cell r="N14306">
            <v>4000</v>
          </cell>
          <cell r="O14306">
            <v>0.36</v>
          </cell>
          <cell r="P14306" t="str">
            <v>Ea</v>
          </cell>
          <cell r="Q14306">
            <v>1</v>
          </cell>
          <cell r="R14306">
            <v>1440</v>
          </cell>
          <cell r="S14306">
            <v>4000</v>
          </cell>
          <cell r="T14306">
            <v>0.36</v>
          </cell>
        </row>
        <row r="14307">
          <cell r="K14307" t="str">
            <v>TMA0000323</v>
          </cell>
          <cell r="L14307" t="str">
            <v>一汽军车纸箱</v>
          </cell>
          <cell r="M14307" t="str">
            <v>AB楞 600*400*450</v>
          </cell>
          <cell r="N14307">
            <v>12</v>
          </cell>
          <cell r="O14307">
            <v>8.0603999999999996</v>
          </cell>
          <cell r="P14307" t="str">
            <v>Ea</v>
          </cell>
          <cell r="Q14307">
            <v>1</v>
          </cell>
          <cell r="R14307">
            <v>96.72</v>
          </cell>
          <cell r="S14307">
            <v>12</v>
          </cell>
          <cell r="T14307">
            <v>8.0603999999999996</v>
          </cell>
        </row>
        <row r="14308">
          <cell r="K14308" t="str">
            <v>TMA0000396</v>
          </cell>
          <cell r="L14308" t="str">
            <v>L型901A0纸箱(25)</v>
          </cell>
          <cell r="M14308" t="str">
            <v>AB楞 460*460*170</v>
          </cell>
          <cell r="N14308">
            <v>61</v>
          </cell>
          <cell r="O14308">
            <v>3.28</v>
          </cell>
          <cell r="P14308" t="str">
            <v>Ea</v>
          </cell>
          <cell r="Q14308">
            <v>1</v>
          </cell>
          <cell r="R14308">
            <v>200.08</v>
          </cell>
          <cell r="S14308">
            <v>61</v>
          </cell>
          <cell r="T14308">
            <v>3.28</v>
          </cell>
        </row>
        <row r="14309">
          <cell r="K14309" t="str">
            <v>TMA0000396</v>
          </cell>
          <cell r="L14309" t="str">
            <v>L型901A0纸箱(25)</v>
          </cell>
          <cell r="M14309" t="str">
            <v>AB楞 460*460*170</v>
          </cell>
          <cell r="N14309">
            <v>51</v>
          </cell>
          <cell r="O14309">
            <v>3.28</v>
          </cell>
          <cell r="P14309" t="str">
            <v>Ea</v>
          </cell>
          <cell r="Q14309">
            <v>1</v>
          </cell>
          <cell r="R14309">
            <v>167.28</v>
          </cell>
          <cell r="S14309">
            <v>51</v>
          </cell>
          <cell r="T14309">
            <v>3.28</v>
          </cell>
        </row>
        <row r="14310">
          <cell r="K14310" t="str">
            <v>TMA0000397</v>
          </cell>
          <cell r="L14310" t="str">
            <v>L型3000纸箱(25)</v>
          </cell>
          <cell r="M14310" t="str">
            <v>AB楞 460*460*170</v>
          </cell>
          <cell r="N14310">
            <v>5</v>
          </cell>
          <cell r="O14310">
            <v>3.28</v>
          </cell>
          <cell r="P14310" t="str">
            <v>Ea</v>
          </cell>
          <cell r="Q14310">
            <v>1</v>
          </cell>
          <cell r="R14310">
            <v>16.399999999999999</v>
          </cell>
          <cell r="S14310">
            <v>5</v>
          </cell>
          <cell r="T14310">
            <v>3.28</v>
          </cell>
        </row>
        <row r="14311">
          <cell r="K14311" t="str">
            <v>TMA0000399</v>
          </cell>
          <cell r="L14311" t="str">
            <v>1029纸箱</v>
          </cell>
          <cell r="M14311" t="str">
            <v>AB楞 490*260*400</v>
          </cell>
          <cell r="N14311">
            <v>1</v>
          </cell>
          <cell r="O14311">
            <v>2.5339</v>
          </cell>
          <cell r="P14311" t="str">
            <v>Ea</v>
          </cell>
          <cell r="Q14311">
            <v>1</v>
          </cell>
          <cell r="R14311">
            <v>2.5299999999999998</v>
          </cell>
          <cell r="S14311">
            <v>1</v>
          </cell>
          <cell r="T14311">
            <v>2.5339</v>
          </cell>
        </row>
        <row r="14312">
          <cell r="K14312" t="str">
            <v>TMA0000422</v>
          </cell>
          <cell r="L14312" t="str">
            <v>C7补盲镜体包装箱</v>
          </cell>
          <cell r="M14312" t="str">
            <v>700*550*280</v>
          </cell>
          <cell r="N14312">
            <v>15</v>
          </cell>
          <cell r="O14312">
            <v>6.7976999999999999</v>
          </cell>
          <cell r="P14312" t="str">
            <v>Ea</v>
          </cell>
          <cell r="Q14312">
            <v>1</v>
          </cell>
          <cell r="R14312">
            <v>101.97</v>
          </cell>
          <cell r="S14312">
            <v>15</v>
          </cell>
          <cell r="T14312">
            <v>6.7976999999999999</v>
          </cell>
        </row>
        <row r="14313">
          <cell r="K14313" t="str">
            <v>TMA0000423</v>
          </cell>
          <cell r="L14313" t="str">
            <v>C7补盲镜体盖包装箱</v>
          </cell>
          <cell r="M14313" t="str">
            <v>720*570*80</v>
          </cell>
          <cell r="N14313">
            <v>14</v>
          </cell>
          <cell r="O14313">
            <v>5.4063999999999997</v>
          </cell>
          <cell r="P14313" t="str">
            <v>Ea</v>
          </cell>
          <cell r="Q14313">
            <v>1</v>
          </cell>
          <cell r="R14313">
            <v>75.69</v>
          </cell>
          <cell r="S14313">
            <v>14</v>
          </cell>
          <cell r="T14313">
            <v>5.4063999999999997</v>
          </cell>
        </row>
        <row r="14314">
          <cell r="K14314" t="str">
            <v>TMA0000434</v>
          </cell>
          <cell r="L14314" t="str">
            <v>6486室内镜纸箱</v>
          </cell>
          <cell r="M14314" t="str">
            <v>560*360*280</v>
          </cell>
          <cell r="N14314">
            <v>10</v>
          </cell>
          <cell r="O14314">
            <v>7.9505999999999997</v>
          </cell>
          <cell r="P14314" t="str">
            <v>Ea</v>
          </cell>
          <cell r="Q14314">
            <v>1</v>
          </cell>
          <cell r="R14314">
            <v>79.510000000000005</v>
          </cell>
          <cell r="S14314">
            <v>10</v>
          </cell>
          <cell r="T14314">
            <v>7.9505999999999997</v>
          </cell>
        </row>
        <row r="14315">
          <cell r="K14315" t="str">
            <v>TMA0000434</v>
          </cell>
          <cell r="L14315" t="str">
            <v>6486室内镜纸箱</v>
          </cell>
          <cell r="M14315" t="str">
            <v>560*360*280</v>
          </cell>
          <cell r="N14315">
            <v>16</v>
          </cell>
          <cell r="O14315">
            <v>7.9505999999999997</v>
          </cell>
          <cell r="P14315" t="str">
            <v>Ea</v>
          </cell>
          <cell r="Q14315">
            <v>1</v>
          </cell>
          <cell r="R14315">
            <v>127.21</v>
          </cell>
          <cell r="S14315">
            <v>16</v>
          </cell>
          <cell r="T14315">
            <v>7.9505999999999997</v>
          </cell>
        </row>
        <row r="14316">
          <cell r="K14316" t="str">
            <v>TMA0000434</v>
          </cell>
          <cell r="L14316" t="str">
            <v>6486室内镜纸箱</v>
          </cell>
          <cell r="M14316" t="str">
            <v>560*360*280</v>
          </cell>
          <cell r="N14316">
            <v>3</v>
          </cell>
          <cell r="O14316">
            <v>7.9505999999999997</v>
          </cell>
          <cell r="P14316" t="str">
            <v>Ea</v>
          </cell>
          <cell r="Q14316">
            <v>1</v>
          </cell>
          <cell r="R14316">
            <v>23.85</v>
          </cell>
          <cell r="S14316">
            <v>3</v>
          </cell>
          <cell r="T14316">
            <v>7.9505999999999997</v>
          </cell>
        </row>
        <row r="14317">
          <cell r="K14317" t="str">
            <v>TMA0000436</v>
          </cell>
          <cell r="L14317" t="str">
            <v>曼项目前下视镜包装箱</v>
          </cell>
          <cell r="M14317" t="str">
            <v>底1080*530*310</v>
          </cell>
          <cell r="N14317">
            <v>50</v>
          </cell>
          <cell r="O14317">
            <v>15.5832</v>
          </cell>
          <cell r="P14317" t="str">
            <v>Ea</v>
          </cell>
          <cell r="Q14317">
            <v>1</v>
          </cell>
          <cell r="R14317">
            <v>779.16</v>
          </cell>
          <cell r="S14317">
            <v>50</v>
          </cell>
          <cell r="T14317">
            <v>15.5832</v>
          </cell>
        </row>
        <row r="14318">
          <cell r="K14318" t="str">
            <v>TMA0000436</v>
          </cell>
          <cell r="L14318" t="str">
            <v>曼项目前下视镜包装箱</v>
          </cell>
          <cell r="M14318" t="str">
            <v>底1080*530*310</v>
          </cell>
          <cell r="N14318">
            <v>50</v>
          </cell>
          <cell r="O14318">
            <v>15.5832</v>
          </cell>
          <cell r="P14318" t="str">
            <v>Ea</v>
          </cell>
          <cell r="Q14318">
            <v>1</v>
          </cell>
          <cell r="R14318">
            <v>779.16</v>
          </cell>
          <cell r="S14318">
            <v>50</v>
          </cell>
          <cell r="T14318">
            <v>15.5832</v>
          </cell>
        </row>
        <row r="14319">
          <cell r="K14319" t="str">
            <v>TMA0000436</v>
          </cell>
          <cell r="L14319" t="str">
            <v>曼项目前下视镜包装箱</v>
          </cell>
          <cell r="M14319" t="str">
            <v>底1080*530*310</v>
          </cell>
          <cell r="N14319">
            <v>50</v>
          </cell>
          <cell r="O14319">
            <v>15.5832</v>
          </cell>
          <cell r="P14319" t="str">
            <v>Ea</v>
          </cell>
          <cell r="Q14319">
            <v>1</v>
          </cell>
          <cell r="R14319">
            <v>779.16</v>
          </cell>
          <cell r="S14319">
            <v>50</v>
          </cell>
          <cell r="T14319">
            <v>15.5832</v>
          </cell>
        </row>
        <row r="14320">
          <cell r="K14320" t="str">
            <v>TMA0000436</v>
          </cell>
          <cell r="L14320" t="str">
            <v>曼项目前下视镜包装箱</v>
          </cell>
          <cell r="M14320" t="str">
            <v>底1080*530*310</v>
          </cell>
          <cell r="N14320">
            <v>80</v>
          </cell>
          <cell r="O14320">
            <v>15.5832</v>
          </cell>
          <cell r="P14320" t="str">
            <v>Ea</v>
          </cell>
          <cell r="Q14320">
            <v>1</v>
          </cell>
          <cell r="R14320">
            <v>1246.6600000000001</v>
          </cell>
          <cell r="S14320">
            <v>80</v>
          </cell>
          <cell r="T14320">
            <v>15.5832</v>
          </cell>
        </row>
        <row r="14321">
          <cell r="K14321" t="str">
            <v>TMA0000436</v>
          </cell>
          <cell r="L14321" t="str">
            <v>曼项目前下视镜包装箱</v>
          </cell>
          <cell r="M14321" t="str">
            <v>底1080*530*310</v>
          </cell>
          <cell r="N14321">
            <v>50</v>
          </cell>
          <cell r="O14321">
            <v>15.5832</v>
          </cell>
          <cell r="P14321" t="str">
            <v>Ea</v>
          </cell>
          <cell r="Q14321">
            <v>1</v>
          </cell>
          <cell r="R14321">
            <v>779.16</v>
          </cell>
          <cell r="S14321">
            <v>50</v>
          </cell>
          <cell r="T14321">
            <v>15.5832</v>
          </cell>
        </row>
        <row r="14322">
          <cell r="K14322" t="str">
            <v>TMA0000436</v>
          </cell>
          <cell r="L14322" t="str">
            <v>曼项目前下视镜包装箱</v>
          </cell>
          <cell r="M14322" t="str">
            <v>底1080*530*310</v>
          </cell>
          <cell r="N14322">
            <v>100</v>
          </cell>
          <cell r="O14322">
            <v>15.5832</v>
          </cell>
          <cell r="P14322" t="str">
            <v>Ea</v>
          </cell>
          <cell r="Q14322">
            <v>1</v>
          </cell>
          <cell r="R14322">
            <v>1558.32</v>
          </cell>
          <cell r="S14322">
            <v>100</v>
          </cell>
          <cell r="T14322">
            <v>15.5832</v>
          </cell>
        </row>
        <row r="14323">
          <cell r="K14323" t="str">
            <v>TMA0000436</v>
          </cell>
          <cell r="L14323" t="str">
            <v>曼项目前下视镜包装箱</v>
          </cell>
          <cell r="M14323" t="str">
            <v>底1080*530*310</v>
          </cell>
          <cell r="N14323">
            <v>100</v>
          </cell>
          <cell r="O14323">
            <v>15.5832</v>
          </cell>
          <cell r="P14323" t="str">
            <v>Ea</v>
          </cell>
          <cell r="Q14323">
            <v>1</v>
          </cell>
          <cell r="R14323">
            <v>1558.32</v>
          </cell>
          <cell r="S14323">
            <v>100</v>
          </cell>
          <cell r="T14323">
            <v>15.5832</v>
          </cell>
        </row>
        <row r="14324">
          <cell r="K14324" t="str">
            <v>TMA0000436</v>
          </cell>
          <cell r="L14324" t="str">
            <v>曼项目前下视镜包装箱</v>
          </cell>
          <cell r="M14324" t="str">
            <v>底1080*530*310</v>
          </cell>
          <cell r="N14324">
            <v>100</v>
          </cell>
          <cell r="O14324">
            <v>15.5832</v>
          </cell>
          <cell r="P14324" t="str">
            <v>Ea</v>
          </cell>
          <cell r="Q14324">
            <v>1</v>
          </cell>
          <cell r="R14324">
            <v>1558.32</v>
          </cell>
          <cell r="S14324">
            <v>100</v>
          </cell>
          <cell r="T14324">
            <v>15.5832</v>
          </cell>
        </row>
        <row r="14325">
          <cell r="K14325" t="str">
            <v>TMA0000467</v>
          </cell>
          <cell r="L14325" t="str">
            <v>重卡内扶手纸箱右</v>
          </cell>
          <cell r="M14325" t="str">
            <v>520*370*320</v>
          </cell>
          <cell r="N14325">
            <v>1</v>
          </cell>
          <cell r="O14325">
            <v>5.8436000000000003</v>
          </cell>
          <cell r="P14325" t="str">
            <v>Ea</v>
          </cell>
          <cell r="Q14325">
            <v>1</v>
          </cell>
          <cell r="R14325">
            <v>5.84</v>
          </cell>
          <cell r="S14325">
            <v>1</v>
          </cell>
          <cell r="T14325">
            <v>5.8436000000000003</v>
          </cell>
        </row>
        <row r="14326">
          <cell r="K14326" t="str">
            <v>TMA0000469</v>
          </cell>
          <cell r="L14326" t="str">
            <v>A2(1995)补盲镜纸箱</v>
          </cell>
          <cell r="M14326" t="str">
            <v>630*600*300</v>
          </cell>
          <cell r="N14326">
            <v>10</v>
          </cell>
          <cell r="O14326">
            <v>13.908099999999999</v>
          </cell>
          <cell r="P14326" t="str">
            <v>Ea</v>
          </cell>
          <cell r="Q14326">
            <v>1</v>
          </cell>
          <cell r="R14326">
            <v>139.08000000000001</v>
          </cell>
          <cell r="S14326">
            <v>10</v>
          </cell>
          <cell r="T14326">
            <v>13.908099999999999</v>
          </cell>
        </row>
        <row r="14327">
          <cell r="K14327" t="str">
            <v>TMA0000469</v>
          </cell>
          <cell r="L14327" t="str">
            <v>A2(1995)补盲镜纸箱</v>
          </cell>
          <cell r="M14327" t="str">
            <v>630*600*300</v>
          </cell>
          <cell r="N14327">
            <v>8</v>
          </cell>
          <cell r="O14327">
            <v>13.908099999999999</v>
          </cell>
          <cell r="P14327" t="str">
            <v>Ea</v>
          </cell>
          <cell r="Q14327">
            <v>1</v>
          </cell>
          <cell r="R14327">
            <v>111.26</v>
          </cell>
          <cell r="S14327">
            <v>8</v>
          </cell>
          <cell r="T14327">
            <v>13.908099999999999</v>
          </cell>
        </row>
        <row r="14328">
          <cell r="K14328" t="str">
            <v>TMA0000469</v>
          </cell>
          <cell r="L14328" t="str">
            <v>A2(1995)补盲镜纸箱</v>
          </cell>
          <cell r="M14328" t="str">
            <v>630*600*300</v>
          </cell>
          <cell r="N14328">
            <v>1</v>
          </cell>
          <cell r="O14328">
            <v>13.908099999999999</v>
          </cell>
          <cell r="P14328" t="str">
            <v>Ea</v>
          </cell>
          <cell r="Q14328">
            <v>1</v>
          </cell>
          <cell r="R14328">
            <v>13.91</v>
          </cell>
          <cell r="S14328">
            <v>1</v>
          </cell>
          <cell r="T14328">
            <v>13.908099999999999</v>
          </cell>
        </row>
        <row r="14329">
          <cell r="K14329" t="str">
            <v>TMA0000469</v>
          </cell>
          <cell r="L14329" t="str">
            <v>A2(1995)补盲镜纸箱</v>
          </cell>
          <cell r="M14329" t="str">
            <v>630*600*300</v>
          </cell>
          <cell r="N14329">
            <v>10</v>
          </cell>
          <cell r="O14329">
            <v>13.908099999999999</v>
          </cell>
          <cell r="P14329" t="str">
            <v>Ea</v>
          </cell>
          <cell r="Q14329">
            <v>1</v>
          </cell>
          <cell r="R14329">
            <v>139.08000000000001</v>
          </cell>
          <cell r="S14329">
            <v>10</v>
          </cell>
          <cell r="T14329">
            <v>13.908099999999999</v>
          </cell>
        </row>
        <row r="14330">
          <cell r="K14330" t="str">
            <v>tma0000495</v>
          </cell>
          <cell r="L14330" t="str">
            <v>一汽MV3内视镜包装箱</v>
          </cell>
          <cell r="M14330" t="str">
            <v>645*235*260</v>
          </cell>
          <cell r="N14330">
            <v>7</v>
          </cell>
          <cell r="O14330">
            <v>5.6051000000000002</v>
          </cell>
          <cell r="P14330" t="str">
            <v>Ea</v>
          </cell>
          <cell r="Q14330">
            <v>1</v>
          </cell>
          <cell r="R14330">
            <v>39.24</v>
          </cell>
          <cell r="S14330">
            <v>7</v>
          </cell>
          <cell r="T14330">
            <v>5.6501000000000001</v>
          </cell>
        </row>
        <row r="14331">
          <cell r="K14331" t="str">
            <v>TMA0000517</v>
          </cell>
          <cell r="L14331" t="str">
            <v>600*700*2珍珠棉片</v>
          </cell>
          <cell r="M14331" t="str">
            <v>600*700*2</v>
          </cell>
          <cell r="N14331">
            <v>550</v>
          </cell>
          <cell r="O14331">
            <v>0.39479999999999998</v>
          </cell>
          <cell r="P14331" t="str">
            <v>Ea</v>
          </cell>
          <cell r="Q14331">
            <v>1</v>
          </cell>
          <cell r="R14331">
            <v>217.14</v>
          </cell>
          <cell r="S14331">
            <v>550</v>
          </cell>
          <cell r="T14331">
            <v>0.39479999999999998</v>
          </cell>
        </row>
        <row r="14332">
          <cell r="K14332" t="str">
            <v>TMA0000518</v>
          </cell>
          <cell r="L14332" t="str">
            <v>700*800*2珍珠棉片</v>
          </cell>
          <cell r="M14332" t="str">
            <v>700*800*2</v>
          </cell>
          <cell r="N14332">
            <v>482</v>
          </cell>
          <cell r="O14332">
            <v>0.48920000000000002</v>
          </cell>
          <cell r="P14332" t="str">
            <v>Ea</v>
          </cell>
          <cell r="Q14332">
            <v>1</v>
          </cell>
          <cell r="R14332">
            <v>235.79</v>
          </cell>
          <cell r="S14332">
            <v>482</v>
          </cell>
          <cell r="T14332">
            <v>0.48920000000000002</v>
          </cell>
        </row>
        <row r="14333">
          <cell r="K14333" t="str">
            <v>TMA0000518</v>
          </cell>
          <cell r="L14333" t="str">
            <v>700*800*2珍珠棉片</v>
          </cell>
          <cell r="M14333" t="str">
            <v>700*800*2</v>
          </cell>
          <cell r="N14333">
            <v>500</v>
          </cell>
          <cell r="O14333">
            <v>0.48920000000000002</v>
          </cell>
          <cell r="P14333" t="str">
            <v>Ea</v>
          </cell>
          <cell r="Q14333">
            <v>1</v>
          </cell>
          <cell r="R14333">
            <v>244.6</v>
          </cell>
          <cell r="S14333">
            <v>500</v>
          </cell>
          <cell r="T14333">
            <v>0.48920000000000002</v>
          </cell>
        </row>
        <row r="14334">
          <cell r="K14334" t="str">
            <v>TMA0000550</v>
          </cell>
          <cell r="L14334" t="str">
            <v>保护膜200</v>
          </cell>
          <cell r="M14334" t="str">
            <v/>
          </cell>
          <cell r="N14334">
            <v>144</v>
          </cell>
          <cell r="O14334">
            <v>18.760000000000002</v>
          </cell>
          <cell r="P14334" t="str">
            <v>Ea</v>
          </cell>
          <cell r="Q14334">
            <v>1</v>
          </cell>
          <cell r="R14334">
            <v>2701.44</v>
          </cell>
          <cell r="S14334">
            <v>144</v>
          </cell>
          <cell r="T14334">
            <v>18.760000000000002</v>
          </cell>
        </row>
        <row r="14335">
          <cell r="K14335" t="str">
            <v>TMA0000581</v>
          </cell>
          <cell r="L14335" t="str">
            <v>MS930胶（硬包）</v>
          </cell>
          <cell r="M14335" t="str">
            <v>Terostat-MS930</v>
          </cell>
          <cell r="N14335">
            <v>18.600000000000001</v>
          </cell>
          <cell r="O14335">
            <v>96.774199999999993</v>
          </cell>
          <cell r="P14335" t="str">
            <v>KG</v>
          </cell>
          <cell r="Q14335">
            <v>1</v>
          </cell>
          <cell r="R14335">
            <v>1800</v>
          </cell>
          <cell r="S14335">
            <v>18.600000000000001</v>
          </cell>
          <cell r="T14335">
            <v>96.774199999999993</v>
          </cell>
        </row>
        <row r="14336">
          <cell r="K14336" t="str">
            <v>TMA0010240</v>
          </cell>
          <cell r="L14336" t="str">
            <v>45*45气泡袋</v>
          </cell>
          <cell r="M14336" t="str">
            <v>H6补盲镜出口包装</v>
          </cell>
          <cell r="N14336">
            <v>2800</v>
          </cell>
          <cell r="O14336">
            <v>0.5</v>
          </cell>
          <cell r="P14336" t="str">
            <v>EA</v>
          </cell>
          <cell r="Q14336">
            <v>1</v>
          </cell>
          <cell r="R14336">
            <v>1400</v>
          </cell>
          <cell r="S14336">
            <v>2800</v>
          </cell>
          <cell r="T14336">
            <v>0.5</v>
          </cell>
        </row>
        <row r="14337">
          <cell r="K14337" t="str">
            <v>TMI0000009</v>
          </cell>
          <cell r="L14337" t="str">
            <v>PC+ASA</v>
          </cell>
          <cell r="M14337" t="str">
            <v>PC880M</v>
          </cell>
          <cell r="N14337">
            <v>1000</v>
          </cell>
          <cell r="O14337">
            <v>19.026499999999999</v>
          </cell>
          <cell r="P14337" t="str">
            <v>KG</v>
          </cell>
          <cell r="Q14337">
            <v>1</v>
          </cell>
          <cell r="R14337">
            <v>19026.5</v>
          </cell>
          <cell r="S14337">
            <v>1000</v>
          </cell>
          <cell r="T14337">
            <v>19.026499999999999</v>
          </cell>
        </row>
        <row r="14338">
          <cell r="K14338" t="str">
            <v>TMI0000045</v>
          </cell>
          <cell r="L14338" t="str">
            <v>PMMA/VH001(PMMA)(白)</v>
          </cell>
          <cell r="M14338" t="str">
            <v/>
          </cell>
          <cell r="N14338">
            <v>200</v>
          </cell>
          <cell r="O14338">
            <v>15.9293</v>
          </cell>
          <cell r="P14338" t="str">
            <v>KG</v>
          </cell>
          <cell r="Q14338">
            <v>1</v>
          </cell>
          <cell r="R14338">
            <v>3185.86</v>
          </cell>
          <cell r="S14338">
            <v>200</v>
          </cell>
          <cell r="T14338">
            <v>15.9293</v>
          </cell>
        </row>
        <row r="14339">
          <cell r="K14339" t="str">
            <v>TMI0000045</v>
          </cell>
          <cell r="L14339" t="str">
            <v>PMMA/VH001(PMMA)(白)</v>
          </cell>
          <cell r="M14339" t="str">
            <v/>
          </cell>
          <cell r="N14339">
            <v>75</v>
          </cell>
          <cell r="O14339">
            <v>19.8231</v>
          </cell>
          <cell r="P14339" t="str">
            <v>KG</v>
          </cell>
          <cell r="Q14339">
            <v>1</v>
          </cell>
          <cell r="R14339">
            <v>1486.73</v>
          </cell>
          <cell r="S14339">
            <v>75</v>
          </cell>
          <cell r="T14339">
            <v>19.823070000000001</v>
          </cell>
        </row>
        <row r="14340">
          <cell r="K14340" t="str">
            <v>TMI0000049</v>
          </cell>
          <cell r="L14340" t="str">
            <v>TP30-3058浅灰直染</v>
          </cell>
          <cell r="M14340" t="str">
            <v/>
          </cell>
          <cell r="N14340">
            <v>4000</v>
          </cell>
          <cell r="O14340">
            <v>6.63</v>
          </cell>
          <cell r="P14340" t="str">
            <v>KG</v>
          </cell>
          <cell r="Q14340">
            <v>1</v>
          </cell>
          <cell r="R14340">
            <v>26520</v>
          </cell>
          <cell r="S14340">
            <v>4000</v>
          </cell>
          <cell r="T14340">
            <v>6.63</v>
          </cell>
        </row>
        <row r="14341">
          <cell r="K14341" t="str">
            <v>TMI0000051</v>
          </cell>
          <cell r="L14341" t="str">
            <v>K8303</v>
          </cell>
          <cell r="M14341" t="str">
            <v/>
          </cell>
          <cell r="N14341">
            <v>100</v>
          </cell>
          <cell r="O14341">
            <v>9.6</v>
          </cell>
          <cell r="P14341" t="str">
            <v>KG</v>
          </cell>
          <cell r="Q14341">
            <v>1</v>
          </cell>
          <cell r="R14341">
            <v>960</v>
          </cell>
          <cell r="S14341">
            <v>100</v>
          </cell>
          <cell r="T14341">
            <v>9.6</v>
          </cell>
        </row>
        <row r="14342">
          <cell r="K14342" t="str">
            <v>TMI0000061</v>
          </cell>
          <cell r="L14342" t="str">
            <v>ASA-778T</v>
          </cell>
          <cell r="M14342" t="str">
            <v>LI941-V94841</v>
          </cell>
          <cell r="N14342">
            <v>6000</v>
          </cell>
          <cell r="O14342">
            <v>16.110800000000001</v>
          </cell>
          <cell r="P14342" t="str">
            <v>KG</v>
          </cell>
          <cell r="Q14342">
            <v>1</v>
          </cell>
          <cell r="R14342">
            <v>96664.8</v>
          </cell>
          <cell r="S14342">
            <v>6000</v>
          </cell>
          <cell r="T14342">
            <v>16.11</v>
          </cell>
        </row>
        <row r="14343">
          <cell r="K14343" t="str">
            <v>TMI0000061</v>
          </cell>
          <cell r="L14343" t="str">
            <v>ASA-778T</v>
          </cell>
          <cell r="M14343" t="str">
            <v>LI941-V94841</v>
          </cell>
          <cell r="N14343">
            <v>4000</v>
          </cell>
          <cell r="O14343">
            <v>17.699100000000001</v>
          </cell>
          <cell r="P14343" t="str">
            <v>KG</v>
          </cell>
          <cell r="Q14343">
            <v>1</v>
          </cell>
          <cell r="R14343">
            <v>70796.399999999994</v>
          </cell>
          <cell r="S14343">
            <v>4000</v>
          </cell>
          <cell r="T14343">
            <v>17.699120000000001</v>
          </cell>
        </row>
        <row r="14344">
          <cell r="K14344" t="str">
            <v>TMI0000061</v>
          </cell>
          <cell r="L14344" t="str">
            <v>ASA-778T</v>
          </cell>
          <cell r="M14344" t="str">
            <v>LI941-V94841</v>
          </cell>
          <cell r="N14344">
            <v>1000</v>
          </cell>
          <cell r="O14344">
            <v>17.345099999999999</v>
          </cell>
          <cell r="P14344" t="str">
            <v>KG</v>
          </cell>
          <cell r="Q14344">
            <v>1</v>
          </cell>
          <cell r="R14344">
            <v>17345.099999999999</v>
          </cell>
          <cell r="S14344">
            <v>1000</v>
          </cell>
          <cell r="T14344">
            <v>17.345130000000001</v>
          </cell>
        </row>
        <row r="14345">
          <cell r="K14345" t="str">
            <v>TMI0000090</v>
          </cell>
          <cell r="L14345" t="str">
            <v>PP+EPDM-T20</v>
          </cell>
          <cell r="M14345" t="str">
            <v/>
          </cell>
          <cell r="N14345">
            <v>5000</v>
          </cell>
          <cell r="O14345">
            <v>7.6462000000000003</v>
          </cell>
          <cell r="P14345" t="str">
            <v>KG</v>
          </cell>
          <cell r="Q14345">
            <v>1</v>
          </cell>
          <cell r="R14345">
            <v>38231</v>
          </cell>
          <cell r="S14345">
            <v>5000</v>
          </cell>
          <cell r="T14345">
            <v>7.65</v>
          </cell>
        </row>
        <row r="14346">
          <cell r="K14346" t="str">
            <v>TMI0000094</v>
          </cell>
          <cell r="L14346" t="str">
            <v>PP改性料(深灰)64</v>
          </cell>
          <cell r="M14346" t="str">
            <v/>
          </cell>
          <cell r="N14346">
            <v>1000</v>
          </cell>
          <cell r="O14346">
            <v>9.02</v>
          </cell>
          <cell r="P14346" t="str">
            <v>KG</v>
          </cell>
          <cell r="Q14346">
            <v>1</v>
          </cell>
          <cell r="R14346">
            <v>9020</v>
          </cell>
          <cell r="S14346">
            <v>1000</v>
          </cell>
          <cell r="T14346">
            <v>9.02</v>
          </cell>
        </row>
        <row r="14347">
          <cell r="K14347" t="str">
            <v>TMI0000094</v>
          </cell>
          <cell r="L14347" t="str">
            <v>PP改性料(深灰)64</v>
          </cell>
          <cell r="M14347" t="str">
            <v/>
          </cell>
          <cell r="N14347">
            <v>-1000</v>
          </cell>
          <cell r="O14347">
            <v>9.02</v>
          </cell>
          <cell r="P14347" t="str">
            <v>KG</v>
          </cell>
          <cell r="Q14347">
            <v>1</v>
          </cell>
          <cell r="R14347">
            <v>-9020</v>
          </cell>
          <cell r="S14347">
            <v>-1000</v>
          </cell>
          <cell r="T14347">
            <v>0</v>
          </cell>
        </row>
        <row r="14348">
          <cell r="K14348" t="str">
            <v>TMI0000094</v>
          </cell>
          <cell r="L14348" t="str">
            <v>PP改性料(深灰)64</v>
          </cell>
          <cell r="M14348" t="str">
            <v/>
          </cell>
          <cell r="N14348">
            <v>1000</v>
          </cell>
          <cell r="O14348">
            <v>9.02</v>
          </cell>
          <cell r="P14348" t="str">
            <v>KG</v>
          </cell>
          <cell r="Q14348">
            <v>1</v>
          </cell>
          <cell r="R14348">
            <v>9020</v>
          </cell>
          <cell r="S14348">
            <v>1000</v>
          </cell>
          <cell r="T14348">
            <v>0</v>
          </cell>
        </row>
        <row r="14349">
          <cell r="K14349" t="str">
            <v>TMI0000121</v>
          </cell>
          <cell r="L14349" t="str">
            <v>TP30黑色P1M6K-JF01</v>
          </cell>
          <cell r="M14349" t="str">
            <v/>
          </cell>
          <cell r="N14349">
            <v>7000</v>
          </cell>
          <cell r="O14349">
            <v>6.63</v>
          </cell>
          <cell r="P14349" t="str">
            <v>KG</v>
          </cell>
          <cell r="Q14349">
            <v>1</v>
          </cell>
          <cell r="R14349">
            <v>46410</v>
          </cell>
          <cell r="S14349">
            <v>7000</v>
          </cell>
          <cell r="T14349">
            <v>6.63</v>
          </cell>
        </row>
        <row r="14350">
          <cell r="K14350" t="str">
            <v>TMI0000121</v>
          </cell>
          <cell r="L14350" t="str">
            <v>TP30黑色P1M6K-JF01</v>
          </cell>
          <cell r="M14350" t="str">
            <v/>
          </cell>
          <cell r="N14350">
            <v>7000</v>
          </cell>
          <cell r="O14350">
            <v>6.63</v>
          </cell>
          <cell r="P14350" t="str">
            <v>KG</v>
          </cell>
          <cell r="Q14350">
            <v>1</v>
          </cell>
          <cell r="R14350">
            <v>46410</v>
          </cell>
          <cell r="S14350">
            <v>7000</v>
          </cell>
          <cell r="T14350">
            <v>6.63</v>
          </cell>
        </row>
        <row r="14351">
          <cell r="K14351" t="str">
            <v>TMI0000126</v>
          </cell>
          <cell r="L14351" t="str">
            <v>PA6-G50</v>
          </cell>
          <cell r="M14351" t="str">
            <v>B6050HL</v>
          </cell>
          <cell r="N14351">
            <v>5000</v>
          </cell>
          <cell r="O14351">
            <v>9.3003</v>
          </cell>
          <cell r="P14351" t="str">
            <v>KG</v>
          </cell>
          <cell r="Q14351">
            <v>1</v>
          </cell>
          <cell r="R14351">
            <v>46501.5</v>
          </cell>
          <cell r="S14351">
            <v>5000</v>
          </cell>
          <cell r="T14351">
            <v>9.3000000000000007</v>
          </cell>
        </row>
        <row r="14352">
          <cell r="K14352" t="str">
            <v>TMI0000135</v>
          </cell>
          <cell r="L14352" t="str">
            <v>PA6-GF30北鸿科</v>
          </cell>
          <cell r="M14352" t="str">
            <v>H6座椅注塑原料</v>
          </cell>
          <cell r="N14352">
            <v>5000</v>
          </cell>
          <cell r="O14352">
            <v>10.403</v>
          </cell>
          <cell r="P14352" t="str">
            <v>KG</v>
          </cell>
          <cell r="Q14352">
            <v>1</v>
          </cell>
          <cell r="R14352">
            <v>52015</v>
          </cell>
          <cell r="S14352">
            <v>5000</v>
          </cell>
          <cell r="T14352">
            <v>10.4</v>
          </cell>
        </row>
        <row r="14353">
          <cell r="K14353" t="str">
            <v>TMI0000146</v>
          </cell>
          <cell r="L14353" t="str">
            <v>PA6本色</v>
          </cell>
          <cell r="M14353" t="str">
            <v>北鸿科</v>
          </cell>
          <cell r="N14353">
            <v>5000</v>
          </cell>
          <cell r="O14353">
            <v>10.034700000000001</v>
          </cell>
          <cell r="P14353" t="str">
            <v>KG</v>
          </cell>
          <cell r="Q14353">
            <v>1</v>
          </cell>
          <cell r="R14353">
            <v>50173.5</v>
          </cell>
          <cell r="S14353">
            <v>5000</v>
          </cell>
          <cell r="T14353">
            <v>10.029999999999999</v>
          </cell>
        </row>
        <row r="14354">
          <cell r="K14354" t="str">
            <v>TMP5003102</v>
          </cell>
          <cell r="L14354" t="str">
            <v>清漆WLF130591</v>
          </cell>
          <cell r="M14354" t="str">
            <v/>
          </cell>
          <cell r="N14354">
            <v>180</v>
          </cell>
          <cell r="O14354">
            <v>72.040000000000006</v>
          </cell>
          <cell r="P14354" t="str">
            <v>KG</v>
          </cell>
          <cell r="Q14354">
            <v>1</v>
          </cell>
          <cell r="R14354">
            <v>12967.2</v>
          </cell>
          <cell r="S14354">
            <v>180</v>
          </cell>
          <cell r="T14354">
            <v>72.040000000000006</v>
          </cell>
        </row>
        <row r="14355">
          <cell r="K14355" t="str">
            <v>TMP5003102</v>
          </cell>
          <cell r="L14355" t="str">
            <v>清漆WLF130591</v>
          </cell>
          <cell r="M14355" t="str">
            <v/>
          </cell>
          <cell r="N14355">
            <v>18</v>
          </cell>
          <cell r="O14355">
            <v>72.040000000000006</v>
          </cell>
          <cell r="P14355" t="str">
            <v>KG</v>
          </cell>
          <cell r="Q14355">
            <v>1</v>
          </cell>
          <cell r="R14355">
            <v>1296.72</v>
          </cell>
          <cell r="S14355">
            <v>18</v>
          </cell>
          <cell r="T14355">
            <v>72.040000000000006</v>
          </cell>
        </row>
        <row r="14356">
          <cell r="K14356" t="str">
            <v>TMP5003102</v>
          </cell>
          <cell r="L14356" t="str">
            <v>清漆WLF130591</v>
          </cell>
          <cell r="M14356" t="str">
            <v/>
          </cell>
          <cell r="N14356">
            <v>126</v>
          </cell>
          <cell r="O14356">
            <v>72.040000000000006</v>
          </cell>
          <cell r="P14356" t="str">
            <v>KG</v>
          </cell>
          <cell r="Q14356">
            <v>1</v>
          </cell>
          <cell r="R14356">
            <v>9077.0400000000009</v>
          </cell>
          <cell r="S14356">
            <v>126</v>
          </cell>
          <cell r="T14356">
            <v>72.040000000000006</v>
          </cell>
        </row>
        <row r="14357">
          <cell r="K14357" t="str">
            <v>TST0000006</v>
          </cell>
          <cell r="L14357" t="str">
            <v>板材SAPH440</v>
          </cell>
          <cell r="M14357" t="str">
            <v>2.0*1250*2500</v>
          </cell>
          <cell r="N14357">
            <v>10397</v>
          </cell>
          <cell r="O14357">
            <v>3.69</v>
          </cell>
          <cell r="P14357" t="str">
            <v>KG</v>
          </cell>
          <cell r="Q14357">
            <v>1</v>
          </cell>
          <cell r="R14357">
            <v>38364.93</v>
          </cell>
          <cell r="S14357">
            <v>10397</v>
          </cell>
          <cell r="T14357">
            <v>3.69</v>
          </cell>
        </row>
        <row r="14358">
          <cell r="K14358" t="str">
            <v>TST0000006</v>
          </cell>
          <cell r="L14358" t="str">
            <v>板材SAPH440</v>
          </cell>
          <cell r="M14358" t="str">
            <v>2.0*1250*2500</v>
          </cell>
          <cell r="N14358">
            <v>10980</v>
          </cell>
          <cell r="O14358">
            <v>3.69</v>
          </cell>
          <cell r="P14358" t="str">
            <v>KG</v>
          </cell>
          <cell r="Q14358">
            <v>1</v>
          </cell>
          <cell r="R14358">
            <v>40516.199999999997</v>
          </cell>
          <cell r="S14358">
            <v>10980</v>
          </cell>
          <cell r="T14358">
            <v>3.69</v>
          </cell>
        </row>
        <row r="14359">
          <cell r="K14359" t="str">
            <v>TST0000006</v>
          </cell>
          <cell r="L14359" t="str">
            <v>板材SAPH440</v>
          </cell>
          <cell r="M14359" t="str">
            <v>2.0*1250*2500</v>
          </cell>
          <cell r="N14359">
            <v>10575</v>
          </cell>
          <cell r="O14359">
            <v>3.69</v>
          </cell>
          <cell r="P14359" t="str">
            <v>KG</v>
          </cell>
          <cell r="Q14359">
            <v>1</v>
          </cell>
          <cell r="R14359">
            <v>39021.75</v>
          </cell>
          <cell r="S14359">
            <v>10575</v>
          </cell>
          <cell r="T14359">
            <v>3.69</v>
          </cell>
        </row>
        <row r="14360">
          <cell r="K14360" t="str">
            <v>TST0000006</v>
          </cell>
          <cell r="L14360" t="str">
            <v>板材SAPH440</v>
          </cell>
          <cell r="M14360" t="str">
            <v>2.0*1250*2500</v>
          </cell>
          <cell r="N14360">
            <v>2885</v>
          </cell>
          <cell r="O14360">
            <v>3.69</v>
          </cell>
          <cell r="P14360" t="str">
            <v>KG</v>
          </cell>
          <cell r="Q14360">
            <v>1</v>
          </cell>
          <cell r="R14360">
            <v>10645.65</v>
          </cell>
          <cell r="S14360">
            <v>2885</v>
          </cell>
          <cell r="T14360">
            <v>3.69</v>
          </cell>
        </row>
        <row r="14361">
          <cell r="K14361" t="str">
            <v>TST0000009</v>
          </cell>
          <cell r="L14361" t="str">
            <v>板材SPHC</v>
          </cell>
          <cell r="M14361" t="str">
            <v>3.0*1250*2500</v>
          </cell>
          <cell r="N14361">
            <v>3950</v>
          </cell>
          <cell r="O14361">
            <v>3.45</v>
          </cell>
          <cell r="P14361" t="str">
            <v>KG</v>
          </cell>
          <cell r="Q14361">
            <v>1</v>
          </cell>
          <cell r="R14361">
            <v>13627.5</v>
          </cell>
          <cell r="S14361">
            <v>3950</v>
          </cell>
          <cell r="T14361">
            <v>3.45</v>
          </cell>
        </row>
        <row r="14362">
          <cell r="K14362" t="str">
            <v>TST0000009</v>
          </cell>
          <cell r="L14362" t="str">
            <v>板材SPHC</v>
          </cell>
          <cell r="M14362" t="str">
            <v>3.0*1250*2500</v>
          </cell>
          <cell r="N14362">
            <v>2482</v>
          </cell>
          <cell r="O14362">
            <v>3.45</v>
          </cell>
          <cell r="P14362" t="str">
            <v>KG</v>
          </cell>
          <cell r="Q14362">
            <v>1</v>
          </cell>
          <cell r="R14362">
            <v>8562.9</v>
          </cell>
          <cell r="S14362">
            <v>2482</v>
          </cell>
          <cell r="T14362">
            <v>3.45</v>
          </cell>
        </row>
        <row r="14363">
          <cell r="K14363" t="str">
            <v>TST0000012</v>
          </cell>
          <cell r="L14363" t="str">
            <v>板材SAPH440</v>
          </cell>
          <cell r="M14363" t="str">
            <v>3.0*1250*2500</v>
          </cell>
          <cell r="N14363">
            <v>7760</v>
          </cell>
          <cell r="O14363">
            <v>3.57</v>
          </cell>
          <cell r="P14363" t="str">
            <v>KG</v>
          </cell>
          <cell r="Q14363">
            <v>1</v>
          </cell>
          <cell r="R14363">
            <v>27703.200000000001</v>
          </cell>
          <cell r="S14363">
            <v>7760</v>
          </cell>
          <cell r="T14363">
            <v>3.57</v>
          </cell>
        </row>
        <row r="14364">
          <cell r="K14364" t="str">
            <v>TST0000012</v>
          </cell>
          <cell r="L14364" t="str">
            <v>板材SAPH440</v>
          </cell>
          <cell r="M14364" t="str">
            <v>3.0*1250*2500</v>
          </cell>
          <cell r="N14364">
            <v>10170</v>
          </cell>
          <cell r="O14364">
            <v>3.57</v>
          </cell>
          <cell r="P14364" t="str">
            <v>KG</v>
          </cell>
          <cell r="Q14364">
            <v>1</v>
          </cell>
          <cell r="R14364">
            <v>36306.9</v>
          </cell>
          <cell r="S14364">
            <v>10170</v>
          </cell>
          <cell r="T14364">
            <v>3.57</v>
          </cell>
        </row>
        <row r="14365">
          <cell r="K14365" t="str">
            <v>TST0000012</v>
          </cell>
          <cell r="L14365" t="str">
            <v>板材SAPH440</v>
          </cell>
          <cell r="M14365" t="str">
            <v>3.0*1250*2500</v>
          </cell>
          <cell r="N14365">
            <v>10390</v>
          </cell>
          <cell r="O14365">
            <v>3.57</v>
          </cell>
          <cell r="P14365" t="str">
            <v>KG</v>
          </cell>
          <cell r="Q14365">
            <v>1</v>
          </cell>
          <cell r="R14365">
            <v>37092.300000000003</v>
          </cell>
          <cell r="S14365">
            <v>10390</v>
          </cell>
          <cell r="T14365">
            <v>3.57</v>
          </cell>
        </row>
        <row r="14366">
          <cell r="K14366" t="str">
            <v>TST0000012</v>
          </cell>
          <cell r="L14366" t="str">
            <v>板材SAPH440</v>
          </cell>
          <cell r="M14366" t="str">
            <v>3.0*1250*2500</v>
          </cell>
          <cell r="N14366">
            <v>20640</v>
          </cell>
          <cell r="O14366">
            <v>3.57</v>
          </cell>
          <cell r="P14366" t="str">
            <v>KG</v>
          </cell>
          <cell r="Q14366">
            <v>1</v>
          </cell>
          <cell r="R14366">
            <v>73684.800000000003</v>
          </cell>
          <cell r="S14366">
            <v>20640</v>
          </cell>
          <cell r="T14366">
            <v>3.57</v>
          </cell>
        </row>
        <row r="14367">
          <cell r="K14367" t="str">
            <v>TST0000012</v>
          </cell>
          <cell r="L14367" t="str">
            <v>板材SAPH440</v>
          </cell>
          <cell r="M14367" t="str">
            <v>3.0*1250*2500</v>
          </cell>
          <cell r="N14367">
            <v>30580</v>
          </cell>
          <cell r="O14367">
            <v>3.57</v>
          </cell>
          <cell r="P14367" t="str">
            <v>KG</v>
          </cell>
          <cell r="Q14367">
            <v>1</v>
          </cell>
          <cell r="R14367">
            <v>109170.6</v>
          </cell>
          <cell r="S14367">
            <v>30580</v>
          </cell>
          <cell r="T14367">
            <v>3.57</v>
          </cell>
        </row>
        <row r="14368">
          <cell r="K14368" t="str">
            <v>TST0000012</v>
          </cell>
          <cell r="L14368" t="str">
            <v>板材SAPH440</v>
          </cell>
          <cell r="M14368" t="str">
            <v>3.0*1250*2500</v>
          </cell>
          <cell r="N14368">
            <v>32100</v>
          </cell>
          <cell r="O14368">
            <v>3.57</v>
          </cell>
          <cell r="P14368" t="str">
            <v>KG</v>
          </cell>
          <cell r="Q14368">
            <v>1</v>
          </cell>
          <cell r="R14368">
            <v>114597</v>
          </cell>
          <cell r="S14368">
            <v>32100</v>
          </cell>
          <cell r="T14368">
            <v>3.57</v>
          </cell>
        </row>
        <row r="14369">
          <cell r="K14369" t="str">
            <v>TST0000012</v>
          </cell>
          <cell r="L14369" t="str">
            <v>板材SAPH440</v>
          </cell>
          <cell r="M14369" t="str">
            <v>3.0*1250*2500</v>
          </cell>
          <cell r="N14369">
            <v>12120</v>
          </cell>
          <cell r="O14369">
            <v>3.57</v>
          </cell>
          <cell r="P14369" t="str">
            <v>KG</v>
          </cell>
          <cell r="Q14369">
            <v>1</v>
          </cell>
          <cell r="R14369">
            <v>43268.4</v>
          </cell>
          <cell r="S14369">
            <v>12120</v>
          </cell>
          <cell r="T14369">
            <v>3.57</v>
          </cell>
        </row>
        <row r="14370">
          <cell r="K14370" t="str">
            <v>TST0000012</v>
          </cell>
          <cell r="L14370" t="str">
            <v>板材SAPH440</v>
          </cell>
          <cell r="M14370" t="str">
            <v>3.0*1250*2500</v>
          </cell>
          <cell r="N14370">
            <v>3980</v>
          </cell>
          <cell r="O14370">
            <v>3.57</v>
          </cell>
          <cell r="P14370" t="str">
            <v>KG</v>
          </cell>
          <cell r="Q14370">
            <v>1</v>
          </cell>
          <cell r="R14370">
            <v>14208.6</v>
          </cell>
          <cell r="S14370">
            <v>3980</v>
          </cell>
          <cell r="T14370">
            <v>3.57</v>
          </cell>
        </row>
        <row r="14371">
          <cell r="K14371" t="str">
            <v>tst0000013</v>
          </cell>
          <cell r="L14371" t="str">
            <v>板材SPFH590</v>
          </cell>
          <cell r="M14371" t="str">
            <v>3.0*1250*2500</v>
          </cell>
          <cell r="N14371">
            <v>12000</v>
          </cell>
          <cell r="O14371">
            <v>4</v>
          </cell>
          <cell r="P14371" t="str">
            <v>KG</v>
          </cell>
          <cell r="Q14371">
            <v>1</v>
          </cell>
          <cell r="R14371">
            <v>48000</v>
          </cell>
          <cell r="S14371">
            <v>12000</v>
          </cell>
          <cell r="T14371">
            <v>4</v>
          </cell>
        </row>
        <row r="14372">
          <cell r="K14372" t="str">
            <v>tst0000013</v>
          </cell>
          <cell r="L14372" t="str">
            <v>板材SPFH590</v>
          </cell>
          <cell r="M14372" t="str">
            <v>3.0*1250*2500</v>
          </cell>
          <cell r="N14372">
            <v>18590</v>
          </cell>
          <cell r="O14372">
            <v>4</v>
          </cell>
          <cell r="P14372" t="str">
            <v>KG</v>
          </cell>
          <cell r="Q14372">
            <v>1</v>
          </cell>
          <cell r="R14372">
            <v>74360</v>
          </cell>
          <cell r="S14372">
            <v>18590</v>
          </cell>
          <cell r="T14372">
            <v>4</v>
          </cell>
        </row>
        <row r="14373">
          <cell r="K14373" t="str">
            <v>tst0000013</v>
          </cell>
          <cell r="L14373" t="str">
            <v>板材SPFH590</v>
          </cell>
          <cell r="M14373" t="str">
            <v>3.0*1250*2500</v>
          </cell>
          <cell r="N14373">
            <v>11264</v>
          </cell>
          <cell r="O14373">
            <v>4</v>
          </cell>
          <cell r="P14373" t="str">
            <v>KG</v>
          </cell>
          <cell r="Q14373">
            <v>1</v>
          </cell>
          <cell r="R14373">
            <v>45056</v>
          </cell>
          <cell r="S14373">
            <v>11264</v>
          </cell>
          <cell r="T14373">
            <v>4</v>
          </cell>
        </row>
        <row r="14374">
          <cell r="K14374" t="str">
            <v>TST0000023</v>
          </cell>
          <cell r="L14374" t="str">
            <v>扁钢Q235</v>
          </cell>
          <cell r="M14374" t="str">
            <v>15*2.0*6000</v>
          </cell>
          <cell r="N14374">
            <v>4040</v>
          </cell>
          <cell r="O14374">
            <v>3.54</v>
          </cell>
          <cell r="P14374" t="str">
            <v>KG</v>
          </cell>
          <cell r="Q14374">
            <v>1</v>
          </cell>
          <cell r="R14374">
            <v>14301.6</v>
          </cell>
          <cell r="S14374">
            <v>4040</v>
          </cell>
          <cell r="T14374">
            <v>3.54</v>
          </cell>
        </row>
        <row r="14375">
          <cell r="K14375" t="str">
            <v>TST0000023</v>
          </cell>
          <cell r="L14375" t="str">
            <v>扁钢Q235</v>
          </cell>
          <cell r="M14375" t="str">
            <v>15*2.0*6000</v>
          </cell>
          <cell r="N14375">
            <v>4120</v>
          </cell>
          <cell r="O14375">
            <v>3.54</v>
          </cell>
          <cell r="P14375" t="str">
            <v>KG</v>
          </cell>
          <cell r="Q14375">
            <v>1</v>
          </cell>
          <cell r="R14375">
            <v>14584.8</v>
          </cell>
          <cell r="S14375">
            <v>4120</v>
          </cell>
          <cell r="T14375">
            <v>3.54</v>
          </cell>
        </row>
        <row r="14376">
          <cell r="K14376" t="str">
            <v>TST0000023</v>
          </cell>
          <cell r="L14376" t="str">
            <v>扁钢Q235</v>
          </cell>
          <cell r="M14376" t="str">
            <v>15*2.0*6000</v>
          </cell>
          <cell r="N14376">
            <v>4034</v>
          </cell>
          <cell r="O14376">
            <v>3.5</v>
          </cell>
          <cell r="P14376" t="str">
            <v>KG</v>
          </cell>
          <cell r="Q14376">
            <v>1</v>
          </cell>
          <cell r="R14376">
            <v>14119</v>
          </cell>
          <cell r="S14376">
            <v>4034</v>
          </cell>
          <cell r="T14376">
            <v>3.5</v>
          </cell>
        </row>
        <row r="14377">
          <cell r="K14377" t="str">
            <v>TST0000024</v>
          </cell>
          <cell r="L14377" t="str">
            <v>扁钢Q235</v>
          </cell>
          <cell r="M14377" t="str">
            <v>30*5.0*6000</v>
          </cell>
          <cell r="N14377">
            <v>4940</v>
          </cell>
          <cell r="O14377">
            <v>3.13</v>
          </cell>
          <cell r="P14377" t="str">
            <v>KG</v>
          </cell>
          <cell r="Q14377">
            <v>1</v>
          </cell>
          <cell r="R14377">
            <v>15462.2</v>
          </cell>
          <cell r="S14377">
            <v>4940</v>
          </cell>
          <cell r="T14377">
            <v>3.13</v>
          </cell>
        </row>
        <row r="14378">
          <cell r="K14378" t="str">
            <v>TST0000029</v>
          </cell>
          <cell r="L14378" t="str">
            <v>板材SPFH590酸洗板</v>
          </cell>
          <cell r="M14378" t="str">
            <v>2.0*1178*2500</v>
          </cell>
          <cell r="N14378">
            <v>11425</v>
          </cell>
          <cell r="O14378">
            <v>4.0999999999999996</v>
          </cell>
          <cell r="P14378" t="str">
            <v>KG</v>
          </cell>
          <cell r="Q14378">
            <v>1</v>
          </cell>
          <cell r="R14378">
            <v>46842.5</v>
          </cell>
          <cell r="S14378">
            <v>11425</v>
          </cell>
          <cell r="T14378">
            <v>4.0999999999999996</v>
          </cell>
        </row>
        <row r="14379">
          <cell r="K14379" t="str">
            <v>TST0000033</v>
          </cell>
          <cell r="L14379" t="str">
            <v>板材SAPH440</v>
          </cell>
          <cell r="M14379" t="str">
            <v>2.5*1250*2500</v>
          </cell>
          <cell r="N14379">
            <v>20528</v>
          </cell>
          <cell r="O14379">
            <v>3.61</v>
          </cell>
          <cell r="P14379" t="str">
            <v>KG</v>
          </cell>
          <cell r="Q14379">
            <v>1</v>
          </cell>
          <cell r="R14379">
            <v>74106.080000000002</v>
          </cell>
          <cell r="S14379">
            <v>20528</v>
          </cell>
          <cell r="T14379">
            <v>3.61</v>
          </cell>
        </row>
        <row r="14380">
          <cell r="K14380" t="str">
            <v>TST0000033</v>
          </cell>
          <cell r="L14380" t="str">
            <v>板材SAPH440</v>
          </cell>
          <cell r="M14380" t="str">
            <v>2.5*1250*2500</v>
          </cell>
          <cell r="N14380">
            <v>11275</v>
          </cell>
          <cell r="O14380">
            <v>3.61</v>
          </cell>
          <cell r="P14380" t="str">
            <v>KG</v>
          </cell>
          <cell r="Q14380">
            <v>1</v>
          </cell>
          <cell r="R14380">
            <v>40702.75</v>
          </cell>
          <cell r="S14380">
            <v>11275</v>
          </cell>
          <cell r="T14380">
            <v>3.61</v>
          </cell>
        </row>
        <row r="14381">
          <cell r="K14381" t="str">
            <v>TST0000033</v>
          </cell>
          <cell r="L14381" t="str">
            <v>板材SAPH440</v>
          </cell>
          <cell r="M14381" t="str">
            <v>2.5*1250*2500</v>
          </cell>
          <cell r="N14381">
            <v>13220</v>
          </cell>
          <cell r="O14381">
            <v>3.61</v>
          </cell>
          <cell r="P14381" t="str">
            <v>KG</v>
          </cell>
          <cell r="Q14381">
            <v>1</v>
          </cell>
          <cell r="R14381">
            <v>47724.2</v>
          </cell>
          <cell r="S14381">
            <v>13220</v>
          </cell>
          <cell r="T14381">
            <v>3.61</v>
          </cell>
        </row>
        <row r="14382">
          <cell r="K14382" t="str">
            <v>TST0000034</v>
          </cell>
          <cell r="L14382" t="str">
            <v>板材SAPH440</v>
          </cell>
          <cell r="M14382" t="str">
            <v>4.0*1250*2500</v>
          </cell>
          <cell r="N14382">
            <v>8380</v>
          </cell>
          <cell r="O14382">
            <v>3.58</v>
          </cell>
          <cell r="P14382" t="str">
            <v>KG</v>
          </cell>
          <cell r="Q14382">
            <v>1</v>
          </cell>
          <cell r="R14382">
            <v>30000.400000000001</v>
          </cell>
          <cell r="S14382">
            <v>8380</v>
          </cell>
          <cell r="T14382">
            <v>3.58</v>
          </cell>
        </row>
        <row r="14383">
          <cell r="K14383" t="str">
            <v>TST0000034</v>
          </cell>
          <cell r="L14383" t="str">
            <v>板材SAPH440</v>
          </cell>
          <cell r="M14383" t="str">
            <v>4.0*1250*2500</v>
          </cell>
          <cell r="N14383">
            <v>4920</v>
          </cell>
          <cell r="O14383">
            <v>3.58</v>
          </cell>
          <cell r="P14383" t="str">
            <v>KG</v>
          </cell>
          <cell r="Q14383">
            <v>1</v>
          </cell>
          <cell r="R14383">
            <v>17613.599999999999</v>
          </cell>
          <cell r="S14383">
            <v>4920</v>
          </cell>
          <cell r="T14383">
            <v>3.58</v>
          </cell>
        </row>
        <row r="14384">
          <cell r="K14384" t="str">
            <v>TST0000034</v>
          </cell>
          <cell r="L14384" t="str">
            <v>板材SAPH440</v>
          </cell>
          <cell r="M14384" t="str">
            <v>4.0*1250*2500</v>
          </cell>
          <cell r="N14384">
            <v>11810</v>
          </cell>
          <cell r="O14384">
            <v>3.58</v>
          </cell>
          <cell r="P14384" t="str">
            <v>KG</v>
          </cell>
          <cell r="Q14384">
            <v>1</v>
          </cell>
          <cell r="R14384">
            <v>42279.8</v>
          </cell>
          <cell r="S14384">
            <v>11810</v>
          </cell>
          <cell r="T14384">
            <v>3.58</v>
          </cell>
        </row>
        <row r="14385">
          <cell r="K14385" t="str">
            <v>TST0000036</v>
          </cell>
          <cell r="L14385" t="str">
            <v>板材SAPH440</v>
          </cell>
          <cell r="M14385" t="str">
            <v>5.0*1250*2500</v>
          </cell>
          <cell r="N14385">
            <v>7120</v>
          </cell>
          <cell r="O14385">
            <v>3.58</v>
          </cell>
          <cell r="P14385" t="str">
            <v>KG</v>
          </cell>
          <cell r="Q14385">
            <v>1</v>
          </cell>
          <cell r="R14385">
            <v>25489.599999999999</v>
          </cell>
          <cell r="S14385">
            <v>7120</v>
          </cell>
          <cell r="T14385">
            <v>3.58</v>
          </cell>
        </row>
        <row r="14386">
          <cell r="K14386" t="str">
            <v>TST0000036</v>
          </cell>
          <cell r="L14386" t="str">
            <v>板材SAPH440</v>
          </cell>
          <cell r="M14386" t="str">
            <v>5.0*1250*2500</v>
          </cell>
          <cell r="N14386">
            <v>14070</v>
          </cell>
          <cell r="O14386">
            <v>3.58</v>
          </cell>
          <cell r="P14386" t="str">
            <v>KG</v>
          </cell>
          <cell r="Q14386">
            <v>1</v>
          </cell>
          <cell r="R14386">
            <v>50370.6</v>
          </cell>
          <cell r="S14386">
            <v>14070</v>
          </cell>
          <cell r="T14386">
            <v>3.58</v>
          </cell>
        </row>
        <row r="14387">
          <cell r="K14387" t="str">
            <v>TST0000044</v>
          </cell>
          <cell r="L14387" t="str">
            <v>卷材SPHC</v>
          </cell>
          <cell r="M14387" t="str">
            <v>3.0*150</v>
          </cell>
          <cell r="N14387">
            <v>1878</v>
          </cell>
          <cell r="O14387">
            <v>3.45</v>
          </cell>
          <cell r="P14387" t="str">
            <v>KG</v>
          </cell>
          <cell r="Q14387">
            <v>1</v>
          </cell>
          <cell r="R14387">
            <v>6479.1</v>
          </cell>
          <cell r="S14387">
            <v>1878</v>
          </cell>
          <cell r="T14387">
            <v>3.45</v>
          </cell>
        </row>
        <row r="14388">
          <cell r="K14388" t="str">
            <v>TST0000046</v>
          </cell>
          <cell r="L14388" t="str">
            <v>卷材SPHC</v>
          </cell>
          <cell r="M14388" t="str">
            <v>3.0*90.6</v>
          </cell>
          <cell r="N14388">
            <v>1700</v>
          </cell>
          <cell r="O14388">
            <v>3.45</v>
          </cell>
          <cell r="P14388" t="str">
            <v>KG</v>
          </cell>
          <cell r="Q14388">
            <v>1</v>
          </cell>
          <cell r="R14388">
            <v>5865</v>
          </cell>
          <cell r="S14388">
            <v>1700</v>
          </cell>
          <cell r="T14388">
            <v>3.45</v>
          </cell>
        </row>
        <row r="14389">
          <cell r="K14389" t="str">
            <v>TST0000047</v>
          </cell>
          <cell r="L14389" t="str">
            <v>卷材SPHC</v>
          </cell>
          <cell r="M14389" t="str">
            <v>3.0*67.2</v>
          </cell>
          <cell r="N14389">
            <v>4206</v>
          </cell>
          <cell r="O14389">
            <v>3.45</v>
          </cell>
          <cell r="P14389" t="str">
            <v>KG</v>
          </cell>
          <cell r="Q14389">
            <v>1</v>
          </cell>
          <cell r="R14389">
            <v>14510.7</v>
          </cell>
          <cell r="S14389">
            <v>4206</v>
          </cell>
          <cell r="T14389">
            <v>3.45</v>
          </cell>
        </row>
        <row r="14390">
          <cell r="K14390" t="str">
            <v>TST0000050</v>
          </cell>
          <cell r="L14390" t="str">
            <v>卷材SPFH590</v>
          </cell>
          <cell r="M14390" t="str">
            <v>3.0*196</v>
          </cell>
          <cell r="N14390">
            <v>674</v>
          </cell>
          <cell r="O14390">
            <v>4</v>
          </cell>
          <cell r="P14390" t="str">
            <v>KG</v>
          </cell>
          <cell r="Q14390">
            <v>1</v>
          </cell>
          <cell r="R14390">
            <v>2696</v>
          </cell>
          <cell r="S14390">
            <v>674</v>
          </cell>
          <cell r="T14390">
            <v>4</v>
          </cell>
        </row>
        <row r="14391">
          <cell r="K14391" t="str">
            <v>TST0000051</v>
          </cell>
          <cell r="L14391" t="str">
            <v>卷材SPFH590</v>
          </cell>
          <cell r="M14391" t="str">
            <v>3.0*180</v>
          </cell>
          <cell r="N14391">
            <v>1856</v>
          </cell>
          <cell r="O14391">
            <v>4</v>
          </cell>
          <cell r="P14391" t="str">
            <v>KG</v>
          </cell>
          <cell r="Q14391">
            <v>1</v>
          </cell>
          <cell r="R14391">
            <v>7424</v>
          </cell>
          <cell r="S14391">
            <v>1856</v>
          </cell>
          <cell r="T14391">
            <v>4</v>
          </cell>
        </row>
        <row r="14392">
          <cell r="K14392" t="str">
            <v>TST0000057</v>
          </cell>
          <cell r="L14392" t="str">
            <v>卷材SPFH590</v>
          </cell>
          <cell r="M14392" t="str">
            <v>5.0*151</v>
          </cell>
          <cell r="N14392">
            <v>5150</v>
          </cell>
          <cell r="O14392">
            <v>4.1399999999999997</v>
          </cell>
          <cell r="P14392" t="str">
            <v>KG</v>
          </cell>
          <cell r="Q14392">
            <v>1</v>
          </cell>
          <cell r="R14392">
            <v>21321</v>
          </cell>
          <cell r="S14392">
            <v>5150</v>
          </cell>
          <cell r="T14392">
            <v>4.1399999999999997</v>
          </cell>
        </row>
        <row r="14393">
          <cell r="K14393" t="str">
            <v>TST0000065</v>
          </cell>
          <cell r="L14393" t="str">
            <v>板材SPCC</v>
          </cell>
          <cell r="M14393" t="str">
            <v>2.0*1250*2500</v>
          </cell>
          <cell r="N14393">
            <v>7425</v>
          </cell>
          <cell r="O14393">
            <v>3.68</v>
          </cell>
          <cell r="P14393" t="str">
            <v>KG</v>
          </cell>
          <cell r="Q14393">
            <v>1</v>
          </cell>
          <cell r="R14393">
            <v>27324</v>
          </cell>
          <cell r="S14393">
            <v>7425</v>
          </cell>
          <cell r="T14393">
            <v>3.58</v>
          </cell>
        </row>
        <row r="14394">
          <cell r="K14394" t="str">
            <v>TST0000788</v>
          </cell>
          <cell r="L14394" t="str">
            <v>板材780DP</v>
          </cell>
          <cell r="M14394" t="str">
            <v>1.4*1250*2500</v>
          </cell>
          <cell r="N14394">
            <v>7624</v>
          </cell>
          <cell r="O14394">
            <v>4.51</v>
          </cell>
          <cell r="P14394" t="str">
            <v>KG</v>
          </cell>
          <cell r="Q14394">
            <v>1</v>
          </cell>
          <cell r="R14394">
            <v>34384.239999999998</v>
          </cell>
          <cell r="S14394">
            <v>7624</v>
          </cell>
          <cell r="T14394">
            <v>4.51</v>
          </cell>
        </row>
        <row r="14395">
          <cell r="K14395" t="str">
            <v>TST0001573</v>
          </cell>
          <cell r="L14395" t="str">
            <v>手提袋43*57</v>
          </cell>
          <cell r="M14395" t="str">
            <v/>
          </cell>
          <cell r="N14395">
            <v>10500</v>
          </cell>
          <cell r="O14395">
            <v>0.12670000000000001</v>
          </cell>
          <cell r="P14395" t="str">
            <v>Ea</v>
          </cell>
          <cell r="Q14395">
            <v>1</v>
          </cell>
          <cell r="R14395">
            <v>1330.35</v>
          </cell>
          <cell r="S14395">
            <v>10500</v>
          </cell>
          <cell r="T14395">
            <v>0.12670000000000001</v>
          </cell>
        </row>
        <row r="14396">
          <cell r="K14396" t="str">
            <v>TST0001573</v>
          </cell>
          <cell r="L14396" t="str">
            <v>手提袋43*57</v>
          </cell>
          <cell r="M14396" t="str">
            <v/>
          </cell>
          <cell r="N14396">
            <v>10500</v>
          </cell>
          <cell r="O14396">
            <v>0.12670000000000001</v>
          </cell>
          <cell r="P14396" t="str">
            <v>Ea</v>
          </cell>
          <cell r="Q14396">
            <v>1</v>
          </cell>
          <cell r="R14396">
            <v>1330.35</v>
          </cell>
          <cell r="S14396">
            <v>10500</v>
          </cell>
          <cell r="T14396">
            <v>0.12670000000000001</v>
          </cell>
        </row>
        <row r="14397">
          <cell r="K14397" t="str">
            <v>TST0001581</v>
          </cell>
          <cell r="L14397" t="str">
            <v>机用拉伸膜</v>
          </cell>
          <cell r="M14397" t="str">
            <v/>
          </cell>
          <cell r="N14397">
            <v>15</v>
          </cell>
          <cell r="O14397">
            <v>150.44</v>
          </cell>
          <cell r="P14397" t="str">
            <v>EA</v>
          </cell>
          <cell r="Q14397">
            <v>1</v>
          </cell>
          <cell r="R14397">
            <v>2256.6</v>
          </cell>
          <cell r="S14397">
            <v>15</v>
          </cell>
          <cell r="T14397">
            <v>150.44</v>
          </cell>
        </row>
        <row r="14398">
          <cell r="K14398" t="str">
            <v>TST0001583</v>
          </cell>
          <cell r="L14398" t="str">
            <v>保护膜400</v>
          </cell>
          <cell r="M14398" t="str">
            <v/>
          </cell>
          <cell r="N14398">
            <v>48</v>
          </cell>
          <cell r="O14398">
            <v>37.520000000000003</v>
          </cell>
          <cell r="P14398" t="str">
            <v>Ea</v>
          </cell>
          <cell r="Q14398">
            <v>1</v>
          </cell>
          <cell r="R14398">
            <v>1800.96</v>
          </cell>
          <cell r="S14398">
            <v>48</v>
          </cell>
          <cell r="T14398">
            <v>37.520000000000003</v>
          </cell>
        </row>
        <row r="14399">
          <cell r="K14399" t="str">
            <v>TST0001719</v>
          </cell>
          <cell r="L14399" t="str">
            <v>冷板材ST12</v>
          </cell>
          <cell r="M14399" t="str">
            <v>1.0*1250*2500</v>
          </cell>
          <cell r="N14399">
            <v>29887</v>
          </cell>
          <cell r="O14399">
            <v>3.66</v>
          </cell>
          <cell r="P14399" t="str">
            <v>KG</v>
          </cell>
          <cell r="Q14399">
            <v>1</v>
          </cell>
          <cell r="R14399">
            <v>109386.42</v>
          </cell>
          <cell r="S14399">
            <v>29887</v>
          </cell>
          <cell r="T14399">
            <v>3.66</v>
          </cell>
        </row>
        <row r="14400">
          <cell r="K14400" t="str">
            <v>TST0001789</v>
          </cell>
          <cell r="L14400" t="str">
            <v>板材SPFH590</v>
          </cell>
          <cell r="M14400" t="str">
            <v>5.0*1250*2000</v>
          </cell>
          <cell r="N14400">
            <v>7745</v>
          </cell>
          <cell r="O14400">
            <v>4.09</v>
          </cell>
          <cell r="P14400" t="str">
            <v>KG</v>
          </cell>
          <cell r="Q14400">
            <v>1</v>
          </cell>
          <cell r="R14400">
            <v>31677.05</v>
          </cell>
          <cell r="S14400">
            <v>7745</v>
          </cell>
          <cell r="T14400">
            <v>4.09</v>
          </cell>
        </row>
        <row r="14401">
          <cell r="K14401" t="str">
            <v>TST0001796</v>
          </cell>
          <cell r="L14401" t="str">
            <v>板材SPFH590</v>
          </cell>
          <cell r="M14401" t="str">
            <v>4.0*1250*2500</v>
          </cell>
          <cell r="N14401">
            <v>9770</v>
          </cell>
          <cell r="O14401">
            <v>4.09</v>
          </cell>
          <cell r="P14401" t="str">
            <v>KG</v>
          </cell>
          <cell r="Q14401">
            <v>1</v>
          </cell>
          <cell r="R14401">
            <v>39959.300000000003</v>
          </cell>
          <cell r="S14401">
            <v>9770</v>
          </cell>
          <cell r="T14401">
            <v>4.09</v>
          </cell>
        </row>
        <row r="14402">
          <cell r="K14402" t="str">
            <v>TST0001796</v>
          </cell>
          <cell r="L14402" t="str">
            <v>板材SPFH590</v>
          </cell>
          <cell r="M14402" t="str">
            <v>4.0*1250*2500</v>
          </cell>
          <cell r="N14402">
            <v>11814</v>
          </cell>
          <cell r="O14402">
            <v>4.09</v>
          </cell>
          <cell r="P14402" t="str">
            <v>KG</v>
          </cell>
          <cell r="Q14402">
            <v>1</v>
          </cell>
          <cell r="R14402">
            <v>48319.26</v>
          </cell>
          <cell r="S14402">
            <v>11814</v>
          </cell>
          <cell r="T14402">
            <v>4.09</v>
          </cell>
        </row>
        <row r="14403">
          <cell r="K14403" t="str">
            <v>TST0001799</v>
          </cell>
          <cell r="L14403" t="str">
            <v>板材SPFH590</v>
          </cell>
          <cell r="M14403" t="str">
            <v>2.5*1250*2500</v>
          </cell>
          <cell r="N14403">
            <v>11797</v>
          </cell>
          <cell r="O14403">
            <v>4.1399999999999997</v>
          </cell>
          <cell r="P14403" t="str">
            <v>KG</v>
          </cell>
          <cell r="Q14403">
            <v>1</v>
          </cell>
          <cell r="R14403">
            <v>48839.58</v>
          </cell>
          <cell r="S14403">
            <v>11797</v>
          </cell>
          <cell r="T14403">
            <v>4.1399999999999997</v>
          </cell>
        </row>
        <row r="14404">
          <cell r="K14404" t="str">
            <v>TST0001800</v>
          </cell>
          <cell r="L14404" t="str">
            <v>板材SPFH590</v>
          </cell>
          <cell r="M14404" t="str">
            <v>3.5*1250*2500</v>
          </cell>
          <cell r="N14404">
            <v>5480</v>
          </cell>
          <cell r="O14404">
            <v>4.09</v>
          </cell>
          <cell r="P14404" t="str">
            <v>KG</v>
          </cell>
          <cell r="Q14404">
            <v>1</v>
          </cell>
          <cell r="R14404">
            <v>22413.200000000001</v>
          </cell>
          <cell r="S14404">
            <v>5480</v>
          </cell>
          <cell r="T14404">
            <v>4.09</v>
          </cell>
        </row>
        <row r="14405">
          <cell r="K14405" t="str">
            <v>TST0001803</v>
          </cell>
          <cell r="L14405" t="str">
            <v>板材SAPH440</v>
          </cell>
          <cell r="M14405" t="str">
            <v>1.5*1250*2500</v>
          </cell>
          <cell r="N14405">
            <v>3292</v>
          </cell>
          <cell r="O14405">
            <v>4.4400000000000004</v>
          </cell>
          <cell r="P14405" t="str">
            <v>KG</v>
          </cell>
          <cell r="Q14405">
            <v>1</v>
          </cell>
          <cell r="R14405">
            <v>14616.48</v>
          </cell>
          <cell r="S14405">
            <v>3292</v>
          </cell>
          <cell r="T14405">
            <v>4.4400000000000004</v>
          </cell>
        </row>
        <row r="14406">
          <cell r="K14406" t="str">
            <v>TST0001804</v>
          </cell>
          <cell r="L14406" t="str">
            <v>板材SPFH590</v>
          </cell>
          <cell r="M14406" t="str">
            <v>1.6*1120*2500</v>
          </cell>
          <cell r="N14406">
            <v>9185</v>
          </cell>
          <cell r="O14406">
            <v>4.5599999999999996</v>
          </cell>
          <cell r="P14406" t="str">
            <v>KG</v>
          </cell>
          <cell r="Q14406">
            <v>1</v>
          </cell>
          <cell r="R14406">
            <v>41883.599999999999</v>
          </cell>
          <cell r="S14406">
            <v>9185</v>
          </cell>
          <cell r="T14406">
            <v>4.5599999999999996</v>
          </cell>
        </row>
        <row r="14407">
          <cell r="K14407" t="str">
            <v>TST0001804</v>
          </cell>
          <cell r="L14407" t="str">
            <v>板材SPFH590</v>
          </cell>
          <cell r="M14407" t="str">
            <v>1.6*1120*2500</v>
          </cell>
          <cell r="N14407">
            <v>4364</v>
          </cell>
          <cell r="O14407">
            <v>4.5599999999999996</v>
          </cell>
          <cell r="P14407" t="str">
            <v>KG</v>
          </cell>
          <cell r="Q14407">
            <v>1</v>
          </cell>
          <cell r="R14407">
            <v>19899.84</v>
          </cell>
          <cell r="S14407">
            <v>4364</v>
          </cell>
          <cell r="T14407">
            <v>4.5599999999999996</v>
          </cell>
        </row>
        <row r="14408">
          <cell r="K14408" t="str">
            <v>TST0001805</v>
          </cell>
          <cell r="L14408" t="str">
            <v>板材SAPH440</v>
          </cell>
          <cell r="M14408" t="str">
            <v>6.0*1250*2500</v>
          </cell>
          <cell r="N14408">
            <v>10750</v>
          </cell>
          <cell r="O14408">
            <v>3.67</v>
          </cell>
          <cell r="P14408" t="str">
            <v>KG</v>
          </cell>
          <cell r="Q14408">
            <v>1</v>
          </cell>
          <cell r="R14408">
            <v>39452.5</v>
          </cell>
          <cell r="S14408">
            <v>10750</v>
          </cell>
          <cell r="T14408">
            <v>3.67</v>
          </cell>
        </row>
        <row r="14409">
          <cell r="K14409" t="str">
            <v>TST0001807</v>
          </cell>
          <cell r="L14409" t="str">
            <v>卷材SPFH590</v>
          </cell>
          <cell r="M14409" t="str">
            <v>2.5*470</v>
          </cell>
          <cell r="N14409">
            <v>10040</v>
          </cell>
          <cell r="O14409">
            <v>4.1399999999999997</v>
          </cell>
          <cell r="P14409" t="str">
            <v>KG</v>
          </cell>
          <cell r="Q14409">
            <v>1</v>
          </cell>
          <cell r="R14409">
            <v>41565.599999999999</v>
          </cell>
          <cell r="S14409">
            <v>10040</v>
          </cell>
          <cell r="T14409">
            <v>4.1399999999999997</v>
          </cell>
        </row>
        <row r="14410">
          <cell r="K14410" t="str">
            <v>TST0001808</v>
          </cell>
          <cell r="L14410" t="str">
            <v>卷材SPFH590</v>
          </cell>
          <cell r="M14410" t="str">
            <v>3.0*386</v>
          </cell>
          <cell r="N14410">
            <v>2654</v>
          </cell>
          <cell r="O14410">
            <v>4</v>
          </cell>
          <cell r="P14410" t="str">
            <v>KG</v>
          </cell>
          <cell r="Q14410">
            <v>1</v>
          </cell>
          <cell r="R14410">
            <v>10616</v>
          </cell>
          <cell r="S14410">
            <v>2654</v>
          </cell>
          <cell r="T14410">
            <v>4</v>
          </cell>
        </row>
        <row r="14411">
          <cell r="K14411" t="str">
            <v>TST0001810</v>
          </cell>
          <cell r="L14411" t="str">
            <v>卷材SPFH590</v>
          </cell>
          <cell r="M14411" t="str">
            <v>3.5*330</v>
          </cell>
          <cell r="N14411">
            <v>4070</v>
          </cell>
          <cell r="O14411">
            <v>4.1399999999999997</v>
          </cell>
          <cell r="P14411" t="str">
            <v>KG</v>
          </cell>
          <cell r="Q14411">
            <v>1</v>
          </cell>
          <cell r="R14411">
            <v>16849.8</v>
          </cell>
          <cell r="S14411">
            <v>4070</v>
          </cell>
          <cell r="T14411">
            <v>4.1399999999999997</v>
          </cell>
        </row>
        <row r="14412">
          <cell r="K14412" t="str">
            <v>TST0001892</v>
          </cell>
          <cell r="L14412" t="str">
            <v>铝锭</v>
          </cell>
          <cell r="M14412" t="str">
            <v/>
          </cell>
          <cell r="N14412">
            <v>7173.34</v>
          </cell>
          <cell r="O14412">
            <v>18.68318</v>
          </cell>
          <cell r="P14412" t="str">
            <v>KG</v>
          </cell>
          <cell r="Q14412">
            <v>1</v>
          </cell>
          <cell r="R14412">
            <v>134020.79999999999</v>
          </cell>
          <cell r="S14412">
            <v>7173.34</v>
          </cell>
          <cell r="T14412">
            <v>18.690000000000001</v>
          </cell>
        </row>
        <row r="14413">
          <cell r="K14413" t="str">
            <v>TST0001905</v>
          </cell>
          <cell r="L14413" t="str">
            <v>板材SPCC</v>
          </cell>
          <cell r="M14413" t="str">
            <v>1.0*1250*1500</v>
          </cell>
          <cell r="N14413">
            <v>11547</v>
          </cell>
          <cell r="O14413">
            <v>3.66</v>
          </cell>
          <cell r="P14413" t="str">
            <v>KG</v>
          </cell>
          <cell r="Q14413">
            <v>1</v>
          </cell>
          <cell r="R14413">
            <v>42262.02</v>
          </cell>
          <cell r="S14413">
            <v>11547</v>
          </cell>
          <cell r="T14413">
            <v>3.66</v>
          </cell>
        </row>
        <row r="14414">
          <cell r="K14414" t="str">
            <v>TST0001921</v>
          </cell>
          <cell r="L14414" t="str">
            <v>酸洗卷材SPHC</v>
          </cell>
          <cell r="M14414" t="str">
            <v>2.0*1250</v>
          </cell>
          <cell r="N14414">
            <v>10170</v>
          </cell>
          <cell r="O14414">
            <v>3.48</v>
          </cell>
          <cell r="P14414" t="str">
            <v>KG</v>
          </cell>
          <cell r="Q14414">
            <v>1</v>
          </cell>
          <cell r="R14414">
            <v>35391.599999999999</v>
          </cell>
          <cell r="S14414">
            <v>10170</v>
          </cell>
          <cell r="T14414">
            <v>3.48</v>
          </cell>
        </row>
        <row r="14415">
          <cell r="K14415" t="str">
            <v>TST0001921</v>
          </cell>
          <cell r="L14415" t="str">
            <v>酸洗卷材SPHC</v>
          </cell>
          <cell r="M14415" t="str">
            <v>2.0*1250</v>
          </cell>
          <cell r="N14415">
            <v>28480</v>
          </cell>
          <cell r="O14415">
            <v>3.48</v>
          </cell>
          <cell r="P14415" t="str">
            <v>KG</v>
          </cell>
          <cell r="Q14415">
            <v>1</v>
          </cell>
          <cell r="R14415">
            <v>99110.399999999994</v>
          </cell>
          <cell r="S14415">
            <v>28480</v>
          </cell>
          <cell r="T14415">
            <v>3.48</v>
          </cell>
        </row>
        <row r="14416">
          <cell r="K14416" t="str">
            <v>TST0001923</v>
          </cell>
          <cell r="L14416" t="str">
            <v>扁钢 Q235</v>
          </cell>
          <cell r="M14416" t="str">
            <v>3.75*39.5*3130</v>
          </cell>
          <cell r="N14416">
            <v>30050</v>
          </cell>
          <cell r="O14416">
            <v>3.27</v>
          </cell>
          <cell r="P14416" t="str">
            <v>KG</v>
          </cell>
          <cell r="Q14416">
            <v>1</v>
          </cell>
          <cell r="R14416">
            <v>98263.5</v>
          </cell>
          <cell r="S14416">
            <v>30050</v>
          </cell>
          <cell r="T14416">
            <v>3.27</v>
          </cell>
        </row>
        <row r="14417">
          <cell r="K14417" t="str">
            <v>TST0001924</v>
          </cell>
          <cell r="L14417" t="str">
            <v>酸洗SPHC</v>
          </cell>
          <cell r="M14417" t="str">
            <v>4.0*1500*C</v>
          </cell>
          <cell r="N14417">
            <v>31165</v>
          </cell>
          <cell r="O14417">
            <v>3.5</v>
          </cell>
          <cell r="P14417" t="str">
            <v>KG</v>
          </cell>
          <cell r="Q14417">
            <v>1</v>
          </cell>
          <cell r="R14417">
            <v>109077.5</v>
          </cell>
          <cell r="S14417">
            <v>31165</v>
          </cell>
          <cell r="T14417">
            <v>3.5</v>
          </cell>
        </row>
        <row r="14418">
          <cell r="K14418" t="str">
            <v>TST0001924</v>
          </cell>
          <cell r="L14418" t="str">
            <v>酸洗SPHC</v>
          </cell>
          <cell r="M14418" t="str">
            <v>4.0*1500*C</v>
          </cell>
          <cell r="N14418">
            <v>34520</v>
          </cell>
          <cell r="O14418">
            <v>3.41</v>
          </cell>
          <cell r="P14418" t="str">
            <v>KG</v>
          </cell>
          <cell r="Q14418">
            <v>1</v>
          </cell>
          <cell r="R14418">
            <v>117713.2</v>
          </cell>
          <cell r="S14418">
            <v>34520</v>
          </cell>
          <cell r="T14418">
            <v>3.41</v>
          </cell>
        </row>
        <row r="14419">
          <cell r="K14419" t="str">
            <v>TST0001925</v>
          </cell>
          <cell r="L14419" t="str">
            <v>20#钢</v>
          </cell>
          <cell r="M14419" t="str">
            <v>φ17*6000棒料</v>
          </cell>
          <cell r="N14419">
            <v>11050</v>
          </cell>
          <cell r="O14419">
            <v>4.42</v>
          </cell>
          <cell r="P14419" t="str">
            <v>KG</v>
          </cell>
          <cell r="Q14419">
            <v>1</v>
          </cell>
          <cell r="R14419">
            <v>48841</v>
          </cell>
          <cell r="S14419">
            <v>11050</v>
          </cell>
          <cell r="T14419">
            <v>4.42</v>
          </cell>
        </row>
        <row r="14420">
          <cell r="K14420" t="str">
            <v>TST0001926</v>
          </cell>
          <cell r="L14420" t="str">
            <v>45#钢</v>
          </cell>
          <cell r="M14420" t="str">
            <v>φ30*6000棒料</v>
          </cell>
          <cell r="N14420">
            <v>10022</v>
          </cell>
          <cell r="O14420">
            <v>3.84</v>
          </cell>
          <cell r="P14420" t="str">
            <v>KG</v>
          </cell>
          <cell r="Q14420">
            <v>1</v>
          </cell>
          <cell r="R14420">
            <v>38484.480000000003</v>
          </cell>
          <cell r="S14420">
            <v>10022</v>
          </cell>
          <cell r="T14420">
            <v>3.84</v>
          </cell>
        </row>
        <row r="14421">
          <cell r="K14421" t="str">
            <v>TST0001927</v>
          </cell>
          <cell r="L14421" t="str">
            <v>板材Q235</v>
          </cell>
          <cell r="M14421" t="str">
            <v>4.75*1500*2070</v>
          </cell>
          <cell r="N14421">
            <v>24000</v>
          </cell>
          <cell r="O14421">
            <v>3.1</v>
          </cell>
          <cell r="P14421" t="str">
            <v>KG</v>
          </cell>
          <cell r="Q14421">
            <v>1</v>
          </cell>
          <cell r="R14421">
            <v>74400</v>
          </cell>
          <cell r="S14421">
            <v>24000</v>
          </cell>
          <cell r="T14421">
            <v>3.1</v>
          </cell>
        </row>
        <row r="14422">
          <cell r="K14422" t="str">
            <v>TST0001927</v>
          </cell>
          <cell r="L14422" t="str">
            <v>板材Q235</v>
          </cell>
          <cell r="M14422" t="str">
            <v>4.75*1500*2070</v>
          </cell>
          <cell r="N14422">
            <v>55000</v>
          </cell>
          <cell r="O14422">
            <v>3.1</v>
          </cell>
          <cell r="P14422" t="str">
            <v>KG</v>
          </cell>
          <cell r="Q14422">
            <v>1</v>
          </cell>
          <cell r="R14422">
            <v>170500</v>
          </cell>
          <cell r="S14422">
            <v>55000</v>
          </cell>
          <cell r="T14422">
            <v>3.1</v>
          </cell>
        </row>
        <row r="14423">
          <cell r="K14423" t="str">
            <v>TST0001928</v>
          </cell>
          <cell r="L14423" t="str">
            <v>板材SPCC</v>
          </cell>
          <cell r="M14423" t="str">
            <v>1620*438*1.0</v>
          </cell>
          <cell r="N14423">
            <v>42575</v>
          </cell>
          <cell r="O14423">
            <v>3.61</v>
          </cell>
          <cell r="P14423" t="str">
            <v>KG</v>
          </cell>
          <cell r="Q14423">
            <v>1</v>
          </cell>
          <cell r="R14423">
            <v>153695.75</v>
          </cell>
          <cell r="S14423">
            <v>42575</v>
          </cell>
          <cell r="T14423">
            <v>3.61</v>
          </cell>
        </row>
        <row r="14424">
          <cell r="K14424" t="str">
            <v>TST0001929</v>
          </cell>
          <cell r="L14424" t="str">
            <v>板材SPCC</v>
          </cell>
          <cell r="M14424" t="str">
            <v>1620*500*1.0</v>
          </cell>
          <cell r="N14424">
            <v>13540</v>
          </cell>
          <cell r="O14424">
            <v>3.61</v>
          </cell>
          <cell r="P14424" t="str">
            <v>KG</v>
          </cell>
          <cell r="Q14424">
            <v>1</v>
          </cell>
          <cell r="R14424">
            <v>48879.4</v>
          </cell>
          <cell r="S14424">
            <v>13540</v>
          </cell>
          <cell r="T14424">
            <v>3.61</v>
          </cell>
        </row>
        <row r="14425">
          <cell r="K14425" t="str">
            <v>TST0001930</v>
          </cell>
          <cell r="L14425" t="str">
            <v>板材SPCC</v>
          </cell>
          <cell r="M14425" t="str">
            <v>570*540*1.0</v>
          </cell>
          <cell r="N14425">
            <v>7895</v>
          </cell>
          <cell r="O14425">
            <v>3.61</v>
          </cell>
          <cell r="P14425" t="str">
            <v>KG</v>
          </cell>
          <cell r="Q14425">
            <v>1</v>
          </cell>
          <cell r="R14425">
            <v>28500.95</v>
          </cell>
          <cell r="S14425">
            <v>7895</v>
          </cell>
          <cell r="T14425">
            <v>3.61</v>
          </cell>
        </row>
        <row r="14426">
          <cell r="K14426" t="str">
            <v>TST0001931</v>
          </cell>
          <cell r="L14426" t="str">
            <v>板材SPCC</v>
          </cell>
          <cell r="M14426" t="str">
            <v>570*500*1.0</v>
          </cell>
          <cell r="N14426">
            <v>7010</v>
          </cell>
          <cell r="O14426">
            <v>3.61</v>
          </cell>
          <cell r="P14426" t="str">
            <v>KG</v>
          </cell>
          <cell r="Q14426">
            <v>1</v>
          </cell>
          <cell r="R14426">
            <v>25306.1</v>
          </cell>
          <cell r="S14426">
            <v>7010</v>
          </cell>
          <cell r="T14426">
            <v>3.61</v>
          </cell>
        </row>
        <row r="14427">
          <cell r="K14427" t="str">
            <v>TST0001932</v>
          </cell>
          <cell r="L14427" t="str">
            <v>ST12板材</v>
          </cell>
          <cell r="M14427" t="str">
            <v>1635*500*1.0</v>
          </cell>
          <cell r="N14427">
            <v>31830</v>
          </cell>
          <cell r="O14427">
            <v>3.61</v>
          </cell>
          <cell r="P14427" t="str">
            <v>KG</v>
          </cell>
          <cell r="Q14427">
            <v>1</v>
          </cell>
          <cell r="R14427">
            <v>114906.3</v>
          </cell>
          <cell r="S14427">
            <v>31830</v>
          </cell>
          <cell r="T14427">
            <v>3.61</v>
          </cell>
        </row>
        <row r="14428">
          <cell r="K14428" t="str">
            <v>TST0001933</v>
          </cell>
          <cell r="L14428" t="str">
            <v>板材SPCC</v>
          </cell>
          <cell r="M14428" t="str">
            <v>1800*335*1.8</v>
          </cell>
          <cell r="N14428">
            <v>10</v>
          </cell>
          <cell r="O14428">
            <v>3.61</v>
          </cell>
          <cell r="P14428" t="str">
            <v>KG</v>
          </cell>
          <cell r="Q14428">
            <v>1</v>
          </cell>
          <cell r="R14428">
            <v>36.1</v>
          </cell>
          <cell r="S14428">
            <v>10</v>
          </cell>
          <cell r="T14428">
            <v>3.61</v>
          </cell>
        </row>
        <row r="14429">
          <cell r="K14429" t="str">
            <v>TST0001933</v>
          </cell>
          <cell r="L14429" t="str">
            <v>板材SPCC</v>
          </cell>
          <cell r="M14429" t="str">
            <v>1800*335*1.8</v>
          </cell>
          <cell r="N14429">
            <v>6425</v>
          </cell>
          <cell r="O14429">
            <v>3.61</v>
          </cell>
          <cell r="P14429" t="str">
            <v>KG</v>
          </cell>
          <cell r="Q14429">
            <v>1</v>
          </cell>
          <cell r="R14429">
            <v>23194.25</v>
          </cell>
          <cell r="S14429">
            <v>6425</v>
          </cell>
          <cell r="T14429">
            <v>3.61</v>
          </cell>
        </row>
        <row r="14430">
          <cell r="K14430" t="str">
            <v>TST0001934</v>
          </cell>
          <cell r="L14430" t="str">
            <v>冷板SPCC</v>
          </cell>
          <cell r="M14430" t="str">
            <v>1250*1035*1.5</v>
          </cell>
          <cell r="N14430">
            <v>6765</v>
          </cell>
          <cell r="O14430">
            <v>3.55</v>
          </cell>
          <cell r="P14430" t="str">
            <v>KG</v>
          </cell>
          <cell r="Q14430">
            <v>1</v>
          </cell>
          <cell r="R14430">
            <v>24015.75</v>
          </cell>
          <cell r="S14430">
            <v>6765</v>
          </cell>
          <cell r="T14430">
            <v>3.55</v>
          </cell>
        </row>
        <row r="14431">
          <cell r="K14431" t="str">
            <v>TST0001935</v>
          </cell>
          <cell r="L14431" t="str">
            <v>酸洗板SPHC</v>
          </cell>
          <cell r="M14431" t="str">
            <v>2000*1500*3.0</v>
          </cell>
          <cell r="N14431">
            <v>5120</v>
          </cell>
          <cell r="O14431">
            <v>3.45</v>
          </cell>
          <cell r="P14431" t="str">
            <v>KG</v>
          </cell>
          <cell r="Q14431">
            <v>1</v>
          </cell>
          <cell r="R14431">
            <v>17664</v>
          </cell>
          <cell r="S14431">
            <v>5120</v>
          </cell>
          <cell r="T14431">
            <v>3.45</v>
          </cell>
        </row>
        <row r="14432">
          <cell r="K14432" t="str">
            <v>TST0001936</v>
          </cell>
          <cell r="L14432" t="str">
            <v>酸洗板SPHC</v>
          </cell>
          <cell r="M14432" t="str">
            <v>1250*525*2.75</v>
          </cell>
          <cell r="N14432">
            <v>11480</v>
          </cell>
          <cell r="O14432">
            <v>3.46</v>
          </cell>
          <cell r="P14432" t="str">
            <v>KG</v>
          </cell>
          <cell r="Q14432">
            <v>1</v>
          </cell>
          <cell r="R14432">
            <v>39720.800000000003</v>
          </cell>
          <cell r="S14432">
            <v>11480</v>
          </cell>
          <cell r="T14432">
            <v>3.46</v>
          </cell>
        </row>
        <row r="14433">
          <cell r="K14433" t="str">
            <v>TST0001937</v>
          </cell>
          <cell r="L14433" t="str">
            <v>酸洗板SPHC</v>
          </cell>
          <cell r="M14433" t="str">
            <v>2500*1250*2.5</v>
          </cell>
          <cell r="N14433">
            <v>5020</v>
          </cell>
          <cell r="O14433">
            <v>3.51</v>
          </cell>
          <cell r="P14433" t="str">
            <v>KG</v>
          </cell>
          <cell r="Q14433">
            <v>1</v>
          </cell>
          <cell r="R14433">
            <v>17620.2</v>
          </cell>
          <cell r="S14433">
            <v>5020</v>
          </cell>
          <cell r="T14433">
            <v>3.51</v>
          </cell>
        </row>
        <row r="14434">
          <cell r="K14434" t="str">
            <v>TST0001939</v>
          </cell>
          <cell r="L14434" t="str">
            <v>冷板扁钢</v>
          </cell>
          <cell r="M14434" t="str">
            <v>30x5x6000</v>
          </cell>
          <cell r="N14434">
            <v>1180</v>
          </cell>
          <cell r="O14434">
            <v>3.39</v>
          </cell>
          <cell r="P14434" t="str">
            <v>KG</v>
          </cell>
          <cell r="Q14434">
            <v>1</v>
          </cell>
          <cell r="R14434">
            <v>4000.2</v>
          </cell>
          <cell r="S14434">
            <v>1180</v>
          </cell>
          <cell r="T14434">
            <v>3.39</v>
          </cell>
        </row>
        <row r="14435">
          <cell r="K14435" t="str">
            <v>TST0001940</v>
          </cell>
          <cell r="L14435" t="str">
            <v>HC500/780DP</v>
          </cell>
          <cell r="M14435" t="str">
            <v>1.6*1500*C</v>
          </cell>
          <cell r="N14435">
            <v>9815</v>
          </cell>
          <cell r="O14435">
            <v>5.48</v>
          </cell>
          <cell r="P14435" t="str">
            <v>KG</v>
          </cell>
          <cell r="Q14435">
            <v>1</v>
          </cell>
          <cell r="R14435">
            <v>53786.2</v>
          </cell>
          <cell r="S14435">
            <v>9815</v>
          </cell>
          <cell r="T14435">
            <v>5.48</v>
          </cell>
        </row>
        <row r="14436">
          <cell r="K14436" t="str">
            <v>TST0001940</v>
          </cell>
          <cell r="L14436" t="str">
            <v>HC500/780DP</v>
          </cell>
          <cell r="M14436" t="str">
            <v>1.6*1500*C</v>
          </cell>
          <cell r="N14436">
            <v>13355</v>
          </cell>
          <cell r="O14436">
            <v>5.48</v>
          </cell>
          <cell r="P14436" t="str">
            <v>KG</v>
          </cell>
          <cell r="Q14436">
            <v>1</v>
          </cell>
          <cell r="R14436">
            <v>73185.399999999994</v>
          </cell>
          <cell r="S14436">
            <v>13355</v>
          </cell>
          <cell r="T14436">
            <v>5.48</v>
          </cell>
        </row>
        <row r="14437">
          <cell r="K14437" t="str">
            <v>TST0001940</v>
          </cell>
          <cell r="L14437" t="str">
            <v>HC500/780DP</v>
          </cell>
          <cell r="M14437" t="str">
            <v>1.6*1500*C</v>
          </cell>
          <cell r="N14437">
            <v>11660</v>
          </cell>
          <cell r="O14437">
            <v>5.48</v>
          </cell>
          <cell r="P14437" t="str">
            <v>KG</v>
          </cell>
          <cell r="Q14437">
            <v>1</v>
          </cell>
          <cell r="R14437">
            <v>63896.800000000003</v>
          </cell>
          <cell r="S14437">
            <v>11660</v>
          </cell>
          <cell r="T14437">
            <v>5.48</v>
          </cell>
        </row>
        <row r="14438">
          <cell r="K14438" t="str">
            <v>TST0001940</v>
          </cell>
          <cell r="L14438" t="str">
            <v>HC500/780DP</v>
          </cell>
          <cell r="M14438" t="str">
            <v>1.6*1500*C</v>
          </cell>
          <cell r="N14438">
            <v>44845</v>
          </cell>
          <cell r="O14438">
            <v>5.48</v>
          </cell>
          <cell r="P14438" t="str">
            <v>KG</v>
          </cell>
          <cell r="Q14438">
            <v>1</v>
          </cell>
          <cell r="R14438">
            <v>245750.6</v>
          </cell>
          <cell r="S14438">
            <v>44845</v>
          </cell>
          <cell r="T14438">
            <v>5.48</v>
          </cell>
        </row>
        <row r="14439">
          <cell r="K14439" t="str">
            <v>TST0001940</v>
          </cell>
          <cell r="L14439" t="str">
            <v>HC500/780DP</v>
          </cell>
          <cell r="M14439" t="str">
            <v>1.6*1500*C</v>
          </cell>
          <cell r="N14439">
            <v>12045</v>
          </cell>
          <cell r="O14439">
            <v>5.48</v>
          </cell>
          <cell r="P14439" t="str">
            <v>KG</v>
          </cell>
          <cell r="Q14439">
            <v>1</v>
          </cell>
          <cell r="R14439">
            <v>66006.600000000006</v>
          </cell>
          <cell r="S14439">
            <v>12045</v>
          </cell>
          <cell r="T14439">
            <v>5.48</v>
          </cell>
        </row>
        <row r="14440">
          <cell r="K14440" t="str">
            <v>TST0001940</v>
          </cell>
          <cell r="L14440" t="str">
            <v>HC500/780DP</v>
          </cell>
          <cell r="M14440" t="str">
            <v>1.6*1500*C</v>
          </cell>
          <cell r="N14440">
            <v>8230</v>
          </cell>
          <cell r="O14440">
            <v>5.48</v>
          </cell>
          <cell r="P14440" t="str">
            <v>KG</v>
          </cell>
          <cell r="Q14440">
            <v>1</v>
          </cell>
          <cell r="R14440">
            <v>45100.4</v>
          </cell>
          <cell r="S14440">
            <v>8230</v>
          </cell>
          <cell r="T14440">
            <v>5.48</v>
          </cell>
        </row>
        <row r="14441">
          <cell r="K14441" t="str">
            <v>TST0001940</v>
          </cell>
          <cell r="L14441" t="str">
            <v>HC500/780DP</v>
          </cell>
          <cell r="M14441" t="str">
            <v>1.6*1500*C</v>
          </cell>
          <cell r="N14441">
            <v>6930</v>
          </cell>
          <cell r="O14441">
            <v>5.48</v>
          </cell>
          <cell r="P14441" t="str">
            <v>KG</v>
          </cell>
          <cell r="Q14441">
            <v>1</v>
          </cell>
          <cell r="R14441">
            <v>37976.400000000001</v>
          </cell>
          <cell r="S14441">
            <v>6930</v>
          </cell>
          <cell r="T14441">
            <v>5.48</v>
          </cell>
        </row>
        <row r="14442">
          <cell r="K14442" t="str">
            <v>TST0001940</v>
          </cell>
          <cell r="L14442" t="str">
            <v>HC500/780DP</v>
          </cell>
          <cell r="M14442" t="str">
            <v>1.6*1500*C</v>
          </cell>
          <cell r="N14442">
            <v>22190</v>
          </cell>
          <cell r="O14442">
            <v>5.48</v>
          </cell>
          <cell r="P14442" t="str">
            <v>KG</v>
          </cell>
          <cell r="Q14442">
            <v>1</v>
          </cell>
          <cell r="R14442">
            <v>121601.2</v>
          </cell>
          <cell r="S14442">
            <v>22190</v>
          </cell>
          <cell r="T14442">
            <v>5.48</v>
          </cell>
        </row>
        <row r="14443">
          <cell r="K14443" t="str">
            <v>TST0001941</v>
          </cell>
          <cell r="L14443" t="str">
            <v>DC01</v>
          </cell>
          <cell r="M14443" t="str">
            <v>1.2*1500*C</v>
          </cell>
          <cell r="N14443">
            <v>1730</v>
          </cell>
          <cell r="O14443">
            <v>3.5</v>
          </cell>
          <cell r="P14443" t="str">
            <v>KG</v>
          </cell>
          <cell r="Q14443">
            <v>1</v>
          </cell>
          <cell r="R14443">
            <v>6055</v>
          </cell>
          <cell r="S14443">
            <v>1730</v>
          </cell>
          <cell r="T14443">
            <v>3.5</v>
          </cell>
        </row>
        <row r="14444">
          <cell r="K14444" t="str">
            <v>TST0001942</v>
          </cell>
          <cell r="L14444" t="str">
            <v>HC420/780DP</v>
          </cell>
          <cell r="M14444" t="str">
            <v>1.6*1500*C</v>
          </cell>
          <cell r="N14444">
            <v>6760</v>
          </cell>
          <cell r="O14444">
            <v>4.5999999999999996</v>
          </cell>
          <cell r="P14444" t="str">
            <v>KG</v>
          </cell>
          <cell r="Q14444">
            <v>1</v>
          </cell>
          <cell r="R14444">
            <v>31096</v>
          </cell>
          <cell r="S14444">
            <v>6760</v>
          </cell>
          <cell r="T14444">
            <v>4.5999999999999996</v>
          </cell>
        </row>
        <row r="14445">
          <cell r="K14445" t="str">
            <v>TST0001942</v>
          </cell>
          <cell r="L14445" t="str">
            <v>HC420/780DP</v>
          </cell>
          <cell r="M14445" t="str">
            <v>1.6*1500*C</v>
          </cell>
          <cell r="N14445">
            <v>6815</v>
          </cell>
          <cell r="O14445">
            <v>4.5999999999999996</v>
          </cell>
          <cell r="P14445" t="str">
            <v>KG</v>
          </cell>
          <cell r="Q14445">
            <v>1</v>
          </cell>
          <cell r="R14445">
            <v>31349</v>
          </cell>
          <cell r="S14445">
            <v>6815</v>
          </cell>
          <cell r="T14445">
            <v>4.5999999999999996</v>
          </cell>
        </row>
        <row r="14446">
          <cell r="K14446" t="str">
            <v>TST0001942</v>
          </cell>
          <cell r="L14446" t="str">
            <v>HC420/780DP</v>
          </cell>
          <cell r="M14446" t="str">
            <v>1.6*1500*C</v>
          </cell>
          <cell r="N14446">
            <v>3550</v>
          </cell>
          <cell r="O14446">
            <v>4.5999999999999996</v>
          </cell>
          <cell r="P14446" t="str">
            <v>KG</v>
          </cell>
          <cell r="Q14446">
            <v>1</v>
          </cell>
          <cell r="R14446">
            <v>16330</v>
          </cell>
          <cell r="S14446">
            <v>3550</v>
          </cell>
          <cell r="T14446">
            <v>4.5999999999999996</v>
          </cell>
        </row>
        <row r="14447">
          <cell r="K14447" t="str">
            <v>TST0001942</v>
          </cell>
          <cell r="L14447" t="str">
            <v>HC420/780DP</v>
          </cell>
          <cell r="M14447" t="str">
            <v>1.6*1500*C</v>
          </cell>
          <cell r="N14447">
            <v>13880</v>
          </cell>
          <cell r="O14447">
            <v>4.5999999999999996</v>
          </cell>
          <cell r="P14447" t="str">
            <v>KG</v>
          </cell>
          <cell r="Q14447">
            <v>1</v>
          </cell>
          <cell r="R14447">
            <v>63848</v>
          </cell>
          <cell r="S14447">
            <v>13880</v>
          </cell>
          <cell r="T14447">
            <v>4.5999999999999996</v>
          </cell>
        </row>
        <row r="14448">
          <cell r="K14448" t="str">
            <v>TST0001942</v>
          </cell>
          <cell r="L14448" t="str">
            <v>HC420/780DP</v>
          </cell>
          <cell r="M14448" t="str">
            <v>1.6*1500*C</v>
          </cell>
          <cell r="N14448">
            <v>8480</v>
          </cell>
          <cell r="O14448">
            <v>4.5999999999999996</v>
          </cell>
          <cell r="P14448" t="str">
            <v>KG</v>
          </cell>
          <cell r="Q14448">
            <v>1</v>
          </cell>
          <cell r="R14448">
            <v>39008</v>
          </cell>
          <cell r="S14448">
            <v>8480</v>
          </cell>
          <cell r="T14448">
            <v>4.5999999999999996</v>
          </cell>
        </row>
        <row r="14449">
          <cell r="K14449" t="str">
            <v>TST0001942</v>
          </cell>
          <cell r="L14449" t="str">
            <v>HC420/780DP</v>
          </cell>
          <cell r="M14449" t="str">
            <v>1.6*1500*C</v>
          </cell>
          <cell r="N14449">
            <v>7230</v>
          </cell>
          <cell r="O14449">
            <v>4.5999999999999996</v>
          </cell>
          <cell r="P14449" t="str">
            <v>KG</v>
          </cell>
          <cell r="Q14449">
            <v>1</v>
          </cell>
          <cell r="R14449">
            <v>33258</v>
          </cell>
          <cell r="S14449">
            <v>7230</v>
          </cell>
          <cell r="T14449">
            <v>4.5999999999999996</v>
          </cell>
        </row>
        <row r="14450">
          <cell r="K14450" t="str">
            <v>TST0001943</v>
          </cell>
          <cell r="L14450" t="str">
            <v>QSTE500TM</v>
          </cell>
          <cell r="M14450" t="str">
            <v>3.0*1175*2500</v>
          </cell>
          <cell r="N14450">
            <v>4855</v>
          </cell>
          <cell r="O14450">
            <v>3.66</v>
          </cell>
          <cell r="P14450" t="str">
            <v>KG</v>
          </cell>
          <cell r="Q14450">
            <v>1</v>
          </cell>
          <cell r="R14450">
            <v>17769.3</v>
          </cell>
          <cell r="S14450">
            <v>4855</v>
          </cell>
          <cell r="T14450">
            <v>3.66</v>
          </cell>
        </row>
        <row r="14451">
          <cell r="K14451" t="str">
            <v>TST0001944</v>
          </cell>
          <cell r="L14451" t="str">
            <v>酸洗SPHC</v>
          </cell>
          <cell r="M14451" t="str">
            <v>1.5*1250*2220</v>
          </cell>
          <cell r="N14451">
            <v>2973</v>
          </cell>
          <cell r="O14451">
            <v>3.61</v>
          </cell>
          <cell r="P14451" t="str">
            <v>KG</v>
          </cell>
          <cell r="Q14451">
            <v>1</v>
          </cell>
          <cell r="R14451">
            <v>10732.53</v>
          </cell>
          <cell r="S14451">
            <v>2973</v>
          </cell>
          <cell r="T14451">
            <v>3.61</v>
          </cell>
        </row>
        <row r="14452">
          <cell r="K14452" t="str">
            <v>TST0010016</v>
          </cell>
          <cell r="L14452" t="str">
            <v>卷材SPFH590</v>
          </cell>
          <cell r="M14452" t="str">
            <v>4.0*401</v>
          </cell>
          <cell r="N14452">
            <v>3515</v>
          </cell>
          <cell r="O14452">
            <v>3.91</v>
          </cell>
          <cell r="P14452" t="str">
            <v>KG</v>
          </cell>
          <cell r="Q14452">
            <v>1</v>
          </cell>
          <cell r="R14452">
            <v>13743.65</v>
          </cell>
          <cell r="S14452">
            <v>3515</v>
          </cell>
          <cell r="T14452">
            <v>3.91</v>
          </cell>
        </row>
        <row r="14453">
          <cell r="K14453" t="str">
            <v>TST0010017</v>
          </cell>
          <cell r="L14453" t="str">
            <v>板材QSTE500TM</v>
          </cell>
          <cell r="M14453" t="str">
            <v>2.5*1250*2500</v>
          </cell>
          <cell r="N14453">
            <v>8570</v>
          </cell>
          <cell r="O14453">
            <v>3.68</v>
          </cell>
          <cell r="P14453" t="str">
            <v>KG</v>
          </cell>
          <cell r="Q14453">
            <v>1</v>
          </cell>
          <cell r="R14453">
            <v>31537.599999999999</v>
          </cell>
          <cell r="S14453">
            <v>8570</v>
          </cell>
          <cell r="T14453">
            <v>3.68</v>
          </cell>
        </row>
        <row r="14454">
          <cell r="K14454" t="str">
            <v>TST0010017</v>
          </cell>
          <cell r="L14454" t="str">
            <v>板材QSTE500TM</v>
          </cell>
          <cell r="M14454" t="str">
            <v>2.5*1250*2500</v>
          </cell>
          <cell r="N14454">
            <v>12420</v>
          </cell>
          <cell r="O14454">
            <v>3.86</v>
          </cell>
          <cell r="P14454" t="str">
            <v>KG</v>
          </cell>
          <cell r="Q14454">
            <v>1</v>
          </cell>
          <cell r="R14454">
            <v>47941.2</v>
          </cell>
          <cell r="S14454">
            <v>12420</v>
          </cell>
          <cell r="T14454">
            <v>3.86</v>
          </cell>
        </row>
        <row r="14455">
          <cell r="K14455" t="str">
            <v>TST0010019</v>
          </cell>
          <cell r="L14455" t="str">
            <v>卷材SAPH440</v>
          </cell>
          <cell r="M14455" t="str">
            <v>3.0*467</v>
          </cell>
          <cell r="N14455">
            <v>8346</v>
          </cell>
          <cell r="O14455">
            <v>3.65</v>
          </cell>
          <cell r="P14455" t="str">
            <v>KG</v>
          </cell>
          <cell r="Q14455">
            <v>1</v>
          </cell>
          <cell r="R14455">
            <v>30462.9</v>
          </cell>
          <cell r="S14455">
            <v>8346</v>
          </cell>
          <cell r="T14455">
            <v>3.65</v>
          </cell>
        </row>
        <row r="14456">
          <cell r="K14456" t="str">
            <v>TST0010019</v>
          </cell>
          <cell r="L14456" t="str">
            <v>卷材SAPH440</v>
          </cell>
          <cell r="M14456" t="str">
            <v>3.0*467</v>
          </cell>
          <cell r="N14456">
            <v>8590</v>
          </cell>
          <cell r="O14456">
            <v>3.65</v>
          </cell>
          <cell r="P14456" t="str">
            <v>KG</v>
          </cell>
          <cell r="Q14456">
            <v>1</v>
          </cell>
          <cell r="R14456">
            <v>31353.5</v>
          </cell>
          <cell r="S14456">
            <v>8590</v>
          </cell>
          <cell r="T14456">
            <v>3.65</v>
          </cell>
        </row>
        <row r="14457">
          <cell r="K14457" t="str">
            <v>TST0010022</v>
          </cell>
          <cell r="L14457" t="str">
            <v>304不锈钢板</v>
          </cell>
          <cell r="M14457" t="str">
            <v>1.2*1250*800</v>
          </cell>
          <cell r="N14457">
            <v>1106</v>
          </cell>
          <cell r="O14457">
            <v>12.98</v>
          </cell>
          <cell r="P14457" t="str">
            <v>EA</v>
          </cell>
          <cell r="Q14457">
            <v>1</v>
          </cell>
          <cell r="R14457">
            <v>14355.88</v>
          </cell>
          <cell r="S14457">
            <v>1106</v>
          </cell>
          <cell r="T14457">
            <v>12.98</v>
          </cell>
        </row>
        <row r="14458">
          <cell r="K14458" t="str">
            <v>TST0010023</v>
          </cell>
          <cell r="L14458" t="str">
            <v>尼龙棒料</v>
          </cell>
          <cell r="M14458" t="str">
            <v>φ30*1000</v>
          </cell>
          <cell r="N14458">
            <v>1000</v>
          </cell>
          <cell r="O14458">
            <v>26.5</v>
          </cell>
          <cell r="P14458" t="str">
            <v>EA</v>
          </cell>
          <cell r="Q14458">
            <v>1</v>
          </cell>
          <cell r="R14458">
            <v>26500</v>
          </cell>
          <cell r="S14458">
            <v>1000</v>
          </cell>
          <cell r="T14458">
            <v>26.5</v>
          </cell>
        </row>
        <row r="14459">
          <cell r="K14459" t="str">
            <v>TST0010025</v>
          </cell>
          <cell r="L14459" t="str">
            <v>板材SPHC</v>
          </cell>
          <cell r="M14459" t="str">
            <v>2.5*1250*C</v>
          </cell>
          <cell r="N14459">
            <v>41010</v>
          </cell>
          <cell r="O14459">
            <v>3.34</v>
          </cell>
          <cell r="P14459" t="str">
            <v>KG</v>
          </cell>
          <cell r="Q14459">
            <v>1</v>
          </cell>
          <cell r="R14459">
            <v>136973.4</v>
          </cell>
          <cell r="S14459">
            <v>41010</v>
          </cell>
          <cell r="T14459">
            <v>3.34</v>
          </cell>
        </row>
        <row r="14460">
          <cell r="K14460" t="str">
            <v>TST0010025</v>
          </cell>
          <cell r="L14460" t="str">
            <v>板材SPHC</v>
          </cell>
          <cell r="M14460" t="str">
            <v>2.5*1250*C</v>
          </cell>
          <cell r="N14460">
            <v>61970</v>
          </cell>
          <cell r="O14460">
            <v>3.39</v>
          </cell>
          <cell r="P14460" t="str">
            <v>KG</v>
          </cell>
          <cell r="Q14460">
            <v>1</v>
          </cell>
          <cell r="R14460">
            <v>210078.3</v>
          </cell>
          <cell r="S14460">
            <v>61970</v>
          </cell>
          <cell r="T14460">
            <v>3.24</v>
          </cell>
        </row>
        <row r="14461">
          <cell r="K14461" t="str">
            <v>TST0010025</v>
          </cell>
          <cell r="L14461" t="str">
            <v>板材SPHC</v>
          </cell>
          <cell r="M14461" t="str">
            <v>2.5*1250*C</v>
          </cell>
          <cell r="N14461">
            <v>33815</v>
          </cell>
          <cell r="O14461">
            <v>3.39</v>
          </cell>
          <cell r="P14461" t="str">
            <v>KG</v>
          </cell>
          <cell r="Q14461">
            <v>1</v>
          </cell>
          <cell r="R14461">
            <v>114632.85</v>
          </cell>
          <cell r="S14461">
            <v>33815</v>
          </cell>
          <cell r="T14461">
            <v>3.39</v>
          </cell>
        </row>
        <row r="14462">
          <cell r="K14462" t="str">
            <v>TST0010026</v>
          </cell>
          <cell r="L14462" t="str">
            <v>卷材SAPH440</v>
          </cell>
          <cell r="M14462" t="str">
            <v>4.0*401</v>
          </cell>
          <cell r="N14462">
            <v>6543</v>
          </cell>
          <cell r="O14462">
            <v>3.65</v>
          </cell>
          <cell r="P14462" t="str">
            <v>KG</v>
          </cell>
          <cell r="Q14462">
            <v>1</v>
          </cell>
          <cell r="R14462">
            <v>23881.95</v>
          </cell>
          <cell r="S14462">
            <v>6543</v>
          </cell>
          <cell r="T14462">
            <v>3.65</v>
          </cell>
        </row>
        <row r="14463">
          <cell r="K14463" t="str">
            <v>TSY0000021</v>
          </cell>
          <cell r="L14463" t="str">
            <v>吊紧带KT-135-2-770</v>
          </cell>
          <cell r="M14463" t="str">
            <v>770mm</v>
          </cell>
          <cell r="N14463">
            <v>4000</v>
          </cell>
          <cell r="O14463">
            <v>0.436</v>
          </cell>
          <cell r="P14463" t="str">
            <v>EA</v>
          </cell>
          <cell r="Q14463">
            <v>1</v>
          </cell>
          <cell r="R14463">
            <v>1744</v>
          </cell>
          <cell r="S14463">
            <v>4000</v>
          </cell>
          <cell r="T14463">
            <v>0.436</v>
          </cell>
        </row>
        <row r="14464">
          <cell r="K14464" t="str">
            <v>TSY0000022</v>
          </cell>
          <cell r="L14464" t="str">
            <v>吊紧带KT-135-2-410</v>
          </cell>
          <cell r="M14464" t="str">
            <v>410mm</v>
          </cell>
          <cell r="N14464">
            <v>6000</v>
          </cell>
          <cell r="O14464">
            <v>0.23219999999999999</v>
          </cell>
          <cell r="P14464" t="str">
            <v>EA</v>
          </cell>
          <cell r="Q14464">
            <v>1</v>
          </cell>
          <cell r="R14464">
            <v>1393.2</v>
          </cell>
          <cell r="S14464">
            <v>6000</v>
          </cell>
          <cell r="T14464">
            <v>0.23219999999999999</v>
          </cell>
        </row>
        <row r="14465">
          <cell r="K14465" t="str">
            <v>TSY0000022</v>
          </cell>
          <cell r="L14465" t="str">
            <v>吊紧带KT-135-2-410</v>
          </cell>
          <cell r="M14465" t="str">
            <v>410mm</v>
          </cell>
          <cell r="N14465">
            <v>7000</v>
          </cell>
          <cell r="O14465">
            <v>0.23219999999999999</v>
          </cell>
          <cell r="P14465" t="str">
            <v>EA</v>
          </cell>
          <cell r="Q14465">
            <v>1</v>
          </cell>
          <cell r="R14465">
            <v>1625.4</v>
          </cell>
          <cell r="S14465">
            <v>7000</v>
          </cell>
          <cell r="T14465">
            <v>0.23219999999999999</v>
          </cell>
        </row>
        <row r="14466">
          <cell r="K14466" t="str">
            <v>TSY0000141</v>
          </cell>
          <cell r="L14466" t="str">
            <v>绝缘纸板条420*121</v>
          </cell>
          <cell r="M14466" t="str">
            <v>H4正背护面用</v>
          </cell>
          <cell r="N14466">
            <v>500</v>
          </cell>
          <cell r="O14466">
            <v>1.0829</v>
          </cell>
          <cell r="P14466" t="str">
            <v>EA</v>
          </cell>
          <cell r="Q14466">
            <v>1</v>
          </cell>
          <cell r="R14466">
            <v>541.45000000000005</v>
          </cell>
          <cell r="S14466">
            <v>500</v>
          </cell>
          <cell r="T14466">
            <v>1.0829</v>
          </cell>
        </row>
        <row r="14467">
          <cell r="K14467" t="str">
            <v>TSY0000141</v>
          </cell>
          <cell r="L14467" t="str">
            <v>绝缘纸板条420*121</v>
          </cell>
          <cell r="M14467" t="str">
            <v>H4正背护面用</v>
          </cell>
          <cell r="N14467">
            <v>1000</v>
          </cell>
          <cell r="O14467">
            <v>1.1164000000000001</v>
          </cell>
          <cell r="P14467" t="str">
            <v>EA</v>
          </cell>
          <cell r="Q14467">
            <v>1</v>
          </cell>
          <cell r="R14467">
            <v>1116.4000000000001</v>
          </cell>
          <cell r="S14467">
            <v>1000</v>
          </cell>
          <cell r="T14467">
            <v>1.0829</v>
          </cell>
        </row>
        <row r="14468">
          <cell r="K14468" t="str">
            <v>TSY0000147</v>
          </cell>
          <cell r="L14468" t="str">
            <v>H4网-护网1762mm</v>
          </cell>
          <cell r="M14468" t="str">
            <v/>
          </cell>
          <cell r="N14468">
            <v>110</v>
          </cell>
          <cell r="O14468">
            <v>13.1624</v>
          </cell>
          <cell r="P14468" t="str">
            <v>EA</v>
          </cell>
          <cell r="Q14468">
            <v>1</v>
          </cell>
          <cell r="R14468">
            <v>1447.86</v>
          </cell>
          <cell r="S14468">
            <v>110</v>
          </cell>
          <cell r="T14468">
            <v>13.1624</v>
          </cell>
        </row>
        <row r="14469">
          <cell r="K14469" t="str">
            <v>TSY0000161</v>
          </cell>
          <cell r="L14469" t="str">
            <v>板条KT-15-410</v>
          </cell>
          <cell r="M14469" t="str">
            <v>410mm</v>
          </cell>
          <cell r="N14469">
            <v>7000</v>
          </cell>
          <cell r="O14469">
            <v>0.33090000000000003</v>
          </cell>
          <cell r="P14469" t="str">
            <v>EA</v>
          </cell>
          <cell r="Q14469">
            <v>1</v>
          </cell>
          <cell r="R14469">
            <v>2316.3000000000002</v>
          </cell>
          <cell r="S14469">
            <v>7000</v>
          </cell>
          <cell r="T14469">
            <v>0.33090000000000003</v>
          </cell>
        </row>
        <row r="14470">
          <cell r="K14470" t="str">
            <v>TSY0000169</v>
          </cell>
          <cell r="L14470" t="str">
            <v>板条KT-15-310</v>
          </cell>
          <cell r="M14470" t="str">
            <v>310mm</v>
          </cell>
          <cell r="N14470">
            <v>4000</v>
          </cell>
          <cell r="O14470">
            <v>0.24260000000000001</v>
          </cell>
          <cell r="P14470" t="str">
            <v>EA</v>
          </cell>
          <cell r="Q14470">
            <v>1</v>
          </cell>
          <cell r="R14470">
            <v>970.4</v>
          </cell>
          <cell r="S14470">
            <v>4000</v>
          </cell>
          <cell r="T14470">
            <v>0.24260000000000001</v>
          </cell>
        </row>
        <row r="14471">
          <cell r="K14471" t="str">
            <v>TSY0000169</v>
          </cell>
          <cell r="L14471" t="str">
            <v>板条KT-15-310</v>
          </cell>
          <cell r="M14471" t="str">
            <v>310mm</v>
          </cell>
          <cell r="N14471">
            <v>1000</v>
          </cell>
          <cell r="O14471">
            <v>0.24260000000000001</v>
          </cell>
          <cell r="P14471" t="str">
            <v>EA</v>
          </cell>
          <cell r="Q14471">
            <v>1</v>
          </cell>
          <cell r="R14471">
            <v>242.6</v>
          </cell>
          <cell r="S14471">
            <v>1000</v>
          </cell>
          <cell r="T14471">
            <v>0.24260000000000001</v>
          </cell>
        </row>
        <row r="14472">
          <cell r="K14472" t="str">
            <v>TSY0000185</v>
          </cell>
          <cell r="L14472" t="str">
            <v>黑牙管宽10mm</v>
          </cell>
          <cell r="M14472" t="str">
            <v/>
          </cell>
          <cell r="N14472">
            <v>3120</v>
          </cell>
          <cell r="O14472">
            <v>9.8799999999999999E-2</v>
          </cell>
          <cell r="P14472" t="str">
            <v>M</v>
          </cell>
          <cell r="Q14472">
            <v>1</v>
          </cell>
          <cell r="R14472">
            <v>308.26</v>
          </cell>
          <cell r="S14472">
            <v>3120</v>
          </cell>
          <cell r="T14472">
            <v>9.8799999999999999E-2</v>
          </cell>
        </row>
        <row r="14473">
          <cell r="K14473" t="str">
            <v>TSY0000191</v>
          </cell>
          <cell r="L14473" t="str">
            <v>辅料OM-ZY8</v>
          </cell>
          <cell r="M14473" t="str">
            <v>宽1400mm</v>
          </cell>
          <cell r="N14473">
            <v>2033.2</v>
          </cell>
          <cell r="O14473">
            <v>21.140999999999998</v>
          </cell>
          <cell r="P14473" t="str">
            <v>M</v>
          </cell>
          <cell r="Q14473">
            <v>1</v>
          </cell>
          <cell r="R14473">
            <v>42983.88</v>
          </cell>
          <cell r="S14473">
            <v>2033.2</v>
          </cell>
          <cell r="T14473">
            <v>21.140999999999998</v>
          </cell>
        </row>
        <row r="14474">
          <cell r="K14474" t="str">
            <v>TSY0000191</v>
          </cell>
          <cell r="L14474" t="str">
            <v>辅料OM-ZY8</v>
          </cell>
          <cell r="M14474" t="str">
            <v>宽1400mm</v>
          </cell>
          <cell r="N14474">
            <v>1040.2</v>
          </cell>
          <cell r="O14474">
            <v>21.140999999999998</v>
          </cell>
          <cell r="P14474" t="str">
            <v>M</v>
          </cell>
          <cell r="Q14474">
            <v>1</v>
          </cell>
          <cell r="R14474">
            <v>21990.87</v>
          </cell>
          <cell r="S14474">
            <v>1040.2</v>
          </cell>
          <cell r="T14474">
            <v>21.140999999999998</v>
          </cell>
        </row>
        <row r="14475">
          <cell r="K14475" t="str">
            <v>TSY0000191</v>
          </cell>
          <cell r="L14475" t="str">
            <v>辅料OM-ZY8</v>
          </cell>
          <cell r="M14475" t="str">
            <v>宽1400mm</v>
          </cell>
          <cell r="N14475">
            <v>-5</v>
          </cell>
          <cell r="O14475">
            <v>21.140999999999998</v>
          </cell>
          <cell r="P14475" t="str">
            <v>M</v>
          </cell>
          <cell r="Q14475">
            <v>1</v>
          </cell>
          <cell r="R14475">
            <v>-105.71</v>
          </cell>
          <cell r="S14475">
            <v>-5</v>
          </cell>
          <cell r="T14475">
            <v>21.140999999999998</v>
          </cell>
        </row>
        <row r="14476">
          <cell r="K14476" t="str">
            <v>TSY0000191</v>
          </cell>
          <cell r="L14476" t="str">
            <v>辅料OM-ZY8</v>
          </cell>
          <cell r="M14476" t="str">
            <v>宽1400mm</v>
          </cell>
          <cell r="N14476">
            <v>-5</v>
          </cell>
          <cell r="O14476">
            <v>21.140999999999998</v>
          </cell>
          <cell r="P14476" t="str">
            <v>M</v>
          </cell>
          <cell r="Q14476">
            <v>1</v>
          </cell>
          <cell r="R14476">
            <v>-105.71</v>
          </cell>
          <cell r="S14476">
            <v>-5</v>
          </cell>
          <cell r="T14476">
            <v>21.140999999999998</v>
          </cell>
        </row>
        <row r="14477">
          <cell r="K14477" t="str">
            <v>TSY0000191</v>
          </cell>
          <cell r="L14477" t="str">
            <v>辅料OM-ZY8</v>
          </cell>
          <cell r="M14477" t="str">
            <v>宽1400mm</v>
          </cell>
          <cell r="N14477">
            <v>1067.4000000000001</v>
          </cell>
          <cell r="O14477">
            <v>21.140999999999998</v>
          </cell>
          <cell r="P14477" t="str">
            <v>M</v>
          </cell>
          <cell r="Q14477">
            <v>1</v>
          </cell>
          <cell r="R14477">
            <v>22565.9</v>
          </cell>
          <cell r="S14477">
            <v>1067.4000000000001</v>
          </cell>
          <cell r="T14477">
            <v>21.140999999999998</v>
          </cell>
        </row>
        <row r="14478">
          <cell r="K14478" t="str">
            <v>TSY0000192</v>
          </cell>
          <cell r="L14478" t="str">
            <v>辅料OM-ZY7</v>
          </cell>
          <cell r="M14478" t="str">
            <v>宽1500mm</v>
          </cell>
          <cell r="N14478">
            <v>-3</v>
          </cell>
          <cell r="O14478">
            <v>17.713899999999999</v>
          </cell>
          <cell r="P14478" t="str">
            <v>M</v>
          </cell>
          <cell r="Q14478">
            <v>1</v>
          </cell>
          <cell r="R14478">
            <v>-53.14</v>
          </cell>
          <cell r="S14478">
            <v>-3</v>
          </cell>
          <cell r="T14478">
            <v>17.713899999999999</v>
          </cell>
        </row>
        <row r="14479">
          <cell r="K14479" t="str">
            <v>TSY0000192</v>
          </cell>
          <cell r="L14479" t="str">
            <v>辅料OM-ZY7</v>
          </cell>
          <cell r="M14479" t="str">
            <v>宽1500mm</v>
          </cell>
          <cell r="N14479">
            <v>-4</v>
          </cell>
          <cell r="O14479">
            <v>17.713899999999999</v>
          </cell>
          <cell r="P14479" t="str">
            <v>M</v>
          </cell>
          <cell r="Q14479">
            <v>1</v>
          </cell>
          <cell r="R14479">
            <v>-70.86</v>
          </cell>
          <cell r="S14479">
            <v>-4</v>
          </cell>
          <cell r="T14479">
            <v>17.713899999999999</v>
          </cell>
        </row>
        <row r="14480">
          <cell r="K14480" t="str">
            <v>TSY0000193</v>
          </cell>
          <cell r="L14480" t="str">
            <v>主料OM-ZY6</v>
          </cell>
          <cell r="M14480" t="str">
            <v>宽1500mm</v>
          </cell>
          <cell r="N14480">
            <v>1041.3</v>
          </cell>
          <cell r="O14480">
            <v>25.189399999999999</v>
          </cell>
          <cell r="P14480" t="str">
            <v>M</v>
          </cell>
          <cell r="Q14480">
            <v>1</v>
          </cell>
          <cell r="R14480">
            <v>26229.72</v>
          </cell>
          <cell r="S14480">
            <v>1041.3</v>
          </cell>
          <cell r="T14480">
            <v>25.189399999999999</v>
          </cell>
        </row>
        <row r="14481">
          <cell r="K14481" t="str">
            <v>TSY0000193</v>
          </cell>
          <cell r="L14481" t="str">
            <v>主料OM-ZY6</v>
          </cell>
          <cell r="M14481" t="str">
            <v>宽1500mm</v>
          </cell>
          <cell r="N14481">
            <v>-5</v>
          </cell>
          <cell r="O14481">
            <v>25.189399999999999</v>
          </cell>
          <cell r="P14481" t="str">
            <v>M</v>
          </cell>
          <cell r="Q14481">
            <v>1</v>
          </cell>
          <cell r="R14481">
            <v>-125.95</v>
          </cell>
          <cell r="S14481">
            <v>-5</v>
          </cell>
          <cell r="T14481">
            <v>25.189399999999999</v>
          </cell>
        </row>
        <row r="14482">
          <cell r="K14482" t="str">
            <v>TSY0000193</v>
          </cell>
          <cell r="L14482" t="str">
            <v>主料OM-ZY6</v>
          </cell>
          <cell r="M14482" t="str">
            <v>宽1500mm</v>
          </cell>
          <cell r="N14482">
            <v>1525.8</v>
          </cell>
          <cell r="O14482">
            <v>25.189399999999999</v>
          </cell>
          <cell r="P14482" t="str">
            <v>M</v>
          </cell>
          <cell r="Q14482">
            <v>1</v>
          </cell>
          <cell r="R14482">
            <v>38433.99</v>
          </cell>
          <cell r="S14482">
            <v>1525.8</v>
          </cell>
          <cell r="T14482">
            <v>25.189399999999999</v>
          </cell>
        </row>
        <row r="14483">
          <cell r="K14483" t="str">
            <v>TSY0000197</v>
          </cell>
          <cell r="L14483" t="str">
            <v>辅料GM700</v>
          </cell>
          <cell r="M14483" t="str">
            <v>宽1500mm</v>
          </cell>
          <cell r="N14483">
            <v>-4</v>
          </cell>
          <cell r="O14483">
            <v>16.103000000000002</v>
          </cell>
          <cell r="P14483" t="str">
            <v>M</v>
          </cell>
          <cell r="Q14483">
            <v>1</v>
          </cell>
          <cell r="R14483">
            <v>-64.41</v>
          </cell>
          <cell r="S14483">
            <v>-4</v>
          </cell>
          <cell r="T14483">
            <v>16.103000000000002</v>
          </cell>
        </row>
        <row r="14484">
          <cell r="K14484" t="str">
            <v>TSY0000197</v>
          </cell>
          <cell r="L14484" t="str">
            <v>辅料GM700</v>
          </cell>
          <cell r="M14484" t="str">
            <v>宽1500mm</v>
          </cell>
          <cell r="N14484">
            <v>-6</v>
          </cell>
          <cell r="O14484">
            <v>16.103000000000002</v>
          </cell>
          <cell r="P14484" t="str">
            <v>M</v>
          </cell>
          <cell r="Q14484">
            <v>1</v>
          </cell>
          <cell r="R14484">
            <v>-96.62</v>
          </cell>
          <cell r="S14484">
            <v>-6</v>
          </cell>
          <cell r="T14484">
            <v>16.103000000000002</v>
          </cell>
        </row>
        <row r="14485">
          <cell r="K14485" t="str">
            <v>TSY0000197</v>
          </cell>
          <cell r="L14485" t="str">
            <v>辅料GM700</v>
          </cell>
          <cell r="M14485" t="str">
            <v>宽1500mm</v>
          </cell>
          <cell r="N14485">
            <v>843.1</v>
          </cell>
          <cell r="O14485">
            <v>16.103000000000002</v>
          </cell>
          <cell r="P14485" t="str">
            <v>M</v>
          </cell>
          <cell r="Q14485">
            <v>1</v>
          </cell>
          <cell r="R14485">
            <v>13576.44</v>
          </cell>
          <cell r="S14485">
            <v>843.1</v>
          </cell>
          <cell r="T14485">
            <v>16.103000000000002</v>
          </cell>
        </row>
        <row r="14486">
          <cell r="K14486" t="str">
            <v>TSY0000198</v>
          </cell>
          <cell r="L14486" t="str">
            <v>辅料GM200</v>
          </cell>
          <cell r="M14486" t="str">
            <v>宽1500mm</v>
          </cell>
          <cell r="N14486">
            <v>214.7</v>
          </cell>
          <cell r="O14486">
            <v>27.228000000000002</v>
          </cell>
          <cell r="P14486" t="str">
            <v>M</v>
          </cell>
          <cell r="Q14486">
            <v>1</v>
          </cell>
          <cell r="R14486">
            <v>5845.85</v>
          </cell>
          <cell r="S14486">
            <v>214.7</v>
          </cell>
          <cell r="T14486">
            <v>27.228000000000002</v>
          </cell>
        </row>
        <row r="14487">
          <cell r="K14487" t="str">
            <v>TSY0000198</v>
          </cell>
          <cell r="L14487" t="str">
            <v>辅料GM200</v>
          </cell>
          <cell r="M14487" t="str">
            <v>宽1500mm</v>
          </cell>
          <cell r="N14487">
            <v>-5</v>
          </cell>
          <cell r="O14487">
            <v>27.228000000000002</v>
          </cell>
          <cell r="P14487" t="str">
            <v>M</v>
          </cell>
          <cell r="Q14487">
            <v>1</v>
          </cell>
          <cell r="R14487">
            <v>-136.13999999999999</v>
          </cell>
          <cell r="S14487">
            <v>-5</v>
          </cell>
          <cell r="T14487">
            <v>27.228000000000002</v>
          </cell>
        </row>
        <row r="14488">
          <cell r="K14488" t="str">
            <v>TSY0000198</v>
          </cell>
          <cell r="L14488" t="str">
            <v>辅料GM200</v>
          </cell>
          <cell r="M14488" t="str">
            <v>宽1500mm</v>
          </cell>
          <cell r="N14488">
            <v>240.2</v>
          </cell>
          <cell r="O14488">
            <v>27.228000000000002</v>
          </cell>
          <cell r="P14488" t="str">
            <v>M</v>
          </cell>
          <cell r="Q14488">
            <v>1</v>
          </cell>
          <cell r="R14488">
            <v>6540.17</v>
          </cell>
          <cell r="S14488">
            <v>240.2</v>
          </cell>
          <cell r="T14488">
            <v>27.228000000000002</v>
          </cell>
        </row>
        <row r="14489">
          <cell r="K14489" t="str">
            <v>TSY0000198</v>
          </cell>
          <cell r="L14489" t="str">
            <v>辅料GM200</v>
          </cell>
          <cell r="M14489" t="str">
            <v>宽1500mm</v>
          </cell>
          <cell r="N14489">
            <v>-3</v>
          </cell>
          <cell r="O14489">
            <v>27.228000000000002</v>
          </cell>
          <cell r="P14489" t="str">
            <v>M</v>
          </cell>
          <cell r="Q14489">
            <v>1</v>
          </cell>
          <cell r="R14489">
            <v>-81.680000000000007</v>
          </cell>
          <cell r="S14489">
            <v>-3</v>
          </cell>
          <cell r="T14489">
            <v>27.228000000000002</v>
          </cell>
        </row>
        <row r="14490">
          <cell r="K14490" t="str">
            <v>TSY0000198</v>
          </cell>
          <cell r="L14490" t="str">
            <v>辅料GM200</v>
          </cell>
          <cell r="M14490" t="str">
            <v>宽1500mm</v>
          </cell>
          <cell r="N14490">
            <v>829</v>
          </cell>
          <cell r="O14490">
            <v>27.228000000000002</v>
          </cell>
          <cell r="P14490" t="str">
            <v>M</v>
          </cell>
          <cell r="Q14490">
            <v>1</v>
          </cell>
          <cell r="R14490">
            <v>22572.01</v>
          </cell>
          <cell r="S14490">
            <v>829</v>
          </cell>
          <cell r="T14490">
            <v>27.228000000000002</v>
          </cell>
        </row>
        <row r="14491">
          <cell r="K14491" t="str">
            <v>TSY0000207</v>
          </cell>
          <cell r="L14491" t="str">
            <v>织物主料97769-1</v>
          </cell>
          <cell r="M14491" t="str">
            <v/>
          </cell>
          <cell r="N14491">
            <v>502.5</v>
          </cell>
          <cell r="O14491">
            <v>21</v>
          </cell>
          <cell r="P14491" t="str">
            <v>M</v>
          </cell>
          <cell r="Q14491">
            <v>1</v>
          </cell>
          <cell r="R14491">
            <v>10552.5</v>
          </cell>
          <cell r="S14491">
            <v>502.5</v>
          </cell>
          <cell r="T14491">
            <v>32</v>
          </cell>
        </row>
        <row r="14492">
          <cell r="K14492" t="str">
            <v>TSY0000207</v>
          </cell>
          <cell r="L14492" t="str">
            <v>织物主料97769-1</v>
          </cell>
          <cell r="M14492" t="str">
            <v/>
          </cell>
          <cell r="N14492">
            <v>624</v>
          </cell>
          <cell r="O14492">
            <v>30.63</v>
          </cell>
          <cell r="P14492" t="str">
            <v>M</v>
          </cell>
          <cell r="Q14492">
            <v>1</v>
          </cell>
          <cell r="R14492">
            <v>19113.12</v>
          </cell>
          <cell r="S14492">
            <v>624</v>
          </cell>
          <cell r="T14492">
            <v>32</v>
          </cell>
        </row>
        <row r="14493">
          <cell r="K14493" t="str">
            <v>TSY0000207</v>
          </cell>
          <cell r="L14493" t="str">
            <v>织物主料97769-1</v>
          </cell>
          <cell r="M14493" t="str">
            <v/>
          </cell>
          <cell r="N14493">
            <v>-624</v>
          </cell>
          <cell r="O14493">
            <v>31</v>
          </cell>
          <cell r="P14493" t="str">
            <v>M</v>
          </cell>
          <cell r="Q14493">
            <v>1</v>
          </cell>
          <cell r="R14493">
            <v>-19344</v>
          </cell>
          <cell r="S14493">
            <v>-624</v>
          </cell>
          <cell r="T14493">
            <v>31</v>
          </cell>
        </row>
        <row r="14494">
          <cell r="K14494" t="str">
            <v>TSY0000207</v>
          </cell>
          <cell r="L14494" t="str">
            <v>织物主料97769-1</v>
          </cell>
          <cell r="M14494" t="str">
            <v/>
          </cell>
          <cell r="N14494">
            <v>108</v>
          </cell>
          <cell r="O14494">
            <v>31</v>
          </cell>
          <cell r="P14494" t="str">
            <v>M</v>
          </cell>
          <cell r="Q14494">
            <v>1</v>
          </cell>
          <cell r="R14494">
            <v>3348</v>
          </cell>
          <cell r="S14494">
            <v>108</v>
          </cell>
          <cell r="T14494">
            <v>31</v>
          </cell>
        </row>
        <row r="14495">
          <cell r="K14495" t="str">
            <v>TSY0000207</v>
          </cell>
          <cell r="L14495" t="str">
            <v>织物主料97769-1</v>
          </cell>
          <cell r="M14495" t="str">
            <v/>
          </cell>
          <cell r="N14495">
            <v>403</v>
          </cell>
          <cell r="O14495">
            <v>31</v>
          </cell>
          <cell r="P14495" t="str">
            <v>M</v>
          </cell>
          <cell r="Q14495">
            <v>1</v>
          </cell>
          <cell r="R14495">
            <v>12493</v>
          </cell>
          <cell r="S14495">
            <v>403</v>
          </cell>
          <cell r="T14495">
            <v>31</v>
          </cell>
        </row>
        <row r="14496">
          <cell r="K14496" t="str">
            <v>TSY0000207</v>
          </cell>
          <cell r="L14496" t="str">
            <v>织物主料97769-1</v>
          </cell>
          <cell r="M14496" t="str">
            <v/>
          </cell>
          <cell r="N14496">
            <v>624</v>
          </cell>
          <cell r="O14496">
            <v>31</v>
          </cell>
          <cell r="P14496" t="str">
            <v>M</v>
          </cell>
          <cell r="Q14496">
            <v>1</v>
          </cell>
          <cell r="R14496">
            <v>19344</v>
          </cell>
          <cell r="S14496">
            <v>624</v>
          </cell>
          <cell r="T14496">
            <v>31</v>
          </cell>
        </row>
        <row r="14497">
          <cell r="K14497" t="str">
            <v>TSY0000240</v>
          </cell>
          <cell r="L14497" t="str">
            <v>辅料TR5292-1</v>
          </cell>
          <cell r="M14497" t="str">
            <v>宽1500mm</v>
          </cell>
          <cell r="N14497">
            <v>1572</v>
          </cell>
          <cell r="O14497">
            <v>25</v>
          </cell>
          <cell r="P14497" t="str">
            <v>M</v>
          </cell>
          <cell r="Q14497">
            <v>1</v>
          </cell>
          <cell r="R14497">
            <v>39300</v>
          </cell>
          <cell r="S14497">
            <v>1572</v>
          </cell>
          <cell r="T14497">
            <v>25</v>
          </cell>
        </row>
        <row r="14498">
          <cell r="K14498" t="str">
            <v>TSY0000240</v>
          </cell>
          <cell r="L14498" t="str">
            <v>辅料TR5292-1</v>
          </cell>
          <cell r="M14498" t="str">
            <v>宽1500mm</v>
          </cell>
          <cell r="N14498">
            <v>1620</v>
          </cell>
          <cell r="O14498">
            <v>24.45</v>
          </cell>
          <cell r="P14498" t="str">
            <v>M</v>
          </cell>
          <cell r="Q14498">
            <v>1</v>
          </cell>
          <cell r="R14498">
            <v>39609</v>
          </cell>
          <cell r="S14498">
            <v>1620</v>
          </cell>
          <cell r="T14498">
            <v>25</v>
          </cell>
        </row>
        <row r="14499">
          <cell r="K14499" t="str">
            <v>TSY0000240</v>
          </cell>
          <cell r="L14499" t="str">
            <v>辅料TR5292-1</v>
          </cell>
          <cell r="M14499" t="str">
            <v>宽1500mm</v>
          </cell>
          <cell r="N14499">
            <v>-1620</v>
          </cell>
          <cell r="O14499">
            <v>25</v>
          </cell>
          <cell r="P14499" t="str">
            <v>M</v>
          </cell>
          <cell r="Q14499">
            <v>1</v>
          </cell>
          <cell r="R14499">
            <v>-40500</v>
          </cell>
          <cell r="S14499">
            <v>-1620</v>
          </cell>
          <cell r="T14499">
            <v>25</v>
          </cell>
        </row>
        <row r="14500">
          <cell r="K14500" t="str">
            <v>TSY0000240</v>
          </cell>
          <cell r="L14500" t="str">
            <v>辅料TR5292-1</v>
          </cell>
          <cell r="M14500" t="str">
            <v>宽1500mm</v>
          </cell>
          <cell r="N14500">
            <v>404</v>
          </cell>
          <cell r="O14500">
            <v>25</v>
          </cell>
          <cell r="P14500" t="str">
            <v>M</v>
          </cell>
          <cell r="Q14500">
            <v>1</v>
          </cell>
          <cell r="R14500">
            <v>10100</v>
          </cell>
          <cell r="S14500">
            <v>404</v>
          </cell>
          <cell r="T14500">
            <v>25</v>
          </cell>
        </row>
        <row r="14501">
          <cell r="K14501" t="str">
            <v>TSY0000240</v>
          </cell>
          <cell r="L14501" t="str">
            <v>辅料TR5292-1</v>
          </cell>
          <cell r="M14501" t="str">
            <v>宽1500mm</v>
          </cell>
          <cell r="N14501">
            <v>1620</v>
          </cell>
          <cell r="O14501">
            <v>25</v>
          </cell>
          <cell r="P14501" t="str">
            <v>M</v>
          </cell>
          <cell r="Q14501">
            <v>1</v>
          </cell>
          <cell r="R14501">
            <v>40500</v>
          </cell>
          <cell r="S14501">
            <v>1620</v>
          </cell>
          <cell r="T14501">
            <v>25</v>
          </cell>
        </row>
        <row r="14502">
          <cell r="K14502" t="str">
            <v>TSY0000240</v>
          </cell>
          <cell r="L14502" t="str">
            <v>辅料TR5292-1</v>
          </cell>
          <cell r="M14502" t="str">
            <v>宽1500mm</v>
          </cell>
          <cell r="N14502">
            <v>-13.1</v>
          </cell>
          <cell r="O14502">
            <v>25</v>
          </cell>
          <cell r="P14502" t="str">
            <v>M</v>
          </cell>
          <cell r="Q14502">
            <v>1</v>
          </cell>
          <cell r="R14502">
            <v>-327.5</v>
          </cell>
          <cell r="S14502">
            <v>-13.1</v>
          </cell>
          <cell r="T14502">
            <v>25</v>
          </cell>
        </row>
        <row r="14503">
          <cell r="K14503" t="str">
            <v>TSY0000302</v>
          </cell>
          <cell r="L14503" t="str">
            <v>黑色拉锁72cm</v>
          </cell>
          <cell r="M14503" t="str">
            <v>720mm</v>
          </cell>
          <cell r="N14503">
            <v>7500</v>
          </cell>
          <cell r="O14503">
            <v>0.55379999999999996</v>
          </cell>
          <cell r="P14503" t="str">
            <v>EA</v>
          </cell>
          <cell r="Q14503">
            <v>1</v>
          </cell>
          <cell r="R14503">
            <v>4153.5</v>
          </cell>
          <cell r="S14503">
            <v>7500</v>
          </cell>
          <cell r="T14503">
            <v>0.55379999999999996</v>
          </cell>
        </row>
        <row r="14504">
          <cell r="K14504" t="str">
            <v>TSY0000302</v>
          </cell>
          <cell r="L14504" t="str">
            <v>黑色拉锁72cm</v>
          </cell>
          <cell r="M14504" t="str">
            <v>720mm</v>
          </cell>
          <cell r="N14504">
            <v>5000</v>
          </cell>
          <cell r="O14504">
            <v>0.55379999999999996</v>
          </cell>
          <cell r="P14504" t="str">
            <v>EA</v>
          </cell>
          <cell r="Q14504">
            <v>1</v>
          </cell>
          <cell r="R14504">
            <v>2769</v>
          </cell>
          <cell r="S14504">
            <v>5000</v>
          </cell>
          <cell r="T14504">
            <v>0.55379999999999996</v>
          </cell>
        </row>
        <row r="14505">
          <cell r="K14505" t="str">
            <v>TSY0000302</v>
          </cell>
          <cell r="L14505" t="str">
            <v>黑色拉锁72cm</v>
          </cell>
          <cell r="M14505" t="str">
            <v>720mm</v>
          </cell>
          <cell r="N14505">
            <v>10000</v>
          </cell>
          <cell r="O14505">
            <v>0.55379999999999996</v>
          </cell>
          <cell r="P14505" t="str">
            <v>EA</v>
          </cell>
          <cell r="Q14505">
            <v>1</v>
          </cell>
          <cell r="R14505">
            <v>5538</v>
          </cell>
          <cell r="S14505">
            <v>10000</v>
          </cell>
          <cell r="T14505">
            <v>0.55379999999999996</v>
          </cell>
        </row>
        <row r="14506">
          <cell r="K14506" t="str">
            <v>TSY0000322</v>
          </cell>
          <cell r="L14506" t="str">
            <v>黑色搭扣（硬）</v>
          </cell>
          <cell r="M14506" t="str">
            <v>宽25mm</v>
          </cell>
          <cell r="N14506">
            <v>2000</v>
          </cell>
          <cell r="O14506">
            <v>0.47260000000000002</v>
          </cell>
          <cell r="P14506" t="str">
            <v>M</v>
          </cell>
          <cell r="Q14506">
            <v>1</v>
          </cell>
          <cell r="R14506">
            <v>945.2</v>
          </cell>
          <cell r="S14506">
            <v>2000</v>
          </cell>
          <cell r="T14506">
            <v>0.47260000000000002</v>
          </cell>
        </row>
        <row r="14507">
          <cell r="K14507" t="str">
            <v>TSY0000322</v>
          </cell>
          <cell r="L14507" t="str">
            <v>黑色搭扣（硬）</v>
          </cell>
          <cell r="M14507" t="str">
            <v>宽25mm</v>
          </cell>
          <cell r="N14507">
            <v>1000</v>
          </cell>
          <cell r="O14507">
            <v>0.47260000000000002</v>
          </cell>
          <cell r="P14507" t="str">
            <v>M</v>
          </cell>
          <cell r="Q14507">
            <v>1</v>
          </cell>
          <cell r="R14507">
            <v>472.6</v>
          </cell>
          <cell r="S14507">
            <v>1000</v>
          </cell>
          <cell r="T14507">
            <v>0.47260000000000002</v>
          </cell>
        </row>
        <row r="14508">
          <cell r="K14508" t="str">
            <v>TSY0000323</v>
          </cell>
          <cell r="L14508" t="str">
            <v>黑色搭扣（软）</v>
          </cell>
          <cell r="M14508" t="str">
            <v>宽25mm</v>
          </cell>
          <cell r="N14508">
            <v>2000</v>
          </cell>
          <cell r="O14508">
            <v>0.47270000000000001</v>
          </cell>
          <cell r="P14508" t="str">
            <v>M</v>
          </cell>
          <cell r="Q14508">
            <v>1</v>
          </cell>
          <cell r="R14508">
            <v>945.4</v>
          </cell>
          <cell r="S14508">
            <v>2000</v>
          </cell>
          <cell r="T14508">
            <v>0.47260000000000002</v>
          </cell>
        </row>
        <row r="14509">
          <cell r="K14509" t="str">
            <v>TSY0000323</v>
          </cell>
          <cell r="L14509" t="str">
            <v>黑色搭扣（软）</v>
          </cell>
          <cell r="M14509" t="str">
            <v>宽25mm</v>
          </cell>
          <cell r="N14509">
            <v>1000</v>
          </cell>
          <cell r="O14509">
            <v>0.47270000000000001</v>
          </cell>
          <cell r="P14509" t="str">
            <v>M</v>
          </cell>
          <cell r="Q14509">
            <v>1</v>
          </cell>
          <cell r="R14509">
            <v>472.7</v>
          </cell>
          <cell r="S14509">
            <v>1000</v>
          </cell>
          <cell r="T14509">
            <v>0.47260000000000002</v>
          </cell>
        </row>
        <row r="14510">
          <cell r="K14510" t="str">
            <v>tsy0000328</v>
          </cell>
          <cell r="L14510" t="str">
            <v>55g无纺布</v>
          </cell>
          <cell r="M14510" t="str">
            <v>1600mm</v>
          </cell>
          <cell r="N14510">
            <v>2027</v>
          </cell>
          <cell r="O14510">
            <v>1.35</v>
          </cell>
          <cell r="P14510" t="str">
            <v>M</v>
          </cell>
          <cell r="Q14510">
            <v>1</v>
          </cell>
          <cell r="R14510">
            <v>2736.45</v>
          </cell>
          <cell r="S14510">
            <v>2027</v>
          </cell>
          <cell r="T14510">
            <v>1.3365</v>
          </cell>
        </row>
        <row r="14511">
          <cell r="K14511" t="str">
            <v>TSY0000333</v>
          </cell>
          <cell r="L14511" t="str">
            <v>光华荣昌标</v>
          </cell>
          <cell r="M14511" t="str">
            <v/>
          </cell>
          <cell r="N14511">
            <v>9000</v>
          </cell>
          <cell r="O14511">
            <v>2.9100000000000001E-2</v>
          </cell>
          <cell r="P14511" t="str">
            <v>EA</v>
          </cell>
          <cell r="Q14511">
            <v>1</v>
          </cell>
          <cell r="R14511">
            <v>261.89999999999998</v>
          </cell>
          <cell r="S14511">
            <v>9000</v>
          </cell>
          <cell r="T14511">
            <v>2.9100000000000001E-2</v>
          </cell>
        </row>
        <row r="14512">
          <cell r="K14512" t="str">
            <v>TSY0000334</v>
          </cell>
          <cell r="L14512" t="str">
            <v>写字标50mm*22mm</v>
          </cell>
          <cell r="M14512" t="str">
            <v/>
          </cell>
          <cell r="N14512">
            <v>6000</v>
          </cell>
          <cell r="O14512">
            <v>2.9100000000000001E-2</v>
          </cell>
          <cell r="P14512" t="str">
            <v>EA</v>
          </cell>
          <cell r="Q14512">
            <v>1</v>
          </cell>
          <cell r="R14512">
            <v>174.6</v>
          </cell>
          <cell r="S14512">
            <v>6000</v>
          </cell>
          <cell r="T14512">
            <v>2.9100000000000001E-2</v>
          </cell>
        </row>
        <row r="14513">
          <cell r="K14513" t="str">
            <v>TSY0000334</v>
          </cell>
          <cell r="L14513" t="str">
            <v>写字标50mm*22mm</v>
          </cell>
          <cell r="M14513" t="str">
            <v/>
          </cell>
          <cell r="N14513">
            <v>9000</v>
          </cell>
          <cell r="O14513">
            <v>2.9100000000000001E-2</v>
          </cell>
          <cell r="P14513" t="str">
            <v>EA</v>
          </cell>
          <cell r="Q14513">
            <v>1</v>
          </cell>
          <cell r="R14513">
            <v>261.89999999999998</v>
          </cell>
          <cell r="S14513">
            <v>9000</v>
          </cell>
          <cell r="T14513">
            <v>2.9100000000000001E-2</v>
          </cell>
        </row>
        <row r="14514">
          <cell r="K14514" t="str">
            <v>TSY0000334</v>
          </cell>
          <cell r="L14514" t="str">
            <v>写字标50mm*22mm</v>
          </cell>
          <cell r="M14514" t="str">
            <v/>
          </cell>
          <cell r="N14514">
            <v>30000</v>
          </cell>
          <cell r="O14514">
            <v>2.9100000000000001E-2</v>
          </cell>
          <cell r="P14514" t="str">
            <v>EA</v>
          </cell>
          <cell r="Q14514">
            <v>1</v>
          </cell>
          <cell r="R14514">
            <v>873</v>
          </cell>
          <cell r="S14514">
            <v>30000</v>
          </cell>
          <cell r="T14514">
            <v>2.9100000000000001E-2</v>
          </cell>
        </row>
        <row r="14515">
          <cell r="K14515" t="str">
            <v>TSY0000349</v>
          </cell>
          <cell r="L14515" t="str">
            <v>黑色拉锁95cm</v>
          </cell>
          <cell r="M14515" t="str">
            <v/>
          </cell>
          <cell r="N14515">
            <v>500</v>
          </cell>
          <cell r="O14515">
            <v>1.1172</v>
          </cell>
          <cell r="P14515" t="str">
            <v>EA</v>
          </cell>
          <cell r="Q14515">
            <v>1</v>
          </cell>
          <cell r="R14515">
            <v>558.6</v>
          </cell>
          <cell r="S14515">
            <v>500</v>
          </cell>
          <cell r="T14515">
            <v>1.1172</v>
          </cell>
        </row>
        <row r="14516">
          <cell r="K14516" t="str">
            <v>TSY0000399</v>
          </cell>
          <cell r="L14516" t="str">
            <v>黑色松紧带25mm</v>
          </cell>
          <cell r="M14516" t="str">
            <v/>
          </cell>
          <cell r="N14516">
            <v>2160</v>
          </cell>
          <cell r="O14516">
            <v>0.44190000000000002</v>
          </cell>
          <cell r="P14516" t="str">
            <v>M</v>
          </cell>
          <cell r="Q14516">
            <v>1</v>
          </cell>
          <cell r="R14516">
            <v>954.5</v>
          </cell>
          <cell r="S14516">
            <v>2160</v>
          </cell>
          <cell r="T14516">
            <v>0.40200000000000002</v>
          </cell>
        </row>
        <row r="14517">
          <cell r="K14517" t="str">
            <v>TSY0000442</v>
          </cell>
          <cell r="L14517" t="str">
            <v>GTL织物主料NM102</v>
          </cell>
          <cell r="M14517" t="str">
            <v>N*1.5m*3.5m</v>
          </cell>
          <cell r="N14517">
            <v>-6</v>
          </cell>
          <cell r="O14517">
            <v>24.93</v>
          </cell>
          <cell r="P14517" t="str">
            <v>M</v>
          </cell>
          <cell r="Q14517">
            <v>1</v>
          </cell>
          <cell r="R14517">
            <v>-149.58000000000001</v>
          </cell>
          <cell r="S14517">
            <v>-6</v>
          </cell>
          <cell r="T14517">
            <v>24.93</v>
          </cell>
        </row>
        <row r="14518">
          <cell r="K14518" t="str">
            <v>TSY0000442</v>
          </cell>
          <cell r="L14518" t="str">
            <v>GTL织物主料NM102</v>
          </cell>
          <cell r="M14518" t="str">
            <v>N*1.5m*3.5m</v>
          </cell>
          <cell r="N14518">
            <v>301.8</v>
          </cell>
          <cell r="O14518">
            <v>24.93</v>
          </cell>
          <cell r="P14518" t="str">
            <v>M</v>
          </cell>
          <cell r="Q14518">
            <v>1</v>
          </cell>
          <cell r="R14518">
            <v>7523.87</v>
          </cell>
          <cell r="S14518">
            <v>301.8</v>
          </cell>
          <cell r="T14518">
            <v>24.93</v>
          </cell>
        </row>
        <row r="14519">
          <cell r="K14519" t="str">
            <v>TSY0000442</v>
          </cell>
          <cell r="L14519" t="str">
            <v>GTL织物主料NM102</v>
          </cell>
          <cell r="M14519" t="str">
            <v>N*1.5m*3.5m</v>
          </cell>
          <cell r="N14519">
            <v>322.5</v>
          </cell>
          <cell r="O14519">
            <v>24.93</v>
          </cell>
          <cell r="P14519" t="str">
            <v>M</v>
          </cell>
          <cell r="Q14519">
            <v>1</v>
          </cell>
          <cell r="R14519">
            <v>8039.93</v>
          </cell>
          <cell r="S14519">
            <v>322.5</v>
          </cell>
          <cell r="T14519">
            <v>24.93</v>
          </cell>
        </row>
        <row r="14520">
          <cell r="K14520" t="str">
            <v>TSY0000442</v>
          </cell>
          <cell r="L14520" t="str">
            <v>GTL织物主料NM102</v>
          </cell>
          <cell r="M14520" t="str">
            <v>N*1.5m*3.5m</v>
          </cell>
          <cell r="N14520">
            <v>-5</v>
          </cell>
          <cell r="O14520">
            <v>24.93</v>
          </cell>
          <cell r="P14520" t="str">
            <v>M</v>
          </cell>
          <cell r="Q14520">
            <v>1</v>
          </cell>
          <cell r="R14520">
            <v>-124.65</v>
          </cell>
          <cell r="S14520">
            <v>-5</v>
          </cell>
          <cell r="T14520">
            <v>24.93</v>
          </cell>
        </row>
        <row r="14521">
          <cell r="K14521" t="str">
            <v>TSY0000442</v>
          </cell>
          <cell r="L14521" t="str">
            <v>GTL织物主料NM102</v>
          </cell>
          <cell r="M14521" t="str">
            <v>N*1.5m*3.5m</v>
          </cell>
          <cell r="N14521">
            <v>411.5</v>
          </cell>
          <cell r="O14521">
            <v>24.93</v>
          </cell>
          <cell r="P14521" t="str">
            <v>M</v>
          </cell>
          <cell r="Q14521">
            <v>1</v>
          </cell>
          <cell r="R14521">
            <v>10258.700000000001</v>
          </cell>
          <cell r="S14521">
            <v>411.5</v>
          </cell>
          <cell r="T14521">
            <v>24.93</v>
          </cell>
        </row>
        <row r="14522">
          <cell r="K14522" t="str">
            <v>TSY0000443</v>
          </cell>
          <cell r="L14522" t="str">
            <v>GTL蓝色PU面料NM100</v>
          </cell>
          <cell r="M14522" t="str">
            <v>宽1500mm</v>
          </cell>
          <cell r="N14522">
            <v>-4</v>
          </cell>
          <cell r="O14522">
            <v>77.857500000000002</v>
          </cell>
          <cell r="P14522" t="str">
            <v>M</v>
          </cell>
          <cell r="Q14522">
            <v>1</v>
          </cell>
          <cell r="R14522">
            <v>-311.43</v>
          </cell>
          <cell r="S14522">
            <v>-4</v>
          </cell>
          <cell r="T14522">
            <v>77.857500000000002</v>
          </cell>
        </row>
        <row r="14523">
          <cell r="K14523" t="str">
            <v>TSY0000443</v>
          </cell>
          <cell r="L14523" t="str">
            <v>GTL蓝色PU面料NM100</v>
          </cell>
          <cell r="M14523" t="str">
            <v>宽1500mm</v>
          </cell>
          <cell r="N14523">
            <v>425.3</v>
          </cell>
          <cell r="O14523">
            <v>77.857500000000002</v>
          </cell>
          <cell r="P14523" t="str">
            <v>M</v>
          </cell>
          <cell r="Q14523">
            <v>1</v>
          </cell>
          <cell r="R14523">
            <v>33112.79</v>
          </cell>
          <cell r="S14523">
            <v>425.3</v>
          </cell>
          <cell r="T14523">
            <v>77.857500000000002</v>
          </cell>
        </row>
        <row r="14524">
          <cell r="K14524" t="str">
            <v>TSY0000468</v>
          </cell>
          <cell r="L14524" t="str">
            <v>打孔纸</v>
          </cell>
          <cell r="M14524" t="str">
            <v/>
          </cell>
          <cell r="N14524">
            <v>593.70000000000005</v>
          </cell>
          <cell r="O14524">
            <v>4.1760000000000002</v>
          </cell>
          <cell r="P14524" t="str">
            <v>EA</v>
          </cell>
          <cell r="Q14524">
            <v>1</v>
          </cell>
          <cell r="R14524">
            <v>2479.29</v>
          </cell>
          <cell r="S14524">
            <v>593.70000000000005</v>
          </cell>
          <cell r="T14524">
            <v>4.13</v>
          </cell>
        </row>
        <row r="14525">
          <cell r="K14525" t="str">
            <v>TSY0000469</v>
          </cell>
          <cell r="L14525" t="str">
            <v>胶膜</v>
          </cell>
          <cell r="M14525" t="str">
            <v/>
          </cell>
          <cell r="N14525">
            <v>442.3</v>
          </cell>
          <cell r="O14525">
            <v>8.6999999999999993</v>
          </cell>
          <cell r="P14525" t="str">
            <v>EA</v>
          </cell>
          <cell r="Q14525">
            <v>1</v>
          </cell>
          <cell r="R14525">
            <v>3848.01</v>
          </cell>
          <cell r="S14525">
            <v>442.3</v>
          </cell>
          <cell r="T14525">
            <v>8.61</v>
          </cell>
        </row>
        <row r="14526">
          <cell r="K14526" t="str">
            <v>TSY0000692</v>
          </cell>
          <cell r="L14526" t="str">
            <v>辅料TR5218</v>
          </cell>
          <cell r="M14526" t="str">
            <v>J7F-AA95</v>
          </cell>
          <cell r="N14526">
            <v>626.5</v>
          </cell>
          <cell r="O14526">
            <v>25.3</v>
          </cell>
          <cell r="P14526" t="str">
            <v>M</v>
          </cell>
          <cell r="Q14526">
            <v>1</v>
          </cell>
          <cell r="R14526">
            <v>15850.45</v>
          </cell>
          <cell r="S14526">
            <v>626.5</v>
          </cell>
          <cell r="T14526">
            <v>25.3</v>
          </cell>
        </row>
        <row r="14527">
          <cell r="K14527" t="str">
            <v>TSY0000692</v>
          </cell>
          <cell r="L14527" t="str">
            <v>辅料TR5218</v>
          </cell>
          <cell r="M14527" t="str">
            <v>J7F-AA95</v>
          </cell>
          <cell r="N14527">
            <v>-2.6</v>
          </cell>
          <cell r="O14527">
            <v>25.3</v>
          </cell>
          <cell r="P14527" t="str">
            <v>M</v>
          </cell>
          <cell r="Q14527">
            <v>1</v>
          </cell>
          <cell r="R14527">
            <v>-65.78</v>
          </cell>
          <cell r="S14527">
            <v>-2.6</v>
          </cell>
          <cell r="T14527">
            <v>25.3</v>
          </cell>
        </row>
        <row r="14528">
          <cell r="K14528" t="str">
            <v>TSY0000706</v>
          </cell>
          <cell r="L14528" t="str">
            <v>板条KT-16-180</v>
          </cell>
          <cell r="M14528" t="str">
            <v>180*15</v>
          </cell>
          <cell r="N14528">
            <v>800</v>
          </cell>
          <cell r="O14528">
            <v>0.1988</v>
          </cell>
          <cell r="P14528" t="str">
            <v>EA</v>
          </cell>
          <cell r="Q14528">
            <v>1</v>
          </cell>
          <cell r="R14528">
            <v>159.04</v>
          </cell>
          <cell r="S14528">
            <v>800</v>
          </cell>
          <cell r="T14528">
            <v>0.1988</v>
          </cell>
        </row>
        <row r="14529">
          <cell r="K14529" t="str">
            <v>TSY0000727</v>
          </cell>
          <cell r="L14529" t="str">
            <v>KT-135-2-820mm*25mm正座</v>
          </cell>
          <cell r="M14529" t="str">
            <v>J7F-AA95正座护面</v>
          </cell>
          <cell r="N14529">
            <v>250</v>
          </cell>
          <cell r="O14529">
            <v>0.4738</v>
          </cell>
          <cell r="P14529" t="str">
            <v>EA</v>
          </cell>
          <cell r="Q14529">
            <v>1</v>
          </cell>
          <cell r="R14529">
            <v>118.45</v>
          </cell>
          <cell r="S14529">
            <v>250</v>
          </cell>
          <cell r="T14529">
            <v>0.46429999999999999</v>
          </cell>
        </row>
        <row r="14530">
          <cell r="K14530" t="str">
            <v>TSY0000781</v>
          </cell>
          <cell r="L14530" t="str">
            <v>KT-135-2-400mm*25mm正座</v>
          </cell>
          <cell r="M14530" t="str">
            <v>J7F-AA95正座护面</v>
          </cell>
          <cell r="N14530">
            <v>200</v>
          </cell>
          <cell r="O14530">
            <v>0.2266</v>
          </cell>
          <cell r="P14530" t="str">
            <v>EA</v>
          </cell>
          <cell r="Q14530">
            <v>1</v>
          </cell>
          <cell r="R14530">
            <v>45.32</v>
          </cell>
          <cell r="S14530">
            <v>200</v>
          </cell>
          <cell r="T14530">
            <v>0.2266</v>
          </cell>
        </row>
        <row r="14531">
          <cell r="K14531" t="str">
            <v>TSY0000794</v>
          </cell>
          <cell r="L14531" t="str">
            <v>板条KT-16-110</v>
          </cell>
          <cell r="M14531" t="str">
            <v>110mm</v>
          </cell>
          <cell r="N14531">
            <v>1000</v>
          </cell>
          <cell r="O14531">
            <v>0.12139999999999999</v>
          </cell>
          <cell r="P14531" t="str">
            <v>EA</v>
          </cell>
          <cell r="Q14531">
            <v>1</v>
          </cell>
          <cell r="R14531">
            <v>121.4</v>
          </cell>
          <cell r="S14531">
            <v>1000</v>
          </cell>
          <cell r="T14531">
            <v>0.12139999999999999</v>
          </cell>
        </row>
        <row r="14532">
          <cell r="K14532" t="str">
            <v>TSY0000877</v>
          </cell>
          <cell r="L14532" t="str">
            <v>绝缘纸板条410*121</v>
          </cell>
          <cell r="M14532" t="str">
            <v>H4副背护面用</v>
          </cell>
          <cell r="N14532">
            <v>1000</v>
          </cell>
          <cell r="O14532">
            <v>1.0708</v>
          </cell>
          <cell r="P14532" t="str">
            <v>EA</v>
          </cell>
          <cell r="Q14532">
            <v>1</v>
          </cell>
          <cell r="R14532">
            <v>1070.8</v>
          </cell>
          <cell r="S14532">
            <v>1000</v>
          </cell>
          <cell r="T14532">
            <v>1.0708</v>
          </cell>
        </row>
        <row r="14533">
          <cell r="K14533" t="str">
            <v>TSY0000877</v>
          </cell>
          <cell r="L14533" t="str">
            <v>绝缘纸板条410*121</v>
          </cell>
          <cell r="M14533" t="str">
            <v>H4副背护面用</v>
          </cell>
          <cell r="N14533">
            <v>1000</v>
          </cell>
          <cell r="O14533">
            <v>1.1039000000000001</v>
          </cell>
          <cell r="P14533" t="str">
            <v>EA</v>
          </cell>
          <cell r="Q14533">
            <v>1</v>
          </cell>
          <cell r="R14533">
            <v>1103.9000000000001</v>
          </cell>
          <cell r="S14533">
            <v>1000</v>
          </cell>
          <cell r="T14533">
            <v>1.0708</v>
          </cell>
        </row>
        <row r="14534">
          <cell r="K14534" t="str">
            <v>TSY0000878</v>
          </cell>
          <cell r="L14534" t="str">
            <v>3C标识布标</v>
          </cell>
          <cell r="M14534" t="str">
            <v>19mm*28mm</v>
          </cell>
          <cell r="N14534">
            <v>6000</v>
          </cell>
          <cell r="O14534">
            <v>7.7000000000000002E-3</v>
          </cell>
          <cell r="P14534" t="str">
            <v>EA</v>
          </cell>
          <cell r="Q14534">
            <v>1</v>
          </cell>
          <cell r="R14534">
            <v>46.2</v>
          </cell>
          <cell r="S14534">
            <v>6000</v>
          </cell>
          <cell r="T14534">
            <v>7.7000000000000002E-3</v>
          </cell>
        </row>
        <row r="14535">
          <cell r="K14535" t="str">
            <v>TSY0000881</v>
          </cell>
          <cell r="L14535" t="str">
            <v>米色提花布ZJ132</v>
          </cell>
          <cell r="M14535" t="str">
            <v>320g*1.5m</v>
          </cell>
          <cell r="N14535">
            <v>7218.4</v>
          </cell>
          <cell r="O14535">
            <v>26.33</v>
          </cell>
          <cell r="P14535" t="str">
            <v>M</v>
          </cell>
          <cell r="Q14535">
            <v>1</v>
          </cell>
          <cell r="R14535">
            <v>190060.47</v>
          </cell>
          <cell r="S14535">
            <v>7218.4</v>
          </cell>
          <cell r="T14535">
            <v>26.33</v>
          </cell>
        </row>
        <row r="14536">
          <cell r="K14536" t="str">
            <v>TSY0000882</v>
          </cell>
          <cell r="L14536" t="str">
            <v>烟色斜纹提花布JF06</v>
          </cell>
          <cell r="M14536" t="str">
            <v>280g*1.5M</v>
          </cell>
          <cell r="N14536">
            <v>5432.9</v>
          </cell>
          <cell r="O14536">
            <v>24.4</v>
          </cell>
          <cell r="P14536" t="str">
            <v>M</v>
          </cell>
          <cell r="Q14536">
            <v>1</v>
          </cell>
          <cell r="R14536">
            <v>132562.76</v>
          </cell>
          <cell r="S14536">
            <v>5432.9</v>
          </cell>
          <cell r="T14536">
            <v>24.4</v>
          </cell>
        </row>
        <row r="14537">
          <cell r="K14537" t="str">
            <v>TSY0000883</v>
          </cell>
          <cell r="L14537" t="str">
            <v>灰色三梳网ZJ102</v>
          </cell>
          <cell r="M14537" t="str">
            <v>220g*1.6M</v>
          </cell>
          <cell r="N14537">
            <v>4259.8</v>
          </cell>
          <cell r="O14537">
            <v>21.91</v>
          </cell>
          <cell r="P14537" t="str">
            <v>M</v>
          </cell>
          <cell r="Q14537">
            <v>1</v>
          </cell>
          <cell r="R14537">
            <v>93332.22</v>
          </cell>
          <cell r="S14537">
            <v>4259.8</v>
          </cell>
          <cell r="T14537">
            <v>21.91</v>
          </cell>
        </row>
        <row r="14538">
          <cell r="K14538" t="str">
            <v>TSY0010050</v>
          </cell>
          <cell r="L14538" t="str">
            <v>毛巾布</v>
          </cell>
          <cell r="M14538" t="str">
            <v>宽38mm</v>
          </cell>
          <cell r="N14538">
            <v>4000</v>
          </cell>
          <cell r="O14538">
            <v>0.98</v>
          </cell>
          <cell r="P14538" t="str">
            <v>M</v>
          </cell>
          <cell r="Q14538">
            <v>1</v>
          </cell>
          <cell r="R14538">
            <v>3920</v>
          </cell>
          <cell r="S14538">
            <v>4000</v>
          </cell>
          <cell r="T14538">
            <v>0.88200000000000001</v>
          </cell>
        </row>
        <row r="14539">
          <cell r="K14539" t="str">
            <v>TSY0010090</v>
          </cell>
          <cell r="L14539" t="str">
            <v>吊紧带</v>
          </cell>
          <cell r="M14539" t="str">
            <v>410mm*27mm*N</v>
          </cell>
          <cell r="N14539">
            <v>3000</v>
          </cell>
          <cell r="O14539">
            <v>0.23219999999999999</v>
          </cell>
          <cell r="P14539" t="str">
            <v>EA</v>
          </cell>
          <cell r="Q14539">
            <v>1</v>
          </cell>
          <cell r="R14539">
            <v>696.6</v>
          </cell>
          <cell r="S14539">
            <v>3000</v>
          </cell>
          <cell r="T14539">
            <v>0.23219999999999999</v>
          </cell>
        </row>
        <row r="14540">
          <cell r="K14540" t="str">
            <v>TSY0010092</v>
          </cell>
          <cell r="L14540" t="str">
            <v>KT-135-2-260mm</v>
          </cell>
          <cell r="M14540" t="str">
            <v>260mm*25mm*N轩德E6正座</v>
          </cell>
          <cell r="N14540">
            <v>3500</v>
          </cell>
          <cell r="O14540">
            <v>0.14729999999999999</v>
          </cell>
          <cell r="P14540" t="str">
            <v>EA</v>
          </cell>
          <cell r="Q14540">
            <v>1</v>
          </cell>
          <cell r="R14540">
            <v>515.54999999999995</v>
          </cell>
          <cell r="S14540">
            <v>3500</v>
          </cell>
          <cell r="T14540">
            <v>0.14729999999999999</v>
          </cell>
        </row>
        <row r="14541">
          <cell r="K14541" t="str">
            <v>TSY0010093</v>
          </cell>
          <cell r="L14541" t="str">
            <v>KT-135-2-390mm</v>
          </cell>
          <cell r="M14541" t="str">
            <v>390mm*25mm*N轩德E6正座</v>
          </cell>
          <cell r="N14541">
            <v>3500</v>
          </cell>
          <cell r="O14541">
            <v>0.2208</v>
          </cell>
          <cell r="P14541" t="str">
            <v>EA</v>
          </cell>
          <cell r="Q14541">
            <v>1</v>
          </cell>
          <cell r="R14541">
            <v>772.8</v>
          </cell>
          <cell r="S14541">
            <v>3500</v>
          </cell>
          <cell r="T14541">
            <v>0.2208</v>
          </cell>
        </row>
        <row r="14542">
          <cell r="K14542" t="str">
            <v>TSY0010187</v>
          </cell>
          <cell r="L14542" t="str">
            <v>5#尼龙闭口黑色拉锁72cm</v>
          </cell>
          <cell r="M14542" t="str">
            <v/>
          </cell>
          <cell r="N14542">
            <v>10000</v>
          </cell>
          <cell r="O14542">
            <v>0.95079999999999998</v>
          </cell>
          <cell r="P14542" t="str">
            <v>EA</v>
          </cell>
          <cell r="Q14542">
            <v>1</v>
          </cell>
          <cell r="R14542">
            <v>9508</v>
          </cell>
          <cell r="S14542">
            <v>10000</v>
          </cell>
          <cell r="T14542">
            <v>0.95079999999999998</v>
          </cell>
        </row>
        <row r="14543">
          <cell r="K14543" t="str">
            <v>TSY0010187</v>
          </cell>
          <cell r="L14543" t="str">
            <v>5#尼龙闭口黑色拉锁72cm</v>
          </cell>
          <cell r="M14543" t="str">
            <v/>
          </cell>
          <cell r="N14543">
            <v>6000</v>
          </cell>
          <cell r="O14543">
            <v>0.95079999999999998</v>
          </cell>
          <cell r="P14543" t="str">
            <v>EA</v>
          </cell>
          <cell r="Q14543">
            <v>1</v>
          </cell>
          <cell r="R14543">
            <v>5704.8</v>
          </cell>
          <cell r="S14543">
            <v>6000</v>
          </cell>
          <cell r="T14543">
            <v>0.95079999999999998</v>
          </cell>
        </row>
        <row r="14544">
          <cell r="K14544" t="str">
            <v>TSY0010190</v>
          </cell>
          <cell r="L14544" t="str">
            <v>箭型条410mm</v>
          </cell>
          <cell r="M14544" t="str">
            <v>汕德卡座垫护面用</v>
          </cell>
          <cell r="N14544">
            <v>9000</v>
          </cell>
          <cell r="O14544">
            <v>0.32769999999999999</v>
          </cell>
          <cell r="P14544" t="str">
            <v>EA</v>
          </cell>
          <cell r="Q14544">
            <v>1</v>
          </cell>
          <cell r="R14544">
            <v>2949.3</v>
          </cell>
          <cell r="S14544">
            <v>9000</v>
          </cell>
          <cell r="T14544">
            <v>0.32769999999999999</v>
          </cell>
        </row>
        <row r="14545">
          <cell r="K14545" t="str">
            <v>TSY0010191</v>
          </cell>
          <cell r="L14545" t="str">
            <v>箭型条340mm</v>
          </cell>
          <cell r="M14545" t="str">
            <v>汕德卡座垫护面用</v>
          </cell>
          <cell r="N14545">
            <v>5000</v>
          </cell>
          <cell r="O14545">
            <v>0.27189999999999998</v>
          </cell>
          <cell r="P14545" t="str">
            <v>EA</v>
          </cell>
          <cell r="Q14545">
            <v>1</v>
          </cell>
          <cell r="R14545">
            <v>1359.5</v>
          </cell>
          <cell r="S14545">
            <v>5000</v>
          </cell>
          <cell r="T14545">
            <v>0.27189999999999998</v>
          </cell>
        </row>
        <row r="14546">
          <cell r="K14546" t="str">
            <v>TSY0010193</v>
          </cell>
          <cell r="L14546" t="str">
            <v>型条</v>
          </cell>
          <cell r="M14546" t="str">
            <v>290mm</v>
          </cell>
          <cell r="N14546">
            <v>5000</v>
          </cell>
          <cell r="O14546">
            <v>0.2319</v>
          </cell>
          <cell r="P14546" t="str">
            <v>EA</v>
          </cell>
          <cell r="Q14546">
            <v>1</v>
          </cell>
          <cell r="R14546">
            <v>1159.5</v>
          </cell>
          <cell r="S14546">
            <v>5000</v>
          </cell>
          <cell r="T14546">
            <v>0.2319</v>
          </cell>
        </row>
        <row r="14547">
          <cell r="K14547" t="str">
            <v>TSY0010220</v>
          </cell>
          <cell r="L14547" t="str">
            <v>吊紧带</v>
          </cell>
          <cell r="M14547" t="str">
            <v>150mm*27mm*N</v>
          </cell>
          <cell r="N14547">
            <v>5000</v>
          </cell>
          <cell r="O14547">
            <v>8.5000000000000006E-2</v>
          </cell>
          <cell r="P14547" t="str">
            <v>EA</v>
          </cell>
          <cell r="Q14547">
            <v>1</v>
          </cell>
          <cell r="R14547">
            <v>425</v>
          </cell>
          <cell r="S14547">
            <v>5000</v>
          </cell>
          <cell r="T14547">
            <v>8.5000000000000006E-2</v>
          </cell>
        </row>
        <row r="14548">
          <cell r="K14548" t="str">
            <v>TSY0010221</v>
          </cell>
          <cell r="L14548" t="str">
            <v>吊紧带</v>
          </cell>
          <cell r="M14548" t="str">
            <v>100mm*27mm*N</v>
          </cell>
          <cell r="N14548">
            <v>5000</v>
          </cell>
          <cell r="O14548">
            <v>5.6599999999999998E-2</v>
          </cell>
          <cell r="P14548" t="str">
            <v>EA</v>
          </cell>
          <cell r="Q14548">
            <v>1</v>
          </cell>
          <cell r="R14548">
            <v>283</v>
          </cell>
          <cell r="S14548">
            <v>5000</v>
          </cell>
          <cell r="T14548">
            <v>5.6599999999999998E-2</v>
          </cell>
        </row>
        <row r="14549">
          <cell r="K14549" t="str">
            <v>TSY0010243</v>
          </cell>
          <cell r="L14549" t="str">
            <v>织物主料UM800</v>
          </cell>
          <cell r="M14549" t="str">
            <v>N*1.5m*5mm</v>
          </cell>
          <cell r="N14549">
            <v>-1</v>
          </cell>
          <cell r="O14549">
            <v>31.331900000000001</v>
          </cell>
          <cell r="P14549" t="str">
            <v>M</v>
          </cell>
          <cell r="Q14549">
            <v>1</v>
          </cell>
          <cell r="R14549">
            <v>-31.33</v>
          </cell>
          <cell r="S14549">
            <v>-1</v>
          </cell>
          <cell r="T14549">
            <v>31.331900000000001</v>
          </cell>
        </row>
        <row r="14550">
          <cell r="K14550" t="str">
            <v>TSY0010244</v>
          </cell>
          <cell r="L14550" t="str">
            <v>辅料PVC CM700</v>
          </cell>
          <cell r="M14550" t="str">
            <v>N*1.4m*3mm</v>
          </cell>
          <cell r="N14550">
            <v>2021.5</v>
          </cell>
          <cell r="O14550">
            <v>30.9026</v>
          </cell>
          <cell r="P14550" t="str">
            <v>M</v>
          </cell>
          <cell r="Q14550">
            <v>1</v>
          </cell>
          <cell r="R14550">
            <v>62469.61</v>
          </cell>
          <cell r="S14550">
            <v>2021.5</v>
          </cell>
          <cell r="T14550">
            <v>30.9026</v>
          </cell>
        </row>
        <row r="14551">
          <cell r="K14551" t="str">
            <v>TSY0010244</v>
          </cell>
          <cell r="L14551" t="str">
            <v>辅料PVC CM700</v>
          </cell>
          <cell r="M14551" t="str">
            <v>N*1.4m*3mm</v>
          </cell>
          <cell r="N14551">
            <v>-11</v>
          </cell>
          <cell r="O14551">
            <v>30.9026</v>
          </cell>
          <cell r="P14551" t="str">
            <v>M</v>
          </cell>
          <cell r="Q14551">
            <v>1</v>
          </cell>
          <cell r="R14551">
            <v>-339.93</v>
          </cell>
          <cell r="S14551">
            <v>-11</v>
          </cell>
          <cell r="T14551">
            <v>30.9026</v>
          </cell>
        </row>
        <row r="14552">
          <cell r="K14552" t="str">
            <v>TSY0010244</v>
          </cell>
          <cell r="L14552" t="str">
            <v>辅料PVC CM700</v>
          </cell>
          <cell r="M14552" t="str">
            <v>N*1.4m*3mm</v>
          </cell>
          <cell r="N14552">
            <v>801.9</v>
          </cell>
          <cell r="O14552">
            <v>30.9026</v>
          </cell>
          <cell r="P14552" t="str">
            <v>M</v>
          </cell>
          <cell r="Q14552">
            <v>1</v>
          </cell>
          <cell r="R14552">
            <v>24780.79</v>
          </cell>
          <cell r="S14552">
            <v>801.9</v>
          </cell>
          <cell r="T14552">
            <v>30.9026</v>
          </cell>
        </row>
        <row r="14553">
          <cell r="K14553" t="str">
            <v>TSY0010244</v>
          </cell>
          <cell r="L14553" t="str">
            <v>辅料PVC CM700</v>
          </cell>
          <cell r="M14553" t="str">
            <v>N*1.4m*3mm</v>
          </cell>
          <cell r="N14553">
            <v>-5</v>
          </cell>
          <cell r="O14553">
            <v>30.9026</v>
          </cell>
          <cell r="P14553" t="str">
            <v>M</v>
          </cell>
          <cell r="Q14553">
            <v>1</v>
          </cell>
          <cell r="R14553">
            <v>-154.51</v>
          </cell>
          <cell r="S14553">
            <v>-5</v>
          </cell>
          <cell r="T14553">
            <v>30.9026</v>
          </cell>
        </row>
        <row r="14554">
          <cell r="K14554" t="str">
            <v>TSY0010484</v>
          </cell>
          <cell r="L14554" t="str">
            <v>织物主料NM202</v>
          </cell>
          <cell r="M14554" t="str">
            <v>N*1.5m*5mm</v>
          </cell>
          <cell r="N14554">
            <v>211</v>
          </cell>
          <cell r="O14554">
            <v>37.770000000000003</v>
          </cell>
          <cell r="P14554" t="str">
            <v>M</v>
          </cell>
          <cell r="Q14554">
            <v>1</v>
          </cell>
          <cell r="R14554">
            <v>7969.47</v>
          </cell>
          <cell r="S14554">
            <v>211</v>
          </cell>
          <cell r="T14554">
            <v>37.770000000000003</v>
          </cell>
        </row>
        <row r="14555">
          <cell r="K14555" t="str">
            <v>TSY0010484</v>
          </cell>
          <cell r="L14555" t="str">
            <v>织物主料NM202</v>
          </cell>
          <cell r="M14555" t="str">
            <v>N*1.5m*5mm</v>
          </cell>
          <cell r="N14555">
            <v>645</v>
          </cell>
          <cell r="O14555">
            <v>37.770000000000003</v>
          </cell>
          <cell r="P14555" t="str">
            <v>M</v>
          </cell>
          <cell r="Q14555">
            <v>1</v>
          </cell>
          <cell r="R14555">
            <v>24361.65</v>
          </cell>
          <cell r="S14555">
            <v>645</v>
          </cell>
          <cell r="T14555">
            <v>37.770000000000003</v>
          </cell>
        </row>
        <row r="14556">
          <cell r="K14556" t="str">
            <v>TSY0010484</v>
          </cell>
          <cell r="L14556" t="str">
            <v>织物主料NM202</v>
          </cell>
          <cell r="M14556" t="str">
            <v>N*1.5m*5mm</v>
          </cell>
          <cell r="N14556">
            <v>-66</v>
          </cell>
          <cell r="O14556">
            <v>37.770000000000003</v>
          </cell>
          <cell r="P14556" t="str">
            <v>M</v>
          </cell>
          <cell r="Q14556">
            <v>1</v>
          </cell>
          <cell r="R14556">
            <v>-2492.8200000000002</v>
          </cell>
          <cell r="S14556">
            <v>-66</v>
          </cell>
          <cell r="T14556">
            <v>37.770000000000003</v>
          </cell>
        </row>
        <row r="14557">
          <cell r="K14557" t="str">
            <v>TSY0010484</v>
          </cell>
          <cell r="L14557" t="str">
            <v>织物主料NM202</v>
          </cell>
          <cell r="M14557" t="str">
            <v>N*1.5m*5mm</v>
          </cell>
          <cell r="N14557">
            <v>-14.8</v>
          </cell>
          <cell r="O14557">
            <v>37.770000000000003</v>
          </cell>
          <cell r="P14557" t="str">
            <v>M</v>
          </cell>
          <cell r="Q14557">
            <v>1</v>
          </cell>
          <cell r="R14557">
            <v>-559</v>
          </cell>
          <cell r="S14557">
            <v>-14.8</v>
          </cell>
          <cell r="T14557">
            <v>37.770000000000003</v>
          </cell>
        </row>
        <row r="14558">
          <cell r="K14558" t="str">
            <v>TSY0010484</v>
          </cell>
          <cell r="L14558" t="str">
            <v>织物主料NM202</v>
          </cell>
          <cell r="M14558" t="str">
            <v>N*1.5m*5mm</v>
          </cell>
          <cell r="N14558">
            <v>-5</v>
          </cell>
          <cell r="O14558">
            <v>37.770000000000003</v>
          </cell>
          <cell r="P14558" t="str">
            <v>M</v>
          </cell>
          <cell r="Q14558">
            <v>1</v>
          </cell>
          <cell r="R14558">
            <v>-188.85</v>
          </cell>
          <cell r="S14558">
            <v>-5</v>
          </cell>
          <cell r="T14558">
            <v>37.770000000000003</v>
          </cell>
        </row>
        <row r="14559">
          <cell r="K14559" t="str">
            <v>TSY0010502</v>
          </cell>
          <cell r="L14559" t="str">
            <v>织物主面料</v>
          </cell>
          <cell r="M14559" t="str">
            <v>HM700</v>
          </cell>
          <cell r="N14559">
            <v>-572.79999999999995</v>
          </cell>
          <cell r="O14559">
            <v>33.911200000000001</v>
          </cell>
          <cell r="P14559" t="str">
            <v>M</v>
          </cell>
          <cell r="Q14559">
            <v>1</v>
          </cell>
          <cell r="R14559">
            <v>-19424.34</v>
          </cell>
          <cell r="S14559">
            <v>-572.79999999999995</v>
          </cell>
          <cell r="T14559">
            <v>33.911200000000001</v>
          </cell>
        </row>
        <row r="14560">
          <cell r="K14560" t="str">
            <v>TSY0010502</v>
          </cell>
          <cell r="L14560" t="str">
            <v>织物主面料</v>
          </cell>
          <cell r="M14560" t="str">
            <v>HM700</v>
          </cell>
          <cell r="N14560">
            <v>-2</v>
          </cell>
          <cell r="O14560">
            <v>33.911200000000001</v>
          </cell>
          <cell r="P14560" t="str">
            <v>M</v>
          </cell>
          <cell r="Q14560">
            <v>1</v>
          </cell>
          <cell r="R14560">
            <v>-67.819999999999993</v>
          </cell>
          <cell r="S14560">
            <v>-2</v>
          </cell>
          <cell r="T14560">
            <v>33.911200000000001</v>
          </cell>
        </row>
        <row r="14561">
          <cell r="K14561" t="str">
            <v>TSY0010502</v>
          </cell>
          <cell r="L14561" t="str">
            <v>织物主面料</v>
          </cell>
          <cell r="M14561" t="str">
            <v>HM700</v>
          </cell>
          <cell r="N14561">
            <v>227.7</v>
          </cell>
          <cell r="O14561">
            <v>33.911200000000001</v>
          </cell>
          <cell r="P14561" t="str">
            <v>M</v>
          </cell>
          <cell r="Q14561">
            <v>1</v>
          </cell>
          <cell r="R14561">
            <v>7721.58</v>
          </cell>
          <cell r="S14561">
            <v>227.7</v>
          </cell>
          <cell r="T14561">
            <v>33.911200000000001</v>
          </cell>
        </row>
        <row r="14562">
          <cell r="K14562" t="str">
            <v>TSY0010502</v>
          </cell>
          <cell r="L14562" t="str">
            <v>织物主面料</v>
          </cell>
          <cell r="M14562" t="str">
            <v>HM700</v>
          </cell>
          <cell r="N14562">
            <v>-9.5</v>
          </cell>
          <cell r="O14562">
            <v>33.911200000000001</v>
          </cell>
          <cell r="P14562" t="str">
            <v>M</v>
          </cell>
          <cell r="Q14562">
            <v>1</v>
          </cell>
          <cell r="R14562">
            <v>-322.16000000000003</v>
          </cell>
          <cell r="S14562">
            <v>-9.5</v>
          </cell>
          <cell r="T14562">
            <v>33.911200000000001</v>
          </cell>
        </row>
        <row r="14563">
          <cell r="K14563" t="str">
            <v>TSY0010512</v>
          </cell>
          <cell r="L14563" t="str">
            <v>拉链</v>
          </cell>
          <cell r="M14563" t="str">
            <v/>
          </cell>
          <cell r="N14563">
            <v>200</v>
          </cell>
          <cell r="O14563">
            <v>2.1</v>
          </cell>
          <cell r="P14563" t="str">
            <v>EA</v>
          </cell>
          <cell r="Q14563">
            <v>1</v>
          </cell>
          <cell r="R14563">
            <v>420</v>
          </cell>
          <cell r="S14563">
            <v>200</v>
          </cell>
          <cell r="T14563">
            <v>2.1</v>
          </cell>
        </row>
        <row r="14564">
          <cell r="K14564" t="str">
            <v>TSY0010513</v>
          </cell>
          <cell r="L14564" t="str">
            <v>拉链</v>
          </cell>
          <cell r="M14564" t="str">
            <v>银河卧铺</v>
          </cell>
          <cell r="N14564">
            <v>40</v>
          </cell>
          <cell r="O14564">
            <v>2.4</v>
          </cell>
          <cell r="P14564" t="str">
            <v>EA</v>
          </cell>
          <cell r="Q14564">
            <v>1</v>
          </cell>
          <cell r="R14564">
            <v>96</v>
          </cell>
          <cell r="S14564">
            <v>40</v>
          </cell>
          <cell r="T14564">
            <v>2.4</v>
          </cell>
        </row>
        <row r="14565">
          <cell r="K14565" t="str">
            <v>TSY0010520</v>
          </cell>
          <cell r="L14565" t="str">
            <v>吊紧带380mm*27mm*N</v>
          </cell>
          <cell r="M14565" t="str">
            <v/>
          </cell>
          <cell r="N14565">
            <v>1500</v>
          </cell>
          <cell r="O14565">
            <v>0.2152</v>
          </cell>
          <cell r="P14565" t="str">
            <v>EA</v>
          </cell>
          <cell r="Q14565">
            <v>1</v>
          </cell>
          <cell r="R14565">
            <v>322.8</v>
          </cell>
          <cell r="S14565">
            <v>1500</v>
          </cell>
          <cell r="T14565">
            <v>0.2152</v>
          </cell>
        </row>
        <row r="14566">
          <cell r="K14566" t="str">
            <v>TSY0010522</v>
          </cell>
          <cell r="L14566" t="str">
            <v>吊紧带240mm*27mm*N</v>
          </cell>
          <cell r="M14566" t="str">
            <v/>
          </cell>
          <cell r="N14566">
            <v>1000</v>
          </cell>
          <cell r="O14566">
            <v>0.13589999999999999</v>
          </cell>
          <cell r="P14566" t="str">
            <v>EA</v>
          </cell>
          <cell r="Q14566">
            <v>1</v>
          </cell>
          <cell r="R14566">
            <v>135.9</v>
          </cell>
          <cell r="S14566">
            <v>1000</v>
          </cell>
          <cell r="T14566">
            <v>0.13589999999999999</v>
          </cell>
        </row>
        <row r="14567">
          <cell r="K14567" t="str">
            <v>TSY0010546</v>
          </cell>
          <cell r="L14567" t="str">
            <v>黑色辅料PU-CM100</v>
          </cell>
          <cell r="M14567" t="str">
            <v>N*1.4m*3mm</v>
          </cell>
          <cell r="N14567">
            <v>193.1</v>
          </cell>
          <cell r="O14567">
            <v>45</v>
          </cell>
          <cell r="P14567" t="str">
            <v>M</v>
          </cell>
          <cell r="Q14567">
            <v>1</v>
          </cell>
          <cell r="R14567">
            <v>8689.5</v>
          </cell>
          <cell r="S14567">
            <v>193.1</v>
          </cell>
          <cell r="T14567">
            <v>45</v>
          </cell>
        </row>
        <row r="14568">
          <cell r="K14568" t="str">
            <v>TSY0010546</v>
          </cell>
          <cell r="L14568" t="str">
            <v>黑色辅料PU-CM100</v>
          </cell>
          <cell r="M14568" t="str">
            <v>N*1.4m*3mm</v>
          </cell>
          <cell r="N14568">
            <v>-1</v>
          </cell>
          <cell r="O14568">
            <v>45</v>
          </cell>
          <cell r="P14568" t="str">
            <v>M</v>
          </cell>
          <cell r="Q14568">
            <v>1</v>
          </cell>
          <cell r="R14568">
            <v>-45</v>
          </cell>
          <cell r="S14568">
            <v>-1</v>
          </cell>
          <cell r="T14568">
            <v>45</v>
          </cell>
        </row>
        <row r="14569">
          <cell r="K14569" t="str">
            <v>TSY0010625</v>
          </cell>
          <cell r="L14569" t="str">
            <v>吊紧带</v>
          </cell>
          <cell r="M14569" t="str">
            <v>380mm*27mm*N</v>
          </cell>
          <cell r="N14569">
            <v>1500</v>
          </cell>
          <cell r="O14569">
            <v>0.2152</v>
          </cell>
          <cell r="P14569" t="str">
            <v>EA</v>
          </cell>
          <cell r="Q14569">
            <v>1</v>
          </cell>
          <cell r="R14569">
            <v>322.8</v>
          </cell>
          <cell r="S14569">
            <v>1500</v>
          </cell>
          <cell r="T14569">
            <v>0.2152</v>
          </cell>
        </row>
        <row r="14570">
          <cell r="K14570" t="str">
            <v>TSY0010719</v>
          </cell>
          <cell r="L14570" t="str">
            <v>黑色辅料PVC-CM701</v>
          </cell>
          <cell r="M14570" t="str">
            <v>N*1.4m*3mm</v>
          </cell>
          <cell r="N14570">
            <v>98.3</v>
          </cell>
          <cell r="O14570">
            <v>30.973500000000001</v>
          </cell>
          <cell r="P14570" t="str">
            <v>EA</v>
          </cell>
          <cell r="Q14570">
            <v>1</v>
          </cell>
          <cell r="R14570">
            <v>3044.7</v>
          </cell>
          <cell r="S14570">
            <v>98.3</v>
          </cell>
          <cell r="T14570">
            <v>30.973500000000001</v>
          </cell>
        </row>
        <row r="14571">
          <cell r="K14571" t="str">
            <v>TSY0010720</v>
          </cell>
          <cell r="L14571" t="str">
            <v>织物主料</v>
          </cell>
          <cell r="M14571" t="str">
            <v>TR565-25</v>
          </cell>
          <cell r="N14571">
            <v>226</v>
          </cell>
          <cell r="O14571">
            <v>23.8</v>
          </cell>
          <cell r="P14571" t="str">
            <v>M</v>
          </cell>
          <cell r="Q14571">
            <v>1</v>
          </cell>
          <cell r="R14571">
            <v>5378.8</v>
          </cell>
          <cell r="S14571">
            <v>226</v>
          </cell>
          <cell r="T14571">
            <v>23.8</v>
          </cell>
        </row>
        <row r="14572">
          <cell r="K14572" t="str">
            <v>TSY0010721</v>
          </cell>
          <cell r="L14572" t="str">
            <v>织物辅料</v>
          </cell>
          <cell r="M14572" t="str">
            <v>0670-79</v>
          </cell>
          <cell r="N14572">
            <v>500</v>
          </cell>
          <cell r="O14572">
            <v>23</v>
          </cell>
          <cell r="P14572" t="str">
            <v>M</v>
          </cell>
          <cell r="Q14572">
            <v>1</v>
          </cell>
          <cell r="R14572">
            <v>11500</v>
          </cell>
          <cell r="S14572">
            <v>500</v>
          </cell>
          <cell r="T14572">
            <v>23</v>
          </cell>
        </row>
        <row r="14573">
          <cell r="K14573" t="str">
            <v>TSY0010721</v>
          </cell>
          <cell r="L14573" t="str">
            <v>织物辅料</v>
          </cell>
          <cell r="M14573" t="str">
            <v>0670-79</v>
          </cell>
          <cell r="N14573">
            <v>1005.5</v>
          </cell>
          <cell r="O14573">
            <v>23</v>
          </cell>
          <cell r="P14573" t="str">
            <v>M</v>
          </cell>
          <cell r="Q14573">
            <v>1</v>
          </cell>
          <cell r="R14573">
            <v>23126.5</v>
          </cell>
          <cell r="S14573">
            <v>1005.5</v>
          </cell>
          <cell r="T14573">
            <v>23</v>
          </cell>
        </row>
        <row r="14574">
          <cell r="K14574" t="str">
            <v>TSY0010721</v>
          </cell>
          <cell r="L14574" t="str">
            <v>织物辅料</v>
          </cell>
          <cell r="M14574" t="str">
            <v>0670-79</v>
          </cell>
          <cell r="N14574">
            <v>-0.7</v>
          </cell>
          <cell r="O14574">
            <v>23</v>
          </cell>
          <cell r="P14574" t="str">
            <v>M</v>
          </cell>
          <cell r="Q14574">
            <v>1</v>
          </cell>
          <cell r="R14574">
            <v>-16.100000000000001</v>
          </cell>
          <cell r="S14574">
            <v>-0.7</v>
          </cell>
          <cell r="T14574">
            <v>23</v>
          </cell>
        </row>
        <row r="14575">
          <cell r="K14575" t="str">
            <v>TSY0010765</v>
          </cell>
          <cell r="L14575" t="str">
            <v>虎V产品标识-前座主靠背总</v>
          </cell>
          <cell r="M14575" t="str">
            <v>6905020AE411</v>
          </cell>
          <cell r="N14575">
            <v>200</v>
          </cell>
          <cell r="O14575">
            <v>2.9100000000000001E-2</v>
          </cell>
          <cell r="P14575" t="str">
            <v>EA</v>
          </cell>
          <cell r="Q14575">
            <v>1</v>
          </cell>
          <cell r="R14575">
            <v>5.82</v>
          </cell>
          <cell r="S14575">
            <v>200</v>
          </cell>
          <cell r="T14575">
            <v>2.9100000000000001E-2</v>
          </cell>
        </row>
        <row r="14576">
          <cell r="K14576" t="str">
            <v>TSY0010766</v>
          </cell>
          <cell r="L14576" t="str">
            <v>虎V产品标识-前座坐垫总成</v>
          </cell>
          <cell r="M14576" t="str">
            <v>6903010AE411</v>
          </cell>
          <cell r="N14576">
            <v>200</v>
          </cell>
          <cell r="O14576">
            <v>2.9100000000000001E-2</v>
          </cell>
          <cell r="P14576" t="str">
            <v>EA</v>
          </cell>
          <cell r="Q14576">
            <v>1</v>
          </cell>
          <cell r="R14576">
            <v>5.82</v>
          </cell>
          <cell r="S14576">
            <v>200</v>
          </cell>
          <cell r="T14576">
            <v>2.9100000000000001E-2</v>
          </cell>
        </row>
        <row r="14577">
          <cell r="K14577" t="str">
            <v>TSY0010767</v>
          </cell>
          <cell r="L14577" t="str">
            <v>虎V产品标识-前座副靠背总</v>
          </cell>
          <cell r="M14577" t="str">
            <v>6905100AE411</v>
          </cell>
          <cell r="N14577">
            <v>200</v>
          </cell>
          <cell r="O14577">
            <v>2.9100000000000001E-2</v>
          </cell>
          <cell r="P14577" t="str">
            <v>EA</v>
          </cell>
          <cell r="Q14577">
            <v>1</v>
          </cell>
          <cell r="R14577">
            <v>5.82</v>
          </cell>
          <cell r="S14577">
            <v>200</v>
          </cell>
          <cell r="T14577">
            <v>2.9100000000000001E-2</v>
          </cell>
        </row>
        <row r="14578">
          <cell r="K14578" t="str">
            <v>TSY0010798</v>
          </cell>
          <cell r="L14578" t="str">
            <v>钩条</v>
          </cell>
          <cell r="M14578" t="str">
            <v>40*55</v>
          </cell>
          <cell r="N14578">
            <v>5000</v>
          </cell>
          <cell r="O14578">
            <v>0.83299999999999996</v>
          </cell>
          <cell r="P14578" t="str">
            <v>EA</v>
          </cell>
          <cell r="Q14578">
            <v>1</v>
          </cell>
          <cell r="R14578">
            <v>4165</v>
          </cell>
          <cell r="S14578">
            <v>5000</v>
          </cell>
          <cell r="T14578">
            <v>0.83299999999999996</v>
          </cell>
        </row>
        <row r="14579">
          <cell r="K14579" t="str">
            <v>TSY0010807</v>
          </cell>
          <cell r="L14579" t="str">
            <v>虎V产品标识-驾驶员座椅总</v>
          </cell>
          <cell r="M14579" t="str">
            <v>6800010BE411</v>
          </cell>
          <cell r="N14579">
            <v>200</v>
          </cell>
          <cell r="O14579">
            <v>2.9100000000000001E-2</v>
          </cell>
          <cell r="P14579" t="str">
            <v>EA</v>
          </cell>
          <cell r="Q14579">
            <v>1</v>
          </cell>
          <cell r="R14579">
            <v>5.82</v>
          </cell>
          <cell r="S14579">
            <v>200</v>
          </cell>
          <cell r="T14579">
            <v>2.9100000000000001E-2</v>
          </cell>
        </row>
        <row r="14580">
          <cell r="K14580" t="str">
            <v>TSY0010816</v>
          </cell>
          <cell r="L14580" t="str">
            <v>吊紧带</v>
          </cell>
          <cell r="M14580" t="str">
            <v>410*27吊紧带</v>
          </cell>
          <cell r="N14580">
            <v>3000</v>
          </cell>
          <cell r="O14580">
            <v>0.23449999999999999</v>
          </cell>
          <cell r="P14580" t="str">
            <v>EA</v>
          </cell>
          <cell r="Q14580">
            <v>1</v>
          </cell>
          <cell r="R14580">
            <v>703.5</v>
          </cell>
          <cell r="S14580">
            <v>3000</v>
          </cell>
          <cell r="T14580">
            <v>0.23449999999999999</v>
          </cell>
        </row>
        <row r="14581">
          <cell r="K14581" t="str">
            <v>TSY0010817</v>
          </cell>
          <cell r="L14581" t="str">
            <v>吊紧带</v>
          </cell>
          <cell r="M14581" t="str">
            <v>425*27吊紧带</v>
          </cell>
          <cell r="N14581">
            <v>3500</v>
          </cell>
          <cell r="O14581">
            <v>0.24310000000000001</v>
          </cell>
          <cell r="P14581" t="str">
            <v>EA</v>
          </cell>
          <cell r="Q14581">
            <v>1</v>
          </cell>
          <cell r="R14581">
            <v>850.85</v>
          </cell>
          <cell r="S14581">
            <v>3500</v>
          </cell>
          <cell r="T14581">
            <v>0.24310000000000001</v>
          </cell>
        </row>
        <row r="14582">
          <cell r="K14582" t="str">
            <v>TSY0010818</v>
          </cell>
          <cell r="L14582" t="str">
            <v>吊紧带</v>
          </cell>
          <cell r="M14582" t="str">
            <v>390*27吊紧带</v>
          </cell>
          <cell r="N14582">
            <v>3000</v>
          </cell>
          <cell r="O14582">
            <v>0.2208</v>
          </cell>
          <cell r="P14582" t="str">
            <v>EA</v>
          </cell>
          <cell r="Q14582">
            <v>1</v>
          </cell>
          <cell r="R14582">
            <v>662.4</v>
          </cell>
          <cell r="S14582">
            <v>3000</v>
          </cell>
          <cell r="T14582">
            <v>0.2208</v>
          </cell>
        </row>
        <row r="14583">
          <cell r="K14583" t="str">
            <v>TSY0010926</v>
          </cell>
          <cell r="L14583" t="str">
            <v>PVC主料AM011</v>
          </cell>
          <cell r="M14583" t="str">
            <v>宽1400mm</v>
          </cell>
          <cell r="N14583">
            <v>-1</v>
          </cell>
          <cell r="O14583">
            <v>39.748699999999999</v>
          </cell>
          <cell r="P14583" t="str">
            <v>M</v>
          </cell>
          <cell r="Q14583">
            <v>1</v>
          </cell>
          <cell r="R14583">
            <v>-39.75</v>
          </cell>
          <cell r="S14583">
            <v>-1</v>
          </cell>
          <cell r="T14583">
            <v>39.748699999999999</v>
          </cell>
        </row>
        <row r="14584">
          <cell r="K14584" t="str">
            <v>TSY0010927</v>
          </cell>
          <cell r="L14584" t="str">
            <v>PVC主料AM030（10MM棕）</v>
          </cell>
          <cell r="M14584" t="str">
            <v>宽1400mm</v>
          </cell>
          <cell r="N14584">
            <v>-5.9</v>
          </cell>
          <cell r="O14584">
            <v>39.748699999999999</v>
          </cell>
          <cell r="P14584" t="str">
            <v>M</v>
          </cell>
          <cell r="Q14584">
            <v>1</v>
          </cell>
          <cell r="R14584">
            <v>-234.52</v>
          </cell>
          <cell r="S14584">
            <v>-5.9</v>
          </cell>
          <cell r="T14584">
            <v>39.748699999999999</v>
          </cell>
        </row>
        <row r="14585">
          <cell r="K14585" t="str">
            <v>TSY0010928</v>
          </cell>
          <cell r="L14585" t="str">
            <v>PVC辅料AM035（3MM棕）</v>
          </cell>
          <cell r="M14585" t="str">
            <v>宽1400mm</v>
          </cell>
          <cell r="N14585">
            <v>298.7</v>
          </cell>
          <cell r="O14585">
            <v>31.380500000000001</v>
          </cell>
          <cell r="P14585" t="str">
            <v>M</v>
          </cell>
          <cell r="Q14585">
            <v>1</v>
          </cell>
          <cell r="R14585">
            <v>9373.36</v>
          </cell>
          <cell r="S14585">
            <v>298.7</v>
          </cell>
          <cell r="T14585">
            <v>31.380500000000001</v>
          </cell>
        </row>
        <row r="14586">
          <cell r="K14586" t="str">
            <v>TSY0010928</v>
          </cell>
          <cell r="L14586" t="str">
            <v>PVC辅料AM035（3MM棕）</v>
          </cell>
          <cell r="M14586" t="str">
            <v>宽1400mm</v>
          </cell>
          <cell r="N14586">
            <v>641.6</v>
          </cell>
          <cell r="O14586">
            <v>31.380500000000001</v>
          </cell>
          <cell r="P14586" t="str">
            <v>M</v>
          </cell>
          <cell r="Q14586">
            <v>1</v>
          </cell>
          <cell r="R14586">
            <v>20133.73</v>
          </cell>
          <cell r="S14586">
            <v>641.6</v>
          </cell>
          <cell r="T14586">
            <v>31.380500000000001</v>
          </cell>
        </row>
        <row r="14587">
          <cell r="K14587" t="str">
            <v>TSY0010928</v>
          </cell>
          <cell r="L14587" t="str">
            <v>PVC辅料AM035（3MM棕）</v>
          </cell>
          <cell r="M14587" t="str">
            <v>宽1400mm</v>
          </cell>
          <cell r="N14587">
            <v>99.6</v>
          </cell>
          <cell r="O14587">
            <v>31.380500000000001</v>
          </cell>
          <cell r="P14587" t="str">
            <v>M</v>
          </cell>
          <cell r="Q14587">
            <v>1</v>
          </cell>
          <cell r="R14587">
            <v>3125.5</v>
          </cell>
          <cell r="S14587">
            <v>99.6</v>
          </cell>
          <cell r="T14587">
            <v>31.380500000000001</v>
          </cell>
        </row>
        <row r="14588">
          <cell r="K14588" t="str">
            <v>TSY0010928</v>
          </cell>
          <cell r="L14588" t="str">
            <v>PVC辅料AM035（3MM棕）</v>
          </cell>
          <cell r="M14588" t="str">
            <v>宽1400mm</v>
          </cell>
          <cell r="N14588">
            <v>-2</v>
          </cell>
          <cell r="O14588">
            <v>31.380500000000001</v>
          </cell>
          <cell r="P14588" t="str">
            <v>M</v>
          </cell>
          <cell r="Q14588">
            <v>1</v>
          </cell>
          <cell r="R14588">
            <v>-62.76</v>
          </cell>
          <cell r="S14588">
            <v>-2</v>
          </cell>
          <cell r="T14588">
            <v>31.380500000000001</v>
          </cell>
        </row>
        <row r="14589">
          <cell r="K14589" t="str">
            <v>TSY0010929</v>
          </cell>
          <cell r="L14589" t="str">
            <v>PVC辅料AM033（3mm 灰）</v>
          </cell>
          <cell r="M14589" t="str">
            <v>宽1400mm</v>
          </cell>
          <cell r="N14589">
            <v>-1.7</v>
          </cell>
          <cell r="O14589">
            <v>31.380500000000001</v>
          </cell>
          <cell r="P14589" t="str">
            <v>M</v>
          </cell>
          <cell r="Q14589">
            <v>1</v>
          </cell>
          <cell r="R14589">
            <v>-53.35</v>
          </cell>
          <cell r="S14589">
            <v>-1.7</v>
          </cell>
          <cell r="T14589">
            <v>31.380500000000001</v>
          </cell>
        </row>
        <row r="14590">
          <cell r="K14590" t="str">
            <v>TSY0010933</v>
          </cell>
          <cell r="L14590" t="str">
            <v>吊紧带KT-135-2-1100</v>
          </cell>
          <cell r="M14590" t="str">
            <v/>
          </cell>
          <cell r="N14590">
            <v>1000</v>
          </cell>
          <cell r="O14590">
            <v>0.62270000000000003</v>
          </cell>
          <cell r="P14590" t="str">
            <v>EA</v>
          </cell>
          <cell r="Q14590">
            <v>1</v>
          </cell>
          <cell r="R14590">
            <v>622.70000000000005</v>
          </cell>
          <cell r="S14590">
            <v>1000</v>
          </cell>
          <cell r="T14590">
            <v>0.62270000000000003</v>
          </cell>
        </row>
        <row r="14591">
          <cell r="K14591" t="str">
            <v>TSY0010936</v>
          </cell>
          <cell r="L14591" t="str">
            <v>PVC辅料AM038（3MM蓝）</v>
          </cell>
          <cell r="M14591" t="str">
            <v>宽1400mm</v>
          </cell>
          <cell r="N14591">
            <v>239.1</v>
          </cell>
          <cell r="O14591">
            <v>31.380500000000001</v>
          </cell>
          <cell r="P14591" t="str">
            <v>M</v>
          </cell>
          <cell r="Q14591">
            <v>1</v>
          </cell>
          <cell r="R14591">
            <v>7503.08</v>
          </cell>
          <cell r="S14591">
            <v>239.1</v>
          </cell>
          <cell r="T14591">
            <v>31.380500000000001</v>
          </cell>
        </row>
        <row r="14592">
          <cell r="K14592" t="str">
            <v>TSY0010936</v>
          </cell>
          <cell r="L14592" t="str">
            <v>PVC辅料AM038（3MM蓝）</v>
          </cell>
          <cell r="M14592" t="str">
            <v>宽1400mm</v>
          </cell>
          <cell r="N14592">
            <v>208.8</v>
          </cell>
          <cell r="O14592">
            <v>31.380500000000001</v>
          </cell>
          <cell r="P14592" t="str">
            <v>M</v>
          </cell>
          <cell r="Q14592">
            <v>1</v>
          </cell>
          <cell r="R14592">
            <v>6552.25</v>
          </cell>
          <cell r="S14592">
            <v>208.8</v>
          </cell>
          <cell r="T14592">
            <v>31.380500000000001</v>
          </cell>
        </row>
        <row r="14593">
          <cell r="K14593" t="str">
            <v>TSY0010936</v>
          </cell>
          <cell r="L14593" t="str">
            <v>PVC辅料AM038（3MM蓝）</v>
          </cell>
          <cell r="M14593" t="str">
            <v>宽1400mm</v>
          </cell>
          <cell r="N14593">
            <v>-2</v>
          </cell>
          <cell r="O14593">
            <v>31.380500000000001</v>
          </cell>
          <cell r="P14593" t="str">
            <v>M</v>
          </cell>
          <cell r="Q14593">
            <v>1</v>
          </cell>
          <cell r="R14593">
            <v>-62.76</v>
          </cell>
          <cell r="S14593">
            <v>-2</v>
          </cell>
          <cell r="T14593">
            <v>31.380500000000001</v>
          </cell>
        </row>
        <row r="14594">
          <cell r="K14594" t="str">
            <v>TSY0010986</v>
          </cell>
          <cell r="L14594" t="str">
            <v>A6舒适棉舒适性海绵有孔</v>
          </cell>
          <cell r="M14594" t="str">
            <v>N*1.20mm*10mm</v>
          </cell>
          <cell r="N14594">
            <v>200</v>
          </cell>
          <cell r="O14594">
            <v>35</v>
          </cell>
          <cell r="P14594" t="str">
            <v>M</v>
          </cell>
          <cell r="Q14594">
            <v>1</v>
          </cell>
          <cell r="R14594">
            <v>7000</v>
          </cell>
          <cell r="S14594">
            <v>200</v>
          </cell>
          <cell r="T14594">
            <v>35</v>
          </cell>
        </row>
        <row r="14595">
          <cell r="K14595" t="str">
            <v>TSY0011123</v>
          </cell>
          <cell r="L14595" t="str">
            <v>亚麻灰缝线（泓丰缝线）</v>
          </cell>
          <cell r="M14595" t="str">
            <v>A6</v>
          </cell>
          <cell r="N14595">
            <v>150000</v>
          </cell>
          <cell r="O14595">
            <v>1.6500000000000001E-2</v>
          </cell>
          <cell r="P14595" t="str">
            <v>M</v>
          </cell>
          <cell r="Q14595">
            <v>1</v>
          </cell>
          <cell r="R14595">
            <v>2475</v>
          </cell>
          <cell r="S14595">
            <v>150000</v>
          </cell>
          <cell r="T14595">
            <v>1.6500000000000001E-2</v>
          </cell>
        </row>
        <row r="14596">
          <cell r="K14596" t="str">
            <v>TSY0011141</v>
          </cell>
          <cell r="L14596" t="str">
            <v>A6座椅舒适性海绵无孔</v>
          </cell>
          <cell r="M14596" t="str">
            <v>N*1.20mm*10mm</v>
          </cell>
          <cell r="N14596">
            <v>200</v>
          </cell>
          <cell r="O14596">
            <v>40</v>
          </cell>
          <cell r="P14596" t="str">
            <v>M</v>
          </cell>
          <cell r="Q14596">
            <v>1</v>
          </cell>
          <cell r="R14596">
            <v>8000</v>
          </cell>
          <cell r="S14596">
            <v>200</v>
          </cell>
          <cell r="T14596">
            <v>35</v>
          </cell>
        </row>
        <row r="14597">
          <cell r="K14597" t="str">
            <v>TSY0011171</v>
          </cell>
          <cell r="L14597" t="str">
            <v>H4-C/EST 座椅明线</v>
          </cell>
          <cell r="M14597" t="str">
            <v>30153</v>
          </cell>
          <cell r="N14597">
            <v>10500</v>
          </cell>
          <cell r="O14597">
            <v>1.6500000000000001E-2</v>
          </cell>
          <cell r="P14597" t="str">
            <v>M</v>
          </cell>
          <cell r="Q14597">
            <v>1</v>
          </cell>
          <cell r="R14597">
            <v>173.25</v>
          </cell>
          <cell r="S14597">
            <v>10500</v>
          </cell>
          <cell r="T14597">
            <v>1.6500000000000001E-2</v>
          </cell>
        </row>
        <row r="14598">
          <cell r="K14598" t="str">
            <v>TSY0011171</v>
          </cell>
          <cell r="L14598" t="str">
            <v>H4-C/EST 座椅明线</v>
          </cell>
          <cell r="M14598" t="str">
            <v>30153</v>
          </cell>
          <cell r="N14598">
            <v>289500</v>
          </cell>
          <cell r="O14598">
            <v>1.6500000000000001E-2</v>
          </cell>
          <cell r="P14598" t="str">
            <v>M</v>
          </cell>
          <cell r="Q14598">
            <v>1</v>
          </cell>
          <cell r="R14598">
            <v>4776.75</v>
          </cell>
          <cell r="S14598">
            <v>289500</v>
          </cell>
          <cell r="T14598">
            <v>1.6500000000000001E-2</v>
          </cell>
        </row>
        <row r="14599">
          <cell r="K14599" t="str">
            <v>TSY0011185</v>
          </cell>
          <cell r="L14599" t="str">
            <v>吊紧带KT-27-85</v>
          </cell>
          <cell r="M14599" t="str">
            <v>H4-2.2</v>
          </cell>
          <cell r="N14599">
            <v>3000</v>
          </cell>
          <cell r="O14599">
            <v>4.8099999999999997E-2</v>
          </cell>
          <cell r="P14599" t="str">
            <v>EA</v>
          </cell>
          <cell r="Q14599">
            <v>1</v>
          </cell>
          <cell r="R14599">
            <v>144.30000000000001</v>
          </cell>
          <cell r="S14599">
            <v>3000</v>
          </cell>
          <cell r="T14599">
            <v>4.8099999999999997E-2</v>
          </cell>
        </row>
        <row r="14600">
          <cell r="K14600" t="str">
            <v>TSY0011185</v>
          </cell>
          <cell r="L14600" t="str">
            <v>吊紧带KT-27-85</v>
          </cell>
          <cell r="M14600" t="str">
            <v>H4-2.2</v>
          </cell>
          <cell r="N14600">
            <v>600</v>
          </cell>
          <cell r="O14600">
            <v>4.8099999999999997E-2</v>
          </cell>
          <cell r="P14600" t="str">
            <v>EA</v>
          </cell>
          <cell r="Q14600">
            <v>1</v>
          </cell>
          <cell r="R14600">
            <v>28.86</v>
          </cell>
          <cell r="S14600">
            <v>600</v>
          </cell>
          <cell r="T14600">
            <v>4.8099999999999997E-2</v>
          </cell>
        </row>
        <row r="14601">
          <cell r="K14601" t="str">
            <v>twt0000001</v>
          </cell>
          <cell r="L14601" t="str">
            <v>φ1.0焊丝</v>
          </cell>
          <cell r="M14601" t="str">
            <v/>
          </cell>
          <cell r="N14601">
            <v>1000</v>
          </cell>
          <cell r="O14601">
            <v>4.9115000000000002</v>
          </cell>
          <cell r="P14601" t="str">
            <v>KG</v>
          </cell>
          <cell r="Q14601">
            <v>1</v>
          </cell>
          <cell r="R14601">
            <v>4911.5</v>
          </cell>
          <cell r="S14601">
            <v>1000</v>
          </cell>
          <cell r="T14601">
            <v>4.9115000000000002</v>
          </cell>
        </row>
        <row r="14602">
          <cell r="K14602" t="str">
            <v>twt0000001</v>
          </cell>
          <cell r="L14602" t="str">
            <v>φ1.0焊丝</v>
          </cell>
          <cell r="M14602" t="str">
            <v/>
          </cell>
          <cell r="N14602">
            <v>1000</v>
          </cell>
          <cell r="O14602">
            <v>4.9115000000000002</v>
          </cell>
          <cell r="P14602" t="str">
            <v>KG</v>
          </cell>
          <cell r="Q14602">
            <v>1</v>
          </cell>
          <cell r="R14602">
            <v>4911.5</v>
          </cell>
          <cell r="S14602">
            <v>1000</v>
          </cell>
          <cell r="T14602">
            <v>4.9115000000000002</v>
          </cell>
        </row>
        <row r="14603">
          <cell r="K14603" t="str">
            <v>twt0000001</v>
          </cell>
          <cell r="L14603" t="str">
            <v>φ1.0焊丝</v>
          </cell>
          <cell r="M14603" t="str">
            <v/>
          </cell>
          <cell r="N14603">
            <v>1000</v>
          </cell>
          <cell r="O14603">
            <v>4.9115000000000002</v>
          </cell>
          <cell r="P14603" t="str">
            <v>KG</v>
          </cell>
          <cell r="Q14603">
            <v>1</v>
          </cell>
          <cell r="R14603">
            <v>4911.5</v>
          </cell>
          <cell r="S14603">
            <v>1000</v>
          </cell>
          <cell r="T14603">
            <v>4.9115000000000002</v>
          </cell>
        </row>
        <row r="14604">
          <cell r="K14604" t="str">
            <v>TWT0000002</v>
          </cell>
          <cell r="L14604" t="str">
            <v>CO2保护气体</v>
          </cell>
          <cell r="M14604" t="str">
            <v/>
          </cell>
          <cell r="N14604">
            <v>14400</v>
          </cell>
          <cell r="O14604">
            <v>0.73280000000000001</v>
          </cell>
          <cell r="P14604" t="str">
            <v>KG</v>
          </cell>
          <cell r="Q14604">
            <v>1</v>
          </cell>
          <cell r="R14604">
            <v>10552.32</v>
          </cell>
          <cell r="S14604">
            <v>14400</v>
          </cell>
          <cell r="T14604">
            <v>0.73275999999999997</v>
          </cell>
        </row>
        <row r="14605">
          <cell r="K14605" t="str">
            <v>TWT0000002</v>
          </cell>
          <cell r="L14605" t="str">
            <v>CO2保护气体</v>
          </cell>
          <cell r="M14605" t="str">
            <v/>
          </cell>
          <cell r="N14605">
            <v>13400</v>
          </cell>
          <cell r="O14605">
            <v>0.73280000000000001</v>
          </cell>
          <cell r="P14605" t="str">
            <v>KG</v>
          </cell>
          <cell r="Q14605">
            <v>1</v>
          </cell>
          <cell r="R14605">
            <v>9819.52</v>
          </cell>
          <cell r="S14605">
            <v>13400</v>
          </cell>
          <cell r="T14605">
            <v>0.73275999999999997</v>
          </cell>
        </row>
        <row r="14606">
          <cell r="K14606" t="str">
            <v>TWT0000002</v>
          </cell>
          <cell r="L14606" t="str">
            <v>CO2保护气体</v>
          </cell>
          <cell r="M14606" t="str">
            <v/>
          </cell>
          <cell r="N14606">
            <v>8880</v>
          </cell>
          <cell r="O14606">
            <v>0.73280000000000001</v>
          </cell>
          <cell r="P14606" t="str">
            <v>KG</v>
          </cell>
          <cell r="Q14606">
            <v>1</v>
          </cell>
          <cell r="R14606">
            <v>6507.26</v>
          </cell>
          <cell r="S14606">
            <v>8880</v>
          </cell>
          <cell r="T14606">
            <v>0.73275999999999997</v>
          </cell>
        </row>
        <row r="14607">
          <cell r="K14607" t="str">
            <v>TWT0000002</v>
          </cell>
          <cell r="L14607" t="str">
            <v>CO2保护气体</v>
          </cell>
          <cell r="M14607" t="str">
            <v/>
          </cell>
          <cell r="N14607">
            <v>13920</v>
          </cell>
          <cell r="O14607">
            <v>0.73280000000000001</v>
          </cell>
          <cell r="P14607" t="str">
            <v>KG</v>
          </cell>
          <cell r="Q14607">
            <v>1</v>
          </cell>
          <cell r="R14607">
            <v>10200.58</v>
          </cell>
          <cell r="S14607">
            <v>13920</v>
          </cell>
          <cell r="T14607">
            <v>0.73275999999999997</v>
          </cell>
        </row>
        <row r="14608">
          <cell r="K14608" t="str">
            <v>TWT0000013</v>
          </cell>
          <cell r="L14608" t="str">
            <v>焊管Q195黑管</v>
          </cell>
          <cell r="M14608" t="str">
            <v>φ20*1.5*6000</v>
          </cell>
          <cell r="N14608">
            <v>4553</v>
          </cell>
          <cell r="O14608">
            <v>3.65</v>
          </cell>
          <cell r="P14608" t="str">
            <v>KG</v>
          </cell>
          <cell r="Q14608">
            <v>1</v>
          </cell>
          <cell r="R14608">
            <v>16618.45</v>
          </cell>
          <cell r="S14608">
            <v>4553</v>
          </cell>
          <cell r="T14608">
            <v>3.65</v>
          </cell>
        </row>
        <row r="14609">
          <cell r="K14609" t="str">
            <v>TWT0000014</v>
          </cell>
          <cell r="L14609" t="str">
            <v>焊管Q195黑管</v>
          </cell>
          <cell r="M14609" t="str">
            <v>φ25*2.0*6000</v>
          </cell>
          <cell r="N14609">
            <v>6260</v>
          </cell>
          <cell r="O14609">
            <v>3.65</v>
          </cell>
          <cell r="P14609" t="str">
            <v>KG</v>
          </cell>
          <cell r="Q14609">
            <v>1</v>
          </cell>
          <cell r="R14609">
            <v>22849</v>
          </cell>
          <cell r="S14609">
            <v>6260</v>
          </cell>
          <cell r="T14609">
            <v>3.65</v>
          </cell>
        </row>
        <row r="14610">
          <cell r="K14610" t="str">
            <v>TWT0000027</v>
          </cell>
          <cell r="L14610" t="str">
            <v>方管Q235</v>
          </cell>
          <cell r="M14610" t="str">
            <v>20*20*1.5*6000</v>
          </cell>
          <cell r="N14610">
            <v>2770</v>
          </cell>
          <cell r="O14610">
            <v>3.86</v>
          </cell>
          <cell r="P14610" t="str">
            <v>KG</v>
          </cell>
          <cell r="Q14610">
            <v>1</v>
          </cell>
          <cell r="R14610">
            <v>10692.2</v>
          </cell>
          <cell r="S14610">
            <v>2770</v>
          </cell>
          <cell r="T14610">
            <v>3.86</v>
          </cell>
        </row>
        <row r="14611">
          <cell r="K14611" t="str">
            <v>twt0000063</v>
          </cell>
          <cell r="L14611" t="str">
            <v>φ0.8焊丝</v>
          </cell>
          <cell r="M14611" t="str">
            <v/>
          </cell>
          <cell r="N14611">
            <v>1260</v>
          </cell>
          <cell r="O14611">
            <v>5.1769999999999996</v>
          </cell>
          <cell r="P14611" t="str">
            <v>KG</v>
          </cell>
          <cell r="Q14611">
            <v>1</v>
          </cell>
          <cell r="R14611">
            <v>6523.02</v>
          </cell>
          <cell r="S14611">
            <v>1260</v>
          </cell>
          <cell r="T14611">
            <v>5.1769999999999996</v>
          </cell>
        </row>
        <row r="14612">
          <cell r="K14612" t="str">
            <v>twt0000063</v>
          </cell>
          <cell r="L14612" t="str">
            <v>φ0.8焊丝</v>
          </cell>
          <cell r="M14612" t="str">
            <v/>
          </cell>
          <cell r="N14612">
            <v>1260</v>
          </cell>
          <cell r="O14612">
            <v>5.1769999999999996</v>
          </cell>
          <cell r="P14612" t="str">
            <v>KG</v>
          </cell>
          <cell r="Q14612">
            <v>1</v>
          </cell>
          <cell r="R14612">
            <v>6523.02</v>
          </cell>
          <cell r="S14612">
            <v>1260</v>
          </cell>
          <cell r="T14612">
            <v>5.1769999999999996</v>
          </cell>
        </row>
        <row r="14613">
          <cell r="K14613" t="str">
            <v>TWT0000064</v>
          </cell>
          <cell r="L14613" t="str">
            <v>φ1.2焊丝</v>
          </cell>
          <cell r="M14613" t="str">
            <v/>
          </cell>
          <cell r="N14613">
            <v>1680</v>
          </cell>
          <cell r="O14613">
            <v>4.5575000000000001</v>
          </cell>
          <cell r="P14613" t="str">
            <v>KG</v>
          </cell>
          <cell r="Q14613">
            <v>1</v>
          </cell>
          <cell r="R14613">
            <v>7656.6</v>
          </cell>
          <cell r="S14613">
            <v>1680</v>
          </cell>
          <cell r="T14613">
            <v>4.5575000000000001</v>
          </cell>
        </row>
        <row r="14614">
          <cell r="K14614" t="str">
            <v>TWT0000064</v>
          </cell>
          <cell r="L14614" t="str">
            <v>φ1.2焊丝</v>
          </cell>
          <cell r="M14614" t="str">
            <v/>
          </cell>
          <cell r="N14614">
            <v>1680</v>
          </cell>
          <cell r="O14614">
            <v>4.5575000000000001</v>
          </cell>
          <cell r="P14614" t="str">
            <v>KG</v>
          </cell>
          <cell r="Q14614">
            <v>1</v>
          </cell>
          <cell r="R14614">
            <v>7656.6</v>
          </cell>
          <cell r="S14614">
            <v>1680</v>
          </cell>
          <cell r="T14614">
            <v>4.5575000000000001</v>
          </cell>
        </row>
        <row r="14615">
          <cell r="K14615" t="str">
            <v>TWT0000114</v>
          </cell>
          <cell r="L14615" t="str">
            <v>焊管Q235</v>
          </cell>
          <cell r="M14615" t="str">
            <v>φ25*1.5*6000</v>
          </cell>
          <cell r="N14615">
            <v>7162</v>
          </cell>
          <cell r="O14615">
            <v>3.77</v>
          </cell>
          <cell r="P14615" t="str">
            <v>KG</v>
          </cell>
          <cell r="Q14615">
            <v>1</v>
          </cell>
          <cell r="R14615">
            <v>27000.74</v>
          </cell>
          <cell r="S14615">
            <v>7162</v>
          </cell>
          <cell r="T14615">
            <v>3.77</v>
          </cell>
        </row>
        <row r="14616">
          <cell r="K14616" t="str">
            <v>TWT0000114</v>
          </cell>
          <cell r="L14616" t="str">
            <v>焊管Q235</v>
          </cell>
          <cell r="M14616" t="str">
            <v>φ25*1.5*6000</v>
          </cell>
          <cell r="N14616">
            <v>4130</v>
          </cell>
          <cell r="O14616">
            <v>3.82</v>
          </cell>
          <cell r="P14616" t="str">
            <v>KG</v>
          </cell>
          <cell r="Q14616">
            <v>1</v>
          </cell>
          <cell r="R14616">
            <v>15776.6</v>
          </cell>
          <cell r="S14616">
            <v>4130</v>
          </cell>
          <cell r="T14616">
            <v>3.82</v>
          </cell>
        </row>
        <row r="14617">
          <cell r="K14617" t="str">
            <v>TWT0000114</v>
          </cell>
          <cell r="L14617" t="str">
            <v>焊管Q235</v>
          </cell>
          <cell r="M14617" t="str">
            <v>φ25*1.5*6000</v>
          </cell>
          <cell r="N14617">
            <v>10600</v>
          </cell>
          <cell r="O14617">
            <v>3.82</v>
          </cell>
          <cell r="P14617" t="str">
            <v>KG</v>
          </cell>
          <cell r="Q14617">
            <v>1</v>
          </cell>
          <cell r="R14617">
            <v>40492</v>
          </cell>
          <cell r="S14617">
            <v>10600</v>
          </cell>
          <cell r="T14617">
            <v>3.82</v>
          </cell>
        </row>
        <row r="14618">
          <cell r="K14618" t="str">
            <v>TWT0000120</v>
          </cell>
          <cell r="L14618" t="str">
            <v>焊管Q235</v>
          </cell>
          <cell r="M14618" t="str">
            <v>φ20*1.5*6000</v>
          </cell>
          <cell r="N14618">
            <v>3410</v>
          </cell>
          <cell r="O14618">
            <v>3.77</v>
          </cell>
          <cell r="P14618" t="str">
            <v>KG</v>
          </cell>
          <cell r="Q14618">
            <v>1</v>
          </cell>
          <cell r="R14618">
            <v>12855.7</v>
          </cell>
          <cell r="S14618">
            <v>3410</v>
          </cell>
          <cell r="T14618">
            <v>3.77</v>
          </cell>
        </row>
        <row r="14619">
          <cell r="K14619" t="str">
            <v>TWT0000122</v>
          </cell>
          <cell r="L14619" t="str">
            <v>焊管Q235</v>
          </cell>
          <cell r="M14619" t="str">
            <v>φ25*2.0*6000</v>
          </cell>
          <cell r="N14619">
            <v>6212</v>
          </cell>
          <cell r="O14619">
            <v>3.77</v>
          </cell>
          <cell r="P14619" t="str">
            <v>KG</v>
          </cell>
          <cell r="Q14619">
            <v>1</v>
          </cell>
          <cell r="R14619">
            <v>23419.24</v>
          </cell>
          <cell r="S14619">
            <v>6212</v>
          </cell>
          <cell r="T14619">
            <v>3.77</v>
          </cell>
        </row>
        <row r="14620">
          <cell r="K14620" t="str">
            <v>TWT0000140</v>
          </cell>
          <cell r="L14620" t="str">
            <v>矩形光亮管Q235</v>
          </cell>
          <cell r="M14620" t="str">
            <v>20*40*2.0*6000</v>
          </cell>
          <cell r="N14620">
            <v>6060</v>
          </cell>
          <cell r="O14620">
            <v>4.46</v>
          </cell>
          <cell r="P14620" t="str">
            <v>KG</v>
          </cell>
          <cell r="Q14620">
            <v>1</v>
          </cell>
          <cell r="R14620">
            <v>27027.599999999999</v>
          </cell>
          <cell r="S14620">
            <v>6060</v>
          </cell>
          <cell r="T14620">
            <v>4.46</v>
          </cell>
        </row>
        <row r="14621">
          <cell r="K14621" t="str">
            <v>TWT0000155</v>
          </cell>
          <cell r="L14621" t="str">
            <v>线材SWRCH22A</v>
          </cell>
          <cell r="M14621" t="str">
            <v>φ6.5-24</v>
          </cell>
          <cell r="N14621">
            <v>32300</v>
          </cell>
          <cell r="O14621">
            <v>3.13</v>
          </cell>
          <cell r="P14621" t="str">
            <v>KG</v>
          </cell>
          <cell r="Q14621">
            <v>1</v>
          </cell>
          <cell r="R14621">
            <v>101099</v>
          </cell>
          <cell r="S14621">
            <v>32300</v>
          </cell>
          <cell r="T14621">
            <v>3.13</v>
          </cell>
        </row>
        <row r="14622">
          <cell r="K14622" t="str">
            <v>TWT0000159</v>
          </cell>
          <cell r="L14622" t="str">
            <v>Q235</v>
          </cell>
          <cell r="M14622" t="str">
            <v>φ10*6000棒料</v>
          </cell>
          <cell r="N14622">
            <v>4008</v>
          </cell>
          <cell r="O14622">
            <v>3.75</v>
          </cell>
          <cell r="P14622" t="str">
            <v>KG</v>
          </cell>
          <cell r="Q14622">
            <v>1</v>
          </cell>
          <cell r="R14622">
            <v>15030</v>
          </cell>
          <cell r="S14622">
            <v>4008</v>
          </cell>
          <cell r="T14622">
            <v>3.75</v>
          </cell>
        </row>
        <row r="14623">
          <cell r="K14623" t="str">
            <v>TWT0000160</v>
          </cell>
          <cell r="L14623" t="str">
            <v>黑退Q195</v>
          </cell>
          <cell r="M14623" t="str">
            <v>20*40*1.5*6</v>
          </cell>
          <cell r="N14623">
            <v>8322</v>
          </cell>
          <cell r="O14623">
            <v>3.65</v>
          </cell>
          <cell r="P14623" t="str">
            <v>KG</v>
          </cell>
          <cell r="Q14623">
            <v>1</v>
          </cell>
          <cell r="R14623">
            <v>30375.3</v>
          </cell>
          <cell r="S14623">
            <v>8322</v>
          </cell>
          <cell r="T14623">
            <v>3.65</v>
          </cell>
        </row>
        <row r="14624">
          <cell r="K14624" t="str">
            <v>TWT0000161</v>
          </cell>
          <cell r="L14624" t="str">
            <v>黑退Q195</v>
          </cell>
          <cell r="M14624" t="str">
            <v>20*40*1.8*6</v>
          </cell>
          <cell r="N14624">
            <v>36154</v>
          </cell>
          <cell r="O14624">
            <v>3.65</v>
          </cell>
          <cell r="P14624" t="str">
            <v>KG</v>
          </cell>
          <cell r="Q14624">
            <v>1</v>
          </cell>
          <cell r="R14624">
            <v>131962.1</v>
          </cell>
          <cell r="S14624">
            <v>36154</v>
          </cell>
          <cell r="T14624">
            <v>3.65</v>
          </cell>
        </row>
        <row r="14625">
          <cell r="K14625" t="str">
            <v>TWT0000162</v>
          </cell>
          <cell r="L14625" t="str">
            <v>黑退Q195</v>
          </cell>
          <cell r="M14625" t="str">
            <v>25*1.8*6</v>
          </cell>
          <cell r="N14625">
            <v>19098</v>
          </cell>
          <cell r="O14625">
            <v>3.65</v>
          </cell>
          <cell r="P14625" t="str">
            <v>KG</v>
          </cell>
          <cell r="Q14625">
            <v>1</v>
          </cell>
          <cell r="R14625">
            <v>69707.7</v>
          </cell>
          <cell r="S14625">
            <v>19098</v>
          </cell>
          <cell r="T14625">
            <v>3.65</v>
          </cell>
        </row>
        <row r="14626">
          <cell r="K14626" t="str">
            <v>TWT0000163</v>
          </cell>
          <cell r="L14626" t="str">
            <v>黑退Q195</v>
          </cell>
          <cell r="M14626" t="str">
            <v>25*1.4*6</v>
          </cell>
          <cell r="N14626">
            <v>9422</v>
          </cell>
          <cell r="O14626">
            <v>3.65</v>
          </cell>
          <cell r="P14626" t="str">
            <v>KG</v>
          </cell>
          <cell r="Q14626">
            <v>1</v>
          </cell>
          <cell r="R14626">
            <v>34390.300000000003</v>
          </cell>
          <cell r="S14626">
            <v>9422</v>
          </cell>
          <cell r="T14626">
            <v>3.65</v>
          </cell>
        </row>
        <row r="14627">
          <cell r="K14627" t="str">
            <v>TWT0000164</v>
          </cell>
          <cell r="L14627" t="str">
            <v>SAPH440焊管</v>
          </cell>
          <cell r="M14627" t="str">
            <v>φ10*1.5x6000</v>
          </cell>
          <cell r="N14627">
            <v>2274</v>
          </cell>
          <cell r="O14627">
            <v>5.39</v>
          </cell>
          <cell r="P14627" t="str">
            <v>EA</v>
          </cell>
          <cell r="Q14627">
            <v>1</v>
          </cell>
          <cell r="R14627">
            <v>12256.86</v>
          </cell>
          <cell r="S14627">
            <v>2274</v>
          </cell>
          <cell r="T14627">
            <v>5.39</v>
          </cell>
        </row>
        <row r="14628">
          <cell r="K14628" t="str">
            <v>TWT0010052</v>
          </cell>
          <cell r="L14628" t="str">
            <v>焊管SPCC光亮管</v>
          </cell>
          <cell r="M14628" t="str">
            <v>φ25*1.5*6300</v>
          </cell>
          <cell r="N14628">
            <v>11550</v>
          </cell>
          <cell r="O14628">
            <v>3.89</v>
          </cell>
          <cell r="P14628" t="str">
            <v>KG</v>
          </cell>
          <cell r="Q14628">
            <v>1</v>
          </cell>
          <cell r="R14628">
            <v>44929.5</v>
          </cell>
          <cell r="S14628">
            <v>11550</v>
          </cell>
          <cell r="T14628">
            <v>3.89</v>
          </cell>
        </row>
        <row r="14629">
          <cell r="K14629" t="str">
            <v>TWT0010052</v>
          </cell>
          <cell r="L14629" t="str">
            <v>焊管SPCC光亮管</v>
          </cell>
          <cell r="M14629" t="str">
            <v>φ25*1.5*6300</v>
          </cell>
          <cell r="N14629">
            <v>11120</v>
          </cell>
          <cell r="O14629">
            <v>3.91</v>
          </cell>
          <cell r="P14629" t="str">
            <v>KG</v>
          </cell>
          <cell r="Q14629">
            <v>1</v>
          </cell>
          <cell r="R14629">
            <v>43479.199999999997</v>
          </cell>
          <cell r="S14629">
            <v>11120</v>
          </cell>
          <cell r="T14629">
            <v>3.91</v>
          </cell>
        </row>
        <row r="14630">
          <cell r="K14630" t="str">
            <v>TWT0010052</v>
          </cell>
          <cell r="L14630" t="str">
            <v>焊管SPCC光亮管</v>
          </cell>
          <cell r="M14630" t="str">
            <v>φ25*1.5*6300</v>
          </cell>
          <cell r="N14630">
            <v>1086</v>
          </cell>
          <cell r="O14630">
            <v>3.91</v>
          </cell>
          <cell r="P14630" t="str">
            <v>KG</v>
          </cell>
          <cell r="Q14630">
            <v>1</v>
          </cell>
          <cell r="R14630">
            <v>4246.26</v>
          </cell>
          <cell r="S14630">
            <v>1086</v>
          </cell>
          <cell r="T14630">
            <v>3.91</v>
          </cell>
        </row>
        <row r="14631">
          <cell r="K14631" t="str">
            <v>TWT0010053</v>
          </cell>
          <cell r="L14631" t="str">
            <v>钢料20#</v>
          </cell>
          <cell r="M14631" t="str">
            <v>φ17</v>
          </cell>
          <cell r="N14631">
            <v>19294</v>
          </cell>
          <cell r="O14631">
            <v>4.68</v>
          </cell>
          <cell r="P14631" t="str">
            <v>KG</v>
          </cell>
          <cell r="Q14631">
            <v>1</v>
          </cell>
          <cell r="R14631">
            <v>90295.92</v>
          </cell>
          <cell r="S14631">
            <v>19294</v>
          </cell>
          <cell r="T14631">
            <v>4.68</v>
          </cell>
        </row>
        <row r="14632">
          <cell r="K14632" t="str">
            <v>TWT0010053</v>
          </cell>
          <cell r="L14632" t="str">
            <v>钢料20#</v>
          </cell>
          <cell r="M14632" t="str">
            <v>φ17</v>
          </cell>
          <cell r="N14632">
            <v>4804</v>
          </cell>
          <cell r="O14632">
            <v>4.68</v>
          </cell>
          <cell r="P14632" t="str">
            <v>KG</v>
          </cell>
          <cell r="Q14632">
            <v>1</v>
          </cell>
          <cell r="R14632">
            <v>22482.720000000001</v>
          </cell>
          <cell r="S14632">
            <v>4804</v>
          </cell>
          <cell r="T14632">
            <v>4.68</v>
          </cell>
        </row>
        <row r="14633">
          <cell r="K14633" t="str">
            <v>TWT0010053</v>
          </cell>
          <cell r="L14633" t="str">
            <v>钢料20#</v>
          </cell>
          <cell r="M14633" t="str">
            <v>φ17</v>
          </cell>
          <cell r="N14633">
            <v>8274</v>
          </cell>
          <cell r="O14633">
            <v>4.68</v>
          </cell>
          <cell r="P14633" t="str">
            <v>KG</v>
          </cell>
          <cell r="Q14633">
            <v>1</v>
          </cell>
          <cell r="R14633">
            <v>38722.32</v>
          </cell>
          <cell r="S14633">
            <v>8274</v>
          </cell>
          <cell r="T14633">
            <v>4.68</v>
          </cell>
        </row>
        <row r="14634">
          <cell r="K14634" t="str">
            <v>TWT0010053</v>
          </cell>
          <cell r="L14634" t="str">
            <v>钢料20#</v>
          </cell>
          <cell r="M14634" t="str">
            <v>φ17</v>
          </cell>
          <cell r="N14634">
            <v>16416</v>
          </cell>
          <cell r="O14634">
            <v>4.68</v>
          </cell>
          <cell r="P14634" t="str">
            <v>KG</v>
          </cell>
          <cell r="Q14634">
            <v>1</v>
          </cell>
          <cell r="R14634">
            <v>76826.880000000005</v>
          </cell>
          <cell r="S14634">
            <v>16416</v>
          </cell>
          <cell r="T14634">
            <v>4.68</v>
          </cell>
        </row>
        <row r="14635">
          <cell r="K14635" t="str">
            <v>TWT0010056</v>
          </cell>
          <cell r="L14635" t="str">
            <v>SAPH440焊管A6滑道手柄</v>
          </cell>
          <cell r="M14635" t="str">
            <v>φ10*1.5*774</v>
          </cell>
          <cell r="N14635">
            <v>260</v>
          </cell>
          <cell r="O14635">
            <v>2.56</v>
          </cell>
          <cell r="P14635" t="str">
            <v>EA</v>
          </cell>
          <cell r="Q14635">
            <v>1</v>
          </cell>
          <cell r="R14635">
            <v>665.6</v>
          </cell>
          <cell r="S14635">
            <v>260</v>
          </cell>
          <cell r="T14635">
            <v>2.2000000000000002</v>
          </cell>
        </row>
        <row r="14636">
          <cell r="K14636" t="str">
            <v>BAS0000017</v>
          </cell>
          <cell r="L14636" t="str">
            <v>中排独立软垫轴承</v>
          </cell>
          <cell r="M14636" t="str">
            <v>J7F/虎V靠背骨架</v>
          </cell>
          <cell r="N14636">
            <v>2000</v>
          </cell>
          <cell r="O14636">
            <v>0.34</v>
          </cell>
          <cell r="P14636" t="str">
            <v>EA</v>
          </cell>
          <cell r="Q14636">
            <v>1</v>
          </cell>
          <cell r="R14636">
            <v>680</v>
          </cell>
          <cell r="S14636">
            <v>2000</v>
          </cell>
          <cell r="T14636">
            <v>0.34</v>
          </cell>
        </row>
        <row r="14637">
          <cell r="K14637" t="str">
            <v>BAS0000030</v>
          </cell>
          <cell r="L14637" t="str">
            <v>轴套</v>
          </cell>
          <cell r="M14637" t="str">
            <v>座框</v>
          </cell>
          <cell r="N14637">
            <v>3200</v>
          </cell>
          <cell r="O14637">
            <v>0.90029999999999999</v>
          </cell>
          <cell r="P14637" t="str">
            <v>EA</v>
          </cell>
          <cell r="Q14637">
            <v>1</v>
          </cell>
          <cell r="R14637">
            <v>2880.96</v>
          </cell>
          <cell r="S14637">
            <v>3200</v>
          </cell>
          <cell r="T14637">
            <v>0.87329999999999997</v>
          </cell>
        </row>
        <row r="14638">
          <cell r="K14638" t="str">
            <v>BAS0000030</v>
          </cell>
          <cell r="L14638" t="str">
            <v>轴套</v>
          </cell>
          <cell r="M14638" t="str">
            <v>座框</v>
          </cell>
          <cell r="N14638">
            <v>3200</v>
          </cell>
          <cell r="O14638">
            <v>0.90029999999999999</v>
          </cell>
          <cell r="P14638" t="str">
            <v>EA</v>
          </cell>
          <cell r="Q14638">
            <v>1</v>
          </cell>
          <cell r="R14638">
            <v>2880.96</v>
          </cell>
          <cell r="S14638">
            <v>3200</v>
          </cell>
          <cell r="T14638">
            <v>0.87329999999999997</v>
          </cell>
        </row>
        <row r="14639">
          <cell r="K14639" t="str">
            <v>BAS0000030</v>
          </cell>
          <cell r="L14639" t="str">
            <v>轴套</v>
          </cell>
          <cell r="M14639" t="str">
            <v>座框</v>
          </cell>
          <cell r="N14639">
            <v>3200</v>
          </cell>
          <cell r="O14639">
            <v>0.90029999999999999</v>
          </cell>
          <cell r="P14639" t="str">
            <v>EA</v>
          </cell>
          <cell r="Q14639">
            <v>1</v>
          </cell>
          <cell r="R14639">
            <v>2880.96</v>
          </cell>
          <cell r="S14639">
            <v>3200</v>
          </cell>
          <cell r="T14639">
            <v>0.87329999999999997</v>
          </cell>
        </row>
        <row r="14640">
          <cell r="K14640" t="str">
            <v>BAS0000030</v>
          </cell>
          <cell r="L14640" t="str">
            <v>轴套</v>
          </cell>
          <cell r="M14640" t="str">
            <v>座框</v>
          </cell>
          <cell r="N14640">
            <v>3200</v>
          </cell>
          <cell r="O14640">
            <v>0.90029999999999999</v>
          </cell>
          <cell r="P14640" t="str">
            <v>EA</v>
          </cell>
          <cell r="Q14640">
            <v>1</v>
          </cell>
          <cell r="R14640">
            <v>2880.96</v>
          </cell>
          <cell r="S14640">
            <v>3200</v>
          </cell>
          <cell r="T14640">
            <v>0.87329999999999997</v>
          </cell>
        </row>
        <row r="14641">
          <cell r="K14641" t="str">
            <v>BAS0000030</v>
          </cell>
          <cell r="L14641" t="str">
            <v>轴套</v>
          </cell>
          <cell r="M14641" t="str">
            <v>座框</v>
          </cell>
          <cell r="N14641">
            <v>3200</v>
          </cell>
          <cell r="O14641">
            <v>0.90029999999999999</v>
          </cell>
          <cell r="P14641" t="str">
            <v>EA</v>
          </cell>
          <cell r="Q14641">
            <v>1</v>
          </cell>
          <cell r="R14641">
            <v>2880.96</v>
          </cell>
          <cell r="S14641">
            <v>3200</v>
          </cell>
          <cell r="T14641">
            <v>0.87329999999999997</v>
          </cell>
        </row>
        <row r="14642">
          <cell r="K14642" t="str">
            <v>BAS0000032</v>
          </cell>
          <cell r="L14642" t="str">
            <v>座垫前倾角定位片衬套</v>
          </cell>
          <cell r="M14642" t="str">
            <v/>
          </cell>
          <cell r="N14642">
            <v>8000</v>
          </cell>
          <cell r="O14642">
            <v>0.62</v>
          </cell>
          <cell r="P14642" t="str">
            <v>EA</v>
          </cell>
          <cell r="Q14642">
            <v>1</v>
          </cell>
          <cell r="R14642">
            <v>4960</v>
          </cell>
          <cell r="S14642">
            <v>8000</v>
          </cell>
          <cell r="T14642">
            <v>0.6</v>
          </cell>
        </row>
        <row r="14643">
          <cell r="K14643" t="str">
            <v>BAS0000033</v>
          </cell>
          <cell r="L14643" t="str">
            <v>无油润滑轴承</v>
          </cell>
          <cell r="M14643" t="str">
            <v>C33D</v>
          </cell>
          <cell r="N14643">
            <v>1600</v>
          </cell>
          <cell r="O14643">
            <v>0.31040000000000001</v>
          </cell>
          <cell r="P14643" t="str">
            <v>EA</v>
          </cell>
          <cell r="Q14643">
            <v>1</v>
          </cell>
          <cell r="R14643">
            <v>496.64</v>
          </cell>
          <cell r="S14643">
            <v>1600</v>
          </cell>
          <cell r="T14643">
            <v>0.31040000000000001</v>
          </cell>
        </row>
        <row r="14644">
          <cell r="K14644" t="str">
            <v>BAS0000035</v>
          </cell>
          <cell r="L14644" t="str">
            <v>右靠背板衬套</v>
          </cell>
          <cell r="M14644" t="str">
            <v>1.0调角器</v>
          </cell>
          <cell r="N14644">
            <v>3500</v>
          </cell>
          <cell r="O14644">
            <v>0.69840000000000002</v>
          </cell>
          <cell r="P14644" t="str">
            <v>EA</v>
          </cell>
          <cell r="Q14644">
            <v>1</v>
          </cell>
          <cell r="R14644">
            <v>2444.4</v>
          </cell>
          <cell r="S14644">
            <v>3500</v>
          </cell>
          <cell r="T14644">
            <v>0.65639999999999998</v>
          </cell>
        </row>
        <row r="14645">
          <cell r="K14645" t="str">
            <v>bas0000037</v>
          </cell>
          <cell r="L14645" t="str">
            <v>后安装板固定轴套</v>
          </cell>
          <cell r="M14645" t="str">
            <v/>
          </cell>
          <cell r="N14645">
            <v>600</v>
          </cell>
          <cell r="O14645">
            <v>8.2900000000000001E-2</v>
          </cell>
          <cell r="P14645" t="str">
            <v>EA</v>
          </cell>
          <cell r="Q14645">
            <v>1</v>
          </cell>
          <cell r="R14645">
            <v>49.74</v>
          </cell>
          <cell r="S14645">
            <v>600</v>
          </cell>
          <cell r="T14645">
            <v>7.9600000000000004E-2</v>
          </cell>
        </row>
        <row r="14646">
          <cell r="K14646" t="str">
            <v>bas0000037</v>
          </cell>
          <cell r="L14646" t="str">
            <v>后安装板固定轴套</v>
          </cell>
          <cell r="M14646" t="str">
            <v/>
          </cell>
          <cell r="N14646">
            <v>600</v>
          </cell>
          <cell r="O14646">
            <v>8.2900000000000001E-2</v>
          </cell>
          <cell r="P14646" t="str">
            <v>EA</v>
          </cell>
          <cell r="Q14646">
            <v>1</v>
          </cell>
          <cell r="R14646">
            <v>49.74</v>
          </cell>
          <cell r="S14646">
            <v>600</v>
          </cell>
          <cell r="T14646">
            <v>7.9600000000000004E-2</v>
          </cell>
        </row>
        <row r="14647">
          <cell r="K14647" t="str">
            <v>bas0000037</v>
          </cell>
          <cell r="L14647" t="str">
            <v>后安装板固定轴套</v>
          </cell>
          <cell r="M14647" t="str">
            <v/>
          </cell>
          <cell r="N14647">
            <v>1200</v>
          </cell>
          <cell r="O14647">
            <v>8.2900000000000001E-2</v>
          </cell>
          <cell r="P14647" t="str">
            <v>EA</v>
          </cell>
          <cell r="Q14647">
            <v>1</v>
          </cell>
          <cell r="R14647">
            <v>99.48</v>
          </cell>
          <cell r="S14647">
            <v>1200</v>
          </cell>
          <cell r="T14647">
            <v>7.9600000000000004E-2</v>
          </cell>
        </row>
        <row r="14648">
          <cell r="K14648" t="str">
            <v>bas0000037</v>
          </cell>
          <cell r="L14648" t="str">
            <v>后安装板固定轴套</v>
          </cell>
          <cell r="M14648" t="str">
            <v/>
          </cell>
          <cell r="N14648">
            <v>600</v>
          </cell>
          <cell r="O14648">
            <v>8.2900000000000001E-2</v>
          </cell>
          <cell r="P14648" t="str">
            <v>EA</v>
          </cell>
          <cell r="Q14648">
            <v>1</v>
          </cell>
          <cell r="R14648">
            <v>49.74</v>
          </cell>
          <cell r="S14648">
            <v>600</v>
          </cell>
          <cell r="T14648">
            <v>7.9600000000000004E-2</v>
          </cell>
        </row>
        <row r="14649">
          <cell r="K14649" t="str">
            <v>BAS0000038</v>
          </cell>
          <cell r="L14649" t="str">
            <v>滑块固定板轴套</v>
          </cell>
          <cell r="M14649" t="str">
            <v/>
          </cell>
          <cell r="N14649">
            <v>600</v>
          </cell>
          <cell r="O14649">
            <v>8.2900000000000001E-2</v>
          </cell>
          <cell r="P14649" t="str">
            <v>EA</v>
          </cell>
          <cell r="Q14649">
            <v>1</v>
          </cell>
          <cell r="R14649">
            <v>49.74</v>
          </cell>
          <cell r="S14649">
            <v>600</v>
          </cell>
          <cell r="T14649">
            <v>7.9600000000000004E-2</v>
          </cell>
        </row>
        <row r="14650">
          <cell r="K14650" t="str">
            <v>BAS0000038</v>
          </cell>
          <cell r="L14650" t="str">
            <v>滑块固定板轴套</v>
          </cell>
          <cell r="M14650" t="str">
            <v/>
          </cell>
          <cell r="N14650">
            <v>600</v>
          </cell>
          <cell r="O14650">
            <v>8.2900000000000001E-2</v>
          </cell>
          <cell r="P14650" t="str">
            <v>EA</v>
          </cell>
          <cell r="Q14650">
            <v>1</v>
          </cell>
          <cell r="R14650">
            <v>49.74</v>
          </cell>
          <cell r="S14650">
            <v>600</v>
          </cell>
          <cell r="T14650">
            <v>7.9600000000000004E-2</v>
          </cell>
        </row>
        <row r="14651">
          <cell r="K14651" t="str">
            <v>BAS0000038</v>
          </cell>
          <cell r="L14651" t="str">
            <v>滑块固定板轴套</v>
          </cell>
          <cell r="M14651" t="str">
            <v/>
          </cell>
          <cell r="N14651">
            <v>600</v>
          </cell>
          <cell r="O14651">
            <v>8.2900000000000001E-2</v>
          </cell>
          <cell r="P14651" t="str">
            <v>EA</v>
          </cell>
          <cell r="Q14651">
            <v>1</v>
          </cell>
          <cell r="R14651">
            <v>49.74</v>
          </cell>
          <cell r="S14651">
            <v>600</v>
          </cell>
          <cell r="T14651">
            <v>7.9600000000000004E-2</v>
          </cell>
        </row>
        <row r="14652">
          <cell r="K14652" t="str">
            <v>BAS0000038</v>
          </cell>
          <cell r="L14652" t="str">
            <v>滑块固定板轴套</v>
          </cell>
          <cell r="M14652" t="str">
            <v/>
          </cell>
          <cell r="N14652">
            <v>1200</v>
          </cell>
          <cell r="O14652">
            <v>8.2900000000000001E-2</v>
          </cell>
          <cell r="P14652" t="str">
            <v>EA</v>
          </cell>
          <cell r="Q14652">
            <v>1</v>
          </cell>
          <cell r="R14652">
            <v>99.48</v>
          </cell>
          <cell r="S14652">
            <v>1200</v>
          </cell>
          <cell r="T14652">
            <v>7.9600000000000004E-2</v>
          </cell>
        </row>
        <row r="14653">
          <cell r="K14653" t="str">
            <v>BAS0000038</v>
          </cell>
          <cell r="L14653" t="str">
            <v>滑块固定板轴套</v>
          </cell>
          <cell r="M14653" t="str">
            <v/>
          </cell>
          <cell r="N14653">
            <v>300</v>
          </cell>
          <cell r="O14653">
            <v>8.2900000000000001E-2</v>
          </cell>
          <cell r="P14653" t="str">
            <v>EA</v>
          </cell>
          <cell r="Q14653">
            <v>1</v>
          </cell>
          <cell r="R14653">
            <v>24.87</v>
          </cell>
          <cell r="S14653">
            <v>300</v>
          </cell>
          <cell r="T14653">
            <v>7.9600000000000004E-2</v>
          </cell>
        </row>
        <row r="14654">
          <cell r="K14654" t="str">
            <v>BAS0000038</v>
          </cell>
          <cell r="L14654" t="str">
            <v>滑块固定板轴套</v>
          </cell>
          <cell r="M14654" t="str">
            <v/>
          </cell>
          <cell r="N14654">
            <v>600</v>
          </cell>
          <cell r="O14654">
            <v>8.2900000000000001E-2</v>
          </cell>
          <cell r="P14654" t="str">
            <v>EA</v>
          </cell>
          <cell r="Q14654">
            <v>1</v>
          </cell>
          <cell r="R14654">
            <v>49.74</v>
          </cell>
          <cell r="S14654">
            <v>600</v>
          </cell>
          <cell r="T14654">
            <v>7.9600000000000004E-2</v>
          </cell>
        </row>
        <row r="14655">
          <cell r="K14655" t="str">
            <v>BAS0000038</v>
          </cell>
          <cell r="L14655" t="str">
            <v>滑块固定板轴套</v>
          </cell>
          <cell r="M14655" t="str">
            <v/>
          </cell>
          <cell r="N14655">
            <v>600</v>
          </cell>
          <cell r="O14655">
            <v>8.2900000000000001E-2</v>
          </cell>
          <cell r="P14655" t="str">
            <v>EA</v>
          </cell>
          <cell r="Q14655">
            <v>1</v>
          </cell>
          <cell r="R14655">
            <v>49.74</v>
          </cell>
          <cell r="S14655">
            <v>600</v>
          </cell>
          <cell r="T14655">
            <v>7.9600000000000004E-2</v>
          </cell>
        </row>
        <row r="14656">
          <cell r="K14656" t="str">
            <v>BAS0000038</v>
          </cell>
          <cell r="L14656" t="str">
            <v>滑块固定板轴套</v>
          </cell>
          <cell r="M14656" t="str">
            <v/>
          </cell>
          <cell r="N14656">
            <v>600</v>
          </cell>
          <cell r="O14656">
            <v>8.2900000000000001E-2</v>
          </cell>
          <cell r="P14656" t="str">
            <v>EA</v>
          </cell>
          <cell r="Q14656">
            <v>1</v>
          </cell>
          <cell r="R14656">
            <v>49.74</v>
          </cell>
          <cell r="S14656">
            <v>600</v>
          </cell>
          <cell r="T14656">
            <v>7.9600000000000004E-2</v>
          </cell>
        </row>
        <row r="14657">
          <cell r="K14657" t="str">
            <v>BAS0000042</v>
          </cell>
          <cell r="L14657" t="str">
            <v>尼龙衬套</v>
          </cell>
          <cell r="M14657" t="str">
            <v>气囊/机械</v>
          </cell>
          <cell r="N14657">
            <v>600</v>
          </cell>
          <cell r="O14657">
            <v>0.11609999999999999</v>
          </cell>
          <cell r="P14657" t="str">
            <v>EA</v>
          </cell>
          <cell r="Q14657">
            <v>1</v>
          </cell>
          <cell r="R14657">
            <v>69.66</v>
          </cell>
          <cell r="S14657">
            <v>600</v>
          </cell>
          <cell r="T14657">
            <v>0.107</v>
          </cell>
        </row>
        <row r="14658">
          <cell r="K14658" t="str">
            <v>BAS0000042</v>
          </cell>
          <cell r="L14658" t="str">
            <v>尼龙衬套</v>
          </cell>
          <cell r="M14658" t="str">
            <v>气囊/机械</v>
          </cell>
          <cell r="N14658">
            <v>600</v>
          </cell>
          <cell r="O14658">
            <v>0.11609999999999999</v>
          </cell>
          <cell r="P14658" t="str">
            <v>EA</v>
          </cell>
          <cell r="Q14658">
            <v>1</v>
          </cell>
          <cell r="R14658">
            <v>69.66</v>
          </cell>
          <cell r="S14658">
            <v>600</v>
          </cell>
          <cell r="T14658">
            <v>0.107</v>
          </cell>
        </row>
        <row r="14659">
          <cell r="K14659" t="str">
            <v>BAS0000042</v>
          </cell>
          <cell r="L14659" t="str">
            <v>尼龙衬套</v>
          </cell>
          <cell r="M14659" t="str">
            <v>气囊/机械</v>
          </cell>
          <cell r="N14659">
            <v>600</v>
          </cell>
          <cell r="O14659">
            <v>0.11609999999999999</v>
          </cell>
          <cell r="P14659" t="str">
            <v>EA</v>
          </cell>
          <cell r="Q14659">
            <v>1</v>
          </cell>
          <cell r="R14659">
            <v>69.66</v>
          </cell>
          <cell r="S14659">
            <v>600</v>
          </cell>
          <cell r="T14659">
            <v>0.107</v>
          </cell>
        </row>
        <row r="14660">
          <cell r="K14660" t="str">
            <v>BAS0000042</v>
          </cell>
          <cell r="L14660" t="str">
            <v>尼龙衬套</v>
          </cell>
          <cell r="M14660" t="str">
            <v>气囊/机械</v>
          </cell>
          <cell r="N14660">
            <v>600</v>
          </cell>
          <cell r="O14660">
            <v>0.11609999999999999</v>
          </cell>
          <cell r="P14660" t="str">
            <v>EA</v>
          </cell>
          <cell r="Q14660">
            <v>1</v>
          </cell>
          <cell r="R14660">
            <v>69.66</v>
          </cell>
          <cell r="S14660">
            <v>600</v>
          </cell>
          <cell r="T14660">
            <v>0.107</v>
          </cell>
        </row>
        <row r="14661">
          <cell r="K14661" t="str">
            <v>BAS0000042</v>
          </cell>
          <cell r="L14661" t="str">
            <v>尼龙衬套</v>
          </cell>
          <cell r="M14661" t="str">
            <v>气囊/机械</v>
          </cell>
          <cell r="N14661">
            <v>600</v>
          </cell>
          <cell r="O14661">
            <v>0.11609999999999999</v>
          </cell>
          <cell r="P14661" t="str">
            <v>EA</v>
          </cell>
          <cell r="Q14661">
            <v>1</v>
          </cell>
          <cell r="R14661">
            <v>69.66</v>
          </cell>
          <cell r="S14661">
            <v>600</v>
          </cell>
          <cell r="T14661">
            <v>0.107</v>
          </cell>
        </row>
        <row r="14662">
          <cell r="K14662" t="str">
            <v>BAS0000042</v>
          </cell>
          <cell r="L14662" t="str">
            <v>尼龙衬套</v>
          </cell>
          <cell r="M14662" t="str">
            <v>气囊/机械</v>
          </cell>
          <cell r="N14662">
            <v>600</v>
          </cell>
          <cell r="O14662">
            <v>0.11609999999999999</v>
          </cell>
          <cell r="P14662" t="str">
            <v>EA</v>
          </cell>
          <cell r="Q14662">
            <v>1</v>
          </cell>
          <cell r="R14662">
            <v>69.66</v>
          </cell>
          <cell r="S14662">
            <v>600</v>
          </cell>
          <cell r="T14662">
            <v>0.107</v>
          </cell>
        </row>
        <row r="14663">
          <cell r="K14663" t="str">
            <v>BAS0000042</v>
          </cell>
          <cell r="L14663" t="str">
            <v>尼龙衬套</v>
          </cell>
          <cell r="M14663" t="str">
            <v>气囊/机械</v>
          </cell>
          <cell r="N14663">
            <v>600</v>
          </cell>
          <cell r="O14663">
            <v>0.11609999999999999</v>
          </cell>
          <cell r="P14663" t="str">
            <v>EA</v>
          </cell>
          <cell r="Q14663">
            <v>1</v>
          </cell>
          <cell r="R14663">
            <v>69.66</v>
          </cell>
          <cell r="S14663">
            <v>600</v>
          </cell>
          <cell r="T14663">
            <v>0.107</v>
          </cell>
        </row>
        <row r="14664">
          <cell r="K14664" t="str">
            <v>BAS0000042</v>
          </cell>
          <cell r="L14664" t="str">
            <v>尼龙衬套</v>
          </cell>
          <cell r="M14664" t="str">
            <v>气囊/机械</v>
          </cell>
          <cell r="N14664">
            <v>400</v>
          </cell>
          <cell r="O14664">
            <v>0.11609999999999999</v>
          </cell>
          <cell r="P14664" t="str">
            <v>EA</v>
          </cell>
          <cell r="Q14664">
            <v>1</v>
          </cell>
          <cell r="R14664">
            <v>46.44</v>
          </cell>
          <cell r="S14664">
            <v>400</v>
          </cell>
          <cell r="T14664">
            <v>0.107</v>
          </cell>
        </row>
        <row r="14665">
          <cell r="K14665" t="str">
            <v>BAS0000042</v>
          </cell>
          <cell r="L14665" t="str">
            <v>尼龙衬套</v>
          </cell>
          <cell r="M14665" t="str">
            <v>气囊/机械</v>
          </cell>
          <cell r="N14665">
            <v>600</v>
          </cell>
          <cell r="O14665">
            <v>0.11609999999999999</v>
          </cell>
          <cell r="P14665" t="str">
            <v>EA</v>
          </cell>
          <cell r="Q14665">
            <v>1</v>
          </cell>
          <cell r="R14665">
            <v>69.66</v>
          </cell>
          <cell r="S14665">
            <v>600</v>
          </cell>
          <cell r="T14665">
            <v>0.107</v>
          </cell>
        </row>
        <row r="14666">
          <cell r="K14666" t="str">
            <v>BAS0000042</v>
          </cell>
          <cell r="L14666" t="str">
            <v>尼龙衬套</v>
          </cell>
          <cell r="M14666" t="str">
            <v>气囊/机械</v>
          </cell>
          <cell r="N14666">
            <v>600</v>
          </cell>
          <cell r="O14666">
            <v>0.11609999999999999</v>
          </cell>
          <cell r="P14666" t="str">
            <v>EA</v>
          </cell>
          <cell r="Q14666">
            <v>1</v>
          </cell>
          <cell r="R14666">
            <v>69.66</v>
          </cell>
          <cell r="S14666">
            <v>600</v>
          </cell>
          <cell r="T14666">
            <v>0.107</v>
          </cell>
        </row>
        <row r="14667">
          <cell r="K14667" t="str">
            <v>BAS0000042</v>
          </cell>
          <cell r="L14667" t="str">
            <v>尼龙衬套</v>
          </cell>
          <cell r="M14667" t="str">
            <v>气囊/机械</v>
          </cell>
          <cell r="N14667">
            <v>400</v>
          </cell>
          <cell r="O14667">
            <v>0.11609999999999999</v>
          </cell>
          <cell r="P14667" t="str">
            <v>EA</v>
          </cell>
          <cell r="Q14667">
            <v>1</v>
          </cell>
          <cell r="R14667">
            <v>46.44</v>
          </cell>
          <cell r="S14667">
            <v>400</v>
          </cell>
          <cell r="T14667">
            <v>0.107</v>
          </cell>
        </row>
        <row r="14668">
          <cell r="K14668" t="str">
            <v>BAS0000042</v>
          </cell>
          <cell r="L14668" t="str">
            <v>尼龙衬套</v>
          </cell>
          <cell r="M14668" t="str">
            <v>气囊/机械</v>
          </cell>
          <cell r="N14668">
            <v>600</v>
          </cell>
          <cell r="O14668">
            <v>0.11609999999999999</v>
          </cell>
          <cell r="P14668" t="str">
            <v>EA</v>
          </cell>
          <cell r="Q14668">
            <v>1</v>
          </cell>
          <cell r="R14668">
            <v>69.66</v>
          </cell>
          <cell r="S14668">
            <v>600</v>
          </cell>
          <cell r="T14668">
            <v>0.107</v>
          </cell>
        </row>
        <row r="14669">
          <cell r="K14669" t="str">
            <v>BAS0000042</v>
          </cell>
          <cell r="L14669" t="str">
            <v>尼龙衬套</v>
          </cell>
          <cell r="M14669" t="str">
            <v>气囊/机械</v>
          </cell>
          <cell r="N14669">
            <v>400</v>
          </cell>
          <cell r="O14669">
            <v>0.11609999999999999</v>
          </cell>
          <cell r="P14669" t="str">
            <v>EA</v>
          </cell>
          <cell r="Q14669">
            <v>1</v>
          </cell>
          <cell r="R14669">
            <v>46.44</v>
          </cell>
          <cell r="S14669">
            <v>400</v>
          </cell>
          <cell r="T14669">
            <v>0.107</v>
          </cell>
        </row>
        <row r="14670">
          <cell r="K14670" t="str">
            <v>BAS0000042</v>
          </cell>
          <cell r="L14670" t="str">
            <v>尼龙衬套</v>
          </cell>
          <cell r="M14670" t="str">
            <v>气囊/机械</v>
          </cell>
          <cell r="N14670">
            <v>1000</v>
          </cell>
          <cell r="O14670">
            <v>0.11609999999999999</v>
          </cell>
          <cell r="P14670" t="str">
            <v>EA</v>
          </cell>
          <cell r="Q14670">
            <v>1</v>
          </cell>
          <cell r="R14670">
            <v>116.1</v>
          </cell>
          <cell r="S14670">
            <v>1000</v>
          </cell>
          <cell r="T14670">
            <v>0.107</v>
          </cell>
        </row>
        <row r="14671">
          <cell r="K14671" t="str">
            <v>BAS0000045</v>
          </cell>
          <cell r="L14671" t="str">
            <v>拉簧套</v>
          </cell>
          <cell r="M14671" t="str">
            <v/>
          </cell>
          <cell r="N14671">
            <v>1186</v>
          </cell>
          <cell r="O14671">
            <v>0.44</v>
          </cell>
          <cell r="P14671" t="str">
            <v>EA</v>
          </cell>
          <cell r="Q14671">
            <v>1</v>
          </cell>
          <cell r="R14671">
            <v>521.84</v>
          </cell>
          <cell r="S14671">
            <v>1186</v>
          </cell>
          <cell r="T14671">
            <v>0.42</v>
          </cell>
        </row>
        <row r="14672">
          <cell r="K14672" t="str">
            <v>BAS0000047</v>
          </cell>
          <cell r="L14672" t="str">
            <v>调节轴套</v>
          </cell>
          <cell r="M14672" t="str">
            <v>机械前调</v>
          </cell>
          <cell r="N14672">
            <v>590</v>
          </cell>
          <cell r="O14672">
            <v>2.4799999999999999E-2</v>
          </cell>
          <cell r="P14672" t="str">
            <v>EA</v>
          </cell>
          <cell r="Q14672">
            <v>1</v>
          </cell>
          <cell r="R14672">
            <v>14.63</v>
          </cell>
          <cell r="S14672">
            <v>590</v>
          </cell>
          <cell r="T14672">
            <v>2.3300000000000001E-2</v>
          </cell>
        </row>
        <row r="14673">
          <cell r="K14673" t="str">
            <v>BAS0000049</v>
          </cell>
          <cell r="L14673" t="str">
            <v>支撑连杆板1衬套</v>
          </cell>
          <cell r="M14673" t="str">
            <v>一汽升降器</v>
          </cell>
          <cell r="N14673">
            <v>4000</v>
          </cell>
          <cell r="O14673">
            <v>0.66620000000000001</v>
          </cell>
          <cell r="P14673" t="str">
            <v>EA</v>
          </cell>
          <cell r="Q14673">
            <v>1</v>
          </cell>
          <cell r="R14673">
            <v>2664.8</v>
          </cell>
          <cell r="S14673">
            <v>4000</v>
          </cell>
          <cell r="T14673">
            <v>0.62609999999999999</v>
          </cell>
        </row>
        <row r="14674">
          <cell r="K14674" t="str">
            <v>BAS0010008</v>
          </cell>
          <cell r="L14674" t="str">
            <v>支架衬套</v>
          </cell>
          <cell r="M14674" t="str">
            <v>重汽价值版</v>
          </cell>
          <cell r="N14674">
            <v>1555</v>
          </cell>
          <cell r="O14674">
            <v>1</v>
          </cell>
          <cell r="P14674" t="str">
            <v>EA</v>
          </cell>
          <cell r="Q14674">
            <v>1</v>
          </cell>
          <cell r="R14674">
            <v>1555</v>
          </cell>
          <cell r="S14674">
            <v>1555</v>
          </cell>
          <cell r="T14674">
            <v>0.94</v>
          </cell>
        </row>
        <row r="14675">
          <cell r="K14675" t="str">
            <v>BAS0010008</v>
          </cell>
          <cell r="L14675" t="str">
            <v>支架衬套</v>
          </cell>
          <cell r="M14675" t="str">
            <v>重汽价值版</v>
          </cell>
          <cell r="N14675">
            <v>181</v>
          </cell>
          <cell r="O14675">
            <v>0.35339999999999999</v>
          </cell>
          <cell r="P14675" t="str">
            <v>EA</v>
          </cell>
          <cell r="Q14675">
            <v>1</v>
          </cell>
          <cell r="R14675">
            <v>63.97</v>
          </cell>
          <cell r="S14675">
            <v>181</v>
          </cell>
          <cell r="T14675">
            <v>0.35339999999999999</v>
          </cell>
        </row>
        <row r="14676">
          <cell r="K14676" t="str">
            <v>BAS0010034</v>
          </cell>
          <cell r="L14676" t="str">
            <v>绞架后轴衬套</v>
          </cell>
          <cell r="M14676" t="str">
            <v>GSM-1416-15</v>
          </cell>
          <cell r="N14676">
            <v>6200</v>
          </cell>
          <cell r="O14676">
            <v>1.25</v>
          </cell>
          <cell r="P14676" t="str">
            <v>EA</v>
          </cell>
          <cell r="Q14676">
            <v>1</v>
          </cell>
          <cell r="R14676">
            <v>7750</v>
          </cell>
          <cell r="S14676">
            <v>6200</v>
          </cell>
          <cell r="T14676">
            <v>1.25</v>
          </cell>
        </row>
        <row r="14677">
          <cell r="K14677" t="str">
            <v>BCL0000025</v>
          </cell>
          <cell r="L14677" t="str">
            <v>靠背背板卡扣</v>
          </cell>
          <cell r="M14677" t="str">
            <v>B40L中改后排</v>
          </cell>
          <cell r="N14677">
            <v>12</v>
          </cell>
          <cell r="O14677">
            <v>8.8300000000000003E-2</v>
          </cell>
          <cell r="P14677" t="str">
            <v>EA</v>
          </cell>
          <cell r="Q14677">
            <v>1</v>
          </cell>
          <cell r="R14677">
            <v>1.06</v>
          </cell>
          <cell r="S14677">
            <v>12</v>
          </cell>
          <cell r="T14677">
            <v>8.48E-2</v>
          </cell>
        </row>
        <row r="14678">
          <cell r="K14678" t="str">
            <v>BCL0000025</v>
          </cell>
          <cell r="L14678" t="str">
            <v>靠背背板卡扣</v>
          </cell>
          <cell r="M14678" t="str">
            <v>B40L中改后排</v>
          </cell>
          <cell r="N14678">
            <v>24</v>
          </cell>
          <cell r="O14678">
            <v>8.8300000000000003E-2</v>
          </cell>
          <cell r="P14678" t="str">
            <v>EA</v>
          </cell>
          <cell r="Q14678">
            <v>1</v>
          </cell>
          <cell r="R14678">
            <v>2.12</v>
          </cell>
          <cell r="S14678">
            <v>24</v>
          </cell>
          <cell r="T14678">
            <v>8.48E-2</v>
          </cell>
        </row>
        <row r="14679">
          <cell r="K14679" t="str">
            <v>BCL0000025</v>
          </cell>
          <cell r="L14679" t="str">
            <v>靠背背板卡扣</v>
          </cell>
          <cell r="M14679" t="str">
            <v>B40L中改后排</v>
          </cell>
          <cell r="N14679">
            <v>1440</v>
          </cell>
          <cell r="O14679">
            <v>8.8300000000000003E-2</v>
          </cell>
          <cell r="P14679" t="str">
            <v>EA</v>
          </cell>
          <cell r="Q14679">
            <v>1</v>
          </cell>
          <cell r="R14679">
            <v>127.15</v>
          </cell>
          <cell r="S14679">
            <v>1440</v>
          </cell>
          <cell r="T14679">
            <v>8.48E-2</v>
          </cell>
        </row>
        <row r="14680">
          <cell r="K14680" t="str">
            <v>BCL0000025</v>
          </cell>
          <cell r="L14680" t="str">
            <v>靠背背板卡扣</v>
          </cell>
          <cell r="M14680" t="str">
            <v>B40L中改后排</v>
          </cell>
          <cell r="N14680">
            <v>960</v>
          </cell>
          <cell r="O14680">
            <v>8.8300000000000003E-2</v>
          </cell>
          <cell r="P14680" t="str">
            <v>EA</v>
          </cell>
          <cell r="Q14680">
            <v>1</v>
          </cell>
          <cell r="R14680">
            <v>84.77</v>
          </cell>
          <cell r="S14680">
            <v>960</v>
          </cell>
          <cell r="T14680">
            <v>8.48E-2</v>
          </cell>
        </row>
        <row r="14681">
          <cell r="K14681" t="str">
            <v>BCL0000025</v>
          </cell>
          <cell r="L14681" t="str">
            <v>靠背背板卡扣</v>
          </cell>
          <cell r="M14681" t="str">
            <v>B40L中改后排</v>
          </cell>
          <cell r="N14681">
            <v>960</v>
          </cell>
          <cell r="O14681">
            <v>8.8300000000000003E-2</v>
          </cell>
          <cell r="P14681" t="str">
            <v>EA</v>
          </cell>
          <cell r="Q14681">
            <v>1</v>
          </cell>
          <cell r="R14681">
            <v>84.77</v>
          </cell>
          <cell r="S14681">
            <v>960</v>
          </cell>
          <cell r="T14681">
            <v>8.48E-2</v>
          </cell>
        </row>
        <row r="14682">
          <cell r="K14682" t="str">
            <v>BCL0000030</v>
          </cell>
          <cell r="L14682" t="str">
            <v>奥驰镜头卡子</v>
          </cell>
          <cell r="M14682" t="str">
            <v>Q235镀白锌</v>
          </cell>
          <cell r="N14682">
            <v>800</v>
          </cell>
          <cell r="O14682">
            <v>0.44319999999999998</v>
          </cell>
          <cell r="P14682" t="str">
            <v>Ea</v>
          </cell>
          <cell r="Q14682">
            <v>1</v>
          </cell>
          <cell r="R14682">
            <v>354.56</v>
          </cell>
          <cell r="S14682">
            <v>800</v>
          </cell>
          <cell r="T14682">
            <v>0.44319999999999998</v>
          </cell>
        </row>
        <row r="14683">
          <cell r="K14683" t="str">
            <v>BCL0000031</v>
          </cell>
          <cell r="L14683" t="str">
            <v>奥驰镜头限位卡子</v>
          </cell>
          <cell r="M14683" t="str">
            <v>Q235镀白锌</v>
          </cell>
          <cell r="N14683">
            <v>400</v>
          </cell>
          <cell r="O14683">
            <v>0.1231</v>
          </cell>
          <cell r="P14683" t="str">
            <v>Ea</v>
          </cell>
          <cell r="Q14683">
            <v>1</v>
          </cell>
          <cell r="R14683">
            <v>49.24</v>
          </cell>
          <cell r="S14683">
            <v>400</v>
          </cell>
          <cell r="T14683">
            <v>0.1231</v>
          </cell>
        </row>
        <row r="14684">
          <cell r="K14684" t="str">
            <v>BCL0010010</v>
          </cell>
          <cell r="L14684" t="str">
            <v>四管夹</v>
          </cell>
          <cell r="M14684" t="str">
            <v/>
          </cell>
          <cell r="N14684">
            <v>2000</v>
          </cell>
          <cell r="O14684">
            <v>0.33929999999999999</v>
          </cell>
          <cell r="P14684" t="str">
            <v>EA</v>
          </cell>
          <cell r="Q14684">
            <v>1</v>
          </cell>
          <cell r="R14684">
            <v>678.6</v>
          </cell>
          <cell r="S14684">
            <v>2000</v>
          </cell>
          <cell r="T14684">
            <v>0.16589999999999999</v>
          </cell>
        </row>
        <row r="14685">
          <cell r="K14685" t="str">
            <v>BCL0010010</v>
          </cell>
          <cell r="L14685" t="str">
            <v>四管夹</v>
          </cell>
          <cell r="M14685" t="str">
            <v/>
          </cell>
          <cell r="N14685">
            <v>1000</v>
          </cell>
          <cell r="O14685">
            <v>0.33929999999999999</v>
          </cell>
          <cell r="P14685" t="str">
            <v>EA</v>
          </cell>
          <cell r="Q14685">
            <v>1</v>
          </cell>
          <cell r="R14685">
            <v>339.3</v>
          </cell>
          <cell r="S14685">
            <v>1000</v>
          </cell>
          <cell r="T14685">
            <v>0.16589999999999999</v>
          </cell>
        </row>
        <row r="14686">
          <cell r="K14686" t="str">
            <v>BCL0010010</v>
          </cell>
          <cell r="L14686" t="str">
            <v>四管夹</v>
          </cell>
          <cell r="M14686" t="str">
            <v/>
          </cell>
          <cell r="N14686">
            <v>1000</v>
          </cell>
          <cell r="O14686">
            <v>0.33929999999999999</v>
          </cell>
          <cell r="P14686" t="str">
            <v>EA</v>
          </cell>
          <cell r="Q14686">
            <v>1</v>
          </cell>
          <cell r="R14686">
            <v>339.3</v>
          </cell>
          <cell r="S14686">
            <v>1000</v>
          </cell>
          <cell r="T14686">
            <v>0.16589999999999999</v>
          </cell>
        </row>
        <row r="14687">
          <cell r="K14687" t="str">
            <v>BCL0010010</v>
          </cell>
          <cell r="L14687" t="str">
            <v>四管夹</v>
          </cell>
          <cell r="M14687" t="str">
            <v/>
          </cell>
          <cell r="N14687">
            <v>1000</v>
          </cell>
          <cell r="O14687">
            <v>0.33929999999999999</v>
          </cell>
          <cell r="P14687" t="str">
            <v>EA</v>
          </cell>
          <cell r="Q14687">
            <v>1</v>
          </cell>
          <cell r="R14687">
            <v>339.3</v>
          </cell>
          <cell r="S14687">
            <v>1000</v>
          </cell>
          <cell r="T14687">
            <v>0.16589999999999999</v>
          </cell>
        </row>
        <row r="14688">
          <cell r="K14688" t="str">
            <v>BCL0010010</v>
          </cell>
          <cell r="L14688" t="str">
            <v>四管夹</v>
          </cell>
          <cell r="M14688" t="str">
            <v/>
          </cell>
          <cell r="N14688">
            <v>2000</v>
          </cell>
          <cell r="O14688">
            <v>0.33929999999999999</v>
          </cell>
          <cell r="P14688" t="str">
            <v>EA</v>
          </cell>
          <cell r="Q14688">
            <v>1</v>
          </cell>
          <cell r="R14688">
            <v>678.6</v>
          </cell>
          <cell r="S14688">
            <v>2000</v>
          </cell>
          <cell r="T14688">
            <v>0.16589999999999999</v>
          </cell>
        </row>
        <row r="14689">
          <cell r="K14689" t="str">
            <v>BCL0010010</v>
          </cell>
          <cell r="L14689" t="str">
            <v>四管夹</v>
          </cell>
          <cell r="M14689" t="str">
            <v/>
          </cell>
          <cell r="N14689">
            <v>2000</v>
          </cell>
          <cell r="O14689">
            <v>0.33929999999999999</v>
          </cell>
          <cell r="P14689" t="str">
            <v>EA</v>
          </cell>
          <cell r="Q14689">
            <v>1</v>
          </cell>
          <cell r="R14689">
            <v>678.6</v>
          </cell>
          <cell r="S14689">
            <v>2000</v>
          </cell>
          <cell r="T14689">
            <v>0.32519999999999999</v>
          </cell>
        </row>
        <row r="14690">
          <cell r="K14690" t="str">
            <v>BCL0010010</v>
          </cell>
          <cell r="L14690" t="str">
            <v>四管夹</v>
          </cell>
          <cell r="M14690" t="str">
            <v/>
          </cell>
          <cell r="N14690">
            <v>3000</v>
          </cell>
          <cell r="O14690">
            <v>0.33929999999999999</v>
          </cell>
          <cell r="P14690" t="str">
            <v>EA</v>
          </cell>
          <cell r="Q14690">
            <v>1</v>
          </cell>
          <cell r="R14690">
            <v>1017.9</v>
          </cell>
          <cell r="S14690">
            <v>3000</v>
          </cell>
          <cell r="T14690">
            <v>0.32519999999999999</v>
          </cell>
        </row>
        <row r="14691">
          <cell r="K14691" t="str">
            <v>BCL0010010</v>
          </cell>
          <cell r="L14691" t="str">
            <v>四管夹</v>
          </cell>
          <cell r="M14691" t="str">
            <v/>
          </cell>
          <cell r="N14691">
            <v>1000</v>
          </cell>
          <cell r="O14691">
            <v>0.33929999999999999</v>
          </cell>
          <cell r="P14691" t="str">
            <v>EA</v>
          </cell>
          <cell r="Q14691">
            <v>1</v>
          </cell>
          <cell r="R14691">
            <v>339.3</v>
          </cell>
          <cell r="S14691">
            <v>1000</v>
          </cell>
          <cell r="T14691">
            <v>0.32519999999999999</v>
          </cell>
        </row>
        <row r="14692">
          <cell r="K14692" t="str">
            <v>BCL0010010</v>
          </cell>
          <cell r="L14692" t="str">
            <v>四管夹</v>
          </cell>
          <cell r="M14692" t="str">
            <v/>
          </cell>
          <cell r="N14692">
            <v>500</v>
          </cell>
          <cell r="O14692">
            <v>0.33929999999999999</v>
          </cell>
          <cell r="P14692" t="str">
            <v>EA</v>
          </cell>
          <cell r="Q14692">
            <v>1</v>
          </cell>
          <cell r="R14692">
            <v>169.65</v>
          </cell>
          <cell r="S14692">
            <v>500</v>
          </cell>
          <cell r="T14692">
            <v>0.32519999999999999</v>
          </cell>
        </row>
        <row r="14693">
          <cell r="K14693" t="str">
            <v>BCL0010010</v>
          </cell>
          <cell r="L14693" t="str">
            <v>四管夹</v>
          </cell>
          <cell r="M14693" t="str">
            <v/>
          </cell>
          <cell r="N14693">
            <v>4000</v>
          </cell>
          <cell r="O14693">
            <v>0.33929999999999999</v>
          </cell>
          <cell r="P14693" t="str">
            <v>EA</v>
          </cell>
          <cell r="Q14693">
            <v>1</v>
          </cell>
          <cell r="R14693">
            <v>1357.2</v>
          </cell>
          <cell r="S14693">
            <v>4000</v>
          </cell>
          <cell r="T14693">
            <v>0.32519999999999999</v>
          </cell>
        </row>
        <row r="14694">
          <cell r="K14694" t="str">
            <v>BCL0010010</v>
          </cell>
          <cell r="L14694" t="str">
            <v>四管夹</v>
          </cell>
          <cell r="M14694" t="str">
            <v/>
          </cell>
          <cell r="N14694">
            <v>1000</v>
          </cell>
          <cell r="O14694">
            <v>0.33929999999999999</v>
          </cell>
          <cell r="P14694" t="str">
            <v>EA</v>
          </cell>
          <cell r="Q14694">
            <v>1</v>
          </cell>
          <cell r="R14694">
            <v>339.3</v>
          </cell>
          <cell r="S14694">
            <v>1000</v>
          </cell>
          <cell r="T14694">
            <v>0.32519999999999999</v>
          </cell>
        </row>
        <row r="14695">
          <cell r="K14695" t="str">
            <v>BCL0010010</v>
          </cell>
          <cell r="L14695" t="str">
            <v>四管夹</v>
          </cell>
          <cell r="M14695" t="str">
            <v/>
          </cell>
          <cell r="N14695">
            <v>500</v>
          </cell>
          <cell r="O14695">
            <v>0.33929999999999999</v>
          </cell>
          <cell r="P14695" t="str">
            <v>EA</v>
          </cell>
          <cell r="Q14695">
            <v>1</v>
          </cell>
          <cell r="R14695">
            <v>169.65</v>
          </cell>
          <cell r="S14695">
            <v>500</v>
          </cell>
          <cell r="T14695">
            <v>0.32519999999999999</v>
          </cell>
        </row>
        <row r="14696">
          <cell r="K14696" t="str">
            <v>BCL0010010</v>
          </cell>
          <cell r="L14696" t="str">
            <v>四管夹</v>
          </cell>
          <cell r="M14696" t="str">
            <v/>
          </cell>
          <cell r="N14696">
            <v>4000</v>
          </cell>
          <cell r="O14696">
            <v>0.33929999999999999</v>
          </cell>
          <cell r="P14696" t="str">
            <v>EA</v>
          </cell>
          <cell r="Q14696">
            <v>1</v>
          </cell>
          <cell r="R14696">
            <v>1357.2</v>
          </cell>
          <cell r="S14696">
            <v>4000</v>
          </cell>
          <cell r="T14696">
            <v>0.32519999999999999</v>
          </cell>
        </row>
        <row r="14697">
          <cell r="K14697" t="str">
            <v>BCL0010010</v>
          </cell>
          <cell r="L14697" t="str">
            <v>四管夹</v>
          </cell>
          <cell r="M14697" t="str">
            <v/>
          </cell>
          <cell r="N14697">
            <v>210</v>
          </cell>
          <cell r="O14697">
            <v>0.33929999999999999</v>
          </cell>
          <cell r="P14697" t="str">
            <v>EA</v>
          </cell>
          <cell r="Q14697">
            <v>1</v>
          </cell>
          <cell r="R14697">
            <v>71.25</v>
          </cell>
          <cell r="S14697">
            <v>210</v>
          </cell>
          <cell r="T14697">
            <v>0.32519999999999999</v>
          </cell>
        </row>
        <row r="14698">
          <cell r="K14698" t="str">
            <v>BCL0010010</v>
          </cell>
          <cell r="L14698" t="str">
            <v>四管夹</v>
          </cell>
          <cell r="M14698" t="str">
            <v/>
          </cell>
          <cell r="N14698">
            <v>2000</v>
          </cell>
          <cell r="O14698">
            <v>0.33929999999999999</v>
          </cell>
          <cell r="P14698" t="str">
            <v>EA</v>
          </cell>
          <cell r="Q14698">
            <v>1</v>
          </cell>
          <cell r="R14698">
            <v>678.6</v>
          </cell>
          <cell r="S14698">
            <v>2000</v>
          </cell>
          <cell r="T14698">
            <v>0.32519999999999999</v>
          </cell>
        </row>
        <row r="14699">
          <cell r="K14699" t="str">
            <v>BCL0010010</v>
          </cell>
          <cell r="L14699" t="str">
            <v>四管夹</v>
          </cell>
          <cell r="M14699" t="str">
            <v/>
          </cell>
          <cell r="N14699">
            <v>2000</v>
          </cell>
          <cell r="O14699">
            <v>0.33929999999999999</v>
          </cell>
          <cell r="P14699" t="str">
            <v>EA</v>
          </cell>
          <cell r="Q14699">
            <v>1</v>
          </cell>
          <cell r="R14699">
            <v>678.6</v>
          </cell>
          <cell r="S14699">
            <v>2000</v>
          </cell>
          <cell r="T14699">
            <v>0.32519999999999999</v>
          </cell>
        </row>
        <row r="14700">
          <cell r="K14700" t="str">
            <v>BCL0010010</v>
          </cell>
          <cell r="L14700" t="str">
            <v>四管夹</v>
          </cell>
          <cell r="M14700" t="str">
            <v/>
          </cell>
          <cell r="N14700">
            <v>780</v>
          </cell>
          <cell r="O14700">
            <v>0.33929999999999999</v>
          </cell>
          <cell r="P14700" t="str">
            <v>EA</v>
          </cell>
          <cell r="Q14700">
            <v>1</v>
          </cell>
          <cell r="R14700">
            <v>264.64999999999998</v>
          </cell>
          <cell r="S14700">
            <v>780</v>
          </cell>
          <cell r="T14700">
            <v>0.32519999999999999</v>
          </cell>
        </row>
        <row r="14701">
          <cell r="K14701" t="str">
            <v>BCL0010010</v>
          </cell>
          <cell r="L14701" t="str">
            <v>四管夹</v>
          </cell>
          <cell r="M14701" t="str">
            <v/>
          </cell>
          <cell r="N14701">
            <v>1450</v>
          </cell>
          <cell r="O14701">
            <v>0.33929999999999999</v>
          </cell>
          <cell r="P14701" t="str">
            <v>EA</v>
          </cell>
          <cell r="Q14701">
            <v>1</v>
          </cell>
          <cell r="R14701">
            <v>491.99</v>
          </cell>
          <cell r="S14701">
            <v>1450</v>
          </cell>
          <cell r="T14701">
            <v>0.32519999999999999</v>
          </cell>
        </row>
        <row r="14702">
          <cell r="K14702" t="str">
            <v>BCL0010010</v>
          </cell>
          <cell r="L14702" t="str">
            <v>四管夹</v>
          </cell>
          <cell r="M14702" t="str">
            <v/>
          </cell>
          <cell r="N14702">
            <v>1000</v>
          </cell>
          <cell r="O14702">
            <v>0.33929999999999999</v>
          </cell>
          <cell r="P14702" t="str">
            <v>EA</v>
          </cell>
          <cell r="Q14702">
            <v>1</v>
          </cell>
          <cell r="R14702">
            <v>339.3</v>
          </cell>
          <cell r="S14702">
            <v>1000</v>
          </cell>
          <cell r="T14702">
            <v>0.32519999999999999</v>
          </cell>
        </row>
        <row r="14703">
          <cell r="K14703" t="str">
            <v>BCL0010010</v>
          </cell>
          <cell r="L14703" t="str">
            <v>四管夹</v>
          </cell>
          <cell r="M14703" t="str">
            <v/>
          </cell>
          <cell r="N14703">
            <v>1000</v>
          </cell>
          <cell r="O14703">
            <v>0.33929999999999999</v>
          </cell>
          <cell r="P14703" t="str">
            <v>EA</v>
          </cell>
          <cell r="Q14703">
            <v>1</v>
          </cell>
          <cell r="R14703">
            <v>339.3</v>
          </cell>
          <cell r="S14703">
            <v>1000</v>
          </cell>
          <cell r="T14703">
            <v>0.32519999999999999</v>
          </cell>
        </row>
        <row r="14704">
          <cell r="K14704" t="str">
            <v>BCL0010018</v>
          </cell>
          <cell r="L14704" t="str">
            <v>黑色防护毛毡</v>
          </cell>
          <cell r="M14704" t="str">
            <v>30*60*1.3</v>
          </cell>
          <cell r="N14704">
            <v>5000</v>
          </cell>
          <cell r="O14704">
            <v>0.27</v>
          </cell>
          <cell r="P14704" t="str">
            <v>EA</v>
          </cell>
          <cell r="Q14704">
            <v>1</v>
          </cell>
          <cell r="R14704">
            <v>1350</v>
          </cell>
          <cell r="S14704">
            <v>5000</v>
          </cell>
          <cell r="T14704">
            <v>0.26729999999999998</v>
          </cell>
        </row>
        <row r="14705">
          <cell r="K14705" t="str">
            <v>BCL0010018</v>
          </cell>
          <cell r="L14705" t="str">
            <v>黑色防护毛毡</v>
          </cell>
          <cell r="M14705" t="str">
            <v>30*60*1.3</v>
          </cell>
          <cell r="N14705">
            <v>5000</v>
          </cell>
          <cell r="O14705">
            <v>0.27</v>
          </cell>
          <cell r="P14705" t="str">
            <v>EA</v>
          </cell>
          <cell r="Q14705">
            <v>1</v>
          </cell>
          <cell r="R14705">
            <v>1350</v>
          </cell>
          <cell r="S14705">
            <v>5000</v>
          </cell>
          <cell r="T14705">
            <v>0.26729999999999998</v>
          </cell>
        </row>
        <row r="14706">
          <cell r="K14706" t="str">
            <v>BEC0000042</v>
          </cell>
          <cell r="L14706" t="str">
            <v>1029室灯泡24V</v>
          </cell>
          <cell r="M14706" t="str">
            <v>24V/5W</v>
          </cell>
          <cell r="N14706">
            <v>150</v>
          </cell>
          <cell r="O14706">
            <v>0.495</v>
          </cell>
          <cell r="P14706" t="str">
            <v>Ea</v>
          </cell>
          <cell r="Q14706">
            <v>1</v>
          </cell>
          <cell r="R14706">
            <v>74.25</v>
          </cell>
          <cell r="S14706">
            <v>150</v>
          </cell>
          <cell r="T14706">
            <v>0.495</v>
          </cell>
        </row>
        <row r="14707">
          <cell r="K14707" t="str">
            <v>BEC0010039</v>
          </cell>
          <cell r="L14707" t="str">
            <v>通风加热控制器ECU</v>
          </cell>
          <cell r="M14707" t="str">
            <v>H4-2.2</v>
          </cell>
          <cell r="N14707">
            <v>2400</v>
          </cell>
          <cell r="O14707">
            <v>85.26</v>
          </cell>
          <cell r="P14707" t="str">
            <v>EA</v>
          </cell>
          <cell r="Q14707">
            <v>1</v>
          </cell>
          <cell r="R14707">
            <v>204624</v>
          </cell>
          <cell r="S14707">
            <v>2400</v>
          </cell>
          <cell r="T14707">
            <v>58.79</v>
          </cell>
        </row>
        <row r="14708">
          <cell r="K14708" t="str">
            <v>BEC0010039</v>
          </cell>
          <cell r="L14708" t="str">
            <v>通风加热控制器ECU</v>
          </cell>
          <cell r="M14708" t="str">
            <v>H4-2.2</v>
          </cell>
          <cell r="N14708">
            <v>-2</v>
          </cell>
          <cell r="O14708">
            <v>85.26</v>
          </cell>
          <cell r="P14708" t="str">
            <v>EA</v>
          </cell>
          <cell r="Q14708">
            <v>1</v>
          </cell>
          <cell r="R14708">
            <v>-170.52</v>
          </cell>
          <cell r="S14708">
            <v>-2</v>
          </cell>
          <cell r="T14708">
            <v>58.79</v>
          </cell>
        </row>
        <row r="14709">
          <cell r="K14709" t="str">
            <v>BEC0010039</v>
          </cell>
          <cell r="L14709" t="str">
            <v>通风加热控制器ECU</v>
          </cell>
          <cell r="M14709" t="str">
            <v>H4-2.2</v>
          </cell>
          <cell r="N14709">
            <v>-6</v>
          </cell>
          <cell r="O14709">
            <v>85.26</v>
          </cell>
          <cell r="P14709" t="str">
            <v>EA</v>
          </cell>
          <cell r="Q14709">
            <v>1</v>
          </cell>
          <cell r="R14709">
            <v>-511.56</v>
          </cell>
          <cell r="S14709">
            <v>-6</v>
          </cell>
          <cell r="T14709">
            <v>58.79</v>
          </cell>
        </row>
        <row r="14710">
          <cell r="K14710" t="str">
            <v>BEC0010039</v>
          </cell>
          <cell r="L14710" t="str">
            <v>通风加热控制器ECU</v>
          </cell>
          <cell r="M14710" t="str">
            <v>H4-2.2</v>
          </cell>
          <cell r="N14710">
            <v>-2</v>
          </cell>
          <cell r="O14710">
            <v>85.26</v>
          </cell>
          <cell r="P14710" t="str">
            <v>EA</v>
          </cell>
          <cell r="Q14710">
            <v>1</v>
          </cell>
          <cell r="R14710">
            <v>-170.52</v>
          </cell>
          <cell r="S14710">
            <v>-2</v>
          </cell>
          <cell r="T14710">
            <v>58.79</v>
          </cell>
        </row>
        <row r="14711">
          <cell r="K14711" t="str">
            <v>BEC0010040</v>
          </cell>
          <cell r="L14711" t="str">
            <v>靠背风扇总成（不含罩壳）</v>
          </cell>
          <cell r="M14711" t="str">
            <v>重汽</v>
          </cell>
          <cell r="N14711">
            <v>750</v>
          </cell>
          <cell r="O14711">
            <v>32.57</v>
          </cell>
          <cell r="P14711" t="str">
            <v>EA</v>
          </cell>
          <cell r="Q14711">
            <v>1</v>
          </cell>
          <cell r="R14711">
            <v>24427.5</v>
          </cell>
          <cell r="S14711">
            <v>750</v>
          </cell>
          <cell r="T14711">
            <v>32.57</v>
          </cell>
        </row>
        <row r="14712">
          <cell r="K14712" t="str">
            <v>BEC0010040</v>
          </cell>
          <cell r="L14712" t="str">
            <v>靠背风扇总成（不含罩壳）</v>
          </cell>
          <cell r="M14712" t="str">
            <v>重汽</v>
          </cell>
          <cell r="N14712">
            <v>200</v>
          </cell>
          <cell r="O14712">
            <v>32.57</v>
          </cell>
          <cell r="P14712" t="str">
            <v>EA</v>
          </cell>
          <cell r="Q14712">
            <v>1</v>
          </cell>
          <cell r="R14712">
            <v>6514</v>
          </cell>
          <cell r="S14712">
            <v>200</v>
          </cell>
          <cell r="T14712">
            <v>32.57</v>
          </cell>
        </row>
        <row r="14713">
          <cell r="K14713" t="str">
            <v>BEC0010042</v>
          </cell>
          <cell r="L14713" t="str">
            <v>靠背加热垫总成</v>
          </cell>
          <cell r="M14713" t="str">
            <v>重汽T5-2.0高配</v>
          </cell>
          <cell r="N14713">
            <v>110</v>
          </cell>
          <cell r="O14713">
            <v>23.97</v>
          </cell>
          <cell r="P14713" t="str">
            <v>EA</v>
          </cell>
          <cell r="Q14713">
            <v>1</v>
          </cell>
          <cell r="R14713">
            <v>2636.7</v>
          </cell>
          <cell r="S14713">
            <v>110</v>
          </cell>
          <cell r="T14713">
            <v>23.42</v>
          </cell>
        </row>
        <row r="14714">
          <cell r="K14714" t="str">
            <v>BEC0010043</v>
          </cell>
          <cell r="L14714" t="str">
            <v>坐垫加热垫总成</v>
          </cell>
          <cell r="M14714" t="str">
            <v>重汽T5-2.0高配</v>
          </cell>
          <cell r="N14714">
            <v>110</v>
          </cell>
          <cell r="O14714">
            <v>27.21</v>
          </cell>
          <cell r="P14714" t="str">
            <v>EA</v>
          </cell>
          <cell r="Q14714">
            <v>1</v>
          </cell>
          <cell r="R14714">
            <v>2993.1</v>
          </cell>
          <cell r="S14714">
            <v>110</v>
          </cell>
          <cell r="T14714">
            <v>38.83</v>
          </cell>
        </row>
        <row r="14715">
          <cell r="K14715" t="str">
            <v>BEC0010050</v>
          </cell>
          <cell r="L14715" t="str">
            <v>通风加热开关</v>
          </cell>
          <cell r="M14715" t="str">
            <v>H4-2.2</v>
          </cell>
          <cell r="N14715">
            <v>1000</v>
          </cell>
          <cell r="O14715">
            <v>15.27</v>
          </cell>
          <cell r="P14715" t="str">
            <v>EA</v>
          </cell>
          <cell r="Q14715">
            <v>1</v>
          </cell>
          <cell r="R14715">
            <v>15270</v>
          </cell>
          <cell r="S14715">
            <v>1000</v>
          </cell>
          <cell r="T14715">
            <v>14.81</v>
          </cell>
        </row>
        <row r="14716">
          <cell r="K14716" t="str">
            <v>BEC0010050</v>
          </cell>
          <cell r="L14716" t="str">
            <v>通风加热开关</v>
          </cell>
          <cell r="M14716" t="str">
            <v>H4-2.2</v>
          </cell>
          <cell r="N14716">
            <v>2000</v>
          </cell>
          <cell r="O14716">
            <v>15.27</v>
          </cell>
          <cell r="P14716" t="str">
            <v>EA</v>
          </cell>
          <cell r="Q14716">
            <v>1</v>
          </cell>
          <cell r="R14716">
            <v>30540</v>
          </cell>
          <cell r="S14716">
            <v>2000</v>
          </cell>
          <cell r="T14716">
            <v>14.81</v>
          </cell>
        </row>
        <row r="14717">
          <cell r="K14717" t="str">
            <v>BEC0010087</v>
          </cell>
          <cell r="L14717" t="str">
            <v>经济型单通风ECU</v>
          </cell>
          <cell r="M14717" t="str">
            <v>汕德卡2.0</v>
          </cell>
          <cell r="N14717">
            <v>100</v>
          </cell>
          <cell r="O14717">
            <v>85.26</v>
          </cell>
          <cell r="P14717" t="str">
            <v>EA</v>
          </cell>
          <cell r="Q14717">
            <v>1</v>
          </cell>
          <cell r="R14717">
            <v>8526</v>
          </cell>
          <cell r="S14717">
            <v>100</v>
          </cell>
          <cell r="T14717">
            <v>58.79</v>
          </cell>
        </row>
        <row r="14718">
          <cell r="K14718" t="str">
            <v>BEC0010122</v>
          </cell>
          <cell r="L14718" t="str">
            <v>通风加热控制器ECU</v>
          </cell>
          <cell r="M14718" t="str">
            <v>重汽T5-2.0高配</v>
          </cell>
          <cell r="N14718">
            <v>160</v>
          </cell>
          <cell r="O14718">
            <v>85.26</v>
          </cell>
          <cell r="P14718" t="str">
            <v>EA</v>
          </cell>
          <cell r="Q14718">
            <v>1</v>
          </cell>
          <cell r="R14718">
            <v>13641.6</v>
          </cell>
          <cell r="S14718">
            <v>160</v>
          </cell>
          <cell r="T14718">
            <v>58.79</v>
          </cell>
        </row>
        <row r="14719">
          <cell r="K14719" t="str">
            <v>BEC0010135</v>
          </cell>
          <cell r="L14719" t="str">
            <v>靠背加热垫总成</v>
          </cell>
          <cell r="M14719" t="str">
            <v>一汽轻卡减震</v>
          </cell>
          <cell r="N14719">
            <v>50</v>
          </cell>
          <cell r="O14719">
            <v>19.9941</v>
          </cell>
          <cell r="P14719" t="str">
            <v>EA</v>
          </cell>
          <cell r="Q14719">
            <v>1</v>
          </cell>
          <cell r="R14719">
            <v>999.71</v>
          </cell>
          <cell r="S14719">
            <v>50</v>
          </cell>
          <cell r="T14719">
            <v>19.9941</v>
          </cell>
        </row>
        <row r="14720">
          <cell r="K14720" t="str">
            <v>BEC0010135</v>
          </cell>
          <cell r="L14720" t="str">
            <v>靠背加热垫总成</v>
          </cell>
          <cell r="M14720" t="str">
            <v>一汽轻卡减震</v>
          </cell>
          <cell r="N14720">
            <v>50</v>
          </cell>
          <cell r="O14720">
            <v>19.9941</v>
          </cell>
          <cell r="P14720" t="str">
            <v>EA</v>
          </cell>
          <cell r="Q14720">
            <v>1</v>
          </cell>
          <cell r="R14720">
            <v>999.71</v>
          </cell>
          <cell r="S14720">
            <v>50</v>
          </cell>
          <cell r="T14720">
            <v>19.9941</v>
          </cell>
        </row>
        <row r="14721">
          <cell r="K14721" t="str">
            <v>BEC0010136</v>
          </cell>
          <cell r="L14721" t="str">
            <v>坐垫加热垫总成</v>
          </cell>
          <cell r="M14721" t="str">
            <v>一汽轻卡减震</v>
          </cell>
          <cell r="N14721">
            <v>50</v>
          </cell>
          <cell r="O14721">
            <v>22.816800000000001</v>
          </cell>
          <cell r="P14721" t="str">
            <v>EA</v>
          </cell>
          <cell r="Q14721">
            <v>1</v>
          </cell>
          <cell r="R14721">
            <v>1140.8399999999999</v>
          </cell>
          <cell r="S14721">
            <v>50</v>
          </cell>
          <cell r="T14721">
            <v>22.816800000000001</v>
          </cell>
        </row>
        <row r="14722">
          <cell r="K14722" t="str">
            <v>BEC0010136</v>
          </cell>
          <cell r="L14722" t="str">
            <v>坐垫加热垫总成</v>
          </cell>
          <cell r="M14722" t="str">
            <v>一汽轻卡减震</v>
          </cell>
          <cell r="N14722">
            <v>50</v>
          </cell>
          <cell r="O14722">
            <v>22.816800000000001</v>
          </cell>
          <cell r="P14722" t="str">
            <v>EA</v>
          </cell>
          <cell r="Q14722">
            <v>1</v>
          </cell>
          <cell r="R14722">
            <v>1140.8399999999999</v>
          </cell>
          <cell r="S14722">
            <v>50</v>
          </cell>
          <cell r="T14722">
            <v>22.816800000000001</v>
          </cell>
        </row>
        <row r="14723">
          <cell r="K14723" t="str">
            <v>BEC0010141</v>
          </cell>
          <cell r="L14723" t="str">
            <v>ECU及通风加热线束总成</v>
          </cell>
          <cell r="M14723" t="str">
            <v>一汽轻卡减震</v>
          </cell>
          <cell r="N14723">
            <v>50</v>
          </cell>
          <cell r="O14723">
            <v>109</v>
          </cell>
          <cell r="P14723" t="str">
            <v>EA</v>
          </cell>
          <cell r="Q14723">
            <v>1</v>
          </cell>
          <cell r="R14723">
            <v>5450</v>
          </cell>
          <cell r="S14723">
            <v>50</v>
          </cell>
          <cell r="T14723">
            <v>109</v>
          </cell>
        </row>
        <row r="14724">
          <cell r="K14724" t="str">
            <v>BEC0010141</v>
          </cell>
          <cell r="L14724" t="str">
            <v>ECU及通风加热线束总成</v>
          </cell>
          <cell r="M14724" t="str">
            <v>一汽轻卡减震</v>
          </cell>
          <cell r="N14724">
            <v>50</v>
          </cell>
          <cell r="O14724">
            <v>109</v>
          </cell>
          <cell r="P14724" t="str">
            <v>EA</v>
          </cell>
          <cell r="Q14724">
            <v>1</v>
          </cell>
          <cell r="R14724">
            <v>5450</v>
          </cell>
          <cell r="S14724">
            <v>50</v>
          </cell>
          <cell r="T14724">
            <v>109</v>
          </cell>
        </row>
        <row r="14725">
          <cell r="K14725" t="str">
            <v>BEC0010142</v>
          </cell>
          <cell r="L14725" t="str">
            <v>加热开关总成</v>
          </cell>
          <cell r="M14725" t="str">
            <v>一汽轻卡减震</v>
          </cell>
          <cell r="N14725">
            <v>50</v>
          </cell>
          <cell r="O14725">
            <v>15.3</v>
          </cell>
          <cell r="P14725" t="str">
            <v>EA</v>
          </cell>
          <cell r="Q14725">
            <v>1</v>
          </cell>
          <cell r="R14725">
            <v>765</v>
          </cell>
          <cell r="S14725">
            <v>50</v>
          </cell>
          <cell r="T14725">
            <v>15.3</v>
          </cell>
        </row>
        <row r="14726">
          <cell r="K14726" t="str">
            <v>BEC0010142</v>
          </cell>
          <cell r="L14726" t="str">
            <v>加热开关总成</v>
          </cell>
          <cell r="M14726" t="str">
            <v>一汽轻卡减震</v>
          </cell>
          <cell r="N14726">
            <v>300</v>
          </cell>
          <cell r="O14726">
            <v>14.6</v>
          </cell>
          <cell r="P14726" t="str">
            <v>EA</v>
          </cell>
          <cell r="Q14726">
            <v>1</v>
          </cell>
          <cell r="R14726">
            <v>4380</v>
          </cell>
          <cell r="S14726">
            <v>300</v>
          </cell>
          <cell r="T14726">
            <v>14.3</v>
          </cell>
        </row>
        <row r="14727">
          <cell r="K14727" t="str">
            <v>BEC0010142</v>
          </cell>
          <cell r="L14727" t="str">
            <v>加热开关总成</v>
          </cell>
          <cell r="M14727" t="str">
            <v>一汽轻卡减震</v>
          </cell>
          <cell r="N14727">
            <v>500</v>
          </cell>
          <cell r="O14727">
            <v>14.6</v>
          </cell>
          <cell r="P14727" t="str">
            <v>EA</v>
          </cell>
          <cell r="Q14727">
            <v>1</v>
          </cell>
          <cell r="R14727">
            <v>7300</v>
          </cell>
          <cell r="S14727">
            <v>500</v>
          </cell>
          <cell r="T14727">
            <v>14.3</v>
          </cell>
        </row>
        <row r="14728">
          <cell r="K14728" t="str">
            <v>BEC0010159</v>
          </cell>
          <cell r="L14728" t="str">
            <v>坐垫风扇总成</v>
          </cell>
          <cell r="M14728" t="str">
            <v>H4-2.2</v>
          </cell>
          <cell r="N14728">
            <v>250</v>
          </cell>
          <cell r="O14728">
            <v>32.57</v>
          </cell>
          <cell r="P14728" t="str">
            <v>EA</v>
          </cell>
          <cell r="Q14728">
            <v>1</v>
          </cell>
          <cell r="R14728">
            <v>8142.5</v>
          </cell>
          <cell r="S14728">
            <v>250</v>
          </cell>
          <cell r="T14728">
            <v>32.57</v>
          </cell>
        </row>
        <row r="14729">
          <cell r="K14729" t="str">
            <v>BEC0010159</v>
          </cell>
          <cell r="L14729" t="str">
            <v>坐垫风扇总成</v>
          </cell>
          <cell r="M14729" t="str">
            <v>H4-2.2</v>
          </cell>
          <cell r="N14729">
            <v>700</v>
          </cell>
          <cell r="O14729">
            <v>32.57</v>
          </cell>
          <cell r="P14729" t="str">
            <v>EA</v>
          </cell>
          <cell r="Q14729">
            <v>1</v>
          </cell>
          <cell r="R14729">
            <v>22799</v>
          </cell>
          <cell r="S14729">
            <v>700</v>
          </cell>
          <cell r="T14729">
            <v>32.57</v>
          </cell>
        </row>
        <row r="14730">
          <cell r="K14730" t="str">
            <v>BEC0010161</v>
          </cell>
          <cell r="L14730" t="str">
            <v>通风加热线束</v>
          </cell>
          <cell r="M14730" t="str">
            <v>H4-2.2</v>
          </cell>
          <cell r="N14730">
            <v>540</v>
          </cell>
          <cell r="O14730">
            <v>30.5</v>
          </cell>
          <cell r="P14730" t="str">
            <v>EA</v>
          </cell>
          <cell r="Q14730">
            <v>1</v>
          </cell>
          <cell r="R14730">
            <v>16470</v>
          </cell>
          <cell r="S14730">
            <v>540</v>
          </cell>
          <cell r="T14730">
            <v>30.5</v>
          </cell>
        </row>
        <row r="14731">
          <cell r="K14731" t="str">
            <v>BEC0010161</v>
          </cell>
          <cell r="L14731" t="str">
            <v>通风加热线束</v>
          </cell>
          <cell r="M14731" t="str">
            <v>H4-2.2</v>
          </cell>
          <cell r="N14731">
            <v>660</v>
          </cell>
          <cell r="O14731">
            <v>31.5</v>
          </cell>
          <cell r="P14731" t="str">
            <v>EA</v>
          </cell>
          <cell r="Q14731">
            <v>1</v>
          </cell>
          <cell r="R14731">
            <v>20790</v>
          </cell>
          <cell r="S14731">
            <v>660</v>
          </cell>
          <cell r="T14731">
            <v>30.5</v>
          </cell>
        </row>
        <row r="14732">
          <cell r="K14732" t="str">
            <v>BEC0010161</v>
          </cell>
          <cell r="L14732" t="str">
            <v>通风加热线束</v>
          </cell>
          <cell r="M14732" t="str">
            <v>H4-2.2</v>
          </cell>
          <cell r="N14732">
            <v>300</v>
          </cell>
          <cell r="O14732">
            <v>31.5</v>
          </cell>
          <cell r="P14732" t="str">
            <v>EA</v>
          </cell>
          <cell r="Q14732">
            <v>1</v>
          </cell>
          <cell r="R14732">
            <v>9450</v>
          </cell>
          <cell r="S14732">
            <v>300</v>
          </cell>
          <cell r="T14732">
            <v>30.5</v>
          </cell>
        </row>
        <row r="14733">
          <cell r="K14733" t="str">
            <v>BEC0010161</v>
          </cell>
          <cell r="L14733" t="str">
            <v>通风加热线束</v>
          </cell>
          <cell r="M14733" t="str">
            <v>H4-2.2</v>
          </cell>
          <cell r="N14733">
            <v>500</v>
          </cell>
          <cell r="O14733">
            <v>31.5</v>
          </cell>
          <cell r="P14733" t="str">
            <v>EA</v>
          </cell>
          <cell r="Q14733">
            <v>1</v>
          </cell>
          <cell r="R14733">
            <v>15750</v>
          </cell>
          <cell r="S14733">
            <v>500</v>
          </cell>
          <cell r="T14733">
            <v>30.5</v>
          </cell>
        </row>
        <row r="14734">
          <cell r="K14734" t="str">
            <v>BEC0010184</v>
          </cell>
          <cell r="L14734" t="str">
            <v>靠背加热垫总成</v>
          </cell>
          <cell r="M14734" t="str">
            <v>H4-2.2</v>
          </cell>
          <cell r="N14734">
            <v>200</v>
          </cell>
          <cell r="O14734">
            <v>22.21</v>
          </cell>
          <cell r="P14734" t="str">
            <v>EA</v>
          </cell>
          <cell r="Q14734">
            <v>1</v>
          </cell>
          <cell r="R14734">
            <v>4442</v>
          </cell>
          <cell r="S14734">
            <v>200</v>
          </cell>
          <cell r="T14734">
            <v>21.54</v>
          </cell>
        </row>
        <row r="14735">
          <cell r="K14735" t="str">
            <v>BEC0010184</v>
          </cell>
          <cell r="L14735" t="str">
            <v>靠背加热垫总成</v>
          </cell>
          <cell r="M14735" t="str">
            <v>H4-2.2</v>
          </cell>
          <cell r="N14735">
            <v>200</v>
          </cell>
          <cell r="O14735">
            <v>22.21</v>
          </cell>
          <cell r="P14735" t="str">
            <v>EA</v>
          </cell>
          <cell r="Q14735">
            <v>1</v>
          </cell>
          <cell r="R14735">
            <v>4442</v>
          </cell>
          <cell r="S14735">
            <v>200</v>
          </cell>
          <cell r="T14735">
            <v>21.54</v>
          </cell>
        </row>
        <row r="14736">
          <cell r="K14736" t="str">
            <v>BEC0010184</v>
          </cell>
          <cell r="L14736" t="str">
            <v>靠背加热垫总成</v>
          </cell>
          <cell r="M14736" t="str">
            <v>H4-2.2</v>
          </cell>
          <cell r="N14736">
            <v>100</v>
          </cell>
          <cell r="O14736">
            <v>22.21</v>
          </cell>
          <cell r="P14736" t="str">
            <v>EA</v>
          </cell>
          <cell r="Q14736">
            <v>1</v>
          </cell>
          <cell r="R14736">
            <v>2221</v>
          </cell>
          <cell r="S14736">
            <v>100</v>
          </cell>
          <cell r="T14736">
            <v>21.54</v>
          </cell>
        </row>
        <row r="14737">
          <cell r="K14737" t="str">
            <v>BEC0010184</v>
          </cell>
          <cell r="L14737" t="str">
            <v>靠背加热垫总成</v>
          </cell>
          <cell r="M14737" t="str">
            <v>H4-2.2</v>
          </cell>
          <cell r="N14737">
            <v>50</v>
          </cell>
          <cell r="O14737">
            <v>25</v>
          </cell>
          <cell r="P14737" t="str">
            <v>EA</v>
          </cell>
          <cell r="Q14737">
            <v>1</v>
          </cell>
          <cell r="R14737">
            <v>1250</v>
          </cell>
          <cell r="S14737">
            <v>50</v>
          </cell>
          <cell r="T14737">
            <v>25</v>
          </cell>
        </row>
        <row r="14738">
          <cell r="K14738" t="str">
            <v>BEC0010184</v>
          </cell>
          <cell r="L14738" t="str">
            <v>靠背加热垫总成</v>
          </cell>
          <cell r="M14738" t="str">
            <v>H4-2.2</v>
          </cell>
          <cell r="N14738">
            <v>950</v>
          </cell>
          <cell r="O14738">
            <v>25</v>
          </cell>
          <cell r="P14738" t="str">
            <v>EA</v>
          </cell>
          <cell r="Q14738">
            <v>1</v>
          </cell>
          <cell r="R14738">
            <v>23750</v>
          </cell>
          <cell r="S14738">
            <v>950</v>
          </cell>
          <cell r="T14738">
            <v>25</v>
          </cell>
        </row>
        <row r="14739">
          <cell r="K14739" t="str">
            <v>BEC0010190</v>
          </cell>
          <cell r="L14739" t="str">
            <v>安全带插锁线延长线</v>
          </cell>
          <cell r="M14739" t="str">
            <v>H4-2.2</v>
          </cell>
          <cell r="N14739">
            <v>1000</v>
          </cell>
          <cell r="O14739">
            <v>12</v>
          </cell>
          <cell r="P14739" t="str">
            <v>EA</v>
          </cell>
          <cell r="Q14739">
            <v>1</v>
          </cell>
          <cell r="R14739">
            <v>12000</v>
          </cell>
          <cell r="S14739">
            <v>1000</v>
          </cell>
          <cell r="T14739">
            <v>12</v>
          </cell>
        </row>
        <row r="14740">
          <cell r="K14740" t="str">
            <v>BEC0010221</v>
          </cell>
          <cell r="L14740" t="str">
            <v>坐垫加热垫总成</v>
          </cell>
          <cell r="M14740" t="str">
            <v>H4 2.2</v>
          </cell>
          <cell r="N14740">
            <v>200</v>
          </cell>
          <cell r="O14740">
            <v>43.99</v>
          </cell>
          <cell r="P14740" t="str">
            <v>EA</v>
          </cell>
          <cell r="Q14740">
            <v>1</v>
          </cell>
          <cell r="R14740">
            <v>8798</v>
          </cell>
          <cell r="S14740">
            <v>200</v>
          </cell>
          <cell r="T14740">
            <v>29.59</v>
          </cell>
        </row>
        <row r="14741">
          <cell r="K14741" t="str">
            <v>BEC0010221</v>
          </cell>
          <cell r="L14741" t="str">
            <v>坐垫加热垫总成</v>
          </cell>
          <cell r="M14741" t="str">
            <v>H4 2.2</v>
          </cell>
          <cell r="N14741">
            <v>200</v>
          </cell>
          <cell r="O14741">
            <v>43.99</v>
          </cell>
          <cell r="P14741" t="str">
            <v>EA</v>
          </cell>
          <cell r="Q14741">
            <v>1</v>
          </cell>
          <cell r="R14741">
            <v>8798</v>
          </cell>
          <cell r="S14741">
            <v>200</v>
          </cell>
          <cell r="T14741">
            <v>29.59</v>
          </cell>
        </row>
        <row r="14742">
          <cell r="K14742" t="str">
            <v>BEC0010221</v>
          </cell>
          <cell r="L14742" t="str">
            <v>坐垫加热垫总成</v>
          </cell>
          <cell r="M14742" t="str">
            <v>H4 2.2</v>
          </cell>
          <cell r="N14742">
            <v>100</v>
          </cell>
          <cell r="O14742">
            <v>43.99</v>
          </cell>
          <cell r="P14742" t="str">
            <v>EA</v>
          </cell>
          <cell r="Q14742">
            <v>1</v>
          </cell>
          <cell r="R14742">
            <v>4399</v>
          </cell>
          <cell r="S14742">
            <v>100</v>
          </cell>
          <cell r="T14742">
            <v>29.59</v>
          </cell>
        </row>
        <row r="14743">
          <cell r="K14743" t="str">
            <v>BEC0010221</v>
          </cell>
          <cell r="L14743" t="str">
            <v>坐垫加热垫总成</v>
          </cell>
          <cell r="M14743" t="str">
            <v>H4 2.2</v>
          </cell>
          <cell r="N14743">
            <v>50</v>
          </cell>
          <cell r="O14743">
            <v>33.5</v>
          </cell>
          <cell r="P14743" t="str">
            <v>EA</v>
          </cell>
          <cell r="Q14743">
            <v>1</v>
          </cell>
          <cell r="R14743">
            <v>1675</v>
          </cell>
          <cell r="S14743">
            <v>50</v>
          </cell>
          <cell r="T14743">
            <v>33.5</v>
          </cell>
        </row>
        <row r="14744">
          <cell r="K14744" t="str">
            <v>BEC0010221</v>
          </cell>
          <cell r="L14744" t="str">
            <v>坐垫加热垫总成</v>
          </cell>
          <cell r="M14744" t="str">
            <v>H4 2.2</v>
          </cell>
          <cell r="N14744">
            <v>950</v>
          </cell>
          <cell r="O14744">
            <v>33.5</v>
          </cell>
          <cell r="P14744" t="str">
            <v>EA</v>
          </cell>
          <cell r="Q14744">
            <v>1</v>
          </cell>
          <cell r="R14744">
            <v>31825</v>
          </cell>
          <cell r="S14744">
            <v>950</v>
          </cell>
          <cell r="T14744">
            <v>33.5</v>
          </cell>
        </row>
        <row r="14745">
          <cell r="K14745" t="str">
            <v>BEC0010272</v>
          </cell>
          <cell r="L14745" t="str">
            <v>欧马可副驾驶SBR</v>
          </cell>
          <cell r="M14745" t="str">
            <v/>
          </cell>
          <cell r="N14745">
            <v>400</v>
          </cell>
          <cell r="O14745">
            <v>14.76</v>
          </cell>
          <cell r="P14745" t="str">
            <v>EA</v>
          </cell>
          <cell r="Q14745">
            <v>1</v>
          </cell>
          <cell r="R14745">
            <v>5904</v>
          </cell>
          <cell r="S14745">
            <v>400</v>
          </cell>
          <cell r="T14745">
            <v>14.76</v>
          </cell>
        </row>
        <row r="14746">
          <cell r="K14746" t="str">
            <v>BEC0010321</v>
          </cell>
          <cell r="L14746" t="str">
            <v>靠背加热垫总成</v>
          </cell>
          <cell r="M14746" t="str">
            <v>A6面套用</v>
          </cell>
          <cell r="N14746">
            <v>50</v>
          </cell>
          <cell r="O14746">
            <v>19.5</v>
          </cell>
          <cell r="P14746" t="str">
            <v>EA</v>
          </cell>
          <cell r="Q14746">
            <v>1</v>
          </cell>
          <cell r="R14746">
            <v>975</v>
          </cell>
          <cell r="S14746">
            <v>50</v>
          </cell>
          <cell r="T14746">
            <v>19.5</v>
          </cell>
        </row>
        <row r="14747">
          <cell r="K14747" t="str">
            <v>BEC0010322</v>
          </cell>
          <cell r="L14747" t="str">
            <v>坐垫加热垫总成</v>
          </cell>
          <cell r="M14747" t="str">
            <v>A6面套用</v>
          </cell>
          <cell r="N14747">
            <v>50</v>
          </cell>
          <cell r="O14747">
            <v>22.25</v>
          </cell>
          <cell r="P14747" t="str">
            <v>EA</v>
          </cell>
          <cell r="Q14747">
            <v>1</v>
          </cell>
          <cell r="R14747">
            <v>1112.5</v>
          </cell>
          <cell r="S14747">
            <v>50</v>
          </cell>
          <cell r="T14747">
            <v>22.25</v>
          </cell>
        </row>
        <row r="14748">
          <cell r="K14748" t="str">
            <v>BFA0000001</v>
          </cell>
          <cell r="L14748" t="str">
            <v>C型钉</v>
          </cell>
          <cell r="M14748" t="str">
            <v/>
          </cell>
          <cell r="N14748">
            <v>1600000</v>
          </cell>
          <cell r="O14748">
            <v>0</v>
          </cell>
          <cell r="P14748" t="str">
            <v>EA</v>
          </cell>
          <cell r="Q14748">
            <v>1</v>
          </cell>
          <cell r="R14748">
            <v>0.93</v>
          </cell>
          <cell r="S14748">
            <v>1600000</v>
          </cell>
          <cell r="T14748">
            <v>5.6899999999999997E-3</v>
          </cell>
        </row>
        <row r="14749">
          <cell r="K14749" t="str">
            <v>bfa0000004</v>
          </cell>
          <cell r="L14749" t="str">
            <v>4*200扎带</v>
          </cell>
          <cell r="M14749" t="str">
            <v>4*200</v>
          </cell>
          <cell r="N14749">
            <v>32000</v>
          </cell>
          <cell r="O14749">
            <v>1.7000000000000001E-2</v>
          </cell>
          <cell r="P14749" t="str">
            <v>Ea</v>
          </cell>
          <cell r="Q14749">
            <v>1</v>
          </cell>
          <cell r="R14749">
            <v>544</v>
          </cell>
          <cell r="S14749">
            <v>32000</v>
          </cell>
          <cell r="T14749">
            <v>1.66E-2</v>
          </cell>
        </row>
        <row r="14750">
          <cell r="K14750" t="str">
            <v>bfa0000006</v>
          </cell>
          <cell r="L14750" t="str">
            <v>平垫圈</v>
          </cell>
          <cell r="M14750" t="str">
            <v>φ10黑色</v>
          </cell>
          <cell r="N14750">
            <v>40000</v>
          </cell>
          <cell r="O14750">
            <v>0.04</v>
          </cell>
          <cell r="P14750" t="str">
            <v>EA</v>
          </cell>
          <cell r="Q14750">
            <v>1</v>
          </cell>
          <cell r="R14750">
            <v>400</v>
          </cell>
          <cell r="S14750">
            <v>10000</v>
          </cell>
          <cell r="T14750">
            <v>0.04</v>
          </cell>
        </row>
        <row r="14751">
          <cell r="K14751" t="str">
            <v>BFA0000010</v>
          </cell>
          <cell r="L14751" t="str">
            <v>M8自锁螺母(白)</v>
          </cell>
          <cell r="M14751" t="str">
            <v>镀白锌</v>
          </cell>
          <cell r="N14751">
            <v>58700</v>
          </cell>
          <cell r="O14751">
            <v>5.2999999999999999E-2</v>
          </cell>
          <cell r="P14751" t="str">
            <v>Ea</v>
          </cell>
          <cell r="Q14751">
            <v>1</v>
          </cell>
          <cell r="R14751">
            <v>3111.1</v>
          </cell>
          <cell r="S14751">
            <v>58700</v>
          </cell>
          <cell r="T14751">
            <v>5.04E-2</v>
          </cell>
        </row>
        <row r="14752">
          <cell r="K14752" t="str">
            <v>BFA0000010</v>
          </cell>
          <cell r="L14752" t="str">
            <v>M8自锁螺母(白)</v>
          </cell>
          <cell r="M14752" t="str">
            <v>镀白锌</v>
          </cell>
          <cell r="N14752">
            <v>4000</v>
          </cell>
          <cell r="O14752">
            <v>5.1499999999999997E-2</v>
          </cell>
          <cell r="P14752" t="str">
            <v>Ea</v>
          </cell>
          <cell r="Q14752">
            <v>1</v>
          </cell>
          <cell r="R14752">
            <v>206</v>
          </cell>
          <cell r="S14752">
            <v>4000</v>
          </cell>
          <cell r="T14752">
            <v>5.1499999999999997E-2</v>
          </cell>
        </row>
        <row r="14753">
          <cell r="K14753" t="str">
            <v>BFA0000011</v>
          </cell>
          <cell r="L14753" t="str">
            <v>六角头螺栓</v>
          </cell>
          <cell r="M14753" t="str">
            <v>M10*25黑</v>
          </cell>
          <cell r="N14753">
            <v>12800</v>
          </cell>
          <cell r="O14753">
            <v>0.4</v>
          </cell>
          <cell r="P14753" t="str">
            <v>EA</v>
          </cell>
          <cell r="Q14753">
            <v>1</v>
          </cell>
          <cell r="R14753">
            <v>5120</v>
          </cell>
          <cell r="S14753">
            <v>12800</v>
          </cell>
          <cell r="T14753">
            <v>0.4</v>
          </cell>
        </row>
        <row r="14754">
          <cell r="K14754" t="str">
            <v>BFA0000011</v>
          </cell>
          <cell r="L14754" t="str">
            <v>六角头螺栓</v>
          </cell>
          <cell r="M14754" t="str">
            <v>M10*25黑</v>
          </cell>
          <cell r="N14754">
            <v>6400</v>
          </cell>
          <cell r="O14754">
            <v>0.2</v>
          </cell>
          <cell r="P14754" t="str">
            <v>EA</v>
          </cell>
          <cell r="Q14754">
            <v>1</v>
          </cell>
          <cell r="R14754">
            <v>400</v>
          </cell>
          <cell r="S14754">
            <v>2000</v>
          </cell>
          <cell r="T14754">
            <v>0.4</v>
          </cell>
        </row>
        <row r="14755">
          <cell r="K14755" t="str">
            <v>BFA0000011</v>
          </cell>
          <cell r="L14755" t="str">
            <v>六角头螺栓</v>
          </cell>
          <cell r="M14755" t="str">
            <v>M10*25黑</v>
          </cell>
          <cell r="N14755">
            <v>3200</v>
          </cell>
          <cell r="O14755">
            <v>0.2</v>
          </cell>
          <cell r="P14755" t="str">
            <v>EA</v>
          </cell>
          <cell r="Q14755">
            <v>1</v>
          </cell>
          <cell r="R14755">
            <v>640</v>
          </cell>
          <cell r="S14755">
            <v>3200</v>
          </cell>
          <cell r="T14755">
            <v>0.4</v>
          </cell>
        </row>
        <row r="14756">
          <cell r="K14756" t="str">
            <v>BFA0000011</v>
          </cell>
          <cell r="L14756" t="str">
            <v>六角头螺栓</v>
          </cell>
          <cell r="M14756" t="str">
            <v>M10*25黑</v>
          </cell>
          <cell r="N14756">
            <v>64000</v>
          </cell>
          <cell r="O14756">
            <v>0.17100000000000001</v>
          </cell>
          <cell r="P14756" t="str">
            <v>EA</v>
          </cell>
          <cell r="Q14756">
            <v>1</v>
          </cell>
          <cell r="R14756">
            <v>10944</v>
          </cell>
          <cell r="S14756">
            <v>64000</v>
          </cell>
          <cell r="T14756">
            <v>0.17100000000000001</v>
          </cell>
        </row>
        <row r="14757">
          <cell r="K14757" t="str">
            <v>BFA0000012</v>
          </cell>
          <cell r="L14757" t="str">
            <v>外方螺栓(黑)M8*25</v>
          </cell>
          <cell r="M14757" t="str">
            <v/>
          </cell>
          <cell r="N14757">
            <v>11200</v>
          </cell>
          <cell r="O14757">
            <v>0.2051</v>
          </cell>
          <cell r="P14757" t="str">
            <v>Ea</v>
          </cell>
          <cell r="Q14757">
            <v>1</v>
          </cell>
          <cell r="R14757">
            <v>2297.12</v>
          </cell>
          <cell r="S14757">
            <v>11200</v>
          </cell>
          <cell r="T14757">
            <v>0.1948</v>
          </cell>
        </row>
        <row r="14758">
          <cell r="K14758" t="str">
            <v>BFA0000013</v>
          </cell>
          <cell r="L14758" t="str">
            <v>ST4.2*13自攻螺钉达克罗黑</v>
          </cell>
          <cell r="M14758" t="str">
            <v>达克罗黑</v>
          </cell>
          <cell r="N14758">
            <v>6000</v>
          </cell>
          <cell r="O14758">
            <v>0.06</v>
          </cell>
          <cell r="P14758" t="str">
            <v>Ea</v>
          </cell>
          <cell r="Q14758">
            <v>1</v>
          </cell>
          <cell r="R14758">
            <v>360</v>
          </cell>
          <cell r="S14758">
            <v>6000</v>
          </cell>
          <cell r="T14758">
            <v>0.05</v>
          </cell>
        </row>
        <row r="14759">
          <cell r="K14759" t="str">
            <v>BFA0000013</v>
          </cell>
          <cell r="L14759" t="str">
            <v>ST4.2*13自攻螺钉达克罗黑</v>
          </cell>
          <cell r="M14759" t="str">
            <v>达克罗黑</v>
          </cell>
          <cell r="N14759">
            <v>36000</v>
          </cell>
          <cell r="O14759">
            <v>0.06</v>
          </cell>
          <cell r="P14759" t="str">
            <v>Ea</v>
          </cell>
          <cell r="Q14759">
            <v>1</v>
          </cell>
          <cell r="R14759">
            <v>2160</v>
          </cell>
          <cell r="S14759">
            <v>36000</v>
          </cell>
          <cell r="T14759">
            <v>0.05</v>
          </cell>
        </row>
        <row r="14760">
          <cell r="K14760" t="str">
            <v>BFA0000014</v>
          </cell>
          <cell r="L14760" t="str">
            <v>十字槽盘头自攻螺钉-C型</v>
          </cell>
          <cell r="M14760" t="str">
            <v>ST4.8*13镀黑锌</v>
          </cell>
          <cell r="N14760">
            <v>800</v>
          </cell>
          <cell r="O14760">
            <v>4.5600000000000002E-2</v>
          </cell>
          <cell r="P14760" t="str">
            <v>EA</v>
          </cell>
          <cell r="Q14760">
            <v>1</v>
          </cell>
          <cell r="R14760">
            <v>36.479999999999997</v>
          </cell>
          <cell r="S14760">
            <v>800</v>
          </cell>
          <cell r="T14760">
            <v>4.3299999999999998E-2</v>
          </cell>
        </row>
        <row r="14761">
          <cell r="K14761" t="str">
            <v>bfa0000018</v>
          </cell>
          <cell r="L14761" t="str">
            <v>内六角圆柱头螺钉</v>
          </cell>
          <cell r="M14761" t="str">
            <v>M8*16黑</v>
          </cell>
          <cell r="N14761">
            <v>30000</v>
          </cell>
          <cell r="O14761">
            <v>0.13719999999999999</v>
          </cell>
          <cell r="P14761" t="str">
            <v>EA</v>
          </cell>
          <cell r="Q14761">
            <v>1</v>
          </cell>
          <cell r="R14761">
            <v>4116</v>
          </cell>
          <cell r="S14761">
            <v>30000</v>
          </cell>
          <cell r="T14761">
            <v>0.13439999999999999</v>
          </cell>
        </row>
        <row r="14762">
          <cell r="K14762" t="str">
            <v>BFA0000018</v>
          </cell>
          <cell r="L14762" t="str">
            <v>内六角圆柱头螺钉</v>
          </cell>
          <cell r="M14762" t="str">
            <v>M8*16黑</v>
          </cell>
          <cell r="N14762">
            <v>22400</v>
          </cell>
          <cell r="O14762">
            <v>8.8999999999999996E-2</v>
          </cell>
          <cell r="P14762" t="str">
            <v>EA</v>
          </cell>
          <cell r="Q14762">
            <v>1</v>
          </cell>
          <cell r="R14762">
            <v>1993.6</v>
          </cell>
          <cell r="S14762">
            <v>22400</v>
          </cell>
          <cell r="T14762">
            <v>8.5099999999999995E-2</v>
          </cell>
        </row>
        <row r="14763">
          <cell r="K14763" t="str">
            <v>bfa0000020</v>
          </cell>
          <cell r="L14763" t="str">
            <v>大平垫圈</v>
          </cell>
          <cell r="M14763" t="str">
            <v>φ8*24镀黑锌</v>
          </cell>
          <cell r="N14763">
            <v>5000</v>
          </cell>
          <cell r="O14763">
            <v>0.1</v>
          </cell>
          <cell r="P14763" t="str">
            <v>EA</v>
          </cell>
          <cell r="Q14763">
            <v>1</v>
          </cell>
          <cell r="R14763">
            <v>500</v>
          </cell>
          <cell r="S14763">
            <v>5000</v>
          </cell>
          <cell r="T14763">
            <v>0.1</v>
          </cell>
        </row>
        <row r="14764">
          <cell r="K14764" t="str">
            <v>BFA0000020</v>
          </cell>
          <cell r="L14764" t="str">
            <v>大平垫圈</v>
          </cell>
          <cell r="M14764" t="str">
            <v>φ8*24镀黑锌</v>
          </cell>
          <cell r="N14764">
            <v>10000</v>
          </cell>
          <cell r="O14764">
            <v>8.2199999999999995E-2</v>
          </cell>
          <cell r="P14764" t="str">
            <v>EA</v>
          </cell>
          <cell r="Q14764">
            <v>1</v>
          </cell>
          <cell r="R14764">
            <v>822</v>
          </cell>
          <cell r="S14764">
            <v>10000</v>
          </cell>
          <cell r="T14764">
            <v>7.8100000000000003E-2</v>
          </cell>
        </row>
        <row r="14765">
          <cell r="K14765" t="str">
            <v>BFA0000021</v>
          </cell>
          <cell r="L14765" t="str">
            <v>十字自攻钉ST4.8*16</v>
          </cell>
          <cell r="M14765" t="str">
            <v>镀黑锌</v>
          </cell>
          <cell r="N14765">
            <v>9000</v>
          </cell>
          <cell r="O14765">
            <v>4.7800000000000002E-2</v>
          </cell>
          <cell r="P14765" t="str">
            <v>Ea</v>
          </cell>
          <cell r="Q14765">
            <v>1</v>
          </cell>
          <cell r="R14765">
            <v>430.2</v>
          </cell>
          <cell r="S14765">
            <v>9000</v>
          </cell>
          <cell r="T14765">
            <v>4.5400000000000003E-2</v>
          </cell>
        </row>
        <row r="14766">
          <cell r="K14766" t="str">
            <v>BFA0000021</v>
          </cell>
          <cell r="L14766" t="str">
            <v>十字自攻钉ST4.8*16</v>
          </cell>
          <cell r="M14766" t="str">
            <v>镀黑锌</v>
          </cell>
          <cell r="N14766">
            <v>10000</v>
          </cell>
          <cell r="O14766">
            <v>4.7800000000000002E-2</v>
          </cell>
          <cell r="P14766" t="str">
            <v>Ea</v>
          </cell>
          <cell r="Q14766">
            <v>1</v>
          </cell>
          <cell r="R14766">
            <v>478</v>
          </cell>
          <cell r="S14766">
            <v>10000</v>
          </cell>
          <cell r="T14766">
            <v>4.5400000000000003E-2</v>
          </cell>
        </row>
        <row r="14767">
          <cell r="K14767" t="str">
            <v>BFA0000024</v>
          </cell>
          <cell r="L14767" t="str">
            <v>十字槽沉头自攻螺钉</v>
          </cell>
          <cell r="M14767" t="str">
            <v>M4*12镀黑锌</v>
          </cell>
          <cell r="N14767">
            <v>20000</v>
          </cell>
          <cell r="O14767">
            <v>2.5600000000000001E-2</v>
          </cell>
          <cell r="P14767" t="str">
            <v>EA</v>
          </cell>
          <cell r="Q14767">
            <v>1</v>
          </cell>
          <cell r="R14767">
            <v>512</v>
          </cell>
          <cell r="S14767">
            <v>20000</v>
          </cell>
          <cell r="T14767">
            <v>2.4299999999999999E-2</v>
          </cell>
        </row>
        <row r="14768">
          <cell r="K14768" t="str">
            <v>BFA0000087</v>
          </cell>
          <cell r="L14768" t="str">
            <v>焊接六角螺母M10</v>
          </cell>
          <cell r="M14768" t="str">
            <v/>
          </cell>
          <cell r="N14768">
            <v>9200</v>
          </cell>
          <cell r="O14768">
            <v>0.49</v>
          </cell>
          <cell r="P14768" t="str">
            <v>EA</v>
          </cell>
          <cell r="Q14768">
            <v>1</v>
          </cell>
          <cell r="R14768">
            <v>4508</v>
          </cell>
          <cell r="S14768">
            <v>9200</v>
          </cell>
          <cell r="T14768">
            <v>0.48020000000000002</v>
          </cell>
        </row>
        <row r="14769">
          <cell r="K14769" t="str">
            <v>BFA0000087</v>
          </cell>
          <cell r="L14769" t="str">
            <v>焊接六角螺母M10</v>
          </cell>
          <cell r="M14769" t="str">
            <v/>
          </cell>
          <cell r="N14769">
            <v>10800</v>
          </cell>
          <cell r="O14769">
            <v>0.49</v>
          </cell>
          <cell r="P14769" t="str">
            <v>EA</v>
          </cell>
          <cell r="Q14769">
            <v>1</v>
          </cell>
          <cell r="R14769">
            <v>5292</v>
          </cell>
          <cell r="S14769">
            <v>10800</v>
          </cell>
          <cell r="T14769">
            <v>0.48020000000000002</v>
          </cell>
        </row>
        <row r="14770">
          <cell r="K14770" t="str">
            <v>BFA0000096</v>
          </cell>
          <cell r="L14770" t="str">
            <v>十字槽圆头带垫自攻螺钉F</v>
          </cell>
          <cell r="M14770" t="str">
            <v>ST4.2x9.5F型黑</v>
          </cell>
          <cell r="N14770">
            <v>10000</v>
          </cell>
          <cell r="O14770">
            <v>4.5999999999999999E-2</v>
          </cell>
          <cell r="P14770" t="str">
            <v>EA</v>
          </cell>
          <cell r="Q14770">
            <v>1</v>
          </cell>
          <cell r="R14770">
            <v>460</v>
          </cell>
          <cell r="S14770">
            <v>10000</v>
          </cell>
          <cell r="T14770">
            <v>4.3700000000000003E-2</v>
          </cell>
        </row>
        <row r="14771">
          <cell r="K14771" t="str">
            <v>BFA0000110</v>
          </cell>
          <cell r="L14771" t="str">
            <v>全金属六角法兰面锁紧螺母</v>
          </cell>
          <cell r="M14771" t="str">
            <v>M8镀黑锌</v>
          </cell>
          <cell r="N14771">
            <v>8000</v>
          </cell>
          <cell r="O14771">
            <v>0.16</v>
          </cell>
          <cell r="P14771" t="str">
            <v>EA</v>
          </cell>
          <cell r="Q14771">
            <v>1</v>
          </cell>
          <cell r="R14771">
            <v>448</v>
          </cell>
          <cell r="S14771">
            <v>2800</v>
          </cell>
          <cell r="T14771">
            <v>0.16</v>
          </cell>
        </row>
        <row r="14772">
          <cell r="K14772" t="str">
            <v>bfa0000110</v>
          </cell>
          <cell r="L14772" t="str">
            <v>全金属六角法兰面锁紧螺母</v>
          </cell>
          <cell r="M14772" t="str">
            <v>M8镀黑锌</v>
          </cell>
          <cell r="N14772">
            <v>8000</v>
          </cell>
          <cell r="O14772">
            <v>0.16</v>
          </cell>
          <cell r="P14772" t="str">
            <v>EA</v>
          </cell>
          <cell r="Q14772">
            <v>1</v>
          </cell>
          <cell r="R14772">
            <v>1280</v>
          </cell>
          <cell r="S14772">
            <v>8000</v>
          </cell>
          <cell r="T14772">
            <v>0.16</v>
          </cell>
        </row>
        <row r="14773">
          <cell r="K14773" t="str">
            <v>BFA0000110</v>
          </cell>
          <cell r="L14773" t="str">
            <v>全金属六角法兰面锁紧螺母</v>
          </cell>
          <cell r="M14773" t="str">
            <v>M8镀黑锌</v>
          </cell>
          <cell r="N14773">
            <v>39600</v>
          </cell>
          <cell r="O14773">
            <v>0.2</v>
          </cell>
          <cell r="P14773" t="str">
            <v>EA</v>
          </cell>
          <cell r="Q14773">
            <v>1</v>
          </cell>
          <cell r="R14773">
            <v>7920</v>
          </cell>
          <cell r="S14773">
            <v>39600</v>
          </cell>
          <cell r="T14773">
            <v>0.19</v>
          </cell>
        </row>
        <row r="14774">
          <cell r="K14774" t="str">
            <v>BFA0000130</v>
          </cell>
          <cell r="L14774" t="str">
            <v>M8*20六角头螺栓</v>
          </cell>
          <cell r="M14774" t="str">
            <v/>
          </cell>
          <cell r="N14774">
            <v>21000</v>
          </cell>
          <cell r="O14774">
            <v>0.105</v>
          </cell>
          <cell r="P14774" t="str">
            <v>Ea</v>
          </cell>
          <cell r="Q14774">
            <v>1</v>
          </cell>
          <cell r="R14774">
            <v>2205</v>
          </cell>
          <cell r="S14774">
            <v>21000</v>
          </cell>
          <cell r="T14774">
            <v>9.98E-2</v>
          </cell>
        </row>
        <row r="14775">
          <cell r="K14775" t="str">
            <v>BFA0000133</v>
          </cell>
          <cell r="L14775" t="str">
            <v>BC316外后视镜M8铜螺母</v>
          </cell>
          <cell r="M14775" t="str">
            <v/>
          </cell>
          <cell r="N14775">
            <v>10000</v>
          </cell>
          <cell r="O14775">
            <v>1.05</v>
          </cell>
          <cell r="P14775" t="str">
            <v>EA</v>
          </cell>
          <cell r="Q14775">
            <v>1</v>
          </cell>
          <cell r="R14775">
            <v>10500</v>
          </cell>
          <cell r="S14775">
            <v>10000</v>
          </cell>
          <cell r="T14775">
            <v>1.165</v>
          </cell>
        </row>
        <row r="14776">
          <cell r="K14776" t="str">
            <v>BFA0000140</v>
          </cell>
          <cell r="L14776" t="str">
            <v>元机自攻2.9*42</v>
          </cell>
          <cell r="M14776" t="str">
            <v>环保兰白锌</v>
          </cell>
          <cell r="N14776">
            <v>10000</v>
          </cell>
          <cell r="O14776">
            <v>3.5000000000000003E-2</v>
          </cell>
          <cell r="P14776" t="str">
            <v>Ea</v>
          </cell>
          <cell r="Q14776">
            <v>1</v>
          </cell>
          <cell r="R14776">
            <v>350</v>
          </cell>
          <cell r="S14776">
            <v>10000</v>
          </cell>
          <cell r="T14776">
            <v>3.5000000000000003E-2</v>
          </cell>
        </row>
        <row r="14777">
          <cell r="K14777" t="str">
            <v>BFA0000144</v>
          </cell>
          <cell r="L14777" t="str">
            <v>元机自攻2.9*19</v>
          </cell>
          <cell r="M14777" t="str">
            <v>环保兰白锌</v>
          </cell>
          <cell r="N14777">
            <v>30000</v>
          </cell>
          <cell r="O14777">
            <v>2.3E-2</v>
          </cell>
          <cell r="P14777" t="str">
            <v>Ea</v>
          </cell>
          <cell r="Q14777">
            <v>1</v>
          </cell>
          <cell r="R14777">
            <v>690</v>
          </cell>
          <cell r="S14777">
            <v>30000</v>
          </cell>
          <cell r="T14777">
            <v>2.3E-2</v>
          </cell>
        </row>
        <row r="14778">
          <cell r="K14778" t="str">
            <v>BFA0000146</v>
          </cell>
          <cell r="L14778" t="str">
            <v>φ10平垫(黑达克罗)</v>
          </cell>
          <cell r="M14778" t="str">
            <v>黑达克罗</v>
          </cell>
          <cell r="N14778">
            <v>3000</v>
          </cell>
          <cell r="O14778">
            <v>0.05</v>
          </cell>
          <cell r="P14778" t="str">
            <v>Ea</v>
          </cell>
          <cell r="Q14778">
            <v>1</v>
          </cell>
          <cell r="R14778">
            <v>150</v>
          </cell>
          <cell r="S14778">
            <v>3000</v>
          </cell>
          <cell r="T14778">
            <v>0.05</v>
          </cell>
        </row>
        <row r="14779">
          <cell r="K14779" t="str">
            <v>BFA0000215</v>
          </cell>
          <cell r="L14779" t="str">
            <v>ST4*20自攻螺钉</v>
          </cell>
          <cell r="M14779" t="str">
            <v>环保兰白锌</v>
          </cell>
          <cell r="N14779">
            <v>5000</v>
          </cell>
          <cell r="O14779">
            <v>2.24E-2</v>
          </cell>
          <cell r="P14779" t="str">
            <v>Ea</v>
          </cell>
          <cell r="Q14779">
            <v>1</v>
          </cell>
          <cell r="R14779">
            <v>112</v>
          </cell>
          <cell r="S14779">
            <v>5000</v>
          </cell>
          <cell r="T14779">
            <v>2.24E-2</v>
          </cell>
        </row>
        <row r="14780">
          <cell r="K14780" t="str">
            <v>BFA0000221</v>
          </cell>
          <cell r="L14780" t="str">
            <v>双头螺栓M6*17</v>
          </cell>
          <cell r="M14780" t="str">
            <v>22#(达克罗)</v>
          </cell>
          <cell r="N14780">
            <v>-2000</v>
          </cell>
          <cell r="O14780">
            <v>0.27429999999999999</v>
          </cell>
          <cell r="P14780" t="str">
            <v>Ea</v>
          </cell>
          <cell r="Q14780">
            <v>1</v>
          </cell>
          <cell r="R14780">
            <v>-548.6</v>
          </cell>
          <cell r="S14780">
            <v>-2000</v>
          </cell>
          <cell r="T14780">
            <v>0.27429999999999999</v>
          </cell>
        </row>
        <row r="14781">
          <cell r="K14781" t="str">
            <v>BFA0000239</v>
          </cell>
          <cell r="L14781" t="str">
            <v>4.2*13盘头自攻螺丝白</v>
          </cell>
          <cell r="M14781" t="str">
            <v>蓝白锌</v>
          </cell>
          <cell r="N14781">
            <v>12500</v>
          </cell>
          <cell r="O14781">
            <v>0.02</v>
          </cell>
          <cell r="P14781" t="str">
            <v>Ea</v>
          </cell>
          <cell r="Q14781">
            <v>1</v>
          </cell>
          <cell r="R14781">
            <v>250</v>
          </cell>
          <cell r="S14781">
            <v>12500</v>
          </cell>
          <cell r="T14781">
            <v>0.02</v>
          </cell>
        </row>
        <row r="14782">
          <cell r="K14782" t="str">
            <v>BFA0000246</v>
          </cell>
          <cell r="L14782" t="str">
            <v>元机自攻钉3.5*32</v>
          </cell>
          <cell r="M14782" t="str">
            <v>环保兰白锌</v>
          </cell>
          <cell r="N14782">
            <v>3000</v>
          </cell>
          <cell r="O14782">
            <v>2.9000000000000001E-2</v>
          </cell>
          <cell r="P14782" t="str">
            <v>Ea</v>
          </cell>
          <cell r="Q14782">
            <v>1</v>
          </cell>
          <cell r="R14782">
            <v>87</v>
          </cell>
          <cell r="S14782">
            <v>3000</v>
          </cell>
          <cell r="T14782">
            <v>2.9000000000000001E-2</v>
          </cell>
        </row>
        <row r="14783">
          <cell r="K14783" t="str">
            <v>BFA0000282</v>
          </cell>
          <cell r="L14783" t="str">
            <v>6486室内镜锁紧垫圈</v>
          </cell>
          <cell r="M14783" t="str">
            <v>65Mn镀彩 t=1mm</v>
          </cell>
          <cell r="N14783">
            <v>2000</v>
          </cell>
          <cell r="O14783">
            <v>0.30980000000000002</v>
          </cell>
          <cell r="P14783" t="str">
            <v>Ea</v>
          </cell>
          <cell r="Q14783">
            <v>1</v>
          </cell>
          <cell r="R14783">
            <v>619.6</v>
          </cell>
          <cell r="S14783">
            <v>2000</v>
          </cell>
          <cell r="T14783">
            <v>0.30980000000000002</v>
          </cell>
        </row>
        <row r="14784">
          <cell r="K14784" t="str">
            <v>BFA0000285</v>
          </cell>
          <cell r="L14784" t="str">
            <v>开口挡圈</v>
          </cell>
          <cell r="M14784" t="str">
            <v>φ4镀黑锌</v>
          </cell>
          <cell r="N14784">
            <v>30000</v>
          </cell>
          <cell r="O14784">
            <v>4.9000000000000002E-2</v>
          </cell>
          <cell r="P14784" t="str">
            <v>EA</v>
          </cell>
          <cell r="Q14784">
            <v>1</v>
          </cell>
          <cell r="R14784">
            <v>1470</v>
          </cell>
          <cell r="S14784">
            <v>30000</v>
          </cell>
          <cell r="T14784">
            <v>4.8000000000000001E-2</v>
          </cell>
        </row>
        <row r="14785">
          <cell r="K14785" t="str">
            <v>BFA0000292</v>
          </cell>
          <cell r="L14785" t="str">
            <v>φ4.2*16元机自攻螺丝</v>
          </cell>
          <cell r="M14785" t="str">
            <v>ST 4.2×16-C(镀黑锌)</v>
          </cell>
          <cell r="N14785">
            <v>158000</v>
          </cell>
          <cell r="O14785">
            <v>3.7999999999999999E-2</v>
          </cell>
          <cell r="P14785" t="str">
            <v>Ea</v>
          </cell>
          <cell r="Q14785">
            <v>1</v>
          </cell>
          <cell r="R14785">
            <v>6004</v>
          </cell>
          <cell r="S14785">
            <v>158000</v>
          </cell>
          <cell r="T14785">
            <v>3.7999999999999999E-2</v>
          </cell>
        </row>
        <row r="14786">
          <cell r="K14786" t="str">
            <v>BFA0000292</v>
          </cell>
          <cell r="L14786" t="str">
            <v>φ4.2*16元机自攻螺丝</v>
          </cell>
          <cell r="M14786" t="str">
            <v>ST 4.2×16-C(镀黑锌)</v>
          </cell>
          <cell r="N14786">
            <v>42000</v>
          </cell>
          <cell r="O14786">
            <v>3.7999999999999999E-2</v>
          </cell>
          <cell r="P14786" t="str">
            <v>Ea</v>
          </cell>
          <cell r="Q14786">
            <v>1</v>
          </cell>
          <cell r="R14786">
            <v>1596</v>
          </cell>
          <cell r="S14786">
            <v>42000</v>
          </cell>
          <cell r="T14786">
            <v>3.7999999999999999E-2</v>
          </cell>
        </row>
        <row r="14787">
          <cell r="K14787" t="str">
            <v>BFA0000317</v>
          </cell>
          <cell r="L14787" t="str">
            <v>中改地脚旋转轴</v>
          </cell>
          <cell r="M14787" t="str">
            <v>B40L中改后排</v>
          </cell>
          <cell r="N14787">
            <v>1000</v>
          </cell>
          <cell r="O14787">
            <v>0.45519999999999999</v>
          </cell>
          <cell r="P14787" t="str">
            <v>EA</v>
          </cell>
          <cell r="Q14787">
            <v>1</v>
          </cell>
          <cell r="R14787">
            <v>455.2</v>
          </cell>
          <cell r="S14787">
            <v>1000</v>
          </cell>
          <cell r="T14787">
            <v>0.4415</v>
          </cell>
        </row>
        <row r="14788">
          <cell r="K14788" t="str">
            <v>BFA0000317</v>
          </cell>
          <cell r="L14788" t="str">
            <v>中改地脚旋转轴</v>
          </cell>
          <cell r="M14788" t="str">
            <v>B40L中改后排</v>
          </cell>
          <cell r="N14788">
            <v>2000</v>
          </cell>
          <cell r="O14788">
            <v>0.45519999999999999</v>
          </cell>
          <cell r="P14788" t="str">
            <v>EA</v>
          </cell>
          <cell r="Q14788">
            <v>1</v>
          </cell>
          <cell r="R14788">
            <v>910.4</v>
          </cell>
          <cell r="S14788">
            <v>2000</v>
          </cell>
          <cell r="T14788">
            <v>0.4415</v>
          </cell>
        </row>
        <row r="14789">
          <cell r="K14789" t="str">
            <v>BFA0000325</v>
          </cell>
          <cell r="L14789" t="str">
            <v>安全带扣螺母7/16</v>
          </cell>
          <cell r="M14789" t="str">
            <v>一汽升降器</v>
          </cell>
          <cell r="N14789">
            <v>347</v>
          </cell>
          <cell r="O14789">
            <v>1.1418999999999999</v>
          </cell>
          <cell r="P14789" t="str">
            <v>EA</v>
          </cell>
          <cell r="Q14789">
            <v>1</v>
          </cell>
          <cell r="R14789">
            <v>396.24</v>
          </cell>
          <cell r="S14789">
            <v>347</v>
          </cell>
          <cell r="T14789">
            <v>0.95960000000000001</v>
          </cell>
        </row>
        <row r="14790">
          <cell r="K14790" t="str">
            <v>BFA0000359</v>
          </cell>
          <cell r="L14790" t="str">
            <v>减震器安装螺母</v>
          </cell>
          <cell r="M14790" t="str">
            <v/>
          </cell>
          <cell r="N14790">
            <v>1200</v>
          </cell>
          <cell r="O14790">
            <v>0.36549999999999999</v>
          </cell>
          <cell r="P14790" t="str">
            <v>EA</v>
          </cell>
          <cell r="Q14790">
            <v>1</v>
          </cell>
          <cell r="R14790">
            <v>438.6</v>
          </cell>
          <cell r="S14790">
            <v>1200</v>
          </cell>
          <cell r="T14790">
            <v>0.35449999999999998</v>
          </cell>
        </row>
        <row r="14791">
          <cell r="K14791" t="str">
            <v>BFA0000359</v>
          </cell>
          <cell r="L14791" t="str">
            <v>减震器安装螺母</v>
          </cell>
          <cell r="M14791" t="str">
            <v/>
          </cell>
          <cell r="N14791">
            <v>1000</v>
          </cell>
          <cell r="O14791">
            <v>0.36549999999999999</v>
          </cell>
          <cell r="P14791" t="str">
            <v>EA</v>
          </cell>
          <cell r="Q14791">
            <v>1</v>
          </cell>
          <cell r="R14791">
            <v>365.5</v>
          </cell>
          <cell r="S14791">
            <v>1000</v>
          </cell>
          <cell r="T14791">
            <v>0.35449999999999998</v>
          </cell>
        </row>
        <row r="14792">
          <cell r="K14792" t="str">
            <v>BFA0000360</v>
          </cell>
          <cell r="L14792" t="str">
            <v>调节螺母</v>
          </cell>
          <cell r="M14792" t="str">
            <v>调节臂</v>
          </cell>
          <cell r="N14792">
            <v>400</v>
          </cell>
          <cell r="O14792">
            <v>2.1555</v>
          </cell>
          <cell r="P14792" t="str">
            <v>EA</v>
          </cell>
          <cell r="Q14792">
            <v>1</v>
          </cell>
          <cell r="R14792">
            <v>862.2</v>
          </cell>
          <cell r="S14792">
            <v>400</v>
          </cell>
          <cell r="T14792">
            <v>1.93</v>
          </cell>
        </row>
        <row r="14793">
          <cell r="K14793" t="str">
            <v>BFA0000362</v>
          </cell>
          <cell r="L14793" t="str">
            <v>连接销轴</v>
          </cell>
          <cell r="M14793" t="str">
            <v>机械减震</v>
          </cell>
          <cell r="N14793">
            <v>1600</v>
          </cell>
          <cell r="O14793">
            <v>0.249</v>
          </cell>
          <cell r="P14793" t="str">
            <v>EA</v>
          </cell>
          <cell r="Q14793">
            <v>1</v>
          </cell>
          <cell r="R14793">
            <v>398.4</v>
          </cell>
          <cell r="S14793">
            <v>1600</v>
          </cell>
          <cell r="T14793">
            <v>0.24149999999999999</v>
          </cell>
        </row>
        <row r="14794">
          <cell r="K14794" t="str">
            <v>BFA0000369</v>
          </cell>
          <cell r="L14794" t="str">
            <v>绞架连接螺栓M10*43</v>
          </cell>
          <cell r="M14794" t="str">
            <v>H4</v>
          </cell>
          <cell r="N14794">
            <v>200</v>
          </cell>
          <cell r="O14794">
            <v>0.48449999999999999</v>
          </cell>
          <cell r="P14794" t="str">
            <v>EA</v>
          </cell>
          <cell r="Q14794">
            <v>1</v>
          </cell>
          <cell r="R14794">
            <v>96.9</v>
          </cell>
          <cell r="S14794">
            <v>200</v>
          </cell>
          <cell r="T14794">
            <v>0.48449999999999999</v>
          </cell>
        </row>
        <row r="14795">
          <cell r="K14795" t="str">
            <v>BFA0000370</v>
          </cell>
          <cell r="L14795" t="str">
            <v>拉簧销</v>
          </cell>
          <cell r="M14795" t="str">
            <v>连杆板1组件长</v>
          </cell>
          <cell r="N14795">
            <v>2000</v>
          </cell>
          <cell r="O14795">
            <v>0.38</v>
          </cell>
          <cell r="P14795" t="str">
            <v>EA</v>
          </cell>
          <cell r="Q14795">
            <v>1</v>
          </cell>
          <cell r="R14795">
            <v>760</v>
          </cell>
          <cell r="S14795">
            <v>2000</v>
          </cell>
          <cell r="T14795">
            <v>0.36859999999999998</v>
          </cell>
        </row>
        <row r="14796">
          <cell r="K14796" t="str">
            <v>BFA0000371</v>
          </cell>
          <cell r="L14796" t="str">
            <v>回转销</v>
          </cell>
          <cell r="M14796" t="str">
            <v>升降器连接板1</v>
          </cell>
          <cell r="N14796">
            <v>2000</v>
          </cell>
          <cell r="O14796">
            <v>0.3</v>
          </cell>
          <cell r="P14796" t="str">
            <v>EA</v>
          </cell>
          <cell r="Q14796">
            <v>1</v>
          </cell>
          <cell r="R14796">
            <v>600</v>
          </cell>
          <cell r="S14796">
            <v>2000</v>
          </cell>
          <cell r="T14796">
            <v>0.29099999999999998</v>
          </cell>
        </row>
        <row r="14797">
          <cell r="K14797" t="str">
            <v>BFA0000372</v>
          </cell>
          <cell r="L14797" t="str">
            <v>气阀气管固定螺母</v>
          </cell>
          <cell r="M14797" t="str">
            <v>M10*1.0</v>
          </cell>
          <cell r="N14797">
            <v>100</v>
          </cell>
          <cell r="O14797">
            <v>0.96</v>
          </cell>
          <cell r="P14797" t="str">
            <v>EA</v>
          </cell>
          <cell r="Q14797">
            <v>1</v>
          </cell>
          <cell r="R14797">
            <v>96</v>
          </cell>
          <cell r="S14797">
            <v>100</v>
          </cell>
          <cell r="T14797">
            <v>0.91</v>
          </cell>
        </row>
        <row r="14798">
          <cell r="K14798" t="str">
            <v>BFA0000373</v>
          </cell>
          <cell r="L14798" t="str">
            <v>安全带支架螺母7/16</v>
          </cell>
          <cell r="M14798" t="str">
            <v>陕汽升降器</v>
          </cell>
          <cell r="N14798">
            <v>198</v>
          </cell>
          <cell r="O14798">
            <v>1.3</v>
          </cell>
          <cell r="P14798" t="str">
            <v>EA</v>
          </cell>
          <cell r="Q14798">
            <v>1</v>
          </cell>
          <cell r="R14798">
            <v>257.39999999999998</v>
          </cell>
          <cell r="S14798">
            <v>198</v>
          </cell>
          <cell r="T14798">
            <v>1.3</v>
          </cell>
        </row>
        <row r="14799">
          <cell r="K14799" t="str">
            <v>BFA0000373</v>
          </cell>
          <cell r="L14799" t="str">
            <v>安全带支架螺母7/16</v>
          </cell>
          <cell r="M14799" t="str">
            <v>陕汽升降器</v>
          </cell>
          <cell r="N14799">
            <v>200</v>
          </cell>
          <cell r="O14799">
            <v>1.3</v>
          </cell>
          <cell r="P14799" t="str">
            <v>EA</v>
          </cell>
          <cell r="Q14799">
            <v>1</v>
          </cell>
          <cell r="R14799">
            <v>260</v>
          </cell>
          <cell r="S14799">
            <v>200</v>
          </cell>
          <cell r="T14799">
            <v>1.3</v>
          </cell>
        </row>
        <row r="14800">
          <cell r="K14800" t="str">
            <v>BFA0000373</v>
          </cell>
          <cell r="L14800" t="str">
            <v>安全带支架螺母7/16</v>
          </cell>
          <cell r="M14800" t="str">
            <v>陕汽升降器</v>
          </cell>
          <cell r="N14800">
            <v>600</v>
          </cell>
          <cell r="O14800">
            <v>1.3</v>
          </cell>
          <cell r="P14800" t="str">
            <v>EA</v>
          </cell>
          <cell r="Q14800">
            <v>1</v>
          </cell>
          <cell r="R14800">
            <v>780</v>
          </cell>
          <cell r="S14800">
            <v>600</v>
          </cell>
          <cell r="T14800">
            <v>1.3</v>
          </cell>
        </row>
        <row r="14801">
          <cell r="K14801" t="str">
            <v>BFA0000375</v>
          </cell>
          <cell r="L14801" t="str">
            <v>靠背后限位销</v>
          </cell>
          <cell r="M14801" t="str">
            <v/>
          </cell>
          <cell r="N14801">
            <v>2000</v>
          </cell>
          <cell r="O14801">
            <v>0.13020000000000001</v>
          </cell>
          <cell r="P14801" t="str">
            <v>EA</v>
          </cell>
          <cell r="Q14801">
            <v>1</v>
          </cell>
          <cell r="R14801">
            <v>260.39999999999998</v>
          </cell>
          <cell r="S14801">
            <v>2000</v>
          </cell>
          <cell r="T14801">
            <v>0.12620000000000001</v>
          </cell>
        </row>
        <row r="14802">
          <cell r="K14802" t="str">
            <v>BFA0000379</v>
          </cell>
          <cell r="L14802" t="str">
            <v>齿板回转轴</v>
          </cell>
          <cell r="M14802" t="str">
            <v>升降器</v>
          </cell>
          <cell r="N14802">
            <v>2000</v>
          </cell>
          <cell r="O14802">
            <v>0.2072</v>
          </cell>
          <cell r="P14802" t="str">
            <v>EA</v>
          </cell>
          <cell r="Q14802">
            <v>1</v>
          </cell>
          <cell r="R14802">
            <v>414.4</v>
          </cell>
          <cell r="S14802">
            <v>2000</v>
          </cell>
          <cell r="T14802">
            <v>0.2009</v>
          </cell>
        </row>
        <row r="14803">
          <cell r="K14803" t="str">
            <v>BFA0000380</v>
          </cell>
          <cell r="L14803" t="str">
            <v>前支撑固定轴</v>
          </cell>
          <cell r="M14803" t="str">
            <v>升降器</v>
          </cell>
          <cell r="N14803">
            <v>100</v>
          </cell>
          <cell r="O14803">
            <v>0.4</v>
          </cell>
          <cell r="P14803" t="str">
            <v>EA</v>
          </cell>
          <cell r="Q14803">
            <v>1</v>
          </cell>
          <cell r="R14803">
            <v>40</v>
          </cell>
          <cell r="S14803">
            <v>100</v>
          </cell>
          <cell r="T14803">
            <v>0.44</v>
          </cell>
        </row>
        <row r="14804">
          <cell r="K14804" t="str">
            <v>BFA0000384</v>
          </cell>
          <cell r="L14804" t="str">
            <v>锁止销</v>
          </cell>
          <cell r="M14804" t="str">
            <v>滑块固定板</v>
          </cell>
          <cell r="N14804">
            <v>1000</v>
          </cell>
          <cell r="O14804">
            <v>0.52</v>
          </cell>
          <cell r="P14804" t="str">
            <v>EA</v>
          </cell>
          <cell r="Q14804">
            <v>1</v>
          </cell>
          <cell r="R14804">
            <v>520</v>
          </cell>
          <cell r="S14804">
            <v>1000</v>
          </cell>
          <cell r="T14804">
            <v>0.50439999999999996</v>
          </cell>
        </row>
        <row r="14805">
          <cell r="K14805" t="str">
            <v>BFA0000385</v>
          </cell>
          <cell r="L14805" t="str">
            <v>回转轴短（前）</v>
          </cell>
          <cell r="M14805" t="str">
            <v/>
          </cell>
          <cell r="N14805">
            <v>1000</v>
          </cell>
          <cell r="O14805">
            <v>0.31059999999999999</v>
          </cell>
          <cell r="P14805" t="str">
            <v>EA</v>
          </cell>
          <cell r="Q14805">
            <v>1</v>
          </cell>
          <cell r="R14805">
            <v>310.60000000000002</v>
          </cell>
          <cell r="S14805">
            <v>1000</v>
          </cell>
          <cell r="T14805">
            <v>0.3014</v>
          </cell>
        </row>
        <row r="14806">
          <cell r="K14806" t="str">
            <v>BFA0000387</v>
          </cell>
          <cell r="L14806" t="str">
            <v>滑块固定板连接销</v>
          </cell>
          <cell r="M14806" t="str">
            <v/>
          </cell>
          <cell r="N14806">
            <v>2000</v>
          </cell>
          <cell r="O14806">
            <v>0.30980000000000002</v>
          </cell>
          <cell r="P14806" t="str">
            <v>EA</v>
          </cell>
          <cell r="Q14806">
            <v>1</v>
          </cell>
          <cell r="R14806">
            <v>619.6</v>
          </cell>
          <cell r="S14806">
            <v>2000</v>
          </cell>
          <cell r="T14806">
            <v>0.30049999999999999</v>
          </cell>
        </row>
        <row r="14807">
          <cell r="K14807" t="str">
            <v>BFA0000388</v>
          </cell>
          <cell r="L14807" t="str">
            <v>盘簧钩销</v>
          </cell>
          <cell r="M14807" t="str">
            <v/>
          </cell>
          <cell r="N14807">
            <v>4000</v>
          </cell>
          <cell r="O14807">
            <v>7.4800000000000005E-2</v>
          </cell>
          <cell r="P14807" t="str">
            <v>EA</v>
          </cell>
          <cell r="Q14807">
            <v>1</v>
          </cell>
          <cell r="R14807">
            <v>299.2</v>
          </cell>
          <cell r="S14807">
            <v>4000</v>
          </cell>
          <cell r="T14807">
            <v>7.2599999999999998E-2</v>
          </cell>
        </row>
        <row r="14808">
          <cell r="K14808" t="str">
            <v>BFA0000393</v>
          </cell>
          <cell r="L14808" t="str">
            <v>连接螺栓1</v>
          </cell>
          <cell r="M14808" t="str">
            <v>1.0平台</v>
          </cell>
          <cell r="N14808">
            <v>708</v>
          </cell>
          <cell r="O14808">
            <v>1.1523000000000001</v>
          </cell>
          <cell r="P14808" t="str">
            <v>EA</v>
          </cell>
          <cell r="Q14808">
            <v>1</v>
          </cell>
          <cell r="R14808">
            <v>815.83</v>
          </cell>
          <cell r="S14808">
            <v>708</v>
          </cell>
          <cell r="T14808">
            <v>1.083</v>
          </cell>
        </row>
        <row r="14809">
          <cell r="K14809" t="str">
            <v>BFA0000400</v>
          </cell>
          <cell r="L14809" t="str">
            <v>安全带固定螺母7/16</v>
          </cell>
          <cell r="M14809" t="str">
            <v/>
          </cell>
          <cell r="N14809">
            <v>20000</v>
          </cell>
          <cell r="O14809">
            <v>0.73499999999999999</v>
          </cell>
          <cell r="P14809" t="str">
            <v>EA</v>
          </cell>
          <cell r="Q14809">
            <v>1</v>
          </cell>
          <cell r="R14809">
            <v>14700</v>
          </cell>
          <cell r="S14809">
            <v>20000</v>
          </cell>
          <cell r="T14809">
            <v>0.72030000000000005</v>
          </cell>
        </row>
        <row r="14810">
          <cell r="K14810" t="str">
            <v>BFA0000400</v>
          </cell>
          <cell r="L14810" t="str">
            <v>安全带固定螺母7/16</v>
          </cell>
          <cell r="M14810" t="str">
            <v/>
          </cell>
          <cell r="N14810">
            <v>18000</v>
          </cell>
          <cell r="O14810">
            <v>0.75</v>
          </cell>
          <cell r="P14810" t="str">
            <v>EA</v>
          </cell>
          <cell r="Q14810">
            <v>1</v>
          </cell>
          <cell r="R14810">
            <v>13500</v>
          </cell>
          <cell r="S14810">
            <v>18000</v>
          </cell>
          <cell r="T14810">
            <v>0.30399999999999999</v>
          </cell>
        </row>
        <row r="14811">
          <cell r="K14811" t="str">
            <v>bfa0000401</v>
          </cell>
          <cell r="L14811" t="str">
            <v>绞架连接螺栓新型</v>
          </cell>
          <cell r="M14811" t="str">
            <v/>
          </cell>
          <cell r="N14811">
            <v>2600</v>
          </cell>
          <cell r="O14811">
            <v>0.83609999999999995</v>
          </cell>
          <cell r="P14811" t="str">
            <v>EA</v>
          </cell>
          <cell r="Q14811">
            <v>1</v>
          </cell>
          <cell r="R14811">
            <v>2173.86</v>
          </cell>
          <cell r="S14811">
            <v>2600</v>
          </cell>
          <cell r="T14811">
            <v>0.67</v>
          </cell>
        </row>
        <row r="14812">
          <cell r="K14812" t="str">
            <v>BFA0000402</v>
          </cell>
          <cell r="L14812" t="str">
            <v>上框连接螺栓</v>
          </cell>
          <cell r="M14812" t="str">
            <v>机械减震</v>
          </cell>
          <cell r="N14812">
            <v>1170</v>
          </cell>
          <cell r="O14812">
            <v>0.75690000000000002</v>
          </cell>
          <cell r="P14812" t="str">
            <v>EA</v>
          </cell>
          <cell r="Q14812">
            <v>1</v>
          </cell>
          <cell r="R14812">
            <v>885.57</v>
          </cell>
          <cell r="S14812">
            <v>1170</v>
          </cell>
          <cell r="T14812">
            <v>0.67</v>
          </cell>
        </row>
        <row r="14813">
          <cell r="K14813" t="str">
            <v>BFA0000402</v>
          </cell>
          <cell r="L14813" t="str">
            <v>上框连接螺栓</v>
          </cell>
          <cell r="M14813" t="str">
            <v>机械减震</v>
          </cell>
          <cell r="N14813">
            <v>1495</v>
          </cell>
          <cell r="O14813">
            <v>0.75690000000000002</v>
          </cell>
          <cell r="P14813" t="str">
            <v>EA</v>
          </cell>
          <cell r="Q14813">
            <v>1</v>
          </cell>
          <cell r="R14813">
            <v>1131.57</v>
          </cell>
          <cell r="S14813">
            <v>1495</v>
          </cell>
          <cell r="T14813">
            <v>0.67</v>
          </cell>
        </row>
        <row r="14814">
          <cell r="K14814" t="str">
            <v>BFA0000410</v>
          </cell>
          <cell r="L14814" t="str">
            <v>阻尼器连接螺栓</v>
          </cell>
          <cell r="M14814" t="str">
            <v>1.0平台</v>
          </cell>
          <cell r="N14814">
            <v>2000</v>
          </cell>
          <cell r="O14814">
            <v>0.52</v>
          </cell>
          <cell r="P14814" t="str">
            <v>EA</v>
          </cell>
          <cell r="Q14814">
            <v>1</v>
          </cell>
          <cell r="R14814">
            <v>1040</v>
          </cell>
          <cell r="S14814">
            <v>2000</v>
          </cell>
          <cell r="T14814">
            <v>0.52</v>
          </cell>
        </row>
        <row r="14815">
          <cell r="K14815" t="str">
            <v>BFA0000410</v>
          </cell>
          <cell r="L14815" t="str">
            <v>阻尼器连接螺栓</v>
          </cell>
          <cell r="M14815" t="str">
            <v>1.0平台</v>
          </cell>
          <cell r="N14815">
            <v>4000</v>
          </cell>
          <cell r="O14815">
            <v>0.52</v>
          </cell>
          <cell r="P14815" t="str">
            <v>EA</v>
          </cell>
          <cell r="Q14815">
            <v>1</v>
          </cell>
          <cell r="R14815">
            <v>2080</v>
          </cell>
          <cell r="S14815">
            <v>4000</v>
          </cell>
          <cell r="T14815">
            <v>0.52</v>
          </cell>
        </row>
        <row r="14816">
          <cell r="K14816" t="str">
            <v>BFA0000410</v>
          </cell>
          <cell r="L14816" t="str">
            <v>阻尼器连接螺栓</v>
          </cell>
          <cell r="M14816" t="str">
            <v>1.0平台</v>
          </cell>
          <cell r="N14816">
            <v>2000</v>
          </cell>
          <cell r="O14816">
            <v>0.52</v>
          </cell>
          <cell r="P14816" t="str">
            <v>EA</v>
          </cell>
          <cell r="Q14816">
            <v>1</v>
          </cell>
          <cell r="R14816">
            <v>1040</v>
          </cell>
          <cell r="S14816">
            <v>2000</v>
          </cell>
          <cell r="T14816">
            <v>0.52</v>
          </cell>
        </row>
        <row r="14817">
          <cell r="K14817" t="str">
            <v>BFA0000411</v>
          </cell>
          <cell r="L14817" t="str">
            <v>固定销轴</v>
          </cell>
          <cell r="M14817" t="str">
            <v>机械减震</v>
          </cell>
          <cell r="N14817">
            <v>800</v>
          </cell>
          <cell r="O14817">
            <v>0.48089999999999999</v>
          </cell>
          <cell r="P14817" t="str">
            <v>EA</v>
          </cell>
          <cell r="Q14817">
            <v>1</v>
          </cell>
          <cell r="R14817">
            <v>384.72</v>
          </cell>
          <cell r="S14817">
            <v>800</v>
          </cell>
          <cell r="T14817">
            <v>0.48089999999999999</v>
          </cell>
        </row>
        <row r="14818">
          <cell r="K14818" t="str">
            <v>BFA0000412</v>
          </cell>
          <cell r="L14818" t="str">
            <v>内绞架前滑动轴</v>
          </cell>
          <cell r="M14818" t="str">
            <v>机械减震内绞架</v>
          </cell>
          <cell r="N14818">
            <v>600</v>
          </cell>
          <cell r="O14818">
            <v>2.5324</v>
          </cell>
          <cell r="P14818" t="str">
            <v>EA</v>
          </cell>
          <cell r="Q14818">
            <v>1</v>
          </cell>
          <cell r="R14818">
            <v>1519.44</v>
          </cell>
          <cell r="S14818">
            <v>600</v>
          </cell>
          <cell r="T14818">
            <v>1.45</v>
          </cell>
        </row>
        <row r="14819">
          <cell r="K14819" t="str">
            <v>BFA0000418</v>
          </cell>
          <cell r="L14819" t="str">
            <v>外六角螺栓M8*50</v>
          </cell>
          <cell r="M14819" t="str">
            <v/>
          </cell>
          <cell r="N14819">
            <v>40800</v>
          </cell>
          <cell r="O14819">
            <v>0.17699999999999999</v>
          </cell>
          <cell r="P14819" t="str">
            <v>Ea</v>
          </cell>
          <cell r="Q14819">
            <v>1</v>
          </cell>
          <cell r="R14819">
            <v>7221.6</v>
          </cell>
          <cell r="S14819">
            <v>40800</v>
          </cell>
          <cell r="T14819">
            <v>0.19570000000000001</v>
          </cell>
        </row>
        <row r="14820">
          <cell r="K14820" t="str">
            <v>BFA0000421</v>
          </cell>
          <cell r="L14820" t="str">
            <v>十字槽盘头螺钉5*25</v>
          </cell>
          <cell r="M14820" t="str">
            <v/>
          </cell>
          <cell r="N14820">
            <v>16676</v>
          </cell>
          <cell r="O14820">
            <v>4.2500000000000003E-2</v>
          </cell>
          <cell r="P14820" t="str">
            <v>Ea</v>
          </cell>
          <cell r="Q14820">
            <v>1</v>
          </cell>
          <cell r="R14820">
            <v>708.73</v>
          </cell>
          <cell r="S14820">
            <v>16676</v>
          </cell>
          <cell r="T14820">
            <v>4.0399999999999998E-2</v>
          </cell>
        </row>
        <row r="14821">
          <cell r="K14821" t="str">
            <v>BFA0000436</v>
          </cell>
          <cell r="L14821" t="str">
            <v>重卡镜头安装卡子带螺母</v>
          </cell>
          <cell r="M14821" t="str">
            <v>镀彩</v>
          </cell>
          <cell r="N14821">
            <v>1000</v>
          </cell>
          <cell r="O14821">
            <v>0.44440000000000002</v>
          </cell>
          <cell r="P14821" t="str">
            <v>Ea</v>
          </cell>
          <cell r="Q14821">
            <v>1</v>
          </cell>
          <cell r="R14821">
            <v>444.4</v>
          </cell>
          <cell r="S14821">
            <v>1000</v>
          </cell>
          <cell r="T14821">
            <v>0.44440000000000002</v>
          </cell>
        </row>
        <row r="14822">
          <cell r="K14822" t="str">
            <v>BFA0000436</v>
          </cell>
          <cell r="L14822" t="str">
            <v>重卡镜头安装卡子带螺母</v>
          </cell>
          <cell r="M14822" t="str">
            <v>镀彩</v>
          </cell>
          <cell r="N14822">
            <v>2000</v>
          </cell>
          <cell r="O14822">
            <v>0.44440000000000002</v>
          </cell>
          <cell r="P14822" t="str">
            <v>Ea</v>
          </cell>
          <cell r="Q14822">
            <v>1</v>
          </cell>
          <cell r="R14822">
            <v>888.8</v>
          </cell>
          <cell r="S14822">
            <v>2000</v>
          </cell>
          <cell r="T14822">
            <v>0.44440000000000002</v>
          </cell>
        </row>
        <row r="14823">
          <cell r="K14823" t="str">
            <v>BFA0000461</v>
          </cell>
          <cell r="L14823" t="str">
            <v>M6*35十一字螺栓</v>
          </cell>
          <cell r="M14823" t="str">
            <v>镀彩</v>
          </cell>
          <cell r="N14823">
            <v>5000</v>
          </cell>
          <cell r="O14823">
            <v>5.5E-2</v>
          </cell>
          <cell r="P14823" t="str">
            <v>Ea</v>
          </cell>
          <cell r="Q14823">
            <v>1</v>
          </cell>
          <cell r="R14823">
            <v>275</v>
          </cell>
          <cell r="S14823">
            <v>5000</v>
          </cell>
          <cell r="T14823">
            <v>5.5E-2</v>
          </cell>
        </row>
        <row r="14824">
          <cell r="K14824" t="str">
            <v>BFA0000465</v>
          </cell>
          <cell r="L14824" t="str">
            <v>∮4弹垫</v>
          </cell>
          <cell r="M14824" t="str">
            <v>镀彩</v>
          </cell>
          <cell r="N14824">
            <v>5000</v>
          </cell>
          <cell r="O14824">
            <v>4.1999999999999997E-3</v>
          </cell>
          <cell r="P14824" t="str">
            <v>Ea</v>
          </cell>
          <cell r="Q14824">
            <v>1</v>
          </cell>
          <cell r="R14824">
            <v>21</v>
          </cell>
          <cell r="S14824">
            <v>5000</v>
          </cell>
          <cell r="T14824">
            <v>4.1999999999999997E-3</v>
          </cell>
        </row>
        <row r="14825">
          <cell r="K14825" t="str">
            <v>BFA0000477</v>
          </cell>
          <cell r="L14825" t="str">
            <v>六角头螺栓</v>
          </cell>
          <cell r="M14825" t="str">
            <v>M10*35镀黑锌</v>
          </cell>
          <cell r="N14825">
            <v>12000</v>
          </cell>
          <cell r="O14825">
            <v>0.36749999999999999</v>
          </cell>
          <cell r="P14825" t="str">
            <v>Ea</v>
          </cell>
          <cell r="Q14825">
            <v>1</v>
          </cell>
          <cell r="R14825">
            <v>4410</v>
          </cell>
          <cell r="S14825">
            <v>12000</v>
          </cell>
          <cell r="T14825">
            <v>0.34910000000000002</v>
          </cell>
        </row>
        <row r="14826">
          <cell r="K14826" t="str">
            <v>BFA0000484</v>
          </cell>
          <cell r="L14826" t="str">
            <v>∮16*2平垫</v>
          </cell>
          <cell r="M14826" t="str">
            <v>镀彩</v>
          </cell>
          <cell r="N14826">
            <v>1425</v>
          </cell>
          <cell r="O14826">
            <v>0.10385999999999999</v>
          </cell>
          <cell r="P14826" t="str">
            <v>Ea</v>
          </cell>
          <cell r="Q14826">
            <v>1</v>
          </cell>
          <cell r="R14826">
            <v>148</v>
          </cell>
          <cell r="S14826">
            <v>1425</v>
          </cell>
          <cell r="T14826">
            <v>0.10385999999999999</v>
          </cell>
        </row>
        <row r="14827">
          <cell r="K14827" t="str">
            <v>BFA0000493</v>
          </cell>
          <cell r="L14827" t="str">
            <v>10*35外方黑达克罗</v>
          </cell>
          <cell r="M14827" t="str">
            <v>黑达克罗</v>
          </cell>
          <cell r="N14827">
            <v>2000</v>
          </cell>
          <cell r="O14827">
            <v>0.37</v>
          </cell>
          <cell r="P14827" t="str">
            <v>Ea</v>
          </cell>
          <cell r="Q14827">
            <v>1</v>
          </cell>
          <cell r="R14827">
            <v>740</v>
          </cell>
          <cell r="S14827">
            <v>2000</v>
          </cell>
          <cell r="T14827">
            <v>0.37</v>
          </cell>
        </row>
        <row r="14828">
          <cell r="K14828" t="str">
            <v>BFA0000498</v>
          </cell>
          <cell r="L14828" t="str">
            <v>∮8*24大平垫</v>
          </cell>
          <cell r="M14828" t="str">
            <v>镀白锌</v>
          </cell>
          <cell r="N14828">
            <v>5000</v>
          </cell>
          <cell r="O14828">
            <v>4.1500000000000002E-2</v>
          </cell>
          <cell r="P14828" t="str">
            <v>Ea</v>
          </cell>
          <cell r="Q14828">
            <v>1</v>
          </cell>
          <cell r="R14828">
            <v>207.5</v>
          </cell>
          <cell r="S14828">
            <v>5000</v>
          </cell>
          <cell r="T14828">
            <v>4.1500000000000002E-2</v>
          </cell>
        </row>
        <row r="14829">
          <cell r="K14829" t="str">
            <v>BFA0000526</v>
          </cell>
          <cell r="L14829" t="str">
            <v>外六角6*40黑达克罗</v>
          </cell>
          <cell r="M14829" t="str">
            <v>黑达克罗</v>
          </cell>
          <cell r="N14829">
            <v>5000</v>
          </cell>
          <cell r="O14829">
            <v>0.09</v>
          </cell>
          <cell r="P14829" t="str">
            <v>Ea</v>
          </cell>
          <cell r="Q14829">
            <v>1</v>
          </cell>
          <cell r="R14829">
            <v>450</v>
          </cell>
          <cell r="S14829">
            <v>5000</v>
          </cell>
          <cell r="T14829">
            <v>0.09</v>
          </cell>
        </row>
        <row r="14830">
          <cell r="K14830" t="str">
            <v>BFA0000561</v>
          </cell>
          <cell r="L14830" t="str">
            <v>销轴</v>
          </cell>
          <cell r="M14830" t="str">
            <v/>
          </cell>
          <cell r="N14830">
            <v>2500</v>
          </cell>
          <cell r="O14830">
            <v>0.88500000000000001</v>
          </cell>
          <cell r="P14830" t="str">
            <v>EA</v>
          </cell>
          <cell r="Q14830">
            <v>1</v>
          </cell>
          <cell r="R14830">
            <v>2212.5</v>
          </cell>
          <cell r="S14830">
            <v>2500</v>
          </cell>
          <cell r="T14830">
            <v>0.28000000000000003</v>
          </cell>
        </row>
        <row r="14831">
          <cell r="K14831" t="str">
            <v>BFA0000566</v>
          </cell>
          <cell r="L14831" t="str">
            <v>阻尼器垫片</v>
          </cell>
          <cell r="M14831" t="str">
            <v/>
          </cell>
          <cell r="N14831">
            <v>1000</v>
          </cell>
          <cell r="O14831">
            <v>8.1799999999999998E-2</v>
          </cell>
          <cell r="P14831" t="str">
            <v>EA</v>
          </cell>
          <cell r="Q14831">
            <v>1</v>
          </cell>
          <cell r="R14831">
            <v>81.8</v>
          </cell>
          <cell r="S14831">
            <v>1000</v>
          </cell>
          <cell r="T14831">
            <v>7.5399999999999995E-2</v>
          </cell>
        </row>
        <row r="14832">
          <cell r="K14832" t="str">
            <v>BFA0000566</v>
          </cell>
          <cell r="L14832" t="str">
            <v>阻尼器垫片</v>
          </cell>
          <cell r="M14832" t="str">
            <v/>
          </cell>
          <cell r="N14832">
            <v>1000</v>
          </cell>
          <cell r="O14832">
            <v>8.1799999999999998E-2</v>
          </cell>
          <cell r="P14832" t="str">
            <v>EA</v>
          </cell>
          <cell r="Q14832">
            <v>1</v>
          </cell>
          <cell r="R14832">
            <v>81.8</v>
          </cell>
          <cell r="S14832">
            <v>1000</v>
          </cell>
          <cell r="T14832">
            <v>7.5399999999999995E-2</v>
          </cell>
        </row>
        <row r="14833">
          <cell r="K14833" t="str">
            <v>BFA0000566</v>
          </cell>
          <cell r="L14833" t="str">
            <v>阻尼器垫片</v>
          </cell>
          <cell r="M14833" t="str">
            <v/>
          </cell>
          <cell r="N14833">
            <v>2000</v>
          </cell>
          <cell r="O14833">
            <v>8.1799999999999998E-2</v>
          </cell>
          <cell r="P14833" t="str">
            <v>EA</v>
          </cell>
          <cell r="Q14833">
            <v>1</v>
          </cell>
          <cell r="R14833">
            <v>163.6</v>
          </cell>
          <cell r="S14833">
            <v>2000</v>
          </cell>
          <cell r="T14833">
            <v>7.5399999999999995E-2</v>
          </cell>
        </row>
        <row r="14834">
          <cell r="K14834" t="str">
            <v>BFA0000566</v>
          </cell>
          <cell r="L14834" t="str">
            <v>阻尼器垫片</v>
          </cell>
          <cell r="M14834" t="str">
            <v/>
          </cell>
          <cell r="N14834">
            <v>2000</v>
          </cell>
          <cell r="O14834">
            <v>8.1799999999999998E-2</v>
          </cell>
          <cell r="P14834" t="str">
            <v>EA</v>
          </cell>
          <cell r="Q14834">
            <v>1</v>
          </cell>
          <cell r="R14834">
            <v>163.6</v>
          </cell>
          <cell r="S14834">
            <v>2000</v>
          </cell>
          <cell r="T14834">
            <v>7.5399999999999995E-2</v>
          </cell>
        </row>
        <row r="14835">
          <cell r="K14835" t="str">
            <v>BFA0000566</v>
          </cell>
          <cell r="L14835" t="str">
            <v>阻尼器垫片</v>
          </cell>
          <cell r="M14835" t="str">
            <v/>
          </cell>
          <cell r="N14835">
            <v>1000</v>
          </cell>
          <cell r="O14835">
            <v>8.1799999999999998E-2</v>
          </cell>
          <cell r="P14835" t="str">
            <v>EA</v>
          </cell>
          <cell r="Q14835">
            <v>1</v>
          </cell>
          <cell r="R14835">
            <v>81.8</v>
          </cell>
          <cell r="S14835">
            <v>1000</v>
          </cell>
          <cell r="T14835">
            <v>7.5399999999999995E-2</v>
          </cell>
        </row>
        <row r="14836">
          <cell r="K14836" t="str">
            <v>BFA0000566</v>
          </cell>
          <cell r="L14836" t="str">
            <v>阻尼器垫片</v>
          </cell>
          <cell r="M14836" t="str">
            <v/>
          </cell>
          <cell r="N14836">
            <v>2000</v>
          </cell>
          <cell r="O14836">
            <v>8.1799999999999998E-2</v>
          </cell>
          <cell r="P14836" t="str">
            <v>EA</v>
          </cell>
          <cell r="Q14836">
            <v>1</v>
          </cell>
          <cell r="R14836">
            <v>163.6</v>
          </cell>
          <cell r="S14836">
            <v>2000</v>
          </cell>
          <cell r="T14836">
            <v>7.5399999999999995E-2</v>
          </cell>
        </row>
        <row r="14837">
          <cell r="K14837" t="str">
            <v>BFA0000566</v>
          </cell>
          <cell r="L14837" t="str">
            <v>阻尼器垫片</v>
          </cell>
          <cell r="M14837" t="str">
            <v/>
          </cell>
          <cell r="N14837">
            <v>2000</v>
          </cell>
          <cell r="O14837">
            <v>8.1799999999999998E-2</v>
          </cell>
          <cell r="P14837" t="str">
            <v>EA</v>
          </cell>
          <cell r="Q14837">
            <v>1</v>
          </cell>
          <cell r="R14837">
            <v>163.6</v>
          </cell>
          <cell r="S14837">
            <v>2000</v>
          </cell>
          <cell r="T14837">
            <v>7.5399999999999995E-2</v>
          </cell>
        </row>
        <row r="14838">
          <cell r="K14838" t="str">
            <v>BFA0000566</v>
          </cell>
          <cell r="L14838" t="str">
            <v>阻尼器垫片</v>
          </cell>
          <cell r="M14838" t="str">
            <v/>
          </cell>
          <cell r="N14838">
            <v>1000</v>
          </cell>
          <cell r="O14838">
            <v>8.1799999999999998E-2</v>
          </cell>
          <cell r="P14838" t="str">
            <v>EA</v>
          </cell>
          <cell r="Q14838">
            <v>1</v>
          </cell>
          <cell r="R14838">
            <v>81.8</v>
          </cell>
          <cell r="S14838">
            <v>1000</v>
          </cell>
          <cell r="T14838">
            <v>7.5399999999999995E-2</v>
          </cell>
        </row>
        <row r="14839">
          <cell r="K14839" t="str">
            <v>BFA0000566</v>
          </cell>
          <cell r="L14839" t="str">
            <v>阻尼器垫片</v>
          </cell>
          <cell r="M14839" t="str">
            <v/>
          </cell>
          <cell r="N14839">
            <v>-1000</v>
          </cell>
          <cell r="O14839">
            <v>8.1799999999999998E-2</v>
          </cell>
          <cell r="P14839" t="str">
            <v>EA</v>
          </cell>
          <cell r="Q14839">
            <v>1</v>
          </cell>
          <cell r="R14839">
            <v>-81.8</v>
          </cell>
          <cell r="S14839">
            <v>-1000</v>
          </cell>
          <cell r="T14839">
            <v>7.5399999999999995E-2</v>
          </cell>
        </row>
        <row r="14840">
          <cell r="K14840" t="str">
            <v>BFA0000566</v>
          </cell>
          <cell r="L14840" t="str">
            <v>阻尼器垫片</v>
          </cell>
          <cell r="M14840" t="str">
            <v/>
          </cell>
          <cell r="N14840">
            <v>1000</v>
          </cell>
          <cell r="O14840">
            <v>8.1799999999999998E-2</v>
          </cell>
          <cell r="P14840" t="str">
            <v>EA</v>
          </cell>
          <cell r="Q14840">
            <v>1</v>
          </cell>
          <cell r="R14840">
            <v>81.8</v>
          </cell>
          <cell r="S14840">
            <v>1000</v>
          </cell>
          <cell r="T14840">
            <v>7.5399999999999995E-2</v>
          </cell>
        </row>
        <row r="14841">
          <cell r="K14841" t="str">
            <v>BFA0000566</v>
          </cell>
          <cell r="L14841" t="str">
            <v>阻尼器垫片</v>
          </cell>
          <cell r="M14841" t="str">
            <v/>
          </cell>
          <cell r="N14841">
            <v>1000</v>
          </cell>
          <cell r="O14841">
            <v>8.1799999999999998E-2</v>
          </cell>
          <cell r="P14841" t="str">
            <v>EA</v>
          </cell>
          <cell r="Q14841">
            <v>1</v>
          </cell>
          <cell r="R14841">
            <v>81.8</v>
          </cell>
          <cell r="S14841">
            <v>1000</v>
          </cell>
          <cell r="T14841">
            <v>7.5399999999999995E-2</v>
          </cell>
        </row>
        <row r="14842">
          <cell r="K14842" t="str">
            <v>BFA0000566</v>
          </cell>
          <cell r="L14842" t="str">
            <v>阻尼器垫片</v>
          </cell>
          <cell r="M14842" t="str">
            <v/>
          </cell>
          <cell r="N14842">
            <v>1000</v>
          </cell>
          <cell r="O14842">
            <v>8.1799999999999998E-2</v>
          </cell>
          <cell r="P14842" t="str">
            <v>EA</v>
          </cell>
          <cell r="Q14842">
            <v>1</v>
          </cell>
          <cell r="R14842">
            <v>81.8</v>
          </cell>
          <cell r="S14842">
            <v>1000</v>
          </cell>
          <cell r="T14842">
            <v>7.5399999999999995E-2</v>
          </cell>
        </row>
        <row r="14843">
          <cell r="K14843" t="str">
            <v>BFA0000566</v>
          </cell>
          <cell r="L14843" t="str">
            <v>阻尼器垫片</v>
          </cell>
          <cell r="M14843" t="str">
            <v/>
          </cell>
          <cell r="N14843">
            <v>1000</v>
          </cell>
          <cell r="O14843">
            <v>8.1799999999999998E-2</v>
          </cell>
          <cell r="P14843" t="str">
            <v>EA</v>
          </cell>
          <cell r="Q14843">
            <v>1</v>
          </cell>
          <cell r="R14843">
            <v>81.8</v>
          </cell>
          <cell r="S14843">
            <v>1000</v>
          </cell>
          <cell r="T14843">
            <v>7.5399999999999995E-2</v>
          </cell>
        </row>
        <row r="14844">
          <cell r="K14844" t="str">
            <v>BFA0000566</v>
          </cell>
          <cell r="L14844" t="str">
            <v>阻尼器垫片</v>
          </cell>
          <cell r="M14844" t="str">
            <v/>
          </cell>
          <cell r="N14844">
            <v>3000</v>
          </cell>
          <cell r="O14844">
            <v>8.1799999999999998E-2</v>
          </cell>
          <cell r="P14844" t="str">
            <v>EA</v>
          </cell>
          <cell r="Q14844">
            <v>1</v>
          </cell>
          <cell r="R14844">
            <v>245.4</v>
          </cell>
          <cell r="S14844">
            <v>3000</v>
          </cell>
          <cell r="T14844">
            <v>7.5399999999999995E-2</v>
          </cell>
        </row>
        <row r="14845">
          <cell r="K14845" t="str">
            <v>BFA0000566</v>
          </cell>
          <cell r="L14845" t="str">
            <v>阻尼器垫片</v>
          </cell>
          <cell r="M14845" t="str">
            <v/>
          </cell>
          <cell r="N14845">
            <v>1000</v>
          </cell>
          <cell r="O14845">
            <v>8.1799999999999998E-2</v>
          </cell>
          <cell r="P14845" t="str">
            <v>EA</v>
          </cell>
          <cell r="Q14845">
            <v>1</v>
          </cell>
          <cell r="R14845">
            <v>81.8</v>
          </cell>
          <cell r="S14845">
            <v>1000</v>
          </cell>
          <cell r="T14845">
            <v>7.5399999999999995E-2</v>
          </cell>
        </row>
        <row r="14846">
          <cell r="K14846" t="str">
            <v>BFA0000566</v>
          </cell>
          <cell r="L14846" t="str">
            <v>阻尼器垫片</v>
          </cell>
          <cell r="M14846" t="str">
            <v/>
          </cell>
          <cell r="N14846">
            <v>1000</v>
          </cell>
          <cell r="O14846">
            <v>8.1799999999999998E-2</v>
          </cell>
          <cell r="P14846" t="str">
            <v>EA</v>
          </cell>
          <cell r="Q14846">
            <v>1</v>
          </cell>
          <cell r="R14846">
            <v>81.8</v>
          </cell>
          <cell r="S14846">
            <v>1000</v>
          </cell>
          <cell r="T14846">
            <v>7.5399999999999995E-2</v>
          </cell>
        </row>
        <row r="14847">
          <cell r="K14847" t="str">
            <v>BFA0000566</v>
          </cell>
          <cell r="L14847" t="str">
            <v>阻尼器垫片</v>
          </cell>
          <cell r="M14847" t="str">
            <v/>
          </cell>
          <cell r="N14847">
            <v>1000</v>
          </cell>
          <cell r="O14847">
            <v>8.1799999999999998E-2</v>
          </cell>
          <cell r="P14847" t="str">
            <v>EA</v>
          </cell>
          <cell r="Q14847">
            <v>1</v>
          </cell>
          <cell r="R14847">
            <v>81.8</v>
          </cell>
          <cell r="S14847">
            <v>1000</v>
          </cell>
          <cell r="T14847">
            <v>7.5399999999999995E-2</v>
          </cell>
        </row>
        <row r="14848">
          <cell r="K14848" t="str">
            <v>BFA0000566</v>
          </cell>
          <cell r="L14848" t="str">
            <v>阻尼器垫片</v>
          </cell>
          <cell r="M14848" t="str">
            <v/>
          </cell>
          <cell r="N14848">
            <v>1000</v>
          </cell>
          <cell r="O14848">
            <v>8.1799999999999998E-2</v>
          </cell>
          <cell r="P14848" t="str">
            <v>EA</v>
          </cell>
          <cell r="Q14848">
            <v>1</v>
          </cell>
          <cell r="R14848">
            <v>81.8</v>
          </cell>
          <cell r="S14848">
            <v>1000</v>
          </cell>
          <cell r="T14848">
            <v>7.5399999999999995E-2</v>
          </cell>
        </row>
        <row r="14849">
          <cell r="K14849" t="str">
            <v>BFA0000566</v>
          </cell>
          <cell r="L14849" t="str">
            <v>阻尼器垫片</v>
          </cell>
          <cell r="M14849" t="str">
            <v/>
          </cell>
          <cell r="N14849">
            <v>1000</v>
          </cell>
          <cell r="O14849">
            <v>8.1799999999999998E-2</v>
          </cell>
          <cell r="P14849" t="str">
            <v>EA</v>
          </cell>
          <cell r="Q14849">
            <v>1</v>
          </cell>
          <cell r="R14849">
            <v>81.8</v>
          </cell>
          <cell r="S14849">
            <v>1000</v>
          </cell>
          <cell r="T14849">
            <v>7.5399999999999995E-2</v>
          </cell>
        </row>
        <row r="14850">
          <cell r="K14850" t="str">
            <v>BFA0000566</v>
          </cell>
          <cell r="L14850" t="str">
            <v>阻尼器垫片</v>
          </cell>
          <cell r="M14850" t="str">
            <v/>
          </cell>
          <cell r="N14850">
            <v>2000</v>
          </cell>
          <cell r="O14850">
            <v>8.1799999999999998E-2</v>
          </cell>
          <cell r="P14850" t="str">
            <v>EA</v>
          </cell>
          <cell r="Q14850">
            <v>1</v>
          </cell>
          <cell r="R14850">
            <v>163.6</v>
          </cell>
          <cell r="S14850">
            <v>2000</v>
          </cell>
          <cell r="T14850">
            <v>7.5399999999999995E-2</v>
          </cell>
        </row>
        <row r="14851">
          <cell r="K14851" t="str">
            <v>BFA0000566</v>
          </cell>
          <cell r="L14851" t="str">
            <v>阻尼器垫片</v>
          </cell>
          <cell r="M14851" t="str">
            <v/>
          </cell>
          <cell r="N14851">
            <v>1000</v>
          </cell>
          <cell r="O14851">
            <v>8.1799999999999998E-2</v>
          </cell>
          <cell r="P14851" t="str">
            <v>EA</v>
          </cell>
          <cell r="Q14851">
            <v>1</v>
          </cell>
          <cell r="R14851">
            <v>81.8</v>
          </cell>
          <cell r="S14851">
            <v>1000</v>
          </cell>
          <cell r="T14851">
            <v>7.5399999999999995E-2</v>
          </cell>
        </row>
        <row r="14852">
          <cell r="K14852" t="str">
            <v>BFA0000575</v>
          </cell>
          <cell r="L14852" t="str">
            <v>Φ6*40内方螺丝</v>
          </cell>
          <cell r="M14852" t="str">
            <v>黑锌</v>
          </cell>
          <cell r="N14852">
            <v>5000</v>
          </cell>
          <cell r="O14852">
            <v>7.4999999999999997E-2</v>
          </cell>
          <cell r="P14852" t="str">
            <v>Ea</v>
          </cell>
          <cell r="Q14852">
            <v>1</v>
          </cell>
          <cell r="R14852">
            <v>375</v>
          </cell>
          <cell r="S14852">
            <v>5000</v>
          </cell>
          <cell r="T14852">
            <v>7.4999999999999997E-2</v>
          </cell>
        </row>
        <row r="14853">
          <cell r="K14853" t="str">
            <v>BFA0000699</v>
          </cell>
          <cell r="L14853" t="str">
            <v>内六角平圆头螺钉</v>
          </cell>
          <cell r="M14853" t="str">
            <v>M8*20镀黑锌</v>
          </cell>
          <cell r="N14853">
            <v>12000</v>
          </cell>
          <cell r="O14853">
            <v>0.21060000000000001</v>
          </cell>
          <cell r="P14853" t="str">
            <v>EA</v>
          </cell>
          <cell r="Q14853">
            <v>1</v>
          </cell>
          <cell r="R14853">
            <v>2527.1999999999998</v>
          </cell>
          <cell r="S14853">
            <v>12000</v>
          </cell>
          <cell r="T14853">
            <v>0.2001</v>
          </cell>
        </row>
        <row r="14854">
          <cell r="K14854" t="str">
            <v>BFA0000775</v>
          </cell>
          <cell r="L14854" t="str">
            <v>司机背右旋转阶梯螺栓</v>
          </cell>
          <cell r="M14854" t="str">
            <v/>
          </cell>
          <cell r="N14854">
            <v>1000</v>
          </cell>
          <cell r="O14854">
            <v>0.56399999999999995</v>
          </cell>
          <cell r="P14854" t="str">
            <v>EA</v>
          </cell>
          <cell r="Q14854">
            <v>1</v>
          </cell>
          <cell r="R14854">
            <v>564</v>
          </cell>
          <cell r="S14854">
            <v>1000</v>
          </cell>
          <cell r="T14854">
            <v>0.56399999999999995</v>
          </cell>
        </row>
        <row r="14855">
          <cell r="K14855" t="str">
            <v>BFA0000808</v>
          </cell>
          <cell r="L14855" t="str">
            <v>M6*30内方螺栓(达克罗)</v>
          </cell>
          <cell r="M14855" t="str">
            <v>黑达克罗</v>
          </cell>
          <cell r="N14855">
            <v>4000</v>
          </cell>
          <cell r="O14855">
            <v>0.1239</v>
          </cell>
          <cell r="P14855" t="str">
            <v>Ea</v>
          </cell>
          <cell r="Q14855">
            <v>1</v>
          </cell>
          <cell r="R14855">
            <v>495.6</v>
          </cell>
          <cell r="S14855">
            <v>4000</v>
          </cell>
          <cell r="T14855">
            <v>0.1239</v>
          </cell>
        </row>
        <row r="14856">
          <cell r="K14856" t="str">
            <v>BFA0000834</v>
          </cell>
          <cell r="L14856" t="str">
            <v>M8*80内六方12mm扣螺栓</v>
          </cell>
          <cell r="M14856" t="str">
            <v>黑达克罗</v>
          </cell>
          <cell r="N14856">
            <v>2000</v>
          </cell>
          <cell r="O14856">
            <v>0.79649999999999999</v>
          </cell>
          <cell r="P14856" t="str">
            <v>Ea</v>
          </cell>
          <cell r="Q14856">
            <v>1</v>
          </cell>
          <cell r="R14856">
            <v>1593</v>
          </cell>
          <cell r="S14856">
            <v>2000</v>
          </cell>
          <cell r="T14856">
            <v>0.79649999999999999</v>
          </cell>
        </row>
        <row r="14857">
          <cell r="K14857" t="str">
            <v>BFA0000838</v>
          </cell>
          <cell r="L14857" t="str">
            <v>10*45内方黑达克罗螺栓</v>
          </cell>
          <cell r="M14857" t="str">
            <v>黑达克罗</v>
          </cell>
          <cell r="N14857">
            <v>1000</v>
          </cell>
          <cell r="O14857">
            <v>0.6</v>
          </cell>
          <cell r="P14857" t="str">
            <v>Ea</v>
          </cell>
          <cell r="Q14857">
            <v>1</v>
          </cell>
          <cell r="R14857">
            <v>600</v>
          </cell>
          <cell r="S14857">
            <v>1000</v>
          </cell>
          <cell r="T14857">
            <v>0.6</v>
          </cell>
        </row>
        <row r="14858">
          <cell r="K14858" t="str">
            <v>BFA0000838</v>
          </cell>
          <cell r="L14858" t="str">
            <v>10*45内方黑达克罗螺栓</v>
          </cell>
          <cell r="M14858" t="str">
            <v>黑达克罗</v>
          </cell>
          <cell r="N14858">
            <v>1000</v>
          </cell>
          <cell r="O14858">
            <v>0.6</v>
          </cell>
          <cell r="P14858" t="str">
            <v>Ea</v>
          </cell>
          <cell r="Q14858">
            <v>1</v>
          </cell>
          <cell r="R14858">
            <v>600</v>
          </cell>
          <cell r="S14858">
            <v>1000</v>
          </cell>
          <cell r="T14858">
            <v>0.6</v>
          </cell>
        </row>
        <row r="14859">
          <cell r="K14859" t="str">
            <v>BFA0000850</v>
          </cell>
          <cell r="L14859" t="str">
            <v>安全带螺母</v>
          </cell>
          <cell r="M14859" t="str">
            <v>1.3平台</v>
          </cell>
          <cell r="N14859">
            <v>1000</v>
          </cell>
          <cell r="O14859">
            <v>0.65700000000000003</v>
          </cell>
          <cell r="P14859" t="str">
            <v>EA</v>
          </cell>
          <cell r="Q14859">
            <v>1</v>
          </cell>
          <cell r="R14859">
            <v>657</v>
          </cell>
          <cell r="S14859">
            <v>1000</v>
          </cell>
          <cell r="T14859">
            <v>0.61750000000000005</v>
          </cell>
        </row>
        <row r="14860">
          <cell r="K14860" t="str">
            <v>BFA0000862</v>
          </cell>
          <cell r="L14860" t="str">
            <v>焊接方螺母</v>
          </cell>
          <cell r="M14860" t="str">
            <v>M12</v>
          </cell>
          <cell r="N14860">
            <v>20000</v>
          </cell>
          <cell r="O14860">
            <v>0.25</v>
          </cell>
          <cell r="P14860" t="str">
            <v>EA</v>
          </cell>
          <cell r="Q14860">
            <v>1</v>
          </cell>
          <cell r="R14860">
            <v>5000</v>
          </cell>
          <cell r="S14860">
            <v>20000</v>
          </cell>
          <cell r="T14860">
            <v>0.19409999999999999</v>
          </cell>
        </row>
        <row r="14861">
          <cell r="K14861" t="str">
            <v>BFA0010014</v>
          </cell>
          <cell r="L14861" t="str">
            <v>扶手锁止销</v>
          </cell>
          <cell r="M14861" t="str">
            <v/>
          </cell>
          <cell r="N14861">
            <v>3000</v>
          </cell>
          <cell r="O14861">
            <v>0.85499999999999998</v>
          </cell>
          <cell r="P14861" t="str">
            <v>EA</v>
          </cell>
          <cell r="Q14861">
            <v>1</v>
          </cell>
          <cell r="R14861">
            <v>2565</v>
          </cell>
          <cell r="S14861">
            <v>3000</v>
          </cell>
          <cell r="T14861">
            <v>0.65</v>
          </cell>
        </row>
        <row r="14862">
          <cell r="K14862" t="str">
            <v>BFA0010018</v>
          </cell>
          <cell r="L14862" t="str">
            <v>六角头螺栓</v>
          </cell>
          <cell r="M14862" t="str">
            <v>M8*25镀黑锌带螺纹紧固胶</v>
          </cell>
          <cell r="N14862">
            <v>1200</v>
          </cell>
          <cell r="O14862">
            <v>0.22539999999999999</v>
          </cell>
          <cell r="P14862" t="str">
            <v>EA</v>
          </cell>
          <cell r="Q14862">
            <v>1</v>
          </cell>
          <cell r="R14862">
            <v>270.48</v>
          </cell>
          <cell r="S14862">
            <v>1200</v>
          </cell>
          <cell r="T14862">
            <v>0.2208</v>
          </cell>
        </row>
        <row r="14863">
          <cell r="K14863" t="str">
            <v>BFA0010033</v>
          </cell>
          <cell r="L14863" t="str">
            <v>内六角花形圆柱头螺钉</v>
          </cell>
          <cell r="M14863" t="str">
            <v>M8*20镀黑锌</v>
          </cell>
          <cell r="N14863">
            <v>7200</v>
          </cell>
          <cell r="O14863">
            <v>0.49</v>
          </cell>
          <cell r="P14863" t="str">
            <v>EA</v>
          </cell>
          <cell r="Q14863">
            <v>1</v>
          </cell>
          <cell r="R14863">
            <v>3528</v>
          </cell>
          <cell r="S14863">
            <v>7200</v>
          </cell>
          <cell r="T14863">
            <v>0.48020000000000002</v>
          </cell>
        </row>
        <row r="14864">
          <cell r="K14864" t="str">
            <v>BFA0010036</v>
          </cell>
          <cell r="L14864" t="str">
            <v>H6扶手右旋螺杆</v>
          </cell>
          <cell r="M14864" t="str">
            <v>10B21</v>
          </cell>
          <cell r="N14864">
            <v>4000</v>
          </cell>
          <cell r="O14864">
            <v>4.2480000000000002</v>
          </cell>
          <cell r="P14864" t="str">
            <v>Ea</v>
          </cell>
          <cell r="Q14864">
            <v>1</v>
          </cell>
          <cell r="R14864">
            <v>16992</v>
          </cell>
          <cell r="S14864">
            <v>4000</v>
          </cell>
          <cell r="T14864">
            <v>4.0350000000000001</v>
          </cell>
        </row>
        <row r="14865">
          <cell r="K14865" t="str">
            <v>BFA0010037</v>
          </cell>
          <cell r="L14865" t="str">
            <v>内梅花盘头三角牙自攻螺钉</v>
          </cell>
          <cell r="M14865" t="str">
            <v>M5*10镀黑锌</v>
          </cell>
          <cell r="N14865">
            <v>20000</v>
          </cell>
          <cell r="O14865">
            <v>0.13719999999999999</v>
          </cell>
          <cell r="P14865" t="str">
            <v>EA</v>
          </cell>
          <cell r="Q14865">
            <v>1</v>
          </cell>
          <cell r="R14865">
            <v>2744</v>
          </cell>
          <cell r="S14865">
            <v>20000</v>
          </cell>
          <cell r="T14865">
            <v>0.13439999999999999</v>
          </cell>
        </row>
        <row r="14866">
          <cell r="K14866" t="str">
            <v>BFA0010060</v>
          </cell>
          <cell r="L14866" t="str">
            <v>仰角旋转固定螺栓</v>
          </cell>
          <cell r="M14866" t="str">
            <v>M3000-S</v>
          </cell>
          <cell r="N14866">
            <v>1200</v>
          </cell>
          <cell r="O14866">
            <v>1.3</v>
          </cell>
          <cell r="P14866" t="str">
            <v>EA</v>
          </cell>
          <cell r="Q14866">
            <v>1</v>
          </cell>
          <cell r="R14866">
            <v>1560</v>
          </cell>
          <cell r="S14866">
            <v>1200</v>
          </cell>
          <cell r="T14866">
            <v>1.2350000000000001</v>
          </cell>
        </row>
        <row r="14867">
          <cell r="K14867" t="str">
            <v>BFA0010060</v>
          </cell>
          <cell r="L14867" t="str">
            <v>仰角旋转固定螺栓</v>
          </cell>
          <cell r="M14867" t="str">
            <v>M3000-S</v>
          </cell>
          <cell r="N14867">
            <v>1600</v>
          </cell>
          <cell r="O14867">
            <v>1.3</v>
          </cell>
          <cell r="P14867" t="str">
            <v>EA</v>
          </cell>
          <cell r="Q14867">
            <v>1</v>
          </cell>
          <cell r="R14867">
            <v>2080</v>
          </cell>
          <cell r="S14867">
            <v>1600</v>
          </cell>
          <cell r="T14867">
            <v>1.2350000000000001</v>
          </cell>
        </row>
        <row r="14868">
          <cell r="K14868" t="str">
            <v>BFA0010060</v>
          </cell>
          <cell r="L14868" t="str">
            <v>仰角旋转固定螺栓</v>
          </cell>
          <cell r="M14868" t="str">
            <v>M3000-S</v>
          </cell>
          <cell r="N14868">
            <v>2000</v>
          </cell>
          <cell r="O14868">
            <v>1.3</v>
          </cell>
          <cell r="P14868" t="str">
            <v>EA</v>
          </cell>
          <cell r="Q14868">
            <v>1</v>
          </cell>
          <cell r="R14868">
            <v>2600</v>
          </cell>
          <cell r="S14868">
            <v>2000</v>
          </cell>
          <cell r="T14868">
            <v>1.2350000000000001</v>
          </cell>
        </row>
        <row r="14869">
          <cell r="K14869" t="str">
            <v>BFA0010060</v>
          </cell>
          <cell r="L14869" t="str">
            <v>仰角旋转固定螺栓</v>
          </cell>
          <cell r="M14869" t="str">
            <v>M3000-S</v>
          </cell>
          <cell r="N14869">
            <v>3200</v>
          </cell>
          <cell r="O14869">
            <v>1.2350000000000001</v>
          </cell>
          <cell r="P14869" t="str">
            <v>EA</v>
          </cell>
          <cell r="Q14869">
            <v>1</v>
          </cell>
          <cell r="R14869">
            <v>3952</v>
          </cell>
          <cell r="S14869">
            <v>3200</v>
          </cell>
          <cell r="T14869">
            <v>1.2350000000000001</v>
          </cell>
        </row>
        <row r="14870">
          <cell r="K14870" t="str">
            <v>BFA0010062</v>
          </cell>
          <cell r="L14870" t="str">
            <v>焊接方螺母</v>
          </cell>
          <cell r="M14870" t="str">
            <v>M8 10级</v>
          </cell>
          <cell r="N14870">
            <v>40000</v>
          </cell>
          <cell r="O14870">
            <v>0.14699999999999999</v>
          </cell>
          <cell r="P14870" t="str">
            <v>EA</v>
          </cell>
          <cell r="Q14870">
            <v>1</v>
          </cell>
          <cell r="R14870">
            <v>5880</v>
          </cell>
          <cell r="S14870">
            <v>40000</v>
          </cell>
          <cell r="T14870">
            <v>0.14399999999999999</v>
          </cell>
        </row>
        <row r="14871">
          <cell r="K14871" t="str">
            <v>BFA0010068</v>
          </cell>
          <cell r="L14871" t="str">
            <v>六角头螺栓</v>
          </cell>
          <cell r="M14871" t="str">
            <v>M8*45镀黑锌</v>
          </cell>
          <cell r="N14871">
            <v>21000</v>
          </cell>
          <cell r="O14871">
            <v>0.5</v>
          </cell>
          <cell r="P14871" t="str">
            <v>EA</v>
          </cell>
          <cell r="Q14871">
            <v>1</v>
          </cell>
          <cell r="R14871">
            <v>10500</v>
          </cell>
          <cell r="S14871">
            <v>21000</v>
          </cell>
          <cell r="T14871">
            <v>0.47499999999999998</v>
          </cell>
        </row>
        <row r="14872">
          <cell r="K14872" t="str">
            <v>BFA0010072</v>
          </cell>
          <cell r="L14872" t="str">
            <v>开口挡圈</v>
          </cell>
          <cell r="M14872" t="str">
            <v>Φ22镀黑锌</v>
          </cell>
          <cell r="N14872">
            <v>5000</v>
          </cell>
          <cell r="O14872">
            <v>0.4</v>
          </cell>
          <cell r="P14872" t="str">
            <v>EA</v>
          </cell>
          <cell r="Q14872">
            <v>1</v>
          </cell>
          <cell r="R14872">
            <v>2000</v>
          </cell>
          <cell r="S14872">
            <v>5000</v>
          </cell>
          <cell r="T14872">
            <v>0.38</v>
          </cell>
        </row>
        <row r="14873">
          <cell r="K14873" t="str">
            <v>BFA0010075</v>
          </cell>
          <cell r="L14873" t="str">
            <v>十字槽盘头自攻螺钉</v>
          </cell>
          <cell r="M14873" t="str">
            <v>ST2.9*9.5镀黑锌</v>
          </cell>
          <cell r="N14873">
            <v>40000</v>
          </cell>
          <cell r="O14873">
            <v>1.0999999999999999E-2</v>
          </cell>
          <cell r="P14873" t="str">
            <v>EA</v>
          </cell>
          <cell r="Q14873">
            <v>1</v>
          </cell>
          <cell r="R14873">
            <v>440</v>
          </cell>
          <cell r="S14873">
            <v>40000</v>
          </cell>
          <cell r="T14873">
            <v>1.0999999999999999E-2</v>
          </cell>
        </row>
        <row r="14874">
          <cell r="K14874" t="str">
            <v>BFA0010081</v>
          </cell>
          <cell r="L14874" t="str">
            <v>圆柱头内六角全螺纹螺栓</v>
          </cell>
          <cell r="M14874" t="str">
            <v>M6*16</v>
          </cell>
          <cell r="N14874">
            <v>49500</v>
          </cell>
          <cell r="O14874">
            <v>0.19600000000000001</v>
          </cell>
          <cell r="P14874" t="str">
            <v>EA</v>
          </cell>
          <cell r="Q14874">
            <v>1</v>
          </cell>
          <cell r="R14874">
            <v>9702</v>
          </cell>
          <cell r="S14874">
            <v>49500</v>
          </cell>
          <cell r="T14874">
            <v>0.192</v>
          </cell>
        </row>
        <row r="14875">
          <cell r="K14875" t="str">
            <v>BFA0010088</v>
          </cell>
          <cell r="L14875" t="str">
            <v>平垫圈</v>
          </cell>
          <cell r="M14875" t="str">
            <v>欧马可升级</v>
          </cell>
          <cell r="N14875">
            <v>6000</v>
          </cell>
          <cell r="O14875">
            <v>0.10780000000000001</v>
          </cell>
          <cell r="P14875" t="str">
            <v>EA</v>
          </cell>
          <cell r="Q14875">
            <v>1</v>
          </cell>
          <cell r="R14875">
            <v>646.79999999999995</v>
          </cell>
          <cell r="S14875">
            <v>6000</v>
          </cell>
          <cell r="T14875">
            <v>0.1056</v>
          </cell>
        </row>
        <row r="14876">
          <cell r="K14876" t="str">
            <v>BFA0010096</v>
          </cell>
          <cell r="L14876" t="str">
            <v>全钢大帽抽芯铆钉</v>
          </cell>
          <cell r="M14876" t="str">
            <v>4.8×16-16</v>
          </cell>
          <cell r="N14876">
            <v>40000</v>
          </cell>
          <cell r="O14876">
            <v>0.22539999999999999</v>
          </cell>
          <cell r="P14876" t="str">
            <v>EA</v>
          </cell>
          <cell r="Q14876">
            <v>1</v>
          </cell>
          <cell r="R14876">
            <v>9016</v>
          </cell>
          <cell r="S14876">
            <v>40000</v>
          </cell>
          <cell r="T14876">
            <v>0.2208</v>
          </cell>
        </row>
        <row r="14877">
          <cell r="K14877" t="str">
            <v>BFA0010097</v>
          </cell>
          <cell r="L14877" t="str">
            <v>全钢开口型平圆头抽芯铆钉</v>
          </cell>
          <cell r="M14877" t="str">
            <v>4*8 强度等级30级</v>
          </cell>
          <cell r="N14877">
            <v>1000</v>
          </cell>
          <cell r="O14877">
            <v>9.8000000000000004E-2</v>
          </cell>
          <cell r="P14877" t="str">
            <v>EA</v>
          </cell>
          <cell r="Q14877">
            <v>1</v>
          </cell>
          <cell r="R14877">
            <v>98</v>
          </cell>
          <cell r="S14877">
            <v>1000</v>
          </cell>
          <cell r="T14877">
            <v>9.6000000000000002E-2</v>
          </cell>
        </row>
        <row r="14878">
          <cell r="K14878" t="str">
            <v>BFA0010097</v>
          </cell>
          <cell r="L14878" t="str">
            <v>全钢开口型平圆头抽芯铆钉</v>
          </cell>
          <cell r="M14878" t="str">
            <v>4*8 强度等级30级</v>
          </cell>
          <cell r="N14878">
            <v>5000</v>
          </cell>
          <cell r="O14878">
            <v>9.8000000000000004E-2</v>
          </cell>
          <cell r="P14878" t="str">
            <v>EA</v>
          </cell>
          <cell r="Q14878">
            <v>1</v>
          </cell>
          <cell r="R14878">
            <v>490</v>
          </cell>
          <cell r="S14878">
            <v>5000</v>
          </cell>
          <cell r="T14878">
            <v>9.6000000000000002E-2</v>
          </cell>
        </row>
        <row r="14879">
          <cell r="K14879" t="str">
            <v>BFA0010115</v>
          </cell>
          <cell r="L14879" t="str">
            <v>M3*10十字槽盘头螺丝</v>
          </cell>
          <cell r="M14879" t="str">
            <v>GB818-85</v>
          </cell>
          <cell r="N14879">
            <v>30000</v>
          </cell>
          <cell r="O14879">
            <v>1.4200000000000001E-2</v>
          </cell>
          <cell r="P14879" t="str">
            <v>EA</v>
          </cell>
          <cell r="Q14879">
            <v>1</v>
          </cell>
          <cell r="R14879">
            <v>426</v>
          </cell>
          <cell r="S14879">
            <v>30000</v>
          </cell>
          <cell r="T14879">
            <v>1.4200000000000001E-2</v>
          </cell>
        </row>
        <row r="14880">
          <cell r="K14880" t="str">
            <v>BFA0010171</v>
          </cell>
          <cell r="L14880" t="str">
            <v>六角头法兰螺栓</v>
          </cell>
          <cell r="M14880" t="str">
            <v>M8*45(半牙)本色</v>
          </cell>
          <cell r="N14880">
            <v>19200</v>
          </cell>
          <cell r="O14880">
            <v>0.31</v>
          </cell>
          <cell r="P14880" t="str">
            <v>EA</v>
          </cell>
          <cell r="Q14880">
            <v>1</v>
          </cell>
          <cell r="R14880">
            <v>5952</v>
          </cell>
          <cell r="S14880">
            <v>19200</v>
          </cell>
          <cell r="T14880">
            <v>0.1429</v>
          </cell>
        </row>
        <row r="14881">
          <cell r="K14881" t="str">
            <v>BFA0010171</v>
          </cell>
          <cell r="L14881" t="str">
            <v>六角头法兰螺栓</v>
          </cell>
          <cell r="M14881" t="str">
            <v>M8*45(半牙)本色</v>
          </cell>
          <cell r="N14881">
            <v>20000</v>
          </cell>
          <cell r="O14881">
            <v>0.31</v>
          </cell>
          <cell r="P14881" t="str">
            <v>EA</v>
          </cell>
          <cell r="Q14881">
            <v>1</v>
          </cell>
          <cell r="R14881">
            <v>6200</v>
          </cell>
          <cell r="S14881">
            <v>20000</v>
          </cell>
          <cell r="T14881">
            <v>0.1429</v>
          </cell>
        </row>
        <row r="14882">
          <cell r="K14882" t="str">
            <v>BMM0000001</v>
          </cell>
          <cell r="L14882" t="str">
            <v>BC316电动机芯JCD009-0000</v>
          </cell>
          <cell r="M14882" t="str">
            <v>左右通用</v>
          </cell>
          <cell r="N14882">
            <v>3456</v>
          </cell>
          <cell r="O14882">
            <v>11.2</v>
          </cell>
          <cell r="P14882" t="str">
            <v>EA</v>
          </cell>
          <cell r="Q14882">
            <v>1</v>
          </cell>
          <cell r="R14882">
            <v>38707.199999999997</v>
          </cell>
          <cell r="S14882">
            <v>3456</v>
          </cell>
          <cell r="T14882">
            <v>11.2</v>
          </cell>
        </row>
        <row r="14883">
          <cell r="K14883" t="str">
            <v>BMM0000001</v>
          </cell>
          <cell r="L14883" t="str">
            <v>BC316电动机芯JCD009-0000</v>
          </cell>
          <cell r="M14883" t="str">
            <v>左右通用</v>
          </cell>
          <cell r="N14883">
            <v>2808</v>
          </cell>
          <cell r="O14883">
            <v>11.2</v>
          </cell>
          <cell r="P14883" t="str">
            <v>EA</v>
          </cell>
          <cell r="Q14883">
            <v>1</v>
          </cell>
          <cell r="R14883">
            <v>31449.599999999999</v>
          </cell>
          <cell r="S14883">
            <v>2808</v>
          </cell>
          <cell r="T14883">
            <v>11.2</v>
          </cell>
        </row>
        <row r="14884">
          <cell r="K14884" t="str">
            <v>BMM0000042</v>
          </cell>
          <cell r="L14884" t="str">
            <v>B41V电调机芯无记忆</v>
          </cell>
          <cell r="M14884" t="str">
            <v>MCI311 301/003</v>
          </cell>
          <cell r="N14884">
            <v>1350</v>
          </cell>
          <cell r="O14884">
            <v>15.84</v>
          </cell>
          <cell r="P14884" t="str">
            <v>EA</v>
          </cell>
          <cell r="Q14884">
            <v>1</v>
          </cell>
          <cell r="R14884">
            <v>21384</v>
          </cell>
          <cell r="S14884">
            <v>1350</v>
          </cell>
          <cell r="T14884">
            <v>15.84</v>
          </cell>
        </row>
        <row r="14885">
          <cell r="K14885" t="str">
            <v>BMM0000042</v>
          </cell>
          <cell r="L14885" t="str">
            <v>B41V电调机芯无记忆</v>
          </cell>
          <cell r="M14885" t="str">
            <v>MCI311 301/003</v>
          </cell>
          <cell r="N14885">
            <v>1350</v>
          </cell>
          <cell r="O14885">
            <v>15.84</v>
          </cell>
          <cell r="P14885" t="str">
            <v>EA</v>
          </cell>
          <cell r="Q14885">
            <v>1</v>
          </cell>
          <cell r="R14885">
            <v>21384</v>
          </cell>
          <cell r="S14885">
            <v>1350</v>
          </cell>
          <cell r="T14885">
            <v>15.84</v>
          </cell>
        </row>
        <row r="14886">
          <cell r="K14886" t="str">
            <v>BMM0000043</v>
          </cell>
          <cell r="L14886" t="str">
            <v>B41V电调机芯记忆</v>
          </cell>
          <cell r="M14886" t="str">
            <v>MCI311 311/058</v>
          </cell>
          <cell r="N14886">
            <v>2700</v>
          </cell>
          <cell r="O14886">
            <v>38.200000000000003</v>
          </cell>
          <cell r="P14886" t="str">
            <v>EA</v>
          </cell>
          <cell r="Q14886">
            <v>1</v>
          </cell>
          <cell r="R14886">
            <v>103140</v>
          </cell>
          <cell r="S14886">
            <v>2700</v>
          </cell>
          <cell r="T14886">
            <v>38.200000000000003</v>
          </cell>
        </row>
        <row r="14887">
          <cell r="K14887" t="str">
            <v>BMM0000043</v>
          </cell>
          <cell r="L14887" t="str">
            <v>B41V电调机芯记忆</v>
          </cell>
          <cell r="M14887" t="str">
            <v>MCI311 311/058</v>
          </cell>
          <cell r="N14887">
            <v>3600</v>
          </cell>
          <cell r="O14887">
            <v>38.200000000000003</v>
          </cell>
          <cell r="P14887" t="str">
            <v>EA</v>
          </cell>
          <cell r="Q14887">
            <v>1</v>
          </cell>
          <cell r="R14887">
            <v>137520</v>
          </cell>
          <cell r="S14887">
            <v>3600</v>
          </cell>
          <cell r="T14887">
            <v>38.200000000000003</v>
          </cell>
        </row>
        <row r="14888">
          <cell r="K14888" t="str">
            <v>BPC0000004</v>
          </cell>
          <cell r="L14888" t="str">
            <v>阻尼器总成</v>
          </cell>
          <cell r="M14888" t="str">
            <v>欧曼气囊</v>
          </cell>
          <cell r="N14888">
            <v>60</v>
          </cell>
          <cell r="O14888">
            <v>21.238900000000001</v>
          </cell>
          <cell r="P14888" t="str">
            <v>EA</v>
          </cell>
          <cell r="Q14888">
            <v>1</v>
          </cell>
          <cell r="R14888">
            <v>1274.33</v>
          </cell>
          <cell r="S14888">
            <v>60</v>
          </cell>
          <cell r="T14888">
            <v>21.238900000000001</v>
          </cell>
        </row>
        <row r="14889">
          <cell r="K14889" t="str">
            <v>BPC0000019</v>
          </cell>
          <cell r="L14889" t="str">
            <v>黑色防护胶管φ12mm</v>
          </cell>
          <cell r="M14889" t="str">
            <v>150米/卷</v>
          </cell>
          <cell r="N14889">
            <v>1242</v>
          </cell>
          <cell r="O14889">
            <v>0.58899999999999997</v>
          </cell>
          <cell r="P14889" t="str">
            <v>M</v>
          </cell>
          <cell r="Q14889">
            <v>1</v>
          </cell>
          <cell r="R14889">
            <v>731.54</v>
          </cell>
          <cell r="S14889">
            <v>1242</v>
          </cell>
          <cell r="T14889">
            <v>0.58899999999999997</v>
          </cell>
        </row>
        <row r="14890">
          <cell r="K14890" t="str">
            <v>BPC0000019</v>
          </cell>
          <cell r="L14890" t="str">
            <v>黑色防护胶管φ12mm</v>
          </cell>
          <cell r="M14890" t="str">
            <v>150米/卷</v>
          </cell>
          <cell r="N14890">
            <v>1259</v>
          </cell>
          <cell r="O14890">
            <v>0.58899999999999997</v>
          </cell>
          <cell r="P14890" t="str">
            <v>M</v>
          </cell>
          <cell r="Q14890">
            <v>1</v>
          </cell>
          <cell r="R14890">
            <v>741.55</v>
          </cell>
          <cell r="S14890">
            <v>1259</v>
          </cell>
          <cell r="T14890">
            <v>0.58899999999999997</v>
          </cell>
        </row>
        <row r="14891">
          <cell r="K14891" t="str">
            <v>BPC0000019</v>
          </cell>
          <cell r="L14891" t="str">
            <v>黑色防护胶管φ12mm</v>
          </cell>
          <cell r="M14891" t="str">
            <v>150米/卷</v>
          </cell>
          <cell r="N14891">
            <v>1665</v>
          </cell>
          <cell r="O14891">
            <v>0.58899999999999997</v>
          </cell>
          <cell r="P14891" t="str">
            <v>M</v>
          </cell>
          <cell r="Q14891">
            <v>1</v>
          </cell>
          <cell r="R14891">
            <v>980.69</v>
          </cell>
          <cell r="S14891">
            <v>1665</v>
          </cell>
          <cell r="T14891">
            <v>0.58899999999999997</v>
          </cell>
        </row>
        <row r="14892">
          <cell r="K14892" t="str">
            <v>BPC0000019</v>
          </cell>
          <cell r="L14892" t="str">
            <v>黑色防护胶管φ12mm</v>
          </cell>
          <cell r="M14892" t="str">
            <v>150米/卷</v>
          </cell>
          <cell r="N14892">
            <v>272</v>
          </cell>
          <cell r="O14892">
            <v>0.58899999999999997</v>
          </cell>
          <cell r="P14892" t="str">
            <v>M</v>
          </cell>
          <cell r="Q14892">
            <v>1</v>
          </cell>
          <cell r="R14892">
            <v>160.21</v>
          </cell>
          <cell r="S14892">
            <v>272</v>
          </cell>
          <cell r="T14892">
            <v>0.58899999999999997</v>
          </cell>
        </row>
        <row r="14893">
          <cell r="K14893" t="str">
            <v>BPC0000027</v>
          </cell>
          <cell r="L14893" t="str">
            <v>直通变径快插接头4-6</v>
          </cell>
          <cell r="M14893" t="str">
            <v/>
          </cell>
          <cell r="N14893">
            <v>4800</v>
          </cell>
          <cell r="O14893">
            <v>1.2542</v>
          </cell>
          <cell r="P14893" t="str">
            <v>EA</v>
          </cell>
          <cell r="Q14893">
            <v>1</v>
          </cell>
          <cell r="R14893">
            <v>6020.16</v>
          </cell>
          <cell r="S14893">
            <v>4800</v>
          </cell>
          <cell r="T14893">
            <v>1.2542</v>
          </cell>
        </row>
        <row r="14894">
          <cell r="K14894" t="str">
            <v>BPC0000036</v>
          </cell>
          <cell r="L14894" t="str">
            <v>固定阻尼器总成</v>
          </cell>
          <cell r="M14894" t="str">
            <v>重卡H4A</v>
          </cell>
          <cell r="N14894">
            <v>90</v>
          </cell>
          <cell r="O14894">
            <v>21.238900000000001</v>
          </cell>
          <cell r="P14894" t="str">
            <v>EA</v>
          </cell>
          <cell r="Q14894">
            <v>1</v>
          </cell>
          <cell r="R14894">
            <v>1911.5</v>
          </cell>
          <cell r="S14894">
            <v>90</v>
          </cell>
          <cell r="T14894">
            <v>21.238900000000001</v>
          </cell>
        </row>
        <row r="14895">
          <cell r="K14895" t="str">
            <v>BPC0000036</v>
          </cell>
          <cell r="L14895" t="str">
            <v>固定阻尼器总成</v>
          </cell>
          <cell r="M14895" t="str">
            <v>重卡H4A</v>
          </cell>
          <cell r="N14895">
            <v>210</v>
          </cell>
          <cell r="O14895">
            <v>21.238900000000001</v>
          </cell>
          <cell r="P14895" t="str">
            <v>EA</v>
          </cell>
          <cell r="Q14895">
            <v>1</v>
          </cell>
          <cell r="R14895">
            <v>4460.17</v>
          </cell>
          <cell r="S14895">
            <v>210</v>
          </cell>
          <cell r="T14895">
            <v>21.238900000000001</v>
          </cell>
        </row>
        <row r="14896">
          <cell r="K14896" t="str">
            <v>BPC0000047</v>
          </cell>
          <cell r="L14896" t="str">
            <v>气囊总成</v>
          </cell>
          <cell r="M14896" t="str">
            <v>1.0平台-带PAφ6*150气管</v>
          </cell>
          <cell r="N14896">
            <v>200</v>
          </cell>
          <cell r="O14896">
            <v>39.29</v>
          </cell>
          <cell r="P14896" t="str">
            <v>EA</v>
          </cell>
          <cell r="Q14896">
            <v>1</v>
          </cell>
          <cell r="R14896">
            <v>7858</v>
          </cell>
          <cell r="S14896">
            <v>200</v>
          </cell>
          <cell r="T14896">
            <v>46.38</v>
          </cell>
        </row>
        <row r="14897">
          <cell r="K14897" t="str">
            <v>BPC0000049</v>
          </cell>
          <cell r="L14897" t="str">
            <v>阻尼器总成</v>
          </cell>
          <cell r="M14897" t="str">
            <v>机械减震</v>
          </cell>
          <cell r="N14897">
            <v>600</v>
          </cell>
          <cell r="O14897">
            <v>21.238900000000001</v>
          </cell>
          <cell r="P14897" t="str">
            <v>EA</v>
          </cell>
          <cell r="Q14897">
            <v>1</v>
          </cell>
          <cell r="R14897">
            <v>12743.34</v>
          </cell>
          <cell r="S14897">
            <v>600</v>
          </cell>
          <cell r="T14897">
            <v>21.238900000000001</v>
          </cell>
        </row>
        <row r="14898">
          <cell r="K14898" t="str">
            <v>BPC0000049</v>
          </cell>
          <cell r="L14898" t="str">
            <v>阻尼器总成</v>
          </cell>
          <cell r="M14898" t="str">
            <v>机械减震</v>
          </cell>
          <cell r="N14898">
            <v>300</v>
          </cell>
          <cell r="O14898">
            <v>21.238900000000001</v>
          </cell>
          <cell r="P14898" t="str">
            <v>EA</v>
          </cell>
          <cell r="Q14898">
            <v>1</v>
          </cell>
          <cell r="R14898">
            <v>6371.67</v>
          </cell>
          <cell r="S14898">
            <v>300</v>
          </cell>
          <cell r="T14898">
            <v>21.238900000000001</v>
          </cell>
        </row>
        <row r="14899">
          <cell r="K14899" t="str">
            <v>BPC0010060</v>
          </cell>
          <cell r="L14899" t="str">
            <v>座椅速升速降阀</v>
          </cell>
          <cell r="M14899" t="str">
            <v/>
          </cell>
          <cell r="N14899">
            <v>400</v>
          </cell>
          <cell r="O14899">
            <v>10.34</v>
          </cell>
          <cell r="P14899" t="str">
            <v>EA</v>
          </cell>
          <cell r="Q14899">
            <v>1</v>
          </cell>
          <cell r="R14899">
            <v>4136</v>
          </cell>
          <cell r="S14899">
            <v>400</v>
          </cell>
          <cell r="T14899">
            <v>14.99</v>
          </cell>
        </row>
        <row r="14900">
          <cell r="K14900" t="str">
            <v>BPC0010060</v>
          </cell>
          <cell r="L14900" t="str">
            <v>座椅速升速降阀</v>
          </cell>
          <cell r="M14900" t="str">
            <v/>
          </cell>
          <cell r="N14900">
            <v>-1</v>
          </cell>
          <cell r="O14900">
            <v>10.34</v>
          </cell>
          <cell r="P14900" t="str">
            <v>EA</v>
          </cell>
          <cell r="Q14900">
            <v>1</v>
          </cell>
          <cell r="R14900">
            <v>-10.34</v>
          </cell>
          <cell r="S14900">
            <v>-1</v>
          </cell>
          <cell r="T14900">
            <v>14.99</v>
          </cell>
        </row>
        <row r="14901">
          <cell r="K14901" t="str">
            <v>BPC0010177</v>
          </cell>
          <cell r="L14901" t="str">
            <v>速降调节机构总成</v>
          </cell>
          <cell r="M14901" t="str">
            <v>黑色</v>
          </cell>
          <cell r="N14901">
            <v>516</v>
          </cell>
          <cell r="O14901">
            <v>11.36</v>
          </cell>
          <cell r="P14901" t="str">
            <v>EA</v>
          </cell>
          <cell r="Q14901">
            <v>1</v>
          </cell>
          <cell r="R14901">
            <v>5861.76</v>
          </cell>
          <cell r="S14901">
            <v>516</v>
          </cell>
          <cell r="T14901">
            <v>15.62</v>
          </cell>
        </row>
        <row r="14902">
          <cell r="K14902" t="str">
            <v>BPC0010177</v>
          </cell>
          <cell r="L14902" t="str">
            <v>速降调节机构总成</v>
          </cell>
          <cell r="M14902" t="str">
            <v>黑色</v>
          </cell>
          <cell r="N14902">
            <v>800</v>
          </cell>
          <cell r="O14902">
            <v>11.36</v>
          </cell>
          <cell r="P14902" t="str">
            <v>EA</v>
          </cell>
          <cell r="Q14902">
            <v>1</v>
          </cell>
          <cell r="R14902">
            <v>9088</v>
          </cell>
          <cell r="S14902">
            <v>800</v>
          </cell>
          <cell r="T14902">
            <v>15.62</v>
          </cell>
        </row>
        <row r="14903">
          <cell r="K14903" t="str">
            <v>BPC0010177</v>
          </cell>
          <cell r="L14903" t="str">
            <v>速降调节机构总成</v>
          </cell>
          <cell r="M14903" t="str">
            <v>黑色</v>
          </cell>
          <cell r="N14903">
            <v>100</v>
          </cell>
          <cell r="O14903">
            <v>11.36</v>
          </cell>
          <cell r="P14903" t="str">
            <v>EA</v>
          </cell>
          <cell r="Q14903">
            <v>1</v>
          </cell>
          <cell r="R14903">
            <v>1136</v>
          </cell>
          <cell r="S14903">
            <v>100</v>
          </cell>
          <cell r="T14903">
            <v>15.62</v>
          </cell>
        </row>
        <row r="14904">
          <cell r="K14904" t="str">
            <v>BPC0010177</v>
          </cell>
          <cell r="L14904" t="str">
            <v>速降调节机构总成</v>
          </cell>
          <cell r="M14904" t="str">
            <v>黑色</v>
          </cell>
          <cell r="N14904">
            <v>-2</v>
          </cell>
          <cell r="O14904">
            <v>11.36</v>
          </cell>
          <cell r="P14904" t="str">
            <v>EA</v>
          </cell>
          <cell r="Q14904">
            <v>1</v>
          </cell>
          <cell r="R14904">
            <v>-22.72</v>
          </cell>
          <cell r="S14904">
            <v>-2</v>
          </cell>
          <cell r="T14904">
            <v>15.62</v>
          </cell>
        </row>
        <row r="14905">
          <cell r="K14905" t="str">
            <v>BPC0010177</v>
          </cell>
          <cell r="L14905" t="str">
            <v>速降调节机构总成</v>
          </cell>
          <cell r="M14905" t="str">
            <v>黑色</v>
          </cell>
          <cell r="N14905">
            <v>300</v>
          </cell>
          <cell r="O14905">
            <v>11.36</v>
          </cell>
          <cell r="P14905" t="str">
            <v>EA</v>
          </cell>
          <cell r="Q14905">
            <v>1</v>
          </cell>
          <cell r="R14905">
            <v>3408</v>
          </cell>
          <cell r="S14905">
            <v>300</v>
          </cell>
          <cell r="T14905">
            <v>15.62</v>
          </cell>
        </row>
        <row r="14906">
          <cell r="K14906" t="str">
            <v>BPC0010220</v>
          </cell>
          <cell r="L14906" t="str">
            <v>腰托二联阀开关总成</v>
          </cell>
          <cell r="M14906" t="str">
            <v/>
          </cell>
          <cell r="N14906">
            <v>1</v>
          </cell>
          <cell r="O14906">
            <v>36.01</v>
          </cell>
          <cell r="P14906" t="str">
            <v>EA</v>
          </cell>
          <cell r="Q14906">
            <v>1</v>
          </cell>
          <cell r="R14906">
            <v>36.01</v>
          </cell>
          <cell r="S14906">
            <v>1</v>
          </cell>
          <cell r="T14906">
            <v>48.755000000000003</v>
          </cell>
        </row>
        <row r="14907">
          <cell r="K14907" t="str">
            <v>BPC0010220</v>
          </cell>
          <cell r="L14907" t="str">
            <v>腰托二联阀开关总成</v>
          </cell>
          <cell r="M14907" t="str">
            <v/>
          </cell>
          <cell r="N14907">
            <v>140</v>
          </cell>
          <cell r="O14907">
            <v>36.01</v>
          </cell>
          <cell r="P14907" t="str">
            <v>EA</v>
          </cell>
          <cell r="Q14907">
            <v>1</v>
          </cell>
          <cell r="R14907">
            <v>5041.3999999999996</v>
          </cell>
          <cell r="S14907">
            <v>140</v>
          </cell>
          <cell r="T14907">
            <v>33.97</v>
          </cell>
        </row>
        <row r="14908">
          <cell r="K14908" t="str">
            <v>BPC0010220</v>
          </cell>
          <cell r="L14908" t="str">
            <v>腰托二联阀开关总成</v>
          </cell>
          <cell r="M14908" t="str">
            <v/>
          </cell>
          <cell r="N14908">
            <v>-2</v>
          </cell>
          <cell r="O14908">
            <v>36.01</v>
          </cell>
          <cell r="P14908" t="str">
            <v>EA</v>
          </cell>
          <cell r="Q14908">
            <v>1</v>
          </cell>
          <cell r="R14908">
            <v>-72.02</v>
          </cell>
          <cell r="S14908">
            <v>-2</v>
          </cell>
          <cell r="T14908">
            <v>33.97</v>
          </cell>
        </row>
        <row r="14909">
          <cell r="K14909" t="str">
            <v>BPC0010220</v>
          </cell>
          <cell r="L14909" t="str">
            <v>腰托二联阀开关总成</v>
          </cell>
          <cell r="M14909" t="str">
            <v/>
          </cell>
          <cell r="N14909">
            <v>300</v>
          </cell>
          <cell r="O14909">
            <v>36.01</v>
          </cell>
          <cell r="P14909" t="str">
            <v>EA</v>
          </cell>
          <cell r="Q14909">
            <v>1</v>
          </cell>
          <cell r="R14909">
            <v>10803</v>
          </cell>
          <cell r="S14909">
            <v>300</v>
          </cell>
          <cell r="T14909">
            <v>33.97</v>
          </cell>
        </row>
        <row r="14910">
          <cell r="K14910" t="str">
            <v>BPC0010237</v>
          </cell>
          <cell r="L14910" t="str">
            <v>内六角花型盘头螺钉</v>
          </cell>
          <cell r="M14910" t="str">
            <v>M6*16黑色达克罗涂胶</v>
          </cell>
          <cell r="N14910">
            <v>10000</v>
          </cell>
          <cell r="O14910">
            <v>0.29399999999999998</v>
          </cell>
          <cell r="P14910" t="str">
            <v>EA</v>
          </cell>
          <cell r="Q14910">
            <v>1</v>
          </cell>
          <cell r="R14910">
            <v>2940</v>
          </cell>
          <cell r="S14910">
            <v>10000</v>
          </cell>
          <cell r="T14910">
            <v>0.28810000000000002</v>
          </cell>
        </row>
        <row r="14911">
          <cell r="K14911" t="str">
            <v>BPC0010251</v>
          </cell>
          <cell r="L14911" t="str">
            <v>国产翘板速降阀总成</v>
          </cell>
          <cell r="M14911" t="str">
            <v/>
          </cell>
          <cell r="N14911">
            <v>1000</v>
          </cell>
          <cell r="O14911">
            <v>7.94</v>
          </cell>
          <cell r="P14911" t="str">
            <v>EA</v>
          </cell>
          <cell r="Q14911">
            <v>1</v>
          </cell>
          <cell r="R14911">
            <v>7940</v>
          </cell>
          <cell r="S14911">
            <v>1000</v>
          </cell>
          <cell r="T14911">
            <v>9.5500000000000007</v>
          </cell>
        </row>
        <row r="14912">
          <cell r="K14912" t="str">
            <v>BPC0010251</v>
          </cell>
          <cell r="L14912" t="str">
            <v>国产翘板速降阀总成</v>
          </cell>
          <cell r="M14912" t="str">
            <v/>
          </cell>
          <cell r="N14912">
            <v>-13</v>
          </cell>
          <cell r="O14912">
            <v>7.94</v>
          </cell>
          <cell r="P14912" t="str">
            <v>EA</v>
          </cell>
          <cell r="Q14912">
            <v>1</v>
          </cell>
          <cell r="R14912">
            <v>-103.22</v>
          </cell>
          <cell r="S14912">
            <v>-13</v>
          </cell>
          <cell r="T14912">
            <v>9.5500000000000007</v>
          </cell>
        </row>
        <row r="14913">
          <cell r="K14913" t="str">
            <v>BPC0010251</v>
          </cell>
          <cell r="L14913" t="str">
            <v>国产翘板速降阀总成</v>
          </cell>
          <cell r="M14913" t="str">
            <v/>
          </cell>
          <cell r="N14913">
            <v>200</v>
          </cell>
          <cell r="O14913">
            <v>7.94</v>
          </cell>
          <cell r="P14913" t="str">
            <v>EA</v>
          </cell>
          <cell r="Q14913">
            <v>1</v>
          </cell>
          <cell r="R14913">
            <v>1588</v>
          </cell>
          <cell r="S14913">
            <v>200</v>
          </cell>
          <cell r="T14913">
            <v>9.5500000000000007</v>
          </cell>
        </row>
        <row r="14914">
          <cell r="K14914" t="str">
            <v>BPC0010331</v>
          </cell>
          <cell r="L14914" t="str">
            <v>气囊气嘴接头</v>
          </cell>
          <cell r="M14914" t="str">
            <v/>
          </cell>
          <cell r="N14914">
            <v>22000</v>
          </cell>
          <cell r="O14914">
            <v>1.4158999999999999</v>
          </cell>
          <cell r="P14914" t="str">
            <v>EA</v>
          </cell>
          <cell r="Q14914">
            <v>1</v>
          </cell>
          <cell r="R14914">
            <v>31149.8</v>
          </cell>
          <cell r="S14914">
            <v>22000</v>
          </cell>
          <cell r="T14914">
            <v>1.4158999999999999</v>
          </cell>
        </row>
        <row r="14915">
          <cell r="K14915" t="str">
            <v>BSP0000046</v>
          </cell>
          <cell r="L14915" t="str">
            <v>减震扣拉簧</v>
          </cell>
          <cell r="M14915" t="str">
            <v/>
          </cell>
          <cell r="N14915">
            <v>3000</v>
          </cell>
          <cell r="O14915">
            <v>0.2293</v>
          </cell>
          <cell r="P14915" t="str">
            <v>EA</v>
          </cell>
          <cell r="Q14915">
            <v>1</v>
          </cell>
          <cell r="R14915">
            <v>687.9</v>
          </cell>
          <cell r="S14915">
            <v>3000</v>
          </cell>
          <cell r="T14915">
            <v>0.2293</v>
          </cell>
        </row>
        <row r="14916">
          <cell r="K14916" t="str">
            <v>BSP0000047</v>
          </cell>
          <cell r="L14916" t="str">
            <v>盘簧</v>
          </cell>
          <cell r="M14916" t="str">
            <v>1.0平台</v>
          </cell>
          <cell r="N14916">
            <v>3000</v>
          </cell>
          <cell r="O14916">
            <v>2.23</v>
          </cell>
          <cell r="P14916" t="str">
            <v>EA</v>
          </cell>
          <cell r="Q14916">
            <v>1</v>
          </cell>
          <cell r="R14916">
            <v>6690</v>
          </cell>
          <cell r="S14916">
            <v>3000</v>
          </cell>
          <cell r="T14916">
            <v>2.23</v>
          </cell>
        </row>
        <row r="14917">
          <cell r="K14917" t="str">
            <v>BSP0000047</v>
          </cell>
          <cell r="L14917" t="str">
            <v>盘簧</v>
          </cell>
          <cell r="M14917" t="str">
            <v>1.0平台</v>
          </cell>
          <cell r="N14917">
            <v>-14</v>
          </cell>
          <cell r="O14917">
            <v>2.23</v>
          </cell>
          <cell r="P14917" t="str">
            <v>EA</v>
          </cell>
          <cell r="Q14917">
            <v>1</v>
          </cell>
          <cell r="R14917">
            <v>-31.22</v>
          </cell>
          <cell r="S14917">
            <v>-14</v>
          </cell>
          <cell r="T14917">
            <v>2.23</v>
          </cell>
        </row>
        <row r="14918">
          <cell r="K14918" t="str">
            <v>BSP0000047</v>
          </cell>
          <cell r="L14918" t="str">
            <v>盘簧</v>
          </cell>
          <cell r="M14918" t="str">
            <v>1.0平台</v>
          </cell>
          <cell r="N14918">
            <v>4440</v>
          </cell>
          <cell r="O14918">
            <v>2.7</v>
          </cell>
          <cell r="P14918" t="str">
            <v>EA</v>
          </cell>
          <cell r="Q14918">
            <v>1</v>
          </cell>
          <cell r="R14918">
            <v>11988</v>
          </cell>
          <cell r="S14918">
            <v>4440</v>
          </cell>
          <cell r="T14918">
            <v>2.7</v>
          </cell>
        </row>
        <row r="14919">
          <cell r="K14919" t="str">
            <v>BSP0000053</v>
          </cell>
          <cell r="L14919" t="str">
            <v>开口挡圈φ8</v>
          </cell>
          <cell r="M14919" t="str">
            <v/>
          </cell>
          <cell r="N14919">
            <v>30000</v>
          </cell>
          <cell r="O14919">
            <v>1.4E-2</v>
          </cell>
          <cell r="P14919" t="str">
            <v>EA</v>
          </cell>
          <cell r="Q14919">
            <v>1</v>
          </cell>
          <cell r="R14919">
            <v>420</v>
          </cell>
          <cell r="S14919">
            <v>30000</v>
          </cell>
          <cell r="T14919">
            <v>1.2E-2</v>
          </cell>
        </row>
        <row r="14920">
          <cell r="K14920" t="str">
            <v>BSP0000110</v>
          </cell>
          <cell r="L14920" t="str">
            <v>K1正副司机盘簧</v>
          </cell>
          <cell r="M14920" t="str">
            <v>K1司机调角器</v>
          </cell>
          <cell r="N14920">
            <v>3600</v>
          </cell>
          <cell r="O14920">
            <v>2.2309999999999999</v>
          </cell>
          <cell r="P14920" t="str">
            <v>EA</v>
          </cell>
          <cell r="Q14920">
            <v>1</v>
          </cell>
          <cell r="R14920">
            <v>8031.6</v>
          </cell>
          <cell r="S14920">
            <v>3600</v>
          </cell>
          <cell r="T14920">
            <v>2.2309999999999999</v>
          </cell>
        </row>
        <row r="14921">
          <cell r="K14921" t="str">
            <v>BSP0000113</v>
          </cell>
          <cell r="L14921" t="str">
            <v>K1盘簧</v>
          </cell>
          <cell r="M14921" t="str">
            <v>K1后排单双人调角器</v>
          </cell>
          <cell r="N14921">
            <v>4320</v>
          </cell>
          <cell r="O14921">
            <v>2.2309999999999999</v>
          </cell>
          <cell r="P14921" t="str">
            <v>EA</v>
          </cell>
          <cell r="Q14921">
            <v>1</v>
          </cell>
          <cell r="R14921">
            <v>9637.92</v>
          </cell>
          <cell r="S14921">
            <v>4320</v>
          </cell>
          <cell r="T14921">
            <v>2.2309999999999999</v>
          </cell>
        </row>
        <row r="14922">
          <cell r="K14922" t="str">
            <v>BTM0000006</v>
          </cell>
          <cell r="L14922" t="str">
            <v>B80C左折叠机构</v>
          </cell>
          <cell r="M14922" t="str">
            <v>JCFES-21529101A</v>
          </cell>
          <cell r="N14922">
            <v>100</v>
          </cell>
          <cell r="O14922">
            <v>36</v>
          </cell>
          <cell r="P14922" t="str">
            <v>Ea</v>
          </cell>
          <cell r="Q14922">
            <v>1</v>
          </cell>
          <cell r="R14922">
            <v>3600</v>
          </cell>
          <cell r="S14922">
            <v>100</v>
          </cell>
          <cell r="T14922">
            <v>36</v>
          </cell>
        </row>
        <row r="14923">
          <cell r="K14923" t="str">
            <v>BTM0000007</v>
          </cell>
          <cell r="L14923" t="str">
            <v>B80C右折叠机构</v>
          </cell>
          <cell r="M14923" t="str">
            <v>JCFES-21529102</v>
          </cell>
          <cell r="N14923">
            <v>200</v>
          </cell>
          <cell r="O14923">
            <v>36</v>
          </cell>
          <cell r="P14923" t="str">
            <v>Ea</v>
          </cell>
          <cell r="Q14923">
            <v>1</v>
          </cell>
          <cell r="R14923">
            <v>7200</v>
          </cell>
          <cell r="S14923">
            <v>200</v>
          </cell>
          <cell r="T14923">
            <v>36</v>
          </cell>
        </row>
        <row r="14924">
          <cell r="K14924" t="str">
            <v>BTM0000008</v>
          </cell>
          <cell r="L14924" t="str">
            <v>B41V左电折叠器</v>
          </cell>
          <cell r="M14924" t="str">
            <v>MCI223 223/011</v>
          </cell>
          <cell r="N14924">
            <v>2030</v>
          </cell>
          <cell r="O14924">
            <v>55.18</v>
          </cell>
          <cell r="P14924" t="str">
            <v>EA</v>
          </cell>
          <cell r="Q14924">
            <v>1</v>
          </cell>
          <cell r="R14924">
            <v>112015.4</v>
          </cell>
          <cell r="S14924">
            <v>2030</v>
          </cell>
          <cell r="T14924">
            <v>55.18</v>
          </cell>
        </row>
        <row r="14925">
          <cell r="K14925" t="str">
            <v>BTM0000008</v>
          </cell>
          <cell r="L14925" t="str">
            <v>B41V左电折叠器</v>
          </cell>
          <cell r="M14925" t="str">
            <v>MCI223 223/011</v>
          </cell>
          <cell r="N14925">
            <v>1740</v>
          </cell>
          <cell r="O14925">
            <v>55.18</v>
          </cell>
          <cell r="P14925" t="str">
            <v>EA</v>
          </cell>
          <cell r="Q14925">
            <v>1</v>
          </cell>
          <cell r="R14925">
            <v>96013.2</v>
          </cell>
          <cell r="S14925">
            <v>1740</v>
          </cell>
          <cell r="T14925">
            <v>55.18</v>
          </cell>
        </row>
        <row r="14926">
          <cell r="K14926" t="str">
            <v>BTM0000009</v>
          </cell>
          <cell r="L14926" t="str">
            <v>B41V右电折叠器</v>
          </cell>
          <cell r="M14926" t="str">
            <v>MCI223 223/012</v>
          </cell>
          <cell r="N14926">
            <v>2030</v>
          </cell>
          <cell r="O14926">
            <v>55.18</v>
          </cell>
          <cell r="P14926" t="str">
            <v>EA</v>
          </cell>
          <cell r="Q14926">
            <v>1</v>
          </cell>
          <cell r="R14926">
            <v>112015.4</v>
          </cell>
          <cell r="S14926">
            <v>2030</v>
          </cell>
          <cell r="T14926">
            <v>55.18</v>
          </cell>
        </row>
        <row r="14927">
          <cell r="K14927" t="str">
            <v>BTM0000009</v>
          </cell>
          <cell r="L14927" t="str">
            <v>B41V右电折叠器</v>
          </cell>
          <cell r="M14927" t="str">
            <v>MCI223 223/012</v>
          </cell>
          <cell r="N14927">
            <v>1740</v>
          </cell>
          <cell r="O14927">
            <v>55.18</v>
          </cell>
          <cell r="P14927" t="str">
            <v>EA</v>
          </cell>
          <cell r="Q14927">
            <v>1</v>
          </cell>
          <cell r="R14927">
            <v>96013.2</v>
          </cell>
          <cell r="S14927">
            <v>1740</v>
          </cell>
          <cell r="T14927">
            <v>55.18</v>
          </cell>
        </row>
        <row r="14928">
          <cell r="K14928" t="str">
            <v>RCA0000086</v>
          </cell>
          <cell r="L14928" t="str">
            <v>B40L铰链小盖</v>
          </cell>
          <cell r="M14928" t="str">
            <v>PA66+GF30</v>
          </cell>
          <cell r="N14928">
            <v>-165</v>
          </cell>
          <cell r="O14928">
            <v>0.46</v>
          </cell>
          <cell r="P14928" t="str">
            <v>Ea</v>
          </cell>
          <cell r="Q14928">
            <v>1</v>
          </cell>
          <cell r="R14928">
            <v>-75.900000000000006</v>
          </cell>
          <cell r="S14928">
            <v>-165</v>
          </cell>
          <cell r="T14928">
            <v>0.46</v>
          </cell>
        </row>
        <row r="14929">
          <cell r="K14929" t="str">
            <v>RCA0000087</v>
          </cell>
          <cell r="L14929" t="str">
            <v>B40L铰链大盖</v>
          </cell>
          <cell r="M14929" t="str">
            <v>PA66+GF30</v>
          </cell>
          <cell r="N14929">
            <v>-158</v>
          </cell>
          <cell r="O14929">
            <v>0.58550000000000002</v>
          </cell>
          <cell r="P14929" t="str">
            <v>Ea</v>
          </cell>
          <cell r="Q14929">
            <v>1</v>
          </cell>
          <cell r="R14929">
            <v>-92.51</v>
          </cell>
          <cell r="S14929">
            <v>-158</v>
          </cell>
          <cell r="T14929">
            <v>0.58550000000000002</v>
          </cell>
        </row>
        <row r="14930">
          <cell r="K14930" t="str">
            <v>RCA0000097</v>
          </cell>
          <cell r="L14930" t="str">
            <v>登车扶手(国五领航1)</v>
          </cell>
          <cell r="M14930" t="str">
            <v>1B17854130003</v>
          </cell>
          <cell r="N14930">
            <v>700</v>
          </cell>
          <cell r="O14930">
            <v>1.4771000000000001</v>
          </cell>
          <cell r="P14930" t="str">
            <v>Ea</v>
          </cell>
          <cell r="Q14930">
            <v>1</v>
          </cell>
          <cell r="R14930">
            <v>1033.97</v>
          </cell>
          <cell r="S14930">
            <v>700</v>
          </cell>
          <cell r="T14930">
            <v>1.4771000000000001</v>
          </cell>
        </row>
        <row r="14931">
          <cell r="K14931" t="str">
            <v>RCA0000100</v>
          </cell>
          <cell r="L14931" t="str">
            <v>乘客扶手</v>
          </cell>
          <cell r="M14931" t="str">
            <v>1B16254250002</v>
          </cell>
          <cell r="N14931">
            <v>2220</v>
          </cell>
          <cell r="O14931">
            <v>2.2161</v>
          </cell>
          <cell r="P14931" t="str">
            <v>Ea</v>
          </cell>
          <cell r="Q14931">
            <v>1</v>
          </cell>
          <cell r="R14931">
            <v>4919.74</v>
          </cell>
          <cell r="S14931">
            <v>2220</v>
          </cell>
          <cell r="T14931">
            <v>2.2161</v>
          </cell>
        </row>
        <row r="14932">
          <cell r="K14932" t="str">
            <v>RCA0000103</v>
          </cell>
          <cell r="L14932" t="str">
            <v>乘客拉手(国五小卡2)</v>
          </cell>
          <cell r="M14932" t="str">
            <v>L0542070702A0</v>
          </cell>
          <cell r="N14932">
            <v>1500</v>
          </cell>
          <cell r="O14932">
            <v>1.6579999999999999</v>
          </cell>
          <cell r="P14932" t="str">
            <v>Ea</v>
          </cell>
          <cell r="Q14932">
            <v>1</v>
          </cell>
          <cell r="R14932">
            <v>2487</v>
          </cell>
          <cell r="S14932">
            <v>1500</v>
          </cell>
          <cell r="T14932">
            <v>1.6579999999999999</v>
          </cell>
        </row>
        <row r="14933">
          <cell r="K14933" t="str">
            <v>RCA0000103</v>
          </cell>
          <cell r="L14933" t="str">
            <v>乘客拉手(国五小卡2)</v>
          </cell>
          <cell r="M14933" t="str">
            <v>L0542070702A0</v>
          </cell>
          <cell r="N14933">
            <v>1000</v>
          </cell>
          <cell r="O14933">
            <v>1.6579999999999999</v>
          </cell>
          <cell r="P14933" t="str">
            <v>Ea</v>
          </cell>
          <cell r="Q14933">
            <v>1</v>
          </cell>
          <cell r="R14933">
            <v>1658</v>
          </cell>
          <cell r="S14933">
            <v>1000</v>
          </cell>
          <cell r="T14933">
            <v>1.6579999999999999</v>
          </cell>
        </row>
        <row r="14934">
          <cell r="K14934" t="str">
            <v>RCA0000103</v>
          </cell>
          <cell r="L14934" t="str">
            <v>乘客拉手(国五小卡2)</v>
          </cell>
          <cell r="M14934" t="str">
            <v>L0542070702A0</v>
          </cell>
          <cell r="N14934">
            <v>700</v>
          </cell>
          <cell r="O14934">
            <v>1.6579999999999999</v>
          </cell>
          <cell r="P14934" t="str">
            <v>Ea</v>
          </cell>
          <cell r="Q14934">
            <v>1</v>
          </cell>
          <cell r="R14934">
            <v>1160.5999999999999</v>
          </cell>
          <cell r="S14934">
            <v>700</v>
          </cell>
          <cell r="T14934">
            <v>1.6579999999999999</v>
          </cell>
        </row>
        <row r="14935">
          <cell r="K14935" t="str">
            <v>RCA0000103</v>
          </cell>
          <cell r="L14935" t="str">
            <v>乘客拉手(国五小卡2)</v>
          </cell>
          <cell r="M14935" t="str">
            <v>L0542070702A0</v>
          </cell>
          <cell r="N14935">
            <v>200</v>
          </cell>
          <cell r="O14935">
            <v>1.6579999999999999</v>
          </cell>
          <cell r="P14935" t="str">
            <v>Ea</v>
          </cell>
          <cell r="Q14935">
            <v>1</v>
          </cell>
          <cell r="R14935">
            <v>331.6</v>
          </cell>
          <cell r="S14935">
            <v>200</v>
          </cell>
          <cell r="T14935">
            <v>1.6579999999999999</v>
          </cell>
        </row>
        <row r="14936">
          <cell r="K14936" t="str">
            <v>RCA0000103</v>
          </cell>
          <cell r="L14936" t="str">
            <v>乘客拉手(国五小卡2)</v>
          </cell>
          <cell r="M14936" t="str">
            <v>L0542070702A0</v>
          </cell>
          <cell r="N14936">
            <v>100</v>
          </cell>
          <cell r="O14936">
            <v>1.6579999999999999</v>
          </cell>
          <cell r="P14936" t="str">
            <v>Ea</v>
          </cell>
          <cell r="Q14936">
            <v>1</v>
          </cell>
          <cell r="R14936">
            <v>165.8</v>
          </cell>
          <cell r="S14936">
            <v>100</v>
          </cell>
          <cell r="T14936">
            <v>1.6579999999999999</v>
          </cell>
        </row>
        <row r="14937">
          <cell r="K14937" t="str">
            <v>RCA0000103</v>
          </cell>
          <cell r="L14937" t="str">
            <v>乘客拉手(国五小卡2)</v>
          </cell>
          <cell r="M14937" t="str">
            <v>L0542070702A0</v>
          </cell>
          <cell r="N14937">
            <v>400</v>
          </cell>
          <cell r="O14937">
            <v>1.6579999999999999</v>
          </cell>
          <cell r="P14937" t="str">
            <v>Ea</v>
          </cell>
          <cell r="Q14937">
            <v>1</v>
          </cell>
          <cell r="R14937">
            <v>663.2</v>
          </cell>
          <cell r="S14937">
            <v>400</v>
          </cell>
          <cell r="T14937">
            <v>1.6579999999999999</v>
          </cell>
        </row>
        <row r="14938">
          <cell r="K14938" t="str">
            <v>RCA0000103</v>
          </cell>
          <cell r="L14938" t="str">
            <v>乘客拉手(国五小卡2)</v>
          </cell>
          <cell r="M14938" t="str">
            <v>L0542070702A0</v>
          </cell>
          <cell r="N14938">
            <v>500</v>
          </cell>
          <cell r="O14938">
            <v>1.6579999999999999</v>
          </cell>
          <cell r="P14938" t="str">
            <v>Ea</v>
          </cell>
          <cell r="Q14938">
            <v>1</v>
          </cell>
          <cell r="R14938">
            <v>829</v>
          </cell>
          <cell r="S14938">
            <v>500</v>
          </cell>
          <cell r="T14938">
            <v>1.6579999999999999</v>
          </cell>
        </row>
        <row r="14939">
          <cell r="K14939" t="str">
            <v>RCA0000103</v>
          </cell>
          <cell r="L14939" t="str">
            <v>乘客拉手(国五小卡2)</v>
          </cell>
          <cell r="M14939" t="str">
            <v>L0542070702A0</v>
          </cell>
          <cell r="N14939">
            <v>500</v>
          </cell>
          <cell r="O14939">
            <v>1.6579999999999999</v>
          </cell>
          <cell r="P14939" t="str">
            <v>Ea</v>
          </cell>
          <cell r="Q14939">
            <v>1</v>
          </cell>
          <cell r="R14939">
            <v>829</v>
          </cell>
          <cell r="S14939">
            <v>500</v>
          </cell>
          <cell r="T14939">
            <v>1.6579999999999999</v>
          </cell>
        </row>
        <row r="14940">
          <cell r="K14940" t="str">
            <v>RCA0000103</v>
          </cell>
          <cell r="L14940" t="str">
            <v>乘客拉手(国五小卡2)</v>
          </cell>
          <cell r="M14940" t="str">
            <v>L0542070702A0</v>
          </cell>
          <cell r="N14940">
            <v>500</v>
          </cell>
          <cell r="O14940">
            <v>1.6579999999999999</v>
          </cell>
          <cell r="P14940" t="str">
            <v>Ea</v>
          </cell>
          <cell r="Q14940">
            <v>1</v>
          </cell>
          <cell r="R14940">
            <v>829</v>
          </cell>
          <cell r="S14940">
            <v>500</v>
          </cell>
          <cell r="T14940">
            <v>1.6579999999999999</v>
          </cell>
        </row>
        <row r="14941">
          <cell r="K14941" t="str">
            <v>RCA0000103</v>
          </cell>
          <cell r="L14941" t="str">
            <v>乘客拉手(国五小卡2)</v>
          </cell>
          <cell r="M14941" t="str">
            <v>L0542070702A0</v>
          </cell>
          <cell r="N14941">
            <v>500</v>
          </cell>
          <cell r="O14941">
            <v>1.6579999999999999</v>
          </cell>
          <cell r="P14941" t="str">
            <v>Ea</v>
          </cell>
          <cell r="Q14941">
            <v>1</v>
          </cell>
          <cell r="R14941">
            <v>829</v>
          </cell>
          <cell r="S14941">
            <v>500</v>
          </cell>
          <cell r="T14941">
            <v>1.6579999999999999</v>
          </cell>
        </row>
        <row r="14942">
          <cell r="K14942" t="str">
            <v>RCA0000104</v>
          </cell>
          <cell r="L14942" t="str">
            <v>乘客拉手</v>
          </cell>
          <cell r="M14942" t="str">
            <v>L0541010040A0</v>
          </cell>
          <cell r="N14942">
            <v>381</v>
          </cell>
          <cell r="O14942">
            <v>1.6579999999999999</v>
          </cell>
          <cell r="P14942" t="str">
            <v>Ea</v>
          </cell>
          <cell r="Q14942">
            <v>1</v>
          </cell>
          <cell r="R14942">
            <v>631.70000000000005</v>
          </cell>
          <cell r="S14942">
            <v>381</v>
          </cell>
          <cell r="T14942">
            <v>1.6579999999999999</v>
          </cell>
        </row>
        <row r="14943">
          <cell r="K14943" t="str">
            <v>RCA0000104</v>
          </cell>
          <cell r="L14943" t="str">
            <v>乘客拉手</v>
          </cell>
          <cell r="M14943" t="str">
            <v>L0541010040A0</v>
          </cell>
          <cell r="N14943">
            <v>300</v>
          </cell>
          <cell r="O14943">
            <v>1.6579999999999999</v>
          </cell>
          <cell r="P14943" t="str">
            <v>Ea</v>
          </cell>
          <cell r="Q14943">
            <v>1</v>
          </cell>
          <cell r="R14943">
            <v>497.4</v>
          </cell>
          <cell r="S14943">
            <v>300</v>
          </cell>
          <cell r="T14943">
            <v>1.6579999999999999</v>
          </cell>
        </row>
        <row r="14944">
          <cell r="K14944" t="str">
            <v>RCA0000105</v>
          </cell>
          <cell r="L14944" t="str">
            <v>扶手</v>
          </cell>
          <cell r="M14944" t="str">
            <v>G054200000002</v>
          </cell>
          <cell r="N14944">
            <v>-2220</v>
          </cell>
          <cell r="O14944">
            <v>1.3924000000000001</v>
          </cell>
          <cell r="P14944" t="str">
            <v>Ea</v>
          </cell>
          <cell r="Q14944">
            <v>1</v>
          </cell>
          <cell r="R14944">
            <v>-3091.13</v>
          </cell>
          <cell r="S14944">
            <v>-2220</v>
          </cell>
          <cell r="T14944">
            <v>1.3924000000000001</v>
          </cell>
        </row>
        <row r="14945">
          <cell r="K14945" t="str">
            <v>RCA0000105</v>
          </cell>
          <cell r="L14945" t="str">
            <v>扶手</v>
          </cell>
          <cell r="M14945" t="str">
            <v>G054200000002</v>
          </cell>
          <cell r="N14945">
            <v>2220</v>
          </cell>
          <cell r="O14945">
            <v>1.3924000000000001</v>
          </cell>
          <cell r="P14945" t="str">
            <v>Ea</v>
          </cell>
          <cell r="Q14945">
            <v>1</v>
          </cell>
          <cell r="R14945">
            <v>3091.13</v>
          </cell>
          <cell r="S14945">
            <v>2220</v>
          </cell>
          <cell r="T14945">
            <v>1.3924000000000001</v>
          </cell>
        </row>
        <row r="14946">
          <cell r="K14946" t="str">
            <v>RCA0000174</v>
          </cell>
          <cell r="L14946" t="str">
            <v>登车扶手(YS120-浅灰色)</v>
          </cell>
          <cell r="M14946" t="str">
            <v>L054200000039</v>
          </cell>
          <cell r="N14946">
            <v>900</v>
          </cell>
          <cell r="O14946">
            <v>1.4771000000000001</v>
          </cell>
          <cell r="P14946" t="str">
            <v>Ea</v>
          </cell>
          <cell r="Q14946">
            <v>1</v>
          </cell>
          <cell r="R14946">
            <v>1329.39</v>
          </cell>
          <cell r="S14946">
            <v>900</v>
          </cell>
          <cell r="T14946">
            <v>1.4771000000000001</v>
          </cell>
        </row>
        <row r="14947">
          <cell r="K14947" t="str">
            <v>RCA0000174</v>
          </cell>
          <cell r="L14947" t="str">
            <v>登车扶手(YS120-浅灰色)</v>
          </cell>
          <cell r="M14947" t="str">
            <v>L054200000039</v>
          </cell>
          <cell r="N14947">
            <v>600</v>
          </cell>
          <cell r="O14947">
            <v>1.4771000000000001</v>
          </cell>
          <cell r="P14947" t="str">
            <v>Ea</v>
          </cell>
          <cell r="Q14947">
            <v>1</v>
          </cell>
          <cell r="R14947">
            <v>886.26</v>
          </cell>
          <cell r="S14947">
            <v>600</v>
          </cell>
          <cell r="T14947">
            <v>1.4771000000000001</v>
          </cell>
        </row>
        <row r="14948">
          <cell r="K14948" t="str">
            <v>RCA0000174</v>
          </cell>
          <cell r="L14948" t="str">
            <v>登车扶手(YS120-浅灰色)</v>
          </cell>
          <cell r="M14948" t="str">
            <v>L054200000039</v>
          </cell>
          <cell r="N14948">
            <v>500</v>
          </cell>
          <cell r="O14948">
            <v>1.4771000000000001</v>
          </cell>
          <cell r="P14948" t="str">
            <v>Ea</v>
          </cell>
          <cell r="Q14948">
            <v>1</v>
          </cell>
          <cell r="R14948">
            <v>738.55</v>
          </cell>
          <cell r="S14948">
            <v>500</v>
          </cell>
          <cell r="T14948">
            <v>1.4771000000000001</v>
          </cell>
        </row>
        <row r="14949">
          <cell r="K14949" t="str">
            <v>RCA0000174</v>
          </cell>
          <cell r="L14949" t="str">
            <v>登车扶手(YS120-浅灰色)</v>
          </cell>
          <cell r="M14949" t="str">
            <v>L054200000039</v>
          </cell>
          <cell r="N14949">
            <v>600</v>
          </cell>
          <cell r="O14949">
            <v>1.4771000000000001</v>
          </cell>
          <cell r="P14949" t="str">
            <v>Ea</v>
          </cell>
          <cell r="Q14949">
            <v>1</v>
          </cell>
          <cell r="R14949">
            <v>886.26</v>
          </cell>
          <cell r="S14949">
            <v>600</v>
          </cell>
          <cell r="T14949">
            <v>1.4771000000000001</v>
          </cell>
        </row>
        <row r="14950">
          <cell r="K14950" t="str">
            <v>RCA0000174</v>
          </cell>
          <cell r="L14950" t="str">
            <v>登车扶手(YS120-浅灰色)</v>
          </cell>
          <cell r="M14950" t="str">
            <v>L054200000039</v>
          </cell>
          <cell r="N14950">
            <v>700</v>
          </cell>
          <cell r="O14950">
            <v>1.4771000000000001</v>
          </cell>
          <cell r="P14950" t="str">
            <v>Ea</v>
          </cell>
          <cell r="Q14950">
            <v>1</v>
          </cell>
          <cell r="R14950">
            <v>1033.97</v>
          </cell>
          <cell r="S14950">
            <v>700</v>
          </cell>
          <cell r="T14950">
            <v>1.4771000000000001</v>
          </cell>
        </row>
        <row r="14951">
          <cell r="K14951" t="str">
            <v>RCA0000174</v>
          </cell>
          <cell r="L14951" t="str">
            <v>登车扶手(YS120-浅灰色)</v>
          </cell>
          <cell r="M14951" t="str">
            <v>L054200000039</v>
          </cell>
          <cell r="N14951">
            <v>400</v>
          </cell>
          <cell r="O14951">
            <v>1.4771000000000001</v>
          </cell>
          <cell r="P14951" t="str">
            <v>Ea</v>
          </cell>
          <cell r="Q14951">
            <v>1</v>
          </cell>
          <cell r="R14951">
            <v>590.84</v>
          </cell>
          <cell r="S14951">
            <v>400</v>
          </cell>
          <cell r="T14951">
            <v>1.4771000000000001</v>
          </cell>
        </row>
        <row r="14952">
          <cell r="K14952" t="str">
            <v>RCA0000174</v>
          </cell>
          <cell r="L14952" t="str">
            <v>登车扶手(YS120-浅灰色)</v>
          </cell>
          <cell r="M14952" t="str">
            <v>L054200000039</v>
          </cell>
          <cell r="N14952">
            <v>400</v>
          </cell>
          <cell r="O14952">
            <v>1.4771000000000001</v>
          </cell>
          <cell r="P14952" t="str">
            <v>Ea</v>
          </cell>
          <cell r="Q14952">
            <v>1</v>
          </cell>
          <cell r="R14952">
            <v>590.84</v>
          </cell>
          <cell r="S14952">
            <v>400</v>
          </cell>
          <cell r="T14952">
            <v>1.4771000000000001</v>
          </cell>
        </row>
        <row r="14953">
          <cell r="K14953" t="str">
            <v>RCA0000174</v>
          </cell>
          <cell r="L14953" t="str">
            <v>登车扶手(YS120-浅灰色)</v>
          </cell>
          <cell r="M14953" t="str">
            <v>L054200000039</v>
          </cell>
          <cell r="N14953">
            <v>1000</v>
          </cell>
          <cell r="O14953">
            <v>1.4771000000000001</v>
          </cell>
          <cell r="P14953" t="str">
            <v>Ea</v>
          </cell>
          <cell r="Q14953">
            <v>1</v>
          </cell>
          <cell r="R14953">
            <v>1477.1</v>
          </cell>
          <cell r="S14953">
            <v>1000</v>
          </cell>
          <cell r="T14953">
            <v>1.4771000000000001</v>
          </cell>
        </row>
        <row r="14954">
          <cell r="K14954" t="str">
            <v>RCA0000174</v>
          </cell>
          <cell r="L14954" t="str">
            <v>登车扶手(YS120-浅灰色)</v>
          </cell>
          <cell r="M14954" t="str">
            <v>L054200000039</v>
          </cell>
          <cell r="N14954">
            <v>200</v>
          </cell>
          <cell r="O14954">
            <v>1.4771000000000001</v>
          </cell>
          <cell r="P14954" t="str">
            <v>Ea</v>
          </cell>
          <cell r="Q14954">
            <v>1</v>
          </cell>
          <cell r="R14954">
            <v>295.42</v>
          </cell>
          <cell r="S14954">
            <v>200</v>
          </cell>
          <cell r="T14954">
            <v>1.4771000000000001</v>
          </cell>
        </row>
        <row r="14955">
          <cell r="K14955" t="str">
            <v>RCA0000174</v>
          </cell>
          <cell r="L14955" t="str">
            <v>登车扶手(YS120-浅灰色)</v>
          </cell>
          <cell r="M14955" t="str">
            <v>L054200000039</v>
          </cell>
          <cell r="N14955">
            <v>1000</v>
          </cell>
          <cell r="O14955">
            <v>1.4771000000000001</v>
          </cell>
          <cell r="P14955" t="str">
            <v>Ea</v>
          </cell>
          <cell r="Q14955">
            <v>1</v>
          </cell>
          <cell r="R14955">
            <v>1477.1</v>
          </cell>
          <cell r="S14955">
            <v>1000</v>
          </cell>
          <cell r="T14955">
            <v>1.4771000000000001</v>
          </cell>
        </row>
        <row r="14956">
          <cell r="K14956" t="str">
            <v>RCA0000174</v>
          </cell>
          <cell r="L14956" t="str">
            <v>登车扶手(YS120-浅灰色)</v>
          </cell>
          <cell r="M14956" t="str">
            <v>L054200000039</v>
          </cell>
          <cell r="N14956">
            <v>1000</v>
          </cell>
          <cell r="O14956">
            <v>1.4771000000000001</v>
          </cell>
          <cell r="P14956" t="str">
            <v>Ea</v>
          </cell>
          <cell r="Q14956">
            <v>1</v>
          </cell>
          <cell r="R14956">
            <v>1477.1</v>
          </cell>
          <cell r="S14956">
            <v>1000</v>
          </cell>
          <cell r="T14956">
            <v>1.4771000000000001</v>
          </cell>
        </row>
        <row r="14957">
          <cell r="K14957" t="str">
            <v>RCA0000174</v>
          </cell>
          <cell r="L14957" t="str">
            <v>登车扶手(YS120-浅灰色)</v>
          </cell>
          <cell r="M14957" t="str">
            <v>L054200000039</v>
          </cell>
          <cell r="N14957">
            <v>1000</v>
          </cell>
          <cell r="O14957">
            <v>1.4771000000000001</v>
          </cell>
          <cell r="P14957" t="str">
            <v>Ea</v>
          </cell>
          <cell r="Q14957">
            <v>1</v>
          </cell>
          <cell r="R14957">
            <v>1477.1</v>
          </cell>
          <cell r="S14957">
            <v>1000</v>
          </cell>
          <cell r="T14957">
            <v>1.4771000000000001</v>
          </cell>
        </row>
        <row r="14958">
          <cell r="K14958" t="str">
            <v>RCA0000174</v>
          </cell>
          <cell r="L14958" t="str">
            <v>登车扶手(YS120-浅灰色)</v>
          </cell>
          <cell r="M14958" t="str">
            <v>L054200000039</v>
          </cell>
          <cell r="N14958">
            <v>2000</v>
          </cell>
          <cell r="O14958">
            <v>1.4771000000000001</v>
          </cell>
          <cell r="P14958" t="str">
            <v>Ea</v>
          </cell>
          <cell r="Q14958">
            <v>1</v>
          </cell>
          <cell r="R14958">
            <v>2954.2</v>
          </cell>
          <cell r="S14958">
            <v>2000</v>
          </cell>
          <cell r="T14958">
            <v>1.4771000000000001</v>
          </cell>
        </row>
        <row r="14959">
          <cell r="K14959" t="str">
            <v>RCA0000174</v>
          </cell>
          <cell r="L14959" t="str">
            <v>登车扶手(YS120-浅灰色)</v>
          </cell>
          <cell r="M14959" t="str">
            <v>L054200000039</v>
          </cell>
          <cell r="N14959">
            <v>1000</v>
          </cell>
          <cell r="O14959">
            <v>1.4771000000000001</v>
          </cell>
          <cell r="P14959" t="str">
            <v>Ea</v>
          </cell>
          <cell r="Q14959">
            <v>1</v>
          </cell>
          <cell r="R14959">
            <v>1477.1</v>
          </cell>
          <cell r="S14959">
            <v>1000</v>
          </cell>
          <cell r="T14959">
            <v>1.4771000000000001</v>
          </cell>
        </row>
        <row r="14960">
          <cell r="K14960" t="str">
            <v>RCA0000174</v>
          </cell>
          <cell r="L14960" t="str">
            <v>登车扶手(YS120-浅灰色)</v>
          </cell>
          <cell r="M14960" t="str">
            <v>L054200000039</v>
          </cell>
          <cell r="N14960">
            <v>1500</v>
          </cell>
          <cell r="O14960">
            <v>1.4771000000000001</v>
          </cell>
          <cell r="P14960" t="str">
            <v>Ea</v>
          </cell>
          <cell r="Q14960">
            <v>1</v>
          </cell>
          <cell r="R14960">
            <v>2215.65</v>
          </cell>
          <cell r="S14960">
            <v>1500</v>
          </cell>
          <cell r="T14960">
            <v>1.4771000000000001</v>
          </cell>
        </row>
        <row r="14961">
          <cell r="K14961" t="str">
            <v>REM0000084</v>
          </cell>
          <cell r="L14961" t="str">
            <v>BC311加热片左</v>
          </cell>
          <cell r="M14961" t="str">
            <v/>
          </cell>
          <cell r="N14961">
            <v>3200</v>
          </cell>
          <cell r="O14961">
            <v>2.41</v>
          </cell>
          <cell r="P14961" t="str">
            <v>EA</v>
          </cell>
          <cell r="Q14961">
            <v>1</v>
          </cell>
          <cell r="R14961">
            <v>7712</v>
          </cell>
          <cell r="S14961">
            <v>3200</v>
          </cell>
          <cell r="T14961">
            <v>2.41</v>
          </cell>
        </row>
        <row r="14962">
          <cell r="K14962" t="str">
            <v>REM0000084</v>
          </cell>
          <cell r="L14962" t="str">
            <v>BC311加热片左</v>
          </cell>
          <cell r="M14962" t="str">
            <v/>
          </cell>
          <cell r="N14962">
            <v>3000</v>
          </cell>
          <cell r="O14962">
            <v>2.41</v>
          </cell>
          <cell r="P14962" t="str">
            <v>EA</v>
          </cell>
          <cell r="Q14962">
            <v>1</v>
          </cell>
          <cell r="R14962">
            <v>7230</v>
          </cell>
          <cell r="S14962">
            <v>3000</v>
          </cell>
          <cell r="T14962">
            <v>2.41</v>
          </cell>
        </row>
        <row r="14963">
          <cell r="K14963" t="str">
            <v>REM0000094</v>
          </cell>
          <cell r="L14963" t="str">
            <v>BC311下镜壳合件左</v>
          </cell>
          <cell r="M14963" t="str">
            <v/>
          </cell>
          <cell r="N14963">
            <v>-15</v>
          </cell>
          <cell r="O14963">
            <v>14.6</v>
          </cell>
          <cell r="P14963" t="str">
            <v>EA</v>
          </cell>
          <cell r="Q14963">
            <v>1</v>
          </cell>
          <cell r="R14963">
            <v>-219</v>
          </cell>
          <cell r="S14963">
            <v>-15</v>
          </cell>
          <cell r="T14963">
            <v>14.6</v>
          </cell>
        </row>
        <row r="14964">
          <cell r="K14964" t="str">
            <v>REM0000094</v>
          </cell>
          <cell r="L14964" t="str">
            <v>BC311下镜壳合件左</v>
          </cell>
          <cell r="M14964" t="str">
            <v/>
          </cell>
          <cell r="N14964">
            <v>2016</v>
          </cell>
          <cell r="O14964">
            <v>14.6</v>
          </cell>
          <cell r="P14964" t="str">
            <v>EA</v>
          </cell>
          <cell r="Q14964">
            <v>1</v>
          </cell>
          <cell r="R14964">
            <v>29433.599999999999</v>
          </cell>
          <cell r="S14964">
            <v>2016</v>
          </cell>
          <cell r="T14964">
            <v>14.6</v>
          </cell>
        </row>
        <row r="14965">
          <cell r="K14965" t="str">
            <v>REM0000094</v>
          </cell>
          <cell r="L14965" t="str">
            <v>BC311下镜壳合件左</v>
          </cell>
          <cell r="M14965" t="str">
            <v/>
          </cell>
          <cell r="N14965">
            <v>-1500</v>
          </cell>
          <cell r="O14965">
            <v>14.6</v>
          </cell>
          <cell r="P14965" t="str">
            <v>EA</v>
          </cell>
          <cell r="Q14965">
            <v>1</v>
          </cell>
          <cell r="R14965">
            <v>-21900</v>
          </cell>
          <cell r="S14965">
            <v>-1500</v>
          </cell>
          <cell r="T14965">
            <v>14.6</v>
          </cell>
        </row>
        <row r="14966">
          <cell r="K14966" t="str">
            <v>REM0000094</v>
          </cell>
          <cell r="L14966" t="str">
            <v>BC311下镜壳合件左</v>
          </cell>
          <cell r="M14966" t="str">
            <v/>
          </cell>
          <cell r="N14966">
            <v>2016</v>
          </cell>
          <cell r="O14966">
            <v>17.100000000000001</v>
          </cell>
          <cell r="P14966" t="str">
            <v>EA</v>
          </cell>
          <cell r="Q14966">
            <v>1</v>
          </cell>
          <cell r="R14966">
            <v>34473.599999999999</v>
          </cell>
          <cell r="S14966">
            <v>2016</v>
          </cell>
          <cell r="T14966">
            <v>14.6</v>
          </cell>
        </row>
        <row r="14967">
          <cell r="K14967" t="str">
            <v>REM0000094</v>
          </cell>
          <cell r="L14967" t="str">
            <v>BC311下镜壳合件左</v>
          </cell>
          <cell r="M14967" t="str">
            <v/>
          </cell>
          <cell r="N14967">
            <v>2016</v>
          </cell>
          <cell r="O14967">
            <v>17.100000000000001</v>
          </cell>
          <cell r="P14967" t="str">
            <v>EA</v>
          </cell>
          <cell r="Q14967">
            <v>1</v>
          </cell>
          <cell r="R14967">
            <v>34473.599999999999</v>
          </cell>
          <cell r="S14967">
            <v>2016</v>
          </cell>
          <cell r="T14967">
            <v>14.6</v>
          </cell>
        </row>
        <row r="14968">
          <cell r="K14968" t="str">
            <v>REM0000099</v>
          </cell>
          <cell r="L14968" t="str">
            <v>BC311三角垫合件-左</v>
          </cell>
          <cell r="M14968" t="str">
            <v>PE(板材冲压)黑色</v>
          </cell>
          <cell r="N14968">
            <v>3000</v>
          </cell>
          <cell r="O14968">
            <v>0.65700000000000003</v>
          </cell>
          <cell r="P14968" t="str">
            <v>EA</v>
          </cell>
          <cell r="Q14968">
            <v>1</v>
          </cell>
          <cell r="R14968">
            <v>1971</v>
          </cell>
          <cell r="S14968">
            <v>3000</v>
          </cell>
          <cell r="T14968">
            <v>0.65700000000000003</v>
          </cell>
        </row>
        <row r="14969">
          <cell r="K14969" t="str">
            <v>REM0000102</v>
          </cell>
          <cell r="L14969" t="str">
            <v>BC311线束合件</v>
          </cell>
          <cell r="M14969" t="str">
            <v/>
          </cell>
          <cell r="N14969">
            <v>2000</v>
          </cell>
          <cell r="O14969">
            <v>10.1</v>
          </cell>
          <cell r="P14969" t="str">
            <v>EA</v>
          </cell>
          <cell r="Q14969">
            <v>1</v>
          </cell>
          <cell r="R14969">
            <v>20200</v>
          </cell>
          <cell r="S14969">
            <v>2000</v>
          </cell>
          <cell r="T14969">
            <v>10.1</v>
          </cell>
        </row>
        <row r="14970">
          <cell r="K14970" t="str">
            <v>REM0000102</v>
          </cell>
          <cell r="L14970" t="str">
            <v>BC311线束合件</v>
          </cell>
          <cell r="M14970" t="str">
            <v/>
          </cell>
          <cell r="N14970">
            <v>1300</v>
          </cell>
          <cell r="O14970">
            <v>10.1</v>
          </cell>
          <cell r="P14970" t="str">
            <v>EA</v>
          </cell>
          <cell r="Q14970">
            <v>1</v>
          </cell>
          <cell r="R14970">
            <v>13130</v>
          </cell>
          <cell r="S14970">
            <v>1300</v>
          </cell>
          <cell r="T14970">
            <v>10.1</v>
          </cell>
        </row>
        <row r="14971">
          <cell r="K14971" t="str">
            <v>REM0000102</v>
          </cell>
          <cell r="L14971" t="str">
            <v>BC311线束合件</v>
          </cell>
          <cell r="M14971" t="str">
            <v/>
          </cell>
          <cell r="N14971">
            <v>830</v>
          </cell>
          <cell r="O14971">
            <v>10.1</v>
          </cell>
          <cell r="P14971" t="str">
            <v>EA</v>
          </cell>
          <cell r="Q14971">
            <v>1</v>
          </cell>
          <cell r="R14971">
            <v>8383</v>
          </cell>
          <cell r="S14971">
            <v>830</v>
          </cell>
          <cell r="T14971">
            <v>10.1</v>
          </cell>
        </row>
        <row r="14972">
          <cell r="K14972" t="str">
            <v>REM0000102</v>
          </cell>
          <cell r="L14972" t="str">
            <v>BC311线束合件</v>
          </cell>
          <cell r="M14972" t="str">
            <v/>
          </cell>
          <cell r="N14972">
            <v>800</v>
          </cell>
          <cell r="O14972">
            <v>10.1</v>
          </cell>
          <cell r="P14972" t="str">
            <v>EA</v>
          </cell>
          <cell r="Q14972">
            <v>1</v>
          </cell>
          <cell r="R14972">
            <v>8080</v>
          </cell>
          <cell r="S14972">
            <v>800</v>
          </cell>
          <cell r="T14972">
            <v>10.1</v>
          </cell>
        </row>
        <row r="14973">
          <cell r="K14973" t="str">
            <v>REM0000102</v>
          </cell>
          <cell r="L14973" t="str">
            <v>BC311线束合件</v>
          </cell>
          <cell r="M14973" t="str">
            <v/>
          </cell>
          <cell r="N14973">
            <v>750</v>
          </cell>
          <cell r="O14973">
            <v>10.1</v>
          </cell>
          <cell r="P14973" t="str">
            <v>EA</v>
          </cell>
          <cell r="Q14973">
            <v>1</v>
          </cell>
          <cell r="R14973">
            <v>7575</v>
          </cell>
          <cell r="S14973">
            <v>750</v>
          </cell>
          <cell r="T14973">
            <v>10.1</v>
          </cell>
        </row>
        <row r="14974">
          <cell r="K14974" t="str">
            <v>REM0000102</v>
          </cell>
          <cell r="L14974" t="str">
            <v>BC311线束合件</v>
          </cell>
          <cell r="M14974" t="str">
            <v/>
          </cell>
          <cell r="N14974">
            <v>1500</v>
          </cell>
          <cell r="O14974">
            <v>10.1</v>
          </cell>
          <cell r="P14974" t="str">
            <v>EA</v>
          </cell>
          <cell r="Q14974">
            <v>1</v>
          </cell>
          <cell r="R14974">
            <v>15150</v>
          </cell>
          <cell r="S14974">
            <v>1500</v>
          </cell>
          <cell r="T14974">
            <v>10.1</v>
          </cell>
        </row>
        <row r="14975">
          <cell r="K14975" t="str">
            <v>REM0000102</v>
          </cell>
          <cell r="L14975" t="str">
            <v>BC311线束合件</v>
          </cell>
          <cell r="M14975" t="str">
            <v/>
          </cell>
          <cell r="N14975">
            <v>800</v>
          </cell>
          <cell r="O14975">
            <v>10.1</v>
          </cell>
          <cell r="P14975" t="str">
            <v>EA</v>
          </cell>
          <cell r="Q14975">
            <v>1</v>
          </cell>
          <cell r="R14975">
            <v>8080</v>
          </cell>
          <cell r="S14975">
            <v>800</v>
          </cell>
          <cell r="T14975">
            <v>10.1</v>
          </cell>
        </row>
        <row r="14976">
          <cell r="K14976" t="str">
            <v>REM0000102</v>
          </cell>
          <cell r="L14976" t="str">
            <v>BC311线束合件</v>
          </cell>
          <cell r="M14976" t="str">
            <v/>
          </cell>
          <cell r="N14976">
            <v>1000</v>
          </cell>
          <cell r="O14976">
            <v>10.1</v>
          </cell>
          <cell r="P14976" t="str">
            <v>EA</v>
          </cell>
          <cell r="Q14976">
            <v>1</v>
          </cell>
          <cell r="R14976">
            <v>10100</v>
          </cell>
          <cell r="S14976">
            <v>1000</v>
          </cell>
          <cell r="T14976">
            <v>10.1</v>
          </cell>
        </row>
        <row r="14977">
          <cell r="K14977" t="str">
            <v>REM0000102</v>
          </cell>
          <cell r="L14977" t="str">
            <v>BC311线束合件</v>
          </cell>
          <cell r="M14977" t="str">
            <v/>
          </cell>
          <cell r="N14977">
            <v>700</v>
          </cell>
          <cell r="O14977">
            <v>10.1</v>
          </cell>
          <cell r="P14977" t="str">
            <v>EA</v>
          </cell>
          <cell r="Q14977">
            <v>1</v>
          </cell>
          <cell r="R14977">
            <v>7070</v>
          </cell>
          <cell r="S14977">
            <v>700</v>
          </cell>
          <cell r="T14977">
            <v>10.1</v>
          </cell>
        </row>
        <row r="14978">
          <cell r="K14978" t="str">
            <v>REM0000102</v>
          </cell>
          <cell r="L14978" t="str">
            <v>BC311线束合件</v>
          </cell>
          <cell r="M14978" t="str">
            <v/>
          </cell>
          <cell r="N14978">
            <v>740</v>
          </cell>
          <cell r="O14978">
            <v>10.1</v>
          </cell>
          <cell r="P14978" t="str">
            <v>EA</v>
          </cell>
          <cell r="Q14978">
            <v>1</v>
          </cell>
          <cell r="R14978">
            <v>7474</v>
          </cell>
          <cell r="S14978">
            <v>740</v>
          </cell>
          <cell r="T14978">
            <v>10.1</v>
          </cell>
        </row>
        <row r="14979">
          <cell r="K14979" t="str">
            <v>REM0000102</v>
          </cell>
          <cell r="L14979" t="str">
            <v>BC311线束合件</v>
          </cell>
          <cell r="M14979" t="str">
            <v/>
          </cell>
          <cell r="N14979">
            <v>1000</v>
          </cell>
          <cell r="O14979">
            <v>10.1</v>
          </cell>
          <cell r="P14979" t="str">
            <v>EA</v>
          </cell>
          <cell r="Q14979">
            <v>1</v>
          </cell>
          <cell r="R14979">
            <v>10100</v>
          </cell>
          <cell r="S14979">
            <v>1000</v>
          </cell>
          <cell r="T14979">
            <v>10.1</v>
          </cell>
        </row>
        <row r="14980">
          <cell r="K14980" t="str">
            <v>REM0000102</v>
          </cell>
          <cell r="L14980" t="str">
            <v>BC311线束合件</v>
          </cell>
          <cell r="M14980" t="str">
            <v/>
          </cell>
          <cell r="N14980">
            <v>1000</v>
          </cell>
          <cell r="O14980">
            <v>10.1</v>
          </cell>
          <cell r="P14980" t="str">
            <v>EA</v>
          </cell>
          <cell r="Q14980">
            <v>1</v>
          </cell>
          <cell r="R14980">
            <v>10100</v>
          </cell>
          <cell r="S14980">
            <v>1000</v>
          </cell>
          <cell r="T14980">
            <v>10.1</v>
          </cell>
        </row>
        <row r="14981">
          <cell r="K14981" t="str">
            <v>REM0000112</v>
          </cell>
          <cell r="L14981" t="str">
            <v>BC311加热片右</v>
          </cell>
          <cell r="M14981" t="str">
            <v/>
          </cell>
          <cell r="N14981">
            <v>-8</v>
          </cell>
          <cell r="O14981">
            <v>2.41</v>
          </cell>
          <cell r="P14981" t="str">
            <v>EA</v>
          </cell>
          <cell r="Q14981">
            <v>1</v>
          </cell>
          <cell r="R14981">
            <v>-19.28</v>
          </cell>
          <cell r="S14981">
            <v>-8</v>
          </cell>
          <cell r="T14981">
            <v>2.41</v>
          </cell>
        </row>
        <row r="14982">
          <cell r="K14982" t="str">
            <v>REM0000112</v>
          </cell>
          <cell r="L14982" t="str">
            <v>BC311加热片右</v>
          </cell>
          <cell r="M14982" t="str">
            <v/>
          </cell>
          <cell r="N14982">
            <v>1600</v>
          </cell>
          <cell r="O14982">
            <v>2.41</v>
          </cell>
          <cell r="P14982" t="str">
            <v>EA</v>
          </cell>
          <cell r="Q14982">
            <v>1</v>
          </cell>
          <cell r="R14982">
            <v>3856</v>
          </cell>
          <cell r="S14982">
            <v>1600</v>
          </cell>
          <cell r="T14982">
            <v>2.41</v>
          </cell>
        </row>
        <row r="14983">
          <cell r="K14983" t="str">
            <v>REM0000112</v>
          </cell>
          <cell r="L14983" t="str">
            <v>BC311加热片右</v>
          </cell>
          <cell r="M14983" t="str">
            <v/>
          </cell>
          <cell r="N14983">
            <v>3000</v>
          </cell>
          <cell r="O14983">
            <v>2.41</v>
          </cell>
          <cell r="P14983" t="str">
            <v>EA</v>
          </cell>
          <cell r="Q14983">
            <v>1</v>
          </cell>
          <cell r="R14983">
            <v>7230</v>
          </cell>
          <cell r="S14983">
            <v>3000</v>
          </cell>
          <cell r="T14983">
            <v>2.41</v>
          </cell>
        </row>
        <row r="14984">
          <cell r="K14984" t="str">
            <v>REM0000122</v>
          </cell>
          <cell r="L14984" t="str">
            <v>BC311下镜壳合件右</v>
          </cell>
          <cell r="M14984" t="str">
            <v/>
          </cell>
          <cell r="N14984">
            <v>2016</v>
          </cell>
          <cell r="O14984">
            <v>14.6</v>
          </cell>
          <cell r="P14984" t="str">
            <v>EA</v>
          </cell>
          <cell r="Q14984">
            <v>1</v>
          </cell>
          <cell r="R14984">
            <v>29433.599999999999</v>
          </cell>
          <cell r="S14984">
            <v>2016</v>
          </cell>
          <cell r="T14984">
            <v>14.6</v>
          </cell>
        </row>
        <row r="14985">
          <cell r="K14985" t="str">
            <v>REM0000122</v>
          </cell>
          <cell r="L14985" t="str">
            <v>BC311下镜壳合件右</v>
          </cell>
          <cell r="M14985" t="str">
            <v/>
          </cell>
          <cell r="N14985">
            <v>-3</v>
          </cell>
          <cell r="O14985">
            <v>14.6</v>
          </cell>
          <cell r="P14985" t="str">
            <v>EA</v>
          </cell>
          <cell r="Q14985">
            <v>1</v>
          </cell>
          <cell r="R14985">
            <v>-43.8</v>
          </cell>
          <cell r="S14985">
            <v>-3</v>
          </cell>
          <cell r="T14985">
            <v>14.6</v>
          </cell>
        </row>
        <row r="14986">
          <cell r="K14986" t="str">
            <v>REM0000122</v>
          </cell>
          <cell r="L14986" t="str">
            <v>BC311下镜壳合件右</v>
          </cell>
          <cell r="M14986" t="str">
            <v/>
          </cell>
          <cell r="N14986">
            <v>2016</v>
          </cell>
          <cell r="O14986">
            <v>17.100000000000001</v>
          </cell>
          <cell r="P14986" t="str">
            <v>EA</v>
          </cell>
          <cell r="Q14986">
            <v>1</v>
          </cell>
          <cell r="R14986">
            <v>34473.599999999999</v>
          </cell>
          <cell r="S14986">
            <v>2016</v>
          </cell>
          <cell r="T14986">
            <v>14.6</v>
          </cell>
        </row>
        <row r="14987">
          <cell r="K14987" t="str">
            <v>REM0000127</v>
          </cell>
          <cell r="L14987" t="str">
            <v>BC311三角垫合件-右</v>
          </cell>
          <cell r="M14987" t="str">
            <v>PE(板材冲压)黑色</v>
          </cell>
          <cell r="N14987">
            <v>3000</v>
          </cell>
          <cell r="O14987">
            <v>0.65700000000000003</v>
          </cell>
          <cell r="P14987" t="str">
            <v>EA</v>
          </cell>
          <cell r="Q14987">
            <v>1</v>
          </cell>
          <cell r="R14987">
            <v>1971</v>
          </cell>
          <cell r="S14987">
            <v>3000</v>
          </cell>
          <cell r="T14987">
            <v>0.65700000000000003</v>
          </cell>
        </row>
        <row r="14988">
          <cell r="K14988" t="str">
            <v>REM0000306</v>
          </cell>
          <cell r="L14988" t="str">
            <v>1780镜头后盖</v>
          </cell>
          <cell r="M14988" t="str">
            <v>PP 黑色</v>
          </cell>
          <cell r="N14988">
            <v>200</v>
          </cell>
          <cell r="O14988">
            <v>0.22389999999999999</v>
          </cell>
          <cell r="P14988" t="str">
            <v>Ea</v>
          </cell>
          <cell r="Q14988">
            <v>1</v>
          </cell>
          <cell r="R14988">
            <v>44.78</v>
          </cell>
          <cell r="S14988">
            <v>200</v>
          </cell>
          <cell r="T14988">
            <v>0.22389999999999999</v>
          </cell>
        </row>
        <row r="14989">
          <cell r="K14989" t="str">
            <v>REM0000410</v>
          </cell>
          <cell r="L14989" t="str">
            <v>ETX下镜杆连接座</v>
          </cell>
          <cell r="M14989" t="str">
            <v>PA6+30%GF</v>
          </cell>
          <cell r="N14989">
            <v>292</v>
          </cell>
          <cell r="O14989">
            <v>2.96</v>
          </cell>
          <cell r="P14989" t="str">
            <v>Ea</v>
          </cell>
          <cell r="Q14989">
            <v>1</v>
          </cell>
          <cell r="R14989">
            <v>864.32</v>
          </cell>
          <cell r="S14989">
            <v>292</v>
          </cell>
          <cell r="T14989">
            <v>2.7231999999999998</v>
          </cell>
        </row>
        <row r="14990">
          <cell r="K14990" t="str">
            <v>REM0000410</v>
          </cell>
          <cell r="L14990" t="str">
            <v>ETX下镜杆连接座</v>
          </cell>
          <cell r="M14990" t="str">
            <v>PA6+30%GF</v>
          </cell>
          <cell r="N14990">
            <v>200</v>
          </cell>
          <cell r="O14990">
            <v>2.96</v>
          </cell>
          <cell r="P14990" t="str">
            <v>Ea</v>
          </cell>
          <cell r="Q14990">
            <v>1</v>
          </cell>
          <cell r="R14990">
            <v>592</v>
          </cell>
          <cell r="S14990">
            <v>200</v>
          </cell>
          <cell r="T14990">
            <v>2.7231999999999998</v>
          </cell>
        </row>
        <row r="14991">
          <cell r="K14991" t="str">
            <v>REM0000560</v>
          </cell>
          <cell r="L14991" t="str">
            <v>一汽MV3主镜片(封胶)</v>
          </cell>
          <cell r="M14991" t="str">
            <v>浮法玻璃</v>
          </cell>
          <cell r="N14991">
            <v>-42</v>
          </cell>
          <cell r="O14991">
            <v>5.84</v>
          </cell>
          <cell r="P14991" t="str">
            <v>Ea</v>
          </cell>
          <cell r="Q14991">
            <v>1</v>
          </cell>
          <cell r="R14991">
            <v>-245.28</v>
          </cell>
          <cell r="S14991">
            <v>-42</v>
          </cell>
          <cell r="T14991">
            <v>5.84</v>
          </cell>
        </row>
        <row r="14992">
          <cell r="K14992" t="str">
            <v>REM0000561</v>
          </cell>
          <cell r="L14992" t="str">
            <v>一汽MV3广角镜片(封胶)</v>
          </cell>
          <cell r="M14992" t="str">
            <v>浮法玻璃</v>
          </cell>
          <cell r="N14992">
            <v>-66</v>
          </cell>
          <cell r="O14992">
            <v>5.48</v>
          </cell>
          <cell r="P14992" t="str">
            <v>Ea</v>
          </cell>
          <cell r="Q14992">
            <v>1</v>
          </cell>
          <cell r="R14992">
            <v>-361.68</v>
          </cell>
          <cell r="S14992">
            <v>-66</v>
          </cell>
          <cell r="T14992">
            <v>5.48</v>
          </cell>
        </row>
        <row r="14993">
          <cell r="K14993" t="str">
            <v>REM0000561</v>
          </cell>
          <cell r="L14993" t="str">
            <v>一汽MV3广角镜片(封胶)</v>
          </cell>
          <cell r="M14993" t="str">
            <v>浮法玻璃</v>
          </cell>
          <cell r="N14993">
            <v>600</v>
          </cell>
          <cell r="O14993">
            <v>5.48</v>
          </cell>
          <cell r="P14993" t="str">
            <v>Ea</v>
          </cell>
          <cell r="Q14993">
            <v>1</v>
          </cell>
          <cell r="R14993">
            <v>3288</v>
          </cell>
          <cell r="S14993">
            <v>600</v>
          </cell>
          <cell r="T14993">
            <v>5.48</v>
          </cell>
        </row>
        <row r="14994">
          <cell r="K14994" t="str">
            <v>REM0000564</v>
          </cell>
          <cell r="L14994" t="str">
            <v>一汽MV3调整机构安装座</v>
          </cell>
          <cell r="M14994" t="str">
            <v/>
          </cell>
          <cell r="N14994">
            <v>300</v>
          </cell>
          <cell r="O14994">
            <v>1.47</v>
          </cell>
          <cell r="P14994" t="str">
            <v>Ea</v>
          </cell>
          <cell r="Q14994">
            <v>1</v>
          </cell>
          <cell r="R14994">
            <v>441</v>
          </cell>
          <cell r="S14994">
            <v>300</v>
          </cell>
          <cell r="T14994">
            <v>1.3524</v>
          </cell>
        </row>
        <row r="14995">
          <cell r="K14995" t="str">
            <v>REM0000564</v>
          </cell>
          <cell r="L14995" t="str">
            <v>一汽MV3调整机构安装座</v>
          </cell>
          <cell r="M14995" t="str">
            <v/>
          </cell>
          <cell r="N14995">
            <v>200</v>
          </cell>
          <cell r="O14995">
            <v>1.47</v>
          </cell>
          <cell r="P14995" t="str">
            <v>Ea</v>
          </cell>
          <cell r="Q14995">
            <v>1</v>
          </cell>
          <cell r="R14995">
            <v>294</v>
          </cell>
          <cell r="S14995">
            <v>200</v>
          </cell>
          <cell r="T14995">
            <v>1.3524</v>
          </cell>
        </row>
        <row r="14996">
          <cell r="K14996" t="str">
            <v>REM0000564</v>
          </cell>
          <cell r="L14996" t="str">
            <v>一汽MV3调整机构安装座</v>
          </cell>
          <cell r="M14996" t="str">
            <v/>
          </cell>
          <cell r="N14996">
            <v>200</v>
          </cell>
          <cell r="O14996">
            <v>1.47</v>
          </cell>
          <cell r="P14996" t="str">
            <v>Ea</v>
          </cell>
          <cell r="Q14996">
            <v>1</v>
          </cell>
          <cell r="R14996">
            <v>294</v>
          </cell>
          <cell r="S14996">
            <v>200</v>
          </cell>
          <cell r="T14996">
            <v>1.3524</v>
          </cell>
        </row>
        <row r="14997">
          <cell r="K14997" t="str">
            <v>REM0000564</v>
          </cell>
          <cell r="L14997" t="str">
            <v>一汽MV3调整机构安装座</v>
          </cell>
          <cell r="M14997" t="str">
            <v/>
          </cell>
          <cell r="N14997">
            <v>200</v>
          </cell>
          <cell r="O14997">
            <v>1.47</v>
          </cell>
          <cell r="P14997" t="str">
            <v>Ea</v>
          </cell>
          <cell r="Q14997">
            <v>1</v>
          </cell>
          <cell r="R14997">
            <v>294</v>
          </cell>
          <cell r="S14997">
            <v>200</v>
          </cell>
          <cell r="T14997">
            <v>1.3524</v>
          </cell>
        </row>
        <row r="14998">
          <cell r="K14998" t="str">
            <v>REM0000630</v>
          </cell>
          <cell r="L14998" t="str">
            <v>一汽MV3左上镜座</v>
          </cell>
          <cell r="M14998" t="str">
            <v>ZL104</v>
          </cell>
          <cell r="N14998">
            <v>80</v>
          </cell>
          <cell r="O14998">
            <v>8.9750999999999994</v>
          </cell>
          <cell r="P14998" t="str">
            <v>Ea</v>
          </cell>
          <cell r="Q14998">
            <v>1</v>
          </cell>
          <cell r="R14998">
            <v>718.01</v>
          </cell>
          <cell r="S14998">
            <v>80</v>
          </cell>
          <cell r="T14998">
            <v>8.9750999999999994</v>
          </cell>
        </row>
        <row r="14999">
          <cell r="K14999" t="str">
            <v>REM0000630</v>
          </cell>
          <cell r="L14999" t="str">
            <v>一汽MV3左上镜座</v>
          </cell>
          <cell r="M14999" t="str">
            <v>ZL104</v>
          </cell>
          <cell r="N14999">
            <v>-20</v>
          </cell>
          <cell r="O14999">
            <v>8.9750999999999994</v>
          </cell>
          <cell r="P14999" t="str">
            <v>Ea</v>
          </cell>
          <cell r="Q14999">
            <v>1</v>
          </cell>
          <cell r="R14999">
            <v>-179.5</v>
          </cell>
          <cell r="S14999">
            <v>-20</v>
          </cell>
          <cell r="T14999">
            <v>8.9750999999999994</v>
          </cell>
        </row>
        <row r="15000">
          <cell r="K15000" t="str">
            <v>REM0000630</v>
          </cell>
          <cell r="L15000" t="str">
            <v>一汽MV3左上镜座</v>
          </cell>
          <cell r="M15000" t="str">
            <v>ZL104</v>
          </cell>
          <cell r="N15000">
            <v>160</v>
          </cell>
          <cell r="O15000">
            <v>8.9750999999999994</v>
          </cell>
          <cell r="P15000" t="str">
            <v>Ea</v>
          </cell>
          <cell r="Q15000">
            <v>1</v>
          </cell>
          <cell r="R15000">
            <v>1436.02</v>
          </cell>
          <cell r="S15000">
            <v>160</v>
          </cell>
          <cell r="T15000">
            <v>8.9750999999999994</v>
          </cell>
        </row>
        <row r="15001">
          <cell r="K15001" t="str">
            <v>REM0000630</v>
          </cell>
          <cell r="L15001" t="str">
            <v>一汽MV3左上镜座</v>
          </cell>
          <cell r="M15001" t="str">
            <v>ZL104</v>
          </cell>
          <cell r="N15001">
            <v>-2</v>
          </cell>
          <cell r="O15001">
            <v>8.9750999999999994</v>
          </cell>
          <cell r="P15001" t="str">
            <v>Ea</v>
          </cell>
          <cell r="Q15001">
            <v>1</v>
          </cell>
          <cell r="R15001">
            <v>-17.95</v>
          </cell>
          <cell r="S15001">
            <v>-2</v>
          </cell>
          <cell r="T15001">
            <v>8.9750999999999994</v>
          </cell>
        </row>
        <row r="15002">
          <cell r="K15002" t="str">
            <v>REM0000631</v>
          </cell>
          <cell r="L15002" t="str">
            <v>一汽MV3左下镜座</v>
          </cell>
          <cell r="M15002" t="str">
            <v>ZL104</v>
          </cell>
          <cell r="N15002">
            <v>80</v>
          </cell>
          <cell r="O15002">
            <v>8.859</v>
          </cell>
          <cell r="P15002" t="str">
            <v>Ea</v>
          </cell>
          <cell r="Q15002">
            <v>1</v>
          </cell>
          <cell r="R15002">
            <v>708.72</v>
          </cell>
          <cell r="S15002">
            <v>80</v>
          </cell>
          <cell r="T15002">
            <v>8.859</v>
          </cell>
        </row>
        <row r="15003">
          <cell r="K15003" t="str">
            <v>REM0000631</v>
          </cell>
          <cell r="L15003" t="str">
            <v>一汽MV3左下镜座</v>
          </cell>
          <cell r="M15003" t="str">
            <v>ZL104</v>
          </cell>
          <cell r="N15003">
            <v>-1</v>
          </cell>
          <cell r="O15003">
            <v>8.859</v>
          </cell>
          <cell r="P15003" t="str">
            <v>Ea</v>
          </cell>
          <cell r="Q15003">
            <v>1</v>
          </cell>
          <cell r="R15003">
            <v>-8.86</v>
          </cell>
          <cell r="S15003">
            <v>-1</v>
          </cell>
          <cell r="T15003">
            <v>8.859</v>
          </cell>
        </row>
        <row r="15004">
          <cell r="K15004" t="str">
            <v>REM0000631</v>
          </cell>
          <cell r="L15004" t="str">
            <v>一汽MV3左下镜座</v>
          </cell>
          <cell r="M15004" t="str">
            <v>ZL104</v>
          </cell>
          <cell r="N15004">
            <v>160</v>
          </cell>
          <cell r="O15004">
            <v>8.859</v>
          </cell>
          <cell r="P15004" t="str">
            <v>Ea</v>
          </cell>
          <cell r="Q15004">
            <v>1</v>
          </cell>
          <cell r="R15004">
            <v>1417.44</v>
          </cell>
          <cell r="S15004">
            <v>160</v>
          </cell>
          <cell r="T15004">
            <v>8.859</v>
          </cell>
        </row>
        <row r="15005">
          <cell r="K15005" t="str">
            <v>REM0000634</v>
          </cell>
          <cell r="L15005" t="str">
            <v>一汽MV3镜杆下护套</v>
          </cell>
          <cell r="M15005" t="str">
            <v/>
          </cell>
          <cell r="N15005">
            <v>200</v>
          </cell>
          <cell r="O15005">
            <v>3.33</v>
          </cell>
          <cell r="P15005" t="str">
            <v>Ea</v>
          </cell>
          <cell r="Q15005">
            <v>1</v>
          </cell>
          <cell r="R15005">
            <v>666</v>
          </cell>
          <cell r="S15005">
            <v>200</v>
          </cell>
          <cell r="T15005">
            <v>3.0636000000000001</v>
          </cell>
        </row>
        <row r="15006">
          <cell r="K15006" t="str">
            <v>REM0000634</v>
          </cell>
          <cell r="L15006" t="str">
            <v>一汽MV3镜杆下护套</v>
          </cell>
          <cell r="M15006" t="str">
            <v/>
          </cell>
          <cell r="N15006">
            <v>400</v>
          </cell>
          <cell r="O15006">
            <v>3.33</v>
          </cell>
          <cell r="P15006" t="str">
            <v>Ea</v>
          </cell>
          <cell r="Q15006">
            <v>1</v>
          </cell>
          <cell r="R15006">
            <v>1332</v>
          </cell>
          <cell r="S15006">
            <v>400</v>
          </cell>
          <cell r="T15006">
            <v>3.5396000000000001</v>
          </cell>
        </row>
        <row r="15007">
          <cell r="K15007" t="str">
            <v>REM0000634</v>
          </cell>
          <cell r="L15007" t="str">
            <v>一汽MV3镜杆下护套</v>
          </cell>
          <cell r="M15007" t="str">
            <v/>
          </cell>
          <cell r="N15007">
            <v>182</v>
          </cell>
          <cell r="O15007">
            <v>3.33</v>
          </cell>
          <cell r="P15007" t="str">
            <v>Ea</v>
          </cell>
          <cell r="Q15007">
            <v>1</v>
          </cell>
          <cell r="R15007">
            <v>606.05999999999995</v>
          </cell>
          <cell r="S15007">
            <v>182</v>
          </cell>
          <cell r="T15007">
            <v>3.5396000000000001</v>
          </cell>
        </row>
        <row r="15008">
          <cell r="K15008" t="str">
            <v>REM0000634</v>
          </cell>
          <cell r="L15008" t="str">
            <v>一汽MV3镜杆下护套</v>
          </cell>
          <cell r="M15008" t="str">
            <v/>
          </cell>
          <cell r="N15008">
            <v>200</v>
          </cell>
          <cell r="O15008">
            <v>3.33</v>
          </cell>
          <cell r="P15008" t="str">
            <v>Ea</v>
          </cell>
          <cell r="Q15008">
            <v>1</v>
          </cell>
          <cell r="R15008">
            <v>666</v>
          </cell>
          <cell r="S15008">
            <v>200</v>
          </cell>
          <cell r="T15008">
            <v>3.0636000000000001</v>
          </cell>
        </row>
        <row r="15009">
          <cell r="K15009" t="str">
            <v>REM0000637</v>
          </cell>
          <cell r="L15009" t="str">
            <v>一汽MV3右上镜座</v>
          </cell>
          <cell r="M15009" t="str">
            <v>ZL104</v>
          </cell>
          <cell r="N15009">
            <v>80</v>
          </cell>
          <cell r="O15009">
            <v>8.9750999999999994</v>
          </cell>
          <cell r="P15009" t="str">
            <v>Ea</v>
          </cell>
          <cell r="Q15009">
            <v>1</v>
          </cell>
          <cell r="R15009">
            <v>718.01</v>
          </cell>
          <cell r="S15009">
            <v>80</v>
          </cell>
          <cell r="T15009">
            <v>8.9750999999999994</v>
          </cell>
        </row>
        <row r="15010">
          <cell r="K15010" t="str">
            <v>REM0000637</v>
          </cell>
          <cell r="L15010" t="str">
            <v>一汽MV3右上镜座</v>
          </cell>
          <cell r="M15010" t="str">
            <v>ZL104</v>
          </cell>
          <cell r="N15010">
            <v>-43</v>
          </cell>
          <cell r="O15010">
            <v>8.9750999999999994</v>
          </cell>
          <cell r="P15010" t="str">
            <v>Ea</v>
          </cell>
          <cell r="Q15010">
            <v>1</v>
          </cell>
          <cell r="R15010">
            <v>-385.93</v>
          </cell>
          <cell r="S15010">
            <v>-43</v>
          </cell>
          <cell r="T15010">
            <v>8.9750999999999994</v>
          </cell>
        </row>
        <row r="15011">
          <cell r="K15011" t="str">
            <v>REM0000637</v>
          </cell>
          <cell r="L15011" t="str">
            <v>一汽MV3右上镜座</v>
          </cell>
          <cell r="M15011" t="str">
            <v>ZL104</v>
          </cell>
          <cell r="N15011">
            <v>160</v>
          </cell>
          <cell r="O15011">
            <v>8.9750999999999994</v>
          </cell>
          <cell r="P15011" t="str">
            <v>Ea</v>
          </cell>
          <cell r="Q15011">
            <v>1</v>
          </cell>
          <cell r="R15011">
            <v>1436.02</v>
          </cell>
          <cell r="S15011">
            <v>160</v>
          </cell>
          <cell r="T15011">
            <v>8.9750999999999994</v>
          </cell>
        </row>
        <row r="15012">
          <cell r="K15012" t="str">
            <v>REM0000637</v>
          </cell>
          <cell r="L15012" t="str">
            <v>一汽MV3右上镜座</v>
          </cell>
          <cell r="M15012" t="str">
            <v>ZL104</v>
          </cell>
          <cell r="N15012">
            <v>-25</v>
          </cell>
          <cell r="O15012">
            <v>8.9750999999999994</v>
          </cell>
          <cell r="P15012" t="str">
            <v>Ea</v>
          </cell>
          <cell r="Q15012">
            <v>1</v>
          </cell>
          <cell r="R15012">
            <v>-224.38</v>
          </cell>
          <cell r="S15012">
            <v>-25</v>
          </cell>
          <cell r="T15012">
            <v>8.9750999999999994</v>
          </cell>
        </row>
        <row r="15013">
          <cell r="K15013" t="str">
            <v>REM0000638</v>
          </cell>
          <cell r="L15013" t="str">
            <v>一汽MV3右下镜座</v>
          </cell>
          <cell r="M15013" t="str">
            <v>ZL104</v>
          </cell>
          <cell r="N15013">
            <v>80</v>
          </cell>
          <cell r="O15013">
            <v>8.859</v>
          </cell>
          <cell r="P15013" t="str">
            <v>Ea</v>
          </cell>
          <cell r="Q15013">
            <v>1</v>
          </cell>
          <cell r="R15013">
            <v>708.72</v>
          </cell>
          <cell r="S15013">
            <v>80</v>
          </cell>
          <cell r="T15013">
            <v>8.859</v>
          </cell>
        </row>
        <row r="15014">
          <cell r="K15014" t="str">
            <v>REM0000638</v>
          </cell>
          <cell r="L15014" t="str">
            <v>一汽MV3右下镜座</v>
          </cell>
          <cell r="M15014" t="str">
            <v>ZL104</v>
          </cell>
          <cell r="N15014">
            <v>160</v>
          </cell>
          <cell r="O15014">
            <v>8.859</v>
          </cell>
          <cell r="P15014" t="str">
            <v>Ea</v>
          </cell>
          <cell r="Q15014">
            <v>1</v>
          </cell>
          <cell r="R15014">
            <v>1417.44</v>
          </cell>
          <cell r="S15014">
            <v>160</v>
          </cell>
          <cell r="T15014">
            <v>8.859</v>
          </cell>
        </row>
        <row r="15015">
          <cell r="K15015" t="str">
            <v>REM0001130</v>
          </cell>
          <cell r="L15015" t="str">
            <v>B80C左底座密封垫</v>
          </cell>
          <cell r="M15015" t="str">
            <v>TPE  3160CY</v>
          </cell>
          <cell r="N15015">
            <v>200</v>
          </cell>
          <cell r="O15015">
            <v>1.04</v>
          </cell>
          <cell r="P15015" t="str">
            <v>Ea</v>
          </cell>
          <cell r="Q15015">
            <v>1</v>
          </cell>
          <cell r="R15015">
            <v>208</v>
          </cell>
          <cell r="S15015">
            <v>200</v>
          </cell>
          <cell r="T15015">
            <v>1.0087999999999999</v>
          </cell>
        </row>
        <row r="15016">
          <cell r="K15016" t="str">
            <v>REM0001130</v>
          </cell>
          <cell r="L15016" t="str">
            <v>B80C左底座密封垫</v>
          </cell>
          <cell r="M15016" t="str">
            <v>TPE  3160CY</v>
          </cell>
          <cell r="N15016">
            <v>100</v>
          </cell>
          <cell r="O15016">
            <v>1.04</v>
          </cell>
          <cell r="P15016" t="str">
            <v>Ea</v>
          </cell>
          <cell r="Q15016">
            <v>1</v>
          </cell>
          <cell r="R15016">
            <v>104</v>
          </cell>
          <cell r="S15016">
            <v>100</v>
          </cell>
          <cell r="T15016">
            <v>1.0087999999999999</v>
          </cell>
        </row>
        <row r="15017">
          <cell r="K15017" t="str">
            <v>REM0001140</v>
          </cell>
          <cell r="L15017" t="str">
            <v>B80C后视镜转向灯线路板左</v>
          </cell>
          <cell r="M15017" t="str">
            <v/>
          </cell>
          <cell r="N15017">
            <v>114</v>
          </cell>
          <cell r="O15017">
            <v>7.51</v>
          </cell>
          <cell r="P15017" t="str">
            <v>Ea</v>
          </cell>
          <cell r="Q15017">
            <v>1</v>
          </cell>
          <cell r="R15017">
            <v>856.14</v>
          </cell>
          <cell r="S15017">
            <v>114</v>
          </cell>
          <cell r="T15017">
            <v>7.51</v>
          </cell>
        </row>
        <row r="15018">
          <cell r="K15018" t="str">
            <v>REM0001142</v>
          </cell>
          <cell r="L15018" t="str">
            <v>B80C左线束合件</v>
          </cell>
          <cell r="M15018" t="str">
            <v/>
          </cell>
          <cell r="N15018">
            <v>50</v>
          </cell>
          <cell r="O15018">
            <v>13</v>
          </cell>
          <cell r="P15018" t="str">
            <v>Ea</v>
          </cell>
          <cell r="Q15018">
            <v>1</v>
          </cell>
          <cell r="R15018">
            <v>650</v>
          </cell>
          <cell r="S15018">
            <v>50</v>
          </cell>
          <cell r="T15018">
            <v>13</v>
          </cell>
        </row>
        <row r="15019">
          <cell r="K15019" t="str">
            <v>REM0001142</v>
          </cell>
          <cell r="L15019" t="str">
            <v>B80C左线束合件</v>
          </cell>
          <cell r="M15019" t="str">
            <v/>
          </cell>
          <cell r="N15019">
            <v>100</v>
          </cell>
          <cell r="O15019">
            <v>13</v>
          </cell>
          <cell r="P15019" t="str">
            <v>Ea</v>
          </cell>
          <cell r="Q15019">
            <v>1</v>
          </cell>
          <cell r="R15019">
            <v>1300</v>
          </cell>
          <cell r="S15019">
            <v>100</v>
          </cell>
          <cell r="T15019">
            <v>13</v>
          </cell>
        </row>
        <row r="15020">
          <cell r="K15020" t="str">
            <v>REM0001145</v>
          </cell>
          <cell r="L15020" t="str">
            <v>B40L左电折压板</v>
          </cell>
          <cell r="M15020" t="str">
            <v>ADC12</v>
          </cell>
          <cell r="N15020">
            <v>100</v>
          </cell>
          <cell r="O15020">
            <v>2.8</v>
          </cell>
          <cell r="P15020" t="str">
            <v>Ea</v>
          </cell>
          <cell r="Q15020">
            <v>1</v>
          </cell>
          <cell r="R15020">
            <v>280</v>
          </cell>
          <cell r="S15020">
            <v>100</v>
          </cell>
          <cell r="T15020">
            <v>2.8</v>
          </cell>
        </row>
        <row r="15021">
          <cell r="K15021" t="str">
            <v>REM0001151</v>
          </cell>
          <cell r="L15021" t="str">
            <v>B40L右电折压板</v>
          </cell>
          <cell r="M15021" t="str">
            <v>ADC12</v>
          </cell>
          <cell r="N15021">
            <v>100</v>
          </cell>
          <cell r="O15021">
            <v>2.8</v>
          </cell>
          <cell r="P15021" t="str">
            <v>Ea</v>
          </cell>
          <cell r="Q15021">
            <v>1</v>
          </cell>
          <cell r="R15021">
            <v>280</v>
          </cell>
          <cell r="S15021">
            <v>100</v>
          </cell>
          <cell r="T15021">
            <v>2.8</v>
          </cell>
        </row>
        <row r="15022">
          <cell r="K15022" t="str">
            <v>REM0001151</v>
          </cell>
          <cell r="L15022" t="str">
            <v>B40L右电折压板</v>
          </cell>
          <cell r="M15022" t="str">
            <v>ADC12</v>
          </cell>
          <cell r="N15022">
            <v>100</v>
          </cell>
          <cell r="O15022">
            <v>2.8</v>
          </cell>
          <cell r="P15022" t="str">
            <v>Ea</v>
          </cell>
          <cell r="Q15022">
            <v>1</v>
          </cell>
          <cell r="R15022">
            <v>280</v>
          </cell>
          <cell r="S15022">
            <v>100</v>
          </cell>
          <cell r="T15022">
            <v>2.8</v>
          </cell>
        </row>
        <row r="15023">
          <cell r="K15023" t="str">
            <v>REM0001151</v>
          </cell>
          <cell r="L15023" t="str">
            <v>B40L右电折压板</v>
          </cell>
          <cell r="M15023" t="str">
            <v>ADC12</v>
          </cell>
          <cell r="N15023">
            <v>-2</v>
          </cell>
          <cell r="O15023">
            <v>2.8</v>
          </cell>
          <cell r="P15023" t="str">
            <v>Ea</v>
          </cell>
          <cell r="Q15023">
            <v>1</v>
          </cell>
          <cell r="R15023">
            <v>-5.6</v>
          </cell>
          <cell r="S15023">
            <v>-2</v>
          </cell>
          <cell r="T15023">
            <v>2.8</v>
          </cell>
        </row>
        <row r="15024">
          <cell r="K15024" t="str">
            <v>REM0001151</v>
          </cell>
          <cell r="L15024" t="str">
            <v>B40L右电折压板</v>
          </cell>
          <cell r="M15024" t="str">
            <v>ADC12</v>
          </cell>
          <cell r="N15024">
            <v>128</v>
          </cell>
          <cell r="O15024">
            <v>2.8</v>
          </cell>
          <cell r="P15024" t="str">
            <v>Ea</v>
          </cell>
          <cell r="Q15024">
            <v>1</v>
          </cell>
          <cell r="R15024">
            <v>358.4</v>
          </cell>
          <cell r="S15024">
            <v>128</v>
          </cell>
          <cell r="T15024">
            <v>2.8</v>
          </cell>
        </row>
        <row r="15025">
          <cell r="K15025" t="str">
            <v>REM0001151</v>
          </cell>
          <cell r="L15025" t="str">
            <v>B40L右电折压板</v>
          </cell>
          <cell r="M15025" t="str">
            <v>ADC12</v>
          </cell>
          <cell r="N15025">
            <v>-38</v>
          </cell>
          <cell r="O15025">
            <v>2.8</v>
          </cell>
          <cell r="P15025" t="str">
            <v>Ea</v>
          </cell>
          <cell r="Q15025">
            <v>1</v>
          </cell>
          <cell r="R15025">
            <v>-106.4</v>
          </cell>
          <cell r="S15025">
            <v>-38</v>
          </cell>
          <cell r="T15025">
            <v>2.8</v>
          </cell>
        </row>
        <row r="15026">
          <cell r="K15026" t="str">
            <v>REM0001151</v>
          </cell>
          <cell r="L15026" t="str">
            <v>B40L右电折压板</v>
          </cell>
          <cell r="M15026" t="str">
            <v>ADC12</v>
          </cell>
          <cell r="N15026">
            <v>369</v>
          </cell>
          <cell r="O15026">
            <v>2.8</v>
          </cell>
          <cell r="P15026" t="str">
            <v>Ea</v>
          </cell>
          <cell r="Q15026">
            <v>1</v>
          </cell>
          <cell r="R15026">
            <v>1033.2</v>
          </cell>
          <cell r="S15026">
            <v>369</v>
          </cell>
          <cell r="T15026">
            <v>2.8</v>
          </cell>
        </row>
        <row r="15027">
          <cell r="K15027" t="str">
            <v>REM0001152</v>
          </cell>
          <cell r="L15027" t="str">
            <v>B40L高配右线束合件</v>
          </cell>
          <cell r="M15027" t="str">
            <v/>
          </cell>
          <cell r="N15027">
            <v>10</v>
          </cell>
          <cell r="O15027">
            <v>8</v>
          </cell>
          <cell r="P15027" t="str">
            <v>Ea</v>
          </cell>
          <cell r="Q15027">
            <v>1</v>
          </cell>
          <cell r="R15027">
            <v>80</v>
          </cell>
          <cell r="S15027">
            <v>10</v>
          </cell>
          <cell r="T15027">
            <v>8</v>
          </cell>
        </row>
        <row r="15028">
          <cell r="K15028" t="str">
            <v>REM0001152</v>
          </cell>
          <cell r="L15028" t="str">
            <v>B40L高配右线束合件</v>
          </cell>
          <cell r="M15028" t="str">
            <v/>
          </cell>
          <cell r="N15028">
            <v>40</v>
          </cell>
          <cell r="O15028">
            <v>8</v>
          </cell>
          <cell r="P15028" t="str">
            <v>Ea</v>
          </cell>
          <cell r="Q15028">
            <v>1</v>
          </cell>
          <cell r="R15028">
            <v>320</v>
          </cell>
          <cell r="S15028">
            <v>40</v>
          </cell>
          <cell r="T15028">
            <v>8</v>
          </cell>
        </row>
        <row r="15029">
          <cell r="K15029" t="str">
            <v>REM0001154</v>
          </cell>
          <cell r="L15029" t="str">
            <v>B80C右底座密封垫</v>
          </cell>
          <cell r="M15029" t="str">
            <v>TPE  3160CY</v>
          </cell>
          <cell r="N15029">
            <v>100</v>
          </cell>
          <cell r="O15029">
            <v>1.04</v>
          </cell>
          <cell r="P15029" t="str">
            <v>Ea</v>
          </cell>
          <cell r="Q15029">
            <v>1</v>
          </cell>
          <cell r="R15029">
            <v>104</v>
          </cell>
          <cell r="S15029">
            <v>100</v>
          </cell>
          <cell r="T15029">
            <v>1.0087999999999999</v>
          </cell>
        </row>
        <row r="15030">
          <cell r="K15030" t="str">
            <v>REM0001154</v>
          </cell>
          <cell r="L15030" t="str">
            <v>B80C右底座密封垫</v>
          </cell>
          <cell r="M15030" t="str">
            <v>TPE  3160CY</v>
          </cell>
          <cell r="N15030">
            <v>100</v>
          </cell>
          <cell r="O15030">
            <v>1.04</v>
          </cell>
          <cell r="P15030" t="str">
            <v>Ea</v>
          </cell>
          <cell r="Q15030">
            <v>1</v>
          </cell>
          <cell r="R15030">
            <v>104</v>
          </cell>
          <cell r="S15030">
            <v>100</v>
          </cell>
          <cell r="T15030">
            <v>1.0087999999999999</v>
          </cell>
        </row>
        <row r="15031">
          <cell r="K15031" t="str">
            <v>REM0001162</v>
          </cell>
          <cell r="L15031" t="str">
            <v>B80C转向灯线路板板右</v>
          </cell>
          <cell r="M15031" t="str">
            <v/>
          </cell>
          <cell r="N15031">
            <v>113</v>
          </cell>
          <cell r="O15031">
            <v>7.51</v>
          </cell>
          <cell r="P15031" t="str">
            <v>Ea</v>
          </cell>
          <cell r="Q15031">
            <v>1</v>
          </cell>
          <cell r="R15031">
            <v>848.63</v>
          </cell>
          <cell r="S15031">
            <v>113</v>
          </cell>
          <cell r="T15031">
            <v>7.51</v>
          </cell>
        </row>
        <row r="15032">
          <cell r="K15032" t="str">
            <v>REM0001164</v>
          </cell>
          <cell r="L15032" t="str">
            <v>B80C右线束合件</v>
          </cell>
          <cell r="M15032" t="str">
            <v/>
          </cell>
          <cell r="N15032">
            <v>50</v>
          </cell>
          <cell r="O15032">
            <v>13</v>
          </cell>
          <cell r="P15032" t="str">
            <v>Ea</v>
          </cell>
          <cell r="Q15032">
            <v>1</v>
          </cell>
          <cell r="R15032">
            <v>650</v>
          </cell>
          <cell r="S15032">
            <v>50</v>
          </cell>
          <cell r="T15032">
            <v>13</v>
          </cell>
        </row>
        <row r="15033">
          <cell r="K15033" t="str">
            <v>REM0001164</v>
          </cell>
          <cell r="L15033" t="str">
            <v>B80C右线束合件</v>
          </cell>
          <cell r="M15033" t="str">
            <v/>
          </cell>
          <cell r="N15033">
            <v>100</v>
          </cell>
          <cell r="O15033">
            <v>13</v>
          </cell>
          <cell r="P15033" t="str">
            <v>Ea</v>
          </cell>
          <cell r="Q15033">
            <v>1</v>
          </cell>
          <cell r="R15033">
            <v>1300</v>
          </cell>
          <cell r="S15033">
            <v>100</v>
          </cell>
          <cell r="T15033">
            <v>13</v>
          </cell>
        </row>
        <row r="15034">
          <cell r="K15034" t="str">
            <v>REM0001623</v>
          </cell>
          <cell r="L15034" t="str">
            <v>H3镜头固定片</v>
          </cell>
          <cell r="M15034" t="str">
            <v>Q235</v>
          </cell>
          <cell r="N15034">
            <v>600</v>
          </cell>
          <cell r="O15034">
            <v>0.27910000000000001</v>
          </cell>
          <cell r="P15034" t="str">
            <v>Ea</v>
          </cell>
          <cell r="Q15034">
            <v>1</v>
          </cell>
          <cell r="R15034">
            <v>167.46</v>
          </cell>
          <cell r="S15034">
            <v>600</v>
          </cell>
          <cell r="T15034">
            <v>0.27910000000000001</v>
          </cell>
        </row>
        <row r="15035">
          <cell r="K15035" t="str">
            <v>REM0001650</v>
          </cell>
          <cell r="L15035" t="str">
            <v>仿丰田小碗</v>
          </cell>
          <cell r="M15035" t="str">
            <v>Q235镀彩</v>
          </cell>
          <cell r="N15035">
            <v>800</v>
          </cell>
          <cell r="O15035">
            <v>5.7500000000000002E-2</v>
          </cell>
          <cell r="P15035" t="str">
            <v>Ea</v>
          </cell>
          <cell r="Q15035">
            <v>1</v>
          </cell>
          <cell r="R15035">
            <v>46</v>
          </cell>
          <cell r="S15035">
            <v>800</v>
          </cell>
          <cell r="T15035">
            <v>5.7500000000000002E-2</v>
          </cell>
        </row>
        <row r="15036">
          <cell r="K15036" t="str">
            <v>REM0001660</v>
          </cell>
          <cell r="L15036" t="str">
            <v>1780左镜座</v>
          </cell>
          <cell r="M15036" t="str">
            <v>锌铝合金</v>
          </cell>
          <cell r="N15036">
            <v>100</v>
          </cell>
          <cell r="O15036">
            <v>12.88</v>
          </cell>
          <cell r="P15036" t="str">
            <v>Ea</v>
          </cell>
          <cell r="Q15036">
            <v>1</v>
          </cell>
          <cell r="R15036">
            <v>1288</v>
          </cell>
          <cell r="S15036">
            <v>100</v>
          </cell>
          <cell r="T15036">
            <v>12.88</v>
          </cell>
        </row>
        <row r="15037">
          <cell r="K15037" t="str">
            <v>REM0001661</v>
          </cell>
          <cell r="L15037" t="str">
            <v>1780定位片</v>
          </cell>
          <cell r="M15037" t="str">
            <v>Q235</v>
          </cell>
          <cell r="N15037">
            <v>400</v>
          </cell>
          <cell r="O15037">
            <v>0.1149</v>
          </cell>
          <cell r="P15037" t="str">
            <v>Ea</v>
          </cell>
          <cell r="Q15037">
            <v>1</v>
          </cell>
          <cell r="R15037">
            <v>45.96</v>
          </cell>
          <cell r="S15037">
            <v>400</v>
          </cell>
          <cell r="T15037">
            <v>0.1149</v>
          </cell>
        </row>
        <row r="15038">
          <cell r="K15038" t="str">
            <v>REM0001661</v>
          </cell>
          <cell r="L15038" t="str">
            <v>1780定位片</v>
          </cell>
          <cell r="M15038" t="str">
            <v>Q235</v>
          </cell>
          <cell r="N15038">
            <v>400</v>
          </cell>
          <cell r="O15038">
            <v>0.1149</v>
          </cell>
          <cell r="P15038" t="str">
            <v>Ea</v>
          </cell>
          <cell r="Q15038">
            <v>1</v>
          </cell>
          <cell r="R15038">
            <v>45.96</v>
          </cell>
          <cell r="S15038">
            <v>400</v>
          </cell>
          <cell r="T15038">
            <v>0.1149</v>
          </cell>
        </row>
        <row r="15039">
          <cell r="K15039" t="str">
            <v>REM0001666</v>
          </cell>
          <cell r="L15039" t="str">
            <v>1780下视镜镜头</v>
          </cell>
          <cell r="M15039" t="str">
            <v>组件</v>
          </cell>
          <cell r="N15039">
            <v>-1</v>
          </cell>
          <cell r="O15039">
            <v>2.7488999999999999</v>
          </cell>
          <cell r="P15039" t="str">
            <v>Ea</v>
          </cell>
          <cell r="Q15039">
            <v>1</v>
          </cell>
          <cell r="R15039">
            <v>-2.75</v>
          </cell>
          <cell r="S15039">
            <v>-1</v>
          </cell>
          <cell r="T15039">
            <v>2.7488999999999999</v>
          </cell>
        </row>
        <row r="15040">
          <cell r="K15040" t="str">
            <v>REM0001670</v>
          </cell>
          <cell r="L15040" t="str">
            <v>1780右镜座</v>
          </cell>
          <cell r="M15040" t="str">
            <v>锌铝合金</v>
          </cell>
          <cell r="N15040">
            <v>200</v>
          </cell>
          <cell r="O15040">
            <v>11.8027</v>
          </cell>
          <cell r="P15040" t="str">
            <v>Ea</v>
          </cell>
          <cell r="Q15040">
            <v>1</v>
          </cell>
          <cell r="R15040">
            <v>2360.54</v>
          </cell>
          <cell r="S15040">
            <v>200</v>
          </cell>
          <cell r="T15040">
            <v>11.8027</v>
          </cell>
        </row>
        <row r="15041">
          <cell r="K15041" t="str">
            <v>REM0001670</v>
          </cell>
          <cell r="L15041" t="str">
            <v>1780右镜座</v>
          </cell>
          <cell r="M15041" t="str">
            <v>锌铝合金</v>
          </cell>
          <cell r="N15041">
            <v>149</v>
          </cell>
          <cell r="O15041">
            <v>11.8027</v>
          </cell>
          <cell r="P15041" t="str">
            <v>Ea</v>
          </cell>
          <cell r="Q15041">
            <v>1</v>
          </cell>
          <cell r="R15041">
            <v>1758.6</v>
          </cell>
          <cell r="S15041">
            <v>149</v>
          </cell>
          <cell r="T15041">
            <v>11.8027</v>
          </cell>
        </row>
        <row r="15042">
          <cell r="K15042" t="str">
            <v>REM0001674</v>
          </cell>
          <cell r="L15042" t="str">
            <v>A2前下视胶垫</v>
          </cell>
          <cell r="M15042" t="str">
            <v>TPE</v>
          </cell>
          <cell r="N15042">
            <v>1000</v>
          </cell>
          <cell r="O15042">
            <v>0.16</v>
          </cell>
          <cell r="P15042" t="str">
            <v>Ea</v>
          </cell>
          <cell r="Q15042">
            <v>1</v>
          </cell>
          <cell r="R15042">
            <v>160</v>
          </cell>
          <cell r="S15042">
            <v>1000</v>
          </cell>
          <cell r="T15042">
            <v>0.1552</v>
          </cell>
        </row>
        <row r="15043">
          <cell r="K15043" t="str">
            <v>REM0001674</v>
          </cell>
          <cell r="L15043" t="str">
            <v>A2前下视胶垫</v>
          </cell>
          <cell r="M15043" t="str">
            <v>TPE</v>
          </cell>
          <cell r="N15043">
            <v>600</v>
          </cell>
          <cell r="O15043">
            <v>0.16</v>
          </cell>
          <cell r="P15043" t="str">
            <v>Ea</v>
          </cell>
          <cell r="Q15043">
            <v>1</v>
          </cell>
          <cell r="R15043">
            <v>96</v>
          </cell>
          <cell r="S15043">
            <v>600</v>
          </cell>
          <cell r="T15043">
            <v>0.1552</v>
          </cell>
        </row>
        <row r="15044">
          <cell r="K15044" t="str">
            <v>REM0001674</v>
          </cell>
          <cell r="L15044" t="str">
            <v>A2前下视胶垫</v>
          </cell>
          <cell r="M15044" t="str">
            <v>TPE</v>
          </cell>
          <cell r="N15044">
            <v>600</v>
          </cell>
          <cell r="O15044">
            <v>0.16</v>
          </cell>
          <cell r="P15044" t="str">
            <v>Ea</v>
          </cell>
          <cell r="Q15044">
            <v>1</v>
          </cell>
          <cell r="R15044">
            <v>96</v>
          </cell>
          <cell r="S15044">
            <v>600</v>
          </cell>
          <cell r="T15044">
            <v>0.1552</v>
          </cell>
        </row>
        <row r="15045">
          <cell r="K15045" t="str">
            <v>REM0001674</v>
          </cell>
          <cell r="L15045" t="str">
            <v>A2前下视胶垫</v>
          </cell>
          <cell r="M15045" t="str">
            <v>TPE</v>
          </cell>
          <cell r="N15045">
            <v>1240</v>
          </cell>
          <cell r="O15045">
            <v>0.16</v>
          </cell>
          <cell r="P15045" t="str">
            <v>Ea</v>
          </cell>
          <cell r="Q15045">
            <v>1</v>
          </cell>
          <cell r="R15045">
            <v>198.4</v>
          </cell>
          <cell r="S15045">
            <v>1240</v>
          </cell>
          <cell r="T15045">
            <v>0.1552</v>
          </cell>
        </row>
        <row r="15046">
          <cell r="K15046" t="str">
            <v>REM0001674</v>
          </cell>
          <cell r="L15046" t="str">
            <v>A2前下视胶垫</v>
          </cell>
          <cell r="M15046" t="str">
            <v>TPE</v>
          </cell>
          <cell r="N15046">
            <v>400</v>
          </cell>
          <cell r="O15046">
            <v>0.16</v>
          </cell>
          <cell r="P15046" t="str">
            <v>Ea</v>
          </cell>
          <cell r="Q15046">
            <v>1</v>
          </cell>
          <cell r="R15046">
            <v>64</v>
          </cell>
          <cell r="S15046">
            <v>400</v>
          </cell>
          <cell r="T15046">
            <v>0.1552</v>
          </cell>
        </row>
        <row r="15047">
          <cell r="K15047" t="str">
            <v>REM0001677</v>
          </cell>
          <cell r="L15047" t="str">
            <v>H3镜杆夹板</v>
          </cell>
          <cell r="M15047" t="str">
            <v>PA6+GF30黑</v>
          </cell>
          <cell r="N15047">
            <v>400</v>
          </cell>
          <cell r="O15047">
            <v>1.35</v>
          </cell>
          <cell r="P15047" t="str">
            <v>Ea</v>
          </cell>
          <cell r="Q15047">
            <v>1</v>
          </cell>
          <cell r="R15047">
            <v>540</v>
          </cell>
          <cell r="S15047">
            <v>400</v>
          </cell>
          <cell r="T15047">
            <v>1.242</v>
          </cell>
        </row>
        <row r="15048">
          <cell r="K15048" t="str">
            <v>REM0001677</v>
          </cell>
          <cell r="L15048" t="str">
            <v>H3镜杆夹板</v>
          </cell>
          <cell r="M15048" t="str">
            <v>PA6+GF30黑</v>
          </cell>
          <cell r="N15048">
            <v>400</v>
          </cell>
          <cell r="O15048">
            <v>1.35</v>
          </cell>
          <cell r="P15048" t="str">
            <v>Ea</v>
          </cell>
          <cell r="Q15048">
            <v>1</v>
          </cell>
          <cell r="R15048">
            <v>540</v>
          </cell>
          <cell r="S15048">
            <v>400</v>
          </cell>
          <cell r="T15048">
            <v>1.242</v>
          </cell>
        </row>
        <row r="15049">
          <cell r="K15049" t="str">
            <v>REM0001677</v>
          </cell>
          <cell r="L15049" t="str">
            <v>H3镜杆夹板</v>
          </cell>
          <cell r="M15049" t="str">
            <v>PA6+GF30黑</v>
          </cell>
          <cell r="N15049">
            <v>200</v>
          </cell>
          <cell r="O15049">
            <v>1.35</v>
          </cell>
          <cell r="P15049" t="str">
            <v>Ea</v>
          </cell>
          <cell r="Q15049">
            <v>1</v>
          </cell>
          <cell r="R15049">
            <v>270</v>
          </cell>
          <cell r="S15049">
            <v>200</v>
          </cell>
          <cell r="T15049">
            <v>1.242</v>
          </cell>
        </row>
        <row r="15050">
          <cell r="K15050" t="str">
            <v>REM0001677</v>
          </cell>
          <cell r="L15050" t="str">
            <v>H3镜杆夹板</v>
          </cell>
          <cell r="M15050" t="str">
            <v>PA6+GF30黑</v>
          </cell>
          <cell r="N15050">
            <v>200</v>
          </cell>
          <cell r="O15050">
            <v>1.35</v>
          </cell>
          <cell r="P15050" t="str">
            <v>Ea</v>
          </cell>
          <cell r="Q15050">
            <v>1</v>
          </cell>
          <cell r="R15050">
            <v>270</v>
          </cell>
          <cell r="S15050">
            <v>200</v>
          </cell>
          <cell r="T15050">
            <v>1.242</v>
          </cell>
        </row>
        <row r="15051">
          <cell r="K15051" t="str">
            <v>REM0001677</v>
          </cell>
          <cell r="L15051" t="str">
            <v>H3镜杆夹板</v>
          </cell>
          <cell r="M15051" t="str">
            <v>PA6+GF30黑</v>
          </cell>
          <cell r="N15051">
            <v>320</v>
          </cell>
          <cell r="O15051">
            <v>1.35</v>
          </cell>
          <cell r="P15051" t="str">
            <v>Ea</v>
          </cell>
          <cell r="Q15051">
            <v>1</v>
          </cell>
          <cell r="R15051">
            <v>432</v>
          </cell>
          <cell r="S15051">
            <v>320</v>
          </cell>
          <cell r="T15051">
            <v>1.242</v>
          </cell>
        </row>
        <row r="15052">
          <cell r="K15052" t="str">
            <v>REM0001677</v>
          </cell>
          <cell r="L15052" t="str">
            <v>H3镜杆夹板</v>
          </cell>
          <cell r="M15052" t="str">
            <v>PA6+GF30黑</v>
          </cell>
          <cell r="N15052">
            <v>480</v>
          </cell>
          <cell r="O15052">
            <v>1.35</v>
          </cell>
          <cell r="P15052" t="str">
            <v>Ea</v>
          </cell>
          <cell r="Q15052">
            <v>1</v>
          </cell>
          <cell r="R15052">
            <v>648</v>
          </cell>
          <cell r="S15052">
            <v>480</v>
          </cell>
          <cell r="T15052">
            <v>1.242</v>
          </cell>
        </row>
        <row r="15053">
          <cell r="K15053" t="str">
            <v>REM0001677</v>
          </cell>
          <cell r="L15053" t="str">
            <v>H3镜杆夹板</v>
          </cell>
          <cell r="M15053" t="str">
            <v>PA6+GF30黑</v>
          </cell>
          <cell r="N15053">
            <v>22</v>
          </cell>
          <cell r="O15053">
            <v>1.35</v>
          </cell>
          <cell r="P15053" t="str">
            <v>Ea</v>
          </cell>
          <cell r="Q15053">
            <v>1</v>
          </cell>
          <cell r="R15053">
            <v>29.7</v>
          </cell>
          <cell r="S15053">
            <v>22</v>
          </cell>
          <cell r="T15053">
            <v>1.242</v>
          </cell>
        </row>
        <row r="15054">
          <cell r="K15054" t="str">
            <v>REM0001678</v>
          </cell>
          <cell r="L15054" t="str">
            <v>H3镜头导套</v>
          </cell>
          <cell r="M15054" t="str">
            <v>PA6+GF30黑</v>
          </cell>
          <cell r="N15054">
            <v>3400</v>
          </cell>
          <cell r="O15054">
            <v>0.3201</v>
          </cell>
          <cell r="P15054" t="str">
            <v>Ea</v>
          </cell>
          <cell r="Q15054">
            <v>1</v>
          </cell>
          <cell r="R15054">
            <v>1088.3399999999999</v>
          </cell>
          <cell r="S15054">
            <v>3400</v>
          </cell>
          <cell r="T15054">
            <v>0.3201</v>
          </cell>
        </row>
        <row r="15055">
          <cell r="K15055" t="str">
            <v>REM0001678</v>
          </cell>
          <cell r="L15055" t="str">
            <v>H3镜头导套</v>
          </cell>
          <cell r="M15055" t="str">
            <v>PA6+GF30黑</v>
          </cell>
          <cell r="N15055">
            <v>600</v>
          </cell>
          <cell r="O15055">
            <v>0.3201</v>
          </cell>
          <cell r="P15055" t="str">
            <v>Ea</v>
          </cell>
          <cell r="Q15055">
            <v>1</v>
          </cell>
          <cell r="R15055">
            <v>192.06</v>
          </cell>
          <cell r="S15055">
            <v>600</v>
          </cell>
          <cell r="T15055">
            <v>0.3201</v>
          </cell>
        </row>
        <row r="15056">
          <cell r="K15056" t="str">
            <v>REM0001678</v>
          </cell>
          <cell r="L15056" t="str">
            <v>H3镜头导套</v>
          </cell>
          <cell r="M15056" t="str">
            <v>PA6+GF30黑</v>
          </cell>
          <cell r="N15056">
            <v>600</v>
          </cell>
          <cell r="O15056">
            <v>0.3201</v>
          </cell>
          <cell r="P15056" t="str">
            <v>Ea</v>
          </cell>
          <cell r="Q15056">
            <v>1</v>
          </cell>
          <cell r="R15056">
            <v>192.06</v>
          </cell>
          <cell r="S15056">
            <v>600</v>
          </cell>
          <cell r="T15056">
            <v>0.3201</v>
          </cell>
        </row>
        <row r="15057">
          <cell r="K15057" t="str">
            <v>REM0001679</v>
          </cell>
          <cell r="L15057" t="str">
            <v>H3镜杆衬套</v>
          </cell>
          <cell r="M15057" t="str">
            <v>PA6+GF30黑</v>
          </cell>
          <cell r="N15057">
            <v>3000</v>
          </cell>
          <cell r="O15057">
            <v>0.2462</v>
          </cell>
          <cell r="P15057" t="str">
            <v>Ea</v>
          </cell>
          <cell r="Q15057">
            <v>1</v>
          </cell>
          <cell r="R15057">
            <v>738.6</v>
          </cell>
          <cell r="S15057">
            <v>3000</v>
          </cell>
          <cell r="T15057">
            <v>0.2462</v>
          </cell>
        </row>
        <row r="15058">
          <cell r="K15058" t="str">
            <v>REM0001679</v>
          </cell>
          <cell r="L15058" t="str">
            <v>H3镜杆衬套</v>
          </cell>
          <cell r="M15058" t="str">
            <v>PA6+GF30黑</v>
          </cell>
          <cell r="N15058">
            <v>600</v>
          </cell>
          <cell r="O15058">
            <v>0.2462</v>
          </cell>
          <cell r="P15058" t="str">
            <v>Ea</v>
          </cell>
          <cell r="Q15058">
            <v>1</v>
          </cell>
          <cell r="R15058">
            <v>147.72</v>
          </cell>
          <cell r="S15058">
            <v>600</v>
          </cell>
          <cell r="T15058">
            <v>0.2462</v>
          </cell>
        </row>
        <row r="15059">
          <cell r="K15059" t="str">
            <v>REM0001679</v>
          </cell>
          <cell r="L15059" t="str">
            <v>H3镜杆衬套</v>
          </cell>
          <cell r="M15059" t="str">
            <v>PA6+GF30黑</v>
          </cell>
          <cell r="N15059">
            <v>600</v>
          </cell>
          <cell r="O15059">
            <v>0.2462</v>
          </cell>
          <cell r="P15059" t="str">
            <v>Ea</v>
          </cell>
          <cell r="Q15059">
            <v>1</v>
          </cell>
          <cell r="R15059">
            <v>147.72</v>
          </cell>
          <cell r="S15059">
            <v>600</v>
          </cell>
          <cell r="T15059">
            <v>0.2462</v>
          </cell>
        </row>
        <row r="15060">
          <cell r="K15060" t="str">
            <v>REM0001680</v>
          </cell>
          <cell r="L15060" t="str">
            <v>H3左上镜座</v>
          </cell>
          <cell r="M15060" t="str">
            <v>PA6+GF30黑</v>
          </cell>
          <cell r="N15060">
            <v>1040</v>
          </cell>
          <cell r="O15060">
            <v>5.0887000000000002</v>
          </cell>
          <cell r="P15060" t="str">
            <v>Ea</v>
          </cell>
          <cell r="Q15060">
            <v>1</v>
          </cell>
          <cell r="R15060">
            <v>5292.25</v>
          </cell>
          <cell r="S15060">
            <v>1040</v>
          </cell>
          <cell r="T15060">
            <v>5.0887000000000002</v>
          </cell>
        </row>
        <row r="15061">
          <cell r="K15061" t="str">
            <v>REM0001688</v>
          </cell>
          <cell r="L15061" t="str">
            <v>捷运垫片</v>
          </cell>
          <cell r="M15061" t="str">
            <v>AB楞 550*180</v>
          </cell>
          <cell r="N15061">
            <v>500</v>
          </cell>
          <cell r="O15061">
            <v>0.3619</v>
          </cell>
          <cell r="P15061" t="str">
            <v>Ea</v>
          </cell>
          <cell r="Q15061">
            <v>1</v>
          </cell>
          <cell r="R15061">
            <v>180.95</v>
          </cell>
          <cell r="S15061">
            <v>500</v>
          </cell>
          <cell r="T15061">
            <v>0.3619</v>
          </cell>
        </row>
        <row r="15062">
          <cell r="K15062" t="str">
            <v>REM0001688</v>
          </cell>
          <cell r="L15062" t="str">
            <v>捷运垫片</v>
          </cell>
          <cell r="M15062" t="str">
            <v>AB楞 550*180</v>
          </cell>
          <cell r="N15062">
            <v>500</v>
          </cell>
          <cell r="O15062">
            <v>0.3619</v>
          </cell>
          <cell r="P15062" t="str">
            <v>Ea</v>
          </cell>
          <cell r="Q15062">
            <v>1</v>
          </cell>
          <cell r="R15062">
            <v>180.95</v>
          </cell>
          <cell r="S15062">
            <v>500</v>
          </cell>
          <cell r="T15062">
            <v>0.3619</v>
          </cell>
        </row>
        <row r="15063">
          <cell r="K15063" t="str">
            <v>REM0001690</v>
          </cell>
          <cell r="L15063" t="str">
            <v>H3右上镜座</v>
          </cell>
          <cell r="M15063" t="str">
            <v>PA6+GF30黑</v>
          </cell>
          <cell r="N15063">
            <v>1040</v>
          </cell>
          <cell r="O15063">
            <v>5.1707999999999998</v>
          </cell>
          <cell r="P15063" t="str">
            <v>Ea</v>
          </cell>
          <cell r="Q15063">
            <v>1</v>
          </cell>
          <cell r="R15063">
            <v>5377.63</v>
          </cell>
          <cell r="S15063">
            <v>1040</v>
          </cell>
          <cell r="T15063">
            <v>5.1707999999999998</v>
          </cell>
        </row>
        <row r="15064">
          <cell r="K15064" t="str">
            <v>REM0001716</v>
          </cell>
          <cell r="L15064" t="str">
            <v>奥驰左镜框</v>
          </cell>
          <cell r="M15064" t="str">
            <v>ABS黑色</v>
          </cell>
          <cell r="N15064">
            <v>-3</v>
          </cell>
          <cell r="O15064">
            <v>2.7742</v>
          </cell>
          <cell r="P15064" t="str">
            <v>Ea</v>
          </cell>
          <cell r="Q15064">
            <v>1</v>
          </cell>
          <cell r="R15064">
            <v>-8.32</v>
          </cell>
          <cell r="S15064">
            <v>-3</v>
          </cell>
          <cell r="T15064">
            <v>2.7742</v>
          </cell>
        </row>
        <row r="15065">
          <cell r="K15065" t="str">
            <v>REM0001716</v>
          </cell>
          <cell r="L15065" t="str">
            <v>奥驰左镜框</v>
          </cell>
          <cell r="M15065" t="str">
            <v>ABS黑色</v>
          </cell>
          <cell r="N15065">
            <v>300</v>
          </cell>
          <cell r="O15065">
            <v>2.7742</v>
          </cell>
          <cell r="P15065" t="str">
            <v>Ea</v>
          </cell>
          <cell r="Q15065">
            <v>1</v>
          </cell>
          <cell r="R15065">
            <v>832.26</v>
          </cell>
          <cell r="S15065">
            <v>300</v>
          </cell>
          <cell r="T15065">
            <v>2.7742</v>
          </cell>
        </row>
        <row r="15066">
          <cell r="K15066" t="str">
            <v>REM0001716</v>
          </cell>
          <cell r="L15066" t="str">
            <v>奥驰左镜框</v>
          </cell>
          <cell r="M15066" t="str">
            <v>ABS黑色</v>
          </cell>
          <cell r="N15066">
            <v>400</v>
          </cell>
          <cell r="O15066">
            <v>20.7742</v>
          </cell>
          <cell r="P15066" t="str">
            <v>Ea</v>
          </cell>
          <cell r="Q15066">
            <v>1</v>
          </cell>
          <cell r="R15066">
            <v>8309.68</v>
          </cell>
          <cell r="S15066">
            <v>400</v>
          </cell>
          <cell r="T15066">
            <v>2.7742</v>
          </cell>
        </row>
        <row r="15067">
          <cell r="K15067" t="str">
            <v>REM0001717</v>
          </cell>
          <cell r="L15067" t="str">
            <v>奥驰左后盖</v>
          </cell>
          <cell r="M15067" t="str">
            <v>ABS黑色</v>
          </cell>
          <cell r="N15067">
            <v>-116</v>
          </cell>
          <cell r="O15067">
            <v>0.52</v>
          </cell>
          <cell r="P15067" t="str">
            <v>Ea</v>
          </cell>
          <cell r="Q15067">
            <v>1</v>
          </cell>
          <cell r="R15067">
            <v>-60.32</v>
          </cell>
          <cell r="S15067">
            <v>-116</v>
          </cell>
          <cell r="T15067">
            <v>0.52</v>
          </cell>
        </row>
        <row r="15068">
          <cell r="K15068" t="str">
            <v>REM0001721</v>
          </cell>
          <cell r="L15068" t="str">
            <v>奥驰防水帽</v>
          </cell>
          <cell r="M15068" t="str">
            <v>ABS黑色</v>
          </cell>
          <cell r="N15068">
            <v>680</v>
          </cell>
          <cell r="O15068">
            <v>0.98</v>
          </cell>
          <cell r="P15068" t="str">
            <v>Ea</v>
          </cell>
          <cell r="Q15068">
            <v>1</v>
          </cell>
          <cell r="R15068">
            <v>666.4</v>
          </cell>
          <cell r="S15068">
            <v>680</v>
          </cell>
          <cell r="T15068">
            <v>0.90159999999999996</v>
          </cell>
        </row>
        <row r="15069">
          <cell r="K15069" t="str">
            <v>REM0001721</v>
          </cell>
          <cell r="L15069" t="str">
            <v>奥驰防水帽</v>
          </cell>
          <cell r="M15069" t="str">
            <v>ABS黑色</v>
          </cell>
          <cell r="N15069">
            <v>500</v>
          </cell>
          <cell r="O15069">
            <v>0.98</v>
          </cell>
          <cell r="P15069" t="str">
            <v>Ea</v>
          </cell>
          <cell r="Q15069">
            <v>1</v>
          </cell>
          <cell r="R15069">
            <v>490</v>
          </cell>
          <cell r="S15069">
            <v>500</v>
          </cell>
          <cell r="T15069">
            <v>0.90159999999999996</v>
          </cell>
        </row>
        <row r="15070">
          <cell r="K15070" t="str">
            <v>REM0001727</v>
          </cell>
          <cell r="L15070" t="str">
            <v>奥驰右后盖</v>
          </cell>
          <cell r="M15070" t="str">
            <v>ABS黑色</v>
          </cell>
          <cell r="N15070">
            <v>-89</v>
          </cell>
          <cell r="O15070">
            <v>0.52</v>
          </cell>
          <cell r="P15070" t="str">
            <v>Ea</v>
          </cell>
          <cell r="Q15070">
            <v>1</v>
          </cell>
          <cell r="R15070">
            <v>-46.28</v>
          </cell>
          <cell r="S15070">
            <v>-89</v>
          </cell>
          <cell r="T15070">
            <v>0.52</v>
          </cell>
        </row>
        <row r="15071">
          <cell r="K15071" t="str">
            <v>REM0001752</v>
          </cell>
          <cell r="L15071" t="str">
            <v>捷运左上镜座</v>
          </cell>
          <cell r="M15071" t="str">
            <v>PA6+30%GF黑</v>
          </cell>
          <cell r="N15071">
            <v>200</v>
          </cell>
          <cell r="O15071">
            <v>1.39</v>
          </cell>
          <cell r="P15071" t="str">
            <v>Ea</v>
          </cell>
          <cell r="Q15071">
            <v>1</v>
          </cell>
          <cell r="R15071">
            <v>278</v>
          </cell>
          <cell r="S15071">
            <v>200</v>
          </cell>
          <cell r="T15071">
            <v>1.2787999999999999</v>
          </cell>
        </row>
        <row r="15072">
          <cell r="K15072" t="str">
            <v>REM0001759</v>
          </cell>
          <cell r="L15072" t="str">
            <v>ETX衬套</v>
          </cell>
          <cell r="M15072" t="str">
            <v>ABS黑色</v>
          </cell>
          <cell r="N15072">
            <v>200</v>
          </cell>
          <cell r="O15072">
            <v>0.36930000000000002</v>
          </cell>
          <cell r="P15072" t="str">
            <v>Ea</v>
          </cell>
          <cell r="Q15072">
            <v>1</v>
          </cell>
          <cell r="R15072">
            <v>73.86</v>
          </cell>
          <cell r="S15072">
            <v>200</v>
          </cell>
          <cell r="T15072">
            <v>0.36930000000000002</v>
          </cell>
        </row>
        <row r="15073">
          <cell r="K15073" t="str">
            <v>REM0001759</v>
          </cell>
          <cell r="L15073" t="str">
            <v>ETX衬套</v>
          </cell>
          <cell r="M15073" t="str">
            <v>ABS黑色</v>
          </cell>
          <cell r="N15073">
            <v>200</v>
          </cell>
          <cell r="O15073">
            <v>0.36930000000000002</v>
          </cell>
          <cell r="P15073" t="str">
            <v>Ea</v>
          </cell>
          <cell r="Q15073">
            <v>1</v>
          </cell>
          <cell r="R15073">
            <v>73.86</v>
          </cell>
          <cell r="S15073">
            <v>200</v>
          </cell>
          <cell r="T15073">
            <v>0.36930000000000002</v>
          </cell>
        </row>
        <row r="15074">
          <cell r="K15074" t="str">
            <v>REM0001761</v>
          </cell>
          <cell r="L15074" t="str">
            <v>H3主镜片铬背</v>
          </cell>
          <cell r="M15074" t="str">
            <v>浮法玻璃</v>
          </cell>
          <cell r="N15074">
            <v>-8</v>
          </cell>
          <cell r="O15074">
            <v>6.63</v>
          </cell>
          <cell r="P15074" t="str">
            <v>Ea</v>
          </cell>
          <cell r="Q15074">
            <v>1</v>
          </cell>
          <cell r="R15074">
            <v>-53.04</v>
          </cell>
          <cell r="S15074">
            <v>-8</v>
          </cell>
          <cell r="T15074">
            <v>6.63</v>
          </cell>
        </row>
        <row r="15075">
          <cell r="K15075" t="str">
            <v>REM0001761</v>
          </cell>
          <cell r="L15075" t="str">
            <v>H3主镜片铬背</v>
          </cell>
          <cell r="M15075" t="str">
            <v>浮法玻璃</v>
          </cell>
          <cell r="N15075">
            <v>300</v>
          </cell>
          <cell r="O15075">
            <v>6.63</v>
          </cell>
          <cell r="P15075" t="str">
            <v>Ea</v>
          </cell>
          <cell r="Q15075">
            <v>1</v>
          </cell>
          <cell r="R15075">
            <v>1989</v>
          </cell>
          <cell r="S15075">
            <v>300</v>
          </cell>
          <cell r="T15075">
            <v>6.63</v>
          </cell>
        </row>
        <row r="15076">
          <cell r="K15076" t="str">
            <v>REM0001762</v>
          </cell>
          <cell r="L15076" t="str">
            <v>H3广角镜片铬背</v>
          </cell>
          <cell r="M15076" t="str">
            <v>浮法玻璃</v>
          </cell>
          <cell r="N15076">
            <v>-27</v>
          </cell>
          <cell r="O15076">
            <v>6.46</v>
          </cell>
          <cell r="P15076" t="str">
            <v>Ea</v>
          </cell>
          <cell r="Q15076">
            <v>1</v>
          </cell>
          <cell r="R15076">
            <v>-174.42</v>
          </cell>
          <cell r="S15076">
            <v>-27</v>
          </cell>
          <cell r="T15076">
            <v>6.46</v>
          </cell>
        </row>
        <row r="15077">
          <cell r="K15077" t="str">
            <v>REM0001762</v>
          </cell>
          <cell r="L15077" t="str">
            <v>H3广角镜片铬背</v>
          </cell>
          <cell r="M15077" t="str">
            <v>浮法玻璃</v>
          </cell>
          <cell r="N15077">
            <v>475</v>
          </cell>
          <cell r="O15077">
            <v>6.46</v>
          </cell>
          <cell r="P15077" t="str">
            <v>Ea</v>
          </cell>
          <cell r="Q15077">
            <v>1</v>
          </cell>
          <cell r="R15077">
            <v>3068.5</v>
          </cell>
          <cell r="S15077">
            <v>475</v>
          </cell>
          <cell r="T15077">
            <v>6.46</v>
          </cell>
        </row>
        <row r="15078">
          <cell r="K15078" t="str">
            <v>REM0001766</v>
          </cell>
          <cell r="L15078" t="str">
            <v>捷运右上镜座</v>
          </cell>
          <cell r="M15078" t="str">
            <v>PA6+30%GF黑</v>
          </cell>
          <cell r="N15078">
            <v>200</v>
          </cell>
          <cell r="O15078">
            <v>1.39</v>
          </cell>
          <cell r="P15078" t="str">
            <v>Ea</v>
          </cell>
          <cell r="Q15078">
            <v>1</v>
          </cell>
          <cell r="R15078">
            <v>278</v>
          </cell>
          <cell r="S15078">
            <v>200</v>
          </cell>
          <cell r="T15078">
            <v>1.2787999999999999</v>
          </cell>
        </row>
        <row r="15079">
          <cell r="K15079" t="str">
            <v>REM0001779</v>
          </cell>
          <cell r="L15079" t="str">
            <v>重卡镜头安装块</v>
          </cell>
          <cell r="M15079" t="str">
            <v>OA-0015-T03</v>
          </cell>
          <cell r="N15079">
            <v>1000</v>
          </cell>
          <cell r="O15079">
            <v>0.31619999999999998</v>
          </cell>
          <cell r="P15079" t="str">
            <v>Ea</v>
          </cell>
          <cell r="Q15079">
            <v>1</v>
          </cell>
          <cell r="R15079">
            <v>316.2</v>
          </cell>
          <cell r="S15079">
            <v>1000</v>
          </cell>
          <cell r="T15079">
            <v>0.31619999999999998</v>
          </cell>
        </row>
        <row r="15080">
          <cell r="K15080" t="str">
            <v>REM0001779</v>
          </cell>
          <cell r="L15080" t="str">
            <v>重卡镜头安装块</v>
          </cell>
          <cell r="M15080" t="str">
            <v>OA-0015-T03</v>
          </cell>
          <cell r="N15080">
            <v>2000</v>
          </cell>
          <cell r="O15080">
            <v>0.31619999999999998</v>
          </cell>
          <cell r="P15080" t="str">
            <v>Ea</v>
          </cell>
          <cell r="Q15080">
            <v>1</v>
          </cell>
          <cell r="R15080">
            <v>632.4</v>
          </cell>
          <cell r="S15080">
            <v>2000</v>
          </cell>
          <cell r="T15080">
            <v>0.31619999999999998</v>
          </cell>
        </row>
        <row r="15081">
          <cell r="K15081" t="str">
            <v>REM0001803</v>
          </cell>
          <cell r="L15081" t="str">
            <v>豪泺左上镜座盖</v>
          </cell>
          <cell r="M15081" t="str">
            <v>ABS黑色</v>
          </cell>
          <cell r="N15081">
            <v>200</v>
          </cell>
          <cell r="O15081">
            <v>0.51</v>
          </cell>
          <cell r="P15081" t="str">
            <v>Ea</v>
          </cell>
          <cell r="Q15081">
            <v>1</v>
          </cell>
          <cell r="R15081">
            <v>102</v>
          </cell>
          <cell r="S15081">
            <v>200</v>
          </cell>
          <cell r="T15081">
            <v>0.49469999999999997</v>
          </cell>
        </row>
        <row r="15082">
          <cell r="K15082" t="str">
            <v>REM0001804</v>
          </cell>
          <cell r="L15082" t="str">
            <v>豪泺左下镜座盖</v>
          </cell>
          <cell r="M15082" t="str">
            <v>ABS黑色</v>
          </cell>
          <cell r="N15082">
            <v>200</v>
          </cell>
          <cell r="O15082">
            <v>1.5</v>
          </cell>
          <cell r="P15082" t="str">
            <v>Ea</v>
          </cell>
          <cell r="Q15082">
            <v>1</v>
          </cell>
          <cell r="R15082">
            <v>300</v>
          </cell>
          <cell r="S15082">
            <v>200</v>
          </cell>
          <cell r="T15082">
            <v>1.4550000000000001</v>
          </cell>
        </row>
        <row r="15083">
          <cell r="K15083" t="str">
            <v>REM0001806</v>
          </cell>
          <cell r="L15083" t="str">
            <v>豪泺小碗</v>
          </cell>
          <cell r="M15083" t="str">
            <v>Q235 t=2</v>
          </cell>
          <cell r="N15083">
            <v>400</v>
          </cell>
          <cell r="O15083">
            <v>7.3899999999999993E-2</v>
          </cell>
          <cell r="P15083" t="str">
            <v>Ea</v>
          </cell>
          <cell r="Q15083">
            <v>1</v>
          </cell>
          <cell r="R15083">
            <v>29.56</v>
          </cell>
          <cell r="S15083">
            <v>400</v>
          </cell>
          <cell r="T15083">
            <v>7.3899999999999993E-2</v>
          </cell>
        </row>
        <row r="15084">
          <cell r="K15084" t="str">
            <v>REM0001807</v>
          </cell>
          <cell r="L15084" t="str">
            <v>豪泺防水帽</v>
          </cell>
          <cell r="M15084" t="str">
            <v>ABS黑色</v>
          </cell>
          <cell r="N15084">
            <v>800</v>
          </cell>
          <cell r="O15084">
            <v>0.27</v>
          </cell>
          <cell r="P15084" t="str">
            <v>Ea</v>
          </cell>
          <cell r="Q15084">
            <v>1</v>
          </cell>
          <cell r="R15084">
            <v>216</v>
          </cell>
          <cell r="S15084">
            <v>800</v>
          </cell>
          <cell r="T15084">
            <v>0.26190000000000002</v>
          </cell>
        </row>
        <row r="15085">
          <cell r="K15085" t="str">
            <v>REM0001814</v>
          </cell>
          <cell r="L15085" t="str">
            <v>豪泺右上盖</v>
          </cell>
          <cell r="M15085" t="str">
            <v>ABS黑色</v>
          </cell>
          <cell r="N15085">
            <v>200</v>
          </cell>
          <cell r="O15085">
            <v>0.51</v>
          </cell>
          <cell r="P15085" t="str">
            <v>Ea</v>
          </cell>
          <cell r="Q15085">
            <v>1</v>
          </cell>
          <cell r="R15085">
            <v>102</v>
          </cell>
          <cell r="S15085">
            <v>200</v>
          </cell>
          <cell r="T15085">
            <v>0.49469999999999997</v>
          </cell>
        </row>
        <row r="15086">
          <cell r="K15086" t="str">
            <v>REM0001815</v>
          </cell>
          <cell r="L15086" t="str">
            <v>豪泺右下盖</v>
          </cell>
          <cell r="M15086" t="str">
            <v>ABS黑色</v>
          </cell>
          <cell r="N15086">
            <v>200</v>
          </cell>
          <cell r="O15086">
            <v>1.5</v>
          </cell>
          <cell r="P15086" t="str">
            <v>Ea</v>
          </cell>
          <cell r="Q15086">
            <v>1</v>
          </cell>
          <cell r="R15086">
            <v>300</v>
          </cell>
          <cell r="S15086">
            <v>200</v>
          </cell>
          <cell r="T15086">
            <v>1.4550000000000001</v>
          </cell>
        </row>
        <row r="15087">
          <cell r="K15087" t="str">
            <v>REM0001823</v>
          </cell>
          <cell r="L15087" t="str">
            <v>ETX镜头加热片</v>
          </cell>
          <cell r="M15087" t="str">
            <v/>
          </cell>
          <cell r="N15087">
            <v>200</v>
          </cell>
          <cell r="O15087">
            <v>7.3</v>
          </cell>
          <cell r="P15087" t="str">
            <v>Ea</v>
          </cell>
          <cell r="Q15087">
            <v>1</v>
          </cell>
          <cell r="R15087">
            <v>1460</v>
          </cell>
          <cell r="S15087">
            <v>200</v>
          </cell>
          <cell r="T15087">
            <v>7.3</v>
          </cell>
        </row>
        <row r="15088">
          <cell r="K15088" t="str">
            <v>REM0001899</v>
          </cell>
          <cell r="L15088" t="str">
            <v>ETX上镜杆护套(无柱)</v>
          </cell>
          <cell r="M15088" t="str">
            <v>PA6+30%GF</v>
          </cell>
          <cell r="N15088">
            <v>200</v>
          </cell>
          <cell r="O15088">
            <v>1.81</v>
          </cell>
          <cell r="P15088" t="str">
            <v>Ea</v>
          </cell>
          <cell r="Q15088">
            <v>1</v>
          </cell>
          <cell r="R15088">
            <v>362</v>
          </cell>
          <cell r="S15088">
            <v>200</v>
          </cell>
          <cell r="T15088">
            <v>1.6652</v>
          </cell>
        </row>
        <row r="15089">
          <cell r="K15089" t="str">
            <v>REM0001899</v>
          </cell>
          <cell r="L15089" t="str">
            <v>ETX上镜杆护套(无柱)</v>
          </cell>
          <cell r="M15089" t="str">
            <v>PA6+30%GF</v>
          </cell>
          <cell r="N15089">
            <v>300</v>
          </cell>
          <cell r="O15089">
            <v>1.81</v>
          </cell>
          <cell r="P15089" t="str">
            <v>Ea</v>
          </cell>
          <cell r="Q15089">
            <v>1</v>
          </cell>
          <cell r="R15089">
            <v>543</v>
          </cell>
          <cell r="S15089">
            <v>300</v>
          </cell>
          <cell r="T15089">
            <v>1.6652</v>
          </cell>
        </row>
        <row r="15090">
          <cell r="K15090" t="str">
            <v>REM0001899</v>
          </cell>
          <cell r="L15090" t="str">
            <v>ETX上镜杆护套(无柱)</v>
          </cell>
          <cell r="M15090" t="str">
            <v>PA6+30%GF</v>
          </cell>
          <cell r="N15090">
            <v>398</v>
          </cell>
          <cell r="O15090">
            <v>1.81</v>
          </cell>
          <cell r="P15090" t="str">
            <v>Ea</v>
          </cell>
          <cell r="Q15090">
            <v>1</v>
          </cell>
          <cell r="R15090">
            <v>720.38</v>
          </cell>
          <cell r="S15090">
            <v>398</v>
          </cell>
          <cell r="T15090">
            <v>1.6652</v>
          </cell>
        </row>
        <row r="15091">
          <cell r="K15091" t="str">
            <v>REM0001899</v>
          </cell>
          <cell r="L15091" t="str">
            <v>ETX上镜杆护套(无柱)</v>
          </cell>
          <cell r="M15091" t="str">
            <v>PA6+30%GF</v>
          </cell>
          <cell r="N15091">
            <v>200</v>
          </cell>
          <cell r="O15091">
            <v>1.81</v>
          </cell>
          <cell r="P15091" t="str">
            <v>Ea</v>
          </cell>
          <cell r="Q15091">
            <v>1</v>
          </cell>
          <cell r="R15091">
            <v>362</v>
          </cell>
          <cell r="S15091">
            <v>200</v>
          </cell>
          <cell r="T15091">
            <v>1.6652</v>
          </cell>
        </row>
        <row r="15092">
          <cell r="K15092" t="str">
            <v>REM0001899</v>
          </cell>
          <cell r="L15092" t="str">
            <v>ETX上镜杆护套(无柱)</v>
          </cell>
          <cell r="M15092" t="str">
            <v>PA6+30%GF</v>
          </cell>
          <cell r="N15092">
            <v>200</v>
          </cell>
          <cell r="O15092">
            <v>1.81</v>
          </cell>
          <cell r="P15092" t="str">
            <v>Ea</v>
          </cell>
          <cell r="Q15092">
            <v>1</v>
          </cell>
          <cell r="R15092">
            <v>362</v>
          </cell>
          <cell r="S15092">
            <v>200</v>
          </cell>
          <cell r="T15092">
            <v>1.6652</v>
          </cell>
        </row>
        <row r="15093">
          <cell r="K15093" t="str">
            <v>REM0001900</v>
          </cell>
          <cell r="L15093" t="str">
            <v>ETX垫板</v>
          </cell>
          <cell r="M15093" t="str">
            <v>PA6+30%GF</v>
          </cell>
          <cell r="N15093">
            <v>4834</v>
          </cell>
          <cell r="O15093">
            <v>0.47599999999999998</v>
          </cell>
          <cell r="P15093" t="str">
            <v>Ea</v>
          </cell>
          <cell r="Q15093">
            <v>1</v>
          </cell>
          <cell r="R15093">
            <v>2300.98</v>
          </cell>
          <cell r="S15093">
            <v>4834</v>
          </cell>
          <cell r="T15093">
            <v>0.47599999999999998</v>
          </cell>
        </row>
        <row r="15094">
          <cell r="K15094" t="str">
            <v>REM0001923</v>
          </cell>
          <cell r="L15094" t="str">
            <v>驭菱左镜座上盖</v>
          </cell>
          <cell r="M15094" t="str">
            <v>Pa66+GF30</v>
          </cell>
          <cell r="N15094">
            <v>100</v>
          </cell>
          <cell r="O15094">
            <v>1.23</v>
          </cell>
          <cell r="P15094" t="str">
            <v>Ea</v>
          </cell>
          <cell r="Q15094">
            <v>1</v>
          </cell>
          <cell r="R15094">
            <v>123</v>
          </cell>
          <cell r="S15094">
            <v>100</v>
          </cell>
          <cell r="T15094">
            <v>1.1315999999999999</v>
          </cell>
        </row>
        <row r="15095">
          <cell r="K15095" t="str">
            <v>REM0001923</v>
          </cell>
          <cell r="L15095" t="str">
            <v>驭菱左镜座上盖</v>
          </cell>
          <cell r="M15095" t="str">
            <v>Pa66+GF30</v>
          </cell>
          <cell r="N15095">
            <v>200</v>
          </cell>
          <cell r="O15095">
            <v>1.23</v>
          </cell>
          <cell r="P15095" t="str">
            <v>Ea</v>
          </cell>
          <cell r="Q15095">
            <v>1</v>
          </cell>
          <cell r="R15095">
            <v>246</v>
          </cell>
          <cell r="S15095">
            <v>200</v>
          </cell>
          <cell r="T15095">
            <v>1.1315999999999999</v>
          </cell>
        </row>
        <row r="15096">
          <cell r="K15096" t="str">
            <v>REM0001929</v>
          </cell>
          <cell r="L15096" t="str">
            <v>驭菱右镜座上盖</v>
          </cell>
          <cell r="M15096" t="str">
            <v>Pa66+GF30</v>
          </cell>
          <cell r="N15096">
            <v>100</v>
          </cell>
          <cell r="O15096">
            <v>1.23</v>
          </cell>
          <cell r="P15096" t="str">
            <v>Ea</v>
          </cell>
          <cell r="Q15096">
            <v>1</v>
          </cell>
          <cell r="R15096">
            <v>123</v>
          </cell>
          <cell r="S15096">
            <v>100</v>
          </cell>
          <cell r="T15096">
            <v>1.1315999999999999</v>
          </cell>
        </row>
        <row r="15097">
          <cell r="K15097" t="str">
            <v>REM0001929</v>
          </cell>
          <cell r="L15097" t="str">
            <v>驭菱右镜座上盖</v>
          </cell>
          <cell r="M15097" t="str">
            <v>Pa66+GF30</v>
          </cell>
          <cell r="N15097">
            <v>200</v>
          </cell>
          <cell r="O15097">
            <v>1.23</v>
          </cell>
          <cell r="P15097" t="str">
            <v>Ea</v>
          </cell>
          <cell r="Q15097">
            <v>1</v>
          </cell>
          <cell r="R15097">
            <v>246</v>
          </cell>
          <cell r="S15097">
            <v>200</v>
          </cell>
          <cell r="T15097">
            <v>1.1315999999999999</v>
          </cell>
        </row>
        <row r="15098">
          <cell r="K15098" t="str">
            <v>REM0001950</v>
          </cell>
          <cell r="L15098" t="str">
            <v>铰链扶手大底盖</v>
          </cell>
          <cell r="M15098" t="str">
            <v>PP</v>
          </cell>
          <cell r="N15098">
            <v>-454</v>
          </cell>
          <cell r="O15098">
            <v>0.25850000000000001</v>
          </cell>
          <cell r="P15098" t="str">
            <v>Ea</v>
          </cell>
          <cell r="Q15098">
            <v>1</v>
          </cell>
          <cell r="R15098">
            <v>-117.36</v>
          </cell>
          <cell r="S15098">
            <v>-454</v>
          </cell>
          <cell r="T15098">
            <v>0.25850000000000001</v>
          </cell>
        </row>
        <row r="15099">
          <cell r="K15099" t="str">
            <v>REM0001951</v>
          </cell>
          <cell r="L15099" t="str">
            <v>铰链扶手小底盖</v>
          </cell>
          <cell r="M15099" t="str">
            <v>PP</v>
          </cell>
          <cell r="N15099">
            <v>-234</v>
          </cell>
          <cell r="O15099">
            <v>0.23780000000000001</v>
          </cell>
          <cell r="P15099" t="str">
            <v>Ea</v>
          </cell>
          <cell r="Q15099">
            <v>1</v>
          </cell>
          <cell r="R15099">
            <v>-55.65</v>
          </cell>
          <cell r="S15099">
            <v>-234</v>
          </cell>
          <cell r="T15099">
            <v>0.23780000000000001</v>
          </cell>
        </row>
        <row r="15100">
          <cell r="K15100" t="str">
            <v>REM0001991</v>
          </cell>
          <cell r="L15100" t="str">
            <v>欧马克室内镜杆(黑色)</v>
          </cell>
          <cell r="M15100" t="str">
            <v>铸铝喷涂黑色</v>
          </cell>
          <cell r="N15100">
            <v>-109</v>
          </cell>
          <cell r="O15100">
            <v>2.2000000000000002</v>
          </cell>
          <cell r="P15100" t="str">
            <v>Ea</v>
          </cell>
          <cell r="Q15100">
            <v>1</v>
          </cell>
          <cell r="R15100">
            <v>-239.8</v>
          </cell>
          <cell r="S15100">
            <v>-109</v>
          </cell>
          <cell r="T15100">
            <v>2.2000000000000002</v>
          </cell>
        </row>
        <row r="15101">
          <cell r="K15101" t="str">
            <v>REM0001991</v>
          </cell>
          <cell r="L15101" t="str">
            <v>欧马克室内镜杆(黑色)</v>
          </cell>
          <cell r="M15101" t="str">
            <v>铸铝喷涂黑色</v>
          </cell>
          <cell r="N15101">
            <v>-290</v>
          </cell>
          <cell r="O15101">
            <v>2.2000000000000002</v>
          </cell>
          <cell r="P15101" t="str">
            <v>Ea</v>
          </cell>
          <cell r="Q15101">
            <v>1</v>
          </cell>
          <cell r="R15101">
            <v>-638</v>
          </cell>
          <cell r="S15101">
            <v>-290</v>
          </cell>
          <cell r="T15101">
            <v>2.2000000000000002</v>
          </cell>
        </row>
        <row r="15102">
          <cell r="K15102" t="str">
            <v>REM0001991</v>
          </cell>
          <cell r="L15102" t="str">
            <v>欧马克室内镜杆(黑色)</v>
          </cell>
          <cell r="M15102" t="str">
            <v>铸铝喷涂黑色</v>
          </cell>
          <cell r="N15102">
            <v>400</v>
          </cell>
          <cell r="O15102">
            <v>2.2000000000000002</v>
          </cell>
          <cell r="P15102" t="str">
            <v>Ea</v>
          </cell>
          <cell r="Q15102">
            <v>1</v>
          </cell>
          <cell r="R15102">
            <v>880</v>
          </cell>
          <cell r="S15102">
            <v>400</v>
          </cell>
          <cell r="T15102">
            <v>2.2000000000000002</v>
          </cell>
        </row>
        <row r="15103">
          <cell r="K15103" t="str">
            <v>REM0001991</v>
          </cell>
          <cell r="L15103" t="str">
            <v>欧马克室内镜杆(黑色)</v>
          </cell>
          <cell r="M15103" t="str">
            <v>铸铝喷涂黑色</v>
          </cell>
          <cell r="N15103">
            <v>400</v>
          </cell>
          <cell r="O15103">
            <v>2.2000000000000002</v>
          </cell>
          <cell r="P15103" t="str">
            <v>Ea</v>
          </cell>
          <cell r="Q15103">
            <v>1</v>
          </cell>
          <cell r="R15103">
            <v>880</v>
          </cell>
          <cell r="S15103">
            <v>400</v>
          </cell>
          <cell r="T15103">
            <v>2.2000000000000002</v>
          </cell>
        </row>
        <row r="15104">
          <cell r="K15104" t="str">
            <v>REM0001991</v>
          </cell>
          <cell r="L15104" t="str">
            <v>欧马克室内镜杆(黑色)</v>
          </cell>
          <cell r="M15104" t="str">
            <v>铸铝喷涂黑色</v>
          </cell>
          <cell r="N15104">
            <v>400</v>
          </cell>
          <cell r="O15104">
            <v>2.2000000000000002</v>
          </cell>
          <cell r="P15104" t="str">
            <v>Ea</v>
          </cell>
          <cell r="Q15104">
            <v>1</v>
          </cell>
          <cell r="R15104">
            <v>880</v>
          </cell>
          <cell r="S15104">
            <v>400</v>
          </cell>
          <cell r="T15104">
            <v>2.2000000000000002</v>
          </cell>
        </row>
        <row r="15105">
          <cell r="K15105" t="str">
            <v>REM0001991</v>
          </cell>
          <cell r="L15105" t="str">
            <v>欧马克室内镜杆(黑色)</v>
          </cell>
          <cell r="M15105" t="str">
            <v>铸铝喷涂黑色</v>
          </cell>
          <cell r="N15105">
            <v>-10</v>
          </cell>
          <cell r="O15105">
            <v>2.2000000000000002</v>
          </cell>
          <cell r="P15105" t="str">
            <v>Ea</v>
          </cell>
          <cell r="Q15105">
            <v>1</v>
          </cell>
          <cell r="R15105">
            <v>-22</v>
          </cell>
          <cell r="S15105">
            <v>-10</v>
          </cell>
          <cell r="T15105">
            <v>2.2000000000000002</v>
          </cell>
        </row>
        <row r="15106">
          <cell r="K15106" t="str">
            <v>REM0001991</v>
          </cell>
          <cell r="L15106" t="str">
            <v>欧马克室内镜杆(黑色)</v>
          </cell>
          <cell r="M15106" t="str">
            <v>铸铝喷涂黑色</v>
          </cell>
          <cell r="N15106">
            <v>400</v>
          </cell>
          <cell r="O15106">
            <v>2.2000000000000002</v>
          </cell>
          <cell r="P15106" t="str">
            <v>Ea</v>
          </cell>
          <cell r="Q15106">
            <v>1</v>
          </cell>
          <cell r="R15106">
            <v>880</v>
          </cell>
          <cell r="S15106">
            <v>400</v>
          </cell>
          <cell r="T15106">
            <v>2.2000000000000002</v>
          </cell>
        </row>
        <row r="15107">
          <cell r="K15107" t="str">
            <v>REM0001991</v>
          </cell>
          <cell r="L15107" t="str">
            <v>欧马克室内镜杆(黑色)</v>
          </cell>
          <cell r="M15107" t="str">
            <v>铸铝喷涂黑色</v>
          </cell>
          <cell r="N15107">
            <v>-75</v>
          </cell>
          <cell r="O15107">
            <v>2.2000000000000002</v>
          </cell>
          <cell r="P15107" t="str">
            <v>Ea</v>
          </cell>
          <cell r="Q15107">
            <v>1</v>
          </cell>
          <cell r="R15107">
            <v>-165</v>
          </cell>
          <cell r="S15107">
            <v>-75</v>
          </cell>
          <cell r="T15107">
            <v>2.2000000000000002</v>
          </cell>
        </row>
        <row r="15108">
          <cell r="K15108" t="str">
            <v>REM0001991</v>
          </cell>
          <cell r="L15108" t="str">
            <v>欧马克室内镜杆(黑色)</v>
          </cell>
          <cell r="M15108" t="str">
            <v>铸铝喷涂黑色</v>
          </cell>
          <cell r="N15108">
            <v>-147</v>
          </cell>
          <cell r="O15108">
            <v>2.2000000000000002</v>
          </cell>
          <cell r="P15108" t="str">
            <v>Ea</v>
          </cell>
          <cell r="Q15108">
            <v>1</v>
          </cell>
          <cell r="R15108">
            <v>-323.39999999999998</v>
          </cell>
          <cell r="S15108">
            <v>-147</v>
          </cell>
          <cell r="T15108">
            <v>2.2000000000000002</v>
          </cell>
        </row>
        <row r="15109">
          <cell r="K15109" t="str">
            <v>REM0001991</v>
          </cell>
          <cell r="L15109" t="str">
            <v>欧马克室内镜杆(黑色)</v>
          </cell>
          <cell r="M15109" t="str">
            <v>铸铝喷涂黑色</v>
          </cell>
          <cell r="N15109">
            <v>400</v>
          </cell>
          <cell r="O15109">
            <v>2.2000000000000002</v>
          </cell>
          <cell r="P15109" t="str">
            <v>Ea</v>
          </cell>
          <cell r="Q15109">
            <v>1</v>
          </cell>
          <cell r="R15109">
            <v>880</v>
          </cell>
          <cell r="S15109">
            <v>400</v>
          </cell>
          <cell r="T15109">
            <v>2.2000000000000002</v>
          </cell>
        </row>
        <row r="15110">
          <cell r="K15110" t="str">
            <v>REM0002066</v>
          </cell>
          <cell r="L15110" t="str">
            <v>￠2*6铜空芯</v>
          </cell>
          <cell r="M15110" t="str">
            <v>铜</v>
          </cell>
          <cell r="N15110">
            <v>10000</v>
          </cell>
          <cell r="O15110">
            <v>2.8400000000000002E-2</v>
          </cell>
          <cell r="P15110" t="str">
            <v>Ea</v>
          </cell>
          <cell r="Q15110">
            <v>1</v>
          </cell>
          <cell r="R15110">
            <v>284</v>
          </cell>
          <cell r="S15110">
            <v>10000</v>
          </cell>
          <cell r="T15110">
            <v>3.2099999999999997E-2</v>
          </cell>
        </row>
        <row r="15111">
          <cell r="K15111" t="str">
            <v>REM0002084</v>
          </cell>
          <cell r="L15111" t="str">
            <v>1475杆盘(黑色)</v>
          </cell>
          <cell r="M15111" t="str">
            <v>ABS黑色</v>
          </cell>
          <cell r="N15111">
            <v>-7</v>
          </cell>
          <cell r="O15111">
            <v>1.1299999999999999</v>
          </cell>
          <cell r="P15111" t="str">
            <v>Ea</v>
          </cell>
          <cell r="Q15111">
            <v>1</v>
          </cell>
          <cell r="R15111">
            <v>-7.91</v>
          </cell>
          <cell r="S15111">
            <v>-7</v>
          </cell>
          <cell r="T15111">
            <v>1.1299999999999999</v>
          </cell>
        </row>
        <row r="15112">
          <cell r="K15112" t="str">
            <v>REM0002129</v>
          </cell>
          <cell r="L15112" t="str">
            <v>B40L右底座</v>
          </cell>
          <cell r="M15112" t="str">
            <v>ADC12</v>
          </cell>
          <cell r="N15112">
            <v>-3</v>
          </cell>
          <cell r="O15112">
            <v>9.8000000000000007</v>
          </cell>
          <cell r="P15112" t="str">
            <v>Ea</v>
          </cell>
          <cell r="Q15112">
            <v>1</v>
          </cell>
          <cell r="R15112">
            <v>-29.4</v>
          </cell>
          <cell r="S15112">
            <v>-3</v>
          </cell>
          <cell r="T15112">
            <v>9.8000000000000007</v>
          </cell>
        </row>
        <row r="15113">
          <cell r="K15113" t="str">
            <v>REM0002129</v>
          </cell>
          <cell r="L15113" t="str">
            <v>B40L右底座</v>
          </cell>
          <cell r="M15113" t="str">
            <v>ADC12</v>
          </cell>
          <cell r="N15113">
            <v>20</v>
          </cell>
          <cell r="O15113">
            <v>9.8000000000000007</v>
          </cell>
          <cell r="P15113" t="str">
            <v>Ea</v>
          </cell>
          <cell r="Q15113">
            <v>1</v>
          </cell>
          <cell r="R15113">
            <v>196</v>
          </cell>
          <cell r="S15113">
            <v>20</v>
          </cell>
          <cell r="T15113">
            <v>9.8000000000000007</v>
          </cell>
        </row>
        <row r="15114">
          <cell r="K15114" t="str">
            <v>REM0002129</v>
          </cell>
          <cell r="L15114" t="str">
            <v>B40L右底座</v>
          </cell>
          <cell r="M15114" t="str">
            <v>ADC12</v>
          </cell>
          <cell r="N15114">
            <v>-1</v>
          </cell>
          <cell r="O15114">
            <v>9.8000000000000007</v>
          </cell>
          <cell r="P15114" t="str">
            <v>Ea</v>
          </cell>
          <cell r="Q15114">
            <v>1</v>
          </cell>
          <cell r="R15114">
            <v>-9.8000000000000007</v>
          </cell>
          <cell r="S15114">
            <v>-1</v>
          </cell>
          <cell r="T15114">
            <v>9.8000000000000007</v>
          </cell>
        </row>
        <row r="15115">
          <cell r="K15115" t="str">
            <v>REM0002130</v>
          </cell>
          <cell r="L15115" t="str">
            <v>B40左后视镜镜座</v>
          </cell>
          <cell r="M15115" t="str">
            <v>ADC12</v>
          </cell>
          <cell r="N15115">
            <v>-3</v>
          </cell>
          <cell r="O15115">
            <v>9.8000000000000007</v>
          </cell>
          <cell r="P15115" t="str">
            <v>Ea</v>
          </cell>
          <cell r="Q15115">
            <v>1</v>
          </cell>
          <cell r="R15115">
            <v>-29.4</v>
          </cell>
          <cell r="S15115">
            <v>-3</v>
          </cell>
          <cell r="T15115">
            <v>9.8000000000000007</v>
          </cell>
        </row>
        <row r="15116">
          <cell r="K15116" t="str">
            <v>REM0002130</v>
          </cell>
          <cell r="L15116" t="str">
            <v>B40左后视镜镜座</v>
          </cell>
          <cell r="M15116" t="str">
            <v>ADC12</v>
          </cell>
          <cell r="N15116">
            <v>20</v>
          </cell>
          <cell r="O15116">
            <v>9.8000000000000007</v>
          </cell>
          <cell r="P15116" t="str">
            <v>Ea</v>
          </cell>
          <cell r="Q15116">
            <v>1</v>
          </cell>
          <cell r="R15116">
            <v>196</v>
          </cell>
          <cell r="S15116">
            <v>20</v>
          </cell>
          <cell r="T15116">
            <v>9.8000000000000007</v>
          </cell>
        </row>
        <row r="15117">
          <cell r="K15117" t="str">
            <v>REM0002130</v>
          </cell>
          <cell r="L15117" t="str">
            <v>B40左后视镜镜座</v>
          </cell>
          <cell r="M15117" t="str">
            <v>ADC12</v>
          </cell>
          <cell r="N15117">
            <v>-1</v>
          </cell>
          <cell r="O15117">
            <v>9.8000000000000007</v>
          </cell>
          <cell r="P15117" t="str">
            <v>Ea</v>
          </cell>
          <cell r="Q15117">
            <v>1</v>
          </cell>
          <cell r="R15117">
            <v>-9.8000000000000007</v>
          </cell>
          <cell r="S15117">
            <v>-1</v>
          </cell>
          <cell r="T15117">
            <v>9.8000000000000007</v>
          </cell>
        </row>
        <row r="15118">
          <cell r="K15118" t="str">
            <v>REM0002130</v>
          </cell>
          <cell r="L15118" t="str">
            <v>B40左后视镜镜座</v>
          </cell>
          <cell r="M15118" t="str">
            <v>ADC12</v>
          </cell>
          <cell r="N15118">
            <v>40</v>
          </cell>
          <cell r="O15118">
            <v>9.8000000000000007</v>
          </cell>
          <cell r="P15118" t="str">
            <v>Ea</v>
          </cell>
          <cell r="Q15118">
            <v>1</v>
          </cell>
          <cell r="R15118">
            <v>392</v>
          </cell>
          <cell r="S15118">
            <v>40</v>
          </cell>
          <cell r="T15118">
            <v>9.8000000000000007</v>
          </cell>
        </row>
        <row r="15119">
          <cell r="K15119" t="str">
            <v>REM0002183</v>
          </cell>
          <cell r="L15119" t="str">
            <v>6486铜连接片左</v>
          </cell>
          <cell r="M15119" t="str">
            <v>H62</v>
          </cell>
          <cell r="N15119">
            <v>2000</v>
          </cell>
          <cell r="O15119">
            <v>0.30980000000000002</v>
          </cell>
          <cell r="P15119" t="str">
            <v>Ea</v>
          </cell>
          <cell r="Q15119">
            <v>1</v>
          </cell>
          <cell r="R15119">
            <v>619.6</v>
          </cell>
          <cell r="S15119">
            <v>2000</v>
          </cell>
          <cell r="T15119">
            <v>0.30980000000000002</v>
          </cell>
        </row>
        <row r="15120">
          <cell r="K15120" t="str">
            <v>REM0002192</v>
          </cell>
          <cell r="L15120" t="str">
            <v>B40L低配左线束合件</v>
          </cell>
          <cell r="M15120" t="str">
            <v/>
          </cell>
          <cell r="N15120">
            <v>100</v>
          </cell>
          <cell r="O15120">
            <v>6</v>
          </cell>
          <cell r="P15120" t="str">
            <v>Ea</v>
          </cell>
          <cell r="Q15120">
            <v>1</v>
          </cell>
          <cell r="R15120">
            <v>600</v>
          </cell>
          <cell r="S15120">
            <v>100</v>
          </cell>
          <cell r="T15120">
            <v>6</v>
          </cell>
        </row>
        <row r="15121">
          <cell r="K15121" t="str">
            <v>REM0002193</v>
          </cell>
          <cell r="L15121" t="str">
            <v>B40L低配右线束合件</v>
          </cell>
          <cell r="M15121" t="str">
            <v/>
          </cell>
          <cell r="N15121">
            <v>100</v>
          </cell>
          <cell r="O15121">
            <v>6</v>
          </cell>
          <cell r="P15121" t="str">
            <v>Ea</v>
          </cell>
          <cell r="Q15121">
            <v>1</v>
          </cell>
          <cell r="R15121">
            <v>600</v>
          </cell>
          <cell r="S15121">
            <v>100</v>
          </cell>
          <cell r="T15121">
            <v>6</v>
          </cell>
        </row>
        <row r="15122">
          <cell r="K15122" t="str">
            <v>REM0002208</v>
          </cell>
          <cell r="L15122" t="str">
            <v>圆头连接片</v>
          </cell>
          <cell r="M15122" t="str">
            <v>H62</v>
          </cell>
          <cell r="N15122">
            <v>2000</v>
          </cell>
          <cell r="O15122">
            <v>0.35399999999999998</v>
          </cell>
          <cell r="P15122" t="str">
            <v>Ea</v>
          </cell>
          <cell r="Q15122">
            <v>1</v>
          </cell>
          <cell r="R15122">
            <v>708</v>
          </cell>
          <cell r="S15122">
            <v>2000</v>
          </cell>
          <cell r="T15122">
            <v>0.35399999999999998</v>
          </cell>
        </row>
        <row r="15123">
          <cell r="K15123" t="str">
            <v>REM0002209</v>
          </cell>
          <cell r="L15123" t="str">
            <v>6486铜连接片右</v>
          </cell>
          <cell r="M15123" t="str">
            <v>H62</v>
          </cell>
          <cell r="N15123">
            <v>2000</v>
          </cell>
          <cell r="O15123">
            <v>0.30980000000000002</v>
          </cell>
          <cell r="P15123" t="str">
            <v>Ea</v>
          </cell>
          <cell r="Q15123">
            <v>1</v>
          </cell>
          <cell r="R15123">
            <v>619.6</v>
          </cell>
          <cell r="S15123">
            <v>2000</v>
          </cell>
          <cell r="T15123">
            <v>0.30980000000000002</v>
          </cell>
        </row>
        <row r="15124">
          <cell r="K15124" t="str">
            <v>REM0002634</v>
          </cell>
          <cell r="L15124" t="str">
            <v>A2路面镜座</v>
          </cell>
          <cell r="M15124" t="str">
            <v>PA6+GF35</v>
          </cell>
          <cell r="N15124">
            <v>500</v>
          </cell>
          <cell r="O15124">
            <v>4.5164</v>
          </cell>
          <cell r="P15124" t="str">
            <v>Ea</v>
          </cell>
          <cell r="Q15124">
            <v>1</v>
          </cell>
          <cell r="R15124">
            <v>2258.1999999999998</v>
          </cell>
          <cell r="S15124">
            <v>500</v>
          </cell>
          <cell r="T15124">
            <v>4.3</v>
          </cell>
        </row>
        <row r="15125">
          <cell r="K15125" t="str">
            <v>REM0002634</v>
          </cell>
          <cell r="L15125" t="str">
            <v>A2路面镜座</v>
          </cell>
          <cell r="M15125" t="str">
            <v>PA6+GF35</v>
          </cell>
          <cell r="N15125">
            <v>600</v>
          </cell>
          <cell r="O15125">
            <v>4.5164</v>
          </cell>
          <cell r="P15125" t="str">
            <v>Ea</v>
          </cell>
          <cell r="Q15125">
            <v>1</v>
          </cell>
          <cell r="R15125">
            <v>2709.84</v>
          </cell>
          <cell r="S15125">
            <v>600</v>
          </cell>
          <cell r="T15125">
            <v>4.3</v>
          </cell>
        </row>
        <row r="15126">
          <cell r="K15126" t="str">
            <v>REM0002636</v>
          </cell>
          <cell r="L15126" t="str">
            <v>曼项目前下视镜动臂上盖</v>
          </cell>
          <cell r="M15126" t="str">
            <v>ABS黑色</v>
          </cell>
          <cell r="N15126">
            <v>700</v>
          </cell>
          <cell r="O15126">
            <v>1.1100000000000001</v>
          </cell>
          <cell r="P15126" t="str">
            <v>Ea</v>
          </cell>
          <cell r="Q15126">
            <v>1</v>
          </cell>
          <cell r="R15126">
            <v>777</v>
          </cell>
          <cell r="S15126">
            <v>700</v>
          </cell>
          <cell r="T15126">
            <v>1.1100000000000001</v>
          </cell>
        </row>
        <row r="15127">
          <cell r="K15127" t="str">
            <v>REM0002636</v>
          </cell>
          <cell r="L15127" t="str">
            <v>曼项目前下视镜动臂上盖</v>
          </cell>
          <cell r="M15127" t="str">
            <v>ABS黑色</v>
          </cell>
          <cell r="N15127">
            <v>-4</v>
          </cell>
          <cell r="O15127">
            <v>1.1100000000000001</v>
          </cell>
          <cell r="P15127" t="str">
            <v>Ea</v>
          </cell>
          <cell r="Q15127">
            <v>1</v>
          </cell>
          <cell r="R15127">
            <v>-4.4400000000000004</v>
          </cell>
          <cell r="S15127">
            <v>-4</v>
          </cell>
          <cell r="T15127">
            <v>1.1100000000000001</v>
          </cell>
        </row>
        <row r="15128">
          <cell r="K15128" t="str">
            <v>REM0002636</v>
          </cell>
          <cell r="L15128" t="str">
            <v>曼项目前下视镜动臂上盖</v>
          </cell>
          <cell r="M15128" t="str">
            <v>ABS黑色</v>
          </cell>
          <cell r="N15128">
            <v>900</v>
          </cell>
          <cell r="O15128">
            <v>1.1100000000000001</v>
          </cell>
          <cell r="P15128" t="str">
            <v>Ea</v>
          </cell>
          <cell r="Q15128">
            <v>1</v>
          </cell>
          <cell r="R15128">
            <v>999</v>
          </cell>
          <cell r="S15128">
            <v>900</v>
          </cell>
          <cell r="T15128">
            <v>1.1100000000000001</v>
          </cell>
        </row>
        <row r="15129">
          <cell r="K15129" t="str">
            <v>REM0002636</v>
          </cell>
          <cell r="L15129" t="str">
            <v>曼项目前下视镜动臂上盖</v>
          </cell>
          <cell r="M15129" t="str">
            <v>ABS黑色</v>
          </cell>
          <cell r="N15129">
            <v>600</v>
          </cell>
          <cell r="O15129">
            <v>1.1100000000000001</v>
          </cell>
          <cell r="P15129" t="str">
            <v>Ea</v>
          </cell>
          <cell r="Q15129">
            <v>1</v>
          </cell>
          <cell r="R15129">
            <v>666</v>
          </cell>
          <cell r="S15129">
            <v>600</v>
          </cell>
          <cell r="T15129">
            <v>1.1100000000000001</v>
          </cell>
        </row>
        <row r="15130">
          <cell r="K15130" t="str">
            <v>REM0002636</v>
          </cell>
          <cell r="L15130" t="str">
            <v>曼项目前下视镜动臂上盖</v>
          </cell>
          <cell r="M15130" t="str">
            <v>ABS黑色</v>
          </cell>
          <cell r="N15130">
            <v>600</v>
          </cell>
          <cell r="O15130">
            <v>1.1100000000000001</v>
          </cell>
          <cell r="P15130" t="str">
            <v>Ea</v>
          </cell>
          <cell r="Q15130">
            <v>1</v>
          </cell>
          <cell r="R15130">
            <v>666</v>
          </cell>
          <cell r="S15130">
            <v>600</v>
          </cell>
          <cell r="T15130">
            <v>1.1100000000000001</v>
          </cell>
        </row>
        <row r="15131">
          <cell r="K15131" t="str">
            <v>REM0002636</v>
          </cell>
          <cell r="L15131" t="str">
            <v>曼项目前下视镜动臂上盖</v>
          </cell>
          <cell r="M15131" t="str">
            <v>ABS黑色</v>
          </cell>
          <cell r="N15131">
            <v>-2</v>
          </cell>
          <cell r="O15131">
            <v>1.1100000000000001</v>
          </cell>
          <cell r="P15131" t="str">
            <v>Ea</v>
          </cell>
          <cell r="Q15131">
            <v>1</v>
          </cell>
          <cell r="R15131">
            <v>-2.2200000000000002</v>
          </cell>
          <cell r="S15131">
            <v>-2</v>
          </cell>
          <cell r="T15131">
            <v>1.1100000000000001</v>
          </cell>
        </row>
        <row r="15132">
          <cell r="K15132" t="str">
            <v>REM0002636</v>
          </cell>
          <cell r="L15132" t="str">
            <v>曼项目前下视镜动臂上盖</v>
          </cell>
          <cell r="M15132" t="str">
            <v>ABS黑色</v>
          </cell>
          <cell r="N15132">
            <v>1000</v>
          </cell>
          <cell r="O15132">
            <v>1.1100000000000001</v>
          </cell>
          <cell r="P15132" t="str">
            <v>Ea</v>
          </cell>
          <cell r="Q15132">
            <v>1</v>
          </cell>
          <cell r="R15132">
            <v>1110</v>
          </cell>
          <cell r="S15132">
            <v>1000</v>
          </cell>
          <cell r="T15132">
            <v>1.1100000000000001</v>
          </cell>
        </row>
        <row r="15133">
          <cell r="K15133" t="str">
            <v>REM0002636</v>
          </cell>
          <cell r="L15133" t="str">
            <v>曼项目前下视镜动臂上盖</v>
          </cell>
          <cell r="M15133" t="str">
            <v>ABS黑色</v>
          </cell>
          <cell r="N15133">
            <v>1000</v>
          </cell>
          <cell r="O15133">
            <v>1.1100000000000001</v>
          </cell>
          <cell r="P15133" t="str">
            <v>Ea</v>
          </cell>
          <cell r="Q15133">
            <v>1</v>
          </cell>
          <cell r="R15133">
            <v>1110</v>
          </cell>
          <cell r="S15133">
            <v>1000</v>
          </cell>
          <cell r="T15133">
            <v>1.1100000000000001</v>
          </cell>
        </row>
        <row r="15134">
          <cell r="K15134" t="str">
            <v>REM0002637</v>
          </cell>
          <cell r="L15134" t="str">
            <v>曼项目前下视镜动臂下盖</v>
          </cell>
          <cell r="M15134" t="str">
            <v>ABS黑色</v>
          </cell>
          <cell r="N15134">
            <v>700</v>
          </cell>
          <cell r="O15134">
            <v>1.04</v>
          </cell>
          <cell r="P15134" t="str">
            <v>Ea</v>
          </cell>
          <cell r="Q15134">
            <v>1</v>
          </cell>
          <cell r="R15134">
            <v>728</v>
          </cell>
          <cell r="S15134">
            <v>700</v>
          </cell>
          <cell r="T15134">
            <v>1.04</v>
          </cell>
        </row>
        <row r="15135">
          <cell r="K15135" t="str">
            <v>REM0002637</v>
          </cell>
          <cell r="L15135" t="str">
            <v>曼项目前下视镜动臂下盖</v>
          </cell>
          <cell r="M15135" t="str">
            <v>ABS黑色</v>
          </cell>
          <cell r="N15135">
            <v>-10</v>
          </cell>
          <cell r="O15135">
            <v>1.04</v>
          </cell>
          <cell r="P15135" t="str">
            <v>Ea</v>
          </cell>
          <cell r="Q15135">
            <v>1</v>
          </cell>
          <cell r="R15135">
            <v>-10.4</v>
          </cell>
          <cell r="S15135">
            <v>-10</v>
          </cell>
          <cell r="T15135">
            <v>1.04</v>
          </cell>
        </row>
        <row r="15136">
          <cell r="K15136" t="str">
            <v>REM0002637</v>
          </cell>
          <cell r="L15136" t="str">
            <v>曼项目前下视镜动臂下盖</v>
          </cell>
          <cell r="M15136" t="str">
            <v>ABS黑色</v>
          </cell>
          <cell r="N15136">
            <v>900</v>
          </cell>
          <cell r="O15136">
            <v>1.04</v>
          </cell>
          <cell r="P15136" t="str">
            <v>Ea</v>
          </cell>
          <cell r="Q15136">
            <v>1</v>
          </cell>
          <cell r="R15136">
            <v>936</v>
          </cell>
          <cell r="S15136">
            <v>900</v>
          </cell>
          <cell r="T15136">
            <v>1.04</v>
          </cell>
        </row>
        <row r="15137">
          <cell r="K15137" t="str">
            <v>REM0002637</v>
          </cell>
          <cell r="L15137" t="str">
            <v>曼项目前下视镜动臂下盖</v>
          </cell>
          <cell r="M15137" t="str">
            <v>ABS黑色</v>
          </cell>
          <cell r="N15137">
            <v>600</v>
          </cell>
          <cell r="O15137">
            <v>1.04</v>
          </cell>
          <cell r="P15137" t="str">
            <v>Ea</v>
          </cell>
          <cell r="Q15137">
            <v>1</v>
          </cell>
          <cell r="R15137">
            <v>624</v>
          </cell>
          <cell r="S15137">
            <v>600</v>
          </cell>
          <cell r="T15137">
            <v>1.04</v>
          </cell>
        </row>
        <row r="15138">
          <cell r="K15138" t="str">
            <v>REM0002637</v>
          </cell>
          <cell r="L15138" t="str">
            <v>曼项目前下视镜动臂下盖</v>
          </cell>
          <cell r="M15138" t="str">
            <v>ABS黑色</v>
          </cell>
          <cell r="N15138">
            <v>600</v>
          </cell>
          <cell r="O15138">
            <v>1.04</v>
          </cell>
          <cell r="P15138" t="str">
            <v>Ea</v>
          </cell>
          <cell r="Q15138">
            <v>1</v>
          </cell>
          <cell r="R15138">
            <v>624</v>
          </cell>
          <cell r="S15138">
            <v>600</v>
          </cell>
          <cell r="T15138">
            <v>1.04</v>
          </cell>
        </row>
        <row r="15139">
          <cell r="K15139" t="str">
            <v>REM0002637</v>
          </cell>
          <cell r="L15139" t="str">
            <v>曼项目前下视镜动臂下盖</v>
          </cell>
          <cell r="M15139" t="str">
            <v>ABS黑色</v>
          </cell>
          <cell r="N15139">
            <v>-8</v>
          </cell>
          <cell r="O15139">
            <v>1.04</v>
          </cell>
          <cell r="P15139" t="str">
            <v>Ea</v>
          </cell>
          <cell r="Q15139">
            <v>1</v>
          </cell>
          <cell r="R15139">
            <v>-8.32</v>
          </cell>
          <cell r="S15139">
            <v>-8</v>
          </cell>
          <cell r="T15139">
            <v>1.04</v>
          </cell>
        </row>
        <row r="15140">
          <cell r="K15140" t="str">
            <v>REM0002637</v>
          </cell>
          <cell r="L15140" t="str">
            <v>曼项目前下视镜动臂下盖</v>
          </cell>
          <cell r="M15140" t="str">
            <v>ABS黑色</v>
          </cell>
          <cell r="N15140">
            <v>1000</v>
          </cell>
          <cell r="O15140">
            <v>1.04</v>
          </cell>
          <cell r="P15140" t="str">
            <v>Ea</v>
          </cell>
          <cell r="Q15140">
            <v>1</v>
          </cell>
          <cell r="R15140">
            <v>1040</v>
          </cell>
          <cell r="S15140">
            <v>1000</v>
          </cell>
          <cell r="T15140">
            <v>1.04</v>
          </cell>
        </row>
        <row r="15141">
          <cell r="K15141" t="str">
            <v>REM0002637</v>
          </cell>
          <cell r="L15141" t="str">
            <v>曼项目前下视镜动臂下盖</v>
          </cell>
          <cell r="M15141" t="str">
            <v>ABS黑色</v>
          </cell>
          <cell r="N15141">
            <v>1000</v>
          </cell>
          <cell r="O15141">
            <v>1.04</v>
          </cell>
          <cell r="P15141" t="str">
            <v>Ea</v>
          </cell>
          <cell r="Q15141">
            <v>1</v>
          </cell>
          <cell r="R15141">
            <v>1040</v>
          </cell>
          <cell r="S15141">
            <v>1000</v>
          </cell>
          <cell r="T15141">
            <v>1.04</v>
          </cell>
        </row>
        <row r="15142">
          <cell r="K15142" t="str">
            <v>REM0002638</v>
          </cell>
          <cell r="L15142" t="str">
            <v>曼项目前下视镜镜座上盖</v>
          </cell>
          <cell r="M15142" t="str">
            <v>ABS黑色</v>
          </cell>
          <cell r="N15142">
            <v>700</v>
          </cell>
          <cell r="O15142">
            <v>0.95</v>
          </cell>
          <cell r="P15142" t="str">
            <v>Ea</v>
          </cell>
          <cell r="Q15142">
            <v>1</v>
          </cell>
          <cell r="R15142">
            <v>665</v>
          </cell>
          <cell r="S15142">
            <v>700</v>
          </cell>
          <cell r="T15142">
            <v>0.95</v>
          </cell>
        </row>
        <row r="15143">
          <cell r="K15143" t="str">
            <v>REM0002638</v>
          </cell>
          <cell r="L15143" t="str">
            <v>曼项目前下视镜镜座上盖</v>
          </cell>
          <cell r="M15143" t="str">
            <v>ABS黑色</v>
          </cell>
          <cell r="N15143">
            <v>-1</v>
          </cell>
          <cell r="O15143">
            <v>0.95</v>
          </cell>
          <cell r="P15143" t="str">
            <v>Ea</v>
          </cell>
          <cell r="Q15143">
            <v>1</v>
          </cell>
          <cell r="R15143">
            <v>-0.95</v>
          </cell>
          <cell r="S15143">
            <v>-1</v>
          </cell>
          <cell r="T15143">
            <v>0.95</v>
          </cell>
        </row>
        <row r="15144">
          <cell r="K15144" t="str">
            <v>REM0002638</v>
          </cell>
          <cell r="L15144" t="str">
            <v>曼项目前下视镜镜座上盖</v>
          </cell>
          <cell r="M15144" t="str">
            <v>ABS黑色</v>
          </cell>
          <cell r="N15144">
            <v>900</v>
          </cell>
          <cell r="O15144">
            <v>0.95</v>
          </cell>
          <cell r="P15144" t="str">
            <v>Ea</v>
          </cell>
          <cell r="Q15144">
            <v>1</v>
          </cell>
          <cell r="R15144">
            <v>855</v>
          </cell>
          <cell r="S15144">
            <v>900</v>
          </cell>
          <cell r="T15144">
            <v>0.95</v>
          </cell>
        </row>
        <row r="15145">
          <cell r="K15145" t="str">
            <v>REM0002638</v>
          </cell>
          <cell r="L15145" t="str">
            <v>曼项目前下视镜镜座上盖</v>
          </cell>
          <cell r="M15145" t="str">
            <v>ABS黑色</v>
          </cell>
          <cell r="N15145">
            <v>600</v>
          </cell>
          <cell r="O15145">
            <v>0.95</v>
          </cell>
          <cell r="P15145" t="str">
            <v>Ea</v>
          </cell>
          <cell r="Q15145">
            <v>1</v>
          </cell>
          <cell r="R15145">
            <v>570</v>
          </cell>
          <cell r="S15145">
            <v>600</v>
          </cell>
          <cell r="T15145">
            <v>0.95</v>
          </cell>
        </row>
        <row r="15146">
          <cell r="K15146" t="str">
            <v>REM0002638</v>
          </cell>
          <cell r="L15146" t="str">
            <v>曼项目前下视镜镜座上盖</v>
          </cell>
          <cell r="M15146" t="str">
            <v>ABS黑色</v>
          </cell>
          <cell r="N15146">
            <v>800</v>
          </cell>
          <cell r="O15146">
            <v>0.95</v>
          </cell>
          <cell r="P15146" t="str">
            <v>Ea</v>
          </cell>
          <cell r="Q15146">
            <v>1</v>
          </cell>
          <cell r="R15146">
            <v>760</v>
          </cell>
          <cell r="S15146">
            <v>800</v>
          </cell>
          <cell r="T15146">
            <v>0.95</v>
          </cell>
        </row>
        <row r="15147">
          <cell r="K15147" t="str">
            <v>REM0002638</v>
          </cell>
          <cell r="L15147" t="str">
            <v>曼项目前下视镜镜座上盖</v>
          </cell>
          <cell r="M15147" t="str">
            <v>ABS黑色</v>
          </cell>
          <cell r="N15147">
            <v>-3</v>
          </cell>
          <cell r="O15147">
            <v>0.95</v>
          </cell>
          <cell r="P15147" t="str">
            <v>Ea</v>
          </cell>
          <cell r="Q15147">
            <v>1</v>
          </cell>
          <cell r="R15147">
            <v>-2.85</v>
          </cell>
          <cell r="S15147">
            <v>-3</v>
          </cell>
          <cell r="T15147">
            <v>0.95</v>
          </cell>
        </row>
        <row r="15148">
          <cell r="K15148" t="str">
            <v>REM0002638</v>
          </cell>
          <cell r="L15148" t="str">
            <v>曼项目前下视镜镜座上盖</v>
          </cell>
          <cell r="M15148" t="str">
            <v>ABS黑色</v>
          </cell>
          <cell r="N15148">
            <v>1000</v>
          </cell>
          <cell r="O15148">
            <v>0.95</v>
          </cell>
          <cell r="P15148" t="str">
            <v>Ea</v>
          </cell>
          <cell r="Q15148">
            <v>1</v>
          </cell>
          <cell r="R15148">
            <v>950</v>
          </cell>
          <cell r="S15148">
            <v>1000</v>
          </cell>
          <cell r="T15148">
            <v>0.95</v>
          </cell>
        </row>
        <row r="15149">
          <cell r="K15149" t="str">
            <v>REM0002638</v>
          </cell>
          <cell r="L15149" t="str">
            <v>曼项目前下视镜镜座上盖</v>
          </cell>
          <cell r="M15149" t="str">
            <v>ABS黑色</v>
          </cell>
          <cell r="N15149">
            <v>1000</v>
          </cell>
          <cell r="O15149">
            <v>0.95</v>
          </cell>
          <cell r="P15149" t="str">
            <v>Ea</v>
          </cell>
          <cell r="Q15149">
            <v>1</v>
          </cell>
          <cell r="R15149">
            <v>950</v>
          </cell>
          <cell r="S15149">
            <v>1000</v>
          </cell>
          <cell r="T15149">
            <v>0.95</v>
          </cell>
        </row>
        <row r="15150">
          <cell r="K15150" t="str">
            <v>REM0002639</v>
          </cell>
          <cell r="L15150" t="str">
            <v>曼项目前下视镜镜座下盖</v>
          </cell>
          <cell r="M15150" t="str">
            <v>ABS黑色</v>
          </cell>
          <cell r="N15150">
            <v>700</v>
          </cell>
          <cell r="O15150">
            <v>1.55</v>
          </cell>
          <cell r="P15150" t="str">
            <v>Ea</v>
          </cell>
          <cell r="Q15150">
            <v>1</v>
          </cell>
          <cell r="R15150">
            <v>1085</v>
          </cell>
          <cell r="S15150">
            <v>700</v>
          </cell>
          <cell r="T15150">
            <v>1.55</v>
          </cell>
        </row>
        <row r="15151">
          <cell r="K15151" t="str">
            <v>REM0002639</v>
          </cell>
          <cell r="L15151" t="str">
            <v>曼项目前下视镜镜座下盖</v>
          </cell>
          <cell r="M15151" t="str">
            <v>ABS黑色</v>
          </cell>
          <cell r="N15151">
            <v>-49</v>
          </cell>
          <cell r="O15151">
            <v>1.55</v>
          </cell>
          <cell r="P15151" t="str">
            <v>Ea</v>
          </cell>
          <cell r="Q15151">
            <v>1</v>
          </cell>
          <cell r="R15151">
            <v>-75.95</v>
          </cell>
          <cell r="S15151">
            <v>-49</v>
          </cell>
          <cell r="T15151">
            <v>1.55</v>
          </cell>
        </row>
        <row r="15152">
          <cell r="K15152" t="str">
            <v>REM0002639</v>
          </cell>
          <cell r="L15152" t="str">
            <v>曼项目前下视镜镜座下盖</v>
          </cell>
          <cell r="M15152" t="str">
            <v>ABS黑色</v>
          </cell>
          <cell r="N15152">
            <v>900</v>
          </cell>
          <cell r="O15152">
            <v>1.55</v>
          </cell>
          <cell r="P15152" t="str">
            <v>Ea</v>
          </cell>
          <cell r="Q15152">
            <v>1</v>
          </cell>
          <cell r="R15152">
            <v>1395</v>
          </cell>
          <cell r="S15152">
            <v>900</v>
          </cell>
          <cell r="T15152">
            <v>1.55</v>
          </cell>
        </row>
        <row r="15153">
          <cell r="K15153" t="str">
            <v>REM0002639</v>
          </cell>
          <cell r="L15153" t="str">
            <v>曼项目前下视镜镜座下盖</v>
          </cell>
          <cell r="M15153" t="str">
            <v>ABS黑色</v>
          </cell>
          <cell r="N15153">
            <v>600</v>
          </cell>
          <cell r="O15153">
            <v>1.55</v>
          </cell>
          <cell r="P15153" t="str">
            <v>Ea</v>
          </cell>
          <cell r="Q15153">
            <v>1</v>
          </cell>
          <cell r="R15153">
            <v>930</v>
          </cell>
          <cell r="S15153">
            <v>600</v>
          </cell>
          <cell r="T15153">
            <v>1.55</v>
          </cell>
        </row>
        <row r="15154">
          <cell r="K15154" t="str">
            <v>REM0002639</v>
          </cell>
          <cell r="L15154" t="str">
            <v>曼项目前下视镜镜座下盖</v>
          </cell>
          <cell r="M15154" t="str">
            <v>ABS黑色</v>
          </cell>
          <cell r="N15154">
            <v>800</v>
          </cell>
          <cell r="O15154">
            <v>1.55</v>
          </cell>
          <cell r="P15154" t="str">
            <v>Ea</v>
          </cell>
          <cell r="Q15154">
            <v>1</v>
          </cell>
          <cell r="R15154">
            <v>1240</v>
          </cell>
          <cell r="S15154">
            <v>800</v>
          </cell>
          <cell r="T15154">
            <v>1.55</v>
          </cell>
        </row>
        <row r="15155">
          <cell r="K15155" t="str">
            <v>REM0002639</v>
          </cell>
          <cell r="L15155" t="str">
            <v>曼项目前下视镜镜座下盖</v>
          </cell>
          <cell r="M15155" t="str">
            <v>ABS黑色</v>
          </cell>
          <cell r="N15155">
            <v>-25</v>
          </cell>
          <cell r="O15155">
            <v>1.55</v>
          </cell>
          <cell r="P15155" t="str">
            <v>Ea</v>
          </cell>
          <cell r="Q15155">
            <v>1</v>
          </cell>
          <cell r="R15155">
            <v>-38.75</v>
          </cell>
          <cell r="S15155">
            <v>-25</v>
          </cell>
          <cell r="T15155">
            <v>1.55</v>
          </cell>
        </row>
        <row r="15156">
          <cell r="K15156" t="str">
            <v>REM0002639</v>
          </cell>
          <cell r="L15156" t="str">
            <v>曼项目前下视镜镜座下盖</v>
          </cell>
          <cell r="M15156" t="str">
            <v>ABS黑色</v>
          </cell>
          <cell r="N15156">
            <v>1000</v>
          </cell>
          <cell r="O15156">
            <v>1.55</v>
          </cell>
          <cell r="P15156" t="str">
            <v>Ea</v>
          </cell>
          <cell r="Q15156">
            <v>1</v>
          </cell>
          <cell r="R15156">
            <v>1550</v>
          </cell>
          <cell r="S15156">
            <v>1000</v>
          </cell>
          <cell r="T15156">
            <v>1.55</v>
          </cell>
        </row>
        <row r="15157">
          <cell r="K15157" t="str">
            <v>REM0002639</v>
          </cell>
          <cell r="L15157" t="str">
            <v>曼项目前下视镜镜座下盖</v>
          </cell>
          <cell r="M15157" t="str">
            <v>ABS黑色</v>
          </cell>
          <cell r="N15157">
            <v>1000</v>
          </cell>
          <cell r="O15157">
            <v>1.55</v>
          </cell>
          <cell r="P15157" t="str">
            <v>Ea</v>
          </cell>
          <cell r="Q15157">
            <v>1</v>
          </cell>
          <cell r="R15157">
            <v>1550</v>
          </cell>
          <cell r="S15157">
            <v>1000</v>
          </cell>
          <cell r="T15157">
            <v>1.55</v>
          </cell>
        </row>
        <row r="15158">
          <cell r="K15158" t="str">
            <v>REM0002640</v>
          </cell>
          <cell r="L15158" t="str">
            <v>曼项目弹簧压盖</v>
          </cell>
          <cell r="M15158" t="str">
            <v>ADC12</v>
          </cell>
          <cell r="N15158">
            <v>-1</v>
          </cell>
          <cell r="O15158">
            <v>0.7</v>
          </cell>
          <cell r="P15158" t="str">
            <v>Ea</v>
          </cell>
          <cell r="Q15158">
            <v>1</v>
          </cell>
          <cell r="R15158">
            <v>-0.7</v>
          </cell>
          <cell r="S15158">
            <v>-1</v>
          </cell>
          <cell r="T15158">
            <v>0.7</v>
          </cell>
        </row>
        <row r="15159">
          <cell r="K15159" t="str">
            <v>REM0002640</v>
          </cell>
          <cell r="L15159" t="str">
            <v>曼项目弹簧压盖</v>
          </cell>
          <cell r="M15159" t="str">
            <v>ADC12</v>
          </cell>
          <cell r="N15159">
            <v>1000</v>
          </cell>
          <cell r="O15159">
            <v>0.7</v>
          </cell>
          <cell r="P15159" t="str">
            <v>Ea</v>
          </cell>
          <cell r="Q15159">
            <v>1</v>
          </cell>
          <cell r="R15159">
            <v>700</v>
          </cell>
          <cell r="S15159">
            <v>1000</v>
          </cell>
          <cell r="T15159">
            <v>0.7</v>
          </cell>
        </row>
        <row r="15160">
          <cell r="K15160" t="str">
            <v>REM0002640</v>
          </cell>
          <cell r="L15160" t="str">
            <v>曼项目弹簧压盖</v>
          </cell>
          <cell r="M15160" t="str">
            <v>ADC12</v>
          </cell>
          <cell r="N15160">
            <v>1000</v>
          </cell>
          <cell r="O15160">
            <v>0.7</v>
          </cell>
          <cell r="P15160" t="str">
            <v>Ea</v>
          </cell>
          <cell r="Q15160">
            <v>1</v>
          </cell>
          <cell r="R15160">
            <v>700</v>
          </cell>
          <cell r="S15160">
            <v>1000</v>
          </cell>
          <cell r="T15160">
            <v>0.7</v>
          </cell>
        </row>
        <row r="15161">
          <cell r="K15161" t="str">
            <v>REM0002640</v>
          </cell>
          <cell r="L15161" t="str">
            <v>曼项目弹簧压盖</v>
          </cell>
          <cell r="M15161" t="str">
            <v>ADC12</v>
          </cell>
          <cell r="N15161">
            <v>1000</v>
          </cell>
          <cell r="O15161">
            <v>0.7</v>
          </cell>
          <cell r="P15161" t="str">
            <v>Ea</v>
          </cell>
          <cell r="Q15161">
            <v>1</v>
          </cell>
          <cell r="R15161">
            <v>700</v>
          </cell>
          <cell r="S15161">
            <v>1000</v>
          </cell>
          <cell r="T15161">
            <v>0.7</v>
          </cell>
        </row>
        <row r="15162">
          <cell r="K15162" t="str">
            <v>REM0002640</v>
          </cell>
          <cell r="L15162" t="str">
            <v>曼项目弹簧压盖</v>
          </cell>
          <cell r="M15162" t="str">
            <v>ADC12</v>
          </cell>
          <cell r="N15162">
            <v>-28</v>
          </cell>
          <cell r="O15162">
            <v>0.7</v>
          </cell>
          <cell r="P15162" t="str">
            <v>Ea</v>
          </cell>
          <cell r="Q15162">
            <v>1</v>
          </cell>
          <cell r="R15162">
            <v>-19.600000000000001</v>
          </cell>
          <cell r="S15162">
            <v>-28</v>
          </cell>
          <cell r="T15162">
            <v>0.7</v>
          </cell>
        </row>
        <row r="15163">
          <cell r="K15163" t="str">
            <v>REM0002954</v>
          </cell>
          <cell r="L15163" t="str">
            <v>1780镜杆轴</v>
          </cell>
          <cell r="M15163" t="str">
            <v/>
          </cell>
          <cell r="N15163">
            <v>510</v>
          </cell>
          <cell r="O15163">
            <v>0.15</v>
          </cell>
          <cell r="P15163" t="str">
            <v>EA</v>
          </cell>
          <cell r="Q15163">
            <v>1</v>
          </cell>
          <cell r="R15163">
            <v>76.5</v>
          </cell>
          <cell r="S15163">
            <v>510</v>
          </cell>
          <cell r="T15163">
            <v>1.425</v>
          </cell>
        </row>
        <row r="15164">
          <cell r="K15164" t="str">
            <v>REM0002960</v>
          </cell>
          <cell r="L15164" t="str">
            <v>奥驰A镜杆轴粗</v>
          </cell>
          <cell r="M15164" t="str">
            <v/>
          </cell>
          <cell r="N15164">
            <v>496</v>
          </cell>
          <cell r="O15164">
            <v>1</v>
          </cell>
          <cell r="P15164" t="str">
            <v>EA</v>
          </cell>
          <cell r="Q15164">
            <v>1</v>
          </cell>
          <cell r="R15164">
            <v>496</v>
          </cell>
          <cell r="S15164">
            <v>496</v>
          </cell>
          <cell r="T15164">
            <v>1</v>
          </cell>
        </row>
        <row r="15165">
          <cell r="K15165" t="str">
            <v>REM0002993</v>
          </cell>
          <cell r="L15165" t="str">
            <v>MV3镜杆堵头</v>
          </cell>
          <cell r="M15165" t="str">
            <v/>
          </cell>
          <cell r="N15165">
            <v>581</v>
          </cell>
          <cell r="O15165">
            <v>1.3008999999999999</v>
          </cell>
          <cell r="P15165" t="str">
            <v>EA</v>
          </cell>
          <cell r="Q15165">
            <v>1</v>
          </cell>
          <cell r="R15165">
            <v>755.82</v>
          </cell>
          <cell r="S15165">
            <v>581</v>
          </cell>
          <cell r="T15165">
            <v>1.2226999999999999</v>
          </cell>
        </row>
        <row r="15166">
          <cell r="K15166" t="str">
            <v>REM0002994</v>
          </cell>
          <cell r="L15166" t="str">
            <v>MV3镜杆丝堵</v>
          </cell>
          <cell r="M15166" t="str">
            <v/>
          </cell>
          <cell r="N15166">
            <v>500</v>
          </cell>
          <cell r="O15166">
            <v>1.5610999999999999</v>
          </cell>
          <cell r="P15166" t="str">
            <v>EA</v>
          </cell>
          <cell r="Q15166">
            <v>1</v>
          </cell>
          <cell r="R15166">
            <v>780.55</v>
          </cell>
          <cell r="S15166">
            <v>500</v>
          </cell>
          <cell r="T15166">
            <v>1.4673</v>
          </cell>
        </row>
        <row r="15167">
          <cell r="K15167" t="str">
            <v>REM0003052</v>
          </cell>
          <cell r="L15167" t="str">
            <v>BC311单曲率镜片-左</v>
          </cell>
          <cell r="M15167" t="str">
            <v>SR1230±30</v>
          </cell>
          <cell r="N15167">
            <v>1000</v>
          </cell>
          <cell r="O15167">
            <v>3.7</v>
          </cell>
          <cell r="P15167" t="str">
            <v>EA</v>
          </cell>
          <cell r="Q15167">
            <v>1</v>
          </cell>
          <cell r="R15167">
            <v>3700</v>
          </cell>
          <cell r="S15167">
            <v>1000</v>
          </cell>
          <cell r="T15167">
            <v>3.6</v>
          </cell>
        </row>
        <row r="15168">
          <cell r="K15168" t="str">
            <v>REM0003476</v>
          </cell>
          <cell r="L15168" t="str">
            <v>B41V左360摄像头带支架</v>
          </cell>
          <cell r="M15168" t="str">
            <v>组件</v>
          </cell>
          <cell r="N15168">
            <v>1000</v>
          </cell>
          <cell r="O15168">
            <v>126</v>
          </cell>
          <cell r="P15168" t="str">
            <v>EA</v>
          </cell>
          <cell r="Q15168">
            <v>1</v>
          </cell>
          <cell r="R15168">
            <v>126000</v>
          </cell>
          <cell r="S15168">
            <v>1000</v>
          </cell>
          <cell r="T15168">
            <v>126</v>
          </cell>
        </row>
        <row r="15169">
          <cell r="K15169" t="str">
            <v>REM0003476</v>
          </cell>
          <cell r="L15169" t="str">
            <v>B41V左360摄像头带支架</v>
          </cell>
          <cell r="M15169" t="str">
            <v>组件</v>
          </cell>
          <cell r="N15169">
            <v>1000</v>
          </cell>
          <cell r="O15169">
            <v>126</v>
          </cell>
          <cell r="P15169" t="str">
            <v>EA</v>
          </cell>
          <cell r="Q15169">
            <v>1</v>
          </cell>
          <cell r="R15169">
            <v>126000</v>
          </cell>
          <cell r="S15169">
            <v>1000</v>
          </cell>
          <cell r="T15169">
            <v>126</v>
          </cell>
        </row>
        <row r="15170">
          <cell r="K15170" t="str">
            <v>REM0003476</v>
          </cell>
          <cell r="L15170" t="str">
            <v>B41V左360摄像头带支架</v>
          </cell>
          <cell r="M15170" t="str">
            <v>组件</v>
          </cell>
          <cell r="N15170">
            <v>400</v>
          </cell>
          <cell r="O15170">
            <v>126</v>
          </cell>
          <cell r="P15170" t="str">
            <v>EA</v>
          </cell>
          <cell r="Q15170">
            <v>1</v>
          </cell>
          <cell r="R15170">
            <v>29484</v>
          </cell>
          <cell r="S15170">
            <v>234</v>
          </cell>
          <cell r="T15170">
            <v>126</v>
          </cell>
        </row>
        <row r="15171">
          <cell r="K15171" t="str">
            <v>REM0003476</v>
          </cell>
          <cell r="L15171" t="str">
            <v>B41V左360摄像头带支架</v>
          </cell>
          <cell r="M15171" t="str">
            <v>组件</v>
          </cell>
          <cell r="N15171">
            <v>118</v>
          </cell>
          <cell r="O15171">
            <v>126</v>
          </cell>
          <cell r="P15171" t="str">
            <v>EA</v>
          </cell>
          <cell r="Q15171">
            <v>1</v>
          </cell>
          <cell r="R15171">
            <v>14868</v>
          </cell>
          <cell r="S15171">
            <v>118</v>
          </cell>
          <cell r="T15171">
            <v>126</v>
          </cell>
        </row>
        <row r="15172">
          <cell r="K15172" t="str">
            <v>REM0003476</v>
          </cell>
          <cell r="L15172" t="str">
            <v>B41V左360摄像头带支架</v>
          </cell>
          <cell r="M15172" t="str">
            <v>组件</v>
          </cell>
          <cell r="N15172">
            <v>480</v>
          </cell>
          <cell r="O15172">
            <v>126</v>
          </cell>
          <cell r="P15172" t="str">
            <v>EA</v>
          </cell>
          <cell r="Q15172">
            <v>1</v>
          </cell>
          <cell r="R15172">
            <v>3780</v>
          </cell>
          <cell r="S15172">
            <v>30</v>
          </cell>
          <cell r="T15172">
            <v>126</v>
          </cell>
        </row>
        <row r="15173">
          <cell r="K15173" t="str">
            <v>REM0003477</v>
          </cell>
          <cell r="L15173" t="str">
            <v>B41V右360摄像头带支架</v>
          </cell>
          <cell r="M15173" t="str">
            <v>组件</v>
          </cell>
          <cell r="N15173">
            <v>1000</v>
          </cell>
          <cell r="O15173">
            <v>126</v>
          </cell>
          <cell r="P15173" t="str">
            <v>EA</v>
          </cell>
          <cell r="Q15173">
            <v>1</v>
          </cell>
          <cell r="R15173">
            <v>126000</v>
          </cell>
          <cell r="S15173">
            <v>1000</v>
          </cell>
          <cell r="T15173">
            <v>126</v>
          </cell>
        </row>
        <row r="15174">
          <cell r="K15174" t="str">
            <v>REM0003477</v>
          </cell>
          <cell r="L15174" t="str">
            <v>B41V右360摄像头带支架</v>
          </cell>
          <cell r="M15174" t="str">
            <v>组件</v>
          </cell>
          <cell r="N15174">
            <v>1000</v>
          </cell>
          <cell r="O15174">
            <v>126</v>
          </cell>
          <cell r="P15174" t="str">
            <v>EA</v>
          </cell>
          <cell r="Q15174">
            <v>1</v>
          </cell>
          <cell r="R15174">
            <v>126000</v>
          </cell>
          <cell r="S15174">
            <v>1000</v>
          </cell>
          <cell r="T15174">
            <v>126</v>
          </cell>
        </row>
        <row r="15175">
          <cell r="K15175" t="str">
            <v>REM0003477</v>
          </cell>
          <cell r="L15175" t="str">
            <v>B41V右360摄像头带支架</v>
          </cell>
          <cell r="M15175" t="str">
            <v>组件</v>
          </cell>
          <cell r="N15175">
            <v>400</v>
          </cell>
          <cell r="O15175">
            <v>126</v>
          </cell>
          <cell r="P15175" t="str">
            <v>EA</v>
          </cell>
          <cell r="Q15175">
            <v>1</v>
          </cell>
          <cell r="R15175">
            <v>19530</v>
          </cell>
          <cell r="S15175">
            <v>155</v>
          </cell>
          <cell r="T15175">
            <v>126</v>
          </cell>
        </row>
        <row r="15176">
          <cell r="K15176" t="str">
            <v>REM0003477</v>
          </cell>
          <cell r="L15176" t="str">
            <v>B41V右360摄像头带支架</v>
          </cell>
          <cell r="M15176" t="str">
            <v>组件</v>
          </cell>
          <cell r="N15176">
            <v>115</v>
          </cell>
          <cell r="O15176">
            <v>126</v>
          </cell>
          <cell r="P15176" t="str">
            <v>EA</v>
          </cell>
          <cell r="Q15176">
            <v>1</v>
          </cell>
          <cell r="R15176">
            <v>14490</v>
          </cell>
          <cell r="S15176">
            <v>115</v>
          </cell>
          <cell r="T15176">
            <v>126</v>
          </cell>
        </row>
        <row r="15177">
          <cell r="K15177" t="str">
            <v>REM0003477</v>
          </cell>
          <cell r="L15177" t="str">
            <v>B41V右360摄像头带支架</v>
          </cell>
          <cell r="M15177" t="str">
            <v>组件</v>
          </cell>
          <cell r="N15177">
            <v>480</v>
          </cell>
          <cell r="O15177">
            <v>126</v>
          </cell>
          <cell r="P15177" t="str">
            <v>EA</v>
          </cell>
          <cell r="Q15177">
            <v>1</v>
          </cell>
          <cell r="R15177">
            <v>11718</v>
          </cell>
          <cell r="S15177">
            <v>93</v>
          </cell>
          <cell r="T15177">
            <v>126</v>
          </cell>
        </row>
        <row r="15178">
          <cell r="K15178" t="str">
            <v>REM0003481</v>
          </cell>
          <cell r="L15178" t="str">
            <v>B41V左logo灯</v>
          </cell>
          <cell r="M15178" t="str">
            <v>组件</v>
          </cell>
          <cell r="N15178">
            <v>504</v>
          </cell>
          <cell r="O15178">
            <v>24.93</v>
          </cell>
          <cell r="P15178" t="str">
            <v>EA</v>
          </cell>
          <cell r="Q15178">
            <v>1</v>
          </cell>
          <cell r="R15178">
            <v>12564.72</v>
          </cell>
          <cell r="S15178">
            <v>504</v>
          </cell>
          <cell r="T15178">
            <v>24.93</v>
          </cell>
        </row>
        <row r="15179">
          <cell r="K15179" t="str">
            <v>REM0003481</v>
          </cell>
          <cell r="L15179" t="str">
            <v>B41V左logo灯</v>
          </cell>
          <cell r="M15179" t="str">
            <v>组件</v>
          </cell>
          <cell r="N15179">
            <v>756</v>
          </cell>
          <cell r="O15179">
            <v>24.93</v>
          </cell>
          <cell r="P15179" t="str">
            <v>EA</v>
          </cell>
          <cell r="Q15179">
            <v>1</v>
          </cell>
          <cell r="R15179">
            <v>18847.080000000002</v>
          </cell>
          <cell r="S15179">
            <v>756</v>
          </cell>
          <cell r="T15179">
            <v>24.93</v>
          </cell>
        </row>
        <row r="15180">
          <cell r="K15180" t="str">
            <v>REM0003481</v>
          </cell>
          <cell r="L15180" t="str">
            <v>B41V左logo灯</v>
          </cell>
          <cell r="M15180" t="str">
            <v>组件</v>
          </cell>
          <cell r="N15180">
            <v>504</v>
          </cell>
          <cell r="O15180">
            <v>24.93</v>
          </cell>
          <cell r="P15180" t="str">
            <v>EA</v>
          </cell>
          <cell r="Q15180">
            <v>1</v>
          </cell>
          <cell r="R15180">
            <v>12564.72</v>
          </cell>
          <cell r="S15180">
            <v>504</v>
          </cell>
          <cell r="T15180">
            <v>24.93</v>
          </cell>
        </row>
        <row r="15181">
          <cell r="K15181" t="str">
            <v>REM0003481</v>
          </cell>
          <cell r="L15181" t="str">
            <v>B41V左logo灯</v>
          </cell>
          <cell r="M15181" t="str">
            <v>组件</v>
          </cell>
          <cell r="N15181">
            <v>215</v>
          </cell>
          <cell r="O15181">
            <v>24.93</v>
          </cell>
          <cell r="P15181" t="str">
            <v>EA</v>
          </cell>
          <cell r="Q15181">
            <v>1</v>
          </cell>
          <cell r="R15181">
            <v>5359.95</v>
          </cell>
          <cell r="S15181">
            <v>215</v>
          </cell>
          <cell r="T15181">
            <v>24.93</v>
          </cell>
        </row>
        <row r="15182">
          <cell r="K15182" t="str">
            <v>REM0003481</v>
          </cell>
          <cell r="L15182" t="str">
            <v>B41V左logo灯</v>
          </cell>
          <cell r="M15182" t="str">
            <v>组件</v>
          </cell>
          <cell r="N15182">
            <v>-2</v>
          </cell>
          <cell r="O15182">
            <v>24.93</v>
          </cell>
          <cell r="P15182" t="str">
            <v>EA</v>
          </cell>
          <cell r="Q15182">
            <v>1</v>
          </cell>
          <cell r="R15182">
            <v>-49.86</v>
          </cell>
          <cell r="S15182">
            <v>-2</v>
          </cell>
          <cell r="T15182">
            <v>24.93</v>
          </cell>
        </row>
        <row r="15183">
          <cell r="K15183" t="str">
            <v>REM0003481</v>
          </cell>
          <cell r="L15183" t="str">
            <v>B41V左logo灯</v>
          </cell>
          <cell r="M15183" t="str">
            <v>组件</v>
          </cell>
          <cell r="N15183">
            <v>252</v>
          </cell>
          <cell r="O15183">
            <v>24.93</v>
          </cell>
          <cell r="P15183" t="str">
            <v>EA</v>
          </cell>
          <cell r="Q15183">
            <v>1</v>
          </cell>
          <cell r="R15183">
            <v>6282.36</v>
          </cell>
          <cell r="S15183">
            <v>252</v>
          </cell>
          <cell r="T15183">
            <v>24.93</v>
          </cell>
        </row>
        <row r="15184">
          <cell r="K15184" t="str">
            <v>REM0003481</v>
          </cell>
          <cell r="L15184" t="str">
            <v>B41V左logo灯</v>
          </cell>
          <cell r="M15184" t="str">
            <v>组件</v>
          </cell>
          <cell r="N15184">
            <v>252</v>
          </cell>
          <cell r="O15184">
            <v>24.93</v>
          </cell>
          <cell r="P15184" t="str">
            <v>EA</v>
          </cell>
          <cell r="Q15184">
            <v>1</v>
          </cell>
          <cell r="R15184">
            <v>6282.36</v>
          </cell>
          <cell r="S15184">
            <v>252</v>
          </cell>
          <cell r="T15184">
            <v>24.93</v>
          </cell>
        </row>
        <row r="15185">
          <cell r="K15185" t="str">
            <v>REM0003481</v>
          </cell>
          <cell r="L15185" t="str">
            <v>B41V左logo灯</v>
          </cell>
          <cell r="M15185" t="str">
            <v>组件</v>
          </cell>
          <cell r="N15185">
            <v>504</v>
          </cell>
          <cell r="O15185">
            <v>24.93</v>
          </cell>
          <cell r="P15185" t="str">
            <v>EA</v>
          </cell>
          <cell r="Q15185">
            <v>1</v>
          </cell>
          <cell r="R15185">
            <v>12564.72</v>
          </cell>
          <cell r="S15185">
            <v>504</v>
          </cell>
          <cell r="T15185">
            <v>24.93</v>
          </cell>
        </row>
        <row r="15186">
          <cell r="K15186" t="str">
            <v>REM0003481</v>
          </cell>
          <cell r="L15186" t="str">
            <v>B41V左logo灯</v>
          </cell>
          <cell r="M15186" t="str">
            <v>组件</v>
          </cell>
          <cell r="N15186">
            <v>504</v>
          </cell>
          <cell r="O15186">
            <v>24.93</v>
          </cell>
          <cell r="P15186" t="str">
            <v>EA</v>
          </cell>
          <cell r="Q15186">
            <v>1</v>
          </cell>
          <cell r="R15186">
            <v>12564.72</v>
          </cell>
          <cell r="S15186">
            <v>504</v>
          </cell>
          <cell r="T15186">
            <v>24.93</v>
          </cell>
        </row>
        <row r="15187">
          <cell r="K15187" t="str">
            <v>REM0003482</v>
          </cell>
          <cell r="L15187" t="str">
            <v>B41V右logo灯</v>
          </cell>
          <cell r="M15187" t="str">
            <v>组件</v>
          </cell>
          <cell r="N15187">
            <v>252</v>
          </cell>
          <cell r="O15187">
            <v>24.93</v>
          </cell>
          <cell r="P15187" t="str">
            <v>EA</v>
          </cell>
          <cell r="Q15187">
            <v>1</v>
          </cell>
          <cell r="R15187">
            <v>6282.36</v>
          </cell>
          <cell r="S15187">
            <v>252</v>
          </cell>
          <cell r="T15187">
            <v>24.93</v>
          </cell>
        </row>
        <row r="15188">
          <cell r="K15188" t="str">
            <v>REM0003482</v>
          </cell>
          <cell r="L15188" t="str">
            <v>B41V右logo灯</v>
          </cell>
          <cell r="M15188" t="str">
            <v>组件</v>
          </cell>
          <cell r="N15188">
            <v>504</v>
          </cell>
          <cell r="O15188">
            <v>24.93</v>
          </cell>
          <cell r="P15188" t="str">
            <v>EA</v>
          </cell>
          <cell r="Q15188">
            <v>1</v>
          </cell>
          <cell r="R15188">
            <v>12564.72</v>
          </cell>
          <cell r="S15188">
            <v>504</v>
          </cell>
          <cell r="T15188">
            <v>24.93</v>
          </cell>
        </row>
        <row r="15189">
          <cell r="K15189" t="str">
            <v>REM0003482</v>
          </cell>
          <cell r="L15189" t="str">
            <v>B41V右logo灯</v>
          </cell>
          <cell r="M15189" t="str">
            <v>组件</v>
          </cell>
          <cell r="N15189">
            <v>504</v>
          </cell>
          <cell r="O15189">
            <v>24.93</v>
          </cell>
          <cell r="P15189" t="str">
            <v>EA</v>
          </cell>
          <cell r="Q15189">
            <v>1</v>
          </cell>
          <cell r="R15189">
            <v>12564.72</v>
          </cell>
          <cell r="S15189">
            <v>504</v>
          </cell>
          <cell r="T15189">
            <v>24.93</v>
          </cell>
        </row>
        <row r="15190">
          <cell r="K15190" t="str">
            <v>REM0003482</v>
          </cell>
          <cell r="L15190" t="str">
            <v>B41V右logo灯</v>
          </cell>
          <cell r="M15190" t="str">
            <v>组件</v>
          </cell>
          <cell r="N15190">
            <v>504</v>
          </cell>
          <cell r="O15190">
            <v>24.93</v>
          </cell>
          <cell r="P15190" t="str">
            <v>EA</v>
          </cell>
          <cell r="Q15190">
            <v>1</v>
          </cell>
          <cell r="R15190">
            <v>12564.72</v>
          </cell>
          <cell r="S15190">
            <v>504</v>
          </cell>
          <cell r="T15190">
            <v>24.93</v>
          </cell>
        </row>
        <row r="15191">
          <cell r="K15191" t="str">
            <v>REM0003482</v>
          </cell>
          <cell r="L15191" t="str">
            <v>B41V右logo灯</v>
          </cell>
          <cell r="M15191" t="str">
            <v>组件</v>
          </cell>
          <cell r="N15191">
            <v>252</v>
          </cell>
          <cell r="O15191">
            <v>24.93</v>
          </cell>
          <cell r="P15191" t="str">
            <v>EA</v>
          </cell>
          <cell r="Q15191">
            <v>1</v>
          </cell>
          <cell r="R15191">
            <v>6282.36</v>
          </cell>
          <cell r="S15191">
            <v>252</v>
          </cell>
          <cell r="T15191">
            <v>24.93</v>
          </cell>
        </row>
        <row r="15192">
          <cell r="K15192" t="str">
            <v>REM0003482</v>
          </cell>
          <cell r="L15192" t="str">
            <v>B41V右logo灯</v>
          </cell>
          <cell r="M15192" t="str">
            <v>组件</v>
          </cell>
          <cell r="N15192">
            <v>252</v>
          </cell>
          <cell r="O15192">
            <v>24.93</v>
          </cell>
          <cell r="P15192" t="str">
            <v>EA</v>
          </cell>
          <cell r="Q15192">
            <v>1</v>
          </cell>
          <cell r="R15192">
            <v>6282.36</v>
          </cell>
          <cell r="S15192">
            <v>252</v>
          </cell>
          <cell r="T15192">
            <v>24.93</v>
          </cell>
        </row>
        <row r="15193">
          <cell r="K15193" t="str">
            <v>REM0003482</v>
          </cell>
          <cell r="L15193" t="str">
            <v>B41V右logo灯</v>
          </cell>
          <cell r="M15193" t="str">
            <v>组件</v>
          </cell>
          <cell r="N15193">
            <v>-3</v>
          </cell>
          <cell r="O15193">
            <v>24.93</v>
          </cell>
          <cell r="P15193" t="str">
            <v>EA</v>
          </cell>
          <cell r="Q15193">
            <v>1</v>
          </cell>
          <cell r="R15193">
            <v>-74.790000000000006</v>
          </cell>
          <cell r="S15193">
            <v>-3</v>
          </cell>
          <cell r="T15193">
            <v>24.93</v>
          </cell>
        </row>
        <row r="15194">
          <cell r="K15194" t="str">
            <v>REM0003482</v>
          </cell>
          <cell r="L15194" t="str">
            <v>B41V右logo灯</v>
          </cell>
          <cell r="M15194" t="str">
            <v>组件</v>
          </cell>
          <cell r="N15194">
            <v>252</v>
          </cell>
          <cell r="O15194">
            <v>24.93</v>
          </cell>
          <cell r="P15194" t="str">
            <v>EA</v>
          </cell>
          <cell r="Q15194">
            <v>1</v>
          </cell>
          <cell r="R15194">
            <v>6282.36</v>
          </cell>
          <cell r="S15194">
            <v>252</v>
          </cell>
          <cell r="T15194">
            <v>24.93</v>
          </cell>
        </row>
        <row r="15195">
          <cell r="K15195" t="str">
            <v>REM0003482</v>
          </cell>
          <cell r="L15195" t="str">
            <v>B41V右logo灯</v>
          </cell>
          <cell r="M15195" t="str">
            <v>组件</v>
          </cell>
          <cell r="N15195">
            <v>252</v>
          </cell>
          <cell r="O15195">
            <v>24.93</v>
          </cell>
          <cell r="P15195" t="str">
            <v>EA</v>
          </cell>
          <cell r="Q15195">
            <v>1</v>
          </cell>
          <cell r="R15195">
            <v>6282.36</v>
          </cell>
          <cell r="S15195">
            <v>252</v>
          </cell>
          <cell r="T15195">
            <v>24.93</v>
          </cell>
        </row>
        <row r="15196">
          <cell r="K15196" t="str">
            <v>REM0003482</v>
          </cell>
          <cell r="L15196" t="str">
            <v>B41V右logo灯</v>
          </cell>
          <cell r="M15196" t="str">
            <v>组件</v>
          </cell>
          <cell r="N15196">
            <v>504</v>
          </cell>
          <cell r="O15196">
            <v>24.93</v>
          </cell>
          <cell r="P15196" t="str">
            <v>EA</v>
          </cell>
          <cell r="Q15196">
            <v>1</v>
          </cell>
          <cell r="R15196">
            <v>12564.72</v>
          </cell>
          <cell r="S15196">
            <v>504</v>
          </cell>
          <cell r="T15196">
            <v>24.93</v>
          </cell>
        </row>
        <row r="15197">
          <cell r="K15197" t="str">
            <v>REM0003482</v>
          </cell>
          <cell r="L15197" t="str">
            <v>B41V右logo灯</v>
          </cell>
          <cell r="M15197" t="str">
            <v>组件</v>
          </cell>
          <cell r="N15197">
            <v>504</v>
          </cell>
          <cell r="O15197">
            <v>24.93</v>
          </cell>
          <cell r="P15197" t="str">
            <v>EA</v>
          </cell>
          <cell r="Q15197">
            <v>1</v>
          </cell>
          <cell r="R15197">
            <v>12564.72</v>
          </cell>
          <cell r="S15197">
            <v>504</v>
          </cell>
          <cell r="T15197">
            <v>24.93</v>
          </cell>
        </row>
        <row r="15198">
          <cell r="K15198" t="str">
            <v>REM0003484</v>
          </cell>
          <cell r="L15198" t="str">
            <v>B41V涉水雷达</v>
          </cell>
          <cell r="M15198" t="str">
            <v>组件</v>
          </cell>
          <cell r="N15198">
            <v>2100</v>
          </cell>
          <cell r="O15198">
            <v>16.690000000000001</v>
          </cell>
          <cell r="P15198" t="str">
            <v>EA</v>
          </cell>
          <cell r="Q15198">
            <v>1</v>
          </cell>
          <cell r="R15198">
            <v>35049</v>
          </cell>
          <cell r="S15198">
            <v>2100</v>
          </cell>
          <cell r="T15198">
            <v>16.690000000000001</v>
          </cell>
        </row>
        <row r="15199">
          <cell r="K15199" t="str">
            <v>REM0003484</v>
          </cell>
          <cell r="L15199" t="str">
            <v>B41V涉水雷达</v>
          </cell>
          <cell r="M15199" t="str">
            <v>组件</v>
          </cell>
          <cell r="N15199">
            <v>2100</v>
          </cell>
          <cell r="O15199">
            <v>16.690000000000001</v>
          </cell>
          <cell r="P15199" t="str">
            <v>EA</v>
          </cell>
          <cell r="Q15199">
            <v>1</v>
          </cell>
          <cell r="R15199">
            <v>35049</v>
          </cell>
          <cell r="S15199">
            <v>2100</v>
          </cell>
          <cell r="T15199">
            <v>16.690000000000001</v>
          </cell>
        </row>
        <row r="15200">
          <cell r="K15200" t="str">
            <v>REM0003484</v>
          </cell>
          <cell r="L15200" t="str">
            <v>B41V涉水雷达</v>
          </cell>
          <cell r="M15200" t="str">
            <v>组件</v>
          </cell>
          <cell r="N15200">
            <v>2100</v>
          </cell>
          <cell r="O15200">
            <v>16.690000000000001</v>
          </cell>
          <cell r="P15200" t="str">
            <v>EA</v>
          </cell>
          <cell r="Q15200">
            <v>1</v>
          </cell>
          <cell r="R15200">
            <v>35049</v>
          </cell>
          <cell r="S15200">
            <v>2100</v>
          </cell>
          <cell r="T15200">
            <v>16.690000000000001</v>
          </cell>
        </row>
        <row r="15201">
          <cell r="K15201" t="str">
            <v>REM0003484</v>
          </cell>
          <cell r="L15201" t="str">
            <v>B41V涉水雷达</v>
          </cell>
          <cell r="M15201" t="str">
            <v>组件</v>
          </cell>
          <cell r="N15201">
            <v>2100</v>
          </cell>
          <cell r="O15201">
            <v>16.690000000000001</v>
          </cell>
          <cell r="P15201" t="str">
            <v>EA</v>
          </cell>
          <cell r="Q15201">
            <v>1</v>
          </cell>
          <cell r="R15201">
            <v>35049</v>
          </cell>
          <cell r="S15201">
            <v>2100</v>
          </cell>
          <cell r="T15201">
            <v>16.690000000000001</v>
          </cell>
        </row>
        <row r="15202">
          <cell r="K15202" t="str">
            <v>REM0003521</v>
          </cell>
          <cell r="L15202" t="str">
            <v>P203靠背塑料罩壳毛毡左</v>
          </cell>
          <cell r="M15202" t="str">
            <v/>
          </cell>
          <cell r="N15202">
            <v>3000</v>
          </cell>
          <cell r="O15202">
            <v>0.2301</v>
          </cell>
          <cell r="P15202" t="str">
            <v>EA</v>
          </cell>
          <cell r="Q15202">
            <v>1</v>
          </cell>
          <cell r="R15202">
            <v>690.3</v>
          </cell>
          <cell r="S15202">
            <v>3000</v>
          </cell>
          <cell r="T15202">
            <v>0.2301</v>
          </cell>
        </row>
        <row r="15203">
          <cell r="K15203" t="str">
            <v>REM0003522</v>
          </cell>
          <cell r="L15203" t="str">
            <v>P203靠背塑料罩壳毛毡右</v>
          </cell>
          <cell r="M15203" t="str">
            <v/>
          </cell>
          <cell r="N15203">
            <v>3000</v>
          </cell>
          <cell r="O15203">
            <v>0.2301</v>
          </cell>
          <cell r="P15203" t="str">
            <v>EA</v>
          </cell>
          <cell r="Q15203">
            <v>1</v>
          </cell>
          <cell r="R15203">
            <v>690.3</v>
          </cell>
          <cell r="S15203">
            <v>3000</v>
          </cell>
          <cell r="T15203">
            <v>0.2301</v>
          </cell>
        </row>
        <row r="15204">
          <cell r="K15204" t="str">
            <v>REM0003525</v>
          </cell>
          <cell r="L15204" t="str">
            <v>0.35黄线</v>
          </cell>
          <cell r="M15204" t="str">
            <v/>
          </cell>
          <cell r="N15204">
            <v>25000</v>
          </cell>
          <cell r="O15204">
            <v>0.3957</v>
          </cell>
          <cell r="P15204" t="str">
            <v>M</v>
          </cell>
          <cell r="Q15204">
            <v>1</v>
          </cell>
          <cell r="R15204">
            <v>9892.5</v>
          </cell>
          <cell r="S15204">
            <v>25000</v>
          </cell>
          <cell r="T15204">
            <v>0.4</v>
          </cell>
        </row>
        <row r="15205">
          <cell r="K15205" t="str">
            <v>REM0003526</v>
          </cell>
          <cell r="L15205" t="str">
            <v>0.35绿线</v>
          </cell>
          <cell r="M15205" t="str">
            <v/>
          </cell>
          <cell r="N15205">
            <v>25000</v>
          </cell>
          <cell r="O15205">
            <v>0.3957</v>
          </cell>
          <cell r="P15205" t="str">
            <v>M</v>
          </cell>
          <cell r="Q15205">
            <v>1</v>
          </cell>
          <cell r="R15205">
            <v>9892.5</v>
          </cell>
          <cell r="S15205">
            <v>25000</v>
          </cell>
          <cell r="T15205">
            <v>0.4</v>
          </cell>
        </row>
        <row r="15206">
          <cell r="K15206" t="str">
            <v>REM0003527</v>
          </cell>
          <cell r="L15206" t="str">
            <v>0.35橙线</v>
          </cell>
          <cell r="M15206" t="str">
            <v/>
          </cell>
          <cell r="N15206">
            <v>25000</v>
          </cell>
          <cell r="O15206">
            <v>0.3957</v>
          </cell>
          <cell r="P15206" t="str">
            <v>M</v>
          </cell>
          <cell r="Q15206">
            <v>1</v>
          </cell>
          <cell r="R15206">
            <v>9892.5</v>
          </cell>
          <cell r="S15206">
            <v>25000</v>
          </cell>
          <cell r="T15206">
            <v>0.4</v>
          </cell>
        </row>
        <row r="15207">
          <cell r="K15207" t="str">
            <v>REM0003528</v>
          </cell>
          <cell r="L15207" t="str">
            <v>0.35黑蓝线</v>
          </cell>
          <cell r="M15207" t="str">
            <v/>
          </cell>
          <cell r="N15207">
            <v>40000</v>
          </cell>
          <cell r="O15207">
            <v>0.3957</v>
          </cell>
          <cell r="P15207" t="str">
            <v>M</v>
          </cell>
          <cell r="Q15207">
            <v>1</v>
          </cell>
          <cell r="R15207">
            <v>15828</v>
          </cell>
          <cell r="S15207">
            <v>40000</v>
          </cell>
          <cell r="T15207">
            <v>0.4</v>
          </cell>
        </row>
        <row r="15208">
          <cell r="K15208" t="str">
            <v>REM0003529</v>
          </cell>
          <cell r="L15208" t="str">
            <v>0.35红线</v>
          </cell>
          <cell r="M15208" t="str">
            <v/>
          </cell>
          <cell r="N15208">
            <v>40000</v>
          </cell>
          <cell r="O15208">
            <v>0.3957</v>
          </cell>
          <cell r="P15208" t="str">
            <v>M</v>
          </cell>
          <cell r="Q15208">
            <v>1</v>
          </cell>
          <cell r="R15208">
            <v>15828</v>
          </cell>
          <cell r="S15208">
            <v>40000</v>
          </cell>
          <cell r="T15208">
            <v>0.4</v>
          </cell>
        </row>
        <row r="15209">
          <cell r="K15209" t="str">
            <v>REM0003530</v>
          </cell>
          <cell r="L15209" t="str">
            <v>0.35粉线</v>
          </cell>
          <cell r="M15209" t="str">
            <v/>
          </cell>
          <cell r="N15209">
            <v>25000</v>
          </cell>
          <cell r="O15209">
            <v>0.3957</v>
          </cell>
          <cell r="P15209" t="str">
            <v>M</v>
          </cell>
          <cell r="Q15209">
            <v>1</v>
          </cell>
          <cell r="R15209">
            <v>9892.5</v>
          </cell>
          <cell r="S15209">
            <v>25000</v>
          </cell>
          <cell r="T15209">
            <v>0.4</v>
          </cell>
        </row>
        <row r="15210">
          <cell r="K15210" t="str">
            <v>REM0003531</v>
          </cell>
          <cell r="L15210" t="str">
            <v>0.35白线</v>
          </cell>
          <cell r="M15210" t="str">
            <v/>
          </cell>
          <cell r="N15210">
            <v>40000</v>
          </cell>
          <cell r="O15210">
            <v>0.3957</v>
          </cell>
          <cell r="P15210" t="str">
            <v>M</v>
          </cell>
          <cell r="Q15210">
            <v>1</v>
          </cell>
          <cell r="R15210">
            <v>15828</v>
          </cell>
          <cell r="S15210">
            <v>40000</v>
          </cell>
          <cell r="T15210">
            <v>0.4</v>
          </cell>
        </row>
        <row r="15211">
          <cell r="K15211" t="str">
            <v>REM0003532</v>
          </cell>
          <cell r="L15211" t="str">
            <v>0.35棕黑线</v>
          </cell>
          <cell r="M15211" t="str">
            <v/>
          </cell>
          <cell r="N15211">
            <v>25000</v>
          </cell>
          <cell r="O15211">
            <v>0.3957</v>
          </cell>
          <cell r="P15211" t="str">
            <v>M</v>
          </cell>
          <cell r="Q15211">
            <v>1</v>
          </cell>
          <cell r="R15211">
            <v>9892.5</v>
          </cell>
          <cell r="S15211">
            <v>25000</v>
          </cell>
          <cell r="T15211">
            <v>0.4</v>
          </cell>
        </row>
        <row r="15212">
          <cell r="K15212" t="str">
            <v>REM0003533</v>
          </cell>
          <cell r="L15212" t="str">
            <v>0.35灰线</v>
          </cell>
          <cell r="M15212" t="str">
            <v/>
          </cell>
          <cell r="N15212">
            <v>25000</v>
          </cell>
          <cell r="O15212">
            <v>0.3957</v>
          </cell>
          <cell r="P15212" t="str">
            <v>M</v>
          </cell>
          <cell r="Q15212">
            <v>1</v>
          </cell>
          <cell r="R15212">
            <v>9892.5</v>
          </cell>
          <cell r="S15212">
            <v>25000</v>
          </cell>
          <cell r="T15212">
            <v>0.4</v>
          </cell>
        </row>
        <row r="15213">
          <cell r="K15213" t="str">
            <v>REM0003534</v>
          </cell>
          <cell r="L15213" t="str">
            <v>0.35蓝白线</v>
          </cell>
          <cell r="M15213" t="str">
            <v/>
          </cell>
          <cell r="N15213">
            <v>25000</v>
          </cell>
          <cell r="O15213">
            <v>0.3957</v>
          </cell>
          <cell r="P15213" t="str">
            <v>M</v>
          </cell>
          <cell r="Q15213">
            <v>1</v>
          </cell>
          <cell r="R15213">
            <v>9892.5</v>
          </cell>
          <cell r="S15213">
            <v>25000</v>
          </cell>
          <cell r="T15213">
            <v>0.4</v>
          </cell>
        </row>
        <row r="15214">
          <cell r="K15214" t="str">
            <v>REM0003535</v>
          </cell>
          <cell r="L15214" t="str">
            <v>0.35黑线</v>
          </cell>
          <cell r="M15214" t="str">
            <v/>
          </cell>
          <cell r="N15214">
            <v>25000</v>
          </cell>
          <cell r="O15214">
            <v>0.3957</v>
          </cell>
          <cell r="P15214" t="str">
            <v>M</v>
          </cell>
          <cell r="Q15214">
            <v>1</v>
          </cell>
          <cell r="R15214">
            <v>9892.5</v>
          </cell>
          <cell r="S15214">
            <v>25000</v>
          </cell>
          <cell r="T15214">
            <v>0.4</v>
          </cell>
        </row>
        <row r="15215">
          <cell r="K15215" t="str">
            <v>REM0003536</v>
          </cell>
          <cell r="L15215" t="str">
            <v>0.35棕线</v>
          </cell>
          <cell r="M15215" t="str">
            <v/>
          </cell>
          <cell r="N15215">
            <v>25000</v>
          </cell>
          <cell r="O15215">
            <v>0.3957</v>
          </cell>
          <cell r="P15215" t="str">
            <v>M</v>
          </cell>
          <cell r="Q15215">
            <v>1</v>
          </cell>
          <cell r="R15215">
            <v>9892.5</v>
          </cell>
          <cell r="S15215">
            <v>25000</v>
          </cell>
          <cell r="T15215">
            <v>0.4</v>
          </cell>
        </row>
        <row r="15216">
          <cell r="K15216" t="str">
            <v>REM0003537</v>
          </cell>
          <cell r="L15216" t="str">
            <v>0.35红白线</v>
          </cell>
          <cell r="M15216" t="str">
            <v/>
          </cell>
          <cell r="N15216">
            <v>25000</v>
          </cell>
          <cell r="O15216">
            <v>0.3957</v>
          </cell>
          <cell r="P15216" t="str">
            <v>M</v>
          </cell>
          <cell r="Q15216">
            <v>1</v>
          </cell>
          <cell r="R15216">
            <v>9892.5</v>
          </cell>
          <cell r="S15216">
            <v>25000</v>
          </cell>
          <cell r="T15216">
            <v>0.4</v>
          </cell>
        </row>
        <row r="15217">
          <cell r="K15217" t="str">
            <v>REM0003538</v>
          </cell>
          <cell r="L15217" t="str">
            <v>0.35黄白线</v>
          </cell>
          <cell r="M15217" t="str">
            <v/>
          </cell>
          <cell r="N15217">
            <v>25000</v>
          </cell>
          <cell r="O15217">
            <v>0.3957</v>
          </cell>
          <cell r="P15217" t="str">
            <v>M</v>
          </cell>
          <cell r="Q15217">
            <v>1</v>
          </cell>
          <cell r="R15217">
            <v>9892.5</v>
          </cell>
          <cell r="S15217">
            <v>25000</v>
          </cell>
          <cell r="T15217">
            <v>0.4</v>
          </cell>
        </row>
        <row r="15218">
          <cell r="K15218" t="str">
            <v>REM0003539</v>
          </cell>
          <cell r="L15218" t="str">
            <v>0.35黑白线</v>
          </cell>
          <cell r="M15218" t="str">
            <v/>
          </cell>
          <cell r="N15218">
            <v>25000</v>
          </cell>
          <cell r="O15218">
            <v>0.3957</v>
          </cell>
          <cell r="P15218" t="str">
            <v>M</v>
          </cell>
          <cell r="Q15218">
            <v>1</v>
          </cell>
          <cell r="R15218">
            <v>9892.5</v>
          </cell>
          <cell r="S15218">
            <v>25000</v>
          </cell>
          <cell r="T15218">
            <v>0.4</v>
          </cell>
        </row>
        <row r="15219">
          <cell r="K15219" t="str">
            <v>REM0003540</v>
          </cell>
          <cell r="L15219" t="str">
            <v>0.5黑红线</v>
          </cell>
          <cell r="M15219" t="str">
            <v/>
          </cell>
          <cell r="N15219">
            <v>15000</v>
          </cell>
          <cell r="O15219">
            <v>0.52459999999999996</v>
          </cell>
          <cell r="P15219" t="str">
            <v>M</v>
          </cell>
          <cell r="Q15219">
            <v>1</v>
          </cell>
          <cell r="R15219">
            <v>7869</v>
          </cell>
          <cell r="S15219">
            <v>15000</v>
          </cell>
          <cell r="T15219">
            <v>0.52</v>
          </cell>
        </row>
        <row r="15220">
          <cell r="K15220" t="str">
            <v>REM0003541</v>
          </cell>
          <cell r="L15220" t="str">
            <v>0.5黑蓝线</v>
          </cell>
          <cell r="M15220" t="str">
            <v/>
          </cell>
          <cell r="N15220">
            <v>15000</v>
          </cell>
          <cell r="O15220">
            <v>0.52459999999999996</v>
          </cell>
          <cell r="P15220" t="str">
            <v>M</v>
          </cell>
          <cell r="Q15220">
            <v>1</v>
          </cell>
          <cell r="R15220">
            <v>7869</v>
          </cell>
          <cell r="S15220">
            <v>15000</v>
          </cell>
          <cell r="T15220">
            <v>0.52</v>
          </cell>
        </row>
        <row r="15221">
          <cell r="K15221" t="str">
            <v>REM0003542</v>
          </cell>
          <cell r="L15221" t="str">
            <v>0.35棕白线</v>
          </cell>
          <cell r="M15221" t="str">
            <v/>
          </cell>
          <cell r="N15221">
            <v>15000</v>
          </cell>
          <cell r="O15221">
            <v>0.3957</v>
          </cell>
          <cell r="P15221" t="str">
            <v>M</v>
          </cell>
          <cell r="Q15221">
            <v>1</v>
          </cell>
          <cell r="R15221">
            <v>5935.5</v>
          </cell>
          <cell r="S15221">
            <v>15000</v>
          </cell>
          <cell r="T15221">
            <v>0.4</v>
          </cell>
        </row>
        <row r="15222">
          <cell r="K15222" t="str">
            <v>REM0003543</v>
          </cell>
          <cell r="L15222" t="str">
            <v>H3镜头备件内箱</v>
          </cell>
          <cell r="M15222" t="str">
            <v>200*90*330</v>
          </cell>
          <cell r="N15222">
            <v>2400</v>
          </cell>
          <cell r="O15222">
            <v>0.75221000000000005</v>
          </cell>
          <cell r="P15222" t="str">
            <v>EA</v>
          </cell>
          <cell r="Q15222">
            <v>1</v>
          </cell>
          <cell r="R15222">
            <v>1805.3</v>
          </cell>
          <cell r="S15222">
            <v>2400</v>
          </cell>
          <cell r="T15222">
            <v>0.69630000000000003</v>
          </cell>
        </row>
        <row r="15223">
          <cell r="K15223" t="str">
            <v>REM0003544</v>
          </cell>
          <cell r="L15223" t="str">
            <v>H3镜头备件外箱</v>
          </cell>
          <cell r="M15223" t="str">
            <v>560*420*680</v>
          </cell>
          <cell r="N15223">
            <v>140</v>
          </cell>
          <cell r="O15223">
            <v>4.43363</v>
          </cell>
          <cell r="P15223" t="str">
            <v>EA</v>
          </cell>
          <cell r="Q15223">
            <v>1</v>
          </cell>
          <cell r="R15223">
            <v>620.71</v>
          </cell>
          <cell r="S15223">
            <v>140</v>
          </cell>
          <cell r="T15223">
            <v>4.8141999999999996</v>
          </cell>
        </row>
        <row r="15224">
          <cell r="K15224" t="str">
            <v>REM0010149</v>
          </cell>
          <cell r="L15224" t="str">
            <v>H6左主镜镜片DS[1]</v>
          </cell>
          <cell r="M15224" t="str">
            <v>SR1200+300</v>
          </cell>
          <cell r="N15224">
            <v>-66</v>
          </cell>
          <cell r="O15224">
            <v>9.2731999999999992</v>
          </cell>
          <cell r="P15224" t="str">
            <v>EA</v>
          </cell>
          <cell r="Q15224">
            <v>1</v>
          </cell>
          <cell r="R15224">
            <v>-612.03</v>
          </cell>
          <cell r="S15224">
            <v>-66</v>
          </cell>
          <cell r="T15224">
            <v>9.2731999999999992</v>
          </cell>
        </row>
        <row r="15225">
          <cell r="K15225" t="str">
            <v>REM0010153</v>
          </cell>
          <cell r="L15225" t="str">
            <v>H6左广角镜镜片DS[1]</v>
          </cell>
          <cell r="M15225" t="str">
            <v>SR300+25</v>
          </cell>
          <cell r="N15225">
            <v>-78</v>
          </cell>
          <cell r="O15225">
            <v>9.4381000000000004</v>
          </cell>
          <cell r="P15225" t="str">
            <v>EA</v>
          </cell>
          <cell r="Q15225">
            <v>1</v>
          </cell>
          <cell r="R15225">
            <v>-736.17</v>
          </cell>
          <cell r="S15225">
            <v>-78</v>
          </cell>
          <cell r="T15225">
            <v>9.4381000000000004</v>
          </cell>
        </row>
        <row r="15226">
          <cell r="K15226" t="str">
            <v>REM0010209</v>
          </cell>
          <cell r="L15226" t="str">
            <v>H6右主镜镜片DS[1]</v>
          </cell>
          <cell r="M15226" t="str">
            <v>SR1200+300</v>
          </cell>
          <cell r="N15226">
            <v>-61</v>
          </cell>
          <cell r="O15226">
            <v>9.2731999999999992</v>
          </cell>
          <cell r="P15226" t="str">
            <v>EA</v>
          </cell>
          <cell r="Q15226">
            <v>1</v>
          </cell>
          <cell r="R15226">
            <v>-565.66999999999996</v>
          </cell>
          <cell r="S15226">
            <v>-61</v>
          </cell>
          <cell r="T15226">
            <v>9.2731999999999992</v>
          </cell>
        </row>
        <row r="15227">
          <cell r="K15227" t="str">
            <v>REM0010213</v>
          </cell>
          <cell r="L15227" t="str">
            <v>H6右广角镜镜片DS[1]</v>
          </cell>
          <cell r="M15227" t="str">
            <v>SR300+25</v>
          </cell>
          <cell r="N15227">
            <v>-72</v>
          </cell>
          <cell r="O15227">
            <v>9.4381000000000004</v>
          </cell>
          <cell r="P15227" t="str">
            <v>EA</v>
          </cell>
          <cell r="Q15227">
            <v>1</v>
          </cell>
          <cell r="R15227">
            <v>-679.54</v>
          </cell>
          <cell r="S15227">
            <v>-72</v>
          </cell>
          <cell r="T15227">
            <v>9.4381000000000004</v>
          </cell>
        </row>
        <row r="15228">
          <cell r="K15228" t="str">
            <v>REM0010523</v>
          </cell>
          <cell r="L15228" t="str">
            <v>B41V左高配镜片</v>
          </cell>
          <cell r="M15228" t="str">
            <v>浮法玻璃</v>
          </cell>
          <cell r="N15228">
            <v>2200</v>
          </cell>
          <cell r="O15228">
            <v>6</v>
          </cell>
          <cell r="P15228" t="str">
            <v>EA</v>
          </cell>
          <cell r="Q15228">
            <v>1</v>
          </cell>
          <cell r="R15228">
            <v>13200</v>
          </cell>
          <cell r="S15228">
            <v>2200</v>
          </cell>
          <cell r="T15228">
            <v>5.55</v>
          </cell>
        </row>
        <row r="15229">
          <cell r="K15229" t="str">
            <v>REM0010524</v>
          </cell>
          <cell r="L15229" t="str">
            <v>B41V左低配镜片</v>
          </cell>
          <cell r="M15229" t="str">
            <v>浮法玻璃</v>
          </cell>
          <cell r="N15229">
            <v>1500</v>
          </cell>
          <cell r="O15229">
            <v>6</v>
          </cell>
          <cell r="P15229" t="str">
            <v>EA</v>
          </cell>
          <cell r="Q15229">
            <v>1</v>
          </cell>
          <cell r="R15229">
            <v>9000</v>
          </cell>
          <cell r="S15229">
            <v>1500</v>
          </cell>
          <cell r="T15229">
            <v>5.55</v>
          </cell>
        </row>
        <row r="15230">
          <cell r="K15230" t="str">
            <v>REM0010525</v>
          </cell>
          <cell r="L15230" t="str">
            <v>B41V左高配加热片</v>
          </cell>
          <cell r="M15230" t="str">
            <v>KW</v>
          </cell>
          <cell r="N15230">
            <v>3000</v>
          </cell>
          <cell r="O15230">
            <v>2.89</v>
          </cell>
          <cell r="P15230" t="str">
            <v>EA</v>
          </cell>
          <cell r="Q15230">
            <v>1</v>
          </cell>
          <cell r="R15230">
            <v>8670</v>
          </cell>
          <cell r="S15230">
            <v>3000</v>
          </cell>
          <cell r="T15230">
            <v>2.8460000000000001</v>
          </cell>
        </row>
        <row r="15231">
          <cell r="K15231" t="str">
            <v>REM0010526</v>
          </cell>
          <cell r="L15231" t="str">
            <v>B41V左低配加热片</v>
          </cell>
          <cell r="M15231" t="str">
            <v>KW</v>
          </cell>
          <cell r="N15231">
            <v>2000</v>
          </cell>
          <cell r="O15231">
            <v>2.89</v>
          </cell>
          <cell r="P15231" t="str">
            <v>EA</v>
          </cell>
          <cell r="Q15231">
            <v>1</v>
          </cell>
          <cell r="R15231">
            <v>5780</v>
          </cell>
          <cell r="S15231">
            <v>2000</v>
          </cell>
          <cell r="T15231">
            <v>2.8460000000000001</v>
          </cell>
        </row>
        <row r="15232">
          <cell r="K15232" t="str">
            <v>REM0010526</v>
          </cell>
          <cell r="L15232" t="str">
            <v>B41V左低配加热片</v>
          </cell>
          <cell r="M15232" t="str">
            <v>KW</v>
          </cell>
          <cell r="N15232">
            <v>1158</v>
          </cell>
          <cell r="O15232">
            <v>2.89</v>
          </cell>
          <cell r="P15232" t="str">
            <v>EA</v>
          </cell>
          <cell r="Q15232">
            <v>1</v>
          </cell>
          <cell r="R15232">
            <v>3346.62</v>
          </cell>
          <cell r="S15232">
            <v>1158</v>
          </cell>
          <cell r="T15232">
            <v>2.8460000000000001</v>
          </cell>
        </row>
        <row r="15233">
          <cell r="K15233" t="str">
            <v>REM0010526</v>
          </cell>
          <cell r="L15233" t="str">
            <v>B41V左低配加热片</v>
          </cell>
          <cell r="M15233" t="str">
            <v>KW</v>
          </cell>
          <cell r="N15233">
            <v>700</v>
          </cell>
          <cell r="O15233">
            <v>2.89</v>
          </cell>
          <cell r="P15233" t="str">
            <v>EA</v>
          </cell>
          <cell r="Q15233">
            <v>1</v>
          </cell>
          <cell r="R15233">
            <v>2023</v>
          </cell>
          <cell r="S15233">
            <v>700</v>
          </cell>
          <cell r="T15233">
            <v>2.8460000000000001</v>
          </cell>
        </row>
        <row r="15234">
          <cell r="K15234" t="str">
            <v>REM0010537</v>
          </cell>
          <cell r="L15234" t="str">
            <v>B41V左镜座</v>
          </cell>
          <cell r="M15234" t="str">
            <v>YL113</v>
          </cell>
          <cell r="N15234">
            <v>6</v>
          </cell>
          <cell r="O15234">
            <v>14.2867</v>
          </cell>
          <cell r="P15234" t="str">
            <v>EA</v>
          </cell>
          <cell r="Q15234">
            <v>1</v>
          </cell>
          <cell r="R15234">
            <v>85.72</v>
          </cell>
          <cell r="S15234">
            <v>6</v>
          </cell>
          <cell r="T15234">
            <v>14.2867</v>
          </cell>
        </row>
        <row r="15235">
          <cell r="K15235" t="str">
            <v>REM0010537</v>
          </cell>
          <cell r="L15235" t="str">
            <v>B41V左镜座</v>
          </cell>
          <cell r="M15235" t="str">
            <v>YL113</v>
          </cell>
          <cell r="N15235">
            <v>390</v>
          </cell>
          <cell r="O15235">
            <v>14.2867</v>
          </cell>
          <cell r="P15235" t="str">
            <v>EA</v>
          </cell>
          <cell r="Q15235">
            <v>1</v>
          </cell>
          <cell r="R15235">
            <v>5571.81</v>
          </cell>
          <cell r="S15235">
            <v>390</v>
          </cell>
          <cell r="T15235">
            <v>14.2867</v>
          </cell>
        </row>
        <row r="15236">
          <cell r="K15236" t="str">
            <v>REM0010537</v>
          </cell>
          <cell r="L15236" t="str">
            <v>B41V左镜座</v>
          </cell>
          <cell r="M15236" t="str">
            <v>YL113</v>
          </cell>
          <cell r="N15236">
            <v>540</v>
          </cell>
          <cell r="O15236">
            <v>14.2867</v>
          </cell>
          <cell r="P15236" t="str">
            <v>EA</v>
          </cell>
          <cell r="Q15236">
            <v>1</v>
          </cell>
          <cell r="R15236">
            <v>7714.82</v>
          </cell>
          <cell r="S15236">
            <v>540</v>
          </cell>
          <cell r="T15236">
            <v>14.2867</v>
          </cell>
        </row>
        <row r="15237">
          <cell r="K15237" t="str">
            <v>REM0010537</v>
          </cell>
          <cell r="L15237" t="str">
            <v>B41V左镜座</v>
          </cell>
          <cell r="M15237" t="str">
            <v>YL113</v>
          </cell>
          <cell r="N15237">
            <v>240</v>
          </cell>
          <cell r="O15237">
            <v>14.2867</v>
          </cell>
          <cell r="P15237" t="str">
            <v>EA</v>
          </cell>
          <cell r="Q15237">
            <v>1</v>
          </cell>
          <cell r="R15237">
            <v>3428.81</v>
          </cell>
          <cell r="S15237">
            <v>240</v>
          </cell>
          <cell r="T15237">
            <v>14.2867</v>
          </cell>
        </row>
        <row r="15238">
          <cell r="K15238" t="str">
            <v>REM0010537</v>
          </cell>
          <cell r="L15238" t="str">
            <v>B41V左镜座</v>
          </cell>
          <cell r="M15238" t="str">
            <v>YL113</v>
          </cell>
          <cell r="N15238">
            <v>300</v>
          </cell>
          <cell r="O15238">
            <v>14.2867</v>
          </cell>
          <cell r="P15238" t="str">
            <v>EA</v>
          </cell>
          <cell r="Q15238">
            <v>1</v>
          </cell>
          <cell r="R15238">
            <v>4286.01</v>
          </cell>
          <cell r="S15238">
            <v>300</v>
          </cell>
          <cell r="T15238">
            <v>14.2867</v>
          </cell>
        </row>
        <row r="15239">
          <cell r="K15239" t="str">
            <v>REM0010537</v>
          </cell>
          <cell r="L15239" t="str">
            <v>B41V左镜座</v>
          </cell>
          <cell r="M15239" t="str">
            <v>YL113</v>
          </cell>
          <cell r="N15239">
            <v>180</v>
          </cell>
          <cell r="O15239">
            <v>14.2867</v>
          </cell>
          <cell r="P15239" t="str">
            <v>EA</v>
          </cell>
          <cell r="Q15239">
            <v>1</v>
          </cell>
          <cell r="R15239">
            <v>2571.61</v>
          </cell>
          <cell r="S15239">
            <v>180</v>
          </cell>
          <cell r="T15239">
            <v>14.2867</v>
          </cell>
        </row>
        <row r="15240">
          <cell r="K15240" t="str">
            <v>REM0010537</v>
          </cell>
          <cell r="L15240" t="str">
            <v>B41V左镜座</v>
          </cell>
          <cell r="M15240" t="str">
            <v>YL113</v>
          </cell>
          <cell r="N15240">
            <v>-3</v>
          </cell>
          <cell r="O15240">
            <v>14.2867</v>
          </cell>
          <cell r="P15240" t="str">
            <v>EA</v>
          </cell>
          <cell r="Q15240">
            <v>1</v>
          </cell>
          <cell r="R15240">
            <v>-42.86</v>
          </cell>
          <cell r="S15240">
            <v>-3</v>
          </cell>
          <cell r="T15240">
            <v>14.2867</v>
          </cell>
        </row>
        <row r="15241">
          <cell r="K15241" t="str">
            <v>REM0010537</v>
          </cell>
          <cell r="L15241" t="str">
            <v>B41V左镜座</v>
          </cell>
          <cell r="M15241" t="str">
            <v>YL113</v>
          </cell>
          <cell r="N15241">
            <v>-76</v>
          </cell>
          <cell r="O15241">
            <v>14.2867</v>
          </cell>
          <cell r="P15241" t="str">
            <v>EA</v>
          </cell>
          <cell r="Q15241">
            <v>1</v>
          </cell>
          <cell r="R15241">
            <v>-1085.79</v>
          </cell>
          <cell r="S15241">
            <v>-76</v>
          </cell>
          <cell r="T15241">
            <v>14.2867</v>
          </cell>
        </row>
        <row r="15242">
          <cell r="K15242" t="str">
            <v>REM0010537</v>
          </cell>
          <cell r="L15242" t="str">
            <v>B41V左镜座</v>
          </cell>
          <cell r="M15242" t="str">
            <v>YL113</v>
          </cell>
          <cell r="N15242">
            <v>77</v>
          </cell>
          <cell r="O15242">
            <v>14.2867</v>
          </cell>
          <cell r="P15242" t="str">
            <v>EA</v>
          </cell>
          <cell r="Q15242">
            <v>1</v>
          </cell>
          <cell r="R15242">
            <v>1100.08</v>
          </cell>
          <cell r="S15242">
            <v>77</v>
          </cell>
          <cell r="T15242">
            <v>14.2867</v>
          </cell>
        </row>
        <row r="15243">
          <cell r="K15243" t="str">
            <v>REM0010537</v>
          </cell>
          <cell r="L15243" t="str">
            <v>B41V左镜座</v>
          </cell>
          <cell r="M15243" t="str">
            <v>YL113</v>
          </cell>
          <cell r="N15243">
            <v>180</v>
          </cell>
          <cell r="O15243">
            <v>14.2867</v>
          </cell>
          <cell r="P15243" t="str">
            <v>EA</v>
          </cell>
          <cell r="Q15243">
            <v>1</v>
          </cell>
          <cell r="R15243">
            <v>2571.61</v>
          </cell>
          <cell r="S15243">
            <v>180</v>
          </cell>
          <cell r="T15243">
            <v>14.2867</v>
          </cell>
        </row>
        <row r="15244">
          <cell r="K15244" t="str">
            <v>REM0010537</v>
          </cell>
          <cell r="L15244" t="str">
            <v>B41V左镜座</v>
          </cell>
          <cell r="M15244" t="str">
            <v>YL113</v>
          </cell>
          <cell r="N15244">
            <v>330</v>
          </cell>
          <cell r="O15244">
            <v>14.2867</v>
          </cell>
          <cell r="P15244" t="str">
            <v>EA</v>
          </cell>
          <cell r="Q15244">
            <v>1</v>
          </cell>
          <cell r="R15244">
            <v>4714.6099999999997</v>
          </cell>
          <cell r="S15244">
            <v>330</v>
          </cell>
          <cell r="T15244">
            <v>14.2867</v>
          </cell>
        </row>
        <row r="15245">
          <cell r="K15245" t="str">
            <v>REM0010537</v>
          </cell>
          <cell r="L15245" t="str">
            <v>B41V左镜座</v>
          </cell>
          <cell r="M15245" t="str">
            <v>YL113</v>
          </cell>
          <cell r="N15245">
            <v>120</v>
          </cell>
          <cell r="O15245">
            <v>14.2867</v>
          </cell>
          <cell r="P15245" t="str">
            <v>EA</v>
          </cell>
          <cell r="Q15245">
            <v>1</v>
          </cell>
          <cell r="R15245">
            <v>1714.4</v>
          </cell>
          <cell r="S15245">
            <v>120</v>
          </cell>
          <cell r="T15245">
            <v>14.2867</v>
          </cell>
        </row>
        <row r="15246">
          <cell r="K15246" t="str">
            <v>REM0010537</v>
          </cell>
          <cell r="L15246" t="str">
            <v>B41V左镜座</v>
          </cell>
          <cell r="M15246" t="str">
            <v>YL113</v>
          </cell>
          <cell r="N15246">
            <v>90</v>
          </cell>
          <cell r="O15246">
            <v>14.2867</v>
          </cell>
          <cell r="P15246" t="str">
            <v>EA</v>
          </cell>
          <cell r="Q15246">
            <v>1</v>
          </cell>
          <cell r="R15246">
            <v>1285.8</v>
          </cell>
          <cell r="S15246">
            <v>90</v>
          </cell>
          <cell r="T15246">
            <v>14.2867</v>
          </cell>
        </row>
        <row r="15247">
          <cell r="K15247" t="str">
            <v>REM0010537</v>
          </cell>
          <cell r="L15247" t="str">
            <v>B41V左镜座</v>
          </cell>
          <cell r="M15247" t="str">
            <v>YL113</v>
          </cell>
          <cell r="N15247">
            <v>150</v>
          </cell>
          <cell r="O15247">
            <v>14.2867</v>
          </cell>
          <cell r="P15247" t="str">
            <v>EA</v>
          </cell>
          <cell r="Q15247">
            <v>1</v>
          </cell>
          <cell r="R15247">
            <v>2143.0100000000002</v>
          </cell>
          <cell r="S15247">
            <v>150</v>
          </cell>
          <cell r="T15247">
            <v>14.2867</v>
          </cell>
        </row>
        <row r="15248">
          <cell r="K15248" t="str">
            <v>REM0010537</v>
          </cell>
          <cell r="L15248" t="str">
            <v>B41V左镜座</v>
          </cell>
          <cell r="M15248" t="str">
            <v>YL113</v>
          </cell>
          <cell r="N15248">
            <v>120</v>
          </cell>
          <cell r="O15248">
            <v>14.2867</v>
          </cell>
          <cell r="P15248" t="str">
            <v>EA</v>
          </cell>
          <cell r="Q15248">
            <v>1</v>
          </cell>
          <cell r="R15248">
            <v>1714.4</v>
          </cell>
          <cell r="S15248">
            <v>120</v>
          </cell>
          <cell r="T15248">
            <v>14.2867</v>
          </cell>
        </row>
        <row r="15249">
          <cell r="K15249" t="str">
            <v>REM0010537</v>
          </cell>
          <cell r="L15249" t="str">
            <v>B41V左镜座</v>
          </cell>
          <cell r="M15249" t="str">
            <v>YL113</v>
          </cell>
          <cell r="N15249">
            <v>360</v>
          </cell>
          <cell r="O15249">
            <v>14.2867</v>
          </cell>
          <cell r="P15249" t="str">
            <v>EA</v>
          </cell>
          <cell r="Q15249">
            <v>1</v>
          </cell>
          <cell r="R15249">
            <v>5143.21</v>
          </cell>
          <cell r="S15249">
            <v>360</v>
          </cell>
          <cell r="T15249">
            <v>14.2867</v>
          </cell>
        </row>
        <row r="15250">
          <cell r="K15250" t="str">
            <v>REM0010537</v>
          </cell>
          <cell r="L15250" t="str">
            <v>B41V左镜座</v>
          </cell>
          <cell r="M15250" t="str">
            <v>YL113</v>
          </cell>
          <cell r="N15250">
            <v>210</v>
          </cell>
          <cell r="O15250">
            <v>14.2867</v>
          </cell>
          <cell r="P15250" t="str">
            <v>EA</v>
          </cell>
          <cell r="Q15250">
            <v>1</v>
          </cell>
          <cell r="R15250">
            <v>3000.21</v>
          </cell>
          <cell r="S15250">
            <v>210</v>
          </cell>
          <cell r="T15250">
            <v>14.2867</v>
          </cell>
        </row>
        <row r="15251">
          <cell r="K15251" t="str">
            <v>REM0010537</v>
          </cell>
          <cell r="L15251" t="str">
            <v>B41V左镜座</v>
          </cell>
          <cell r="M15251" t="str">
            <v>YL113</v>
          </cell>
          <cell r="N15251">
            <v>480</v>
          </cell>
          <cell r="O15251">
            <v>14.2867</v>
          </cell>
          <cell r="P15251" t="str">
            <v>EA</v>
          </cell>
          <cell r="Q15251">
            <v>1</v>
          </cell>
          <cell r="R15251">
            <v>6857.62</v>
          </cell>
          <cell r="S15251">
            <v>480</v>
          </cell>
          <cell r="T15251">
            <v>14.2867</v>
          </cell>
        </row>
        <row r="15252">
          <cell r="K15252" t="str">
            <v>REM0010538</v>
          </cell>
          <cell r="L15252" t="str">
            <v>B41V左转向灯分总成</v>
          </cell>
          <cell r="M15252" t="str">
            <v>组件</v>
          </cell>
          <cell r="N15252">
            <v>1040</v>
          </cell>
          <cell r="O15252">
            <v>13.44</v>
          </cell>
          <cell r="P15252" t="str">
            <v>EA</v>
          </cell>
          <cell r="Q15252">
            <v>1</v>
          </cell>
          <cell r="R15252">
            <v>13977.6</v>
          </cell>
          <cell r="S15252">
            <v>1040</v>
          </cell>
          <cell r="T15252">
            <v>14.3504</v>
          </cell>
        </row>
        <row r="15253">
          <cell r="K15253" t="str">
            <v>REM0010538</v>
          </cell>
          <cell r="L15253" t="str">
            <v>B41V左转向灯分总成</v>
          </cell>
          <cell r="M15253" t="str">
            <v>组件</v>
          </cell>
          <cell r="N15253">
            <v>760</v>
          </cell>
          <cell r="O15253">
            <v>13.44</v>
          </cell>
          <cell r="P15253" t="str">
            <v>EA</v>
          </cell>
          <cell r="Q15253">
            <v>1</v>
          </cell>
          <cell r="R15253">
            <v>10214.4</v>
          </cell>
          <cell r="S15253">
            <v>760</v>
          </cell>
          <cell r="T15253">
            <v>14.3504</v>
          </cell>
        </row>
        <row r="15254">
          <cell r="K15254" t="str">
            <v>REM0010538</v>
          </cell>
          <cell r="L15254" t="str">
            <v>B41V左转向灯分总成</v>
          </cell>
          <cell r="M15254" t="str">
            <v>组件</v>
          </cell>
          <cell r="N15254">
            <v>400</v>
          </cell>
          <cell r="O15254">
            <v>13.44</v>
          </cell>
          <cell r="P15254" t="str">
            <v>EA</v>
          </cell>
          <cell r="Q15254">
            <v>1</v>
          </cell>
          <cell r="R15254">
            <v>5376</v>
          </cell>
          <cell r="S15254">
            <v>400</v>
          </cell>
          <cell r="T15254">
            <v>14.3504</v>
          </cell>
        </row>
        <row r="15255">
          <cell r="K15255" t="str">
            <v>REM0010538</v>
          </cell>
          <cell r="L15255" t="str">
            <v>B41V左转向灯分总成</v>
          </cell>
          <cell r="M15255" t="str">
            <v>组件</v>
          </cell>
          <cell r="N15255">
            <v>1120</v>
          </cell>
          <cell r="O15255">
            <v>13.44</v>
          </cell>
          <cell r="P15255" t="str">
            <v>EA</v>
          </cell>
          <cell r="Q15255">
            <v>1</v>
          </cell>
          <cell r="R15255">
            <v>15052.8</v>
          </cell>
          <cell r="S15255">
            <v>1120</v>
          </cell>
          <cell r="T15255">
            <v>14.3504</v>
          </cell>
        </row>
        <row r="15256">
          <cell r="K15256" t="str">
            <v>REM0010538</v>
          </cell>
          <cell r="L15256" t="str">
            <v>B41V左转向灯分总成</v>
          </cell>
          <cell r="M15256" t="str">
            <v>组件</v>
          </cell>
          <cell r="N15256">
            <v>200</v>
          </cell>
          <cell r="O15256">
            <v>13.44</v>
          </cell>
          <cell r="P15256" t="str">
            <v>EA</v>
          </cell>
          <cell r="Q15256">
            <v>1</v>
          </cell>
          <cell r="R15256">
            <v>2688</v>
          </cell>
          <cell r="S15256">
            <v>200</v>
          </cell>
          <cell r="T15256">
            <v>14.3504</v>
          </cell>
        </row>
        <row r="15257">
          <cell r="K15257" t="str">
            <v>REM0010538</v>
          </cell>
          <cell r="L15257" t="str">
            <v>B41V左转向灯分总成</v>
          </cell>
          <cell r="M15257" t="str">
            <v>组件</v>
          </cell>
          <cell r="N15257">
            <v>-57</v>
          </cell>
          <cell r="O15257">
            <v>13.44</v>
          </cell>
          <cell r="P15257" t="str">
            <v>EA</v>
          </cell>
          <cell r="Q15257">
            <v>1</v>
          </cell>
          <cell r="R15257">
            <v>-766.08</v>
          </cell>
          <cell r="S15257">
            <v>-57</v>
          </cell>
          <cell r="T15257">
            <v>14.3504</v>
          </cell>
        </row>
        <row r="15258">
          <cell r="K15258" t="str">
            <v>REM0010538</v>
          </cell>
          <cell r="L15258" t="str">
            <v>B41V左转向灯分总成</v>
          </cell>
          <cell r="M15258" t="str">
            <v>组件</v>
          </cell>
          <cell r="N15258">
            <v>-12</v>
          </cell>
          <cell r="O15258">
            <v>13.44</v>
          </cell>
          <cell r="P15258" t="str">
            <v>EA</v>
          </cell>
          <cell r="Q15258">
            <v>1</v>
          </cell>
          <cell r="R15258">
            <v>-161.28</v>
          </cell>
          <cell r="S15258">
            <v>-12</v>
          </cell>
          <cell r="T15258">
            <v>14.3504</v>
          </cell>
        </row>
        <row r="15259">
          <cell r="K15259" t="str">
            <v>REM0010538</v>
          </cell>
          <cell r="L15259" t="str">
            <v>B41V左转向灯分总成</v>
          </cell>
          <cell r="M15259" t="str">
            <v>组件</v>
          </cell>
          <cell r="N15259">
            <v>480</v>
          </cell>
          <cell r="O15259">
            <v>14.3504</v>
          </cell>
          <cell r="P15259" t="str">
            <v>EA</v>
          </cell>
          <cell r="Q15259">
            <v>1</v>
          </cell>
          <cell r="R15259">
            <v>6888.19</v>
          </cell>
          <cell r="S15259">
            <v>480</v>
          </cell>
          <cell r="T15259">
            <v>14.3504</v>
          </cell>
        </row>
        <row r="15260">
          <cell r="K15260" t="str">
            <v>REM0010542</v>
          </cell>
          <cell r="L15260" t="str">
            <v>B41V线束13W迎宾灯</v>
          </cell>
          <cell r="M15260" t="str">
            <v/>
          </cell>
          <cell r="N15260">
            <v>400</v>
          </cell>
          <cell r="O15260">
            <v>18.02</v>
          </cell>
          <cell r="P15260" t="str">
            <v>EA</v>
          </cell>
          <cell r="Q15260">
            <v>1</v>
          </cell>
          <cell r="R15260">
            <v>7208</v>
          </cell>
          <cell r="S15260">
            <v>400</v>
          </cell>
          <cell r="T15260">
            <v>18.02</v>
          </cell>
        </row>
        <row r="15261">
          <cell r="K15261" t="str">
            <v>REM0010542</v>
          </cell>
          <cell r="L15261" t="str">
            <v>B41V线束13W迎宾灯</v>
          </cell>
          <cell r="M15261" t="str">
            <v/>
          </cell>
          <cell r="N15261">
            <v>600</v>
          </cell>
          <cell r="O15261">
            <v>18.02</v>
          </cell>
          <cell r="P15261" t="str">
            <v>EA</v>
          </cell>
          <cell r="Q15261">
            <v>1</v>
          </cell>
          <cell r="R15261">
            <v>10812</v>
          </cell>
          <cell r="S15261">
            <v>600</v>
          </cell>
          <cell r="T15261">
            <v>18.02</v>
          </cell>
        </row>
        <row r="15262">
          <cell r="K15262" t="str">
            <v>REM0010542</v>
          </cell>
          <cell r="L15262" t="str">
            <v>B41V线束13W迎宾灯</v>
          </cell>
          <cell r="M15262" t="str">
            <v/>
          </cell>
          <cell r="N15262">
            <v>500</v>
          </cell>
          <cell r="O15262">
            <v>18.02</v>
          </cell>
          <cell r="P15262" t="str">
            <v>EA</v>
          </cell>
          <cell r="Q15262">
            <v>1</v>
          </cell>
          <cell r="R15262">
            <v>9010</v>
          </cell>
          <cell r="S15262">
            <v>500</v>
          </cell>
          <cell r="T15262">
            <v>18.02</v>
          </cell>
        </row>
        <row r="15263">
          <cell r="K15263" t="str">
            <v>REM0010542</v>
          </cell>
          <cell r="L15263" t="str">
            <v>B41V线束13W迎宾灯</v>
          </cell>
          <cell r="M15263" t="str">
            <v/>
          </cell>
          <cell r="N15263">
            <v>280</v>
          </cell>
          <cell r="O15263">
            <v>18.02</v>
          </cell>
          <cell r="P15263" t="str">
            <v>EA</v>
          </cell>
          <cell r="Q15263">
            <v>1</v>
          </cell>
          <cell r="R15263">
            <v>5045.6000000000004</v>
          </cell>
          <cell r="S15263">
            <v>280</v>
          </cell>
          <cell r="T15263">
            <v>18.02</v>
          </cell>
        </row>
        <row r="15264">
          <cell r="K15264" t="str">
            <v>REM0010542</v>
          </cell>
          <cell r="L15264" t="str">
            <v>B41V线束13W迎宾灯</v>
          </cell>
          <cell r="M15264" t="str">
            <v/>
          </cell>
          <cell r="N15264">
            <v>320</v>
          </cell>
          <cell r="O15264">
            <v>18.02</v>
          </cell>
          <cell r="P15264" t="str">
            <v>EA</v>
          </cell>
          <cell r="Q15264">
            <v>1</v>
          </cell>
          <cell r="R15264">
            <v>5766.4</v>
          </cell>
          <cell r="S15264">
            <v>320</v>
          </cell>
          <cell r="T15264">
            <v>18.02</v>
          </cell>
        </row>
        <row r="15265">
          <cell r="K15265" t="str">
            <v>REM0010542</v>
          </cell>
          <cell r="L15265" t="str">
            <v>B41V线束13W迎宾灯</v>
          </cell>
          <cell r="M15265" t="str">
            <v/>
          </cell>
          <cell r="N15265">
            <v>480</v>
          </cell>
          <cell r="O15265">
            <v>18.02</v>
          </cell>
          <cell r="P15265" t="str">
            <v>EA</v>
          </cell>
          <cell r="Q15265">
            <v>1</v>
          </cell>
          <cell r="R15265">
            <v>8649.6</v>
          </cell>
          <cell r="S15265">
            <v>480</v>
          </cell>
          <cell r="T15265">
            <v>18.02</v>
          </cell>
        </row>
        <row r="15266">
          <cell r="K15266" t="str">
            <v>REM0010542</v>
          </cell>
          <cell r="L15266" t="str">
            <v>B41V线束13W迎宾灯</v>
          </cell>
          <cell r="M15266" t="str">
            <v/>
          </cell>
          <cell r="N15266">
            <v>600</v>
          </cell>
          <cell r="O15266">
            <v>18.02</v>
          </cell>
          <cell r="P15266" t="str">
            <v>EA</v>
          </cell>
          <cell r="Q15266">
            <v>1</v>
          </cell>
          <cell r="R15266">
            <v>10812</v>
          </cell>
          <cell r="S15266">
            <v>600</v>
          </cell>
          <cell r="T15266">
            <v>18.02</v>
          </cell>
        </row>
        <row r="15267">
          <cell r="K15267" t="str">
            <v>REM0010542</v>
          </cell>
          <cell r="L15267" t="str">
            <v>B41V线束13W迎宾灯</v>
          </cell>
          <cell r="M15267" t="str">
            <v/>
          </cell>
          <cell r="N15267">
            <v>100</v>
          </cell>
          <cell r="O15267">
            <v>18.02</v>
          </cell>
          <cell r="P15267" t="str">
            <v>EA</v>
          </cell>
          <cell r="Q15267">
            <v>1</v>
          </cell>
          <cell r="R15267">
            <v>1802</v>
          </cell>
          <cell r="S15267">
            <v>100</v>
          </cell>
          <cell r="T15267">
            <v>18.02</v>
          </cell>
        </row>
        <row r="15268">
          <cell r="K15268" t="str">
            <v>REM0010543</v>
          </cell>
          <cell r="L15268" t="str">
            <v>B41V线束18W</v>
          </cell>
          <cell r="M15268" t="str">
            <v/>
          </cell>
          <cell r="N15268">
            <v>260</v>
          </cell>
          <cell r="O15268">
            <v>20.57</v>
          </cell>
          <cell r="P15268" t="str">
            <v>EA</v>
          </cell>
          <cell r="Q15268">
            <v>1</v>
          </cell>
          <cell r="R15268">
            <v>5348.2</v>
          </cell>
          <cell r="S15268">
            <v>260</v>
          </cell>
          <cell r="T15268">
            <v>20.57</v>
          </cell>
        </row>
        <row r="15269">
          <cell r="K15269" t="str">
            <v>REM0010543</v>
          </cell>
          <cell r="L15269" t="str">
            <v>B41V线束18W</v>
          </cell>
          <cell r="M15269" t="str">
            <v/>
          </cell>
          <cell r="N15269">
            <v>270</v>
          </cell>
          <cell r="O15269">
            <v>20.57</v>
          </cell>
          <cell r="P15269" t="str">
            <v>EA</v>
          </cell>
          <cell r="Q15269">
            <v>1</v>
          </cell>
          <cell r="R15269">
            <v>5553.9</v>
          </cell>
          <cell r="S15269">
            <v>270</v>
          </cell>
          <cell r="T15269">
            <v>20.57</v>
          </cell>
        </row>
        <row r="15270">
          <cell r="K15270" t="str">
            <v>REM0010543</v>
          </cell>
          <cell r="L15270" t="str">
            <v>B41V线束18W</v>
          </cell>
          <cell r="M15270" t="str">
            <v/>
          </cell>
          <cell r="N15270">
            <v>390</v>
          </cell>
          <cell r="O15270">
            <v>20.57</v>
          </cell>
          <cell r="P15270" t="str">
            <v>EA</v>
          </cell>
          <cell r="Q15270">
            <v>1</v>
          </cell>
          <cell r="R15270">
            <v>8022.3</v>
          </cell>
          <cell r="S15270">
            <v>390</v>
          </cell>
          <cell r="T15270">
            <v>20.57</v>
          </cell>
        </row>
        <row r="15271">
          <cell r="K15271" t="str">
            <v>REM0010543</v>
          </cell>
          <cell r="L15271" t="str">
            <v>B41V线束18W</v>
          </cell>
          <cell r="M15271" t="str">
            <v/>
          </cell>
          <cell r="N15271">
            <v>400</v>
          </cell>
          <cell r="O15271">
            <v>20.57</v>
          </cell>
          <cell r="P15271" t="str">
            <v>EA</v>
          </cell>
          <cell r="Q15271">
            <v>1</v>
          </cell>
          <cell r="R15271">
            <v>8228</v>
          </cell>
          <cell r="S15271">
            <v>400</v>
          </cell>
          <cell r="T15271">
            <v>20.57</v>
          </cell>
        </row>
        <row r="15272">
          <cell r="K15272" t="str">
            <v>REM0010543</v>
          </cell>
          <cell r="L15272" t="str">
            <v>B41V线束18W</v>
          </cell>
          <cell r="M15272" t="str">
            <v/>
          </cell>
          <cell r="N15272">
            <v>500</v>
          </cell>
          <cell r="O15272">
            <v>20.57</v>
          </cell>
          <cell r="P15272" t="str">
            <v>EA</v>
          </cell>
          <cell r="Q15272">
            <v>1</v>
          </cell>
          <cell r="R15272">
            <v>10285</v>
          </cell>
          <cell r="S15272">
            <v>500</v>
          </cell>
          <cell r="T15272">
            <v>20.57</v>
          </cell>
        </row>
        <row r="15273">
          <cell r="K15273" t="str">
            <v>REM0010543</v>
          </cell>
          <cell r="L15273" t="str">
            <v>B41V线束18W</v>
          </cell>
          <cell r="M15273" t="str">
            <v/>
          </cell>
          <cell r="N15273">
            <v>280</v>
          </cell>
          <cell r="O15273">
            <v>20.57</v>
          </cell>
          <cell r="P15273" t="str">
            <v>EA</v>
          </cell>
          <cell r="Q15273">
            <v>1</v>
          </cell>
          <cell r="R15273">
            <v>5759.6</v>
          </cell>
          <cell r="S15273">
            <v>280</v>
          </cell>
          <cell r="T15273">
            <v>20.57</v>
          </cell>
        </row>
        <row r="15274">
          <cell r="K15274" t="str">
            <v>REM0010543</v>
          </cell>
          <cell r="L15274" t="str">
            <v>B41V线束18W</v>
          </cell>
          <cell r="M15274" t="str">
            <v/>
          </cell>
          <cell r="N15274">
            <v>200</v>
          </cell>
          <cell r="O15274">
            <v>20.57</v>
          </cell>
          <cell r="P15274" t="str">
            <v>EA</v>
          </cell>
          <cell r="Q15274">
            <v>1</v>
          </cell>
          <cell r="R15274">
            <v>4114</v>
          </cell>
          <cell r="S15274">
            <v>200</v>
          </cell>
          <cell r="T15274">
            <v>20.57</v>
          </cell>
        </row>
        <row r="15275">
          <cell r="K15275" t="str">
            <v>REM0010543</v>
          </cell>
          <cell r="L15275" t="str">
            <v>B41V线束18W</v>
          </cell>
          <cell r="M15275" t="str">
            <v/>
          </cell>
          <cell r="N15275">
            <v>420</v>
          </cell>
          <cell r="O15275">
            <v>20.57</v>
          </cell>
          <cell r="P15275" t="str">
            <v>EA</v>
          </cell>
          <cell r="Q15275">
            <v>1</v>
          </cell>
          <cell r="R15275">
            <v>8639.4</v>
          </cell>
          <cell r="S15275">
            <v>420</v>
          </cell>
          <cell r="T15275">
            <v>20.57</v>
          </cell>
        </row>
        <row r="15276">
          <cell r="K15276" t="str">
            <v>REM0010545</v>
          </cell>
          <cell r="L15276" t="str">
            <v>B41V双头螺栓M6*27</v>
          </cell>
          <cell r="M15276" t="str">
            <v/>
          </cell>
          <cell r="N15276">
            <v>8120</v>
          </cell>
          <cell r="O15276">
            <v>0.28320000000000001</v>
          </cell>
          <cell r="P15276" t="str">
            <v>EA</v>
          </cell>
          <cell r="Q15276">
            <v>1</v>
          </cell>
          <cell r="R15276">
            <v>2299.58</v>
          </cell>
          <cell r="S15276">
            <v>8120</v>
          </cell>
          <cell r="T15276">
            <v>0.28320000000000001</v>
          </cell>
        </row>
        <row r="15277">
          <cell r="K15277" t="str">
            <v>REM0010545</v>
          </cell>
          <cell r="L15277" t="str">
            <v>B41V双头螺栓M6*27</v>
          </cell>
          <cell r="M15277" t="str">
            <v/>
          </cell>
          <cell r="N15277">
            <v>3000</v>
          </cell>
          <cell r="O15277">
            <v>0.28320000000000001</v>
          </cell>
          <cell r="P15277" t="str">
            <v>EA</v>
          </cell>
          <cell r="Q15277">
            <v>1</v>
          </cell>
          <cell r="R15277">
            <v>849.6</v>
          </cell>
          <cell r="S15277">
            <v>3000</v>
          </cell>
          <cell r="T15277">
            <v>0.28320000000000001</v>
          </cell>
        </row>
        <row r="15278">
          <cell r="K15278" t="str">
            <v>REM0010545</v>
          </cell>
          <cell r="L15278" t="str">
            <v>B41V双头螺栓M6*27</v>
          </cell>
          <cell r="M15278" t="str">
            <v/>
          </cell>
          <cell r="N15278">
            <v>380</v>
          </cell>
          <cell r="O15278">
            <v>0.28320000000000001</v>
          </cell>
          <cell r="P15278" t="str">
            <v>EA</v>
          </cell>
          <cell r="Q15278">
            <v>1</v>
          </cell>
          <cell r="R15278">
            <v>107.62</v>
          </cell>
          <cell r="S15278">
            <v>380</v>
          </cell>
          <cell r="T15278">
            <v>0.28320000000000001</v>
          </cell>
        </row>
        <row r="15279">
          <cell r="K15279" t="str">
            <v>REM0010545</v>
          </cell>
          <cell r="L15279" t="str">
            <v>B41V双头螺栓M6*27</v>
          </cell>
          <cell r="M15279" t="str">
            <v/>
          </cell>
          <cell r="N15279">
            <v>11500</v>
          </cell>
          <cell r="O15279">
            <v>0.28320000000000001</v>
          </cell>
          <cell r="P15279" t="str">
            <v>EA</v>
          </cell>
          <cell r="Q15279">
            <v>1</v>
          </cell>
          <cell r="R15279">
            <v>3256.8</v>
          </cell>
          <cell r="S15279">
            <v>11500</v>
          </cell>
          <cell r="T15279">
            <v>0.28320000000000001</v>
          </cell>
        </row>
        <row r="15280">
          <cell r="K15280" t="str">
            <v>REM0010549</v>
          </cell>
          <cell r="L15280" t="str">
            <v>B41V右高配镜片</v>
          </cell>
          <cell r="M15280" t="str">
            <v>浮法玻璃</v>
          </cell>
          <cell r="N15280">
            <v>2200</v>
          </cell>
          <cell r="O15280">
            <v>6</v>
          </cell>
          <cell r="P15280" t="str">
            <v>EA</v>
          </cell>
          <cell r="Q15280">
            <v>1</v>
          </cell>
          <cell r="R15280">
            <v>13200</v>
          </cell>
          <cell r="S15280">
            <v>2200</v>
          </cell>
          <cell r="T15280">
            <v>5.55</v>
          </cell>
        </row>
        <row r="15281">
          <cell r="K15281" t="str">
            <v>REM0010550</v>
          </cell>
          <cell r="L15281" t="str">
            <v>B41V右低配镜片</v>
          </cell>
          <cell r="M15281" t="str">
            <v>浮法玻璃</v>
          </cell>
          <cell r="N15281">
            <v>1500</v>
          </cell>
          <cell r="O15281">
            <v>6</v>
          </cell>
          <cell r="P15281" t="str">
            <v>EA</v>
          </cell>
          <cell r="Q15281">
            <v>1</v>
          </cell>
          <cell r="R15281">
            <v>9000</v>
          </cell>
          <cell r="S15281">
            <v>1500</v>
          </cell>
          <cell r="T15281">
            <v>5.55</v>
          </cell>
        </row>
        <row r="15282">
          <cell r="K15282" t="str">
            <v>REM0010551</v>
          </cell>
          <cell r="L15282" t="str">
            <v>B41V右高配加热片</v>
          </cell>
          <cell r="M15282" t="str">
            <v>KW</v>
          </cell>
          <cell r="N15282">
            <v>3000</v>
          </cell>
          <cell r="O15282">
            <v>2.89</v>
          </cell>
          <cell r="P15282" t="str">
            <v>EA</v>
          </cell>
          <cell r="Q15282">
            <v>1</v>
          </cell>
          <cell r="R15282">
            <v>8670</v>
          </cell>
          <cell r="S15282">
            <v>3000</v>
          </cell>
          <cell r="T15282">
            <v>2.8460000000000001</v>
          </cell>
        </row>
        <row r="15283">
          <cell r="K15283" t="str">
            <v>REM0010552</v>
          </cell>
          <cell r="L15283" t="str">
            <v>B41V右低配加热片</v>
          </cell>
          <cell r="M15283" t="str">
            <v>KW</v>
          </cell>
          <cell r="N15283">
            <v>2000</v>
          </cell>
          <cell r="O15283">
            <v>2.89</v>
          </cell>
          <cell r="P15283" t="str">
            <v>EA</v>
          </cell>
          <cell r="Q15283">
            <v>1</v>
          </cell>
          <cell r="R15283">
            <v>5780</v>
          </cell>
          <cell r="S15283">
            <v>2000</v>
          </cell>
          <cell r="T15283">
            <v>2.8460000000000001</v>
          </cell>
        </row>
        <row r="15284">
          <cell r="K15284" t="str">
            <v>REM0010552</v>
          </cell>
          <cell r="L15284" t="str">
            <v>B41V右低配加热片</v>
          </cell>
          <cell r="M15284" t="str">
            <v>KW</v>
          </cell>
          <cell r="N15284">
            <v>1081</v>
          </cell>
          <cell r="O15284">
            <v>2.89</v>
          </cell>
          <cell r="P15284" t="str">
            <v>EA</v>
          </cell>
          <cell r="Q15284">
            <v>1</v>
          </cell>
          <cell r="R15284">
            <v>3124.09</v>
          </cell>
          <cell r="S15284">
            <v>1081</v>
          </cell>
          <cell r="T15284">
            <v>2.8460000000000001</v>
          </cell>
        </row>
        <row r="15285">
          <cell r="K15285" t="str">
            <v>REM0010552</v>
          </cell>
          <cell r="L15285" t="str">
            <v>B41V右低配加热片</v>
          </cell>
          <cell r="M15285" t="str">
            <v>KW</v>
          </cell>
          <cell r="N15285">
            <v>700</v>
          </cell>
          <cell r="O15285">
            <v>2.89</v>
          </cell>
          <cell r="P15285" t="str">
            <v>EA</v>
          </cell>
          <cell r="Q15285">
            <v>1</v>
          </cell>
          <cell r="R15285">
            <v>2023</v>
          </cell>
          <cell r="S15285">
            <v>700</v>
          </cell>
          <cell r="T15285">
            <v>2.8460000000000001</v>
          </cell>
        </row>
        <row r="15286">
          <cell r="K15286" t="str">
            <v>REM0010563</v>
          </cell>
          <cell r="L15286" t="str">
            <v>B41V右镜座</v>
          </cell>
          <cell r="M15286" t="str">
            <v>YL113</v>
          </cell>
          <cell r="N15286">
            <v>-6</v>
          </cell>
          <cell r="O15286">
            <v>14.2867</v>
          </cell>
          <cell r="P15286" t="str">
            <v>EA</v>
          </cell>
          <cell r="Q15286">
            <v>1</v>
          </cell>
          <cell r="R15286">
            <v>-85.72</v>
          </cell>
          <cell r="S15286">
            <v>-6</v>
          </cell>
          <cell r="T15286">
            <v>14.2867</v>
          </cell>
        </row>
        <row r="15287">
          <cell r="K15287" t="str">
            <v>REM0010563</v>
          </cell>
          <cell r="L15287" t="str">
            <v>B41V右镜座</v>
          </cell>
          <cell r="M15287" t="str">
            <v>YL113</v>
          </cell>
          <cell r="N15287">
            <v>450</v>
          </cell>
          <cell r="O15287">
            <v>14.2867</v>
          </cell>
          <cell r="P15287" t="str">
            <v>EA</v>
          </cell>
          <cell r="Q15287">
            <v>1</v>
          </cell>
          <cell r="R15287">
            <v>6429.02</v>
          </cell>
          <cell r="S15287">
            <v>450</v>
          </cell>
          <cell r="T15287">
            <v>14.2867</v>
          </cell>
        </row>
        <row r="15288">
          <cell r="K15288" t="str">
            <v>REM0010563</v>
          </cell>
          <cell r="L15288" t="str">
            <v>B41V右镜座</v>
          </cell>
          <cell r="M15288" t="str">
            <v>YL113</v>
          </cell>
          <cell r="N15288">
            <v>480</v>
          </cell>
          <cell r="O15288">
            <v>14.2867</v>
          </cell>
          <cell r="P15288" t="str">
            <v>EA</v>
          </cell>
          <cell r="Q15288">
            <v>1</v>
          </cell>
          <cell r="R15288">
            <v>6857.62</v>
          </cell>
          <cell r="S15288">
            <v>480</v>
          </cell>
          <cell r="T15288">
            <v>14.2867</v>
          </cell>
        </row>
        <row r="15289">
          <cell r="K15289" t="str">
            <v>REM0010563</v>
          </cell>
          <cell r="L15289" t="str">
            <v>B41V右镜座</v>
          </cell>
          <cell r="M15289" t="str">
            <v>YL113</v>
          </cell>
          <cell r="N15289">
            <v>240</v>
          </cell>
          <cell r="O15289">
            <v>14.2867</v>
          </cell>
          <cell r="P15289" t="str">
            <v>EA</v>
          </cell>
          <cell r="Q15289">
            <v>1</v>
          </cell>
          <cell r="R15289">
            <v>3428.81</v>
          </cell>
          <cell r="S15289">
            <v>240</v>
          </cell>
          <cell r="T15289">
            <v>14.2867</v>
          </cell>
        </row>
        <row r="15290">
          <cell r="K15290" t="str">
            <v>REM0010563</v>
          </cell>
          <cell r="L15290" t="str">
            <v>B41V右镜座</v>
          </cell>
          <cell r="M15290" t="str">
            <v>YL113</v>
          </cell>
          <cell r="N15290">
            <v>300</v>
          </cell>
          <cell r="O15290">
            <v>14.2867</v>
          </cell>
          <cell r="P15290" t="str">
            <v>EA</v>
          </cell>
          <cell r="Q15290">
            <v>1</v>
          </cell>
          <cell r="R15290">
            <v>4286.01</v>
          </cell>
          <cell r="S15290">
            <v>300</v>
          </cell>
          <cell r="T15290">
            <v>14.2867</v>
          </cell>
        </row>
        <row r="15291">
          <cell r="K15291" t="str">
            <v>REM0010563</v>
          </cell>
          <cell r="L15291" t="str">
            <v>B41V右镜座</v>
          </cell>
          <cell r="M15291" t="str">
            <v>YL113</v>
          </cell>
          <cell r="N15291">
            <v>20</v>
          </cell>
          <cell r="O15291">
            <v>14.2867</v>
          </cell>
          <cell r="P15291" t="str">
            <v>EA</v>
          </cell>
          <cell r="Q15291">
            <v>1</v>
          </cell>
          <cell r="R15291">
            <v>285.73</v>
          </cell>
          <cell r="S15291">
            <v>20</v>
          </cell>
          <cell r="T15291">
            <v>14.2867</v>
          </cell>
        </row>
        <row r="15292">
          <cell r="K15292" t="str">
            <v>REM0010563</v>
          </cell>
          <cell r="L15292" t="str">
            <v>B41V右镜座</v>
          </cell>
          <cell r="M15292" t="str">
            <v>YL113</v>
          </cell>
          <cell r="N15292">
            <v>210</v>
          </cell>
          <cell r="O15292">
            <v>14.2867</v>
          </cell>
          <cell r="P15292" t="str">
            <v>EA</v>
          </cell>
          <cell r="Q15292">
            <v>1</v>
          </cell>
          <cell r="R15292">
            <v>3000.21</v>
          </cell>
          <cell r="S15292">
            <v>210</v>
          </cell>
          <cell r="T15292">
            <v>14.2867</v>
          </cell>
        </row>
        <row r="15293">
          <cell r="K15293" t="str">
            <v>REM0010563</v>
          </cell>
          <cell r="L15293" t="str">
            <v>B41V右镜座</v>
          </cell>
          <cell r="M15293" t="str">
            <v>YL113</v>
          </cell>
          <cell r="N15293">
            <v>-15</v>
          </cell>
          <cell r="O15293">
            <v>14.2867</v>
          </cell>
          <cell r="P15293" t="str">
            <v>EA</v>
          </cell>
          <cell r="Q15293">
            <v>1</v>
          </cell>
          <cell r="R15293">
            <v>-214.3</v>
          </cell>
          <cell r="S15293">
            <v>-15</v>
          </cell>
          <cell r="T15293">
            <v>14.2867</v>
          </cell>
        </row>
        <row r="15294">
          <cell r="K15294" t="str">
            <v>REM0010563</v>
          </cell>
          <cell r="L15294" t="str">
            <v>B41V右镜座</v>
          </cell>
          <cell r="M15294" t="str">
            <v>YL113</v>
          </cell>
          <cell r="N15294">
            <v>139</v>
          </cell>
          <cell r="O15294">
            <v>14.2867</v>
          </cell>
          <cell r="P15294" t="str">
            <v>EA</v>
          </cell>
          <cell r="Q15294">
            <v>1</v>
          </cell>
          <cell r="R15294">
            <v>1985.85</v>
          </cell>
          <cell r="S15294">
            <v>139</v>
          </cell>
          <cell r="T15294">
            <v>14.2867</v>
          </cell>
        </row>
        <row r="15295">
          <cell r="K15295" t="str">
            <v>REM0010563</v>
          </cell>
          <cell r="L15295" t="str">
            <v>B41V右镜座</v>
          </cell>
          <cell r="M15295" t="str">
            <v>YL113</v>
          </cell>
          <cell r="N15295">
            <v>150</v>
          </cell>
          <cell r="O15295">
            <v>14.2867</v>
          </cell>
          <cell r="P15295" t="str">
            <v>EA</v>
          </cell>
          <cell r="Q15295">
            <v>1</v>
          </cell>
          <cell r="R15295">
            <v>2143.0100000000002</v>
          </cell>
          <cell r="S15295">
            <v>150</v>
          </cell>
          <cell r="T15295">
            <v>14.2867</v>
          </cell>
        </row>
        <row r="15296">
          <cell r="K15296" t="str">
            <v>REM0010563</v>
          </cell>
          <cell r="L15296" t="str">
            <v>B41V右镜座</v>
          </cell>
          <cell r="M15296" t="str">
            <v>YL113</v>
          </cell>
          <cell r="N15296">
            <v>120</v>
          </cell>
          <cell r="O15296">
            <v>14.2867</v>
          </cell>
          <cell r="P15296" t="str">
            <v>EA</v>
          </cell>
          <cell r="Q15296">
            <v>1</v>
          </cell>
          <cell r="R15296">
            <v>1714.4</v>
          </cell>
          <cell r="S15296">
            <v>120</v>
          </cell>
          <cell r="T15296">
            <v>14.2867</v>
          </cell>
        </row>
        <row r="15297">
          <cell r="K15297" t="str">
            <v>REM0010563</v>
          </cell>
          <cell r="L15297" t="str">
            <v>B41V右镜座</v>
          </cell>
          <cell r="M15297" t="str">
            <v>YL113</v>
          </cell>
          <cell r="N15297">
            <v>240</v>
          </cell>
          <cell r="O15297">
            <v>14.2867</v>
          </cell>
          <cell r="P15297" t="str">
            <v>EA</v>
          </cell>
          <cell r="Q15297">
            <v>1</v>
          </cell>
          <cell r="R15297">
            <v>3428.81</v>
          </cell>
          <cell r="S15297">
            <v>240</v>
          </cell>
          <cell r="T15297">
            <v>14.2867</v>
          </cell>
        </row>
        <row r="15298">
          <cell r="K15298" t="str">
            <v>REM0010563</v>
          </cell>
          <cell r="L15298" t="str">
            <v>B41V右镜座</v>
          </cell>
          <cell r="M15298" t="str">
            <v>YL113</v>
          </cell>
          <cell r="N15298">
            <v>90</v>
          </cell>
          <cell r="O15298">
            <v>14.2867</v>
          </cell>
          <cell r="P15298" t="str">
            <v>EA</v>
          </cell>
          <cell r="Q15298">
            <v>1</v>
          </cell>
          <cell r="R15298">
            <v>1285.8</v>
          </cell>
          <cell r="S15298">
            <v>90</v>
          </cell>
          <cell r="T15298">
            <v>14.2867</v>
          </cell>
        </row>
        <row r="15299">
          <cell r="K15299" t="str">
            <v>REM0010563</v>
          </cell>
          <cell r="L15299" t="str">
            <v>B41V右镜座</v>
          </cell>
          <cell r="M15299" t="str">
            <v>YL113</v>
          </cell>
          <cell r="N15299">
            <v>120</v>
          </cell>
          <cell r="O15299">
            <v>14.2867</v>
          </cell>
          <cell r="P15299" t="str">
            <v>EA</v>
          </cell>
          <cell r="Q15299">
            <v>1</v>
          </cell>
          <cell r="R15299">
            <v>1714.4</v>
          </cell>
          <cell r="S15299">
            <v>120</v>
          </cell>
          <cell r="T15299">
            <v>14.2867</v>
          </cell>
        </row>
        <row r="15300">
          <cell r="K15300" t="str">
            <v>REM0010563</v>
          </cell>
          <cell r="L15300" t="str">
            <v>B41V右镜座</v>
          </cell>
          <cell r="M15300" t="str">
            <v>YL113</v>
          </cell>
          <cell r="N15300">
            <v>330</v>
          </cell>
          <cell r="O15300">
            <v>14.2867</v>
          </cell>
          <cell r="P15300" t="str">
            <v>EA</v>
          </cell>
          <cell r="Q15300">
            <v>1</v>
          </cell>
          <cell r="R15300">
            <v>4714.6099999999997</v>
          </cell>
          <cell r="S15300">
            <v>330</v>
          </cell>
          <cell r="T15300">
            <v>14.2867</v>
          </cell>
        </row>
        <row r="15301">
          <cell r="K15301" t="str">
            <v>REM0010563</v>
          </cell>
          <cell r="L15301" t="str">
            <v>B41V右镜座</v>
          </cell>
          <cell r="M15301" t="str">
            <v>YL113</v>
          </cell>
          <cell r="N15301">
            <v>360</v>
          </cell>
          <cell r="O15301">
            <v>14.2867</v>
          </cell>
          <cell r="P15301" t="str">
            <v>EA</v>
          </cell>
          <cell r="Q15301">
            <v>1</v>
          </cell>
          <cell r="R15301">
            <v>5143.21</v>
          </cell>
          <cell r="S15301">
            <v>360</v>
          </cell>
          <cell r="T15301">
            <v>14.2867</v>
          </cell>
        </row>
        <row r="15302">
          <cell r="K15302" t="str">
            <v>REM0010563</v>
          </cell>
          <cell r="L15302" t="str">
            <v>B41V右镜座</v>
          </cell>
          <cell r="M15302" t="str">
            <v>YL113</v>
          </cell>
          <cell r="N15302">
            <v>480</v>
          </cell>
          <cell r="O15302">
            <v>14.2867</v>
          </cell>
          <cell r="P15302" t="str">
            <v>EA</v>
          </cell>
          <cell r="Q15302">
            <v>1</v>
          </cell>
          <cell r="R15302">
            <v>6857.62</v>
          </cell>
          <cell r="S15302">
            <v>480</v>
          </cell>
          <cell r="T15302">
            <v>14.2867</v>
          </cell>
        </row>
        <row r="15303">
          <cell r="K15303" t="str">
            <v>REM0010564</v>
          </cell>
          <cell r="L15303" t="str">
            <v>B41V右转向灯分总成</v>
          </cell>
          <cell r="M15303" t="str">
            <v>组件</v>
          </cell>
          <cell r="N15303">
            <v>1520</v>
          </cell>
          <cell r="O15303">
            <v>13.44</v>
          </cell>
          <cell r="P15303" t="str">
            <v>EA</v>
          </cell>
          <cell r="Q15303">
            <v>1</v>
          </cell>
          <cell r="R15303">
            <v>20428.8</v>
          </cell>
          <cell r="S15303">
            <v>1520</v>
          </cell>
          <cell r="T15303">
            <v>14.3504</v>
          </cell>
        </row>
        <row r="15304">
          <cell r="K15304" t="str">
            <v>REM0010564</v>
          </cell>
          <cell r="L15304" t="str">
            <v>B41V右转向灯分总成</v>
          </cell>
          <cell r="M15304" t="str">
            <v>组件</v>
          </cell>
          <cell r="N15304">
            <v>480</v>
          </cell>
          <cell r="O15304">
            <v>13.44</v>
          </cell>
          <cell r="P15304" t="str">
            <v>EA</v>
          </cell>
          <cell r="Q15304">
            <v>1</v>
          </cell>
          <cell r="R15304">
            <v>6451.2</v>
          </cell>
          <cell r="S15304">
            <v>480</v>
          </cell>
          <cell r="T15304">
            <v>14.3504</v>
          </cell>
        </row>
        <row r="15305">
          <cell r="K15305" t="str">
            <v>REM0010564</v>
          </cell>
          <cell r="L15305" t="str">
            <v>B41V右转向灯分总成</v>
          </cell>
          <cell r="M15305" t="str">
            <v>组件</v>
          </cell>
          <cell r="N15305">
            <v>600</v>
          </cell>
          <cell r="O15305">
            <v>13.44</v>
          </cell>
          <cell r="P15305" t="str">
            <v>EA</v>
          </cell>
          <cell r="Q15305">
            <v>1</v>
          </cell>
          <cell r="R15305">
            <v>8064</v>
          </cell>
          <cell r="S15305">
            <v>600</v>
          </cell>
          <cell r="T15305">
            <v>14.3504</v>
          </cell>
        </row>
        <row r="15306">
          <cell r="K15306" t="str">
            <v>REM0010564</v>
          </cell>
          <cell r="L15306" t="str">
            <v>B41V右转向灯分总成</v>
          </cell>
          <cell r="M15306" t="str">
            <v>组件</v>
          </cell>
          <cell r="N15306">
            <v>1160</v>
          </cell>
          <cell r="O15306">
            <v>13.44</v>
          </cell>
          <cell r="P15306" t="str">
            <v>EA</v>
          </cell>
          <cell r="Q15306">
            <v>1</v>
          </cell>
          <cell r="R15306">
            <v>15590.4</v>
          </cell>
          <cell r="S15306">
            <v>1160</v>
          </cell>
          <cell r="T15306">
            <v>14.3504</v>
          </cell>
        </row>
        <row r="15307">
          <cell r="K15307" t="str">
            <v>REM0010564</v>
          </cell>
          <cell r="L15307" t="str">
            <v>B41V右转向灯分总成</v>
          </cell>
          <cell r="M15307" t="str">
            <v>组件</v>
          </cell>
          <cell r="N15307">
            <v>-60</v>
          </cell>
          <cell r="O15307">
            <v>13.44</v>
          </cell>
          <cell r="P15307" t="str">
            <v>EA</v>
          </cell>
          <cell r="Q15307">
            <v>1</v>
          </cell>
          <cell r="R15307">
            <v>-806.4</v>
          </cell>
          <cell r="S15307">
            <v>-60</v>
          </cell>
          <cell r="T15307">
            <v>14.3504</v>
          </cell>
        </row>
        <row r="15308">
          <cell r="K15308" t="str">
            <v>REM0010564</v>
          </cell>
          <cell r="L15308" t="str">
            <v>B41V右转向灯分总成</v>
          </cell>
          <cell r="M15308" t="str">
            <v>组件</v>
          </cell>
          <cell r="N15308">
            <v>920</v>
          </cell>
          <cell r="O15308">
            <v>14.3504</v>
          </cell>
          <cell r="P15308" t="str">
            <v>EA</v>
          </cell>
          <cell r="Q15308">
            <v>1</v>
          </cell>
          <cell r="R15308">
            <v>13202.37</v>
          </cell>
          <cell r="S15308">
            <v>920</v>
          </cell>
          <cell r="T15308">
            <v>14.3504</v>
          </cell>
        </row>
        <row r="15309">
          <cell r="K15309" t="str">
            <v>REM0010564</v>
          </cell>
          <cell r="L15309" t="str">
            <v>B41V右转向灯分总成</v>
          </cell>
          <cell r="M15309" t="str">
            <v>组件</v>
          </cell>
          <cell r="N15309">
            <v>600</v>
          </cell>
          <cell r="O15309">
            <v>14.3504</v>
          </cell>
          <cell r="P15309" t="str">
            <v>EA</v>
          </cell>
          <cell r="Q15309">
            <v>1</v>
          </cell>
          <cell r="R15309">
            <v>8610.24</v>
          </cell>
          <cell r="S15309">
            <v>600</v>
          </cell>
          <cell r="T15309">
            <v>14.3504</v>
          </cell>
        </row>
        <row r="15310">
          <cell r="K15310" t="str">
            <v>REM0010582</v>
          </cell>
          <cell r="L15310" t="str">
            <v>B41V线束13WBSD</v>
          </cell>
          <cell r="M15310" t="str">
            <v/>
          </cell>
          <cell r="N15310">
            <v>500</v>
          </cell>
          <cell r="O15310">
            <v>17.22</v>
          </cell>
          <cell r="P15310" t="str">
            <v>EA</v>
          </cell>
          <cell r="Q15310">
            <v>1</v>
          </cell>
          <cell r="R15310">
            <v>8610</v>
          </cell>
          <cell r="S15310">
            <v>500</v>
          </cell>
          <cell r="T15310">
            <v>17.22</v>
          </cell>
        </row>
        <row r="15311">
          <cell r="K15311" t="str">
            <v>REM0010582</v>
          </cell>
          <cell r="L15311" t="str">
            <v>B41V线束13WBSD</v>
          </cell>
          <cell r="M15311" t="str">
            <v/>
          </cell>
          <cell r="N15311">
            <v>-500</v>
          </cell>
          <cell r="O15311">
            <v>17.22</v>
          </cell>
          <cell r="P15311" t="str">
            <v>EA</v>
          </cell>
          <cell r="Q15311">
            <v>1</v>
          </cell>
          <cell r="R15311">
            <v>-8610</v>
          </cell>
          <cell r="S15311">
            <v>-500</v>
          </cell>
          <cell r="T15311">
            <v>17.22</v>
          </cell>
        </row>
        <row r="15312">
          <cell r="K15312" t="str">
            <v>REM0010582</v>
          </cell>
          <cell r="L15312" t="str">
            <v>B41V线束13WBSD</v>
          </cell>
          <cell r="M15312" t="str">
            <v/>
          </cell>
          <cell r="N15312">
            <v>50</v>
          </cell>
          <cell r="O15312">
            <v>17.22</v>
          </cell>
          <cell r="P15312" t="str">
            <v>EA</v>
          </cell>
          <cell r="Q15312">
            <v>1</v>
          </cell>
          <cell r="R15312">
            <v>861</v>
          </cell>
          <cell r="S15312">
            <v>50</v>
          </cell>
          <cell r="T15312">
            <v>17.22</v>
          </cell>
        </row>
        <row r="15313">
          <cell r="K15313" t="str">
            <v>REM0010648</v>
          </cell>
          <cell r="L15313" t="str">
            <v>B41V线束10W</v>
          </cell>
          <cell r="M15313" t="str">
            <v/>
          </cell>
          <cell r="N15313">
            <v>251</v>
          </cell>
          <cell r="O15313">
            <v>12.51</v>
          </cell>
          <cell r="P15313" t="str">
            <v>EA</v>
          </cell>
          <cell r="Q15313">
            <v>1</v>
          </cell>
          <cell r="R15313">
            <v>3140.01</v>
          </cell>
          <cell r="S15313">
            <v>251</v>
          </cell>
          <cell r="T15313">
            <v>12.51</v>
          </cell>
        </row>
        <row r="15314">
          <cell r="K15314" t="str">
            <v>REM0010648</v>
          </cell>
          <cell r="L15314" t="str">
            <v>B41V线束10W</v>
          </cell>
          <cell r="M15314" t="str">
            <v/>
          </cell>
          <cell r="N15314">
            <v>200</v>
          </cell>
          <cell r="O15314">
            <v>12.51</v>
          </cell>
          <cell r="P15314" t="str">
            <v>EA</v>
          </cell>
          <cell r="Q15314">
            <v>1</v>
          </cell>
          <cell r="R15314">
            <v>2502</v>
          </cell>
          <cell r="S15314">
            <v>200</v>
          </cell>
          <cell r="T15314">
            <v>12.51</v>
          </cell>
        </row>
        <row r="15315">
          <cell r="K15315" t="str">
            <v>REM0010648</v>
          </cell>
          <cell r="L15315" t="str">
            <v>B41V线束10W</v>
          </cell>
          <cell r="M15315" t="str">
            <v/>
          </cell>
          <cell r="N15315">
            <v>200</v>
          </cell>
          <cell r="O15315">
            <v>12.51</v>
          </cell>
          <cell r="P15315" t="str">
            <v>EA</v>
          </cell>
          <cell r="Q15315">
            <v>1</v>
          </cell>
          <cell r="R15315">
            <v>2502</v>
          </cell>
          <cell r="S15315">
            <v>200</v>
          </cell>
          <cell r="T15315">
            <v>12.51</v>
          </cell>
        </row>
        <row r="15316">
          <cell r="K15316" t="str">
            <v>REM0010648</v>
          </cell>
          <cell r="L15316" t="str">
            <v>B41V线束10W</v>
          </cell>
          <cell r="M15316" t="str">
            <v/>
          </cell>
          <cell r="N15316">
            <v>410</v>
          </cell>
          <cell r="O15316">
            <v>12.51</v>
          </cell>
          <cell r="P15316" t="str">
            <v>EA</v>
          </cell>
          <cell r="Q15316">
            <v>1</v>
          </cell>
          <cell r="R15316">
            <v>5129.1000000000004</v>
          </cell>
          <cell r="S15316">
            <v>410</v>
          </cell>
          <cell r="T15316">
            <v>12.51</v>
          </cell>
        </row>
        <row r="15317">
          <cell r="K15317" t="str">
            <v>REM0010648</v>
          </cell>
          <cell r="L15317" t="str">
            <v>B41V线束10W</v>
          </cell>
          <cell r="M15317" t="str">
            <v/>
          </cell>
          <cell r="N15317">
            <v>30</v>
          </cell>
          <cell r="O15317">
            <v>12.51</v>
          </cell>
          <cell r="P15317" t="str">
            <v>EA</v>
          </cell>
          <cell r="Q15317">
            <v>1</v>
          </cell>
          <cell r="R15317">
            <v>375.3</v>
          </cell>
          <cell r="S15317">
            <v>30</v>
          </cell>
          <cell r="T15317">
            <v>12.51</v>
          </cell>
        </row>
        <row r="15318">
          <cell r="K15318" t="str">
            <v>REM0010649</v>
          </cell>
          <cell r="L15318" t="str">
            <v>B41V线束15W</v>
          </cell>
          <cell r="M15318" t="str">
            <v/>
          </cell>
          <cell r="N15318">
            <v>200</v>
          </cell>
          <cell r="O15318">
            <v>16.32</v>
          </cell>
          <cell r="P15318" t="str">
            <v>EA</v>
          </cell>
          <cell r="Q15318">
            <v>1</v>
          </cell>
          <cell r="R15318">
            <v>3264</v>
          </cell>
          <cell r="S15318">
            <v>200</v>
          </cell>
          <cell r="T15318">
            <v>16.32</v>
          </cell>
        </row>
        <row r="15319">
          <cell r="K15319" t="str">
            <v>REM0010739</v>
          </cell>
          <cell r="L15319" t="str">
            <v>B41V左logo灯 （BAIC）</v>
          </cell>
          <cell r="M15319" t="str">
            <v/>
          </cell>
          <cell r="N15319">
            <v>-1</v>
          </cell>
          <cell r="O15319">
            <v>24.93</v>
          </cell>
          <cell r="P15319" t="str">
            <v>EA</v>
          </cell>
          <cell r="Q15319">
            <v>1</v>
          </cell>
          <cell r="R15319">
            <v>-24.93</v>
          </cell>
          <cell r="S15319">
            <v>-1</v>
          </cell>
          <cell r="T15319">
            <v>24.93</v>
          </cell>
        </row>
        <row r="15320">
          <cell r="K15320" t="str">
            <v>REM0010739</v>
          </cell>
          <cell r="L15320" t="str">
            <v>B41V左logo灯 （BAIC）</v>
          </cell>
          <cell r="M15320" t="str">
            <v/>
          </cell>
          <cell r="N15320">
            <v>187</v>
          </cell>
          <cell r="O15320">
            <v>24.93</v>
          </cell>
          <cell r="P15320" t="str">
            <v>EA</v>
          </cell>
          <cell r="Q15320">
            <v>1</v>
          </cell>
          <cell r="R15320">
            <v>4661.91</v>
          </cell>
          <cell r="S15320">
            <v>187</v>
          </cell>
          <cell r="T15320">
            <v>24.93</v>
          </cell>
        </row>
        <row r="15321">
          <cell r="K15321" t="str">
            <v>REM0010740</v>
          </cell>
          <cell r="L15321" t="str">
            <v>B41V右logo灯   (BAIC)</v>
          </cell>
          <cell r="M15321" t="str">
            <v/>
          </cell>
          <cell r="N15321">
            <v>200</v>
          </cell>
          <cell r="O15321">
            <v>24.93</v>
          </cell>
          <cell r="P15321" t="str">
            <v>EA</v>
          </cell>
          <cell r="Q15321">
            <v>1</v>
          </cell>
          <cell r="R15321">
            <v>4986</v>
          </cell>
          <cell r="S15321">
            <v>200</v>
          </cell>
          <cell r="T15321">
            <v>24.93</v>
          </cell>
        </row>
        <row r="15322">
          <cell r="K15322" t="str">
            <v>RIM0000004</v>
          </cell>
          <cell r="L15322" t="str">
            <v>3GD橡胶柱</v>
          </cell>
          <cell r="M15322" t="str">
            <v>TPE</v>
          </cell>
          <cell r="N15322">
            <v>3000</v>
          </cell>
          <cell r="O15322">
            <v>0.05</v>
          </cell>
          <cell r="P15322" t="str">
            <v>Ea</v>
          </cell>
          <cell r="Q15322">
            <v>1</v>
          </cell>
          <cell r="R15322">
            <v>150</v>
          </cell>
          <cell r="S15322">
            <v>3000</v>
          </cell>
          <cell r="T15322">
            <v>0.05</v>
          </cell>
        </row>
        <row r="15323">
          <cell r="K15323" t="str">
            <v>RIM0000004</v>
          </cell>
          <cell r="L15323" t="str">
            <v>3GD橡胶柱</v>
          </cell>
          <cell r="M15323" t="str">
            <v>TPE</v>
          </cell>
          <cell r="N15323">
            <v>5000</v>
          </cell>
          <cell r="O15323">
            <v>0.05</v>
          </cell>
          <cell r="P15323" t="str">
            <v>Ea</v>
          </cell>
          <cell r="Q15323">
            <v>1</v>
          </cell>
          <cell r="R15323">
            <v>250</v>
          </cell>
          <cell r="S15323">
            <v>5000</v>
          </cell>
          <cell r="T15323">
            <v>0.05</v>
          </cell>
        </row>
        <row r="15324">
          <cell r="K15324" t="str">
            <v>RIM0000004</v>
          </cell>
          <cell r="L15324" t="str">
            <v>3GD橡胶柱</v>
          </cell>
          <cell r="M15324" t="str">
            <v>TPE</v>
          </cell>
          <cell r="N15324">
            <v>10000</v>
          </cell>
          <cell r="O15324">
            <v>0.05</v>
          </cell>
          <cell r="P15324" t="str">
            <v>Ea</v>
          </cell>
          <cell r="Q15324">
            <v>1</v>
          </cell>
          <cell r="R15324">
            <v>500</v>
          </cell>
          <cell r="S15324">
            <v>10000</v>
          </cell>
          <cell r="T15324">
            <v>0.05</v>
          </cell>
        </row>
        <row r="15325">
          <cell r="K15325" t="str">
            <v>RIM0000004</v>
          </cell>
          <cell r="L15325" t="str">
            <v>3GD橡胶柱</v>
          </cell>
          <cell r="M15325" t="str">
            <v>TPE</v>
          </cell>
          <cell r="N15325">
            <v>10000</v>
          </cell>
          <cell r="O15325">
            <v>0.05</v>
          </cell>
          <cell r="P15325" t="str">
            <v>Ea</v>
          </cell>
          <cell r="Q15325">
            <v>1</v>
          </cell>
          <cell r="R15325">
            <v>500</v>
          </cell>
          <cell r="S15325">
            <v>10000</v>
          </cell>
          <cell r="T15325">
            <v>0.05</v>
          </cell>
        </row>
        <row r="15326">
          <cell r="K15326" t="str">
            <v>RIM0000004</v>
          </cell>
          <cell r="L15326" t="str">
            <v>3GD橡胶柱</v>
          </cell>
          <cell r="M15326" t="str">
            <v>TPE</v>
          </cell>
          <cell r="N15326">
            <v>10000</v>
          </cell>
          <cell r="O15326">
            <v>0.05</v>
          </cell>
          <cell r="P15326" t="str">
            <v>Ea</v>
          </cell>
          <cell r="Q15326">
            <v>1</v>
          </cell>
          <cell r="R15326">
            <v>500</v>
          </cell>
          <cell r="S15326">
            <v>10000</v>
          </cell>
          <cell r="T15326">
            <v>0.05</v>
          </cell>
        </row>
        <row r="15327">
          <cell r="K15327" t="str">
            <v>RIM0000005</v>
          </cell>
          <cell r="L15327" t="str">
            <v>3GD镜杆</v>
          </cell>
          <cell r="M15327" t="str">
            <v>AlSi9Cu3(Fe)(Zn)</v>
          </cell>
          <cell r="N15327">
            <v>-166</v>
          </cell>
          <cell r="O15327">
            <v>6.44</v>
          </cell>
          <cell r="P15327" t="str">
            <v>Ea</v>
          </cell>
          <cell r="Q15327">
            <v>1</v>
          </cell>
          <cell r="R15327">
            <v>-1069.04</v>
          </cell>
          <cell r="S15327">
            <v>-166</v>
          </cell>
          <cell r="T15327">
            <v>6.44</v>
          </cell>
        </row>
        <row r="15328">
          <cell r="K15328" t="str">
            <v>RIM0000005</v>
          </cell>
          <cell r="L15328" t="str">
            <v>3GD镜杆</v>
          </cell>
          <cell r="M15328" t="str">
            <v>AlSi9Cu3(Fe)(Zn)</v>
          </cell>
          <cell r="N15328">
            <v>-1979</v>
          </cell>
          <cell r="O15328">
            <v>6.44</v>
          </cell>
          <cell r="P15328" t="str">
            <v>Ea</v>
          </cell>
          <cell r="Q15328">
            <v>1</v>
          </cell>
          <cell r="R15328">
            <v>-12744.76</v>
          </cell>
          <cell r="S15328">
            <v>-1979</v>
          </cell>
          <cell r="T15328">
            <v>6.44</v>
          </cell>
        </row>
        <row r="15329">
          <cell r="K15329" t="str">
            <v>RIM0000005</v>
          </cell>
          <cell r="L15329" t="str">
            <v>3GD镜杆</v>
          </cell>
          <cell r="M15329" t="str">
            <v>AlSi9Cu3(Fe)(Zn)</v>
          </cell>
          <cell r="N15329">
            <v>1100</v>
          </cell>
          <cell r="O15329">
            <v>6.44</v>
          </cell>
          <cell r="P15329" t="str">
            <v>Ea</v>
          </cell>
          <cell r="Q15329">
            <v>1</v>
          </cell>
          <cell r="R15329">
            <v>7084</v>
          </cell>
          <cell r="S15329">
            <v>1100</v>
          </cell>
          <cell r="T15329">
            <v>6.44</v>
          </cell>
        </row>
        <row r="15330">
          <cell r="K15330" t="str">
            <v>RIM0000005</v>
          </cell>
          <cell r="L15330" t="str">
            <v>3GD镜杆</v>
          </cell>
          <cell r="M15330" t="str">
            <v>AlSi9Cu3(Fe)(Zn)</v>
          </cell>
          <cell r="N15330">
            <v>-81</v>
          </cell>
          <cell r="O15330">
            <v>4.5160999999999998</v>
          </cell>
          <cell r="P15330" t="str">
            <v>Ea</v>
          </cell>
          <cell r="Q15330">
            <v>1</v>
          </cell>
          <cell r="R15330">
            <v>-365.8</v>
          </cell>
          <cell r="S15330">
            <v>-81</v>
          </cell>
          <cell r="T15330">
            <v>4.5160999999999998</v>
          </cell>
        </row>
        <row r="15331">
          <cell r="K15331" t="str">
            <v>RIM0000009</v>
          </cell>
          <cell r="L15331" t="str">
            <v>球头弹卡</v>
          </cell>
          <cell r="M15331" t="str">
            <v>50CrVA</v>
          </cell>
          <cell r="N15331">
            <v>15000</v>
          </cell>
          <cell r="O15331">
            <v>0.3</v>
          </cell>
          <cell r="P15331" t="str">
            <v>Ea</v>
          </cell>
          <cell r="Q15331">
            <v>1</v>
          </cell>
          <cell r="R15331">
            <v>4500</v>
          </cell>
          <cell r="S15331">
            <v>15000</v>
          </cell>
          <cell r="T15331">
            <v>0.3</v>
          </cell>
        </row>
        <row r="15332">
          <cell r="K15332" t="str">
            <v>RIM0000017</v>
          </cell>
          <cell r="L15332" t="str">
            <v>18D镜杆</v>
          </cell>
          <cell r="M15332" t="str">
            <v>AlSi12(Fe)  黑色</v>
          </cell>
          <cell r="N15332">
            <v>-83</v>
          </cell>
          <cell r="O15332">
            <v>5.81</v>
          </cell>
          <cell r="P15332" t="str">
            <v>Ea</v>
          </cell>
          <cell r="Q15332">
            <v>1</v>
          </cell>
          <cell r="R15332">
            <v>-482.23</v>
          </cell>
          <cell r="S15332">
            <v>-83</v>
          </cell>
          <cell r="T15332">
            <v>5.81</v>
          </cell>
        </row>
        <row r="15333">
          <cell r="K15333" t="str">
            <v>RIM0000017</v>
          </cell>
          <cell r="L15333" t="str">
            <v>18D镜杆</v>
          </cell>
          <cell r="M15333" t="str">
            <v>AlSi12(Fe)  黑色</v>
          </cell>
          <cell r="N15333">
            <v>-720</v>
          </cell>
          <cell r="O15333">
            <v>5.81</v>
          </cell>
          <cell r="P15333" t="str">
            <v>Ea</v>
          </cell>
          <cell r="Q15333">
            <v>1</v>
          </cell>
          <cell r="R15333">
            <v>-4183.2</v>
          </cell>
          <cell r="S15333">
            <v>-720</v>
          </cell>
          <cell r="T15333">
            <v>5.81</v>
          </cell>
        </row>
        <row r="15334">
          <cell r="K15334" t="str">
            <v>RIM0000017</v>
          </cell>
          <cell r="L15334" t="str">
            <v>18D镜杆</v>
          </cell>
          <cell r="M15334" t="str">
            <v>AlSi12(Fe)  黑色</v>
          </cell>
          <cell r="N15334">
            <v>-73</v>
          </cell>
          <cell r="O15334">
            <v>5.81</v>
          </cell>
          <cell r="P15334" t="str">
            <v>Ea</v>
          </cell>
          <cell r="Q15334">
            <v>1</v>
          </cell>
          <cell r="R15334">
            <v>-424.13</v>
          </cell>
          <cell r="S15334">
            <v>-73</v>
          </cell>
          <cell r="T15334">
            <v>5.81</v>
          </cell>
        </row>
        <row r="15335">
          <cell r="K15335" t="str">
            <v>RIM0000017</v>
          </cell>
          <cell r="L15335" t="str">
            <v>18D镜杆</v>
          </cell>
          <cell r="M15335" t="str">
            <v>AlSi12(Fe)  黑色</v>
          </cell>
          <cell r="N15335">
            <v>-1560</v>
          </cell>
          <cell r="O15335">
            <v>5.81</v>
          </cell>
          <cell r="P15335" t="str">
            <v>Ea</v>
          </cell>
          <cell r="Q15335">
            <v>1</v>
          </cell>
          <cell r="R15335">
            <v>-9063.6</v>
          </cell>
          <cell r="S15335">
            <v>-1560</v>
          </cell>
          <cell r="T15335">
            <v>5.81</v>
          </cell>
        </row>
        <row r="15336">
          <cell r="K15336" t="str">
            <v>RIM0000017</v>
          </cell>
          <cell r="L15336" t="str">
            <v>18D镜杆</v>
          </cell>
          <cell r="M15336" t="str">
            <v>AlSi12(Fe)  黑色</v>
          </cell>
          <cell r="N15336">
            <v>-1063</v>
          </cell>
          <cell r="O15336">
            <v>5.81</v>
          </cell>
          <cell r="P15336" t="str">
            <v>Ea</v>
          </cell>
          <cell r="Q15336">
            <v>1</v>
          </cell>
          <cell r="R15336">
            <v>-6176.03</v>
          </cell>
          <cell r="S15336">
            <v>-1063</v>
          </cell>
          <cell r="T15336">
            <v>5.81</v>
          </cell>
        </row>
        <row r="15337">
          <cell r="K15337" t="str">
            <v>RIM0000017</v>
          </cell>
          <cell r="L15337" t="str">
            <v>18D镜杆</v>
          </cell>
          <cell r="M15337" t="str">
            <v>AlSi12(Fe)  黑色</v>
          </cell>
          <cell r="N15337">
            <v>6090</v>
          </cell>
          <cell r="O15337">
            <v>5.81</v>
          </cell>
          <cell r="P15337" t="str">
            <v>Ea</v>
          </cell>
          <cell r="Q15337">
            <v>1</v>
          </cell>
          <cell r="R15337">
            <v>35382.9</v>
          </cell>
          <cell r="S15337">
            <v>6090</v>
          </cell>
          <cell r="T15337">
            <v>5.81</v>
          </cell>
        </row>
        <row r="15338">
          <cell r="K15338" t="str">
            <v>RIM0000017</v>
          </cell>
          <cell r="L15338" t="str">
            <v>18D镜杆</v>
          </cell>
          <cell r="M15338" t="str">
            <v>AlSi12(Fe)  黑色</v>
          </cell>
          <cell r="N15338">
            <v>720</v>
          </cell>
          <cell r="O15338">
            <v>3.7418</v>
          </cell>
          <cell r="P15338" t="str">
            <v>Ea</v>
          </cell>
          <cell r="Q15338">
            <v>1</v>
          </cell>
          <cell r="R15338">
            <v>2694.1</v>
          </cell>
          <cell r="S15338">
            <v>720</v>
          </cell>
          <cell r="T15338">
            <v>3.7418</v>
          </cell>
        </row>
        <row r="15339">
          <cell r="K15339" t="str">
            <v>RIM0000017</v>
          </cell>
          <cell r="L15339" t="str">
            <v>18D镜杆</v>
          </cell>
          <cell r="M15339" t="str">
            <v>AlSi12(Fe)  黑色</v>
          </cell>
          <cell r="N15339">
            <v>-586</v>
          </cell>
          <cell r="O15339">
            <v>3.7418</v>
          </cell>
          <cell r="P15339" t="str">
            <v>Ea</v>
          </cell>
          <cell r="Q15339">
            <v>1</v>
          </cell>
          <cell r="R15339">
            <v>-2192.69</v>
          </cell>
          <cell r="S15339">
            <v>-586</v>
          </cell>
          <cell r="T15339">
            <v>3.7418</v>
          </cell>
        </row>
        <row r="15340">
          <cell r="K15340" t="str">
            <v>RIM0000017</v>
          </cell>
          <cell r="L15340" t="str">
            <v>18D镜杆</v>
          </cell>
          <cell r="M15340" t="str">
            <v>AlSi12(Fe)  黑色</v>
          </cell>
          <cell r="N15340">
            <v>840</v>
          </cell>
          <cell r="O15340">
            <v>3.7418</v>
          </cell>
          <cell r="P15340" t="str">
            <v>Ea</v>
          </cell>
          <cell r="Q15340">
            <v>1</v>
          </cell>
          <cell r="R15340">
            <v>3143.11</v>
          </cell>
          <cell r="S15340">
            <v>840</v>
          </cell>
          <cell r="T15340">
            <v>3.7418</v>
          </cell>
        </row>
        <row r="15341">
          <cell r="K15341" t="str">
            <v>RIM0000017</v>
          </cell>
          <cell r="L15341" t="str">
            <v>18D镜杆</v>
          </cell>
          <cell r="M15341" t="str">
            <v>AlSi12(Fe)  黑色</v>
          </cell>
          <cell r="N15341">
            <v>360</v>
          </cell>
          <cell r="O15341">
            <v>3.7418</v>
          </cell>
          <cell r="P15341" t="str">
            <v>Ea</v>
          </cell>
          <cell r="Q15341">
            <v>1</v>
          </cell>
          <cell r="R15341">
            <v>1347.05</v>
          </cell>
          <cell r="S15341">
            <v>360</v>
          </cell>
          <cell r="T15341">
            <v>3.7418</v>
          </cell>
        </row>
        <row r="15342">
          <cell r="K15342" t="str">
            <v>RIM0000017</v>
          </cell>
          <cell r="L15342" t="str">
            <v>18D镜杆</v>
          </cell>
          <cell r="M15342" t="str">
            <v>AlSi12(Fe)  黑色</v>
          </cell>
          <cell r="N15342">
            <v>480</v>
          </cell>
          <cell r="O15342">
            <v>3.7418</v>
          </cell>
          <cell r="P15342" t="str">
            <v>Ea</v>
          </cell>
          <cell r="Q15342">
            <v>1</v>
          </cell>
          <cell r="R15342">
            <v>1796.06</v>
          </cell>
          <cell r="S15342">
            <v>480</v>
          </cell>
          <cell r="T15342">
            <v>3.7418</v>
          </cell>
        </row>
        <row r="15343">
          <cell r="K15343" t="str">
            <v>RIM0000018</v>
          </cell>
          <cell r="L15343" t="str">
            <v>18D胶条</v>
          </cell>
          <cell r="M15343" t="str">
            <v>TPV</v>
          </cell>
          <cell r="N15343">
            <v>5000</v>
          </cell>
          <cell r="O15343">
            <v>0.09</v>
          </cell>
          <cell r="P15343" t="str">
            <v>Ea</v>
          </cell>
          <cell r="Q15343">
            <v>1</v>
          </cell>
          <cell r="R15343">
            <v>450</v>
          </cell>
          <cell r="S15343">
            <v>5000</v>
          </cell>
          <cell r="T15343">
            <v>0.09</v>
          </cell>
        </row>
        <row r="15344">
          <cell r="K15344" t="str">
            <v>RIM0000018</v>
          </cell>
          <cell r="L15344" t="str">
            <v>18D胶条</v>
          </cell>
          <cell r="M15344" t="str">
            <v>TPV</v>
          </cell>
          <cell r="N15344">
            <v>10000</v>
          </cell>
          <cell r="O15344">
            <v>0.09</v>
          </cell>
          <cell r="P15344" t="str">
            <v>Ea</v>
          </cell>
          <cell r="Q15344">
            <v>1</v>
          </cell>
          <cell r="R15344">
            <v>900</v>
          </cell>
          <cell r="S15344">
            <v>10000</v>
          </cell>
          <cell r="T15344">
            <v>0.09</v>
          </cell>
        </row>
        <row r="15345">
          <cell r="K15345" t="str">
            <v>RIM0000018</v>
          </cell>
          <cell r="L15345" t="str">
            <v>18D胶条</v>
          </cell>
          <cell r="M15345" t="str">
            <v>TPV</v>
          </cell>
          <cell r="N15345">
            <v>10000</v>
          </cell>
          <cell r="O15345">
            <v>0.09</v>
          </cell>
          <cell r="P15345" t="str">
            <v>Ea</v>
          </cell>
          <cell r="Q15345">
            <v>1</v>
          </cell>
          <cell r="R15345">
            <v>900</v>
          </cell>
          <cell r="S15345">
            <v>10000</v>
          </cell>
          <cell r="T15345">
            <v>0.09</v>
          </cell>
        </row>
        <row r="15346">
          <cell r="K15346" t="str">
            <v>RIM0000018</v>
          </cell>
          <cell r="L15346" t="str">
            <v>18D胶条</v>
          </cell>
          <cell r="M15346" t="str">
            <v>TPV</v>
          </cell>
          <cell r="N15346">
            <v>7000</v>
          </cell>
          <cell r="O15346">
            <v>0.09</v>
          </cell>
          <cell r="P15346" t="str">
            <v>Ea</v>
          </cell>
          <cell r="Q15346">
            <v>1</v>
          </cell>
          <cell r="R15346">
            <v>630</v>
          </cell>
          <cell r="S15346">
            <v>7000</v>
          </cell>
          <cell r="T15346">
            <v>0.09</v>
          </cell>
        </row>
        <row r="15347">
          <cell r="K15347" t="str">
            <v>RIM0000018</v>
          </cell>
          <cell r="L15347" t="str">
            <v>18D胶条</v>
          </cell>
          <cell r="M15347" t="str">
            <v>TPV</v>
          </cell>
          <cell r="N15347">
            <v>2000</v>
          </cell>
          <cell r="O15347">
            <v>0.09</v>
          </cell>
          <cell r="P15347" t="str">
            <v>Ea</v>
          </cell>
          <cell r="Q15347">
            <v>1</v>
          </cell>
          <cell r="R15347">
            <v>180</v>
          </cell>
          <cell r="S15347">
            <v>2000</v>
          </cell>
          <cell r="T15347">
            <v>0.09</v>
          </cell>
        </row>
        <row r="15348">
          <cell r="K15348" t="str">
            <v>RIM0000018</v>
          </cell>
          <cell r="L15348" t="str">
            <v>18D胶条</v>
          </cell>
          <cell r="M15348" t="str">
            <v>TPV</v>
          </cell>
          <cell r="N15348">
            <v>5000</v>
          </cell>
          <cell r="O15348">
            <v>0.09</v>
          </cell>
          <cell r="P15348" t="str">
            <v>Ea</v>
          </cell>
          <cell r="Q15348">
            <v>1</v>
          </cell>
          <cell r="R15348">
            <v>450</v>
          </cell>
          <cell r="S15348">
            <v>5000</v>
          </cell>
          <cell r="T15348">
            <v>0.09</v>
          </cell>
        </row>
        <row r="15349">
          <cell r="K15349" t="str">
            <v>RIM0000018</v>
          </cell>
          <cell r="L15349" t="str">
            <v>18D胶条</v>
          </cell>
          <cell r="M15349" t="str">
            <v>TPV</v>
          </cell>
          <cell r="N15349">
            <v>6000</v>
          </cell>
          <cell r="O15349">
            <v>0.09</v>
          </cell>
          <cell r="P15349" t="str">
            <v>Ea</v>
          </cell>
          <cell r="Q15349">
            <v>1</v>
          </cell>
          <cell r="R15349">
            <v>540</v>
          </cell>
          <cell r="S15349">
            <v>6000</v>
          </cell>
          <cell r="T15349">
            <v>0.09</v>
          </cell>
        </row>
        <row r="15350">
          <cell r="K15350" t="str">
            <v>RIM0000018</v>
          </cell>
          <cell r="L15350" t="str">
            <v>18D胶条</v>
          </cell>
          <cell r="M15350" t="str">
            <v>TPV</v>
          </cell>
          <cell r="N15350">
            <v>6000</v>
          </cell>
          <cell r="O15350">
            <v>0.09</v>
          </cell>
          <cell r="P15350" t="str">
            <v>Ea</v>
          </cell>
          <cell r="Q15350">
            <v>1</v>
          </cell>
          <cell r="R15350">
            <v>540</v>
          </cell>
          <cell r="S15350">
            <v>6000</v>
          </cell>
          <cell r="T15350">
            <v>0.09</v>
          </cell>
        </row>
        <row r="15351">
          <cell r="K15351" t="str">
            <v>RIM0000018</v>
          </cell>
          <cell r="L15351" t="str">
            <v>18D胶条</v>
          </cell>
          <cell r="M15351" t="str">
            <v>TPV</v>
          </cell>
          <cell r="N15351">
            <v>6000</v>
          </cell>
          <cell r="O15351">
            <v>0.09</v>
          </cell>
          <cell r="P15351" t="str">
            <v>Ea</v>
          </cell>
          <cell r="Q15351">
            <v>1</v>
          </cell>
          <cell r="R15351">
            <v>540</v>
          </cell>
          <cell r="S15351">
            <v>6000</v>
          </cell>
          <cell r="T15351">
            <v>0.09</v>
          </cell>
        </row>
        <row r="15352">
          <cell r="K15352" t="str">
            <v>RIM0000018</v>
          </cell>
          <cell r="L15352" t="str">
            <v>18D胶条</v>
          </cell>
          <cell r="M15352" t="str">
            <v>TPV</v>
          </cell>
          <cell r="N15352">
            <v>10000</v>
          </cell>
          <cell r="O15352">
            <v>0.09</v>
          </cell>
          <cell r="P15352" t="str">
            <v>Ea</v>
          </cell>
          <cell r="Q15352">
            <v>1</v>
          </cell>
          <cell r="R15352">
            <v>900</v>
          </cell>
          <cell r="S15352">
            <v>10000</v>
          </cell>
          <cell r="T15352">
            <v>0.09</v>
          </cell>
        </row>
        <row r="15353">
          <cell r="K15353" t="str">
            <v>RIM0000018</v>
          </cell>
          <cell r="L15353" t="str">
            <v>18D胶条</v>
          </cell>
          <cell r="M15353" t="str">
            <v>TPV</v>
          </cell>
          <cell r="N15353">
            <v>3600</v>
          </cell>
          <cell r="O15353">
            <v>0.09</v>
          </cell>
          <cell r="P15353" t="str">
            <v>Ea</v>
          </cell>
          <cell r="Q15353">
            <v>1</v>
          </cell>
          <cell r="R15353">
            <v>324</v>
          </cell>
          <cell r="S15353">
            <v>3600</v>
          </cell>
          <cell r="T15353">
            <v>0.09</v>
          </cell>
        </row>
        <row r="15354">
          <cell r="K15354" t="str">
            <v>RIM0000018</v>
          </cell>
          <cell r="L15354" t="str">
            <v>18D胶条</v>
          </cell>
          <cell r="M15354" t="str">
            <v>TPV</v>
          </cell>
          <cell r="N15354">
            <v>2000</v>
          </cell>
          <cell r="O15354">
            <v>0.09</v>
          </cell>
          <cell r="P15354" t="str">
            <v>Ea</v>
          </cell>
          <cell r="Q15354">
            <v>1</v>
          </cell>
          <cell r="R15354">
            <v>180</v>
          </cell>
          <cell r="S15354">
            <v>2000</v>
          </cell>
          <cell r="T15354">
            <v>0.09</v>
          </cell>
        </row>
        <row r="15355">
          <cell r="K15355" t="str">
            <v>RIM0000018</v>
          </cell>
          <cell r="L15355" t="str">
            <v>18D胶条</v>
          </cell>
          <cell r="M15355" t="str">
            <v>TPV</v>
          </cell>
          <cell r="N15355">
            <v>1600</v>
          </cell>
          <cell r="O15355">
            <v>0.09</v>
          </cell>
          <cell r="P15355" t="str">
            <v>Ea</v>
          </cell>
          <cell r="Q15355">
            <v>1</v>
          </cell>
          <cell r="R15355">
            <v>144</v>
          </cell>
          <cell r="S15355">
            <v>1600</v>
          </cell>
          <cell r="T15355">
            <v>0.09</v>
          </cell>
        </row>
        <row r="15356">
          <cell r="K15356" t="str">
            <v>RIM0000084</v>
          </cell>
          <cell r="L15356" t="str">
            <v>6486室内镜镜杆(黑)</v>
          </cell>
          <cell r="M15356" t="str">
            <v>ZL104黑色亚光</v>
          </cell>
          <cell r="N15356">
            <v>300</v>
          </cell>
          <cell r="O15356">
            <v>2.78</v>
          </cell>
          <cell r="P15356" t="str">
            <v>Ea</v>
          </cell>
          <cell r="Q15356">
            <v>1</v>
          </cell>
          <cell r="R15356">
            <v>834</v>
          </cell>
          <cell r="S15356">
            <v>300</v>
          </cell>
          <cell r="T15356">
            <v>2.78</v>
          </cell>
        </row>
        <row r="15357">
          <cell r="K15357" t="str">
            <v>RIM0000084</v>
          </cell>
          <cell r="L15357" t="str">
            <v>6486室内镜镜杆(黑)</v>
          </cell>
          <cell r="M15357" t="str">
            <v>ZL104黑色亚光</v>
          </cell>
          <cell r="N15357">
            <v>-7</v>
          </cell>
          <cell r="O15357">
            <v>2.78</v>
          </cell>
          <cell r="P15357" t="str">
            <v>Ea</v>
          </cell>
          <cell r="Q15357">
            <v>1</v>
          </cell>
          <cell r="R15357">
            <v>-19.46</v>
          </cell>
          <cell r="S15357">
            <v>-7</v>
          </cell>
          <cell r="T15357">
            <v>2.78</v>
          </cell>
        </row>
        <row r="15358">
          <cell r="K15358" t="str">
            <v>RIM0000086</v>
          </cell>
          <cell r="L15358" t="str">
            <v>一汽MV3内视镜镜杆</v>
          </cell>
          <cell r="M15358" t="str">
            <v/>
          </cell>
          <cell r="N15358">
            <v>380</v>
          </cell>
          <cell r="O15358">
            <v>5.28</v>
          </cell>
          <cell r="P15358" t="str">
            <v>Ea</v>
          </cell>
          <cell r="Q15358">
            <v>1</v>
          </cell>
          <cell r="R15358">
            <v>2006.4</v>
          </cell>
          <cell r="S15358">
            <v>380</v>
          </cell>
          <cell r="T15358">
            <v>5.28</v>
          </cell>
        </row>
        <row r="15359">
          <cell r="K15359" t="str">
            <v>RIM0000086</v>
          </cell>
          <cell r="L15359" t="str">
            <v>一汽MV3内视镜镜杆</v>
          </cell>
          <cell r="M15359" t="str">
            <v/>
          </cell>
          <cell r="N15359">
            <v>205</v>
          </cell>
          <cell r="O15359">
            <v>5.28</v>
          </cell>
          <cell r="P15359" t="str">
            <v>Ea</v>
          </cell>
          <cell r="Q15359">
            <v>1</v>
          </cell>
          <cell r="R15359">
            <v>1082.4000000000001</v>
          </cell>
          <cell r="S15359">
            <v>205</v>
          </cell>
          <cell r="T15359">
            <v>5.28</v>
          </cell>
        </row>
        <row r="15360">
          <cell r="K15360" t="str">
            <v>RIM0000086</v>
          </cell>
          <cell r="L15360" t="str">
            <v>一汽MV3内视镜镜杆</v>
          </cell>
          <cell r="M15360" t="str">
            <v/>
          </cell>
          <cell r="N15360">
            <v>-205</v>
          </cell>
          <cell r="O15360">
            <v>5.28</v>
          </cell>
          <cell r="P15360" t="str">
            <v>Ea</v>
          </cell>
          <cell r="Q15360">
            <v>1</v>
          </cell>
          <cell r="R15360">
            <v>-1082.4000000000001</v>
          </cell>
          <cell r="S15360">
            <v>-205</v>
          </cell>
          <cell r="T15360">
            <v>5.28</v>
          </cell>
        </row>
        <row r="15361">
          <cell r="K15361" t="str">
            <v>RIM0000103</v>
          </cell>
          <cell r="L15361" t="str">
            <v>18D内镜镜片</v>
          </cell>
          <cell r="M15361" t="str">
            <v>优质浮华玻璃</v>
          </cell>
          <cell r="N15361">
            <v>5000</v>
          </cell>
          <cell r="O15361">
            <v>4.2</v>
          </cell>
          <cell r="P15361" t="str">
            <v>Ea</v>
          </cell>
          <cell r="Q15361">
            <v>1</v>
          </cell>
          <cell r="R15361">
            <v>21000</v>
          </cell>
          <cell r="S15361">
            <v>5000</v>
          </cell>
          <cell r="T15361">
            <v>4.2</v>
          </cell>
        </row>
        <row r="15362">
          <cell r="K15362" t="str">
            <v>RIM0000143</v>
          </cell>
          <cell r="L15362" t="str">
            <v>1029室内镜镜体</v>
          </cell>
          <cell r="M15362" t="str">
            <v>PC+ABS</v>
          </cell>
          <cell r="N15362">
            <v>-1</v>
          </cell>
          <cell r="O15362">
            <v>1.88</v>
          </cell>
          <cell r="P15362" t="str">
            <v>EA</v>
          </cell>
          <cell r="Q15362">
            <v>1</v>
          </cell>
          <cell r="R15362">
            <v>-1.88</v>
          </cell>
          <cell r="S15362">
            <v>-1</v>
          </cell>
          <cell r="T15362">
            <v>1.786</v>
          </cell>
        </row>
        <row r="15363">
          <cell r="K15363" t="str">
            <v>RIM0000143</v>
          </cell>
          <cell r="L15363" t="str">
            <v>1029室内镜镜体</v>
          </cell>
          <cell r="M15363" t="str">
            <v>PC+ABS</v>
          </cell>
          <cell r="N15363">
            <v>150</v>
          </cell>
          <cell r="O15363">
            <v>1.88</v>
          </cell>
          <cell r="P15363" t="str">
            <v>EA</v>
          </cell>
          <cell r="Q15363">
            <v>1</v>
          </cell>
          <cell r="R15363">
            <v>282</v>
          </cell>
          <cell r="S15363">
            <v>150</v>
          </cell>
          <cell r="T15363">
            <v>1.786</v>
          </cell>
        </row>
        <row r="15364">
          <cell r="K15364" t="str">
            <v>RIM0000143</v>
          </cell>
          <cell r="L15364" t="str">
            <v>1029室内镜镜体</v>
          </cell>
          <cell r="M15364" t="str">
            <v>PC+ABS</v>
          </cell>
          <cell r="N15364">
            <v>-17</v>
          </cell>
          <cell r="O15364">
            <v>1.88</v>
          </cell>
          <cell r="P15364" t="str">
            <v>EA</v>
          </cell>
          <cell r="Q15364">
            <v>1</v>
          </cell>
          <cell r="R15364">
            <v>-31.96</v>
          </cell>
          <cell r="S15364">
            <v>-17</v>
          </cell>
          <cell r="T15364">
            <v>1.88</v>
          </cell>
        </row>
        <row r="15365">
          <cell r="K15365" t="str">
            <v>RIM0000144</v>
          </cell>
          <cell r="L15365" t="str">
            <v>1029室内镜镜框镜片组件</v>
          </cell>
          <cell r="M15365" t="str">
            <v/>
          </cell>
          <cell r="N15365">
            <v>-17</v>
          </cell>
          <cell r="O15365">
            <v>1.64</v>
          </cell>
          <cell r="P15365" t="str">
            <v>EA</v>
          </cell>
          <cell r="Q15365">
            <v>1</v>
          </cell>
          <cell r="R15365">
            <v>-27.88</v>
          </cell>
          <cell r="S15365">
            <v>-17</v>
          </cell>
          <cell r="T15365">
            <v>1.64</v>
          </cell>
        </row>
        <row r="15366">
          <cell r="K15366" t="str">
            <v>RIM0000144</v>
          </cell>
          <cell r="L15366" t="str">
            <v>1029室内镜镜框镜片组件</v>
          </cell>
          <cell r="M15366" t="str">
            <v/>
          </cell>
          <cell r="N15366">
            <v>200</v>
          </cell>
          <cell r="O15366">
            <v>1.64</v>
          </cell>
          <cell r="P15366" t="str">
            <v>EA</v>
          </cell>
          <cell r="Q15366">
            <v>1</v>
          </cell>
          <cell r="R15366">
            <v>328</v>
          </cell>
          <cell r="S15366">
            <v>200</v>
          </cell>
          <cell r="T15366">
            <v>1.64</v>
          </cell>
        </row>
        <row r="15367">
          <cell r="K15367" t="str">
            <v>RIM0000144</v>
          </cell>
          <cell r="L15367" t="str">
            <v>1029室内镜镜框镜片组件</v>
          </cell>
          <cell r="M15367" t="str">
            <v/>
          </cell>
          <cell r="N15367">
            <v>-10</v>
          </cell>
          <cell r="O15367">
            <v>1.64</v>
          </cell>
          <cell r="P15367" t="str">
            <v>EA</v>
          </cell>
          <cell r="Q15367">
            <v>1</v>
          </cell>
          <cell r="R15367">
            <v>-16.399999999999999</v>
          </cell>
          <cell r="S15367">
            <v>-10</v>
          </cell>
          <cell r="T15367">
            <v>1.64</v>
          </cell>
        </row>
        <row r="15368">
          <cell r="K15368" t="str">
            <v>RIM0000146</v>
          </cell>
          <cell r="L15368" t="str">
            <v>1028室内镜镜体</v>
          </cell>
          <cell r="M15368" t="str">
            <v/>
          </cell>
          <cell r="N15368">
            <v>-11</v>
          </cell>
          <cell r="O15368">
            <v>1.28</v>
          </cell>
          <cell r="P15368" t="str">
            <v>EA</v>
          </cell>
          <cell r="Q15368">
            <v>1</v>
          </cell>
          <cell r="R15368">
            <v>-14.08</v>
          </cell>
          <cell r="S15368">
            <v>-11</v>
          </cell>
          <cell r="T15368">
            <v>1.28</v>
          </cell>
        </row>
        <row r="15369">
          <cell r="K15369" t="str">
            <v>RIM0000147</v>
          </cell>
          <cell r="L15369" t="str">
            <v>1028室内镜镜框镜片组件</v>
          </cell>
          <cell r="M15369" t="str">
            <v/>
          </cell>
          <cell r="N15369">
            <v>-18</v>
          </cell>
          <cell r="O15369">
            <v>1.64</v>
          </cell>
          <cell r="P15369" t="str">
            <v>EA</v>
          </cell>
          <cell r="Q15369">
            <v>1</v>
          </cell>
          <cell r="R15369">
            <v>-29.52</v>
          </cell>
          <cell r="S15369">
            <v>-18</v>
          </cell>
          <cell r="T15369">
            <v>1.64</v>
          </cell>
        </row>
        <row r="15370">
          <cell r="K15370" t="str">
            <v>RSM0000019</v>
          </cell>
          <cell r="L15370" t="str">
            <v>大欧曼下视镜头</v>
          </cell>
          <cell r="M15370" t="str">
            <v>组件</v>
          </cell>
          <cell r="N15370">
            <v>-2</v>
          </cell>
          <cell r="O15370">
            <v>5.23</v>
          </cell>
          <cell r="P15370" t="str">
            <v>Ea</v>
          </cell>
          <cell r="Q15370">
            <v>1</v>
          </cell>
          <cell r="R15370">
            <v>-10.46</v>
          </cell>
          <cell r="S15370">
            <v>-2</v>
          </cell>
          <cell r="T15370">
            <v>5.23</v>
          </cell>
        </row>
        <row r="15371">
          <cell r="K15371" t="str">
            <v>RSM0000019</v>
          </cell>
          <cell r="L15371" t="str">
            <v>大欧曼下视镜头</v>
          </cell>
          <cell r="M15371" t="str">
            <v>组件</v>
          </cell>
          <cell r="N15371">
            <v>160</v>
          </cell>
          <cell r="O15371">
            <v>5.23</v>
          </cell>
          <cell r="P15371" t="str">
            <v>Ea</v>
          </cell>
          <cell r="Q15371">
            <v>1</v>
          </cell>
          <cell r="R15371">
            <v>836.8</v>
          </cell>
          <cell r="S15371">
            <v>160</v>
          </cell>
          <cell r="T15371">
            <v>5.23</v>
          </cell>
        </row>
        <row r="15372">
          <cell r="K15372" t="str">
            <v>RSM0000019</v>
          </cell>
          <cell r="L15372" t="str">
            <v>大欧曼下视镜头</v>
          </cell>
          <cell r="M15372" t="str">
            <v>组件</v>
          </cell>
          <cell r="N15372">
            <v>-4</v>
          </cell>
          <cell r="O15372">
            <v>5.23</v>
          </cell>
          <cell r="P15372" t="str">
            <v>Ea</v>
          </cell>
          <cell r="Q15372">
            <v>1</v>
          </cell>
          <cell r="R15372">
            <v>-20.92</v>
          </cell>
          <cell r="S15372">
            <v>-4</v>
          </cell>
          <cell r="T15372">
            <v>5.23</v>
          </cell>
        </row>
        <row r="15373">
          <cell r="K15373" t="str">
            <v>RSM0000019</v>
          </cell>
          <cell r="L15373" t="str">
            <v>大欧曼下视镜头</v>
          </cell>
          <cell r="M15373" t="str">
            <v>组件</v>
          </cell>
          <cell r="N15373">
            <v>400</v>
          </cell>
          <cell r="O15373">
            <v>5.23</v>
          </cell>
          <cell r="P15373" t="str">
            <v>Ea</v>
          </cell>
          <cell r="Q15373">
            <v>1</v>
          </cell>
          <cell r="R15373">
            <v>2092</v>
          </cell>
          <cell r="S15373">
            <v>400</v>
          </cell>
          <cell r="T15373">
            <v>5.23</v>
          </cell>
        </row>
        <row r="15374">
          <cell r="K15374" t="str">
            <v>RSM0000043</v>
          </cell>
          <cell r="L15374" t="str">
            <v>豪泺路面镜镜片</v>
          </cell>
          <cell r="M15374" t="str">
            <v>优质浮法玻璃</v>
          </cell>
          <cell r="N15374">
            <v>-4</v>
          </cell>
          <cell r="O15374">
            <v>6.4</v>
          </cell>
          <cell r="P15374" t="str">
            <v>Ea</v>
          </cell>
          <cell r="Q15374">
            <v>1</v>
          </cell>
          <cell r="R15374">
            <v>-25.6</v>
          </cell>
          <cell r="S15374">
            <v>-4</v>
          </cell>
          <cell r="T15374">
            <v>6.4</v>
          </cell>
        </row>
        <row r="15375">
          <cell r="K15375" t="str">
            <v>RSM0000043</v>
          </cell>
          <cell r="L15375" t="str">
            <v>豪泺路面镜镜片</v>
          </cell>
          <cell r="M15375" t="str">
            <v>优质浮法玻璃</v>
          </cell>
          <cell r="N15375">
            <v>45</v>
          </cell>
          <cell r="O15375">
            <v>6.4</v>
          </cell>
          <cell r="P15375" t="str">
            <v>Ea</v>
          </cell>
          <cell r="Q15375">
            <v>1</v>
          </cell>
          <cell r="R15375">
            <v>288</v>
          </cell>
          <cell r="S15375">
            <v>45</v>
          </cell>
          <cell r="T15375">
            <v>6.4</v>
          </cell>
        </row>
        <row r="15376">
          <cell r="K15376" t="str">
            <v>RSM0000076</v>
          </cell>
          <cell r="L15376" t="str">
            <v>J6k补盲镜片</v>
          </cell>
          <cell r="M15376" t="str">
            <v/>
          </cell>
          <cell r="N15376">
            <v>-1</v>
          </cell>
          <cell r="O15376">
            <v>6.4</v>
          </cell>
          <cell r="P15376" t="str">
            <v>Ea</v>
          </cell>
          <cell r="Q15376">
            <v>1</v>
          </cell>
          <cell r="R15376">
            <v>-6.4</v>
          </cell>
          <cell r="S15376">
            <v>-1</v>
          </cell>
          <cell r="T15376">
            <v>6.4</v>
          </cell>
        </row>
        <row r="15377">
          <cell r="K15377" t="str">
            <v>RSM0000079</v>
          </cell>
          <cell r="L15377" t="str">
            <v>曼项目前下视镜动臂</v>
          </cell>
          <cell r="M15377" t="str">
            <v>PA66+45%GF(黑色)</v>
          </cell>
          <cell r="N15377">
            <v>600</v>
          </cell>
          <cell r="O15377">
            <v>3.77</v>
          </cell>
          <cell r="P15377" t="str">
            <v>Ea</v>
          </cell>
          <cell r="Q15377">
            <v>1</v>
          </cell>
          <cell r="R15377">
            <v>2262</v>
          </cell>
          <cell r="S15377">
            <v>600</v>
          </cell>
          <cell r="T15377">
            <v>3.4683999999999999</v>
          </cell>
        </row>
        <row r="15378">
          <cell r="K15378" t="str">
            <v>RSM0000079</v>
          </cell>
          <cell r="L15378" t="str">
            <v>曼项目前下视镜动臂</v>
          </cell>
          <cell r="M15378" t="str">
            <v>PA66+45%GF(黑色)</v>
          </cell>
          <cell r="N15378">
            <v>800</v>
          </cell>
          <cell r="O15378">
            <v>3.77</v>
          </cell>
          <cell r="P15378" t="str">
            <v>Ea</v>
          </cell>
          <cell r="Q15378">
            <v>1</v>
          </cell>
          <cell r="R15378">
            <v>3016</v>
          </cell>
          <cell r="S15378">
            <v>800</v>
          </cell>
          <cell r="T15378">
            <v>3.4683999999999999</v>
          </cell>
        </row>
        <row r="15379">
          <cell r="K15379" t="str">
            <v>RSM0000079</v>
          </cell>
          <cell r="L15379" t="str">
            <v>曼项目前下视镜动臂</v>
          </cell>
          <cell r="M15379" t="str">
            <v>PA66+45%GF(黑色)</v>
          </cell>
          <cell r="N15379">
            <v>200</v>
          </cell>
          <cell r="O15379">
            <v>3.77</v>
          </cell>
          <cell r="P15379" t="str">
            <v>Ea</v>
          </cell>
          <cell r="Q15379">
            <v>1</v>
          </cell>
          <cell r="R15379">
            <v>754</v>
          </cell>
          <cell r="S15379">
            <v>200</v>
          </cell>
          <cell r="T15379">
            <v>3.4683999999999999</v>
          </cell>
        </row>
        <row r="15380">
          <cell r="K15380" t="str">
            <v>RSM0000079</v>
          </cell>
          <cell r="L15380" t="str">
            <v>曼项目前下视镜动臂</v>
          </cell>
          <cell r="M15380" t="str">
            <v>PA66+45%GF(黑色)</v>
          </cell>
          <cell r="N15380">
            <v>500</v>
          </cell>
          <cell r="O15380">
            <v>3.77</v>
          </cell>
          <cell r="P15380" t="str">
            <v>Ea</v>
          </cell>
          <cell r="Q15380">
            <v>1</v>
          </cell>
          <cell r="R15380">
            <v>1885</v>
          </cell>
          <cell r="S15380">
            <v>500</v>
          </cell>
          <cell r="T15380">
            <v>3.4683999999999999</v>
          </cell>
        </row>
        <row r="15381">
          <cell r="K15381" t="str">
            <v>RSM0000079</v>
          </cell>
          <cell r="L15381" t="str">
            <v>曼项目前下视镜动臂</v>
          </cell>
          <cell r="M15381" t="str">
            <v>PA66+45%GF(黑色)</v>
          </cell>
          <cell r="N15381">
            <v>600</v>
          </cell>
          <cell r="O15381">
            <v>3.77</v>
          </cell>
          <cell r="P15381" t="str">
            <v>Ea</v>
          </cell>
          <cell r="Q15381">
            <v>1</v>
          </cell>
          <cell r="R15381">
            <v>2262</v>
          </cell>
          <cell r="S15381">
            <v>600</v>
          </cell>
          <cell r="T15381">
            <v>3.4683999999999999</v>
          </cell>
        </row>
        <row r="15382">
          <cell r="K15382" t="str">
            <v>RSM0000079</v>
          </cell>
          <cell r="L15382" t="str">
            <v>曼项目前下视镜动臂</v>
          </cell>
          <cell r="M15382" t="str">
            <v>PA66+45%GF(黑色)</v>
          </cell>
          <cell r="N15382">
            <v>500</v>
          </cell>
          <cell r="O15382">
            <v>3.77</v>
          </cell>
          <cell r="P15382" t="str">
            <v>Ea</v>
          </cell>
          <cell r="Q15382">
            <v>1</v>
          </cell>
          <cell r="R15382">
            <v>1885</v>
          </cell>
          <cell r="S15382">
            <v>500</v>
          </cell>
          <cell r="T15382">
            <v>3.4683999999999999</v>
          </cell>
        </row>
        <row r="15383">
          <cell r="K15383" t="str">
            <v>RSM0000079</v>
          </cell>
          <cell r="L15383" t="str">
            <v>曼项目前下视镜动臂</v>
          </cell>
          <cell r="M15383" t="str">
            <v>PA66+45%GF(黑色)</v>
          </cell>
          <cell r="N15383">
            <v>400</v>
          </cell>
          <cell r="O15383">
            <v>3.77</v>
          </cell>
          <cell r="P15383" t="str">
            <v>Ea</v>
          </cell>
          <cell r="Q15383">
            <v>1</v>
          </cell>
          <cell r="R15383">
            <v>1508</v>
          </cell>
          <cell r="S15383">
            <v>400</v>
          </cell>
          <cell r="T15383">
            <v>3.4683999999999999</v>
          </cell>
        </row>
        <row r="15384">
          <cell r="K15384" t="str">
            <v>RSM0000079</v>
          </cell>
          <cell r="L15384" t="str">
            <v>曼项目前下视镜动臂</v>
          </cell>
          <cell r="M15384" t="str">
            <v>PA66+45%GF(黑色)</v>
          </cell>
          <cell r="N15384">
            <v>600</v>
          </cell>
          <cell r="O15384">
            <v>3.77</v>
          </cell>
          <cell r="P15384" t="str">
            <v>Ea</v>
          </cell>
          <cell r="Q15384">
            <v>1</v>
          </cell>
          <cell r="R15384">
            <v>2262</v>
          </cell>
          <cell r="S15384">
            <v>600</v>
          </cell>
          <cell r="T15384">
            <v>3.4683999999999999</v>
          </cell>
        </row>
        <row r="15385">
          <cell r="K15385" t="str">
            <v>RSM0000079</v>
          </cell>
          <cell r="L15385" t="str">
            <v>曼项目前下视镜动臂</v>
          </cell>
          <cell r="M15385" t="str">
            <v>PA66+45%GF(黑色)</v>
          </cell>
          <cell r="N15385">
            <v>600</v>
          </cell>
          <cell r="O15385">
            <v>3.77</v>
          </cell>
          <cell r="P15385" t="str">
            <v>Ea</v>
          </cell>
          <cell r="Q15385">
            <v>1</v>
          </cell>
          <cell r="R15385">
            <v>2262</v>
          </cell>
          <cell r="S15385">
            <v>600</v>
          </cell>
          <cell r="T15385">
            <v>3.4683999999999999</v>
          </cell>
        </row>
        <row r="15386">
          <cell r="K15386" t="str">
            <v>RSM0000079</v>
          </cell>
          <cell r="L15386" t="str">
            <v>曼项目前下视镜动臂</v>
          </cell>
          <cell r="M15386" t="str">
            <v>PA66+45%GF(黑色)</v>
          </cell>
          <cell r="N15386">
            <v>600</v>
          </cell>
          <cell r="O15386">
            <v>3.77</v>
          </cell>
          <cell r="P15386" t="str">
            <v>Ea</v>
          </cell>
          <cell r="Q15386">
            <v>1</v>
          </cell>
          <cell r="R15386">
            <v>2262</v>
          </cell>
          <cell r="S15386">
            <v>600</v>
          </cell>
          <cell r="T15386">
            <v>3.4683999999999999</v>
          </cell>
        </row>
        <row r="15387">
          <cell r="K15387" t="str">
            <v>RSM0000079</v>
          </cell>
          <cell r="L15387" t="str">
            <v>曼项目前下视镜动臂</v>
          </cell>
          <cell r="M15387" t="str">
            <v>PA66+45%GF(黑色)</v>
          </cell>
          <cell r="N15387">
            <v>594</v>
          </cell>
          <cell r="O15387">
            <v>3.77</v>
          </cell>
          <cell r="P15387" t="str">
            <v>Ea</v>
          </cell>
          <cell r="Q15387">
            <v>1</v>
          </cell>
          <cell r="R15387">
            <v>2239.38</v>
          </cell>
          <cell r="S15387">
            <v>594</v>
          </cell>
          <cell r="T15387">
            <v>3.4683999999999999</v>
          </cell>
        </row>
        <row r="15388">
          <cell r="K15388" t="str">
            <v>RSM0000079</v>
          </cell>
          <cell r="L15388" t="str">
            <v>曼项目前下视镜动臂</v>
          </cell>
          <cell r="M15388" t="str">
            <v>PA66+45%GF(黑色)</v>
          </cell>
          <cell r="N15388">
            <v>400</v>
          </cell>
          <cell r="O15388">
            <v>3.77</v>
          </cell>
          <cell r="P15388" t="str">
            <v>Ea</v>
          </cell>
          <cell r="Q15388">
            <v>1</v>
          </cell>
          <cell r="R15388">
            <v>1508</v>
          </cell>
          <cell r="S15388">
            <v>400</v>
          </cell>
          <cell r="T15388">
            <v>3.4683999999999999</v>
          </cell>
        </row>
        <row r="15389">
          <cell r="K15389" t="str">
            <v>RSM0000079</v>
          </cell>
          <cell r="L15389" t="str">
            <v>曼项目前下视镜动臂</v>
          </cell>
          <cell r="M15389" t="str">
            <v>PA66+45%GF(黑色)</v>
          </cell>
          <cell r="N15389">
            <v>1000</v>
          </cell>
          <cell r="O15389">
            <v>3.77</v>
          </cell>
          <cell r="P15389" t="str">
            <v>Ea</v>
          </cell>
          <cell r="Q15389">
            <v>1</v>
          </cell>
          <cell r="R15389">
            <v>3770</v>
          </cell>
          <cell r="S15389">
            <v>1000</v>
          </cell>
          <cell r="T15389">
            <v>3.4683999999999999</v>
          </cell>
        </row>
        <row r="15390">
          <cell r="K15390" t="str">
            <v>RSM0000079</v>
          </cell>
          <cell r="L15390" t="str">
            <v>曼项目前下视镜动臂</v>
          </cell>
          <cell r="M15390" t="str">
            <v>PA66+45%GF(黑色)</v>
          </cell>
          <cell r="N15390">
            <v>600</v>
          </cell>
          <cell r="O15390">
            <v>3.77</v>
          </cell>
          <cell r="P15390" t="str">
            <v>Ea</v>
          </cell>
          <cell r="Q15390">
            <v>1</v>
          </cell>
          <cell r="R15390">
            <v>2262</v>
          </cell>
          <cell r="S15390">
            <v>600</v>
          </cell>
          <cell r="T15390">
            <v>3.4683999999999999</v>
          </cell>
        </row>
        <row r="15391">
          <cell r="K15391" t="str">
            <v>RSM0000079</v>
          </cell>
          <cell r="L15391" t="str">
            <v>曼项目前下视镜动臂</v>
          </cell>
          <cell r="M15391" t="str">
            <v>PA66+45%GF(黑色)</v>
          </cell>
          <cell r="N15391">
            <v>600</v>
          </cell>
          <cell r="O15391">
            <v>3.77</v>
          </cell>
          <cell r="P15391" t="str">
            <v>Ea</v>
          </cell>
          <cell r="Q15391">
            <v>1</v>
          </cell>
          <cell r="R15391">
            <v>2262</v>
          </cell>
          <cell r="S15391">
            <v>600</v>
          </cell>
          <cell r="T15391">
            <v>3.4683999999999999</v>
          </cell>
        </row>
        <row r="15392">
          <cell r="K15392" t="str">
            <v>RSM0000079</v>
          </cell>
          <cell r="L15392" t="str">
            <v>曼项目前下视镜动臂</v>
          </cell>
          <cell r="M15392" t="str">
            <v>PA66+45%GF(黑色)</v>
          </cell>
          <cell r="N15392">
            <v>1000</v>
          </cell>
          <cell r="O15392">
            <v>3.77</v>
          </cell>
          <cell r="P15392" t="str">
            <v>Ea</v>
          </cell>
          <cell r="Q15392">
            <v>1</v>
          </cell>
          <cell r="R15392">
            <v>3770</v>
          </cell>
          <cell r="S15392">
            <v>1000</v>
          </cell>
          <cell r="T15392">
            <v>3.4683999999999999</v>
          </cell>
        </row>
        <row r="15393">
          <cell r="K15393" t="str">
            <v>RSM0000079</v>
          </cell>
          <cell r="L15393" t="str">
            <v>曼项目前下视镜动臂</v>
          </cell>
          <cell r="M15393" t="str">
            <v>PA66+45%GF(黑色)</v>
          </cell>
          <cell r="N15393">
            <v>600</v>
          </cell>
          <cell r="O15393">
            <v>3.77</v>
          </cell>
          <cell r="P15393" t="str">
            <v>Ea</v>
          </cell>
          <cell r="Q15393">
            <v>1</v>
          </cell>
          <cell r="R15393">
            <v>2262</v>
          </cell>
          <cell r="S15393">
            <v>600</v>
          </cell>
          <cell r="T15393">
            <v>3.4683999999999999</v>
          </cell>
        </row>
        <row r="15394">
          <cell r="K15394" t="str">
            <v>RSM0000079</v>
          </cell>
          <cell r="L15394" t="str">
            <v>曼项目前下视镜动臂</v>
          </cell>
          <cell r="M15394" t="str">
            <v>PA66+45%GF(黑色)</v>
          </cell>
          <cell r="N15394">
            <v>600</v>
          </cell>
          <cell r="O15394">
            <v>3.77</v>
          </cell>
          <cell r="P15394" t="str">
            <v>Ea</v>
          </cell>
          <cell r="Q15394">
            <v>1</v>
          </cell>
          <cell r="R15394">
            <v>2262</v>
          </cell>
          <cell r="S15394">
            <v>600</v>
          </cell>
          <cell r="T15394">
            <v>3.4683999999999999</v>
          </cell>
        </row>
        <row r="15395">
          <cell r="K15395" t="str">
            <v>RSM0000079</v>
          </cell>
          <cell r="L15395" t="str">
            <v>曼项目前下视镜动臂</v>
          </cell>
          <cell r="M15395" t="str">
            <v>PA66+45%GF(黑色)</v>
          </cell>
          <cell r="N15395">
            <v>600</v>
          </cell>
          <cell r="O15395">
            <v>3.77</v>
          </cell>
          <cell r="P15395" t="str">
            <v>Ea</v>
          </cell>
          <cell r="Q15395">
            <v>1</v>
          </cell>
          <cell r="R15395">
            <v>2262</v>
          </cell>
          <cell r="S15395">
            <v>600</v>
          </cell>
          <cell r="T15395">
            <v>3.4683999999999999</v>
          </cell>
        </row>
        <row r="15396">
          <cell r="K15396" t="str">
            <v>RSM0000079</v>
          </cell>
          <cell r="L15396" t="str">
            <v>曼项目前下视镜动臂</v>
          </cell>
          <cell r="M15396" t="str">
            <v>PA66+45%GF(黑色)</v>
          </cell>
          <cell r="N15396">
            <v>400</v>
          </cell>
          <cell r="O15396">
            <v>3.77</v>
          </cell>
          <cell r="P15396" t="str">
            <v>Ea</v>
          </cell>
          <cell r="Q15396">
            <v>1</v>
          </cell>
          <cell r="R15396">
            <v>1508</v>
          </cell>
          <cell r="S15396">
            <v>400</v>
          </cell>
          <cell r="T15396">
            <v>3.4683999999999999</v>
          </cell>
        </row>
        <row r="15397">
          <cell r="K15397" t="str">
            <v>RSM0000079</v>
          </cell>
          <cell r="L15397" t="str">
            <v>曼项目前下视镜动臂</v>
          </cell>
          <cell r="M15397" t="str">
            <v>PA66+45%GF(黑色)</v>
          </cell>
          <cell r="N15397">
            <v>1000</v>
          </cell>
          <cell r="O15397">
            <v>3.77</v>
          </cell>
          <cell r="P15397" t="str">
            <v>Ea</v>
          </cell>
          <cell r="Q15397">
            <v>1</v>
          </cell>
          <cell r="R15397">
            <v>3770</v>
          </cell>
          <cell r="S15397">
            <v>1000</v>
          </cell>
          <cell r="T15397">
            <v>3.4683999999999999</v>
          </cell>
        </row>
        <row r="15398">
          <cell r="K15398" t="str">
            <v>RSM0000082</v>
          </cell>
          <cell r="L15398" t="str">
            <v>曼项目前下视镜球碗</v>
          </cell>
          <cell r="M15398" t="str">
            <v>PA66+45%GF(黑色)</v>
          </cell>
          <cell r="N15398">
            <v>1000</v>
          </cell>
          <cell r="O15398">
            <v>0.47</v>
          </cell>
          <cell r="P15398" t="str">
            <v>Ea</v>
          </cell>
          <cell r="Q15398">
            <v>1</v>
          </cell>
          <cell r="R15398">
            <v>470</v>
          </cell>
          <cell r="S15398">
            <v>1000</v>
          </cell>
          <cell r="T15398">
            <v>0.43240000000000001</v>
          </cell>
        </row>
        <row r="15399">
          <cell r="K15399" t="str">
            <v>RSM0000082</v>
          </cell>
          <cell r="L15399" t="str">
            <v>曼项目前下视镜球碗</v>
          </cell>
          <cell r="M15399" t="str">
            <v>PA66+45%GF(黑色)</v>
          </cell>
          <cell r="N15399">
            <v>800</v>
          </cell>
          <cell r="O15399">
            <v>0.47</v>
          </cell>
          <cell r="P15399" t="str">
            <v>Ea</v>
          </cell>
          <cell r="Q15399">
            <v>1</v>
          </cell>
          <cell r="R15399">
            <v>376</v>
          </cell>
          <cell r="S15399">
            <v>800</v>
          </cell>
          <cell r="T15399">
            <v>0.43240000000000001</v>
          </cell>
        </row>
        <row r="15400">
          <cell r="K15400" t="str">
            <v>RSM0000082</v>
          </cell>
          <cell r="L15400" t="str">
            <v>曼项目前下视镜球碗</v>
          </cell>
          <cell r="M15400" t="str">
            <v>PA66+45%GF(黑色)</v>
          </cell>
          <cell r="N15400">
            <v>600</v>
          </cell>
          <cell r="O15400">
            <v>0.47</v>
          </cell>
          <cell r="P15400" t="str">
            <v>Ea</v>
          </cell>
          <cell r="Q15400">
            <v>1</v>
          </cell>
          <cell r="R15400">
            <v>282</v>
          </cell>
          <cell r="S15400">
            <v>600</v>
          </cell>
          <cell r="T15400">
            <v>0.43240000000000001</v>
          </cell>
        </row>
        <row r="15401">
          <cell r="K15401" t="str">
            <v>RSM0000082</v>
          </cell>
          <cell r="L15401" t="str">
            <v>曼项目前下视镜球碗</v>
          </cell>
          <cell r="M15401" t="str">
            <v>PA66+45%GF(黑色)</v>
          </cell>
          <cell r="N15401">
            <v>1000</v>
          </cell>
          <cell r="O15401">
            <v>0.47</v>
          </cell>
          <cell r="P15401" t="str">
            <v>Ea</v>
          </cell>
          <cell r="Q15401">
            <v>1</v>
          </cell>
          <cell r="R15401">
            <v>470</v>
          </cell>
          <cell r="S15401">
            <v>1000</v>
          </cell>
          <cell r="T15401">
            <v>0.43240000000000001</v>
          </cell>
        </row>
        <row r="15402">
          <cell r="K15402" t="str">
            <v>RSM0000082</v>
          </cell>
          <cell r="L15402" t="str">
            <v>曼项目前下视镜球碗</v>
          </cell>
          <cell r="M15402" t="str">
            <v>PA66+45%GF(黑色)</v>
          </cell>
          <cell r="N15402">
            <v>600</v>
          </cell>
          <cell r="O15402">
            <v>0.47</v>
          </cell>
          <cell r="P15402" t="str">
            <v>Ea</v>
          </cell>
          <cell r="Q15402">
            <v>1</v>
          </cell>
          <cell r="R15402">
            <v>282</v>
          </cell>
          <cell r="S15402">
            <v>600</v>
          </cell>
          <cell r="T15402">
            <v>0.43240000000000001</v>
          </cell>
        </row>
        <row r="15403">
          <cell r="K15403" t="str">
            <v>RSM0000082</v>
          </cell>
          <cell r="L15403" t="str">
            <v>曼项目前下视镜球碗</v>
          </cell>
          <cell r="M15403" t="str">
            <v>PA66+45%GF(黑色)</v>
          </cell>
          <cell r="N15403">
            <v>1000</v>
          </cell>
          <cell r="O15403">
            <v>0.47</v>
          </cell>
          <cell r="P15403" t="str">
            <v>Ea</v>
          </cell>
          <cell r="Q15403">
            <v>1</v>
          </cell>
          <cell r="R15403">
            <v>470</v>
          </cell>
          <cell r="S15403">
            <v>1000</v>
          </cell>
          <cell r="T15403">
            <v>0.43240000000000001</v>
          </cell>
        </row>
        <row r="15404">
          <cell r="K15404" t="str">
            <v>RSM0000082</v>
          </cell>
          <cell r="L15404" t="str">
            <v>曼项目前下视镜球碗</v>
          </cell>
          <cell r="M15404" t="str">
            <v>PA66+45%GF(黑色)</v>
          </cell>
          <cell r="N15404">
            <v>400</v>
          </cell>
          <cell r="O15404">
            <v>0.47</v>
          </cell>
          <cell r="P15404" t="str">
            <v>Ea</v>
          </cell>
          <cell r="Q15404">
            <v>1</v>
          </cell>
          <cell r="R15404">
            <v>188</v>
          </cell>
          <cell r="S15404">
            <v>400</v>
          </cell>
          <cell r="T15404">
            <v>0.43240000000000001</v>
          </cell>
        </row>
        <row r="15405">
          <cell r="K15405" t="str">
            <v>RSM0000082</v>
          </cell>
          <cell r="L15405" t="str">
            <v>曼项目前下视镜球碗</v>
          </cell>
          <cell r="M15405" t="str">
            <v>PA66+45%GF(黑色)</v>
          </cell>
          <cell r="N15405">
            <v>800</v>
          </cell>
          <cell r="O15405">
            <v>0.47</v>
          </cell>
          <cell r="P15405" t="str">
            <v>Ea</v>
          </cell>
          <cell r="Q15405">
            <v>1</v>
          </cell>
          <cell r="R15405">
            <v>376</v>
          </cell>
          <cell r="S15405">
            <v>800</v>
          </cell>
          <cell r="T15405">
            <v>0.43240000000000001</v>
          </cell>
        </row>
        <row r="15406">
          <cell r="K15406" t="str">
            <v>RSM0000082</v>
          </cell>
          <cell r="L15406" t="str">
            <v>曼项目前下视镜球碗</v>
          </cell>
          <cell r="M15406" t="str">
            <v>PA66+45%GF(黑色)</v>
          </cell>
          <cell r="N15406">
            <v>600</v>
          </cell>
          <cell r="O15406">
            <v>0.47</v>
          </cell>
          <cell r="P15406" t="str">
            <v>Ea</v>
          </cell>
          <cell r="Q15406">
            <v>1</v>
          </cell>
          <cell r="R15406">
            <v>282</v>
          </cell>
          <cell r="S15406">
            <v>600</v>
          </cell>
          <cell r="T15406">
            <v>0.43240000000000001</v>
          </cell>
        </row>
        <row r="15407">
          <cell r="K15407" t="str">
            <v>RSM0000082</v>
          </cell>
          <cell r="L15407" t="str">
            <v>曼项目前下视镜球碗</v>
          </cell>
          <cell r="M15407" t="str">
            <v>PA66+45%GF(黑色)</v>
          </cell>
          <cell r="N15407">
            <v>600</v>
          </cell>
          <cell r="O15407">
            <v>0.47</v>
          </cell>
          <cell r="P15407" t="str">
            <v>Ea</v>
          </cell>
          <cell r="Q15407">
            <v>1</v>
          </cell>
          <cell r="R15407">
            <v>282</v>
          </cell>
          <cell r="S15407">
            <v>600</v>
          </cell>
          <cell r="T15407">
            <v>0.43240000000000001</v>
          </cell>
        </row>
        <row r="15408">
          <cell r="K15408" t="str">
            <v>RSM0000082</v>
          </cell>
          <cell r="L15408" t="str">
            <v>曼项目前下视镜球碗</v>
          </cell>
          <cell r="M15408" t="str">
            <v>PA66+45%GF(黑色)</v>
          </cell>
          <cell r="N15408">
            <v>600</v>
          </cell>
          <cell r="O15408">
            <v>0.47</v>
          </cell>
          <cell r="P15408" t="str">
            <v>Ea</v>
          </cell>
          <cell r="Q15408">
            <v>1</v>
          </cell>
          <cell r="R15408">
            <v>282</v>
          </cell>
          <cell r="S15408">
            <v>600</v>
          </cell>
          <cell r="T15408">
            <v>0.43240000000000001</v>
          </cell>
        </row>
        <row r="15409">
          <cell r="K15409" t="str">
            <v>RSM0000082</v>
          </cell>
          <cell r="L15409" t="str">
            <v>曼项目前下视镜球碗</v>
          </cell>
          <cell r="M15409" t="str">
            <v>PA66+45%GF(黑色)</v>
          </cell>
          <cell r="N15409">
            <v>1000</v>
          </cell>
          <cell r="O15409">
            <v>0.47</v>
          </cell>
          <cell r="P15409" t="str">
            <v>Ea</v>
          </cell>
          <cell r="Q15409">
            <v>1</v>
          </cell>
          <cell r="R15409">
            <v>470</v>
          </cell>
          <cell r="S15409">
            <v>1000</v>
          </cell>
          <cell r="T15409">
            <v>0.43240000000000001</v>
          </cell>
        </row>
        <row r="15410">
          <cell r="K15410" t="str">
            <v>RSM0000082</v>
          </cell>
          <cell r="L15410" t="str">
            <v>曼项目前下视镜球碗</v>
          </cell>
          <cell r="M15410" t="str">
            <v>PA66+45%GF(黑色)</v>
          </cell>
          <cell r="N15410">
            <v>800</v>
          </cell>
          <cell r="O15410">
            <v>0.47</v>
          </cell>
          <cell r="P15410" t="str">
            <v>Ea</v>
          </cell>
          <cell r="Q15410">
            <v>1</v>
          </cell>
          <cell r="R15410">
            <v>376</v>
          </cell>
          <cell r="S15410">
            <v>800</v>
          </cell>
          <cell r="T15410">
            <v>0.43240000000000001</v>
          </cell>
        </row>
        <row r="15411">
          <cell r="K15411" t="str">
            <v>RSM0000082</v>
          </cell>
          <cell r="L15411" t="str">
            <v>曼项目前下视镜球碗</v>
          </cell>
          <cell r="M15411" t="str">
            <v>PA66+45%GF(黑色)</v>
          </cell>
          <cell r="N15411">
            <v>600</v>
          </cell>
          <cell r="O15411">
            <v>0.47</v>
          </cell>
          <cell r="P15411" t="str">
            <v>Ea</v>
          </cell>
          <cell r="Q15411">
            <v>1</v>
          </cell>
          <cell r="R15411">
            <v>282</v>
          </cell>
          <cell r="S15411">
            <v>600</v>
          </cell>
          <cell r="T15411">
            <v>0.43240000000000001</v>
          </cell>
        </row>
        <row r="15412">
          <cell r="K15412" t="str">
            <v>RSM0000082</v>
          </cell>
          <cell r="L15412" t="str">
            <v>曼项目前下视镜球碗</v>
          </cell>
          <cell r="M15412" t="str">
            <v>PA66+45%GF(黑色)</v>
          </cell>
          <cell r="N15412">
            <v>1600</v>
          </cell>
          <cell r="O15412">
            <v>0.47</v>
          </cell>
          <cell r="P15412" t="str">
            <v>Ea</v>
          </cell>
          <cell r="Q15412">
            <v>1</v>
          </cell>
          <cell r="R15412">
            <v>752</v>
          </cell>
          <cell r="S15412">
            <v>1600</v>
          </cell>
          <cell r="T15412">
            <v>0.43240000000000001</v>
          </cell>
        </row>
        <row r="15413">
          <cell r="K15413" t="str">
            <v>RSM0000082</v>
          </cell>
          <cell r="L15413" t="str">
            <v>曼项目前下视镜球碗</v>
          </cell>
          <cell r="M15413" t="str">
            <v>PA66+45%GF(黑色)</v>
          </cell>
          <cell r="N15413">
            <v>200</v>
          </cell>
          <cell r="O15413">
            <v>0.47</v>
          </cell>
          <cell r="P15413" t="str">
            <v>Ea</v>
          </cell>
          <cell r="Q15413">
            <v>1</v>
          </cell>
          <cell r="R15413">
            <v>94</v>
          </cell>
          <cell r="S15413">
            <v>200</v>
          </cell>
          <cell r="T15413">
            <v>0.43240000000000001</v>
          </cell>
        </row>
        <row r="15414">
          <cell r="K15414" t="str">
            <v>RSM0000082</v>
          </cell>
          <cell r="L15414" t="str">
            <v>曼项目前下视镜球碗</v>
          </cell>
          <cell r="M15414" t="str">
            <v>PA66+45%GF(黑色)</v>
          </cell>
          <cell r="N15414">
            <v>600</v>
          </cell>
          <cell r="O15414">
            <v>0.47</v>
          </cell>
          <cell r="P15414" t="str">
            <v>Ea</v>
          </cell>
          <cell r="Q15414">
            <v>1</v>
          </cell>
          <cell r="R15414">
            <v>282</v>
          </cell>
          <cell r="S15414">
            <v>600</v>
          </cell>
          <cell r="T15414">
            <v>0.43240000000000001</v>
          </cell>
        </row>
        <row r="15415">
          <cell r="K15415" t="str">
            <v>RSM0000082</v>
          </cell>
          <cell r="L15415" t="str">
            <v>曼项目前下视镜球碗</v>
          </cell>
          <cell r="M15415" t="str">
            <v>PA66+45%GF(黑色)</v>
          </cell>
          <cell r="N15415">
            <v>1000</v>
          </cell>
          <cell r="O15415">
            <v>0.47</v>
          </cell>
          <cell r="P15415" t="str">
            <v>Ea</v>
          </cell>
          <cell r="Q15415">
            <v>1</v>
          </cell>
          <cell r="R15415">
            <v>470</v>
          </cell>
          <cell r="S15415">
            <v>1000</v>
          </cell>
          <cell r="T15415">
            <v>0.43240000000000001</v>
          </cell>
        </row>
        <row r="15416">
          <cell r="K15416" t="str">
            <v>RSM0000082</v>
          </cell>
          <cell r="L15416" t="str">
            <v>曼项目前下视镜球碗</v>
          </cell>
          <cell r="M15416" t="str">
            <v>PA66+45%GF(黑色)</v>
          </cell>
          <cell r="N15416">
            <v>400</v>
          </cell>
          <cell r="O15416">
            <v>0.47</v>
          </cell>
          <cell r="P15416" t="str">
            <v>Ea</v>
          </cell>
          <cell r="Q15416">
            <v>1</v>
          </cell>
          <cell r="R15416">
            <v>188</v>
          </cell>
          <cell r="S15416">
            <v>400</v>
          </cell>
          <cell r="T15416">
            <v>0.43240000000000001</v>
          </cell>
        </row>
        <row r="15417">
          <cell r="K15417" t="str">
            <v>RSM0000082</v>
          </cell>
          <cell r="L15417" t="str">
            <v>曼项目前下视镜球碗</v>
          </cell>
          <cell r="M15417" t="str">
            <v>PA66+45%GF(黑色)</v>
          </cell>
          <cell r="N15417">
            <v>1000</v>
          </cell>
          <cell r="O15417">
            <v>0.47</v>
          </cell>
          <cell r="P15417" t="str">
            <v>Ea</v>
          </cell>
          <cell r="Q15417">
            <v>1</v>
          </cell>
          <cell r="R15417">
            <v>470</v>
          </cell>
          <cell r="S15417">
            <v>1000</v>
          </cell>
          <cell r="T15417">
            <v>0.43240000000000001</v>
          </cell>
        </row>
        <row r="15418">
          <cell r="K15418" t="str">
            <v>RSM0000091</v>
          </cell>
          <cell r="L15418" t="str">
            <v>N07前下视镜片</v>
          </cell>
          <cell r="M15418" t="str">
            <v/>
          </cell>
          <cell r="N15418">
            <v>-38</v>
          </cell>
          <cell r="O15418">
            <v>5.4870000000000001</v>
          </cell>
          <cell r="P15418" t="str">
            <v>Ea</v>
          </cell>
          <cell r="Q15418">
            <v>1</v>
          </cell>
          <cell r="R15418">
            <v>-208.51</v>
          </cell>
          <cell r="S15418">
            <v>-38</v>
          </cell>
          <cell r="T15418">
            <v>5.4870000000000001</v>
          </cell>
        </row>
        <row r="15419">
          <cell r="K15419" t="str">
            <v>RSM0000096</v>
          </cell>
          <cell r="L15419" t="str">
            <v>曼项目前下视镜镜片</v>
          </cell>
          <cell r="M15419" t="str">
            <v>SR220±20</v>
          </cell>
          <cell r="N15419">
            <v>-668</v>
          </cell>
          <cell r="O15419">
            <v>6</v>
          </cell>
          <cell r="P15419" t="str">
            <v>Ea</v>
          </cell>
          <cell r="Q15419">
            <v>1</v>
          </cell>
          <cell r="R15419">
            <v>-4008</v>
          </cell>
          <cell r="S15419">
            <v>-668</v>
          </cell>
          <cell r="T15419">
            <v>6</v>
          </cell>
        </row>
        <row r="15420">
          <cell r="K15420" t="str">
            <v>RSM0000096</v>
          </cell>
          <cell r="L15420" t="str">
            <v>曼项目前下视镜镜片</v>
          </cell>
          <cell r="M15420" t="str">
            <v>SR220±20</v>
          </cell>
          <cell r="N15420">
            <v>500</v>
          </cell>
          <cell r="O15420">
            <v>6</v>
          </cell>
          <cell r="P15420" t="str">
            <v>Ea</v>
          </cell>
          <cell r="Q15420">
            <v>1</v>
          </cell>
          <cell r="R15420">
            <v>3000</v>
          </cell>
          <cell r="S15420">
            <v>500</v>
          </cell>
          <cell r="T15420">
            <v>6</v>
          </cell>
        </row>
        <row r="15421">
          <cell r="K15421" t="str">
            <v>RSM0000096</v>
          </cell>
          <cell r="L15421" t="str">
            <v>曼项目前下视镜镜片</v>
          </cell>
          <cell r="M15421" t="str">
            <v>SR220±20</v>
          </cell>
          <cell r="N15421">
            <v>6551</v>
          </cell>
          <cell r="O15421">
            <v>6.2</v>
          </cell>
          <cell r="P15421" t="str">
            <v>Ea</v>
          </cell>
          <cell r="Q15421">
            <v>1</v>
          </cell>
          <cell r="R15421">
            <v>40616.199999999997</v>
          </cell>
          <cell r="S15421">
            <v>6551</v>
          </cell>
          <cell r="T15421">
            <v>6.2</v>
          </cell>
        </row>
        <row r="15422">
          <cell r="K15422" t="str">
            <v>RSM0000101</v>
          </cell>
          <cell r="L15422" t="str">
            <v>ETX路面镜直烧镜片</v>
          </cell>
          <cell r="M15422" t="str">
            <v>浮法玻璃SR425±25</v>
          </cell>
          <cell r="N15422">
            <v>2265</v>
          </cell>
          <cell r="O15422">
            <v>3.2</v>
          </cell>
          <cell r="P15422" t="str">
            <v>Ea</v>
          </cell>
          <cell r="Q15422">
            <v>1</v>
          </cell>
          <cell r="R15422">
            <v>7248</v>
          </cell>
          <cell r="S15422">
            <v>2265</v>
          </cell>
          <cell r="T15422">
            <v>3.2</v>
          </cell>
        </row>
        <row r="15423">
          <cell r="K15423" t="str">
            <v>RSM0000120</v>
          </cell>
          <cell r="L15423" t="str">
            <v>曼项目前下视镜镜座</v>
          </cell>
          <cell r="M15423" t="str">
            <v>ADC12</v>
          </cell>
          <cell r="N15423">
            <v>-14</v>
          </cell>
          <cell r="O15423">
            <v>7.8</v>
          </cell>
          <cell r="P15423" t="str">
            <v>Ea</v>
          </cell>
          <cell r="Q15423">
            <v>1</v>
          </cell>
          <cell r="R15423">
            <v>-109.2</v>
          </cell>
          <cell r="S15423">
            <v>-14</v>
          </cell>
          <cell r="T15423">
            <v>7.8</v>
          </cell>
        </row>
        <row r="15424">
          <cell r="K15424" t="str">
            <v>RSM0000120</v>
          </cell>
          <cell r="L15424" t="str">
            <v>曼项目前下视镜镜座</v>
          </cell>
          <cell r="M15424" t="str">
            <v>ADC12</v>
          </cell>
          <cell r="N15424">
            <v>-9</v>
          </cell>
          <cell r="O15424">
            <v>7.8</v>
          </cell>
          <cell r="P15424" t="str">
            <v>Ea</v>
          </cell>
          <cell r="Q15424">
            <v>1</v>
          </cell>
          <cell r="R15424">
            <v>-70.2</v>
          </cell>
          <cell r="S15424">
            <v>-9</v>
          </cell>
          <cell r="T15424">
            <v>7.8</v>
          </cell>
        </row>
        <row r="15425">
          <cell r="K15425" t="str">
            <v>RSM0000120</v>
          </cell>
          <cell r="L15425" t="str">
            <v>曼项目前下视镜镜座</v>
          </cell>
          <cell r="M15425" t="str">
            <v>ADC12</v>
          </cell>
          <cell r="N15425">
            <v>400</v>
          </cell>
          <cell r="O15425">
            <v>7.8</v>
          </cell>
          <cell r="P15425" t="str">
            <v>Ea</v>
          </cell>
          <cell r="Q15425">
            <v>1</v>
          </cell>
          <cell r="R15425">
            <v>3120</v>
          </cell>
          <cell r="S15425">
            <v>400</v>
          </cell>
          <cell r="T15425">
            <v>7.8</v>
          </cell>
        </row>
        <row r="15426">
          <cell r="K15426" t="str">
            <v>RSM0000120</v>
          </cell>
          <cell r="L15426" t="str">
            <v>曼项目前下视镜镜座</v>
          </cell>
          <cell r="M15426" t="str">
            <v>ADC12</v>
          </cell>
          <cell r="N15426">
            <v>400</v>
          </cell>
          <cell r="O15426">
            <v>7.8</v>
          </cell>
          <cell r="P15426" t="str">
            <v>Ea</v>
          </cell>
          <cell r="Q15426">
            <v>1</v>
          </cell>
          <cell r="R15426">
            <v>3120</v>
          </cell>
          <cell r="S15426">
            <v>400</v>
          </cell>
          <cell r="T15426">
            <v>7.8</v>
          </cell>
        </row>
        <row r="15427">
          <cell r="K15427" t="str">
            <v>RSM0000120</v>
          </cell>
          <cell r="L15427" t="str">
            <v>曼项目前下视镜镜座</v>
          </cell>
          <cell r="M15427" t="str">
            <v>ADC12</v>
          </cell>
          <cell r="N15427">
            <v>400</v>
          </cell>
          <cell r="O15427">
            <v>7.8</v>
          </cell>
          <cell r="P15427" t="str">
            <v>Ea</v>
          </cell>
          <cell r="Q15427">
            <v>1</v>
          </cell>
          <cell r="R15427">
            <v>3120</v>
          </cell>
          <cell r="S15427">
            <v>400</v>
          </cell>
          <cell r="T15427">
            <v>7.8</v>
          </cell>
        </row>
        <row r="15428">
          <cell r="K15428" t="str">
            <v>RSM0000120</v>
          </cell>
          <cell r="L15428" t="str">
            <v>曼项目前下视镜镜座</v>
          </cell>
          <cell r="M15428" t="str">
            <v>ADC12</v>
          </cell>
          <cell r="N15428">
            <v>720</v>
          </cell>
          <cell r="O15428">
            <v>7.8</v>
          </cell>
          <cell r="P15428" t="str">
            <v>Ea</v>
          </cell>
          <cell r="Q15428">
            <v>1</v>
          </cell>
          <cell r="R15428">
            <v>5616</v>
          </cell>
          <cell r="S15428">
            <v>720</v>
          </cell>
          <cell r="T15428">
            <v>7.8</v>
          </cell>
        </row>
        <row r="15429">
          <cell r="K15429" t="str">
            <v>RSM0000120</v>
          </cell>
          <cell r="L15429" t="str">
            <v>曼项目前下视镜镜座</v>
          </cell>
          <cell r="M15429" t="str">
            <v>ADC12</v>
          </cell>
          <cell r="N15429">
            <v>-12</v>
          </cell>
          <cell r="O15429">
            <v>7.8</v>
          </cell>
          <cell r="P15429" t="str">
            <v>Ea</v>
          </cell>
          <cell r="Q15429">
            <v>1</v>
          </cell>
          <cell r="R15429">
            <v>-93.6</v>
          </cell>
          <cell r="S15429">
            <v>-12</v>
          </cell>
          <cell r="T15429">
            <v>7.8</v>
          </cell>
        </row>
        <row r="15430">
          <cell r="K15430" t="str">
            <v>RSM0000120</v>
          </cell>
          <cell r="L15430" t="str">
            <v>曼项目前下视镜镜座</v>
          </cell>
          <cell r="M15430" t="str">
            <v>ADC12</v>
          </cell>
          <cell r="N15430">
            <v>400</v>
          </cell>
          <cell r="O15430">
            <v>7.8</v>
          </cell>
          <cell r="P15430" t="str">
            <v>Ea</v>
          </cell>
          <cell r="Q15430">
            <v>1</v>
          </cell>
          <cell r="R15430">
            <v>3120</v>
          </cell>
          <cell r="S15430">
            <v>400</v>
          </cell>
          <cell r="T15430">
            <v>7.8</v>
          </cell>
        </row>
        <row r="15431">
          <cell r="K15431" t="str">
            <v>RSM0000120</v>
          </cell>
          <cell r="L15431" t="str">
            <v>曼项目前下视镜镜座</v>
          </cell>
          <cell r="M15431" t="str">
            <v>ADC12</v>
          </cell>
          <cell r="N15431">
            <v>-217</v>
          </cell>
          <cell r="O15431">
            <v>7.8</v>
          </cell>
          <cell r="P15431" t="str">
            <v>Ea</v>
          </cell>
          <cell r="Q15431">
            <v>1</v>
          </cell>
          <cell r="R15431">
            <v>-1692.6</v>
          </cell>
          <cell r="S15431">
            <v>-217</v>
          </cell>
          <cell r="T15431">
            <v>7.8</v>
          </cell>
        </row>
        <row r="15432">
          <cell r="K15432" t="str">
            <v>RSM0000132</v>
          </cell>
          <cell r="L15432" t="str">
            <v>曼项目补盲镜镜座</v>
          </cell>
          <cell r="M15432" t="str">
            <v>ZL 104</v>
          </cell>
          <cell r="N15432">
            <v>270</v>
          </cell>
          <cell r="O15432">
            <v>11.3</v>
          </cell>
          <cell r="P15432" t="str">
            <v>Ea</v>
          </cell>
          <cell r="Q15432">
            <v>1</v>
          </cell>
          <cell r="R15432">
            <v>3051</v>
          </cell>
          <cell r="S15432">
            <v>270</v>
          </cell>
          <cell r="T15432">
            <v>11.3</v>
          </cell>
        </row>
        <row r="15433">
          <cell r="K15433" t="str">
            <v>RSM0000134</v>
          </cell>
          <cell r="L15433" t="str">
            <v>曼项目前下镜固定座</v>
          </cell>
          <cell r="M15433" t="str">
            <v>ADC12</v>
          </cell>
          <cell r="N15433">
            <v>2000</v>
          </cell>
          <cell r="O15433">
            <v>3.2</v>
          </cell>
          <cell r="P15433" t="str">
            <v>Ea</v>
          </cell>
          <cell r="Q15433">
            <v>1</v>
          </cell>
          <cell r="R15433">
            <v>6400</v>
          </cell>
          <cell r="S15433">
            <v>2000</v>
          </cell>
          <cell r="T15433">
            <v>3.2</v>
          </cell>
        </row>
        <row r="15434">
          <cell r="K15434" t="str">
            <v>RSM0000134</v>
          </cell>
          <cell r="L15434" t="str">
            <v>曼项目前下镜固定座</v>
          </cell>
          <cell r="M15434" t="str">
            <v>ADC12</v>
          </cell>
          <cell r="N15434">
            <v>-183</v>
          </cell>
          <cell r="O15434">
            <v>3.2</v>
          </cell>
          <cell r="P15434" t="str">
            <v>Ea</v>
          </cell>
          <cell r="Q15434">
            <v>1</v>
          </cell>
          <cell r="R15434">
            <v>-585.6</v>
          </cell>
          <cell r="S15434">
            <v>-183</v>
          </cell>
          <cell r="T15434">
            <v>3.2</v>
          </cell>
        </row>
        <row r="15435">
          <cell r="K15435" t="str">
            <v>RSM0000134</v>
          </cell>
          <cell r="L15435" t="str">
            <v>曼项目前下镜固定座</v>
          </cell>
          <cell r="M15435" t="str">
            <v>ADC12</v>
          </cell>
          <cell r="N15435">
            <v>1600</v>
          </cell>
          <cell r="O15435">
            <v>3.2</v>
          </cell>
          <cell r="P15435" t="str">
            <v>Ea</v>
          </cell>
          <cell r="Q15435">
            <v>1</v>
          </cell>
          <cell r="R15435">
            <v>5120</v>
          </cell>
          <cell r="S15435">
            <v>1600</v>
          </cell>
          <cell r="T15435">
            <v>3.2</v>
          </cell>
        </row>
        <row r="15436">
          <cell r="K15436" t="str">
            <v>RSM0000134</v>
          </cell>
          <cell r="L15436" t="str">
            <v>曼项目前下镜固定座</v>
          </cell>
          <cell r="M15436" t="str">
            <v>ADC12</v>
          </cell>
          <cell r="N15436">
            <v>2000</v>
          </cell>
          <cell r="O15436">
            <v>3.2</v>
          </cell>
          <cell r="P15436" t="str">
            <v>Ea</v>
          </cell>
          <cell r="Q15436">
            <v>1</v>
          </cell>
          <cell r="R15436">
            <v>6400</v>
          </cell>
          <cell r="S15436">
            <v>2000</v>
          </cell>
          <cell r="T15436">
            <v>3.2</v>
          </cell>
        </row>
        <row r="15437">
          <cell r="K15437" t="str">
            <v>RSM0000134</v>
          </cell>
          <cell r="L15437" t="str">
            <v>曼项目前下镜固定座</v>
          </cell>
          <cell r="M15437" t="str">
            <v>ADC12</v>
          </cell>
          <cell r="N15437">
            <v>2000</v>
          </cell>
          <cell r="O15437">
            <v>3.2</v>
          </cell>
          <cell r="P15437" t="str">
            <v>Ea</v>
          </cell>
          <cell r="Q15437">
            <v>1</v>
          </cell>
          <cell r="R15437">
            <v>6400</v>
          </cell>
          <cell r="S15437">
            <v>2000</v>
          </cell>
          <cell r="T15437">
            <v>3.2</v>
          </cell>
        </row>
        <row r="15438">
          <cell r="K15438" t="str">
            <v>RSM0000134</v>
          </cell>
          <cell r="L15438" t="str">
            <v>曼项目前下镜固定座</v>
          </cell>
          <cell r="M15438" t="str">
            <v>ADC12</v>
          </cell>
          <cell r="N15438">
            <v>2400</v>
          </cell>
          <cell r="O15438">
            <v>3.2</v>
          </cell>
          <cell r="P15438" t="str">
            <v>Ea</v>
          </cell>
          <cell r="Q15438">
            <v>1</v>
          </cell>
          <cell r="R15438">
            <v>7680</v>
          </cell>
          <cell r="S15438">
            <v>2400</v>
          </cell>
          <cell r="T15438">
            <v>3.2</v>
          </cell>
        </row>
        <row r="15439">
          <cell r="K15439" t="str">
            <v>RSM0000134</v>
          </cell>
          <cell r="L15439" t="str">
            <v>曼项目前下镜固定座</v>
          </cell>
          <cell r="M15439" t="str">
            <v>ADC12</v>
          </cell>
          <cell r="N15439">
            <v>2400</v>
          </cell>
          <cell r="O15439">
            <v>3.2</v>
          </cell>
          <cell r="P15439" t="str">
            <v>Ea</v>
          </cell>
          <cell r="Q15439">
            <v>1</v>
          </cell>
          <cell r="R15439">
            <v>7680</v>
          </cell>
          <cell r="S15439">
            <v>2400</v>
          </cell>
          <cell r="T15439">
            <v>3.2</v>
          </cell>
        </row>
        <row r="15440">
          <cell r="K15440" t="str">
            <v>RSM0000134</v>
          </cell>
          <cell r="L15440" t="str">
            <v>曼项目前下镜固定座</v>
          </cell>
          <cell r="M15440" t="str">
            <v>ADC12</v>
          </cell>
          <cell r="N15440">
            <v>1600</v>
          </cell>
          <cell r="O15440">
            <v>3.1</v>
          </cell>
          <cell r="P15440" t="str">
            <v>Ea</v>
          </cell>
          <cell r="Q15440">
            <v>1</v>
          </cell>
          <cell r="R15440">
            <v>4960</v>
          </cell>
          <cell r="S15440">
            <v>1600</v>
          </cell>
          <cell r="T15440">
            <v>3.2</v>
          </cell>
        </row>
        <row r="15441">
          <cell r="K15441" t="str">
            <v>RSM0000134</v>
          </cell>
          <cell r="L15441" t="str">
            <v>曼项目前下镜固定座</v>
          </cell>
          <cell r="M15441" t="str">
            <v>ADC12</v>
          </cell>
          <cell r="N15441">
            <v>2400</v>
          </cell>
          <cell r="O15441">
            <v>3.1</v>
          </cell>
          <cell r="P15441" t="str">
            <v>Ea</v>
          </cell>
          <cell r="Q15441">
            <v>1</v>
          </cell>
          <cell r="R15441">
            <v>7440</v>
          </cell>
          <cell r="S15441">
            <v>2400</v>
          </cell>
          <cell r="T15441">
            <v>3.2</v>
          </cell>
        </row>
        <row r="15442">
          <cell r="K15442" t="str">
            <v>RSM0000134</v>
          </cell>
          <cell r="L15442" t="str">
            <v>曼项目前下镜固定座</v>
          </cell>
          <cell r="M15442" t="str">
            <v>ADC12</v>
          </cell>
          <cell r="N15442">
            <v>-152</v>
          </cell>
          <cell r="O15442">
            <v>3.1</v>
          </cell>
          <cell r="P15442" t="str">
            <v>Ea</v>
          </cell>
          <cell r="Q15442">
            <v>1</v>
          </cell>
          <cell r="R15442">
            <v>-471.2</v>
          </cell>
          <cell r="S15442">
            <v>-152</v>
          </cell>
          <cell r="T15442">
            <v>3.2</v>
          </cell>
        </row>
        <row r="15443">
          <cell r="K15443" t="str">
            <v>RSM0000255</v>
          </cell>
          <cell r="L15443" t="str">
            <v>A2路面镜座盖板</v>
          </cell>
          <cell r="M15443" t="str">
            <v>ABS黑色</v>
          </cell>
          <cell r="N15443">
            <v>800</v>
          </cell>
          <cell r="O15443">
            <v>0.61</v>
          </cell>
          <cell r="P15443" t="str">
            <v>Ea</v>
          </cell>
          <cell r="Q15443">
            <v>1</v>
          </cell>
          <cell r="R15443">
            <v>488</v>
          </cell>
          <cell r="S15443">
            <v>800</v>
          </cell>
          <cell r="T15443">
            <v>0.57950000000000002</v>
          </cell>
        </row>
        <row r="15444">
          <cell r="K15444" t="str">
            <v>RSM0000255</v>
          </cell>
          <cell r="L15444" t="str">
            <v>A2路面镜座盖板</v>
          </cell>
          <cell r="M15444" t="str">
            <v>ABS黑色</v>
          </cell>
          <cell r="N15444">
            <v>-111</v>
          </cell>
          <cell r="O15444">
            <v>0.61</v>
          </cell>
          <cell r="P15444" t="str">
            <v>Ea</v>
          </cell>
          <cell r="Q15444">
            <v>1</v>
          </cell>
          <cell r="R15444">
            <v>-67.709999999999994</v>
          </cell>
          <cell r="S15444">
            <v>-111</v>
          </cell>
          <cell r="T15444">
            <v>0.61</v>
          </cell>
        </row>
        <row r="15445">
          <cell r="K15445" t="str">
            <v>RSM0000260</v>
          </cell>
          <cell r="L15445" t="str">
            <v>曼项目右置前下镜座安装臂</v>
          </cell>
          <cell r="M15445" t="str">
            <v>ADC12</v>
          </cell>
          <cell r="N15445">
            <v>240</v>
          </cell>
          <cell r="O15445">
            <v>8</v>
          </cell>
          <cell r="P15445" t="str">
            <v>Ea</v>
          </cell>
          <cell r="Q15445">
            <v>1</v>
          </cell>
          <cell r="R15445">
            <v>1920</v>
          </cell>
          <cell r="S15445">
            <v>240</v>
          </cell>
          <cell r="T15445">
            <v>8</v>
          </cell>
        </row>
        <row r="15446">
          <cell r="K15446" t="str">
            <v>RSM0000260</v>
          </cell>
          <cell r="L15446" t="str">
            <v>曼项目右置前下镜座安装臂</v>
          </cell>
          <cell r="M15446" t="str">
            <v>ADC12</v>
          </cell>
          <cell r="N15446">
            <v>-11</v>
          </cell>
          <cell r="O15446">
            <v>8</v>
          </cell>
          <cell r="P15446" t="str">
            <v>Ea</v>
          </cell>
          <cell r="Q15446">
            <v>1</v>
          </cell>
          <cell r="R15446">
            <v>-88</v>
          </cell>
          <cell r="S15446">
            <v>-11</v>
          </cell>
          <cell r="T15446">
            <v>8</v>
          </cell>
        </row>
        <row r="15447">
          <cell r="K15447" t="str">
            <v>RSM0000260</v>
          </cell>
          <cell r="L15447" t="str">
            <v>曼项目右置前下镜座安装臂</v>
          </cell>
          <cell r="M15447" t="str">
            <v>ADC12</v>
          </cell>
          <cell r="N15447">
            <v>-8</v>
          </cell>
          <cell r="O15447">
            <v>8</v>
          </cell>
          <cell r="P15447" t="str">
            <v>Ea</v>
          </cell>
          <cell r="Q15447">
            <v>1</v>
          </cell>
          <cell r="R15447">
            <v>-64</v>
          </cell>
          <cell r="S15447">
            <v>-8</v>
          </cell>
          <cell r="T15447">
            <v>8</v>
          </cell>
        </row>
        <row r="15448">
          <cell r="K15448" t="str">
            <v>RSM0000265</v>
          </cell>
          <cell r="L15448" t="str">
            <v>曼项右置前下固定座连接件</v>
          </cell>
          <cell r="M15448" t="str">
            <v>0A0170Q-T02  ADC12</v>
          </cell>
          <cell r="N15448">
            <v>-1</v>
          </cell>
          <cell r="O15448">
            <v>3.2</v>
          </cell>
          <cell r="P15448" t="str">
            <v>Ea</v>
          </cell>
          <cell r="Q15448">
            <v>1</v>
          </cell>
          <cell r="R15448">
            <v>-3.2</v>
          </cell>
          <cell r="S15448">
            <v>-1</v>
          </cell>
          <cell r="T15448">
            <v>3.2</v>
          </cell>
        </row>
        <row r="15449">
          <cell r="K15449" t="str">
            <v>RSM0000265</v>
          </cell>
          <cell r="L15449" t="str">
            <v>曼项右置前下固定座连接件</v>
          </cell>
          <cell r="M15449" t="str">
            <v>0A0170Q-T02  ADC12</v>
          </cell>
          <cell r="N15449">
            <v>1</v>
          </cell>
          <cell r="O15449">
            <v>3.2</v>
          </cell>
          <cell r="P15449" t="str">
            <v>Ea</v>
          </cell>
          <cell r="Q15449">
            <v>1</v>
          </cell>
          <cell r="R15449">
            <v>3.2</v>
          </cell>
          <cell r="S15449">
            <v>1</v>
          </cell>
          <cell r="T15449">
            <v>3.2</v>
          </cell>
        </row>
        <row r="15450">
          <cell r="K15450" t="str">
            <v>RSM0000265</v>
          </cell>
          <cell r="L15450" t="str">
            <v>曼项右置前下固定座连接件</v>
          </cell>
          <cell r="M15450" t="str">
            <v>0A0170Q-T02  ADC12</v>
          </cell>
          <cell r="N15450">
            <v>-30</v>
          </cell>
          <cell r="O15450">
            <v>3.1</v>
          </cell>
          <cell r="P15450" t="str">
            <v>Ea</v>
          </cell>
          <cell r="Q15450">
            <v>1</v>
          </cell>
          <cell r="R15450">
            <v>-93</v>
          </cell>
          <cell r="S15450">
            <v>-30</v>
          </cell>
          <cell r="T15450">
            <v>3.2</v>
          </cell>
        </row>
        <row r="15451">
          <cell r="K15451" t="str">
            <v>RSM0000265</v>
          </cell>
          <cell r="L15451" t="str">
            <v>曼项右置前下固定座连接件</v>
          </cell>
          <cell r="M15451" t="str">
            <v>0A0170Q-T02  ADC12</v>
          </cell>
          <cell r="N15451">
            <v>-1</v>
          </cell>
          <cell r="O15451">
            <v>3.1</v>
          </cell>
          <cell r="P15451" t="str">
            <v>Ea</v>
          </cell>
          <cell r="Q15451">
            <v>1</v>
          </cell>
          <cell r="R15451">
            <v>-3.1</v>
          </cell>
          <cell r="S15451">
            <v>-1</v>
          </cell>
          <cell r="T15451">
            <v>3.2</v>
          </cell>
        </row>
        <row r="15452">
          <cell r="K15452" t="str">
            <v>RSM0000265</v>
          </cell>
          <cell r="L15452" t="str">
            <v>曼项右置前下固定座连接件</v>
          </cell>
          <cell r="M15452" t="str">
            <v>0A0170Q-T02  ADC12</v>
          </cell>
          <cell r="N15452">
            <v>400</v>
          </cell>
          <cell r="O15452">
            <v>3.2</v>
          </cell>
          <cell r="P15452" t="str">
            <v>Ea</v>
          </cell>
          <cell r="Q15452">
            <v>1</v>
          </cell>
          <cell r="R15452">
            <v>1280</v>
          </cell>
          <cell r="S15452">
            <v>400</v>
          </cell>
          <cell r="T15452">
            <v>3.2</v>
          </cell>
        </row>
        <row r="15453">
          <cell r="K15453" t="str">
            <v>RSM0000321</v>
          </cell>
          <cell r="L15453" t="str">
            <v>A2前下视镜杆装饰盖1</v>
          </cell>
          <cell r="M15453" t="str">
            <v/>
          </cell>
          <cell r="N15453">
            <v>500</v>
          </cell>
          <cell r="O15453">
            <v>0.65900000000000003</v>
          </cell>
          <cell r="P15453" t="str">
            <v>Ea</v>
          </cell>
          <cell r="Q15453">
            <v>1</v>
          </cell>
          <cell r="R15453">
            <v>329.5</v>
          </cell>
          <cell r="S15453">
            <v>500</v>
          </cell>
          <cell r="T15453">
            <v>0.65900000000000003</v>
          </cell>
        </row>
        <row r="15454">
          <cell r="K15454" t="str">
            <v>RSM0000322</v>
          </cell>
          <cell r="L15454" t="str">
            <v>A2前下视镜杆装饰盖2</v>
          </cell>
          <cell r="M15454" t="str">
            <v/>
          </cell>
          <cell r="N15454">
            <v>500</v>
          </cell>
          <cell r="O15454">
            <v>0.62</v>
          </cell>
          <cell r="P15454" t="str">
            <v>Ea</v>
          </cell>
          <cell r="Q15454">
            <v>1</v>
          </cell>
          <cell r="R15454">
            <v>310</v>
          </cell>
          <cell r="S15454">
            <v>500</v>
          </cell>
          <cell r="T15454">
            <v>0.62</v>
          </cell>
        </row>
        <row r="15455">
          <cell r="K15455" t="str">
            <v>RSM0010031</v>
          </cell>
          <cell r="L15455" t="str">
            <v>H6补盲镜片DS[1]</v>
          </cell>
          <cell r="M15455" t="str">
            <v>浮法玻璃 3mm</v>
          </cell>
          <cell r="N15455">
            <v>-2138</v>
          </cell>
          <cell r="O15455">
            <v>12.0183</v>
          </cell>
          <cell r="P15455" t="str">
            <v>EA</v>
          </cell>
          <cell r="Q15455">
            <v>1</v>
          </cell>
          <cell r="R15455">
            <v>-25695.13</v>
          </cell>
          <cell r="S15455">
            <v>-2138</v>
          </cell>
          <cell r="T15455">
            <v>12.0183</v>
          </cell>
        </row>
        <row r="15456">
          <cell r="K15456" t="str">
            <v>RSM0010031</v>
          </cell>
          <cell r="L15456" t="str">
            <v>H6补盲镜片DS[1]</v>
          </cell>
          <cell r="M15456" t="str">
            <v>浮法玻璃 3mm</v>
          </cell>
          <cell r="N15456">
            <v>2880</v>
          </cell>
          <cell r="O15456">
            <v>12.0183</v>
          </cell>
          <cell r="P15456" t="str">
            <v>EA</v>
          </cell>
          <cell r="Q15456">
            <v>1</v>
          </cell>
          <cell r="R15456">
            <v>34612.699999999997</v>
          </cell>
          <cell r="S15456">
            <v>2880</v>
          </cell>
          <cell r="T15456">
            <v>12.0183</v>
          </cell>
        </row>
        <row r="15457">
          <cell r="K15457" t="str">
            <v>RSM0010031</v>
          </cell>
          <cell r="L15457" t="str">
            <v>H6补盲镜片DS[1]</v>
          </cell>
          <cell r="M15457" t="str">
            <v>浮法玻璃 3mm</v>
          </cell>
          <cell r="N15457">
            <v>-2880</v>
          </cell>
          <cell r="O15457">
            <v>12.0183</v>
          </cell>
          <cell r="P15457" t="str">
            <v>EA</v>
          </cell>
          <cell r="Q15457">
            <v>1</v>
          </cell>
          <cell r="R15457">
            <v>-34612.699999999997</v>
          </cell>
          <cell r="S15457">
            <v>-2880</v>
          </cell>
          <cell r="T15457">
            <v>12.0183</v>
          </cell>
        </row>
        <row r="15458">
          <cell r="K15458" t="str">
            <v>RSM0010031</v>
          </cell>
          <cell r="L15458" t="str">
            <v>H6补盲镜片DS[1]</v>
          </cell>
          <cell r="M15458" t="str">
            <v>浮法玻璃 3mm</v>
          </cell>
          <cell r="N15458">
            <v>-1225</v>
          </cell>
          <cell r="O15458">
            <v>12.0183</v>
          </cell>
          <cell r="P15458" t="str">
            <v>EA</v>
          </cell>
          <cell r="Q15458">
            <v>1</v>
          </cell>
          <cell r="R15458">
            <v>-14722.42</v>
          </cell>
          <cell r="S15458">
            <v>-1225</v>
          </cell>
          <cell r="T15458">
            <v>12.0183</v>
          </cell>
        </row>
        <row r="15459">
          <cell r="K15459" t="str">
            <v>RSM0010031</v>
          </cell>
          <cell r="L15459" t="str">
            <v>H6补盲镜片DS[1]</v>
          </cell>
          <cell r="M15459" t="str">
            <v>浮法玻璃 3mm</v>
          </cell>
          <cell r="N15459">
            <v>1440</v>
          </cell>
          <cell r="O15459">
            <v>12.0183</v>
          </cell>
          <cell r="P15459" t="str">
            <v>EA</v>
          </cell>
          <cell r="Q15459">
            <v>1</v>
          </cell>
          <cell r="R15459">
            <v>17306.349999999999</v>
          </cell>
          <cell r="S15459">
            <v>1440</v>
          </cell>
          <cell r="T15459">
            <v>12.0183</v>
          </cell>
        </row>
        <row r="15460">
          <cell r="K15460" t="str">
            <v>RSM0010031</v>
          </cell>
          <cell r="L15460" t="str">
            <v>H6补盲镜片DS[1]</v>
          </cell>
          <cell r="M15460" t="str">
            <v>浮法玻璃 3mm</v>
          </cell>
          <cell r="N15460">
            <v>1440</v>
          </cell>
          <cell r="O15460">
            <v>12.0183</v>
          </cell>
          <cell r="P15460" t="str">
            <v>EA</v>
          </cell>
          <cell r="Q15460">
            <v>1</v>
          </cell>
          <cell r="R15460">
            <v>17306.349999999999</v>
          </cell>
          <cell r="S15460">
            <v>1440</v>
          </cell>
          <cell r="T15460">
            <v>12.0183</v>
          </cell>
        </row>
        <row r="15461">
          <cell r="K15461" t="str">
            <v>RSM0010031</v>
          </cell>
          <cell r="L15461" t="str">
            <v>H6补盲镜片DS[1]</v>
          </cell>
          <cell r="M15461" t="str">
            <v>浮法玻璃 3mm</v>
          </cell>
          <cell r="N15461">
            <v>1080</v>
          </cell>
          <cell r="O15461">
            <v>12.0183</v>
          </cell>
          <cell r="P15461" t="str">
            <v>EA</v>
          </cell>
          <cell r="Q15461">
            <v>1</v>
          </cell>
          <cell r="R15461">
            <v>12979.76</v>
          </cell>
          <cell r="S15461">
            <v>1080</v>
          </cell>
          <cell r="T15461">
            <v>12.0183</v>
          </cell>
        </row>
        <row r="15462">
          <cell r="K15462" t="str">
            <v>RSM0010031</v>
          </cell>
          <cell r="L15462" t="str">
            <v>H6补盲镜片DS[1]</v>
          </cell>
          <cell r="M15462" t="str">
            <v>浮法玻璃 3mm</v>
          </cell>
          <cell r="N15462">
            <v>1080</v>
          </cell>
          <cell r="O15462">
            <v>12.0183</v>
          </cell>
          <cell r="P15462" t="str">
            <v>EA</v>
          </cell>
          <cell r="Q15462">
            <v>1</v>
          </cell>
          <cell r="R15462">
            <v>12979.76</v>
          </cell>
          <cell r="S15462">
            <v>1080</v>
          </cell>
          <cell r="T15462">
            <v>12.0183</v>
          </cell>
        </row>
        <row r="15463">
          <cell r="K15463" t="str">
            <v>RSM0010031</v>
          </cell>
          <cell r="L15463" t="str">
            <v>H6补盲镜片DS[1]</v>
          </cell>
          <cell r="M15463" t="str">
            <v>浮法玻璃 3mm</v>
          </cell>
          <cell r="N15463">
            <v>440</v>
          </cell>
          <cell r="O15463">
            <v>12.0183</v>
          </cell>
          <cell r="P15463" t="str">
            <v>EA</v>
          </cell>
          <cell r="Q15463">
            <v>1</v>
          </cell>
          <cell r="R15463">
            <v>5288.05</v>
          </cell>
          <cell r="S15463">
            <v>440</v>
          </cell>
          <cell r="T15463">
            <v>12.0183</v>
          </cell>
        </row>
        <row r="15464">
          <cell r="K15464" t="str">
            <v>SCS0004029</v>
          </cell>
          <cell r="L15464" t="str">
            <v>头枕主插管黑色</v>
          </cell>
          <cell r="M15464" t="str">
            <v>B40</v>
          </cell>
          <cell r="N15464">
            <v>600</v>
          </cell>
          <cell r="O15464">
            <v>0.50249999999999995</v>
          </cell>
          <cell r="P15464" t="str">
            <v>EA</v>
          </cell>
          <cell r="Q15464">
            <v>1</v>
          </cell>
          <cell r="R15464">
            <v>301.5</v>
          </cell>
          <cell r="S15464">
            <v>600</v>
          </cell>
          <cell r="T15464">
            <v>0.50249999999999995</v>
          </cell>
        </row>
        <row r="15465">
          <cell r="K15465" t="str">
            <v>SCS0004029</v>
          </cell>
          <cell r="L15465" t="str">
            <v>头枕主插管黑色</v>
          </cell>
          <cell r="M15465" t="str">
            <v>B40</v>
          </cell>
          <cell r="N15465">
            <v>600</v>
          </cell>
          <cell r="O15465">
            <v>0.50249999999999995</v>
          </cell>
          <cell r="P15465" t="str">
            <v>EA</v>
          </cell>
          <cell r="Q15465">
            <v>1</v>
          </cell>
          <cell r="R15465">
            <v>301.5</v>
          </cell>
          <cell r="S15465">
            <v>600</v>
          </cell>
          <cell r="T15465">
            <v>0.50249999999999995</v>
          </cell>
        </row>
        <row r="15466">
          <cell r="K15466" t="str">
            <v>SCS0004036</v>
          </cell>
          <cell r="L15466" t="str">
            <v>头枕副插管黑色</v>
          </cell>
          <cell r="M15466" t="str">
            <v>B40</v>
          </cell>
          <cell r="N15466">
            <v>600</v>
          </cell>
          <cell r="O15466">
            <v>0.50249999999999995</v>
          </cell>
          <cell r="P15466" t="str">
            <v>EA</v>
          </cell>
          <cell r="Q15466">
            <v>1</v>
          </cell>
          <cell r="R15466">
            <v>301.5</v>
          </cell>
          <cell r="S15466">
            <v>600</v>
          </cell>
          <cell r="T15466">
            <v>0.50249999999999995</v>
          </cell>
        </row>
        <row r="15467">
          <cell r="K15467" t="str">
            <v>SCS0004036</v>
          </cell>
          <cell r="L15467" t="str">
            <v>头枕副插管黑色</v>
          </cell>
          <cell r="M15467" t="str">
            <v>B40</v>
          </cell>
          <cell r="N15467">
            <v>600</v>
          </cell>
          <cell r="O15467">
            <v>0.50249999999999995</v>
          </cell>
          <cell r="P15467" t="str">
            <v>EA</v>
          </cell>
          <cell r="Q15467">
            <v>1</v>
          </cell>
          <cell r="R15467">
            <v>301.5</v>
          </cell>
          <cell r="S15467">
            <v>600</v>
          </cell>
          <cell r="T15467">
            <v>0.50249999999999995</v>
          </cell>
        </row>
        <row r="15468">
          <cell r="K15468" t="str">
            <v>SCS0004117</v>
          </cell>
          <cell r="L15468" t="str">
            <v>B40后排座椅头枕包装膜</v>
          </cell>
          <cell r="M15468" t="str">
            <v/>
          </cell>
          <cell r="N15468">
            <v>2000</v>
          </cell>
          <cell r="O15468">
            <v>0.36020000000000002</v>
          </cell>
          <cell r="P15468" t="str">
            <v>EA</v>
          </cell>
          <cell r="Q15468">
            <v>1</v>
          </cell>
          <cell r="R15468">
            <v>720.4</v>
          </cell>
          <cell r="S15468">
            <v>2000</v>
          </cell>
          <cell r="T15468">
            <v>0.36020000000000002</v>
          </cell>
        </row>
        <row r="15469">
          <cell r="K15469" t="str">
            <v>SCS0004117</v>
          </cell>
          <cell r="L15469" t="str">
            <v>B40后排座椅头枕包装膜</v>
          </cell>
          <cell r="M15469" t="str">
            <v/>
          </cell>
          <cell r="N15469">
            <v>2000</v>
          </cell>
          <cell r="O15469">
            <v>0.36020000000000002</v>
          </cell>
          <cell r="P15469" t="str">
            <v>EA</v>
          </cell>
          <cell r="Q15469">
            <v>1</v>
          </cell>
          <cell r="R15469">
            <v>720.4</v>
          </cell>
          <cell r="S15469">
            <v>2000</v>
          </cell>
          <cell r="T15469">
            <v>0.36020000000000002</v>
          </cell>
        </row>
        <row r="15470">
          <cell r="K15470" t="str">
            <v>SCS0004117</v>
          </cell>
          <cell r="L15470" t="str">
            <v>B40后排座椅头枕包装膜</v>
          </cell>
          <cell r="M15470" t="str">
            <v/>
          </cell>
          <cell r="N15470">
            <v>2000</v>
          </cell>
          <cell r="O15470">
            <v>0.36020000000000002</v>
          </cell>
          <cell r="P15470" t="str">
            <v>EA</v>
          </cell>
          <cell r="Q15470">
            <v>1</v>
          </cell>
          <cell r="R15470">
            <v>720.4</v>
          </cell>
          <cell r="S15470">
            <v>2000</v>
          </cell>
          <cell r="T15470">
            <v>0.36020000000000002</v>
          </cell>
        </row>
        <row r="15471">
          <cell r="K15471" t="str">
            <v>SCS0004173</v>
          </cell>
          <cell r="L15471" t="str">
            <v>自由头枕导套</v>
          </cell>
          <cell r="M15471" t="str">
            <v>B40L中改后排</v>
          </cell>
          <cell r="N15471">
            <v>1200</v>
          </cell>
          <cell r="O15471">
            <v>2.1150000000000002</v>
          </cell>
          <cell r="P15471" t="str">
            <v>EA</v>
          </cell>
          <cell r="Q15471">
            <v>1</v>
          </cell>
          <cell r="R15471">
            <v>2538</v>
          </cell>
          <cell r="S15471">
            <v>1200</v>
          </cell>
          <cell r="T15471">
            <v>1.98</v>
          </cell>
        </row>
        <row r="15472">
          <cell r="K15472" t="str">
            <v>SCS0004173</v>
          </cell>
          <cell r="L15472" t="str">
            <v>自由头枕导套</v>
          </cell>
          <cell r="M15472" t="str">
            <v>B40L中改后排</v>
          </cell>
          <cell r="N15472">
            <v>400</v>
          </cell>
          <cell r="O15472">
            <v>2.1150000000000002</v>
          </cell>
          <cell r="P15472" t="str">
            <v>EA</v>
          </cell>
          <cell r="Q15472">
            <v>1</v>
          </cell>
          <cell r="R15472">
            <v>846</v>
          </cell>
          <cell r="S15472">
            <v>400</v>
          </cell>
          <cell r="T15472">
            <v>1.98</v>
          </cell>
        </row>
        <row r="15473">
          <cell r="K15473" t="str">
            <v>SCS0004173</v>
          </cell>
          <cell r="L15473" t="str">
            <v>自由头枕导套</v>
          </cell>
          <cell r="M15473" t="str">
            <v>B40L中改后排</v>
          </cell>
          <cell r="N15473">
            <v>800</v>
          </cell>
          <cell r="O15473">
            <v>2.1150000000000002</v>
          </cell>
          <cell r="P15473" t="str">
            <v>EA</v>
          </cell>
          <cell r="Q15473">
            <v>1</v>
          </cell>
          <cell r="R15473">
            <v>1692</v>
          </cell>
          <cell r="S15473">
            <v>800</v>
          </cell>
          <cell r="T15473">
            <v>1.98</v>
          </cell>
        </row>
        <row r="15474">
          <cell r="K15474" t="str">
            <v>SCS0004173</v>
          </cell>
          <cell r="L15474" t="str">
            <v>自由头枕导套</v>
          </cell>
          <cell r="M15474" t="str">
            <v>B40L中改后排</v>
          </cell>
          <cell r="N15474">
            <v>800</v>
          </cell>
          <cell r="O15474">
            <v>2.1150000000000002</v>
          </cell>
          <cell r="P15474" t="str">
            <v>EA</v>
          </cell>
          <cell r="Q15474">
            <v>1</v>
          </cell>
          <cell r="R15474">
            <v>1692</v>
          </cell>
          <cell r="S15474">
            <v>800</v>
          </cell>
          <cell r="T15474">
            <v>1.98</v>
          </cell>
        </row>
        <row r="15475">
          <cell r="K15475" t="str">
            <v>SCS0004184</v>
          </cell>
          <cell r="L15475" t="str">
            <v>主动头枕导套</v>
          </cell>
          <cell r="M15475" t="str">
            <v>B40L中改后排</v>
          </cell>
          <cell r="N15475">
            <v>1200</v>
          </cell>
          <cell r="O15475">
            <v>2.4060999999999999</v>
          </cell>
          <cell r="P15475" t="str">
            <v>EA</v>
          </cell>
          <cell r="Q15475">
            <v>1</v>
          </cell>
          <cell r="R15475">
            <v>2887.32</v>
          </cell>
          <cell r="S15475">
            <v>1200</v>
          </cell>
          <cell r="T15475">
            <v>2.25</v>
          </cell>
        </row>
        <row r="15476">
          <cell r="K15476" t="str">
            <v>SCS0004184</v>
          </cell>
          <cell r="L15476" t="str">
            <v>主动头枕导套</v>
          </cell>
          <cell r="M15476" t="str">
            <v>B40L中改后排</v>
          </cell>
          <cell r="N15476">
            <v>-600</v>
          </cell>
          <cell r="O15476">
            <v>2.4060999999999999</v>
          </cell>
          <cell r="P15476" t="str">
            <v>EA</v>
          </cell>
          <cell r="Q15476">
            <v>1</v>
          </cell>
          <cell r="R15476">
            <v>-1443.66</v>
          </cell>
          <cell r="S15476">
            <v>-600</v>
          </cell>
          <cell r="T15476">
            <v>2.25</v>
          </cell>
        </row>
        <row r="15477">
          <cell r="K15477" t="str">
            <v>SCS0004184</v>
          </cell>
          <cell r="L15477" t="str">
            <v>主动头枕导套</v>
          </cell>
          <cell r="M15477" t="str">
            <v>B40L中改后排</v>
          </cell>
          <cell r="N15477">
            <v>1000</v>
          </cell>
          <cell r="O15477">
            <v>2.4060999999999999</v>
          </cell>
          <cell r="P15477" t="str">
            <v>EA</v>
          </cell>
          <cell r="Q15477">
            <v>1</v>
          </cell>
          <cell r="R15477">
            <v>2406.1</v>
          </cell>
          <cell r="S15477">
            <v>1000</v>
          </cell>
          <cell r="T15477">
            <v>2.25</v>
          </cell>
        </row>
        <row r="15478">
          <cell r="K15478" t="str">
            <v>SCS0004184</v>
          </cell>
          <cell r="L15478" t="str">
            <v>主动头枕导套</v>
          </cell>
          <cell r="M15478" t="str">
            <v>B40L中改后排</v>
          </cell>
          <cell r="N15478">
            <v>800</v>
          </cell>
          <cell r="O15478">
            <v>2.4060999999999999</v>
          </cell>
          <cell r="P15478" t="str">
            <v>EA</v>
          </cell>
          <cell r="Q15478">
            <v>1</v>
          </cell>
          <cell r="R15478">
            <v>1924.88</v>
          </cell>
          <cell r="S15478">
            <v>800</v>
          </cell>
          <cell r="T15478">
            <v>2.25</v>
          </cell>
        </row>
        <row r="15479">
          <cell r="K15479" t="str">
            <v>SCS0004184</v>
          </cell>
          <cell r="L15479" t="str">
            <v>主动头枕导套</v>
          </cell>
          <cell r="M15479" t="str">
            <v>B40L中改后排</v>
          </cell>
          <cell r="N15479">
            <v>800</v>
          </cell>
          <cell r="O15479">
            <v>2.4060999999999999</v>
          </cell>
          <cell r="P15479" t="str">
            <v>EA</v>
          </cell>
          <cell r="Q15479">
            <v>1</v>
          </cell>
          <cell r="R15479">
            <v>1924.88</v>
          </cell>
          <cell r="S15479">
            <v>800</v>
          </cell>
          <cell r="T15479">
            <v>2.25</v>
          </cell>
        </row>
        <row r="15480">
          <cell r="K15480" t="str">
            <v>SCS0004194</v>
          </cell>
          <cell r="L15480" t="str">
            <v>B40L中改安全带出口盖板</v>
          </cell>
          <cell r="M15480" t="str">
            <v/>
          </cell>
          <cell r="N15480">
            <v>3</v>
          </cell>
          <cell r="O15480">
            <v>2.4893000000000001</v>
          </cell>
          <cell r="P15480" t="str">
            <v>Ea</v>
          </cell>
          <cell r="Q15480">
            <v>1</v>
          </cell>
          <cell r="R15480">
            <v>7.47</v>
          </cell>
          <cell r="S15480">
            <v>3</v>
          </cell>
          <cell r="T15480">
            <v>2.38</v>
          </cell>
        </row>
        <row r="15481">
          <cell r="K15481" t="str">
            <v>SCS0004194</v>
          </cell>
          <cell r="L15481" t="str">
            <v>B40L中改安全带出口盖板</v>
          </cell>
          <cell r="M15481" t="str">
            <v/>
          </cell>
          <cell r="N15481">
            <v>506</v>
          </cell>
          <cell r="O15481">
            <v>2.4893000000000001</v>
          </cell>
          <cell r="P15481" t="str">
            <v>Ea</v>
          </cell>
          <cell r="Q15481">
            <v>1</v>
          </cell>
          <cell r="R15481">
            <v>1259.5899999999999</v>
          </cell>
          <cell r="S15481">
            <v>506</v>
          </cell>
          <cell r="T15481">
            <v>2.38</v>
          </cell>
        </row>
        <row r="15482">
          <cell r="K15482" t="str">
            <v>SCS0004194</v>
          </cell>
          <cell r="L15482" t="str">
            <v>B40L中改安全带出口盖板</v>
          </cell>
          <cell r="M15482" t="str">
            <v/>
          </cell>
          <cell r="N15482">
            <v>120</v>
          </cell>
          <cell r="O15482">
            <v>2.4893000000000001</v>
          </cell>
          <cell r="P15482" t="str">
            <v>Ea</v>
          </cell>
          <cell r="Q15482">
            <v>1</v>
          </cell>
          <cell r="R15482">
            <v>298.72000000000003</v>
          </cell>
          <cell r="S15482">
            <v>120</v>
          </cell>
          <cell r="T15482">
            <v>2.38</v>
          </cell>
        </row>
        <row r="15483">
          <cell r="K15483" t="str">
            <v>SCS0004194</v>
          </cell>
          <cell r="L15483" t="str">
            <v>B40L中改安全带出口盖板</v>
          </cell>
          <cell r="M15483" t="str">
            <v/>
          </cell>
          <cell r="N15483">
            <v>676</v>
          </cell>
          <cell r="O15483">
            <v>2.4893000000000001</v>
          </cell>
          <cell r="P15483" t="str">
            <v>Ea</v>
          </cell>
          <cell r="Q15483">
            <v>1</v>
          </cell>
          <cell r="R15483">
            <v>1682.77</v>
          </cell>
          <cell r="S15483">
            <v>676</v>
          </cell>
          <cell r="T15483">
            <v>2.38</v>
          </cell>
        </row>
        <row r="15484">
          <cell r="K15484" t="str">
            <v>SCS0004194</v>
          </cell>
          <cell r="L15484" t="str">
            <v>B40L中改安全带出口盖板</v>
          </cell>
          <cell r="M15484" t="str">
            <v/>
          </cell>
          <cell r="N15484">
            <v>878</v>
          </cell>
          <cell r="O15484">
            <v>2.4893000000000001</v>
          </cell>
          <cell r="P15484" t="str">
            <v>Ea</v>
          </cell>
          <cell r="Q15484">
            <v>1</v>
          </cell>
          <cell r="R15484">
            <v>2185.61</v>
          </cell>
          <cell r="S15484">
            <v>878</v>
          </cell>
          <cell r="T15484">
            <v>2.38</v>
          </cell>
        </row>
        <row r="15485">
          <cell r="K15485" t="str">
            <v>SCS0004194</v>
          </cell>
          <cell r="L15485" t="str">
            <v>B40L中改安全带出口盖板</v>
          </cell>
          <cell r="M15485" t="str">
            <v/>
          </cell>
          <cell r="N15485">
            <v>2</v>
          </cell>
          <cell r="O15485">
            <v>2.4893000000000001</v>
          </cell>
          <cell r="P15485" t="str">
            <v>Ea</v>
          </cell>
          <cell r="Q15485">
            <v>1</v>
          </cell>
          <cell r="R15485">
            <v>4.9800000000000004</v>
          </cell>
          <cell r="S15485">
            <v>2</v>
          </cell>
          <cell r="T15485">
            <v>2.38</v>
          </cell>
        </row>
        <row r="15486">
          <cell r="K15486" t="str">
            <v>SCS0004194</v>
          </cell>
          <cell r="L15486" t="str">
            <v>B40L中改安全带出口盖板</v>
          </cell>
          <cell r="M15486" t="str">
            <v/>
          </cell>
          <cell r="N15486">
            <v>120</v>
          </cell>
          <cell r="O15486">
            <v>2.4893000000000001</v>
          </cell>
          <cell r="P15486" t="str">
            <v>Ea</v>
          </cell>
          <cell r="Q15486">
            <v>1</v>
          </cell>
          <cell r="R15486">
            <v>298.72000000000003</v>
          </cell>
          <cell r="S15486">
            <v>120</v>
          </cell>
          <cell r="T15486">
            <v>2.38</v>
          </cell>
        </row>
        <row r="15487">
          <cell r="K15487" t="str">
            <v>SCS0004194</v>
          </cell>
          <cell r="L15487" t="str">
            <v>B40L中改安全带出口盖板</v>
          </cell>
          <cell r="M15487" t="str">
            <v/>
          </cell>
          <cell r="N15487">
            <v>80</v>
          </cell>
          <cell r="O15487">
            <v>2.4893000000000001</v>
          </cell>
          <cell r="P15487" t="str">
            <v>Ea</v>
          </cell>
          <cell r="Q15487">
            <v>1</v>
          </cell>
          <cell r="R15487">
            <v>199.14</v>
          </cell>
          <cell r="S15487">
            <v>80</v>
          </cell>
          <cell r="T15487">
            <v>2.38</v>
          </cell>
        </row>
        <row r="15488">
          <cell r="K15488" t="str">
            <v>SCS0004194</v>
          </cell>
          <cell r="L15488" t="str">
            <v>B40L中改安全带出口盖板</v>
          </cell>
          <cell r="M15488" t="str">
            <v/>
          </cell>
          <cell r="N15488">
            <v>80</v>
          </cell>
          <cell r="O15488">
            <v>2.4893000000000001</v>
          </cell>
          <cell r="P15488" t="str">
            <v>Ea</v>
          </cell>
          <cell r="Q15488">
            <v>1</v>
          </cell>
          <cell r="R15488">
            <v>199.14</v>
          </cell>
          <cell r="S15488">
            <v>80</v>
          </cell>
          <cell r="T15488">
            <v>2.38</v>
          </cell>
        </row>
        <row r="15489">
          <cell r="K15489" t="str">
            <v>SCS0004197</v>
          </cell>
          <cell r="L15489" t="str">
            <v>左座椅靠背背板</v>
          </cell>
          <cell r="M15489" t="str">
            <v>B40L中改后排</v>
          </cell>
          <cell r="N15489">
            <v>-4000</v>
          </cell>
          <cell r="O15489">
            <v>4.2480000000000002</v>
          </cell>
          <cell r="P15489" t="str">
            <v>EA</v>
          </cell>
          <cell r="Q15489">
            <v>1</v>
          </cell>
          <cell r="R15489">
            <v>-16992</v>
          </cell>
          <cell r="S15489">
            <v>-4000</v>
          </cell>
          <cell r="T15489">
            <v>4.2480000000000002</v>
          </cell>
        </row>
        <row r="15490">
          <cell r="K15490" t="str">
            <v>SCS0004197</v>
          </cell>
          <cell r="L15490" t="str">
            <v>左座椅靠背背板</v>
          </cell>
          <cell r="M15490" t="str">
            <v>B40L中改后排</v>
          </cell>
          <cell r="N15490">
            <v>4000</v>
          </cell>
          <cell r="O15490">
            <v>4.2480000000000002</v>
          </cell>
          <cell r="P15490" t="str">
            <v>EA</v>
          </cell>
          <cell r="Q15490">
            <v>1</v>
          </cell>
          <cell r="R15490">
            <v>16992</v>
          </cell>
          <cell r="S15490">
            <v>4000</v>
          </cell>
          <cell r="T15490">
            <v>4.2480000000000002</v>
          </cell>
        </row>
        <row r="15491">
          <cell r="K15491" t="str">
            <v>SCS0004245</v>
          </cell>
          <cell r="L15491" t="str">
            <v>右座椅坐垫防护罩</v>
          </cell>
          <cell r="M15491" t="str">
            <v>B40L中改后排</v>
          </cell>
          <cell r="N15491">
            <v>300</v>
          </cell>
          <cell r="O15491">
            <v>2.13</v>
          </cell>
          <cell r="P15491" t="str">
            <v>EA</v>
          </cell>
          <cell r="Q15491">
            <v>1</v>
          </cell>
          <cell r="R15491">
            <v>639</v>
          </cell>
          <cell r="S15491">
            <v>300</v>
          </cell>
          <cell r="T15491">
            <v>2.13</v>
          </cell>
        </row>
        <row r="15492">
          <cell r="K15492" t="str">
            <v>SCS0004245</v>
          </cell>
          <cell r="L15492" t="str">
            <v>右座椅坐垫防护罩</v>
          </cell>
          <cell r="M15492" t="str">
            <v>B40L中改后排</v>
          </cell>
          <cell r="N15492">
            <v>300</v>
          </cell>
          <cell r="O15492">
            <v>2.13</v>
          </cell>
          <cell r="P15492" t="str">
            <v>EA</v>
          </cell>
          <cell r="Q15492">
            <v>1</v>
          </cell>
          <cell r="R15492">
            <v>639</v>
          </cell>
          <cell r="S15492">
            <v>300</v>
          </cell>
          <cell r="T15492">
            <v>2.13</v>
          </cell>
        </row>
        <row r="15493">
          <cell r="K15493" t="str">
            <v>SCS0004249</v>
          </cell>
          <cell r="L15493" t="str">
            <v>右座椅靠背背板</v>
          </cell>
          <cell r="M15493" t="str">
            <v>B40L中改后排</v>
          </cell>
          <cell r="N15493">
            <v>4000</v>
          </cell>
          <cell r="O15493">
            <v>2.8319999999999999</v>
          </cell>
          <cell r="P15493" t="str">
            <v>EA</v>
          </cell>
          <cell r="Q15493">
            <v>1</v>
          </cell>
          <cell r="R15493">
            <v>11328</v>
          </cell>
          <cell r="S15493">
            <v>4000</v>
          </cell>
          <cell r="T15493">
            <v>2.8319999999999999</v>
          </cell>
        </row>
        <row r="15494">
          <cell r="K15494" t="str">
            <v>SCS0004249</v>
          </cell>
          <cell r="L15494" t="str">
            <v>右座椅靠背背板</v>
          </cell>
          <cell r="M15494" t="str">
            <v>B40L中改后排</v>
          </cell>
          <cell r="N15494">
            <v>-4000</v>
          </cell>
          <cell r="O15494">
            <v>2.8319999999999999</v>
          </cell>
          <cell r="P15494" t="str">
            <v>EA</v>
          </cell>
          <cell r="Q15494">
            <v>1</v>
          </cell>
          <cell r="R15494">
            <v>-11328</v>
          </cell>
          <cell r="S15494">
            <v>-4000</v>
          </cell>
          <cell r="T15494">
            <v>2.8319999999999999</v>
          </cell>
        </row>
        <row r="15495">
          <cell r="K15495" t="str">
            <v>SCS0004310</v>
          </cell>
          <cell r="L15495" t="str">
            <v>钢丝2.5*330</v>
          </cell>
          <cell r="M15495" t="str">
            <v/>
          </cell>
          <cell r="N15495">
            <v>10000</v>
          </cell>
          <cell r="O15495">
            <v>0.16239999999999999</v>
          </cell>
          <cell r="P15495" t="str">
            <v>EA</v>
          </cell>
          <cell r="Q15495">
            <v>1</v>
          </cell>
          <cell r="R15495">
            <v>1624</v>
          </cell>
          <cell r="S15495">
            <v>10000</v>
          </cell>
          <cell r="T15495">
            <v>0.1575</v>
          </cell>
        </row>
        <row r="15496">
          <cell r="K15496" t="str">
            <v>SCS0004310</v>
          </cell>
          <cell r="L15496" t="str">
            <v>钢丝2.5*330</v>
          </cell>
          <cell r="M15496" t="str">
            <v/>
          </cell>
          <cell r="N15496">
            <v>5000</v>
          </cell>
          <cell r="O15496">
            <v>0.16239999999999999</v>
          </cell>
          <cell r="P15496" t="str">
            <v>EA</v>
          </cell>
          <cell r="Q15496">
            <v>1</v>
          </cell>
          <cell r="R15496">
            <v>812</v>
          </cell>
          <cell r="S15496">
            <v>5000</v>
          </cell>
          <cell r="T15496">
            <v>0.1575</v>
          </cell>
        </row>
        <row r="15497">
          <cell r="K15497" t="str">
            <v>SCS0004310</v>
          </cell>
          <cell r="L15497" t="str">
            <v>钢丝2.5*330</v>
          </cell>
          <cell r="M15497" t="str">
            <v/>
          </cell>
          <cell r="N15497">
            <v>10000</v>
          </cell>
          <cell r="O15497">
            <v>0.16239999999999999</v>
          </cell>
          <cell r="P15497" t="str">
            <v>EA</v>
          </cell>
          <cell r="Q15497">
            <v>1</v>
          </cell>
          <cell r="R15497">
            <v>1624</v>
          </cell>
          <cell r="S15497">
            <v>10000</v>
          </cell>
          <cell r="T15497">
            <v>0.1575</v>
          </cell>
        </row>
        <row r="15498">
          <cell r="K15498" t="str">
            <v>SCS0004367</v>
          </cell>
          <cell r="L15498" t="str">
            <v>中改座垫右侧安装板</v>
          </cell>
          <cell r="M15498" t="str">
            <v>B40L中改后排</v>
          </cell>
          <cell r="N15498">
            <v>835</v>
          </cell>
          <cell r="O15498">
            <v>7.8361999999999998</v>
          </cell>
          <cell r="P15498" t="str">
            <v>EA</v>
          </cell>
          <cell r="Q15498">
            <v>1</v>
          </cell>
          <cell r="R15498">
            <v>6543.23</v>
          </cell>
          <cell r="S15498">
            <v>835</v>
          </cell>
          <cell r="T15498">
            <v>7.7577999999999996</v>
          </cell>
        </row>
        <row r="15499">
          <cell r="K15499" t="str">
            <v>SCS0004372</v>
          </cell>
          <cell r="L15499" t="str">
            <v>中改扶手外侧固定支架</v>
          </cell>
          <cell r="M15499" t="str">
            <v>B40L中改后排</v>
          </cell>
          <cell r="N15499">
            <v>600</v>
          </cell>
          <cell r="O15499">
            <v>1.4039999999999999</v>
          </cell>
          <cell r="P15499" t="str">
            <v>EA</v>
          </cell>
          <cell r="Q15499">
            <v>1</v>
          </cell>
          <cell r="R15499">
            <v>280.8</v>
          </cell>
          <cell r="S15499">
            <v>200</v>
          </cell>
          <cell r="T15499">
            <v>1.4039999999999999</v>
          </cell>
        </row>
        <row r="15500">
          <cell r="K15500" t="str">
            <v>SCS0004376</v>
          </cell>
          <cell r="L15500" t="str">
            <v>中改安全带固定钣金组合</v>
          </cell>
          <cell r="M15500" t="str">
            <v>B40L中改后排</v>
          </cell>
          <cell r="N15500">
            <v>200</v>
          </cell>
          <cell r="O15500">
            <v>3.1724000000000001</v>
          </cell>
          <cell r="P15500" t="str">
            <v>EA</v>
          </cell>
          <cell r="Q15500">
            <v>1</v>
          </cell>
          <cell r="R15500">
            <v>634.48</v>
          </cell>
          <cell r="S15500">
            <v>200</v>
          </cell>
          <cell r="T15500">
            <v>3.1406999999999998</v>
          </cell>
        </row>
        <row r="15501">
          <cell r="K15501" t="str">
            <v>SCS0004376</v>
          </cell>
          <cell r="L15501" t="str">
            <v>中改安全带固定钣金组合</v>
          </cell>
          <cell r="M15501" t="str">
            <v>B40L中改后排</v>
          </cell>
          <cell r="N15501">
            <v>200</v>
          </cell>
          <cell r="O15501">
            <v>3.1724000000000001</v>
          </cell>
          <cell r="P15501" t="str">
            <v>EA</v>
          </cell>
          <cell r="Q15501">
            <v>1</v>
          </cell>
          <cell r="R15501">
            <v>634.48</v>
          </cell>
          <cell r="S15501">
            <v>200</v>
          </cell>
          <cell r="T15501">
            <v>3.1406999999999998</v>
          </cell>
        </row>
        <row r="15502">
          <cell r="K15502" t="str">
            <v>SCS0004376</v>
          </cell>
          <cell r="L15502" t="str">
            <v>中改安全带固定钣金组合</v>
          </cell>
          <cell r="M15502" t="str">
            <v>B40L中改后排</v>
          </cell>
          <cell r="N15502">
            <v>100</v>
          </cell>
          <cell r="O15502">
            <v>3.1724000000000001</v>
          </cell>
          <cell r="P15502" t="str">
            <v>EA</v>
          </cell>
          <cell r="Q15502">
            <v>1</v>
          </cell>
          <cell r="R15502">
            <v>317.24</v>
          </cell>
          <cell r="S15502">
            <v>100</v>
          </cell>
          <cell r="T15502">
            <v>3.1406999999999998</v>
          </cell>
        </row>
        <row r="15503">
          <cell r="K15503" t="str">
            <v>SCS0004377</v>
          </cell>
          <cell r="L15503" t="str">
            <v>中改左座椅座垫右侧加强板</v>
          </cell>
          <cell r="M15503" t="str">
            <v>B40L中改后排</v>
          </cell>
          <cell r="N15503">
            <v>200</v>
          </cell>
          <cell r="O15503">
            <v>3.3361999999999998</v>
          </cell>
          <cell r="P15503" t="str">
            <v>EA</v>
          </cell>
          <cell r="Q15503">
            <v>1</v>
          </cell>
          <cell r="R15503">
            <v>667.24</v>
          </cell>
          <cell r="S15503">
            <v>200</v>
          </cell>
          <cell r="T15503">
            <v>3.3028</v>
          </cell>
        </row>
        <row r="15504">
          <cell r="K15504" t="str">
            <v>SCS0004377</v>
          </cell>
          <cell r="L15504" t="str">
            <v>中改左座椅座垫右侧加强板</v>
          </cell>
          <cell r="M15504" t="str">
            <v>B40L中改后排</v>
          </cell>
          <cell r="N15504">
            <v>200</v>
          </cell>
          <cell r="O15504">
            <v>3.3361999999999998</v>
          </cell>
          <cell r="P15504" t="str">
            <v>EA</v>
          </cell>
          <cell r="Q15504">
            <v>1</v>
          </cell>
          <cell r="R15504">
            <v>667.24</v>
          </cell>
          <cell r="S15504">
            <v>200</v>
          </cell>
          <cell r="T15504">
            <v>3.3028</v>
          </cell>
        </row>
        <row r="15505">
          <cell r="K15505" t="str">
            <v>SCS0004378</v>
          </cell>
          <cell r="L15505" t="str">
            <v>中改左座椅座垫左侧加强板</v>
          </cell>
          <cell r="M15505" t="str">
            <v>B40L中改后排</v>
          </cell>
          <cell r="N15505">
            <v>200</v>
          </cell>
          <cell r="O15505">
            <v>3.3361999999999998</v>
          </cell>
          <cell r="P15505" t="str">
            <v>EA</v>
          </cell>
          <cell r="Q15505">
            <v>1</v>
          </cell>
          <cell r="R15505">
            <v>667.24</v>
          </cell>
          <cell r="S15505">
            <v>200</v>
          </cell>
          <cell r="T15505">
            <v>3.3028</v>
          </cell>
        </row>
        <row r="15506">
          <cell r="K15506" t="str">
            <v>SCS0004378</v>
          </cell>
          <cell r="L15506" t="str">
            <v>中改左座椅座垫左侧加强板</v>
          </cell>
          <cell r="M15506" t="str">
            <v>B40L中改后排</v>
          </cell>
          <cell r="N15506">
            <v>200</v>
          </cell>
          <cell r="O15506">
            <v>3.3361999999999998</v>
          </cell>
          <cell r="P15506" t="str">
            <v>EA</v>
          </cell>
          <cell r="Q15506">
            <v>1</v>
          </cell>
          <cell r="R15506">
            <v>667.24</v>
          </cell>
          <cell r="S15506">
            <v>200</v>
          </cell>
          <cell r="T15506">
            <v>3.3028</v>
          </cell>
        </row>
        <row r="15507">
          <cell r="K15507" t="str">
            <v>SCS0004379</v>
          </cell>
          <cell r="L15507" t="str">
            <v>座垫右侧安装板组合</v>
          </cell>
          <cell r="M15507" t="str">
            <v>B40L中改后排</v>
          </cell>
          <cell r="N15507">
            <v>835</v>
          </cell>
          <cell r="O15507">
            <v>8.2155000000000005</v>
          </cell>
          <cell r="P15507" t="str">
            <v>EA</v>
          </cell>
          <cell r="Q15507">
            <v>1</v>
          </cell>
          <cell r="R15507">
            <v>6859.94</v>
          </cell>
          <cell r="S15507">
            <v>835</v>
          </cell>
          <cell r="T15507">
            <v>8.1333000000000002</v>
          </cell>
        </row>
        <row r="15508">
          <cell r="K15508" t="str">
            <v>SCS0004380</v>
          </cell>
          <cell r="L15508" t="str">
            <v>中改座垫左侧安装板</v>
          </cell>
          <cell r="M15508" t="str">
            <v>B40L中改后排</v>
          </cell>
          <cell r="N15508">
            <v>835</v>
          </cell>
          <cell r="O15508">
            <v>7.8361999999999998</v>
          </cell>
          <cell r="P15508" t="str">
            <v>EA</v>
          </cell>
          <cell r="Q15508">
            <v>1</v>
          </cell>
          <cell r="R15508">
            <v>6543.23</v>
          </cell>
          <cell r="S15508">
            <v>835</v>
          </cell>
          <cell r="T15508">
            <v>7.7577999999999996</v>
          </cell>
        </row>
        <row r="15509">
          <cell r="K15509" t="str">
            <v>SCS0004583</v>
          </cell>
          <cell r="L15509" t="str">
            <v>副头枕管</v>
          </cell>
          <cell r="M15509" t="str">
            <v>X3000/B40L中改</v>
          </cell>
          <cell r="N15509">
            <v>4000</v>
          </cell>
          <cell r="O15509">
            <v>0.75380000000000003</v>
          </cell>
          <cell r="P15509" t="str">
            <v>EA</v>
          </cell>
          <cell r="Q15509">
            <v>1</v>
          </cell>
          <cell r="R15509">
            <v>3015.2</v>
          </cell>
          <cell r="S15509">
            <v>4000</v>
          </cell>
          <cell r="T15509">
            <v>0.73870000000000002</v>
          </cell>
        </row>
        <row r="15510">
          <cell r="K15510" t="str">
            <v>SCS0004583</v>
          </cell>
          <cell r="L15510" t="str">
            <v>副头枕管</v>
          </cell>
          <cell r="M15510" t="str">
            <v>X3000/B40L中改</v>
          </cell>
          <cell r="N15510">
            <v>2000</v>
          </cell>
          <cell r="O15510">
            <v>0.75380000000000003</v>
          </cell>
          <cell r="P15510" t="str">
            <v>EA</v>
          </cell>
          <cell r="Q15510">
            <v>1</v>
          </cell>
          <cell r="R15510">
            <v>1507.6</v>
          </cell>
          <cell r="S15510">
            <v>2000</v>
          </cell>
          <cell r="T15510">
            <v>0.73870000000000002</v>
          </cell>
        </row>
        <row r="15511">
          <cell r="K15511" t="str">
            <v>SCS0004584</v>
          </cell>
          <cell r="L15511" t="str">
            <v>主头枕管</v>
          </cell>
          <cell r="M15511" t="str">
            <v>X3000/B40L中改</v>
          </cell>
          <cell r="N15511">
            <v>4000</v>
          </cell>
          <cell r="O15511">
            <v>0.75380000000000003</v>
          </cell>
          <cell r="P15511" t="str">
            <v>EA</v>
          </cell>
          <cell r="Q15511">
            <v>1</v>
          </cell>
          <cell r="R15511">
            <v>3015.2</v>
          </cell>
          <cell r="S15511">
            <v>4000</v>
          </cell>
          <cell r="T15511">
            <v>0.73870000000000002</v>
          </cell>
        </row>
        <row r="15512">
          <cell r="K15512" t="str">
            <v>SCS0004584</v>
          </cell>
          <cell r="L15512" t="str">
            <v>主头枕管</v>
          </cell>
          <cell r="M15512" t="str">
            <v>X3000/B40L中改</v>
          </cell>
          <cell r="N15512">
            <v>2000</v>
          </cell>
          <cell r="O15512">
            <v>0.75380000000000003</v>
          </cell>
          <cell r="P15512" t="str">
            <v>EA</v>
          </cell>
          <cell r="Q15512">
            <v>1</v>
          </cell>
          <cell r="R15512">
            <v>1507.6</v>
          </cell>
          <cell r="S15512">
            <v>2000</v>
          </cell>
          <cell r="T15512">
            <v>0.73870000000000002</v>
          </cell>
        </row>
        <row r="15513">
          <cell r="K15513" t="str">
            <v>SCS0004794</v>
          </cell>
          <cell r="L15513" t="str">
            <v>涡簧固定座</v>
          </cell>
          <cell r="M15513" t="str">
            <v>H4A/X3000/一汽</v>
          </cell>
          <cell r="N15513">
            <v>4800</v>
          </cell>
          <cell r="O15513">
            <v>0.2437</v>
          </cell>
          <cell r="P15513" t="str">
            <v>EA</v>
          </cell>
          <cell r="Q15513">
            <v>1</v>
          </cell>
          <cell r="R15513">
            <v>1169.76</v>
          </cell>
          <cell r="S15513">
            <v>4800</v>
          </cell>
          <cell r="T15513">
            <v>0.2626</v>
          </cell>
        </row>
        <row r="15514">
          <cell r="K15514" t="str">
            <v>SCS0004794</v>
          </cell>
          <cell r="L15514" t="str">
            <v>涡簧固定座</v>
          </cell>
          <cell r="M15514" t="str">
            <v>H4A/X3000/一汽</v>
          </cell>
          <cell r="N15514">
            <v>4000</v>
          </cell>
          <cell r="O15514">
            <v>0.2437</v>
          </cell>
          <cell r="P15514" t="str">
            <v>EA</v>
          </cell>
          <cell r="Q15514">
            <v>1</v>
          </cell>
          <cell r="R15514">
            <v>974.8</v>
          </cell>
          <cell r="S15514">
            <v>4000</v>
          </cell>
          <cell r="T15514">
            <v>0.2626</v>
          </cell>
        </row>
        <row r="15515">
          <cell r="K15515" t="str">
            <v>SCS0004794</v>
          </cell>
          <cell r="L15515" t="str">
            <v>涡簧固定座</v>
          </cell>
          <cell r="M15515" t="str">
            <v>H4A/X3000/一汽</v>
          </cell>
          <cell r="N15515">
            <v>4000</v>
          </cell>
          <cell r="O15515">
            <v>0.2437</v>
          </cell>
          <cell r="P15515" t="str">
            <v>EA</v>
          </cell>
          <cell r="Q15515">
            <v>1</v>
          </cell>
          <cell r="R15515">
            <v>974.8</v>
          </cell>
          <cell r="S15515">
            <v>4000</v>
          </cell>
          <cell r="T15515">
            <v>0.2626</v>
          </cell>
        </row>
        <row r="15516">
          <cell r="K15516" t="str">
            <v>SCS0004794</v>
          </cell>
          <cell r="L15516" t="str">
            <v>涡簧固定座</v>
          </cell>
          <cell r="M15516" t="str">
            <v>H4A/X3000/一汽</v>
          </cell>
          <cell r="N15516">
            <v>4000</v>
          </cell>
          <cell r="O15516">
            <v>0.2437</v>
          </cell>
          <cell r="P15516" t="str">
            <v>EA</v>
          </cell>
          <cell r="Q15516">
            <v>1</v>
          </cell>
          <cell r="R15516">
            <v>974.8</v>
          </cell>
          <cell r="S15516">
            <v>4000</v>
          </cell>
          <cell r="T15516">
            <v>0.2626</v>
          </cell>
        </row>
        <row r="15517">
          <cell r="K15517" t="str">
            <v>SCS0004800</v>
          </cell>
          <cell r="L15517" t="str">
            <v>主头枕管</v>
          </cell>
          <cell r="M15517" t="str">
            <v>J7F/虎V靠背骨架</v>
          </cell>
          <cell r="N15517">
            <v>1000</v>
          </cell>
          <cell r="O15517">
            <v>0.3775</v>
          </cell>
          <cell r="P15517" t="str">
            <v>EA</v>
          </cell>
          <cell r="Q15517">
            <v>1</v>
          </cell>
          <cell r="R15517">
            <v>377.5</v>
          </cell>
          <cell r="S15517">
            <v>1000</v>
          </cell>
          <cell r="T15517">
            <v>0.37759999999999999</v>
          </cell>
        </row>
        <row r="15518">
          <cell r="K15518" t="str">
            <v>SCS0004800</v>
          </cell>
          <cell r="L15518" t="str">
            <v>主头枕管</v>
          </cell>
          <cell r="M15518" t="str">
            <v>J7F/虎V靠背骨架</v>
          </cell>
          <cell r="N15518">
            <v>1000</v>
          </cell>
          <cell r="O15518">
            <v>0.3775</v>
          </cell>
          <cell r="P15518" t="str">
            <v>EA</v>
          </cell>
          <cell r="Q15518">
            <v>1</v>
          </cell>
          <cell r="R15518">
            <v>377.5</v>
          </cell>
          <cell r="S15518">
            <v>1000</v>
          </cell>
          <cell r="T15518">
            <v>0.37759999999999999</v>
          </cell>
        </row>
        <row r="15519">
          <cell r="K15519" t="str">
            <v>SCS0005409</v>
          </cell>
          <cell r="L15519" t="str">
            <v>前排左插锁</v>
          </cell>
          <cell r="M15519" t="str">
            <v/>
          </cell>
          <cell r="N15519">
            <v>280</v>
          </cell>
          <cell r="O15519">
            <v>16.93</v>
          </cell>
          <cell r="P15519" t="str">
            <v>EA</v>
          </cell>
          <cell r="Q15519">
            <v>1</v>
          </cell>
          <cell r="R15519">
            <v>4740.3999999999996</v>
          </cell>
          <cell r="S15519">
            <v>280</v>
          </cell>
          <cell r="T15519">
            <v>16.93</v>
          </cell>
        </row>
        <row r="15520">
          <cell r="K15520" t="str">
            <v>SCS0005429</v>
          </cell>
          <cell r="L15520" t="str">
            <v>主驾手动左侧滑轨总成</v>
          </cell>
          <cell r="M15520" t="str">
            <v>P203</v>
          </cell>
          <cell r="N15520">
            <v>1000</v>
          </cell>
          <cell r="O15520">
            <v>29.89</v>
          </cell>
          <cell r="P15520" t="str">
            <v>EA</v>
          </cell>
          <cell r="Q15520">
            <v>1</v>
          </cell>
          <cell r="R15520">
            <v>29890</v>
          </cell>
          <cell r="S15520">
            <v>1000</v>
          </cell>
          <cell r="T15520">
            <v>29.89</v>
          </cell>
        </row>
        <row r="15521">
          <cell r="K15521" t="str">
            <v>SCS0005429</v>
          </cell>
          <cell r="L15521" t="str">
            <v>主驾手动左侧滑轨总成</v>
          </cell>
          <cell r="M15521" t="str">
            <v>P203</v>
          </cell>
          <cell r="N15521">
            <v>800</v>
          </cell>
          <cell r="O15521">
            <v>29.89</v>
          </cell>
          <cell r="P15521" t="str">
            <v>EA</v>
          </cell>
          <cell r="Q15521">
            <v>1</v>
          </cell>
          <cell r="R15521">
            <v>23912</v>
          </cell>
          <cell r="S15521">
            <v>800</v>
          </cell>
          <cell r="T15521">
            <v>29.89</v>
          </cell>
        </row>
        <row r="15522">
          <cell r="K15522" t="str">
            <v>SCS0005430</v>
          </cell>
          <cell r="L15522" t="str">
            <v>副驾手动左侧滑轨总成</v>
          </cell>
          <cell r="M15522" t="str">
            <v>P203</v>
          </cell>
          <cell r="N15522">
            <v>1000</v>
          </cell>
          <cell r="O15522">
            <v>29.89</v>
          </cell>
          <cell r="P15522" t="str">
            <v>EA</v>
          </cell>
          <cell r="Q15522">
            <v>1</v>
          </cell>
          <cell r="R15522">
            <v>29890</v>
          </cell>
          <cell r="S15522">
            <v>1000</v>
          </cell>
          <cell r="T15522">
            <v>29.89</v>
          </cell>
        </row>
        <row r="15523">
          <cell r="K15523" t="str">
            <v>SCS0005430</v>
          </cell>
          <cell r="L15523" t="str">
            <v>副驾手动左侧滑轨总成</v>
          </cell>
          <cell r="M15523" t="str">
            <v>P203</v>
          </cell>
          <cell r="N15523">
            <v>800</v>
          </cell>
          <cell r="O15523">
            <v>29.89</v>
          </cell>
          <cell r="P15523" t="str">
            <v>EA</v>
          </cell>
          <cell r="Q15523">
            <v>1</v>
          </cell>
          <cell r="R15523">
            <v>23912</v>
          </cell>
          <cell r="S15523">
            <v>800</v>
          </cell>
          <cell r="T15523">
            <v>29.89</v>
          </cell>
        </row>
        <row r="15524">
          <cell r="K15524" t="str">
            <v>SCS0005431</v>
          </cell>
          <cell r="L15524" t="str">
            <v>U型把手</v>
          </cell>
          <cell r="M15524" t="str">
            <v>P203</v>
          </cell>
          <cell r="N15524">
            <v>960</v>
          </cell>
          <cell r="O15524">
            <v>3</v>
          </cell>
          <cell r="P15524" t="str">
            <v>EA</v>
          </cell>
          <cell r="Q15524">
            <v>1</v>
          </cell>
          <cell r="R15524">
            <v>2880</v>
          </cell>
          <cell r="S15524">
            <v>960</v>
          </cell>
          <cell r="T15524">
            <v>3</v>
          </cell>
        </row>
        <row r="15525">
          <cell r="K15525" t="str">
            <v>SCS0005431</v>
          </cell>
          <cell r="L15525" t="str">
            <v>U型把手</v>
          </cell>
          <cell r="M15525" t="str">
            <v>P203</v>
          </cell>
          <cell r="N15525">
            <v>1000</v>
          </cell>
          <cell r="O15525">
            <v>3</v>
          </cell>
          <cell r="P15525" t="str">
            <v>EA</v>
          </cell>
          <cell r="Q15525">
            <v>1</v>
          </cell>
          <cell r="R15525">
            <v>3000</v>
          </cell>
          <cell r="S15525">
            <v>1000</v>
          </cell>
          <cell r="T15525">
            <v>3</v>
          </cell>
        </row>
        <row r="15526">
          <cell r="K15526" t="str">
            <v>SCS0005431</v>
          </cell>
          <cell r="L15526" t="str">
            <v>U型把手</v>
          </cell>
          <cell r="M15526" t="str">
            <v>P203</v>
          </cell>
          <cell r="N15526">
            <v>400</v>
          </cell>
          <cell r="O15526">
            <v>3</v>
          </cell>
          <cell r="P15526" t="str">
            <v>EA</v>
          </cell>
          <cell r="Q15526">
            <v>1</v>
          </cell>
          <cell r="R15526">
            <v>1200</v>
          </cell>
          <cell r="S15526">
            <v>400</v>
          </cell>
          <cell r="T15526">
            <v>3</v>
          </cell>
        </row>
        <row r="15527">
          <cell r="K15527" t="str">
            <v>SCS0005435</v>
          </cell>
          <cell r="L15527" t="str">
            <v>前排右插锁</v>
          </cell>
          <cell r="M15527" t="str">
            <v/>
          </cell>
          <cell r="N15527">
            <v>280</v>
          </cell>
          <cell r="O15527">
            <v>16.93</v>
          </cell>
          <cell r="P15527" t="str">
            <v>EA</v>
          </cell>
          <cell r="Q15527">
            <v>1</v>
          </cell>
          <cell r="R15527">
            <v>4740.3999999999996</v>
          </cell>
          <cell r="S15527">
            <v>280</v>
          </cell>
          <cell r="T15527">
            <v>16.93</v>
          </cell>
        </row>
        <row r="15528">
          <cell r="K15528" t="str">
            <v>SCS0005617</v>
          </cell>
          <cell r="L15528" t="str">
            <v>座垫左侧安装板组合</v>
          </cell>
          <cell r="M15528" t="str">
            <v>B40L中改后排右座椅</v>
          </cell>
          <cell r="N15528">
            <v>835</v>
          </cell>
          <cell r="O15528">
            <v>8.2155000000000005</v>
          </cell>
          <cell r="P15528" t="str">
            <v>EA</v>
          </cell>
          <cell r="Q15528">
            <v>1</v>
          </cell>
          <cell r="R15528">
            <v>6859.94</v>
          </cell>
          <cell r="S15528">
            <v>835</v>
          </cell>
          <cell r="T15528">
            <v>8.1333000000000002</v>
          </cell>
        </row>
        <row r="15529">
          <cell r="K15529" t="str">
            <v>SCS0005628</v>
          </cell>
          <cell r="L15529" t="str">
            <v>副驾左侧手动调角器总成</v>
          </cell>
          <cell r="M15529" t="str">
            <v>C40DB/P203</v>
          </cell>
          <cell r="N15529">
            <v>1800</v>
          </cell>
          <cell r="O15529">
            <v>20</v>
          </cell>
          <cell r="P15529" t="str">
            <v>EA</v>
          </cell>
          <cell r="Q15529">
            <v>1</v>
          </cell>
          <cell r="R15529">
            <v>36000</v>
          </cell>
          <cell r="S15529">
            <v>1800</v>
          </cell>
          <cell r="T15529">
            <v>20</v>
          </cell>
        </row>
        <row r="15530">
          <cell r="K15530" t="str">
            <v>SCS0005629</v>
          </cell>
          <cell r="L15530" t="str">
            <v>副驾右侧手动调角器总成</v>
          </cell>
          <cell r="M15530" t="str">
            <v>C40DB/P203</v>
          </cell>
          <cell r="N15530">
            <v>1536</v>
          </cell>
          <cell r="O15530">
            <v>23</v>
          </cell>
          <cell r="P15530" t="str">
            <v>EA</v>
          </cell>
          <cell r="Q15530">
            <v>1</v>
          </cell>
          <cell r="R15530">
            <v>35328</v>
          </cell>
          <cell r="S15530">
            <v>1536</v>
          </cell>
          <cell r="T15530">
            <v>23</v>
          </cell>
        </row>
        <row r="15531">
          <cell r="K15531" t="str">
            <v>SCS0005774</v>
          </cell>
          <cell r="L15531" t="str">
            <v>塑料定心零件</v>
          </cell>
          <cell r="M15531" t="str">
            <v>P203</v>
          </cell>
          <cell r="N15531">
            <v>1200</v>
          </cell>
          <cell r="O15531">
            <v>0.31143999999999999</v>
          </cell>
          <cell r="P15531" t="str">
            <v>EA</v>
          </cell>
          <cell r="Q15531">
            <v>1</v>
          </cell>
          <cell r="R15531">
            <v>373.73</v>
          </cell>
          <cell r="S15531">
            <v>1200</v>
          </cell>
          <cell r="T15531">
            <v>0.31140000000000001</v>
          </cell>
        </row>
        <row r="15532">
          <cell r="K15532" t="str">
            <v>SCS0005793</v>
          </cell>
          <cell r="L15532" t="str">
            <v>后联动片</v>
          </cell>
          <cell r="M15532" t="str">
            <v>P203</v>
          </cell>
          <cell r="N15532">
            <v>2000</v>
          </cell>
          <cell r="O15532">
            <v>4.3856999999999999</v>
          </cell>
          <cell r="P15532" t="str">
            <v>EA</v>
          </cell>
          <cell r="Q15532">
            <v>1</v>
          </cell>
          <cell r="R15532">
            <v>8771.4</v>
          </cell>
          <cell r="S15532">
            <v>2000</v>
          </cell>
          <cell r="T15532">
            <v>4.3856999999999999</v>
          </cell>
        </row>
        <row r="15533">
          <cell r="K15533" t="str">
            <v>SCS0005986</v>
          </cell>
          <cell r="L15533" t="str">
            <v>主驾左侧手动调角器总成</v>
          </cell>
          <cell r="M15533" t="str">
            <v>C40DB/P203</v>
          </cell>
          <cell r="N15533">
            <v>768</v>
          </cell>
          <cell r="O15533">
            <v>23</v>
          </cell>
          <cell r="P15533" t="str">
            <v>EA</v>
          </cell>
          <cell r="Q15533">
            <v>1</v>
          </cell>
          <cell r="R15533">
            <v>17664</v>
          </cell>
          <cell r="S15533">
            <v>768</v>
          </cell>
          <cell r="T15533">
            <v>23</v>
          </cell>
        </row>
        <row r="15534">
          <cell r="K15534" t="str">
            <v>SCS0006002</v>
          </cell>
          <cell r="L15534" t="str">
            <v>手动右侧滑轨总成</v>
          </cell>
          <cell r="M15534" t="str">
            <v>P203</v>
          </cell>
          <cell r="N15534">
            <v>400</v>
          </cell>
          <cell r="O15534">
            <v>29.89</v>
          </cell>
          <cell r="P15534" t="str">
            <v>EA</v>
          </cell>
          <cell r="Q15534">
            <v>1</v>
          </cell>
          <cell r="R15534">
            <v>11956</v>
          </cell>
          <cell r="S15534">
            <v>400</v>
          </cell>
          <cell r="T15534">
            <v>29.89</v>
          </cell>
        </row>
        <row r="15535">
          <cell r="K15535" t="str">
            <v>SCS0006002</v>
          </cell>
          <cell r="L15535" t="str">
            <v>手动右侧滑轨总成</v>
          </cell>
          <cell r="M15535" t="str">
            <v>P203</v>
          </cell>
          <cell r="N15535">
            <v>400</v>
          </cell>
          <cell r="O15535">
            <v>29.89</v>
          </cell>
          <cell r="P15535" t="str">
            <v>EA</v>
          </cell>
          <cell r="Q15535">
            <v>1</v>
          </cell>
          <cell r="R15535">
            <v>11956</v>
          </cell>
          <cell r="S15535">
            <v>400</v>
          </cell>
          <cell r="T15535">
            <v>29.89</v>
          </cell>
        </row>
        <row r="15536">
          <cell r="K15536" t="str">
            <v>SCS0006701</v>
          </cell>
          <cell r="L15536" t="str">
            <v>齿板</v>
          </cell>
          <cell r="M15536" t="str">
            <v>P203白件</v>
          </cell>
          <cell r="N15536">
            <v>1700</v>
          </cell>
          <cell r="O15536">
            <v>6.7320000000000002</v>
          </cell>
          <cell r="P15536" t="str">
            <v>EA</v>
          </cell>
          <cell r="Q15536">
            <v>1</v>
          </cell>
          <cell r="R15536">
            <v>11444.4</v>
          </cell>
          <cell r="S15536">
            <v>1700</v>
          </cell>
          <cell r="T15536">
            <v>6.7320000000000002</v>
          </cell>
        </row>
        <row r="15537">
          <cell r="K15537" t="str">
            <v>SCS0007570</v>
          </cell>
          <cell r="L15537" t="str">
            <v>副驾调角器手柄钣金</v>
          </cell>
          <cell r="M15537" t="str">
            <v>冲压件</v>
          </cell>
          <cell r="N15537">
            <v>600</v>
          </cell>
          <cell r="O15537">
            <v>1.26</v>
          </cell>
          <cell r="P15537" t="str">
            <v>EA</v>
          </cell>
          <cell r="Q15537">
            <v>1</v>
          </cell>
          <cell r="R15537">
            <v>756</v>
          </cell>
          <cell r="S15537">
            <v>600</v>
          </cell>
          <cell r="T15537">
            <v>1.26</v>
          </cell>
        </row>
        <row r="15538">
          <cell r="K15538" t="str">
            <v>SCS0007571</v>
          </cell>
          <cell r="L15538" t="str">
            <v>主驾调角器手柄钣金</v>
          </cell>
          <cell r="M15538" t="str">
            <v>半成品</v>
          </cell>
          <cell r="N15538">
            <v>-1</v>
          </cell>
          <cell r="O15538">
            <v>1.26</v>
          </cell>
          <cell r="P15538" t="str">
            <v>EA</v>
          </cell>
          <cell r="Q15538">
            <v>1</v>
          </cell>
          <cell r="R15538">
            <v>-1.26</v>
          </cell>
          <cell r="S15538">
            <v>-1</v>
          </cell>
          <cell r="T15538">
            <v>1.26</v>
          </cell>
        </row>
        <row r="15539">
          <cell r="K15539" t="str">
            <v>SCS0007571</v>
          </cell>
          <cell r="L15539" t="str">
            <v>主驾调角器手柄钣金</v>
          </cell>
          <cell r="M15539" t="str">
            <v>半成品</v>
          </cell>
          <cell r="N15539">
            <v>696</v>
          </cell>
          <cell r="O15539">
            <v>1.26</v>
          </cell>
          <cell r="P15539" t="str">
            <v>EA</v>
          </cell>
          <cell r="Q15539">
            <v>1</v>
          </cell>
          <cell r="R15539">
            <v>876.96</v>
          </cell>
          <cell r="S15539">
            <v>696</v>
          </cell>
          <cell r="T15539">
            <v>1.26</v>
          </cell>
        </row>
        <row r="15540">
          <cell r="K15540" t="str">
            <v>SCS0008152</v>
          </cell>
          <cell r="L15540" t="str">
            <v>右舵齿板</v>
          </cell>
          <cell r="M15540" t="str">
            <v>P203右舵</v>
          </cell>
          <cell r="N15540">
            <v>200</v>
          </cell>
          <cell r="O15540">
            <v>7.0785</v>
          </cell>
          <cell r="P15540" t="str">
            <v>EA</v>
          </cell>
          <cell r="Q15540">
            <v>1</v>
          </cell>
          <cell r="R15540">
            <v>1415.7</v>
          </cell>
          <cell r="S15540">
            <v>200</v>
          </cell>
          <cell r="T15540">
            <v>7.0785</v>
          </cell>
        </row>
        <row r="15541">
          <cell r="K15541" t="str">
            <v>SCS0008152</v>
          </cell>
          <cell r="L15541" t="str">
            <v>右舵齿板</v>
          </cell>
          <cell r="M15541" t="str">
            <v>P203右舵</v>
          </cell>
          <cell r="N15541">
            <v>300</v>
          </cell>
          <cell r="O15541">
            <v>7.0785</v>
          </cell>
          <cell r="P15541" t="str">
            <v>EA</v>
          </cell>
          <cell r="Q15541">
            <v>1</v>
          </cell>
          <cell r="R15541">
            <v>2123.5500000000002</v>
          </cell>
          <cell r="S15541">
            <v>300</v>
          </cell>
          <cell r="T15541">
            <v>7.0785</v>
          </cell>
        </row>
        <row r="15542">
          <cell r="K15542" t="str">
            <v>SCS0009025</v>
          </cell>
          <cell r="L15542" t="str">
            <v>滑轨连接板左件焊接总成</v>
          </cell>
          <cell r="M15542" t="str">
            <v>P203右舵</v>
          </cell>
          <cell r="N15542">
            <v>200</v>
          </cell>
          <cell r="O15542">
            <v>3.8449</v>
          </cell>
          <cell r="P15542" t="str">
            <v>EA</v>
          </cell>
          <cell r="Q15542">
            <v>1</v>
          </cell>
          <cell r="R15542">
            <v>768.98</v>
          </cell>
          <cell r="S15542">
            <v>200</v>
          </cell>
          <cell r="T15542">
            <v>3.8449</v>
          </cell>
        </row>
        <row r="15543">
          <cell r="K15543" t="str">
            <v>SCS0009025</v>
          </cell>
          <cell r="L15543" t="str">
            <v>滑轨连接板左件焊接总成</v>
          </cell>
          <cell r="M15543" t="str">
            <v>P203右舵</v>
          </cell>
          <cell r="N15543">
            <v>-200</v>
          </cell>
          <cell r="O15543">
            <v>3.8449</v>
          </cell>
          <cell r="P15543" t="str">
            <v>EA</v>
          </cell>
          <cell r="Q15543">
            <v>1</v>
          </cell>
          <cell r="R15543">
            <v>-768.98</v>
          </cell>
          <cell r="S15543">
            <v>-200</v>
          </cell>
          <cell r="T15543">
            <v>3.8449</v>
          </cell>
        </row>
        <row r="15544">
          <cell r="K15544" t="str">
            <v>SCS0009025</v>
          </cell>
          <cell r="L15544" t="str">
            <v>滑轨连接板左件焊接总成</v>
          </cell>
          <cell r="M15544" t="str">
            <v>P203右舵</v>
          </cell>
          <cell r="N15544">
            <v>200</v>
          </cell>
          <cell r="O15544">
            <v>3.8449</v>
          </cell>
          <cell r="P15544" t="str">
            <v>EA</v>
          </cell>
          <cell r="Q15544">
            <v>1</v>
          </cell>
          <cell r="R15544">
            <v>768.98</v>
          </cell>
          <cell r="S15544">
            <v>200</v>
          </cell>
          <cell r="T15544">
            <v>3.8449</v>
          </cell>
        </row>
        <row r="15545">
          <cell r="K15545" t="str">
            <v>SCS0009027</v>
          </cell>
          <cell r="L15545" t="str">
            <v>滑轨连接板右件焊接总成</v>
          </cell>
          <cell r="M15545" t="str">
            <v>P203右舵</v>
          </cell>
          <cell r="N15545">
            <v>200</v>
          </cell>
          <cell r="O15545">
            <v>4.7912999999999997</v>
          </cell>
          <cell r="P15545" t="str">
            <v>EA</v>
          </cell>
          <cell r="Q15545">
            <v>1</v>
          </cell>
          <cell r="R15545">
            <v>958.26</v>
          </cell>
          <cell r="S15545">
            <v>200</v>
          </cell>
          <cell r="T15545">
            <v>4.7912999999999997</v>
          </cell>
        </row>
        <row r="15546">
          <cell r="K15546" t="str">
            <v>SCS0009027</v>
          </cell>
          <cell r="L15546" t="str">
            <v>滑轨连接板右件焊接总成</v>
          </cell>
          <cell r="M15546" t="str">
            <v>P203右舵</v>
          </cell>
          <cell r="N15546">
            <v>-200</v>
          </cell>
          <cell r="O15546">
            <v>4.7912999999999997</v>
          </cell>
          <cell r="P15546" t="str">
            <v>EA</v>
          </cell>
          <cell r="Q15546">
            <v>1</v>
          </cell>
          <cell r="R15546">
            <v>-958.26</v>
          </cell>
          <cell r="S15546">
            <v>-200</v>
          </cell>
          <cell r="T15546">
            <v>4.7912999999999997</v>
          </cell>
        </row>
        <row r="15547">
          <cell r="K15547" t="str">
            <v>SCS0009027</v>
          </cell>
          <cell r="L15547" t="str">
            <v>滑轨连接板右件焊接总成</v>
          </cell>
          <cell r="M15547" t="str">
            <v>P203右舵</v>
          </cell>
          <cell r="N15547">
            <v>200</v>
          </cell>
          <cell r="O15547">
            <v>4.7912999999999997</v>
          </cell>
          <cell r="P15547" t="str">
            <v>EA</v>
          </cell>
          <cell r="Q15547">
            <v>1</v>
          </cell>
          <cell r="R15547">
            <v>958.26</v>
          </cell>
          <cell r="S15547">
            <v>200</v>
          </cell>
          <cell r="T15547">
            <v>4.7912999999999997</v>
          </cell>
        </row>
        <row r="15548">
          <cell r="K15548" t="str">
            <v>SCS0010936</v>
          </cell>
          <cell r="L15548" t="str">
            <v>后联动管钢衬</v>
          </cell>
          <cell r="M15548" t="str">
            <v>P203</v>
          </cell>
          <cell r="N15548">
            <v>2000</v>
          </cell>
          <cell r="O15548">
            <v>0.85</v>
          </cell>
          <cell r="P15548" t="str">
            <v>EA</v>
          </cell>
          <cell r="Q15548">
            <v>1</v>
          </cell>
          <cell r="R15548">
            <v>1700</v>
          </cell>
          <cell r="S15548">
            <v>2000</v>
          </cell>
          <cell r="T15548">
            <v>0.85</v>
          </cell>
        </row>
        <row r="15549">
          <cell r="K15549" t="str">
            <v>SCS0010937</v>
          </cell>
          <cell r="L15549" t="str">
            <v>前联动管钢衬</v>
          </cell>
          <cell r="M15549" t="str">
            <v>P203</v>
          </cell>
          <cell r="N15549">
            <v>2000</v>
          </cell>
          <cell r="O15549">
            <v>0.56999999999999995</v>
          </cell>
          <cell r="P15549" t="str">
            <v>EA</v>
          </cell>
          <cell r="Q15549">
            <v>1</v>
          </cell>
          <cell r="R15549">
            <v>1140</v>
          </cell>
          <cell r="S15549">
            <v>2000</v>
          </cell>
          <cell r="T15549">
            <v>0.56999999999999995</v>
          </cell>
        </row>
        <row r="15550">
          <cell r="K15550" t="str">
            <v>SCS0011566</v>
          </cell>
          <cell r="L15550" t="str">
            <v>滑轨连接板左件焊接总成</v>
          </cell>
          <cell r="M15550" t="str">
            <v>P203左舵</v>
          </cell>
          <cell r="N15550">
            <v>400</v>
          </cell>
          <cell r="O15550">
            <v>4.2369000000000003</v>
          </cell>
          <cell r="P15550" t="str">
            <v>EA</v>
          </cell>
          <cell r="Q15550">
            <v>1</v>
          </cell>
          <cell r="R15550">
            <v>1694.76</v>
          </cell>
          <cell r="S15550">
            <v>400</v>
          </cell>
          <cell r="T15550">
            <v>4.2369000000000003</v>
          </cell>
        </row>
        <row r="15551">
          <cell r="K15551" t="str">
            <v>SCS0011566</v>
          </cell>
          <cell r="L15551" t="str">
            <v>滑轨连接板左件焊接总成</v>
          </cell>
          <cell r="M15551" t="str">
            <v>P203左舵</v>
          </cell>
          <cell r="N15551">
            <v>200</v>
          </cell>
          <cell r="O15551">
            <v>4.2369000000000003</v>
          </cell>
          <cell r="P15551" t="str">
            <v>EA</v>
          </cell>
          <cell r="Q15551">
            <v>1</v>
          </cell>
          <cell r="R15551">
            <v>847.38</v>
          </cell>
          <cell r="S15551">
            <v>200</v>
          </cell>
          <cell r="T15551">
            <v>4.2369000000000003</v>
          </cell>
        </row>
        <row r="15552">
          <cell r="K15552" t="str">
            <v>SCS0011566</v>
          </cell>
          <cell r="L15552" t="str">
            <v>滑轨连接板左件焊接总成</v>
          </cell>
          <cell r="M15552" t="str">
            <v>P203左舵</v>
          </cell>
          <cell r="N15552">
            <v>1300</v>
          </cell>
          <cell r="O15552">
            <v>4.2369000000000003</v>
          </cell>
          <cell r="P15552" t="str">
            <v>EA</v>
          </cell>
          <cell r="Q15552">
            <v>1</v>
          </cell>
          <cell r="R15552">
            <v>5507.97</v>
          </cell>
          <cell r="S15552">
            <v>1300</v>
          </cell>
          <cell r="T15552">
            <v>4.2369000000000003</v>
          </cell>
        </row>
        <row r="15553">
          <cell r="K15553" t="str">
            <v>SCS0011567</v>
          </cell>
          <cell r="L15553" t="str">
            <v>滑轨连接板右件焊接总成</v>
          </cell>
          <cell r="M15553" t="str">
            <v>P203左舵</v>
          </cell>
          <cell r="N15553">
            <v>400</v>
          </cell>
          <cell r="O15553">
            <v>4.7352999999999996</v>
          </cell>
          <cell r="P15553" t="str">
            <v>EA</v>
          </cell>
          <cell r="Q15553">
            <v>1</v>
          </cell>
          <cell r="R15553">
            <v>1894.12</v>
          </cell>
          <cell r="S15553">
            <v>400</v>
          </cell>
          <cell r="T15553">
            <v>4.7352999999999996</v>
          </cell>
        </row>
        <row r="15554">
          <cell r="K15554" t="str">
            <v>SCS0011567</v>
          </cell>
          <cell r="L15554" t="str">
            <v>滑轨连接板右件焊接总成</v>
          </cell>
          <cell r="M15554" t="str">
            <v>P203左舵</v>
          </cell>
          <cell r="N15554">
            <v>200</v>
          </cell>
          <cell r="O15554">
            <v>4.7352999999999996</v>
          </cell>
          <cell r="P15554" t="str">
            <v>EA</v>
          </cell>
          <cell r="Q15554">
            <v>1</v>
          </cell>
          <cell r="R15554">
            <v>947.06</v>
          </cell>
          <cell r="S15554">
            <v>200</v>
          </cell>
          <cell r="T15554">
            <v>4.7352999999999996</v>
          </cell>
        </row>
        <row r="15555">
          <cell r="K15555" t="str">
            <v>SCS0011567</v>
          </cell>
          <cell r="L15555" t="str">
            <v>滑轨连接板右件焊接总成</v>
          </cell>
          <cell r="M15555" t="str">
            <v>P203左舵</v>
          </cell>
          <cell r="N15555">
            <v>1300</v>
          </cell>
          <cell r="O15555">
            <v>4.7352999999999996</v>
          </cell>
          <cell r="P15555" t="str">
            <v>EA</v>
          </cell>
          <cell r="Q15555">
            <v>1</v>
          </cell>
          <cell r="R15555">
            <v>6155.89</v>
          </cell>
          <cell r="S15555">
            <v>1300</v>
          </cell>
          <cell r="T15555">
            <v>4.7352999999999996</v>
          </cell>
        </row>
        <row r="15556">
          <cell r="K15556" t="str">
            <v>scs0011578</v>
          </cell>
          <cell r="L15556" t="str">
            <v>联动片钢衬</v>
          </cell>
          <cell r="M15556" t="str">
            <v>P203</v>
          </cell>
          <cell r="N15556">
            <v>5000</v>
          </cell>
          <cell r="O15556">
            <v>0.32740000000000002</v>
          </cell>
          <cell r="P15556" t="str">
            <v>EA</v>
          </cell>
          <cell r="Q15556">
            <v>1</v>
          </cell>
          <cell r="R15556">
            <v>1637</v>
          </cell>
          <cell r="S15556">
            <v>5000</v>
          </cell>
          <cell r="T15556">
            <v>0.32740000000000002</v>
          </cell>
        </row>
        <row r="15557">
          <cell r="K15557" t="str">
            <v>SCS0011976</v>
          </cell>
          <cell r="L15557" t="str">
            <v>前排左侧靠背无纺布</v>
          </cell>
          <cell r="M15557" t="str">
            <v>V71</v>
          </cell>
          <cell r="N15557">
            <v>100</v>
          </cell>
          <cell r="O15557">
            <v>3.46</v>
          </cell>
          <cell r="P15557" t="str">
            <v>EA</v>
          </cell>
          <cell r="Q15557">
            <v>1</v>
          </cell>
          <cell r="R15557">
            <v>346</v>
          </cell>
          <cell r="S15557">
            <v>100</v>
          </cell>
          <cell r="T15557">
            <v>3.4253999999999998</v>
          </cell>
        </row>
        <row r="15558">
          <cell r="K15558" t="str">
            <v>SCS0011976</v>
          </cell>
          <cell r="L15558" t="str">
            <v>前排左侧靠背无纺布</v>
          </cell>
          <cell r="M15558" t="str">
            <v>V71</v>
          </cell>
          <cell r="N15558">
            <v>100</v>
          </cell>
          <cell r="O15558">
            <v>3.46</v>
          </cell>
          <cell r="P15558" t="str">
            <v>EA</v>
          </cell>
          <cell r="Q15558">
            <v>1</v>
          </cell>
          <cell r="R15558">
            <v>346</v>
          </cell>
          <cell r="S15558">
            <v>100</v>
          </cell>
          <cell r="T15558">
            <v>3.4253999999999998</v>
          </cell>
        </row>
        <row r="15559">
          <cell r="K15559" t="str">
            <v>SCS0011978</v>
          </cell>
          <cell r="L15559" t="str">
            <v>前排靠背舒适性海绵1</v>
          </cell>
          <cell r="M15559" t="str">
            <v>V71</v>
          </cell>
          <cell r="N15559">
            <v>150</v>
          </cell>
          <cell r="O15559">
            <v>3.1</v>
          </cell>
          <cell r="P15559" t="str">
            <v>EA</v>
          </cell>
          <cell r="Q15559">
            <v>1</v>
          </cell>
          <cell r="R15559">
            <v>465</v>
          </cell>
          <cell r="S15559">
            <v>150</v>
          </cell>
          <cell r="T15559">
            <v>3.069</v>
          </cell>
        </row>
        <row r="15560">
          <cell r="K15560" t="str">
            <v>SCS0011979</v>
          </cell>
          <cell r="L15560" t="str">
            <v>前排靠背舒适性海绵2</v>
          </cell>
          <cell r="M15560" t="str">
            <v>V71</v>
          </cell>
          <cell r="N15560">
            <v>100</v>
          </cell>
          <cell r="O15560">
            <v>4.95</v>
          </cell>
          <cell r="P15560" t="str">
            <v>EA</v>
          </cell>
          <cell r="Q15560">
            <v>1</v>
          </cell>
          <cell r="R15560">
            <v>495</v>
          </cell>
          <cell r="S15560">
            <v>100</v>
          </cell>
          <cell r="T15560">
            <v>4.9005000000000001</v>
          </cell>
        </row>
        <row r="15561">
          <cell r="K15561" t="str">
            <v>SCS0011980</v>
          </cell>
          <cell r="L15561" t="str">
            <v>前排靠背舒适性海绵3</v>
          </cell>
          <cell r="M15561" t="str">
            <v>V71</v>
          </cell>
          <cell r="N15561">
            <v>150</v>
          </cell>
          <cell r="O15561">
            <v>2.31</v>
          </cell>
          <cell r="P15561" t="str">
            <v>EA</v>
          </cell>
          <cell r="Q15561">
            <v>1</v>
          </cell>
          <cell r="R15561">
            <v>346.5</v>
          </cell>
          <cell r="S15561">
            <v>150</v>
          </cell>
          <cell r="T15561">
            <v>2.2869000000000002</v>
          </cell>
        </row>
        <row r="15562">
          <cell r="K15562" t="str">
            <v>SCS0011980</v>
          </cell>
          <cell r="L15562" t="str">
            <v>前排靠背舒适性海绵3</v>
          </cell>
          <cell r="M15562" t="str">
            <v>V71</v>
          </cell>
          <cell r="N15562">
            <v>100</v>
          </cell>
          <cell r="O15562">
            <v>2.31</v>
          </cell>
          <cell r="P15562" t="str">
            <v>EA</v>
          </cell>
          <cell r="Q15562">
            <v>1</v>
          </cell>
          <cell r="R15562">
            <v>231</v>
          </cell>
          <cell r="S15562">
            <v>100</v>
          </cell>
          <cell r="T15562">
            <v>2.2869000000000002</v>
          </cell>
        </row>
        <row r="15563">
          <cell r="K15563" t="str">
            <v>SCS0011981</v>
          </cell>
          <cell r="L15563" t="str">
            <v>前排靠背舒适性海绵4</v>
          </cell>
          <cell r="M15563" t="str">
            <v>V71</v>
          </cell>
          <cell r="N15563">
            <v>200</v>
          </cell>
          <cell r="O15563">
            <v>1.1499999999999999</v>
          </cell>
          <cell r="P15563" t="str">
            <v>EA</v>
          </cell>
          <cell r="Q15563">
            <v>1</v>
          </cell>
          <cell r="R15563">
            <v>230</v>
          </cell>
          <cell r="S15563">
            <v>200</v>
          </cell>
          <cell r="T15563">
            <v>1.1385000000000001</v>
          </cell>
        </row>
        <row r="15564">
          <cell r="K15564" t="str">
            <v>SCS0011981</v>
          </cell>
          <cell r="L15564" t="str">
            <v>前排靠背舒适性海绵4</v>
          </cell>
          <cell r="M15564" t="str">
            <v>V71</v>
          </cell>
          <cell r="N15564">
            <v>100</v>
          </cell>
          <cell r="O15564">
            <v>1.1499999999999999</v>
          </cell>
          <cell r="P15564" t="str">
            <v>EA</v>
          </cell>
          <cell r="Q15564">
            <v>1</v>
          </cell>
          <cell r="R15564">
            <v>115</v>
          </cell>
          <cell r="S15564">
            <v>100</v>
          </cell>
          <cell r="T15564">
            <v>1.1385000000000001</v>
          </cell>
        </row>
        <row r="15565">
          <cell r="K15565" t="str">
            <v>SCS0011982</v>
          </cell>
          <cell r="L15565" t="str">
            <v>前排靠背吊紧钢丝1</v>
          </cell>
          <cell r="M15565" t="str">
            <v>V71</v>
          </cell>
          <cell r="N15565">
            <v>200</v>
          </cell>
          <cell r="O15565">
            <v>0.28000000000000003</v>
          </cell>
          <cell r="P15565" t="str">
            <v>EA</v>
          </cell>
          <cell r="Q15565">
            <v>1</v>
          </cell>
          <cell r="R15565">
            <v>56</v>
          </cell>
          <cell r="S15565">
            <v>200</v>
          </cell>
          <cell r="T15565">
            <v>0.2772</v>
          </cell>
        </row>
        <row r="15566">
          <cell r="K15566" t="str">
            <v>SCS0011983</v>
          </cell>
          <cell r="L15566" t="str">
            <v>前排靠背吊紧钢丝2</v>
          </cell>
          <cell r="M15566" t="str">
            <v>V71</v>
          </cell>
          <cell r="N15566">
            <v>200</v>
          </cell>
          <cell r="O15566">
            <v>0.28000000000000003</v>
          </cell>
          <cell r="P15566" t="str">
            <v>EA</v>
          </cell>
          <cell r="Q15566">
            <v>1</v>
          </cell>
          <cell r="R15566">
            <v>56</v>
          </cell>
          <cell r="S15566">
            <v>200</v>
          </cell>
          <cell r="T15566">
            <v>0.2772</v>
          </cell>
        </row>
        <row r="15567">
          <cell r="K15567" t="str">
            <v>SCS0011987</v>
          </cell>
          <cell r="L15567" t="str">
            <v>前排靠背刺毛条2</v>
          </cell>
          <cell r="M15567" t="str">
            <v>V71</v>
          </cell>
          <cell r="N15567">
            <v>1000</v>
          </cell>
          <cell r="O15567">
            <v>0.48</v>
          </cell>
          <cell r="P15567" t="str">
            <v>EA</v>
          </cell>
          <cell r="Q15567">
            <v>1</v>
          </cell>
          <cell r="R15567">
            <v>480</v>
          </cell>
          <cell r="S15567">
            <v>1000</v>
          </cell>
          <cell r="T15567">
            <v>0.48</v>
          </cell>
        </row>
        <row r="15568">
          <cell r="K15568" t="str">
            <v>SCS0012010</v>
          </cell>
          <cell r="L15568" t="str">
            <v>前排坐垫舒适海绵1</v>
          </cell>
          <cell r="M15568" t="str">
            <v>V71</v>
          </cell>
          <cell r="N15568">
            <v>200</v>
          </cell>
          <cell r="O15568">
            <v>1.81</v>
          </cell>
          <cell r="P15568" t="str">
            <v>EA</v>
          </cell>
          <cell r="Q15568">
            <v>1</v>
          </cell>
          <cell r="R15568">
            <v>362</v>
          </cell>
          <cell r="S15568">
            <v>200</v>
          </cell>
          <cell r="T15568">
            <v>1.7919</v>
          </cell>
        </row>
        <row r="15569">
          <cell r="K15569" t="str">
            <v>SCS0012014</v>
          </cell>
          <cell r="L15569" t="str">
            <v>前排左侧坐垫舒适海绵2</v>
          </cell>
          <cell r="M15569" t="str">
            <v>V71</v>
          </cell>
          <cell r="N15569">
            <v>100</v>
          </cell>
          <cell r="O15569">
            <v>3.72</v>
          </cell>
          <cell r="P15569" t="str">
            <v>EA</v>
          </cell>
          <cell r="Q15569">
            <v>1</v>
          </cell>
          <cell r="R15569">
            <v>372</v>
          </cell>
          <cell r="S15569">
            <v>100</v>
          </cell>
          <cell r="T15569">
            <v>3.6827999999999999</v>
          </cell>
        </row>
        <row r="15570">
          <cell r="K15570" t="str">
            <v>SCS0012015</v>
          </cell>
          <cell r="L15570" t="str">
            <v>前排右侧坐垫舒适海绵2</v>
          </cell>
          <cell r="M15570" t="str">
            <v>V71</v>
          </cell>
          <cell r="N15570">
            <v>100</v>
          </cell>
          <cell r="O15570">
            <v>3.72</v>
          </cell>
          <cell r="P15570" t="str">
            <v>EA</v>
          </cell>
          <cell r="Q15570">
            <v>1</v>
          </cell>
          <cell r="R15570">
            <v>372</v>
          </cell>
          <cell r="S15570">
            <v>100</v>
          </cell>
          <cell r="T15570">
            <v>3.6827999999999999</v>
          </cell>
        </row>
        <row r="15571">
          <cell r="K15571" t="str">
            <v>SCS0012016</v>
          </cell>
          <cell r="L15571" t="str">
            <v>前排坐垫舒适海绵3</v>
          </cell>
          <cell r="M15571" t="str">
            <v>V71</v>
          </cell>
          <cell r="N15571">
            <v>100</v>
          </cell>
          <cell r="O15571">
            <v>12.15</v>
          </cell>
          <cell r="P15571" t="str">
            <v>EA</v>
          </cell>
          <cell r="Q15571">
            <v>1</v>
          </cell>
          <cell r="R15571">
            <v>1215</v>
          </cell>
          <cell r="S15571">
            <v>100</v>
          </cell>
          <cell r="T15571">
            <v>12.028499999999999</v>
          </cell>
        </row>
        <row r="15572">
          <cell r="K15572" t="str">
            <v>SCS0012033</v>
          </cell>
          <cell r="L15572" t="str">
            <v>靠背转轴处无纺布衬垫1</v>
          </cell>
          <cell r="M15572" t="str">
            <v>V71</v>
          </cell>
          <cell r="N15572">
            <v>100</v>
          </cell>
          <cell r="O15572">
            <v>0.35</v>
          </cell>
          <cell r="P15572" t="str">
            <v>EA</v>
          </cell>
          <cell r="Q15572">
            <v>1</v>
          </cell>
          <cell r="R15572">
            <v>35</v>
          </cell>
          <cell r="S15572">
            <v>100</v>
          </cell>
          <cell r="T15572">
            <v>0.34649999999999997</v>
          </cell>
        </row>
        <row r="15573">
          <cell r="K15573" t="str">
            <v>SCS0012034</v>
          </cell>
          <cell r="L15573" t="str">
            <v>靠背左侧锁处无纺布衬垫</v>
          </cell>
          <cell r="M15573" t="str">
            <v>V71</v>
          </cell>
          <cell r="N15573">
            <v>100</v>
          </cell>
          <cell r="O15573">
            <v>0.35</v>
          </cell>
          <cell r="P15573" t="str">
            <v>EA</v>
          </cell>
          <cell r="Q15573">
            <v>1</v>
          </cell>
          <cell r="R15573">
            <v>35</v>
          </cell>
          <cell r="S15573">
            <v>100</v>
          </cell>
          <cell r="T15573">
            <v>0.34649999999999997</v>
          </cell>
        </row>
        <row r="15574">
          <cell r="K15574" t="str">
            <v>SCS0012036</v>
          </cell>
          <cell r="L15574" t="str">
            <v>靠背右侧锁处无纺布衬垫</v>
          </cell>
          <cell r="M15574" t="str">
            <v>V71</v>
          </cell>
          <cell r="N15574">
            <v>100</v>
          </cell>
          <cell r="O15574">
            <v>0.35</v>
          </cell>
          <cell r="P15574" t="str">
            <v>EA</v>
          </cell>
          <cell r="Q15574">
            <v>1</v>
          </cell>
          <cell r="R15574">
            <v>35</v>
          </cell>
          <cell r="S15574">
            <v>100</v>
          </cell>
          <cell r="T15574">
            <v>0.34649999999999997</v>
          </cell>
        </row>
        <row r="15575">
          <cell r="K15575" t="str">
            <v>SCS0012037</v>
          </cell>
          <cell r="L15575" t="str">
            <v>靠背转轴处无纺布衬垫2</v>
          </cell>
          <cell r="M15575" t="str">
            <v>V71</v>
          </cell>
          <cell r="N15575">
            <v>200</v>
          </cell>
          <cell r="O15575">
            <v>0.35</v>
          </cell>
          <cell r="P15575" t="str">
            <v>EA</v>
          </cell>
          <cell r="Q15575">
            <v>1</v>
          </cell>
          <cell r="R15575">
            <v>70</v>
          </cell>
          <cell r="S15575">
            <v>200</v>
          </cell>
          <cell r="T15575">
            <v>0.34649999999999997</v>
          </cell>
        </row>
        <row r="15576">
          <cell r="K15576" t="str">
            <v>SCS0012041</v>
          </cell>
          <cell r="L15576" t="str">
            <v>后排左侧靠背舒适海绵3</v>
          </cell>
          <cell r="M15576" t="str">
            <v>V71</v>
          </cell>
          <cell r="N15576">
            <v>100</v>
          </cell>
          <cell r="O15576">
            <v>4.6500000000000004</v>
          </cell>
          <cell r="P15576" t="str">
            <v>EA</v>
          </cell>
          <cell r="Q15576">
            <v>1</v>
          </cell>
          <cell r="R15576">
            <v>465</v>
          </cell>
          <cell r="S15576">
            <v>100</v>
          </cell>
          <cell r="T15576">
            <v>4.6035000000000004</v>
          </cell>
        </row>
        <row r="15577">
          <cell r="K15577" t="str">
            <v>SCS0012042</v>
          </cell>
          <cell r="L15577" t="str">
            <v>后排右侧靠背舒适海绵3</v>
          </cell>
          <cell r="M15577" t="str">
            <v>V71</v>
          </cell>
          <cell r="N15577">
            <v>100</v>
          </cell>
          <cell r="O15577">
            <v>4.6500000000000004</v>
          </cell>
          <cell r="P15577" t="str">
            <v>EA</v>
          </cell>
          <cell r="Q15577">
            <v>1</v>
          </cell>
          <cell r="R15577">
            <v>465</v>
          </cell>
          <cell r="S15577">
            <v>100</v>
          </cell>
          <cell r="T15577">
            <v>4.6035000000000004</v>
          </cell>
        </row>
        <row r="15578">
          <cell r="K15578" t="str">
            <v>SCS0012044</v>
          </cell>
          <cell r="L15578" t="str">
            <v>后排靠背PE硬发泡1</v>
          </cell>
          <cell r="M15578" t="str">
            <v>V71</v>
          </cell>
          <cell r="N15578">
            <v>200</v>
          </cell>
          <cell r="O15578">
            <v>0.6</v>
          </cell>
          <cell r="P15578" t="str">
            <v>EA</v>
          </cell>
          <cell r="Q15578">
            <v>1</v>
          </cell>
          <cell r="R15578">
            <v>120</v>
          </cell>
          <cell r="S15578">
            <v>200</v>
          </cell>
          <cell r="T15578">
            <v>0.59399999999999997</v>
          </cell>
        </row>
        <row r="15579">
          <cell r="K15579" t="str">
            <v>SCS0012044</v>
          </cell>
          <cell r="L15579" t="str">
            <v>后排靠背PE硬发泡1</v>
          </cell>
          <cell r="M15579" t="str">
            <v>V71</v>
          </cell>
          <cell r="N15579">
            <v>200</v>
          </cell>
          <cell r="O15579">
            <v>0.6</v>
          </cell>
          <cell r="P15579" t="str">
            <v>EA</v>
          </cell>
          <cell r="Q15579">
            <v>1</v>
          </cell>
          <cell r="R15579">
            <v>120</v>
          </cell>
          <cell r="S15579">
            <v>200</v>
          </cell>
          <cell r="T15579">
            <v>0.59399999999999997</v>
          </cell>
        </row>
        <row r="15580">
          <cell r="K15580" t="str">
            <v>SCS0012045</v>
          </cell>
          <cell r="L15580" t="str">
            <v>后排靠背PE硬发泡2</v>
          </cell>
          <cell r="M15580" t="str">
            <v>V71</v>
          </cell>
          <cell r="N15580">
            <v>100</v>
          </cell>
          <cell r="O15580">
            <v>0.6</v>
          </cell>
          <cell r="P15580" t="str">
            <v>EA</v>
          </cell>
          <cell r="Q15580">
            <v>1</v>
          </cell>
          <cell r="R15580">
            <v>60</v>
          </cell>
          <cell r="S15580">
            <v>100</v>
          </cell>
          <cell r="T15580">
            <v>0.59399999999999997</v>
          </cell>
        </row>
        <row r="15581">
          <cell r="K15581" t="str">
            <v>SCS0012047</v>
          </cell>
          <cell r="L15581" t="str">
            <v>后排靠背PE硬发泡4</v>
          </cell>
          <cell r="M15581" t="str">
            <v>V71</v>
          </cell>
          <cell r="N15581">
            <v>100</v>
          </cell>
          <cell r="O15581">
            <v>0.6</v>
          </cell>
          <cell r="P15581" t="str">
            <v>EA</v>
          </cell>
          <cell r="Q15581">
            <v>1</v>
          </cell>
          <cell r="R15581">
            <v>60</v>
          </cell>
          <cell r="S15581">
            <v>100</v>
          </cell>
          <cell r="T15581">
            <v>0.59399999999999997</v>
          </cell>
        </row>
        <row r="15582">
          <cell r="K15582" t="str">
            <v>SCS0012048</v>
          </cell>
          <cell r="L15582" t="str">
            <v>后排靠背面套吊紧钢丝1</v>
          </cell>
          <cell r="M15582" t="str">
            <v>V71</v>
          </cell>
          <cell r="N15582">
            <v>100</v>
          </cell>
          <cell r="O15582">
            <v>0.20499999999999999</v>
          </cell>
          <cell r="P15582" t="str">
            <v>EA</v>
          </cell>
          <cell r="Q15582">
            <v>1</v>
          </cell>
          <cell r="R15582">
            <v>20.5</v>
          </cell>
          <cell r="S15582">
            <v>100</v>
          </cell>
          <cell r="T15582">
            <v>0.2029</v>
          </cell>
        </row>
        <row r="15583">
          <cell r="K15583" t="str">
            <v>SCS0012049</v>
          </cell>
          <cell r="L15583" t="str">
            <v>后排靠背面套吊紧钢丝3</v>
          </cell>
          <cell r="M15583" t="str">
            <v>V71</v>
          </cell>
          <cell r="N15583">
            <v>100</v>
          </cell>
          <cell r="O15583">
            <v>0.35</v>
          </cell>
          <cell r="P15583" t="str">
            <v>EA</v>
          </cell>
          <cell r="Q15583">
            <v>1</v>
          </cell>
          <cell r="R15583">
            <v>35</v>
          </cell>
          <cell r="S15583">
            <v>100</v>
          </cell>
          <cell r="T15583">
            <v>0.34649999999999997</v>
          </cell>
        </row>
        <row r="15584">
          <cell r="K15584" t="str">
            <v>SCS0012051</v>
          </cell>
          <cell r="L15584" t="str">
            <v>后排靠背面套吊紧钢丝4</v>
          </cell>
          <cell r="M15584" t="str">
            <v>V71</v>
          </cell>
          <cell r="N15584">
            <v>100</v>
          </cell>
          <cell r="O15584">
            <v>0.32500000000000001</v>
          </cell>
          <cell r="P15584" t="str">
            <v>EA</v>
          </cell>
          <cell r="Q15584">
            <v>1</v>
          </cell>
          <cell r="R15584">
            <v>32.5</v>
          </cell>
          <cell r="S15584">
            <v>100</v>
          </cell>
          <cell r="T15584">
            <v>0.32169999999999999</v>
          </cell>
        </row>
        <row r="15585">
          <cell r="K15585" t="str">
            <v>SCS0012057</v>
          </cell>
          <cell r="L15585" t="str">
            <v>后排坐垫舒适海绵2</v>
          </cell>
          <cell r="M15585" t="str">
            <v>V71</v>
          </cell>
          <cell r="N15585">
            <v>100</v>
          </cell>
          <cell r="O15585">
            <v>15.45</v>
          </cell>
          <cell r="P15585" t="str">
            <v>EA</v>
          </cell>
          <cell r="Q15585">
            <v>1</v>
          </cell>
          <cell r="R15585">
            <v>1545</v>
          </cell>
          <cell r="S15585">
            <v>100</v>
          </cell>
          <cell r="T15585">
            <v>15.295500000000001</v>
          </cell>
        </row>
        <row r="15586">
          <cell r="K15586" t="str">
            <v>SCS0012060</v>
          </cell>
          <cell r="L15586" t="str">
            <v>后排坐垫舒适海绵4</v>
          </cell>
          <cell r="M15586" t="str">
            <v>V71</v>
          </cell>
          <cell r="N15586">
            <v>100</v>
          </cell>
          <cell r="O15586">
            <v>8.6999999999999993</v>
          </cell>
          <cell r="P15586" t="str">
            <v>EA</v>
          </cell>
          <cell r="Q15586">
            <v>1</v>
          </cell>
          <cell r="R15586">
            <v>870</v>
          </cell>
          <cell r="S15586">
            <v>100</v>
          </cell>
          <cell r="T15586">
            <v>8.6129999999999995</v>
          </cell>
        </row>
        <row r="15587">
          <cell r="K15587" t="str">
            <v>SCS0012061</v>
          </cell>
          <cell r="L15587" t="str">
            <v>后排坐垫舒适海绵5</v>
          </cell>
          <cell r="M15587" t="str">
            <v>V71</v>
          </cell>
          <cell r="N15587">
            <v>100</v>
          </cell>
          <cell r="O15587">
            <v>1.85</v>
          </cell>
          <cell r="P15587" t="str">
            <v>EA</v>
          </cell>
          <cell r="Q15587">
            <v>1</v>
          </cell>
          <cell r="R15587">
            <v>185</v>
          </cell>
          <cell r="S15587">
            <v>100</v>
          </cell>
          <cell r="T15587">
            <v>1.8314999999999999</v>
          </cell>
        </row>
        <row r="15588">
          <cell r="K15588" t="str">
            <v>SCS0012065</v>
          </cell>
          <cell r="L15588" t="str">
            <v>后排坐垫吊紧钢丝1</v>
          </cell>
          <cell r="M15588" t="str">
            <v>V71</v>
          </cell>
          <cell r="N15588">
            <v>50</v>
          </cell>
          <cell r="O15588">
            <v>0.47499999999999998</v>
          </cell>
          <cell r="P15588" t="str">
            <v>EA</v>
          </cell>
          <cell r="Q15588">
            <v>1</v>
          </cell>
          <cell r="R15588">
            <v>23.75</v>
          </cell>
          <cell r="S15588">
            <v>50</v>
          </cell>
          <cell r="T15588">
            <v>0.47020000000000001</v>
          </cell>
        </row>
        <row r="15589">
          <cell r="K15589" t="str">
            <v>SCS0012066</v>
          </cell>
          <cell r="L15589" t="str">
            <v>后排坐垫吊紧钢丝2</v>
          </cell>
          <cell r="M15589" t="str">
            <v>V71</v>
          </cell>
          <cell r="N15589">
            <v>100</v>
          </cell>
          <cell r="O15589">
            <v>0.46</v>
          </cell>
          <cell r="P15589" t="str">
            <v>EA</v>
          </cell>
          <cell r="Q15589">
            <v>1</v>
          </cell>
          <cell r="R15589">
            <v>46</v>
          </cell>
          <cell r="S15589">
            <v>100</v>
          </cell>
          <cell r="T15589">
            <v>0.45540000000000003</v>
          </cell>
        </row>
        <row r="15590">
          <cell r="K15590" t="str">
            <v>SCS0012067</v>
          </cell>
          <cell r="L15590" t="str">
            <v>后排坐垫吊紧钢丝3</v>
          </cell>
          <cell r="M15590" t="str">
            <v>V71</v>
          </cell>
          <cell r="N15590">
            <v>100</v>
          </cell>
          <cell r="O15590">
            <v>0.5</v>
          </cell>
          <cell r="P15590" t="str">
            <v>EA</v>
          </cell>
          <cell r="Q15590">
            <v>1</v>
          </cell>
          <cell r="R15590">
            <v>50</v>
          </cell>
          <cell r="S15590">
            <v>100</v>
          </cell>
          <cell r="T15590">
            <v>0.495</v>
          </cell>
        </row>
        <row r="15591">
          <cell r="K15591" t="str">
            <v>SCS0012083</v>
          </cell>
          <cell r="L15591" t="str">
            <v>驾驶座靠背无纺布衬垫1</v>
          </cell>
          <cell r="M15591" t="str">
            <v>B01</v>
          </cell>
          <cell r="N15591">
            <v>500</v>
          </cell>
          <cell r="O15591">
            <v>3</v>
          </cell>
          <cell r="P15591" t="str">
            <v>EA</v>
          </cell>
          <cell r="Q15591">
            <v>1</v>
          </cell>
          <cell r="R15591">
            <v>1500</v>
          </cell>
          <cell r="S15591">
            <v>500</v>
          </cell>
          <cell r="T15591">
            <v>2.97</v>
          </cell>
        </row>
        <row r="15592">
          <cell r="K15592" t="str">
            <v>SCS0012083</v>
          </cell>
          <cell r="L15592" t="str">
            <v>驾驶座靠背无纺布衬垫1</v>
          </cell>
          <cell r="M15592" t="str">
            <v>B01</v>
          </cell>
          <cell r="N15592">
            <v>1000</v>
          </cell>
          <cell r="O15592">
            <v>3</v>
          </cell>
          <cell r="P15592" t="str">
            <v>EA</v>
          </cell>
          <cell r="Q15592">
            <v>1</v>
          </cell>
          <cell r="R15592">
            <v>3000</v>
          </cell>
          <cell r="S15592">
            <v>1000</v>
          </cell>
          <cell r="T15592">
            <v>2.97</v>
          </cell>
        </row>
        <row r="15593">
          <cell r="K15593" t="str">
            <v>SCS0012083</v>
          </cell>
          <cell r="L15593" t="str">
            <v>驾驶座靠背无纺布衬垫1</v>
          </cell>
          <cell r="M15593" t="str">
            <v>B01</v>
          </cell>
          <cell r="N15593">
            <v>1000</v>
          </cell>
          <cell r="O15593">
            <v>2.97</v>
          </cell>
          <cell r="P15593" t="str">
            <v>EA</v>
          </cell>
          <cell r="Q15593">
            <v>1</v>
          </cell>
          <cell r="R15593">
            <v>2970</v>
          </cell>
          <cell r="S15593">
            <v>1000</v>
          </cell>
          <cell r="T15593">
            <v>2.97</v>
          </cell>
        </row>
        <row r="15594">
          <cell r="K15594" t="str">
            <v>SCS0012083</v>
          </cell>
          <cell r="L15594" t="str">
            <v>驾驶座靠背无纺布衬垫1</v>
          </cell>
          <cell r="M15594" t="str">
            <v>B01</v>
          </cell>
          <cell r="N15594">
            <v>1000</v>
          </cell>
          <cell r="O15594">
            <v>3</v>
          </cell>
          <cell r="P15594" t="str">
            <v>EA</v>
          </cell>
          <cell r="Q15594">
            <v>1</v>
          </cell>
          <cell r="R15594">
            <v>3000</v>
          </cell>
          <cell r="S15594">
            <v>1000</v>
          </cell>
          <cell r="T15594">
            <v>2.97</v>
          </cell>
        </row>
        <row r="15595">
          <cell r="K15595" t="str">
            <v>SCS0012084</v>
          </cell>
          <cell r="L15595" t="str">
            <v>驾驶座靠背无纺布衬垫3</v>
          </cell>
          <cell r="M15595" t="str">
            <v>B01</v>
          </cell>
          <cell r="N15595">
            <v>500</v>
          </cell>
          <cell r="O15595">
            <v>3</v>
          </cell>
          <cell r="P15595" t="str">
            <v>EA</v>
          </cell>
          <cell r="Q15595">
            <v>1</v>
          </cell>
          <cell r="R15595">
            <v>1500</v>
          </cell>
          <cell r="S15595">
            <v>500</v>
          </cell>
          <cell r="T15595">
            <v>2.97</v>
          </cell>
        </row>
        <row r="15596">
          <cell r="K15596" t="str">
            <v>SCS0012084</v>
          </cell>
          <cell r="L15596" t="str">
            <v>驾驶座靠背无纺布衬垫3</v>
          </cell>
          <cell r="M15596" t="str">
            <v>B01</v>
          </cell>
          <cell r="N15596">
            <v>1000</v>
          </cell>
          <cell r="O15596">
            <v>3</v>
          </cell>
          <cell r="P15596" t="str">
            <v>EA</v>
          </cell>
          <cell r="Q15596">
            <v>1</v>
          </cell>
          <cell r="R15596">
            <v>3000</v>
          </cell>
          <cell r="S15596">
            <v>1000</v>
          </cell>
          <cell r="T15596">
            <v>2.97</v>
          </cell>
        </row>
        <row r="15597">
          <cell r="K15597" t="str">
            <v>SCS0012084</v>
          </cell>
          <cell r="L15597" t="str">
            <v>驾驶座靠背无纺布衬垫3</v>
          </cell>
          <cell r="M15597" t="str">
            <v>B01</v>
          </cell>
          <cell r="N15597">
            <v>1000</v>
          </cell>
          <cell r="O15597">
            <v>2.97</v>
          </cell>
          <cell r="P15597" t="str">
            <v>EA</v>
          </cell>
          <cell r="Q15597">
            <v>1</v>
          </cell>
          <cell r="R15597">
            <v>2970</v>
          </cell>
          <cell r="S15597">
            <v>1000</v>
          </cell>
          <cell r="T15597">
            <v>2.97</v>
          </cell>
        </row>
        <row r="15598">
          <cell r="K15598" t="str">
            <v>SCS0012084</v>
          </cell>
          <cell r="L15598" t="str">
            <v>驾驶座靠背无纺布衬垫3</v>
          </cell>
          <cell r="M15598" t="str">
            <v>B01</v>
          </cell>
          <cell r="N15598">
            <v>1000</v>
          </cell>
          <cell r="O15598">
            <v>3</v>
          </cell>
          <cell r="P15598" t="str">
            <v>EA</v>
          </cell>
          <cell r="Q15598">
            <v>1</v>
          </cell>
          <cell r="R15598">
            <v>3000</v>
          </cell>
          <cell r="S15598">
            <v>1000</v>
          </cell>
          <cell r="T15598">
            <v>2.97</v>
          </cell>
        </row>
        <row r="15599">
          <cell r="K15599" t="str">
            <v>SCS0012087</v>
          </cell>
          <cell r="L15599" t="str">
            <v>前排靠背支撑钢丝1</v>
          </cell>
          <cell r="M15599" t="str">
            <v>B01</v>
          </cell>
          <cell r="N15599">
            <v>1000</v>
          </cell>
          <cell r="O15599">
            <v>0.32500000000000001</v>
          </cell>
          <cell r="P15599" t="str">
            <v>EA</v>
          </cell>
          <cell r="Q15599">
            <v>1</v>
          </cell>
          <cell r="R15599">
            <v>325</v>
          </cell>
          <cell r="S15599">
            <v>1000</v>
          </cell>
          <cell r="T15599">
            <v>0.32169999999999999</v>
          </cell>
        </row>
        <row r="15600">
          <cell r="K15600" t="str">
            <v>SCS0012087</v>
          </cell>
          <cell r="L15600" t="str">
            <v>前排靠背支撑钢丝1</v>
          </cell>
          <cell r="M15600" t="str">
            <v>B01</v>
          </cell>
          <cell r="N15600">
            <v>2000</v>
          </cell>
          <cell r="O15600">
            <v>0.32500000000000001</v>
          </cell>
          <cell r="P15600" t="str">
            <v>EA</v>
          </cell>
          <cell r="Q15600">
            <v>1</v>
          </cell>
          <cell r="R15600">
            <v>650</v>
          </cell>
          <cell r="S15600">
            <v>2000</v>
          </cell>
          <cell r="T15600">
            <v>0.32169999999999999</v>
          </cell>
        </row>
        <row r="15601">
          <cell r="K15601" t="str">
            <v>SCS0012087</v>
          </cell>
          <cell r="L15601" t="str">
            <v>前排靠背支撑钢丝1</v>
          </cell>
          <cell r="M15601" t="str">
            <v>B01</v>
          </cell>
          <cell r="N15601">
            <v>2000</v>
          </cell>
          <cell r="O15601">
            <v>0.32169999999999999</v>
          </cell>
          <cell r="P15601" t="str">
            <v>EA</v>
          </cell>
          <cell r="Q15601">
            <v>1</v>
          </cell>
          <cell r="R15601">
            <v>643.4</v>
          </cell>
          <cell r="S15601">
            <v>2000</v>
          </cell>
          <cell r="T15601">
            <v>0.32169999999999999</v>
          </cell>
        </row>
        <row r="15602">
          <cell r="K15602" t="str">
            <v>SCS0012087</v>
          </cell>
          <cell r="L15602" t="str">
            <v>前排靠背支撑钢丝1</v>
          </cell>
          <cell r="M15602" t="str">
            <v>B01</v>
          </cell>
          <cell r="N15602">
            <v>2000</v>
          </cell>
          <cell r="O15602">
            <v>0.32500000000000001</v>
          </cell>
          <cell r="P15602" t="str">
            <v>EA</v>
          </cell>
          <cell r="Q15602">
            <v>1</v>
          </cell>
          <cell r="R15602">
            <v>650</v>
          </cell>
          <cell r="S15602">
            <v>2000</v>
          </cell>
          <cell r="T15602">
            <v>0.32169999999999999</v>
          </cell>
        </row>
        <row r="15603">
          <cell r="K15603" t="str">
            <v>SCS0012088</v>
          </cell>
          <cell r="L15603" t="str">
            <v>前排靠背支撑钢丝2</v>
          </cell>
          <cell r="M15603" t="str">
            <v>B01</v>
          </cell>
          <cell r="N15603">
            <v>1000</v>
          </cell>
          <cell r="O15603">
            <v>0.32500000000000001</v>
          </cell>
          <cell r="P15603" t="str">
            <v>EA</v>
          </cell>
          <cell r="Q15603">
            <v>1</v>
          </cell>
          <cell r="R15603">
            <v>325</v>
          </cell>
          <cell r="S15603">
            <v>1000</v>
          </cell>
          <cell r="T15603">
            <v>0.32169999999999999</v>
          </cell>
        </row>
        <row r="15604">
          <cell r="K15604" t="str">
            <v>SCS0012088</v>
          </cell>
          <cell r="L15604" t="str">
            <v>前排靠背支撑钢丝2</v>
          </cell>
          <cell r="M15604" t="str">
            <v>B01</v>
          </cell>
          <cell r="N15604">
            <v>2000</v>
          </cell>
          <cell r="O15604">
            <v>0.32500000000000001</v>
          </cell>
          <cell r="P15604" t="str">
            <v>EA</v>
          </cell>
          <cell r="Q15604">
            <v>1</v>
          </cell>
          <cell r="R15604">
            <v>650</v>
          </cell>
          <cell r="S15604">
            <v>2000</v>
          </cell>
          <cell r="T15604">
            <v>0.32169999999999999</v>
          </cell>
        </row>
        <row r="15605">
          <cell r="K15605" t="str">
            <v>SCS0012088</v>
          </cell>
          <cell r="L15605" t="str">
            <v>前排靠背支撑钢丝2</v>
          </cell>
          <cell r="M15605" t="str">
            <v>B01</v>
          </cell>
          <cell r="N15605">
            <v>2000</v>
          </cell>
          <cell r="O15605">
            <v>0.32169999999999999</v>
          </cell>
          <cell r="P15605" t="str">
            <v>EA</v>
          </cell>
          <cell r="Q15605">
            <v>1</v>
          </cell>
          <cell r="R15605">
            <v>643.4</v>
          </cell>
          <cell r="S15605">
            <v>2000</v>
          </cell>
          <cell r="T15605">
            <v>0.32169999999999999</v>
          </cell>
        </row>
        <row r="15606">
          <cell r="K15606" t="str">
            <v>SCS0012088</v>
          </cell>
          <cell r="L15606" t="str">
            <v>前排靠背支撑钢丝2</v>
          </cell>
          <cell r="M15606" t="str">
            <v>B01</v>
          </cell>
          <cell r="N15606">
            <v>2000</v>
          </cell>
          <cell r="O15606">
            <v>0.32500000000000001</v>
          </cell>
          <cell r="P15606" t="str">
            <v>EA</v>
          </cell>
          <cell r="Q15606">
            <v>1</v>
          </cell>
          <cell r="R15606">
            <v>650</v>
          </cell>
          <cell r="S15606">
            <v>2000</v>
          </cell>
          <cell r="T15606">
            <v>0.32169999999999999</v>
          </cell>
        </row>
        <row r="15607">
          <cell r="K15607" t="str">
            <v>SCS0012090</v>
          </cell>
          <cell r="L15607" t="str">
            <v>前排靠背刺毛条</v>
          </cell>
          <cell r="M15607" t="str">
            <v>B01</v>
          </cell>
          <cell r="N15607">
            <v>13000</v>
          </cell>
          <cell r="O15607">
            <v>0.23899999999999999</v>
          </cell>
          <cell r="P15607" t="str">
            <v>EA</v>
          </cell>
          <cell r="Q15607">
            <v>1</v>
          </cell>
          <cell r="R15607">
            <v>3107</v>
          </cell>
          <cell r="S15607">
            <v>13000</v>
          </cell>
          <cell r="T15607">
            <v>0.23899999999999999</v>
          </cell>
        </row>
        <row r="15608">
          <cell r="K15608" t="str">
            <v>SCS0012090</v>
          </cell>
          <cell r="L15608" t="str">
            <v>前排靠背刺毛条</v>
          </cell>
          <cell r="M15608" t="str">
            <v>B01</v>
          </cell>
          <cell r="N15608">
            <v>6000</v>
          </cell>
          <cell r="O15608">
            <v>0.23899999999999999</v>
          </cell>
          <cell r="P15608" t="str">
            <v>EA</v>
          </cell>
          <cell r="Q15608">
            <v>1</v>
          </cell>
          <cell r="R15608">
            <v>1434</v>
          </cell>
          <cell r="S15608">
            <v>6000</v>
          </cell>
          <cell r="T15608">
            <v>0.23899999999999999</v>
          </cell>
        </row>
        <row r="15609">
          <cell r="K15609" t="str">
            <v>SCS0012097</v>
          </cell>
          <cell r="L15609" t="str">
            <v>前排坐垫发泡钢丝-01</v>
          </cell>
          <cell r="M15609" t="str">
            <v>B01</v>
          </cell>
          <cell r="N15609">
            <v>2000</v>
          </cell>
          <cell r="O15609">
            <v>0.27500000000000002</v>
          </cell>
          <cell r="P15609" t="str">
            <v>EA</v>
          </cell>
          <cell r="Q15609">
            <v>1</v>
          </cell>
          <cell r="R15609">
            <v>550</v>
          </cell>
          <cell r="S15609">
            <v>2000</v>
          </cell>
          <cell r="T15609">
            <v>0.2722</v>
          </cell>
        </row>
        <row r="15610">
          <cell r="K15610" t="str">
            <v>SCS0012097</v>
          </cell>
          <cell r="L15610" t="str">
            <v>前排坐垫发泡钢丝-01</v>
          </cell>
          <cell r="M15610" t="str">
            <v>B01</v>
          </cell>
          <cell r="N15610">
            <v>4000</v>
          </cell>
          <cell r="O15610">
            <v>0.27500000000000002</v>
          </cell>
          <cell r="P15610" t="str">
            <v>EA</v>
          </cell>
          <cell r="Q15610">
            <v>1</v>
          </cell>
          <cell r="R15610">
            <v>1100</v>
          </cell>
          <cell r="S15610">
            <v>4000</v>
          </cell>
          <cell r="T15610">
            <v>0.2722</v>
          </cell>
        </row>
        <row r="15611">
          <cell r="K15611" t="str">
            <v>SCS0012097</v>
          </cell>
          <cell r="L15611" t="str">
            <v>前排坐垫发泡钢丝-01</v>
          </cell>
          <cell r="M15611" t="str">
            <v>B01</v>
          </cell>
          <cell r="N15611">
            <v>4000</v>
          </cell>
          <cell r="O15611">
            <v>0.2722</v>
          </cell>
          <cell r="P15611" t="str">
            <v>EA</v>
          </cell>
          <cell r="Q15611">
            <v>1</v>
          </cell>
          <cell r="R15611">
            <v>1088.8</v>
          </cell>
          <cell r="S15611">
            <v>4000</v>
          </cell>
          <cell r="T15611">
            <v>0.2722</v>
          </cell>
        </row>
        <row r="15612">
          <cell r="K15612" t="str">
            <v>SCS0012097</v>
          </cell>
          <cell r="L15612" t="str">
            <v>前排坐垫发泡钢丝-01</v>
          </cell>
          <cell r="M15612" t="str">
            <v>B01</v>
          </cell>
          <cell r="N15612">
            <v>4000</v>
          </cell>
          <cell r="O15612">
            <v>0.27500000000000002</v>
          </cell>
          <cell r="P15612" t="str">
            <v>EA</v>
          </cell>
          <cell r="Q15612">
            <v>1</v>
          </cell>
          <cell r="R15612">
            <v>1100</v>
          </cell>
          <cell r="S15612">
            <v>4000</v>
          </cell>
          <cell r="T15612">
            <v>0.2722</v>
          </cell>
        </row>
        <row r="15613">
          <cell r="K15613" t="str">
            <v>SCS0012099</v>
          </cell>
          <cell r="L15613" t="str">
            <v>前排坐垫发泡钢丝-03</v>
          </cell>
          <cell r="M15613" t="str">
            <v>B01</v>
          </cell>
          <cell r="N15613">
            <v>4500</v>
          </cell>
          <cell r="O15613">
            <v>0.115</v>
          </cell>
          <cell r="P15613" t="str">
            <v>EA</v>
          </cell>
          <cell r="Q15613">
            <v>1</v>
          </cell>
          <cell r="R15613">
            <v>517.5</v>
          </cell>
          <cell r="S15613">
            <v>4500</v>
          </cell>
          <cell r="T15613">
            <v>0.1138</v>
          </cell>
        </row>
        <row r="15614">
          <cell r="K15614" t="str">
            <v>SCS0012099</v>
          </cell>
          <cell r="L15614" t="str">
            <v>前排坐垫发泡钢丝-03</v>
          </cell>
          <cell r="M15614" t="str">
            <v>B01</v>
          </cell>
          <cell r="N15614">
            <v>9000</v>
          </cell>
          <cell r="O15614">
            <v>0.115</v>
          </cell>
          <cell r="P15614" t="str">
            <v>EA</v>
          </cell>
          <cell r="Q15614">
            <v>1</v>
          </cell>
          <cell r="R15614">
            <v>1035</v>
          </cell>
          <cell r="S15614">
            <v>9000</v>
          </cell>
          <cell r="T15614">
            <v>0.1138</v>
          </cell>
        </row>
        <row r="15615">
          <cell r="K15615" t="str">
            <v>SCS0012099</v>
          </cell>
          <cell r="L15615" t="str">
            <v>前排坐垫发泡钢丝-03</v>
          </cell>
          <cell r="M15615" t="str">
            <v>B01</v>
          </cell>
          <cell r="N15615">
            <v>9000</v>
          </cell>
          <cell r="O15615">
            <v>0.1138</v>
          </cell>
          <cell r="P15615" t="str">
            <v>EA</v>
          </cell>
          <cell r="Q15615">
            <v>1</v>
          </cell>
          <cell r="R15615">
            <v>1024.2</v>
          </cell>
          <cell r="S15615">
            <v>9000</v>
          </cell>
          <cell r="T15615">
            <v>0.1138</v>
          </cell>
        </row>
        <row r="15616">
          <cell r="K15616" t="str">
            <v>SCS0012099</v>
          </cell>
          <cell r="L15616" t="str">
            <v>前排坐垫发泡钢丝-03</v>
          </cell>
          <cell r="M15616" t="str">
            <v>B01</v>
          </cell>
          <cell r="N15616">
            <v>9000</v>
          </cell>
          <cell r="O15616">
            <v>0.115</v>
          </cell>
          <cell r="P15616" t="str">
            <v>EA</v>
          </cell>
          <cell r="Q15616">
            <v>1</v>
          </cell>
          <cell r="R15616">
            <v>1035</v>
          </cell>
          <cell r="S15616">
            <v>9000</v>
          </cell>
          <cell r="T15616">
            <v>0.1138</v>
          </cell>
        </row>
        <row r="15617">
          <cell r="K15617" t="str">
            <v>SCS0012102</v>
          </cell>
          <cell r="L15617" t="str">
            <v>后排靠背左侧无纺布1</v>
          </cell>
          <cell r="M15617" t="str">
            <v>B01</v>
          </cell>
          <cell r="N15617">
            <v>1000</v>
          </cell>
          <cell r="O15617">
            <v>0.23</v>
          </cell>
          <cell r="P15617" t="str">
            <v>EA</v>
          </cell>
          <cell r="Q15617">
            <v>1</v>
          </cell>
          <cell r="R15617">
            <v>230</v>
          </cell>
          <cell r="S15617">
            <v>1000</v>
          </cell>
          <cell r="T15617">
            <v>0.22770000000000001</v>
          </cell>
        </row>
        <row r="15618">
          <cell r="K15618" t="str">
            <v>SCS0012102</v>
          </cell>
          <cell r="L15618" t="str">
            <v>后排靠背左侧无纺布1</v>
          </cell>
          <cell r="M15618" t="str">
            <v>B01</v>
          </cell>
          <cell r="N15618">
            <v>2000</v>
          </cell>
          <cell r="O15618">
            <v>0.2</v>
          </cell>
          <cell r="P15618" t="str">
            <v>EA</v>
          </cell>
          <cell r="Q15618">
            <v>1</v>
          </cell>
          <cell r="R15618">
            <v>400</v>
          </cell>
          <cell r="S15618">
            <v>2000</v>
          </cell>
          <cell r="T15618">
            <v>0.2</v>
          </cell>
        </row>
        <row r="15619">
          <cell r="K15619" t="str">
            <v>SCS0012103</v>
          </cell>
          <cell r="L15619" t="str">
            <v>后排靠背左侧无纺布2</v>
          </cell>
          <cell r="M15619" t="str">
            <v>B01</v>
          </cell>
          <cell r="N15619">
            <v>500</v>
          </cell>
          <cell r="O15619">
            <v>0.23</v>
          </cell>
          <cell r="P15619" t="str">
            <v>EA</v>
          </cell>
          <cell r="Q15619">
            <v>1</v>
          </cell>
          <cell r="R15619">
            <v>115</v>
          </cell>
          <cell r="S15619">
            <v>500</v>
          </cell>
          <cell r="T15619">
            <v>0.22770000000000001</v>
          </cell>
        </row>
        <row r="15620">
          <cell r="K15620" t="str">
            <v>SCS0012103</v>
          </cell>
          <cell r="L15620" t="str">
            <v>后排靠背左侧无纺布2</v>
          </cell>
          <cell r="M15620" t="str">
            <v>B01</v>
          </cell>
          <cell r="N15620">
            <v>1000</v>
          </cell>
          <cell r="O15620">
            <v>0.23</v>
          </cell>
          <cell r="P15620" t="str">
            <v>EA</v>
          </cell>
          <cell r="Q15620">
            <v>1</v>
          </cell>
          <cell r="R15620">
            <v>230</v>
          </cell>
          <cell r="S15620">
            <v>1000</v>
          </cell>
          <cell r="T15620">
            <v>0.22770000000000001</v>
          </cell>
        </row>
        <row r="15621">
          <cell r="K15621" t="str">
            <v>SCS0012103</v>
          </cell>
          <cell r="L15621" t="str">
            <v>后排靠背左侧无纺布2</v>
          </cell>
          <cell r="M15621" t="str">
            <v>B01</v>
          </cell>
          <cell r="N15621">
            <v>1000</v>
          </cell>
          <cell r="O15621">
            <v>0.22770000000000001</v>
          </cell>
          <cell r="P15621" t="str">
            <v>EA</v>
          </cell>
          <cell r="Q15621">
            <v>1</v>
          </cell>
          <cell r="R15621">
            <v>227.7</v>
          </cell>
          <cell r="S15621">
            <v>1000</v>
          </cell>
          <cell r="T15621">
            <v>0.22770000000000001</v>
          </cell>
        </row>
        <row r="15622">
          <cell r="K15622" t="str">
            <v>SCS0012103</v>
          </cell>
          <cell r="L15622" t="str">
            <v>后排靠背左侧无纺布2</v>
          </cell>
          <cell r="M15622" t="str">
            <v>B01</v>
          </cell>
          <cell r="N15622">
            <v>1000</v>
          </cell>
          <cell r="O15622">
            <v>0.23</v>
          </cell>
          <cell r="P15622" t="str">
            <v>EA</v>
          </cell>
          <cell r="Q15622">
            <v>1</v>
          </cell>
          <cell r="R15622">
            <v>230</v>
          </cell>
          <cell r="S15622">
            <v>1000</v>
          </cell>
          <cell r="T15622">
            <v>0.22770000000000001</v>
          </cell>
        </row>
        <row r="15623">
          <cell r="K15623" t="str">
            <v>SCS0012104</v>
          </cell>
          <cell r="L15623" t="str">
            <v>后排靠背无纺布3</v>
          </cell>
          <cell r="M15623" t="str">
            <v>B01</v>
          </cell>
          <cell r="N15623">
            <v>500</v>
          </cell>
          <cell r="O15623">
            <v>0.23</v>
          </cell>
          <cell r="P15623" t="str">
            <v>EA</v>
          </cell>
          <cell r="Q15623">
            <v>1</v>
          </cell>
          <cell r="R15623">
            <v>115</v>
          </cell>
          <cell r="S15623">
            <v>500</v>
          </cell>
          <cell r="T15623">
            <v>0.22770000000000001</v>
          </cell>
        </row>
        <row r="15624">
          <cell r="K15624" t="str">
            <v>SCS0012104</v>
          </cell>
          <cell r="L15624" t="str">
            <v>后排靠背无纺布3</v>
          </cell>
          <cell r="M15624" t="str">
            <v>B01</v>
          </cell>
          <cell r="N15624">
            <v>1000</v>
          </cell>
          <cell r="O15624">
            <v>0.23</v>
          </cell>
          <cell r="P15624" t="str">
            <v>EA</v>
          </cell>
          <cell r="Q15624">
            <v>1</v>
          </cell>
          <cell r="R15624">
            <v>230</v>
          </cell>
          <cell r="S15624">
            <v>1000</v>
          </cell>
          <cell r="T15624">
            <v>0.22770000000000001</v>
          </cell>
        </row>
        <row r="15625">
          <cell r="K15625" t="str">
            <v>SCS0012104</v>
          </cell>
          <cell r="L15625" t="str">
            <v>后排靠背无纺布3</v>
          </cell>
          <cell r="M15625" t="str">
            <v>B01</v>
          </cell>
          <cell r="N15625">
            <v>1000</v>
          </cell>
          <cell r="O15625">
            <v>0.22770000000000001</v>
          </cell>
          <cell r="P15625" t="str">
            <v>EA</v>
          </cell>
          <cell r="Q15625">
            <v>1</v>
          </cell>
          <cell r="R15625">
            <v>227.7</v>
          </cell>
          <cell r="S15625">
            <v>1000</v>
          </cell>
          <cell r="T15625">
            <v>0.22770000000000001</v>
          </cell>
        </row>
        <row r="15626">
          <cell r="K15626" t="str">
            <v>SCS0012104</v>
          </cell>
          <cell r="L15626" t="str">
            <v>后排靠背无纺布3</v>
          </cell>
          <cell r="M15626" t="str">
            <v>B01</v>
          </cell>
          <cell r="N15626">
            <v>1000</v>
          </cell>
          <cell r="O15626">
            <v>0.23</v>
          </cell>
          <cell r="P15626" t="str">
            <v>EA</v>
          </cell>
          <cell r="Q15626">
            <v>1</v>
          </cell>
          <cell r="R15626">
            <v>230</v>
          </cell>
          <cell r="S15626">
            <v>1000</v>
          </cell>
          <cell r="T15626">
            <v>0.22770000000000001</v>
          </cell>
        </row>
        <row r="15627">
          <cell r="K15627" t="str">
            <v>SCS0012105</v>
          </cell>
          <cell r="L15627" t="str">
            <v>后排靠背右侧无纺布1</v>
          </cell>
          <cell r="M15627" t="str">
            <v>B01</v>
          </cell>
          <cell r="N15627">
            <v>1000</v>
          </cell>
          <cell r="O15627">
            <v>0.23</v>
          </cell>
          <cell r="P15627" t="str">
            <v>EA</v>
          </cell>
          <cell r="Q15627">
            <v>1</v>
          </cell>
          <cell r="R15627">
            <v>230</v>
          </cell>
          <cell r="S15627">
            <v>1000</v>
          </cell>
          <cell r="T15627">
            <v>0.22770000000000001</v>
          </cell>
        </row>
        <row r="15628">
          <cell r="K15628" t="str">
            <v>SCS0012105</v>
          </cell>
          <cell r="L15628" t="str">
            <v>后排靠背右侧无纺布1</v>
          </cell>
          <cell r="M15628" t="str">
            <v>B01</v>
          </cell>
          <cell r="N15628">
            <v>2000</v>
          </cell>
          <cell r="O15628">
            <v>0.2</v>
          </cell>
          <cell r="P15628" t="str">
            <v>EA</v>
          </cell>
          <cell r="Q15628">
            <v>1</v>
          </cell>
          <cell r="R15628">
            <v>400</v>
          </cell>
          <cell r="S15628">
            <v>2000</v>
          </cell>
          <cell r="T15628">
            <v>0.2</v>
          </cell>
        </row>
        <row r="15629">
          <cell r="K15629" t="str">
            <v>SCS0012106</v>
          </cell>
          <cell r="L15629" t="str">
            <v>后排靠背右侧无纺布2</v>
          </cell>
          <cell r="M15629" t="str">
            <v>B01</v>
          </cell>
          <cell r="N15629">
            <v>500</v>
          </cell>
          <cell r="O15629">
            <v>0.23</v>
          </cell>
          <cell r="P15629" t="str">
            <v>EA</v>
          </cell>
          <cell r="Q15629">
            <v>1</v>
          </cell>
          <cell r="R15629">
            <v>115</v>
          </cell>
          <cell r="S15629">
            <v>500</v>
          </cell>
          <cell r="T15629">
            <v>0.22770000000000001</v>
          </cell>
        </row>
        <row r="15630">
          <cell r="K15630" t="str">
            <v>SCS0012106</v>
          </cell>
          <cell r="L15630" t="str">
            <v>后排靠背右侧无纺布2</v>
          </cell>
          <cell r="M15630" t="str">
            <v>B01</v>
          </cell>
          <cell r="N15630">
            <v>1000</v>
          </cell>
          <cell r="O15630">
            <v>0.23</v>
          </cell>
          <cell r="P15630" t="str">
            <v>EA</v>
          </cell>
          <cell r="Q15630">
            <v>1</v>
          </cell>
          <cell r="R15630">
            <v>230</v>
          </cell>
          <cell r="S15630">
            <v>1000</v>
          </cell>
          <cell r="T15630">
            <v>0.22770000000000001</v>
          </cell>
        </row>
        <row r="15631">
          <cell r="K15631" t="str">
            <v>SCS0012106</v>
          </cell>
          <cell r="L15631" t="str">
            <v>后排靠背右侧无纺布2</v>
          </cell>
          <cell r="M15631" t="str">
            <v>B01</v>
          </cell>
          <cell r="N15631">
            <v>1000</v>
          </cell>
          <cell r="O15631">
            <v>0.22770000000000001</v>
          </cell>
          <cell r="P15631" t="str">
            <v>EA</v>
          </cell>
          <cell r="Q15631">
            <v>1</v>
          </cell>
          <cell r="R15631">
            <v>227.7</v>
          </cell>
          <cell r="S15631">
            <v>1000</v>
          </cell>
          <cell r="T15631">
            <v>0.22770000000000001</v>
          </cell>
        </row>
        <row r="15632">
          <cell r="K15632" t="str">
            <v>SCS0012106</v>
          </cell>
          <cell r="L15632" t="str">
            <v>后排靠背右侧无纺布2</v>
          </cell>
          <cell r="M15632" t="str">
            <v>B01</v>
          </cell>
          <cell r="N15632">
            <v>1000</v>
          </cell>
          <cell r="O15632">
            <v>0.23</v>
          </cell>
          <cell r="P15632" t="str">
            <v>EA</v>
          </cell>
          <cell r="Q15632">
            <v>1</v>
          </cell>
          <cell r="R15632">
            <v>230</v>
          </cell>
          <cell r="S15632">
            <v>1000</v>
          </cell>
          <cell r="T15632">
            <v>0.22770000000000001</v>
          </cell>
        </row>
        <row r="15633">
          <cell r="K15633" t="str">
            <v>SCS0012107</v>
          </cell>
          <cell r="L15633" t="str">
            <v>后排靠背无纺布4</v>
          </cell>
          <cell r="M15633" t="str">
            <v>B01</v>
          </cell>
          <cell r="N15633">
            <v>500</v>
          </cell>
          <cell r="O15633">
            <v>0.23</v>
          </cell>
          <cell r="P15633" t="str">
            <v>EA</v>
          </cell>
          <cell r="Q15633">
            <v>1</v>
          </cell>
          <cell r="R15633">
            <v>115</v>
          </cell>
          <cell r="S15633">
            <v>500</v>
          </cell>
          <cell r="T15633">
            <v>0.22770000000000001</v>
          </cell>
        </row>
        <row r="15634">
          <cell r="K15634" t="str">
            <v>SCS0012107</v>
          </cell>
          <cell r="L15634" t="str">
            <v>后排靠背无纺布4</v>
          </cell>
          <cell r="M15634" t="str">
            <v>B01</v>
          </cell>
          <cell r="N15634">
            <v>1000</v>
          </cell>
          <cell r="O15634">
            <v>0.23</v>
          </cell>
          <cell r="P15634" t="str">
            <v>EA</v>
          </cell>
          <cell r="Q15634">
            <v>1</v>
          </cell>
          <cell r="R15634">
            <v>230</v>
          </cell>
          <cell r="S15634">
            <v>1000</v>
          </cell>
          <cell r="T15634">
            <v>0.22770000000000001</v>
          </cell>
        </row>
        <row r="15635">
          <cell r="K15635" t="str">
            <v>SCS0012107</v>
          </cell>
          <cell r="L15635" t="str">
            <v>后排靠背无纺布4</v>
          </cell>
          <cell r="M15635" t="str">
            <v>B01</v>
          </cell>
          <cell r="N15635">
            <v>1000</v>
          </cell>
          <cell r="O15635">
            <v>0.22770000000000001</v>
          </cell>
          <cell r="P15635" t="str">
            <v>EA</v>
          </cell>
          <cell r="Q15635">
            <v>1</v>
          </cell>
          <cell r="R15635">
            <v>227.7</v>
          </cell>
          <cell r="S15635">
            <v>1000</v>
          </cell>
          <cell r="T15635">
            <v>0.22770000000000001</v>
          </cell>
        </row>
        <row r="15636">
          <cell r="K15636" t="str">
            <v>SCS0012107</v>
          </cell>
          <cell r="L15636" t="str">
            <v>后排靠背无纺布4</v>
          </cell>
          <cell r="M15636" t="str">
            <v>B01</v>
          </cell>
          <cell r="N15636">
            <v>1000</v>
          </cell>
          <cell r="O15636">
            <v>0.23</v>
          </cell>
          <cell r="P15636" t="str">
            <v>EA</v>
          </cell>
          <cell r="Q15636">
            <v>1</v>
          </cell>
          <cell r="R15636">
            <v>230</v>
          </cell>
          <cell r="S15636">
            <v>1000</v>
          </cell>
          <cell r="T15636">
            <v>0.22770000000000001</v>
          </cell>
        </row>
        <row r="15637">
          <cell r="K15637" t="str">
            <v>SCS0012108</v>
          </cell>
          <cell r="L15637" t="str">
            <v>后排靠背扶手框吊紧钢丝</v>
          </cell>
          <cell r="M15637" t="str">
            <v>B01</v>
          </cell>
          <cell r="N15637">
            <v>1000</v>
          </cell>
          <cell r="O15637">
            <v>2</v>
          </cell>
          <cell r="P15637" t="str">
            <v>EA</v>
          </cell>
          <cell r="Q15637">
            <v>1</v>
          </cell>
          <cell r="R15637">
            <v>2000</v>
          </cell>
          <cell r="S15637">
            <v>1000</v>
          </cell>
          <cell r="T15637">
            <v>1.98</v>
          </cell>
        </row>
        <row r="15638">
          <cell r="K15638" t="str">
            <v>SCS0012108</v>
          </cell>
          <cell r="L15638" t="str">
            <v>后排靠背扶手框吊紧钢丝</v>
          </cell>
          <cell r="M15638" t="str">
            <v>B01</v>
          </cell>
          <cell r="N15638">
            <v>2000</v>
          </cell>
          <cell r="O15638">
            <v>1.98</v>
          </cell>
          <cell r="P15638" t="str">
            <v>EA</v>
          </cell>
          <cell r="Q15638">
            <v>1</v>
          </cell>
          <cell r="R15638">
            <v>3960</v>
          </cell>
          <cell r="S15638">
            <v>2000</v>
          </cell>
          <cell r="T15638">
            <v>1.98</v>
          </cell>
        </row>
        <row r="15639">
          <cell r="K15639" t="str">
            <v>SCS0012109</v>
          </cell>
          <cell r="L15639" t="str">
            <v>靠背面套吊紧钢丝3</v>
          </cell>
          <cell r="M15639" t="str">
            <v>B01</v>
          </cell>
          <cell r="N15639">
            <v>500</v>
          </cell>
          <cell r="O15639">
            <v>0.44</v>
          </cell>
          <cell r="P15639" t="str">
            <v>EA</v>
          </cell>
          <cell r="Q15639">
            <v>1</v>
          </cell>
          <cell r="R15639">
            <v>220</v>
          </cell>
          <cell r="S15639">
            <v>500</v>
          </cell>
          <cell r="T15639">
            <v>0.43559999999999999</v>
          </cell>
        </row>
        <row r="15640">
          <cell r="K15640" t="str">
            <v>SCS0012109</v>
          </cell>
          <cell r="L15640" t="str">
            <v>靠背面套吊紧钢丝3</v>
          </cell>
          <cell r="M15640" t="str">
            <v>B01</v>
          </cell>
          <cell r="N15640">
            <v>1000</v>
          </cell>
          <cell r="O15640">
            <v>0.44</v>
          </cell>
          <cell r="P15640" t="str">
            <v>EA</v>
          </cell>
          <cell r="Q15640">
            <v>1</v>
          </cell>
          <cell r="R15640">
            <v>440</v>
          </cell>
          <cell r="S15640">
            <v>1000</v>
          </cell>
          <cell r="T15640">
            <v>0.43559999999999999</v>
          </cell>
        </row>
        <row r="15641">
          <cell r="K15641" t="str">
            <v>SCS0012109</v>
          </cell>
          <cell r="L15641" t="str">
            <v>靠背面套吊紧钢丝3</v>
          </cell>
          <cell r="M15641" t="str">
            <v>B01</v>
          </cell>
          <cell r="N15641">
            <v>1000</v>
          </cell>
          <cell r="O15641">
            <v>0.43559999999999999</v>
          </cell>
          <cell r="P15641" t="str">
            <v>EA</v>
          </cell>
          <cell r="Q15641">
            <v>1</v>
          </cell>
          <cell r="R15641">
            <v>435.6</v>
          </cell>
          <cell r="S15641">
            <v>1000</v>
          </cell>
          <cell r="T15641">
            <v>0.43559999999999999</v>
          </cell>
        </row>
        <row r="15642">
          <cell r="K15642" t="str">
            <v>SCS0012109</v>
          </cell>
          <cell r="L15642" t="str">
            <v>靠背面套吊紧钢丝3</v>
          </cell>
          <cell r="M15642" t="str">
            <v>B01</v>
          </cell>
          <cell r="N15642">
            <v>1000</v>
          </cell>
          <cell r="O15642">
            <v>0.44</v>
          </cell>
          <cell r="P15642" t="str">
            <v>EA</v>
          </cell>
          <cell r="Q15642">
            <v>1</v>
          </cell>
          <cell r="R15642">
            <v>440</v>
          </cell>
          <cell r="S15642">
            <v>1000</v>
          </cell>
          <cell r="T15642">
            <v>0.43559999999999999</v>
          </cell>
        </row>
        <row r="15643">
          <cell r="K15643" t="str">
            <v>SCS0012110</v>
          </cell>
          <cell r="L15643" t="str">
            <v>靠背面套吊紧钢丝1</v>
          </cell>
          <cell r="M15643" t="str">
            <v>B01</v>
          </cell>
          <cell r="N15643">
            <v>500</v>
          </cell>
          <cell r="O15643">
            <v>0.42499999999999999</v>
          </cell>
          <cell r="P15643" t="str">
            <v>EA</v>
          </cell>
          <cell r="Q15643">
            <v>1</v>
          </cell>
          <cell r="R15643">
            <v>212.5</v>
          </cell>
          <cell r="S15643">
            <v>500</v>
          </cell>
          <cell r="T15643">
            <v>0.42070000000000002</v>
          </cell>
        </row>
        <row r="15644">
          <cell r="K15644" t="str">
            <v>SCS0012110</v>
          </cell>
          <cell r="L15644" t="str">
            <v>靠背面套吊紧钢丝1</v>
          </cell>
          <cell r="M15644" t="str">
            <v>B01</v>
          </cell>
          <cell r="N15644">
            <v>1000</v>
          </cell>
          <cell r="O15644">
            <v>0.42499999999999999</v>
          </cell>
          <cell r="P15644" t="str">
            <v>EA</v>
          </cell>
          <cell r="Q15644">
            <v>1</v>
          </cell>
          <cell r="R15644">
            <v>425</v>
          </cell>
          <cell r="S15644">
            <v>1000</v>
          </cell>
          <cell r="T15644">
            <v>0.42070000000000002</v>
          </cell>
        </row>
        <row r="15645">
          <cell r="K15645" t="str">
            <v>SCS0012110</v>
          </cell>
          <cell r="L15645" t="str">
            <v>靠背面套吊紧钢丝1</v>
          </cell>
          <cell r="M15645" t="str">
            <v>B01</v>
          </cell>
          <cell r="N15645">
            <v>1000</v>
          </cell>
          <cell r="O15645">
            <v>0.42070000000000002</v>
          </cell>
          <cell r="P15645" t="str">
            <v>EA</v>
          </cell>
          <cell r="Q15645">
            <v>1</v>
          </cell>
          <cell r="R15645">
            <v>420.7</v>
          </cell>
          <cell r="S15645">
            <v>1000</v>
          </cell>
          <cell r="T15645">
            <v>0.42070000000000002</v>
          </cell>
        </row>
        <row r="15646">
          <cell r="K15646" t="str">
            <v>SCS0012110</v>
          </cell>
          <cell r="L15646" t="str">
            <v>靠背面套吊紧钢丝1</v>
          </cell>
          <cell r="M15646" t="str">
            <v>B01</v>
          </cell>
          <cell r="N15646">
            <v>1000</v>
          </cell>
          <cell r="O15646">
            <v>0.42499999999999999</v>
          </cell>
          <cell r="P15646" t="str">
            <v>EA</v>
          </cell>
          <cell r="Q15646">
            <v>1</v>
          </cell>
          <cell r="R15646">
            <v>425</v>
          </cell>
          <cell r="S15646">
            <v>1000</v>
          </cell>
          <cell r="T15646">
            <v>0.42070000000000002</v>
          </cell>
        </row>
        <row r="15647">
          <cell r="K15647" t="str">
            <v>SCS0012112</v>
          </cell>
          <cell r="L15647" t="str">
            <v>后排靠背刺毛条-1</v>
          </cell>
          <cell r="M15647" t="str">
            <v>B01</v>
          </cell>
          <cell r="N15647">
            <v>13000</v>
          </cell>
          <cell r="O15647">
            <v>0.13500000000000001</v>
          </cell>
          <cell r="P15647" t="str">
            <v>EA</v>
          </cell>
          <cell r="Q15647">
            <v>1</v>
          </cell>
          <cell r="R15647">
            <v>1755</v>
          </cell>
          <cell r="S15647">
            <v>13000</v>
          </cell>
          <cell r="T15647">
            <v>0.13500000000000001</v>
          </cell>
        </row>
        <row r="15648">
          <cell r="K15648" t="str">
            <v>SCS0012113</v>
          </cell>
          <cell r="L15648" t="str">
            <v>后排靠背刺毛条-2</v>
          </cell>
          <cell r="M15648" t="str">
            <v>B01</v>
          </cell>
          <cell r="N15648">
            <v>13000</v>
          </cell>
          <cell r="O15648">
            <v>0.41</v>
          </cell>
          <cell r="P15648" t="str">
            <v>EA</v>
          </cell>
          <cell r="Q15648">
            <v>1</v>
          </cell>
          <cell r="R15648">
            <v>5330</v>
          </cell>
          <cell r="S15648">
            <v>13000</v>
          </cell>
          <cell r="T15648">
            <v>0.41</v>
          </cell>
        </row>
        <row r="15649">
          <cell r="K15649" t="str">
            <v>SCS0012115</v>
          </cell>
          <cell r="L15649" t="str">
            <v>100%座垫吊紧钢丝左后</v>
          </cell>
          <cell r="M15649" t="str">
            <v>B01</v>
          </cell>
          <cell r="N15649">
            <v>1000</v>
          </cell>
          <cell r="O15649">
            <v>0.28000000000000003</v>
          </cell>
          <cell r="P15649" t="str">
            <v>EA</v>
          </cell>
          <cell r="Q15649">
            <v>1</v>
          </cell>
          <cell r="R15649">
            <v>280</v>
          </cell>
          <cell r="S15649">
            <v>1000</v>
          </cell>
          <cell r="T15649">
            <v>0.2772</v>
          </cell>
        </row>
        <row r="15650">
          <cell r="K15650" t="str">
            <v>SCS0012115</v>
          </cell>
          <cell r="L15650" t="str">
            <v>100%座垫吊紧钢丝左后</v>
          </cell>
          <cell r="M15650" t="str">
            <v>B01</v>
          </cell>
          <cell r="N15650">
            <v>2000</v>
          </cell>
          <cell r="O15650">
            <v>0.28000000000000003</v>
          </cell>
          <cell r="P15650" t="str">
            <v>EA</v>
          </cell>
          <cell r="Q15650">
            <v>1</v>
          </cell>
          <cell r="R15650">
            <v>560</v>
          </cell>
          <cell r="S15650">
            <v>2000</v>
          </cell>
          <cell r="T15650">
            <v>0.2772</v>
          </cell>
        </row>
        <row r="15651">
          <cell r="K15651" t="str">
            <v>SCS0012115</v>
          </cell>
          <cell r="L15651" t="str">
            <v>100%座垫吊紧钢丝左后</v>
          </cell>
          <cell r="M15651" t="str">
            <v>B01</v>
          </cell>
          <cell r="N15651">
            <v>2000</v>
          </cell>
          <cell r="O15651">
            <v>0.2772</v>
          </cell>
          <cell r="P15651" t="str">
            <v>EA</v>
          </cell>
          <cell r="Q15651">
            <v>1</v>
          </cell>
          <cell r="R15651">
            <v>554.4</v>
          </cell>
          <cell r="S15651">
            <v>2000</v>
          </cell>
          <cell r="T15651">
            <v>0.2772</v>
          </cell>
        </row>
        <row r="15652">
          <cell r="K15652" t="str">
            <v>SCS0012115</v>
          </cell>
          <cell r="L15652" t="str">
            <v>100%座垫吊紧钢丝左后</v>
          </cell>
          <cell r="M15652" t="str">
            <v>B01</v>
          </cell>
          <cell r="N15652">
            <v>2000</v>
          </cell>
          <cell r="O15652">
            <v>0.28000000000000003</v>
          </cell>
          <cell r="P15652" t="str">
            <v>EA</v>
          </cell>
          <cell r="Q15652">
            <v>1</v>
          </cell>
          <cell r="R15652">
            <v>560</v>
          </cell>
          <cell r="S15652">
            <v>2000</v>
          </cell>
          <cell r="T15652">
            <v>0.2772</v>
          </cell>
        </row>
        <row r="15653">
          <cell r="K15653" t="str">
            <v>SCS0012117</v>
          </cell>
          <cell r="L15653" t="str">
            <v>100%座垫吊紧钢丝中间右侧</v>
          </cell>
          <cell r="M15653" t="str">
            <v>B01</v>
          </cell>
          <cell r="N15653">
            <v>3500</v>
          </cell>
          <cell r="O15653">
            <v>0.22500000000000001</v>
          </cell>
          <cell r="P15653" t="str">
            <v>EA</v>
          </cell>
          <cell r="Q15653">
            <v>1</v>
          </cell>
          <cell r="R15653">
            <v>787.5</v>
          </cell>
          <cell r="S15653">
            <v>3500</v>
          </cell>
          <cell r="T15653">
            <v>0.22270000000000001</v>
          </cell>
        </row>
        <row r="15654">
          <cell r="K15654" t="str">
            <v>SCS0012117</v>
          </cell>
          <cell r="L15654" t="str">
            <v>100%座垫吊紧钢丝中间右侧</v>
          </cell>
          <cell r="M15654" t="str">
            <v>B01</v>
          </cell>
          <cell r="N15654">
            <v>7000</v>
          </cell>
          <cell r="O15654">
            <v>0.22500000000000001</v>
          </cell>
          <cell r="P15654" t="str">
            <v>EA</v>
          </cell>
          <cell r="Q15654">
            <v>1</v>
          </cell>
          <cell r="R15654">
            <v>1575</v>
          </cell>
          <cell r="S15654">
            <v>7000</v>
          </cell>
          <cell r="T15654">
            <v>0.22270000000000001</v>
          </cell>
        </row>
        <row r="15655">
          <cell r="K15655" t="str">
            <v>SCS0012117</v>
          </cell>
          <cell r="L15655" t="str">
            <v>100%座垫吊紧钢丝中间右侧</v>
          </cell>
          <cell r="M15655" t="str">
            <v>B01</v>
          </cell>
          <cell r="N15655">
            <v>7000</v>
          </cell>
          <cell r="O15655">
            <v>0.22270000000000001</v>
          </cell>
          <cell r="P15655" t="str">
            <v>EA</v>
          </cell>
          <cell r="Q15655">
            <v>1</v>
          </cell>
          <cell r="R15655">
            <v>1558.9</v>
          </cell>
          <cell r="S15655">
            <v>7000</v>
          </cell>
          <cell r="T15655">
            <v>0.22270000000000001</v>
          </cell>
        </row>
        <row r="15656">
          <cell r="K15656" t="str">
            <v>SCS0012117</v>
          </cell>
          <cell r="L15656" t="str">
            <v>100%座垫吊紧钢丝中间右侧</v>
          </cell>
          <cell r="M15656" t="str">
            <v>B01</v>
          </cell>
          <cell r="N15656">
            <v>7000</v>
          </cell>
          <cell r="O15656">
            <v>0.22500000000000001</v>
          </cell>
          <cell r="P15656" t="str">
            <v>EA</v>
          </cell>
          <cell r="Q15656">
            <v>1</v>
          </cell>
          <cell r="R15656">
            <v>1575</v>
          </cell>
          <cell r="S15656">
            <v>7000</v>
          </cell>
          <cell r="T15656">
            <v>0.22270000000000001</v>
          </cell>
        </row>
        <row r="15657">
          <cell r="K15657" t="str">
            <v>SCS0012118</v>
          </cell>
          <cell r="L15657" t="str">
            <v>100%座垫吊紧钢丝景中左侧</v>
          </cell>
          <cell r="M15657" t="str">
            <v>B01</v>
          </cell>
          <cell r="N15657">
            <v>2000</v>
          </cell>
          <cell r="O15657">
            <v>0.27500000000000002</v>
          </cell>
          <cell r="P15657" t="str">
            <v>EA</v>
          </cell>
          <cell r="Q15657">
            <v>1</v>
          </cell>
          <cell r="R15657">
            <v>550</v>
          </cell>
          <cell r="S15657">
            <v>2000</v>
          </cell>
          <cell r="T15657">
            <v>0.2722</v>
          </cell>
        </row>
        <row r="15658">
          <cell r="K15658" t="str">
            <v>SCS0012118</v>
          </cell>
          <cell r="L15658" t="str">
            <v>100%座垫吊紧钢丝景中左侧</v>
          </cell>
          <cell r="M15658" t="str">
            <v>B01</v>
          </cell>
          <cell r="N15658">
            <v>4000</v>
          </cell>
          <cell r="O15658">
            <v>0.27500000000000002</v>
          </cell>
          <cell r="P15658" t="str">
            <v>EA</v>
          </cell>
          <cell r="Q15658">
            <v>1</v>
          </cell>
          <cell r="R15658">
            <v>1100</v>
          </cell>
          <cell r="S15658">
            <v>4000</v>
          </cell>
          <cell r="T15658">
            <v>0.2722</v>
          </cell>
        </row>
        <row r="15659">
          <cell r="K15659" t="str">
            <v>SCS0012118</v>
          </cell>
          <cell r="L15659" t="str">
            <v>100%座垫吊紧钢丝景中左侧</v>
          </cell>
          <cell r="M15659" t="str">
            <v>B01</v>
          </cell>
          <cell r="N15659">
            <v>4000</v>
          </cell>
          <cell r="O15659">
            <v>0.2722</v>
          </cell>
          <cell r="P15659" t="str">
            <v>EA</v>
          </cell>
          <cell r="Q15659">
            <v>1</v>
          </cell>
          <cell r="R15659">
            <v>1088.8</v>
          </cell>
          <cell r="S15659">
            <v>4000</v>
          </cell>
          <cell r="T15659">
            <v>0.2722</v>
          </cell>
        </row>
        <row r="15660">
          <cell r="K15660" t="str">
            <v>SCS0012118</v>
          </cell>
          <cell r="L15660" t="str">
            <v>100%座垫吊紧钢丝景中左侧</v>
          </cell>
          <cell r="M15660" t="str">
            <v>B01</v>
          </cell>
          <cell r="N15660">
            <v>4000</v>
          </cell>
          <cell r="O15660">
            <v>0.27500000000000002</v>
          </cell>
          <cell r="P15660" t="str">
            <v>EA</v>
          </cell>
          <cell r="Q15660">
            <v>1</v>
          </cell>
          <cell r="R15660">
            <v>1100</v>
          </cell>
          <cell r="S15660">
            <v>4000</v>
          </cell>
          <cell r="T15660">
            <v>0.2722</v>
          </cell>
        </row>
        <row r="15661">
          <cell r="K15661" t="str">
            <v>SCS0012120</v>
          </cell>
          <cell r="L15661" t="str">
            <v>100%座垫吊紧钢丝中间左侧</v>
          </cell>
          <cell r="M15661" t="str">
            <v>B01</v>
          </cell>
          <cell r="N15661">
            <v>500</v>
          </cell>
          <cell r="O15661">
            <v>0.26500000000000001</v>
          </cell>
          <cell r="P15661" t="str">
            <v>EA</v>
          </cell>
          <cell r="Q15661">
            <v>1</v>
          </cell>
          <cell r="R15661">
            <v>132.5</v>
          </cell>
          <cell r="S15661">
            <v>500</v>
          </cell>
          <cell r="T15661">
            <v>0.26229999999999998</v>
          </cell>
        </row>
        <row r="15662">
          <cell r="K15662" t="str">
            <v>SCS0012120</v>
          </cell>
          <cell r="L15662" t="str">
            <v>100%座垫吊紧钢丝中间左侧</v>
          </cell>
          <cell r="M15662" t="str">
            <v>B01</v>
          </cell>
          <cell r="N15662">
            <v>1000</v>
          </cell>
          <cell r="O15662">
            <v>0.26500000000000001</v>
          </cell>
          <cell r="P15662" t="str">
            <v>EA</v>
          </cell>
          <cell r="Q15662">
            <v>1</v>
          </cell>
          <cell r="R15662">
            <v>265</v>
          </cell>
          <cell r="S15662">
            <v>1000</v>
          </cell>
          <cell r="T15662">
            <v>0.26229999999999998</v>
          </cell>
        </row>
        <row r="15663">
          <cell r="K15663" t="str">
            <v>SCS0012120</v>
          </cell>
          <cell r="L15663" t="str">
            <v>100%座垫吊紧钢丝中间左侧</v>
          </cell>
          <cell r="M15663" t="str">
            <v>B01</v>
          </cell>
          <cell r="N15663">
            <v>1000</v>
          </cell>
          <cell r="O15663">
            <v>0.26229999999999998</v>
          </cell>
          <cell r="P15663" t="str">
            <v>EA</v>
          </cell>
          <cell r="Q15663">
            <v>1</v>
          </cell>
          <cell r="R15663">
            <v>262.3</v>
          </cell>
          <cell r="S15663">
            <v>1000</v>
          </cell>
          <cell r="T15663">
            <v>0.26229999999999998</v>
          </cell>
        </row>
        <row r="15664">
          <cell r="K15664" t="str">
            <v>SCS0012187</v>
          </cell>
          <cell r="L15664" t="str">
            <v>驾驶座左侧坐垫无纺布衬垫</v>
          </cell>
          <cell r="M15664" t="str">
            <v>缝毛毡状态</v>
          </cell>
          <cell r="N15664">
            <v>500</v>
          </cell>
          <cell r="O15664">
            <v>3.5</v>
          </cell>
          <cell r="P15664" t="str">
            <v>EA</v>
          </cell>
          <cell r="Q15664">
            <v>1</v>
          </cell>
          <cell r="R15664">
            <v>1750</v>
          </cell>
          <cell r="S15664">
            <v>500</v>
          </cell>
          <cell r="T15664">
            <v>3.4649999999999999</v>
          </cell>
        </row>
        <row r="15665">
          <cell r="K15665" t="str">
            <v>SCS0012187</v>
          </cell>
          <cell r="L15665" t="str">
            <v>驾驶座左侧坐垫无纺布衬垫</v>
          </cell>
          <cell r="M15665" t="str">
            <v>缝毛毡状态</v>
          </cell>
          <cell r="N15665">
            <v>1000</v>
          </cell>
          <cell r="O15665">
            <v>3.5</v>
          </cell>
          <cell r="P15665" t="str">
            <v>EA</v>
          </cell>
          <cell r="Q15665">
            <v>1</v>
          </cell>
          <cell r="R15665">
            <v>3500</v>
          </cell>
          <cell r="S15665">
            <v>1000</v>
          </cell>
          <cell r="T15665">
            <v>3.4649999999999999</v>
          </cell>
        </row>
        <row r="15666">
          <cell r="K15666" t="str">
            <v>SCS0012187</v>
          </cell>
          <cell r="L15666" t="str">
            <v>驾驶座左侧坐垫无纺布衬垫</v>
          </cell>
          <cell r="M15666" t="str">
            <v>缝毛毡状态</v>
          </cell>
          <cell r="N15666">
            <v>1000</v>
          </cell>
          <cell r="O15666">
            <v>3.4649999999999999</v>
          </cell>
          <cell r="P15666" t="str">
            <v>EA</v>
          </cell>
          <cell r="Q15666">
            <v>1</v>
          </cell>
          <cell r="R15666">
            <v>3465</v>
          </cell>
          <cell r="S15666">
            <v>1000</v>
          </cell>
          <cell r="T15666">
            <v>3.4649999999999999</v>
          </cell>
        </row>
        <row r="15667">
          <cell r="K15667" t="str">
            <v>SCS0012187</v>
          </cell>
          <cell r="L15667" t="str">
            <v>驾驶座左侧坐垫无纺布衬垫</v>
          </cell>
          <cell r="M15667" t="str">
            <v>缝毛毡状态</v>
          </cell>
          <cell r="N15667">
            <v>1000</v>
          </cell>
          <cell r="O15667">
            <v>3.5</v>
          </cell>
          <cell r="P15667" t="str">
            <v>EA</v>
          </cell>
          <cell r="Q15667">
            <v>1</v>
          </cell>
          <cell r="R15667">
            <v>3500</v>
          </cell>
          <cell r="S15667">
            <v>1000</v>
          </cell>
          <cell r="T15667">
            <v>3.4649999999999999</v>
          </cell>
        </row>
        <row r="15668">
          <cell r="K15668" t="str">
            <v>SCS0012188</v>
          </cell>
          <cell r="L15668" t="str">
            <v>驾驶座右侧坐垫无纺布衬垫</v>
          </cell>
          <cell r="M15668" t="str">
            <v>缝毛毡状态</v>
          </cell>
          <cell r="N15668">
            <v>500</v>
          </cell>
          <cell r="O15668">
            <v>3.5</v>
          </cell>
          <cell r="P15668" t="str">
            <v>EA</v>
          </cell>
          <cell r="Q15668">
            <v>1</v>
          </cell>
          <cell r="R15668">
            <v>1750</v>
          </cell>
          <cell r="S15668">
            <v>500</v>
          </cell>
          <cell r="T15668">
            <v>3.4649999999999999</v>
          </cell>
        </row>
        <row r="15669">
          <cell r="K15669" t="str">
            <v>SCS0012188</v>
          </cell>
          <cell r="L15669" t="str">
            <v>驾驶座右侧坐垫无纺布衬垫</v>
          </cell>
          <cell r="M15669" t="str">
            <v>缝毛毡状态</v>
          </cell>
          <cell r="N15669">
            <v>1000</v>
          </cell>
          <cell r="O15669">
            <v>3.5</v>
          </cell>
          <cell r="P15669" t="str">
            <v>EA</v>
          </cell>
          <cell r="Q15669">
            <v>1</v>
          </cell>
          <cell r="R15669">
            <v>3500</v>
          </cell>
          <cell r="S15669">
            <v>1000</v>
          </cell>
          <cell r="T15669">
            <v>3.4649999999999999</v>
          </cell>
        </row>
        <row r="15670">
          <cell r="K15670" t="str">
            <v>SCS0012188</v>
          </cell>
          <cell r="L15670" t="str">
            <v>驾驶座右侧坐垫无纺布衬垫</v>
          </cell>
          <cell r="M15670" t="str">
            <v>缝毛毡状态</v>
          </cell>
          <cell r="N15670">
            <v>1000</v>
          </cell>
          <cell r="O15670">
            <v>3.4649999999999999</v>
          </cell>
          <cell r="P15670" t="str">
            <v>EA</v>
          </cell>
          <cell r="Q15670">
            <v>1</v>
          </cell>
          <cell r="R15670">
            <v>3465</v>
          </cell>
          <cell r="S15670">
            <v>1000</v>
          </cell>
          <cell r="T15670">
            <v>3.4649999999999999</v>
          </cell>
        </row>
        <row r="15671">
          <cell r="K15671" t="str">
            <v>SCS0012188</v>
          </cell>
          <cell r="L15671" t="str">
            <v>驾驶座右侧坐垫无纺布衬垫</v>
          </cell>
          <cell r="M15671" t="str">
            <v>缝毛毡状态</v>
          </cell>
          <cell r="N15671">
            <v>1000</v>
          </cell>
          <cell r="O15671">
            <v>3.5</v>
          </cell>
          <cell r="P15671" t="str">
            <v>EA</v>
          </cell>
          <cell r="Q15671">
            <v>1</v>
          </cell>
          <cell r="R15671">
            <v>3500</v>
          </cell>
          <cell r="S15671">
            <v>1000</v>
          </cell>
          <cell r="T15671">
            <v>3.4649999999999999</v>
          </cell>
        </row>
        <row r="15672">
          <cell r="K15672" t="str">
            <v>SCS0012243</v>
          </cell>
          <cell r="L15672" t="str">
            <v>后排坐垫左侧EPP发泡</v>
          </cell>
          <cell r="M15672" t="str">
            <v>45±4kg/m³</v>
          </cell>
          <cell r="N15672">
            <v>1440</v>
          </cell>
          <cell r="O15672">
            <v>11.09</v>
          </cell>
          <cell r="P15672" t="str">
            <v>EA</v>
          </cell>
          <cell r="Q15672">
            <v>1</v>
          </cell>
          <cell r="R15672">
            <v>15969.6</v>
          </cell>
          <cell r="S15672">
            <v>1440</v>
          </cell>
          <cell r="T15672">
            <v>11.09</v>
          </cell>
        </row>
        <row r="15673">
          <cell r="K15673" t="str">
            <v>SCS0012243</v>
          </cell>
          <cell r="L15673" t="str">
            <v>后排坐垫左侧EPP发泡</v>
          </cell>
          <cell r="M15673" t="str">
            <v>45±4kg/m³</v>
          </cell>
          <cell r="N15673">
            <v>990</v>
          </cell>
          <cell r="O15673">
            <v>11.09</v>
          </cell>
          <cell r="P15673" t="str">
            <v>EA</v>
          </cell>
          <cell r="Q15673">
            <v>1</v>
          </cell>
          <cell r="R15673">
            <v>10979.1</v>
          </cell>
          <cell r="S15673">
            <v>990</v>
          </cell>
          <cell r="T15673">
            <v>11.09</v>
          </cell>
        </row>
        <row r="15674">
          <cell r="K15674" t="str">
            <v>SCS0012243</v>
          </cell>
          <cell r="L15674" t="str">
            <v>后排坐垫左侧EPP发泡</v>
          </cell>
          <cell r="M15674" t="str">
            <v>45±4kg/m³</v>
          </cell>
          <cell r="N15674">
            <v>990</v>
          </cell>
          <cell r="O15674">
            <v>11.09</v>
          </cell>
          <cell r="P15674" t="str">
            <v>EA</v>
          </cell>
          <cell r="Q15674">
            <v>1</v>
          </cell>
          <cell r="R15674">
            <v>10979.1</v>
          </cell>
          <cell r="S15674">
            <v>990</v>
          </cell>
          <cell r="T15674">
            <v>11.09</v>
          </cell>
        </row>
        <row r="15675">
          <cell r="K15675" t="str">
            <v>SCS0012244</v>
          </cell>
          <cell r="L15675" t="str">
            <v>后排坐垫右侧EPP发泡</v>
          </cell>
          <cell r="M15675" t="str">
            <v>45±4kg/m³</v>
          </cell>
          <cell r="N15675">
            <v>1440</v>
          </cell>
          <cell r="O15675">
            <v>11.09</v>
          </cell>
          <cell r="P15675" t="str">
            <v>EA</v>
          </cell>
          <cell r="Q15675">
            <v>1</v>
          </cell>
          <cell r="R15675">
            <v>15969.6</v>
          </cell>
          <cell r="S15675">
            <v>1440</v>
          </cell>
          <cell r="T15675">
            <v>11.09</v>
          </cell>
        </row>
        <row r="15676">
          <cell r="K15676" t="str">
            <v>SCS0012244</v>
          </cell>
          <cell r="L15676" t="str">
            <v>后排坐垫右侧EPP发泡</v>
          </cell>
          <cell r="M15676" t="str">
            <v>45±4kg/m³</v>
          </cell>
          <cell r="N15676">
            <v>990</v>
          </cell>
          <cell r="O15676">
            <v>11.09</v>
          </cell>
          <cell r="P15676" t="str">
            <v>EA</v>
          </cell>
          <cell r="Q15676">
            <v>1</v>
          </cell>
          <cell r="R15676">
            <v>10979.1</v>
          </cell>
          <cell r="S15676">
            <v>990</v>
          </cell>
          <cell r="T15676">
            <v>11.09</v>
          </cell>
        </row>
        <row r="15677">
          <cell r="K15677" t="str">
            <v>SCS0012244</v>
          </cell>
          <cell r="L15677" t="str">
            <v>后排坐垫右侧EPP发泡</v>
          </cell>
          <cell r="M15677" t="str">
            <v>45±4kg/m³</v>
          </cell>
          <cell r="N15677">
            <v>990</v>
          </cell>
          <cell r="O15677">
            <v>11.09</v>
          </cell>
          <cell r="P15677" t="str">
            <v>EA</v>
          </cell>
          <cell r="Q15677">
            <v>1</v>
          </cell>
          <cell r="R15677">
            <v>10979.1</v>
          </cell>
          <cell r="S15677">
            <v>990</v>
          </cell>
          <cell r="T15677">
            <v>11.09</v>
          </cell>
        </row>
        <row r="15678">
          <cell r="K15678" t="str">
            <v>SCS0012356</v>
          </cell>
          <cell r="L15678" t="str">
            <v>升降手柄内嵌钣金</v>
          </cell>
          <cell r="M15678" t="str">
            <v/>
          </cell>
          <cell r="N15678">
            <v>4000</v>
          </cell>
          <cell r="O15678">
            <v>1.1499999999999999</v>
          </cell>
          <cell r="P15678" t="str">
            <v>EA</v>
          </cell>
          <cell r="Q15678">
            <v>1</v>
          </cell>
          <cell r="R15678">
            <v>4600</v>
          </cell>
          <cell r="S15678">
            <v>4000</v>
          </cell>
          <cell r="T15678">
            <v>1.1499999999999999</v>
          </cell>
        </row>
        <row r="15679">
          <cell r="K15679" t="str">
            <v>SHT0000089</v>
          </cell>
          <cell r="L15679" t="str">
            <v>座盆组件</v>
          </cell>
          <cell r="M15679" t="str">
            <v>M4中重卡</v>
          </cell>
          <cell r="N15679">
            <v>240</v>
          </cell>
          <cell r="O15679">
            <v>20.322600000000001</v>
          </cell>
          <cell r="P15679" t="str">
            <v>EA</v>
          </cell>
          <cell r="Q15679">
            <v>1</v>
          </cell>
          <cell r="R15679">
            <v>4877.42</v>
          </cell>
          <cell r="S15679">
            <v>240</v>
          </cell>
          <cell r="T15679">
            <v>20.322600000000001</v>
          </cell>
        </row>
        <row r="15680">
          <cell r="K15680" t="str">
            <v>SHT0000089</v>
          </cell>
          <cell r="L15680" t="str">
            <v>座盆组件</v>
          </cell>
          <cell r="M15680" t="str">
            <v>M4中重卡</v>
          </cell>
          <cell r="N15680">
            <v>243</v>
          </cell>
          <cell r="O15680">
            <v>20.322600000000001</v>
          </cell>
          <cell r="P15680" t="str">
            <v>EA</v>
          </cell>
          <cell r="Q15680">
            <v>1</v>
          </cell>
          <cell r="R15680">
            <v>4938.3900000000003</v>
          </cell>
          <cell r="S15680">
            <v>243</v>
          </cell>
          <cell r="T15680">
            <v>20.322600000000001</v>
          </cell>
        </row>
        <row r="15681">
          <cell r="K15681" t="str">
            <v>SHT0000089</v>
          </cell>
          <cell r="L15681" t="str">
            <v>座盆组件</v>
          </cell>
          <cell r="M15681" t="str">
            <v>M4中重卡</v>
          </cell>
          <cell r="N15681">
            <v>196</v>
          </cell>
          <cell r="O15681">
            <v>20.322600000000001</v>
          </cell>
          <cell r="P15681" t="str">
            <v>EA</v>
          </cell>
          <cell r="Q15681">
            <v>1</v>
          </cell>
          <cell r="R15681">
            <v>3983.23</v>
          </cell>
          <cell r="S15681">
            <v>196</v>
          </cell>
          <cell r="T15681">
            <v>20.322600000000001</v>
          </cell>
        </row>
        <row r="15682">
          <cell r="K15682" t="str">
            <v>SHT0000089</v>
          </cell>
          <cell r="L15682" t="str">
            <v>座盆组件</v>
          </cell>
          <cell r="M15682" t="str">
            <v>M4中重卡</v>
          </cell>
          <cell r="N15682">
            <v>252</v>
          </cell>
          <cell r="O15682">
            <v>20.322600000000001</v>
          </cell>
          <cell r="P15682" t="str">
            <v>EA</v>
          </cell>
          <cell r="Q15682">
            <v>1</v>
          </cell>
          <cell r="R15682">
            <v>5121.3</v>
          </cell>
          <cell r="S15682">
            <v>252</v>
          </cell>
          <cell r="T15682">
            <v>20.322600000000001</v>
          </cell>
        </row>
        <row r="15683">
          <cell r="K15683" t="str">
            <v>SHT0000089</v>
          </cell>
          <cell r="L15683" t="str">
            <v>座盆组件</v>
          </cell>
          <cell r="M15683" t="str">
            <v>M4中重卡</v>
          </cell>
          <cell r="N15683">
            <v>260</v>
          </cell>
          <cell r="O15683">
            <v>20.322600000000001</v>
          </cell>
          <cell r="P15683" t="str">
            <v>EA</v>
          </cell>
          <cell r="Q15683">
            <v>1</v>
          </cell>
          <cell r="R15683">
            <v>5283.88</v>
          </cell>
          <cell r="S15683">
            <v>260</v>
          </cell>
          <cell r="T15683">
            <v>20.322600000000001</v>
          </cell>
        </row>
        <row r="15684">
          <cell r="K15684" t="str">
            <v>SHT0000089</v>
          </cell>
          <cell r="L15684" t="str">
            <v>座盆组件</v>
          </cell>
          <cell r="M15684" t="str">
            <v>M4中重卡</v>
          </cell>
          <cell r="N15684">
            <v>160</v>
          </cell>
          <cell r="O15684">
            <v>20.322600000000001</v>
          </cell>
          <cell r="P15684" t="str">
            <v>EA</v>
          </cell>
          <cell r="Q15684">
            <v>1</v>
          </cell>
          <cell r="R15684">
            <v>3251.62</v>
          </cell>
          <cell r="S15684">
            <v>160</v>
          </cell>
          <cell r="T15684">
            <v>20.322600000000001</v>
          </cell>
        </row>
        <row r="15685">
          <cell r="K15685" t="str">
            <v>SHT0000089</v>
          </cell>
          <cell r="L15685" t="str">
            <v>座盆组件</v>
          </cell>
          <cell r="M15685" t="str">
            <v>M4中重卡</v>
          </cell>
          <cell r="N15685">
            <v>142</v>
          </cell>
          <cell r="O15685">
            <v>20.322600000000001</v>
          </cell>
          <cell r="P15685" t="str">
            <v>EA</v>
          </cell>
          <cell r="Q15685">
            <v>1</v>
          </cell>
          <cell r="R15685">
            <v>2885.81</v>
          </cell>
          <cell r="S15685">
            <v>142</v>
          </cell>
          <cell r="T15685">
            <v>20.322600000000001</v>
          </cell>
        </row>
        <row r="15686">
          <cell r="K15686" t="str">
            <v>SHT0000089</v>
          </cell>
          <cell r="L15686" t="str">
            <v>座盆组件</v>
          </cell>
          <cell r="M15686" t="str">
            <v>M4中重卡</v>
          </cell>
          <cell r="N15686">
            <v>104</v>
          </cell>
          <cell r="O15686">
            <v>20.322600000000001</v>
          </cell>
          <cell r="P15686" t="str">
            <v>EA</v>
          </cell>
          <cell r="Q15686">
            <v>1</v>
          </cell>
          <cell r="R15686">
            <v>2113.5500000000002</v>
          </cell>
          <cell r="S15686">
            <v>104</v>
          </cell>
          <cell r="T15686">
            <v>20.322600000000001</v>
          </cell>
        </row>
        <row r="15687">
          <cell r="K15687" t="str">
            <v>SHT0000089</v>
          </cell>
          <cell r="L15687" t="str">
            <v>座盆组件</v>
          </cell>
          <cell r="M15687" t="str">
            <v>M4中重卡</v>
          </cell>
          <cell r="N15687">
            <v>154</v>
          </cell>
          <cell r="O15687">
            <v>20.322600000000001</v>
          </cell>
          <cell r="P15687" t="str">
            <v>EA</v>
          </cell>
          <cell r="Q15687">
            <v>1</v>
          </cell>
          <cell r="R15687">
            <v>3129.68</v>
          </cell>
          <cell r="S15687">
            <v>154</v>
          </cell>
          <cell r="T15687">
            <v>20.322600000000001</v>
          </cell>
        </row>
        <row r="15688">
          <cell r="K15688" t="str">
            <v>SHT0000089</v>
          </cell>
          <cell r="L15688" t="str">
            <v>座盆组件</v>
          </cell>
          <cell r="M15688" t="str">
            <v>M4中重卡</v>
          </cell>
          <cell r="N15688">
            <v>108</v>
          </cell>
          <cell r="O15688">
            <v>20.322600000000001</v>
          </cell>
          <cell r="P15688" t="str">
            <v>EA</v>
          </cell>
          <cell r="Q15688">
            <v>1</v>
          </cell>
          <cell r="R15688">
            <v>2194.84</v>
          </cell>
          <cell r="S15688">
            <v>108</v>
          </cell>
          <cell r="T15688">
            <v>20.322600000000001</v>
          </cell>
        </row>
        <row r="15689">
          <cell r="K15689" t="str">
            <v>SHT0000089</v>
          </cell>
          <cell r="L15689" t="str">
            <v>座盆组件</v>
          </cell>
          <cell r="M15689" t="str">
            <v>M4中重卡</v>
          </cell>
          <cell r="N15689">
            <v>240</v>
          </cell>
          <cell r="O15689">
            <v>20.322600000000001</v>
          </cell>
          <cell r="P15689" t="str">
            <v>EA</v>
          </cell>
          <cell r="Q15689">
            <v>1</v>
          </cell>
          <cell r="R15689">
            <v>4877.42</v>
          </cell>
          <cell r="S15689">
            <v>240</v>
          </cell>
          <cell r="T15689">
            <v>20.322600000000001</v>
          </cell>
        </row>
        <row r="15690">
          <cell r="K15690" t="str">
            <v>SHT0000089</v>
          </cell>
          <cell r="L15690" t="str">
            <v>座盆组件</v>
          </cell>
          <cell r="M15690" t="str">
            <v>M4中重卡</v>
          </cell>
          <cell r="N15690">
            <v>345</v>
          </cell>
          <cell r="O15690">
            <v>20.322600000000001</v>
          </cell>
          <cell r="P15690" t="str">
            <v>EA</v>
          </cell>
          <cell r="Q15690">
            <v>1</v>
          </cell>
          <cell r="R15690">
            <v>7011.3</v>
          </cell>
          <cell r="S15690">
            <v>345</v>
          </cell>
          <cell r="T15690">
            <v>20.322600000000001</v>
          </cell>
        </row>
        <row r="15691">
          <cell r="K15691" t="str">
            <v>SHT0000089</v>
          </cell>
          <cell r="L15691" t="str">
            <v>座盆组件</v>
          </cell>
          <cell r="M15691" t="str">
            <v>M4中重卡</v>
          </cell>
          <cell r="N15691">
            <v>100</v>
          </cell>
          <cell r="O15691">
            <v>20.322600000000001</v>
          </cell>
          <cell r="P15691" t="str">
            <v>EA</v>
          </cell>
          <cell r="Q15691">
            <v>1</v>
          </cell>
          <cell r="R15691">
            <v>2032.26</v>
          </cell>
          <cell r="S15691">
            <v>100</v>
          </cell>
          <cell r="T15691">
            <v>20.322600000000001</v>
          </cell>
        </row>
        <row r="15692">
          <cell r="K15692" t="str">
            <v>SHT0000089</v>
          </cell>
          <cell r="L15692" t="str">
            <v>座盆组件</v>
          </cell>
          <cell r="M15692" t="str">
            <v>M4中重卡</v>
          </cell>
          <cell r="N15692">
            <v>120</v>
          </cell>
          <cell r="O15692">
            <v>20.322600000000001</v>
          </cell>
          <cell r="P15692" t="str">
            <v>EA</v>
          </cell>
          <cell r="Q15692">
            <v>1</v>
          </cell>
          <cell r="R15692">
            <v>2438.71</v>
          </cell>
          <cell r="S15692">
            <v>120</v>
          </cell>
          <cell r="T15692">
            <v>20.322600000000001</v>
          </cell>
        </row>
        <row r="15693">
          <cell r="K15693" t="str">
            <v>SHT0000089</v>
          </cell>
          <cell r="L15693" t="str">
            <v>座盆组件</v>
          </cell>
          <cell r="M15693" t="str">
            <v>M4中重卡</v>
          </cell>
          <cell r="N15693">
            <v>124</v>
          </cell>
          <cell r="O15693">
            <v>20.322600000000001</v>
          </cell>
          <cell r="P15693" t="str">
            <v>EA</v>
          </cell>
          <cell r="Q15693">
            <v>1</v>
          </cell>
          <cell r="R15693">
            <v>2520</v>
          </cell>
          <cell r="S15693">
            <v>124</v>
          </cell>
          <cell r="T15693">
            <v>20.322600000000001</v>
          </cell>
        </row>
        <row r="15694">
          <cell r="K15694" t="str">
            <v>SHT0000089</v>
          </cell>
          <cell r="L15694" t="str">
            <v>座盆组件</v>
          </cell>
          <cell r="M15694" t="str">
            <v>M4中重卡</v>
          </cell>
          <cell r="N15694">
            <v>9</v>
          </cell>
          <cell r="O15694">
            <v>20.322600000000001</v>
          </cell>
          <cell r="P15694" t="str">
            <v>EA</v>
          </cell>
          <cell r="Q15694">
            <v>1</v>
          </cell>
          <cell r="R15694">
            <v>182.9</v>
          </cell>
          <cell r="S15694">
            <v>9</v>
          </cell>
          <cell r="T15694">
            <v>20.322600000000001</v>
          </cell>
        </row>
        <row r="15695">
          <cell r="K15695" t="str">
            <v>SHT0000089</v>
          </cell>
          <cell r="L15695" t="str">
            <v>座盆组件</v>
          </cell>
          <cell r="M15695" t="str">
            <v>M4中重卡</v>
          </cell>
          <cell r="N15695">
            <v>492</v>
          </cell>
          <cell r="O15695">
            <v>20.322600000000001</v>
          </cell>
          <cell r="P15695" t="str">
            <v>EA</v>
          </cell>
          <cell r="Q15695">
            <v>1</v>
          </cell>
          <cell r="R15695">
            <v>9998.7199999999993</v>
          </cell>
          <cell r="S15695">
            <v>492</v>
          </cell>
          <cell r="T15695">
            <v>20.322600000000001</v>
          </cell>
        </row>
        <row r="15696">
          <cell r="K15696" t="str">
            <v>SHT0000091</v>
          </cell>
          <cell r="L15696" t="str">
            <v>M4右舵主边罩壳</v>
          </cell>
          <cell r="M15696" t="str">
            <v>M4灰色</v>
          </cell>
          <cell r="N15696">
            <v>107</v>
          </cell>
          <cell r="O15696">
            <v>4.8017099999999999</v>
          </cell>
          <cell r="P15696" t="str">
            <v>Ea</v>
          </cell>
          <cell r="Q15696">
            <v>1</v>
          </cell>
          <cell r="R15696">
            <v>513.78</v>
          </cell>
          <cell r="S15696">
            <v>107</v>
          </cell>
          <cell r="T15696">
            <v>7.4702000000000002</v>
          </cell>
        </row>
        <row r="15697">
          <cell r="K15697" t="str">
            <v>SHT0000092</v>
          </cell>
          <cell r="L15697" t="str">
            <v>M4右舵副边罩壳</v>
          </cell>
          <cell r="M15697" t="str">
            <v>M4灰色</v>
          </cell>
          <cell r="N15697">
            <v>152</v>
          </cell>
          <cell r="O15697">
            <v>2.4168500000000002</v>
          </cell>
          <cell r="P15697" t="str">
            <v>Ea</v>
          </cell>
          <cell r="Q15697">
            <v>1</v>
          </cell>
          <cell r="R15697">
            <v>367.36</v>
          </cell>
          <cell r="S15697">
            <v>152</v>
          </cell>
          <cell r="T15697">
            <v>3.42</v>
          </cell>
        </row>
        <row r="15698">
          <cell r="K15698" t="str">
            <v>SHT0000098</v>
          </cell>
          <cell r="L15698" t="str">
            <v>气控升降手柄总成</v>
          </cell>
          <cell r="M15698" t="str">
            <v>M4中重卡</v>
          </cell>
          <cell r="N15698">
            <v>100</v>
          </cell>
          <cell r="O15698">
            <v>57.34</v>
          </cell>
          <cell r="P15698" t="str">
            <v>EA</v>
          </cell>
          <cell r="Q15698">
            <v>1</v>
          </cell>
          <cell r="R15698">
            <v>5734</v>
          </cell>
          <cell r="S15698">
            <v>100</v>
          </cell>
          <cell r="T15698">
            <v>67.91</v>
          </cell>
        </row>
        <row r="15699">
          <cell r="K15699" t="str">
            <v>SHT0000100</v>
          </cell>
          <cell r="L15699" t="str">
            <v>副司机副边左罩壳</v>
          </cell>
          <cell r="M15699" t="str">
            <v>M4中重卡</v>
          </cell>
          <cell r="N15699">
            <v>250</v>
          </cell>
          <cell r="O15699">
            <v>1.3192999999999999</v>
          </cell>
          <cell r="P15699" t="str">
            <v>EA</v>
          </cell>
          <cell r="Q15699">
            <v>1</v>
          </cell>
          <cell r="R15699">
            <v>329.83</v>
          </cell>
          <cell r="S15699">
            <v>250</v>
          </cell>
          <cell r="T15699">
            <v>1.2193000000000001</v>
          </cell>
        </row>
        <row r="15700">
          <cell r="K15700" t="str">
            <v>SHT0000101</v>
          </cell>
          <cell r="L15700" t="str">
            <v>M4副司机总罩壳（主动）</v>
          </cell>
          <cell r="M15700" t="str">
            <v/>
          </cell>
          <cell r="N15700">
            <v>80</v>
          </cell>
          <cell r="O15700">
            <v>2.5063</v>
          </cell>
          <cell r="P15700" t="str">
            <v>EA</v>
          </cell>
          <cell r="Q15700">
            <v>1</v>
          </cell>
          <cell r="R15700">
            <v>200.5</v>
          </cell>
          <cell r="S15700">
            <v>80</v>
          </cell>
          <cell r="T15700">
            <v>2.5063</v>
          </cell>
        </row>
        <row r="15701">
          <cell r="K15701" t="str">
            <v>SHT0000101</v>
          </cell>
          <cell r="L15701" t="str">
            <v>M4副司机总罩壳（主动）</v>
          </cell>
          <cell r="M15701" t="str">
            <v/>
          </cell>
          <cell r="N15701">
            <v>80</v>
          </cell>
          <cell r="O15701">
            <v>2.5562999999999998</v>
          </cell>
          <cell r="P15701" t="str">
            <v>EA</v>
          </cell>
          <cell r="Q15701">
            <v>1</v>
          </cell>
          <cell r="R15701">
            <v>204.5</v>
          </cell>
          <cell r="S15701">
            <v>80</v>
          </cell>
          <cell r="T15701">
            <v>2.5063</v>
          </cell>
        </row>
        <row r="15702">
          <cell r="K15702" t="str">
            <v>SHT0000101</v>
          </cell>
          <cell r="L15702" t="str">
            <v>M4副司机总罩壳（主动）</v>
          </cell>
          <cell r="M15702" t="str">
            <v/>
          </cell>
          <cell r="N15702">
            <v>160</v>
          </cell>
          <cell r="O15702">
            <v>2.5562999999999998</v>
          </cell>
          <cell r="P15702" t="str">
            <v>EA</v>
          </cell>
          <cell r="Q15702">
            <v>1</v>
          </cell>
          <cell r="R15702">
            <v>409.01</v>
          </cell>
          <cell r="S15702">
            <v>160</v>
          </cell>
          <cell r="T15702">
            <v>2.5063</v>
          </cell>
        </row>
        <row r="15703">
          <cell r="K15703" t="str">
            <v>SHT0000101</v>
          </cell>
          <cell r="L15703" t="str">
            <v>M4副司机总罩壳（主动）</v>
          </cell>
          <cell r="M15703" t="str">
            <v/>
          </cell>
          <cell r="N15703">
            <v>80</v>
          </cell>
          <cell r="O15703">
            <v>2.5562999999999998</v>
          </cell>
          <cell r="P15703" t="str">
            <v>EA</v>
          </cell>
          <cell r="Q15703">
            <v>1</v>
          </cell>
          <cell r="R15703">
            <v>204.5</v>
          </cell>
          <cell r="S15703">
            <v>80</v>
          </cell>
          <cell r="T15703">
            <v>2.5063</v>
          </cell>
        </row>
        <row r="15704">
          <cell r="K15704" t="str">
            <v>SHT0000103</v>
          </cell>
          <cell r="L15704" t="str">
            <v>副驾底座总成</v>
          </cell>
          <cell r="M15704" t="str">
            <v>M4中重卡左舵</v>
          </cell>
          <cell r="N15704">
            <v>50</v>
          </cell>
          <cell r="O15704">
            <v>59.687899999999999</v>
          </cell>
          <cell r="P15704" t="str">
            <v>EA</v>
          </cell>
          <cell r="Q15704">
            <v>1</v>
          </cell>
          <cell r="R15704">
            <v>2984.4</v>
          </cell>
          <cell r="S15704">
            <v>50</v>
          </cell>
          <cell r="T15704">
            <v>59.687899999999999</v>
          </cell>
        </row>
        <row r="15705">
          <cell r="K15705" t="str">
            <v>SHT0000103</v>
          </cell>
          <cell r="L15705" t="str">
            <v>副驾底座总成</v>
          </cell>
          <cell r="M15705" t="str">
            <v>M4中重卡左舵</v>
          </cell>
          <cell r="N15705">
            <v>41</v>
          </cell>
          <cell r="O15705">
            <v>59.687899999999999</v>
          </cell>
          <cell r="P15705" t="str">
            <v>EA</v>
          </cell>
          <cell r="Q15705">
            <v>1</v>
          </cell>
          <cell r="R15705">
            <v>2447.1999999999998</v>
          </cell>
          <cell r="S15705">
            <v>41</v>
          </cell>
          <cell r="T15705">
            <v>59.687899999999999</v>
          </cell>
        </row>
        <row r="15706">
          <cell r="K15706" t="str">
            <v>SHT0000103</v>
          </cell>
          <cell r="L15706" t="str">
            <v>副驾底座总成</v>
          </cell>
          <cell r="M15706" t="str">
            <v>M4中重卡左舵</v>
          </cell>
          <cell r="N15706">
            <v>60</v>
          </cell>
          <cell r="O15706">
            <v>59.687899999999999</v>
          </cell>
          <cell r="P15706" t="str">
            <v>EA</v>
          </cell>
          <cell r="Q15706">
            <v>1</v>
          </cell>
          <cell r="R15706">
            <v>3581.27</v>
          </cell>
          <cell r="S15706">
            <v>60</v>
          </cell>
          <cell r="T15706">
            <v>59.687899999999999</v>
          </cell>
        </row>
        <row r="15707">
          <cell r="K15707" t="str">
            <v>SHT0000103</v>
          </cell>
          <cell r="L15707" t="str">
            <v>副驾底座总成</v>
          </cell>
          <cell r="M15707" t="str">
            <v>M4中重卡左舵</v>
          </cell>
          <cell r="N15707">
            <v>60</v>
          </cell>
          <cell r="O15707">
            <v>59.687899999999999</v>
          </cell>
          <cell r="P15707" t="str">
            <v>EA</v>
          </cell>
          <cell r="Q15707">
            <v>1</v>
          </cell>
          <cell r="R15707">
            <v>3581.27</v>
          </cell>
          <cell r="S15707">
            <v>60</v>
          </cell>
          <cell r="T15707">
            <v>59.687899999999999</v>
          </cell>
        </row>
        <row r="15708">
          <cell r="K15708" t="str">
            <v>SHT0000103</v>
          </cell>
          <cell r="L15708" t="str">
            <v>副驾底座总成</v>
          </cell>
          <cell r="M15708" t="str">
            <v>M4中重卡左舵</v>
          </cell>
          <cell r="N15708">
            <v>60</v>
          </cell>
          <cell r="O15708">
            <v>59.687899999999999</v>
          </cell>
          <cell r="P15708" t="str">
            <v>EA</v>
          </cell>
          <cell r="Q15708">
            <v>1</v>
          </cell>
          <cell r="R15708">
            <v>3581.27</v>
          </cell>
          <cell r="S15708">
            <v>60</v>
          </cell>
          <cell r="T15708">
            <v>59.687899999999999</v>
          </cell>
        </row>
        <row r="15709">
          <cell r="K15709" t="str">
            <v>SHT0000103</v>
          </cell>
          <cell r="L15709" t="str">
            <v>副驾底座总成</v>
          </cell>
          <cell r="M15709" t="str">
            <v>M4中重卡左舵</v>
          </cell>
          <cell r="N15709">
            <v>19</v>
          </cell>
          <cell r="O15709">
            <v>59.687899999999999</v>
          </cell>
          <cell r="P15709" t="str">
            <v>EA</v>
          </cell>
          <cell r="Q15709">
            <v>1</v>
          </cell>
          <cell r="R15709">
            <v>1134.07</v>
          </cell>
          <cell r="S15709">
            <v>19</v>
          </cell>
          <cell r="T15709">
            <v>59.687899999999999</v>
          </cell>
        </row>
        <row r="15710">
          <cell r="K15710" t="str">
            <v>SHT0000103</v>
          </cell>
          <cell r="L15710" t="str">
            <v>副驾底座总成</v>
          </cell>
          <cell r="M15710" t="str">
            <v>M4中重卡左舵</v>
          </cell>
          <cell r="N15710">
            <v>80</v>
          </cell>
          <cell r="O15710">
            <v>59.687899999999999</v>
          </cell>
          <cell r="P15710" t="str">
            <v>EA</v>
          </cell>
          <cell r="Q15710">
            <v>1</v>
          </cell>
          <cell r="R15710">
            <v>4775.03</v>
          </cell>
          <cell r="S15710">
            <v>80</v>
          </cell>
          <cell r="T15710">
            <v>59.687899999999999</v>
          </cell>
        </row>
        <row r="15711">
          <cell r="K15711" t="str">
            <v>SHT0000104</v>
          </cell>
          <cell r="L15711" t="str">
            <v>副驾底座总成</v>
          </cell>
          <cell r="M15711" t="str">
            <v>M4中重卡右舵</v>
          </cell>
          <cell r="N15711">
            <v>13</v>
          </cell>
          <cell r="O15711">
            <v>59.687899999999999</v>
          </cell>
          <cell r="P15711" t="str">
            <v>EA</v>
          </cell>
          <cell r="Q15711">
            <v>1</v>
          </cell>
          <cell r="R15711">
            <v>775.94</v>
          </cell>
          <cell r="S15711">
            <v>13</v>
          </cell>
          <cell r="T15711">
            <v>59.687899999999999</v>
          </cell>
        </row>
        <row r="15712">
          <cell r="K15712" t="str">
            <v>SHT0000104</v>
          </cell>
          <cell r="L15712" t="str">
            <v>副驾底座总成</v>
          </cell>
          <cell r="M15712" t="str">
            <v>M4中重卡右舵</v>
          </cell>
          <cell r="N15712">
            <v>1</v>
          </cell>
          <cell r="O15712">
            <v>59.687899999999999</v>
          </cell>
          <cell r="P15712" t="str">
            <v>EA</v>
          </cell>
          <cell r="Q15712">
            <v>1</v>
          </cell>
          <cell r="R15712">
            <v>59.69</v>
          </cell>
          <cell r="S15712">
            <v>1</v>
          </cell>
          <cell r="T15712">
            <v>59.687899999999999</v>
          </cell>
        </row>
        <row r="15713">
          <cell r="K15713" t="str">
            <v>SHT0000104</v>
          </cell>
          <cell r="L15713" t="str">
            <v>副驾底座总成</v>
          </cell>
          <cell r="M15713" t="str">
            <v>M4中重卡右舵</v>
          </cell>
          <cell r="N15713">
            <v>2</v>
          </cell>
          <cell r="O15713">
            <v>59.687899999999999</v>
          </cell>
          <cell r="P15713" t="str">
            <v>EA</v>
          </cell>
          <cell r="Q15713">
            <v>1</v>
          </cell>
          <cell r="R15713">
            <v>119.38</v>
          </cell>
          <cell r="S15713">
            <v>2</v>
          </cell>
          <cell r="T15713">
            <v>59.687899999999999</v>
          </cell>
        </row>
        <row r="15714">
          <cell r="K15714" t="str">
            <v>SHT0000139</v>
          </cell>
          <cell r="L15714" t="str">
            <v>H3改型司机总座罩壳</v>
          </cell>
          <cell r="M15714" t="str">
            <v/>
          </cell>
          <cell r="N15714">
            <v>2</v>
          </cell>
          <cell r="O15714">
            <v>7.6226000000000003</v>
          </cell>
          <cell r="P15714" t="str">
            <v>EA</v>
          </cell>
          <cell r="Q15714">
            <v>1</v>
          </cell>
          <cell r="R15714">
            <v>15.25</v>
          </cell>
          <cell r="S15714">
            <v>2</v>
          </cell>
          <cell r="T15714">
            <v>7.4702000000000002</v>
          </cell>
        </row>
        <row r="15715">
          <cell r="K15715" t="str">
            <v>SHT0000443</v>
          </cell>
          <cell r="L15715" t="str">
            <v>滑轨总成</v>
          </cell>
          <cell r="M15715" t="str">
            <v>H4A升级</v>
          </cell>
          <cell r="N15715">
            <v>1440</v>
          </cell>
          <cell r="O15715">
            <v>48</v>
          </cell>
          <cell r="P15715" t="str">
            <v>EA</v>
          </cell>
          <cell r="Q15715">
            <v>1</v>
          </cell>
          <cell r="R15715">
            <v>69120</v>
          </cell>
          <cell r="S15715">
            <v>1440</v>
          </cell>
          <cell r="T15715">
            <v>48</v>
          </cell>
        </row>
        <row r="15716">
          <cell r="K15716" t="str">
            <v>SHT0000443</v>
          </cell>
          <cell r="L15716" t="str">
            <v>滑轨总成</v>
          </cell>
          <cell r="M15716" t="str">
            <v>H4A升级</v>
          </cell>
          <cell r="N15716">
            <v>1440</v>
          </cell>
          <cell r="O15716">
            <v>48</v>
          </cell>
          <cell r="P15716" t="str">
            <v>EA</v>
          </cell>
          <cell r="Q15716">
            <v>1</v>
          </cell>
          <cell r="R15716">
            <v>69120</v>
          </cell>
          <cell r="S15716">
            <v>1440</v>
          </cell>
          <cell r="T15716">
            <v>48</v>
          </cell>
        </row>
        <row r="15717">
          <cell r="K15717" t="str">
            <v>SHT0000443</v>
          </cell>
          <cell r="L15717" t="str">
            <v>滑轨总成</v>
          </cell>
          <cell r="M15717" t="str">
            <v>H4A升级</v>
          </cell>
          <cell r="N15717">
            <v>1440</v>
          </cell>
          <cell r="O15717">
            <v>48</v>
          </cell>
          <cell r="P15717" t="str">
            <v>EA</v>
          </cell>
          <cell r="Q15717">
            <v>1</v>
          </cell>
          <cell r="R15717">
            <v>69120</v>
          </cell>
          <cell r="S15717">
            <v>1440</v>
          </cell>
          <cell r="T15717">
            <v>48</v>
          </cell>
        </row>
        <row r="15718">
          <cell r="K15718" t="str">
            <v>SHT0000477</v>
          </cell>
          <cell r="L15718" t="str">
            <v>H4上卧铺左转轴</v>
          </cell>
          <cell r="M15718" t="str">
            <v/>
          </cell>
          <cell r="N15718">
            <v>36</v>
          </cell>
          <cell r="O15718">
            <v>6.1538000000000004</v>
          </cell>
          <cell r="P15718" t="str">
            <v>EA</v>
          </cell>
          <cell r="Q15718">
            <v>1</v>
          </cell>
          <cell r="R15718">
            <v>221.54</v>
          </cell>
          <cell r="S15718">
            <v>36</v>
          </cell>
          <cell r="T15718">
            <v>5.9077000000000002</v>
          </cell>
        </row>
        <row r="15719">
          <cell r="K15719" t="str">
            <v>SHT0000477</v>
          </cell>
          <cell r="L15719" t="str">
            <v>H4上卧铺左转轴</v>
          </cell>
          <cell r="M15719" t="str">
            <v/>
          </cell>
          <cell r="N15719">
            <v>72</v>
          </cell>
          <cell r="O15719">
            <v>6.1538000000000004</v>
          </cell>
          <cell r="P15719" t="str">
            <v>EA</v>
          </cell>
          <cell r="Q15719">
            <v>1</v>
          </cell>
          <cell r="R15719">
            <v>443.07</v>
          </cell>
          <cell r="S15719">
            <v>72</v>
          </cell>
          <cell r="T15719">
            <v>5.9077000000000002</v>
          </cell>
        </row>
        <row r="15720">
          <cell r="K15720" t="str">
            <v>SHT0000477</v>
          </cell>
          <cell r="L15720" t="str">
            <v>H4上卧铺左转轴</v>
          </cell>
          <cell r="M15720" t="str">
            <v/>
          </cell>
          <cell r="N15720">
            <v>54</v>
          </cell>
          <cell r="O15720">
            <v>6.1538000000000004</v>
          </cell>
          <cell r="P15720" t="str">
            <v>EA</v>
          </cell>
          <cell r="Q15720">
            <v>1</v>
          </cell>
          <cell r="R15720">
            <v>332.31</v>
          </cell>
          <cell r="S15720">
            <v>54</v>
          </cell>
          <cell r="T15720">
            <v>5.9077000000000002</v>
          </cell>
        </row>
        <row r="15721">
          <cell r="K15721" t="str">
            <v>SHT0000477</v>
          </cell>
          <cell r="L15721" t="str">
            <v>H4上卧铺左转轴</v>
          </cell>
          <cell r="M15721" t="str">
            <v/>
          </cell>
          <cell r="N15721">
            <v>144</v>
          </cell>
          <cell r="O15721">
            <v>6.1538000000000004</v>
          </cell>
          <cell r="P15721" t="str">
            <v>EA</v>
          </cell>
          <cell r="Q15721">
            <v>1</v>
          </cell>
          <cell r="R15721">
            <v>886.15</v>
          </cell>
          <cell r="S15721">
            <v>144</v>
          </cell>
          <cell r="T15721">
            <v>5.9077000000000002</v>
          </cell>
        </row>
        <row r="15722">
          <cell r="K15722" t="str">
            <v>SHT0000477</v>
          </cell>
          <cell r="L15722" t="str">
            <v>H4上卧铺左转轴</v>
          </cell>
          <cell r="M15722" t="str">
            <v/>
          </cell>
          <cell r="N15722">
            <v>18</v>
          </cell>
          <cell r="O15722">
            <v>6.1538000000000004</v>
          </cell>
          <cell r="P15722" t="str">
            <v>EA</v>
          </cell>
          <cell r="Q15722">
            <v>1</v>
          </cell>
          <cell r="R15722">
            <v>110.77</v>
          </cell>
          <cell r="S15722">
            <v>18</v>
          </cell>
          <cell r="T15722">
            <v>5.9077000000000002</v>
          </cell>
        </row>
        <row r="15723">
          <cell r="K15723" t="str">
            <v>SHT0000477</v>
          </cell>
          <cell r="L15723" t="str">
            <v>H4上卧铺左转轴</v>
          </cell>
          <cell r="M15723" t="str">
            <v/>
          </cell>
          <cell r="N15723">
            <v>18</v>
          </cell>
          <cell r="O15723">
            <v>6.1538000000000004</v>
          </cell>
          <cell r="P15723" t="str">
            <v>EA</v>
          </cell>
          <cell r="Q15723">
            <v>1</v>
          </cell>
          <cell r="R15723">
            <v>110.77</v>
          </cell>
          <cell r="S15723">
            <v>18</v>
          </cell>
          <cell r="T15723">
            <v>5.9077000000000002</v>
          </cell>
        </row>
        <row r="15724">
          <cell r="K15724" t="str">
            <v>SHT0000477</v>
          </cell>
          <cell r="L15724" t="str">
            <v>H4上卧铺左转轴</v>
          </cell>
          <cell r="M15724" t="str">
            <v/>
          </cell>
          <cell r="N15724">
            <v>16</v>
          </cell>
          <cell r="O15724">
            <v>6.1538000000000004</v>
          </cell>
          <cell r="P15724" t="str">
            <v>EA</v>
          </cell>
          <cell r="Q15724">
            <v>1</v>
          </cell>
          <cell r="R15724">
            <v>98.46</v>
          </cell>
          <cell r="S15724">
            <v>16</v>
          </cell>
          <cell r="T15724">
            <v>5.9077000000000002</v>
          </cell>
        </row>
        <row r="15725">
          <cell r="K15725" t="str">
            <v>SHT0000477</v>
          </cell>
          <cell r="L15725" t="str">
            <v>H4上卧铺左转轴</v>
          </cell>
          <cell r="M15725" t="str">
            <v/>
          </cell>
          <cell r="N15725">
            <v>36</v>
          </cell>
          <cell r="O15725">
            <v>6.1538000000000004</v>
          </cell>
          <cell r="P15725" t="str">
            <v>EA</v>
          </cell>
          <cell r="Q15725">
            <v>1</v>
          </cell>
          <cell r="R15725">
            <v>221.54</v>
          </cell>
          <cell r="S15725">
            <v>36</v>
          </cell>
          <cell r="T15725">
            <v>5.9077000000000002</v>
          </cell>
        </row>
        <row r="15726">
          <cell r="K15726" t="str">
            <v>SHT0000477</v>
          </cell>
          <cell r="L15726" t="str">
            <v>H4上卧铺左转轴</v>
          </cell>
          <cell r="M15726" t="str">
            <v/>
          </cell>
          <cell r="N15726">
            <v>70</v>
          </cell>
          <cell r="O15726">
            <v>6.1538000000000004</v>
          </cell>
          <cell r="P15726" t="str">
            <v>EA</v>
          </cell>
          <cell r="Q15726">
            <v>1</v>
          </cell>
          <cell r="R15726">
            <v>430.77</v>
          </cell>
          <cell r="S15726">
            <v>70</v>
          </cell>
          <cell r="T15726">
            <v>5.9077000000000002</v>
          </cell>
        </row>
        <row r="15727">
          <cell r="K15727" t="str">
            <v>SHT0000477</v>
          </cell>
          <cell r="L15727" t="str">
            <v>H4上卧铺左转轴</v>
          </cell>
          <cell r="M15727" t="str">
            <v/>
          </cell>
          <cell r="N15727">
            <v>228</v>
          </cell>
          <cell r="O15727">
            <v>6.1538000000000004</v>
          </cell>
          <cell r="P15727" t="str">
            <v>EA</v>
          </cell>
          <cell r="Q15727">
            <v>1</v>
          </cell>
          <cell r="R15727">
            <v>1403.07</v>
          </cell>
          <cell r="S15727">
            <v>228</v>
          </cell>
          <cell r="T15727">
            <v>5.9077000000000002</v>
          </cell>
        </row>
        <row r="15728">
          <cell r="K15728" t="str">
            <v>SHT0000477</v>
          </cell>
          <cell r="L15728" t="str">
            <v>H4上卧铺左转轴</v>
          </cell>
          <cell r="M15728" t="str">
            <v/>
          </cell>
          <cell r="N15728">
            <v>54</v>
          </cell>
          <cell r="O15728">
            <v>6.1538000000000004</v>
          </cell>
          <cell r="P15728" t="str">
            <v>EA</v>
          </cell>
          <cell r="Q15728">
            <v>1</v>
          </cell>
          <cell r="R15728">
            <v>332.31</v>
          </cell>
          <cell r="S15728">
            <v>54</v>
          </cell>
          <cell r="T15728">
            <v>5.9077000000000002</v>
          </cell>
        </row>
        <row r="15729">
          <cell r="K15729" t="str">
            <v>SHT0000477</v>
          </cell>
          <cell r="L15729" t="str">
            <v>H4上卧铺左转轴</v>
          </cell>
          <cell r="M15729" t="str">
            <v/>
          </cell>
          <cell r="N15729">
            <v>54</v>
          </cell>
          <cell r="O15729">
            <v>6.1538000000000004</v>
          </cell>
          <cell r="P15729" t="str">
            <v>EA</v>
          </cell>
          <cell r="Q15729">
            <v>1</v>
          </cell>
          <cell r="R15729">
            <v>332.31</v>
          </cell>
          <cell r="S15729">
            <v>54</v>
          </cell>
          <cell r="T15729">
            <v>5.9077000000000002</v>
          </cell>
        </row>
        <row r="15730">
          <cell r="K15730" t="str">
            <v>SHT0000477</v>
          </cell>
          <cell r="L15730" t="str">
            <v>H4上卧铺左转轴</v>
          </cell>
          <cell r="M15730" t="str">
            <v/>
          </cell>
          <cell r="N15730">
            <v>54</v>
          </cell>
          <cell r="O15730">
            <v>6.1538000000000004</v>
          </cell>
          <cell r="P15730" t="str">
            <v>EA</v>
          </cell>
          <cell r="Q15730">
            <v>1</v>
          </cell>
          <cell r="R15730">
            <v>332.31</v>
          </cell>
          <cell r="S15730">
            <v>54</v>
          </cell>
          <cell r="T15730">
            <v>5.9077000000000002</v>
          </cell>
        </row>
        <row r="15731">
          <cell r="K15731" t="str">
            <v>SHT0000477</v>
          </cell>
          <cell r="L15731" t="str">
            <v>H4上卧铺左转轴</v>
          </cell>
          <cell r="M15731" t="str">
            <v/>
          </cell>
          <cell r="N15731">
            <v>114</v>
          </cell>
          <cell r="O15731">
            <v>6.1538000000000004</v>
          </cell>
          <cell r="P15731" t="str">
            <v>EA</v>
          </cell>
          <cell r="Q15731">
            <v>1</v>
          </cell>
          <cell r="R15731">
            <v>701.53</v>
          </cell>
          <cell r="S15731">
            <v>114</v>
          </cell>
          <cell r="T15731">
            <v>5.9077000000000002</v>
          </cell>
        </row>
        <row r="15732">
          <cell r="K15732" t="str">
            <v>SHT0000478</v>
          </cell>
          <cell r="L15732" t="str">
            <v>H4上卧铺支撑胶套</v>
          </cell>
          <cell r="M15732" t="str">
            <v/>
          </cell>
          <cell r="N15732">
            <v>2000</v>
          </cell>
          <cell r="O15732">
            <v>1</v>
          </cell>
          <cell r="P15732" t="str">
            <v>EA</v>
          </cell>
          <cell r="Q15732">
            <v>1</v>
          </cell>
          <cell r="R15732">
            <v>2000</v>
          </cell>
          <cell r="S15732">
            <v>2000</v>
          </cell>
          <cell r="T15732">
            <v>1</v>
          </cell>
        </row>
        <row r="15733">
          <cell r="K15733" t="str">
            <v>SHT0000479</v>
          </cell>
          <cell r="L15733" t="str">
            <v>H4上卧铺防护网支撑管</v>
          </cell>
          <cell r="M15733" t="str">
            <v/>
          </cell>
          <cell r="N15733">
            <v>50</v>
          </cell>
          <cell r="O15733">
            <v>10.119999999999999</v>
          </cell>
          <cell r="P15733" t="str">
            <v>EA</v>
          </cell>
          <cell r="Q15733">
            <v>1</v>
          </cell>
          <cell r="R15733">
            <v>506</v>
          </cell>
          <cell r="S15733">
            <v>50</v>
          </cell>
          <cell r="T15733">
            <v>9.8163999999999998</v>
          </cell>
        </row>
        <row r="15734">
          <cell r="K15734" t="str">
            <v>SHT0000479</v>
          </cell>
          <cell r="L15734" t="str">
            <v>H4上卧铺防护网支撑管</v>
          </cell>
          <cell r="M15734" t="str">
            <v/>
          </cell>
          <cell r="N15734">
            <v>100</v>
          </cell>
          <cell r="O15734">
            <v>10.119999999999999</v>
          </cell>
          <cell r="P15734" t="str">
            <v>EA</v>
          </cell>
          <cell r="Q15734">
            <v>1</v>
          </cell>
          <cell r="R15734">
            <v>1012</v>
          </cell>
          <cell r="S15734">
            <v>100</v>
          </cell>
          <cell r="T15734">
            <v>9.8163999999999998</v>
          </cell>
        </row>
        <row r="15735">
          <cell r="K15735" t="str">
            <v>SHT0000479</v>
          </cell>
          <cell r="L15735" t="str">
            <v>H4上卧铺防护网支撑管</v>
          </cell>
          <cell r="M15735" t="str">
            <v/>
          </cell>
          <cell r="N15735">
            <v>50</v>
          </cell>
          <cell r="O15735">
            <v>10.119999999999999</v>
          </cell>
          <cell r="P15735" t="str">
            <v>EA</v>
          </cell>
          <cell r="Q15735">
            <v>1</v>
          </cell>
          <cell r="R15735">
            <v>506</v>
          </cell>
          <cell r="S15735">
            <v>50</v>
          </cell>
          <cell r="T15735">
            <v>9.8163999999999998</v>
          </cell>
        </row>
        <row r="15736">
          <cell r="K15736" t="str">
            <v>SHT0000479</v>
          </cell>
          <cell r="L15736" t="str">
            <v>H4上卧铺防护网支撑管</v>
          </cell>
          <cell r="M15736" t="str">
            <v/>
          </cell>
          <cell r="N15736">
            <v>150</v>
          </cell>
          <cell r="O15736">
            <v>10.119999999999999</v>
          </cell>
          <cell r="P15736" t="str">
            <v>EA</v>
          </cell>
          <cell r="Q15736">
            <v>1</v>
          </cell>
          <cell r="R15736">
            <v>1518</v>
          </cell>
          <cell r="S15736">
            <v>150</v>
          </cell>
          <cell r="T15736">
            <v>9.8163999999999998</v>
          </cell>
        </row>
        <row r="15737">
          <cell r="K15737" t="str">
            <v>SHT0000479</v>
          </cell>
          <cell r="L15737" t="str">
            <v>H4上卧铺防护网支撑管</v>
          </cell>
          <cell r="M15737" t="str">
            <v/>
          </cell>
          <cell r="N15737">
            <v>20</v>
          </cell>
          <cell r="O15737">
            <v>10.119999999999999</v>
          </cell>
          <cell r="P15737" t="str">
            <v>EA</v>
          </cell>
          <cell r="Q15737">
            <v>1</v>
          </cell>
          <cell r="R15737">
            <v>202.4</v>
          </cell>
          <cell r="S15737">
            <v>20</v>
          </cell>
          <cell r="T15737">
            <v>9.8163999999999998</v>
          </cell>
        </row>
        <row r="15738">
          <cell r="K15738" t="str">
            <v>SHT0000479</v>
          </cell>
          <cell r="L15738" t="str">
            <v>H4上卧铺防护网支撑管</v>
          </cell>
          <cell r="M15738" t="str">
            <v/>
          </cell>
          <cell r="N15738">
            <v>25</v>
          </cell>
          <cell r="O15738">
            <v>10.119999999999999</v>
          </cell>
          <cell r="P15738" t="str">
            <v>EA</v>
          </cell>
          <cell r="Q15738">
            <v>1</v>
          </cell>
          <cell r="R15738">
            <v>253</v>
          </cell>
          <cell r="S15738">
            <v>25</v>
          </cell>
          <cell r="T15738">
            <v>9.8163999999999998</v>
          </cell>
        </row>
        <row r="15739">
          <cell r="K15739" t="str">
            <v>SHT0000479</v>
          </cell>
          <cell r="L15739" t="str">
            <v>H4上卧铺防护网支撑管</v>
          </cell>
          <cell r="M15739" t="str">
            <v/>
          </cell>
          <cell r="N15739">
            <v>25</v>
          </cell>
          <cell r="O15739">
            <v>10.119999999999999</v>
          </cell>
          <cell r="P15739" t="str">
            <v>EA</v>
          </cell>
          <cell r="Q15739">
            <v>1</v>
          </cell>
          <cell r="R15739">
            <v>253</v>
          </cell>
          <cell r="S15739">
            <v>25</v>
          </cell>
          <cell r="T15739">
            <v>9.8163999999999998</v>
          </cell>
        </row>
        <row r="15740">
          <cell r="K15740" t="str">
            <v>SHT0000479</v>
          </cell>
          <cell r="L15740" t="str">
            <v>H4上卧铺防护网支撑管</v>
          </cell>
          <cell r="M15740" t="str">
            <v/>
          </cell>
          <cell r="N15740">
            <v>100</v>
          </cell>
          <cell r="O15740">
            <v>10.119999999999999</v>
          </cell>
          <cell r="P15740" t="str">
            <v>EA</v>
          </cell>
          <cell r="Q15740">
            <v>1</v>
          </cell>
          <cell r="R15740">
            <v>1012</v>
          </cell>
          <cell r="S15740">
            <v>100</v>
          </cell>
          <cell r="T15740">
            <v>9.8163999999999998</v>
          </cell>
        </row>
        <row r="15741">
          <cell r="K15741" t="str">
            <v>SHT0000481</v>
          </cell>
          <cell r="L15741" t="str">
            <v>H4上卧铺右转轴</v>
          </cell>
          <cell r="M15741" t="str">
            <v/>
          </cell>
          <cell r="N15741">
            <v>36</v>
          </cell>
          <cell r="O15741">
            <v>6.1538000000000004</v>
          </cell>
          <cell r="P15741" t="str">
            <v>EA</v>
          </cell>
          <cell r="Q15741">
            <v>1</v>
          </cell>
          <cell r="R15741">
            <v>221.54</v>
          </cell>
          <cell r="S15741">
            <v>36</v>
          </cell>
          <cell r="T15741">
            <v>5.9077000000000002</v>
          </cell>
        </row>
        <row r="15742">
          <cell r="K15742" t="str">
            <v>SHT0000481</v>
          </cell>
          <cell r="L15742" t="str">
            <v>H4上卧铺右转轴</v>
          </cell>
          <cell r="M15742" t="str">
            <v/>
          </cell>
          <cell r="N15742">
            <v>72</v>
          </cell>
          <cell r="O15742">
            <v>6.1538000000000004</v>
          </cell>
          <cell r="P15742" t="str">
            <v>EA</v>
          </cell>
          <cell r="Q15742">
            <v>1</v>
          </cell>
          <cell r="R15742">
            <v>443.07</v>
          </cell>
          <cell r="S15742">
            <v>72</v>
          </cell>
          <cell r="T15742">
            <v>5.9077000000000002</v>
          </cell>
        </row>
        <row r="15743">
          <cell r="K15743" t="str">
            <v>SHT0000481</v>
          </cell>
          <cell r="L15743" t="str">
            <v>H4上卧铺右转轴</v>
          </cell>
          <cell r="M15743" t="str">
            <v/>
          </cell>
          <cell r="N15743">
            <v>54</v>
          </cell>
          <cell r="O15743">
            <v>6.1538000000000004</v>
          </cell>
          <cell r="P15743" t="str">
            <v>EA</v>
          </cell>
          <cell r="Q15743">
            <v>1</v>
          </cell>
          <cell r="R15743">
            <v>332.31</v>
          </cell>
          <cell r="S15743">
            <v>54</v>
          </cell>
          <cell r="T15743">
            <v>5.9077000000000002</v>
          </cell>
        </row>
        <row r="15744">
          <cell r="K15744" t="str">
            <v>SHT0000481</v>
          </cell>
          <cell r="L15744" t="str">
            <v>H4上卧铺右转轴</v>
          </cell>
          <cell r="M15744" t="str">
            <v/>
          </cell>
          <cell r="N15744">
            <v>144</v>
          </cell>
          <cell r="O15744">
            <v>6.1538000000000004</v>
          </cell>
          <cell r="P15744" t="str">
            <v>EA</v>
          </cell>
          <cell r="Q15744">
            <v>1</v>
          </cell>
          <cell r="R15744">
            <v>886.15</v>
          </cell>
          <cell r="S15744">
            <v>144</v>
          </cell>
          <cell r="T15744">
            <v>5.9077000000000002</v>
          </cell>
        </row>
        <row r="15745">
          <cell r="K15745" t="str">
            <v>SHT0000481</v>
          </cell>
          <cell r="L15745" t="str">
            <v>H4上卧铺右转轴</v>
          </cell>
          <cell r="M15745" t="str">
            <v/>
          </cell>
          <cell r="N15745">
            <v>18</v>
          </cell>
          <cell r="O15745">
            <v>6.1538000000000004</v>
          </cell>
          <cell r="P15745" t="str">
            <v>EA</v>
          </cell>
          <cell r="Q15745">
            <v>1</v>
          </cell>
          <cell r="R15745">
            <v>110.77</v>
          </cell>
          <cell r="S15745">
            <v>18</v>
          </cell>
          <cell r="T15745">
            <v>5.9077000000000002</v>
          </cell>
        </row>
        <row r="15746">
          <cell r="K15746" t="str">
            <v>SHT0000481</v>
          </cell>
          <cell r="L15746" t="str">
            <v>H4上卧铺右转轴</v>
          </cell>
          <cell r="M15746" t="str">
            <v/>
          </cell>
          <cell r="N15746">
            <v>18</v>
          </cell>
          <cell r="O15746">
            <v>6.1538000000000004</v>
          </cell>
          <cell r="P15746" t="str">
            <v>EA</v>
          </cell>
          <cell r="Q15746">
            <v>1</v>
          </cell>
          <cell r="R15746">
            <v>110.77</v>
          </cell>
          <cell r="S15746">
            <v>18</v>
          </cell>
          <cell r="T15746">
            <v>5.9077000000000002</v>
          </cell>
        </row>
        <row r="15747">
          <cell r="K15747" t="str">
            <v>SHT0000481</v>
          </cell>
          <cell r="L15747" t="str">
            <v>H4上卧铺右转轴</v>
          </cell>
          <cell r="M15747" t="str">
            <v/>
          </cell>
          <cell r="N15747">
            <v>16</v>
          </cell>
          <cell r="O15747">
            <v>6.1538000000000004</v>
          </cell>
          <cell r="P15747" t="str">
            <v>EA</v>
          </cell>
          <cell r="Q15747">
            <v>1</v>
          </cell>
          <cell r="R15747">
            <v>98.46</v>
          </cell>
          <cell r="S15747">
            <v>16</v>
          </cell>
          <cell r="T15747">
            <v>5.9077000000000002</v>
          </cell>
        </row>
        <row r="15748">
          <cell r="K15748" t="str">
            <v>SHT0000481</v>
          </cell>
          <cell r="L15748" t="str">
            <v>H4上卧铺右转轴</v>
          </cell>
          <cell r="M15748" t="str">
            <v/>
          </cell>
          <cell r="N15748">
            <v>36</v>
          </cell>
          <cell r="O15748">
            <v>6.1538000000000004</v>
          </cell>
          <cell r="P15748" t="str">
            <v>EA</v>
          </cell>
          <cell r="Q15748">
            <v>1</v>
          </cell>
          <cell r="R15748">
            <v>221.54</v>
          </cell>
          <cell r="S15748">
            <v>36</v>
          </cell>
          <cell r="T15748">
            <v>5.9077000000000002</v>
          </cell>
        </row>
        <row r="15749">
          <cell r="K15749" t="str">
            <v>SHT0000481</v>
          </cell>
          <cell r="L15749" t="str">
            <v>H4上卧铺右转轴</v>
          </cell>
          <cell r="M15749" t="str">
            <v/>
          </cell>
          <cell r="N15749">
            <v>70</v>
          </cell>
          <cell r="O15749">
            <v>6.1538000000000004</v>
          </cell>
          <cell r="P15749" t="str">
            <v>EA</v>
          </cell>
          <cell r="Q15749">
            <v>1</v>
          </cell>
          <cell r="R15749">
            <v>430.77</v>
          </cell>
          <cell r="S15749">
            <v>70</v>
          </cell>
          <cell r="T15749">
            <v>5.9077000000000002</v>
          </cell>
        </row>
        <row r="15750">
          <cell r="K15750" t="str">
            <v>SHT0000481</v>
          </cell>
          <cell r="L15750" t="str">
            <v>H4上卧铺右转轴</v>
          </cell>
          <cell r="M15750" t="str">
            <v/>
          </cell>
          <cell r="N15750">
            <v>228</v>
          </cell>
          <cell r="O15750">
            <v>6.1538000000000004</v>
          </cell>
          <cell r="P15750" t="str">
            <v>EA</v>
          </cell>
          <cell r="Q15750">
            <v>1</v>
          </cell>
          <cell r="R15750">
            <v>1403.07</v>
          </cell>
          <cell r="S15750">
            <v>228</v>
          </cell>
          <cell r="T15750">
            <v>5.9077000000000002</v>
          </cell>
        </row>
        <row r="15751">
          <cell r="K15751" t="str">
            <v>SHT0000481</v>
          </cell>
          <cell r="L15751" t="str">
            <v>H4上卧铺右转轴</v>
          </cell>
          <cell r="M15751" t="str">
            <v/>
          </cell>
          <cell r="N15751">
            <v>54</v>
          </cell>
          <cell r="O15751">
            <v>6.1538000000000004</v>
          </cell>
          <cell r="P15751" t="str">
            <v>EA</v>
          </cell>
          <cell r="Q15751">
            <v>1</v>
          </cell>
          <cell r="R15751">
            <v>332.31</v>
          </cell>
          <cell r="S15751">
            <v>54</v>
          </cell>
          <cell r="T15751">
            <v>5.9077000000000002</v>
          </cell>
        </row>
        <row r="15752">
          <cell r="K15752" t="str">
            <v>SHT0000481</v>
          </cell>
          <cell r="L15752" t="str">
            <v>H4上卧铺右转轴</v>
          </cell>
          <cell r="M15752" t="str">
            <v/>
          </cell>
          <cell r="N15752">
            <v>54</v>
          </cell>
          <cell r="O15752">
            <v>6.1538000000000004</v>
          </cell>
          <cell r="P15752" t="str">
            <v>EA</v>
          </cell>
          <cell r="Q15752">
            <v>1</v>
          </cell>
          <cell r="R15752">
            <v>332.31</v>
          </cell>
          <cell r="S15752">
            <v>54</v>
          </cell>
          <cell r="T15752">
            <v>5.9077000000000002</v>
          </cell>
        </row>
        <row r="15753">
          <cell r="K15753" t="str">
            <v>SHT0000481</v>
          </cell>
          <cell r="L15753" t="str">
            <v>H4上卧铺右转轴</v>
          </cell>
          <cell r="M15753" t="str">
            <v/>
          </cell>
          <cell r="N15753">
            <v>54</v>
          </cell>
          <cell r="O15753">
            <v>6.1538000000000004</v>
          </cell>
          <cell r="P15753" t="str">
            <v>EA</v>
          </cell>
          <cell r="Q15753">
            <v>1</v>
          </cell>
          <cell r="R15753">
            <v>332.31</v>
          </cell>
          <cell r="S15753">
            <v>54</v>
          </cell>
          <cell r="T15753">
            <v>5.9077000000000002</v>
          </cell>
        </row>
        <row r="15754">
          <cell r="K15754" t="str">
            <v>SHT0000481</v>
          </cell>
          <cell r="L15754" t="str">
            <v>H4上卧铺右转轴</v>
          </cell>
          <cell r="M15754" t="str">
            <v/>
          </cell>
          <cell r="N15754">
            <v>114</v>
          </cell>
          <cell r="O15754">
            <v>6.1538000000000004</v>
          </cell>
          <cell r="P15754" t="str">
            <v>EA</v>
          </cell>
          <cell r="Q15754">
            <v>1</v>
          </cell>
          <cell r="R15754">
            <v>701.53</v>
          </cell>
          <cell r="S15754">
            <v>114</v>
          </cell>
          <cell r="T15754">
            <v>5.9077000000000002</v>
          </cell>
        </row>
        <row r="15755">
          <cell r="K15755" t="str">
            <v>SHT0000482</v>
          </cell>
          <cell r="L15755" t="str">
            <v>H4上卧铺拉带带扣罩壳</v>
          </cell>
          <cell r="M15755" t="str">
            <v>H4上卧铺</v>
          </cell>
          <cell r="N15755">
            <v>108</v>
          </cell>
          <cell r="O15755">
            <v>0.21490000000000001</v>
          </cell>
          <cell r="P15755" t="str">
            <v>EA</v>
          </cell>
          <cell r="Q15755">
            <v>1</v>
          </cell>
          <cell r="R15755">
            <v>23.21</v>
          </cell>
          <cell r="S15755">
            <v>108</v>
          </cell>
          <cell r="T15755">
            <v>0.21490000000000001</v>
          </cell>
        </row>
        <row r="15756">
          <cell r="K15756" t="str">
            <v>SHT0000482</v>
          </cell>
          <cell r="L15756" t="str">
            <v>H4上卧铺拉带带扣罩壳</v>
          </cell>
          <cell r="M15756" t="str">
            <v>H4上卧铺</v>
          </cell>
          <cell r="N15756">
            <v>144</v>
          </cell>
          <cell r="O15756">
            <v>0.21490000000000001</v>
          </cell>
          <cell r="P15756" t="str">
            <v>EA</v>
          </cell>
          <cell r="Q15756">
            <v>1</v>
          </cell>
          <cell r="R15756">
            <v>30.95</v>
          </cell>
          <cell r="S15756">
            <v>144</v>
          </cell>
          <cell r="T15756">
            <v>0.21490000000000001</v>
          </cell>
        </row>
        <row r="15757">
          <cell r="K15757" t="str">
            <v>SHT0000482</v>
          </cell>
          <cell r="L15757" t="str">
            <v>H4上卧铺拉带带扣罩壳</v>
          </cell>
          <cell r="M15757" t="str">
            <v>H4上卧铺</v>
          </cell>
          <cell r="N15757">
            <v>108</v>
          </cell>
          <cell r="O15757">
            <v>0.21490000000000001</v>
          </cell>
          <cell r="P15757" t="str">
            <v>EA</v>
          </cell>
          <cell r="Q15757">
            <v>1</v>
          </cell>
          <cell r="R15757">
            <v>23.21</v>
          </cell>
          <cell r="S15757">
            <v>108</v>
          </cell>
          <cell r="T15757">
            <v>0.21490000000000001</v>
          </cell>
        </row>
        <row r="15758">
          <cell r="K15758" t="str">
            <v>SHT0000482</v>
          </cell>
          <cell r="L15758" t="str">
            <v>H4上卧铺拉带带扣罩壳</v>
          </cell>
          <cell r="M15758" t="str">
            <v>H4上卧铺</v>
          </cell>
          <cell r="N15758">
            <v>26</v>
          </cell>
          <cell r="O15758">
            <v>0.21490000000000001</v>
          </cell>
          <cell r="P15758" t="str">
            <v>EA</v>
          </cell>
          <cell r="Q15758">
            <v>1</v>
          </cell>
          <cell r="R15758">
            <v>5.59</v>
          </cell>
          <cell r="S15758">
            <v>26</v>
          </cell>
          <cell r="T15758">
            <v>0.21490000000000001</v>
          </cell>
        </row>
        <row r="15759">
          <cell r="K15759" t="str">
            <v>SHT0000482</v>
          </cell>
          <cell r="L15759" t="str">
            <v>H4上卧铺拉带带扣罩壳</v>
          </cell>
          <cell r="M15759" t="str">
            <v>H4上卧铺</v>
          </cell>
          <cell r="N15759">
            <v>288</v>
          </cell>
          <cell r="O15759">
            <v>0.21490000000000001</v>
          </cell>
          <cell r="P15759" t="str">
            <v>EA</v>
          </cell>
          <cell r="Q15759">
            <v>1</v>
          </cell>
          <cell r="R15759">
            <v>61.89</v>
          </cell>
          <cell r="S15759">
            <v>288</v>
          </cell>
          <cell r="T15759">
            <v>0.21490000000000001</v>
          </cell>
        </row>
        <row r="15760">
          <cell r="K15760" t="str">
            <v>SHT0000482</v>
          </cell>
          <cell r="L15760" t="str">
            <v>H4上卧铺拉带带扣罩壳</v>
          </cell>
          <cell r="M15760" t="str">
            <v>H4上卧铺</v>
          </cell>
          <cell r="N15760">
            <v>36</v>
          </cell>
          <cell r="O15760">
            <v>0.21490000000000001</v>
          </cell>
          <cell r="P15760" t="str">
            <v>EA</v>
          </cell>
          <cell r="Q15760">
            <v>1</v>
          </cell>
          <cell r="R15760">
            <v>7.74</v>
          </cell>
          <cell r="S15760">
            <v>36</v>
          </cell>
          <cell r="T15760">
            <v>0.21490000000000001</v>
          </cell>
        </row>
        <row r="15761">
          <cell r="K15761" t="str">
            <v>SHT0000482</v>
          </cell>
          <cell r="L15761" t="str">
            <v>H4上卧铺拉带带扣罩壳</v>
          </cell>
          <cell r="M15761" t="str">
            <v>H4上卧铺</v>
          </cell>
          <cell r="N15761">
            <v>72</v>
          </cell>
          <cell r="O15761">
            <v>0.21490000000000001</v>
          </cell>
          <cell r="P15761" t="str">
            <v>EA</v>
          </cell>
          <cell r="Q15761">
            <v>1</v>
          </cell>
          <cell r="R15761">
            <v>15.47</v>
          </cell>
          <cell r="S15761">
            <v>72</v>
          </cell>
          <cell r="T15761">
            <v>0.21490000000000001</v>
          </cell>
        </row>
        <row r="15762">
          <cell r="K15762" t="str">
            <v>SHT0000482</v>
          </cell>
          <cell r="L15762" t="str">
            <v>H4上卧铺拉带带扣罩壳</v>
          </cell>
          <cell r="M15762" t="str">
            <v>H4上卧铺</v>
          </cell>
          <cell r="N15762">
            <v>36</v>
          </cell>
          <cell r="O15762">
            <v>0.21490000000000001</v>
          </cell>
          <cell r="P15762" t="str">
            <v>EA</v>
          </cell>
          <cell r="Q15762">
            <v>1</v>
          </cell>
          <cell r="R15762">
            <v>7.74</v>
          </cell>
          <cell r="S15762">
            <v>36</v>
          </cell>
          <cell r="T15762">
            <v>0.21490000000000001</v>
          </cell>
        </row>
        <row r="15763">
          <cell r="K15763" t="str">
            <v>SHT0000482</v>
          </cell>
          <cell r="L15763" t="str">
            <v>H4上卧铺拉带带扣罩壳</v>
          </cell>
          <cell r="M15763" t="str">
            <v>H4上卧铺</v>
          </cell>
          <cell r="N15763">
            <v>36</v>
          </cell>
          <cell r="O15763">
            <v>0.21490000000000001</v>
          </cell>
          <cell r="P15763" t="str">
            <v>EA</v>
          </cell>
          <cell r="Q15763">
            <v>1</v>
          </cell>
          <cell r="R15763">
            <v>7.74</v>
          </cell>
          <cell r="S15763">
            <v>36</v>
          </cell>
          <cell r="T15763">
            <v>0.21490000000000001</v>
          </cell>
        </row>
        <row r="15764">
          <cell r="K15764" t="str">
            <v>SHT0000482</v>
          </cell>
          <cell r="L15764" t="str">
            <v>H4上卧铺拉带带扣罩壳</v>
          </cell>
          <cell r="M15764" t="str">
            <v>H4上卧铺</v>
          </cell>
          <cell r="N15764">
            <v>64</v>
          </cell>
          <cell r="O15764">
            <v>0.21490000000000001</v>
          </cell>
          <cell r="P15764" t="str">
            <v>EA</v>
          </cell>
          <cell r="Q15764">
            <v>1</v>
          </cell>
          <cell r="R15764">
            <v>13.75</v>
          </cell>
          <cell r="S15764">
            <v>64</v>
          </cell>
          <cell r="T15764">
            <v>0.21490000000000001</v>
          </cell>
        </row>
        <row r="15765">
          <cell r="K15765" t="str">
            <v>SHT0000482</v>
          </cell>
          <cell r="L15765" t="str">
            <v>H4上卧铺拉带带扣罩壳</v>
          </cell>
          <cell r="M15765" t="str">
            <v>H4上卧铺</v>
          </cell>
          <cell r="N15765">
            <v>160</v>
          </cell>
          <cell r="O15765">
            <v>0.21490000000000001</v>
          </cell>
          <cell r="P15765" t="str">
            <v>EA</v>
          </cell>
          <cell r="Q15765">
            <v>1</v>
          </cell>
          <cell r="R15765">
            <v>34.380000000000003</v>
          </cell>
          <cell r="S15765">
            <v>160</v>
          </cell>
          <cell r="T15765">
            <v>0.21490000000000001</v>
          </cell>
        </row>
        <row r="15766">
          <cell r="K15766" t="str">
            <v>SHT0000482</v>
          </cell>
          <cell r="L15766" t="str">
            <v>H4上卧铺拉带带扣罩壳</v>
          </cell>
          <cell r="M15766" t="str">
            <v>H4上卧铺</v>
          </cell>
          <cell r="N15766">
            <v>524</v>
          </cell>
          <cell r="O15766">
            <v>0.21490000000000001</v>
          </cell>
          <cell r="P15766" t="str">
            <v>EA</v>
          </cell>
          <cell r="Q15766">
            <v>1</v>
          </cell>
          <cell r="R15766">
            <v>112.61</v>
          </cell>
          <cell r="S15766">
            <v>524</v>
          </cell>
          <cell r="T15766">
            <v>0.21490000000000001</v>
          </cell>
        </row>
        <row r="15767">
          <cell r="K15767" t="str">
            <v>SHT0000482</v>
          </cell>
          <cell r="L15767" t="str">
            <v>H4上卧铺拉带带扣罩壳</v>
          </cell>
          <cell r="M15767" t="str">
            <v>H4上卧铺</v>
          </cell>
          <cell r="N15767">
            <v>144</v>
          </cell>
          <cell r="O15767">
            <v>0.21490000000000001</v>
          </cell>
          <cell r="P15767" t="str">
            <v>EA</v>
          </cell>
          <cell r="Q15767">
            <v>1</v>
          </cell>
          <cell r="R15767">
            <v>30.95</v>
          </cell>
          <cell r="S15767">
            <v>144</v>
          </cell>
          <cell r="T15767">
            <v>0.21490000000000001</v>
          </cell>
        </row>
        <row r="15768">
          <cell r="K15768" t="str">
            <v>SHT0000482</v>
          </cell>
          <cell r="L15768" t="str">
            <v>H4上卧铺拉带带扣罩壳</v>
          </cell>
          <cell r="M15768" t="str">
            <v>H4上卧铺</v>
          </cell>
          <cell r="N15768">
            <v>144</v>
          </cell>
          <cell r="O15768">
            <v>0.21490000000000001</v>
          </cell>
          <cell r="P15768" t="str">
            <v>EA</v>
          </cell>
          <cell r="Q15768">
            <v>1</v>
          </cell>
          <cell r="R15768">
            <v>30.95</v>
          </cell>
          <cell r="S15768">
            <v>144</v>
          </cell>
          <cell r="T15768">
            <v>0.21490000000000001</v>
          </cell>
        </row>
        <row r="15769">
          <cell r="K15769" t="str">
            <v>SHT0000482</v>
          </cell>
          <cell r="L15769" t="str">
            <v>H4上卧铺拉带带扣罩壳</v>
          </cell>
          <cell r="M15769" t="str">
            <v>H4上卧铺</v>
          </cell>
          <cell r="N15769">
            <v>144</v>
          </cell>
          <cell r="O15769">
            <v>0.21490000000000001</v>
          </cell>
          <cell r="P15769" t="str">
            <v>EA</v>
          </cell>
          <cell r="Q15769">
            <v>1</v>
          </cell>
          <cell r="R15769">
            <v>30.95</v>
          </cell>
          <cell r="S15769">
            <v>144</v>
          </cell>
          <cell r="T15769">
            <v>0.21490000000000001</v>
          </cell>
        </row>
        <row r="15770">
          <cell r="K15770" t="str">
            <v>SHT0000482</v>
          </cell>
          <cell r="L15770" t="str">
            <v>H4上卧铺拉带带扣罩壳</v>
          </cell>
          <cell r="M15770" t="str">
            <v>H4上卧铺</v>
          </cell>
          <cell r="N15770">
            <v>248</v>
          </cell>
          <cell r="O15770">
            <v>0.21490000000000001</v>
          </cell>
          <cell r="P15770" t="str">
            <v>EA</v>
          </cell>
          <cell r="Q15770">
            <v>1</v>
          </cell>
          <cell r="R15770">
            <v>53.3</v>
          </cell>
          <cell r="S15770">
            <v>248</v>
          </cell>
          <cell r="T15770">
            <v>0.21490000000000001</v>
          </cell>
        </row>
        <row r="15771">
          <cell r="K15771" t="str">
            <v>SHT0000482</v>
          </cell>
          <cell r="L15771" t="str">
            <v>H4上卧铺拉带带扣罩壳</v>
          </cell>
          <cell r="M15771" t="str">
            <v>H4上卧铺</v>
          </cell>
          <cell r="N15771">
            <v>88</v>
          </cell>
          <cell r="O15771">
            <v>0.21490000000000001</v>
          </cell>
          <cell r="P15771" t="str">
            <v>EA</v>
          </cell>
          <cell r="Q15771">
            <v>1</v>
          </cell>
          <cell r="R15771">
            <v>18.91</v>
          </cell>
          <cell r="S15771">
            <v>88</v>
          </cell>
          <cell r="T15771">
            <v>0.21490000000000001</v>
          </cell>
        </row>
        <row r="15772">
          <cell r="K15772" t="str">
            <v>SHT0000485</v>
          </cell>
          <cell r="L15772" t="str">
            <v>H4长车身上卧铺骨架总成</v>
          </cell>
          <cell r="M15772" t="str">
            <v/>
          </cell>
          <cell r="N15772">
            <v>49</v>
          </cell>
          <cell r="O15772">
            <v>145.01439999999999</v>
          </cell>
          <cell r="P15772" t="str">
            <v>EA</v>
          </cell>
          <cell r="Q15772">
            <v>1</v>
          </cell>
          <cell r="R15772">
            <v>7105.71</v>
          </cell>
          <cell r="S15772">
            <v>49</v>
          </cell>
          <cell r="T15772">
            <v>140.66399999999999</v>
          </cell>
        </row>
        <row r="15773">
          <cell r="K15773" t="str">
            <v>SHT0000485</v>
          </cell>
          <cell r="L15773" t="str">
            <v>H4长车身上卧铺骨架总成</v>
          </cell>
          <cell r="M15773" t="str">
            <v/>
          </cell>
          <cell r="N15773">
            <v>100</v>
          </cell>
          <cell r="O15773">
            <v>145.01439999999999</v>
          </cell>
          <cell r="P15773" t="str">
            <v>EA</v>
          </cell>
          <cell r="Q15773">
            <v>1</v>
          </cell>
          <cell r="R15773">
            <v>14501.44</v>
          </cell>
          <cell r="S15773">
            <v>100</v>
          </cell>
          <cell r="T15773">
            <v>140.66399999999999</v>
          </cell>
        </row>
        <row r="15774">
          <cell r="K15774" t="str">
            <v>SHT0000485</v>
          </cell>
          <cell r="L15774" t="str">
            <v>H4长车身上卧铺骨架总成</v>
          </cell>
          <cell r="M15774" t="str">
            <v/>
          </cell>
          <cell r="N15774">
            <v>50</v>
          </cell>
          <cell r="O15774">
            <v>145.01439999999999</v>
          </cell>
          <cell r="P15774" t="str">
            <v>EA</v>
          </cell>
          <cell r="Q15774">
            <v>1</v>
          </cell>
          <cell r="R15774">
            <v>7250.72</v>
          </cell>
          <cell r="S15774">
            <v>50</v>
          </cell>
          <cell r="T15774">
            <v>140.66399999999999</v>
          </cell>
        </row>
        <row r="15775">
          <cell r="K15775" t="str">
            <v>SHT0000485</v>
          </cell>
          <cell r="L15775" t="str">
            <v>H4长车身上卧铺骨架总成</v>
          </cell>
          <cell r="M15775" t="str">
            <v/>
          </cell>
          <cell r="N15775">
            <v>150</v>
          </cell>
          <cell r="O15775">
            <v>145.01439999999999</v>
          </cell>
          <cell r="P15775" t="str">
            <v>EA</v>
          </cell>
          <cell r="Q15775">
            <v>1</v>
          </cell>
          <cell r="R15775">
            <v>21752.16</v>
          </cell>
          <cell r="S15775">
            <v>150</v>
          </cell>
          <cell r="T15775">
            <v>140.66399999999999</v>
          </cell>
        </row>
        <row r="15776">
          <cell r="K15776" t="str">
            <v>SHT0000485</v>
          </cell>
          <cell r="L15776" t="str">
            <v>H4长车身上卧铺骨架总成</v>
          </cell>
          <cell r="M15776" t="str">
            <v/>
          </cell>
          <cell r="N15776">
            <v>24</v>
          </cell>
          <cell r="O15776">
            <v>145.01439999999999</v>
          </cell>
          <cell r="P15776" t="str">
            <v>EA</v>
          </cell>
          <cell r="Q15776">
            <v>1</v>
          </cell>
          <cell r="R15776">
            <v>3480.35</v>
          </cell>
          <cell r="S15776">
            <v>24</v>
          </cell>
          <cell r="T15776">
            <v>140.66399999999999</v>
          </cell>
        </row>
        <row r="15777">
          <cell r="K15777" t="str">
            <v>SHT0000485</v>
          </cell>
          <cell r="L15777" t="str">
            <v>H4长车身上卧铺骨架总成</v>
          </cell>
          <cell r="M15777" t="str">
            <v/>
          </cell>
          <cell r="N15777">
            <v>25</v>
          </cell>
          <cell r="O15777">
            <v>145.01439999999999</v>
          </cell>
          <cell r="P15777" t="str">
            <v>EA</v>
          </cell>
          <cell r="Q15777">
            <v>1</v>
          </cell>
          <cell r="R15777">
            <v>3625.36</v>
          </cell>
          <cell r="S15777">
            <v>25</v>
          </cell>
          <cell r="T15777">
            <v>140.66399999999999</v>
          </cell>
        </row>
        <row r="15778">
          <cell r="K15778" t="str">
            <v>SHT0000485</v>
          </cell>
          <cell r="L15778" t="str">
            <v>H4长车身上卧铺骨架总成</v>
          </cell>
          <cell r="M15778" t="str">
            <v/>
          </cell>
          <cell r="N15778">
            <v>99</v>
          </cell>
          <cell r="O15778">
            <v>145.01439999999999</v>
          </cell>
          <cell r="P15778" t="str">
            <v>EA</v>
          </cell>
          <cell r="Q15778">
            <v>1</v>
          </cell>
          <cell r="R15778">
            <v>14356.43</v>
          </cell>
          <cell r="S15778">
            <v>99</v>
          </cell>
          <cell r="T15778">
            <v>140.66399999999999</v>
          </cell>
        </row>
        <row r="15779">
          <cell r="K15779" t="str">
            <v>SHT0000486</v>
          </cell>
          <cell r="L15779" t="str">
            <v>H4下卧铺护网挂点</v>
          </cell>
          <cell r="M15779" t="str">
            <v/>
          </cell>
          <cell r="N15779">
            <v>593</v>
          </cell>
          <cell r="O15779">
            <v>2.44</v>
          </cell>
          <cell r="P15779" t="str">
            <v>EA</v>
          </cell>
          <cell r="Q15779">
            <v>1</v>
          </cell>
          <cell r="R15779">
            <v>1446.92</v>
          </cell>
          <cell r="S15779">
            <v>593</v>
          </cell>
          <cell r="T15779">
            <v>2.39</v>
          </cell>
        </row>
        <row r="15780">
          <cell r="K15780" t="str">
            <v>SHT0000487</v>
          </cell>
          <cell r="L15780" t="str">
            <v>H4上卧铺拉带总成</v>
          </cell>
          <cell r="M15780" t="str">
            <v/>
          </cell>
          <cell r="N15780">
            <v>72</v>
          </cell>
          <cell r="O15780">
            <v>9.8870000000000005</v>
          </cell>
          <cell r="P15780" t="str">
            <v>EA</v>
          </cell>
          <cell r="Q15780">
            <v>1</v>
          </cell>
          <cell r="R15780">
            <v>711.86</v>
          </cell>
          <cell r="S15780">
            <v>72</v>
          </cell>
          <cell r="T15780">
            <v>9.8870000000000005</v>
          </cell>
        </row>
        <row r="15781">
          <cell r="K15781" t="str">
            <v>SHT0000487</v>
          </cell>
          <cell r="L15781" t="str">
            <v>H4上卧铺拉带总成</v>
          </cell>
          <cell r="M15781" t="str">
            <v/>
          </cell>
          <cell r="N15781">
            <v>144</v>
          </cell>
          <cell r="O15781">
            <v>9.8870000000000005</v>
          </cell>
          <cell r="P15781" t="str">
            <v>EA</v>
          </cell>
          <cell r="Q15781">
            <v>1</v>
          </cell>
          <cell r="R15781">
            <v>1423.73</v>
          </cell>
          <cell r="S15781">
            <v>144</v>
          </cell>
          <cell r="T15781">
            <v>9.8870000000000005</v>
          </cell>
        </row>
        <row r="15782">
          <cell r="K15782" t="str">
            <v>SHT0000487</v>
          </cell>
          <cell r="L15782" t="str">
            <v>H4上卧铺拉带总成</v>
          </cell>
          <cell r="M15782" t="str">
            <v/>
          </cell>
          <cell r="N15782">
            <v>108</v>
          </cell>
          <cell r="O15782">
            <v>9.8870000000000005</v>
          </cell>
          <cell r="P15782" t="str">
            <v>EA</v>
          </cell>
          <cell r="Q15782">
            <v>1</v>
          </cell>
          <cell r="R15782">
            <v>1067.8</v>
          </cell>
          <cell r="S15782">
            <v>108</v>
          </cell>
          <cell r="T15782">
            <v>9.8870000000000005</v>
          </cell>
        </row>
        <row r="15783">
          <cell r="K15783" t="str">
            <v>SHT0000487</v>
          </cell>
          <cell r="L15783" t="str">
            <v>H4上卧铺拉带总成</v>
          </cell>
          <cell r="M15783" t="str">
            <v/>
          </cell>
          <cell r="N15783">
            <v>6</v>
          </cell>
          <cell r="O15783">
            <v>9.8870000000000005</v>
          </cell>
          <cell r="P15783" t="str">
            <v>EA</v>
          </cell>
          <cell r="Q15783">
            <v>1</v>
          </cell>
          <cell r="R15783">
            <v>59.32</v>
          </cell>
          <cell r="S15783">
            <v>6</v>
          </cell>
          <cell r="T15783">
            <v>9.8870000000000005</v>
          </cell>
        </row>
        <row r="15784">
          <cell r="K15784" t="str">
            <v>SHT0000487</v>
          </cell>
          <cell r="L15784" t="str">
            <v>H4上卧铺拉带总成</v>
          </cell>
          <cell r="M15784" t="str">
            <v/>
          </cell>
          <cell r="N15784">
            <v>288</v>
          </cell>
          <cell r="O15784">
            <v>9.8870000000000005</v>
          </cell>
          <cell r="P15784" t="str">
            <v>EA</v>
          </cell>
          <cell r="Q15784">
            <v>1</v>
          </cell>
          <cell r="R15784">
            <v>2847.46</v>
          </cell>
          <cell r="S15784">
            <v>288</v>
          </cell>
          <cell r="T15784">
            <v>9.8870000000000005</v>
          </cell>
        </row>
        <row r="15785">
          <cell r="K15785" t="str">
            <v>SHT0000487</v>
          </cell>
          <cell r="L15785" t="str">
            <v>H4上卧铺拉带总成</v>
          </cell>
          <cell r="M15785" t="str">
            <v/>
          </cell>
          <cell r="N15785">
            <v>36</v>
          </cell>
          <cell r="O15785">
            <v>9.8870000000000005</v>
          </cell>
          <cell r="P15785" t="str">
            <v>EA</v>
          </cell>
          <cell r="Q15785">
            <v>1</v>
          </cell>
          <cell r="R15785">
            <v>355.93</v>
          </cell>
          <cell r="S15785">
            <v>36</v>
          </cell>
          <cell r="T15785">
            <v>9.8870000000000005</v>
          </cell>
        </row>
        <row r="15786">
          <cell r="K15786" t="str">
            <v>SHT0000487</v>
          </cell>
          <cell r="L15786" t="str">
            <v>H4上卧铺拉带总成</v>
          </cell>
          <cell r="M15786" t="str">
            <v/>
          </cell>
          <cell r="N15786">
            <v>32</v>
          </cell>
          <cell r="O15786">
            <v>9.8870000000000005</v>
          </cell>
          <cell r="P15786" t="str">
            <v>EA</v>
          </cell>
          <cell r="Q15786">
            <v>1</v>
          </cell>
          <cell r="R15786">
            <v>316.38</v>
          </cell>
          <cell r="S15786">
            <v>32</v>
          </cell>
          <cell r="T15786">
            <v>9.8870000000000005</v>
          </cell>
        </row>
        <row r="15787">
          <cell r="K15787" t="str">
            <v>SHT0000487</v>
          </cell>
          <cell r="L15787" t="str">
            <v>H4上卧铺拉带总成</v>
          </cell>
          <cell r="M15787" t="str">
            <v/>
          </cell>
          <cell r="N15787">
            <v>596</v>
          </cell>
          <cell r="O15787">
            <v>9.8870000000000005</v>
          </cell>
          <cell r="P15787" t="str">
            <v>EA</v>
          </cell>
          <cell r="Q15787">
            <v>1</v>
          </cell>
          <cell r="R15787">
            <v>5892.65</v>
          </cell>
          <cell r="S15787">
            <v>596</v>
          </cell>
          <cell r="T15787">
            <v>9.8870000000000005</v>
          </cell>
        </row>
        <row r="15788">
          <cell r="K15788" t="str">
            <v>SHT0000487</v>
          </cell>
          <cell r="L15788" t="str">
            <v>H4上卧铺拉带总成</v>
          </cell>
          <cell r="M15788" t="str">
            <v/>
          </cell>
          <cell r="N15788">
            <v>108</v>
          </cell>
          <cell r="O15788">
            <v>9.8870000000000005</v>
          </cell>
          <cell r="P15788" t="str">
            <v>EA</v>
          </cell>
          <cell r="Q15788">
            <v>1</v>
          </cell>
          <cell r="R15788">
            <v>1067.8</v>
          </cell>
          <cell r="S15788">
            <v>108</v>
          </cell>
          <cell r="T15788">
            <v>9.8870000000000005</v>
          </cell>
        </row>
        <row r="15789">
          <cell r="K15789" t="str">
            <v>SHT0000487</v>
          </cell>
          <cell r="L15789" t="str">
            <v>H4上卧铺拉带总成</v>
          </cell>
          <cell r="M15789" t="str">
            <v/>
          </cell>
          <cell r="N15789">
            <v>144</v>
          </cell>
          <cell r="O15789">
            <v>9.8870000000000005</v>
          </cell>
          <cell r="P15789" t="str">
            <v>EA</v>
          </cell>
          <cell r="Q15789">
            <v>1</v>
          </cell>
          <cell r="R15789">
            <v>1423.73</v>
          </cell>
          <cell r="S15789">
            <v>144</v>
          </cell>
          <cell r="T15789">
            <v>9.8870000000000005</v>
          </cell>
        </row>
        <row r="15790">
          <cell r="K15790" t="str">
            <v>SHT0000487</v>
          </cell>
          <cell r="L15790" t="str">
            <v>H4上卧铺拉带总成</v>
          </cell>
          <cell r="M15790" t="str">
            <v/>
          </cell>
          <cell r="N15790">
            <v>144</v>
          </cell>
          <cell r="O15790">
            <v>9.8870000000000005</v>
          </cell>
          <cell r="P15790" t="str">
            <v>EA</v>
          </cell>
          <cell r="Q15790">
            <v>1</v>
          </cell>
          <cell r="R15790">
            <v>1423.73</v>
          </cell>
          <cell r="S15790">
            <v>144</v>
          </cell>
          <cell r="T15790">
            <v>9.8870000000000005</v>
          </cell>
        </row>
        <row r="15791">
          <cell r="K15791" t="str">
            <v>SHT0000487</v>
          </cell>
          <cell r="L15791" t="str">
            <v>H4上卧铺拉带总成</v>
          </cell>
          <cell r="M15791" t="str">
            <v/>
          </cell>
          <cell r="N15791">
            <v>228</v>
          </cell>
          <cell r="O15791">
            <v>9.8870000000000005</v>
          </cell>
          <cell r="P15791" t="str">
            <v>EA</v>
          </cell>
          <cell r="Q15791">
            <v>1</v>
          </cell>
          <cell r="R15791">
            <v>2254.2399999999998</v>
          </cell>
          <cell r="S15791">
            <v>228</v>
          </cell>
          <cell r="T15791">
            <v>9.8870000000000005</v>
          </cell>
        </row>
        <row r="15792">
          <cell r="K15792" t="str">
            <v>SHT0000487</v>
          </cell>
          <cell r="L15792" t="str">
            <v>H4上卧铺拉带总成</v>
          </cell>
          <cell r="M15792" t="str">
            <v/>
          </cell>
          <cell r="N15792">
            <v>72</v>
          </cell>
          <cell r="O15792">
            <v>9.8870000000000005</v>
          </cell>
          <cell r="P15792" t="str">
            <v>EA</v>
          </cell>
          <cell r="Q15792">
            <v>1</v>
          </cell>
          <cell r="R15792">
            <v>711.86</v>
          </cell>
          <cell r="S15792">
            <v>72</v>
          </cell>
          <cell r="T15792">
            <v>9.8870000000000005</v>
          </cell>
        </row>
        <row r="15793">
          <cell r="K15793" t="str">
            <v>SHT0000488</v>
          </cell>
          <cell r="L15793" t="str">
            <v>H4上卧铺总成包装膜</v>
          </cell>
          <cell r="M15793" t="str">
            <v/>
          </cell>
          <cell r="N15793">
            <v>300</v>
          </cell>
          <cell r="O15793">
            <v>2.2328000000000001</v>
          </cell>
          <cell r="P15793" t="str">
            <v>EA</v>
          </cell>
          <cell r="Q15793">
            <v>1</v>
          </cell>
          <cell r="R15793">
            <v>669.84</v>
          </cell>
          <cell r="S15793">
            <v>300</v>
          </cell>
          <cell r="T15793">
            <v>2.2328000000000001</v>
          </cell>
        </row>
        <row r="15794">
          <cell r="K15794" t="str">
            <v>SHT0000488</v>
          </cell>
          <cell r="L15794" t="str">
            <v>H4上卧铺总成包装膜</v>
          </cell>
          <cell r="M15794" t="str">
            <v/>
          </cell>
          <cell r="N15794">
            <v>300</v>
          </cell>
          <cell r="O15794">
            <v>2.2328000000000001</v>
          </cell>
          <cell r="P15794" t="str">
            <v>EA</v>
          </cell>
          <cell r="Q15794">
            <v>1</v>
          </cell>
          <cell r="R15794">
            <v>669.84</v>
          </cell>
          <cell r="S15794">
            <v>300</v>
          </cell>
          <cell r="T15794">
            <v>2.2328000000000001</v>
          </cell>
        </row>
        <row r="15795">
          <cell r="K15795" t="str">
            <v>SHT0000493</v>
          </cell>
          <cell r="L15795" t="str">
            <v>H4安全带外部罩壳浅灰</v>
          </cell>
          <cell r="M15795" t="str">
            <v/>
          </cell>
          <cell r="N15795">
            <v>112</v>
          </cell>
          <cell r="O15795">
            <v>0.69120000000000004</v>
          </cell>
          <cell r="P15795" t="str">
            <v>Ea</v>
          </cell>
          <cell r="Q15795">
            <v>1</v>
          </cell>
          <cell r="R15795">
            <v>77.41</v>
          </cell>
          <cell r="S15795">
            <v>112</v>
          </cell>
          <cell r="T15795">
            <v>0.69120000000000004</v>
          </cell>
        </row>
        <row r="15796">
          <cell r="K15796" t="str">
            <v>SHT0000493</v>
          </cell>
          <cell r="L15796" t="str">
            <v>H4安全带外部罩壳浅灰</v>
          </cell>
          <cell r="M15796" t="str">
            <v/>
          </cell>
          <cell r="N15796">
            <v>299</v>
          </cell>
          <cell r="O15796">
            <v>0.69120000000000004</v>
          </cell>
          <cell r="P15796" t="str">
            <v>Ea</v>
          </cell>
          <cell r="Q15796">
            <v>1</v>
          </cell>
          <cell r="R15796">
            <v>206.67</v>
          </cell>
          <cell r="S15796">
            <v>299</v>
          </cell>
          <cell r="T15796">
            <v>0.69120000000000004</v>
          </cell>
        </row>
        <row r="15797">
          <cell r="K15797" t="str">
            <v>SHT0000493</v>
          </cell>
          <cell r="L15797" t="str">
            <v>H4安全带外部罩壳浅灰</v>
          </cell>
          <cell r="M15797" t="str">
            <v/>
          </cell>
          <cell r="N15797">
            <v>176</v>
          </cell>
          <cell r="O15797">
            <v>0.72</v>
          </cell>
          <cell r="P15797" t="str">
            <v>Ea</v>
          </cell>
          <cell r="Q15797">
            <v>1</v>
          </cell>
          <cell r="R15797">
            <v>126.72</v>
          </cell>
          <cell r="S15797">
            <v>176</v>
          </cell>
          <cell r="T15797">
            <v>0.69120000000000004</v>
          </cell>
        </row>
        <row r="15798">
          <cell r="K15798" t="str">
            <v>SHT0000493</v>
          </cell>
          <cell r="L15798" t="str">
            <v>H4安全带外部罩壳浅灰</v>
          </cell>
          <cell r="M15798" t="str">
            <v/>
          </cell>
          <cell r="N15798">
            <v>160</v>
          </cell>
          <cell r="O15798">
            <v>0.72</v>
          </cell>
          <cell r="P15798" t="str">
            <v>Ea</v>
          </cell>
          <cell r="Q15798">
            <v>1</v>
          </cell>
          <cell r="R15798">
            <v>115.2</v>
          </cell>
          <cell r="S15798">
            <v>160</v>
          </cell>
          <cell r="T15798">
            <v>0.69120000000000004</v>
          </cell>
        </row>
        <row r="15799">
          <cell r="K15799" t="str">
            <v>SHT0000493</v>
          </cell>
          <cell r="L15799" t="str">
            <v>H4安全带外部罩壳浅灰</v>
          </cell>
          <cell r="M15799" t="str">
            <v/>
          </cell>
          <cell r="N15799">
            <v>158</v>
          </cell>
          <cell r="O15799">
            <v>0.72</v>
          </cell>
          <cell r="P15799" t="str">
            <v>Ea</v>
          </cell>
          <cell r="Q15799">
            <v>1</v>
          </cell>
          <cell r="R15799">
            <v>113.76</v>
          </cell>
          <cell r="S15799">
            <v>158</v>
          </cell>
          <cell r="T15799">
            <v>0.69120000000000004</v>
          </cell>
        </row>
        <row r="15800">
          <cell r="K15800" t="str">
            <v>SHT0000493</v>
          </cell>
          <cell r="L15800" t="str">
            <v>H4安全带外部罩壳浅灰</v>
          </cell>
          <cell r="M15800" t="str">
            <v/>
          </cell>
          <cell r="N15800">
            <v>172</v>
          </cell>
          <cell r="O15800">
            <v>0.72</v>
          </cell>
          <cell r="P15800" t="str">
            <v>Ea</v>
          </cell>
          <cell r="Q15800">
            <v>1</v>
          </cell>
          <cell r="R15800">
            <v>123.84</v>
          </cell>
          <cell r="S15800">
            <v>172</v>
          </cell>
          <cell r="T15800">
            <v>0.69120000000000004</v>
          </cell>
        </row>
        <row r="15801">
          <cell r="K15801" t="str">
            <v>SHT0000493</v>
          </cell>
          <cell r="L15801" t="str">
            <v>H4安全带外部罩壳浅灰</v>
          </cell>
          <cell r="M15801" t="str">
            <v/>
          </cell>
          <cell r="N15801">
            <v>41</v>
          </cell>
          <cell r="O15801">
            <v>0.72</v>
          </cell>
          <cell r="P15801" t="str">
            <v>Ea</v>
          </cell>
          <cell r="Q15801">
            <v>1</v>
          </cell>
          <cell r="R15801">
            <v>29.52</v>
          </cell>
          <cell r="S15801">
            <v>41</v>
          </cell>
          <cell r="T15801">
            <v>0.69120000000000004</v>
          </cell>
        </row>
        <row r="15802">
          <cell r="K15802" t="str">
            <v>SHT0000493</v>
          </cell>
          <cell r="L15802" t="str">
            <v>H4安全带外部罩壳浅灰</v>
          </cell>
          <cell r="M15802" t="str">
            <v/>
          </cell>
          <cell r="N15802">
            <v>168</v>
          </cell>
          <cell r="O15802">
            <v>0.72</v>
          </cell>
          <cell r="P15802" t="str">
            <v>Ea</v>
          </cell>
          <cell r="Q15802">
            <v>1</v>
          </cell>
          <cell r="R15802">
            <v>120.96</v>
          </cell>
          <cell r="S15802">
            <v>168</v>
          </cell>
          <cell r="T15802">
            <v>0.69120000000000004</v>
          </cell>
        </row>
        <row r="15803">
          <cell r="K15803" t="str">
            <v>SHT0000493</v>
          </cell>
          <cell r="L15803" t="str">
            <v>H4安全带外部罩壳浅灰</v>
          </cell>
          <cell r="M15803" t="str">
            <v/>
          </cell>
          <cell r="N15803">
            <v>180</v>
          </cell>
          <cell r="O15803">
            <v>0.72</v>
          </cell>
          <cell r="P15803" t="str">
            <v>Ea</v>
          </cell>
          <cell r="Q15803">
            <v>1</v>
          </cell>
          <cell r="R15803">
            <v>129.6</v>
          </cell>
          <cell r="S15803">
            <v>180</v>
          </cell>
          <cell r="T15803">
            <v>0.69120000000000004</v>
          </cell>
        </row>
        <row r="15804">
          <cell r="K15804" t="str">
            <v>SHT0000493</v>
          </cell>
          <cell r="L15804" t="str">
            <v>H4安全带外部罩壳浅灰</v>
          </cell>
          <cell r="M15804" t="str">
            <v/>
          </cell>
          <cell r="N15804">
            <v>144</v>
          </cell>
          <cell r="O15804">
            <v>0.72</v>
          </cell>
          <cell r="P15804" t="str">
            <v>Ea</v>
          </cell>
          <cell r="Q15804">
            <v>1</v>
          </cell>
          <cell r="R15804">
            <v>103.68</v>
          </cell>
          <cell r="S15804">
            <v>144</v>
          </cell>
          <cell r="T15804">
            <v>0.69120000000000004</v>
          </cell>
        </row>
        <row r="15805">
          <cell r="K15805" t="str">
            <v>SHT0000493</v>
          </cell>
          <cell r="L15805" t="str">
            <v>H4安全带外部罩壳浅灰</v>
          </cell>
          <cell r="M15805" t="str">
            <v/>
          </cell>
          <cell r="N15805">
            <v>44</v>
          </cell>
          <cell r="O15805">
            <v>0.72</v>
          </cell>
          <cell r="P15805" t="str">
            <v>Ea</v>
          </cell>
          <cell r="Q15805">
            <v>1</v>
          </cell>
          <cell r="R15805">
            <v>31.68</v>
          </cell>
          <cell r="S15805">
            <v>44</v>
          </cell>
          <cell r="T15805">
            <v>0.69120000000000004</v>
          </cell>
        </row>
        <row r="15806">
          <cell r="K15806" t="str">
            <v>SHT0000493</v>
          </cell>
          <cell r="L15806" t="str">
            <v>H4安全带外部罩壳浅灰</v>
          </cell>
          <cell r="M15806" t="str">
            <v/>
          </cell>
          <cell r="N15806">
            <v>90</v>
          </cell>
          <cell r="O15806">
            <v>0.72</v>
          </cell>
          <cell r="P15806" t="str">
            <v>Ea</v>
          </cell>
          <cell r="Q15806">
            <v>1</v>
          </cell>
          <cell r="R15806">
            <v>64.8</v>
          </cell>
          <cell r="S15806">
            <v>90</v>
          </cell>
          <cell r="T15806">
            <v>0.69120000000000004</v>
          </cell>
        </row>
        <row r="15807">
          <cell r="K15807" t="str">
            <v>SHT0000493</v>
          </cell>
          <cell r="L15807" t="str">
            <v>H4安全带外部罩壳浅灰</v>
          </cell>
          <cell r="M15807" t="str">
            <v/>
          </cell>
          <cell r="N15807">
            <v>80</v>
          </cell>
          <cell r="O15807">
            <v>0.72</v>
          </cell>
          <cell r="P15807" t="str">
            <v>Ea</v>
          </cell>
          <cell r="Q15807">
            <v>1</v>
          </cell>
          <cell r="R15807">
            <v>57.6</v>
          </cell>
          <cell r="S15807">
            <v>80</v>
          </cell>
          <cell r="T15807">
            <v>0.69120000000000004</v>
          </cell>
        </row>
        <row r="15808">
          <cell r="K15808" t="str">
            <v>SHT0000493</v>
          </cell>
          <cell r="L15808" t="str">
            <v>H4安全带外部罩壳浅灰</v>
          </cell>
          <cell r="M15808" t="str">
            <v/>
          </cell>
          <cell r="N15808">
            <v>120</v>
          </cell>
          <cell r="O15808">
            <v>0.72</v>
          </cell>
          <cell r="P15808" t="str">
            <v>Ea</v>
          </cell>
          <cell r="Q15808">
            <v>1</v>
          </cell>
          <cell r="R15808">
            <v>86.4</v>
          </cell>
          <cell r="S15808">
            <v>120</v>
          </cell>
          <cell r="T15808">
            <v>0.69120000000000004</v>
          </cell>
        </row>
        <row r="15809">
          <cell r="K15809" t="str">
            <v>SHT0000493</v>
          </cell>
          <cell r="L15809" t="str">
            <v>H4安全带外部罩壳浅灰</v>
          </cell>
          <cell r="M15809" t="str">
            <v/>
          </cell>
          <cell r="N15809">
            <v>196</v>
          </cell>
          <cell r="O15809">
            <v>0.72</v>
          </cell>
          <cell r="P15809" t="str">
            <v>Ea</v>
          </cell>
          <cell r="Q15809">
            <v>1</v>
          </cell>
          <cell r="R15809">
            <v>141.12</v>
          </cell>
          <cell r="S15809">
            <v>196</v>
          </cell>
          <cell r="T15809">
            <v>0.69120000000000004</v>
          </cell>
        </row>
        <row r="15810">
          <cell r="K15810" t="str">
            <v>SHT0000493</v>
          </cell>
          <cell r="L15810" t="str">
            <v>H4安全带外部罩壳浅灰</v>
          </cell>
          <cell r="M15810" t="str">
            <v/>
          </cell>
          <cell r="N15810">
            <v>120</v>
          </cell>
          <cell r="O15810">
            <v>0.72</v>
          </cell>
          <cell r="P15810" t="str">
            <v>Ea</v>
          </cell>
          <cell r="Q15810">
            <v>1</v>
          </cell>
          <cell r="R15810">
            <v>86.4</v>
          </cell>
          <cell r="S15810">
            <v>120</v>
          </cell>
          <cell r="T15810">
            <v>0.69120000000000004</v>
          </cell>
        </row>
        <row r="15811">
          <cell r="K15811" t="str">
            <v>SHT0000493</v>
          </cell>
          <cell r="L15811" t="str">
            <v>H4安全带外部罩壳浅灰</v>
          </cell>
          <cell r="M15811" t="str">
            <v/>
          </cell>
          <cell r="N15811">
            <v>120</v>
          </cell>
          <cell r="O15811">
            <v>0.72</v>
          </cell>
          <cell r="P15811" t="str">
            <v>Ea</v>
          </cell>
          <cell r="Q15811">
            <v>1</v>
          </cell>
          <cell r="R15811">
            <v>86.4</v>
          </cell>
          <cell r="S15811">
            <v>120</v>
          </cell>
          <cell r="T15811">
            <v>0.69120000000000004</v>
          </cell>
        </row>
        <row r="15812">
          <cell r="K15812" t="str">
            <v>SHT0000493</v>
          </cell>
          <cell r="L15812" t="str">
            <v>H4安全带外部罩壳浅灰</v>
          </cell>
          <cell r="M15812" t="str">
            <v/>
          </cell>
          <cell r="N15812">
            <v>88</v>
          </cell>
          <cell r="O15812">
            <v>0.69120000000000004</v>
          </cell>
          <cell r="P15812" t="str">
            <v>Ea</v>
          </cell>
          <cell r="Q15812">
            <v>1</v>
          </cell>
          <cell r="R15812">
            <v>60.83</v>
          </cell>
          <cell r="S15812">
            <v>88</v>
          </cell>
          <cell r="T15812">
            <v>0.69120000000000004</v>
          </cell>
        </row>
        <row r="15813">
          <cell r="K15813" t="str">
            <v>SHT0000493</v>
          </cell>
          <cell r="L15813" t="str">
            <v>H4安全带外部罩壳浅灰</v>
          </cell>
          <cell r="M15813" t="str">
            <v/>
          </cell>
          <cell r="N15813">
            <v>136</v>
          </cell>
          <cell r="O15813">
            <v>0.69120000000000004</v>
          </cell>
          <cell r="P15813" t="str">
            <v>Ea</v>
          </cell>
          <cell r="Q15813">
            <v>1</v>
          </cell>
          <cell r="R15813">
            <v>94</v>
          </cell>
          <cell r="S15813">
            <v>136</v>
          </cell>
          <cell r="T15813">
            <v>0.69120000000000004</v>
          </cell>
        </row>
        <row r="15814">
          <cell r="K15814" t="str">
            <v>SHT0000493</v>
          </cell>
          <cell r="L15814" t="str">
            <v>H4安全带外部罩壳浅灰</v>
          </cell>
          <cell r="M15814" t="str">
            <v/>
          </cell>
          <cell r="N15814">
            <v>48</v>
          </cell>
          <cell r="O15814">
            <v>0.72</v>
          </cell>
          <cell r="P15814" t="str">
            <v>Ea</v>
          </cell>
          <cell r="Q15814">
            <v>1</v>
          </cell>
          <cell r="R15814">
            <v>34.56</v>
          </cell>
          <cell r="S15814">
            <v>48</v>
          </cell>
          <cell r="T15814">
            <v>0.69120000000000004</v>
          </cell>
        </row>
        <row r="15815">
          <cell r="K15815" t="str">
            <v>SHT0000493</v>
          </cell>
          <cell r="L15815" t="str">
            <v>H4安全带外部罩壳浅灰</v>
          </cell>
          <cell r="M15815" t="str">
            <v/>
          </cell>
          <cell r="N15815">
            <v>80</v>
          </cell>
          <cell r="O15815">
            <v>0.72</v>
          </cell>
          <cell r="P15815" t="str">
            <v>Ea</v>
          </cell>
          <cell r="Q15815">
            <v>1</v>
          </cell>
          <cell r="R15815">
            <v>57.6</v>
          </cell>
          <cell r="S15815">
            <v>80</v>
          </cell>
          <cell r="T15815">
            <v>0.69120000000000004</v>
          </cell>
        </row>
        <row r="15816">
          <cell r="K15816" t="str">
            <v>SHT0000493</v>
          </cell>
          <cell r="L15816" t="str">
            <v>H4安全带外部罩壳浅灰</v>
          </cell>
          <cell r="M15816" t="str">
            <v/>
          </cell>
          <cell r="N15816">
            <v>160</v>
          </cell>
          <cell r="O15816">
            <v>0.72</v>
          </cell>
          <cell r="P15816" t="str">
            <v>Ea</v>
          </cell>
          <cell r="Q15816">
            <v>1</v>
          </cell>
          <cell r="R15816">
            <v>115.2</v>
          </cell>
          <cell r="S15816">
            <v>160</v>
          </cell>
          <cell r="T15816">
            <v>0.69120000000000004</v>
          </cell>
        </row>
        <row r="15817">
          <cell r="K15817" t="str">
            <v>SHT0000493</v>
          </cell>
          <cell r="L15817" t="str">
            <v>H4安全带外部罩壳浅灰</v>
          </cell>
          <cell r="M15817" t="str">
            <v/>
          </cell>
          <cell r="N15817">
            <v>160</v>
          </cell>
          <cell r="O15817">
            <v>0.72</v>
          </cell>
          <cell r="P15817" t="str">
            <v>Ea</v>
          </cell>
          <cell r="Q15817">
            <v>1</v>
          </cell>
          <cell r="R15817">
            <v>115.2</v>
          </cell>
          <cell r="S15817">
            <v>160</v>
          </cell>
          <cell r="T15817">
            <v>0.69120000000000004</v>
          </cell>
        </row>
        <row r="15818">
          <cell r="K15818" t="str">
            <v>SHT0000493</v>
          </cell>
          <cell r="L15818" t="str">
            <v>H4安全带外部罩壳浅灰</v>
          </cell>
          <cell r="M15818" t="str">
            <v/>
          </cell>
          <cell r="N15818">
            <v>48</v>
          </cell>
          <cell r="O15818">
            <v>0.72</v>
          </cell>
          <cell r="P15818" t="str">
            <v>Ea</v>
          </cell>
          <cell r="Q15818">
            <v>1</v>
          </cell>
          <cell r="R15818">
            <v>34.56</v>
          </cell>
          <cell r="S15818">
            <v>48</v>
          </cell>
          <cell r="T15818">
            <v>0.69120000000000004</v>
          </cell>
        </row>
        <row r="15819">
          <cell r="K15819" t="str">
            <v>SHT0000493</v>
          </cell>
          <cell r="L15819" t="str">
            <v>H4安全带外部罩壳浅灰</v>
          </cell>
          <cell r="M15819" t="str">
            <v/>
          </cell>
          <cell r="N15819">
            <v>72</v>
          </cell>
          <cell r="O15819">
            <v>0.72</v>
          </cell>
          <cell r="P15819" t="str">
            <v>Ea</v>
          </cell>
          <cell r="Q15819">
            <v>1</v>
          </cell>
          <cell r="R15819">
            <v>51.84</v>
          </cell>
          <cell r="S15819">
            <v>72</v>
          </cell>
          <cell r="T15819">
            <v>0.69120000000000004</v>
          </cell>
        </row>
        <row r="15820">
          <cell r="K15820" t="str">
            <v>SHT0000493</v>
          </cell>
          <cell r="L15820" t="str">
            <v>H4安全带外部罩壳浅灰</v>
          </cell>
          <cell r="M15820" t="str">
            <v/>
          </cell>
          <cell r="N15820">
            <v>240</v>
          </cell>
          <cell r="O15820">
            <v>0.72</v>
          </cell>
          <cell r="P15820" t="str">
            <v>Ea</v>
          </cell>
          <cell r="Q15820">
            <v>1</v>
          </cell>
          <cell r="R15820">
            <v>172.8</v>
          </cell>
          <cell r="S15820">
            <v>240</v>
          </cell>
          <cell r="T15820">
            <v>0.69120000000000004</v>
          </cell>
        </row>
        <row r="15821">
          <cell r="K15821" t="str">
            <v>SHT0000493</v>
          </cell>
          <cell r="L15821" t="str">
            <v>H4安全带外部罩壳浅灰</v>
          </cell>
          <cell r="M15821" t="str">
            <v/>
          </cell>
          <cell r="N15821">
            <v>810</v>
          </cell>
          <cell r="O15821">
            <v>0.72</v>
          </cell>
          <cell r="P15821" t="str">
            <v>Ea</v>
          </cell>
          <cell r="Q15821">
            <v>1</v>
          </cell>
          <cell r="R15821">
            <v>583.20000000000005</v>
          </cell>
          <cell r="S15821">
            <v>810</v>
          </cell>
          <cell r="T15821">
            <v>0.69120000000000004</v>
          </cell>
        </row>
        <row r="15822">
          <cell r="K15822" t="str">
            <v>SHT0000493</v>
          </cell>
          <cell r="L15822" t="str">
            <v>H4安全带外部罩壳浅灰</v>
          </cell>
          <cell r="M15822" t="str">
            <v/>
          </cell>
          <cell r="N15822">
            <v>608</v>
          </cell>
          <cell r="O15822">
            <v>0.72</v>
          </cell>
          <cell r="P15822" t="str">
            <v>Ea</v>
          </cell>
          <cell r="Q15822">
            <v>1</v>
          </cell>
          <cell r="R15822">
            <v>437.76</v>
          </cell>
          <cell r="S15822">
            <v>608</v>
          </cell>
          <cell r="T15822">
            <v>0.69120000000000004</v>
          </cell>
        </row>
        <row r="15823">
          <cell r="K15823" t="str">
            <v>SHT0000493</v>
          </cell>
          <cell r="L15823" t="str">
            <v>H4安全带外部罩壳浅灰</v>
          </cell>
          <cell r="M15823" t="str">
            <v/>
          </cell>
          <cell r="N15823">
            <v>943</v>
          </cell>
          <cell r="O15823">
            <v>0.72</v>
          </cell>
          <cell r="P15823" t="str">
            <v>Ea</v>
          </cell>
          <cell r="Q15823">
            <v>1</v>
          </cell>
          <cell r="R15823">
            <v>678.96</v>
          </cell>
          <cell r="S15823">
            <v>943</v>
          </cell>
          <cell r="T15823">
            <v>0.69120000000000004</v>
          </cell>
        </row>
        <row r="15824">
          <cell r="K15824" t="str">
            <v>SHT0000493</v>
          </cell>
          <cell r="L15824" t="str">
            <v>H4安全带外部罩壳浅灰</v>
          </cell>
          <cell r="M15824" t="str">
            <v/>
          </cell>
          <cell r="N15824">
            <v>30</v>
          </cell>
          <cell r="O15824">
            <v>0.72</v>
          </cell>
          <cell r="P15824" t="str">
            <v>Ea</v>
          </cell>
          <cell r="Q15824">
            <v>1</v>
          </cell>
          <cell r="R15824">
            <v>21.6</v>
          </cell>
          <cell r="S15824">
            <v>30</v>
          </cell>
          <cell r="T15824">
            <v>0.69120000000000004</v>
          </cell>
        </row>
        <row r="15825">
          <cell r="K15825" t="str">
            <v>SHT0000493</v>
          </cell>
          <cell r="L15825" t="str">
            <v>H4安全带外部罩壳浅灰</v>
          </cell>
          <cell r="M15825" t="str">
            <v/>
          </cell>
          <cell r="N15825">
            <v>120</v>
          </cell>
          <cell r="O15825">
            <v>0.72</v>
          </cell>
          <cell r="P15825" t="str">
            <v>Ea</v>
          </cell>
          <cell r="Q15825">
            <v>1</v>
          </cell>
          <cell r="R15825">
            <v>86.4</v>
          </cell>
          <cell r="S15825">
            <v>120</v>
          </cell>
          <cell r="T15825">
            <v>0.69120000000000004</v>
          </cell>
        </row>
        <row r="15826">
          <cell r="K15826" t="str">
            <v>SHT0000493</v>
          </cell>
          <cell r="L15826" t="str">
            <v>H4安全带外部罩壳浅灰</v>
          </cell>
          <cell r="M15826" t="str">
            <v/>
          </cell>
          <cell r="N15826">
            <v>120</v>
          </cell>
          <cell r="O15826">
            <v>0.72</v>
          </cell>
          <cell r="P15826" t="str">
            <v>Ea</v>
          </cell>
          <cell r="Q15826">
            <v>1</v>
          </cell>
          <cell r="R15826">
            <v>86.4</v>
          </cell>
          <cell r="S15826">
            <v>120</v>
          </cell>
          <cell r="T15826">
            <v>0.69120000000000004</v>
          </cell>
        </row>
        <row r="15827">
          <cell r="K15827" t="str">
            <v>SHT0000493</v>
          </cell>
          <cell r="L15827" t="str">
            <v>H4安全带外部罩壳浅灰</v>
          </cell>
          <cell r="M15827" t="str">
            <v/>
          </cell>
          <cell r="N15827">
            <v>120</v>
          </cell>
          <cell r="O15827">
            <v>0.72</v>
          </cell>
          <cell r="P15827" t="str">
            <v>Ea</v>
          </cell>
          <cell r="Q15827">
            <v>1</v>
          </cell>
          <cell r="R15827">
            <v>86.4</v>
          </cell>
          <cell r="S15827">
            <v>120</v>
          </cell>
          <cell r="T15827">
            <v>0.69120000000000004</v>
          </cell>
        </row>
        <row r="15828">
          <cell r="K15828" t="str">
            <v>SHT0000493</v>
          </cell>
          <cell r="L15828" t="str">
            <v>H4安全带外部罩壳浅灰</v>
          </cell>
          <cell r="M15828" t="str">
            <v/>
          </cell>
          <cell r="N15828">
            <v>80</v>
          </cell>
          <cell r="O15828">
            <v>0.72</v>
          </cell>
          <cell r="P15828" t="str">
            <v>Ea</v>
          </cell>
          <cell r="Q15828">
            <v>1</v>
          </cell>
          <cell r="R15828">
            <v>57.6</v>
          </cell>
          <cell r="S15828">
            <v>80</v>
          </cell>
          <cell r="T15828">
            <v>0.69120000000000004</v>
          </cell>
        </row>
        <row r="15829">
          <cell r="K15829" t="str">
            <v>SHT0000493</v>
          </cell>
          <cell r="L15829" t="str">
            <v>H4安全带外部罩壳浅灰</v>
          </cell>
          <cell r="M15829" t="str">
            <v/>
          </cell>
          <cell r="N15829">
            <v>168</v>
          </cell>
          <cell r="O15829">
            <v>0.72</v>
          </cell>
          <cell r="P15829" t="str">
            <v>Ea</v>
          </cell>
          <cell r="Q15829">
            <v>1</v>
          </cell>
          <cell r="R15829">
            <v>120.96</v>
          </cell>
          <cell r="S15829">
            <v>168</v>
          </cell>
          <cell r="T15829">
            <v>0.69120000000000004</v>
          </cell>
        </row>
        <row r="15830">
          <cell r="K15830" t="str">
            <v>SHT0000493</v>
          </cell>
          <cell r="L15830" t="str">
            <v>H4安全带外部罩壳浅灰</v>
          </cell>
          <cell r="M15830" t="str">
            <v/>
          </cell>
          <cell r="N15830">
            <v>80</v>
          </cell>
          <cell r="O15830">
            <v>0.72</v>
          </cell>
          <cell r="P15830" t="str">
            <v>Ea</v>
          </cell>
          <cell r="Q15830">
            <v>1</v>
          </cell>
          <cell r="R15830">
            <v>57.6</v>
          </cell>
          <cell r="S15830">
            <v>80</v>
          </cell>
          <cell r="T15830">
            <v>0.69120000000000004</v>
          </cell>
        </row>
        <row r="15831">
          <cell r="K15831" t="str">
            <v>SHT0000493</v>
          </cell>
          <cell r="L15831" t="str">
            <v>H4安全带外部罩壳浅灰</v>
          </cell>
          <cell r="M15831" t="str">
            <v/>
          </cell>
          <cell r="N15831">
            <v>80</v>
          </cell>
          <cell r="O15831">
            <v>0.72</v>
          </cell>
          <cell r="P15831" t="str">
            <v>Ea</v>
          </cell>
          <cell r="Q15831">
            <v>1</v>
          </cell>
          <cell r="R15831">
            <v>57.6</v>
          </cell>
          <cell r="S15831">
            <v>80</v>
          </cell>
          <cell r="T15831">
            <v>0.69120000000000004</v>
          </cell>
        </row>
        <row r="15832">
          <cell r="K15832" t="str">
            <v>SHT0000493</v>
          </cell>
          <cell r="L15832" t="str">
            <v>H4安全带外部罩壳浅灰</v>
          </cell>
          <cell r="M15832" t="str">
            <v/>
          </cell>
          <cell r="N15832">
            <v>120</v>
          </cell>
          <cell r="O15832">
            <v>0.72</v>
          </cell>
          <cell r="P15832" t="str">
            <v>Ea</v>
          </cell>
          <cell r="Q15832">
            <v>1</v>
          </cell>
          <cell r="R15832">
            <v>86.4</v>
          </cell>
          <cell r="S15832">
            <v>120</v>
          </cell>
          <cell r="T15832">
            <v>0.69120000000000004</v>
          </cell>
        </row>
        <row r="15833">
          <cell r="K15833" t="str">
            <v>SHT0000493</v>
          </cell>
          <cell r="L15833" t="str">
            <v>H4安全带外部罩壳浅灰</v>
          </cell>
          <cell r="M15833" t="str">
            <v/>
          </cell>
          <cell r="N15833">
            <v>120</v>
          </cell>
          <cell r="O15833">
            <v>0.72</v>
          </cell>
          <cell r="P15833" t="str">
            <v>Ea</v>
          </cell>
          <cell r="Q15833">
            <v>1</v>
          </cell>
          <cell r="R15833">
            <v>86.4</v>
          </cell>
          <cell r="S15833">
            <v>120</v>
          </cell>
          <cell r="T15833">
            <v>0.69120000000000004</v>
          </cell>
        </row>
        <row r="15834">
          <cell r="K15834" t="str">
            <v>SHT0000493</v>
          </cell>
          <cell r="L15834" t="str">
            <v>H4安全带外部罩壳浅灰</v>
          </cell>
          <cell r="M15834" t="str">
            <v/>
          </cell>
          <cell r="N15834">
            <v>176</v>
          </cell>
          <cell r="O15834">
            <v>0.72</v>
          </cell>
          <cell r="P15834" t="str">
            <v>Ea</v>
          </cell>
          <cell r="Q15834">
            <v>1</v>
          </cell>
          <cell r="R15834">
            <v>126.72</v>
          </cell>
          <cell r="S15834">
            <v>176</v>
          </cell>
          <cell r="T15834">
            <v>0.69120000000000004</v>
          </cell>
        </row>
        <row r="15835">
          <cell r="K15835" t="str">
            <v>SHT0000493</v>
          </cell>
          <cell r="L15835" t="str">
            <v>H4安全带外部罩壳浅灰</v>
          </cell>
          <cell r="M15835" t="str">
            <v/>
          </cell>
          <cell r="N15835">
            <v>376</v>
          </cell>
          <cell r="O15835">
            <v>0.72</v>
          </cell>
          <cell r="P15835" t="str">
            <v>Ea</v>
          </cell>
          <cell r="Q15835">
            <v>1</v>
          </cell>
          <cell r="R15835">
            <v>270.72000000000003</v>
          </cell>
          <cell r="S15835">
            <v>376</v>
          </cell>
          <cell r="T15835">
            <v>0.69120000000000004</v>
          </cell>
        </row>
        <row r="15836">
          <cell r="K15836" t="str">
            <v>SHT0000493</v>
          </cell>
          <cell r="L15836" t="str">
            <v>H4安全带外部罩壳浅灰</v>
          </cell>
          <cell r="M15836" t="str">
            <v/>
          </cell>
          <cell r="N15836">
            <v>477</v>
          </cell>
          <cell r="O15836">
            <v>0.72</v>
          </cell>
          <cell r="P15836" t="str">
            <v>Ea</v>
          </cell>
          <cell r="Q15836">
            <v>1</v>
          </cell>
          <cell r="R15836">
            <v>343.44</v>
          </cell>
          <cell r="S15836">
            <v>477</v>
          </cell>
          <cell r="T15836">
            <v>0.69120000000000004</v>
          </cell>
        </row>
        <row r="15837">
          <cell r="K15837" t="str">
            <v>SHT0000493</v>
          </cell>
          <cell r="L15837" t="str">
            <v>H4安全带外部罩壳浅灰</v>
          </cell>
          <cell r="M15837" t="str">
            <v/>
          </cell>
          <cell r="N15837">
            <v>727</v>
          </cell>
          <cell r="O15837">
            <v>0.72</v>
          </cell>
          <cell r="P15837" t="str">
            <v>Ea</v>
          </cell>
          <cell r="Q15837">
            <v>1</v>
          </cell>
          <cell r="R15837">
            <v>523.44000000000005</v>
          </cell>
          <cell r="S15837">
            <v>727</v>
          </cell>
          <cell r="T15837">
            <v>0.69120000000000004</v>
          </cell>
        </row>
        <row r="15838">
          <cell r="K15838" t="str">
            <v>SHT0000495</v>
          </cell>
          <cell r="L15838" t="str">
            <v>H4正副司机靠背包装膜</v>
          </cell>
          <cell r="M15838" t="str">
            <v/>
          </cell>
          <cell r="N15838">
            <v>1000</v>
          </cell>
          <cell r="O15838">
            <v>1.4273</v>
          </cell>
          <cell r="P15838" t="str">
            <v>EA</v>
          </cell>
          <cell r="Q15838">
            <v>1</v>
          </cell>
          <cell r="R15838">
            <v>1427.3</v>
          </cell>
          <cell r="S15838">
            <v>1000</v>
          </cell>
          <cell r="T15838">
            <v>1.4274</v>
          </cell>
        </row>
        <row r="15839">
          <cell r="K15839" t="str">
            <v>SHT0000495</v>
          </cell>
          <cell r="L15839" t="str">
            <v>H4正副司机靠背包装膜</v>
          </cell>
          <cell r="M15839" t="str">
            <v/>
          </cell>
          <cell r="N15839">
            <v>1000</v>
          </cell>
          <cell r="O15839">
            <v>1.4273</v>
          </cell>
          <cell r="P15839" t="str">
            <v>EA</v>
          </cell>
          <cell r="Q15839">
            <v>1</v>
          </cell>
          <cell r="R15839">
            <v>1427.3</v>
          </cell>
          <cell r="S15839">
            <v>1000</v>
          </cell>
          <cell r="T15839">
            <v>1.4274</v>
          </cell>
        </row>
        <row r="15840">
          <cell r="K15840" t="str">
            <v>SHT0000495</v>
          </cell>
          <cell r="L15840" t="str">
            <v>H4正副司机靠背包装膜</v>
          </cell>
          <cell r="M15840" t="str">
            <v/>
          </cell>
          <cell r="N15840">
            <v>1000</v>
          </cell>
          <cell r="O15840">
            <v>1.4273</v>
          </cell>
          <cell r="P15840" t="str">
            <v>EA</v>
          </cell>
          <cell r="Q15840">
            <v>1</v>
          </cell>
          <cell r="R15840">
            <v>1427.3</v>
          </cell>
          <cell r="S15840">
            <v>1000</v>
          </cell>
          <cell r="T15840">
            <v>1.4274</v>
          </cell>
        </row>
        <row r="15841">
          <cell r="K15841" t="str">
            <v>SHT0000495</v>
          </cell>
          <cell r="L15841" t="str">
            <v>H4正副司机靠背包装膜</v>
          </cell>
          <cell r="M15841" t="str">
            <v/>
          </cell>
          <cell r="N15841">
            <v>1000</v>
          </cell>
          <cell r="O15841">
            <v>1.4273</v>
          </cell>
          <cell r="P15841" t="str">
            <v>EA</v>
          </cell>
          <cell r="Q15841">
            <v>1</v>
          </cell>
          <cell r="R15841">
            <v>1427.3</v>
          </cell>
          <cell r="S15841">
            <v>1000</v>
          </cell>
          <cell r="T15841">
            <v>1.4274</v>
          </cell>
        </row>
        <row r="15842">
          <cell r="K15842" t="str">
            <v>SHT0000495</v>
          </cell>
          <cell r="L15842" t="str">
            <v>H4正副司机靠背包装膜</v>
          </cell>
          <cell r="M15842" t="str">
            <v/>
          </cell>
          <cell r="N15842">
            <v>1000</v>
          </cell>
          <cell r="O15842">
            <v>1.4273</v>
          </cell>
          <cell r="P15842" t="str">
            <v>EA</v>
          </cell>
          <cell r="Q15842">
            <v>1</v>
          </cell>
          <cell r="R15842">
            <v>1427.3</v>
          </cell>
          <cell r="S15842">
            <v>1000</v>
          </cell>
          <cell r="T15842">
            <v>1.4274</v>
          </cell>
        </row>
        <row r="15843">
          <cell r="K15843" t="str">
            <v>SHT0000498</v>
          </cell>
          <cell r="L15843" t="str">
            <v>H4司机腰部调节总成</v>
          </cell>
          <cell r="M15843" t="str">
            <v>H4681010100A0</v>
          </cell>
          <cell r="N15843">
            <v>200</v>
          </cell>
          <cell r="O15843">
            <v>22.2117</v>
          </cell>
          <cell r="P15843" t="str">
            <v>EA</v>
          </cell>
          <cell r="Q15843">
            <v>1</v>
          </cell>
          <cell r="R15843">
            <v>4442.34</v>
          </cell>
          <cell r="S15843">
            <v>200</v>
          </cell>
          <cell r="T15843">
            <v>19</v>
          </cell>
        </row>
        <row r="15844">
          <cell r="K15844" t="str">
            <v>SHT0000498</v>
          </cell>
          <cell r="L15844" t="str">
            <v>H4司机腰部调节总成</v>
          </cell>
          <cell r="M15844" t="str">
            <v>H4681010100A0</v>
          </cell>
          <cell r="N15844">
            <v>-100</v>
          </cell>
          <cell r="O15844">
            <v>22.2117</v>
          </cell>
          <cell r="P15844" t="str">
            <v>EA</v>
          </cell>
          <cell r="Q15844">
            <v>1</v>
          </cell>
          <cell r="R15844">
            <v>-2221.17</v>
          </cell>
          <cell r="S15844">
            <v>-100</v>
          </cell>
          <cell r="T15844">
            <v>19</v>
          </cell>
        </row>
        <row r="15845">
          <cell r="K15845" t="str">
            <v>SHT0000498</v>
          </cell>
          <cell r="L15845" t="str">
            <v>H4司机腰部调节总成</v>
          </cell>
          <cell r="M15845" t="str">
            <v>H4681010100A0</v>
          </cell>
          <cell r="N15845">
            <v>300</v>
          </cell>
          <cell r="O15845">
            <v>22.2117</v>
          </cell>
          <cell r="P15845" t="str">
            <v>EA</v>
          </cell>
          <cell r="Q15845">
            <v>1</v>
          </cell>
          <cell r="R15845">
            <v>6663.51</v>
          </cell>
          <cell r="S15845">
            <v>300</v>
          </cell>
          <cell r="T15845">
            <v>19</v>
          </cell>
        </row>
        <row r="15846">
          <cell r="K15846" t="str">
            <v>SHT0000498</v>
          </cell>
          <cell r="L15846" t="str">
            <v>H4司机腰部调节总成</v>
          </cell>
          <cell r="M15846" t="str">
            <v>H4681010100A0</v>
          </cell>
          <cell r="N15846">
            <v>75</v>
          </cell>
          <cell r="O15846">
            <v>22.2117</v>
          </cell>
          <cell r="P15846" t="str">
            <v>EA</v>
          </cell>
          <cell r="Q15846">
            <v>1</v>
          </cell>
          <cell r="R15846">
            <v>1665.88</v>
          </cell>
          <cell r="S15846">
            <v>75</v>
          </cell>
          <cell r="T15846">
            <v>19</v>
          </cell>
        </row>
        <row r="15847">
          <cell r="K15847" t="str">
            <v>SHT0000498</v>
          </cell>
          <cell r="L15847" t="str">
            <v>H4司机腰部调节总成</v>
          </cell>
          <cell r="M15847" t="str">
            <v>H4681010100A0</v>
          </cell>
          <cell r="N15847">
            <v>200</v>
          </cell>
          <cell r="O15847">
            <v>22.2117</v>
          </cell>
          <cell r="P15847" t="str">
            <v>EA</v>
          </cell>
          <cell r="Q15847">
            <v>1</v>
          </cell>
          <cell r="R15847">
            <v>4442.34</v>
          </cell>
          <cell r="S15847">
            <v>200</v>
          </cell>
          <cell r="T15847">
            <v>19</v>
          </cell>
        </row>
        <row r="15848">
          <cell r="K15848" t="str">
            <v>SHT0000498</v>
          </cell>
          <cell r="L15848" t="str">
            <v>H4司机腰部调节总成</v>
          </cell>
          <cell r="M15848" t="str">
            <v>H4681010100A0</v>
          </cell>
          <cell r="N15848">
            <v>100</v>
          </cell>
          <cell r="O15848">
            <v>22.2117</v>
          </cell>
          <cell r="P15848" t="str">
            <v>EA</v>
          </cell>
          <cell r="Q15848">
            <v>1</v>
          </cell>
          <cell r="R15848">
            <v>2221.17</v>
          </cell>
          <cell r="S15848">
            <v>100</v>
          </cell>
          <cell r="T15848">
            <v>19</v>
          </cell>
        </row>
        <row r="15849">
          <cell r="K15849" t="str">
            <v>SHT0000498</v>
          </cell>
          <cell r="L15849" t="str">
            <v>H4司机腰部调节总成</v>
          </cell>
          <cell r="M15849" t="str">
            <v>H4681010100A0</v>
          </cell>
          <cell r="N15849">
            <v>200</v>
          </cell>
          <cell r="O15849">
            <v>22.2117</v>
          </cell>
          <cell r="P15849" t="str">
            <v>EA</v>
          </cell>
          <cell r="Q15849">
            <v>1</v>
          </cell>
          <cell r="R15849">
            <v>4442.34</v>
          </cell>
          <cell r="S15849">
            <v>200</v>
          </cell>
          <cell r="T15849">
            <v>19</v>
          </cell>
        </row>
        <row r="15850">
          <cell r="K15850" t="str">
            <v>SHT0000498</v>
          </cell>
          <cell r="L15850" t="str">
            <v>H4司机腰部调节总成</v>
          </cell>
          <cell r="M15850" t="str">
            <v>H4681010100A0</v>
          </cell>
          <cell r="N15850">
            <v>25</v>
          </cell>
          <cell r="O15850">
            <v>22.2117</v>
          </cell>
          <cell r="P15850" t="str">
            <v>EA</v>
          </cell>
          <cell r="Q15850">
            <v>1</v>
          </cell>
          <cell r="R15850">
            <v>555.29</v>
          </cell>
          <cell r="S15850">
            <v>25</v>
          </cell>
          <cell r="T15850">
            <v>19</v>
          </cell>
        </row>
        <row r="15851">
          <cell r="K15851" t="str">
            <v>SHT0000498</v>
          </cell>
          <cell r="L15851" t="str">
            <v>H4司机腰部调节总成</v>
          </cell>
          <cell r="M15851" t="str">
            <v>H4681010100A0</v>
          </cell>
          <cell r="N15851">
            <v>100</v>
          </cell>
          <cell r="O15851">
            <v>22.2117</v>
          </cell>
          <cell r="P15851" t="str">
            <v>EA</v>
          </cell>
          <cell r="Q15851">
            <v>1</v>
          </cell>
          <cell r="R15851">
            <v>2221.17</v>
          </cell>
          <cell r="S15851">
            <v>100</v>
          </cell>
          <cell r="T15851">
            <v>19</v>
          </cell>
        </row>
        <row r="15852">
          <cell r="K15852" t="str">
            <v>SHT0000498</v>
          </cell>
          <cell r="L15852" t="str">
            <v>H4司机腰部调节总成</v>
          </cell>
          <cell r="M15852" t="str">
            <v>H4681010100A0</v>
          </cell>
          <cell r="N15852">
            <v>250</v>
          </cell>
          <cell r="O15852">
            <v>22.2117</v>
          </cell>
          <cell r="P15852" t="str">
            <v>EA</v>
          </cell>
          <cell r="Q15852">
            <v>1</v>
          </cell>
          <cell r="R15852">
            <v>5552.93</v>
          </cell>
          <cell r="S15852">
            <v>250</v>
          </cell>
          <cell r="T15852">
            <v>19</v>
          </cell>
        </row>
        <row r="15853">
          <cell r="K15853" t="str">
            <v>SHT0000498</v>
          </cell>
          <cell r="L15853" t="str">
            <v>H4司机腰部调节总成</v>
          </cell>
          <cell r="M15853" t="str">
            <v>H4681010100A0</v>
          </cell>
          <cell r="N15853">
            <v>100</v>
          </cell>
          <cell r="O15853">
            <v>22.2117</v>
          </cell>
          <cell r="P15853" t="str">
            <v>EA</v>
          </cell>
          <cell r="Q15853">
            <v>1</v>
          </cell>
          <cell r="R15853">
            <v>2221.17</v>
          </cell>
          <cell r="S15853">
            <v>100</v>
          </cell>
          <cell r="T15853">
            <v>19</v>
          </cell>
        </row>
        <row r="15854">
          <cell r="K15854" t="str">
            <v>SHT0000498</v>
          </cell>
          <cell r="L15854" t="str">
            <v>H4司机腰部调节总成</v>
          </cell>
          <cell r="M15854" t="str">
            <v>H4681010100A0</v>
          </cell>
          <cell r="N15854">
            <v>-100</v>
          </cell>
          <cell r="O15854">
            <v>22.2117</v>
          </cell>
          <cell r="P15854" t="str">
            <v>EA</v>
          </cell>
          <cell r="Q15854">
            <v>1</v>
          </cell>
          <cell r="R15854">
            <v>-2221.17</v>
          </cell>
          <cell r="S15854">
            <v>-100</v>
          </cell>
          <cell r="T15854">
            <v>19</v>
          </cell>
        </row>
        <row r="15855">
          <cell r="K15855" t="str">
            <v>SHT0000498</v>
          </cell>
          <cell r="L15855" t="str">
            <v>H4司机腰部调节总成</v>
          </cell>
          <cell r="M15855" t="str">
            <v>H4681010100A0</v>
          </cell>
          <cell r="N15855">
            <v>100</v>
          </cell>
          <cell r="O15855">
            <v>22.2117</v>
          </cell>
          <cell r="P15855" t="str">
            <v>EA</v>
          </cell>
          <cell r="Q15855">
            <v>1</v>
          </cell>
          <cell r="R15855">
            <v>2221.17</v>
          </cell>
          <cell r="S15855">
            <v>100</v>
          </cell>
          <cell r="T15855">
            <v>19</v>
          </cell>
        </row>
        <row r="15856">
          <cell r="K15856" t="str">
            <v>SHT0000498</v>
          </cell>
          <cell r="L15856" t="str">
            <v>H4司机腰部调节总成</v>
          </cell>
          <cell r="M15856" t="str">
            <v>H4681010100A0</v>
          </cell>
          <cell r="N15856">
            <v>100</v>
          </cell>
          <cell r="O15856">
            <v>22.2117</v>
          </cell>
          <cell r="P15856" t="str">
            <v>EA</v>
          </cell>
          <cell r="Q15856">
            <v>1</v>
          </cell>
          <cell r="R15856">
            <v>2221.17</v>
          </cell>
          <cell r="S15856">
            <v>100</v>
          </cell>
          <cell r="T15856">
            <v>19</v>
          </cell>
        </row>
        <row r="15857">
          <cell r="K15857" t="str">
            <v>SHT0000498</v>
          </cell>
          <cell r="L15857" t="str">
            <v>H4司机腰部调节总成</v>
          </cell>
          <cell r="M15857" t="str">
            <v>H4681010100A0</v>
          </cell>
          <cell r="N15857">
            <v>150</v>
          </cell>
          <cell r="O15857">
            <v>22.2117</v>
          </cell>
          <cell r="P15857" t="str">
            <v>EA</v>
          </cell>
          <cell r="Q15857">
            <v>1</v>
          </cell>
          <cell r="R15857">
            <v>3331.76</v>
          </cell>
          <cell r="S15857">
            <v>150</v>
          </cell>
          <cell r="T15857">
            <v>19</v>
          </cell>
        </row>
        <row r="15858">
          <cell r="K15858" t="str">
            <v>SHT0000498</v>
          </cell>
          <cell r="L15858" t="str">
            <v>H4司机腰部调节总成</v>
          </cell>
          <cell r="M15858" t="str">
            <v>H4681010100A0</v>
          </cell>
          <cell r="N15858">
            <v>75</v>
          </cell>
          <cell r="O15858">
            <v>22.2117</v>
          </cell>
          <cell r="P15858" t="str">
            <v>EA</v>
          </cell>
          <cell r="Q15858">
            <v>1</v>
          </cell>
          <cell r="R15858">
            <v>1665.88</v>
          </cell>
          <cell r="S15858">
            <v>75</v>
          </cell>
          <cell r="T15858">
            <v>19</v>
          </cell>
        </row>
        <row r="15859">
          <cell r="K15859" t="str">
            <v>SHT0000498</v>
          </cell>
          <cell r="L15859" t="str">
            <v>H4司机腰部调节总成</v>
          </cell>
          <cell r="M15859" t="str">
            <v>H4681010100A0</v>
          </cell>
          <cell r="N15859">
            <v>100</v>
          </cell>
          <cell r="O15859">
            <v>22.2117</v>
          </cell>
          <cell r="P15859" t="str">
            <v>EA</v>
          </cell>
          <cell r="Q15859">
            <v>1</v>
          </cell>
          <cell r="R15859">
            <v>2221.17</v>
          </cell>
          <cell r="S15859">
            <v>100</v>
          </cell>
          <cell r="T15859">
            <v>19</v>
          </cell>
        </row>
        <row r="15860">
          <cell r="K15860" t="str">
            <v>SHT0000498</v>
          </cell>
          <cell r="L15860" t="str">
            <v>H4司机腰部调节总成</v>
          </cell>
          <cell r="M15860" t="str">
            <v>H4681010100A0</v>
          </cell>
          <cell r="N15860">
            <v>200</v>
          </cell>
          <cell r="O15860">
            <v>22.2117</v>
          </cell>
          <cell r="P15860" t="str">
            <v>EA</v>
          </cell>
          <cell r="Q15860">
            <v>1</v>
          </cell>
          <cell r="R15860">
            <v>4442.34</v>
          </cell>
          <cell r="S15860">
            <v>200</v>
          </cell>
          <cell r="T15860">
            <v>19</v>
          </cell>
        </row>
        <row r="15861">
          <cell r="K15861" t="str">
            <v>SHT0000498</v>
          </cell>
          <cell r="L15861" t="str">
            <v>H4司机腰部调节总成</v>
          </cell>
          <cell r="M15861" t="str">
            <v>H4681010100A0</v>
          </cell>
          <cell r="N15861">
            <v>200</v>
          </cell>
          <cell r="O15861">
            <v>22.2117</v>
          </cell>
          <cell r="P15861" t="str">
            <v>EA</v>
          </cell>
          <cell r="Q15861">
            <v>1</v>
          </cell>
          <cell r="R15861">
            <v>4442.34</v>
          </cell>
          <cell r="S15861">
            <v>200</v>
          </cell>
          <cell r="T15861">
            <v>19</v>
          </cell>
        </row>
        <row r="15862">
          <cell r="K15862" t="str">
            <v>SHT0000498</v>
          </cell>
          <cell r="L15862" t="str">
            <v>H4司机腰部调节总成</v>
          </cell>
          <cell r="M15862" t="str">
            <v>H4681010100A0</v>
          </cell>
          <cell r="N15862">
            <v>154</v>
          </cell>
          <cell r="O15862">
            <v>22.2117</v>
          </cell>
          <cell r="P15862" t="str">
            <v>EA</v>
          </cell>
          <cell r="Q15862">
            <v>1</v>
          </cell>
          <cell r="R15862">
            <v>3420.6</v>
          </cell>
          <cell r="S15862">
            <v>154</v>
          </cell>
          <cell r="T15862">
            <v>19</v>
          </cell>
        </row>
        <row r="15863">
          <cell r="K15863" t="str">
            <v>SHT0000498</v>
          </cell>
          <cell r="L15863" t="str">
            <v>H4司机腰部调节总成</v>
          </cell>
          <cell r="M15863" t="str">
            <v>H4681010100A0</v>
          </cell>
          <cell r="N15863">
            <v>200</v>
          </cell>
          <cell r="O15863">
            <v>22.2117</v>
          </cell>
          <cell r="P15863" t="str">
            <v>EA</v>
          </cell>
          <cell r="Q15863">
            <v>1</v>
          </cell>
          <cell r="R15863">
            <v>4442.34</v>
          </cell>
          <cell r="S15863">
            <v>200</v>
          </cell>
          <cell r="T15863">
            <v>19</v>
          </cell>
        </row>
        <row r="15864">
          <cell r="K15864" t="str">
            <v>SHT0000498</v>
          </cell>
          <cell r="L15864" t="str">
            <v>H4司机腰部调节总成</v>
          </cell>
          <cell r="M15864" t="str">
            <v>H4681010100A0</v>
          </cell>
          <cell r="N15864">
            <v>150</v>
          </cell>
          <cell r="O15864">
            <v>22.2117</v>
          </cell>
          <cell r="P15864" t="str">
            <v>EA</v>
          </cell>
          <cell r="Q15864">
            <v>1</v>
          </cell>
          <cell r="R15864">
            <v>3331.76</v>
          </cell>
          <cell r="S15864">
            <v>150</v>
          </cell>
          <cell r="T15864">
            <v>19</v>
          </cell>
        </row>
        <row r="15865">
          <cell r="K15865" t="str">
            <v>SHT0000498</v>
          </cell>
          <cell r="L15865" t="str">
            <v>H4司机腰部调节总成</v>
          </cell>
          <cell r="M15865" t="str">
            <v>H4681010100A0</v>
          </cell>
          <cell r="N15865">
            <v>100</v>
          </cell>
          <cell r="O15865">
            <v>22.2117</v>
          </cell>
          <cell r="P15865" t="str">
            <v>EA</v>
          </cell>
          <cell r="Q15865">
            <v>1</v>
          </cell>
          <cell r="R15865">
            <v>2221.17</v>
          </cell>
          <cell r="S15865">
            <v>100</v>
          </cell>
          <cell r="T15865">
            <v>19</v>
          </cell>
        </row>
        <row r="15866">
          <cell r="K15866" t="str">
            <v>SHT0000498</v>
          </cell>
          <cell r="L15866" t="str">
            <v>H4司机腰部调节总成</v>
          </cell>
          <cell r="M15866" t="str">
            <v>H4681010100A0</v>
          </cell>
          <cell r="N15866">
            <v>100</v>
          </cell>
          <cell r="O15866">
            <v>22.2117</v>
          </cell>
          <cell r="P15866" t="str">
            <v>EA</v>
          </cell>
          <cell r="Q15866">
            <v>1</v>
          </cell>
          <cell r="R15866">
            <v>2221.17</v>
          </cell>
          <cell r="S15866">
            <v>100</v>
          </cell>
          <cell r="T15866">
            <v>19</v>
          </cell>
        </row>
        <row r="15867">
          <cell r="K15867" t="str">
            <v>SHT0000498</v>
          </cell>
          <cell r="L15867" t="str">
            <v>H4司机腰部调节总成</v>
          </cell>
          <cell r="M15867" t="str">
            <v>H4681010100A0</v>
          </cell>
          <cell r="N15867">
            <v>75</v>
          </cell>
          <cell r="O15867">
            <v>22.2117</v>
          </cell>
          <cell r="P15867" t="str">
            <v>EA</v>
          </cell>
          <cell r="Q15867">
            <v>1</v>
          </cell>
          <cell r="R15867">
            <v>1665.88</v>
          </cell>
          <cell r="S15867">
            <v>75</v>
          </cell>
          <cell r="T15867">
            <v>19</v>
          </cell>
        </row>
        <row r="15868">
          <cell r="K15868" t="str">
            <v>SHT0000498</v>
          </cell>
          <cell r="L15868" t="str">
            <v>H4司机腰部调节总成</v>
          </cell>
          <cell r="M15868" t="str">
            <v>H4681010100A0</v>
          </cell>
          <cell r="N15868">
            <v>75</v>
          </cell>
          <cell r="O15868">
            <v>22.2117</v>
          </cell>
          <cell r="P15868" t="str">
            <v>EA</v>
          </cell>
          <cell r="Q15868">
            <v>1</v>
          </cell>
          <cell r="R15868">
            <v>1665.88</v>
          </cell>
          <cell r="S15868">
            <v>75</v>
          </cell>
          <cell r="T15868">
            <v>19</v>
          </cell>
        </row>
        <row r="15869">
          <cell r="K15869" t="str">
            <v>SHT0000498</v>
          </cell>
          <cell r="L15869" t="str">
            <v>H4司机腰部调节总成</v>
          </cell>
          <cell r="M15869" t="str">
            <v>H4681010100A0</v>
          </cell>
          <cell r="N15869">
            <v>50</v>
          </cell>
          <cell r="O15869">
            <v>22.2117</v>
          </cell>
          <cell r="P15869" t="str">
            <v>EA</v>
          </cell>
          <cell r="Q15869">
            <v>1</v>
          </cell>
          <cell r="R15869">
            <v>1110.5899999999999</v>
          </cell>
          <cell r="S15869">
            <v>50</v>
          </cell>
          <cell r="T15869">
            <v>19</v>
          </cell>
        </row>
        <row r="15870">
          <cell r="K15870" t="str">
            <v>SHT0000498</v>
          </cell>
          <cell r="L15870" t="str">
            <v>H4司机腰部调节总成</v>
          </cell>
          <cell r="M15870" t="str">
            <v>H4681010100A0</v>
          </cell>
          <cell r="N15870">
            <v>150</v>
          </cell>
          <cell r="O15870">
            <v>22.2117</v>
          </cell>
          <cell r="P15870" t="str">
            <v>EA</v>
          </cell>
          <cell r="Q15870">
            <v>1</v>
          </cell>
          <cell r="R15870">
            <v>3331.76</v>
          </cell>
          <cell r="S15870">
            <v>150</v>
          </cell>
          <cell r="T15870">
            <v>19</v>
          </cell>
        </row>
        <row r="15871">
          <cell r="K15871" t="str">
            <v>SHT0000498</v>
          </cell>
          <cell r="L15871" t="str">
            <v>H4司机腰部调节总成</v>
          </cell>
          <cell r="M15871" t="str">
            <v>H4681010100A0</v>
          </cell>
          <cell r="N15871">
            <v>150</v>
          </cell>
          <cell r="O15871">
            <v>22.2117</v>
          </cell>
          <cell r="P15871" t="str">
            <v>EA</v>
          </cell>
          <cell r="Q15871">
            <v>1</v>
          </cell>
          <cell r="R15871">
            <v>3331.76</v>
          </cell>
          <cell r="S15871">
            <v>150</v>
          </cell>
          <cell r="T15871">
            <v>19</v>
          </cell>
        </row>
        <row r="15872">
          <cell r="K15872" t="str">
            <v>SHT0000500</v>
          </cell>
          <cell r="L15872" t="str">
            <v>H4司机腰部调节手轮黑色</v>
          </cell>
          <cell r="M15872" t="str">
            <v/>
          </cell>
          <cell r="N15872">
            <v>52</v>
          </cell>
          <cell r="O15872">
            <v>0.79559999999999997</v>
          </cell>
          <cell r="P15872" t="str">
            <v>EA</v>
          </cell>
          <cell r="Q15872">
            <v>1</v>
          </cell>
          <cell r="R15872">
            <v>41.37</v>
          </cell>
          <cell r="S15872">
            <v>52</v>
          </cell>
          <cell r="T15872">
            <v>0.79559999999999997</v>
          </cell>
        </row>
        <row r="15873">
          <cell r="K15873" t="str">
            <v>SHT0000500</v>
          </cell>
          <cell r="L15873" t="str">
            <v>H4司机腰部调节手轮黑色</v>
          </cell>
          <cell r="M15873" t="str">
            <v/>
          </cell>
          <cell r="N15873">
            <v>80</v>
          </cell>
          <cell r="O15873">
            <v>0.79559999999999997</v>
          </cell>
          <cell r="P15873" t="str">
            <v>EA</v>
          </cell>
          <cell r="Q15873">
            <v>1</v>
          </cell>
          <cell r="R15873">
            <v>63.65</v>
          </cell>
          <cell r="S15873">
            <v>80</v>
          </cell>
          <cell r="T15873">
            <v>0.79559999999999997</v>
          </cell>
        </row>
        <row r="15874">
          <cell r="K15874" t="str">
            <v>SHT0000500</v>
          </cell>
          <cell r="L15874" t="str">
            <v>H4司机腰部调节手轮黑色</v>
          </cell>
          <cell r="M15874" t="str">
            <v/>
          </cell>
          <cell r="N15874">
            <v>61</v>
          </cell>
          <cell r="O15874">
            <v>0.82869999999999999</v>
          </cell>
          <cell r="P15874" t="str">
            <v>EA</v>
          </cell>
          <cell r="Q15874">
            <v>1</v>
          </cell>
          <cell r="R15874">
            <v>50.55</v>
          </cell>
          <cell r="S15874">
            <v>61</v>
          </cell>
          <cell r="T15874">
            <v>0.79559999999999997</v>
          </cell>
        </row>
        <row r="15875">
          <cell r="K15875" t="str">
            <v>SHT0000500</v>
          </cell>
          <cell r="L15875" t="str">
            <v>H4司机腰部调节手轮黑色</v>
          </cell>
          <cell r="M15875" t="str">
            <v/>
          </cell>
          <cell r="N15875">
            <v>60</v>
          </cell>
          <cell r="O15875">
            <v>0.82869999999999999</v>
          </cell>
          <cell r="P15875" t="str">
            <v>EA</v>
          </cell>
          <cell r="Q15875">
            <v>1</v>
          </cell>
          <cell r="R15875">
            <v>49.72</v>
          </cell>
          <cell r="S15875">
            <v>60</v>
          </cell>
          <cell r="T15875">
            <v>0.79559999999999997</v>
          </cell>
        </row>
        <row r="15876">
          <cell r="K15876" t="str">
            <v>SHT0000500</v>
          </cell>
          <cell r="L15876" t="str">
            <v>H4司机腰部调节手轮黑色</v>
          </cell>
          <cell r="M15876" t="str">
            <v/>
          </cell>
          <cell r="N15876">
            <v>64</v>
          </cell>
          <cell r="O15876">
            <v>0.82869999999999999</v>
          </cell>
          <cell r="P15876" t="str">
            <v>EA</v>
          </cell>
          <cell r="Q15876">
            <v>1</v>
          </cell>
          <cell r="R15876">
            <v>53.04</v>
          </cell>
          <cell r="S15876">
            <v>64</v>
          </cell>
          <cell r="T15876">
            <v>0.79559999999999997</v>
          </cell>
        </row>
        <row r="15877">
          <cell r="K15877" t="str">
            <v>SHT0000500</v>
          </cell>
          <cell r="L15877" t="str">
            <v>H4司机腰部调节手轮黑色</v>
          </cell>
          <cell r="M15877" t="str">
            <v/>
          </cell>
          <cell r="N15877">
            <v>108</v>
          </cell>
          <cell r="O15877">
            <v>0.82869999999999999</v>
          </cell>
          <cell r="P15877" t="str">
            <v>EA</v>
          </cell>
          <cell r="Q15877">
            <v>1</v>
          </cell>
          <cell r="R15877">
            <v>89.5</v>
          </cell>
          <cell r="S15877">
            <v>108</v>
          </cell>
          <cell r="T15877">
            <v>0.79559999999999997</v>
          </cell>
        </row>
        <row r="15878">
          <cell r="K15878" t="str">
            <v>SHT0000500</v>
          </cell>
          <cell r="L15878" t="str">
            <v>H4司机腰部调节手轮黑色</v>
          </cell>
          <cell r="M15878" t="str">
            <v/>
          </cell>
          <cell r="N15878">
            <v>40</v>
          </cell>
          <cell r="O15878">
            <v>0.82869999999999999</v>
          </cell>
          <cell r="P15878" t="str">
            <v>EA</v>
          </cell>
          <cell r="Q15878">
            <v>1</v>
          </cell>
          <cell r="R15878">
            <v>33.15</v>
          </cell>
          <cell r="S15878">
            <v>40</v>
          </cell>
          <cell r="T15878">
            <v>0.79559999999999997</v>
          </cell>
        </row>
        <row r="15879">
          <cell r="K15879" t="str">
            <v>SHT0000500</v>
          </cell>
          <cell r="L15879" t="str">
            <v>H4司机腰部调节手轮黑色</v>
          </cell>
          <cell r="M15879" t="str">
            <v/>
          </cell>
          <cell r="N15879">
            <v>40</v>
          </cell>
          <cell r="O15879">
            <v>0.82869999999999999</v>
          </cell>
          <cell r="P15879" t="str">
            <v>EA</v>
          </cell>
          <cell r="Q15879">
            <v>1</v>
          </cell>
          <cell r="R15879">
            <v>33.15</v>
          </cell>
          <cell r="S15879">
            <v>40</v>
          </cell>
          <cell r="T15879">
            <v>0.79559999999999997</v>
          </cell>
        </row>
        <row r="15880">
          <cell r="K15880" t="str">
            <v>SHT0000500</v>
          </cell>
          <cell r="L15880" t="str">
            <v>H4司机腰部调节手轮黑色</v>
          </cell>
          <cell r="M15880" t="str">
            <v/>
          </cell>
          <cell r="N15880">
            <v>64</v>
          </cell>
          <cell r="O15880">
            <v>0.82869999999999999</v>
          </cell>
          <cell r="P15880" t="str">
            <v>EA</v>
          </cell>
          <cell r="Q15880">
            <v>1</v>
          </cell>
          <cell r="R15880">
            <v>53.04</v>
          </cell>
          <cell r="S15880">
            <v>64</v>
          </cell>
          <cell r="T15880">
            <v>0.79559999999999997</v>
          </cell>
        </row>
        <row r="15881">
          <cell r="K15881" t="str">
            <v>SHT0000500</v>
          </cell>
          <cell r="L15881" t="str">
            <v>H4司机腰部调节手轮黑色</v>
          </cell>
          <cell r="M15881" t="str">
            <v/>
          </cell>
          <cell r="N15881">
            <v>72</v>
          </cell>
          <cell r="O15881">
            <v>0.82869999999999999</v>
          </cell>
          <cell r="P15881" t="str">
            <v>EA</v>
          </cell>
          <cell r="Q15881">
            <v>1</v>
          </cell>
          <cell r="R15881">
            <v>59.67</v>
          </cell>
          <cell r="S15881">
            <v>72</v>
          </cell>
          <cell r="T15881">
            <v>0.79559999999999997</v>
          </cell>
        </row>
        <row r="15882">
          <cell r="K15882" t="str">
            <v>SHT0000500</v>
          </cell>
          <cell r="L15882" t="str">
            <v>H4司机腰部调节手轮黑色</v>
          </cell>
          <cell r="M15882" t="str">
            <v/>
          </cell>
          <cell r="N15882">
            <v>40</v>
          </cell>
          <cell r="O15882">
            <v>0.82869999999999999</v>
          </cell>
          <cell r="P15882" t="str">
            <v>EA</v>
          </cell>
          <cell r="Q15882">
            <v>1</v>
          </cell>
          <cell r="R15882">
            <v>33.15</v>
          </cell>
          <cell r="S15882">
            <v>40</v>
          </cell>
          <cell r="T15882">
            <v>0.79559999999999997</v>
          </cell>
        </row>
        <row r="15883">
          <cell r="K15883" t="str">
            <v>SHT0000500</v>
          </cell>
          <cell r="L15883" t="str">
            <v>H4司机腰部调节手轮黑色</v>
          </cell>
          <cell r="M15883" t="str">
            <v/>
          </cell>
          <cell r="N15883">
            <v>64</v>
          </cell>
          <cell r="O15883">
            <v>0.82869999999999999</v>
          </cell>
          <cell r="P15883" t="str">
            <v>EA</v>
          </cell>
          <cell r="Q15883">
            <v>1</v>
          </cell>
          <cell r="R15883">
            <v>53.04</v>
          </cell>
          <cell r="S15883">
            <v>64</v>
          </cell>
          <cell r="T15883">
            <v>0.79559999999999997</v>
          </cell>
        </row>
        <row r="15884">
          <cell r="K15884" t="str">
            <v>SHT0000500</v>
          </cell>
          <cell r="L15884" t="str">
            <v>H4司机腰部调节手轮黑色</v>
          </cell>
          <cell r="M15884" t="str">
            <v/>
          </cell>
          <cell r="N15884">
            <v>40</v>
          </cell>
          <cell r="O15884">
            <v>0.82869999999999999</v>
          </cell>
          <cell r="P15884" t="str">
            <v>EA</v>
          </cell>
          <cell r="Q15884">
            <v>1</v>
          </cell>
          <cell r="R15884">
            <v>33.15</v>
          </cell>
          <cell r="S15884">
            <v>40</v>
          </cell>
          <cell r="T15884">
            <v>0.79559999999999997</v>
          </cell>
        </row>
        <row r="15885">
          <cell r="K15885" t="str">
            <v>SHT0000500</v>
          </cell>
          <cell r="L15885" t="str">
            <v>H4司机腰部调节手轮黑色</v>
          </cell>
          <cell r="M15885" t="str">
            <v/>
          </cell>
          <cell r="N15885">
            <v>10</v>
          </cell>
          <cell r="O15885">
            <v>0.82869999999999999</v>
          </cell>
          <cell r="P15885" t="str">
            <v>EA</v>
          </cell>
          <cell r="Q15885">
            <v>1</v>
          </cell>
          <cell r="R15885">
            <v>8.2899999999999991</v>
          </cell>
          <cell r="S15885">
            <v>10</v>
          </cell>
          <cell r="T15885">
            <v>0.79559999999999997</v>
          </cell>
        </row>
        <row r="15886">
          <cell r="K15886" t="str">
            <v>SHT0000500</v>
          </cell>
          <cell r="L15886" t="str">
            <v>H4司机腰部调节手轮黑色</v>
          </cell>
          <cell r="M15886" t="str">
            <v/>
          </cell>
          <cell r="N15886">
            <v>64</v>
          </cell>
          <cell r="O15886">
            <v>0.82869999999999999</v>
          </cell>
          <cell r="P15886" t="str">
            <v>EA</v>
          </cell>
          <cell r="Q15886">
            <v>1</v>
          </cell>
          <cell r="R15886">
            <v>53.04</v>
          </cell>
          <cell r="S15886">
            <v>64</v>
          </cell>
          <cell r="T15886">
            <v>0.79559999999999997</v>
          </cell>
        </row>
        <row r="15887">
          <cell r="K15887" t="str">
            <v>SHT0000500</v>
          </cell>
          <cell r="L15887" t="str">
            <v>H4司机腰部调节手轮黑色</v>
          </cell>
          <cell r="M15887" t="str">
            <v/>
          </cell>
          <cell r="N15887">
            <v>60</v>
          </cell>
          <cell r="O15887">
            <v>0.82869999999999999</v>
          </cell>
          <cell r="P15887" t="str">
            <v>EA</v>
          </cell>
          <cell r="Q15887">
            <v>1</v>
          </cell>
          <cell r="R15887">
            <v>49.72</v>
          </cell>
          <cell r="S15887">
            <v>60</v>
          </cell>
          <cell r="T15887">
            <v>0.79559999999999997</v>
          </cell>
        </row>
        <row r="15888">
          <cell r="K15888" t="str">
            <v>SHT0000500</v>
          </cell>
          <cell r="L15888" t="str">
            <v>H4司机腰部调节手轮黑色</v>
          </cell>
          <cell r="M15888" t="str">
            <v/>
          </cell>
          <cell r="N15888">
            <v>100</v>
          </cell>
          <cell r="O15888">
            <v>0.79559999999999997</v>
          </cell>
          <cell r="P15888" t="str">
            <v>EA</v>
          </cell>
          <cell r="Q15888">
            <v>1</v>
          </cell>
          <cell r="R15888">
            <v>79.56</v>
          </cell>
          <cell r="S15888">
            <v>100</v>
          </cell>
          <cell r="T15888">
            <v>0.79559999999999997</v>
          </cell>
        </row>
        <row r="15889">
          <cell r="K15889" t="str">
            <v>SHT0000500</v>
          </cell>
          <cell r="L15889" t="str">
            <v>H4司机腰部调节手轮黑色</v>
          </cell>
          <cell r="M15889" t="str">
            <v/>
          </cell>
          <cell r="N15889">
            <v>64</v>
          </cell>
          <cell r="O15889">
            <v>0.79559999999999997</v>
          </cell>
          <cell r="P15889" t="str">
            <v>EA</v>
          </cell>
          <cell r="Q15889">
            <v>1</v>
          </cell>
          <cell r="R15889">
            <v>50.92</v>
          </cell>
          <cell r="S15889">
            <v>64</v>
          </cell>
          <cell r="T15889">
            <v>0.79559999999999997</v>
          </cell>
        </row>
        <row r="15890">
          <cell r="K15890" t="str">
            <v>SHT0000500</v>
          </cell>
          <cell r="L15890" t="str">
            <v>H4司机腰部调节手轮黑色</v>
          </cell>
          <cell r="M15890" t="str">
            <v/>
          </cell>
          <cell r="N15890">
            <v>40</v>
          </cell>
          <cell r="O15890">
            <v>0.82869999999999999</v>
          </cell>
          <cell r="P15890" t="str">
            <v>EA</v>
          </cell>
          <cell r="Q15890">
            <v>1</v>
          </cell>
          <cell r="R15890">
            <v>33.15</v>
          </cell>
          <cell r="S15890">
            <v>40</v>
          </cell>
          <cell r="T15890">
            <v>0.79559999999999997</v>
          </cell>
        </row>
        <row r="15891">
          <cell r="K15891" t="str">
            <v>SHT0000500</v>
          </cell>
          <cell r="L15891" t="str">
            <v>H4司机腰部调节手轮黑色</v>
          </cell>
          <cell r="M15891" t="str">
            <v/>
          </cell>
          <cell r="N15891">
            <v>72</v>
          </cell>
          <cell r="O15891">
            <v>0.82869999999999999</v>
          </cell>
          <cell r="P15891" t="str">
            <v>EA</v>
          </cell>
          <cell r="Q15891">
            <v>1</v>
          </cell>
          <cell r="R15891">
            <v>59.67</v>
          </cell>
          <cell r="S15891">
            <v>72</v>
          </cell>
          <cell r="T15891">
            <v>0.79559999999999997</v>
          </cell>
        </row>
        <row r="15892">
          <cell r="K15892" t="str">
            <v>SHT0000500</v>
          </cell>
          <cell r="L15892" t="str">
            <v>H4司机腰部调节手轮黑色</v>
          </cell>
          <cell r="M15892" t="str">
            <v/>
          </cell>
          <cell r="N15892">
            <v>80</v>
          </cell>
          <cell r="O15892">
            <v>0.82869999999999999</v>
          </cell>
          <cell r="P15892" t="str">
            <v>EA</v>
          </cell>
          <cell r="Q15892">
            <v>1</v>
          </cell>
          <cell r="R15892">
            <v>66.3</v>
          </cell>
          <cell r="S15892">
            <v>80</v>
          </cell>
          <cell r="T15892">
            <v>0.79559999999999997</v>
          </cell>
        </row>
        <row r="15893">
          <cell r="K15893" t="str">
            <v>SHT0000500</v>
          </cell>
          <cell r="L15893" t="str">
            <v>H4司机腰部调节手轮黑色</v>
          </cell>
          <cell r="M15893" t="str">
            <v/>
          </cell>
          <cell r="N15893">
            <v>43</v>
          </cell>
          <cell r="O15893">
            <v>0.82869999999999999</v>
          </cell>
          <cell r="P15893" t="str">
            <v>EA</v>
          </cell>
          <cell r="Q15893">
            <v>1</v>
          </cell>
          <cell r="R15893">
            <v>35.630000000000003</v>
          </cell>
          <cell r="S15893">
            <v>43</v>
          </cell>
          <cell r="T15893">
            <v>0.79559999999999997</v>
          </cell>
        </row>
        <row r="15894">
          <cell r="K15894" t="str">
            <v>SHT0000500</v>
          </cell>
          <cell r="L15894" t="str">
            <v>H4司机腰部调节手轮黑色</v>
          </cell>
          <cell r="M15894" t="str">
            <v/>
          </cell>
          <cell r="N15894">
            <v>32</v>
          </cell>
          <cell r="O15894">
            <v>0.82869999999999999</v>
          </cell>
          <cell r="P15894" t="str">
            <v>EA</v>
          </cell>
          <cell r="Q15894">
            <v>1</v>
          </cell>
          <cell r="R15894">
            <v>26.52</v>
          </cell>
          <cell r="S15894">
            <v>32</v>
          </cell>
          <cell r="T15894">
            <v>0.79559999999999997</v>
          </cell>
        </row>
        <row r="15895">
          <cell r="K15895" t="str">
            <v>SHT0000500</v>
          </cell>
          <cell r="L15895" t="str">
            <v>H4司机腰部调节手轮黑色</v>
          </cell>
          <cell r="M15895" t="str">
            <v/>
          </cell>
          <cell r="N15895">
            <v>80</v>
          </cell>
          <cell r="O15895">
            <v>0.82869999999999999</v>
          </cell>
          <cell r="P15895" t="str">
            <v>EA</v>
          </cell>
          <cell r="Q15895">
            <v>1</v>
          </cell>
          <cell r="R15895">
            <v>66.3</v>
          </cell>
          <cell r="S15895">
            <v>80</v>
          </cell>
          <cell r="T15895">
            <v>0.79559999999999997</v>
          </cell>
        </row>
        <row r="15896">
          <cell r="K15896" t="str">
            <v>SHT0000500</v>
          </cell>
          <cell r="L15896" t="str">
            <v>H4司机腰部调节手轮黑色</v>
          </cell>
          <cell r="M15896" t="str">
            <v/>
          </cell>
          <cell r="N15896">
            <v>168</v>
          </cell>
          <cell r="O15896">
            <v>0.82869999999999999</v>
          </cell>
          <cell r="P15896" t="str">
            <v>EA</v>
          </cell>
          <cell r="Q15896">
            <v>1</v>
          </cell>
          <cell r="R15896">
            <v>139.22</v>
          </cell>
          <cell r="S15896">
            <v>168</v>
          </cell>
          <cell r="T15896">
            <v>0.79559999999999997</v>
          </cell>
        </row>
        <row r="15897">
          <cell r="K15897" t="str">
            <v>SHT0000500</v>
          </cell>
          <cell r="L15897" t="str">
            <v>H4司机腰部调节手轮黑色</v>
          </cell>
          <cell r="M15897" t="str">
            <v/>
          </cell>
          <cell r="N15897">
            <v>260</v>
          </cell>
          <cell r="O15897">
            <v>0.82869999999999999</v>
          </cell>
          <cell r="P15897" t="str">
            <v>EA</v>
          </cell>
          <cell r="Q15897">
            <v>1</v>
          </cell>
          <cell r="R15897">
            <v>215.46</v>
          </cell>
          <cell r="S15897">
            <v>260</v>
          </cell>
          <cell r="T15897">
            <v>0.79559999999999997</v>
          </cell>
        </row>
        <row r="15898">
          <cell r="K15898" t="str">
            <v>SHT0000500</v>
          </cell>
          <cell r="L15898" t="str">
            <v>H4司机腰部调节手轮黑色</v>
          </cell>
          <cell r="M15898" t="str">
            <v/>
          </cell>
          <cell r="N15898">
            <v>370</v>
          </cell>
          <cell r="O15898">
            <v>0.82869999999999999</v>
          </cell>
          <cell r="P15898" t="str">
            <v>EA</v>
          </cell>
          <cell r="Q15898">
            <v>1</v>
          </cell>
          <cell r="R15898">
            <v>306.62</v>
          </cell>
          <cell r="S15898">
            <v>370</v>
          </cell>
          <cell r="T15898">
            <v>0.79559999999999997</v>
          </cell>
        </row>
        <row r="15899">
          <cell r="K15899" t="str">
            <v>SHT0000500</v>
          </cell>
          <cell r="L15899" t="str">
            <v>H4司机腰部调节手轮黑色</v>
          </cell>
          <cell r="M15899" t="str">
            <v/>
          </cell>
          <cell r="N15899">
            <v>363</v>
          </cell>
          <cell r="O15899">
            <v>0.82869999999999999</v>
          </cell>
          <cell r="P15899" t="str">
            <v>EA</v>
          </cell>
          <cell r="Q15899">
            <v>1</v>
          </cell>
          <cell r="R15899">
            <v>300.82</v>
          </cell>
          <cell r="S15899">
            <v>363</v>
          </cell>
          <cell r="T15899">
            <v>0.79559999999999997</v>
          </cell>
        </row>
        <row r="15900">
          <cell r="K15900" t="str">
            <v>SHT0000500</v>
          </cell>
          <cell r="L15900" t="str">
            <v>H4司机腰部调节手轮黑色</v>
          </cell>
          <cell r="M15900" t="str">
            <v/>
          </cell>
          <cell r="N15900">
            <v>60</v>
          </cell>
          <cell r="O15900">
            <v>0.82869999999999999</v>
          </cell>
          <cell r="P15900" t="str">
            <v>EA</v>
          </cell>
          <cell r="Q15900">
            <v>1</v>
          </cell>
          <cell r="R15900">
            <v>49.72</v>
          </cell>
          <cell r="S15900">
            <v>60</v>
          </cell>
          <cell r="T15900">
            <v>0.79559999999999997</v>
          </cell>
        </row>
        <row r="15901">
          <cell r="K15901" t="str">
            <v>SHT0000500</v>
          </cell>
          <cell r="L15901" t="str">
            <v>H4司机腰部调节手轮黑色</v>
          </cell>
          <cell r="M15901" t="str">
            <v/>
          </cell>
          <cell r="N15901">
            <v>52</v>
          </cell>
          <cell r="O15901">
            <v>0.82869999999999999</v>
          </cell>
          <cell r="P15901" t="str">
            <v>EA</v>
          </cell>
          <cell r="Q15901">
            <v>1</v>
          </cell>
          <cell r="R15901">
            <v>43.09</v>
          </cell>
          <cell r="S15901">
            <v>52</v>
          </cell>
          <cell r="T15901">
            <v>0.79559999999999997</v>
          </cell>
        </row>
        <row r="15902">
          <cell r="K15902" t="str">
            <v>SHT0000500</v>
          </cell>
          <cell r="L15902" t="str">
            <v>H4司机腰部调节手轮黑色</v>
          </cell>
          <cell r="M15902" t="str">
            <v/>
          </cell>
          <cell r="N15902">
            <v>72</v>
          </cell>
          <cell r="O15902">
            <v>0.82869999999999999</v>
          </cell>
          <cell r="P15902" t="str">
            <v>EA</v>
          </cell>
          <cell r="Q15902">
            <v>1</v>
          </cell>
          <cell r="R15902">
            <v>59.67</v>
          </cell>
          <cell r="S15902">
            <v>72</v>
          </cell>
          <cell r="T15902">
            <v>0.79559999999999997</v>
          </cell>
        </row>
        <row r="15903">
          <cell r="K15903" t="str">
            <v>SHT0000500</v>
          </cell>
          <cell r="L15903" t="str">
            <v>H4司机腰部调节手轮黑色</v>
          </cell>
          <cell r="M15903" t="str">
            <v/>
          </cell>
          <cell r="N15903">
            <v>40</v>
          </cell>
          <cell r="O15903">
            <v>0.82869999999999999</v>
          </cell>
          <cell r="P15903" t="str">
            <v>EA</v>
          </cell>
          <cell r="Q15903">
            <v>1</v>
          </cell>
          <cell r="R15903">
            <v>33.15</v>
          </cell>
          <cell r="S15903">
            <v>40</v>
          </cell>
          <cell r="T15903">
            <v>0.79559999999999997</v>
          </cell>
        </row>
        <row r="15904">
          <cell r="K15904" t="str">
            <v>SHT0000500</v>
          </cell>
          <cell r="L15904" t="str">
            <v>H4司机腰部调节手轮黑色</v>
          </cell>
          <cell r="M15904" t="str">
            <v/>
          </cell>
          <cell r="N15904">
            <v>40</v>
          </cell>
          <cell r="O15904">
            <v>0.82869999999999999</v>
          </cell>
          <cell r="P15904" t="str">
            <v>EA</v>
          </cell>
          <cell r="Q15904">
            <v>1</v>
          </cell>
          <cell r="R15904">
            <v>33.15</v>
          </cell>
          <cell r="S15904">
            <v>40</v>
          </cell>
          <cell r="T15904">
            <v>0.79559999999999997</v>
          </cell>
        </row>
        <row r="15905">
          <cell r="K15905" t="str">
            <v>SHT0000500</v>
          </cell>
          <cell r="L15905" t="str">
            <v>H4司机腰部调节手轮黑色</v>
          </cell>
          <cell r="M15905" t="str">
            <v/>
          </cell>
          <cell r="N15905">
            <v>40</v>
          </cell>
          <cell r="O15905">
            <v>0.82869999999999999</v>
          </cell>
          <cell r="P15905" t="str">
            <v>EA</v>
          </cell>
          <cell r="Q15905">
            <v>1</v>
          </cell>
          <cell r="R15905">
            <v>33.15</v>
          </cell>
          <cell r="S15905">
            <v>40</v>
          </cell>
          <cell r="T15905">
            <v>0.79559999999999997</v>
          </cell>
        </row>
        <row r="15906">
          <cell r="K15906" t="str">
            <v>SHT0000500</v>
          </cell>
          <cell r="L15906" t="str">
            <v>H4司机腰部调节手轮黑色</v>
          </cell>
          <cell r="M15906" t="str">
            <v/>
          </cell>
          <cell r="N15906">
            <v>62</v>
          </cell>
          <cell r="O15906">
            <v>0.82869999999999999</v>
          </cell>
          <cell r="P15906" t="str">
            <v>EA</v>
          </cell>
          <cell r="Q15906">
            <v>1</v>
          </cell>
          <cell r="R15906">
            <v>51.38</v>
          </cell>
          <cell r="S15906">
            <v>62</v>
          </cell>
          <cell r="T15906">
            <v>0.79559999999999997</v>
          </cell>
        </row>
        <row r="15907">
          <cell r="K15907" t="str">
            <v>SHT0000500</v>
          </cell>
          <cell r="L15907" t="str">
            <v>H4司机腰部调节手轮黑色</v>
          </cell>
          <cell r="M15907" t="str">
            <v/>
          </cell>
          <cell r="N15907">
            <v>20</v>
          </cell>
          <cell r="O15907">
            <v>0.82869999999999999</v>
          </cell>
          <cell r="P15907" t="str">
            <v>EA</v>
          </cell>
          <cell r="Q15907">
            <v>1</v>
          </cell>
          <cell r="R15907">
            <v>16.57</v>
          </cell>
          <cell r="S15907">
            <v>20</v>
          </cell>
          <cell r="T15907">
            <v>0.79559999999999997</v>
          </cell>
        </row>
        <row r="15908">
          <cell r="K15908" t="str">
            <v>SHT0000500</v>
          </cell>
          <cell r="L15908" t="str">
            <v>H4司机腰部调节手轮黑色</v>
          </cell>
          <cell r="M15908" t="str">
            <v/>
          </cell>
          <cell r="N15908">
            <v>44</v>
          </cell>
          <cell r="O15908">
            <v>0.82869999999999999</v>
          </cell>
          <cell r="P15908" t="str">
            <v>EA</v>
          </cell>
          <cell r="Q15908">
            <v>1</v>
          </cell>
          <cell r="R15908">
            <v>36.46</v>
          </cell>
          <cell r="S15908">
            <v>44</v>
          </cell>
          <cell r="T15908">
            <v>0.79559999999999997</v>
          </cell>
        </row>
        <row r="15909">
          <cell r="K15909" t="str">
            <v>SHT0000500</v>
          </cell>
          <cell r="L15909" t="str">
            <v>H4司机腰部调节手轮黑色</v>
          </cell>
          <cell r="M15909" t="str">
            <v/>
          </cell>
          <cell r="N15909">
            <v>272</v>
          </cell>
          <cell r="O15909">
            <v>0.82869999999999999</v>
          </cell>
          <cell r="P15909" t="str">
            <v>EA</v>
          </cell>
          <cell r="Q15909">
            <v>1</v>
          </cell>
          <cell r="R15909">
            <v>225.41</v>
          </cell>
          <cell r="S15909">
            <v>272</v>
          </cell>
          <cell r="T15909">
            <v>0.79559999999999997</v>
          </cell>
        </row>
        <row r="15910">
          <cell r="K15910" t="str">
            <v>SHT0000500</v>
          </cell>
          <cell r="L15910" t="str">
            <v>H4司机腰部调节手轮黑色</v>
          </cell>
          <cell r="M15910" t="str">
            <v/>
          </cell>
          <cell r="N15910">
            <v>178</v>
          </cell>
          <cell r="O15910">
            <v>0.82869999999999999</v>
          </cell>
          <cell r="P15910" t="str">
            <v>EA</v>
          </cell>
          <cell r="Q15910">
            <v>1</v>
          </cell>
          <cell r="R15910">
            <v>147.51</v>
          </cell>
          <cell r="S15910">
            <v>178</v>
          </cell>
          <cell r="T15910">
            <v>0.79559999999999997</v>
          </cell>
        </row>
        <row r="15911">
          <cell r="K15911" t="str">
            <v>SHT0000500</v>
          </cell>
          <cell r="L15911" t="str">
            <v>H4司机腰部调节手轮黑色</v>
          </cell>
          <cell r="M15911" t="str">
            <v/>
          </cell>
          <cell r="N15911">
            <v>317</v>
          </cell>
          <cell r="O15911">
            <v>0.82869999999999999</v>
          </cell>
          <cell r="P15911" t="str">
            <v>EA</v>
          </cell>
          <cell r="Q15911">
            <v>1</v>
          </cell>
          <cell r="R15911">
            <v>262.7</v>
          </cell>
          <cell r="S15911">
            <v>317</v>
          </cell>
          <cell r="T15911">
            <v>0.79559999999999997</v>
          </cell>
        </row>
        <row r="15912">
          <cell r="K15912" t="str">
            <v>SHT0000501</v>
          </cell>
          <cell r="L15912" t="str">
            <v>H4正副司机坐垫包装膜</v>
          </cell>
          <cell r="M15912" t="str">
            <v/>
          </cell>
          <cell r="N15912">
            <v>1000</v>
          </cell>
          <cell r="O15912">
            <v>0.96579999999999999</v>
          </cell>
          <cell r="P15912" t="str">
            <v>EA</v>
          </cell>
          <cell r="Q15912">
            <v>1</v>
          </cell>
          <cell r="R15912">
            <v>965.8</v>
          </cell>
          <cell r="S15912">
            <v>1000</v>
          </cell>
          <cell r="T15912">
            <v>0.96579999999999999</v>
          </cell>
        </row>
        <row r="15913">
          <cell r="K15913" t="str">
            <v>SHT0000501</v>
          </cell>
          <cell r="L15913" t="str">
            <v>H4正副司机坐垫包装膜</v>
          </cell>
          <cell r="M15913" t="str">
            <v/>
          </cell>
          <cell r="N15913">
            <v>500</v>
          </cell>
          <cell r="O15913">
            <v>0.96579999999999999</v>
          </cell>
          <cell r="P15913" t="str">
            <v>EA</v>
          </cell>
          <cell r="Q15913">
            <v>1</v>
          </cell>
          <cell r="R15913">
            <v>482.9</v>
          </cell>
          <cell r="S15913">
            <v>500</v>
          </cell>
          <cell r="T15913">
            <v>0.96579999999999999</v>
          </cell>
        </row>
        <row r="15914">
          <cell r="K15914" t="str">
            <v>SHT0000501</v>
          </cell>
          <cell r="L15914" t="str">
            <v>H4正副司机坐垫包装膜</v>
          </cell>
          <cell r="M15914" t="str">
            <v/>
          </cell>
          <cell r="N15914">
            <v>500</v>
          </cell>
          <cell r="O15914">
            <v>0.96579999999999999</v>
          </cell>
          <cell r="P15914" t="str">
            <v>EA</v>
          </cell>
          <cell r="Q15914">
            <v>1</v>
          </cell>
          <cell r="R15914">
            <v>482.9</v>
          </cell>
          <cell r="S15914">
            <v>500</v>
          </cell>
          <cell r="T15914">
            <v>0.96579999999999999</v>
          </cell>
        </row>
        <row r="15915">
          <cell r="K15915" t="str">
            <v>SHT0000501</v>
          </cell>
          <cell r="L15915" t="str">
            <v>H4正副司机坐垫包装膜</v>
          </cell>
          <cell r="M15915" t="str">
            <v/>
          </cell>
          <cell r="N15915">
            <v>1000</v>
          </cell>
          <cell r="O15915">
            <v>0.96579999999999999</v>
          </cell>
          <cell r="P15915" t="str">
            <v>EA</v>
          </cell>
          <cell r="Q15915">
            <v>1</v>
          </cell>
          <cell r="R15915">
            <v>965.8</v>
          </cell>
          <cell r="S15915">
            <v>1000</v>
          </cell>
          <cell r="T15915">
            <v>0.96579999999999999</v>
          </cell>
        </row>
        <row r="15916">
          <cell r="K15916" t="str">
            <v>SHT0000501</v>
          </cell>
          <cell r="L15916" t="str">
            <v>H4正副司机坐垫包装膜</v>
          </cell>
          <cell r="M15916" t="str">
            <v/>
          </cell>
          <cell r="N15916">
            <v>500</v>
          </cell>
          <cell r="O15916">
            <v>0.96579999999999999</v>
          </cell>
          <cell r="P15916" t="str">
            <v>EA</v>
          </cell>
          <cell r="Q15916">
            <v>1</v>
          </cell>
          <cell r="R15916">
            <v>482.9</v>
          </cell>
          <cell r="S15916">
            <v>500</v>
          </cell>
          <cell r="T15916">
            <v>0.96579999999999999</v>
          </cell>
        </row>
        <row r="15917">
          <cell r="K15917" t="str">
            <v>SHT0000538</v>
          </cell>
          <cell r="L15917" t="str">
            <v>H4副司机座盆总成</v>
          </cell>
          <cell r="M15917" t="str">
            <v/>
          </cell>
          <cell r="N15917">
            <v>84</v>
          </cell>
          <cell r="O15917">
            <v>15.308999999999999</v>
          </cell>
          <cell r="P15917" t="str">
            <v>EA</v>
          </cell>
          <cell r="Q15917">
            <v>1</v>
          </cell>
          <cell r="R15917">
            <v>1285.96</v>
          </cell>
          <cell r="S15917">
            <v>84</v>
          </cell>
          <cell r="T15917">
            <v>15.308999999999999</v>
          </cell>
        </row>
        <row r="15918">
          <cell r="K15918" t="str">
            <v>SHT0000538</v>
          </cell>
          <cell r="L15918" t="str">
            <v>H4副司机座盆总成</v>
          </cell>
          <cell r="M15918" t="str">
            <v/>
          </cell>
          <cell r="N15918">
            <v>140</v>
          </cell>
          <cell r="O15918">
            <v>15.308999999999999</v>
          </cell>
          <cell r="P15918" t="str">
            <v>EA</v>
          </cell>
          <cell r="Q15918">
            <v>1</v>
          </cell>
          <cell r="R15918">
            <v>2143.2600000000002</v>
          </cell>
          <cell r="S15918">
            <v>140</v>
          </cell>
          <cell r="T15918">
            <v>15.308999999999999</v>
          </cell>
        </row>
        <row r="15919">
          <cell r="K15919" t="str">
            <v>SHT0000538</v>
          </cell>
          <cell r="L15919" t="str">
            <v>H4副司机座盆总成</v>
          </cell>
          <cell r="M15919" t="str">
            <v/>
          </cell>
          <cell r="N15919">
            <v>200</v>
          </cell>
          <cell r="O15919">
            <v>15.308999999999999</v>
          </cell>
          <cell r="P15919" t="str">
            <v>EA</v>
          </cell>
          <cell r="Q15919">
            <v>1</v>
          </cell>
          <cell r="R15919">
            <v>3061.8</v>
          </cell>
          <cell r="S15919">
            <v>200</v>
          </cell>
          <cell r="T15919">
            <v>15.308999999999999</v>
          </cell>
        </row>
        <row r="15920">
          <cell r="K15920" t="str">
            <v>SHT0000538</v>
          </cell>
          <cell r="L15920" t="str">
            <v>H4副司机座盆总成</v>
          </cell>
          <cell r="M15920" t="str">
            <v/>
          </cell>
          <cell r="N15920">
            <v>228</v>
          </cell>
          <cell r="O15920">
            <v>15.308999999999999</v>
          </cell>
          <cell r="P15920" t="str">
            <v>EA</v>
          </cell>
          <cell r="Q15920">
            <v>1</v>
          </cell>
          <cell r="R15920">
            <v>3490.45</v>
          </cell>
          <cell r="S15920">
            <v>228</v>
          </cell>
          <cell r="T15920">
            <v>15.308999999999999</v>
          </cell>
        </row>
        <row r="15921">
          <cell r="K15921" t="str">
            <v>SHT0000538</v>
          </cell>
          <cell r="L15921" t="str">
            <v>H4副司机座盆总成</v>
          </cell>
          <cell r="M15921" t="str">
            <v/>
          </cell>
          <cell r="N15921">
            <v>120</v>
          </cell>
          <cell r="O15921">
            <v>15.308999999999999</v>
          </cell>
          <cell r="P15921" t="str">
            <v>EA</v>
          </cell>
          <cell r="Q15921">
            <v>1</v>
          </cell>
          <cell r="R15921">
            <v>1837.08</v>
          </cell>
          <cell r="S15921">
            <v>120</v>
          </cell>
          <cell r="T15921">
            <v>15.308999999999999</v>
          </cell>
        </row>
        <row r="15922">
          <cell r="K15922" t="str">
            <v>SHT0000538</v>
          </cell>
          <cell r="L15922" t="str">
            <v>H4副司机座盆总成</v>
          </cell>
          <cell r="M15922" t="str">
            <v/>
          </cell>
          <cell r="N15922">
            <v>80</v>
          </cell>
          <cell r="O15922">
            <v>15.308999999999999</v>
          </cell>
          <cell r="P15922" t="str">
            <v>EA</v>
          </cell>
          <cell r="Q15922">
            <v>1</v>
          </cell>
          <cell r="R15922">
            <v>1224.72</v>
          </cell>
          <cell r="S15922">
            <v>80</v>
          </cell>
          <cell r="T15922">
            <v>15.308999999999999</v>
          </cell>
        </row>
        <row r="15923">
          <cell r="K15923" t="str">
            <v>SHT0000538</v>
          </cell>
          <cell r="L15923" t="str">
            <v>H4副司机座盆总成</v>
          </cell>
          <cell r="M15923" t="str">
            <v/>
          </cell>
          <cell r="N15923">
            <v>204</v>
          </cell>
          <cell r="O15923">
            <v>15.308999999999999</v>
          </cell>
          <cell r="P15923" t="str">
            <v>EA</v>
          </cell>
          <cell r="Q15923">
            <v>1</v>
          </cell>
          <cell r="R15923">
            <v>3123.04</v>
          </cell>
          <cell r="S15923">
            <v>204</v>
          </cell>
          <cell r="T15923">
            <v>15.308999999999999</v>
          </cell>
        </row>
        <row r="15924">
          <cell r="K15924" t="str">
            <v>SHT0000538</v>
          </cell>
          <cell r="L15924" t="str">
            <v>H4副司机座盆总成</v>
          </cell>
          <cell r="M15924" t="str">
            <v/>
          </cell>
          <cell r="N15924">
            <v>120</v>
          </cell>
          <cell r="O15924">
            <v>15.308999999999999</v>
          </cell>
          <cell r="P15924" t="str">
            <v>EA</v>
          </cell>
          <cell r="Q15924">
            <v>1</v>
          </cell>
          <cell r="R15924">
            <v>1837.08</v>
          </cell>
          <cell r="S15924">
            <v>120</v>
          </cell>
          <cell r="T15924">
            <v>15.308999999999999</v>
          </cell>
        </row>
        <row r="15925">
          <cell r="K15925" t="str">
            <v>SHT0000538</v>
          </cell>
          <cell r="L15925" t="str">
            <v>H4副司机座盆总成</v>
          </cell>
          <cell r="M15925" t="str">
            <v/>
          </cell>
          <cell r="N15925">
            <v>136</v>
          </cell>
          <cell r="O15925">
            <v>15.308999999999999</v>
          </cell>
          <cell r="P15925" t="str">
            <v>EA</v>
          </cell>
          <cell r="Q15925">
            <v>1</v>
          </cell>
          <cell r="R15925">
            <v>2082.02</v>
          </cell>
          <cell r="S15925">
            <v>136</v>
          </cell>
          <cell r="T15925">
            <v>15.308999999999999</v>
          </cell>
        </row>
        <row r="15926">
          <cell r="K15926" t="str">
            <v>SHT0000538</v>
          </cell>
          <cell r="L15926" t="str">
            <v>H4副司机座盆总成</v>
          </cell>
          <cell r="M15926" t="str">
            <v/>
          </cell>
          <cell r="N15926">
            <v>120</v>
          </cell>
          <cell r="O15926">
            <v>15.308999999999999</v>
          </cell>
          <cell r="P15926" t="str">
            <v>EA</v>
          </cell>
          <cell r="Q15926">
            <v>1</v>
          </cell>
          <cell r="R15926">
            <v>1837.08</v>
          </cell>
          <cell r="S15926">
            <v>120</v>
          </cell>
          <cell r="T15926">
            <v>15.308999999999999</v>
          </cell>
        </row>
        <row r="15927">
          <cell r="K15927" t="str">
            <v>SHT0000538</v>
          </cell>
          <cell r="L15927" t="str">
            <v>H4副司机座盆总成</v>
          </cell>
          <cell r="M15927" t="str">
            <v/>
          </cell>
          <cell r="N15927">
            <v>60</v>
          </cell>
          <cell r="O15927">
            <v>15.308999999999999</v>
          </cell>
          <cell r="P15927" t="str">
            <v>EA</v>
          </cell>
          <cell r="Q15927">
            <v>1</v>
          </cell>
          <cell r="R15927">
            <v>918.54</v>
          </cell>
          <cell r="S15927">
            <v>60</v>
          </cell>
          <cell r="T15927">
            <v>15.308999999999999</v>
          </cell>
        </row>
        <row r="15928">
          <cell r="K15928" t="str">
            <v>SHT0000538</v>
          </cell>
          <cell r="L15928" t="str">
            <v>H4副司机座盆总成</v>
          </cell>
          <cell r="M15928" t="str">
            <v/>
          </cell>
          <cell r="N15928">
            <v>80</v>
          </cell>
          <cell r="O15928">
            <v>15.308999999999999</v>
          </cell>
          <cell r="P15928" t="str">
            <v>EA</v>
          </cell>
          <cell r="Q15928">
            <v>1</v>
          </cell>
          <cell r="R15928">
            <v>1224.72</v>
          </cell>
          <cell r="S15928">
            <v>80</v>
          </cell>
          <cell r="T15928">
            <v>15.308999999999999</v>
          </cell>
        </row>
        <row r="15929">
          <cell r="K15929" t="str">
            <v>SHT0000538</v>
          </cell>
          <cell r="L15929" t="str">
            <v>H4副司机座盆总成</v>
          </cell>
          <cell r="M15929" t="str">
            <v/>
          </cell>
          <cell r="N15929">
            <v>124</v>
          </cell>
          <cell r="O15929">
            <v>15.308999999999999</v>
          </cell>
          <cell r="P15929" t="str">
            <v>EA</v>
          </cell>
          <cell r="Q15929">
            <v>1</v>
          </cell>
          <cell r="R15929">
            <v>1898.32</v>
          </cell>
          <cell r="S15929">
            <v>124</v>
          </cell>
          <cell r="T15929">
            <v>15.308999999999999</v>
          </cell>
        </row>
        <row r="15930">
          <cell r="K15930" t="str">
            <v>SHT0000538</v>
          </cell>
          <cell r="L15930" t="str">
            <v>H4副司机座盆总成</v>
          </cell>
          <cell r="M15930" t="str">
            <v/>
          </cell>
          <cell r="N15930">
            <v>80</v>
          </cell>
          <cell r="O15930">
            <v>15.308999999999999</v>
          </cell>
          <cell r="P15930" t="str">
            <v>EA</v>
          </cell>
          <cell r="Q15930">
            <v>1</v>
          </cell>
          <cell r="R15930">
            <v>1224.72</v>
          </cell>
          <cell r="S15930">
            <v>80</v>
          </cell>
          <cell r="T15930">
            <v>15.308999999999999</v>
          </cell>
        </row>
        <row r="15931">
          <cell r="K15931" t="str">
            <v>SHT0000538</v>
          </cell>
          <cell r="L15931" t="str">
            <v>H4副司机座盆总成</v>
          </cell>
          <cell r="M15931" t="str">
            <v/>
          </cell>
          <cell r="N15931">
            <v>100</v>
          </cell>
          <cell r="O15931">
            <v>15.308999999999999</v>
          </cell>
          <cell r="P15931" t="str">
            <v>EA</v>
          </cell>
          <cell r="Q15931">
            <v>1</v>
          </cell>
          <cell r="R15931">
            <v>1530.9</v>
          </cell>
          <cell r="S15931">
            <v>100</v>
          </cell>
          <cell r="T15931">
            <v>15.308999999999999</v>
          </cell>
        </row>
        <row r="15932">
          <cell r="K15932" t="str">
            <v>SHT0000538</v>
          </cell>
          <cell r="L15932" t="str">
            <v>H4副司机座盆总成</v>
          </cell>
          <cell r="M15932" t="str">
            <v/>
          </cell>
          <cell r="N15932">
            <v>120</v>
          </cell>
          <cell r="O15932">
            <v>15.308999999999999</v>
          </cell>
          <cell r="P15932" t="str">
            <v>EA</v>
          </cell>
          <cell r="Q15932">
            <v>1</v>
          </cell>
          <cell r="R15932">
            <v>1837.08</v>
          </cell>
          <cell r="S15932">
            <v>120</v>
          </cell>
          <cell r="T15932">
            <v>15.308999999999999</v>
          </cell>
        </row>
        <row r="15933">
          <cell r="K15933" t="str">
            <v>SHT0000538</v>
          </cell>
          <cell r="L15933" t="str">
            <v>H4副司机座盆总成</v>
          </cell>
          <cell r="M15933" t="str">
            <v/>
          </cell>
          <cell r="N15933">
            <v>120</v>
          </cell>
          <cell r="O15933">
            <v>15.308999999999999</v>
          </cell>
          <cell r="P15933" t="str">
            <v>EA</v>
          </cell>
          <cell r="Q15933">
            <v>1</v>
          </cell>
          <cell r="R15933">
            <v>1837.08</v>
          </cell>
          <cell r="S15933">
            <v>120</v>
          </cell>
          <cell r="T15933">
            <v>15.308999999999999</v>
          </cell>
        </row>
        <row r="15934">
          <cell r="K15934" t="str">
            <v>SHT0000538</v>
          </cell>
          <cell r="L15934" t="str">
            <v>H4副司机座盆总成</v>
          </cell>
          <cell r="M15934" t="str">
            <v/>
          </cell>
          <cell r="N15934">
            <v>148</v>
          </cell>
          <cell r="O15934">
            <v>15.308999999999999</v>
          </cell>
          <cell r="P15934" t="str">
            <v>EA</v>
          </cell>
          <cell r="Q15934">
            <v>1</v>
          </cell>
          <cell r="R15934">
            <v>2265.73</v>
          </cell>
          <cell r="S15934">
            <v>148</v>
          </cell>
          <cell r="T15934">
            <v>15.308999999999999</v>
          </cell>
        </row>
        <row r="15935">
          <cell r="K15935" t="str">
            <v>SHT0000538</v>
          </cell>
          <cell r="L15935" t="str">
            <v>H4副司机座盆总成</v>
          </cell>
          <cell r="M15935" t="str">
            <v/>
          </cell>
          <cell r="N15935">
            <v>448</v>
          </cell>
          <cell r="O15935">
            <v>15.308999999999999</v>
          </cell>
          <cell r="P15935" t="str">
            <v>EA</v>
          </cell>
          <cell r="Q15935">
            <v>1</v>
          </cell>
          <cell r="R15935">
            <v>6858.43</v>
          </cell>
          <cell r="S15935">
            <v>448</v>
          </cell>
          <cell r="T15935">
            <v>15.308999999999999</v>
          </cell>
        </row>
        <row r="15936">
          <cell r="K15936" t="str">
            <v>SHT0000542</v>
          </cell>
          <cell r="L15936" t="str">
            <v>H4副司机底座总成</v>
          </cell>
          <cell r="M15936" t="str">
            <v/>
          </cell>
          <cell r="N15936">
            <v>84</v>
          </cell>
          <cell r="O15936">
            <v>78.366299999999995</v>
          </cell>
          <cell r="P15936" t="str">
            <v>EA</v>
          </cell>
          <cell r="Q15936">
            <v>1</v>
          </cell>
          <cell r="R15936">
            <v>6582.77</v>
          </cell>
          <cell r="S15936">
            <v>84</v>
          </cell>
          <cell r="T15936">
            <v>78.366299999999995</v>
          </cell>
        </row>
        <row r="15937">
          <cell r="K15937" t="str">
            <v>SHT0000542</v>
          </cell>
          <cell r="L15937" t="str">
            <v>H4副司机底座总成</v>
          </cell>
          <cell r="M15937" t="str">
            <v/>
          </cell>
          <cell r="N15937">
            <v>140</v>
          </cell>
          <cell r="O15937">
            <v>78.366299999999995</v>
          </cell>
          <cell r="P15937" t="str">
            <v>EA</v>
          </cell>
          <cell r="Q15937">
            <v>1</v>
          </cell>
          <cell r="R15937">
            <v>10971.28</v>
          </cell>
          <cell r="S15937">
            <v>140</v>
          </cell>
          <cell r="T15937">
            <v>78.366299999999995</v>
          </cell>
        </row>
        <row r="15938">
          <cell r="K15938" t="str">
            <v>SHT0000542</v>
          </cell>
          <cell r="L15938" t="str">
            <v>H4副司机底座总成</v>
          </cell>
          <cell r="M15938" t="str">
            <v/>
          </cell>
          <cell r="N15938">
            <v>200</v>
          </cell>
          <cell r="O15938">
            <v>78.366299999999995</v>
          </cell>
          <cell r="P15938" t="str">
            <v>EA</v>
          </cell>
          <cell r="Q15938">
            <v>1</v>
          </cell>
          <cell r="R15938">
            <v>15673.26</v>
          </cell>
          <cell r="S15938">
            <v>200</v>
          </cell>
          <cell r="T15938">
            <v>78.366299999999995</v>
          </cell>
        </row>
        <row r="15939">
          <cell r="K15939" t="str">
            <v>SHT0000542</v>
          </cell>
          <cell r="L15939" t="str">
            <v>H4副司机底座总成</v>
          </cell>
          <cell r="M15939" t="str">
            <v/>
          </cell>
          <cell r="N15939">
            <v>228</v>
          </cell>
          <cell r="O15939">
            <v>78.366299999999995</v>
          </cell>
          <cell r="P15939" t="str">
            <v>EA</v>
          </cell>
          <cell r="Q15939">
            <v>1</v>
          </cell>
          <cell r="R15939">
            <v>17867.52</v>
          </cell>
          <cell r="S15939">
            <v>228</v>
          </cell>
          <cell r="T15939">
            <v>78.366299999999995</v>
          </cell>
        </row>
        <row r="15940">
          <cell r="K15940" t="str">
            <v>SHT0000542</v>
          </cell>
          <cell r="L15940" t="str">
            <v>H4副司机底座总成</v>
          </cell>
          <cell r="M15940" t="str">
            <v/>
          </cell>
          <cell r="N15940">
            <v>120</v>
          </cell>
          <cell r="O15940">
            <v>78.366299999999995</v>
          </cell>
          <cell r="P15940" t="str">
            <v>EA</v>
          </cell>
          <cell r="Q15940">
            <v>1</v>
          </cell>
          <cell r="R15940">
            <v>9403.9599999999991</v>
          </cell>
          <cell r="S15940">
            <v>120</v>
          </cell>
          <cell r="T15940">
            <v>78.366299999999995</v>
          </cell>
        </row>
        <row r="15941">
          <cell r="K15941" t="str">
            <v>SHT0000542</v>
          </cell>
          <cell r="L15941" t="str">
            <v>H4副司机底座总成</v>
          </cell>
          <cell r="M15941" t="str">
            <v/>
          </cell>
          <cell r="N15941">
            <v>80</v>
          </cell>
          <cell r="O15941">
            <v>78.366299999999995</v>
          </cell>
          <cell r="P15941" t="str">
            <v>EA</v>
          </cell>
          <cell r="Q15941">
            <v>1</v>
          </cell>
          <cell r="R15941">
            <v>6269.3</v>
          </cell>
          <cell r="S15941">
            <v>80</v>
          </cell>
          <cell r="T15941">
            <v>78.366299999999995</v>
          </cell>
        </row>
        <row r="15942">
          <cell r="K15942" t="str">
            <v>SHT0000542</v>
          </cell>
          <cell r="L15942" t="str">
            <v>H4副司机底座总成</v>
          </cell>
          <cell r="M15942" t="str">
            <v/>
          </cell>
          <cell r="N15942">
            <v>204</v>
          </cell>
          <cell r="O15942">
            <v>78.366299999999995</v>
          </cell>
          <cell r="P15942" t="str">
            <v>EA</v>
          </cell>
          <cell r="Q15942">
            <v>1</v>
          </cell>
          <cell r="R15942">
            <v>15986.73</v>
          </cell>
          <cell r="S15942">
            <v>204</v>
          </cell>
          <cell r="T15942">
            <v>78.366299999999995</v>
          </cell>
        </row>
        <row r="15943">
          <cell r="K15943" t="str">
            <v>SHT0000542</v>
          </cell>
          <cell r="L15943" t="str">
            <v>H4副司机底座总成</v>
          </cell>
          <cell r="M15943" t="str">
            <v/>
          </cell>
          <cell r="N15943">
            <v>120</v>
          </cell>
          <cell r="O15943">
            <v>78.366299999999995</v>
          </cell>
          <cell r="P15943" t="str">
            <v>EA</v>
          </cell>
          <cell r="Q15943">
            <v>1</v>
          </cell>
          <cell r="R15943">
            <v>9403.9599999999991</v>
          </cell>
          <cell r="S15943">
            <v>120</v>
          </cell>
          <cell r="T15943">
            <v>78.366299999999995</v>
          </cell>
        </row>
        <row r="15944">
          <cell r="K15944" t="str">
            <v>SHT0000542</v>
          </cell>
          <cell r="L15944" t="str">
            <v>H4副司机底座总成</v>
          </cell>
          <cell r="M15944" t="str">
            <v/>
          </cell>
          <cell r="N15944">
            <v>136</v>
          </cell>
          <cell r="O15944">
            <v>78.366299999999995</v>
          </cell>
          <cell r="P15944" t="str">
            <v>EA</v>
          </cell>
          <cell r="Q15944">
            <v>1</v>
          </cell>
          <cell r="R15944">
            <v>10657.82</v>
          </cell>
          <cell r="S15944">
            <v>136</v>
          </cell>
          <cell r="T15944">
            <v>78.366299999999995</v>
          </cell>
        </row>
        <row r="15945">
          <cell r="K15945" t="str">
            <v>SHT0000542</v>
          </cell>
          <cell r="L15945" t="str">
            <v>H4副司机底座总成</v>
          </cell>
          <cell r="M15945" t="str">
            <v/>
          </cell>
          <cell r="N15945">
            <v>120</v>
          </cell>
          <cell r="O15945">
            <v>78.366299999999995</v>
          </cell>
          <cell r="P15945" t="str">
            <v>EA</v>
          </cell>
          <cell r="Q15945">
            <v>1</v>
          </cell>
          <cell r="R15945">
            <v>9403.9599999999991</v>
          </cell>
          <cell r="S15945">
            <v>120</v>
          </cell>
          <cell r="T15945">
            <v>78.366299999999995</v>
          </cell>
        </row>
        <row r="15946">
          <cell r="K15946" t="str">
            <v>SHT0000542</v>
          </cell>
          <cell r="L15946" t="str">
            <v>H4副司机底座总成</v>
          </cell>
          <cell r="M15946" t="str">
            <v/>
          </cell>
          <cell r="N15946">
            <v>60</v>
          </cell>
          <cell r="O15946">
            <v>78.366299999999995</v>
          </cell>
          <cell r="P15946" t="str">
            <v>EA</v>
          </cell>
          <cell r="Q15946">
            <v>1</v>
          </cell>
          <cell r="R15946">
            <v>4701.9799999999996</v>
          </cell>
          <cell r="S15946">
            <v>60</v>
          </cell>
          <cell r="T15946">
            <v>78.366299999999995</v>
          </cell>
        </row>
        <row r="15947">
          <cell r="K15947" t="str">
            <v>SHT0000542</v>
          </cell>
          <cell r="L15947" t="str">
            <v>H4副司机底座总成</v>
          </cell>
          <cell r="M15947" t="str">
            <v/>
          </cell>
          <cell r="N15947">
            <v>80</v>
          </cell>
          <cell r="O15947">
            <v>78.366299999999995</v>
          </cell>
          <cell r="P15947" t="str">
            <v>EA</v>
          </cell>
          <cell r="Q15947">
            <v>1</v>
          </cell>
          <cell r="R15947">
            <v>6269.3</v>
          </cell>
          <cell r="S15947">
            <v>80</v>
          </cell>
          <cell r="T15947">
            <v>78.366299999999995</v>
          </cell>
        </row>
        <row r="15948">
          <cell r="K15948" t="str">
            <v>SHT0000542</v>
          </cell>
          <cell r="L15948" t="str">
            <v>H4副司机底座总成</v>
          </cell>
          <cell r="M15948" t="str">
            <v/>
          </cell>
          <cell r="N15948">
            <v>124</v>
          </cell>
          <cell r="O15948">
            <v>78.366299999999995</v>
          </cell>
          <cell r="P15948" t="str">
            <v>EA</v>
          </cell>
          <cell r="Q15948">
            <v>1</v>
          </cell>
          <cell r="R15948">
            <v>9717.42</v>
          </cell>
          <cell r="S15948">
            <v>124</v>
          </cell>
          <cell r="T15948">
            <v>78.366299999999995</v>
          </cell>
        </row>
        <row r="15949">
          <cell r="K15949" t="str">
            <v>SHT0000542</v>
          </cell>
          <cell r="L15949" t="str">
            <v>H4副司机底座总成</v>
          </cell>
          <cell r="M15949" t="str">
            <v/>
          </cell>
          <cell r="N15949">
            <v>80</v>
          </cell>
          <cell r="O15949">
            <v>78.366299999999995</v>
          </cell>
          <cell r="P15949" t="str">
            <v>EA</v>
          </cell>
          <cell r="Q15949">
            <v>1</v>
          </cell>
          <cell r="R15949">
            <v>6269.3</v>
          </cell>
          <cell r="S15949">
            <v>80</v>
          </cell>
          <cell r="T15949">
            <v>78.366299999999995</v>
          </cell>
        </row>
        <row r="15950">
          <cell r="K15950" t="str">
            <v>SHT0000542</v>
          </cell>
          <cell r="L15950" t="str">
            <v>H4副司机底座总成</v>
          </cell>
          <cell r="M15950" t="str">
            <v/>
          </cell>
          <cell r="N15950">
            <v>100</v>
          </cell>
          <cell r="O15950">
            <v>78.366299999999995</v>
          </cell>
          <cell r="P15950" t="str">
            <v>EA</v>
          </cell>
          <cell r="Q15950">
            <v>1</v>
          </cell>
          <cell r="R15950">
            <v>7836.63</v>
          </cell>
          <cell r="S15950">
            <v>100</v>
          </cell>
          <cell r="T15950">
            <v>78.366299999999995</v>
          </cell>
        </row>
        <row r="15951">
          <cell r="K15951" t="str">
            <v>SHT0000542</v>
          </cell>
          <cell r="L15951" t="str">
            <v>H4副司机底座总成</v>
          </cell>
          <cell r="M15951" t="str">
            <v/>
          </cell>
          <cell r="N15951">
            <v>120</v>
          </cell>
          <cell r="O15951">
            <v>78.366299999999995</v>
          </cell>
          <cell r="P15951" t="str">
            <v>EA</v>
          </cell>
          <cell r="Q15951">
            <v>1</v>
          </cell>
          <cell r="R15951">
            <v>9403.9599999999991</v>
          </cell>
          <cell r="S15951">
            <v>120</v>
          </cell>
          <cell r="T15951">
            <v>78.366299999999995</v>
          </cell>
        </row>
        <row r="15952">
          <cell r="K15952" t="str">
            <v>SHT0000542</v>
          </cell>
          <cell r="L15952" t="str">
            <v>H4副司机底座总成</v>
          </cell>
          <cell r="M15952" t="str">
            <v/>
          </cell>
          <cell r="N15952">
            <v>120</v>
          </cell>
          <cell r="O15952">
            <v>78.366299999999995</v>
          </cell>
          <cell r="P15952" t="str">
            <v>EA</v>
          </cell>
          <cell r="Q15952">
            <v>1</v>
          </cell>
          <cell r="R15952">
            <v>9403.9599999999991</v>
          </cell>
          <cell r="S15952">
            <v>120</v>
          </cell>
          <cell r="T15952">
            <v>78.366299999999995</v>
          </cell>
        </row>
        <row r="15953">
          <cell r="K15953" t="str">
            <v>SHT0000542</v>
          </cell>
          <cell r="L15953" t="str">
            <v>H4副司机底座总成</v>
          </cell>
          <cell r="M15953" t="str">
            <v/>
          </cell>
          <cell r="N15953">
            <v>148</v>
          </cell>
          <cell r="O15953">
            <v>78.366299999999995</v>
          </cell>
          <cell r="P15953" t="str">
            <v>EA</v>
          </cell>
          <cell r="Q15953">
            <v>1</v>
          </cell>
          <cell r="R15953">
            <v>11598.21</v>
          </cell>
          <cell r="S15953">
            <v>148</v>
          </cell>
          <cell r="T15953">
            <v>78.366299999999995</v>
          </cell>
        </row>
        <row r="15954">
          <cell r="K15954" t="str">
            <v>SHT0000542</v>
          </cell>
          <cell r="L15954" t="str">
            <v>H4副司机底座总成</v>
          </cell>
          <cell r="M15954" t="str">
            <v/>
          </cell>
          <cell r="N15954">
            <v>443</v>
          </cell>
          <cell r="O15954">
            <v>78.366299999999995</v>
          </cell>
          <cell r="P15954" t="str">
            <v>EA</v>
          </cell>
          <cell r="Q15954">
            <v>1</v>
          </cell>
          <cell r="R15954">
            <v>34716.269999999997</v>
          </cell>
          <cell r="S15954">
            <v>443</v>
          </cell>
          <cell r="T15954">
            <v>78.366299999999995</v>
          </cell>
        </row>
        <row r="15955">
          <cell r="K15955" t="str">
            <v>SHT0000624</v>
          </cell>
          <cell r="L15955" t="str">
            <v>H4-B下卧铺垫</v>
          </cell>
          <cell r="M15955" t="str">
            <v/>
          </cell>
          <cell r="N15955">
            <v>200</v>
          </cell>
          <cell r="O15955">
            <v>85.5</v>
          </cell>
          <cell r="P15955" t="str">
            <v>EA</v>
          </cell>
          <cell r="Q15955">
            <v>1</v>
          </cell>
          <cell r="R15955">
            <v>17100</v>
          </cell>
          <cell r="S15955">
            <v>200</v>
          </cell>
          <cell r="T15955">
            <v>85.5</v>
          </cell>
        </row>
        <row r="15956">
          <cell r="K15956" t="str">
            <v>SHT0000627</v>
          </cell>
          <cell r="L15956" t="str">
            <v>H4下卧铺总成包装袋膜</v>
          </cell>
          <cell r="M15956" t="str">
            <v/>
          </cell>
          <cell r="N15956">
            <v>279</v>
          </cell>
          <cell r="O15956">
            <v>2.7244000000000002</v>
          </cell>
          <cell r="P15956" t="str">
            <v>EA</v>
          </cell>
          <cell r="Q15956">
            <v>1</v>
          </cell>
          <cell r="R15956">
            <v>760.11</v>
          </cell>
          <cell r="S15956">
            <v>279</v>
          </cell>
          <cell r="T15956">
            <v>2.7244000000000002</v>
          </cell>
        </row>
        <row r="15957">
          <cell r="K15957" t="str">
            <v>SHT0000692</v>
          </cell>
          <cell r="L15957" t="str">
            <v>H4下卧铺加宽包装膜</v>
          </cell>
          <cell r="M15957" t="str">
            <v/>
          </cell>
          <cell r="N15957">
            <v>200</v>
          </cell>
          <cell r="O15957">
            <v>3.0379999999999998</v>
          </cell>
          <cell r="P15957" t="str">
            <v>EA</v>
          </cell>
          <cell r="Q15957">
            <v>1</v>
          </cell>
          <cell r="R15957">
            <v>607.6</v>
          </cell>
          <cell r="S15957">
            <v>200</v>
          </cell>
          <cell r="T15957">
            <v>3.0379999999999998</v>
          </cell>
        </row>
        <row r="15958">
          <cell r="K15958" t="str">
            <v>SHT0000692</v>
          </cell>
          <cell r="L15958" t="str">
            <v>H4下卧铺加宽包装膜</v>
          </cell>
          <cell r="M15958" t="str">
            <v/>
          </cell>
          <cell r="N15958">
            <v>200</v>
          </cell>
          <cell r="O15958">
            <v>3.0379999999999998</v>
          </cell>
          <cell r="P15958" t="str">
            <v>EA</v>
          </cell>
          <cell r="Q15958">
            <v>1</v>
          </cell>
          <cell r="R15958">
            <v>607.6</v>
          </cell>
          <cell r="S15958">
            <v>200</v>
          </cell>
          <cell r="T15958">
            <v>3.0379999999999998</v>
          </cell>
        </row>
        <row r="15959">
          <cell r="K15959" t="str">
            <v>SHT0000692</v>
          </cell>
          <cell r="L15959" t="str">
            <v>H4下卧铺加宽包装膜</v>
          </cell>
          <cell r="M15959" t="str">
            <v/>
          </cell>
          <cell r="N15959">
            <v>200</v>
          </cell>
          <cell r="O15959">
            <v>3.0379999999999998</v>
          </cell>
          <cell r="P15959" t="str">
            <v>EA</v>
          </cell>
          <cell r="Q15959">
            <v>1</v>
          </cell>
          <cell r="R15959">
            <v>607.6</v>
          </cell>
          <cell r="S15959">
            <v>200</v>
          </cell>
          <cell r="T15959">
            <v>3.0379999999999998</v>
          </cell>
        </row>
        <row r="15960">
          <cell r="K15960" t="str">
            <v>SHT0000770</v>
          </cell>
          <cell r="L15960" t="str">
            <v>H4上卧铺后围安装支架</v>
          </cell>
          <cell r="M15960" t="str">
            <v>H4704010380A0</v>
          </cell>
          <cell r="N15960">
            <v>960</v>
          </cell>
          <cell r="O15960">
            <v>3.9266000000000001</v>
          </cell>
          <cell r="P15960" t="str">
            <v>Ea</v>
          </cell>
          <cell r="Q15960">
            <v>1</v>
          </cell>
          <cell r="R15960">
            <v>3769.54</v>
          </cell>
          <cell r="S15960">
            <v>960</v>
          </cell>
          <cell r="T15960">
            <v>3.9266000000000001</v>
          </cell>
        </row>
        <row r="15961">
          <cell r="K15961" t="str">
            <v>SHT0000770</v>
          </cell>
          <cell r="L15961" t="str">
            <v>H4上卧铺后围安装支架</v>
          </cell>
          <cell r="M15961" t="str">
            <v>H4704010380A0</v>
          </cell>
          <cell r="N15961">
            <v>960</v>
          </cell>
          <cell r="O15961">
            <v>4.048</v>
          </cell>
          <cell r="P15961" t="str">
            <v>Ea</v>
          </cell>
          <cell r="Q15961">
            <v>1</v>
          </cell>
          <cell r="R15961">
            <v>3886.08</v>
          </cell>
          <cell r="S15961">
            <v>960</v>
          </cell>
          <cell r="T15961">
            <v>3.9266000000000001</v>
          </cell>
        </row>
        <row r="15962">
          <cell r="K15962" t="str">
            <v>SHT0000770</v>
          </cell>
          <cell r="L15962" t="str">
            <v>H4上卧铺后围安装支架</v>
          </cell>
          <cell r="M15962" t="str">
            <v>H4704010380A0</v>
          </cell>
          <cell r="N15962">
            <v>960</v>
          </cell>
          <cell r="O15962">
            <v>4.048</v>
          </cell>
          <cell r="P15962" t="str">
            <v>Ea</v>
          </cell>
          <cell r="Q15962">
            <v>1</v>
          </cell>
          <cell r="R15962">
            <v>3886.08</v>
          </cell>
          <cell r="S15962">
            <v>960</v>
          </cell>
          <cell r="T15962">
            <v>3.9266000000000001</v>
          </cell>
        </row>
        <row r="15963">
          <cell r="K15963" t="str">
            <v>SHT0000779</v>
          </cell>
          <cell r="L15963" t="str">
            <v>副驾地板连接支座</v>
          </cell>
          <cell r="M15963" t="str">
            <v>H4681020200A0</v>
          </cell>
          <cell r="N15963">
            <v>320</v>
          </cell>
          <cell r="O15963">
            <v>40.263300000000001</v>
          </cell>
          <cell r="P15963" t="str">
            <v>EA</v>
          </cell>
          <cell r="Q15963">
            <v>1</v>
          </cell>
          <cell r="R15963">
            <v>12884.26</v>
          </cell>
          <cell r="S15963">
            <v>320</v>
          </cell>
          <cell r="T15963">
            <v>40.263300000000001</v>
          </cell>
        </row>
        <row r="15964">
          <cell r="K15964" t="str">
            <v>SHT0000779</v>
          </cell>
          <cell r="L15964" t="str">
            <v>副驾地板连接支座</v>
          </cell>
          <cell r="M15964" t="str">
            <v>H4681020200A0</v>
          </cell>
          <cell r="N15964">
            <v>260</v>
          </cell>
          <cell r="O15964">
            <v>40.263300000000001</v>
          </cell>
          <cell r="P15964" t="str">
            <v>EA</v>
          </cell>
          <cell r="Q15964">
            <v>1</v>
          </cell>
          <cell r="R15964">
            <v>10468.459999999999</v>
          </cell>
          <cell r="S15964">
            <v>260</v>
          </cell>
          <cell r="T15964">
            <v>40.263300000000001</v>
          </cell>
        </row>
        <row r="15965">
          <cell r="K15965" t="str">
            <v>SHT0000779</v>
          </cell>
          <cell r="L15965" t="str">
            <v>副驾地板连接支座</v>
          </cell>
          <cell r="M15965" t="str">
            <v>H4681020200A0</v>
          </cell>
          <cell r="N15965">
            <v>180</v>
          </cell>
          <cell r="O15965">
            <v>40.263300000000001</v>
          </cell>
          <cell r="P15965" t="str">
            <v>EA</v>
          </cell>
          <cell r="Q15965">
            <v>1</v>
          </cell>
          <cell r="R15965">
            <v>7247.39</v>
          </cell>
          <cell r="S15965">
            <v>180</v>
          </cell>
          <cell r="T15965">
            <v>40.263300000000001</v>
          </cell>
        </row>
        <row r="15966">
          <cell r="K15966" t="str">
            <v>SHT0000779</v>
          </cell>
          <cell r="L15966" t="str">
            <v>副驾地板连接支座</v>
          </cell>
          <cell r="M15966" t="str">
            <v>H4681020200A0</v>
          </cell>
          <cell r="N15966">
            <v>320</v>
          </cell>
          <cell r="O15966">
            <v>40.263300000000001</v>
          </cell>
          <cell r="P15966" t="str">
            <v>EA</v>
          </cell>
          <cell r="Q15966">
            <v>1</v>
          </cell>
          <cell r="R15966">
            <v>12884.26</v>
          </cell>
          <cell r="S15966">
            <v>320</v>
          </cell>
          <cell r="T15966">
            <v>40.263300000000001</v>
          </cell>
        </row>
        <row r="15967">
          <cell r="K15967" t="str">
            <v>SHT0000779</v>
          </cell>
          <cell r="L15967" t="str">
            <v>副驾地板连接支座</v>
          </cell>
          <cell r="M15967" t="str">
            <v>H4681020200A0</v>
          </cell>
          <cell r="N15967">
            <v>320</v>
          </cell>
          <cell r="O15967">
            <v>40.263300000000001</v>
          </cell>
          <cell r="P15967" t="str">
            <v>EA</v>
          </cell>
          <cell r="Q15967">
            <v>1</v>
          </cell>
          <cell r="R15967">
            <v>12884.26</v>
          </cell>
          <cell r="S15967">
            <v>320</v>
          </cell>
          <cell r="T15967">
            <v>40.263300000000001</v>
          </cell>
        </row>
        <row r="15968">
          <cell r="K15968" t="str">
            <v>SHT0000779</v>
          </cell>
          <cell r="L15968" t="str">
            <v>副驾地板连接支座</v>
          </cell>
          <cell r="M15968" t="str">
            <v>H4681020200A0</v>
          </cell>
          <cell r="N15968">
            <v>320</v>
          </cell>
          <cell r="O15968">
            <v>40.263300000000001</v>
          </cell>
          <cell r="P15968" t="str">
            <v>EA</v>
          </cell>
          <cell r="Q15968">
            <v>1</v>
          </cell>
          <cell r="R15968">
            <v>12884.26</v>
          </cell>
          <cell r="S15968">
            <v>320</v>
          </cell>
          <cell r="T15968">
            <v>40.263300000000001</v>
          </cell>
        </row>
        <row r="15969">
          <cell r="K15969" t="str">
            <v>SHT0000779</v>
          </cell>
          <cell r="L15969" t="str">
            <v>副驾地板连接支座</v>
          </cell>
          <cell r="M15969" t="str">
            <v>H4681020200A0</v>
          </cell>
          <cell r="N15969">
            <v>292</v>
          </cell>
          <cell r="O15969">
            <v>40.263300000000001</v>
          </cell>
          <cell r="P15969" t="str">
            <v>EA</v>
          </cell>
          <cell r="Q15969">
            <v>1</v>
          </cell>
          <cell r="R15969">
            <v>11756.88</v>
          </cell>
          <cell r="S15969">
            <v>292</v>
          </cell>
          <cell r="T15969">
            <v>40.263300000000001</v>
          </cell>
        </row>
        <row r="15970">
          <cell r="K15970" t="str">
            <v>SHT0000779</v>
          </cell>
          <cell r="L15970" t="str">
            <v>副驾地板连接支座</v>
          </cell>
          <cell r="M15970" t="str">
            <v>H4681020200A0</v>
          </cell>
          <cell r="N15970">
            <v>280</v>
          </cell>
          <cell r="O15970">
            <v>40.263300000000001</v>
          </cell>
          <cell r="P15970" t="str">
            <v>EA</v>
          </cell>
          <cell r="Q15970">
            <v>1</v>
          </cell>
          <cell r="R15970">
            <v>11273.72</v>
          </cell>
          <cell r="S15970">
            <v>280</v>
          </cell>
          <cell r="T15970">
            <v>40.263300000000001</v>
          </cell>
        </row>
        <row r="15971">
          <cell r="K15971" t="str">
            <v>SHT0000779</v>
          </cell>
          <cell r="L15971" t="str">
            <v>副驾地板连接支座</v>
          </cell>
          <cell r="M15971" t="str">
            <v>H4681020200A0</v>
          </cell>
          <cell r="N15971">
            <v>248</v>
          </cell>
          <cell r="O15971">
            <v>40.263300000000001</v>
          </cell>
          <cell r="P15971" t="str">
            <v>EA</v>
          </cell>
          <cell r="Q15971">
            <v>1</v>
          </cell>
          <cell r="R15971">
            <v>9985.2999999999993</v>
          </cell>
          <cell r="S15971">
            <v>248</v>
          </cell>
          <cell r="T15971">
            <v>40.263300000000001</v>
          </cell>
        </row>
        <row r="15972">
          <cell r="K15972" t="str">
            <v>SHT0000779</v>
          </cell>
          <cell r="L15972" t="str">
            <v>副驾地板连接支座</v>
          </cell>
          <cell r="M15972" t="str">
            <v>H4681020200A0</v>
          </cell>
          <cell r="N15972">
            <v>620</v>
          </cell>
          <cell r="O15972">
            <v>40.263300000000001</v>
          </cell>
          <cell r="P15972" t="str">
            <v>EA</v>
          </cell>
          <cell r="Q15972">
            <v>1</v>
          </cell>
          <cell r="R15972">
            <v>24963.25</v>
          </cell>
          <cell r="S15972">
            <v>620</v>
          </cell>
          <cell r="T15972">
            <v>40.263300000000001</v>
          </cell>
        </row>
        <row r="15973">
          <cell r="K15973" t="str">
            <v>SHT0000779</v>
          </cell>
          <cell r="L15973" t="str">
            <v>副驾地板连接支座</v>
          </cell>
          <cell r="M15973" t="str">
            <v>H4681020200A0</v>
          </cell>
          <cell r="N15973">
            <v>320</v>
          </cell>
          <cell r="O15973">
            <v>40.263300000000001</v>
          </cell>
          <cell r="P15973" t="str">
            <v>EA</v>
          </cell>
          <cell r="Q15973">
            <v>1</v>
          </cell>
          <cell r="R15973">
            <v>12884.26</v>
          </cell>
          <cell r="S15973">
            <v>320</v>
          </cell>
          <cell r="T15973">
            <v>40.263300000000001</v>
          </cell>
        </row>
        <row r="15974">
          <cell r="K15974" t="str">
            <v>SHT0000823</v>
          </cell>
          <cell r="L15974" t="str">
            <v>底支架总成</v>
          </cell>
          <cell r="M15974" t="str">
            <v>福田H4主驾</v>
          </cell>
          <cell r="N15974">
            <v>130</v>
          </cell>
          <cell r="O15974">
            <v>57.3658</v>
          </cell>
          <cell r="P15974" t="str">
            <v>EA</v>
          </cell>
          <cell r="Q15974">
            <v>1</v>
          </cell>
          <cell r="R15974">
            <v>7457.55</v>
          </cell>
          <cell r="S15974">
            <v>130</v>
          </cell>
          <cell r="T15974">
            <v>58.27</v>
          </cell>
        </row>
        <row r="15975">
          <cell r="K15975" t="str">
            <v>SHT0000823</v>
          </cell>
          <cell r="L15975" t="str">
            <v>底支架总成</v>
          </cell>
          <cell r="M15975" t="str">
            <v>福田H4主驾</v>
          </cell>
          <cell r="N15975">
            <v>260</v>
          </cell>
          <cell r="O15975">
            <v>57.3658</v>
          </cell>
          <cell r="P15975" t="str">
            <v>EA</v>
          </cell>
          <cell r="Q15975">
            <v>1</v>
          </cell>
          <cell r="R15975">
            <v>14915.11</v>
          </cell>
          <cell r="S15975">
            <v>260</v>
          </cell>
          <cell r="T15975">
            <v>58.27</v>
          </cell>
        </row>
        <row r="15976">
          <cell r="K15976" t="str">
            <v>SHT0000823</v>
          </cell>
          <cell r="L15976" t="str">
            <v>底支架总成</v>
          </cell>
          <cell r="M15976" t="str">
            <v>福田H4主驾</v>
          </cell>
          <cell r="N15976">
            <v>130</v>
          </cell>
          <cell r="O15976">
            <v>57.3658</v>
          </cell>
          <cell r="P15976" t="str">
            <v>EA</v>
          </cell>
          <cell r="Q15976">
            <v>1</v>
          </cell>
          <cell r="R15976">
            <v>7457.55</v>
          </cell>
          <cell r="S15976">
            <v>130</v>
          </cell>
          <cell r="T15976">
            <v>58.27</v>
          </cell>
        </row>
        <row r="15977">
          <cell r="K15977" t="str">
            <v>SHT0000823</v>
          </cell>
          <cell r="L15977" t="str">
            <v>底支架总成</v>
          </cell>
          <cell r="M15977" t="str">
            <v>福田H4主驾</v>
          </cell>
          <cell r="N15977">
            <v>260</v>
          </cell>
          <cell r="O15977">
            <v>57.3658</v>
          </cell>
          <cell r="P15977" t="str">
            <v>EA</v>
          </cell>
          <cell r="Q15977">
            <v>1</v>
          </cell>
          <cell r="R15977">
            <v>14915.11</v>
          </cell>
          <cell r="S15977">
            <v>260</v>
          </cell>
          <cell r="T15977">
            <v>58.27</v>
          </cell>
        </row>
        <row r="15978">
          <cell r="K15978" t="str">
            <v>SHT0000823</v>
          </cell>
          <cell r="L15978" t="str">
            <v>底支架总成</v>
          </cell>
          <cell r="M15978" t="str">
            <v>福田H4主驾</v>
          </cell>
          <cell r="N15978">
            <v>109</v>
          </cell>
          <cell r="O15978">
            <v>57.3658</v>
          </cell>
          <cell r="P15978" t="str">
            <v>EA</v>
          </cell>
          <cell r="Q15978">
            <v>1</v>
          </cell>
          <cell r="R15978">
            <v>6252.87</v>
          </cell>
          <cell r="S15978">
            <v>109</v>
          </cell>
          <cell r="T15978">
            <v>58.27</v>
          </cell>
        </row>
        <row r="15979">
          <cell r="K15979" t="str">
            <v>SHT0000823</v>
          </cell>
          <cell r="L15979" t="str">
            <v>底支架总成</v>
          </cell>
          <cell r="M15979" t="str">
            <v>福田H4主驾</v>
          </cell>
          <cell r="N15979">
            <v>249</v>
          </cell>
          <cell r="O15979">
            <v>57.3658</v>
          </cell>
          <cell r="P15979" t="str">
            <v>EA</v>
          </cell>
          <cell r="Q15979">
            <v>1</v>
          </cell>
          <cell r="R15979">
            <v>14284.08</v>
          </cell>
          <cell r="S15979">
            <v>249</v>
          </cell>
          <cell r="T15979">
            <v>58.27</v>
          </cell>
        </row>
        <row r="15980">
          <cell r="K15980" t="str">
            <v>SHT0000823</v>
          </cell>
          <cell r="L15980" t="str">
            <v>底支架总成</v>
          </cell>
          <cell r="M15980" t="str">
            <v>福田H4主驾</v>
          </cell>
          <cell r="N15980">
            <v>130</v>
          </cell>
          <cell r="O15980">
            <v>57.3658</v>
          </cell>
          <cell r="P15980" t="str">
            <v>EA</v>
          </cell>
          <cell r="Q15980">
            <v>1</v>
          </cell>
          <cell r="R15980">
            <v>7457.55</v>
          </cell>
          <cell r="S15980">
            <v>130</v>
          </cell>
          <cell r="T15980">
            <v>58.27</v>
          </cell>
        </row>
        <row r="15981">
          <cell r="K15981" t="str">
            <v>SHT0000823</v>
          </cell>
          <cell r="L15981" t="str">
            <v>底支架总成</v>
          </cell>
          <cell r="M15981" t="str">
            <v>福田H4主驾</v>
          </cell>
          <cell r="N15981">
            <v>130</v>
          </cell>
          <cell r="O15981">
            <v>57.3658</v>
          </cell>
          <cell r="P15981" t="str">
            <v>EA</v>
          </cell>
          <cell r="Q15981">
            <v>1</v>
          </cell>
          <cell r="R15981">
            <v>7457.55</v>
          </cell>
          <cell r="S15981">
            <v>130</v>
          </cell>
          <cell r="T15981">
            <v>58.27</v>
          </cell>
        </row>
        <row r="15982">
          <cell r="K15982" t="str">
            <v>SHT0000823</v>
          </cell>
          <cell r="L15982" t="str">
            <v>底支架总成</v>
          </cell>
          <cell r="M15982" t="str">
            <v>福田H4主驾</v>
          </cell>
          <cell r="N15982">
            <v>130</v>
          </cell>
          <cell r="O15982">
            <v>57.3658</v>
          </cell>
          <cell r="P15982" t="str">
            <v>EA</v>
          </cell>
          <cell r="Q15982">
            <v>1</v>
          </cell>
          <cell r="R15982">
            <v>7457.55</v>
          </cell>
          <cell r="S15982">
            <v>130</v>
          </cell>
          <cell r="T15982">
            <v>58.27</v>
          </cell>
        </row>
        <row r="15983">
          <cell r="K15983" t="str">
            <v>SHT0000823</v>
          </cell>
          <cell r="L15983" t="str">
            <v>底支架总成</v>
          </cell>
          <cell r="M15983" t="str">
            <v>福田H4主驾</v>
          </cell>
          <cell r="N15983">
            <v>130</v>
          </cell>
          <cell r="O15983">
            <v>57.3658</v>
          </cell>
          <cell r="P15983" t="str">
            <v>EA</v>
          </cell>
          <cell r="Q15983">
            <v>1</v>
          </cell>
          <cell r="R15983">
            <v>7457.55</v>
          </cell>
          <cell r="S15983">
            <v>130</v>
          </cell>
          <cell r="T15983">
            <v>58.27</v>
          </cell>
        </row>
        <row r="15984">
          <cell r="K15984" t="str">
            <v>SHT0000823</v>
          </cell>
          <cell r="L15984" t="str">
            <v>底支架总成</v>
          </cell>
          <cell r="M15984" t="str">
            <v>福田H4主驾</v>
          </cell>
          <cell r="N15984">
            <v>130</v>
          </cell>
          <cell r="O15984">
            <v>57.3658</v>
          </cell>
          <cell r="P15984" t="str">
            <v>EA</v>
          </cell>
          <cell r="Q15984">
            <v>1</v>
          </cell>
          <cell r="R15984">
            <v>7457.55</v>
          </cell>
          <cell r="S15984">
            <v>130</v>
          </cell>
          <cell r="T15984">
            <v>58.27</v>
          </cell>
        </row>
        <row r="15985">
          <cell r="K15985" t="str">
            <v>SHT0000823</v>
          </cell>
          <cell r="L15985" t="str">
            <v>底支架总成</v>
          </cell>
          <cell r="M15985" t="str">
            <v>福田H4主驾</v>
          </cell>
          <cell r="N15985">
            <v>130</v>
          </cell>
          <cell r="O15985">
            <v>57.3658</v>
          </cell>
          <cell r="P15985" t="str">
            <v>EA</v>
          </cell>
          <cell r="Q15985">
            <v>1</v>
          </cell>
          <cell r="R15985">
            <v>7457.55</v>
          </cell>
          <cell r="S15985">
            <v>130</v>
          </cell>
          <cell r="T15985">
            <v>58.27</v>
          </cell>
        </row>
        <row r="15986">
          <cell r="K15986" t="str">
            <v>SHT0000823</v>
          </cell>
          <cell r="L15986" t="str">
            <v>底支架总成</v>
          </cell>
          <cell r="M15986" t="str">
            <v>福田H4主驾</v>
          </cell>
          <cell r="N15986">
            <v>130</v>
          </cell>
          <cell r="O15986">
            <v>57.3658</v>
          </cell>
          <cell r="P15986" t="str">
            <v>EA</v>
          </cell>
          <cell r="Q15986">
            <v>1</v>
          </cell>
          <cell r="R15986">
            <v>7457.55</v>
          </cell>
          <cell r="S15986">
            <v>130</v>
          </cell>
          <cell r="T15986">
            <v>58.27</v>
          </cell>
        </row>
        <row r="15987">
          <cell r="K15987" t="str">
            <v>SHT0000988</v>
          </cell>
          <cell r="L15987" t="str">
            <v>拉簧回位固定片</v>
          </cell>
          <cell r="M15987" t="str">
            <v>H3000/H3A/M4</v>
          </cell>
          <cell r="N15987">
            <v>300</v>
          </cell>
          <cell r="O15987">
            <v>0.13950000000000001</v>
          </cell>
          <cell r="P15987" t="str">
            <v>EA</v>
          </cell>
          <cell r="Q15987">
            <v>1</v>
          </cell>
          <cell r="R15987">
            <v>41.85</v>
          </cell>
          <cell r="S15987">
            <v>300</v>
          </cell>
          <cell r="T15987">
            <v>0.13950000000000001</v>
          </cell>
        </row>
        <row r="15988">
          <cell r="K15988" t="str">
            <v>SHT0000993</v>
          </cell>
          <cell r="L15988" t="str">
            <v>底座支架总成</v>
          </cell>
          <cell r="M15988" t="str">
            <v>M4左舵</v>
          </cell>
          <cell r="N15988">
            <v>212</v>
          </cell>
          <cell r="O15988">
            <v>25.287299999999998</v>
          </cell>
          <cell r="P15988" t="str">
            <v>EA</v>
          </cell>
          <cell r="Q15988">
            <v>1</v>
          </cell>
          <cell r="R15988">
            <v>5360.91</v>
          </cell>
          <cell r="S15988">
            <v>212</v>
          </cell>
          <cell r="T15988">
            <v>25.287299999999998</v>
          </cell>
        </row>
        <row r="15989">
          <cell r="K15989" t="str">
            <v>SHT0000993</v>
          </cell>
          <cell r="L15989" t="str">
            <v>底座支架总成</v>
          </cell>
          <cell r="M15989" t="str">
            <v>M4左舵</v>
          </cell>
          <cell r="N15989">
            <v>207</v>
          </cell>
          <cell r="O15989">
            <v>25.287299999999998</v>
          </cell>
          <cell r="P15989" t="str">
            <v>EA</v>
          </cell>
          <cell r="Q15989">
            <v>1</v>
          </cell>
          <cell r="R15989">
            <v>5234.47</v>
          </cell>
          <cell r="S15989">
            <v>207</v>
          </cell>
          <cell r="T15989">
            <v>25.287299999999998</v>
          </cell>
        </row>
        <row r="15990">
          <cell r="K15990" t="str">
            <v>SHT0001005</v>
          </cell>
          <cell r="L15990" t="str">
            <v>涡簧</v>
          </cell>
          <cell r="M15990" t="str">
            <v>H4A/X3000/一汽</v>
          </cell>
          <cell r="N15990">
            <v>2700</v>
          </cell>
          <cell r="O15990">
            <v>2.4300000000000002</v>
          </cell>
          <cell r="P15990" t="str">
            <v>EA</v>
          </cell>
          <cell r="Q15990">
            <v>1</v>
          </cell>
          <cell r="R15990">
            <v>6561</v>
          </cell>
          <cell r="S15990">
            <v>2700</v>
          </cell>
          <cell r="T15990">
            <v>2.4300000000000002</v>
          </cell>
        </row>
        <row r="15991">
          <cell r="K15991" t="str">
            <v>SHT0001005</v>
          </cell>
          <cell r="L15991" t="str">
            <v>涡簧</v>
          </cell>
          <cell r="M15991" t="str">
            <v>H4A/X3000/一汽</v>
          </cell>
          <cell r="N15991">
            <v>4400</v>
          </cell>
          <cell r="O15991">
            <v>2.6</v>
          </cell>
          <cell r="P15991" t="str">
            <v>EA</v>
          </cell>
          <cell r="Q15991">
            <v>1</v>
          </cell>
          <cell r="R15991">
            <v>11440</v>
          </cell>
          <cell r="S15991">
            <v>4400</v>
          </cell>
          <cell r="T15991">
            <v>2.6</v>
          </cell>
        </row>
        <row r="15992">
          <cell r="K15992" t="str">
            <v>SHT0001005</v>
          </cell>
          <cell r="L15992" t="str">
            <v>涡簧</v>
          </cell>
          <cell r="M15992" t="str">
            <v>H4A/X3000/一汽</v>
          </cell>
          <cell r="N15992">
            <v>5000</v>
          </cell>
          <cell r="O15992">
            <v>2.6</v>
          </cell>
          <cell r="P15992" t="str">
            <v>EA</v>
          </cell>
          <cell r="Q15992">
            <v>1</v>
          </cell>
          <cell r="R15992">
            <v>13000</v>
          </cell>
          <cell r="S15992">
            <v>5000</v>
          </cell>
          <cell r="T15992">
            <v>2.6</v>
          </cell>
        </row>
        <row r="15993">
          <cell r="K15993" t="str">
            <v>SHT0001005</v>
          </cell>
          <cell r="L15993" t="str">
            <v>涡簧</v>
          </cell>
          <cell r="M15993" t="str">
            <v>H4A/X3000/一汽</v>
          </cell>
          <cell r="N15993">
            <v>4400</v>
          </cell>
          <cell r="O15993">
            <v>2.6</v>
          </cell>
          <cell r="P15993" t="str">
            <v>EA</v>
          </cell>
          <cell r="Q15993">
            <v>1</v>
          </cell>
          <cell r="R15993">
            <v>11440</v>
          </cell>
          <cell r="S15993">
            <v>4400</v>
          </cell>
          <cell r="T15993">
            <v>2.6</v>
          </cell>
        </row>
        <row r="15994">
          <cell r="K15994" t="str">
            <v>SHT0001005</v>
          </cell>
          <cell r="L15994" t="str">
            <v>涡簧</v>
          </cell>
          <cell r="M15994" t="str">
            <v>H4A/X3000/一汽</v>
          </cell>
          <cell r="N15994">
            <v>6000</v>
          </cell>
          <cell r="O15994">
            <v>2.4300000000000002</v>
          </cell>
          <cell r="P15994" t="str">
            <v>EA</v>
          </cell>
          <cell r="Q15994">
            <v>1</v>
          </cell>
          <cell r="R15994">
            <v>14580</v>
          </cell>
          <cell r="S15994">
            <v>6000</v>
          </cell>
          <cell r="T15994">
            <v>2.4300000000000002</v>
          </cell>
        </row>
        <row r="15995">
          <cell r="K15995" t="str">
            <v>SHT0001005</v>
          </cell>
          <cell r="L15995" t="str">
            <v>涡簧</v>
          </cell>
          <cell r="M15995" t="str">
            <v>H4A/X3000/一汽</v>
          </cell>
          <cell r="N15995">
            <v>4950</v>
          </cell>
          <cell r="O15995">
            <v>2.4300000000000002</v>
          </cell>
          <cell r="P15995" t="str">
            <v>EA</v>
          </cell>
          <cell r="Q15995">
            <v>1</v>
          </cell>
          <cell r="R15995">
            <v>12028.5</v>
          </cell>
          <cell r="S15995">
            <v>4950</v>
          </cell>
          <cell r="T15995">
            <v>2.4300000000000002</v>
          </cell>
        </row>
        <row r="15996">
          <cell r="K15996" t="str">
            <v>SHT0001007</v>
          </cell>
          <cell r="L15996" t="str">
            <v>角度限位片</v>
          </cell>
          <cell r="M15996" t="str">
            <v>H4A/X3000</v>
          </cell>
          <cell r="N15996">
            <v>4000</v>
          </cell>
          <cell r="O15996">
            <v>0.36849999999999999</v>
          </cell>
          <cell r="P15996" t="str">
            <v>EA</v>
          </cell>
          <cell r="Q15996">
            <v>1</v>
          </cell>
          <cell r="R15996">
            <v>1474</v>
          </cell>
          <cell r="S15996">
            <v>4000</v>
          </cell>
          <cell r="T15996">
            <v>0.36849999999999999</v>
          </cell>
        </row>
        <row r="15997">
          <cell r="K15997" t="str">
            <v>SHT0001007</v>
          </cell>
          <cell r="L15997" t="str">
            <v>角度限位片</v>
          </cell>
          <cell r="M15997" t="str">
            <v>H4A/X3000</v>
          </cell>
          <cell r="N15997">
            <v>2000</v>
          </cell>
          <cell r="O15997">
            <v>0.36849999999999999</v>
          </cell>
          <cell r="P15997" t="str">
            <v>EA</v>
          </cell>
          <cell r="Q15997">
            <v>1</v>
          </cell>
          <cell r="R15997">
            <v>737</v>
          </cell>
          <cell r="S15997">
            <v>2000</v>
          </cell>
          <cell r="T15997">
            <v>0.36849999999999999</v>
          </cell>
        </row>
        <row r="15998">
          <cell r="K15998" t="str">
            <v>SHT0001007</v>
          </cell>
          <cell r="L15998" t="str">
            <v>角度限位片</v>
          </cell>
          <cell r="M15998" t="str">
            <v>H4A/X3000</v>
          </cell>
          <cell r="N15998">
            <v>2000</v>
          </cell>
          <cell r="O15998">
            <v>0.36849999999999999</v>
          </cell>
          <cell r="P15998" t="str">
            <v>EA</v>
          </cell>
          <cell r="Q15998">
            <v>1</v>
          </cell>
          <cell r="R15998">
            <v>737</v>
          </cell>
          <cell r="S15998">
            <v>2000</v>
          </cell>
          <cell r="T15998">
            <v>0.36849999999999999</v>
          </cell>
        </row>
        <row r="15999">
          <cell r="K15999" t="str">
            <v>SHT0001007</v>
          </cell>
          <cell r="L15999" t="str">
            <v>角度限位片</v>
          </cell>
          <cell r="M15999" t="str">
            <v>H4A/X3000</v>
          </cell>
          <cell r="N15999">
            <v>4000</v>
          </cell>
          <cell r="O15999">
            <v>0.36849999999999999</v>
          </cell>
          <cell r="P15999" t="str">
            <v>EA</v>
          </cell>
          <cell r="Q15999">
            <v>1</v>
          </cell>
          <cell r="R15999">
            <v>1474</v>
          </cell>
          <cell r="S15999">
            <v>4000</v>
          </cell>
          <cell r="T15999">
            <v>0.36849999999999999</v>
          </cell>
        </row>
        <row r="16000">
          <cell r="K16000" t="str">
            <v>SHT0001007</v>
          </cell>
          <cell r="L16000" t="str">
            <v>角度限位片</v>
          </cell>
          <cell r="M16000" t="str">
            <v>H4A/X3000</v>
          </cell>
          <cell r="N16000">
            <v>4000</v>
          </cell>
          <cell r="O16000">
            <v>0.36849999999999999</v>
          </cell>
          <cell r="P16000" t="str">
            <v>EA</v>
          </cell>
          <cell r="Q16000">
            <v>1</v>
          </cell>
          <cell r="R16000">
            <v>1474</v>
          </cell>
          <cell r="S16000">
            <v>4000</v>
          </cell>
          <cell r="T16000">
            <v>0.36849999999999999</v>
          </cell>
        </row>
        <row r="16001">
          <cell r="K16001" t="str">
            <v>sht0001008</v>
          </cell>
          <cell r="L16001" t="str">
            <v>左右罩壳中间固定片</v>
          </cell>
          <cell r="M16001" t="str">
            <v/>
          </cell>
          <cell r="N16001">
            <v>1000</v>
          </cell>
          <cell r="O16001">
            <v>9.8500000000000004E-2</v>
          </cell>
          <cell r="P16001" t="str">
            <v>EA</v>
          </cell>
          <cell r="Q16001">
            <v>1</v>
          </cell>
          <cell r="R16001">
            <v>98.5</v>
          </cell>
          <cell r="S16001">
            <v>1000</v>
          </cell>
          <cell r="T16001">
            <v>9.8500000000000004E-2</v>
          </cell>
        </row>
        <row r="16002">
          <cell r="K16002" t="str">
            <v>sht0001008</v>
          </cell>
          <cell r="L16002" t="str">
            <v>左右罩壳中间固定片</v>
          </cell>
          <cell r="M16002" t="str">
            <v/>
          </cell>
          <cell r="N16002">
            <v>1971</v>
          </cell>
          <cell r="O16002">
            <v>9.8500000000000004E-2</v>
          </cell>
          <cell r="P16002" t="str">
            <v>EA</v>
          </cell>
          <cell r="Q16002">
            <v>1</v>
          </cell>
          <cell r="R16002">
            <v>194.14</v>
          </cell>
          <cell r="S16002">
            <v>1971</v>
          </cell>
          <cell r="T16002">
            <v>9.8500000000000004E-2</v>
          </cell>
        </row>
        <row r="16003">
          <cell r="K16003" t="str">
            <v>SHT0001009</v>
          </cell>
          <cell r="L16003" t="str">
            <v>左右罩壳前固定片</v>
          </cell>
          <cell r="M16003" t="str">
            <v>一汽升降器</v>
          </cell>
          <cell r="N16003">
            <v>2000</v>
          </cell>
          <cell r="O16003">
            <v>0.1477</v>
          </cell>
          <cell r="P16003" t="str">
            <v>EA</v>
          </cell>
          <cell r="Q16003">
            <v>1</v>
          </cell>
          <cell r="R16003">
            <v>295.39999999999998</v>
          </cell>
          <cell r="S16003">
            <v>2000</v>
          </cell>
          <cell r="T16003">
            <v>0.1477</v>
          </cell>
        </row>
        <row r="16004">
          <cell r="K16004" t="str">
            <v>SHT0001009</v>
          </cell>
          <cell r="L16004" t="str">
            <v>左右罩壳前固定片</v>
          </cell>
          <cell r="M16004" t="str">
            <v>一汽升降器</v>
          </cell>
          <cell r="N16004">
            <v>1864</v>
          </cell>
          <cell r="O16004">
            <v>0.1477</v>
          </cell>
          <cell r="P16004" t="str">
            <v>EA</v>
          </cell>
          <cell r="Q16004">
            <v>1</v>
          </cell>
          <cell r="R16004">
            <v>275.31</v>
          </cell>
          <cell r="S16004">
            <v>1864</v>
          </cell>
          <cell r="T16004">
            <v>0.1477</v>
          </cell>
        </row>
        <row r="16005">
          <cell r="K16005" t="str">
            <v>SHT0001013</v>
          </cell>
          <cell r="L16005" t="str">
            <v>绞架紧固套</v>
          </cell>
          <cell r="M16005" t="str">
            <v/>
          </cell>
          <cell r="N16005">
            <v>6000</v>
          </cell>
          <cell r="O16005">
            <v>1.161</v>
          </cell>
          <cell r="P16005" t="str">
            <v>EA</v>
          </cell>
          <cell r="Q16005">
            <v>1</v>
          </cell>
          <cell r="R16005">
            <v>6966</v>
          </cell>
          <cell r="S16005">
            <v>6000</v>
          </cell>
          <cell r="T16005">
            <v>1.05</v>
          </cell>
        </row>
        <row r="16006">
          <cell r="K16006" t="str">
            <v>SHT0001013</v>
          </cell>
          <cell r="L16006" t="str">
            <v>绞架紧固套</v>
          </cell>
          <cell r="M16006" t="str">
            <v/>
          </cell>
          <cell r="N16006">
            <v>3600</v>
          </cell>
          <cell r="O16006">
            <v>1.161</v>
          </cell>
          <cell r="P16006" t="str">
            <v>EA</v>
          </cell>
          <cell r="Q16006">
            <v>1</v>
          </cell>
          <cell r="R16006">
            <v>4179.6000000000004</v>
          </cell>
          <cell r="S16006">
            <v>3600</v>
          </cell>
          <cell r="T16006">
            <v>1.05</v>
          </cell>
        </row>
        <row r="16007">
          <cell r="K16007" t="str">
            <v>SHT0001013</v>
          </cell>
          <cell r="L16007" t="str">
            <v>绞架紧固套</v>
          </cell>
          <cell r="M16007" t="str">
            <v/>
          </cell>
          <cell r="N16007">
            <v>3000</v>
          </cell>
          <cell r="O16007">
            <v>1.161</v>
          </cell>
          <cell r="P16007" t="str">
            <v>EA</v>
          </cell>
          <cell r="Q16007">
            <v>1</v>
          </cell>
          <cell r="R16007">
            <v>3483</v>
          </cell>
          <cell r="S16007">
            <v>3000</v>
          </cell>
          <cell r="T16007">
            <v>1.05</v>
          </cell>
        </row>
        <row r="16008">
          <cell r="K16008" t="str">
            <v>SHT0001013</v>
          </cell>
          <cell r="L16008" t="str">
            <v>绞架紧固套</v>
          </cell>
          <cell r="M16008" t="str">
            <v/>
          </cell>
          <cell r="N16008">
            <v>3600</v>
          </cell>
          <cell r="O16008">
            <v>1.161</v>
          </cell>
          <cell r="P16008" t="str">
            <v>EA</v>
          </cell>
          <cell r="Q16008">
            <v>1</v>
          </cell>
          <cell r="R16008">
            <v>4179.6000000000004</v>
          </cell>
          <cell r="S16008">
            <v>3600</v>
          </cell>
          <cell r="T16008">
            <v>1.05</v>
          </cell>
        </row>
        <row r="16009">
          <cell r="K16009" t="str">
            <v>SHT0001013</v>
          </cell>
          <cell r="L16009" t="str">
            <v>绞架紧固套</v>
          </cell>
          <cell r="M16009" t="str">
            <v/>
          </cell>
          <cell r="N16009">
            <v>4200</v>
          </cell>
          <cell r="O16009">
            <v>1.161</v>
          </cell>
          <cell r="P16009" t="str">
            <v>EA</v>
          </cell>
          <cell r="Q16009">
            <v>1</v>
          </cell>
          <cell r="R16009">
            <v>4876.2</v>
          </cell>
          <cell r="S16009">
            <v>4200</v>
          </cell>
          <cell r="T16009">
            <v>1.05</v>
          </cell>
        </row>
        <row r="16010">
          <cell r="K16010" t="str">
            <v>sht0001020</v>
          </cell>
          <cell r="L16010" t="str">
            <v>调角器右上连接板</v>
          </cell>
          <cell r="M16010" t="str">
            <v>H4A/X3000/一汽</v>
          </cell>
          <cell r="N16010">
            <v>2100</v>
          </cell>
          <cell r="O16010">
            <v>2.117</v>
          </cell>
          <cell r="P16010" t="str">
            <v>EA</v>
          </cell>
          <cell r="Q16010">
            <v>1</v>
          </cell>
          <cell r="R16010">
            <v>4445.7</v>
          </cell>
          <cell r="S16010">
            <v>2100</v>
          </cell>
          <cell r="T16010">
            <v>2.117</v>
          </cell>
        </row>
        <row r="16011">
          <cell r="K16011" t="str">
            <v>sht0001020</v>
          </cell>
          <cell r="L16011" t="str">
            <v>调角器右上连接板</v>
          </cell>
          <cell r="M16011" t="str">
            <v>H4A/X3000/一汽</v>
          </cell>
          <cell r="N16011">
            <v>2000</v>
          </cell>
          <cell r="O16011">
            <v>2.117</v>
          </cell>
          <cell r="P16011" t="str">
            <v>EA</v>
          </cell>
          <cell r="Q16011">
            <v>1</v>
          </cell>
          <cell r="R16011">
            <v>4234</v>
          </cell>
          <cell r="S16011">
            <v>2000</v>
          </cell>
          <cell r="T16011">
            <v>2.117</v>
          </cell>
        </row>
        <row r="16012">
          <cell r="K16012" t="str">
            <v>sht0001020</v>
          </cell>
          <cell r="L16012" t="str">
            <v>调角器右上连接板</v>
          </cell>
          <cell r="M16012" t="str">
            <v>H4A/X3000/一汽</v>
          </cell>
          <cell r="N16012">
            <v>2100</v>
          </cell>
          <cell r="O16012">
            <v>2.117</v>
          </cell>
          <cell r="P16012" t="str">
            <v>EA</v>
          </cell>
          <cell r="Q16012">
            <v>1</v>
          </cell>
          <cell r="R16012">
            <v>4445.7</v>
          </cell>
          <cell r="S16012">
            <v>2100</v>
          </cell>
          <cell r="T16012">
            <v>2.117</v>
          </cell>
        </row>
        <row r="16013">
          <cell r="K16013" t="str">
            <v>sht0001020</v>
          </cell>
          <cell r="L16013" t="str">
            <v>调角器右上连接板</v>
          </cell>
          <cell r="M16013" t="str">
            <v>H4A/X3000/一汽</v>
          </cell>
          <cell r="N16013">
            <v>2100</v>
          </cell>
          <cell r="O16013">
            <v>2.117</v>
          </cell>
          <cell r="P16013" t="str">
            <v>EA</v>
          </cell>
          <cell r="Q16013">
            <v>1</v>
          </cell>
          <cell r="R16013">
            <v>4445.7</v>
          </cell>
          <cell r="S16013">
            <v>2100</v>
          </cell>
          <cell r="T16013">
            <v>2.117</v>
          </cell>
        </row>
        <row r="16014">
          <cell r="K16014" t="str">
            <v>sht0001022</v>
          </cell>
          <cell r="L16014" t="str">
            <v>调角器左上连接板</v>
          </cell>
          <cell r="M16014" t="str">
            <v>H4A/X3000/一汽</v>
          </cell>
          <cell r="N16014">
            <v>2092</v>
          </cell>
          <cell r="O16014">
            <v>2.117</v>
          </cell>
          <cell r="P16014" t="str">
            <v>EA</v>
          </cell>
          <cell r="Q16014">
            <v>1</v>
          </cell>
          <cell r="R16014">
            <v>4428.76</v>
          </cell>
          <cell r="S16014">
            <v>2092</v>
          </cell>
          <cell r="T16014">
            <v>2.117</v>
          </cell>
        </row>
        <row r="16015">
          <cell r="K16015" t="str">
            <v>sht0001022</v>
          </cell>
          <cell r="L16015" t="str">
            <v>调角器左上连接板</v>
          </cell>
          <cell r="M16015" t="str">
            <v>H4A/X3000/一汽</v>
          </cell>
          <cell r="N16015">
            <v>2000</v>
          </cell>
          <cell r="O16015">
            <v>2.117</v>
          </cell>
          <cell r="P16015" t="str">
            <v>EA</v>
          </cell>
          <cell r="Q16015">
            <v>1</v>
          </cell>
          <cell r="R16015">
            <v>4234</v>
          </cell>
          <cell r="S16015">
            <v>2000</v>
          </cell>
          <cell r="T16015">
            <v>2.117</v>
          </cell>
        </row>
        <row r="16016">
          <cell r="K16016" t="str">
            <v>sht0001022</v>
          </cell>
          <cell r="L16016" t="str">
            <v>调角器左上连接板</v>
          </cell>
          <cell r="M16016" t="str">
            <v>H4A/X3000/一汽</v>
          </cell>
          <cell r="N16016">
            <v>2100</v>
          </cell>
          <cell r="O16016">
            <v>2.117</v>
          </cell>
          <cell r="P16016" t="str">
            <v>EA</v>
          </cell>
          <cell r="Q16016">
            <v>1</v>
          </cell>
          <cell r="R16016">
            <v>4445.7</v>
          </cell>
          <cell r="S16016">
            <v>2100</v>
          </cell>
          <cell r="T16016">
            <v>2.117</v>
          </cell>
        </row>
        <row r="16017">
          <cell r="K16017" t="str">
            <v>sht0001022</v>
          </cell>
          <cell r="L16017" t="str">
            <v>调角器左上连接板</v>
          </cell>
          <cell r="M16017" t="str">
            <v>H4A/X3000/一汽</v>
          </cell>
          <cell r="N16017">
            <v>2100</v>
          </cell>
          <cell r="O16017">
            <v>2.117</v>
          </cell>
          <cell r="P16017" t="str">
            <v>EA</v>
          </cell>
          <cell r="Q16017">
            <v>1</v>
          </cell>
          <cell r="R16017">
            <v>4445.7</v>
          </cell>
          <cell r="S16017">
            <v>2100</v>
          </cell>
          <cell r="T16017">
            <v>2.117</v>
          </cell>
        </row>
        <row r="16018">
          <cell r="K16018" t="str">
            <v>SHT0001053</v>
          </cell>
          <cell r="L16018" t="str">
            <v>主驾左星盘 2534832X有轴</v>
          </cell>
          <cell r="M16018" t="str">
            <v>H4A/X3000</v>
          </cell>
          <cell r="N16018">
            <v>8280</v>
          </cell>
          <cell r="O16018">
            <v>24.1</v>
          </cell>
          <cell r="P16018" t="str">
            <v>EA</v>
          </cell>
          <cell r="Q16018">
            <v>1</v>
          </cell>
          <cell r="R16018">
            <v>199548</v>
          </cell>
          <cell r="S16018">
            <v>8280</v>
          </cell>
          <cell r="T16018">
            <v>15.4</v>
          </cell>
        </row>
        <row r="16019">
          <cell r="K16019" t="str">
            <v>SHT0001053</v>
          </cell>
          <cell r="L16019" t="str">
            <v>主驾左星盘 2534832X有轴</v>
          </cell>
          <cell r="M16019" t="str">
            <v>H4A/X3000</v>
          </cell>
          <cell r="N16019">
            <v>-8400</v>
          </cell>
          <cell r="O16019">
            <v>24.1</v>
          </cell>
          <cell r="P16019" t="str">
            <v>EA</v>
          </cell>
          <cell r="Q16019">
            <v>1</v>
          </cell>
          <cell r="R16019">
            <v>-202440</v>
          </cell>
          <cell r="S16019">
            <v>-8400</v>
          </cell>
          <cell r="T16019">
            <v>15.4</v>
          </cell>
        </row>
        <row r="16020">
          <cell r="K16020" t="str">
            <v>SHT0001053</v>
          </cell>
          <cell r="L16020" t="str">
            <v>主驾左星盘 2534832X有轴</v>
          </cell>
          <cell r="M16020" t="str">
            <v>H4A/X3000</v>
          </cell>
          <cell r="N16020">
            <v>8400</v>
          </cell>
          <cell r="O16020">
            <v>24.1</v>
          </cell>
          <cell r="P16020" t="str">
            <v>EA</v>
          </cell>
          <cell r="Q16020">
            <v>1</v>
          </cell>
          <cell r="R16020">
            <v>202440</v>
          </cell>
          <cell r="S16020">
            <v>8400</v>
          </cell>
          <cell r="T16020">
            <v>15.4</v>
          </cell>
        </row>
        <row r="16021">
          <cell r="K16021" t="str">
            <v>SHT0001053</v>
          </cell>
          <cell r="L16021" t="str">
            <v>主驾左星盘 2534832X有轴</v>
          </cell>
          <cell r="M16021" t="str">
            <v>H4A/X3000</v>
          </cell>
          <cell r="N16021">
            <v>8400</v>
          </cell>
          <cell r="O16021">
            <v>24.1</v>
          </cell>
          <cell r="P16021" t="str">
            <v>EA</v>
          </cell>
          <cell r="Q16021">
            <v>1</v>
          </cell>
          <cell r="R16021">
            <v>202440</v>
          </cell>
          <cell r="S16021">
            <v>8400</v>
          </cell>
          <cell r="T16021">
            <v>15.4</v>
          </cell>
        </row>
        <row r="16022">
          <cell r="K16022" t="str">
            <v>SHT0001053</v>
          </cell>
          <cell r="L16022" t="str">
            <v>主驾左星盘 2534832X有轴</v>
          </cell>
          <cell r="M16022" t="str">
            <v>H4A/X3000</v>
          </cell>
          <cell r="N16022">
            <v>3570</v>
          </cell>
          <cell r="O16022">
            <v>24.1</v>
          </cell>
          <cell r="P16022" t="str">
            <v>EA</v>
          </cell>
          <cell r="Q16022">
            <v>1</v>
          </cell>
          <cell r="R16022">
            <v>86037</v>
          </cell>
          <cell r="S16022">
            <v>3570</v>
          </cell>
          <cell r="T16022">
            <v>15.4</v>
          </cell>
        </row>
        <row r="16023">
          <cell r="K16023" t="str">
            <v>SHT0001053</v>
          </cell>
          <cell r="L16023" t="str">
            <v>主驾左星盘 2534832X有轴</v>
          </cell>
          <cell r="M16023" t="str">
            <v>H4A/X3000</v>
          </cell>
          <cell r="N16023">
            <v>3270</v>
          </cell>
          <cell r="O16023">
            <v>24.1</v>
          </cell>
          <cell r="P16023" t="str">
            <v>EA</v>
          </cell>
          <cell r="Q16023">
            <v>1</v>
          </cell>
          <cell r="R16023">
            <v>78807</v>
          </cell>
          <cell r="S16023">
            <v>3270</v>
          </cell>
          <cell r="T16023">
            <v>15.4</v>
          </cell>
        </row>
        <row r="16024">
          <cell r="K16024" t="str">
            <v>SHT0001053</v>
          </cell>
          <cell r="L16024" t="str">
            <v>主驾左星盘 2534832X有轴</v>
          </cell>
          <cell r="M16024" t="str">
            <v>H4A/X3000</v>
          </cell>
          <cell r="N16024">
            <v>3600</v>
          </cell>
          <cell r="O16024">
            <v>24.1</v>
          </cell>
          <cell r="P16024" t="str">
            <v>EA</v>
          </cell>
          <cell r="Q16024">
            <v>1</v>
          </cell>
          <cell r="R16024">
            <v>86760</v>
          </cell>
          <cell r="S16024">
            <v>3600</v>
          </cell>
          <cell r="T16024">
            <v>15.4</v>
          </cell>
        </row>
        <row r="16025">
          <cell r="K16025" t="str">
            <v>SHT0001053</v>
          </cell>
          <cell r="L16025" t="str">
            <v>主驾左星盘 2534832X有轴</v>
          </cell>
          <cell r="M16025" t="str">
            <v>H4A/X3000</v>
          </cell>
          <cell r="N16025">
            <v>720</v>
          </cell>
          <cell r="O16025">
            <v>24.1</v>
          </cell>
          <cell r="P16025" t="str">
            <v>EA</v>
          </cell>
          <cell r="Q16025">
            <v>1</v>
          </cell>
          <cell r="R16025">
            <v>17352</v>
          </cell>
          <cell r="S16025">
            <v>720</v>
          </cell>
          <cell r="T16025">
            <v>21.1</v>
          </cell>
        </row>
        <row r="16026">
          <cell r="K16026" t="str">
            <v>SHT0001058</v>
          </cell>
          <cell r="L16026" t="str">
            <v>仰角调节机构手柄钣金件</v>
          </cell>
          <cell r="M16026" t="str">
            <v>座框</v>
          </cell>
          <cell r="N16026">
            <v>2000</v>
          </cell>
          <cell r="O16026">
            <v>0.17</v>
          </cell>
          <cell r="P16026" t="str">
            <v>EA</v>
          </cell>
          <cell r="Q16026">
            <v>1</v>
          </cell>
          <cell r="R16026">
            <v>340</v>
          </cell>
          <cell r="S16026">
            <v>2000</v>
          </cell>
          <cell r="T16026">
            <v>0.17</v>
          </cell>
        </row>
        <row r="16027">
          <cell r="K16027" t="str">
            <v>SHT0001058</v>
          </cell>
          <cell r="L16027" t="str">
            <v>仰角调节机构手柄钣金件</v>
          </cell>
          <cell r="M16027" t="str">
            <v>座框</v>
          </cell>
          <cell r="N16027">
            <v>2000</v>
          </cell>
          <cell r="O16027">
            <v>0.17</v>
          </cell>
          <cell r="P16027" t="str">
            <v>EA</v>
          </cell>
          <cell r="Q16027">
            <v>1</v>
          </cell>
          <cell r="R16027">
            <v>340</v>
          </cell>
          <cell r="S16027">
            <v>2000</v>
          </cell>
          <cell r="T16027">
            <v>0.17</v>
          </cell>
        </row>
        <row r="16028">
          <cell r="K16028" t="str">
            <v>SHT0001060</v>
          </cell>
          <cell r="L16028" t="str">
            <v>仰角调节机构轴套</v>
          </cell>
          <cell r="M16028" t="str">
            <v>座框</v>
          </cell>
          <cell r="N16028">
            <v>1500</v>
          </cell>
          <cell r="O16028">
            <v>0.20519999999999999</v>
          </cell>
          <cell r="P16028" t="str">
            <v>EA</v>
          </cell>
          <cell r="Q16028">
            <v>1</v>
          </cell>
          <cell r="R16028">
            <v>307.8</v>
          </cell>
          <cell r="S16028">
            <v>1500</v>
          </cell>
          <cell r="T16028">
            <v>0.2</v>
          </cell>
        </row>
        <row r="16029">
          <cell r="K16029" t="str">
            <v>SHT0001060</v>
          </cell>
          <cell r="L16029" t="str">
            <v>仰角调节机构轴套</v>
          </cell>
          <cell r="M16029" t="str">
            <v>座框</v>
          </cell>
          <cell r="N16029">
            <v>2400</v>
          </cell>
          <cell r="O16029">
            <v>0.20519999999999999</v>
          </cell>
          <cell r="P16029" t="str">
            <v>EA</v>
          </cell>
          <cell r="Q16029">
            <v>1</v>
          </cell>
          <cell r="R16029">
            <v>492.48</v>
          </cell>
          <cell r="S16029">
            <v>2400</v>
          </cell>
          <cell r="T16029">
            <v>0.2</v>
          </cell>
        </row>
        <row r="16030">
          <cell r="K16030" t="str">
            <v>SHT0001060</v>
          </cell>
          <cell r="L16030" t="str">
            <v>仰角调节机构轴套</v>
          </cell>
          <cell r="M16030" t="str">
            <v>座框</v>
          </cell>
          <cell r="N16030">
            <v>2400</v>
          </cell>
          <cell r="O16030">
            <v>0.20519999999999999</v>
          </cell>
          <cell r="P16030" t="str">
            <v>EA</v>
          </cell>
          <cell r="Q16030">
            <v>1</v>
          </cell>
          <cell r="R16030">
            <v>492.48</v>
          </cell>
          <cell r="S16030">
            <v>2400</v>
          </cell>
          <cell r="T16030">
            <v>0.2</v>
          </cell>
        </row>
        <row r="16031">
          <cell r="K16031" t="str">
            <v>SHT0001065</v>
          </cell>
          <cell r="L16031" t="str">
            <v>右旋转钣金</v>
          </cell>
          <cell r="M16031" t="str">
            <v/>
          </cell>
          <cell r="N16031">
            <v>300</v>
          </cell>
          <cell r="O16031">
            <v>0.85</v>
          </cell>
          <cell r="P16031" t="str">
            <v>EA</v>
          </cell>
          <cell r="Q16031">
            <v>1</v>
          </cell>
          <cell r="R16031">
            <v>255</v>
          </cell>
          <cell r="S16031">
            <v>300</v>
          </cell>
          <cell r="T16031">
            <v>0.85</v>
          </cell>
        </row>
        <row r="16032">
          <cell r="K16032" t="str">
            <v>SHT0001065</v>
          </cell>
          <cell r="L16032" t="str">
            <v>右旋转钣金</v>
          </cell>
          <cell r="M16032" t="str">
            <v/>
          </cell>
          <cell r="N16032">
            <v>300</v>
          </cell>
          <cell r="O16032">
            <v>0.85</v>
          </cell>
          <cell r="P16032" t="str">
            <v>EA</v>
          </cell>
          <cell r="Q16032">
            <v>1</v>
          </cell>
          <cell r="R16032">
            <v>255</v>
          </cell>
          <cell r="S16032">
            <v>300</v>
          </cell>
          <cell r="T16032">
            <v>0.85</v>
          </cell>
        </row>
        <row r="16033">
          <cell r="K16033" t="str">
            <v>SHT0001066</v>
          </cell>
          <cell r="L16033" t="str">
            <v>左旋转钣金</v>
          </cell>
          <cell r="M16033" t="str">
            <v/>
          </cell>
          <cell r="N16033">
            <v>300</v>
          </cell>
          <cell r="O16033">
            <v>0.85</v>
          </cell>
          <cell r="P16033" t="str">
            <v>EA</v>
          </cell>
          <cell r="Q16033">
            <v>1</v>
          </cell>
          <cell r="R16033">
            <v>255</v>
          </cell>
          <cell r="S16033">
            <v>300</v>
          </cell>
          <cell r="T16033">
            <v>0.85</v>
          </cell>
        </row>
        <row r="16034">
          <cell r="K16034" t="str">
            <v>SHT0001066</v>
          </cell>
          <cell r="L16034" t="str">
            <v>左旋转钣金</v>
          </cell>
          <cell r="M16034" t="str">
            <v/>
          </cell>
          <cell r="N16034">
            <v>300</v>
          </cell>
          <cell r="O16034">
            <v>0.85</v>
          </cell>
          <cell r="P16034" t="str">
            <v>EA</v>
          </cell>
          <cell r="Q16034">
            <v>1</v>
          </cell>
          <cell r="R16034">
            <v>255</v>
          </cell>
          <cell r="S16034">
            <v>300</v>
          </cell>
          <cell r="T16034">
            <v>0.85</v>
          </cell>
        </row>
        <row r="16035">
          <cell r="K16035" t="str">
            <v>SHT0001067</v>
          </cell>
          <cell r="L16035" t="str">
            <v>减震器拉带</v>
          </cell>
          <cell r="M16035" t="str">
            <v>1.0平台气囊</v>
          </cell>
          <cell r="N16035">
            <v>300</v>
          </cell>
          <cell r="O16035">
            <v>1.2438</v>
          </cell>
          <cell r="P16035" t="str">
            <v>EA</v>
          </cell>
          <cell r="Q16035">
            <v>1</v>
          </cell>
          <cell r="R16035">
            <v>373.14</v>
          </cell>
          <cell r="S16035">
            <v>300</v>
          </cell>
          <cell r="T16035">
            <v>1.1463000000000001</v>
          </cell>
        </row>
        <row r="16036">
          <cell r="K16036" t="str">
            <v>SHT0001067</v>
          </cell>
          <cell r="L16036" t="str">
            <v>减震器拉带</v>
          </cell>
          <cell r="M16036" t="str">
            <v>1.0平台气囊</v>
          </cell>
          <cell r="N16036">
            <v>100</v>
          </cell>
          <cell r="O16036">
            <v>1.2438</v>
          </cell>
          <cell r="P16036" t="str">
            <v>EA</v>
          </cell>
          <cell r="Q16036">
            <v>1</v>
          </cell>
          <cell r="R16036">
            <v>124.38</v>
          </cell>
          <cell r="S16036">
            <v>100</v>
          </cell>
          <cell r="T16036">
            <v>1.1463000000000001</v>
          </cell>
        </row>
        <row r="16037">
          <cell r="K16037" t="str">
            <v>SHT0001067</v>
          </cell>
          <cell r="L16037" t="str">
            <v>减震器拉带</v>
          </cell>
          <cell r="M16037" t="str">
            <v>1.0平台气囊</v>
          </cell>
          <cell r="N16037">
            <v>200</v>
          </cell>
          <cell r="O16037">
            <v>1.2438</v>
          </cell>
          <cell r="P16037" t="str">
            <v>EA</v>
          </cell>
          <cell r="Q16037">
            <v>1</v>
          </cell>
          <cell r="R16037">
            <v>248.76</v>
          </cell>
          <cell r="S16037">
            <v>200</v>
          </cell>
          <cell r="T16037">
            <v>1.1463000000000001</v>
          </cell>
        </row>
        <row r="16038">
          <cell r="K16038" t="str">
            <v>SHT0001068</v>
          </cell>
          <cell r="L16038" t="str">
            <v>气阀固定座固定钣金件</v>
          </cell>
          <cell r="M16038" t="str">
            <v/>
          </cell>
          <cell r="N16038">
            <v>400</v>
          </cell>
          <cell r="O16038">
            <v>0.38379999999999997</v>
          </cell>
          <cell r="P16038" t="str">
            <v>EA</v>
          </cell>
          <cell r="Q16038">
            <v>1</v>
          </cell>
          <cell r="R16038">
            <v>153.52000000000001</v>
          </cell>
          <cell r="S16038">
            <v>400</v>
          </cell>
          <cell r="T16038">
            <v>0.38379999999999997</v>
          </cell>
        </row>
        <row r="16039">
          <cell r="K16039" t="str">
            <v>SHT0001069</v>
          </cell>
          <cell r="L16039" t="str">
            <v>升降操作手柄（前）</v>
          </cell>
          <cell r="M16039" t="str">
            <v>H3000/H3A</v>
          </cell>
          <cell r="N16039">
            <v>300</v>
          </cell>
          <cell r="O16039">
            <v>1.0818000000000001</v>
          </cell>
          <cell r="P16039" t="str">
            <v>EA</v>
          </cell>
          <cell r="Q16039">
            <v>1</v>
          </cell>
          <cell r="R16039">
            <v>324.54000000000002</v>
          </cell>
          <cell r="S16039">
            <v>300</v>
          </cell>
          <cell r="T16039">
            <v>1.0818000000000001</v>
          </cell>
        </row>
        <row r="16040">
          <cell r="K16040" t="str">
            <v>SHT0001075</v>
          </cell>
          <cell r="L16040" t="str">
            <v>主驾右星盘 1222086X无轴</v>
          </cell>
          <cell r="M16040" t="str">
            <v>H4A/X3000/一汽</v>
          </cell>
          <cell r="N16040">
            <v>2400</v>
          </cell>
          <cell r="O16040">
            <v>21.6</v>
          </cell>
          <cell r="P16040" t="str">
            <v>EA</v>
          </cell>
          <cell r="Q16040">
            <v>1</v>
          </cell>
          <cell r="R16040">
            <v>51840</v>
          </cell>
          <cell r="S16040">
            <v>2400</v>
          </cell>
          <cell r="T16040">
            <v>14.5</v>
          </cell>
        </row>
        <row r="16041">
          <cell r="K16041" t="str">
            <v>SHT0001075</v>
          </cell>
          <cell r="L16041" t="str">
            <v>主驾右星盘 1222086X无轴</v>
          </cell>
          <cell r="M16041" t="str">
            <v>H4A/X3000/一汽</v>
          </cell>
          <cell r="N16041">
            <v>2370</v>
          </cell>
          <cell r="O16041">
            <v>21.6</v>
          </cell>
          <cell r="P16041" t="str">
            <v>EA</v>
          </cell>
          <cell r="Q16041">
            <v>1</v>
          </cell>
          <cell r="R16041">
            <v>51192</v>
          </cell>
          <cell r="S16041">
            <v>2370</v>
          </cell>
          <cell r="T16041">
            <v>14.5</v>
          </cell>
        </row>
        <row r="16042">
          <cell r="K16042" t="str">
            <v>SHT0001075</v>
          </cell>
          <cell r="L16042" t="str">
            <v>主驾右星盘 1222086X无轴</v>
          </cell>
          <cell r="M16042" t="str">
            <v>H4A/X3000/一汽</v>
          </cell>
          <cell r="N16042">
            <v>2370</v>
          </cell>
          <cell r="O16042">
            <v>21.6</v>
          </cell>
          <cell r="P16042" t="str">
            <v>EA</v>
          </cell>
          <cell r="Q16042">
            <v>1</v>
          </cell>
          <cell r="R16042">
            <v>51192</v>
          </cell>
          <cell r="S16042">
            <v>2370</v>
          </cell>
          <cell r="T16042">
            <v>14.5</v>
          </cell>
        </row>
        <row r="16043">
          <cell r="K16043" t="str">
            <v>SHT0001075</v>
          </cell>
          <cell r="L16043" t="str">
            <v>主驾右星盘 1222086X无轴</v>
          </cell>
          <cell r="M16043" t="str">
            <v>H4A/X3000/一汽</v>
          </cell>
          <cell r="N16043">
            <v>900</v>
          </cell>
          <cell r="O16043">
            <v>21.6</v>
          </cell>
          <cell r="P16043" t="str">
            <v>EA</v>
          </cell>
          <cell r="Q16043">
            <v>1</v>
          </cell>
          <cell r="R16043">
            <v>19440</v>
          </cell>
          <cell r="S16043">
            <v>900</v>
          </cell>
          <cell r="T16043">
            <v>18.600000000000001</v>
          </cell>
        </row>
        <row r="16044">
          <cell r="K16044" t="str">
            <v>SHT0001082</v>
          </cell>
          <cell r="L16044" t="str">
            <v>罩壳固定片</v>
          </cell>
          <cell r="M16044" t="str">
            <v>H4A/X3000</v>
          </cell>
          <cell r="N16044">
            <v>4000</v>
          </cell>
          <cell r="O16044">
            <v>9.8500000000000004E-2</v>
          </cell>
          <cell r="P16044" t="str">
            <v>EA</v>
          </cell>
          <cell r="Q16044">
            <v>1</v>
          </cell>
          <cell r="R16044">
            <v>394</v>
          </cell>
          <cell r="S16044">
            <v>4000</v>
          </cell>
          <cell r="T16044">
            <v>9.8500000000000004E-2</v>
          </cell>
        </row>
        <row r="16045">
          <cell r="K16045" t="str">
            <v>SHT0001082</v>
          </cell>
          <cell r="L16045" t="str">
            <v>罩壳固定片</v>
          </cell>
          <cell r="M16045" t="str">
            <v>H4A/X3000</v>
          </cell>
          <cell r="N16045">
            <v>6000</v>
          </cell>
          <cell r="O16045">
            <v>9.8500000000000004E-2</v>
          </cell>
          <cell r="P16045" t="str">
            <v>EA</v>
          </cell>
          <cell r="Q16045">
            <v>1</v>
          </cell>
          <cell r="R16045">
            <v>591</v>
          </cell>
          <cell r="S16045">
            <v>6000</v>
          </cell>
          <cell r="T16045">
            <v>9.8500000000000004E-2</v>
          </cell>
        </row>
        <row r="16046">
          <cell r="K16046" t="str">
            <v>SHT0001082</v>
          </cell>
          <cell r="L16046" t="str">
            <v>罩壳固定片</v>
          </cell>
          <cell r="M16046" t="str">
            <v>H4A/X3000</v>
          </cell>
          <cell r="N16046">
            <v>4000</v>
          </cell>
          <cell r="O16046">
            <v>9.8500000000000004E-2</v>
          </cell>
          <cell r="P16046" t="str">
            <v>EA</v>
          </cell>
          <cell r="Q16046">
            <v>1</v>
          </cell>
          <cell r="R16046">
            <v>394</v>
          </cell>
          <cell r="S16046">
            <v>4000</v>
          </cell>
          <cell r="T16046">
            <v>9.8500000000000004E-2</v>
          </cell>
        </row>
        <row r="16047">
          <cell r="K16047" t="str">
            <v>SHT0001082</v>
          </cell>
          <cell r="L16047" t="str">
            <v>罩壳固定片</v>
          </cell>
          <cell r="M16047" t="str">
            <v>H4A/X3000</v>
          </cell>
          <cell r="N16047">
            <v>2000</v>
          </cell>
          <cell r="O16047">
            <v>9.8500000000000004E-2</v>
          </cell>
          <cell r="P16047" t="str">
            <v>EA</v>
          </cell>
          <cell r="Q16047">
            <v>1</v>
          </cell>
          <cell r="R16047">
            <v>197</v>
          </cell>
          <cell r="S16047">
            <v>2000</v>
          </cell>
          <cell r="T16047">
            <v>9.8500000000000004E-2</v>
          </cell>
        </row>
        <row r="16048">
          <cell r="K16048" t="str">
            <v>SHT0001082</v>
          </cell>
          <cell r="L16048" t="str">
            <v>罩壳固定片</v>
          </cell>
          <cell r="M16048" t="str">
            <v>H4A/X3000</v>
          </cell>
          <cell r="N16048">
            <v>4000</v>
          </cell>
          <cell r="O16048">
            <v>9.8500000000000004E-2</v>
          </cell>
          <cell r="P16048" t="str">
            <v>EA</v>
          </cell>
          <cell r="Q16048">
            <v>1</v>
          </cell>
          <cell r="R16048">
            <v>394</v>
          </cell>
          <cell r="S16048">
            <v>4000</v>
          </cell>
          <cell r="T16048">
            <v>9.8500000000000004E-2</v>
          </cell>
        </row>
        <row r="16049">
          <cell r="K16049" t="str">
            <v>SHT0001082</v>
          </cell>
          <cell r="L16049" t="str">
            <v>罩壳固定片</v>
          </cell>
          <cell r="M16049" t="str">
            <v>H4A/X3000</v>
          </cell>
          <cell r="N16049">
            <v>4000</v>
          </cell>
          <cell r="O16049">
            <v>9.8500000000000004E-2</v>
          </cell>
          <cell r="P16049" t="str">
            <v>EA</v>
          </cell>
          <cell r="Q16049">
            <v>1</v>
          </cell>
          <cell r="R16049">
            <v>394</v>
          </cell>
          <cell r="S16049">
            <v>4000</v>
          </cell>
          <cell r="T16049">
            <v>9.8500000000000004E-2</v>
          </cell>
        </row>
        <row r="16050">
          <cell r="K16050" t="str">
            <v>SHT0001082</v>
          </cell>
          <cell r="L16050" t="str">
            <v>罩壳固定片</v>
          </cell>
          <cell r="M16050" t="str">
            <v>H4A/X3000</v>
          </cell>
          <cell r="N16050">
            <v>4000</v>
          </cell>
          <cell r="O16050">
            <v>9.8500000000000004E-2</v>
          </cell>
          <cell r="P16050" t="str">
            <v>EA</v>
          </cell>
          <cell r="Q16050">
            <v>1</v>
          </cell>
          <cell r="R16050">
            <v>394</v>
          </cell>
          <cell r="S16050">
            <v>4000</v>
          </cell>
          <cell r="T16050">
            <v>9.8500000000000004E-2</v>
          </cell>
        </row>
        <row r="16051">
          <cell r="K16051" t="str">
            <v>SHT0001085</v>
          </cell>
          <cell r="L16051" t="str">
            <v>阻尼器下支架总成</v>
          </cell>
          <cell r="M16051" t="str">
            <v>2.0平台外绞架</v>
          </cell>
          <cell r="N16051">
            <v>2100</v>
          </cell>
          <cell r="O16051">
            <v>0.88680000000000003</v>
          </cell>
          <cell r="P16051" t="str">
            <v>EA</v>
          </cell>
          <cell r="Q16051">
            <v>1</v>
          </cell>
          <cell r="R16051">
            <v>1862.28</v>
          </cell>
          <cell r="S16051">
            <v>2100</v>
          </cell>
          <cell r="T16051">
            <v>0.88680000000000003</v>
          </cell>
        </row>
        <row r="16052">
          <cell r="K16052" t="str">
            <v>SHT0001085</v>
          </cell>
          <cell r="L16052" t="str">
            <v>阻尼器下支架总成</v>
          </cell>
          <cell r="M16052" t="str">
            <v>2.0平台外绞架</v>
          </cell>
          <cell r="N16052">
            <v>-9</v>
          </cell>
          <cell r="O16052">
            <v>0.95179999999999998</v>
          </cell>
          <cell r="P16052" t="str">
            <v>EA</v>
          </cell>
          <cell r="Q16052">
            <v>1</v>
          </cell>
          <cell r="R16052">
            <v>-8.57</v>
          </cell>
          <cell r="S16052">
            <v>-9</v>
          </cell>
          <cell r="T16052">
            <v>0.88680000000000003</v>
          </cell>
        </row>
        <row r="16053">
          <cell r="K16053" t="str">
            <v>SHT0001085</v>
          </cell>
          <cell r="L16053" t="str">
            <v>阻尼器下支架总成</v>
          </cell>
          <cell r="M16053" t="str">
            <v>2.0平台外绞架</v>
          </cell>
          <cell r="N16053">
            <v>4900</v>
          </cell>
          <cell r="O16053">
            <v>0.95179999999999998</v>
          </cell>
          <cell r="P16053" t="str">
            <v>EA</v>
          </cell>
          <cell r="Q16053">
            <v>1</v>
          </cell>
          <cell r="R16053">
            <v>4663.82</v>
          </cell>
          <cell r="S16053">
            <v>4900</v>
          </cell>
          <cell r="T16053">
            <v>0.88680000000000003</v>
          </cell>
        </row>
        <row r="16054">
          <cell r="K16054" t="str">
            <v>SHT0001086</v>
          </cell>
          <cell r="L16054" t="str">
            <v>涡簧右固定片</v>
          </cell>
          <cell r="M16054" t="str">
            <v>H4A/X3000/一汽</v>
          </cell>
          <cell r="N16054">
            <v>2000</v>
          </cell>
          <cell r="O16054">
            <v>0.15659999999999999</v>
          </cell>
          <cell r="P16054" t="str">
            <v>EA</v>
          </cell>
          <cell r="Q16054">
            <v>1</v>
          </cell>
          <cell r="R16054">
            <v>313.2</v>
          </cell>
          <cell r="S16054">
            <v>2000</v>
          </cell>
          <cell r="T16054">
            <v>0.19109999999999999</v>
          </cell>
        </row>
        <row r="16055">
          <cell r="K16055" t="str">
            <v>SHT0001086</v>
          </cell>
          <cell r="L16055" t="str">
            <v>涡簧右固定片</v>
          </cell>
          <cell r="M16055" t="str">
            <v>H4A/X3000/一汽</v>
          </cell>
          <cell r="N16055">
            <v>3000</v>
          </cell>
          <cell r="O16055">
            <v>0.15659999999999999</v>
          </cell>
          <cell r="P16055" t="str">
            <v>EA</v>
          </cell>
          <cell r="Q16055">
            <v>1</v>
          </cell>
          <cell r="R16055">
            <v>469.8</v>
          </cell>
          <cell r="S16055">
            <v>3000</v>
          </cell>
          <cell r="T16055">
            <v>0.19109999999999999</v>
          </cell>
        </row>
        <row r="16056">
          <cell r="K16056" t="str">
            <v>SHT0001086</v>
          </cell>
          <cell r="L16056" t="str">
            <v>涡簧右固定片</v>
          </cell>
          <cell r="M16056" t="str">
            <v>H4A/X3000/一汽</v>
          </cell>
          <cell r="N16056">
            <v>1000</v>
          </cell>
          <cell r="O16056">
            <v>0.15659999999999999</v>
          </cell>
          <cell r="P16056" t="str">
            <v>EA</v>
          </cell>
          <cell r="Q16056">
            <v>1</v>
          </cell>
          <cell r="R16056">
            <v>156.6</v>
          </cell>
          <cell r="S16056">
            <v>1000</v>
          </cell>
          <cell r="T16056">
            <v>0.19109999999999999</v>
          </cell>
        </row>
        <row r="16057">
          <cell r="K16057" t="str">
            <v>SHT0001086</v>
          </cell>
          <cell r="L16057" t="str">
            <v>涡簧右固定片</v>
          </cell>
          <cell r="M16057" t="str">
            <v>H4A/X3000/一汽</v>
          </cell>
          <cell r="N16057">
            <v>2000</v>
          </cell>
          <cell r="O16057">
            <v>0.15659999999999999</v>
          </cell>
          <cell r="P16057" t="str">
            <v>EA</v>
          </cell>
          <cell r="Q16057">
            <v>1</v>
          </cell>
          <cell r="R16057">
            <v>313.2</v>
          </cell>
          <cell r="S16057">
            <v>2000</v>
          </cell>
          <cell r="T16057">
            <v>0.19109999999999999</v>
          </cell>
        </row>
        <row r="16058">
          <cell r="K16058" t="str">
            <v>SHT0001086</v>
          </cell>
          <cell r="L16058" t="str">
            <v>涡簧右固定片</v>
          </cell>
          <cell r="M16058" t="str">
            <v>H4A/X3000/一汽</v>
          </cell>
          <cell r="N16058">
            <v>2000</v>
          </cell>
          <cell r="O16058">
            <v>0.15659999999999999</v>
          </cell>
          <cell r="P16058" t="str">
            <v>EA</v>
          </cell>
          <cell r="Q16058">
            <v>1</v>
          </cell>
          <cell r="R16058">
            <v>313.2</v>
          </cell>
          <cell r="S16058">
            <v>2000</v>
          </cell>
          <cell r="T16058">
            <v>0.19109999999999999</v>
          </cell>
        </row>
        <row r="16059">
          <cell r="K16059" t="str">
            <v>SHT0001086</v>
          </cell>
          <cell r="L16059" t="str">
            <v>涡簧右固定片</v>
          </cell>
          <cell r="M16059" t="str">
            <v>H4A/X3000/一汽</v>
          </cell>
          <cell r="N16059">
            <v>2000</v>
          </cell>
          <cell r="O16059">
            <v>0.15659999999999999</v>
          </cell>
          <cell r="P16059" t="str">
            <v>EA</v>
          </cell>
          <cell r="Q16059">
            <v>1</v>
          </cell>
          <cell r="R16059">
            <v>313.2</v>
          </cell>
          <cell r="S16059">
            <v>2000</v>
          </cell>
          <cell r="T16059">
            <v>0.19109999999999999</v>
          </cell>
        </row>
        <row r="16060">
          <cell r="K16060" t="str">
            <v>SHT0001086</v>
          </cell>
          <cell r="L16060" t="str">
            <v>涡簧右固定片</v>
          </cell>
          <cell r="M16060" t="str">
            <v>H4A/X3000/一汽</v>
          </cell>
          <cell r="N16060">
            <v>2000</v>
          </cell>
          <cell r="O16060">
            <v>0.15659999999999999</v>
          </cell>
          <cell r="P16060" t="str">
            <v>EA</v>
          </cell>
          <cell r="Q16060">
            <v>1</v>
          </cell>
          <cell r="R16060">
            <v>313.2</v>
          </cell>
          <cell r="S16060">
            <v>2000</v>
          </cell>
          <cell r="T16060">
            <v>0.19109999999999999</v>
          </cell>
        </row>
        <row r="16061">
          <cell r="K16061" t="str">
            <v>SHT0001087</v>
          </cell>
          <cell r="L16061" t="str">
            <v>涡簧左固定片</v>
          </cell>
          <cell r="M16061" t="str">
            <v>H4A/X3000/一汽</v>
          </cell>
          <cell r="N16061">
            <v>2000</v>
          </cell>
          <cell r="O16061">
            <v>0.15659999999999999</v>
          </cell>
          <cell r="P16061" t="str">
            <v>EA</v>
          </cell>
          <cell r="Q16061">
            <v>1</v>
          </cell>
          <cell r="R16061">
            <v>313.2</v>
          </cell>
          <cell r="S16061">
            <v>2000</v>
          </cell>
          <cell r="T16061">
            <v>0.19109999999999999</v>
          </cell>
        </row>
        <row r="16062">
          <cell r="K16062" t="str">
            <v>SHT0001087</v>
          </cell>
          <cell r="L16062" t="str">
            <v>涡簧左固定片</v>
          </cell>
          <cell r="M16062" t="str">
            <v>H4A/X3000/一汽</v>
          </cell>
          <cell r="N16062">
            <v>2000</v>
          </cell>
          <cell r="O16062">
            <v>0.15659999999999999</v>
          </cell>
          <cell r="P16062" t="str">
            <v>EA</v>
          </cell>
          <cell r="Q16062">
            <v>1</v>
          </cell>
          <cell r="R16062">
            <v>313.2</v>
          </cell>
          <cell r="S16062">
            <v>2000</v>
          </cell>
          <cell r="T16062">
            <v>0.19109999999999999</v>
          </cell>
        </row>
        <row r="16063">
          <cell r="K16063" t="str">
            <v>SHT0001087</v>
          </cell>
          <cell r="L16063" t="str">
            <v>涡簧左固定片</v>
          </cell>
          <cell r="M16063" t="str">
            <v>H4A/X3000/一汽</v>
          </cell>
          <cell r="N16063">
            <v>3000</v>
          </cell>
          <cell r="O16063">
            <v>0.15659999999999999</v>
          </cell>
          <cell r="P16063" t="str">
            <v>EA</v>
          </cell>
          <cell r="Q16063">
            <v>1</v>
          </cell>
          <cell r="R16063">
            <v>469.8</v>
          </cell>
          <cell r="S16063">
            <v>3000</v>
          </cell>
          <cell r="T16063">
            <v>0.19109999999999999</v>
          </cell>
        </row>
        <row r="16064">
          <cell r="K16064" t="str">
            <v>SHT0001087</v>
          </cell>
          <cell r="L16064" t="str">
            <v>涡簧左固定片</v>
          </cell>
          <cell r="M16064" t="str">
            <v>H4A/X3000/一汽</v>
          </cell>
          <cell r="N16064">
            <v>1000</v>
          </cell>
          <cell r="O16064">
            <v>0.15659999999999999</v>
          </cell>
          <cell r="P16064" t="str">
            <v>EA</v>
          </cell>
          <cell r="Q16064">
            <v>1</v>
          </cell>
          <cell r="R16064">
            <v>156.6</v>
          </cell>
          <cell r="S16064">
            <v>1000</v>
          </cell>
          <cell r="T16064">
            <v>0.19109999999999999</v>
          </cell>
        </row>
        <row r="16065">
          <cell r="K16065" t="str">
            <v>SHT0001087</v>
          </cell>
          <cell r="L16065" t="str">
            <v>涡簧左固定片</v>
          </cell>
          <cell r="M16065" t="str">
            <v>H4A/X3000/一汽</v>
          </cell>
          <cell r="N16065">
            <v>2000</v>
          </cell>
          <cell r="O16065">
            <v>0.15659999999999999</v>
          </cell>
          <cell r="P16065" t="str">
            <v>EA</v>
          </cell>
          <cell r="Q16065">
            <v>1</v>
          </cell>
          <cell r="R16065">
            <v>313.2</v>
          </cell>
          <cell r="S16065">
            <v>2000</v>
          </cell>
          <cell r="T16065">
            <v>0.19109999999999999</v>
          </cell>
        </row>
        <row r="16066">
          <cell r="K16066" t="str">
            <v>SHT0001087</v>
          </cell>
          <cell r="L16066" t="str">
            <v>涡簧左固定片</v>
          </cell>
          <cell r="M16066" t="str">
            <v>H4A/X3000/一汽</v>
          </cell>
          <cell r="N16066">
            <v>2000</v>
          </cell>
          <cell r="O16066">
            <v>0.15659999999999999</v>
          </cell>
          <cell r="P16066" t="str">
            <v>EA</v>
          </cell>
          <cell r="Q16066">
            <v>1</v>
          </cell>
          <cell r="R16066">
            <v>313.2</v>
          </cell>
          <cell r="S16066">
            <v>2000</v>
          </cell>
          <cell r="T16066">
            <v>0.19109999999999999</v>
          </cell>
        </row>
        <row r="16067">
          <cell r="K16067" t="str">
            <v>SHT0001087</v>
          </cell>
          <cell r="L16067" t="str">
            <v>涡簧左固定片</v>
          </cell>
          <cell r="M16067" t="str">
            <v>H4A/X3000/一汽</v>
          </cell>
          <cell r="N16067">
            <v>2000</v>
          </cell>
          <cell r="O16067">
            <v>0.15659999999999999</v>
          </cell>
          <cell r="P16067" t="str">
            <v>EA</v>
          </cell>
          <cell r="Q16067">
            <v>1</v>
          </cell>
          <cell r="R16067">
            <v>313.2</v>
          </cell>
          <cell r="S16067">
            <v>2000</v>
          </cell>
          <cell r="T16067">
            <v>0.19109999999999999</v>
          </cell>
        </row>
        <row r="16068">
          <cell r="K16068" t="str">
            <v>SHT0001087</v>
          </cell>
          <cell r="L16068" t="str">
            <v>涡簧左固定片</v>
          </cell>
          <cell r="M16068" t="str">
            <v>H4A/X3000/一汽</v>
          </cell>
          <cell r="N16068">
            <v>2000</v>
          </cell>
          <cell r="O16068">
            <v>0.15659999999999999</v>
          </cell>
          <cell r="P16068" t="str">
            <v>EA</v>
          </cell>
          <cell r="Q16068">
            <v>1</v>
          </cell>
          <cell r="R16068">
            <v>313.2</v>
          </cell>
          <cell r="S16068">
            <v>2000</v>
          </cell>
          <cell r="T16068">
            <v>0.19109999999999999</v>
          </cell>
        </row>
        <row r="16069">
          <cell r="K16069" t="str">
            <v>SHT0001088</v>
          </cell>
          <cell r="L16069" t="str">
            <v>上框内支撑柱</v>
          </cell>
          <cell r="M16069" t="str">
            <v/>
          </cell>
          <cell r="N16069">
            <v>3178</v>
          </cell>
          <cell r="O16069">
            <v>0.45340000000000003</v>
          </cell>
          <cell r="P16069" t="str">
            <v>EA</v>
          </cell>
          <cell r="Q16069">
            <v>1</v>
          </cell>
          <cell r="R16069">
            <v>1440.91</v>
          </cell>
          <cell r="S16069">
            <v>3178</v>
          </cell>
          <cell r="T16069">
            <v>0.20419999999999999</v>
          </cell>
        </row>
        <row r="16070">
          <cell r="K16070" t="str">
            <v>SHT0001088</v>
          </cell>
          <cell r="L16070" t="str">
            <v>上框内支撑柱</v>
          </cell>
          <cell r="M16070" t="str">
            <v/>
          </cell>
          <cell r="N16070">
            <v>3191</v>
          </cell>
          <cell r="O16070">
            <v>0.45340000000000003</v>
          </cell>
          <cell r="P16070" t="str">
            <v>EA</v>
          </cell>
          <cell r="Q16070">
            <v>1</v>
          </cell>
          <cell r="R16070">
            <v>1446.8</v>
          </cell>
          <cell r="S16070">
            <v>3191</v>
          </cell>
          <cell r="T16070">
            <v>0.20419999999999999</v>
          </cell>
        </row>
        <row r="16071">
          <cell r="K16071" t="str">
            <v>SHT0001097</v>
          </cell>
          <cell r="L16071" t="str">
            <v>下框右侧纵梁</v>
          </cell>
          <cell r="M16071" t="str">
            <v>H3000</v>
          </cell>
          <cell r="N16071">
            <v>100</v>
          </cell>
          <cell r="O16071">
            <v>4.0171000000000001</v>
          </cell>
          <cell r="P16071" t="str">
            <v>EA</v>
          </cell>
          <cell r="Q16071">
            <v>1</v>
          </cell>
          <cell r="R16071">
            <v>401.71</v>
          </cell>
          <cell r="S16071">
            <v>100</v>
          </cell>
          <cell r="T16071">
            <v>4.0171000000000001</v>
          </cell>
        </row>
        <row r="16072">
          <cell r="K16072" t="str">
            <v>SHT0001098</v>
          </cell>
          <cell r="L16072" t="str">
            <v>下框左侧纵梁</v>
          </cell>
          <cell r="M16072" t="str">
            <v>H3000</v>
          </cell>
          <cell r="N16072">
            <v>82</v>
          </cell>
          <cell r="O16072">
            <v>4.0171000000000001</v>
          </cell>
          <cell r="P16072" t="str">
            <v>EA</v>
          </cell>
          <cell r="Q16072">
            <v>1</v>
          </cell>
          <cell r="R16072">
            <v>329.4</v>
          </cell>
          <cell r="S16072">
            <v>82</v>
          </cell>
          <cell r="T16072">
            <v>4.0171000000000001</v>
          </cell>
        </row>
        <row r="16073">
          <cell r="K16073" t="str">
            <v>SHT0001102</v>
          </cell>
          <cell r="L16073" t="str">
            <v>支撑连杆板1衬套</v>
          </cell>
          <cell r="M16073" t="str">
            <v>升降器</v>
          </cell>
          <cell r="N16073">
            <v>2000</v>
          </cell>
          <cell r="O16073">
            <v>7.46E-2</v>
          </cell>
          <cell r="P16073" t="str">
            <v>EA</v>
          </cell>
          <cell r="Q16073">
            <v>1</v>
          </cell>
          <cell r="R16073">
            <v>149.19999999999999</v>
          </cell>
          <cell r="S16073">
            <v>2000</v>
          </cell>
          <cell r="T16073">
            <v>6.88E-2</v>
          </cell>
        </row>
        <row r="16074">
          <cell r="K16074" t="str">
            <v>SHT0001102</v>
          </cell>
          <cell r="L16074" t="str">
            <v>支撑连杆板1衬套</v>
          </cell>
          <cell r="M16074" t="str">
            <v>升降器</v>
          </cell>
          <cell r="N16074">
            <v>2000</v>
          </cell>
          <cell r="O16074">
            <v>7.46E-2</v>
          </cell>
          <cell r="P16074" t="str">
            <v>EA</v>
          </cell>
          <cell r="Q16074">
            <v>1</v>
          </cell>
          <cell r="R16074">
            <v>149.19999999999999</v>
          </cell>
          <cell r="S16074">
            <v>2000</v>
          </cell>
          <cell r="T16074">
            <v>6.88E-2</v>
          </cell>
        </row>
        <row r="16075">
          <cell r="K16075" t="str">
            <v>SHT0001102</v>
          </cell>
          <cell r="L16075" t="str">
            <v>支撑连杆板1衬套</v>
          </cell>
          <cell r="M16075" t="str">
            <v>升降器</v>
          </cell>
          <cell r="N16075">
            <v>4000</v>
          </cell>
          <cell r="O16075">
            <v>7.46E-2</v>
          </cell>
          <cell r="P16075" t="str">
            <v>EA</v>
          </cell>
          <cell r="Q16075">
            <v>1</v>
          </cell>
          <cell r="R16075">
            <v>298.39999999999998</v>
          </cell>
          <cell r="S16075">
            <v>4000</v>
          </cell>
          <cell r="T16075">
            <v>6.88E-2</v>
          </cell>
        </row>
        <row r="16076">
          <cell r="K16076" t="str">
            <v>SHT0001102</v>
          </cell>
          <cell r="L16076" t="str">
            <v>支撑连杆板1衬套</v>
          </cell>
          <cell r="M16076" t="str">
            <v>升降器</v>
          </cell>
          <cell r="N16076">
            <v>2000</v>
          </cell>
          <cell r="O16076">
            <v>7.46E-2</v>
          </cell>
          <cell r="P16076" t="str">
            <v>EA</v>
          </cell>
          <cell r="Q16076">
            <v>1</v>
          </cell>
          <cell r="R16076">
            <v>149.19999999999999</v>
          </cell>
          <cell r="S16076">
            <v>2000</v>
          </cell>
          <cell r="T16076">
            <v>6.88E-2</v>
          </cell>
        </row>
        <row r="16077">
          <cell r="K16077" t="str">
            <v>SHT0001103</v>
          </cell>
          <cell r="L16077" t="str">
            <v>定位片</v>
          </cell>
          <cell r="M16077" t="str">
            <v/>
          </cell>
          <cell r="N16077">
            <v>2000</v>
          </cell>
          <cell r="O16077">
            <v>0.1149</v>
          </cell>
          <cell r="P16077" t="str">
            <v>EA</v>
          </cell>
          <cell r="Q16077">
            <v>1</v>
          </cell>
          <cell r="R16077">
            <v>229.8</v>
          </cell>
          <cell r="S16077">
            <v>2000</v>
          </cell>
          <cell r="T16077">
            <v>0.1149</v>
          </cell>
        </row>
        <row r="16078">
          <cell r="K16078" t="str">
            <v>SHT0001103</v>
          </cell>
          <cell r="L16078" t="str">
            <v>定位片</v>
          </cell>
          <cell r="M16078" t="str">
            <v/>
          </cell>
          <cell r="N16078">
            <v>1470</v>
          </cell>
          <cell r="O16078">
            <v>0.1149</v>
          </cell>
          <cell r="P16078" t="str">
            <v>EA</v>
          </cell>
          <cell r="Q16078">
            <v>1</v>
          </cell>
          <cell r="R16078">
            <v>168.9</v>
          </cell>
          <cell r="S16078">
            <v>1470</v>
          </cell>
          <cell r="T16078">
            <v>0.1149</v>
          </cell>
        </row>
        <row r="16079">
          <cell r="K16079" t="str">
            <v>SHT0001103</v>
          </cell>
          <cell r="L16079" t="str">
            <v>定位片</v>
          </cell>
          <cell r="M16079" t="str">
            <v/>
          </cell>
          <cell r="N16079">
            <v>2000</v>
          </cell>
          <cell r="O16079">
            <v>0.1149</v>
          </cell>
          <cell r="P16079" t="str">
            <v>EA</v>
          </cell>
          <cell r="Q16079">
            <v>1</v>
          </cell>
          <cell r="R16079">
            <v>229.8</v>
          </cell>
          <cell r="S16079">
            <v>2000</v>
          </cell>
          <cell r="T16079">
            <v>0.1149</v>
          </cell>
        </row>
        <row r="16080">
          <cell r="K16080" t="str">
            <v>SHT0001103</v>
          </cell>
          <cell r="L16080" t="str">
            <v>定位片</v>
          </cell>
          <cell r="M16080" t="str">
            <v/>
          </cell>
          <cell r="N16080">
            <v>1780</v>
          </cell>
          <cell r="O16080">
            <v>0.1149</v>
          </cell>
          <cell r="P16080" t="str">
            <v>EA</v>
          </cell>
          <cell r="Q16080">
            <v>1</v>
          </cell>
          <cell r="R16080">
            <v>204.52</v>
          </cell>
          <cell r="S16080">
            <v>1780</v>
          </cell>
          <cell r="T16080">
            <v>0.1149</v>
          </cell>
        </row>
        <row r="16081">
          <cell r="K16081" t="str">
            <v>SHT0001103</v>
          </cell>
          <cell r="L16081" t="str">
            <v>定位片</v>
          </cell>
          <cell r="M16081" t="str">
            <v/>
          </cell>
          <cell r="N16081">
            <v>2000</v>
          </cell>
          <cell r="O16081">
            <v>0.1149</v>
          </cell>
          <cell r="P16081" t="str">
            <v>EA</v>
          </cell>
          <cell r="Q16081">
            <v>1</v>
          </cell>
          <cell r="R16081">
            <v>229.8</v>
          </cell>
          <cell r="S16081">
            <v>2000</v>
          </cell>
          <cell r="T16081">
            <v>0.1149</v>
          </cell>
        </row>
        <row r="16082">
          <cell r="K16082" t="str">
            <v>SHT0001104</v>
          </cell>
          <cell r="L16082" t="str">
            <v>安全带限位板</v>
          </cell>
          <cell r="M16082" t="str">
            <v/>
          </cell>
          <cell r="N16082">
            <v>400</v>
          </cell>
          <cell r="O16082">
            <v>0.35070000000000001</v>
          </cell>
          <cell r="P16082" t="str">
            <v>EA</v>
          </cell>
          <cell r="Q16082">
            <v>1</v>
          </cell>
          <cell r="R16082">
            <v>140.28</v>
          </cell>
          <cell r="S16082">
            <v>400</v>
          </cell>
          <cell r="T16082">
            <v>0.35070000000000001</v>
          </cell>
        </row>
        <row r="16083">
          <cell r="K16083" t="str">
            <v>SHT0001112</v>
          </cell>
          <cell r="L16083" t="str">
            <v>牵引板组件</v>
          </cell>
          <cell r="M16083" t="str">
            <v>机械减震</v>
          </cell>
          <cell r="N16083">
            <v>600</v>
          </cell>
          <cell r="O16083">
            <v>1.1981999999999999</v>
          </cell>
          <cell r="P16083" t="str">
            <v>EA</v>
          </cell>
          <cell r="Q16083">
            <v>1</v>
          </cell>
          <cell r="R16083">
            <v>718.92</v>
          </cell>
          <cell r="S16083">
            <v>600</v>
          </cell>
          <cell r="T16083">
            <v>1.1981999999999999</v>
          </cell>
        </row>
        <row r="16084">
          <cell r="K16084" t="str">
            <v>SHT0001112</v>
          </cell>
          <cell r="L16084" t="str">
            <v>牵引板组件</v>
          </cell>
          <cell r="M16084" t="str">
            <v>机械减震</v>
          </cell>
          <cell r="N16084">
            <v>150</v>
          </cell>
          <cell r="O16084">
            <v>1.1981999999999999</v>
          </cell>
          <cell r="P16084" t="str">
            <v>EA</v>
          </cell>
          <cell r="Q16084">
            <v>1</v>
          </cell>
          <cell r="R16084">
            <v>179.73</v>
          </cell>
          <cell r="S16084">
            <v>150</v>
          </cell>
          <cell r="T16084">
            <v>1.1981999999999999</v>
          </cell>
        </row>
        <row r="16085">
          <cell r="K16085" t="str">
            <v>SHT0001113</v>
          </cell>
          <cell r="L16085" t="str">
            <v>前挂簧板</v>
          </cell>
          <cell r="M16085" t="str">
            <v>机械减震</v>
          </cell>
          <cell r="N16085">
            <v>400</v>
          </cell>
          <cell r="O16085">
            <v>0.39539999999999997</v>
          </cell>
          <cell r="P16085" t="str">
            <v>EA</v>
          </cell>
          <cell r="Q16085">
            <v>1</v>
          </cell>
          <cell r="R16085">
            <v>158.16</v>
          </cell>
          <cell r="S16085">
            <v>400</v>
          </cell>
          <cell r="T16085">
            <v>0.39539999999999997</v>
          </cell>
        </row>
        <row r="16086">
          <cell r="K16086" t="str">
            <v>SHT0001113</v>
          </cell>
          <cell r="L16086" t="str">
            <v>前挂簧板</v>
          </cell>
          <cell r="M16086" t="str">
            <v>机械减震</v>
          </cell>
          <cell r="N16086">
            <v>400</v>
          </cell>
          <cell r="O16086">
            <v>0.39539999999999997</v>
          </cell>
          <cell r="P16086" t="str">
            <v>EA</v>
          </cell>
          <cell r="Q16086">
            <v>1</v>
          </cell>
          <cell r="R16086">
            <v>158.16</v>
          </cell>
          <cell r="S16086">
            <v>400</v>
          </cell>
          <cell r="T16086">
            <v>0.39539999999999997</v>
          </cell>
        </row>
        <row r="16087">
          <cell r="K16087" t="str">
            <v>SHT0001113</v>
          </cell>
          <cell r="L16087" t="str">
            <v>前挂簧板</v>
          </cell>
          <cell r="M16087" t="str">
            <v>机械减震</v>
          </cell>
          <cell r="N16087">
            <v>800</v>
          </cell>
          <cell r="O16087">
            <v>0.39539999999999997</v>
          </cell>
          <cell r="P16087" t="str">
            <v>EA</v>
          </cell>
          <cell r="Q16087">
            <v>1</v>
          </cell>
          <cell r="R16087">
            <v>316.32</v>
          </cell>
          <cell r="S16087">
            <v>800</v>
          </cell>
          <cell r="T16087">
            <v>0.39539999999999997</v>
          </cell>
        </row>
        <row r="16088">
          <cell r="K16088" t="str">
            <v>SHT0001119</v>
          </cell>
          <cell r="L16088" t="str">
            <v>上框右纵梁</v>
          </cell>
          <cell r="M16088" t="str">
            <v>1.0平台气囊</v>
          </cell>
          <cell r="N16088">
            <v>200</v>
          </cell>
          <cell r="O16088">
            <v>2.4443999999999999</v>
          </cell>
          <cell r="P16088" t="str">
            <v>EA</v>
          </cell>
          <cell r="Q16088">
            <v>1</v>
          </cell>
          <cell r="R16088">
            <v>488.88</v>
          </cell>
          <cell r="S16088">
            <v>200</v>
          </cell>
          <cell r="T16088">
            <v>2.4443999999999999</v>
          </cell>
        </row>
        <row r="16089">
          <cell r="K16089" t="str">
            <v>SHT0001119</v>
          </cell>
          <cell r="L16089" t="str">
            <v>上框右纵梁</v>
          </cell>
          <cell r="M16089" t="str">
            <v>1.0平台气囊</v>
          </cell>
          <cell r="N16089">
            <v>200</v>
          </cell>
          <cell r="O16089">
            <v>2.4443999999999999</v>
          </cell>
          <cell r="P16089" t="str">
            <v>EA</v>
          </cell>
          <cell r="Q16089">
            <v>1</v>
          </cell>
          <cell r="R16089">
            <v>488.88</v>
          </cell>
          <cell r="S16089">
            <v>200</v>
          </cell>
          <cell r="T16089">
            <v>2.4443999999999999</v>
          </cell>
        </row>
        <row r="16090">
          <cell r="K16090" t="str">
            <v>SHT0001119</v>
          </cell>
          <cell r="L16090" t="str">
            <v>上框右纵梁</v>
          </cell>
          <cell r="M16090" t="str">
            <v>1.0平台气囊</v>
          </cell>
          <cell r="N16090">
            <v>100</v>
          </cell>
          <cell r="O16090">
            <v>2.4443999999999999</v>
          </cell>
          <cell r="P16090" t="str">
            <v>EA</v>
          </cell>
          <cell r="Q16090">
            <v>1</v>
          </cell>
          <cell r="R16090">
            <v>244.44</v>
          </cell>
          <cell r="S16090">
            <v>100</v>
          </cell>
          <cell r="T16090">
            <v>2.4443999999999999</v>
          </cell>
        </row>
        <row r="16091">
          <cell r="K16091" t="str">
            <v>SHT0001119</v>
          </cell>
          <cell r="L16091" t="str">
            <v>上框右纵梁</v>
          </cell>
          <cell r="M16091" t="str">
            <v>1.0平台气囊</v>
          </cell>
          <cell r="N16091">
            <v>100</v>
          </cell>
          <cell r="O16091">
            <v>2.4443999999999999</v>
          </cell>
          <cell r="P16091" t="str">
            <v>EA</v>
          </cell>
          <cell r="Q16091">
            <v>1</v>
          </cell>
          <cell r="R16091">
            <v>244.44</v>
          </cell>
          <cell r="S16091">
            <v>100</v>
          </cell>
          <cell r="T16091">
            <v>2.4443999999999999</v>
          </cell>
        </row>
        <row r="16092">
          <cell r="K16092" t="str">
            <v>SHT0001119</v>
          </cell>
          <cell r="L16092" t="str">
            <v>上框右纵梁</v>
          </cell>
          <cell r="M16092" t="str">
            <v>1.0平台气囊</v>
          </cell>
          <cell r="N16092">
            <v>100</v>
          </cell>
          <cell r="O16092">
            <v>2.4443999999999999</v>
          </cell>
          <cell r="P16092" t="str">
            <v>EA</v>
          </cell>
          <cell r="Q16092">
            <v>1</v>
          </cell>
          <cell r="R16092">
            <v>244.44</v>
          </cell>
          <cell r="S16092">
            <v>100</v>
          </cell>
          <cell r="T16092">
            <v>2.4443999999999999</v>
          </cell>
        </row>
        <row r="16093">
          <cell r="K16093" t="str">
            <v>SHT0001119</v>
          </cell>
          <cell r="L16093" t="str">
            <v>上框右纵梁</v>
          </cell>
          <cell r="M16093" t="str">
            <v>1.0平台气囊</v>
          </cell>
          <cell r="N16093">
            <v>200</v>
          </cell>
          <cell r="O16093">
            <v>2.4443999999999999</v>
          </cell>
          <cell r="P16093" t="str">
            <v>EA</v>
          </cell>
          <cell r="Q16093">
            <v>1</v>
          </cell>
          <cell r="R16093">
            <v>488.88</v>
          </cell>
          <cell r="S16093">
            <v>200</v>
          </cell>
          <cell r="T16093">
            <v>2.4443999999999999</v>
          </cell>
        </row>
        <row r="16094">
          <cell r="K16094" t="str">
            <v>SHT0001119</v>
          </cell>
          <cell r="L16094" t="str">
            <v>上框右纵梁</v>
          </cell>
          <cell r="M16094" t="str">
            <v>1.0平台气囊</v>
          </cell>
          <cell r="N16094">
            <v>12</v>
          </cell>
          <cell r="O16094">
            <v>2.4443999999999999</v>
          </cell>
          <cell r="P16094" t="str">
            <v>EA</v>
          </cell>
          <cell r="Q16094">
            <v>1</v>
          </cell>
          <cell r="R16094">
            <v>29.33</v>
          </cell>
          <cell r="S16094">
            <v>12</v>
          </cell>
          <cell r="T16094">
            <v>2.4443999999999999</v>
          </cell>
        </row>
        <row r="16095">
          <cell r="K16095" t="str">
            <v>SHT0001120</v>
          </cell>
          <cell r="L16095" t="str">
            <v>上框左纵梁</v>
          </cell>
          <cell r="M16095" t="str">
            <v>1.0平台气囊</v>
          </cell>
          <cell r="N16095">
            <v>200</v>
          </cell>
          <cell r="O16095">
            <v>2.4443999999999999</v>
          </cell>
          <cell r="P16095" t="str">
            <v>EA</v>
          </cell>
          <cell r="Q16095">
            <v>1</v>
          </cell>
          <cell r="R16095">
            <v>488.88</v>
          </cell>
          <cell r="S16095">
            <v>200</v>
          </cell>
          <cell r="T16095">
            <v>2.4443999999999999</v>
          </cell>
        </row>
        <row r="16096">
          <cell r="K16096" t="str">
            <v>SHT0001120</v>
          </cell>
          <cell r="L16096" t="str">
            <v>上框左纵梁</v>
          </cell>
          <cell r="M16096" t="str">
            <v>1.0平台气囊</v>
          </cell>
          <cell r="N16096">
            <v>200</v>
          </cell>
          <cell r="O16096">
            <v>2.4443999999999999</v>
          </cell>
          <cell r="P16096" t="str">
            <v>EA</v>
          </cell>
          <cell r="Q16096">
            <v>1</v>
          </cell>
          <cell r="R16096">
            <v>488.88</v>
          </cell>
          <cell r="S16096">
            <v>200</v>
          </cell>
          <cell r="T16096">
            <v>2.4443999999999999</v>
          </cell>
        </row>
        <row r="16097">
          <cell r="K16097" t="str">
            <v>SHT0001120</v>
          </cell>
          <cell r="L16097" t="str">
            <v>上框左纵梁</v>
          </cell>
          <cell r="M16097" t="str">
            <v>1.0平台气囊</v>
          </cell>
          <cell r="N16097">
            <v>100</v>
          </cell>
          <cell r="O16097">
            <v>2.4443999999999999</v>
          </cell>
          <cell r="P16097" t="str">
            <v>EA</v>
          </cell>
          <cell r="Q16097">
            <v>1</v>
          </cell>
          <cell r="R16097">
            <v>244.44</v>
          </cell>
          <cell r="S16097">
            <v>100</v>
          </cell>
          <cell r="T16097">
            <v>2.4443999999999999</v>
          </cell>
        </row>
        <row r="16098">
          <cell r="K16098" t="str">
            <v>SHT0001120</v>
          </cell>
          <cell r="L16098" t="str">
            <v>上框左纵梁</v>
          </cell>
          <cell r="M16098" t="str">
            <v>1.0平台气囊</v>
          </cell>
          <cell r="N16098">
            <v>100</v>
          </cell>
          <cell r="O16098">
            <v>2.4443999999999999</v>
          </cell>
          <cell r="P16098" t="str">
            <v>EA</v>
          </cell>
          <cell r="Q16098">
            <v>1</v>
          </cell>
          <cell r="R16098">
            <v>244.44</v>
          </cell>
          <cell r="S16098">
            <v>100</v>
          </cell>
          <cell r="T16098">
            <v>2.4443999999999999</v>
          </cell>
        </row>
        <row r="16099">
          <cell r="K16099" t="str">
            <v>SHT0001120</v>
          </cell>
          <cell r="L16099" t="str">
            <v>上框左纵梁</v>
          </cell>
          <cell r="M16099" t="str">
            <v>1.0平台气囊</v>
          </cell>
          <cell r="N16099">
            <v>100</v>
          </cell>
          <cell r="O16099">
            <v>2.4443999999999999</v>
          </cell>
          <cell r="P16099" t="str">
            <v>EA</v>
          </cell>
          <cell r="Q16099">
            <v>1</v>
          </cell>
          <cell r="R16099">
            <v>244.44</v>
          </cell>
          <cell r="S16099">
            <v>100</v>
          </cell>
          <cell r="T16099">
            <v>2.4443999999999999</v>
          </cell>
        </row>
        <row r="16100">
          <cell r="K16100" t="str">
            <v>SHT0001120</v>
          </cell>
          <cell r="L16100" t="str">
            <v>上框左纵梁</v>
          </cell>
          <cell r="M16100" t="str">
            <v>1.0平台气囊</v>
          </cell>
          <cell r="N16100">
            <v>200</v>
          </cell>
          <cell r="O16100">
            <v>2.4443999999999999</v>
          </cell>
          <cell r="P16100" t="str">
            <v>EA</v>
          </cell>
          <cell r="Q16100">
            <v>1</v>
          </cell>
          <cell r="R16100">
            <v>488.88</v>
          </cell>
          <cell r="S16100">
            <v>200</v>
          </cell>
          <cell r="T16100">
            <v>2.4443999999999999</v>
          </cell>
        </row>
        <row r="16101">
          <cell r="K16101" t="str">
            <v>SHT0001120</v>
          </cell>
          <cell r="L16101" t="str">
            <v>上框左纵梁</v>
          </cell>
          <cell r="M16101" t="str">
            <v>1.0平台气囊</v>
          </cell>
          <cell r="N16101">
            <v>12</v>
          </cell>
          <cell r="O16101">
            <v>2.4443999999999999</v>
          </cell>
          <cell r="P16101" t="str">
            <v>EA</v>
          </cell>
          <cell r="Q16101">
            <v>1</v>
          </cell>
          <cell r="R16101">
            <v>29.33</v>
          </cell>
          <cell r="S16101">
            <v>12</v>
          </cell>
          <cell r="T16101">
            <v>2.4443999999999999</v>
          </cell>
        </row>
        <row r="16102">
          <cell r="K16102" t="str">
            <v>SHT0001136</v>
          </cell>
          <cell r="L16102" t="str">
            <v>罩壳卡片</v>
          </cell>
          <cell r="M16102" t="str">
            <v/>
          </cell>
          <cell r="N16102">
            <v>5000</v>
          </cell>
          <cell r="O16102">
            <v>7.9600000000000004E-2</v>
          </cell>
          <cell r="P16102" t="str">
            <v>EA</v>
          </cell>
          <cell r="Q16102">
            <v>1</v>
          </cell>
          <cell r="R16102">
            <v>398</v>
          </cell>
          <cell r="S16102">
            <v>5000</v>
          </cell>
          <cell r="T16102">
            <v>7.9600000000000004E-2</v>
          </cell>
        </row>
        <row r="16103">
          <cell r="K16103" t="str">
            <v>SHT0001139</v>
          </cell>
          <cell r="L16103" t="str">
            <v>连杆板2（后）左</v>
          </cell>
          <cell r="M16103" t="str">
            <v>后支撑</v>
          </cell>
          <cell r="N16103">
            <v>198</v>
          </cell>
          <cell r="O16103">
            <v>0.73119999999999996</v>
          </cell>
          <cell r="P16103" t="str">
            <v>EA</v>
          </cell>
          <cell r="Q16103">
            <v>1</v>
          </cell>
          <cell r="R16103">
            <v>144.78</v>
          </cell>
          <cell r="S16103">
            <v>198</v>
          </cell>
          <cell r="T16103">
            <v>0.73119999999999996</v>
          </cell>
        </row>
        <row r="16104">
          <cell r="K16104" t="str">
            <v>SHT0001140</v>
          </cell>
          <cell r="L16104" t="str">
            <v>防尘罩固定座</v>
          </cell>
          <cell r="M16104" t="str">
            <v>1.0平台</v>
          </cell>
          <cell r="N16104">
            <v>2000</v>
          </cell>
          <cell r="O16104">
            <v>0.2462</v>
          </cell>
          <cell r="P16104" t="str">
            <v>EA</v>
          </cell>
          <cell r="Q16104">
            <v>1</v>
          </cell>
          <cell r="R16104">
            <v>492.4</v>
          </cell>
          <cell r="S16104">
            <v>2000</v>
          </cell>
          <cell r="T16104">
            <v>0.2462</v>
          </cell>
        </row>
        <row r="16105">
          <cell r="K16105" t="str">
            <v>SHT0001142</v>
          </cell>
          <cell r="L16105" t="str">
            <v>纵梁焊接组件加强块</v>
          </cell>
          <cell r="M16105" t="str">
            <v>升降器</v>
          </cell>
          <cell r="N16105">
            <v>913</v>
          </cell>
          <cell r="O16105">
            <v>0.30869999999999997</v>
          </cell>
          <cell r="P16105" t="str">
            <v>EA</v>
          </cell>
          <cell r="Q16105">
            <v>1</v>
          </cell>
          <cell r="R16105">
            <v>281.83999999999997</v>
          </cell>
          <cell r="S16105">
            <v>913</v>
          </cell>
          <cell r="T16105">
            <v>0.27539999999999998</v>
          </cell>
        </row>
        <row r="16106">
          <cell r="K16106" t="str">
            <v>SHT0001143</v>
          </cell>
          <cell r="L16106" t="str">
            <v>升降塑罩</v>
          </cell>
          <cell r="M16106" t="str">
            <v>升降器</v>
          </cell>
          <cell r="N16106">
            <v>400</v>
          </cell>
          <cell r="O16106">
            <v>0.24049999999999999</v>
          </cell>
          <cell r="P16106" t="str">
            <v>EA</v>
          </cell>
          <cell r="Q16106">
            <v>1</v>
          </cell>
          <cell r="R16106">
            <v>96.2</v>
          </cell>
          <cell r="S16106">
            <v>400</v>
          </cell>
          <cell r="T16106">
            <v>0.23089999999999999</v>
          </cell>
        </row>
        <row r="16107">
          <cell r="K16107" t="str">
            <v>SHT0001143</v>
          </cell>
          <cell r="L16107" t="str">
            <v>升降塑罩</v>
          </cell>
          <cell r="M16107" t="str">
            <v>升降器</v>
          </cell>
          <cell r="N16107">
            <v>400</v>
          </cell>
          <cell r="O16107">
            <v>0.24049999999999999</v>
          </cell>
          <cell r="P16107" t="str">
            <v>EA</v>
          </cell>
          <cell r="Q16107">
            <v>1</v>
          </cell>
          <cell r="R16107">
            <v>96.2</v>
          </cell>
          <cell r="S16107">
            <v>400</v>
          </cell>
          <cell r="T16107">
            <v>0.23089999999999999</v>
          </cell>
        </row>
        <row r="16108">
          <cell r="K16108" t="str">
            <v>SHT0001143</v>
          </cell>
          <cell r="L16108" t="str">
            <v>升降塑罩</v>
          </cell>
          <cell r="M16108" t="str">
            <v>升降器</v>
          </cell>
          <cell r="N16108">
            <v>1000</v>
          </cell>
          <cell r="O16108">
            <v>0.24049999999999999</v>
          </cell>
          <cell r="P16108" t="str">
            <v>EA</v>
          </cell>
          <cell r="Q16108">
            <v>1</v>
          </cell>
          <cell r="R16108">
            <v>240.5</v>
          </cell>
          <cell r="S16108">
            <v>1000</v>
          </cell>
          <cell r="T16108">
            <v>0.23089999999999999</v>
          </cell>
        </row>
        <row r="16109">
          <cell r="K16109" t="str">
            <v>SHT0001143</v>
          </cell>
          <cell r="L16109" t="str">
            <v>升降塑罩</v>
          </cell>
          <cell r="M16109" t="str">
            <v>升降器</v>
          </cell>
          <cell r="N16109">
            <v>600</v>
          </cell>
          <cell r="O16109">
            <v>0.24049999999999999</v>
          </cell>
          <cell r="P16109" t="str">
            <v>EA</v>
          </cell>
          <cell r="Q16109">
            <v>1</v>
          </cell>
          <cell r="R16109">
            <v>144.30000000000001</v>
          </cell>
          <cell r="S16109">
            <v>600</v>
          </cell>
          <cell r="T16109">
            <v>0.23089999999999999</v>
          </cell>
        </row>
        <row r="16110">
          <cell r="K16110" t="str">
            <v>SHT0001143</v>
          </cell>
          <cell r="L16110" t="str">
            <v>升降塑罩</v>
          </cell>
          <cell r="M16110" t="str">
            <v>升降器</v>
          </cell>
          <cell r="N16110">
            <v>400</v>
          </cell>
          <cell r="O16110">
            <v>0.24049999999999999</v>
          </cell>
          <cell r="P16110" t="str">
            <v>EA</v>
          </cell>
          <cell r="Q16110">
            <v>1</v>
          </cell>
          <cell r="R16110">
            <v>96.2</v>
          </cell>
          <cell r="S16110">
            <v>400</v>
          </cell>
          <cell r="T16110">
            <v>0.23089999999999999</v>
          </cell>
        </row>
        <row r="16111">
          <cell r="K16111" t="str">
            <v>SHT0001144</v>
          </cell>
          <cell r="L16111" t="str">
            <v>总座主轴</v>
          </cell>
          <cell r="M16111" t="str">
            <v/>
          </cell>
          <cell r="N16111">
            <v>2000</v>
          </cell>
          <cell r="O16111">
            <v>1.649</v>
          </cell>
          <cell r="P16111" t="str">
            <v>EA</v>
          </cell>
          <cell r="Q16111">
            <v>1</v>
          </cell>
          <cell r="R16111">
            <v>3298</v>
          </cell>
          <cell r="S16111">
            <v>2000</v>
          </cell>
          <cell r="T16111">
            <v>1.5994999999999999</v>
          </cell>
        </row>
        <row r="16112">
          <cell r="K16112" t="str">
            <v>SHT0001144</v>
          </cell>
          <cell r="L16112" t="str">
            <v>总座主轴</v>
          </cell>
          <cell r="M16112" t="str">
            <v/>
          </cell>
          <cell r="N16112">
            <v>2000</v>
          </cell>
          <cell r="O16112">
            <v>1.649</v>
          </cell>
          <cell r="P16112" t="str">
            <v>EA</v>
          </cell>
          <cell r="Q16112">
            <v>1</v>
          </cell>
          <cell r="R16112">
            <v>3298</v>
          </cell>
          <cell r="S16112">
            <v>2000</v>
          </cell>
          <cell r="T16112">
            <v>1.5994999999999999</v>
          </cell>
        </row>
        <row r="16113">
          <cell r="K16113" t="str">
            <v>SHT0001144</v>
          </cell>
          <cell r="L16113" t="str">
            <v>总座主轴</v>
          </cell>
          <cell r="M16113" t="str">
            <v/>
          </cell>
          <cell r="N16113">
            <v>2000</v>
          </cell>
          <cell r="O16113">
            <v>1.649</v>
          </cell>
          <cell r="P16113" t="str">
            <v>EA</v>
          </cell>
          <cell r="Q16113">
            <v>1</v>
          </cell>
          <cell r="R16113">
            <v>3298</v>
          </cell>
          <cell r="S16113">
            <v>2000</v>
          </cell>
          <cell r="T16113">
            <v>1.5994999999999999</v>
          </cell>
        </row>
        <row r="16114">
          <cell r="K16114" t="str">
            <v>SHT0001146</v>
          </cell>
          <cell r="L16114" t="str">
            <v>下限位缓冲块组件</v>
          </cell>
          <cell r="M16114" t="str">
            <v>1.0平台</v>
          </cell>
          <cell r="N16114">
            <v>600</v>
          </cell>
          <cell r="O16114">
            <v>0.6</v>
          </cell>
          <cell r="P16114" t="str">
            <v>EA</v>
          </cell>
          <cell r="Q16114">
            <v>1</v>
          </cell>
          <cell r="R16114">
            <v>360</v>
          </cell>
          <cell r="S16114">
            <v>600</v>
          </cell>
          <cell r="T16114">
            <v>0.6</v>
          </cell>
        </row>
        <row r="16115">
          <cell r="K16115" t="str">
            <v>SHT0001150</v>
          </cell>
          <cell r="L16115" t="str">
            <v>尼龙滑块</v>
          </cell>
          <cell r="M16115" t="str">
            <v>升降器</v>
          </cell>
          <cell r="N16115">
            <v>800</v>
          </cell>
          <cell r="O16115">
            <v>0.20730000000000001</v>
          </cell>
          <cell r="P16115" t="str">
            <v>EA</v>
          </cell>
          <cell r="Q16115">
            <v>1</v>
          </cell>
          <cell r="R16115">
            <v>165.84</v>
          </cell>
          <cell r="S16115">
            <v>800</v>
          </cell>
          <cell r="T16115">
            <v>0.19109999999999999</v>
          </cell>
        </row>
        <row r="16116">
          <cell r="K16116" t="str">
            <v>SHT0001150</v>
          </cell>
          <cell r="L16116" t="str">
            <v>尼龙滑块</v>
          </cell>
          <cell r="M16116" t="str">
            <v>升降器</v>
          </cell>
          <cell r="N16116">
            <v>1200</v>
          </cell>
          <cell r="O16116">
            <v>0.20730000000000001</v>
          </cell>
          <cell r="P16116" t="str">
            <v>EA</v>
          </cell>
          <cell r="Q16116">
            <v>1</v>
          </cell>
          <cell r="R16116">
            <v>248.76</v>
          </cell>
          <cell r="S16116">
            <v>1200</v>
          </cell>
          <cell r="T16116">
            <v>0.19109999999999999</v>
          </cell>
        </row>
        <row r="16117">
          <cell r="K16117" t="str">
            <v>SHT0001150</v>
          </cell>
          <cell r="L16117" t="str">
            <v>尼龙滑块</v>
          </cell>
          <cell r="M16117" t="str">
            <v>升降器</v>
          </cell>
          <cell r="N16117">
            <v>800</v>
          </cell>
          <cell r="O16117">
            <v>0.20730000000000001</v>
          </cell>
          <cell r="P16117" t="str">
            <v>EA</v>
          </cell>
          <cell r="Q16117">
            <v>1</v>
          </cell>
          <cell r="R16117">
            <v>165.84</v>
          </cell>
          <cell r="S16117">
            <v>800</v>
          </cell>
          <cell r="T16117">
            <v>0.19109999999999999</v>
          </cell>
        </row>
        <row r="16118">
          <cell r="K16118" t="str">
            <v>SHT0001150</v>
          </cell>
          <cell r="L16118" t="str">
            <v>尼龙滑块</v>
          </cell>
          <cell r="M16118" t="str">
            <v>升降器</v>
          </cell>
          <cell r="N16118">
            <v>400</v>
          </cell>
          <cell r="O16118">
            <v>0.20730000000000001</v>
          </cell>
          <cell r="P16118" t="str">
            <v>EA</v>
          </cell>
          <cell r="Q16118">
            <v>1</v>
          </cell>
          <cell r="R16118">
            <v>82.92</v>
          </cell>
          <cell r="S16118">
            <v>400</v>
          </cell>
          <cell r="T16118">
            <v>0.19109999999999999</v>
          </cell>
        </row>
        <row r="16119">
          <cell r="K16119" t="str">
            <v>SHT0001150</v>
          </cell>
          <cell r="L16119" t="str">
            <v>尼龙滑块</v>
          </cell>
          <cell r="M16119" t="str">
            <v>升降器</v>
          </cell>
          <cell r="N16119">
            <v>400</v>
          </cell>
          <cell r="O16119">
            <v>0.20730000000000001</v>
          </cell>
          <cell r="P16119" t="str">
            <v>EA</v>
          </cell>
          <cell r="Q16119">
            <v>1</v>
          </cell>
          <cell r="R16119">
            <v>82.92</v>
          </cell>
          <cell r="S16119">
            <v>400</v>
          </cell>
          <cell r="T16119">
            <v>0.19109999999999999</v>
          </cell>
        </row>
        <row r="16120">
          <cell r="K16120" t="str">
            <v>SHT0001150</v>
          </cell>
          <cell r="L16120" t="str">
            <v>尼龙滑块</v>
          </cell>
          <cell r="M16120" t="str">
            <v>升降器</v>
          </cell>
          <cell r="N16120">
            <v>400</v>
          </cell>
          <cell r="O16120">
            <v>0.20730000000000001</v>
          </cell>
          <cell r="P16120" t="str">
            <v>EA</v>
          </cell>
          <cell r="Q16120">
            <v>1</v>
          </cell>
          <cell r="R16120">
            <v>82.92</v>
          </cell>
          <cell r="S16120">
            <v>400</v>
          </cell>
          <cell r="T16120">
            <v>0.19109999999999999</v>
          </cell>
        </row>
        <row r="16121">
          <cell r="K16121" t="str">
            <v>SHT0001150</v>
          </cell>
          <cell r="L16121" t="str">
            <v>尼龙滑块</v>
          </cell>
          <cell r="M16121" t="str">
            <v>升降器</v>
          </cell>
          <cell r="N16121">
            <v>800</v>
          </cell>
          <cell r="O16121">
            <v>0.20730000000000001</v>
          </cell>
          <cell r="P16121" t="str">
            <v>EA</v>
          </cell>
          <cell r="Q16121">
            <v>1</v>
          </cell>
          <cell r="R16121">
            <v>165.84</v>
          </cell>
          <cell r="S16121">
            <v>800</v>
          </cell>
          <cell r="T16121">
            <v>0.19109999999999999</v>
          </cell>
        </row>
        <row r="16122">
          <cell r="K16122" t="str">
            <v>SHT0001150</v>
          </cell>
          <cell r="L16122" t="str">
            <v>尼龙滑块</v>
          </cell>
          <cell r="M16122" t="str">
            <v>升降器</v>
          </cell>
          <cell r="N16122">
            <v>400</v>
          </cell>
          <cell r="O16122">
            <v>0.20730000000000001</v>
          </cell>
          <cell r="P16122" t="str">
            <v>EA</v>
          </cell>
          <cell r="Q16122">
            <v>1</v>
          </cell>
          <cell r="R16122">
            <v>82.92</v>
          </cell>
          <cell r="S16122">
            <v>400</v>
          </cell>
          <cell r="T16122">
            <v>0.19109999999999999</v>
          </cell>
        </row>
        <row r="16123">
          <cell r="K16123" t="str">
            <v>SHT0001151</v>
          </cell>
          <cell r="L16123" t="str">
            <v>罩壳圆卡座</v>
          </cell>
          <cell r="M16123" t="str">
            <v/>
          </cell>
          <cell r="N16123">
            <v>1973</v>
          </cell>
          <cell r="O16123">
            <v>0.39129999999999998</v>
          </cell>
          <cell r="P16123" t="str">
            <v>EA</v>
          </cell>
          <cell r="Q16123">
            <v>1</v>
          </cell>
          <cell r="R16123">
            <v>772.03</v>
          </cell>
          <cell r="S16123">
            <v>1973</v>
          </cell>
          <cell r="T16123">
            <v>0.37959999999999999</v>
          </cell>
        </row>
        <row r="16124">
          <cell r="K16124" t="str">
            <v>SHT0001151</v>
          </cell>
          <cell r="L16124" t="str">
            <v>罩壳圆卡座</v>
          </cell>
          <cell r="M16124" t="str">
            <v/>
          </cell>
          <cell r="N16124">
            <v>2969</v>
          </cell>
          <cell r="O16124">
            <v>0.39129999999999998</v>
          </cell>
          <cell r="P16124" t="str">
            <v>EA</v>
          </cell>
          <cell r="Q16124">
            <v>1</v>
          </cell>
          <cell r="R16124">
            <v>1161.77</v>
          </cell>
          <cell r="S16124">
            <v>2969</v>
          </cell>
          <cell r="T16124">
            <v>0.37959999999999999</v>
          </cell>
        </row>
        <row r="16125">
          <cell r="K16125" t="str">
            <v>SHT0001151</v>
          </cell>
          <cell r="L16125" t="str">
            <v>罩壳圆卡座</v>
          </cell>
          <cell r="M16125" t="str">
            <v/>
          </cell>
          <cell r="N16125">
            <v>1980</v>
          </cell>
          <cell r="O16125">
            <v>0.39129999999999998</v>
          </cell>
          <cell r="P16125" t="str">
            <v>EA</v>
          </cell>
          <cell r="Q16125">
            <v>1</v>
          </cell>
          <cell r="R16125">
            <v>774.77</v>
          </cell>
          <cell r="S16125">
            <v>1980</v>
          </cell>
          <cell r="T16125">
            <v>0.37959999999999999</v>
          </cell>
        </row>
        <row r="16126">
          <cell r="K16126" t="str">
            <v>SHT0001153</v>
          </cell>
          <cell r="L16126" t="str">
            <v>下框右侧纵梁</v>
          </cell>
          <cell r="M16126" t="str">
            <v>欧曼</v>
          </cell>
          <cell r="N16126">
            <v>100</v>
          </cell>
          <cell r="O16126">
            <v>2.6067999999999998</v>
          </cell>
          <cell r="P16126" t="str">
            <v>EA</v>
          </cell>
          <cell r="Q16126">
            <v>1</v>
          </cell>
          <cell r="R16126">
            <v>260.68</v>
          </cell>
          <cell r="S16126">
            <v>100</v>
          </cell>
          <cell r="T16126">
            <v>2.6067999999999998</v>
          </cell>
        </row>
        <row r="16127">
          <cell r="K16127" t="str">
            <v>SHT0001153</v>
          </cell>
          <cell r="L16127" t="str">
            <v>下框右侧纵梁</v>
          </cell>
          <cell r="M16127" t="str">
            <v>欧曼</v>
          </cell>
          <cell r="N16127">
            <v>200</v>
          </cell>
          <cell r="O16127">
            <v>2.6067999999999998</v>
          </cell>
          <cell r="P16127" t="str">
            <v>EA</v>
          </cell>
          <cell r="Q16127">
            <v>1</v>
          </cell>
          <cell r="R16127">
            <v>521.36</v>
          </cell>
          <cell r="S16127">
            <v>200</v>
          </cell>
          <cell r="T16127">
            <v>2.6067999999999998</v>
          </cell>
        </row>
        <row r="16128">
          <cell r="K16128" t="str">
            <v>SHT0001153</v>
          </cell>
          <cell r="L16128" t="str">
            <v>下框右侧纵梁</v>
          </cell>
          <cell r="M16128" t="str">
            <v>欧曼</v>
          </cell>
          <cell r="N16128">
            <v>200</v>
          </cell>
          <cell r="O16128">
            <v>2.6067999999999998</v>
          </cell>
          <cell r="P16128" t="str">
            <v>EA</v>
          </cell>
          <cell r="Q16128">
            <v>1</v>
          </cell>
          <cell r="R16128">
            <v>521.36</v>
          </cell>
          <cell r="S16128">
            <v>200</v>
          </cell>
          <cell r="T16128">
            <v>2.6067999999999998</v>
          </cell>
        </row>
        <row r="16129">
          <cell r="K16129" t="str">
            <v>SHT0001153</v>
          </cell>
          <cell r="L16129" t="str">
            <v>下框右侧纵梁</v>
          </cell>
          <cell r="M16129" t="str">
            <v>欧曼</v>
          </cell>
          <cell r="N16129">
            <v>170</v>
          </cell>
          <cell r="O16129">
            <v>2.6067999999999998</v>
          </cell>
          <cell r="P16129" t="str">
            <v>EA</v>
          </cell>
          <cell r="Q16129">
            <v>1</v>
          </cell>
          <cell r="R16129">
            <v>443.16</v>
          </cell>
          <cell r="S16129">
            <v>170</v>
          </cell>
          <cell r="T16129">
            <v>2.6067999999999998</v>
          </cell>
        </row>
        <row r="16130">
          <cell r="K16130" t="str">
            <v>SHT0001154</v>
          </cell>
          <cell r="L16130" t="str">
            <v>下框左侧纵梁</v>
          </cell>
          <cell r="M16130" t="str">
            <v>欧曼</v>
          </cell>
          <cell r="N16130">
            <v>100</v>
          </cell>
          <cell r="O16130">
            <v>2.6067999999999998</v>
          </cell>
          <cell r="P16130" t="str">
            <v>EA</v>
          </cell>
          <cell r="Q16130">
            <v>1</v>
          </cell>
          <cell r="R16130">
            <v>260.68</v>
          </cell>
          <cell r="S16130">
            <v>100</v>
          </cell>
          <cell r="T16130">
            <v>2.6067999999999998</v>
          </cell>
        </row>
        <row r="16131">
          <cell r="K16131" t="str">
            <v>SHT0001154</v>
          </cell>
          <cell r="L16131" t="str">
            <v>下框左侧纵梁</v>
          </cell>
          <cell r="M16131" t="str">
            <v>欧曼</v>
          </cell>
          <cell r="N16131">
            <v>200</v>
          </cell>
          <cell r="O16131">
            <v>2.6067999999999998</v>
          </cell>
          <cell r="P16131" t="str">
            <v>EA</v>
          </cell>
          <cell r="Q16131">
            <v>1</v>
          </cell>
          <cell r="R16131">
            <v>521.36</v>
          </cell>
          <cell r="S16131">
            <v>200</v>
          </cell>
          <cell r="T16131">
            <v>2.6067999999999998</v>
          </cell>
        </row>
        <row r="16132">
          <cell r="K16132" t="str">
            <v>SHT0001154</v>
          </cell>
          <cell r="L16132" t="str">
            <v>下框左侧纵梁</v>
          </cell>
          <cell r="M16132" t="str">
            <v>欧曼</v>
          </cell>
          <cell r="N16132">
            <v>200</v>
          </cell>
          <cell r="O16132">
            <v>2.6067999999999998</v>
          </cell>
          <cell r="P16132" t="str">
            <v>EA</v>
          </cell>
          <cell r="Q16132">
            <v>1</v>
          </cell>
          <cell r="R16132">
            <v>521.36</v>
          </cell>
          <cell r="S16132">
            <v>200</v>
          </cell>
          <cell r="T16132">
            <v>2.6067999999999998</v>
          </cell>
        </row>
        <row r="16133">
          <cell r="K16133" t="str">
            <v>SHT0001154</v>
          </cell>
          <cell r="L16133" t="str">
            <v>下框左侧纵梁</v>
          </cell>
          <cell r="M16133" t="str">
            <v>欧曼</v>
          </cell>
          <cell r="N16133">
            <v>170</v>
          </cell>
          <cell r="O16133">
            <v>2.6067999999999998</v>
          </cell>
          <cell r="P16133" t="str">
            <v>EA</v>
          </cell>
          <cell r="Q16133">
            <v>1</v>
          </cell>
          <cell r="R16133">
            <v>443.16</v>
          </cell>
          <cell r="S16133">
            <v>170</v>
          </cell>
          <cell r="T16133">
            <v>2.6067999999999998</v>
          </cell>
        </row>
        <row r="16134">
          <cell r="K16134" t="str">
            <v>SHT0001156</v>
          </cell>
          <cell r="L16134" t="str">
            <v>上框后横梁</v>
          </cell>
          <cell r="M16134" t="str">
            <v>1.0平台气囊</v>
          </cell>
          <cell r="N16134">
            <v>200</v>
          </cell>
          <cell r="O16134">
            <v>2.0598000000000001</v>
          </cell>
          <cell r="P16134" t="str">
            <v>EA</v>
          </cell>
          <cell r="Q16134">
            <v>1</v>
          </cell>
          <cell r="R16134">
            <v>411.96</v>
          </cell>
          <cell r="S16134">
            <v>200</v>
          </cell>
          <cell r="T16134">
            <v>2.0598000000000001</v>
          </cell>
        </row>
        <row r="16135">
          <cell r="K16135" t="str">
            <v>SHT0001156</v>
          </cell>
          <cell r="L16135" t="str">
            <v>上框后横梁</v>
          </cell>
          <cell r="M16135" t="str">
            <v>1.0平台气囊</v>
          </cell>
          <cell r="N16135">
            <v>100</v>
          </cell>
          <cell r="O16135">
            <v>2.0598000000000001</v>
          </cell>
          <cell r="P16135" t="str">
            <v>EA</v>
          </cell>
          <cell r="Q16135">
            <v>1</v>
          </cell>
          <cell r="R16135">
            <v>205.98</v>
          </cell>
          <cell r="S16135">
            <v>100</v>
          </cell>
          <cell r="T16135">
            <v>2.0598000000000001</v>
          </cell>
        </row>
        <row r="16136">
          <cell r="K16136" t="str">
            <v>SHT0001156</v>
          </cell>
          <cell r="L16136" t="str">
            <v>上框后横梁</v>
          </cell>
          <cell r="M16136" t="str">
            <v>1.0平台气囊</v>
          </cell>
          <cell r="N16136">
            <v>100</v>
          </cell>
          <cell r="O16136">
            <v>2.0598000000000001</v>
          </cell>
          <cell r="P16136" t="str">
            <v>EA</v>
          </cell>
          <cell r="Q16136">
            <v>1</v>
          </cell>
          <cell r="R16136">
            <v>205.98</v>
          </cell>
          <cell r="S16136">
            <v>100</v>
          </cell>
          <cell r="T16136">
            <v>2.0598000000000001</v>
          </cell>
        </row>
        <row r="16137">
          <cell r="K16137" t="str">
            <v>SHT0001156</v>
          </cell>
          <cell r="L16137" t="str">
            <v>上框后横梁</v>
          </cell>
          <cell r="M16137" t="str">
            <v>1.0平台气囊</v>
          </cell>
          <cell r="N16137">
            <v>200</v>
          </cell>
          <cell r="O16137">
            <v>2.0598000000000001</v>
          </cell>
          <cell r="P16137" t="str">
            <v>EA</v>
          </cell>
          <cell r="Q16137">
            <v>1</v>
          </cell>
          <cell r="R16137">
            <v>411.96</v>
          </cell>
          <cell r="S16137">
            <v>200</v>
          </cell>
          <cell r="T16137">
            <v>2.0598000000000001</v>
          </cell>
        </row>
        <row r="16138">
          <cell r="K16138" t="str">
            <v>SHT0001156</v>
          </cell>
          <cell r="L16138" t="str">
            <v>上框后横梁</v>
          </cell>
          <cell r="M16138" t="str">
            <v>1.0平台气囊</v>
          </cell>
          <cell r="N16138">
            <v>150</v>
          </cell>
          <cell r="O16138">
            <v>2.0598000000000001</v>
          </cell>
          <cell r="P16138" t="str">
            <v>EA</v>
          </cell>
          <cell r="Q16138">
            <v>1</v>
          </cell>
          <cell r="R16138">
            <v>308.97000000000003</v>
          </cell>
          <cell r="S16138">
            <v>150</v>
          </cell>
          <cell r="T16138">
            <v>2.0598000000000001</v>
          </cell>
        </row>
        <row r="16139">
          <cell r="K16139" t="str">
            <v>SHT0001160</v>
          </cell>
          <cell r="L16139" t="str">
            <v>阻尼器下支架</v>
          </cell>
          <cell r="M16139" t="str">
            <v>机械减震内绞架</v>
          </cell>
          <cell r="N16139">
            <v>999</v>
          </cell>
          <cell r="O16139">
            <v>0.2009</v>
          </cell>
          <cell r="P16139" t="str">
            <v>EA</v>
          </cell>
          <cell r="Q16139">
            <v>1</v>
          </cell>
          <cell r="R16139">
            <v>200.7</v>
          </cell>
          <cell r="S16139">
            <v>999</v>
          </cell>
          <cell r="T16139">
            <v>0.2009</v>
          </cell>
        </row>
        <row r="16140">
          <cell r="K16140" t="str">
            <v>SHT0001160</v>
          </cell>
          <cell r="L16140" t="str">
            <v>阻尼器下支架</v>
          </cell>
          <cell r="M16140" t="str">
            <v>机械减震内绞架</v>
          </cell>
          <cell r="N16140">
            <v>730</v>
          </cell>
          <cell r="O16140">
            <v>0.2009</v>
          </cell>
          <cell r="P16140" t="str">
            <v>EA</v>
          </cell>
          <cell r="Q16140">
            <v>1</v>
          </cell>
          <cell r="R16140">
            <v>146.66</v>
          </cell>
          <cell r="S16140">
            <v>730</v>
          </cell>
          <cell r="T16140">
            <v>0.2009</v>
          </cell>
        </row>
        <row r="16141">
          <cell r="K16141" t="str">
            <v>SHT0001163</v>
          </cell>
          <cell r="L16141" t="str">
            <v>连杆板2(后）</v>
          </cell>
          <cell r="M16141" t="str">
            <v>升降器</v>
          </cell>
          <cell r="N16141">
            <v>1000</v>
          </cell>
          <cell r="O16141">
            <v>1.6169</v>
          </cell>
          <cell r="P16141" t="str">
            <v>EA</v>
          </cell>
          <cell r="Q16141">
            <v>1</v>
          </cell>
          <cell r="R16141">
            <v>1616.9</v>
          </cell>
          <cell r="S16141">
            <v>1000</v>
          </cell>
          <cell r="T16141">
            <v>1.6169</v>
          </cell>
        </row>
        <row r="16142">
          <cell r="K16142" t="str">
            <v>SHT0001166</v>
          </cell>
          <cell r="L16142" t="str">
            <v>侧板加强片</v>
          </cell>
          <cell r="M16142" t="str">
            <v>机械减震上框</v>
          </cell>
          <cell r="N16142">
            <v>1000</v>
          </cell>
          <cell r="O16142">
            <v>0.373</v>
          </cell>
          <cell r="P16142" t="str">
            <v>EA</v>
          </cell>
          <cell r="Q16142">
            <v>1</v>
          </cell>
          <cell r="R16142">
            <v>373</v>
          </cell>
          <cell r="S16142">
            <v>1000</v>
          </cell>
          <cell r="T16142">
            <v>0.373</v>
          </cell>
        </row>
        <row r="16143">
          <cell r="K16143" t="str">
            <v>SHT0001167</v>
          </cell>
          <cell r="L16143" t="str">
            <v>绞架右加强板</v>
          </cell>
          <cell r="M16143" t="str">
            <v>机械减震外绞架</v>
          </cell>
          <cell r="N16143">
            <v>500</v>
          </cell>
          <cell r="O16143">
            <v>0.30590000000000001</v>
          </cell>
          <cell r="P16143" t="str">
            <v>EA</v>
          </cell>
          <cell r="Q16143">
            <v>1</v>
          </cell>
          <cell r="R16143">
            <v>152.94999999999999</v>
          </cell>
          <cell r="S16143">
            <v>500</v>
          </cell>
          <cell r="T16143">
            <v>0.30590000000000001</v>
          </cell>
        </row>
        <row r="16144">
          <cell r="K16144" t="str">
            <v>SHT0001168</v>
          </cell>
          <cell r="L16144" t="str">
            <v>绞架左加强板</v>
          </cell>
          <cell r="M16144" t="str">
            <v>机械减震外绞架</v>
          </cell>
          <cell r="N16144">
            <v>500</v>
          </cell>
          <cell r="O16144">
            <v>0.30590000000000001</v>
          </cell>
          <cell r="P16144" t="str">
            <v>EA</v>
          </cell>
          <cell r="Q16144">
            <v>1</v>
          </cell>
          <cell r="R16144">
            <v>152.94999999999999</v>
          </cell>
          <cell r="S16144">
            <v>500</v>
          </cell>
          <cell r="T16144">
            <v>0.30590000000000001</v>
          </cell>
        </row>
        <row r="16145">
          <cell r="K16145" t="str">
            <v>SHT0001174</v>
          </cell>
          <cell r="L16145" t="str">
            <v>绞架上滑槽</v>
          </cell>
          <cell r="M16145" t="str">
            <v>机械减震上框</v>
          </cell>
          <cell r="N16145">
            <v>1414</v>
          </cell>
          <cell r="O16145">
            <v>0.49480000000000002</v>
          </cell>
          <cell r="P16145" t="str">
            <v>EA</v>
          </cell>
          <cell r="Q16145">
            <v>1</v>
          </cell>
          <cell r="R16145">
            <v>699.65</v>
          </cell>
          <cell r="S16145">
            <v>1414</v>
          </cell>
          <cell r="T16145">
            <v>0.48</v>
          </cell>
        </row>
        <row r="16146">
          <cell r="K16146" t="str">
            <v>SHT0001180</v>
          </cell>
          <cell r="L16146" t="str">
            <v>手轮支架</v>
          </cell>
          <cell r="M16146" t="str">
            <v>陕汽机械侧调</v>
          </cell>
          <cell r="N16146">
            <v>400</v>
          </cell>
          <cell r="O16146">
            <v>0.68</v>
          </cell>
          <cell r="P16146" t="str">
            <v>EA</v>
          </cell>
          <cell r="Q16146">
            <v>1</v>
          </cell>
          <cell r="R16146">
            <v>272</v>
          </cell>
          <cell r="S16146">
            <v>400</v>
          </cell>
          <cell r="T16146">
            <v>0.65</v>
          </cell>
        </row>
        <row r="16147">
          <cell r="K16147" t="str">
            <v>SHT0001180</v>
          </cell>
          <cell r="L16147" t="str">
            <v>手轮支架</v>
          </cell>
          <cell r="M16147" t="str">
            <v>陕汽机械侧调</v>
          </cell>
          <cell r="N16147">
            <v>400</v>
          </cell>
          <cell r="O16147">
            <v>0.68</v>
          </cell>
          <cell r="P16147" t="str">
            <v>EA</v>
          </cell>
          <cell r="Q16147">
            <v>1</v>
          </cell>
          <cell r="R16147">
            <v>272</v>
          </cell>
          <cell r="S16147">
            <v>400</v>
          </cell>
          <cell r="T16147">
            <v>0.65</v>
          </cell>
        </row>
        <row r="16148">
          <cell r="K16148" t="str">
            <v>SHT0001180</v>
          </cell>
          <cell r="L16148" t="str">
            <v>手轮支架</v>
          </cell>
          <cell r="M16148" t="str">
            <v>陕汽机械侧调</v>
          </cell>
          <cell r="N16148">
            <v>400</v>
          </cell>
          <cell r="O16148">
            <v>0.68</v>
          </cell>
          <cell r="P16148" t="str">
            <v>EA</v>
          </cell>
          <cell r="Q16148">
            <v>1</v>
          </cell>
          <cell r="R16148">
            <v>272</v>
          </cell>
          <cell r="S16148">
            <v>400</v>
          </cell>
          <cell r="T16148">
            <v>0.65</v>
          </cell>
        </row>
        <row r="16149">
          <cell r="K16149" t="str">
            <v>SHT0001180</v>
          </cell>
          <cell r="L16149" t="str">
            <v>手轮支架</v>
          </cell>
          <cell r="M16149" t="str">
            <v>陕汽机械侧调</v>
          </cell>
          <cell r="N16149">
            <v>200</v>
          </cell>
          <cell r="O16149">
            <v>0.68</v>
          </cell>
          <cell r="P16149" t="str">
            <v>EA</v>
          </cell>
          <cell r="Q16149">
            <v>1</v>
          </cell>
          <cell r="R16149">
            <v>136</v>
          </cell>
          <cell r="S16149">
            <v>200</v>
          </cell>
          <cell r="T16149">
            <v>0.65</v>
          </cell>
        </row>
        <row r="16150">
          <cell r="K16150" t="str">
            <v>SHT0001180</v>
          </cell>
          <cell r="L16150" t="str">
            <v>手轮支架</v>
          </cell>
          <cell r="M16150" t="str">
            <v>陕汽机械侧调</v>
          </cell>
          <cell r="N16150">
            <v>400</v>
          </cell>
          <cell r="O16150">
            <v>0.68</v>
          </cell>
          <cell r="P16150" t="str">
            <v>EA</v>
          </cell>
          <cell r="Q16150">
            <v>1</v>
          </cell>
          <cell r="R16150">
            <v>272</v>
          </cell>
          <cell r="S16150">
            <v>400</v>
          </cell>
          <cell r="T16150">
            <v>0.65</v>
          </cell>
        </row>
        <row r="16151">
          <cell r="K16151" t="str">
            <v>SHT0001185</v>
          </cell>
          <cell r="L16151" t="str">
            <v>连接杆1</v>
          </cell>
          <cell r="M16151" t="str">
            <v>机械减震外绞架</v>
          </cell>
          <cell r="N16151">
            <v>600</v>
          </cell>
          <cell r="O16151">
            <v>3.589</v>
          </cell>
          <cell r="P16151" t="str">
            <v>EA</v>
          </cell>
          <cell r="Q16151">
            <v>1</v>
          </cell>
          <cell r="R16151">
            <v>2153.4</v>
          </cell>
          <cell r="S16151">
            <v>600</v>
          </cell>
          <cell r="T16151">
            <v>3.15</v>
          </cell>
        </row>
        <row r="16152">
          <cell r="K16152" t="str">
            <v>SHT0001185</v>
          </cell>
          <cell r="L16152" t="str">
            <v>连接杆1</v>
          </cell>
          <cell r="M16152" t="str">
            <v>机械减震外绞架</v>
          </cell>
          <cell r="N16152">
            <v>400</v>
          </cell>
          <cell r="O16152">
            <v>3.589</v>
          </cell>
          <cell r="P16152" t="str">
            <v>EA</v>
          </cell>
          <cell r="Q16152">
            <v>1</v>
          </cell>
          <cell r="R16152">
            <v>1435.6</v>
          </cell>
          <cell r="S16152">
            <v>400</v>
          </cell>
          <cell r="T16152">
            <v>3.15</v>
          </cell>
        </row>
        <row r="16153">
          <cell r="K16153" t="str">
            <v>SHT0001186</v>
          </cell>
          <cell r="L16153" t="str">
            <v>减震扣塑料手柄</v>
          </cell>
          <cell r="M16153" t="str">
            <v/>
          </cell>
          <cell r="N16153">
            <v>1000</v>
          </cell>
          <cell r="O16153">
            <v>0.1</v>
          </cell>
          <cell r="P16153" t="str">
            <v>EA</v>
          </cell>
          <cell r="Q16153">
            <v>1</v>
          </cell>
          <cell r="R16153">
            <v>100</v>
          </cell>
          <cell r="S16153">
            <v>1000</v>
          </cell>
          <cell r="T16153">
            <v>9.4E-2</v>
          </cell>
        </row>
        <row r="16154">
          <cell r="K16154" t="str">
            <v>SHT0001188</v>
          </cell>
          <cell r="L16154" t="str">
            <v>下限位缓冲块</v>
          </cell>
          <cell r="M16154" t="str">
            <v>陕汽机械</v>
          </cell>
          <cell r="N16154">
            <v>1000</v>
          </cell>
          <cell r="O16154">
            <v>0.74</v>
          </cell>
          <cell r="P16154" t="str">
            <v>EA</v>
          </cell>
          <cell r="Q16154">
            <v>1</v>
          </cell>
          <cell r="R16154">
            <v>740</v>
          </cell>
          <cell r="S16154">
            <v>1000</v>
          </cell>
          <cell r="T16154">
            <v>0.74</v>
          </cell>
        </row>
        <row r="16155">
          <cell r="K16155" t="str">
            <v>SHT0001247</v>
          </cell>
          <cell r="L16155" t="str">
            <v>上框后横梁总成</v>
          </cell>
          <cell r="M16155" t="str">
            <v/>
          </cell>
          <cell r="N16155">
            <v>100</v>
          </cell>
          <cell r="O16155">
            <v>2.5983000000000001</v>
          </cell>
          <cell r="P16155" t="str">
            <v>EA</v>
          </cell>
          <cell r="Q16155">
            <v>1</v>
          </cell>
          <cell r="R16155">
            <v>259.83</v>
          </cell>
          <cell r="S16155">
            <v>100</v>
          </cell>
          <cell r="T16155">
            <v>2.5983000000000001</v>
          </cell>
        </row>
        <row r="16156">
          <cell r="K16156" t="str">
            <v>SHT0001247</v>
          </cell>
          <cell r="L16156" t="str">
            <v>上框后横梁总成</v>
          </cell>
          <cell r="M16156" t="str">
            <v/>
          </cell>
          <cell r="N16156">
            <v>100</v>
          </cell>
          <cell r="O16156">
            <v>2.5983000000000001</v>
          </cell>
          <cell r="P16156" t="str">
            <v>EA</v>
          </cell>
          <cell r="Q16156">
            <v>1</v>
          </cell>
          <cell r="R16156">
            <v>259.83</v>
          </cell>
          <cell r="S16156">
            <v>100</v>
          </cell>
          <cell r="T16156">
            <v>2.5983000000000001</v>
          </cell>
        </row>
        <row r="16157">
          <cell r="K16157" t="str">
            <v>SHT0001252</v>
          </cell>
          <cell r="L16157" t="str">
            <v>连杆板2(前)右</v>
          </cell>
          <cell r="M16157" t="str">
            <v/>
          </cell>
          <cell r="N16157">
            <v>400</v>
          </cell>
          <cell r="O16157">
            <v>0.73119999999999996</v>
          </cell>
          <cell r="P16157" t="str">
            <v>EA</v>
          </cell>
          <cell r="Q16157">
            <v>1</v>
          </cell>
          <cell r="R16157">
            <v>292.48</v>
          </cell>
          <cell r="S16157">
            <v>400</v>
          </cell>
          <cell r="T16157">
            <v>0.73119999999999996</v>
          </cell>
        </row>
        <row r="16158">
          <cell r="K16158" t="str">
            <v>SHT0001252</v>
          </cell>
          <cell r="L16158" t="str">
            <v>连杆板2(前)右</v>
          </cell>
          <cell r="M16158" t="str">
            <v/>
          </cell>
          <cell r="N16158">
            <v>200</v>
          </cell>
          <cell r="O16158">
            <v>0.73119999999999996</v>
          </cell>
          <cell r="P16158" t="str">
            <v>EA</v>
          </cell>
          <cell r="Q16158">
            <v>1</v>
          </cell>
          <cell r="R16158">
            <v>146.24</v>
          </cell>
          <cell r="S16158">
            <v>200</v>
          </cell>
          <cell r="T16158">
            <v>0.73119999999999996</v>
          </cell>
        </row>
        <row r="16159">
          <cell r="K16159" t="str">
            <v>SHT0001252</v>
          </cell>
          <cell r="L16159" t="str">
            <v>连杆板2(前)右</v>
          </cell>
          <cell r="M16159" t="str">
            <v/>
          </cell>
          <cell r="N16159">
            <v>340</v>
          </cell>
          <cell r="O16159">
            <v>0.73119999999999996</v>
          </cell>
          <cell r="P16159" t="str">
            <v>EA</v>
          </cell>
          <cell r="Q16159">
            <v>1</v>
          </cell>
          <cell r="R16159">
            <v>248.61</v>
          </cell>
          <cell r="S16159">
            <v>340</v>
          </cell>
          <cell r="T16159">
            <v>0.73119999999999996</v>
          </cell>
        </row>
        <row r="16160">
          <cell r="K16160" t="str">
            <v>SHT0001253</v>
          </cell>
          <cell r="L16160" t="str">
            <v>连杆板2(前）左</v>
          </cell>
          <cell r="M16160" t="str">
            <v>升降器</v>
          </cell>
          <cell r="N16160">
            <v>200</v>
          </cell>
          <cell r="O16160">
            <v>0.8125</v>
          </cell>
          <cell r="P16160" t="str">
            <v>EA</v>
          </cell>
          <cell r="Q16160">
            <v>1</v>
          </cell>
          <cell r="R16160">
            <v>162.5</v>
          </cell>
          <cell r="S16160">
            <v>200</v>
          </cell>
          <cell r="T16160">
            <v>0.73119999999999996</v>
          </cell>
        </row>
        <row r="16161">
          <cell r="K16161" t="str">
            <v>SHT0001253</v>
          </cell>
          <cell r="L16161" t="str">
            <v>连杆板2(前）左</v>
          </cell>
          <cell r="M16161" t="str">
            <v>升降器</v>
          </cell>
          <cell r="N16161">
            <v>400</v>
          </cell>
          <cell r="O16161">
            <v>0.8125</v>
          </cell>
          <cell r="P16161" t="str">
            <v>EA</v>
          </cell>
          <cell r="Q16161">
            <v>1</v>
          </cell>
          <cell r="R16161">
            <v>325</v>
          </cell>
          <cell r="S16161">
            <v>400</v>
          </cell>
          <cell r="T16161">
            <v>0.73119999999999996</v>
          </cell>
        </row>
        <row r="16162">
          <cell r="K16162" t="str">
            <v>SHT0001253</v>
          </cell>
          <cell r="L16162" t="str">
            <v>连杆板2(前）左</v>
          </cell>
          <cell r="M16162" t="str">
            <v>升降器</v>
          </cell>
          <cell r="N16162">
            <v>340</v>
          </cell>
          <cell r="O16162">
            <v>0.8125</v>
          </cell>
          <cell r="P16162" t="str">
            <v>EA</v>
          </cell>
          <cell r="Q16162">
            <v>1</v>
          </cell>
          <cell r="R16162">
            <v>276.25</v>
          </cell>
          <cell r="S16162">
            <v>340</v>
          </cell>
          <cell r="T16162">
            <v>0.73119999999999996</v>
          </cell>
        </row>
        <row r="16163">
          <cell r="K16163" t="str">
            <v>SHT0001387</v>
          </cell>
          <cell r="L16163" t="str">
            <v>调角器左下连接板组件</v>
          </cell>
          <cell r="M16163" t="str">
            <v>H4A</v>
          </cell>
          <cell r="N16163">
            <v>500</v>
          </cell>
          <cell r="O16163">
            <v>4.1599000000000004</v>
          </cell>
          <cell r="P16163" t="str">
            <v>EA</v>
          </cell>
          <cell r="Q16163">
            <v>1</v>
          </cell>
          <cell r="R16163">
            <v>2079.9499999999998</v>
          </cell>
          <cell r="S16163">
            <v>500</v>
          </cell>
          <cell r="T16163">
            <v>3.9380000000000002</v>
          </cell>
        </row>
        <row r="16164">
          <cell r="K16164" t="str">
            <v>SHT0001387</v>
          </cell>
          <cell r="L16164" t="str">
            <v>调角器左下连接板组件</v>
          </cell>
          <cell r="M16164" t="str">
            <v>H4A</v>
          </cell>
          <cell r="N16164">
            <v>1506</v>
          </cell>
          <cell r="O16164">
            <v>4.1599000000000004</v>
          </cell>
          <cell r="P16164" t="str">
            <v>EA</v>
          </cell>
          <cell r="Q16164">
            <v>1</v>
          </cell>
          <cell r="R16164">
            <v>6264.81</v>
          </cell>
          <cell r="S16164">
            <v>1506</v>
          </cell>
          <cell r="T16164">
            <v>3.9380000000000002</v>
          </cell>
        </row>
        <row r="16165">
          <cell r="K16165" t="str">
            <v>SHT0001387</v>
          </cell>
          <cell r="L16165" t="str">
            <v>调角器左下连接板组件</v>
          </cell>
          <cell r="M16165" t="str">
            <v>H4A</v>
          </cell>
          <cell r="N16165">
            <v>1516</v>
          </cell>
          <cell r="O16165">
            <v>4.1599000000000004</v>
          </cell>
          <cell r="P16165" t="str">
            <v>EA</v>
          </cell>
          <cell r="Q16165">
            <v>1</v>
          </cell>
          <cell r="R16165">
            <v>6306.41</v>
          </cell>
          <cell r="S16165">
            <v>1516</v>
          </cell>
          <cell r="T16165">
            <v>3.9380000000000002</v>
          </cell>
        </row>
        <row r="16166">
          <cell r="K16166" t="str">
            <v>SHT0001387</v>
          </cell>
          <cell r="L16166" t="str">
            <v>调角器左下连接板组件</v>
          </cell>
          <cell r="M16166" t="str">
            <v>H4A</v>
          </cell>
          <cell r="N16166">
            <v>1515</v>
          </cell>
          <cell r="O16166">
            <v>4.1599000000000004</v>
          </cell>
          <cell r="P16166" t="str">
            <v>EA</v>
          </cell>
          <cell r="Q16166">
            <v>1</v>
          </cell>
          <cell r="R16166">
            <v>6302.25</v>
          </cell>
          <cell r="S16166">
            <v>1515</v>
          </cell>
          <cell r="T16166">
            <v>3.9380000000000002</v>
          </cell>
        </row>
        <row r="16167">
          <cell r="K16167" t="str">
            <v>SHT0001387</v>
          </cell>
          <cell r="L16167" t="str">
            <v>调角器左下连接板组件</v>
          </cell>
          <cell r="M16167" t="str">
            <v>H4A</v>
          </cell>
          <cell r="N16167">
            <v>500</v>
          </cell>
          <cell r="O16167">
            <v>4.1599000000000004</v>
          </cell>
          <cell r="P16167" t="str">
            <v>EA</v>
          </cell>
          <cell r="Q16167">
            <v>1</v>
          </cell>
          <cell r="R16167">
            <v>2079.9499999999998</v>
          </cell>
          <cell r="S16167">
            <v>500</v>
          </cell>
          <cell r="T16167">
            <v>3.9380000000000002</v>
          </cell>
        </row>
        <row r="16168">
          <cell r="K16168" t="str">
            <v>sht0001388</v>
          </cell>
          <cell r="L16168" t="str">
            <v>调角器左上连接板组件</v>
          </cell>
          <cell r="M16168" t="str">
            <v>H4A</v>
          </cell>
          <cell r="N16168">
            <v>2000</v>
          </cell>
          <cell r="O16168">
            <v>3.3508</v>
          </cell>
          <cell r="P16168" t="str">
            <v>EA</v>
          </cell>
          <cell r="Q16168">
            <v>1</v>
          </cell>
          <cell r="R16168">
            <v>6701.6</v>
          </cell>
          <cell r="S16168">
            <v>2000</v>
          </cell>
          <cell r="T16168">
            <v>3.1168</v>
          </cell>
        </row>
        <row r="16169">
          <cell r="K16169" t="str">
            <v>sht0001388</v>
          </cell>
          <cell r="L16169" t="str">
            <v>调角器左上连接板组件</v>
          </cell>
          <cell r="M16169" t="str">
            <v>H4A</v>
          </cell>
          <cell r="N16169">
            <v>2100</v>
          </cell>
          <cell r="O16169">
            <v>3.3508</v>
          </cell>
          <cell r="P16169" t="str">
            <v>EA</v>
          </cell>
          <cell r="Q16169">
            <v>1</v>
          </cell>
          <cell r="R16169">
            <v>7036.68</v>
          </cell>
          <cell r="S16169">
            <v>2100</v>
          </cell>
          <cell r="T16169">
            <v>3.1168</v>
          </cell>
        </row>
        <row r="16170">
          <cell r="K16170" t="str">
            <v>sht0001388</v>
          </cell>
          <cell r="L16170" t="str">
            <v>调角器左上连接板组件</v>
          </cell>
          <cell r="M16170" t="str">
            <v>H4A</v>
          </cell>
          <cell r="N16170">
            <v>2100</v>
          </cell>
          <cell r="O16170">
            <v>3.3508</v>
          </cell>
          <cell r="P16170" t="str">
            <v>EA</v>
          </cell>
          <cell r="Q16170">
            <v>1</v>
          </cell>
          <cell r="R16170">
            <v>7036.68</v>
          </cell>
          <cell r="S16170">
            <v>2100</v>
          </cell>
          <cell r="T16170">
            <v>3.1168</v>
          </cell>
        </row>
        <row r="16171">
          <cell r="K16171" t="str">
            <v>SHT0001389</v>
          </cell>
          <cell r="L16171" t="str">
            <v>调角器右下连接板组件</v>
          </cell>
          <cell r="M16171" t="str">
            <v>H4A</v>
          </cell>
          <cell r="N16171">
            <v>500</v>
          </cell>
          <cell r="O16171">
            <v>4.1599000000000004</v>
          </cell>
          <cell r="P16171" t="str">
            <v>EA</v>
          </cell>
          <cell r="Q16171">
            <v>1</v>
          </cell>
          <cell r="R16171">
            <v>2079.9499999999998</v>
          </cell>
          <cell r="S16171">
            <v>500</v>
          </cell>
          <cell r="T16171">
            <v>3.9380000000000002</v>
          </cell>
        </row>
        <row r="16172">
          <cell r="K16172" t="str">
            <v>SHT0001389</v>
          </cell>
          <cell r="L16172" t="str">
            <v>调角器右下连接板组件</v>
          </cell>
          <cell r="M16172" t="str">
            <v>H4A</v>
          </cell>
          <cell r="N16172">
            <v>1515</v>
          </cell>
          <cell r="O16172">
            <v>4.1599000000000004</v>
          </cell>
          <cell r="P16172" t="str">
            <v>EA</v>
          </cell>
          <cell r="Q16172">
            <v>1</v>
          </cell>
          <cell r="R16172">
            <v>6302.25</v>
          </cell>
          <cell r="S16172">
            <v>1515</v>
          </cell>
          <cell r="T16172">
            <v>3.9380000000000002</v>
          </cell>
        </row>
        <row r="16173">
          <cell r="K16173" t="str">
            <v>SHT0001389</v>
          </cell>
          <cell r="L16173" t="str">
            <v>调角器右下连接板组件</v>
          </cell>
          <cell r="M16173" t="str">
            <v>H4A</v>
          </cell>
          <cell r="N16173">
            <v>1526</v>
          </cell>
          <cell r="O16173">
            <v>4.1599000000000004</v>
          </cell>
          <cell r="P16173" t="str">
            <v>EA</v>
          </cell>
          <cell r="Q16173">
            <v>1</v>
          </cell>
          <cell r="R16173">
            <v>6348.01</v>
          </cell>
          <cell r="S16173">
            <v>1526</v>
          </cell>
          <cell r="T16173">
            <v>3.9380000000000002</v>
          </cell>
        </row>
        <row r="16174">
          <cell r="K16174" t="str">
            <v>SHT0001389</v>
          </cell>
          <cell r="L16174" t="str">
            <v>调角器右下连接板组件</v>
          </cell>
          <cell r="M16174" t="str">
            <v>H4A</v>
          </cell>
          <cell r="N16174">
            <v>1515</v>
          </cell>
          <cell r="O16174">
            <v>4.1599000000000004</v>
          </cell>
          <cell r="P16174" t="str">
            <v>EA</v>
          </cell>
          <cell r="Q16174">
            <v>1</v>
          </cell>
          <cell r="R16174">
            <v>6302.25</v>
          </cell>
          <cell r="S16174">
            <v>1515</v>
          </cell>
          <cell r="T16174">
            <v>3.9380000000000002</v>
          </cell>
        </row>
        <row r="16175">
          <cell r="K16175" t="str">
            <v>SHT0001389</v>
          </cell>
          <cell r="L16175" t="str">
            <v>调角器右下连接板组件</v>
          </cell>
          <cell r="M16175" t="str">
            <v>H4A</v>
          </cell>
          <cell r="N16175">
            <v>500</v>
          </cell>
          <cell r="O16175">
            <v>4.1599000000000004</v>
          </cell>
          <cell r="P16175" t="str">
            <v>EA</v>
          </cell>
          <cell r="Q16175">
            <v>1</v>
          </cell>
          <cell r="R16175">
            <v>2079.9499999999998</v>
          </cell>
          <cell r="S16175">
            <v>500</v>
          </cell>
          <cell r="T16175">
            <v>3.9380000000000002</v>
          </cell>
        </row>
        <row r="16176">
          <cell r="K16176" t="str">
            <v>SHT0001390</v>
          </cell>
          <cell r="L16176" t="str">
            <v>调角器右上连接板组件</v>
          </cell>
          <cell r="M16176" t="str">
            <v>H4A</v>
          </cell>
          <cell r="N16176">
            <v>2000</v>
          </cell>
          <cell r="O16176">
            <v>3.3508</v>
          </cell>
          <cell r="P16176" t="str">
            <v>EA</v>
          </cell>
          <cell r="Q16176">
            <v>1</v>
          </cell>
          <cell r="R16176">
            <v>6701.6</v>
          </cell>
          <cell r="S16176">
            <v>2000</v>
          </cell>
          <cell r="T16176">
            <v>3.1168</v>
          </cell>
        </row>
        <row r="16177">
          <cell r="K16177" t="str">
            <v>SHT0001390</v>
          </cell>
          <cell r="L16177" t="str">
            <v>调角器右上连接板组件</v>
          </cell>
          <cell r="M16177" t="str">
            <v>H4A</v>
          </cell>
          <cell r="N16177">
            <v>2100</v>
          </cell>
          <cell r="O16177">
            <v>3.3508</v>
          </cell>
          <cell r="P16177" t="str">
            <v>EA</v>
          </cell>
          <cell r="Q16177">
            <v>1</v>
          </cell>
          <cell r="R16177">
            <v>7036.68</v>
          </cell>
          <cell r="S16177">
            <v>2100</v>
          </cell>
          <cell r="T16177">
            <v>3.1168</v>
          </cell>
        </row>
        <row r="16178">
          <cell r="K16178" t="str">
            <v>SHT0001390</v>
          </cell>
          <cell r="L16178" t="str">
            <v>调角器右上连接板组件</v>
          </cell>
          <cell r="M16178" t="str">
            <v>H4A</v>
          </cell>
          <cell r="N16178">
            <v>2100</v>
          </cell>
          <cell r="O16178">
            <v>3.3508</v>
          </cell>
          <cell r="P16178" t="str">
            <v>EA</v>
          </cell>
          <cell r="Q16178">
            <v>1</v>
          </cell>
          <cell r="R16178">
            <v>7036.68</v>
          </cell>
          <cell r="S16178">
            <v>2100</v>
          </cell>
          <cell r="T16178">
            <v>3.1168</v>
          </cell>
        </row>
        <row r="16179">
          <cell r="K16179" t="str">
            <v>SHT0001398</v>
          </cell>
          <cell r="L16179" t="str">
            <v>压力轴承（侧调小孔）</v>
          </cell>
          <cell r="M16179" t="str">
            <v>机械侧调</v>
          </cell>
          <cell r="N16179">
            <v>1000</v>
          </cell>
          <cell r="O16179">
            <v>2</v>
          </cell>
          <cell r="P16179" t="str">
            <v>EA</v>
          </cell>
          <cell r="Q16179">
            <v>1</v>
          </cell>
          <cell r="R16179">
            <v>2000</v>
          </cell>
          <cell r="S16179">
            <v>1000</v>
          </cell>
          <cell r="T16179">
            <v>2.02</v>
          </cell>
        </row>
        <row r="16180">
          <cell r="K16180" t="str">
            <v>SHT0001651</v>
          </cell>
          <cell r="L16180" t="str">
            <v>坐盆总成</v>
          </cell>
          <cell r="M16180" t="str">
            <v>X3000带4档坐盆延伸</v>
          </cell>
          <cell r="N16180">
            <v>10</v>
          </cell>
          <cell r="O16180">
            <v>27.93</v>
          </cell>
          <cell r="P16180" t="str">
            <v>EA</v>
          </cell>
          <cell r="Q16180">
            <v>1</v>
          </cell>
          <cell r="R16180">
            <v>279.3</v>
          </cell>
          <cell r="S16180">
            <v>10</v>
          </cell>
          <cell r="T16180">
            <v>27.93</v>
          </cell>
        </row>
        <row r="16181">
          <cell r="K16181" t="str">
            <v>SHT0001651</v>
          </cell>
          <cell r="L16181" t="str">
            <v>坐盆总成</v>
          </cell>
          <cell r="M16181" t="str">
            <v>X3000带4档坐盆延伸</v>
          </cell>
          <cell r="N16181">
            <v>24</v>
          </cell>
          <cell r="O16181">
            <v>27.93</v>
          </cell>
          <cell r="P16181" t="str">
            <v>EA</v>
          </cell>
          <cell r="Q16181">
            <v>1</v>
          </cell>
          <cell r="R16181">
            <v>670.32</v>
          </cell>
          <cell r="S16181">
            <v>24</v>
          </cell>
          <cell r="T16181">
            <v>27.93</v>
          </cell>
        </row>
        <row r="16182">
          <cell r="K16182" t="str">
            <v>SHT0001651</v>
          </cell>
          <cell r="L16182" t="str">
            <v>坐盆总成</v>
          </cell>
          <cell r="M16182" t="str">
            <v>X3000带4档坐盆延伸</v>
          </cell>
          <cell r="N16182">
            <v>40</v>
          </cell>
          <cell r="O16182">
            <v>27.93</v>
          </cell>
          <cell r="P16182" t="str">
            <v>EA</v>
          </cell>
          <cell r="Q16182">
            <v>1</v>
          </cell>
          <cell r="R16182">
            <v>1117.2</v>
          </cell>
          <cell r="S16182">
            <v>40</v>
          </cell>
          <cell r="T16182">
            <v>27.93</v>
          </cell>
        </row>
        <row r="16183">
          <cell r="K16183" t="str">
            <v>SHT0001651</v>
          </cell>
          <cell r="L16183" t="str">
            <v>坐盆总成</v>
          </cell>
          <cell r="M16183" t="str">
            <v>X3000带4档坐盆延伸</v>
          </cell>
          <cell r="N16183">
            <v>80</v>
          </cell>
          <cell r="O16183">
            <v>27.93</v>
          </cell>
          <cell r="P16183" t="str">
            <v>EA</v>
          </cell>
          <cell r="Q16183">
            <v>1</v>
          </cell>
          <cell r="R16183">
            <v>2234.4</v>
          </cell>
          <cell r="S16183">
            <v>80</v>
          </cell>
          <cell r="T16183">
            <v>27.93</v>
          </cell>
        </row>
        <row r="16184">
          <cell r="K16184" t="str">
            <v>SHT0001651</v>
          </cell>
          <cell r="L16184" t="str">
            <v>坐盆总成</v>
          </cell>
          <cell r="M16184" t="str">
            <v>X3000带4档坐盆延伸</v>
          </cell>
          <cell r="N16184">
            <v>89</v>
          </cell>
          <cell r="O16184">
            <v>27.93</v>
          </cell>
          <cell r="P16184" t="str">
            <v>EA</v>
          </cell>
          <cell r="Q16184">
            <v>1</v>
          </cell>
          <cell r="R16184">
            <v>2485.77</v>
          </cell>
          <cell r="S16184">
            <v>89</v>
          </cell>
          <cell r="T16184">
            <v>27.93</v>
          </cell>
        </row>
        <row r="16185">
          <cell r="K16185" t="str">
            <v>SHT0001651</v>
          </cell>
          <cell r="L16185" t="str">
            <v>坐盆总成</v>
          </cell>
          <cell r="M16185" t="str">
            <v>X3000带4档坐盆延伸</v>
          </cell>
          <cell r="N16185">
            <v>40</v>
          </cell>
          <cell r="O16185">
            <v>27.93</v>
          </cell>
          <cell r="P16185" t="str">
            <v>EA</v>
          </cell>
          <cell r="Q16185">
            <v>1</v>
          </cell>
          <cell r="R16185">
            <v>1117.2</v>
          </cell>
          <cell r="S16185">
            <v>40</v>
          </cell>
          <cell r="T16185">
            <v>27.93</v>
          </cell>
        </row>
        <row r="16186">
          <cell r="K16186" t="str">
            <v>SHT0001651</v>
          </cell>
          <cell r="L16186" t="str">
            <v>坐盆总成</v>
          </cell>
          <cell r="M16186" t="str">
            <v>X3000带4档坐盆延伸</v>
          </cell>
          <cell r="N16186">
            <v>20</v>
          </cell>
          <cell r="O16186">
            <v>27.93</v>
          </cell>
          <cell r="P16186" t="str">
            <v>EA</v>
          </cell>
          <cell r="Q16186">
            <v>1</v>
          </cell>
          <cell r="R16186">
            <v>558.6</v>
          </cell>
          <cell r="S16186">
            <v>20</v>
          </cell>
          <cell r="T16186">
            <v>27.93</v>
          </cell>
        </row>
        <row r="16187">
          <cell r="K16187" t="str">
            <v>SHT0001651</v>
          </cell>
          <cell r="L16187" t="str">
            <v>坐盆总成</v>
          </cell>
          <cell r="M16187" t="str">
            <v>X3000带4档坐盆延伸</v>
          </cell>
          <cell r="N16187">
            <v>120</v>
          </cell>
          <cell r="O16187">
            <v>27.93</v>
          </cell>
          <cell r="P16187" t="str">
            <v>EA</v>
          </cell>
          <cell r="Q16187">
            <v>1</v>
          </cell>
          <cell r="R16187">
            <v>3351.6</v>
          </cell>
          <cell r="S16187">
            <v>120</v>
          </cell>
          <cell r="T16187">
            <v>27.93</v>
          </cell>
        </row>
        <row r="16188">
          <cell r="K16188" t="str">
            <v>SHT0001651</v>
          </cell>
          <cell r="L16188" t="str">
            <v>坐盆总成</v>
          </cell>
          <cell r="M16188" t="str">
            <v>X3000带4档坐盆延伸</v>
          </cell>
          <cell r="N16188">
            <v>62</v>
          </cell>
          <cell r="O16188">
            <v>27.93</v>
          </cell>
          <cell r="P16188" t="str">
            <v>EA</v>
          </cell>
          <cell r="Q16188">
            <v>1</v>
          </cell>
          <cell r="R16188">
            <v>1731.66</v>
          </cell>
          <cell r="S16188">
            <v>62</v>
          </cell>
          <cell r="T16188">
            <v>27.93</v>
          </cell>
        </row>
        <row r="16189">
          <cell r="K16189" t="str">
            <v>SHT0001651</v>
          </cell>
          <cell r="L16189" t="str">
            <v>坐盆总成</v>
          </cell>
          <cell r="M16189" t="str">
            <v>X3000带4档坐盆延伸</v>
          </cell>
          <cell r="N16189">
            <v>60</v>
          </cell>
          <cell r="O16189">
            <v>27.93</v>
          </cell>
          <cell r="P16189" t="str">
            <v>EA</v>
          </cell>
          <cell r="Q16189">
            <v>1</v>
          </cell>
          <cell r="R16189">
            <v>1675.8</v>
          </cell>
          <cell r="S16189">
            <v>60</v>
          </cell>
          <cell r="T16189">
            <v>27.93</v>
          </cell>
        </row>
        <row r="16190">
          <cell r="K16190" t="str">
            <v>SHT0001651</v>
          </cell>
          <cell r="L16190" t="str">
            <v>坐盆总成</v>
          </cell>
          <cell r="M16190" t="str">
            <v>X3000带4档坐盆延伸</v>
          </cell>
          <cell r="N16190">
            <v>60</v>
          </cell>
          <cell r="O16190">
            <v>27.93</v>
          </cell>
          <cell r="P16190" t="str">
            <v>EA</v>
          </cell>
          <cell r="Q16190">
            <v>1</v>
          </cell>
          <cell r="R16190">
            <v>1675.8</v>
          </cell>
          <cell r="S16190">
            <v>60</v>
          </cell>
          <cell r="T16190">
            <v>27.93</v>
          </cell>
        </row>
        <row r="16191">
          <cell r="K16191" t="str">
            <v>SHT0001651</v>
          </cell>
          <cell r="L16191" t="str">
            <v>坐盆总成</v>
          </cell>
          <cell r="M16191" t="str">
            <v>X3000带4档坐盆延伸</v>
          </cell>
          <cell r="N16191">
            <v>40</v>
          </cell>
          <cell r="O16191">
            <v>27.93</v>
          </cell>
          <cell r="P16191" t="str">
            <v>EA</v>
          </cell>
          <cell r="Q16191">
            <v>1</v>
          </cell>
          <cell r="R16191">
            <v>1117.2</v>
          </cell>
          <cell r="S16191">
            <v>40</v>
          </cell>
          <cell r="T16191">
            <v>27.93</v>
          </cell>
        </row>
        <row r="16192">
          <cell r="K16192" t="str">
            <v>SHT0001651</v>
          </cell>
          <cell r="L16192" t="str">
            <v>坐盆总成</v>
          </cell>
          <cell r="M16192" t="str">
            <v>X3000带4档坐盆延伸</v>
          </cell>
          <cell r="N16192">
            <v>84</v>
          </cell>
          <cell r="O16192">
            <v>27.93</v>
          </cell>
          <cell r="P16192" t="str">
            <v>EA</v>
          </cell>
          <cell r="Q16192">
            <v>1</v>
          </cell>
          <cell r="R16192">
            <v>2346.12</v>
          </cell>
          <cell r="S16192">
            <v>84</v>
          </cell>
          <cell r="T16192">
            <v>27.93</v>
          </cell>
        </row>
        <row r="16193">
          <cell r="K16193" t="str">
            <v>SHT0001651</v>
          </cell>
          <cell r="L16193" t="str">
            <v>坐盆总成</v>
          </cell>
          <cell r="M16193" t="str">
            <v>X3000带4档坐盆延伸</v>
          </cell>
          <cell r="N16193">
            <v>40</v>
          </cell>
          <cell r="O16193">
            <v>27.93</v>
          </cell>
          <cell r="P16193" t="str">
            <v>EA</v>
          </cell>
          <cell r="Q16193">
            <v>1</v>
          </cell>
          <cell r="R16193">
            <v>1117.2</v>
          </cell>
          <cell r="S16193">
            <v>40</v>
          </cell>
          <cell r="T16193">
            <v>27.93</v>
          </cell>
        </row>
        <row r="16194">
          <cell r="K16194" t="str">
            <v>SHT0001651</v>
          </cell>
          <cell r="L16194" t="str">
            <v>坐盆总成</v>
          </cell>
          <cell r="M16194" t="str">
            <v>X3000带4档坐盆延伸</v>
          </cell>
          <cell r="N16194">
            <v>47</v>
          </cell>
          <cell r="O16194">
            <v>27.93</v>
          </cell>
          <cell r="P16194" t="str">
            <v>EA</v>
          </cell>
          <cell r="Q16194">
            <v>1</v>
          </cell>
          <cell r="R16194">
            <v>1312.71</v>
          </cell>
          <cell r="S16194">
            <v>47</v>
          </cell>
          <cell r="T16194">
            <v>27.93</v>
          </cell>
        </row>
        <row r="16195">
          <cell r="K16195" t="str">
            <v>SHT0001651</v>
          </cell>
          <cell r="L16195" t="str">
            <v>坐盆总成</v>
          </cell>
          <cell r="M16195" t="str">
            <v>X3000带4档坐盆延伸</v>
          </cell>
          <cell r="N16195">
            <v>60</v>
          </cell>
          <cell r="O16195">
            <v>27.93</v>
          </cell>
          <cell r="P16195" t="str">
            <v>EA</v>
          </cell>
          <cell r="Q16195">
            <v>1</v>
          </cell>
          <cell r="R16195">
            <v>1675.8</v>
          </cell>
          <cell r="S16195">
            <v>60</v>
          </cell>
          <cell r="T16195">
            <v>27.93</v>
          </cell>
        </row>
        <row r="16196">
          <cell r="K16196" t="str">
            <v>SHT0001651</v>
          </cell>
          <cell r="L16196" t="str">
            <v>坐盆总成</v>
          </cell>
          <cell r="M16196" t="str">
            <v>X3000带4档坐盆延伸</v>
          </cell>
          <cell r="N16196">
            <v>60</v>
          </cell>
          <cell r="O16196">
            <v>27.93</v>
          </cell>
          <cell r="P16196" t="str">
            <v>EA</v>
          </cell>
          <cell r="Q16196">
            <v>1</v>
          </cell>
          <cell r="R16196">
            <v>1675.8</v>
          </cell>
          <cell r="S16196">
            <v>60</v>
          </cell>
          <cell r="T16196">
            <v>27.93</v>
          </cell>
        </row>
        <row r="16197">
          <cell r="K16197" t="str">
            <v>SHT0001651</v>
          </cell>
          <cell r="L16197" t="str">
            <v>坐盆总成</v>
          </cell>
          <cell r="M16197" t="str">
            <v>X3000带4档坐盆延伸</v>
          </cell>
          <cell r="N16197">
            <v>88</v>
          </cell>
          <cell r="O16197">
            <v>27.93</v>
          </cell>
          <cell r="P16197" t="str">
            <v>EA</v>
          </cell>
          <cell r="Q16197">
            <v>1</v>
          </cell>
          <cell r="R16197">
            <v>2457.84</v>
          </cell>
          <cell r="S16197">
            <v>88</v>
          </cell>
          <cell r="T16197">
            <v>27.93</v>
          </cell>
        </row>
        <row r="16198">
          <cell r="K16198" t="str">
            <v>SHT0001651</v>
          </cell>
          <cell r="L16198" t="str">
            <v>坐盆总成</v>
          </cell>
          <cell r="M16198" t="str">
            <v>X3000带4档坐盆延伸</v>
          </cell>
          <cell r="N16198">
            <v>185</v>
          </cell>
          <cell r="O16198">
            <v>27.93</v>
          </cell>
          <cell r="P16198" t="str">
            <v>EA</v>
          </cell>
          <cell r="Q16198">
            <v>1</v>
          </cell>
          <cell r="R16198">
            <v>5167.05</v>
          </cell>
          <cell r="S16198">
            <v>185</v>
          </cell>
          <cell r="T16198">
            <v>27.93</v>
          </cell>
        </row>
        <row r="16199">
          <cell r="K16199" t="str">
            <v>SHT0001653</v>
          </cell>
          <cell r="L16199" t="str">
            <v>H5延伸手柄</v>
          </cell>
          <cell r="M16199" t="str">
            <v>黑色</v>
          </cell>
          <cell r="N16199">
            <v>400</v>
          </cell>
          <cell r="O16199">
            <v>0.71709999999999996</v>
          </cell>
          <cell r="P16199" t="str">
            <v>Ea</v>
          </cell>
          <cell r="Q16199">
            <v>1</v>
          </cell>
          <cell r="R16199">
            <v>286.83999999999997</v>
          </cell>
          <cell r="S16199">
            <v>400</v>
          </cell>
          <cell r="T16199">
            <v>0.68579999999999997</v>
          </cell>
        </row>
        <row r="16200">
          <cell r="K16200" t="str">
            <v>SHT0001653</v>
          </cell>
          <cell r="L16200" t="str">
            <v>H5延伸手柄</v>
          </cell>
          <cell r="M16200" t="str">
            <v>黑色</v>
          </cell>
          <cell r="N16200">
            <v>400</v>
          </cell>
          <cell r="O16200">
            <v>0.71709999999999996</v>
          </cell>
          <cell r="P16200" t="str">
            <v>Ea</v>
          </cell>
          <cell r="Q16200">
            <v>1</v>
          </cell>
          <cell r="R16200">
            <v>286.83999999999997</v>
          </cell>
          <cell r="S16200">
            <v>400</v>
          </cell>
          <cell r="T16200">
            <v>0.68579999999999997</v>
          </cell>
        </row>
        <row r="16201">
          <cell r="K16201" t="str">
            <v>SHT0001653</v>
          </cell>
          <cell r="L16201" t="str">
            <v>H5延伸手柄</v>
          </cell>
          <cell r="M16201" t="str">
            <v>黑色</v>
          </cell>
          <cell r="N16201">
            <v>200</v>
          </cell>
          <cell r="O16201">
            <v>0.71709999999999996</v>
          </cell>
          <cell r="P16201" t="str">
            <v>Ea</v>
          </cell>
          <cell r="Q16201">
            <v>1</v>
          </cell>
          <cell r="R16201">
            <v>143.41999999999999</v>
          </cell>
          <cell r="S16201">
            <v>200</v>
          </cell>
          <cell r="T16201">
            <v>0.68579999999999997</v>
          </cell>
        </row>
        <row r="16202">
          <cell r="K16202" t="str">
            <v>SHT0001653</v>
          </cell>
          <cell r="L16202" t="str">
            <v>H5延伸手柄</v>
          </cell>
          <cell r="M16202" t="str">
            <v>黑色</v>
          </cell>
          <cell r="N16202">
            <v>400</v>
          </cell>
          <cell r="O16202">
            <v>0.71709999999999996</v>
          </cell>
          <cell r="P16202" t="str">
            <v>Ea</v>
          </cell>
          <cell r="Q16202">
            <v>1</v>
          </cell>
          <cell r="R16202">
            <v>286.83999999999997</v>
          </cell>
          <cell r="S16202">
            <v>400</v>
          </cell>
          <cell r="T16202">
            <v>0.68579999999999997</v>
          </cell>
        </row>
        <row r="16203">
          <cell r="K16203" t="str">
            <v>SHT0001667</v>
          </cell>
          <cell r="L16203" t="str">
            <v>坐盆总成</v>
          </cell>
          <cell r="M16203" t="str">
            <v/>
          </cell>
          <cell r="N16203">
            <v>40</v>
          </cell>
          <cell r="O16203">
            <v>23.8</v>
          </cell>
          <cell r="P16203" t="str">
            <v>EA</v>
          </cell>
          <cell r="Q16203">
            <v>1</v>
          </cell>
          <cell r="R16203">
            <v>952</v>
          </cell>
          <cell r="S16203">
            <v>40</v>
          </cell>
          <cell r="T16203">
            <v>23.8</v>
          </cell>
        </row>
        <row r="16204">
          <cell r="K16204" t="str">
            <v>SHT0001667</v>
          </cell>
          <cell r="L16204" t="str">
            <v>坐盆总成</v>
          </cell>
          <cell r="M16204" t="str">
            <v/>
          </cell>
          <cell r="N16204">
            <v>72</v>
          </cell>
          <cell r="O16204">
            <v>23.8</v>
          </cell>
          <cell r="P16204" t="str">
            <v>EA</v>
          </cell>
          <cell r="Q16204">
            <v>1</v>
          </cell>
          <cell r="R16204">
            <v>1713.6</v>
          </cell>
          <cell r="S16204">
            <v>72</v>
          </cell>
          <cell r="T16204">
            <v>23.8</v>
          </cell>
        </row>
        <row r="16205">
          <cell r="K16205" t="str">
            <v>SHT0001667</v>
          </cell>
          <cell r="L16205" t="str">
            <v>坐盆总成</v>
          </cell>
          <cell r="M16205" t="str">
            <v/>
          </cell>
          <cell r="N16205">
            <v>80</v>
          </cell>
          <cell r="O16205">
            <v>23.8</v>
          </cell>
          <cell r="P16205" t="str">
            <v>EA</v>
          </cell>
          <cell r="Q16205">
            <v>1</v>
          </cell>
          <cell r="R16205">
            <v>1904</v>
          </cell>
          <cell r="S16205">
            <v>80</v>
          </cell>
          <cell r="T16205">
            <v>23.8</v>
          </cell>
        </row>
        <row r="16206">
          <cell r="K16206" t="str">
            <v>SHT0001667</v>
          </cell>
          <cell r="L16206" t="str">
            <v>坐盆总成</v>
          </cell>
          <cell r="M16206" t="str">
            <v/>
          </cell>
          <cell r="N16206">
            <v>46</v>
          </cell>
          <cell r="O16206">
            <v>23.8</v>
          </cell>
          <cell r="P16206" t="str">
            <v>EA</v>
          </cell>
          <cell r="Q16206">
            <v>1</v>
          </cell>
          <cell r="R16206">
            <v>1094.8</v>
          </cell>
          <cell r="S16206">
            <v>46</v>
          </cell>
          <cell r="T16206">
            <v>23.8</v>
          </cell>
        </row>
        <row r="16207">
          <cell r="K16207" t="str">
            <v>SHT0001667</v>
          </cell>
          <cell r="L16207" t="str">
            <v>坐盆总成</v>
          </cell>
          <cell r="M16207" t="str">
            <v/>
          </cell>
          <cell r="N16207">
            <v>40</v>
          </cell>
          <cell r="O16207">
            <v>23.8</v>
          </cell>
          <cell r="P16207" t="str">
            <v>EA</v>
          </cell>
          <cell r="Q16207">
            <v>1</v>
          </cell>
          <cell r="R16207">
            <v>952</v>
          </cell>
          <cell r="S16207">
            <v>40</v>
          </cell>
          <cell r="T16207">
            <v>23.8</v>
          </cell>
        </row>
        <row r="16208">
          <cell r="K16208" t="str">
            <v>SHT0001667</v>
          </cell>
          <cell r="L16208" t="str">
            <v>坐盆总成</v>
          </cell>
          <cell r="M16208" t="str">
            <v/>
          </cell>
          <cell r="N16208">
            <v>72</v>
          </cell>
          <cell r="O16208">
            <v>23.8</v>
          </cell>
          <cell r="P16208" t="str">
            <v>EA</v>
          </cell>
          <cell r="Q16208">
            <v>1</v>
          </cell>
          <cell r="R16208">
            <v>1713.6</v>
          </cell>
          <cell r="S16208">
            <v>72</v>
          </cell>
          <cell r="T16208">
            <v>23.8</v>
          </cell>
        </row>
        <row r="16209">
          <cell r="K16209" t="str">
            <v>SHT0001667</v>
          </cell>
          <cell r="L16209" t="str">
            <v>坐盆总成</v>
          </cell>
          <cell r="M16209" t="str">
            <v/>
          </cell>
          <cell r="N16209">
            <v>168</v>
          </cell>
          <cell r="O16209">
            <v>23.8</v>
          </cell>
          <cell r="P16209" t="str">
            <v>EA</v>
          </cell>
          <cell r="Q16209">
            <v>1</v>
          </cell>
          <cell r="R16209">
            <v>3998.4</v>
          </cell>
          <cell r="S16209">
            <v>168</v>
          </cell>
          <cell r="T16209">
            <v>23.8</v>
          </cell>
        </row>
        <row r="16210">
          <cell r="K16210" t="str">
            <v>SHT0001667</v>
          </cell>
          <cell r="L16210" t="str">
            <v>坐盆总成</v>
          </cell>
          <cell r="M16210" t="str">
            <v/>
          </cell>
          <cell r="N16210">
            <v>60</v>
          </cell>
          <cell r="O16210">
            <v>23.8</v>
          </cell>
          <cell r="P16210" t="str">
            <v>EA</v>
          </cell>
          <cell r="Q16210">
            <v>1</v>
          </cell>
          <cell r="R16210">
            <v>1428</v>
          </cell>
          <cell r="S16210">
            <v>60</v>
          </cell>
          <cell r="T16210">
            <v>23.8</v>
          </cell>
        </row>
        <row r="16211">
          <cell r="K16211" t="str">
            <v>SHT0001667</v>
          </cell>
          <cell r="L16211" t="str">
            <v>坐盆总成</v>
          </cell>
          <cell r="M16211" t="str">
            <v/>
          </cell>
          <cell r="N16211">
            <v>52</v>
          </cell>
          <cell r="O16211">
            <v>23.8</v>
          </cell>
          <cell r="P16211" t="str">
            <v>EA</v>
          </cell>
          <cell r="Q16211">
            <v>1</v>
          </cell>
          <cell r="R16211">
            <v>1237.5999999999999</v>
          </cell>
          <cell r="S16211">
            <v>52</v>
          </cell>
          <cell r="T16211">
            <v>23.8</v>
          </cell>
        </row>
        <row r="16212">
          <cell r="K16212" t="str">
            <v>SHT0001667</v>
          </cell>
          <cell r="L16212" t="str">
            <v>坐盆总成</v>
          </cell>
          <cell r="M16212" t="str">
            <v/>
          </cell>
          <cell r="N16212">
            <v>72</v>
          </cell>
          <cell r="O16212">
            <v>23.8</v>
          </cell>
          <cell r="P16212" t="str">
            <v>EA</v>
          </cell>
          <cell r="Q16212">
            <v>1</v>
          </cell>
          <cell r="R16212">
            <v>1713.6</v>
          </cell>
          <cell r="S16212">
            <v>72</v>
          </cell>
          <cell r="T16212">
            <v>23.8</v>
          </cell>
        </row>
        <row r="16213">
          <cell r="K16213" t="str">
            <v>SHT0001667</v>
          </cell>
          <cell r="L16213" t="str">
            <v>坐盆总成</v>
          </cell>
          <cell r="M16213" t="str">
            <v/>
          </cell>
          <cell r="N16213">
            <v>40</v>
          </cell>
          <cell r="O16213">
            <v>23.8</v>
          </cell>
          <cell r="P16213" t="str">
            <v>EA</v>
          </cell>
          <cell r="Q16213">
            <v>1</v>
          </cell>
          <cell r="R16213">
            <v>952</v>
          </cell>
          <cell r="S16213">
            <v>40</v>
          </cell>
          <cell r="T16213">
            <v>23.8</v>
          </cell>
        </row>
        <row r="16214">
          <cell r="K16214" t="str">
            <v>SHT0001667</v>
          </cell>
          <cell r="L16214" t="str">
            <v>坐盆总成</v>
          </cell>
          <cell r="M16214" t="str">
            <v/>
          </cell>
          <cell r="N16214">
            <v>40</v>
          </cell>
          <cell r="O16214">
            <v>23.8</v>
          </cell>
          <cell r="P16214" t="str">
            <v>EA</v>
          </cell>
          <cell r="Q16214">
            <v>1</v>
          </cell>
          <cell r="R16214">
            <v>952</v>
          </cell>
          <cell r="S16214">
            <v>40</v>
          </cell>
          <cell r="T16214">
            <v>23.8</v>
          </cell>
        </row>
        <row r="16215">
          <cell r="K16215" t="str">
            <v>SHT0001667</v>
          </cell>
          <cell r="L16215" t="str">
            <v>坐盆总成</v>
          </cell>
          <cell r="M16215" t="str">
            <v/>
          </cell>
          <cell r="N16215">
            <v>40</v>
          </cell>
          <cell r="O16215">
            <v>23.8</v>
          </cell>
          <cell r="P16215" t="str">
            <v>EA</v>
          </cell>
          <cell r="Q16215">
            <v>1</v>
          </cell>
          <cell r="R16215">
            <v>952</v>
          </cell>
          <cell r="S16215">
            <v>40</v>
          </cell>
          <cell r="T16215">
            <v>23.8</v>
          </cell>
        </row>
        <row r="16216">
          <cell r="K16216" t="str">
            <v>SHT0001667</v>
          </cell>
          <cell r="L16216" t="str">
            <v>坐盆总成</v>
          </cell>
          <cell r="M16216" t="str">
            <v/>
          </cell>
          <cell r="N16216">
            <v>83</v>
          </cell>
          <cell r="O16216">
            <v>23.8</v>
          </cell>
          <cell r="P16216" t="str">
            <v>EA</v>
          </cell>
          <cell r="Q16216">
            <v>1</v>
          </cell>
          <cell r="R16216">
            <v>1975.4</v>
          </cell>
          <cell r="S16216">
            <v>83</v>
          </cell>
          <cell r="T16216">
            <v>23.8</v>
          </cell>
        </row>
        <row r="16217">
          <cell r="K16217" t="str">
            <v>SHT0001667</v>
          </cell>
          <cell r="L16217" t="str">
            <v>坐盆总成</v>
          </cell>
          <cell r="M16217" t="str">
            <v/>
          </cell>
          <cell r="N16217">
            <v>60</v>
          </cell>
          <cell r="O16217">
            <v>23.8</v>
          </cell>
          <cell r="P16217" t="str">
            <v>EA</v>
          </cell>
          <cell r="Q16217">
            <v>1</v>
          </cell>
          <cell r="R16217">
            <v>1428</v>
          </cell>
          <cell r="S16217">
            <v>60</v>
          </cell>
          <cell r="T16217">
            <v>23.8</v>
          </cell>
        </row>
        <row r="16218">
          <cell r="K16218" t="str">
            <v>SHT0001667</v>
          </cell>
          <cell r="L16218" t="str">
            <v>坐盆总成</v>
          </cell>
          <cell r="M16218" t="str">
            <v/>
          </cell>
          <cell r="N16218">
            <v>60</v>
          </cell>
          <cell r="O16218">
            <v>23.8</v>
          </cell>
          <cell r="P16218" t="str">
            <v>EA</v>
          </cell>
          <cell r="Q16218">
            <v>1</v>
          </cell>
          <cell r="R16218">
            <v>1428</v>
          </cell>
          <cell r="S16218">
            <v>60</v>
          </cell>
          <cell r="T16218">
            <v>23.8</v>
          </cell>
        </row>
        <row r="16219">
          <cell r="K16219" t="str">
            <v>SHT0001667</v>
          </cell>
          <cell r="L16219" t="str">
            <v>坐盆总成</v>
          </cell>
          <cell r="M16219" t="str">
            <v/>
          </cell>
          <cell r="N16219">
            <v>44</v>
          </cell>
          <cell r="O16219">
            <v>23.8</v>
          </cell>
          <cell r="P16219" t="str">
            <v>EA</v>
          </cell>
          <cell r="Q16219">
            <v>1</v>
          </cell>
          <cell r="R16219">
            <v>1047.2</v>
          </cell>
          <cell r="S16219">
            <v>44</v>
          </cell>
          <cell r="T16219">
            <v>23.8</v>
          </cell>
        </row>
        <row r="16220">
          <cell r="K16220" t="str">
            <v>SHT0001667</v>
          </cell>
          <cell r="L16220" t="str">
            <v>坐盆总成</v>
          </cell>
          <cell r="M16220" t="str">
            <v/>
          </cell>
          <cell r="N16220">
            <v>166</v>
          </cell>
          <cell r="O16220">
            <v>23.8</v>
          </cell>
          <cell r="P16220" t="str">
            <v>EA</v>
          </cell>
          <cell r="Q16220">
            <v>1</v>
          </cell>
          <cell r="R16220">
            <v>3950.8</v>
          </cell>
          <cell r="S16220">
            <v>166</v>
          </cell>
          <cell r="T16220">
            <v>23.8</v>
          </cell>
        </row>
        <row r="16221">
          <cell r="K16221" t="str">
            <v>SHT0001670</v>
          </cell>
          <cell r="L16221" t="str">
            <v>副驾驶员安全带锁扣总成</v>
          </cell>
          <cell r="M16221" t="str">
            <v>不带报警线/4SB152A</v>
          </cell>
          <cell r="N16221">
            <v>2300</v>
          </cell>
          <cell r="O16221">
            <v>9.1999999999999993</v>
          </cell>
          <cell r="P16221" t="str">
            <v>EA</v>
          </cell>
          <cell r="Q16221">
            <v>1</v>
          </cell>
          <cell r="R16221">
            <v>21160</v>
          </cell>
          <cell r="S16221">
            <v>2300</v>
          </cell>
          <cell r="T16221">
            <v>9.4</v>
          </cell>
        </row>
        <row r="16222">
          <cell r="K16222" t="str">
            <v>SHT0001670</v>
          </cell>
          <cell r="L16222" t="str">
            <v>副驾驶员安全带锁扣总成</v>
          </cell>
          <cell r="M16222" t="str">
            <v>不带报警线/4SB152A</v>
          </cell>
          <cell r="N16222">
            <v>2700</v>
          </cell>
          <cell r="O16222">
            <v>9.1999999999999993</v>
          </cell>
          <cell r="P16222" t="str">
            <v>EA</v>
          </cell>
          <cell r="Q16222">
            <v>1</v>
          </cell>
          <cell r="R16222">
            <v>24840</v>
          </cell>
          <cell r="S16222">
            <v>2700</v>
          </cell>
          <cell r="T16222">
            <v>9.4</v>
          </cell>
        </row>
        <row r="16223">
          <cell r="K16223" t="str">
            <v>sht0001761</v>
          </cell>
          <cell r="L16223" t="str">
            <v>连接杆1（带槽）</v>
          </cell>
          <cell r="M16223" t="str">
            <v>2.0平台内绞架</v>
          </cell>
          <cell r="N16223">
            <v>560</v>
          </cell>
          <cell r="O16223">
            <v>5.7614000000000001</v>
          </cell>
          <cell r="P16223" t="str">
            <v>EA</v>
          </cell>
          <cell r="Q16223">
            <v>1</v>
          </cell>
          <cell r="R16223">
            <v>3226.38</v>
          </cell>
          <cell r="S16223">
            <v>560</v>
          </cell>
          <cell r="T16223">
            <v>5.4733000000000001</v>
          </cell>
        </row>
        <row r="16224">
          <cell r="K16224" t="str">
            <v>sht0001761</v>
          </cell>
          <cell r="L16224" t="str">
            <v>连接杆1（带槽）</v>
          </cell>
          <cell r="M16224" t="str">
            <v>2.0平台内绞架</v>
          </cell>
          <cell r="N16224">
            <v>160</v>
          </cell>
          <cell r="O16224">
            <v>5.7614000000000001</v>
          </cell>
          <cell r="P16224" t="str">
            <v>EA</v>
          </cell>
          <cell r="Q16224">
            <v>1</v>
          </cell>
          <cell r="R16224">
            <v>921.82</v>
          </cell>
          <cell r="S16224">
            <v>160</v>
          </cell>
          <cell r="T16224">
            <v>5.4733000000000001</v>
          </cell>
        </row>
        <row r="16225">
          <cell r="K16225" t="str">
            <v>SHT0001849</v>
          </cell>
          <cell r="L16225" t="str">
            <v>支撑垫块</v>
          </cell>
          <cell r="M16225" t="str">
            <v>M3000-H</v>
          </cell>
          <cell r="N16225">
            <v>2000</v>
          </cell>
          <cell r="O16225">
            <v>0.85</v>
          </cell>
          <cell r="P16225" t="str">
            <v>EA</v>
          </cell>
          <cell r="Q16225">
            <v>1</v>
          </cell>
          <cell r="R16225">
            <v>1700</v>
          </cell>
          <cell r="S16225">
            <v>2000</v>
          </cell>
          <cell r="T16225">
            <v>0.63949999999999996</v>
          </cell>
        </row>
        <row r="16226">
          <cell r="K16226" t="str">
            <v>SHT0001849</v>
          </cell>
          <cell r="L16226" t="str">
            <v>支撑垫块</v>
          </cell>
          <cell r="M16226" t="str">
            <v>M3000-H</v>
          </cell>
          <cell r="N16226">
            <v>1000</v>
          </cell>
          <cell r="O16226">
            <v>0.85</v>
          </cell>
          <cell r="P16226" t="str">
            <v>EA</v>
          </cell>
          <cell r="Q16226">
            <v>1</v>
          </cell>
          <cell r="R16226">
            <v>850</v>
          </cell>
          <cell r="S16226">
            <v>1000</v>
          </cell>
          <cell r="T16226">
            <v>0.63949999999999996</v>
          </cell>
        </row>
        <row r="16227">
          <cell r="K16227" t="str">
            <v>SHT0001849</v>
          </cell>
          <cell r="L16227" t="str">
            <v>支撑垫块</v>
          </cell>
          <cell r="M16227" t="str">
            <v>M3000-H</v>
          </cell>
          <cell r="N16227">
            <v>1000</v>
          </cell>
          <cell r="O16227">
            <v>0.85</v>
          </cell>
          <cell r="P16227" t="str">
            <v>EA</v>
          </cell>
          <cell r="Q16227">
            <v>1</v>
          </cell>
          <cell r="R16227">
            <v>850</v>
          </cell>
          <cell r="S16227">
            <v>1000</v>
          </cell>
          <cell r="T16227">
            <v>0.63949999999999996</v>
          </cell>
        </row>
        <row r="16228">
          <cell r="K16228" t="str">
            <v>SHT0001849</v>
          </cell>
          <cell r="L16228" t="str">
            <v>支撑垫块</v>
          </cell>
          <cell r="M16228" t="str">
            <v>M3000-H</v>
          </cell>
          <cell r="N16228">
            <v>1000</v>
          </cell>
          <cell r="O16228">
            <v>0.85</v>
          </cell>
          <cell r="P16228" t="str">
            <v>EA</v>
          </cell>
          <cell r="Q16228">
            <v>1</v>
          </cell>
          <cell r="R16228">
            <v>850</v>
          </cell>
          <cell r="S16228">
            <v>1000</v>
          </cell>
          <cell r="T16228">
            <v>0.63949999999999996</v>
          </cell>
        </row>
        <row r="16229">
          <cell r="K16229" t="str">
            <v>SHT0001849</v>
          </cell>
          <cell r="L16229" t="str">
            <v>支撑垫块</v>
          </cell>
          <cell r="M16229" t="str">
            <v>M3000-H</v>
          </cell>
          <cell r="N16229">
            <v>300</v>
          </cell>
          <cell r="O16229">
            <v>0.85</v>
          </cell>
          <cell r="P16229" t="str">
            <v>EA</v>
          </cell>
          <cell r="Q16229">
            <v>1</v>
          </cell>
          <cell r="R16229">
            <v>255</v>
          </cell>
          <cell r="S16229">
            <v>300</v>
          </cell>
          <cell r="T16229">
            <v>0.63949999999999996</v>
          </cell>
        </row>
        <row r="16230">
          <cell r="K16230" t="str">
            <v>SHT0001849</v>
          </cell>
          <cell r="L16230" t="str">
            <v>支撑垫块</v>
          </cell>
          <cell r="M16230" t="str">
            <v>M3000-H</v>
          </cell>
          <cell r="N16230">
            <v>1000</v>
          </cell>
          <cell r="O16230">
            <v>0.85</v>
          </cell>
          <cell r="P16230" t="str">
            <v>EA</v>
          </cell>
          <cell r="Q16230">
            <v>1</v>
          </cell>
          <cell r="R16230">
            <v>850</v>
          </cell>
          <cell r="S16230">
            <v>1000</v>
          </cell>
          <cell r="T16230">
            <v>0.63949999999999996</v>
          </cell>
        </row>
        <row r="16231">
          <cell r="K16231" t="str">
            <v>SHT0001849</v>
          </cell>
          <cell r="L16231" t="str">
            <v>支撑垫块</v>
          </cell>
          <cell r="M16231" t="str">
            <v>M3000-H</v>
          </cell>
          <cell r="N16231">
            <v>1000</v>
          </cell>
          <cell r="O16231">
            <v>0.85</v>
          </cell>
          <cell r="P16231" t="str">
            <v>EA</v>
          </cell>
          <cell r="Q16231">
            <v>1</v>
          </cell>
          <cell r="R16231">
            <v>850</v>
          </cell>
          <cell r="S16231">
            <v>1000</v>
          </cell>
          <cell r="T16231">
            <v>0.63949999999999996</v>
          </cell>
        </row>
        <row r="16232">
          <cell r="K16232" t="str">
            <v>SHT0001849</v>
          </cell>
          <cell r="L16232" t="str">
            <v>支撑垫块</v>
          </cell>
          <cell r="M16232" t="str">
            <v>M3000-H</v>
          </cell>
          <cell r="N16232">
            <v>2000</v>
          </cell>
          <cell r="O16232">
            <v>0.85</v>
          </cell>
          <cell r="P16232" t="str">
            <v>EA</v>
          </cell>
          <cell r="Q16232">
            <v>1</v>
          </cell>
          <cell r="R16232">
            <v>1700</v>
          </cell>
          <cell r="S16232">
            <v>2000</v>
          </cell>
          <cell r="T16232">
            <v>0.63949999999999996</v>
          </cell>
        </row>
        <row r="16233">
          <cell r="K16233" t="str">
            <v>SHT0001849</v>
          </cell>
          <cell r="L16233" t="str">
            <v>支撑垫块</v>
          </cell>
          <cell r="M16233" t="str">
            <v>M3000-H</v>
          </cell>
          <cell r="N16233">
            <v>-2000</v>
          </cell>
          <cell r="O16233">
            <v>0.85</v>
          </cell>
          <cell r="P16233" t="str">
            <v>EA</v>
          </cell>
          <cell r="Q16233">
            <v>1</v>
          </cell>
          <cell r="R16233">
            <v>-1700</v>
          </cell>
          <cell r="S16233">
            <v>-2000</v>
          </cell>
          <cell r="T16233">
            <v>0.63949999999999996</v>
          </cell>
        </row>
        <row r="16234">
          <cell r="K16234" t="str">
            <v>SHT0001849</v>
          </cell>
          <cell r="L16234" t="str">
            <v>支撑垫块</v>
          </cell>
          <cell r="M16234" t="str">
            <v>M3000-H</v>
          </cell>
          <cell r="N16234">
            <v>2000</v>
          </cell>
          <cell r="O16234">
            <v>0.85</v>
          </cell>
          <cell r="P16234" t="str">
            <v>EA</v>
          </cell>
          <cell r="Q16234">
            <v>1</v>
          </cell>
          <cell r="R16234">
            <v>1700</v>
          </cell>
          <cell r="S16234">
            <v>2000</v>
          </cell>
          <cell r="T16234">
            <v>0.63949999999999996</v>
          </cell>
        </row>
        <row r="16235">
          <cell r="K16235" t="str">
            <v>SHT0001849</v>
          </cell>
          <cell r="L16235" t="str">
            <v>支撑垫块</v>
          </cell>
          <cell r="M16235" t="str">
            <v>M3000-H</v>
          </cell>
          <cell r="N16235">
            <v>2000</v>
          </cell>
          <cell r="O16235">
            <v>0.85</v>
          </cell>
          <cell r="P16235" t="str">
            <v>EA</v>
          </cell>
          <cell r="Q16235">
            <v>1</v>
          </cell>
          <cell r="R16235">
            <v>1700</v>
          </cell>
          <cell r="S16235">
            <v>2000</v>
          </cell>
          <cell r="T16235">
            <v>0.63949999999999996</v>
          </cell>
        </row>
        <row r="16236">
          <cell r="K16236" t="str">
            <v>SHT0001849</v>
          </cell>
          <cell r="L16236" t="str">
            <v>支撑垫块</v>
          </cell>
          <cell r="M16236" t="str">
            <v>M3000-H</v>
          </cell>
          <cell r="N16236">
            <v>2000</v>
          </cell>
          <cell r="O16236">
            <v>0.85</v>
          </cell>
          <cell r="P16236" t="str">
            <v>EA</v>
          </cell>
          <cell r="Q16236">
            <v>1</v>
          </cell>
          <cell r="R16236">
            <v>1700</v>
          </cell>
          <cell r="S16236">
            <v>2000</v>
          </cell>
          <cell r="T16236">
            <v>0.63949999999999996</v>
          </cell>
        </row>
        <row r="16237">
          <cell r="K16237" t="str">
            <v>SHT0001849</v>
          </cell>
          <cell r="L16237" t="str">
            <v>支撑垫块</v>
          </cell>
          <cell r="M16237" t="str">
            <v>M3000-H</v>
          </cell>
          <cell r="N16237">
            <v>2000</v>
          </cell>
          <cell r="O16237">
            <v>0.85</v>
          </cell>
          <cell r="P16237" t="str">
            <v>EA</v>
          </cell>
          <cell r="Q16237">
            <v>1</v>
          </cell>
          <cell r="R16237">
            <v>1700</v>
          </cell>
          <cell r="S16237">
            <v>2000</v>
          </cell>
          <cell r="T16237">
            <v>0.63949999999999996</v>
          </cell>
        </row>
        <row r="16238">
          <cell r="K16238" t="str">
            <v>SHT0001849</v>
          </cell>
          <cell r="L16238" t="str">
            <v>支撑垫块</v>
          </cell>
          <cell r="M16238" t="str">
            <v>M3000-H</v>
          </cell>
          <cell r="N16238">
            <v>1000</v>
          </cell>
          <cell r="O16238">
            <v>0.85</v>
          </cell>
          <cell r="P16238" t="str">
            <v>EA</v>
          </cell>
          <cell r="Q16238">
            <v>1</v>
          </cell>
          <cell r="R16238">
            <v>850</v>
          </cell>
          <cell r="S16238">
            <v>1000</v>
          </cell>
          <cell r="T16238">
            <v>0.63949999999999996</v>
          </cell>
        </row>
        <row r="16239">
          <cell r="K16239" t="str">
            <v>SHT0001849</v>
          </cell>
          <cell r="L16239" t="str">
            <v>支撑垫块</v>
          </cell>
          <cell r="M16239" t="str">
            <v>M3000-H</v>
          </cell>
          <cell r="N16239">
            <v>1000</v>
          </cell>
          <cell r="O16239">
            <v>0.85</v>
          </cell>
          <cell r="P16239" t="str">
            <v>EA</v>
          </cell>
          <cell r="Q16239">
            <v>1</v>
          </cell>
          <cell r="R16239">
            <v>850</v>
          </cell>
          <cell r="S16239">
            <v>1000</v>
          </cell>
          <cell r="T16239">
            <v>0.63949999999999996</v>
          </cell>
        </row>
        <row r="16240">
          <cell r="K16240" t="str">
            <v>SHT0001857</v>
          </cell>
          <cell r="L16240" t="str">
            <v>上框后横梁总成</v>
          </cell>
          <cell r="M16240" t="str">
            <v>2.0平台</v>
          </cell>
          <cell r="N16240">
            <v>1600</v>
          </cell>
          <cell r="O16240">
            <v>3.55</v>
          </cell>
          <cell r="P16240" t="str">
            <v>EA</v>
          </cell>
          <cell r="Q16240">
            <v>1</v>
          </cell>
          <cell r="R16240">
            <v>5680</v>
          </cell>
          <cell r="S16240">
            <v>1600</v>
          </cell>
          <cell r="T16240">
            <v>3.55</v>
          </cell>
        </row>
        <row r="16241">
          <cell r="K16241" t="str">
            <v>SHT0001857</v>
          </cell>
          <cell r="L16241" t="str">
            <v>上框后横梁总成</v>
          </cell>
          <cell r="M16241" t="str">
            <v>2.0平台</v>
          </cell>
          <cell r="N16241">
            <v>1800</v>
          </cell>
          <cell r="O16241">
            <v>3.55</v>
          </cell>
          <cell r="P16241" t="str">
            <v>EA</v>
          </cell>
          <cell r="Q16241">
            <v>1</v>
          </cell>
          <cell r="R16241">
            <v>6390</v>
          </cell>
          <cell r="S16241">
            <v>1800</v>
          </cell>
          <cell r="T16241">
            <v>3.55</v>
          </cell>
        </row>
        <row r="16242">
          <cell r="K16242" t="str">
            <v>SHT0001857</v>
          </cell>
          <cell r="L16242" t="str">
            <v>上框后横梁总成</v>
          </cell>
          <cell r="M16242" t="str">
            <v>2.0平台</v>
          </cell>
          <cell r="N16242">
            <v>1600</v>
          </cell>
          <cell r="O16242">
            <v>3.55</v>
          </cell>
          <cell r="P16242" t="str">
            <v>EA</v>
          </cell>
          <cell r="Q16242">
            <v>1</v>
          </cell>
          <cell r="R16242">
            <v>5680</v>
          </cell>
          <cell r="S16242">
            <v>1600</v>
          </cell>
          <cell r="T16242">
            <v>3.55</v>
          </cell>
        </row>
        <row r="16243">
          <cell r="K16243" t="str">
            <v>SHT0001857</v>
          </cell>
          <cell r="L16243" t="str">
            <v>上框后横梁总成</v>
          </cell>
          <cell r="M16243" t="str">
            <v>2.0平台</v>
          </cell>
          <cell r="N16243">
            <v>1600</v>
          </cell>
          <cell r="O16243">
            <v>3.55</v>
          </cell>
          <cell r="P16243" t="str">
            <v>EA</v>
          </cell>
          <cell r="Q16243">
            <v>1</v>
          </cell>
          <cell r="R16243">
            <v>5680</v>
          </cell>
          <cell r="S16243">
            <v>1600</v>
          </cell>
          <cell r="T16243">
            <v>3.55</v>
          </cell>
        </row>
        <row r="16244">
          <cell r="K16244" t="str">
            <v>SHT0001857</v>
          </cell>
          <cell r="L16244" t="str">
            <v>上框后横梁总成</v>
          </cell>
          <cell r="M16244" t="str">
            <v>2.0平台</v>
          </cell>
          <cell r="N16244">
            <v>1100</v>
          </cell>
          <cell r="O16244">
            <v>3.55</v>
          </cell>
          <cell r="P16244" t="str">
            <v>EA</v>
          </cell>
          <cell r="Q16244">
            <v>1</v>
          </cell>
          <cell r="R16244">
            <v>3905</v>
          </cell>
          <cell r="S16244">
            <v>1100</v>
          </cell>
          <cell r="T16244">
            <v>3.55</v>
          </cell>
        </row>
        <row r="16245">
          <cell r="K16245" t="str">
            <v>SHT0001857</v>
          </cell>
          <cell r="L16245" t="str">
            <v>上框后横梁总成</v>
          </cell>
          <cell r="M16245" t="str">
            <v>2.0平台</v>
          </cell>
          <cell r="N16245">
            <v>476</v>
          </cell>
          <cell r="O16245">
            <v>3.55</v>
          </cell>
          <cell r="P16245" t="str">
            <v>EA</v>
          </cell>
          <cell r="Q16245">
            <v>1</v>
          </cell>
          <cell r="R16245">
            <v>1689.8</v>
          </cell>
          <cell r="S16245">
            <v>476</v>
          </cell>
          <cell r="T16245">
            <v>3.55</v>
          </cell>
        </row>
        <row r="16246">
          <cell r="K16246" t="str">
            <v>SHT0001857</v>
          </cell>
          <cell r="L16246" t="str">
            <v>上框后横梁总成</v>
          </cell>
          <cell r="M16246" t="str">
            <v>2.0平台</v>
          </cell>
          <cell r="N16246">
            <v>1600</v>
          </cell>
          <cell r="O16246">
            <v>3.55</v>
          </cell>
          <cell r="P16246" t="str">
            <v>EA</v>
          </cell>
          <cell r="Q16246">
            <v>1</v>
          </cell>
          <cell r="R16246">
            <v>5680</v>
          </cell>
          <cell r="S16246">
            <v>1600</v>
          </cell>
          <cell r="T16246">
            <v>3.55</v>
          </cell>
        </row>
        <row r="16247">
          <cell r="K16247" t="str">
            <v>SHT0001857</v>
          </cell>
          <cell r="L16247" t="str">
            <v>上框后横梁总成</v>
          </cell>
          <cell r="M16247" t="str">
            <v>2.0平台</v>
          </cell>
          <cell r="N16247">
            <v>1600</v>
          </cell>
          <cell r="O16247">
            <v>3.55</v>
          </cell>
          <cell r="P16247" t="str">
            <v>EA</v>
          </cell>
          <cell r="Q16247">
            <v>1</v>
          </cell>
          <cell r="R16247">
            <v>5680</v>
          </cell>
          <cell r="S16247">
            <v>1600</v>
          </cell>
          <cell r="T16247">
            <v>3.55</v>
          </cell>
        </row>
        <row r="16248">
          <cell r="K16248" t="str">
            <v>SHT0001859</v>
          </cell>
          <cell r="L16248" t="str">
            <v>下框横梁</v>
          </cell>
          <cell r="M16248" t="str">
            <v>2.0平台下框</v>
          </cell>
          <cell r="N16248">
            <v>2848</v>
          </cell>
          <cell r="O16248">
            <v>2.5499000000000001</v>
          </cell>
          <cell r="P16248" t="str">
            <v>EA</v>
          </cell>
          <cell r="Q16248">
            <v>1</v>
          </cell>
          <cell r="R16248">
            <v>7262.12</v>
          </cell>
          <cell r="S16248">
            <v>2848</v>
          </cell>
          <cell r="T16248">
            <v>2.5499000000000001</v>
          </cell>
        </row>
        <row r="16249">
          <cell r="K16249" t="str">
            <v>SHT0001859</v>
          </cell>
          <cell r="L16249" t="str">
            <v>下框横梁</v>
          </cell>
          <cell r="M16249" t="str">
            <v>2.0平台下框</v>
          </cell>
          <cell r="N16249">
            <v>960</v>
          </cell>
          <cell r="O16249">
            <v>2.5499000000000001</v>
          </cell>
          <cell r="P16249" t="str">
            <v>EA</v>
          </cell>
          <cell r="Q16249">
            <v>1</v>
          </cell>
          <cell r="R16249">
            <v>2447.9</v>
          </cell>
          <cell r="S16249">
            <v>960</v>
          </cell>
          <cell r="T16249">
            <v>2.5499000000000001</v>
          </cell>
        </row>
        <row r="16250">
          <cell r="K16250" t="str">
            <v>SHT0001859</v>
          </cell>
          <cell r="L16250" t="str">
            <v>下框横梁</v>
          </cell>
          <cell r="M16250" t="str">
            <v>2.0平台下框</v>
          </cell>
          <cell r="N16250">
            <v>3200</v>
          </cell>
          <cell r="O16250">
            <v>2.5499000000000001</v>
          </cell>
          <cell r="P16250" t="str">
            <v>EA</v>
          </cell>
          <cell r="Q16250">
            <v>1</v>
          </cell>
          <cell r="R16250">
            <v>8159.68</v>
          </cell>
          <cell r="S16250">
            <v>3200</v>
          </cell>
          <cell r="T16250">
            <v>2.5499000000000001</v>
          </cell>
        </row>
        <row r="16251">
          <cell r="K16251" t="str">
            <v>SHT0001859</v>
          </cell>
          <cell r="L16251" t="str">
            <v>下框横梁</v>
          </cell>
          <cell r="M16251" t="str">
            <v>2.0平台下框</v>
          </cell>
          <cell r="N16251">
            <v>-17</v>
          </cell>
          <cell r="O16251">
            <v>2.5499000000000001</v>
          </cell>
          <cell r="P16251" t="str">
            <v>EA</v>
          </cell>
          <cell r="Q16251">
            <v>1</v>
          </cell>
          <cell r="R16251">
            <v>-43.35</v>
          </cell>
          <cell r="S16251">
            <v>-17</v>
          </cell>
          <cell r="T16251">
            <v>2.5499000000000001</v>
          </cell>
        </row>
        <row r="16252">
          <cell r="K16252" t="str">
            <v>SHT0001859</v>
          </cell>
          <cell r="L16252" t="str">
            <v>下框横梁</v>
          </cell>
          <cell r="M16252" t="str">
            <v>2.0平台下框</v>
          </cell>
          <cell r="N16252">
            <v>1400</v>
          </cell>
          <cell r="O16252">
            <v>2.5499000000000001</v>
          </cell>
          <cell r="P16252" t="str">
            <v>EA</v>
          </cell>
          <cell r="Q16252">
            <v>1</v>
          </cell>
          <cell r="R16252">
            <v>3569.86</v>
          </cell>
          <cell r="S16252">
            <v>1400</v>
          </cell>
          <cell r="T16252">
            <v>2.5499000000000001</v>
          </cell>
        </row>
        <row r="16253">
          <cell r="K16253" t="str">
            <v>SHT0001859</v>
          </cell>
          <cell r="L16253" t="str">
            <v>下框横梁</v>
          </cell>
          <cell r="M16253" t="str">
            <v>2.0平台下框</v>
          </cell>
          <cell r="N16253">
            <v>2080</v>
          </cell>
          <cell r="O16253">
            <v>2.5499000000000001</v>
          </cell>
          <cell r="P16253" t="str">
            <v>EA</v>
          </cell>
          <cell r="Q16253">
            <v>1</v>
          </cell>
          <cell r="R16253">
            <v>5303.79</v>
          </cell>
          <cell r="S16253">
            <v>2080</v>
          </cell>
          <cell r="T16253">
            <v>2.5499000000000001</v>
          </cell>
        </row>
        <row r="16254">
          <cell r="K16254" t="str">
            <v>SHT0001874</v>
          </cell>
          <cell r="L16254" t="str">
            <v>绞架大孔侧板</v>
          </cell>
          <cell r="M16254" t="str">
            <v>2.0平台外绞架</v>
          </cell>
          <cell r="N16254">
            <v>3631</v>
          </cell>
          <cell r="O16254">
            <v>5.38</v>
          </cell>
          <cell r="P16254" t="str">
            <v>EA</v>
          </cell>
          <cell r="Q16254">
            <v>1</v>
          </cell>
          <cell r="R16254">
            <v>19534.78</v>
          </cell>
          <cell r="S16254">
            <v>3631</v>
          </cell>
          <cell r="T16254">
            <v>5.38</v>
          </cell>
        </row>
        <row r="16255">
          <cell r="K16255" t="str">
            <v>SHT0001876</v>
          </cell>
          <cell r="L16255" t="str">
            <v>旋转块</v>
          </cell>
          <cell r="M16255" t="str">
            <v/>
          </cell>
          <cell r="N16255">
            <v>600</v>
          </cell>
          <cell r="O16255">
            <v>0.75070000000000003</v>
          </cell>
          <cell r="P16255" t="str">
            <v>EA</v>
          </cell>
          <cell r="Q16255">
            <v>1</v>
          </cell>
          <cell r="R16255">
            <v>450.42</v>
          </cell>
          <cell r="S16255">
            <v>600</v>
          </cell>
          <cell r="T16255">
            <v>0.72</v>
          </cell>
        </row>
        <row r="16256">
          <cell r="K16256" t="str">
            <v>SHT0001876</v>
          </cell>
          <cell r="L16256" t="str">
            <v>旋转块</v>
          </cell>
          <cell r="M16256" t="str">
            <v/>
          </cell>
          <cell r="N16256">
            <v>600</v>
          </cell>
          <cell r="O16256">
            <v>0.75070000000000003</v>
          </cell>
          <cell r="P16256" t="str">
            <v>EA</v>
          </cell>
          <cell r="Q16256">
            <v>1</v>
          </cell>
          <cell r="R16256">
            <v>450.42</v>
          </cell>
          <cell r="S16256">
            <v>600</v>
          </cell>
          <cell r="T16256">
            <v>0.72</v>
          </cell>
        </row>
        <row r="16257">
          <cell r="K16257" t="str">
            <v>SHT0001876</v>
          </cell>
          <cell r="L16257" t="str">
            <v>旋转块</v>
          </cell>
          <cell r="M16257" t="str">
            <v/>
          </cell>
          <cell r="N16257">
            <v>600</v>
          </cell>
          <cell r="O16257">
            <v>0.75070000000000003</v>
          </cell>
          <cell r="P16257" t="str">
            <v>EA</v>
          </cell>
          <cell r="Q16257">
            <v>1</v>
          </cell>
          <cell r="R16257">
            <v>450.42</v>
          </cell>
          <cell r="S16257">
            <v>600</v>
          </cell>
          <cell r="T16257">
            <v>0.72</v>
          </cell>
        </row>
        <row r="16258">
          <cell r="K16258" t="str">
            <v>SHT0001876</v>
          </cell>
          <cell r="L16258" t="str">
            <v>旋转块</v>
          </cell>
          <cell r="M16258" t="str">
            <v/>
          </cell>
          <cell r="N16258">
            <v>300</v>
          </cell>
          <cell r="O16258">
            <v>0.75070000000000003</v>
          </cell>
          <cell r="P16258" t="str">
            <v>EA</v>
          </cell>
          <cell r="Q16258">
            <v>1</v>
          </cell>
          <cell r="R16258">
            <v>225.21</v>
          </cell>
          <cell r="S16258">
            <v>300</v>
          </cell>
          <cell r="T16258">
            <v>0.72</v>
          </cell>
        </row>
        <row r="16259">
          <cell r="K16259" t="str">
            <v>SHT0001876</v>
          </cell>
          <cell r="L16259" t="str">
            <v>旋转块</v>
          </cell>
          <cell r="M16259" t="str">
            <v/>
          </cell>
          <cell r="N16259">
            <v>300</v>
          </cell>
          <cell r="O16259">
            <v>0.75070000000000003</v>
          </cell>
          <cell r="P16259" t="str">
            <v>EA</v>
          </cell>
          <cell r="Q16259">
            <v>1</v>
          </cell>
          <cell r="R16259">
            <v>225.21</v>
          </cell>
          <cell r="S16259">
            <v>300</v>
          </cell>
          <cell r="T16259">
            <v>0.72</v>
          </cell>
        </row>
        <row r="16260">
          <cell r="K16260" t="str">
            <v>SHT0001876</v>
          </cell>
          <cell r="L16260" t="str">
            <v>旋转块</v>
          </cell>
          <cell r="M16260" t="str">
            <v/>
          </cell>
          <cell r="N16260">
            <v>300</v>
          </cell>
          <cell r="O16260">
            <v>0.75070000000000003</v>
          </cell>
          <cell r="P16260" t="str">
            <v>EA</v>
          </cell>
          <cell r="Q16260">
            <v>1</v>
          </cell>
          <cell r="R16260">
            <v>225.21</v>
          </cell>
          <cell r="S16260">
            <v>300</v>
          </cell>
          <cell r="T16260">
            <v>0.72</v>
          </cell>
        </row>
        <row r="16261">
          <cell r="K16261" t="str">
            <v>SHT0001876</v>
          </cell>
          <cell r="L16261" t="str">
            <v>旋转块</v>
          </cell>
          <cell r="M16261" t="str">
            <v/>
          </cell>
          <cell r="N16261">
            <v>300</v>
          </cell>
          <cell r="O16261">
            <v>0.75070000000000003</v>
          </cell>
          <cell r="P16261" t="str">
            <v>EA</v>
          </cell>
          <cell r="Q16261">
            <v>1</v>
          </cell>
          <cell r="R16261">
            <v>225.21</v>
          </cell>
          <cell r="S16261">
            <v>300</v>
          </cell>
          <cell r="T16261">
            <v>0.72</v>
          </cell>
        </row>
        <row r="16262">
          <cell r="K16262" t="str">
            <v>SHT0001876</v>
          </cell>
          <cell r="L16262" t="str">
            <v>旋转块</v>
          </cell>
          <cell r="M16262" t="str">
            <v/>
          </cell>
          <cell r="N16262">
            <v>300</v>
          </cell>
          <cell r="O16262">
            <v>0.75070000000000003</v>
          </cell>
          <cell r="P16262" t="str">
            <v>EA</v>
          </cell>
          <cell r="Q16262">
            <v>1</v>
          </cell>
          <cell r="R16262">
            <v>225.21</v>
          </cell>
          <cell r="S16262">
            <v>300</v>
          </cell>
          <cell r="T16262">
            <v>0.72</v>
          </cell>
        </row>
        <row r="16263">
          <cell r="K16263" t="str">
            <v>SHT0001876</v>
          </cell>
          <cell r="L16263" t="str">
            <v>旋转块</v>
          </cell>
          <cell r="M16263" t="str">
            <v/>
          </cell>
          <cell r="N16263">
            <v>600</v>
          </cell>
          <cell r="O16263">
            <v>0.75070000000000003</v>
          </cell>
          <cell r="P16263" t="str">
            <v>EA</v>
          </cell>
          <cell r="Q16263">
            <v>1</v>
          </cell>
          <cell r="R16263">
            <v>450.42</v>
          </cell>
          <cell r="S16263">
            <v>600</v>
          </cell>
          <cell r="T16263">
            <v>0.72</v>
          </cell>
        </row>
        <row r="16264">
          <cell r="K16264" t="str">
            <v>SHT0001876</v>
          </cell>
          <cell r="L16264" t="str">
            <v>旋转块</v>
          </cell>
          <cell r="M16264" t="str">
            <v/>
          </cell>
          <cell r="N16264">
            <v>900</v>
          </cell>
          <cell r="O16264">
            <v>0.75070000000000003</v>
          </cell>
          <cell r="P16264" t="str">
            <v>EA</v>
          </cell>
          <cell r="Q16264">
            <v>1</v>
          </cell>
          <cell r="R16264">
            <v>675.63</v>
          </cell>
          <cell r="S16264">
            <v>900</v>
          </cell>
          <cell r="T16264">
            <v>0.72</v>
          </cell>
        </row>
        <row r="16265">
          <cell r="K16265" t="str">
            <v>SHT0001876</v>
          </cell>
          <cell r="L16265" t="str">
            <v>旋转块</v>
          </cell>
          <cell r="M16265" t="str">
            <v/>
          </cell>
          <cell r="N16265">
            <v>300</v>
          </cell>
          <cell r="O16265">
            <v>0.75070000000000003</v>
          </cell>
          <cell r="P16265" t="str">
            <v>EA</v>
          </cell>
          <cell r="Q16265">
            <v>1</v>
          </cell>
          <cell r="R16265">
            <v>225.21</v>
          </cell>
          <cell r="S16265">
            <v>300</v>
          </cell>
          <cell r="T16265">
            <v>0.72</v>
          </cell>
        </row>
        <row r="16266">
          <cell r="K16266" t="str">
            <v>SHT0001876</v>
          </cell>
          <cell r="L16266" t="str">
            <v>旋转块</v>
          </cell>
          <cell r="M16266" t="str">
            <v/>
          </cell>
          <cell r="N16266">
            <v>300</v>
          </cell>
          <cell r="O16266">
            <v>0.75070000000000003</v>
          </cell>
          <cell r="P16266" t="str">
            <v>EA</v>
          </cell>
          <cell r="Q16266">
            <v>1</v>
          </cell>
          <cell r="R16266">
            <v>225.21</v>
          </cell>
          <cell r="S16266">
            <v>300</v>
          </cell>
          <cell r="T16266">
            <v>0.72</v>
          </cell>
        </row>
        <row r="16267">
          <cell r="K16267" t="str">
            <v>SHT0001876</v>
          </cell>
          <cell r="L16267" t="str">
            <v>旋转块</v>
          </cell>
          <cell r="M16267" t="str">
            <v/>
          </cell>
          <cell r="N16267">
            <v>300</v>
          </cell>
          <cell r="O16267">
            <v>0.75070000000000003</v>
          </cell>
          <cell r="P16267" t="str">
            <v>EA</v>
          </cell>
          <cell r="Q16267">
            <v>1</v>
          </cell>
          <cell r="R16267">
            <v>225.21</v>
          </cell>
          <cell r="S16267">
            <v>300</v>
          </cell>
          <cell r="T16267">
            <v>0.72</v>
          </cell>
        </row>
        <row r="16268">
          <cell r="K16268" t="str">
            <v>SHT0001876</v>
          </cell>
          <cell r="L16268" t="str">
            <v>旋转块</v>
          </cell>
          <cell r="M16268" t="str">
            <v/>
          </cell>
          <cell r="N16268">
            <v>300</v>
          </cell>
          <cell r="O16268">
            <v>0.75070000000000003</v>
          </cell>
          <cell r="P16268" t="str">
            <v>EA</v>
          </cell>
          <cell r="Q16268">
            <v>1</v>
          </cell>
          <cell r="R16268">
            <v>225.21</v>
          </cell>
          <cell r="S16268">
            <v>300</v>
          </cell>
          <cell r="T16268">
            <v>0.72</v>
          </cell>
        </row>
        <row r="16269">
          <cell r="K16269" t="str">
            <v>SHT0001876</v>
          </cell>
          <cell r="L16269" t="str">
            <v>旋转块</v>
          </cell>
          <cell r="M16269" t="str">
            <v/>
          </cell>
          <cell r="N16269">
            <v>600</v>
          </cell>
          <cell r="O16269">
            <v>0.75070000000000003</v>
          </cell>
          <cell r="P16269" t="str">
            <v>EA</v>
          </cell>
          <cell r="Q16269">
            <v>1</v>
          </cell>
          <cell r="R16269">
            <v>450.42</v>
          </cell>
          <cell r="S16269">
            <v>600</v>
          </cell>
          <cell r="T16269">
            <v>0.72</v>
          </cell>
        </row>
        <row r="16270">
          <cell r="K16270" t="str">
            <v>SHT0001876</v>
          </cell>
          <cell r="L16270" t="str">
            <v>旋转块</v>
          </cell>
          <cell r="M16270" t="str">
            <v/>
          </cell>
          <cell r="N16270">
            <v>260</v>
          </cell>
          <cell r="O16270">
            <v>0.75070000000000003</v>
          </cell>
          <cell r="P16270" t="str">
            <v>EA</v>
          </cell>
          <cell r="Q16270">
            <v>1</v>
          </cell>
          <cell r="R16270">
            <v>195.18</v>
          </cell>
          <cell r="S16270">
            <v>260</v>
          </cell>
          <cell r="T16270">
            <v>0.72</v>
          </cell>
        </row>
        <row r="16271">
          <cell r="K16271" t="str">
            <v>SHT0001876</v>
          </cell>
          <cell r="L16271" t="str">
            <v>旋转块</v>
          </cell>
          <cell r="M16271" t="str">
            <v/>
          </cell>
          <cell r="N16271">
            <v>600</v>
          </cell>
          <cell r="O16271">
            <v>0.75070000000000003</v>
          </cell>
          <cell r="P16271" t="str">
            <v>EA</v>
          </cell>
          <cell r="Q16271">
            <v>1</v>
          </cell>
          <cell r="R16271">
            <v>450.42</v>
          </cell>
          <cell r="S16271">
            <v>600</v>
          </cell>
          <cell r="T16271">
            <v>0.72</v>
          </cell>
        </row>
        <row r="16272">
          <cell r="K16272" t="str">
            <v>SHT0001876</v>
          </cell>
          <cell r="L16272" t="str">
            <v>旋转块</v>
          </cell>
          <cell r="M16272" t="str">
            <v/>
          </cell>
          <cell r="N16272">
            <v>300</v>
          </cell>
          <cell r="O16272">
            <v>0.75070000000000003</v>
          </cell>
          <cell r="P16272" t="str">
            <v>EA</v>
          </cell>
          <cell r="Q16272">
            <v>1</v>
          </cell>
          <cell r="R16272">
            <v>225.21</v>
          </cell>
          <cell r="S16272">
            <v>300</v>
          </cell>
          <cell r="T16272">
            <v>0.72</v>
          </cell>
        </row>
        <row r="16273">
          <cell r="K16273" t="str">
            <v>SHT0001876</v>
          </cell>
          <cell r="L16273" t="str">
            <v>旋转块</v>
          </cell>
          <cell r="M16273" t="str">
            <v/>
          </cell>
          <cell r="N16273">
            <v>500</v>
          </cell>
          <cell r="O16273">
            <v>0.75070000000000003</v>
          </cell>
          <cell r="P16273" t="str">
            <v>EA</v>
          </cell>
          <cell r="Q16273">
            <v>1</v>
          </cell>
          <cell r="R16273">
            <v>375.35</v>
          </cell>
          <cell r="S16273">
            <v>500</v>
          </cell>
          <cell r="T16273">
            <v>0.72</v>
          </cell>
        </row>
        <row r="16274">
          <cell r="K16274" t="str">
            <v>SHT0001876</v>
          </cell>
          <cell r="L16274" t="str">
            <v>旋转块</v>
          </cell>
          <cell r="M16274" t="str">
            <v/>
          </cell>
          <cell r="N16274">
            <v>300</v>
          </cell>
          <cell r="O16274">
            <v>0.75070000000000003</v>
          </cell>
          <cell r="P16274" t="str">
            <v>EA</v>
          </cell>
          <cell r="Q16274">
            <v>1</v>
          </cell>
          <cell r="R16274">
            <v>225.21</v>
          </cell>
          <cell r="S16274">
            <v>300</v>
          </cell>
          <cell r="T16274">
            <v>0.72</v>
          </cell>
        </row>
        <row r="16275">
          <cell r="K16275" t="str">
            <v>SHT0001876</v>
          </cell>
          <cell r="L16275" t="str">
            <v>旋转块</v>
          </cell>
          <cell r="M16275" t="str">
            <v/>
          </cell>
          <cell r="N16275">
            <v>600</v>
          </cell>
          <cell r="O16275">
            <v>0.75070000000000003</v>
          </cell>
          <cell r="P16275" t="str">
            <v>EA</v>
          </cell>
          <cell r="Q16275">
            <v>1</v>
          </cell>
          <cell r="R16275">
            <v>450.42</v>
          </cell>
          <cell r="S16275">
            <v>600</v>
          </cell>
          <cell r="T16275">
            <v>0.72</v>
          </cell>
        </row>
        <row r="16276">
          <cell r="K16276" t="str">
            <v>SHT0001876</v>
          </cell>
          <cell r="L16276" t="str">
            <v>旋转块</v>
          </cell>
          <cell r="M16276" t="str">
            <v/>
          </cell>
          <cell r="N16276">
            <v>900</v>
          </cell>
          <cell r="O16276">
            <v>0.75070000000000003</v>
          </cell>
          <cell r="P16276" t="str">
            <v>EA</v>
          </cell>
          <cell r="Q16276">
            <v>1</v>
          </cell>
          <cell r="R16276">
            <v>675.63</v>
          </cell>
          <cell r="S16276">
            <v>900</v>
          </cell>
          <cell r="T16276">
            <v>0.72</v>
          </cell>
        </row>
        <row r="16277">
          <cell r="K16277" t="str">
            <v>SHT0001876</v>
          </cell>
          <cell r="L16277" t="str">
            <v>旋转块</v>
          </cell>
          <cell r="M16277" t="str">
            <v/>
          </cell>
          <cell r="N16277">
            <v>256</v>
          </cell>
          <cell r="O16277">
            <v>0.75070000000000003</v>
          </cell>
          <cell r="P16277" t="str">
            <v>EA</v>
          </cell>
          <cell r="Q16277">
            <v>1</v>
          </cell>
          <cell r="R16277">
            <v>192.18</v>
          </cell>
          <cell r="S16277">
            <v>256</v>
          </cell>
          <cell r="T16277">
            <v>0.72</v>
          </cell>
        </row>
        <row r="16278">
          <cell r="K16278" t="str">
            <v>SHT0001876</v>
          </cell>
          <cell r="L16278" t="str">
            <v>旋转块</v>
          </cell>
          <cell r="M16278" t="str">
            <v/>
          </cell>
          <cell r="N16278">
            <v>600</v>
          </cell>
          <cell r="O16278">
            <v>0.75070000000000003</v>
          </cell>
          <cell r="P16278" t="str">
            <v>EA</v>
          </cell>
          <cell r="Q16278">
            <v>1</v>
          </cell>
          <cell r="R16278">
            <v>450.42</v>
          </cell>
          <cell r="S16278">
            <v>600</v>
          </cell>
          <cell r="T16278">
            <v>0.72</v>
          </cell>
        </row>
        <row r="16279">
          <cell r="K16279" t="str">
            <v>SHT0001876</v>
          </cell>
          <cell r="L16279" t="str">
            <v>旋转块</v>
          </cell>
          <cell r="M16279" t="str">
            <v/>
          </cell>
          <cell r="N16279">
            <v>600</v>
          </cell>
          <cell r="O16279">
            <v>0.75070000000000003</v>
          </cell>
          <cell r="P16279" t="str">
            <v>EA</v>
          </cell>
          <cell r="Q16279">
            <v>1</v>
          </cell>
          <cell r="R16279">
            <v>450.42</v>
          </cell>
          <cell r="S16279">
            <v>600</v>
          </cell>
          <cell r="T16279">
            <v>0.72</v>
          </cell>
        </row>
        <row r="16280">
          <cell r="K16280" t="str">
            <v>SHT0001876</v>
          </cell>
          <cell r="L16280" t="str">
            <v>旋转块</v>
          </cell>
          <cell r="M16280" t="str">
            <v/>
          </cell>
          <cell r="N16280">
            <v>600</v>
          </cell>
          <cell r="O16280">
            <v>0.75070000000000003</v>
          </cell>
          <cell r="P16280" t="str">
            <v>EA</v>
          </cell>
          <cell r="Q16280">
            <v>1</v>
          </cell>
          <cell r="R16280">
            <v>450.42</v>
          </cell>
          <cell r="S16280">
            <v>600</v>
          </cell>
          <cell r="T16280">
            <v>0.72</v>
          </cell>
        </row>
        <row r="16281">
          <cell r="K16281" t="str">
            <v>SHT0001876</v>
          </cell>
          <cell r="L16281" t="str">
            <v>旋转块</v>
          </cell>
          <cell r="M16281" t="str">
            <v/>
          </cell>
          <cell r="N16281">
            <v>600</v>
          </cell>
          <cell r="O16281">
            <v>0.75070000000000003</v>
          </cell>
          <cell r="P16281" t="str">
            <v>EA</v>
          </cell>
          <cell r="Q16281">
            <v>1</v>
          </cell>
          <cell r="R16281">
            <v>450.42</v>
          </cell>
          <cell r="S16281">
            <v>600</v>
          </cell>
          <cell r="T16281">
            <v>0.72</v>
          </cell>
        </row>
        <row r="16282">
          <cell r="K16282" t="str">
            <v>SHT0001876</v>
          </cell>
          <cell r="L16282" t="str">
            <v>旋转块</v>
          </cell>
          <cell r="M16282" t="str">
            <v/>
          </cell>
          <cell r="N16282">
            <v>300</v>
          </cell>
          <cell r="O16282">
            <v>0.75070000000000003</v>
          </cell>
          <cell r="P16282" t="str">
            <v>EA</v>
          </cell>
          <cell r="Q16282">
            <v>1</v>
          </cell>
          <cell r="R16282">
            <v>225.21</v>
          </cell>
          <cell r="S16282">
            <v>300</v>
          </cell>
          <cell r="T16282">
            <v>0.72</v>
          </cell>
        </row>
        <row r="16283">
          <cell r="K16283" t="str">
            <v>SHT0001876</v>
          </cell>
          <cell r="L16283" t="str">
            <v>旋转块</v>
          </cell>
          <cell r="M16283" t="str">
            <v/>
          </cell>
          <cell r="N16283">
            <v>460</v>
          </cell>
          <cell r="O16283">
            <v>0.75070000000000003</v>
          </cell>
          <cell r="P16283" t="str">
            <v>EA</v>
          </cell>
          <cell r="Q16283">
            <v>1</v>
          </cell>
          <cell r="R16283">
            <v>345.32</v>
          </cell>
          <cell r="S16283">
            <v>460</v>
          </cell>
          <cell r="T16283">
            <v>0.72</v>
          </cell>
        </row>
        <row r="16284">
          <cell r="K16284" t="str">
            <v>SHT0001876</v>
          </cell>
          <cell r="L16284" t="str">
            <v>旋转块</v>
          </cell>
          <cell r="M16284" t="str">
            <v/>
          </cell>
          <cell r="N16284">
            <v>600</v>
          </cell>
          <cell r="O16284">
            <v>0.75070000000000003</v>
          </cell>
          <cell r="P16284" t="str">
            <v>EA</v>
          </cell>
          <cell r="Q16284">
            <v>1</v>
          </cell>
          <cell r="R16284">
            <v>450.42</v>
          </cell>
          <cell r="S16284">
            <v>600</v>
          </cell>
          <cell r="T16284">
            <v>0.72</v>
          </cell>
        </row>
        <row r="16285">
          <cell r="K16285" t="str">
            <v>SHT0001876</v>
          </cell>
          <cell r="L16285" t="str">
            <v>旋转块</v>
          </cell>
          <cell r="M16285" t="str">
            <v/>
          </cell>
          <cell r="N16285">
            <v>300</v>
          </cell>
          <cell r="O16285">
            <v>0.75070000000000003</v>
          </cell>
          <cell r="P16285" t="str">
            <v>EA</v>
          </cell>
          <cell r="Q16285">
            <v>1</v>
          </cell>
          <cell r="R16285">
            <v>225.21</v>
          </cell>
          <cell r="S16285">
            <v>300</v>
          </cell>
          <cell r="T16285">
            <v>0.72</v>
          </cell>
        </row>
        <row r="16286">
          <cell r="K16286" t="str">
            <v>SHT0001876</v>
          </cell>
          <cell r="L16286" t="str">
            <v>旋转块</v>
          </cell>
          <cell r="M16286" t="str">
            <v/>
          </cell>
          <cell r="N16286">
            <v>600</v>
          </cell>
          <cell r="O16286">
            <v>0.75070000000000003</v>
          </cell>
          <cell r="P16286" t="str">
            <v>EA</v>
          </cell>
          <cell r="Q16286">
            <v>1</v>
          </cell>
          <cell r="R16286">
            <v>450.42</v>
          </cell>
          <cell r="S16286">
            <v>600</v>
          </cell>
          <cell r="T16286">
            <v>0.72</v>
          </cell>
        </row>
        <row r="16287">
          <cell r="K16287" t="str">
            <v>SHT0001876</v>
          </cell>
          <cell r="L16287" t="str">
            <v>旋转块</v>
          </cell>
          <cell r="M16287" t="str">
            <v/>
          </cell>
          <cell r="N16287">
            <v>300</v>
          </cell>
          <cell r="O16287">
            <v>0.75070000000000003</v>
          </cell>
          <cell r="P16287" t="str">
            <v>EA</v>
          </cell>
          <cell r="Q16287">
            <v>1</v>
          </cell>
          <cell r="R16287">
            <v>225.21</v>
          </cell>
          <cell r="S16287">
            <v>300</v>
          </cell>
          <cell r="T16287">
            <v>0.72</v>
          </cell>
        </row>
        <row r="16288">
          <cell r="K16288" t="str">
            <v>SHT0001876</v>
          </cell>
          <cell r="L16288" t="str">
            <v>旋转块</v>
          </cell>
          <cell r="M16288" t="str">
            <v/>
          </cell>
          <cell r="N16288">
            <v>600</v>
          </cell>
          <cell r="O16288">
            <v>0.75070000000000003</v>
          </cell>
          <cell r="P16288" t="str">
            <v>EA</v>
          </cell>
          <cell r="Q16288">
            <v>1</v>
          </cell>
          <cell r="R16288">
            <v>450.42</v>
          </cell>
          <cell r="S16288">
            <v>600</v>
          </cell>
          <cell r="T16288">
            <v>0.72</v>
          </cell>
        </row>
        <row r="16289">
          <cell r="K16289" t="str">
            <v>SHT0001879</v>
          </cell>
          <cell r="L16289" t="str">
            <v>导向盒体</v>
          </cell>
          <cell r="M16289" t="str">
            <v/>
          </cell>
          <cell r="N16289">
            <v>600</v>
          </cell>
          <cell r="O16289">
            <v>1.65</v>
          </cell>
          <cell r="P16289" t="str">
            <v>EA</v>
          </cell>
          <cell r="Q16289">
            <v>1</v>
          </cell>
          <cell r="R16289">
            <v>990</v>
          </cell>
          <cell r="S16289">
            <v>600</v>
          </cell>
          <cell r="T16289">
            <v>1.56</v>
          </cell>
        </row>
        <row r="16290">
          <cell r="K16290" t="str">
            <v>SHT0001879</v>
          </cell>
          <cell r="L16290" t="str">
            <v>导向盒体</v>
          </cell>
          <cell r="M16290" t="str">
            <v/>
          </cell>
          <cell r="N16290">
            <v>600</v>
          </cell>
          <cell r="O16290">
            <v>1.65</v>
          </cell>
          <cell r="P16290" t="str">
            <v>EA</v>
          </cell>
          <cell r="Q16290">
            <v>1</v>
          </cell>
          <cell r="R16290">
            <v>990</v>
          </cell>
          <cell r="S16290">
            <v>600</v>
          </cell>
          <cell r="T16290">
            <v>1.56</v>
          </cell>
        </row>
        <row r="16291">
          <cell r="K16291" t="str">
            <v>SHT0001879</v>
          </cell>
          <cell r="L16291" t="str">
            <v>导向盒体</v>
          </cell>
          <cell r="M16291" t="str">
            <v/>
          </cell>
          <cell r="N16291">
            <v>100</v>
          </cell>
          <cell r="O16291">
            <v>1.65</v>
          </cell>
          <cell r="P16291" t="str">
            <v>EA</v>
          </cell>
          <cell r="Q16291">
            <v>1</v>
          </cell>
          <cell r="R16291">
            <v>165</v>
          </cell>
          <cell r="S16291">
            <v>100</v>
          </cell>
          <cell r="T16291">
            <v>1.56</v>
          </cell>
        </row>
        <row r="16292">
          <cell r="K16292" t="str">
            <v>SHT0001879</v>
          </cell>
          <cell r="L16292" t="str">
            <v>导向盒体</v>
          </cell>
          <cell r="M16292" t="str">
            <v/>
          </cell>
          <cell r="N16292">
            <v>400</v>
          </cell>
          <cell r="O16292">
            <v>1.65</v>
          </cell>
          <cell r="P16292" t="str">
            <v>EA</v>
          </cell>
          <cell r="Q16292">
            <v>1</v>
          </cell>
          <cell r="R16292">
            <v>660</v>
          </cell>
          <cell r="S16292">
            <v>400</v>
          </cell>
          <cell r="T16292">
            <v>1.56</v>
          </cell>
        </row>
        <row r="16293">
          <cell r="K16293" t="str">
            <v>SHT0001879</v>
          </cell>
          <cell r="L16293" t="str">
            <v>导向盒体</v>
          </cell>
          <cell r="M16293" t="str">
            <v/>
          </cell>
          <cell r="N16293">
            <v>300</v>
          </cell>
          <cell r="O16293">
            <v>1.65</v>
          </cell>
          <cell r="P16293" t="str">
            <v>EA</v>
          </cell>
          <cell r="Q16293">
            <v>1</v>
          </cell>
          <cell r="R16293">
            <v>495</v>
          </cell>
          <cell r="S16293">
            <v>300</v>
          </cell>
          <cell r="T16293">
            <v>1.56</v>
          </cell>
        </row>
        <row r="16294">
          <cell r="K16294" t="str">
            <v>SHT0001879</v>
          </cell>
          <cell r="L16294" t="str">
            <v>导向盒体</v>
          </cell>
          <cell r="M16294" t="str">
            <v/>
          </cell>
          <cell r="N16294">
            <v>300</v>
          </cell>
          <cell r="O16294">
            <v>1.65</v>
          </cell>
          <cell r="P16294" t="str">
            <v>EA</v>
          </cell>
          <cell r="Q16294">
            <v>1</v>
          </cell>
          <cell r="R16294">
            <v>495</v>
          </cell>
          <cell r="S16294">
            <v>300</v>
          </cell>
          <cell r="T16294">
            <v>1.56</v>
          </cell>
        </row>
        <row r="16295">
          <cell r="K16295" t="str">
            <v>SHT0001879</v>
          </cell>
          <cell r="L16295" t="str">
            <v>导向盒体</v>
          </cell>
          <cell r="M16295" t="str">
            <v/>
          </cell>
          <cell r="N16295">
            <v>300</v>
          </cell>
          <cell r="O16295">
            <v>1.65</v>
          </cell>
          <cell r="P16295" t="str">
            <v>EA</v>
          </cell>
          <cell r="Q16295">
            <v>1</v>
          </cell>
          <cell r="R16295">
            <v>495</v>
          </cell>
          <cell r="S16295">
            <v>300</v>
          </cell>
          <cell r="T16295">
            <v>1.56</v>
          </cell>
        </row>
        <row r="16296">
          <cell r="K16296" t="str">
            <v>SHT0001879</v>
          </cell>
          <cell r="L16296" t="str">
            <v>导向盒体</v>
          </cell>
          <cell r="M16296" t="str">
            <v/>
          </cell>
          <cell r="N16296">
            <v>800</v>
          </cell>
          <cell r="O16296">
            <v>1.65</v>
          </cell>
          <cell r="P16296" t="str">
            <v>EA</v>
          </cell>
          <cell r="Q16296">
            <v>1</v>
          </cell>
          <cell r="R16296">
            <v>1320</v>
          </cell>
          <cell r="S16296">
            <v>800</v>
          </cell>
          <cell r="T16296">
            <v>1.56</v>
          </cell>
        </row>
        <row r="16297">
          <cell r="K16297" t="str">
            <v>SHT0001879</v>
          </cell>
          <cell r="L16297" t="str">
            <v>导向盒体</v>
          </cell>
          <cell r="M16297" t="str">
            <v/>
          </cell>
          <cell r="N16297">
            <v>400</v>
          </cell>
          <cell r="O16297">
            <v>1.65</v>
          </cell>
          <cell r="P16297" t="str">
            <v>EA</v>
          </cell>
          <cell r="Q16297">
            <v>1</v>
          </cell>
          <cell r="R16297">
            <v>660</v>
          </cell>
          <cell r="S16297">
            <v>400</v>
          </cell>
          <cell r="T16297">
            <v>1.56</v>
          </cell>
        </row>
        <row r="16298">
          <cell r="K16298" t="str">
            <v>SHT0001879</v>
          </cell>
          <cell r="L16298" t="str">
            <v>导向盒体</v>
          </cell>
          <cell r="M16298" t="str">
            <v/>
          </cell>
          <cell r="N16298">
            <v>600</v>
          </cell>
          <cell r="O16298">
            <v>1.65</v>
          </cell>
          <cell r="P16298" t="str">
            <v>EA</v>
          </cell>
          <cell r="Q16298">
            <v>1</v>
          </cell>
          <cell r="R16298">
            <v>990</v>
          </cell>
          <cell r="S16298">
            <v>600</v>
          </cell>
          <cell r="T16298">
            <v>1.56</v>
          </cell>
        </row>
        <row r="16299">
          <cell r="K16299" t="str">
            <v>SHT0001879</v>
          </cell>
          <cell r="L16299" t="str">
            <v>导向盒体</v>
          </cell>
          <cell r="M16299" t="str">
            <v/>
          </cell>
          <cell r="N16299">
            <v>600</v>
          </cell>
          <cell r="O16299">
            <v>1.65</v>
          </cell>
          <cell r="P16299" t="str">
            <v>EA</v>
          </cell>
          <cell r="Q16299">
            <v>1</v>
          </cell>
          <cell r="R16299">
            <v>990</v>
          </cell>
          <cell r="S16299">
            <v>600</v>
          </cell>
          <cell r="T16299">
            <v>1.56</v>
          </cell>
        </row>
        <row r="16300">
          <cell r="K16300" t="str">
            <v>SHT0001879</v>
          </cell>
          <cell r="L16300" t="str">
            <v>导向盒体</v>
          </cell>
          <cell r="M16300" t="str">
            <v/>
          </cell>
          <cell r="N16300">
            <v>300</v>
          </cell>
          <cell r="O16300">
            <v>1.65</v>
          </cell>
          <cell r="P16300" t="str">
            <v>EA</v>
          </cell>
          <cell r="Q16300">
            <v>1</v>
          </cell>
          <cell r="R16300">
            <v>495</v>
          </cell>
          <cell r="S16300">
            <v>300</v>
          </cell>
          <cell r="T16300">
            <v>1.56</v>
          </cell>
        </row>
        <row r="16301">
          <cell r="K16301" t="str">
            <v>SHT0001879</v>
          </cell>
          <cell r="L16301" t="str">
            <v>导向盒体</v>
          </cell>
          <cell r="M16301" t="str">
            <v/>
          </cell>
          <cell r="N16301">
            <v>300</v>
          </cell>
          <cell r="O16301">
            <v>1.65</v>
          </cell>
          <cell r="P16301" t="str">
            <v>EA</v>
          </cell>
          <cell r="Q16301">
            <v>1</v>
          </cell>
          <cell r="R16301">
            <v>495</v>
          </cell>
          <cell r="S16301">
            <v>300</v>
          </cell>
          <cell r="T16301">
            <v>1.56</v>
          </cell>
        </row>
        <row r="16302">
          <cell r="K16302" t="str">
            <v>SHT0001879</v>
          </cell>
          <cell r="L16302" t="str">
            <v>导向盒体</v>
          </cell>
          <cell r="M16302" t="str">
            <v/>
          </cell>
          <cell r="N16302">
            <v>300</v>
          </cell>
          <cell r="O16302">
            <v>1.65</v>
          </cell>
          <cell r="P16302" t="str">
            <v>EA</v>
          </cell>
          <cell r="Q16302">
            <v>1</v>
          </cell>
          <cell r="R16302">
            <v>495</v>
          </cell>
          <cell r="S16302">
            <v>300</v>
          </cell>
          <cell r="T16302">
            <v>1.56</v>
          </cell>
        </row>
        <row r="16303">
          <cell r="K16303" t="str">
            <v>SHT0001879</v>
          </cell>
          <cell r="L16303" t="str">
            <v>导向盒体</v>
          </cell>
          <cell r="M16303" t="str">
            <v/>
          </cell>
          <cell r="N16303">
            <v>600</v>
          </cell>
          <cell r="O16303">
            <v>1.65</v>
          </cell>
          <cell r="P16303" t="str">
            <v>EA</v>
          </cell>
          <cell r="Q16303">
            <v>1</v>
          </cell>
          <cell r="R16303">
            <v>990</v>
          </cell>
          <cell r="S16303">
            <v>600</v>
          </cell>
          <cell r="T16303">
            <v>1.56</v>
          </cell>
        </row>
        <row r="16304">
          <cell r="K16304" t="str">
            <v>SHT0001879</v>
          </cell>
          <cell r="L16304" t="str">
            <v>导向盒体</v>
          </cell>
          <cell r="M16304" t="str">
            <v/>
          </cell>
          <cell r="N16304">
            <v>600</v>
          </cell>
          <cell r="O16304">
            <v>1.65</v>
          </cell>
          <cell r="P16304" t="str">
            <v>EA</v>
          </cell>
          <cell r="Q16304">
            <v>1</v>
          </cell>
          <cell r="R16304">
            <v>990</v>
          </cell>
          <cell r="S16304">
            <v>600</v>
          </cell>
          <cell r="T16304">
            <v>1.56</v>
          </cell>
        </row>
        <row r="16305">
          <cell r="K16305" t="str">
            <v>SHT0001879</v>
          </cell>
          <cell r="L16305" t="str">
            <v>导向盒体</v>
          </cell>
          <cell r="M16305" t="str">
            <v/>
          </cell>
          <cell r="N16305">
            <v>600</v>
          </cell>
          <cell r="O16305">
            <v>1.65</v>
          </cell>
          <cell r="P16305" t="str">
            <v>EA</v>
          </cell>
          <cell r="Q16305">
            <v>1</v>
          </cell>
          <cell r="R16305">
            <v>990</v>
          </cell>
          <cell r="S16305">
            <v>600</v>
          </cell>
          <cell r="T16305">
            <v>1.56</v>
          </cell>
        </row>
        <row r="16306">
          <cell r="K16306" t="str">
            <v>SHT0001879</v>
          </cell>
          <cell r="L16306" t="str">
            <v>导向盒体</v>
          </cell>
          <cell r="M16306" t="str">
            <v/>
          </cell>
          <cell r="N16306">
            <v>600</v>
          </cell>
          <cell r="O16306">
            <v>1.65</v>
          </cell>
          <cell r="P16306" t="str">
            <v>EA</v>
          </cell>
          <cell r="Q16306">
            <v>1</v>
          </cell>
          <cell r="R16306">
            <v>990</v>
          </cell>
          <cell r="S16306">
            <v>600</v>
          </cell>
          <cell r="T16306">
            <v>1.56</v>
          </cell>
        </row>
        <row r="16307">
          <cell r="K16307" t="str">
            <v>SHT0001879</v>
          </cell>
          <cell r="L16307" t="str">
            <v>导向盒体</v>
          </cell>
          <cell r="M16307" t="str">
            <v/>
          </cell>
          <cell r="N16307">
            <v>600</v>
          </cell>
          <cell r="O16307">
            <v>1.65</v>
          </cell>
          <cell r="P16307" t="str">
            <v>EA</v>
          </cell>
          <cell r="Q16307">
            <v>1</v>
          </cell>
          <cell r="R16307">
            <v>990</v>
          </cell>
          <cell r="S16307">
            <v>600</v>
          </cell>
          <cell r="T16307">
            <v>1.56</v>
          </cell>
        </row>
        <row r="16308">
          <cell r="K16308" t="str">
            <v>SHT0001879</v>
          </cell>
          <cell r="L16308" t="str">
            <v>导向盒体</v>
          </cell>
          <cell r="M16308" t="str">
            <v/>
          </cell>
          <cell r="N16308">
            <v>400</v>
          </cell>
          <cell r="O16308">
            <v>1.65</v>
          </cell>
          <cell r="P16308" t="str">
            <v>EA</v>
          </cell>
          <cell r="Q16308">
            <v>1</v>
          </cell>
          <cell r="R16308">
            <v>660</v>
          </cell>
          <cell r="S16308">
            <v>400</v>
          </cell>
          <cell r="T16308">
            <v>1.56</v>
          </cell>
        </row>
        <row r="16309">
          <cell r="K16309" t="str">
            <v>SHT0001879</v>
          </cell>
          <cell r="L16309" t="str">
            <v>导向盒体</v>
          </cell>
          <cell r="M16309" t="str">
            <v/>
          </cell>
          <cell r="N16309">
            <v>800</v>
          </cell>
          <cell r="O16309">
            <v>1.65</v>
          </cell>
          <cell r="P16309" t="str">
            <v>EA</v>
          </cell>
          <cell r="Q16309">
            <v>1</v>
          </cell>
          <cell r="R16309">
            <v>1320</v>
          </cell>
          <cell r="S16309">
            <v>800</v>
          </cell>
          <cell r="T16309">
            <v>1.56</v>
          </cell>
        </row>
        <row r="16310">
          <cell r="K16310" t="str">
            <v>SHT0001879</v>
          </cell>
          <cell r="L16310" t="str">
            <v>导向盒体</v>
          </cell>
          <cell r="M16310" t="str">
            <v/>
          </cell>
          <cell r="N16310">
            <v>600</v>
          </cell>
          <cell r="O16310">
            <v>1.65</v>
          </cell>
          <cell r="P16310" t="str">
            <v>EA</v>
          </cell>
          <cell r="Q16310">
            <v>1</v>
          </cell>
          <cell r="R16310">
            <v>990</v>
          </cell>
          <cell r="S16310">
            <v>600</v>
          </cell>
          <cell r="T16310">
            <v>1.56</v>
          </cell>
        </row>
        <row r="16311">
          <cell r="K16311" t="str">
            <v>SHT0001879</v>
          </cell>
          <cell r="L16311" t="str">
            <v>导向盒体</v>
          </cell>
          <cell r="M16311" t="str">
            <v/>
          </cell>
          <cell r="N16311">
            <v>600</v>
          </cell>
          <cell r="O16311">
            <v>1.65</v>
          </cell>
          <cell r="P16311" t="str">
            <v>EA</v>
          </cell>
          <cell r="Q16311">
            <v>1</v>
          </cell>
          <cell r="R16311">
            <v>990</v>
          </cell>
          <cell r="S16311">
            <v>600</v>
          </cell>
          <cell r="T16311">
            <v>1.56</v>
          </cell>
        </row>
        <row r="16312">
          <cell r="K16312" t="str">
            <v>SHT0001879</v>
          </cell>
          <cell r="L16312" t="str">
            <v>导向盒体</v>
          </cell>
          <cell r="M16312" t="str">
            <v/>
          </cell>
          <cell r="N16312">
            <v>600</v>
          </cell>
          <cell r="O16312">
            <v>1.65</v>
          </cell>
          <cell r="P16312" t="str">
            <v>EA</v>
          </cell>
          <cell r="Q16312">
            <v>1</v>
          </cell>
          <cell r="R16312">
            <v>990</v>
          </cell>
          <cell r="S16312">
            <v>600</v>
          </cell>
          <cell r="T16312">
            <v>1.56</v>
          </cell>
        </row>
        <row r="16313">
          <cell r="K16313" t="str">
            <v>SHT0001879</v>
          </cell>
          <cell r="L16313" t="str">
            <v>导向盒体</v>
          </cell>
          <cell r="M16313" t="str">
            <v/>
          </cell>
          <cell r="N16313">
            <v>600</v>
          </cell>
          <cell r="O16313">
            <v>1.65</v>
          </cell>
          <cell r="P16313" t="str">
            <v>EA</v>
          </cell>
          <cell r="Q16313">
            <v>1</v>
          </cell>
          <cell r="R16313">
            <v>990</v>
          </cell>
          <cell r="S16313">
            <v>600</v>
          </cell>
          <cell r="T16313">
            <v>1.56</v>
          </cell>
        </row>
        <row r="16314">
          <cell r="K16314" t="str">
            <v>SHT0001879</v>
          </cell>
          <cell r="L16314" t="str">
            <v>导向盒体</v>
          </cell>
          <cell r="M16314" t="str">
            <v/>
          </cell>
          <cell r="N16314">
            <v>600</v>
          </cell>
          <cell r="O16314">
            <v>1.65</v>
          </cell>
          <cell r="P16314" t="str">
            <v>EA</v>
          </cell>
          <cell r="Q16314">
            <v>1</v>
          </cell>
          <cell r="R16314">
            <v>990</v>
          </cell>
          <cell r="S16314">
            <v>600</v>
          </cell>
          <cell r="T16314">
            <v>1.56</v>
          </cell>
        </row>
        <row r="16315">
          <cell r="K16315" t="str">
            <v>SHT0001879</v>
          </cell>
          <cell r="L16315" t="str">
            <v>导向盒体</v>
          </cell>
          <cell r="M16315" t="str">
            <v/>
          </cell>
          <cell r="N16315">
            <v>300</v>
          </cell>
          <cell r="O16315">
            <v>1.65</v>
          </cell>
          <cell r="P16315" t="str">
            <v>EA</v>
          </cell>
          <cell r="Q16315">
            <v>1</v>
          </cell>
          <cell r="R16315">
            <v>495</v>
          </cell>
          <cell r="S16315">
            <v>300</v>
          </cell>
          <cell r="T16315">
            <v>1.56</v>
          </cell>
        </row>
        <row r="16316">
          <cell r="K16316" t="str">
            <v>SHT0001879</v>
          </cell>
          <cell r="L16316" t="str">
            <v>导向盒体</v>
          </cell>
          <cell r="M16316" t="str">
            <v/>
          </cell>
          <cell r="N16316">
            <v>600</v>
          </cell>
          <cell r="O16316">
            <v>1.65</v>
          </cell>
          <cell r="P16316" t="str">
            <v>EA</v>
          </cell>
          <cell r="Q16316">
            <v>1</v>
          </cell>
          <cell r="R16316">
            <v>990</v>
          </cell>
          <cell r="S16316">
            <v>600</v>
          </cell>
          <cell r="T16316">
            <v>1.56</v>
          </cell>
        </row>
        <row r="16317">
          <cell r="K16317" t="str">
            <v>SHT0001879</v>
          </cell>
          <cell r="L16317" t="str">
            <v>导向盒体</v>
          </cell>
          <cell r="M16317" t="str">
            <v/>
          </cell>
          <cell r="N16317">
            <v>300</v>
          </cell>
          <cell r="O16317">
            <v>1.65</v>
          </cell>
          <cell r="P16317" t="str">
            <v>EA</v>
          </cell>
          <cell r="Q16317">
            <v>1</v>
          </cell>
          <cell r="R16317">
            <v>495</v>
          </cell>
          <cell r="S16317">
            <v>300</v>
          </cell>
          <cell r="T16317">
            <v>1.56</v>
          </cell>
        </row>
        <row r="16318">
          <cell r="K16318" t="str">
            <v>SHT0001879</v>
          </cell>
          <cell r="L16318" t="str">
            <v>导向盒体</v>
          </cell>
          <cell r="M16318" t="str">
            <v/>
          </cell>
          <cell r="N16318">
            <v>600</v>
          </cell>
          <cell r="O16318">
            <v>1.65</v>
          </cell>
          <cell r="P16318" t="str">
            <v>EA</v>
          </cell>
          <cell r="Q16318">
            <v>1</v>
          </cell>
          <cell r="R16318">
            <v>990</v>
          </cell>
          <cell r="S16318">
            <v>600</v>
          </cell>
          <cell r="T16318">
            <v>1.56</v>
          </cell>
        </row>
        <row r="16319">
          <cell r="K16319" t="str">
            <v>SHT0001879</v>
          </cell>
          <cell r="L16319" t="str">
            <v>导向盒体</v>
          </cell>
          <cell r="M16319" t="str">
            <v/>
          </cell>
          <cell r="N16319">
            <v>300</v>
          </cell>
          <cell r="O16319">
            <v>1.65</v>
          </cell>
          <cell r="P16319" t="str">
            <v>EA</v>
          </cell>
          <cell r="Q16319">
            <v>1</v>
          </cell>
          <cell r="R16319">
            <v>495</v>
          </cell>
          <cell r="S16319">
            <v>300</v>
          </cell>
          <cell r="T16319">
            <v>1.56</v>
          </cell>
        </row>
        <row r="16320">
          <cell r="K16320" t="str">
            <v>SHT0001879</v>
          </cell>
          <cell r="L16320" t="str">
            <v>导向盒体</v>
          </cell>
          <cell r="M16320" t="str">
            <v/>
          </cell>
          <cell r="N16320">
            <v>400</v>
          </cell>
          <cell r="O16320">
            <v>1.65</v>
          </cell>
          <cell r="P16320" t="str">
            <v>EA</v>
          </cell>
          <cell r="Q16320">
            <v>1</v>
          </cell>
          <cell r="R16320">
            <v>660</v>
          </cell>
          <cell r="S16320">
            <v>400</v>
          </cell>
          <cell r="T16320">
            <v>1.56</v>
          </cell>
        </row>
        <row r="16321">
          <cell r="K16321" t="str">
            <v>sht0001894</v>
          </cell>
          <cell r="L16321" t="str">
            <v>仰角旋转轴</v>
          </cell>
          <cell r="M16321" t="str">
            <v/>
          </cell>
          <cell r="N16321">
            <v>6900</v>
          </cell>
          <cell r="O16321">
            <v>1.38</v>
          </cell>
          <cell r="P16321" t="str">
            <v>EA</v>
          </cell>
          <cell r="Q16321">
            <v>1</v>
          </cell>
          <cell r="R16321">
            <v>9522</v>
          </cell>
          <cell r="S16321">
            <v>6900</v>
          </cell>
          <cell r="T16321">
            <v>1.3109999999999999</v>
          </cell>
        </row>
        <row r="16322">
          <cell r="K16322" t="str">
            <v>sht0001894</v>
          </cell>
          <cell r="L16322" t="str">
            <v>仰角旋转轴</v>
          </cell>
          <cell r="M16322" t="str">
            <v/>
          </cell>
          <cell r="N16322">
            <v>2700</v>
          </cell>
          <cell r="O16322">
            <v>1.3109999999999999</v>
          </cell>
          <cell r="P16322" t="str">
            <v>EA</v>
          </cell>
          <cell r="Q16322">
            <v>1</v>
          </cell>
          <cell r="R16322">
            <v>3539.7</v>
          </cell>
          <cell r="S16322">
            <v>2700</v>
          </cell>
          <cell r="T16322">
            <v>1.3109999999999999</v>
          </cell>
        </row>
        <row r="16323">
          <cell r="K16323" t="str">
            <v>sht0001894</v>
          </cell>
          <cell r="L16323" t="str">
            <v>仰角旋转轴</v>
          </cell>
          <cell r="M16323" t="str">
            <v/>
          </cell>
          <cell r="N16323">
            <v>2700</v>
          </cell>
          <cell r="O16323">
            <v>1.3109999999999999</v>
          </cell>
          <cell r="P16323" t="str">
            <v>EA</v>
          </cell>
          <cell r="Q16323">
            <v>1</v>
          </cell>
          <cell r="R16323">
            <v>3539.7</v>
          </cell>
          <cell r="S16323">
            <v>2700</v>
          </cell>
          <cell r="T16323">
            <v>1.3109999999999999</v>
          </cell>
        </row>
        <row r="16324">
          <cell r="K16324" t="str">
            <v>SHT0001900</v>
          </cell>
          <cell r="L16324" t="str">
            <v>卡板</v>
          </cell>
          <cell r="M16324" t="str">
            <v>座框</v>
          </cell>
          <cell r="N16324">
            <v>1135</v>
          </cell>
          <cell r="O16324">
            <v>1.7699</v>
          </cell>
          <cell r="P16324" t="str">
            <v>EA</v>
          </cell>
          <cell r="Q16324">
            <v>1</v>
          </cell>
          <cell r="R16324">
            <v>2008.84</v>
          </cell>
          <cell r="S16324">
            <v>1135</v>
          </cell>
          <cell r="T16324">
            <v>1.5881000000000001</v>
          </cell>
        </row>
        <row r="16325">
          <cell r="K16325" t="str">
            <v>SHT0001900</v>
          </cell>
          <cell r="L16325" t="str">
            <v>卡板</v>
          </cell>
          <cell r="M16325" t="str">
            <v>座框</v>
          </cell>
          <cell r="N16325">
            <v>1101</v>
          </cell>
          <cell r="O16325">
            <v>1.7699</v>
          </cell>
          <cell r="P16325" t="str">
            <v>EA</v>
          </cell>
          <cell r="Q16325">
            <v>1</v>
          </cell>
          <cell r="R16325">
            <v>1948.66</v>
          </cell>
          <cell r="S16325">
            <v>1101</v>
          </cell>
          <cell r="T16325">
            <v>1.5881000000000001</v>
          </cell>
        </row>
        <row r="16326">
          <cell r="K16326" t="str">
            <v>SHT0001900</v>
          </cell>
          <cell r="L16326" t="str">
            <v>卡板</v>
          </cell>
          <cell r="M16326" t="str">
            <v>座框</v>
          </cell>
          <cell r="N16326">
            <v>900</v>
          </cell>
          <cell r="O16326">
            <v>1.7699</v>
          </cell>
          <cell r="P16326" t="str">
            <v>EA</v>
          </cell>
          <cell r="Q16326">
            <v>1</v>
          </cell>
          <cell r="R16326">
            <v>1592.91</v>
          </cell>
          <cell r="S16326">
            <v>900</v>
          </cell>
          <cell r="T16326">
            <v>1.5881000000000001</v>
          </cell>
        </row>
        <row r="16327">
          <cell r="K16327" t="str">
            <v>SHT0001901</v>
          </cell>
          <cell r="L16327" t="str">
            <v>右侧限位支座焊接总成</v>
          </cell>
          <cell r="M16327" t="str">
            <v>座框</v>
          </cell>
          <cell r="N16327">
            <v>1200</v>
          </cell>
          <cell r="O16327">
            <v>1.3736999999999999</v>
          </cell>
          <cell r="P16327" t="str">
            <v>EA</v>
          </cell>
          <cell r="Q16327">
            <v>1</v>
          </cell>
          <cell r="R16327">
            <v>1648.44</v>
          </cell>
          <cell r="S16327">
            <v>1200</v>
          </cell>
          <cell r="T16327">
            <v>1.3736999999999999</v>
          </cell>
        </row>
        <row r="16328">
          <cell r="K16328" t="str">
            <v>SHT0001901</v>
          </cell>
          <cell r="L16328" t="str">
            <v>右侧限位支座焊接总成</v>
          </cell>
          <cell r="M16328" t="str">
            <v>座框</v>
          </cell>
          <cell r="N16328">
            <v>1087</v>
          </cell>
          <cell r="O16328">
            <v>1.3736999999999999</v>
          </cell>
          <cell r="P16328" t="str">
            <v>EA</v>
          </cell>
          <cell r="Q16328">
            <v>1</v>
          </cell>
          <cell r="R16328">
            <v>1493.21</v>
          </cell>
          <cell r="S16328">
            <v>1087</v>
          </cell>
          <cell r="T16328">
            <v>1.3736999999999999</v>
          </cell>
        </row>
        <row r="16329">
          <cell r="K16329" t="str">
            <v>SHT0001904</v>
          </cell>
          <cell r="L16329" t="str">
            <v>左侧限位支座焊接总成</v>
          </cell>
          <cell r="M16329" t="str">
            <v>座框</v>
          </cell>
          <cell r="N16329">
            <v>1200</v>
          </cell>
          <cell r="O16329">
            <v>1.3736999999999999</v>
          </cell>
          <cell r="P16329" t="str">
            <v>EA</v>
          </cell>
          <cell r="Q16329">
            <v>1</v>
          </cell>
          <cell r="R16329">
            <v>1648.44</v>
          </cell>
          <cell r="S16329">
            <v>1200</v>
          </cell>
          <cell r="T16329">
            <v>1.3736999999999999</v>
          </cell>
        </row>
        <row r="16330">
          <cell r="K16330" t="str">
            <v>SHT0001904</v>
          </cell>
          <cell r="L16330" t="str">
            <v>左侧限位支座焊接总成</v>
          </cell>
          <cell r="M16330" t="str">
            <v>座框</v>
          </cell>
          <cell r="N16330">
            <v>1087</v>
          </cell>
          <cell r="O16330">
            <v>1.3736999999999999</v>
          </cell>
          <cell r="P16330" t="str">
            <v>EA</v>
          </cell>
          <cell r="Q16330">
            <v>1</v>
          </cell>
          <cell r="R16330">
            <v>1493.21</v>
          </cell>
          <cell r="S16330">
            <v>1087</v>
          </cell>
          <cell r="T16330">
            <v>1.3736999999999999</v>
          </cell>
        </row>
        <row r="16331">
          <cell r="K16331" t="str">
            <v>SHT0001911</v>
          </cell>
          <cell r="L16331" t="str">
            <v>限位块</v>
          </cell>
          <cell r="M16331" t="str">
            <v/>
          </cell>
          <cell r="N16331">
            <v>500</v>
          </cell>
          <cell r="O16331">
            <v>1.1653</v>
          </cell>
          <cell r="P16331" t="str">
            <v>EA</v>
          </cell>
          <cell r="Q16331">
            <v>1</v>
          </cell>
          <cell r="R16331">
            <v>582.65</v>
          </cell>
          <cell r="S16331">
            <v>500</v>
          </cell>
          <cell r="T16331">
            <v>1.0739000000000001</v>
          </cell>
        </row>
        <row r="16332">
          <cell r="K16332" t="str">
            <v>SHT0001911</v>
          </cell>
          <cell r="L16332" t="str">
            <v>限位块</v>
          </cell>
          <cell r="M16332" t="str">
            <v/>
          </cell>
          <cell r="N16332">
            <v>1000</v>
          </cell>
          <cell r="O16332">
            <v>1.1653</v>
          </cell>
          <cell r="P16332" t="str">
            <v>EA</v>
          </cell>
          <cell r="Q16332">
            <v>1</v>
          </cell>
          <cell r="R16332">
            <v>1165.3</v>
          </cell>
          <cell r="S16332">
            <v>1000</v>
          </cell>
          <cell r="T16332">
            <v>1.0739000000000001</v>
          </cell>
        </row>
        <row r="16333">
          <cell r="K16333" t="str">
            <v>SHT0001911</v>
          </cell>
          <cell r="L16333" t="str">
            <v>限位块</v>
          </cell>
          <cell r="M16333" t="str">
            <v/>
          </cell>
          <cell r="N16333">
            <v>500</v>
          </cell>
          <cell r="O16333">
            <v>1.1653</v>
          </cell>
          <cell r="P16333" t="str">
            <v>EA</v>
          </cell>
          <cell r="Q16333">
            <v>1</v>
          </cell>
          <cell r="R16333">
            <v>582.65</v>
          </cell>
          <cell r="S16333">
            <v>500</v>
          </cell>
          <cell r="T16333">
            <v>1.0739000000000001</v>
          </cell>
        </row>
        <row r="16334">
          <cell r="K16334" t="str">
            <v>SHT0001911</v>
          </cell>
          <cell r="L16334" t="str">
            <v>限位块</v>
          </cell>
          <cell r="M16334" t="str">
            <v/>
          </cell>
          <cell r="N16334">
            <v>1000</v>
          </cell>
          <cell r="O16334">
            <v>1.1653</v>
          </cell>
          <cell r="P16334" t="str">
            <v>EA</v>
          </cell>
          <cell r="Q16334">
            <v>1</v>
          </cell>
          <cell r="R16334">
            <v>1165.3</v>
          </cell>
          <cell r="S16334">
            <v>1000</v>
          </cell>
          <cell r="T16334">
            <v>1.0739000000000001</v>
          </cell>
        </row>
        <row r="16335">
          <cell r="K16335" t="str">
            <v>SHT0001911</v>
          </cell>
          <cell r="L16335" t="str">
            <v>限位块</v>
          </cell>
          <cell r="M16335" t="str">
            <v/>
          </cell>
          <cell r="N16335">
            <v>1000</v>
          </cell>
          <cell r="O16335">
            <v>1.1653</v>
          </cell>
          <cell r="P16335" t="str">
            <v>EA</v>
          </cell>
          <cell r="Q16335">
            <v>1</v>
          </cell>
          <cell r="R16335">
            <v>1165.3</v>
          </cell>
          <cell r="S16335">
            <v>1000</v>
          </cell>
          <cell r="T16335">
            <v>1.0739000000000001</v>
          </cell>
        </row>
        <row r="16336">
          <cell r="K16336" t="str">
            <v>SHT0001911</v>
          </cell>
          <cell r="L16336" t="str">
            <v>限位块</v>
          </cell>
          <cell r="M16336" t="str">
            <v/>
          </cell>
          <cell r="N16336">
            <v>1000</v>
          </cell>
          <cell r="O16336">
            <v>1.1653</v>
          </cell>
          <cell r="P16336" t="str">
            <v>EA</v>
          </cell>
          <cell r="Q16336">
            <v>1</v>
          </cell>
          <cell r="R16336">
            <v>1165.3</v>
          </cell>
          <cell r="S16336">
            <v>1000</v>
          </cell>
          <cell r="T16336">
            <v>1.0739000000000001</v>
          </cell>
        </row>
        <row r="16337">
          <cell r="K16337" t="str">
            <v>SHT0001911</v>
          </cell>
          <cell r="L16337" t="str">
            <v>限位块</v>
          </cell>
          <cell r="M16337" t="str">
            <v/>
          </cell>
          <cell r="N16337">
            <v>1000</v>
          </cell>
          <cell r="O16337">
            <v>1.1653</v>
          </cell>
          <cell r="P16337" t="str">
            <v>EA</v>
          </cell>
          <cell r="Q16337">
            <v>1</v>
          </cell>
          <cell r="R16337">
            <v>1165.3</v>
          </cell>
          <cell r="S16337">
            <v>1000</v>
          </cell>
          <cell r="T16337">
            <v>1.0739000000000001</v>
          </cell>
        </row>
        <row r="16338">
          <cell r="K16338" t="str">
            <v>SHT0001934</v>
          </cell>
          <cell r="L16338" t="str">
            <v>左侧主板总成</v>
          </cell>
          <cell r="M16338" t="str">
            <v/>
          </cell>
          <cell r="N16338">
            <v>700</v>
          </cell>
          <cell r="O16338">
            <v>4.8319000000000001</v>
          </cell>
          <cell r="P16338" t="str">
            <v>EA</v>
          </cell>
          <cell r="Q16338">
            <v>1</v>
          </cell>
          <cell r="R16338">
            <v>3382.33</v>
          </cell>
          <cell r="S16338">
            <v>700</v>
          </cell>
          <cell r="T16338">
            <v>4.8319000000000001</v>
          </cell>
        </row>
        <row r="16339">
          <cell r="K16339" t="str">
            <v>SHT0001934</v>
          </cell>
          <cell r="L16339" t="str">
            <v>左侧主板总成</v>
          </cell>
          <cell r="M16339" t="str">
            <v/>
          </cell>
          <cell r="N16339">
            <v>700</v>
          </cell>
          <cell r="O16339">
            <v>4.8319000000000001</v>
          </cell>
          <cell r="P16339" t="str">
            <v>EA</v>
          </cell>
          <cell r="Q16339">
            <v>1</v>
          </cell>
          <cell r="R16339">
            <v>3382.33</v>
          </cell>
          <cell r="S16339">
            <v>700</v>
          </cell>
          <cell r="T16339">
            <v>4.8319000000000001</v>
          </cell>
        </row>
        <row r="16340">
          <cell r="K16340" t="str">
            <v>SHT0001934</v>
          </cell>
          <cell r="L16340" t="str">
            <v>左侧主板总成</v>
          </cell>
          <cell r="M16340" t="str">
            <v/>
          </cell>
          <cell r="N16340">
            <v>500</v>
          </cell>
          <cell r="O16340">
            <v>4.8319000000000001</v>
          </cell>
          <cell r="P16340" t="str">
            <v>EA</v>
          </cell>
          <cell r="Q16340">
            <v>1</v>
          </cell>
          <cell r="R16340">
            <v>2415.9499999999998</v>
          </cell>
          <cell r="S16340">
            <v>500</v>
          </cell>
          <cell r="T16340">
            <v>4.8319000000000001</v>
          </cell>
        </row>
        <row r="16341">
          <cell r="K16341" t="str">
            <v>SHT0001934</v>
          </cell>
          <cell r="L16341" t="str">
            <v>左侧主板总成</v>
          </cell>
          <cell r="M16341" t="str">
            <v/>
          </cell>
          <cell r="N16341">
            <v>700</v>
          </cell>
          <cell r="O16341">
            <v>4.8319000000000001</v>
          </cell>
          <cell r="P16341" t="str">
            <v>EA</v>
          </cell>
          <cell r="Q16341">
            <v>1</v>
          </cell>
          <cell r="R16341">
            <v>3382.33</v>
          </cell>
          <cell r="S16341">
            <v>700</v>
          </cell>
          <cell r="T16341">
            <v>4.8319000000000001</v>
          </cell>
        </row>
        <row r="16342">
          <cell r="K16342" t="str">
            <v>SHT0001934</v>
          </cell>
          <cell r="L16342" t="str">
            <v>左侧主板总成</v>
          </cell>
          <cell r="M16342" t="str">
            <v/>
          </cell>
          <cell r="N16342">
            <v>700</v>
          </cell>
          <cell r="O16342">
            <v>4.8319000000000001</v>
          </cell>
          <cell r="P16342" t="str">
            <v>EA</v>
          </cell>
          <cell r="Q16342">
            <v>1</v>
          </cell>
          <cell r="R16342">
            <v>3382.33</v>
          </cell>
          <cell r="S16342">
            <v>700</v>
          </cell>
          <cell r="T16342">
            <v>4.8319000000000001</v>
          </cell>
        </row>
        <row r="16343">
          <cell r="K16343" t="str">
            <v>SHT0001934</v>
          </cell>
          <cell r="L16343" t="str">
            <v>左侧主板总成</v>
          </cell>
          <cell r="M16343" t="str">
            <v/>
          </cell>
          <cell r="N16343">
            <v>700</v>
          </cell>
          <cell r="O16343">
            <v>4.8319000000000001</v>
          </cell>
          <cell r="P16343" t="str">
            <v>EA</v>
          </cell>
          <cell r="Q16343">
            <v>1</v>
          </cell>
          <cell r="R16343">
            <v>3382.33</v>
          </cell>
          <cell r="S16343">
            <v>700</v>
          </cell>
          <cell r="T16343">
            <v>4.8319000000000001</v>
          </cell>
        </row>
        <row r="16344">
          <cell r="K16344" t="str">
            <v>SHT0001934</v>
          </cell>
          <cell r="L16344" t="str">
            <v>左侧主板总成</v>
          </cell>
          <cell r="M16344" t="str">
            <v/>
          </cell>
          <cell r="N16344">
            <v>700</v>
          </cell>
          <cell r="O16344">
            <v>4.8319000000000001</v>
          </cell>
          <cell r="P16344" t="str">
            <v>EA</v>
          </cell>
          <cell r="Q16344">
            <v>1</v>
          </cell>
          <cell r="R16344">
            <v>3382.33</v>
          </cell>
          <cell r="S16344">
            <v>700</v>
          </cell>
          <cell r="T16344">
            <v>4.8319000000000001</v>
          </cell>
        </row>
        <row r="16345">
          <cell r="K16345" t="str">
            <v>SHT0001934</v>
          </cell>
          <cell r="L16345" t="str">
            <v>左侧主板总成</v>
          </cell>
          <cell r="M16345" t="str">
            <v/>
          </cell>
          <cell r="N16345">
            <v>700</v>
          </cell>
          <cell r="O16345">
            <v>4.8319000000000001</v>
          </cell>
          <cell r="P16345" t="str">
            <v>EA</v>
          </cell>
          <cell r="Q16345">
            <v>1</v>
          </cell>
          <cell r="R16345">
            <v>3382.33</v>
          </cell>
          <cell r="S16345">
            <v>700</v>
          </cell>
          <cell r="T16345">
            <v>4.8319000000000001</v>
          </cell>
        </row>
        <row r="16346">
          <cell r="K16346" t="str">
            <v>SHT0001934</v>
          </cell>
          <cell r="L16346" t="str">
            <v>左侧主板总成</v>
          </cell>
          <cell r="M16346" t="str">
            <v/>
          </cell>
          <cell r="N16346">
            <v>700</v>
          </cell>
          <cell r="O16346">
            <v>4.8319000000000001</v>
          </cell>
          <cell r="P16346" t="str">
            <v>EA</v>
          </cell>
          <cell r="Q16346">
            <v>1</v>
          </cell>
          <cell r="R16346">
            <v>3382.33</v>
          </cell>
          <cell r="S16346">
            <v>700</v>
          </cell>
          <cell r="T16346">
            <v>4.8319000000000001</v>
          </cell>
        </row>
        <row r="16347">
          <cell r="K16347" t="str">
            <v>SHT0001934</v>
          </cell>
          <cell r="L16347" t="str">
            <v>左侧主板总成</v>
          </cell>
          <cell r="M16347" t="str">
            <v/>
          </cell>
          <cell r="N16347">
            <v>700</v>
          </cell>
          <cell r="O16347">
            <v>4.8319000000000001</v>
          </cell>
          <cell r="P16347" t="str">
            <v>EA</v>
          </cell>
          <cell r="Q16347">
            <v>1</v>
          </cell>
          <cell r="R16347">
            <v>3382.33</v>
          </cell>
          <cell r="S16347">
            <v>700</v>
          </cell>
          <cell r="T16347">
            <v>4.8319000000000001</v>
          </cell>
        </row>
        <row r="16348">
          <cell r="K16348" t="str">
            <v>SHT0001934</v>
          </cell>
          <cell r="L16348" t="str">
            <v>左侧主板总成</v>
          </cell>
          <cell r="M16348" t="str">
            <v/>
          </cell>
          <cell r="N16348">
            <v>700</v>
          </cell>
          <cell r="O16348">
            <v>4.8319000000000001</v>
          </cell>
          <cell r="P16348" t="str">
            <v>EA</v>
          </cell>
          <cell r="Q16348">
            <v>1</v>
          </cell>
          <cell r="R16348">
            <v>3382.33</v>
          </cell>
          <cell r="S16348">
            <v>700</v>
          </cell>
          <cell r="T16348">
            <v>4.8319000000000001</v>
          </cell>
        </row>
        <row r="16349">
          <cell r="K16349" t="str">
            <v>SHT0001934</v>
          </cell>
          <cell r="L16349" t="str">
            <v>左侧主板总成</v>
          </cell>
          <cell r="M16349" t="str">
            <v/>
          </cell>
          <cell r="N16349">
            <v>700</v>
          </cell>
          <cell r="O16349">
            <v>4.8319000000000001</v>
          </cell>
          <cell r="P16349" t="str">
            <v>EA</v>
          </cell>
          <cell r="Q16349">
            <v>1</v>
          </cell>
          <cell r="R16349">
            <v>3382.33</v>
          </cell>
          <cell r="S16349">
            <v>700</v>
          </cell>
          <cell r="T16349">
            <v>4.8319000000000001</v>
          </cell>
        </row>
        <row r="16350">
          <cell r="K16350" t="str">
            <v>SHT0001934</v>
          </cell>
          <cell r="L16350" t="str">
            <v>左侧主板总成</v>
          </cell>
          <cell r="M16350" t="str">
            <v/>
          </cell>
          <cell r="N16350">
            <v>700</v>
          </cell>
          <cell r="O16350">
            <v>4.8319000000000001</v>
          </cell>
          <cell r="P16350" t="str">
            <v>EA</v>
          </cell>
          <cell r="Q16350">
            <v>1</v>
          </cell>
          <cell r="R16350">
            <v>3382.33</v>
          </cell>
          <cell r="S16350">
            <v>700</v>
          </cell>
          <cell r="T16350">
            <v>4.8319000000000001</v>
          </cell>
        </row>
        <row r="16351">
          <cell r="K16351" t="str">
            <v>SHT0001934</v>
          </cell>
          <cell r="L16351" t="str">
            <v>左侧主板总成</v>
          </cell>
          <cell r="M16351" t="str">
            <v/>
          </cell>
          <cell r="N16351">
            <v>700</v>
          </cell>
          <cell r="O16351">
            <v>4.8319000000000001</v>
          </cell>
          <cell r="P16351" t="str">
            <v>EA</v>
          </cell>
          <cell r="Q16351">
            <v>1</v>
          </cell>
          <cell r="R16351">
            <v>3382.33</v>
          </cell>
          <cell r="S16351">
            <v>700</v>
          </cell>
          <cell r="T16351">
            <v>4.8319000000000001</v>
          </cell>
        </row>
        <row r="16352">
          <cell r="K16352" t="str">
            <v>SHT0001934</v>
          </cell>
          <cell r="L16352" t="str">
            <v>左侧主板总成</v>
          </cell>
          <cell r="M16352" t="str">
            <v/>
          </cell>
          <cell r="N16352">
            <v>700</v>
          </cell>
          <cell r="O16352">
            <v>4.8319000000000001</v>
          </cell>
          <cell r="P16352" t="str">
            <v>EA</v>
          </cell>
          <cell r="Q16352">
            <v>1</v>
          </cell>
          <cell r="R16352">
            <v>3382.33</v>
          </cell>
          <cell r="S16352">
            <v>700</v>
          </cell>
          <cell r="T16352">
            <v>4.8319000000000001</v>
          </cell>
        </row>
        <row r="16353">
          <cell r="K16353" t="str">
            <v>SHT0001934</v>
          </cell>
          <cell r="L16353" t="str">
            <v>左侧主板总成</v>
          </cell>
          <cell r="M16353" t="str">
            <v/>
          </cell>
          <cell r="N16353">
            <v>700</v>
          </cell>
          <cell r="O16353">
            <v>4.8319000000000001</v>
          </cell>
          <cell r="P16353" t="str">
            <v>EA</v>
          </cell>
          <cell r="Q16353">
            <v>1</v>
          </cell>
          <cell r="R16353">
            <v>3382.33</v>
          </cell>
          <cell r="S16353">
            <v>700</v>
          </cell>
          <cell r="T16353">
            <v>4.8319000000000001</v>
          </cell>
        </row>
        <row r="16354">
          <cell r="K16354" t="str">
            <v>SHT0001936</v>
          </cell>
          <cell r="L16354" t="str">
            <v>右侧主板总成</v>
          </cell>
          <cell r="M16354" t="str">
            <v/>
          </cell>
          <cell r="N16354">
            <v>700</v>
          </cell>
          <cell r="O16354">
            <v>4.8319000000000001</v>
          </cell>
          <cell r="P16354" t="str">
            <v>EA</v>
          </cell>
          <cell r="Q16354">
            <v>1</v>
          </cell>
          <cell r="R16354">
            <v>3382.33</v>
          </cell>
          <cell r="S16354">
            <v>700</v>
          </cell>
          <cell r="T16354">
            <v>4.8319000000000001</v>
          </cell>
        </row>
        <row r="16355">
          <cell r="K16355" t="str">
            <v>SHT0001936</v>
          </cell>
          <cell r="L16355" t="str">
            <v>右侧主板总成</v>
          </cell>
          <cell r="M16355" t="str">
            <v/>
          </cell>
          <cell r="N16355">
            <v>500</v>
          </cell>
          <cell r="O16355">
            <v>4.8319000000000001</v>
          </cell>
          <cell r="P16355" t="str">
            <v>EA</v>
          </cell>
          <cell r="Q16355">
            <v>1</v>
          </cell>
          <cell r="R16355">
            <v>2415.9499999999998</v>
          </cell>
          <cell r="S16355">
            <v>500</v>
          </cell>
          <cell r="T16355">
            <v>4.8319000000000001</v>
          </cell>
        </row>
        <row r="16356">
          <cell r="K16356" t="str">
            <v>SHT0001936</v>
          </cell>
          <cell r="L16356" t="str">
            <v>右侧主板总成</v>
          </cell>
          <cell r="M16356" t="str">
            <v/>
          </cell>
          <cell r="N16356">
            <v>700</v>
          </cell>
          <cell r="O16356">
            <v>4.8319000000000001</v>
          </cell>
          <cell r="P16356" t="str">
            <v>EA</v>
          </cell>
          <cell r="Q16356">
            <v>1</v>
          </cell>
          <cell r="R16356">
            <v>3382.33</v>
          </cell>
          <cell r="S16356">
            <v>700</v>
          </cell>
          <cell r="T16356">
            <v>4.8319000000000001</v>
          </cell>
        </row>
        <row r="16357">
          <cell r="K16357" t="str">
            <v>SHT0001936</v>
          </cell>
          <cell r="L16357" t="str">
            <v>右侧主板总成</v>
          </cell>
          <cell r="M16357" t="str">
            <v/>
          </cell>
          <cell r="N16357">
            <v>1127</v>
          </cell>
          <cell r="O16357">
            <v>4.8319000000000001</v>
          </cell>
          <cell r="P16357" t="str">
            <v>EA</v>
          </cell>
          <cell r="Q16357">
            <v>1</v>
          </cell>
          <cell r="R16357">
            <v>5445.55</v>
          </cell>
          <cell r="S16357">
            <v>1127</v>
          </cell>
          <cell r="T16357">
            <v>4.8319000000000001</v>
          </cell>
        </row>
        <row r="16358">
          <cell r="K16358" t="str">
            <v>SHT0001936</v>
          </cell>
          <cell r="L16358" t="str">
            <v>右侧主板总成</v>
          </cell>
          <cell r="M16358" t="str">
            <v/>
          </cell>
          <cell r="N16358">
            <v>700</v>
          </cell>
          <cell r="O16358">
            <v>4.8319000000000001</v>
          </cell>
          <cell r="P16358" t="str">
            <v>EA</v>
          </cell>
          <cell r="Q16358">
            <v>1</v>
          </cell>
          <cell r="R16358">
            <v>3382.33</v>
          </cell>
          <cell r="S16358">
            <v>700</v>
          </cell>
          <cell r="T16358">
            <v>4.8319000000000001</v>
          </cell>
        </row>
        <row r="16359">
          <cell r="K16359" t="str">
            <v>SHT0001936</v>
          </cell>
          <cell r="L16359" t="str">
            <v>右侧主板总成</v>
          </cell>
          <cell r="M16359" t="str">
            <v/>
          </cell>
          <cell r="N16359">
            <v>718</v>
          </cell>
          <cell r="O16359">
            <v>4.8319000000000001</v>
          </cell>
          <cell r="P16359" t="str">
            <v>EA</v>
          </cell>
          <cell r="Q16359">
            <v>1</v>
          </cell>
          <cell r="R16359">
            <v>3469.3</v>
          </cell>
          <cell r="S16359">
            <v>718</v>
          </cell>
          <cell r="T16359">
            <v>4.8319000000000001</v>
          </cell>
        </row>
        <row r="16360">
          <cell r="K16360" t="str">
            <v>SHT0001936</v>
          </cell>
          <cell r="L16360" t="str">
            <v>右侧主板总成</v>
          </cell>
          <cell r="M16360" t="str">
            <v/>
          </cell>
          <cell r="N16360">
            <v>700</v>
          </cell>
          <cell r="O16360">
            <v>4.8319000000000001</v>
          </cell>
          <cell r="P16360" t="str">
            <v>EA</v>
          </cell>
          <cell r="Q16360">
            <v>1</v>
          </cell>
          <cell r="R16360">
            <v>3382.33</v>
          </cell>
          <cell r="S16360">
            <v>700</v>
          </cell>
          <cell r="T16360">
            <v>4.8319000000000001</v>
          </cell>
        </row>
        <row r="16361">
          <cell r="K16361" t="str">
            <v>SHT0001936</v>
          </cell>
          <cell r="L16361" t="str">
            <v>右侧主板总成</v>
          </cell>
          <cell r="M16361" t="str">
            <v/>
          </cell>
          <cell r="N16361">
            <v>700</v>
          </cell>
          <cell r="O16361">
            <v>4.8319000000000001</v>
          </cell>
          <cell r="P16361" t="str">
            <v>EA</v>
          </cell>
          <cell r="Q16361">
            <v>1</v>
          </cell>
          <cell r="R16361">
            <v>3382.33</v>
          </cell>
          <cell r="S16361">
            <v>700</v>
          </cell>
          <cell r="T16361">
            <v>4.8319000000000001</v>
          </cell>
        </row>
        <row r="16362">
          <cell r="K16362" t="str">
            <v>SHT0001936</v>
          </cell>
          <cell r="L16362" t="str">
            <v>右侧主板总成</v>
          </cell>
          <cell r="M16362" t="str">
            <v/>
          </cell>
          <cell r="N16362">
            <v>700</v>
          </cell>
          <cell r="O16362">
            <v>4.8319000000000001</v>
          </cell>
          <cell r="P16362" t="str">
            <v>EA</v>
          </cell>
          <cell r="Q16362">
            <v>1</v>
          </cell>
          <cell r="R16362">
            <v>3382.33</v>
          </cell>
          <cell r="S16362">
            <v>700</v>
          </cell>
          <cell r="T16362">
            <v>4.8319000000000001</v>
          </cell>
        </row>
        <row r="16363">
          <cell r="K16363" t="str">
            <v>SHT0001936</v>
          </cell>
          <cell r="L16363" t="str">
            <v>右侧主板总成</v>
          </cell>
          <cell r="M16363" t="str">
            <v/>
          </cell>
          <cell r="N16363">
            <v>700</v>
          </cell>
          <cell r="O16363">
            <v>4.8319000000000001</v>
          </cell>
          <cell r="P16363" t="str">
            <v>EA</v>
          </cell>
          <cell r="Q16363">
            <v>1</v>
          </cell>
          <cell r="R16363">
            <v>3382.33</v>
          </cell>
          <cell r="S16363">
            <v>700</v>
          </cell>
          <cell r="T16363">
            <v>4.8319000000000001</v>
          </cell>
        </row>
        <row r="16364">
          <cell r="K16364" t="str">
            <v>SHT0001936</v>
          </cell>
          <cell r="L16364" t="str">
            <v>右侧主板总成</v>
          </cell>
          <cell r="M16364" t="str">
            <v/>
          </cell>
          <cell r="N16364">
            <v>700</v>
          </cell>
          <cell r="O16364">
            <v>4.8319000000000001</v>
          </cell>
          <cell r="P16364" t="str">
            <v>EA</v>
          </cell>
          <cell r="Q16364">
            <v>1</v>
          </cell>
          <cell r="R16364">
            <v>3382.33</v>
          </cell>
          <cell r="S16364">
            <v>700</v>
          </cell>
          <cell r="T16364">
            <v>4.8319000000000001</v>
          </cell>
        </row>
        <row r="16365">
          <cell r="K16365" t="str">
            <v>SHT0001936</v>
          </cell>
          <cell r="L16365" t="str">
            <v>右侧主板总成</v>
          </cell>
          <cell r="M16365" t="str">
            <v/>
          </cell>
          <cell r="N16365">
            <v>700</v>
          </cell>
          <cell r="O16365">
            <v>4.8319000000000001</v>
          </cell>
          <cell r="P16365" t="str">
            <v>EA</v>
          </cell>
          <cell r="Q16365">
            <v>1</v>
          </cell>
          <cell r="R16365">
            <v>3382.33</v>
          </cell>
          <cell r="S16365">
            <v>700</v>
          </cell>
          <cell r="T16365">
            <v>4.8319000000000001</v>
          </cell>
        </row>
        <row r="16366">
          <cell r="K16366" t="str">
            <v>SHT0001936</v>
          </cell>
          <cell r="L16366" t="str">
            <v>右侧主板总成</v>
          </cell>
          <cell r="M16366" t="str">
            <v/>
          </cell>
          <cell r="N16366">
            <v>700</v>
          </cell>
          <cell r="O16366">
            <v>4.8319000000000001</v>
          </cell>
          <cell r="P16366" t="str">
            <v>EA</v>
          </cell>
          <cell r="Q16366">
            <v>1</v>
          </cell>
          <cell r="R16366">
            <v>3382.33</v>
          </cell>
          <cell r="S16366">
            <v>700</v>
          </cell>
          <cell r="T16366">
            <v>4.8319000000000001</v>
          </cell>
        </row>
        <row r="16367">
          <cell r="K16367" t="str">
            <v>SHT0001936</v>
          </cell>
          <cell r="L16367" t="str">
            <v>右侧主板总成</v>
          </cell>
          <cell r="M16367" t="str">
            <v/>
          </cell>
          <cell r="N16367">
            <v>700</v>
          </cell>
          <cell r="O16367">
            <v>4.8319000000000001</v>
          </cell>
          <cell r="P16367" t="str">
            <v>EA</v>
          </cell>
          <cell r="Q16367">
            <v>1</v>
          </cell>
          <cell r="R16367">
            <v>3382.33</v>
          </cell>
          <cell r="S16367">
            <v>700</v>
          </cell>
          <cell r="T16367">
            <v>4.8319000000000001</v>
          </cell>
        </row>
        <row r="16368">
          <cell r="K16368" t="str">
            <v>SHT0001936</v>
          </cell>
          <cell r="L16368" t="str">
            <v>右侧主板总成</v>
          </cell>
          <cell r="M16368" t="str">
            <v/>
          </cell>
          <cell r="N16368">
            <v>700</v>
          </cell>
          <cell r="O16368">
            <v>4.8319000000000001</v>
          </cell>
          <cell r="P16368" t="str">
            <v>EA</v>
          </cell>
          <cell r="Q16368">
            <v>1</v>
          </cell>
          <cell r="R16368">
            <v>3382.33</v>
          </cell>
          <cell r="S16368">
            <v>700</v>
          </cell>
          <cell r="T16368">
            <v>4.8319000000000001</v>
          </cell>
        </row>
        <row r="16369">
          <cell r="K16369" t="str">
            <v>SHT0001936</v>
          </cell>
          <cell r="L16369" t="str">
            <v>右侧主板总成</v>
          </cell>
          <cell r="M16369" t="str">
            <v/>
          </cell>
          <cell r="N16369">
            <v>700</v>
          </cell>
          <cell r="O16369">
            <v>4.8319000000000001</v>
          </cell>
          <cell r="P16369" t="str">
            <v>EA</v>
          </cell>
          <cell r="Q16369">
            <v>1</v>
          </cell>
          <cell r="R16369">
            <v>3382.33</v>
          </cell>
          <cell r="S16369">
            <v>700</v>
          </cell>
          <cell r="T16369">
            <v>4.8319000000000001</v>
          </cell>
        </row>
        <row r="16370">
          <cell r="K16370" t="str">
            <v>SHT0001945</v>
          </cell>
          <cell r="L16370" t="str">
            <v>调角器左下连接板</v>
          </cell>
          <cell r="M16370" t="str">
            <v>X3000</v>
          </cell>
          <cell r="N16370">
            <v>2015</v>
          </cell>
          <cell r="O16370">
            <v>3.2256</v>
          </cell>
          <cell r="P16370" t="str">
            <v>EA</v>
          </cell>
          <cell r="Q16370">
            <v>1</v>
          </cell>
          <cell r="R16370">
            <v>6499.58</v>
          </cell>
          <cell r="S16370">
            <v>2015</v>
          </cell>
          <cell r="T16370">
            <v>3.0710999999999999</v>
          </cell>
        </row>
        <row r="16371">
          <cell r="K16371" t="str">
            <v>SHT0001945</v>
          </cell>
          <cell r="L16371" t="str">
            <v>调角器左下连接板</v>
          </cell>
          <cell r="M16371" t="str">
            <v>X3000</v>
          </cell>
          <cell r="N16371">
            <v>2016</v>
          </cell>
          <cell r="O16371">
            <v>3.2256</v>
          </cell>
          <cell r="P16371" t="str">
            <v>EA</v>
          </cell>
          <cell r="Q16371">
            <v>1</v>
          </cell>
          <cell r="R16371">
            <v>6502.81</v>
          </cell>
          <cell r="S16371">
            <v>2016</v>
          </cell>
          <cell r="T16371">
            <v>3.0710999999999999</v>
          </cell>
        </row>
        <row r="16372">
          <cell r="K16372" t="str">
            <v>SHT0001945</v>
          </cell>
          <cell r="L16372" t="str">
            <v>调角器左下连接板</v>
          </cell>
          <cell r="M16372" t="str">
            <v>X3000</v>
          </cell>
          <cell r="N16372">
            <v>2015</v>
          </cell>
          <cell r="O16372">
            <v>3.2256</v>
          </cell>
          <cell r="P16372" t="str">
            <v>EA</v>
          </cell>
          <cell r="Q16372">
            <v>1</v>
          </cell>
          <cell r="R16372">
            <v>6499.58</v>
          </cell>
          <cell r="S16372">
            <v>2015</v>
          </cell>
          <cell r="T16372">
            <v>3.0710999999999999</v>
          </cell>
        </row>
        <row r="16373">
          <cell r="K16373" t="str">
            <v>SHT0001945</v>
          </cell>
          <cell r="L16373" t="str">
            <v>调角器左下连接板</v>
          </cell>
          <cell r="M16373" t="str">
            <v>X3000</v>
          </cell>
          <cell r="N16373">
            <v>2009</v>
          </cell>
          <cell r="O16373">
            <v>3.2256</v>
          </cell>
          <cell r="P16373" t="str">
            <v>EA</v>
          </cell>
          <cell r="Q16373">
            <v>1</v>
          </cell>
          <cell r="R16373">
            <v>6480.23</v>
          </cell>
          <cell r="S16373">
            <v>2009</v>
          </cell>
          <cell r="T16373">
            <v>3.0710999999999999</v>
          </cell>
        </row>
        <row r="16374">
          <cell r="K16374" t="str">
            <v>SHT0001945</v>
          </cell>
          <cell r="L16374" t="str">
            <v>调角器左下连接板</v>
          </cell>
          <cell r="M16374" t="str">
            <v>X3000</v>
          </cell>
          <cell r="N16374">
            <v>2030</v>
          </cell>
          <cell r="O16374">
            <v>3.2256</v>
          </cell>
          <cell r="P16374" t="str">
            <v>EA</v>
          </cell>
          <cell r="Q16374">
            <v>1</v>
          </cell>
          <cell r="R16374">
            <v>6547.97</v>
          </cell>
          <cell r="S16374">
            <v>2030</v>
          </cell>
          <cell r="T16374">
            <v>3.0710999999999999</v>
          </cell>
        </row>
        <row r="16375">
          <cell r="K16375" t="str">
            <v>SHT0001945</v>
          </cell>
          <cell r="L16375" t="str">
            <v>调角器左下连接板</v>
          </cell>
          <cell r="M16375" t="str">
            <v>X3000</v>
          </cell>
          <cell r="N16375">
            <v>2015</v>
          </cell>
          <cell r="O16375">
            <v>3.2256</v>
          </cell>
          <cell r="P16375" t="str">
            <v>EA</v>
          </cell>
          <cell r="Q16375">
            <v>1</v>
          </cell>
          <cell r="R16375">
            <v>6499.58</v>
          </cell>
          <cell r="S16375">
            <v>2015</v>
          </cell>
          <cell r="T16375">
            <v>3.0710999999999999</v>
          </cell>
        </row>
        <row r="16376">
          <cell r="K16376" t="str">
            <v>sht0001950</v>
          </cell>
          <cell r="L16376" t="str">
            <v>调角器右下连接板</v>
          </cell>
          <cell r="M16376" t="str">
            <v>X3000</v>
          </cell>
          <cell r="N16376">
            <v>2011</v>
          </cell>
          <cell r="O16376">
            <v>3.2256</v>
          </cell>
          <cell r="P16376" t="str">
            <v>EA</v>
          </cell>
          <cell r="Q16376">
            <v>1</v>
          </cell>
          <cell r="R16376">
            <v>6486.68</v>
          </cell>
          <cell r="S16376">
            <v>2011</v>
          </cell>
          <cell r="T16376">
            <v>3.0710999999999999</v>
          </cell>
        </row>
        <row r="16377">
          <cell r="K16377" t="str">
            <v>sht0001950</v>
          </cell>
          <cell r="L16377" t="str">
            <v>调角器右下连接板</v>
          </cell>
          <cell r="M16377" t="str">
            <v>X3000</v>
          </cell>
          <cell r="N16377">
            <v>2015</v>
          </cell>
          <cell r="O16377">
            <v>3.2256</v>
          </cell>
          <cell r="P16377" t="str">
            <v>EA</v>
          </cell>
          <cell r="Q16377">
            <v>1</v>
          </cell>
          <cell r="R16377">
            <v>6499.58</v>
          </cell>
          <cell r="S16377">
            <v>2015</v>
          </cell>
          <cell r="T16377">
            <v>3.0710999999999999</v>
          </cell>
        </row>
        <row r="16378">
          <cell r="K16378" t="str">
            <v>sht0001950</v>
          </cell>
          <cell r="L16378" t="str">
            <v>调角器右下连接板</v>
          </cell>
          <cell r="M16378" t="str">
            <v>X3000</v>
          </cell>
          <cell r="N16378">
            <v>2015</v>
          </cell>
          <cell r="O16378">
            <v>3.2256</v>
          </cell>
          <cell r="P16378" t="str">
            <v>EA</v>
          </cell>
          <cell r="Q16378">
            <v>1</v>
          </cell>
          <cell r="R16378">
            <v>6499.58</v>
          </cell>
          <cell r="S16378">
            <v>2015</v>
          </cell>
          <cell r="T16378">
            <v>3.0710999999999999</v>
          </cell>
        </row>
        <row r="16379">
          <cell r="K16379" t="str">
            <v>sht0001950</v>
          </cell>
          <cell r="L16379" t="str">
            <v>调角器右下连接板</v>
          </cell>
          <cell r="M16379" t="str">
            <v>X3000</v>
          </cell>
          <cell r="N16379">
            <v>2013</v>
          </cell>
          <cell r="O16379">
            <v>3.2256</v>
          </cell>
          <cell r="P16379" t="str">
            <v>EA</v>
          </cell>
          <cell r="Q16379">
            <v>1</v>
          </cell>
          <cell r="R16379">
            <v>6493.13</v>
          </cell>
          <cell r="S16379">
            <v>2013</v>
          </cell>
          <cell r="T16379">
            <v>3.0710999999999999</v>
          </cell>
        </row>
        <row r="16380">
          <cell r="K16380" t="str">
            <v>sht0001950</v>
          </cell>
          <cell r="L16380" t="str">
            <v>调角器右下连接板</v>
          </cell>
          <cell r="M16380" t="str">
            <v>X3000</v>
          </cell>
          <cell r="N16380">
            <v>2013</v>
          </cell>
          <cell r="O16380">
            <v>3.2256</v>
          </cell>
          <cell r="P16380" t="str">
            <v>EA</v>
          </cell>
          <cell r="Q16380">
            <v>1</v>
          </cell>
          <cell r="R16380">
            <v>6493.13</v>
          </cell>
          <cell r="S16380">
            <v>2013</v>
          </cell>
          <cell r="T16380">
            <v>3.0710999999999999</v>
          </cell>
        </row>
        <row r="16381">
          <cell r="K16381" t="str">
            <v>sht0001950</v>
          </cell>
          <cell r="L16381" t="str">
            <v>调角器右下连接板</v>
          </cell>
          <cell r="M16381" t="str">
            <v>X3000</v>
          </cell>
          <cell r="N16381">
            <v>2016</v>
          </cell>
          <cell r="O16381">
            <v>3.2256</v>
          </cell>
          <cell r="P16381" t="str">
            <v>EA</v>
          </cell>
          <cell r="Q16381">
            <v>1</v>
          </cell>
          <cell r="R16381">
            <v>6502.81</v>
          </cell>
          <cell r="S16381">
            <v>2016</v>
          </cell>
          <cell r="T16381">
            <v>3.0710999999999999</v>
          </cell>
        </row>
        <row r="16382">
          <cell r="K16382" t="str">
            <v>sht0001950</v>
          </cell>
          <cell r="L16382" t="str">
            <v>调角器右下连接板</v>
          </cell>
          <cell r="M16382" t="str">
            <v>X3000</v>
          </cell>
          <cell r="N16382">
            <v>2015</v>
          </cell>
          <cell r="O16382">
            <v>3.2256</v>
          </cell>
          <cell r="P16382" t="str">
            <v>EA</v>
          </cell>
          <cell r="Q16382">
            <v>1</v>
          </cell>
          <cell r="R16382">
            <v>6499.58</v>
          </cell>
          <cell r="S16382">
            <v>2015</v>
          </cell>
          <cell r="T16382">
            <v>3.0710999999999999</v>
          </cell>
        </row>
        <row r="16383">
          <cell r="K16383" t="str">
            <v>SHT0001970</v>
          </cell>
          <cell r="L16383" t="str">
            <v>前连接钣</v>
          </cell>
          <cell r="M16383" t="str">
            <v>X3000座垫延伸</v>
          </cell>
          <cell r="N16383">
            <v>400</v>
          </cell>
          <cell r="O16383">
            <v>3.4331999999999998</v>
          </cell>
          <cell r="P16383" t="str">
            <v>EA</v>
          </cell>
          <cell r="Q16383">
            <v>1</v>
          </cell>
          <cell r="R16383">
            <v>1373.28</v>
          </cell>
          <cell r="S16383">
            <v>400</v>
          </cell>
          <cell r="T16383">
            <v>3.4331999999999998</v>
          </cell>
        </row>
        <row r="16384">
          <cell r="K16384" t="str">
            <v>SHT0001970</v>
          </cell>
          <cell r="L16384" t="str">
            <v>前连接钣</v>
          </cell>
          <cell r="M16384" t="str">
            <v>X3000座垫延伸</v>
          </cell>
          <cell r="N16384">
            <v>677</v>
          </cell>
          <cell r="O16384">
            <v>3.4331999999999998</v>
          </cell>
          <cell r="P16384" t="str">
            <v>EA</v>
          </cell>
          <cell r="Q16384">
            <v>1</v>
          </cell>
          <cell r="R16384">
            <v>2324.2800000000002</v>
          </cell>
          <cell r="S16384">
            <v>677</v>
          </cell>
          <cell r="T16384">
            <v>3.4331999999999998</v>
          </cell>
        </row>
        <row r="16385">
          <cell r="K16385" t="str">
            <v>SHT0001971</v>
          </cell>
          <cell r="L16385" t="str">
            <v>限位门</v>
          </cell>
          <cell r="M16385" t="str">
            <v>座垫延伸</v>
          </cell>
          <cell r="N16385">
            <v>1000</v>
          </cell>
          <cell r="O16385">
            <v>0.57520000000000004</v>
          </cell>
          <cell r="P16385" t="str">
            <v>EA</v>
          </cell>
          <cell r="Q16385">
            <v>1</v>
          </cell>
          <cell r="R16385">
            <v>575.20000000000005</v>
          </cell>
          <cell r="S16385">
            <v>1000</v>
          </cell>
          <cell r="T16385">
            <v>0.4</v>
          </cell>
        </row>
        <row r="16386">
          <cell r="K16386" t="str">
            <v>SHT0001971</v>
          </cell>
          <cell r="L16386" t="str">
            <v>限位门</v>
          </cell>
          <cell r="M16386" t="str">
            <v>座垫延伸</v>
          </cell>
          <cell r="N16386">
            <v>1000</v>
          </cell>
          <cell r="O16386">
            <v>0.57520000000000004</v>
          </cell>
          <cell r="P16386" t="str">
            <v>EA</v>
          </cell>
          <cell r="Q16386">
            <v>1</v>
          </cell>
          <cell r="R16386">
            <v>575.20000000000005</v>
          </cell>
          <cell r="S16386">
            <v>1000</v>
          </cell>
          <cell r="T16386">
            <v>0.4</v>
          </cell>
        </row>
        <row r="16387">
          <cell r="K16387" t="str">
            <v>SHT0001971</v>
          </cell>
          <cell r="L16387" t="str">
            <v>限位门</v>
          </cell>
          <cell r="M16387" t="str">
            <v>座垫延伸</v>
          </cell>
          <cell r="N16387">
            <v>1000</v>
          </cell>
          <cell r="O16387">
            <v>0.57520000000000004</v>
          </cell>
          <cell r="P16387" t="str">
            <v>EA</v>
          </cell>
          <cell r="Q16387">
            <v>1</v>
          </cell>
          <cell r="R16387">
            <v>575.20000000000005</v>
          </cell>
          <cell r="S16387">
            <v>1000</v>
          </cell>
          <cell r="T16387">
            <v>0.4</v>
          </cell>
        </row>
        <row r="16388">
          <cell r="K16388" t="str">
            <v>SHT0001971</v>
          </cell>
          <cell r="L16388" t="str">
            <v>限位门</v>
          </cell>
          <cell r="M16388" t="str">
            <v>座垫延伸</v>
          </cell>
          <cell r="N16388">
            <v>1000</v>
          </cell>
          <cell r="O16388">
            <v>0.57520000000000004</v>
          </cell>
          <cell r="P16388" t="str">
            <v>EA</v>
          </cell>
          <cell r="Q16388">
            <v>1</v>
          </cell>
          <cell r="R16388">
            <v>575.20000000000005</v>
          </cell>
          <cell r="S16388">
            <v>1000</v>
          </cell>
          <cell r="T16388">
            <v>0.4</v>
          </cell>
        </row>
        <row r="16389">
          <cell r="K16389" t="str">
            <v>SHT0001971</v>
          </cell>
          <cell r="L16389" t="str">
            <v>限位门</v>
          </cell>
          <cell r="M16389" t="str">
            <v>座垫延伸</v>
          </cell>
          <cell r="N16389">
            <v>1000</v>
          </cell>
          <cell r="O16389">
            <v>0.57520000000000004</v>
          </cell>
          <cell r="P16389" t="str">
            <v>EA</v>
          </cell>
          <cell r="Q16389">
            <v>1</v>
          </cell>
          <cell r="R16389">
            <v>575.20000000000005</v>
          </cell>
          <cell r="S16389">
            <v>1000</v>
          </cell>
          <cell r="T16389">
            <v>0.4</v>
          </cell>
        </row>
        <row r="16390">
          <cell r="K16390" t="str">
            <v>SHT0001971</v>
          </cell>
          <cell r="L16390" t="str">
            <v>限位门</v>
          </cell>
          <cell r="M16390" t="str">
            <v>座垫延伸</v>
          </cell>
          <cell r="N16390">
            <v>1000</v>
          </cell>
          <cell r="O16390">
            <v>0.57520000000000004</v>
          </cell>
          <cell r="P16390" t="str">
            <v>EA</v>
          </cell>
          <cell r="Q16390">
            <v>1</v>
          </cell>
          <cell r="R16390">
            <v>575.20000000000005</v>
          </cell>
          <cell r="S16390">
            <v>1000</v>
          </cell>
          <cell r="T16390">
            <v>0.4</v>
          </cell>
        </row>
        <row r="16391">
          <cell r="K16391" t="str">
            <v>SHT0001971</v>
          </cell>
          <cell r="L16391" t="str">
            <v>限位门</v>
          </cell>
          <cell r="M16391" t="str">
            <v>座垫延伸</v>
          </cell>
          <cell r="N16391">
            <v>1000</v>
          </cell>
          <cell r="O16391">
            <v>0.57520000000000004</v>
          </cell>
          <cell r="P16391" t="str">
            <v>EA</v>
          </cell>
          <cell r="Q16391">
            <v>1</v>
          </cell>
          <cell r="R16391">
            <v>575.20000000000005</v>
          </cell>
          <cell r="S16391">
            <v>1000</v>
          </cell>
          <cell r="T16391">
            <v>0.4</v>
          </cell>
        </row>
        <row r="16392">
          <cell r="K16392" t="str">
            <v>SHT0001971</v>
          </cell>
          <cell r="L16392" t="str">
            <v>限位门</v>
          </cell>
          <cell r="M16392" t="str">
            <v>座垫延伸</v>
          </cell>
          <cell r="N16392">
            <v>1000</v>
          </cell>
          <cell r="O16392">
            <v>0.57520000000000004</v>
          </cell>
          <cell r="P16392" t="str">
            <v>EA</v>
          </cell>
          <cell r="Q16392">
            <v>1</v>
          </cell>
          <cell r="R16392">
            <v>575.20000000000005</v>
          </cell>
          <cell r="S16392">
            <v>1000</v>
          </cell>
          <cell r="T16392">
            <v>0.4</v>
          </cell>
        </row>
        <row r="16393">
          <cell r="K16393" t="str">
            <v>SHT0001971</v>
          </cell>
          <cell r="L16393" t="str">
            <v>限位门</v>
          </cell>
          <cell r="M16393" t="str">
            <v>座垫延伸</v>
          </cell>
          <cell r="N16393">
            <v>1000</v>
          </cell>
          <cell r="O16393">
            <v>0.57520000000000004</v>
          </cell>
          <cell r="P16393" t="str">
            <v>EA</v>
          </cell>
          <cell r="Q16393">
            <v>1</v>
          </cell>
          <cell r="R16393">
            <v>575.20000000000005</v>
          </cell>
          <cell r="S16393">
            <v>1000</v>
          </cell>
          <cell r="T16393">
            <v>0.4</v>
          </cell>
        </row>
        <row r="16394">
          <cell r="K16394" t="str">
            <v>SHT0002108</v>
          </cell>
          <cell r="L16394" t="str">
            <v>拉带总成</v>
          </cell>
          <cell r="M16394" t="str">
            <v>1B18054100010</v>
          </cell>
          <cell r="N16394">
            <v>600</v>
          </cell>
          <cell r="O16394">
            <v>0.82909999999999995</v>
          </cell>
          <cell r="P16394" t="str">
            <v>Ea</v>
          </cell>
          <cell r="Q16394">
            <v>1</v>
          </cell>
          <cell r="R16394">
            <v>497.46</v>
          </cell>
          <cell r="S16394">
            <v>600</v>
          </cell>
          <cell r="T16394">
            <v>0.82909999999999995</v>
          </cell>
        </row>
        <row r="16395">
          <cell r="K16395" t="str">
            <v>SHT0002108</v>
          </cell>
          <cell r="L16395" t="str">
            <v>拉带总成</v>
          </cell>
          <cell r="M16395" t="str">
            <v>1B18054100010</v>
          </cell>
          <cell r="N16395">
            <v>500</v>
          </cell>
          <cell r="O16395">
            <v>0.82909999999999995</v>
          </cell>
          <cell r="P16395" t="str">
            <v>Ea</v>
          </cell>
          <cell r="Q16395">
            <v>1</v>
          </cell>
          <cell r="R16395">
            <v>414.55</v>
          </cell>
          <cell r="S16395">
            <v>500</v>
          </cell>
          <cell r="T16395">
            <v>0.82909999999999995</v>
          </cell>
        </row>
        <row r="16396">
          <cell r="K16396" t="str">
            <v>SHT0002108</v>
          </cell>
          <cell r="L16396" t="str">
            <v>拉带总成</v>
          </cell>
          <cell r="M16396" t="str">
            <v>1B18054100010</v>
          </cell>
          <cell r="N16396">
            <v>600</v>
          </cell>
          <cell r="O16396">
            <v>0.82909999999999995</v>
          </cell>
          <cell r="P16396" t="str">
            <v>Ea</v>
          </cell>
          <cell r="Q16396">
            <v>1</v>
          </cell>
          <cell r="R16396">
            <v>497.46</v>
          </cell>
          <cell r="S16396">
            <v>600</v>
          </cell>
          <cell r="T16396">
            <v>0.82909999999999995</v>
          </cell>
        </row>
        <row r="16397">
          <cell r="K16397" t="str">
            <v>SHT0002108</v>
          </cell>
          <cell r="L16397" t="str">
            <v>拉带总成</v>
          </cell>
          <cell r="M16397" t="str">
            <v>1B18054100010</v>
          </cell>
          <cell r="N16397">
            <v>500</v>
          </cell>
          <cell r="O16397">
            <v>0.82909999999999995</v>
          </cell>
          <cell r="P16397" t="str">
            <v>Ea</v>
          </cell>
          <cell r="Q16397">
            <v>1</v>
          </cell>
          <cell r="R16397">
            <v>414.55</v>
          </cell>
          <cell r="S16397">
            <v>500</v>
          </cell>
          <cell r="T16397">
            <v>0.82909999999999995</v>
          </cell>
        </row>
        <row r="16398">
          <cell r="K16398" t="str">
            <v>SHT0002108</v>
          </cell>
          <cell r="L16398" t="str">
            <v>拉带总成</v>
          </cell>
          <cell r="M16398" t="str">
            <v>1B18054100010</v>
          </cell>
          <cell r="N16398">
            <v>200</v>
          </cell>
          <cell r="O16398">
            <v>0.82909999999999995</v>
          </cell>
          <cell r="P16398" t="str">
            <v>Ea</v>
          </cell>
          <cell r="Q16398">
            <v>1</v>
          </cell>
          <cell r="R16398">
            <v>165.82</v>
          </cell>
          <cell r="S16398">
            <v>200</v>
          </cell>
          <cell r="T16398">
            <v>0.82909999999999995</v>
          </cell>
        </row>
        <row r="16399">
          <cell r="K16399" t="str">
            <v>SHT0002108</v>
          </cell>
          <cell r="L16399" t="str">
            <v>拉带总成</v>
          </cell>
          <cell r="M16399" t="str">
            <v>1B18054100010</v>
          </cell>
          <cell r="N16399">
            <v>300</v>
          </cell>
          <cell r="O16399">
            <v>0.82909999999999995</v>
          </cell>
          <cell r="P16399" t="str">
            <v>Ea</v>
          </cell>
          <cell r="Q16399">
            <v>1</v>
          </cell>
          <cell r="R16399">
            <v>248.73</v>
          </cell>
          <cell r="S16399">
            <v>300</v>
          </cell>
          <cell r="T16399">
            <v>0.82909999999999995</v>
          </cell>
        </row>
        <row r="16400">
          <cell r="K16400" t="str">
            <v>SHT0002108</v>
          </cell>
          <cell r="L16400" t="str">
            <v>拉带总成</v>
          </cell>
          <cell r="M16400" t="str">
            <v>1B18054100010</v>
          </cell>
          <cell r="N16400">
            <v>200</v>
          </cell>
          <cell r="O16400">
            <v>0.82909999999999995</v>
          </cell>
          <cell r="P16400" t="str">
            <v>Ea</v>
          </cell>
          <cell r="Q16400">
            <v>1</v>
          </cell>
          <cell r="R16400">
            <v>165.82</v>
          </cell>
          <cell r="S16400">
            <v>200</v>
          </cell>
          <cell r="T16400">
            <v>0.82909999999999995</v>
          </cell>
        </row>
        <row r="16401">
          <cell r="K16401" t="str">
            <v>SHT0002108</v>
          </cell>
          <cell r="L16401" t="str">
            <v>拉带总成</v>
          </cell>
          <cell r="M16401" t="str">
            <v>1B18054100010</v>
          </cell>
          <cell r="N16401">
            <v>120</v>
          </cell>
          <cell r="O16401">
            <v>0.82909999999999995</v>
          </cell>
          <cell r="P16401" t="str">
            <v>Ea</v>
          </cell>
          <cell r="Q16401">
            <v>1</v>
          </cell>
          <cell r="R16401">
            <v>99.49</v>
          </cell>
          <cell r="S16401">
            <v>120</v>
          </cell>
          <cell r="T16401">
            <v>0.82909999999999995</v>
          </cell>
        </row>
        <row r="16402">
          <cell r="K16402" t="str">
            <v>SHT0002108</v>
          </cell>
          <cell r="L16402" t="str">
            <v>拉带总成</v>
          </cell>
          <cell r="M16402" t="str">
            <v>1B18054100010</v>
          </cell>
          <cell r="N16402">
            <v>300</v>
          </cell>
          <cell r="O16402">
            <v>0.82909999999999995</v>
          </cell>
          <cell r="P16402" t="str">
            <v>Ea</v>
          </cell>
          <cell r="Q16402">
            <v>1</v>
          </cell>
          <cell r="R16402">
            <v>248.73</v>
          </cell>
          <cell r="S16402">
            <v>300</v>
          </cell>
          <cell r="T16402">
            <v>0.82909999999999995</v>
          </cell>
        </row>
        <row r="16403">
          <cell r="K16403" t="str">
            <v>SHT0002108</v>
          </cell>
          <cell r="L16403" t="str">
            <v>拉带总成</v>
          </cell>
          <cell r="M16403" t="str">
            <v>1B18054100010</v>
          </cell>
          <cell r="N16403">
            <v>200</v>
          </cell>
          <cell r="O16403">
            <v>0.82909999999999995</v>
          </cell>
          <cell r="P16403" t="str">
            <v>Ea</v>
          </cell>
          <cell r="Q16403">
            <v>1</v>
          </cell>
          <cell r="R16403">
            <v>165.82</v>
          </cell>
          <cell r="S16403">
            <v>200</v>
          </cell>
          <cell r="T16403">
            <v>0.82909999999999995</v>
          </cell>
        </row>
        <row r="16404">
          <cell r="K16404" t="str">
            <v>SHT0002108</v>
          </cell>
          <cell r="L16404" t="str">
            <v>拉带总成</v>
          </cell>
          <cell r="M16404" t="str">
            <v>1B18054100010</v>
          </cell>
          <cell r="N16404">
            <v>200</v>
          </cell>
          <cell r="O16404">
            <v>0.82909999999999995</v>
          </cell>
          <cell r="P16404" t="str">
            <v>Ea</v>
          </cell>
          <cell r="Q16404">
            <v>1</v>
          </cell>
          <cell r="R16404">
            <v>165.82</v>
          </cell>
          <cell r="S16404">
            <v>200</v>
          </cell>
          <cell r="T16404">
            <v>0.82909999999999995</v>
          </cell>
        </row>
        <row r="16405">
          <cell r="K16405" t="str">
            <v>SHT0002108</v>
          </cell>
          <cell r="L16405" t="str">
            <v>拉带总成</v>
          </cell>
          <cell r="M16405" t="str">
            <v>1B18054100010</v>
          </cell>
          <cell r="N16405">
            <v>200</v>
          </cell>
          <cell r="O16405">
            <v>0.82909999999999995</v>
          </cell>
          <cell r="P16405" t="str">
            <v>Ea</v>
          </cell>
          <cell r="Q16405">
            <v>1</v>
          </cell>
          <cell r="R16405">
            <v>165.82</v>
          </cell>
          <cell r="S16405">
            <v>200</v>
          </cell>
          <cell r="T16405">
            <v>0.82909999999999995</v>
          </cell>
        </row>
        <row r="16406">
          <cell r="K16406" t="str">
            <v>SHT0002135</v>
          </cell>
          <cell r="L16406" t="str">
            <v>连杆板2前</v>
          </cell>
          <cell r="M16406" t="str">
            <v>H3改型</v>
          </cell>
          <cell r="N16406">
            <v>650</v>
          </cell>
          <cell r="O16406">
            <v>1.0677000000000001</v>
          </cell>
          <cell r="P16406" t="str">
            <v>EA</v>
          </cell>
          <cell r="Q16406">
            <v>1</v>
          </cell>
          <cell r="R16406">
            <v>694.01</v>
          </cell>
          <cell r="S16406">
            <v>650</v>
          </cell>
          <cell r="T16406">
            <v>1.1507000000000001</v>
          </cell>
        </row>
        <row r="16407">
          <cell r="K16407" t="str">
            <v>SHT0002135</v>
          </cell>
          <cell r="L16407" t="str">
            <v>连杆板2前</v>
          </cell>
          <cell r="M16407" t="str">
            <v>H3改型</v>
          </cell>
          <cell r="N16407">
            <v>559</v>
          </cell>
          <cell r="O16407">
            <v>1.0677000000000001</v>
          </cell>
          <cell r="P16407" t="str">
            <v>EA</v>
          </cell>
          <cell r="Q16407">
            <v>1</v>
          </cell>
          <cell r="R16407">
            <v>596.84</v>
          </cell>
          <cell r="S16407">
            <v>559</v>
          </cell>
          <cell r="T16407">
            <v>1.1507000000000001</v>
          </cell>
        </row>
        <row r="16408">
          <cell r="K16408" t="str">
            <v>SHT0002135</v>
          </cell>
          <cell r="L16408" t="str">
            <v>连杆板2前</v>
          </cell>
          <cell r="M16408" t="str">
            <v>H3改型</v>
          </cell>
          <cell r="N16408">
            <v>15</v>
          </cell>
          <cell r="O16408">
            <v>1.0677000000000001</v>
          </cell>
          <cell r="P16408" t="str">
            <v>EA</v>
          </cell>
          <cell r="Q16408">
            <v>1</v>
          </cell>
          <cell r="R16408">
            <v>16.02</v>
          </cell>
          <cell r="S16408">
            <v>15</v>
          </cell>
          <cell r="T16408">
            <v>1.1507000000000001</v>
          </cell>
        </row>
        <row r="16409">
          <cell r="K16409" t="str">
            <v>SHT0002135</v>
          </cell>
          <cell r="L16409" t="str">
            <v>连杆板2前</v>
          </cell>
          <cell r="M16409" t="str">
            <v>H3改型</v>
          </cell>
          <cell r="N16409">
            <v>635</v>
          </cell>
          <cell r="O16409">
            <v>1.0677000000000001</v>
          </cell>
          <cell r="P16409" t="str">
            <v>EA</v>
          </cell>
          <cell r="Q16409">
            <v>1</v>
          </cell>
          <cell r="R16409">
            <v>677.99</v>
          </cell>
          <cell r="S16409">
            <v>635</v>
          </cell>
          <cell r="T16409">
            <v>1.1507000000000001</v>
          </cell>
        </row>
        <row r="16410">
          <cell r="K16410" t="str">
            <v>SHT0002255</v>
          </cell>
          <cell r="L16410" t="str">
            <v>腰托固定框线</v>
          </cell>
          <cell r="M16410" t="str">
            <v/>
          </cell>
          <cell r="N16410">
            <v>2000</v>
          </cell>
          <cell r="O16410">
            <v>0.3</v>
          </cell>
          <cell r="P16410" t="str">
            <v>EA</v>
          </cell>
          <cell r="Q16410">
            <v>1</v>
          </cell>
          <cell r="R16410">
            <v>600</v>
          </cell>
          <cell r="S16410">
            <v>2000</v>
          </cell>
          <cell r="T16410">
            <v>0.3</v>
          </cell>
        </row>
        <row r="16411">
          <cell r="K16411" t="str">
            <v>SHT0002255</v>
          </cell>
          <cell r="L16411" t="str">
            <v>腰托固定框线</v>
          </cell>
          <cell r="M16411" t="str">
            <v/>
          </cell>
          <cell r="N16411">
            <v>2000</v>
          </cell>
          <cell r="O16411">
            <v>0.3</v>
          </cell>
          <cell r="P16411" t="str">
            <v>EA</v>
          </cell>
          <cell r="Q16411">
            <v>1</v>
          </cell>
          <cell r="R16411">
            <v>600</v>
          </cell>
          <cell r="S16411">
            <v>2000</v>
          </cell>
          <cell r="T16411">
            <v>0.3</v>
          </cell>
        </row>
        <row r="16412">
          <cell r="K16412" t="str">
            <v>SHT0002255</v>
          </cell>
          <cell r="L16412" t="str">
            <v>腰托固定框线</v>
          </cell>
          <cell r="M16412" t="str">
            <v/>
          </cell>
          <cell r="N16412">
            <v>2000</v>
          </cell>
          <cell r="O16412">
            <v>0.3</v>
          </cell>
          <cell r="P16412" t="str">
            <v>EA</v>
          </cell>
          <cell r="Q16412">
            <v>1</v>
          </cell>
          <cell r="R16412">
            <v>600</v>
          </cell>
          <cell r="S16412">
            <v>2000</v>
          </cell>
          <cell r="T16412">
            <v>0.3</v>
          </cell>
        </row>
        <row r="16413">
          <cell r="K16413" t="str">
            <v>SHT0002255</v>
          </cell>
          <cell r="L16413" t="str">
            <v>腰托固定框线</v>
          </cell>
          <cell r="M16413" t="str">
            <v/>
          </cell>
          <cell r="N16413">
            <v>2000</v>
          </cell>
          <cell r="O16413">
            <v>0.3</v>
          </cell>
          <cell r="P16413" t="str">
            <v>EA</v>
          </cell>
          <cell r="Q16413">
            <v>1</v>
          </cell>
          <cell r="R16413">
            <v>600</v>
          </cell>
          <cell r="S16413">
            <v>2000</v>
          </cell>
          <cell r="T16413">
            <v>0.3</v>
          </cell>
        </row>
        <row r="16414">
          <cell r="K16414" t="str">
            <v>SHT0002255</v>
          </cell>
          <cell r="L16414" t="str">
            <v>腰托固定框线</v>
          </cell>
          <cell r="M16414" t="str">
            <v/>
          </cell>
          <cell r="N16414">
            <v>2000</v>
          </cell>
          <cell r="O16414">
            <v>0.3</v>
          </cell>
          <cell r="P16414" t="str">
            <v>EA</v>
          </cell>
          <cell r="Q16414">
            <v>1</v>
          </cell>
          <cell r="R16414">
            <v>600</v>
          </cell>
          <cell r="S16414">
            <v>2000</v>
          </cell>
          <cell r="T16414">
            <v>0.3</v>
          </cell>
        </row>
        <row r="16415">
          <cell r="K16415" t="str">
            <v>SHT0002255</v>
          </cell>
          <cell r="L16415" t="str">
            <v>腰托固定框线</v>
          </cell>
          <cell r="M16415" t="str">
            <v/>
          </cell>
          <cell r="N16415">
            <v>2000</v>
          </cell>
          <cell r="O16415">
            <v>0.3</v>
          </cell>
          <cell r="P16415" t="str">
            <v>EA</v>
          </cell>
          <cell r="Q16415">
            <v>1</v>
          </cell>
          <cell r="R16415">
            <v>600</v>
          </cell>
          <cell r="S16415">
            <v>2000</v>
          </cell>
          <cell r="T16415">
            <v>0.3</v>
          </cell>
        </row>
        <row r="16416">
          <cell r="K16416" t="str">
            <v>SHT0002255</v>
          </cell>
          <cell r="L16416" t="str">
            <v>腰托固定框线</v>
          </cell>
          <cell r="M16416" t="str">
            <v/>
          </cell>
          <cell r="N16416">
            <v>2000</v>
          </cell>
          <cell r="O16416">
            <v>0.3</v>
          </cell>
          <cell r="P16416" t="str">
            <v>EA</v>
          </cell>
          <cell r="Q16416">
            <v>1</v>
          </cell>
          <cell r="R16416">
            <v>600</v>
          </cell>
          <cell r="S16416">
            <v>2000</v>
          </cell>
          <cell r="T16416">
            <v>0.3</v>
          </cell>
        </row>
        <row r="16417">
          <cell r="K16417" t="str">
            <v>SHT0002255</v>
          </cell>
          <cell r="L16417" t="str">
            <v>腰托固定框线</v>
          </cell>
          <cell r="M16417" t="str">
            <v/>
          </cell>
          <cell r="N16417">
            <v>2000</v>
          </cell>
          <cell r="O16417">
            <v>0.3</v>
          </cell>
          <cell r="P16417" t="str">
            <v>EA</v>
          </cell>
          <cell r="Q16417">
            <v>1</v>
          </cell>
          <cell r="R16417">
            <v>600</v>
          </cell>
          <cell r="S16417">
            <v>2000</v>
          </cell>
          <cell r="T16417">
            <v>0.3</v>
          </cell>
        </row>
        <row r="16418">
          <cell r="K16418" t="str">
            <v>SHT0002255</v>
          </cell>
          <cell r="L16418" t="str">
            <v>腰托固定框线</v>
          </cell>
          <cell r="M16418" t="str">
            <v/>
          </cell>
          <cell r="N16418">
            <v>2000</v>
          </cell>
          <cell r="O16418">
            <v>0.3</v>
          </cell>
          <cell r="P16418" t="str">
            <v>EA</v>
          </cell>
          <cell r="Q16418">
            <v>1</v>
          </cell>
          <cell r="R16418">
            <v>600</v>
          </cell>
          <cell r="S16418">
            <v>2000</v>
          </cell>
          <cell r="T16418">
            <v>0.3</v>
          </cell>
        </row>
        <row r="16419">
          <cell r="K16419" t="str">
            <v>SHT0002255</v>
          </cell>
          <cell r="L16419" t="str">
            <v>腰托固定框线</v>
          </cell>
          <cell r="M16419" t="str">
            <v/>
          </cell>
          <cell r="N16419">
            <v>2500</v>
          </cell>
          <cell r="O16419">
            <v>0.3</v>
          </cell>
          <cell r="P16419" t="str">
            <v>EA</v>
          </cell>
          <cell r="Q16419">
            <v>1</v>
          </cell>
          <cell r="R16419">
            <v>750</v>
          </cell>
          <cell r="S16419">
            <v>2500</v>
          </cell>
          <cell r="T16419">
            <v>0.3</v>
          </cell>
        </row>
        <row r="16420">
          <cell r="K16420" t="str">
            <v>SHT0002255</v>
          </cell>
          <cell r="L16420" t="str">
            <v>腰托固定框线</v>
          </cell>
          <cell r="M16420" t="str">
            <v/>
          </cell>
          <cell r="N16420">
            <v>500</v>
          </cell>
          <cell r="O16420">
            <v>0.3</v>
          </cell>
          <cell r="P16420" t="str">
            <v>EA</v>
          </cell>
          <cell r="Q16420">
            <v>1</v>
          </cell>
          <cell r="R16420">
            <v>150</v>
          </cell>
          <cell r="S16420">
            <v>500</v>
          </cell>
          <cell r="T16420">
            <v>0.3</v>
          </cell>
        </row>
        <row r="16421">
          <cell r="K16421" t="str">
            <v>SHT0002255</v>
          </cell>
          <cell r="L16421" t="str">
            <v>腰托固定框线</v>
          </cell>
          <cell r="M16421" t="str">
            <v/>
          </cell>
          <cell r="N16421">
            <v>2000</v>
          </cell>
          <cell r="O16421">
            <v>0.3</v>
          </cell>
          <cell r="P16421" t="str">
            <v>EA</v>
          </cell>
          <cell r="Q16421">
            <v>1</v>
          </cell>
          <cell r="R16421">
            <v>600</v>
          </cell>
          <cell r="S16421">
            <v>2000</v>
          </cell>
          <cell r="T16421">
            <v>0.3</v>
          </cell>
        </row>
        <row r="16422">
          <cell r="K16422" t="str">
            <v>SHT0002255</v>
          </cell>
          <cell r="L16422" t="str">
            <v>腰托固定框线</v>
          </cell>
          <cell r="M16422" t="str">
            <v/>
          </cell>
          <cell r="N16422">
            <v>2000</v>
          </cell>
          <cell r="O16422">
            <v>0.3</v>
          </cell>
          <cell r="P16422" t="str">
            <v>EA</v>
          </cell>
          <cell r="Q16422">
            <v>1</v>
          </cell>
          <cell r="R16422">
            <v>600</v>
          </cell>
          <cell r="S16422">
            <v>2000</v>
          </cell>
          <cell r="T16422">
            <v>0.3</v>
          </cell>
        </row>
        <row r="16423">
          <cell r="K16423" t="str">
            <v>SHT0002255</v>
          </cell>
          <cell r="L16423" t="str">
            <v>腰托固定框线</v>
          </cell>
          <cell r="M16423" t="str">
            <v/>
          </cell>
          <cell r="N16423">
            <v>2000</v>
          </cell>
          <cell r="O16423">
            <v>0.3</v>
          </cell>
          <cell r="P16423" t="str">
            <v>EA</v>
          </cell>
          <cell r="Q16423">
            <v>1</v>
          </cell>
          <cell r="R16423">
            <v>600</v>
          </cell>
          <cell r="S16423">
            <v>2000</v>
          </cell>
          <cell r="T16423">
            <v>0.3</v>
          </cell>
        </row>
        <row r="16424">
          <cell r="K16424" t="str">
            <v>SHT0002255</v>
          </cell>
          <cell r="L16424" t="str">
            <v>腰托固定框线</v>
          </cell>
          <cell r="M16424" t="str">
            <v/>
          </cell>
          <cell r="N16424">
            <v>2000</v>
          </cell>
          <cell r="O16424">
            <v>0.3</v>
          </cell>
          <cell r="P16424" t="str">
            <v>EA</v>
          </cell>
          <cell r="Q16424">
            <v>1</v>
          </cell>
          <cell r="R16424">
            <v>600</v>
          </cell>
          <cell r="S16424">
            <v>2000</v>
          </cell>
          <cell r="T16424">
            <v>0.3</v>
          </cell>
        </row>
        <row r="16425">
          <cell r="K16425" t="str">
            <v>SHT0002255</v>
          </cell>
          <cell r="L16425" t="str">
            <v>腰托固定框线</v>
          </cell>
          <cell r="M16425" t="str">
            <v/>
          </cell>
          <cell r="N16425">
            <v>2000</v>
          </cell>
          <cell r="O16425">
            <v>0.3</v>
          </cell>
          <cell r="P16425" t="str">
            <v>EA</v>
          </cell>
          <cell r="Q16425">
            <v>1</v>
          </cell>
          <cell r="R16425">
            <v>600</v>
          </cell>
          <cell r="S16425">
            <v>2000</v>
          </cell>
          <cell r="T16425">
            <v>0.3</v>
          </cell>
        </row>
        <row r="16426">
          <cell r="K16426" t="str">
            <v>SHT0002255</v>
          </cell>
          <cell r="L16426" t="str">
            <v>腰托固定框线</v>
          </cell>
          <cell r="M16426" t="str">
            <v/>
          </cell>
          <cell r="N16426">
            <v>2000</v>
          </cell>
          <cell r="O16426">
            <v>0.3</v>
          </cell>
          <cell r="P16426" t="str">
            <v>EA</v>
          </cell>
          <cell r="Q16426">
            <v>1</v>
          </cell>
          <cell r="R16426">
            <v>600</v>
          </cell>
          <cell r="S16426">
            <v>2000</v>
          </cell>
          <cell r="T16426">
            <v>0.3</v>
          </cell>
        </row>
        <row r="16427">
          <cell r="K16427" t="str">
            <v>SHT0002255</v>
          </cell>
          <cell r="L16427" t="str">
            <v>腰托固定框线</v>
          </cell>
          <cell r="M16427" t="str">
            <v/>
          </cell>
          <cell r="N16427">
            <v>1000</v>
          </cell>
          <cell r="O16427">
            <v>0.3</v>
          </cell>
          <cell r="P16427" t="str">
            <v>EA</v>
          </cell>
          <cell r="Q16427">
            <v>1</v>
          </cell>
          <cell r="R16427">
            <v>300</v>
          </cell>
          <cell r="S16427">
            <v>1000</v>
          </cell>
          <cell r="T16427">
            <v>0.3</v>
          </cell>
        </row>
        <row r="16428">
          <cell r="K16428" t="str">
            <v>SHT0002255</v>
          </cell>
          <cell r="L16428" t="str">
            <v>腰托固定框线</v>
          </cell>
          <cell r="M16428" t="str">
            <v/>
          </cell>
          <cell r="N16428">
            <v>1000</v>
          </cell>
          <cell r="O16428">
            <v>0.3</v>
          </cell>
          <cell r="P16428" t="str">
            <v>EA</v>
          </cell>
          <cell r="Q16428">
            <v>1</v>
          </cell>
          <cell r="R16428">
            <v>300</v>
          </cell>
          <cell r="S16428">
            <v>1000</v>
          </cell>
          <cell r="T16428">
            <v>0.3</v>
          </cell>
        </row>
        <row r="16429">
          <cell r="K16429" t="str">
            <v>SHT0002255</v>
          </cell>
          <cell r="L16429" t="str">
            <v>腰托固定框线</v>
          </cell>
          <cell r="M16429" t="str">
            <v/>
          </cell>
          <cell r="N16429">
            <v>2000</v>
          </cell>
          <cell r="O16429">
            <v>0.3</v>
          </cell>
          <cell r="P16429" t="str">
            <v>EA</v>
          </cell>
          <cell r="Q16429">
            <v>1</v>
          </cell>
          <cell r="R16429">
            <v>600</v>
          </cell>
          <cell r="S16429">
            <v>2000</v>
          </cell>
          <cell r="T16429">
            <v>0.3</v>
          </cell>
        </row>
        <row r="16430">
          <cell r="K16430" t="str">
            <v>SHT0002255</v>
          </cell>
          <cell r="L16430" t="str">
            <v>腰托固定框线</v>
          </cell>
          <cell r="M16430" t="str">
            <v/>
          </cell>
          <cell r="N16430">
            <v>2000</v>
          </cell>
          <cell r="O16430">
            <v>0.3</v>
          </cell>
          <cell r="P16430" t="str">
            <v>EA</v>
          </cell>
          <cell r="Q16430">
            <v>1</v>
          </cell>
          <cell r="R16430">
            <v>600</v>
          </cell>
          <cell r="S16430">
            <v>2000</v>
          </cell>
          <cell r="T16430">
            <v>0.3</v>
          </cell>
        </row>
        <row r="16431">
          <cell r="K16431" t="str">
            <v>SHT0002255</v>
          </cell>
          <cell r="L16431" t="str">
            <v>腰托固定框线</v>
          </cell>
          <cell r="M16431" t="str">
            <v/>
          </cell>
          <cell r="N16431">
            <v>1000</v>
          </cell>
          <cell r="O16431">
            <v>0.3</v>
          </cell>
          <cell r="P16431" t="str">
            <v>EA</v>
          </cell>
          <cell r="Q16431">
            <v>1</v>
          </cell>
          <cell r="R16431">
            <v>300</v>
          </cell>
          <cell r="S16431">
            <v>1000</v>
          </cell>
          <cell r="T16431">
            <v>0.3</v>
          </cell>
        </row>
        <row r="16432">
          <cell r="K16432" t="str">
            <v>SHT0002255</v>
          </cell>
          <cell r="L16432" t="str">
            <v>腰托固定框线</v>
          </cell>
          <cell r="M16432" t="str">
            <v/>
          </cell>
          <cell r="N16432">
            <v>2000</v>
          </cell>
          <cell r="O16432">
            <v>0.3</v>
          </cell>
          <cell r="P16432" t="str">
            <v>EA</v>
          </cell>
          <cell r="Q16432">
            <v>1</v>
          </cell>
          <cell r="R16432">
            <v>600</v>
          </cell>
          <cell r="S16432">
            <v>2000</v>
          </cell>
          <cell r="T16432">
            <v>0.3</v>
          </cell>
        </row>
        <row r="16433">
          <cell r="K16433" t="str">
            <v>SHT0002255</v>
          </cell>
          <cell r="L16433" t="str">
            <v>腰托固定框线</v>
          </cell>
          <cell r="M16433" t="str">
            <v/>
          </cell>
          <cell r="N16433">
            <v>2000</v>
          </cell>
          <cell r="O16433">
            <v>0.3</v>
          </cell>
          <cell r="P16433" t="str">
            <v>EA</v>
          </cell>
          <cell r="Q16433">
            <v>1</v>
          </cell>
          <cell r="R16433">
            <v>600</v>
          </cell>
          <cell r="S16433">
            <v>2000</v>
          </cell>
          <cell r="T16433">
            <v>0.3</v>
          </cell>
        </row>
        <row r="16434">
          <cell r="K16434" t="str">
            <v>SHT0002255</v>
          </cell>
          <cell r="L16434" t="str">
            <v>腰托固定框线</v>
          </cell>
          <cell r="M16434" t="str">
            <v/>
          </cell>
          <cell r="N16434">
            <v>2000</v>
          </cell>
          <cell r="O16434">
            <v>0.3</v>
          </cell>
          <cell r="P16434" t="str">
            <v>EA</v>
          </cell>
          <cell r="Q16434">
            <v>1</v>
          </cell>
          <cell r="R16434">
            <v>600</v>
          </cell>
          <cell r="S16434">
            <v>2000</v>
          </cell>
          <cell r="T16434">
            <v>0.3</v>
          </cell>
        </row>
        <row r="16435">
          <cell r="K16435" t="str">
            <v>SHT0002255</v>
          </cell>
          <cell r="L16435" t="str">
            <v>腰托固定框线</v>
          </cell>
          <cell r="M16435" t="str">
            <v/>
          </cell>
          <cell r="N16435">
            <v>2000</v>
          </cell>
          <cell r="O16435">
            <v>0.3</v>
          </cell>
          <cell r="P16435" t="str">
            <v>EA</v>
          </cell>
          <cell r="Q16435">
            <v>1</v>
          </cell>
          <cell r="R16435">
            <v>600</v>
          </cell>
          <cell r="S16435">
            <v>2000</v>
          </cell>
          <cell r="T16435">
            <v>0.3</v>
          </cell>
        </row>
        <row r="16436">
          <cell r="K16436" t="str">
            <v>SHT0002255</v>
          </cell>
          <cell r="L16436" t="str">
            <v>腰托固定框线</v>
          </cell>
          <cell r="M16436" t="str">
            <v/>
          </cell>
          <cell r="N16436">
            <v>2000</v>
          </cell>
          <cell r="O16436">
            <v>0.3</v>
          </cell>
          <cell r="P16436" t="str">
            <v>EA</v>
          </cell>
          <cell r="Q16436">
            <v>1</v>
          </cell>
          <cell r="R16436">
            <v>600</v>
          </cell>
          <cell r="S16436">
            <v>2000</v>
          </cell>
          <cell r="T16436">
            <v>0.3</v>
          </cell>
        </row>
        <row r="16437">
          <cell r="K16437" t="str">
            <v>SHT0002255</v>
          </cell>
          <cell r="L16437" t="str">
            <v>腰托固定框线</v>
          </cell>
          <cell r="M16437" t="str">
            <v/>
          </cell>
          <cell r="N16437">
            <v>2000</v>
          </cell>
          <cell r="O16437">
            <v>0.3</v>
          </cell>
          <cell r="P16437" t="str">
            <v>EA</v>
          </cell>
          <cell r="Q16437">
            <v>1</v>
          </cell>
          <cell r="R16437">
            <v>600</v>
          </cell>
          <cell r="S16437">
            <v>2000</v>
          </cell>
          <cell r="T16437">
            <v>0.3</v>
          </cell>
        </row>
        <row r="16438">
          <cell r="K16438" t="str">
            <v>SHT0002294</v>
          </cell>
          <cell r="L16438" t="str">
            <v>调角器左上连接板组件</v>
          </cell>
          <cell r="M16438" t="str">
            <v>M3000-H</v>
          </cell>
          <cell r="N16438">
            <v>1056</v>
          </cell>
          <cell r="O16438">
            <v>4.0469999999999997</v>
          </cell>
          <cell r="P16438" t="str">
            <v>EA</v>
          </cell>
          <cell r="Q16438">
            <v>1</v>
          </cell>
          <cell r="R16438">
            <v>4273.63</v>
          </cell>
          <cell r="S16438">
            <v>1056</v>
          </cell>
          <cell r="T16438">
            <v>4.4894999999999996</v>
          </cell>
        </row>
        <row r="16439">
          <cell r="K16439" t="str">
            <v>SHT0002294</v>
          </cell>
          <cell r="L16439" t="str">
            <v>调角器左上连接板组件</v>
          </cell>
          <cell r="M16439" t="str">
            <v>M3000-H</v>
          </cell>
          <cell r="N16439">
            <v>1056</v>
          </cell>
          <cell r="O16439">
            <v>4.0469999999999997</v>
          </cell>
          <cell r="P16439" t="str">
            <v>EA</v>
          </cell>
          <cell r="Q16439">
            <v>1</v>
          </cell>
          <cell r="R16439">
            <v>4273.63</v>
          </cell>
          <cell r="S16439">
            <v>1056</v>
          </cell>
          <cell r="T16439">
            <v>4.4894999999999996</v>
          </cell>
        </row>
        <row r="16440">
          <cell r="K16440" t="str">
            <v>SHT0002294</v>
          </cell>
          <cell r="L16440" t="str">
            <v>调角器左上连接板组件</v>
          </cell>
          <cell r="M16440" t="str">
            <v>M3000-H</v>
          </cell>
          <cell r="N16440">
            <v>1056</v>
          </cell>
          <cell r="O16440">
            <v>4.0469999999999997</v>
          </cell>
          <cell r="P16440" t="str">
            <v>EA</v>
          </cell>
          <cell r="Q16440">
            <v>1</v>
          </cell>
          <cell r="R16440">
            <v>4273.63</v>
          </cell>
          <cell r="S16440">
            <v>1056</v>
          </cell>
          <cell r="T16440">
            <v>4.4894999999999996</v>
          </cell>
        </row>
        <row r="16441">
          <cell r="K16441" t="str">
            <v>SHT0002294</v>
          </cell>
          <cell r="L16441" t="str">
            <v>调角器左上连接板组件</v>
          </cell>
          <cell r="M16441" t="str">
            <v>M3000-H</v>
          </cell>
          <cell r="N16441">
            <v>1056</v>
          </cell>
          <cell r="O16441">
            <v>4.0469999999999997</v>
          </cell>
          <cell r="P16441" t="str">
            <v>EA</v>
          </cell>
          <cell r="Q16441">
            <v>1</v>
          </cell>
          <cell r="R16441">
            <v>4273.63</v>
          </cell>
          <cell r="S16441">
            <v>1056</v>
          </cell>
          <cell r="T16441">
            <v>4.4894999999999996</v>
          </cell>
        </row>
        <row r="16442">
          <cell r="K16442" t="str">
            <v>SHT0002294</v>
          </cell>
          <cell r="L16442" t="str">
            <v>调角器左上连接板组件</v>
          </cell>
          <cell r="M16442" t="str">
            <v>M3000-H</v>
          </cell>
          <cell r="N16442">
            <v>1056</v>
          </cell>
          <cell r="O16442">
            <v>4.0469999999999997</v>
          </cell>
          <cell r="P16442" t="str">
            <v>EA</v>
          </cell>
          <cell r="Q16442">
            <v>1</v>
          </cell>
          <cell r="R16442">
            <v>4273.63</v>
          </cell>
          <cell r="S16442">
            <v>1056</v>
          </cell>
          <cell r="T16442">
            <v>4.4894999999999996</v>
          </cell>
        </row>
        <row r="16443">
          <cell r="K16443" t="str">
            <v>SHT0002296</v>
          </cell>
          <cell r="L16443" t="str">
            <v>调角器右上连接板组件</v>
          </cell>
          <cell r="M16443" t="str">
            <v>M3000-H</v>
          </cell>
          <cell r="N16443">
            <v>1056</v>
          </cell>
          <cell r="O16443">
            <v>4.0469999999999997</v>
          </cell>
          <cell r="P16443" t="str">
            <v>EA</v>
          </cell>
          <cell r="Q16443">
            <v>1</v>
          </cell>
          <cell r="R16443">
            <v>4273.63</v>
          </cell>
          <cell r="S16443">
            <v>1056</v>
          </cell>
          <cell r="T16443">
            <v>4.4894999999999996</v>
          </cell>
        </row>
        <row r="16444">
          <cell r="K16444" t="str">
            <v>SHT0002296</v>
          </cell>
          <cell r="L16444" t="str">
            <v>调角器右上连接板组件</v>
          </cell>
          <cell r="M16444" t="str">
            <v>M3000-H</v>
          </cell>
          <cell r="N16444">
            <v>1056</v>
          </cell>
          <cell r="O16444">
            <v>4.0469999999999997</v>
          </cell>
          <cell r="P16444" t="str">
            <v>EA</v>
          </cell>
          <cell r="Q16444">
            <v>1</v>
          </cell>
          <cell r="R16444">
            <v>4273.63</v>
          </cell>
          <cell r="S16444">
            <v>1056</v>
          </cell>
          <cell r="T16444">
            <v>4.4894999999999996</v>
          </cell>
        </row>
        <row r="16445">
          <cell r="K16445" t="str">
            <v>SHT0002296</v>
          </cell>
          <cell r="L16445" t="str">
            <v>调角器右上连接板组件</v>
          </cell>
          <cell r="M16445" t="str">
            <v>M3000-H</v>
          </cell>
          <cell r="N16445">
            <v>1056</v>
          </cell>
          <cell r="O16445">
            <v>4.0469999999999997</v>
          </cell>
          <cell r="P16445" t="str">
            <v>EA</v>
          </cell>
          <cell r="Q16445">
            <v>1</v>
          </cell>
          <cell r="R16445">
            <v>4273.63</v>
          </cell>
          <cell r="S16445">
            <v>1056</v>
          </cell>
          <cell r="T16445">
            <v>4.4894999999999996</v>
          </cell>
        </row>
        <row r="16446">
          <cell r="K16446" t="str">
            <v>SHT0002296</v>
          </cell>
          <cell r="L16446" t="str">
            <v>调角器右上连接板组件</v>
          </cell>
          <cell r="M16446" t="str">
            <v>M3000-H</v>
          </cell>
          <cell r="N16446">
            <v>1056</v>
          </cell>
          <cell r="O16446">
            <v>4.0469999999999997</v>
          </cell>
          <cell r="P16446" t="str">
            <v>EA</v>
          </cell>
          <cell r="Q16446">
            <v>1</v>
          </cell>
          <cell r="R16446">
            <v>4273.63</v>
          </cell>
          <cell r="S16446">
            <v>1056</v>
          </cell>
          <cell r="T16446">
            <v>4.4894999999999996</v>
          </cell>
        </row>
        <row r="16447">
          <cell r="K16447" t="str">
            <v>SHT0002296</v>
          </cell>
          <cell r="L16447" t="str">
            <v>调角器右上连接板组件</v>
          </cell>
          <cell r="M16447" t="str">
            <v>M3000-H</v>
          </cell>
          <cell r="N16447">
            <v>41</v>
          </cell>
          <cell r="O16447">
            <v>4.0469999999999997</v>
          </cell>
          <cell r="P16447" t="str">
            <v>EA</v>
          </cell>
          <cell r="Q16447">
            <v>1</v>
          </cell>
          <cell r="R16447">
            <v>165.93</v>
          </cell>
          <cell r="S16447">
            <v>41</v>
          </cell>
          <cell r="T16447">
            <v>4.4894999999999996</v>
          </cell>
        </row>
        <row r="16448">
          <cell r="K16448" t="str">
            <v>SHT0002296</v>
          </cell>
          <cell r="L16448" t="str">
            <v>调角器右上连接板组件</v>
          </cell>
          <cell r="M16448" t="str">
            <v>M3000-H</v>
          </cell>
          <cell r="N16448">
            <v>1015</v>
          </cell>
          <cell r="O16448">
            <v>4.0469999999999997</v>
          </cell>
          <cell r="P16448" t="str">
            <v>EA</v>
          </cell>
          <cell r="Q16448">
            <v>1</v>
          </cell>
          <cell r="R16448">
            <v>4107.71</v>
          </cell>
          <cell r="S16448">
            <v>1015</v>
          </cell>
          <cell r="T16448">
            <v>4.4894999999999996</v>
          </cell>
        </row>
        <row r="16449">
          <cell r="K16449" t="str">
            <v>SHT0002319</v>
          </cell>
          <cell r="L16449" t="str">
            <v>支撑块</v>
          </cell>
          <cell r="M16449" t="str">
            <v>F3000/M3000-S</v>
          </cell>
          <cell r="N16449">
            <v>6000</v>
          </cell>
          <cell r="O16449">
            <v>0.4</v>
          </cell>
          <cell r="P16449" t="str">
            <v>EA</v>
          </cell>
          <cell r="Q16449">
            <v>1</v>
          </cell>
          <cell r="R16449">
            <v>2400</v>
          </cell>
          <cell r="S16449">
            <v>6000</v>
          </cell>
          <cell r="T16449">
            <v>0.36</v>
          </cell>
        </row>
        <row r="16450">
          <cell r="K16450" t="str">
            <v>SHT0002319</v>
          </cell>
          <cell r="L16450" t="str">
            <v>支撑块</v>
          </cell>
          <cell r="M16450" t="str">
            <v>F3000/M3000-S</v>
          </cell>
          <cell r="N16450">
            <v>12000</v>
          </cell>
          <cell r="O16450">
            <v>0.4</v>
          </cell>
          <cell r="P16450" t="str">
            <v>EA</v>
          </cell>
          <cell r="Q16450">
            <v>1</v>
          </cell>
          <cell r="R16450">
            <v>4800</v>
          </cell>
          <cell r="S16450">
            <v>12000</v>
          </cell>
          <cell r="T16450">
            <v>0.36</v>
          </cell>
        </row>
        <row r="16451">
          <cell r="K16451" t="str">
            <v>SHT0002319</v>
          </cell>
          <cell r="L16451" t="str">
            <v>支撑块</v>
          </cell>
          <cell r="M16451" t="str">
            <v>F3000/M3000-S</v>
          </cell>
          <cell r="N16451">
            <v>10000</v>
          </cell>
          <cell r="O16451">
            <v>0.4</v>
          </cell>
          <cell r="P16451" t="str">
            <v>EA</v>
          </cell>
          <cell r="Q16451">
            <v>1</v>
          </cell>
          <cell r="R16451">
            <v>4000</v>
          </cell>
          <cell r="S16451">
            <v>10000</v>
          </cell>
          <cell r="T16451">
            <v>0.36</v>
          </cell>
        </row>
        <row r="16452">
          <cell r="K16452" t="str">
            <v>SHT0002319</v>
          </cell>
          <cell r="L16452" t="str">
            <v>支撑块</v>
          </cell>
          <cell r="M16452" t="str">
            <v>F3000/M3000-S</v>
          </cell>
          <cell r="N16452">
            <v>10000</v>
          </cell>
          <cell r="O16452">
            <v>0.4</v>
          </cell>
          <cell r="P16452" t="str">
            <v>EA</v>
          </cell>
          <cell r="Q16452">
            <v>1</v>
          </cell>
          <cell r="R16452">
            <v>4000</v>
          </cell>
          <cell r="S16452">
            <v>10000</v>
          </cell>
          <cell r="T16452">
            <v>0.36</v>
          </cell>
        </row>
        <row r="16453">
          <cell r="K16453" t="str">
            <v>SHT0002319</v>
          </cell>
          <cell r="L16453" t="str">
            <v>支撑块</v>
          </cell>
          <cell r="M16453" t="str">
            <v>F3000/M3000-S</v>
          </cell>
          <cell r="N16453">
            <v>11939</v>
          </cell>
          <cell r="O16453">
            <v>0.4</v>
          </cell>
          <cell r="P16453" t="str">
            <v>EA</v>
          </cell>
          <cell r="Q16453">
            <v>1</v>
          </cell>
          <cell r="R16453">
            <v>4775.6000000000004</v>
          </cell>
          <cell r="S16453">
            <v>11939</v>
          </cell>
          <cell r="T16453">
            <v>0.36</v>
          </cell>
        </row>
        <row r="16454">
          <cell r="K16454" t="str">
            <v>SHT0002382</v>
          </cell>
          <cell r="L16454" t="str">
            <v>上框后横梁螺母焊接组件</v>
          </cell>
          <cell r="M16454" t="str">
            <v>H3000</v>
          </cell>
          <cell r="N16454">
            <v>200</v>
          </cell>
          <cell r="O16454">
            <v>3.8938000000000001</v>
          </cell>
          <cell r="P16454" t="str">
            <v>EA</v>
          </cell>
          <cell r="Q16454">
            <v>1</v>
          </cell>
          <cell r="R16454">
            <v>778.76</v>
          </cell>
          <cell r="S16454">
            <v>200</v>
          </cell>
          <cell r="T16454">
            <v>3.9371999999999998</v>
          </cell>
        </row>
        <row r="16455">
          <cell r="K16455" t="str">
            <v>SHT0002382</v>
          </cell>
          <cell r="L16455" t="str">
            <v>上框后横梁螺母焊接组件</v>
          </cell>
          <cell r="M16455" t="str">
            <v>H3000</v>
          </cell>
          <cell r="N16455">
            <v>194</v>
          </cell>
          <cell r="O16455">
            <v>3.8938000000000001</v>
          </cell>
          <cell r="P16455" t="str">
            <v>EA</v>
          </cell>
          <cell r="Q16455">
            <v>1</v>
          </cell>
          <cell r="R16455">
            <v>755.4</v>
          </cell>
          <cell r="S16455">
            <v>194</v>
          </cell>
          <cell r="T16455">
            <v>3.9371999999999998</v>
          </cell>
        </row>
        <row r="16456">
          <cell r="K16456" t="str">
            <v>SHT0002382</v>
          </cell>
          <cell r="L16456" t="str">
            <v>上框后横梁螺母焊接组件</v>
          </cell>
          <cell r="M16456" t="str">
            <v>H3000</v>
          </cell>
          <cell r="N16456">
            <v>100</v>
          </cell>
          <cell r="O16456">
            <v>3.8938000000000001</v>
          </cell>
          <cell r="P16456" t="str">
            <v>EA</v>
          </cell>
          <cell r="Q16456">
            <v>1</v>
          </cell>
          <cell r="R16456">
            <v>389.38</v>
          </cell>
          <cell r="S16456">
            <v>100</v>
          </cell>
          <cell r="T16456">
            <v>3.8938000000000001</v>
          </cell>
        </row>
        <row r="16457">
          <cell r="K16457" t="str">
            <v>SHT0002382</v>
          </cell>
          <cell r="L16457" t="str">
            <v>上框后横梁螺母焊接组件</v>
          </cell>
          <cell r="M16457" t="str">
            <v>H3000</v>
          </cell>
          <cell r="N16457">
            <v>173</v>
          </cell>
          <cell r="O16457">
            <v>3.8938000000000001</v>
          </cell>
          <cell r="P16457" t="str">
            <v>EA</v>
          </cell>
          <cell r="Q16457">
            <v>1</v>
          </cell>
          <cell r="R16457">
            <v>673.63</v>
          </cell>
          <cell r="S16457">
            <v>173</v>
          </cell>
          <cell r="T16457">
            <v>3.8938000000000001</v>
          </cell>
        </row>
        <row r="16458">
          <cell r="K16458" t="str">
            <v>SHT0002384</v>
          </cell>
          <cell r="L16458" t="str">
            <v>下框后横梁螺母焊接组件</v>
          </cell>
          <cell r="M16458" t="str">
            <v>H3000</v>
          </cell>
          <cell r="N16458">
            <v>100</v>
          </cell>
          <cell r="O16458">
            <v>3.4512999999999998</v>
          </cell>
          <cell r="P16458" t="str">
            <v>EA</v>
          </cell>
          <cell r="Q16458">
            <v>1</v>
          </cell>
          <cell r="R16458">
            <v>345.13</v>
          </cell>
          <cell r="S16458">
            <v>100</v>
          </cell>
          <cell r="T16458">
            <v>3.4512999999999998</v>
          </cell>
        </row>
        <row r="16459">
          <cell r="K16459" t="str">
            <v>SHT0002384</v>
          </cell>
          <cell r="L16459" t="str">
            <v>下框后横梁螺母焊接组件</v>
          </cell>
          <cell r="M16459" t="str">
            <v>H3000</v>
          </cell>
          <cell r="N16459">
            <v>84</v>
          </cell>
          <cell r="O16459">
            <v>3.4512999999999998</v>
          </cell>
          <cell r="P16459" t="str">
            <v>EA</v>
          </cell>
          <cell r="Q16459">
            <v>1</v>
          </cell>
          <cell r="R16459">
            <v>289.91000000000003</v>
          </cell>
          <cell r="S16459">
            <v>84</v>
          </cell>
          <cell r="T16459">
            <v>3.4512999999999998</v>
          </cell>
        </row>
        <row r="16460">
          <cell r="K16460" t="str">
            <v>SHT0002385</v>
          </cell>
          <cell r="L16460" t="str">
            <v>下框前横梁螺母焊接组件</v>
          </cell>
          <cell r="M16460" t="str">
            <v>H3A小眼</v>
          </cell>
          <cell r="N16460">
            <v>200</v>
          </cell>
          <cell r="O16460">
            <v>3.5398000000000001</v>
          </cell>
          <cell r="P16460" t="str">
            <v>EA</v>
          </cell>
          <cell r="Q16460">
            <v>1</v>
          </cell>
          <cell r="R16460">
            <v>707.96</v>
          </cell>
          <cell r="S16460">
            <v>200</v>
          </cell>
          <cell r="T16460">
            <v>3.5398000000000001</v>
          </cell>
        </row>
        <row r="16461">
          <cell r="K16461" t="str">
            <v>SHT0002385</v>
          </cell>
          <cell r="L16461" t="str">
            <v>下框前横梁螺母焊接组件</v>
          </cell>
          <cell r="M16461" t="str">
            <v>H3A小眼</v>
          </cell>
          <cell r="N16461">
            <v>200</v>
          </cell>
          <cell r="O16461">
            <v>3.5398000000000001</v>
          </cell>
          <cell r="P16461" t="str">
            <v>EA</v>
          </cell>
          <cell r="Q16461">
            <v>1</v>
          </cell>
          <cell r="R16461">
            <v>707.96</v>
          </cell>
          <cell r="S16461">
            <v>200</v>
          </cell>
          <cell r="T16461">
            <v>3.5398000000000001</v>
          </cell>
        </row>
        <row r="16462">
          <cell r="K16462" t="str">
            <v>SHT0002549</v>
          </cell>
          <cell r="L16462" t="str">
            <v>弹簧上部固定片</v>
          </cell>
          <cell r="M16462" t="str">
            <v/>
          </cell>
          <cell r="N16462">
            <v>600</v>
          </cell>
          <cell r="O16462">
            <v>0.60650000000000004</v>
          </cell>
          <cell r="P16462" t="str">
            <v>EA</v>
          </cell>
          <cell r="Q16462">
            <v>1</v>
          </cell>
          <cell r="R16462">
            <v>363.9</v>
          </cell>
          <cell r="S16462">
            <v>600</v>
          </cell>
          <cell r="T16462">
            <v>0.65059999999999996</v>
          </cell>
        </row>
        <row r="16463">
          <cell r="K16463" t="str">
            <v>SHT0002754</v>
          </cell>
          <cell r="L16463" t="str">
            <v>连杆板2(后）右</v>
          </cell>
          <cell r="M16463" t="str">
            <v/>
          </cell>
          <cell r="N16463">
            <v>198</v>
          </cell>
          <cell r="O16463">
            <v>0.73119999999999996</v>
          </cell>
          <cell r="P16463" t="str">
            <v>EA</v>
          </cell>
          <cell r="Q16463">
            <v>1</v>
          </cell>
          <cell r="R16463">
            <v>144.78</v>
          </cell>
          <cell r="S16463">
            <v>198</v>
          </cell>
          <cell r="T16463">
            <v>0.73119999999999996</v>
          </cell>
        </row>
        <row r="16464">
          <cell r="K16464" t="str">
            <v>SHT0002790</v>
          </cell>
          <cell r="L16464" t="str">
            <v>副边调角器固定钣金件</v>
          </cell>
          <cell r="M16464" t="str">
            <v>H4A-6901203</v>
          </cell>
          <cell r="N16464">
            <v>1800</v>
          </cell>
          <cell r="O16464">
            <v>4.9000000000000004</v>
          </cell>
          <cell r="P16464" t="str">
            <v>EA</v>
          </cell>
          <cell r="Q16464">
            <v>1</v>
          </cell>
          <cell r="R16464">
            <v>8820</v>
          </cell>
          <cell r="S16464">
            <v>1800</v>
          </cell>
          <cell r="T16464">
            <v>4.9000000000000004</v>
          </cell>
        </row>
        <row r="16465">
          <cell r="K16465" t="str">
            <v>SHT0002790</v>
          </cell>
          <cell r="L16465" t="str">
            <v>副边调角器固定钣金件</v>
          </cell>
          <cell r="M16465" t="str">
            <v>H4A-6901203</v>
          </cell>
          <cell r="N16465">
            <v>900</v>
          </cell>
          <cell r="O16465">
            <v>4.9000000000000004</v>
          </cell>
          <cell r="P16465" t="str">
            <v>EA</v>
          </cell>
          <cell r="Q16465">
            <v>1</v>
          </cell>
          <cell r="R16465">
            <v>4410</v>
          </cell>
          <cell r="S16465">
            <v>900</v>
          </cell>
          <cell r="T16465">
            <v>4.9000000000000004</v>
          </cell>
        </row>
        <row r="16466">
          <cell r="K16466" t="str">
            <v>SHT0002791</v>
          </cell>
          <cell r="L16466" t="str">
            <v>主边调角器固定钣金件</v>
          </cell>
          <cell r="M16466" t="str">
            <v>H4A-6901204</v>
          </cell>
          <cell r="N16466">
            <v>1800</v>
          </cell>
          <cell r="O16466">
            <v>4.4000000000000004</v>
          </cell>
          <cell r="P16466" t="str">
            <v>EA</v>
          </cell>
          <cell r="Q16466">
            <v>1</v>
          </cell>
          <cell r="R16466">
            <v>7920</v>
          </cell>
          <cell r="S16466">
            <v>1800</v>
          </cell>
          <cell r="T16466">
            <v>4.4000000000000004</v>
          </cell>
        </row>
        <row r="16467">
          <cell r="K16467" t="str">
            <v>SHT0002791</v>
          </cell>
          <cell r="L16467" t="str">
            <v>主边调角器固定钣金件</v>
          </cell>
          <cell r="M16467" t="str">
            <v>H4A-6901204</v>
          </cell>
          <cell r="N16467">
            <v>900</v>
          </cell>
          <cell r="O16467">
            <v>4.4000000000000004</v>
          </cell>
          <cell r="P16467" t="str">
            <v>EA</v>
          </cell>
          <cell r="Q16467">
            <v>1</v>
          </cell>
          <cell r="R16467">
            <v>3960</v>
          </cell>
          <cell r="S16467">
            <v>900</v>
          </cell>
          <cell r="T16467">
            <v>4.4000000000000004</v>
          </cell>
        </row>
        <row r="16468">
          <cell r="K16468" t="str">
            <v>sht0002807</v>
          </cell>
          <cell r="L16468" t="str">
            <v>减震扣手柄半成品</v>
          </cell>
          <cell r="M16468" t="str">
            <v/>
          </cell>
          <cell r="N16468">
            <v>2000</v>
          </cell>
          <cell r="O16468">
            <v>0.3</v>
          </cell>
          <cell r="P16468" t="str">
            <v>EA</v>
          </cell>
          <cell r="Q16468">
            <v>1</v>
          </cell>
          <cell r="R16468">
            <v>600</v>
          </cell>
          <cell r="S16468">
            <v>2000</v>
          </cell>
          <cell r="T16468">
            <v>0.43</v>
          </cell>
        </row>
        <row r="16469">
          <cell r="K16469" t="str">
            <v>SHT0002811</v>
          </cell>
          <cell r="L16469" t="str">
            <v>连杆板3</v>
          </cell>
          <cell r="M16469" t="str">
            <v>毛坯件</v>
          </cell>
          <cell r="N16469">
            <v>400</v>
          </cell>
          <cell r="O16469">
            <v>1.01</v>
          </cell>
          <cell r="P16469" t="str">
            <v>EA</v>
          </cell>
          <cell r="Q16469">
            <v>1</v>
          </cell>
          <cell r="R16469">
            <v>404</v>
          </cell>
          <cell r="S16469">
            <v>400</v>
          </cell>
          <cell r="T16469">
            <v>1.01</v>
          </cell>
        </row>
        <row r="16470">
          <cell r="K16470" t="str">
            <v>SHT0002811</v>
          </cell>
          <cell r="L16470" t="str">
            <v>连杆板3</v>
          </cell>
          <cell r="M16470" t="str">
            <v>毛坯件</v>
          </cell>
          <cell r="N16470">
            <v>800</v>
          </cell>
          <cell r="O16470">
            <v>1.01</v>
          </cell>
          <cell r="P16470" t="str">
            <v>EA</v>
          </cell>
          <cell r="Q16470">
            <v>1</v>
          </cell>
          <cell r="R16470">
            <v>808</v>
          </cell>
          <cell r="S16470">
            <v>800</v>
          </cell>
          <cell r="T16470">
            <v>1.01</v>
          </cell>
        </row>
        <row r="16471">
          <cell r="K16471" t="str">
            <v>SHT0002811</v>
          </cell>
          <cell r="L16471" t="str">
            <v>连杆板3</v>
          </cell>
          <cell r="M16471" t="str">
            <v>毛坯件</v>
          </cell>
          <cell r="N16471">
            <v>400</v>
          </cell>
          <cell r="O16471">
            <v>1.01</v>
          </cell>
          <cell r="P16471" t="str">
            <v>EA</v>
          </cell>
          <cell r="Q16471">
            <v>1</v>
          </cell>
          <cell r="R16471">
            <v>404</v>
          </cell>
          <cell r="S16471">
            <v>400</v>
          </cell>
          <cell r="T16471">
            <v>1.01</v>
          </cell>
        </row>
        <row r="16472">
          <cell r="K16472" t="str">
            <v>SHT0002839</v>
          </cell>
          <cell r="L16472" t="str">
            <v>海绵</v>
          </cell>
          <cell r="M16472" t="str">
            <v>30#1580*3.8</v>
          </cell>
          <cell r="N16472">
            <v>15025</v>
          </cell>
          <cell r="O16472">
            <v>4.26</v>
          </cell>
          <cell r="P16472" t="str">
            <v>M</v>
          </cell>
          <cell r="Q16472">
            <v>1</v>
          </cell>
          <cell r="R16472">
            <v>64006.5</v>
          </cell>
          <cell r="S16472">
            <v>15025</v>
          </cell>
          <cell r="T16472">
            <v>4.26</v>
          </cell>
        </row>
        <row r="16473">
          <cell r="K16473" t="str">
            <v>SHT0002840</v>
          </cell>
          <cell r="L16473" t="str">
            <v>海绵</v>
          </cell>
          <cell r="M16473" t="str">
            <v>30#1450*3.8</v>
          </cell>
          <cell r="N16473">
            <v>15097</v>
          </cell>
          <cell r="O16473">
            <v>3.91</v>
          </cell>
          <cell r="P16473" t="str">
            <v>M</v>
          </cell>
          <cell r="Q16473">
            <v>1</v>
          </cell>
          <cell r="R16473">
            <v>59029.27</v>
          </cell>
          <cell r="S16473">
            <v>15097</v>
          </cell>
          <cell r="T16473">
            <v>3.91</v>
          </cell>
        </row>
        <row r="16474">
          <cell r="K16474" t="str">
            <v>SHT0002841</v>
          </cell>
          <cell r="L16474" t="str">
            <v>海绵</v>
          </cell>
          <cell r="M16474" t="str">
            <v>30#1450*5.5</v>
          </cell>
          <cell r="N16474">
            <v>4008</v>
          </cell>
          <cell r="O16474">
            <v>5.74</v>
          </cell>
          <cell r="P16474" t="str">
            <v>M</v>
          </cell>
          <cell r="Q16474">
            <v>1</v>
          </cell>
          <cell r="R16474">
            <v>23005.919999999998</v>
          </cell>
          <cell r="S16474">
            <v>4008</v>
          </cell>
          <cell r="T16474">
            <v>5.74</v>
          </cell>
        </row>
        <row r="16475">
          <cell r="K16475" t="str">
            <v>SHT0010054</v>
          </cell>
          <cell r="L16475" t="str">
            <v>VDC阀上固定轴</v>
          </cell>
          <cell r="M16475" t="str">
            <v>H6</v>
          </cell>
          <cell r="N16475">
            <v>1000</v>
          </cell>
          <cell r="O16475">
            <v>0.55000000000000004</v>
          </cell>
          <cell r="P16475" t="str">
            <v>EA</v>
          </cell>
          <cell r="Q16475">
            <v>1</v>
          </cell>
          <cell r="R16475">
            <v>550</v>
          </cell>
          <cell r="S16475">
            <v>1000</v>
          </cell>
          <cell r="T16475">
            <v>0.52249999999999996</v>
          </cell>
        </row>
        <row r="16476">
          <cell r="K16476" t="str">
            <v>SHT0010058</v>
          </cell>
          <cell r="L16476" t="str">
            <v>外绞架旋转轴</v>
          </cell>
          <cell r="M16476" t="str">
            <v>H6</v>
          </cell>
          <cell r="N16476">
            <v>606</v>
          </cell>
          <cell r="O16476">
            <v>4.1153000000000004</v>
          </cell>
          <cell r="P16476" t="str">
            <v>EA</v>
          </cell>
          <cell r="Q16476">
            <v>1</v>
          </cell>
          <cell r="R16476">
            <v>2493.87</v>
          </cell>
          <cell r="S16476">
            <v>606</v>
          </cell>
          <cell r="T16476">
            <v>2.0329999999999999</v>
          </cell>
        </row>
        <row r="16477">
          <cell r="K16477" t="str">
            <v>SHT0010070</v>
          </cell>
          <cell r="L16477" t="str">
            <v>扶手固定加强板1</v>
          </cell>
          <cell r="M16477" t="str">
            <v>H6</v>
          </cell>
          <cell r="N16477">
            <v>200</v>
          </cell>
          <cell r="O16477">
            <v>3.1734</v>
          </cell>
          <cell r="P16477" t="str">
            <v>EA</v>
          </cell>
          <cell r="Q16477">
            <v>1</v>
          </cell>
          <cell r="R16477">
            <v>634.67999999999995</v>
          </cell>
          <cell r="S16477">
            <v>200</v>
          </cell>
          <cell r="T16477">
            <v>2.8155000000000001</v>
          </cell>
        </row>
        <row r="16478">
          <cell r="K16478" t="str">
            <v>SHT0010128</v>
          </cell>
          <cell r="L16478" t="str">
            <v>仰角锁止齿板</v>
          </cell>
          <cell r="M16478" t="str">
            <v>H6</v>
          </cell>
          <cell r="N16478">
            <v>1300</v>
          </cell>
          <cell r="O16478">
            <v>4.05</v>
          </cell>
          <cell r="P16478" t="str">
            <v>EA</v>
          </cell>
          <cell r="Q16478">
            <v>1</v>
          </cell>
          <cell r="R16478">
            <v>5265</v>
          </cell>
          <cell r="S16478">
            <v>1300</v>
          </cell>
          <cell r="T16478">
            <v>4.05</v>
          </cell>
        </row>
        <row r="16479">
          <cell r="K16479" t="str">
            <v>SHT0010179</v>
          </cell>
          <cell r="L16479" t="str">
            <v>上边框</v>
          </cell>
          <cell r="M16479" t="str">
            <v>SHT0010179</v>
          </cell>
          <cell r="N16479">
            <v>-1</v>
          </cell>
          <cell r="O16479">
            <v>18.02</v>
          </cell>
          <cell r="P16479" t="str">
            <v>EA</v>
          </cell>
          <cell r="Q16479">
            <v>1</v>
          </cell>
          <cell r="R16479">
            <v>-18.02</v>
          </cell>
          <cell r="S16479">
            <v>-1</v>
          </cell>
          <cell r="T16479">
            <v>18.02</v>
          </cell>
        </row>
        <row r="16480">
          <cell r="K16480" t="str">
            <v>SHT0010179</v>
          </cell>
          <cell r="L16480" t="str">
            <v>上边框</v>
          </cell>
          <cell r="M16480" t="str">
            <v>SHT0010179</v>
          </cell>
          <cell r="N16480">
            <v>1800</v>
          </cell>
          <cell r="O16480">
            <v>18.02</v>
          </cell>
          <cell r="P16480" t="str">
            <v>EA</v>
          </cell>
          <cell r="Q16480">
            <v>1</v>
          </cell>
          <cell r="R16480">
            <v>32436</v>
          </cell>
          <cell r="S16480">
            <v>1800</v>
          </cell>
          <cell r="T16480">
            <v>18.02</v>
          </cell>
        </row>
        <row r="16481">
          <cell r="K16481" t="str">
            <v>SHT0010179</v>
          </cell>
          <cell r="L16481" t="str">
            <v>上边框</v>
          </cell>
          <cell r="M16481" t="str">
            <v>SHT0010179</v>
          </cell>
          <cell r="N16481">
            <v>900</v>
          </cell>
          <cell r="O16481">
            <v>18.02</v>
          </cell>
          <cell r="P16481" t="str">
            <v>EA</v>
          </cell>
          <cell r="Q16481">
            <v>1</v>
          </cell>
          <cell r="R16481">
            <v>16218</v>
          </cell>
          <cell r="S16481">
            <v>900</v>
          </cell>
          <cell r="T16481">
            <v>18.02</v>
          </cell>
        </row>
        <row r="16482">
          <cell r="K16482" t="str">
            <v>SHT0010183</v>
          </cell>
          <cell r="L16482" t="str">
            <v>连接板</v>
          </cell>
          <cell r="M16482" t="str">
            <v/>
          </cell>
          <cell r="N16482">
            <v>1800</v>
          </cell>
          <cell r="O16482">
            <v>3.8</v>
          </cell>
          <cell r="P16482" t="str">
            <v>EA</v>
          </cell>
          <cell r="Q16482">
            <v>1</v>
          </cell>
          <cell r="R16482">
            <v>6840</v>
          </cell>
          <cell r="S16482">
            <v>1800</v>
          </cell>
          <cell r="T16482">
            <v>3.8</v>
          </cell>
        </row>
        <row r="16483">
          <cell r="K16483" t="str">
            <v>SHT0010183</v>
          </cell>
          <cell r="L16483" t="str">
            <v>连接板</v>
          </cell>
          <cell r="M16483" t="str">
            <v/>
          </cell>
          <cell r="N16483">
            <v>900</v>
          </cell>
          <cell r="O16483">
            <v>3.8</v>
          </cell>
          <cell r="P16483" t="str">
            <v>EA</v>
          </cell>
          <cell r="Q16483">
            <v>1</v>
          </cell>
          <cell r="R16483">
            <v>3420</v>
          </cell>
          <cell r="S16483">
            <v>900</v>
          </cell>
          <cell r="T16483">
            <v>3.8</v>
          </cell>
        </row>
        <row r="16484">
          <cell r="K16484" t="str">
            <v>SHT0010184</v>
          </cell>
          <cell r="L16484" t="str">
            <v>右罩壳安装片</v>
          </cell>
          <cell r="M16484" t="str">
            <v/>
          </cell>
          <cell r="N16484">
            <v>-51</v>
          </cell>
          <cell r="O16484">
            <v>0.62</v>
          </cell>
          <cell r="P16484" t="str">
            <v>EA</v>
          </cell>
          <cell r="Q16484">
            <v>1</v>
          </cell>
          <cell r="R16484">
            <v>-31.62</v>
          </cell>
          <cell r="S16484">
            <v>-51</v>
          </cell>
          <cell r="T16484">
            <v>0.62</v>
          </cell>
        </row>
        <row r="16485">
          <cell r="K16485" t="str">
            <v>SHT0010184</v>
          </cell>
          <cell r="L16485" t="str">
            <v>右罩壳安装片</v>
          </cell>
          <cell r="M16485" t="str">
            <v/>
          </cell>
          <cell r="N16485">
            <v>1800</v>
          </cell>
          <cell r="O16485">
            <v>0.62</v>
          </cell>
          <cell r="P16485" t="str">
            <v>EA</v>
          </cell>
          <cell r="Q16485">
            <v>1</v>
          </cell>
          <cell r="R16485">
            <v>1116</v>
          </cell>
          <cell r="S16485">
            <v>1800</v>
          </cell>
          <cell r="T16485">
            <v>0.62</v>
          </cell>
        </row>
        <row r="16486">
          <cell r="K16486" t="str">
            <v>SHT0010184</v>
          </cell>
          <cell r="L16486" t="str">
            <v>右罩壳安装片</v>
          </cell>
          <cell r="M16486" t="str">
            <v/>
          </cell>
          <cell r="N16486">
            <v>-48</v>
          </cell>
          <cell r="O16486">
            <v>0.62</v>
          </cell>
          <cell r="P16486" t="str">
            <v>EA</v>
          </cell>
          <cell r="Q16486">
            <v>1</v>
          </cell>
          <cell r="R16486">
            <v>-29.76</v>
          </cell>
          <cell r="S16486">
            <v>-48</v>
          </cell>
          <cell r="T16486">
            <v>0.62</v>
          </cell>
        </row>
        <row r="16487">
          <cell r="K16487" t="str">
            <v>SHT0010184</v>
          </cell>
          <cell r="L16487" t="str">
            <v>右罩壳安装片</v>
          </cell>
          <cell r="M16487" t="str">
            <v/>
          </cell>
          <cell r="N16487">
            <v>900</v>
          </cell>
          <cell r="O16487">
            <v>0.62</v>
          </cell>
          <cell r="P16487" t="str">
            <v>EA</v>
          </cell>
          <cell r="Q16487">
            <v>1</v>
          </cell>
          <cell r="R16487">
            <v>558</v>
          </cell>
          <cell r="S16487">
            <v>900</v>
          </cell>
          <cell r="T16487">
            <v>0.62</v>
          </cell>
        </row>
        <row r="16488">
          <cell r="K16488" t="str">
            <v>SHT0010185</v>
          </cell>
          <cell r="L16488" t="str">
            <v>左罩壳安装片</v>
          </cell>
          <cell r="M16488" t="str">
            <v/>
          </cell>
          <cell r="N16488">
            <v>-185</v>
          </cell>
          <cell r="O16488">
            <v>0.62</v>
          </cell>
          <cell r="P16488" t="str">
            <v>EA</v>
          </cell>
          <cell r="Q16488">
            <v>1</v>
          </cell>
          <cell r="R16488">
            <v>-114.7</v>
          </cell>
          <cell r="S16488">
            <v>-185</v>
          </cell>
          <cell r="T16488">
            <v>0.62</v>
          </cell>
        </row>
        <row r="16489">
          <cell r="K16489" t="str">
            <v>SHT0010185</v>
          </cell>
          <cell r="L16489" t="str">
            <v>左罩壳安装片</v>
          </cell>
          <cell r="M16489" t="str">
            <v/>
          </cell>
          <cell r="N16489">
            <v>1800</v>
          </cell>
          <cell r="O16489">
            <v>0.62</v>
          </cell>
          <cell r="P16489" t="str">
            <v>EA</v>
          </cell>
          <cell r="Q16489">
            <v>1</v>
          </cell>
          <cell r="R16489">
            <v>1116</v>
          </cell>
          <cell r="S16489">
            <v>1800</v>
          </cell>
          <cell r="T16489">
            <v>0.62</v>
          </cell>
        </row>
        <row r="16490">
          <cell r="K16490" t="str">
            <v>SHT0010185</v>
          </cell>
          <cell r="L16490" t="str">
            <v>左罩壳安装片</v>
          </cell>
          <cell r="M16490" t="str">
            <v/>
          </cell>
          <cell r="N16490">
            <v>-55</v>
          </cell>
          <cell r="O16490">
            <v>0.62</v>
          </cell>
          <cell r="P16490" t="str">
            <v>EA</v>
          </cell>
          <cell r="Q16490">
            <v>1</v>
          </cell>
          <cell r="R16490">
            <v>-34.1</v>
          </cell>
          <cell r="S16490">
            <v>-55</v>
          </cell>
          <cell r="T16490">
            <v>0.62</v>
          </cell>
        </row>
        <row r="16491">
          <cell r="K16491" t="str">
            <v>SHT0010185</v>
          </cell>
          <cell r="L16491" t="str">
            <v>左罩壳安装片</v>
          </cell>
          <cell r="M16491" t="str">
            <v/>
          </cell>
          <cell r="N16491">
            <v>900</v>
          </cell>
          <cell r="O16491">
            <v>0.62</v>
          </cell>
          <cell r="P16491" t="str">
            <v>EA</v>
          </cell>
          <cell r="Q16491">
            <v>1</v>
          </cell>
          <cell r="R16491">
            <v>558</v>
          </cell>
          <cell r="S16491">
            <v>900</v>
          </cell>
          <cell r="T16491">
            <v>0.62</v>
          </cell>
        </row>
        <row r="16492">
          <cell r="K16492" t="str">
            <v>SHT0010229</v>
          </cell>
          <cell r="L16492" t="str">
            <v>仰角连接杆</v>
          </cell>
          <cell r="M16492" t="str">
            <v>H6</v>
          </cell>
          <cell r="N16492">
            <v>400</v>
          </cell>
          <cell r="O16492">
            <v>3.72</v>
          </cell>
          <cell r="P16492" t="str">
            <v>EA</v>
          </cell>
          <cell r="Q16492">
            <v>1</v>
          </cell>
          <cell r="R16492">
            <v>1488</v>
          </cell>
          <cell r="S16492">
            <v>400</v>
          </cell>
          <cell r="T16492">
            <v>3.5339999999999998</v>
          </cell>
        </row>
        <row r="16493">
          <cell r="K16493" t="str">
            <v>SHT0010230</v>
          </cell>
          <cell r="L16493" t="str">
            <v>主驾驾气囊总成</v>
          </cell>
          <cell r="M16493" t="str">
            <v>H6</v>
          </cell>
          <cell r="N16493">
            <v>420</v>
          </cell>
          <cell r="O16493">
            <v>45.51</v>
          </cell>
          <cell r="P16493" t="str">
            <v>EA</v>
          </cell>
          <cell r="Q16493">
            <v>1</v>
          </cell>
          <cell r="R16493">
            <v>19114.2</v>
          </cell>
          <cell r="S16493">
            <v>420</v>
          </cell>
          <cell r="T16493">
            <v>62.93</v>
          </cell>
        </row>
        <row r="16494">
          <cell r="K16494" t="str">
            <v>SHT0010230</v>
          </cell>
          <cell r="L16494" t="str">
            <v>主驾驾气囊总成</v>
          </cell>
          <cell r="M16494" t="str">
            <v>H6</v>
          </cell>
          <cell r="N16494">
            <v>210</v>
          </cell>
          <cell r="O16494">
            <v>45.51</v>
          </cell>
          <cell r="P16494" t="str">
            <v>EA</v>
          </cell>
          <cell r="Q16494">
            <v>1</v>
          </cell>
          <cell r="R16494">
            <v>9557.1</v>
          </cell>
          <cell r="S16494">
            <v>210</v>
          </cell>
          <cell r="T16494">
            <v>62.93</v>
          </cell>
        </row>
        <row r="16495">
          <cell r="K16495" t="str">
            <v>SHT0010240</v>
          </cell>
          <cell r="L16495" t="str">
            <v>防尘罩支撑钣金</v>
          </cell>
          <cell r="M16495" t="str">
            <v>H6</v>
          </cell>
          <cell r="N16495">
            <v>2000</v>
          </cell>
          <cell r="O16495">
            <v>0.24329999999999999</v>
          </cell>
          <cell r="P16495" t="str">
            <v>EA</v>
          </cell>
          <cell r="Q16495">
            <v>1</v>
          </cell>
          <cell r="R16495">
            <v>486.6</v>
          </cell>
          <cell r="S16495">
            <v>2000</v>
          </cell>
          <cell r="T16495">
            <v>0.24299999999999999</v>
          </cell>
        </row>
        <row r="16496">
          <cell r="K16496" t="str">
            <v>SHT0010245</v>
          </cell>
          <cell r="L16496" t="str">
            <v>扶手固定加强板2</v>
          </cell>
          <cell r="M16496" t="str">
            <v>H6</v>
          </cell>
          <cell r="N16496">
            <v>200</v>
          </cell>
          <cell r="O16496">
            <v>3.5259999999999998</v>
          </cell>
          <cell r="P16496" t="str">
            <v>EA</v>
          </cell>
          <cell r="Q16496">
            <v>1</v>
          </cell>
          <cell r="R16496">
            <v>705.2</v>
          </cell>
          <cell r="S16496">
            <v>200</v>
          </cell>
          <cell r="T16496">
            <v>2.8155000000000001</v>
          </cell>
        </row>
        <row r="16497">
          <cell r="K16497" t="str">
            <v>sht0010283</v>
          </cell>
          <cell r="L16497" t="str">
            <v>滑轨本体</v>
          </cell>
          <cell r="M16497" t="str">
            <v>H6</v>
          </cell>
          <cell r="N16497">
            <v>876</v>
          </cell>
          <cell r="O16497">
            <v>0</v>
          </cell>
          <cell r="P16497" t="str">
            <v>EA</v>
          </cell>
          <cell r="Q16497">
            <v>1</v>
          </cell>
          <cell r="R16497">
            <v>0</v>
          </cell>
          <cell r="S16497">
            <v>876</v>
          </cell>
          <cell r="T16497">
            <v>25.5</v>
          </cell>
        </row>
        <row r="16498">
          <cell r="K16498" t="str">
            <v>SHT0010306</v>
          </cell>
          <cell r="L16498" t="str">
            <v>阻尼器下固定钣金焊接总成</v>
          </cell>
          <cell r="M16498" t="str">
            <v>H6</v>
          </cell>
          <cell r="N16498">
            <v>398</v>
          </cell>
          <cell r="O16498">
            <v>0.75829999999999997</v>
          </cell>
          <cell r="P16498" t="str">
            <v>EA</v>
          </cell>
          <cell r="Q16498">
            <v>1</v>
          </cell>
          <cell r="R16498">
            <v>301.8</v>
          </cell>
          <cell r="S16498">
            <v>398</v>
          </cell>
          <cell r="T16498">
            <v>0.75829999999999997</v>
          </cell>
        </row>
        <row r="16499">
          <cell r="K16499" t="str">
            <v>SHT0010307</v>
          </cell>
          <cell r="L16499" t="str">
            <v>减震前横梁支撑轴套</v>
          </cell>
          <cell r="M16499" t="str">
            <v>H6</v>
          </cell>
          <cell r="N16499">
            <v>1635</v>
          </cell>
          <cell r="O16499">
            <v>1.488</v>
          </cell>
          <cell r="P16499" t="str">
            <v>EA</v>
          </cell>
          <cell r="Q16499">
            <v>1</v>
          </cell>
          <cell r="R16499">
            <v>2432.88</v>
          </cell>
          <cell r="S16499">
            <v>1635</v>
          </cell>
          <cell r="T16499">
            <v>1.4136</v>
          </cell>
        </row>
        <row r="16500">
          <cell r="K16500" t="str">
            <v>SHT0010408</v>
          </cell>
          <cell r="L16500" t="str">
            <v>坐垫翻折支撑轴套</v>
          </cell>
          <cell r="M16500" t="str">
            <v>H6</v>
          </cell>
          <cell r="N16500">
            <v>613</v>
          </cell>
          <cell r="O16500">
            <v>2.4691999999999998</v>
          </cell>
          <cell r="P16500" t="str">
            <v>EA</v>
          </cell>
          <cell r="Q16500">
            <v>1</v>
          </cell>
          <cell r="R16500">
            <v>1513.62</v>
          </cell>
          <cell r="S16500">
            <v>613</v>
          </cell>
          <cell r="T16500">
            <v>1.3149999999999999</v>
          </cell>
        </row>
        <row r="16501">
          <cell r="K16501" t="str">
            <v>SHT0010464</v>
          </cell>
          <cell r="L16501" t="str">
            <v>固定阻尼器总成</v>
          </cell>
          <cell r="M16501" t="str">
            <v>2.0平台</v>
          </cell>
          <cell r="N16501">
            <v>4500</v>
          </cell>
          <cell r="O16501">
            <v>32.799999999999997</v>
          </cell>
          <cell r="P16501" t="str">
            <v>EA</v>
          </cell>
          <cell r="Q16501">
            <v>1</v>
          </cell>
          <cell r="R16501">
            <v>147600</v>
          </cell>
          <cell r="S16501">
            <v>4500</v>
          </cell>
          <cell r="T16501">
            <v>32.799999999999997</v>
          </cell>
        </row>
        <row r="16502">
          <cell r="K16502" t="str">
            <v>SHT0010464</v>
          </cell>
          <cell r="L16502" t="str">
            <v>固定阻尼器总成</v>
          </cell>
          <cell r="M16502" t="str">
            <v>2.0平台</v>
          </cell>
          <cell r="N16502">
            <v>2706</v>
          </cell>
          <cell r="O16502">
            <v>32.799999999999997</v>
          </cell>
          <cell r="P16502" t="str">
            <v>EA</v>
          </cell>
          <cell r="Q16502">
            <v>1</v>
          </cell>
          <cell r="R16502">
            <v>88756.800000000003</v>
          </cell>
          <cell r="S16502">
            <v>2706</v>
          </cell>
          <cell r="T16502">
            <v>32.799999999999997</v>
          </cell>
        </row>
        <row r="16503">
          <cell r="K16503" t="str">
            <v>SHT0010521</v>
          </cell>
          <cell r="L16503" t="str">
            <v>气囊上支撑板</v>
          </cell>
          <cell r="M16503" t="str">
            <v>2.0平台内绞架</v>
          </cell>
          <cell r="N16503">
            <v>300</v>
          </cell>
          <cell r="O16503">
            <v>6.6</v>
          </cell>
          <cell r="P16503" t="str">
            <v>EA</v>
          </cell>
          <cell r="Q16503">
            <v>1</v>
          </cell>
          <cell r="R16503">
            <v>1980</v>
          </cell>
          <cell r="S16503">
            <v>300</v>
          </cell>
          <cell r="T16503">
            <v>6.6</v>
          </cell>
        </row>
        <row r="16504">
          <cell r="K16504" t="str">
            <v>SHT0010521</v>
          </cell>
          <cell r="L16504" t="str">
            <v>气囊上支撑板</v>
          </cell>
          <cell r="M16504" t="str">
            <v>2.0平台内绞架</v>
          </cell>
          <cell r="N16504">
            <v>1300</v>
          </cell>
          <cell r="O16504">
            <v>6.6</v>
          </cell>
          <cell r="P16504" t="str">
            <v>EA</v>
          </cell>
          <cell r="Q16504">
            <v>1</v>
          </cell>
          <cell r="R16504">
            <v>8580</v>
          </cell>
          <cell r="S16504">
            <v>1300</v>
          </cell>
          <cell r="T16504">
            <v>6.6</v>
          </cell>
        </row>
        <row r="16505">
          <cell r="K16505" t="str">
            <v>SHT0010521</v>
          </cell>
          <cell r="L16505" t="str">
            <v>气囊上支撑板</v>
          </cell>
          <cell r="M16505" t="str">
            <v>2.0平台内绞架</v>
          </cell>
          <cell r="N16505">
            <v>400</v>
          </cell>
          <cell r="O16505">
            <v>6.6</v>
          </cell>
          <cell r="P16505" t="str">
            <v>EA</v>
          </cell>
          <cell r="Q16505">
            <v>1</v>
          </cell>
          <cell r="R16505">
            <v>2640</v>
          </cell>
          <cell r="S16505">
            <v>400</v>
          </cell>
          <cell r="T16505">
            <v>6.6</v>
          </cell>
        </row>
        <row r="16506">
          <cell r="K16506" t="str">
            <v>SHT0010521</v>
          </cell>
          <cell r="L16506" t="str">
            <v>气囊上支撑板</v>
          </cell>
          <cell r="M16506" t="str">
            <v>2.0平台内绞架</v>
          </cell>
          <cell r="N16506">
            <v>648</v>
          </cell>
          <cell r="O16506">
            <v>6.6</v>
          </cell>
          <cell r="P16506" t="str">
            <v>EA</v>
          </cell>
          <cell r="Q16506">
            <v>1</v>
          </cell>
          <cell r="R16506">
            <v>4276.8</v>
          </cell>
          <cell r="S16506">
            <v>648</v>
          </cell>
          <cell r="T16506">
            <v>6.6</v>
          </cell>
        </row>
        <row r="16507">
          <cell r="K16507" t="str">
            <v>SHT0010521</v>
          </cell>
          <cell r="L16507" t="str">
            <v>气囊上支撑板</v>
          </cell>
          <cell r="M16507" t="str">
            <v>2.0平台内绞架</v>
          </cell>
          <cell r="N16507">
            <v>1208</v>
          </cell>
          <cell r="O16507">
            <v>6.6</v>
          </cell>
          <cell r="P16507" t="str">
            <v>EA</v>
          </cell>
          <cell r="Q16507">
            <v>1</v>
          </cell>
          <cell r="R16507">
            <v>7972.8</v>
          </cell>
          <cell r="S16507">
            <v>1208</v>
          </cell>
          <cell r="T16507">
            <v>6.6</v>
          </cell>
        </row>
        <row r="16508">
          <cell r="K16508" t="str">
            <v>SHT0010521</v>
          </cell>
          <cell r="L16508" t="str">
            <v>气囊上支撑板</v>
          </cell>
          <cell r="M16508" t="str">
            <v>2.0平台内绞架</v>
          </cell>
          <cell r="N16508">
            <v>1300</v>
          </cell>
          <cell r="O16508">
            <v>6.6</v>
          </cell>
          <cell r="P16508" t="str">
            <v>EA</v>
          </cell>
          <cell r="Q16508">
            <v>1</v>
          </cell>
          <cell r="R16508">
            <v>8580</v>
          </cell>
          <cell r="S16508">
            <v>1300</v>
          </cell>
          <cell r="T16508">
            <v>6.6</v>
          </cell>
        </row>
        <row r="16509">
          <cell r="K16509" t="str">
            <v>SHT0010521</v>
          </cell>
          <cell r="L16509" t="str">
            <v>气囊上支撑板</v>
          </cell>
          <cell r="M16509" t="str">
            <v>2.0平台内绞架</v>
          </cell>
          <cell r="N16509">
            <v>1300</v>
          </cell>
          <cell r="O16509">
            <v>6.6</v>
          </cell>
          <cell r="P16509" t="str">
            <v>EA</v>
          </cell>
          <cell r="Q16509">
            <v>1</v>
          </cell>
          <cell r="R16509">
            <v>8580</v>
          </cell>
          <cell r="S16509">
            <v>1300</v>
          </cell>
          <cell r="T16509">
            <v>6.6</v>
          </cell>
        </row>
        <row r="16510">
          <cell r="K16510" t="str">
            <v>SHT0010521</v>
          </cell>
          <cell r="L16510" t="str">
            <v>气囊上支撑板</v>
          </cell>
          <cell r="M16510" t="str">
            <v>2.0平台内绞架</v>
          </cell>
          <cell r="N16510">
            <v>1300</v>
          </cell>
          <cell r="O16510">
            <v>6.6</v>
          </cell>
          <cell r="P16510" t="str">
            <v>EA</v>
          </cell>
          <cell r="Q16510">
            <v>1</v>
          </cell>
          <cell r="R16510">
            <v>8580</v>
          </cell>
          <cell r="S16510">
            <v>1300</v>
          </cell>
          <cell r="T16510">
            <v>6.6</v>
          </cell>
        </row>
        <row r="16511">
          <cell r="K16511" t="str">
            <v>SHT0010521</v>
          </cell>
          <cell r="L16511" t="str">
            <v>气囊上支撑板</v>
          </cell>
          <cell r="M16511" t="str">
            <v>2.0平台内绞架</v>
          </cell>
          <cell r="N16511">
            <v>1300</v>
          </cell>
          <cell r="O16511">
            <v>6.6</v>
          </cell>
          <cell r="P16511" t="str">
            <v>EA</v>
          </cell>
          <cell r="Q16511">
            <v>1</v>
          </cell>
          <cell r="R16511">
            <v>8580</v>
          </cell>
          <cell r="S16511">
            <v>1300</v>
          </cell>
          <cell r="T16511">
            <v>6.6</v>
          </cell>
        </row>
        <row r="16512">
          <cell r="K16512" t="str">
            <v>SHT0010521</v>
          </cell>
          <cell r="L16512" t="str">
            <v>气囊上支撑板</v>
          </cell>
          <cell r="M16512" t="str">
            <v>2.0平台内绞架</v>
          </cell>
          <cell r="N16512">
            <v>1300</v>
          </cell>
          <cell r="O16512">
            <v>6.6</v>
          </cell>
          <cell r="P16512" t="str">
            <v>EA</v>
          </cell>
          <cell r="Q16512">
            <v>1</v>
          </cell>
          <cell r="R16512">
            <v>8580</v>
          </cell>
          <cell r="S16512">
            <v>1300</v>
          </cell>
          <cell r="T16512">
            <v>6.6</v>
          </cell>
        </row>
        <row r="16513">
          <cell r="K16513" t="str">
            <v>SHT0010522</v>
          </cell>
          <cell r="L16513" t="str">
            <v>阻尼销轴支架</v>
          </cell>
          <cell r="M16513" t="str">
            <v>2.0平台内绞架</v>
          </cell>
          <cell r="N16513">
            <v>2000</v>
          </cell>
          <cell r="O16513">
            <v>1.08</v>
          </cell>
          <cell r="P16513" t="str">
            <v>EA</v>
          </cell>
          <cell r="Q16513">
            <v>1</v>
          </cell>
          <cell r="R16513">
            <v>2160</v>
          </cell>
          <cell r="S16513">
            <v>2000</v>
          </cell>
          <cell r="T16513">
            <v>1.04</v>
          </cell>
        </row>
        <row r="16514">
          <cell r="K16514" t="str">
            <v>SHT0010522</v>
          </cell>
          <cell r="L16514" t="str">
            <v>阻尼销轴支架</v>
          </cell>
          <cell r="M16514" t="str">
            <v>2.0平台内绞架</v>
          </cell>
          <cell r="N16514">
            <v>4872</v>
          </cell>
          <cell r="O16514">
            <v>1.08</v>
          </cell>
          <cell r="P16514" t="str">
            <v>EA</v>
          </cell>
          <cell r="Q16514">
            <v>1</v>
          </cell>
          <cell r="R16514">
            <v>5261.76</v>
          </cell>
          <cell r="S16514">
            <v>4872</v>
          </cell>
          <cell r="T16514">
            <v>1.04</v>
          </cell>
        </row>
        <row r="16515">
          <cell r="K16515" t="str">
            <v>SHT0010523</v>
          </cell>
          <cell r="L16515" t="str">
            <v>阻尼销轴</v>
          </cell>
          <cell r="M16515" t="str">
            <v>2.0平台内绞架</v>
          </cell>
          <cell r="N16515">
            <v>600</v>
          </cell>
          <cell r="O16515">
            <v>1.2</v>
          </cell>
          <cell r="P16515" t="str">
            <v>EA</v>
          </cell>
          <cell r="Q16515">
            <v>1</v>
          </cell>
          <cell r="R16515">
            <v>720</v>
          </cell>
          <cell r="S16515">
            <v>600</v>
          </cell>
          <cell r="T16515">
            <v>1.1399999999999999</v>
          </cell>
        </row>
        <row r="16516">
          <cell r="K16516" t="str">
            <v>SHT0010523</v>
          </cell>
          <cell r="L16516" t="str">
            <v>阻尼销轴</v>
          </cell>
          <cell r="M16516" t="str">
            <v>2.0平台内绞架</v>
          </cell>
          <cell r="N16516">
            <v>1800</v>
          </cell>
          <cell r="O16516">
            <v>1.2</v>
          </cell>
          <cell r="P16516" t="str">
            <v>EA</v>
          </cell>
          <cell r="Q16516">
            <v>1</v>
          </cell>
          <cell r="R16516">
            <v>2160</v>
          </cell>
          <cell r="S16516">
            <v>1800</v>
          </cell>
          <cell r="T16516">
            <v>1.1399999999999999</v>
          </cell>
        </row>
        <row r="16517">
          <cell r="K16517" t="str">
            <v>SHT0010523</v>
          </cell>
          <cell r="L16517" t="str">
            <v>阻尼销轴</v>
          </cell>
          <cell r="M16517" t="str">
            <v>2.0平台内绞架</v>
          </cell>
          <cell r="N16517">
            <v>900</v>
          </cell>
          <cell r="O16517">
            <v>1.2</v>
          </cell>
          <cell r="P16517" t="str">
            <v>EA</v>
          </cell>
          <cell r="Q16517">
            <v>1</v>
          </cell>
          <cell r="R16517">
            <v>1080</v>
          </cell>
          <cell r="S16517">
            <v>900</v>
          </cell>
          <cell r="T16517">
            <v>1.1399999999999999</v>
          </cell>
        </row>
        <row r="16518">
          <cell r="K16518" t="str">
            <v>SHT0010523</v>
          </cell>
          <cell r="L16518" t="str">
            <v>阻尼销轴</v>
          </cell>
          <cell r="M16518" t="str">
            <v>2.0平台内绞架</v>
          </cell>
          <cell r="N16518">
            <v>2700</v>
          </cell>
          <cell r="O16518">
            <v>1.2</v>
          </cell>
          <cell r="P16518" t="str">
            <v>EA</v>
          </cell>
          <cell r="Q16518">
            <v>1</v>
          </cell>
          <cell r="R16518">
            <v>3240</v>
          </cell>
          <cell r="S16518">
            <v>2700</v>
          </cell>
          <cell r="T16518">
            <v>1.1399999999999999</v>
          </cell>
        </row>
        <row r="16519">
          <cell r="K16519" t="str">
            <v>SHT0010523</v>
          </cell>
          <cell r="L16519" t="str">
            <v>阻尼销轴</v>
          </cell>
          <cell r="M16519" t="str">
            <v>2.0平台内绞架</v>
          </cell>
          <cell r="N16519">
            <v>600</v>
          </cell>
          <cell r="O16519">
            <v>1.1399999999999999</v>
          </cell>
          <cell r="P16519" t="str">
            <v>EA</v>
          </cell>
          <cell r="Q16519">
            <v>1</v>
          </cell>
          <cell r="R16519">
            <v>684</v>
          </cell>
          <cell r="S16519">
            <v>600</v>
          </cell>
          <cell r="T16519">
            <v>1.1399999999999999</v>
          </cell>
        </row>
        <row r="16520">
          <cell r="K16520" t="str">
            <v>SHT0010523</v>
          </cell>
          <cell r="L16520" t="str">
            <v>阻尼销轴</v>
          </cell>
          <cell r="M16520" t="str">
            <v>2.0平台内绞架</v>
          </cell>
          <cell r="N16520">
            <v>900</v>
          </cell>
          <cell r="O16520">
            <v>1.1399999999999999</v>
          </cell>
          <cell r="P16520" t="str">
            <v>EA</v>
          </cell>
          <cell r="Q16520">
            <v>1</v>
          </cell>
          <cell r="R16520">
            <v>1026</v>
          </cell>
          <cell r="S16520">
            <v>900</v>
          </cell>
          <cell r="T16520">
            <v>1.1399999999999999</v>
          </cell>
        </row>
        <row r="16521">
          <cell r="K16521" t="str">
            <v>SHT0010523</v>
          </cell>
          <cell r="L16521" t="str">
            <v>阻尼销轴</v>
          </cell>
          <cell r="M16521" t="str">
            <v>2.0平台内绞架</v>
          </cell>
          <cell r="N16521">
            <v>600</v>
          </cell>
          <cell r="O16521">
            <v>1.1399999999999999</v>
          </cell>
          <cell r="P16521" t="str">
            <v>EA</v>
          </cell>
          <cell r="Q16521">
            <v>1</v>
          </cell>
          <cell r="R16521">
            <v>684</v>
          </cell>
          <cell r="S16521">
            <v>600</v>
          </cell>
          <cell r="T16521">
            <v>1.1399999999999999</v>
          </cell>
        </row>
        <row r="16522">
          <cell r="K16522" t="str">
            <v>SHT0010523</v>
          </cell>
          <cell r="L16522" t="str">
            <v>阻尼销轴</v>
          </cell>
          <cell r="M16522" t="str">
            <v>2.0平台内绞架</v>
          </cell>
          <cell r="N16522">
            <v>600</v>
          </cell>
          <cell r="O16522">
            <v>1.1399999999999999</v>
          </cell>
          <cell r="P16522" t="str">
            <v>EA</v>
          </cell>
          <cell r="Q16522">
            <v>1</v>
          </cell>
          <cell r="R16522">
            <v>684</v>
          </cell>
          <cell r="S16522">
            <v>600</v>
          </cell>
          <cell r="T16522">
            <v>1.1399999999999999</v>
          </cell>
        </row>
        <row r="16523">
          <cell r="K16523" t="str">
            <v>SHT0010601</v>
          </cell>
          <cell r="L16523" t="str">
            <v>安全带高调器总成</v>
          </cell>
          <cell r="M16523" t="str">
            <v/>
          </cell>
          <cell r="N16523">
            <v>320</v>
          </cell>
          <cell r="O16523">
            <v>30.3506</v>
          </cell>
          <cell r="P16523" t="str">
            <v>EA</v>
          </cell>
          <cell r="Q16523">
            <v>1</v>
          </cell>
          <cell r="R16523">
            <v>9712.19</v>
          </cell>
          <cell r="S16523">
            <v>320</v>
          </cell>
          <cell r="T16523">
            <v>30.3506</v>
          </cell>
        </row>
        <row r="16524">
          <cell r="K16524" t="str">
            <v>SHT0010671</v>
          </cell>
          <cell r="L16524" t="str">
            <v>扶手支架焊接组件</v>
          </cell>
          <cell r="M16524" t="str">
            <v/>
          </cell>
          <cell r="N16524">
            <v>600</v>
          </cell>
          <cell r="O16524">
            <v>1.3566</v>
          </cell>
          <cell r="P16524" t="str">
            <v>EA</v>
          </cell>
          <cell r="Q16524">
            <v>1</v>
          </cell>
          <cell r="R16524">
            <v>813.96</v>
          </cell>
          <cell r="S16524">
            <v>600</v>
          </cell>
          <cell r="T16524">
            <v>1.3566</v>
          </cell>
        </row>
        <row r="16525">
          <cell r="K16525" t="str">
            <v>SHT0010671</v>
          </cell>
          <cell r="L16525" t="str">
            <v>扶手支架焊接组件</v>
          </cell>
          <cell r="M16525" t="str">
            <v/>
          </cell>
          <cell r="N16525">
            <v>600</v>
          </cell>
          <cell r="O16525">
            <v>1.3566</v>
          </cell>
          <cell r="P16525" t="str">
            <v>EA</v>
          </cell>
          <cell r="Q16525">
            <v>1</v>
          </cell>
          <cell r="R16525">
            <v>813.96</v>
          </cell>
          <cell r="S16525">
            <v>600</v>
          </cell>
          <cell r="T16525">
            <v>1.3566</v>
          </cell>
        </row>
        <row r="16526">
          <cell r="K16526" t="str">
            <v>SHT0010671</v>
          </cell>
          <cell r="L16526" t="str">
            <v>扶手支架焊接组件</v>
          </cell>
          <cell r="M16526" t="str">
            <v/>
          </cell>
          <cell r="N16526">
            <v>600</v>
          </cell>
          <cell r="O16526">
            <v>1.3566</v>
          </cell>
          <cell r="P16526" t="str">
            <v>EA</v>
          </cell>
          <cell r="Q16526">
            <v>1</v>
          </cell>
          <cell r="R16526">
            <v>813.96</v>
          </cell>
          <cell r="S16526">
            <v>600</v>
          </cell>
          <cell r="T16526">
            <v>1.3566</v>
          </cell>
        </row>
        <row r="16527">
          <cell r="K16527" t="str">
            <v>SHT0010671</v>
          </cell>
          <cell r="L16527" t="str">
            <v>扶手支架焊接组件</v>
          </cell>
          <cell r="M16527" t="str">
            <v/>
          </cell>
          <cell r="N16527">
            <v>900</v>
          </cell>
          <cell r="O16527">
            <v>1.3566</v>
          </cell>
          <cell r="P16527" t="str">
            <v>EA</v>
          </cell>
          <cell r="Q16527">
            <v>1</v>
          </cell>
          <cell r="R16527">
            <v>1220.94</v>
          </cell>
          <cell r="S16527">
            <v>900</v>
          </cell>
          <cell r="T16527">
            <v>1.3566</v>
          </cell>
        </row>
        <row r="16528">
          <cell r="K16528" t="str">
            <v>SHT0010671</v>
          </cell>
          <cell r="L16528" t="str">
            <v>扶手支架焊接组件</v>
          </cell>
          <cell r="M16528" t="str">
            <v/>
          </cell>
          <cell r="N16528">
            <v>300</v>
          </cell>
          <cell r="O16528">
            <v>1.3566</v>
          </cell>
          <cell r="P16528" t="str">
            <v>EA</v>
          </cell>
          <cell r="Q16528">
            <v>1</v>
          </cell>
          <cell r="R16528">
            <v>406.98</v>
          </cell>
          <cell r="S16528">
            <v>300</v>
          </cell>
          <cell r="T16528">
            <v>1.3566</v>
          </cell>
        </row>
        <row r="16529">
          <cell r="K16529" t="str">
            <v>SHT0010699</v>
          </cell>
          <cell r="L16529" t="str">
            <v>橡胶垫安装支架</v>
          </cell>
          <cell r="M16529" t="str">
            <v>H6</v>
          </cell>
          <cell r="N16529">
            <v>500</v>
          </cell>
          <cell r="O16529">
            <v>0.45929999999999999</v>
          </cell>
          <cell r="P16529" t="str">
            <v>EA</v>
          </cell>
          <cell r="Q16529">
            <v>1</v>
          </cell>
          <cell r="R16529">
            <v>229.65</v>
          </cell>
          <cell r="S16529">
            <v>500</v>
          </cell>
          <cell r="T16529">
            <v>0.42099999999999999</v>
          </cell>
        </row>
        <row r="16530">
          <cell r="K16530" t="str">
            <v>SHT0010699</v>
          </cell>
          <cell r="L16530" t="str">
            <v>橡胶垫安装支架</v>
          </cell>
          <cell r="M16530" t="str">
            <v>H6</v>
          </cell>
          <cell r="N16530">
            <v>500</v>
          </cell>
          <cell r="O16530">
            <v>0.45929999999999999</v>
          </cell>
          <cell r="P16530" t="str">
            <v>EA</v>
          </cell>
          <cell r="Q16530">
            <v>1</v>
          </cell>
          <cell r="R16530">
            <v>229.65</v>
          </cell>
          <cell r="S16530">
            <v>500</v>
          </cell>
          <cell r="T16530">
            <v>0.42099999999999999</v>
          </cell>
        </row>
        <row r="16531">
          <cell r="K16531" t="str">
            <v>SHT0010786</v>
          </cell>
          <cell r="L16531" t="str">
            <v>罩壳固定钣金片</v>
          </cell>
          <cell r="M16531" t="str">
            <v>H6</v>
          </cell>
          <cell r="N16531">
            <v>1997</v>
          </cell>
          <cell r="O16531">
            <v>0.1782</v>
          </cell>
          <cell r="P16531" t="str">
            <v>EA</v>
          </cell>
          <cell r="Q16531">
            <v>1</v>
          </cell>
          <cell r="R16531">
            <v>355.87</v>
          </cell>
          <cell r="S16531">
            <v>1997</v>
          </cell>
          <cell r="T16531">
            <v>0.17599999999999999</v>
          </cell>
        </row>
        <row r="16532">
          <cell r="K16532" t="str">
            <v>SHT0010871</v>
          </cell>
          <cell r="L16532" t="str">
            <v>角度限位片</v>
          </cell>
          <cell r="M16532" t="str">
            <v/>
          </cell>
          <cell r="N16532">
            <v>2000</v>
          </cell>
          <cell r="O16532">
            <v>0.36899999999999999</v>
          </cell>
          <cell r="P16532" t="str">
            <v>EA</v>
          </cell>
          <cell r="Q16532">
            <v>1</v>
          </cell>
          <cell r="R16532">
            <v>738</v>
          </cell>
          <cell r="S16532">
            <v>2000</v>
          </cell>
          <cell r="T16532">
            <v>0.3977</v>
          </cell>
        </row>
        <row r="16533">
          <cell r="K16533" t="str">
            <v>SHT0010907</v>
          </cell>
          <cell r="L16533" t="str">
            <v>阻尼调节机构总成</v>
          </cell>
          <cell r="M16533" t="str">
            <v/>
          </cell>
          <cell r="N16533">
            <v>-500</v>
          </cell>
          <cell r="O16533">
            <v>12.71</v>
          </cell>
          <cell r="P16533" t="str">
            <v>EA</v>
          </cell>
          <cell r="Q16533">
            <v>1</v>
          </cell>
          <cell r="R16533">
            <v>-6355</v>
          </cell>
          <cell r="S16533">
            <v>-500</v>
          </cell>
          <cell r="T16533">
            <v>15.96</v>
          </cell>
        </row>
        <row r="16534">
          <cell r="K16534" t="str">
            <v>SHT0010907</v>
          </cell>
          <cell r="L16534" t="str">
            <v>阻尼调节机构总成</v>
          </cell>
          <cell r="M16534" t="str">
            <v/>
          </cell>
          <cell r="N16534">
            <v>-500</v>
          </cell>
          <cell r="O16534">
            <v>12.71</v>
          </cell>
          <cell r="P16534" t="str">
            <v>EA</v>
          </cell>
          <cell r="Q16534">
            <v>1</v>
          </cell>
          <cell r="R16534">
            <v>-6355</v>
          </cell>
          <cell r="S16534">
            <v>-500</v>
          </cell>
          <cell r="T16534">
            <v>15.96</v>
          </cell>
        </row>
        <row r="16535">
          <cell r="K16535" t="str">
            <v>SHT0010907</v>
          </cell>
          <cell r="L16535" t="str">
            <v>阻尼调节机构总成</v>
          </cell>
          <cell r="M16535" t="str">
            <v/>
          </cell>
          <cell r="N16535">
            <v>-100</v>
          </cell>
          <cell r="O16535">
            <v>12.71</v>
          </cell>
          <cell r="P16535" t="str">
            <v>EA</v>
          </cell>
          <cell r="Q16535">
            <v>1</v>
          </cell>
          <cell r="R16535">
            <v>-1271</v>
          </cell>
          <cell r="S16535">
            <v>-100</v>
          </cell>
          <cell r="T16535">
            <v>15.96</v>
          </cell>
        </row>
        <row r="16536">
          <cell r="K16536" t="str">
            <v>SHT0010907</v>
          </cell>
          <cell r="L16536" t="str">
            <v>阻尼调节机构总成</v>
          </cell>
          <cell r="M16536" t="str">
            <v/>
          </cell>
          <cell r="N16536">
            <v>200</v>
          </cell>
          <cell r="O16536">
            <v>12.71</v>
          </cell>
          <cell r="P16536" t="str">
            <v>EA</v>
          </cell>
          <cell r="Q16536">
            <v>1</v>
          </cell>
          <cell r="R16536">
            <v>2542</v>
          </cell>
          <cell r="S16536">
            <v>200</v>
          </cell>
          <cell r="T16536">
            <v>15.96</v>
          </cell>
        </row>
        <row r="16537">
          <cell r="K16537" t="str">
            <v>SHT0010907</v>
          </cell>
          <cell r="L16537" t="str">
            <v>阻尼调节机构总成</v>
          </cell>
          <cell r="M16537" t="str">
            <v/>
          </cell>
          <cell r="N16537">
            <v>200</v>
          </cell>
          <cell r="O16537">
            <v>12.71</v>
          </cell>
          <cell r="P16537" t="str">
            <v>EA</v>
          </cell>
          <cell r="Q16537">
            <v>1</v>
          </cell>
          <cell r="R16537">
            <v>2542</v>
          </cell>
          <cell r="S16537">
            <v>200</v>
          </cell>
          <cell r="T16537">
            <v>15.96</v>
          </cell>
        </row>
        <row r="16538">
          <cell r="K16538" t="str">
            <v>SHT0010954</v>
          </cell>
          <cell r="L16538" t="str">
            <v>驾驶员通风开关</v>
          </cell>
          <cell r="M16538" t="str">
            <v>一汽轻卡</v>
          </cell>
          <cell r="N16538">
            <v>50</v>
          </cell>
          <cell r="O16538">
            <v>15.3</v>
          </cell>
          <cell r="P16538" t="str">
            <v>EA</v>
          </cell>
          <cell r="Q16538">
            <v>1</v>
          </cell>
          <cell r="R16538">
            <v>765</v>
          </cell>
          <cell r="S16538">
            <v>50</v>
          </cell>
          <cell r="T16538">
            <v>15.3</v>
          </cell>
        </row>
        <row r="16539">
          <cell r="K16539" t="str">
            <v>SHT0010954</v>
          </cell>
          <cell r="L16539" t="str">
            <v>驾驶员通风开关</v>
          </cell>
          <cell r="M16539" t="str">
            <v>一汽轻卡</v>
          </cell>
          <cell r="N16539">
            <v>500</v>
          </cell>
          <cell r="O16539">
            <v>14.6</v>
          </cell>
          <cell r="P16539" t="str">
            <v>EA</v>
          </cell>
          <cell r="Q16539">
            <v>1</v>
          </cell>
          <cell r="R16539">
            <v>7300</v>
          </cell>
          <cell r="S16539">
            <v>500</v>
          </cell>
          <cell r="T16539">
            <v>14.3</v>
          </cell>
        </row>
        <row r="16540">
          <cell r="K16540" t="str">
            <v>SHT0010954</v>
          </cell>
          <cell r="L16540" t="str">
            <v>驾驶员通风开关</v>
          </cell>
          <cell r="M16540" t="str">
            <v>一汽轻卡</v>
          </cell>
          <cell r="N16540">
            <v>500</v>
          </cell>
          <cell r="O16540">
            <v>14.6</v>
          </cell>
          <cell r="P16540" t="str">
            <v>EA</v>
          </cell>
          <cell r="Q16540">
            <v>1</v>
          </cell>
          <cell r="R16540">
            <v>7300</v>
          </cell>
          <cell r="S16540">
            <v>500</v>
          </cell>
          <cell r="T16540">
            <v>14.3</v>
          </cell>
        </row>
        <row r="16541">
          <cell r="K16541" t="str">
            <v>SHT0010958</v>
          </cell>
          <cell r="L16541" t="str">
            <v>风扇</v>
          </cell>
          <cell r="M16541" t="str">
            <v/>
          </cell>
          <cell r="N16541">
            <v>200</v>
          </cell>
          <cell r="O16541">
            <v>58</v>
          </cell>
          <cell r="P16541" t="str">
            <v>EA</v>
          </cell>
          <cell r="Q16541">
            <v>1</v>
          </cell>
          <cell r="R16541">
            <v>11600</v>
          </cell>
          <cell r="S16541">
            <v>200</v>
          </cell>
          <cell r="T16541">
            <v>58</v>
          </cell>
        </row>
        <row r="16542">
          <cell r="K16542" t="str">
            <v>SHT0010958</v>
          </cell>
          <cell r="L16542" t="str">
            <v>风扇</v>
          </cell>
          <cell r="M16542" t="str">
            <v/>
          </cell>
          <cell r="N16542">
            <v>100</v>
          </cell>
          <cell r="O16542">
            <v>58</v>
          </cell>
          <cell r="P16542" t="str">
            <v>EA</v>
          </cell>
          <cell r="Q16542">
            <v>1</v>
          </cell>
          <cell r="R16542">
            <v>5800</v>
          </cell>
          <cell r="S16542">
            <v>100</v>
          </cell>
          <cell r="T16542">
            <v>58</v>
          </cell>
        </row>
        <row r="16543">
          <cell r="K16543" t="str">
            <v>SHT0010958</v>
          </cell>
          <cell r="L16543" t="str">
            <v>风扇</v>
          </cell>
          <cell r="M16543" t="str">
            <v/>
          </cell>
          <cell r="N16543">
            <v>100</v>
          </cell>
          <cell r="O16543">
            <v>58</v>
          </cell>
          <cell r="P16543" t="str">
            <v>EA</v>
          </cell>
          <cell r="Q16543">
            <v>1</v>
          </cell>
          <cell r="R16543">
            <v>5800</v>
          </cell>
          <cell r="S16543">
            <v>100</v>
          </cell>
          <cell r="T16543">
            <v>58</v>
          </cell>
        </row>
        <row r="16544">
          <cell r="K16544" t="str">
            <v>SHT0010999</v>
          </cell>
          <cell r="L16544" t="str">
            <v>滑轨左上连接钣焊接总成</v>
          </cell>
          <cell r="M16544" t="str">
            <v>H4-2.0下框</v>
          </cell>
          <cell r="N16544">
            <v>1000</v>
          </cell>
          <cell r="O16544">
            <v>6.79</v>
          </cell>
          <cell r="P16544" t="str">
            <v>EA</v>
          </cell>
          <cell r="Q16544">
            <v>1</v>
          </cell>
          <cell r="R16544">
            <v>6790</v>
          </cell>
          <cell r="S16544">
            <v>1000</v>
          </cell>
          <cell r="T16544">
            <v>6.7221000000000002</v>
          </cell>
        </row>
        <row r="16545">
          <cell r="K16545" t="str">
            <v>SHT0010999</v>
          </cell>
          <cell r="L16545" t="str">
            <v>滑轨左上连接钣焊接总成</v>
          </cell>
          <cell r="M16545" t="str">
            <v>H4-2.0下框</v>
          </cell>
          <cell r="N16545">
            <v>700</v>
          </cell>
          <cell r="O16545">
            <v>6.79</v>
          </cell>
          <cell r="P16545" t="str">
            <v>EA</v>
          </cell>
          <cell r="Q16545">
            <v>1</v>
          </cell>
          <cell r="R16545">
            <v>4753</v>
          </cell>
          <cell r="S16545">
            <v>700</v>
          </cell>
          <cell r="T16545">
            <v>6.7221000000000002</v>
          </cell>
        </row>
        <row r="16546">
          <cell r="K16546" t="str">
            <v>SHT0010999</v>
          </cell>
          <cell r="L16546" t="str">
            <v>滑轨左上连接钣焊接总成</v>
          </cell>
          <cell r="M16546" t="str">
            <v>H4-2.0下框</v>
          </cell>
          <cell r="N16546">
            <v>600</v>
          </cell>
          <cell r="O16546">
            <v>6.79</v>
          </cell>
          <cell r="P16546" t="str">
            <v>EA</v>
          </cell>
          <cell r="Q16546">
            <v>1</v>
          </cell>
          <cell r="R16546">
            <v>4074</v>
          </cell>
          <cell r="S16546">
            <v>600</v>
          </cell>
          <cell r="T16546">
            <v>6.7221000000000002</v>
          </cell>
        </row>
        <row r="16547">
          <cell r="K16547" t="str">
            <v>SHT0010999</v>
          </cell>
          <cell r="L16547" t="str">
            <v>滑轨左上连接钣焊接总成</v>
          </cell>
          <cell r="M16547" t="str">
            <v>H4-2.0下框</v>
          </cell>
          <cell r="N16547">
            <v>1120</v>
          </cell>
          <cell r="O16547">
            <v>6.79</v>
          </cell>
          <cell r="P16547" t="str">
            <v>EA</v>
          </cell>
          <cell r="Q16547">
            <v>1</v>
          </cell>
          <cell r="R16547">
            <v>7604.8</v>
          </cell>
          <cell r="S16547">
            <v>1120</v>
          </cell>
          <cell r="T16547">
            <v>6.7221000000000002</v>
          </cell>
        </row>
        <row r="16548">
          <cell r="K16548" t="str">
            <v>SHT0010999</v>
          </cell>
          <cell r="L16548" t="str">
            <v>滑轨左上连接钣焊接总成</v>
          </cell>
          <cell r="M16548" t="str">
            <v>H4-2.0下框</v>
          </cell>
          <cell r="N16548">
            <v>1000</v>
          </cell>
          <cell r="O16548">
            <v>6.79</v>
          </cell>
          <cell r="P16548" t="str">
            <v>EA</v>
          </cell>
          <cell r="Q16548">
            <v>1</v>
          </cell>
          <cell r="R16548">
            <v>6790</v>
          </cell>
          <cell r="S16548">
            <v>1000</v>
          </cell>
          <cell r="T16548">
            <v>6.7221000000000002</v>
          </cell>
        </row>
        <row r="16549">
          <cell r="K16549" t="str">
            <v>SHT0011003</v>
          </cell>
          <cell r="L16549" t="str">
            <v>滑轨右上连接钣焊接总成</v>
          </cell>
          <cell r="M16549" t="str">
            <v>H4-2.0下框</v>
          </cell>
          <cell r="N16549">
            <v>1000</v>
          </cell>
          <cell r="O16549">
            <v>6.79</v>
          </cell>
          <cell r="P16549" t="str">
            <v>EA</v>
          </cell>
          <cell r="Q16549">
            <v>1</v>
          </cell>
          <cell r="R16549">
            <v>6790</v>
          </cell>
          <cell r="S16549">
            <v>1000</v>
          </cell>
          <cell r="T16549">
            <v>6.7221000000000002</v>
          </cell>
        </row>
        <row r="16550">
          <cell r="K16550" t="str">
            <v>SHT0011003</v>
          </cell>
          <cell r="L16550" t="str">
            <v>滑轨右上连接钣焊接总成</v>
          </cell>
          <cell r="M16550" t="str">
            <v>H4-2.0下框</v>
          </cell>
          <cell r="N16550">
            <v>700</v>
          </cell>
          <cell r="O16550">
            <v>6.79</v>
          </cell>
          <cell r="P16550" t="str">
            <v>EA</v>
          </cell>
          <cell r="Q16550">
            <v>1</v>
          </cell>
          <cell r="R16550">
            <v>4753</v>
          </cell>
          <cell r="S16550">
            <v>700</v>
          </cell>
          <cell r="T16550">
            <v>6.7221000000000002</v>
          </cell>
        </row>
        <row r="16551">
          <cell r="K16551" t="str">
            <v>SHT0011003</v>
          </cell>
          <cell r="L16551" t="str">
            <v>滑轨右上连接钣焊接总成</v>
          </cell>
          <cell r="M16551" t="str">
            <v>H4-2.0下框</v>
          </cell>
          <cell r="N16551">
            <v>600</v>
          </cell>
          <cell r="O16551">
            <v>6.79</v>
          </cell>
          <cell r="P16551" t="str">
            <v>EA</v>
          </cell>
          <cell r="Q16551">
            <v>1</v>
          </cell>
          <cell r="R16551">
            <v>4074</v>
          </cell>
          <cell r="S16551">
            <v>600</v>
          </cell>
          <cell r="T16551">
            <v>6.7221000000000002</v>
          </cell>
        </row>
        <row r="16552">
          <cell r="K16552" t="str">
            <v>SHT0011003</v>
          </cell>
          <cell r="L16552" t="str">
            <v>滑轨右上连接钣焊接总成</v>
          </cell>
          <cell r="M16552" t="str">
            <v>H4-2.0下框</v>
          </cell>
          <cell r="N16552">
            <v>1120</v>
          </cell>
          <cell r="O16552">
            <v>6.79</v>
          </cell>
          <cell r="P16552" t="str">
            <v>EA</v>
          </cell>
          <cell r="Q16552">
            <v>1</v>
          </cell>
          <cell r="R16552">
            <v>7604.8</v>
          </cell>
          <cell r="S16552">
            <v>1120</v>
          </cell>
          <cell r="T16552">
            <v>6.7221000000000002</v>
          </cell>
        </row>
        <row r="16553">
          <cell r="K16553" t="str">
            <v>SHT0011003</v>
          </cell>
          <cell r="L16553" t="str">
            <v>滑轨右上连接钣焊接总成</v>
          </cell>
          <cell r="M16553" t="str">
            <v>H4-2.0下框</v>
          </cell>
          <cell r="N16553">
            <v>1000</v>
          </cell>
          <cell r="O16553">
            <v>6.79</v>
          </cell>
          <cell r="P16553" t="str">
            <v>EA</v>
          </cell>
          <cell r="Q16553">
            <v>1</v>
          </cell>
          <cell r="R16553">
            <v>6790</v>
          </cell>
          <cell r="S16553">
            <v>1000</v>
          </cell>
          <cell r="T16553">
            <v>6.7221000000000002</v>
          </cell>
        </row>
        <row r="16554">
          <cell r="K16554" t="str">
            <v>SHT0011029</v>
          </cell>
          <cell r="L16554" t="str">
            <v>副驾标配无纺布</v>
          </cell>
          <cell r="M16554" t="str">
            <v>H6</v>
          </cell>
          <cell r="N16554">
            <v>300</v>
          </cell>
          <cell r="O16554">
            <v>1.28</v>
          </cell>
          <cell r="P16554" t="str">
            <v>EA</v>
          </cell>
          <cell r="Q16554">
            <v>1</v>
          </cell>
          <cell r="R16554">
            <v>384</v>
          </cell>
          <cell r="S16554">
            <v>300</v>
          </cell>
          <cell r="T16554">
            <v>1.28</v>
          </cell>
        </row>
        <row r="16555">
          <cell r="K16555" t="str">
            <v>SHT0011046</v>
          </cell>
          <cell r="L16555" t="str">
            <v>阻尼器调节机构</v>
          </cell>
          <cell r="M16555" t="str">
            <v>H4不可回位五档</v>
          </cell>
          <cell r="N16555">
            <v>300</v>
          </cell>
          <cell r="O16555">
            <v>13.68</v>
          </cell>
          <cell r="P16555" t="str">
            <v>EA</v>
          </cell>
          <cell r="Q16555">
            <v>1</v>
          </cell>
          <cell r="R16555">
            <v>4104</v>
          </cell>
          <cell r="S16555">
            <v>300</v>
          </cell>
          <cell r="T16555">
            <v>17.559999999999999</v>
          </cell>
        </row>
        <row r="16556">
          <cell r="K16556" t="str">
            <v>SHT0011116</v>
          </cell>
          <cell r="L16556" t="str">
            <v>主驾带扣总成</v>
          </cell>
          <cell r="M16556" t="str">
            <v/>
          </cell>
          <cell r="N16556">
            <v>550</v>
          </cell>
          <cell r="O16556">
            <v>34.809600000000003</v>
          </cell>
          <cell r="P16556" t="str">
            <v>EA</v>
          </cell>
          <cell r="Q16556">
            <v>1</v>
          </cell>
          <cell r="R16556">
            <v>19145.28</v>
          </cell>
          <cell r="S16556">
            <v>550</v>
          </cell>
          <cell r="T16556">
            <v>34.809600000000003</v>
          </cell>
        </row>
        <row r="16557">
          <cell r="K16557" t="str">
            <v>SHT0011148</v>
          </cell>
          <cell r="L16557" t="str">
            <v>靠背防护罩</v>
          </cell>
          <cell r="M16557" t="str">
            <v/>
          </cell>
          <cell r="N16557">
            <v>200</v>
          </cell>
          <cell r="O16557">
            <v>2.95</v>
          </cell>
          <cell r="P16557" t="str">
            <v>EA</v>
          </cell>
          <cell r="Q16557">
            <v>1</v>
          </cell>
          <cell r="R16557">
            <v>590</v>
          </cell>
          <cell r="S16557">
            <v>200</v>
          </cell>
          <cell r="T16557">
            <v>2.95</v>
          </cell>
        </row>
        <row r="16558">
          <cell r="K16558" t="str">
            <v>SHT0011378</v>
          </cell>
          <cell r="L16558" t="str">
            <v>H6右侧扶手发泡面</v>
          </cell>
          <cell r="M16558" t="str">
            <v/>
          </cell>
          <cell r="N16558">
            <v>648</v>
          </cell>
          <cell r="O16558">
            <v>11</v>
          </cell>
          <cell r="P16558" t="str">
            <v>Ea</v>
          </cell>
          <cell r="Q16558">
            <v>1</v>
          </cell>
          <cell r="R16558">
            <v>7128</v>
          </cell>
          <cell r="S16558">
            <v>648</v>
          </cell>
          <cell r="T16558">
            <v>11</v>
          </cell>
        </row>
        <row r="16559">
          <cell r="K16559" t="str">
            <v>SHT0011378</v>
          </cell>
          <cell r="L16559" t="str">
            <v>H6右侧扶手发泡面</v>
          </cell>
          <cell r="M16559" t="str">
            <v/>
          </cell>
          <cell r="N16559">
            <v>540</v>
          </cell>
          <cell r="O16559">
            <v>11</v>
          </cell>
          <cell r="P16559" t="str">
            <v>Ea</v>
          </cell>
          <cell r="Q16559">
            <v>1</v>
          </cell>
          <cell r="R16559">
            <v>5940</v>
          </cell>
          <cell r="S16559">
            <v>540</v>
          </cell>
          <cell r="T16559">
            <v>11</v>
          </cell>
        </row>
        <row r="16560">
          <cell r="K16560" t="str">
            <v>SHT0011378</v>
          </cell>
          <cell r="L16560" t="str">
            <v>H6右侧扶手发泡面</v>
          </cell>
          <cell r="M16560" t="str">
            <v/>
          </cell>
          <cell r="N16560">
            <v>2160</v>
          </cell>
          <cell r="O16560">
            <v>11</v>
          </cell>
          <cell r="P16560" t="str">
            <v>Ea</v>
          </cell>
          <cell r="Q16560">
            <v>1</v>
          </cell>
          <cell r="R16560">
            <v>23760</v>
          </cell>
          <cell r="S16560">
            <v>2160</v>
          </cell>
          <cell r="T16560">
            <v>11</v>
          </cell>
        </row>
        <row r="16561">
          <cell r="K16561" t="str">
            <v>SHT0011408</v>
          </cell>
          <cell r="L16561" t="str">
            <v>法兰面焊接螺母</v>
          </cell>
          <cell r="M16561" t="str">
            <v/>
          </cell>
          <cell r="N16561">
            <v>5200</v>
          </cell>
          <cell r="O16561">
            <v>0.53900000000000003</v>
          </cell>
          <cell r="P16561" t="str">
            <v>EA</v>
          </cell>
          <cell r="Q16561">
            <v>1</v>
          </cell>
          <cell r="R16561">
            <v>2802.8</v>
          </cell>
          <cell r="S16561">
            <v>5200</v>
          </cell>
          <cell r="T16561">
            <v>0.5282</v>
          </cell>
        </row>
        <row r="16562">
          <cell r="K16562" t="str">
            <v>SHT0011408</v>
          </cell>
          <cell r="L16562" t="str">
            <v>法兰面焊接螺母</v>
          </cell>
          <cell r="M16562" t="str">
            <v/>
          </cell>
          <cell r="N16562">
            <v>4800</v>
          </cell>
          <cell r="O16562">
            <v>0.53900000000000003</v>
          </cell>
          <cell r="P16562" t="str">
            <v>EA</v>
          </cell>
          <cell r="Q16562">
            <v>1</v>
          </cell>
          <cell r="R16562">
            <v>2587.1999999999998</v>
          </cell>
          <cell r="S16562">
            <v>4800</v>
          </cell>
          <cell r="T16562">
            <v>0.5282</v>
          </cell>
        </row>
        <row r="16563">
          <cell r="K16563" t="str">
            <v>SHT0011466</v>
          </cell>
          <cell r="L16563" t="str">
            <v>靠背左侧无纺布</v>
          </cell>
          <cell r="M16563" t="str">
            <v/>
          </cell>
          <cell r="N16563">
            <v>300</v>
          </cell>
          <cell r="O16563">
            <v>0.47</v>
          </cell>
          <cell r="P16563" t="str">
            <v>EA</v>
          </cell>
          <cell r="Q16563">
            <v>1</v>
          </cell>
          <cell r="R16563">
            <v>141</v>
          </cell>
          <cell r="S16563">
            <v>300</v>
          </cell>
          <cell r="T16563">
            <v>0.47</v>
          </cell>
        </row>
        <row r="16564">
          <cell r="K16564" t="str">
            <v>SHT0011481</v>
          </cell>
          <cell r="L16564" t="str">
            <v>驾驶员六孔腰托开关总成</v>
          </cell>
          <cell r="M16564" t="str">
            <v/>
          </cell>
          <cell r="N16564">
            <v>127</v>
          </cell>
          <cell r="O16564">
            <v>52.71</v>
          </cell>
          <cell r="P16564" t="str">
            <v>EA</v>
          </cell>
          <cell r="Q16564">
            <v>1</v>
          </cell>
          <cell r="R16564">
            <v>6694.17</v>
          </cell>
          <cell r="S16564">
            <v>127</v>
          </cell>
          <cell r="T16564">
            <v>50.21</v>
          </cell>
        </row>
        <row r="16565">
          <cell r="K16565" t="str">
            <v>SHT0011523</v>
          </cell>
          <cell r="L16565" t="str">
            <v>上卧铺骨架总成</v>
          </cell>
          <cell r="M16565" t="str">
            <v>有护栏、焊接总成、喷涂</v>
          </cell>
          <cell r="N16565">
            <v>41</v>
          </cell>
          <cell r="O16565">
            <v>90.5</v>
          </cell>
          <cell r="P16565" t="str">
            <v>EA</v>
          </cell>
          <cell r="Q16565">
            <v>1</v>
          </cell>
          <cell r="R16565">
            <v>3710.5</v>
          </cell>
          <cell r="S16565">
            <v>41</v>
          </cell>
          <cell r="T16565">
            <v>87.784999999999997</v>
          </cell>
        </row>
        <row r="16566">
          <cell r="K16566" t="str">
            <v>SHT0011542</v>
          </cell>
          <cell r="L16566" t="str">
            <v>上卧铺硬质棉A</v>
          </cell>
          <cell r="M16566" t="str">
            <v>1984*578*40   厚40mm</v>
          </cell>
          <cell r="N16566">
            <v>20</v>
          </cell>
          <cell r="O16566">
            <v>33</v>
          </cell>
          <cell r="P16566" t="str">
            <v>EA</v>
          </cell>
          <cell r="Q16566">
            <v>1</v>
          </cell>
          <cell r="R16566">
            <v>660</v>
          </cell>
          <cell r="S16566">
            <v>20</v>
          </cell>
          <cell r="T16566">
            <v>33</v>
          </cell>
        </row>
        <row r="16567">
          <cell r="K16567" t="str">
            <v>SHT0011542</v>
          </cell>
          <cell r="L16567" t="str">
            <v>上卧铺硬质棉A</v>
          </cell>
          <cell r="M16567" t="str">
            <v>1984*578*40   厚40mm</v>
          </cell>
          <cell r="N16567">
            <v>80</v>
          </cell>
          <cell r="O16567">
            <v>33</v>
          </cell>
          <cell r="P16567" t="str">
            <v>EA</v>
          </cell>
          <cell r="Q16567">
            <v>1</v>
          </cell>
          <cell r="R16567">
            <v>2640</v>
          </cell>
          <cell r="S16567">
            <v>80</v>
          </cell>
          <cell r="T16567">
            <v>33</v>
          </cell>
        </row>
        <row r="16568">
          <cell r="K16568" t="str">
            <v>SHT0011649</v>
          </cell>
          <cell r="L16568" t="str">
            <v>主驾低配安全带总成</v>
          </cell>
          <cell r="M16568" t="str">
            <v/>
          </cell>
          <cell r="N16568">
            <v>204</v>
          </cell>
          <cell r="O16568">
            <v>67.6494</v>
          </cell>
          <cell r="P16568" t="str">
            <v>EA</v>
          </cell>
          <cell r="Q16568">
            <v>1</v>
          </cell>
          <cell r="R16568">
            <v>13800.48</v>
          </cell>
          <cell r="S16568">
            <v>204</v>
          </cell>
          <cell r="T16568">
            <v>67.6494</v>
          </cell>
        </row>
        <row r="16569">
          <cell r="K16569" t="str">
            <v>SHT0011651</v>
          </cell>
          <cell r="L16569" t="str">
            <v>副驾安全带总成</v>
          </cell>
          <cell r="M16569" t="str">
            <v/>
          </cell>
          <cell r="N16569">
            <v>300</v>
          </cell>
          <cell r="O16569">
            <v>67.6494</v>
          </cell>
          <cell r="P16569" t="str">
            <v>EA</v>
          </cell>
          <cell r="Q16569">
            <v>1</v>
          </cell>
          <cell r="R16569">
            <v>20294.82</v>
          </cell>
          <cell r="S16569">
            <v>300</v>
          </cell>
          <cell r="T16569">
            <v>67.6494</v>
          </cell>
        </row>
        <row r="16570">
          <cell r="K16570" t="str">
            <v>SHT0011653</v>
          </cell>
          <cell r="L16570" t="str">
            <v>安全带带扣总成</v>
          </cell>
          <cell r="M16570" t="str">
            <v>无线束</v>
          </cell>
          <cell r="N16570">
            <v>396</v>
          </cell>
          <cell r="O16570">
            <v>28.390599999999999</v>
          </cell>
          <cell r="P16570" t="str">
            <v>EA</v>
          </cell>
          <cell r="Q16570">
            <v>1</v>
          </cell>
          <cell r="R16570">
            <v>11242.68</v>
          </cell>
          <cell r="S16570">
            <v>396</v>
          </cell>
          <cell r="T16570">
            <v>28.390599999999999</v>
          </cell>
        </row>
        <row r="16571">
          <cell r="K16571" t="str">
            <v>SHT0011723</v>
          </cell>
          <cell r="L16571" t="str">
            <v>稳定钣金</v>
          </cell>
          <cell r="M16571" t="str">
            <v>T5-L200</v>
          </cell>
          <cell r="N16571">
            <v>200</v>
          </cell>
          <cell r="O16571">
            <v>2.7057000000000002</v>
          </cell>
          <cell r="P16571" t="str">
            <v>EA</v>
          </cell>
          <cell r="Q16571">
            <v>1</v>
          </cell>
          <cell r="R16571">
            <v>541.14</v>
          </cell>
          <cell r="S16571">
            <v>200</v>
          </cell>
          <cell r="T16571">
            <v>2.4186000000000001</v>
          </cell>
        </row>
        <row r="16572">
          <cell r="K16572" t="str">
            <v>SHT0011723</v>
          </cell>
          <cell r="L16572" t="str">
            <v>稳定钣金</v>
          </cell>
          <cell r="M16572" t="str">
            <v>T5-L200</v>
          </cell>
          <cell r="N16572">
            <v>200</v>
          </cell>
          <cell r="O16572">
            <v>2.7057000000000002</v>
          </cell>
          <cell r="P16572" t="str">
            <v>EA</v>
          </cell>
          <cell r="Q16572">
            <v>1</v>
          </cell>
          <cell r="R16572">
            <v>541.14</v>
          </cell>
          <cell r="S16572">
            <v>200</v>
          </cell>
          <cell r="T16572">
            <v>2.4186000000000001</v>
          </cell>
        </row>
        <row r="16573">
          <cell r="K16573" t="str">
            <v>SHT0011723</v>
          </cell>
          <cell r="L16573" t="str">
            <v>稳定钣金</v>
          </cell>
          <cell r="M16573" t="str">
            <v>T5-L200</v>
          </cell>
          <cell r="N16573">
            <v>100</v>
          </cell>
          <cell r="O16573">
            <v>2.7057000000000002</v>
          </cell>
          <cell r="P16573" t="str">
            <v>EA</v>
          </cell>
          <cell r="Q16573">
            <v>1</v>
          </cell>
          <cell r="R16573">
            <v>270.57</v>
          </cell>
          <cell r="S16573">
            <v>100</v>
          </cell>
          <cell r="T16573">
            <v>2.4186000000000001</v>
          </cell>
        </row>
        <row r="16574">
          <cell r="K16574" t="str">
            <v>SHT0011723</v>
          </cell>
          <cell r="L16574" t="str">
            <v>稳定钣金</v>
          </cell>
          <cell r="M16574" t="str">
            <v>T5-L200</v>
          </cell>
          <cell r="N16574">
            <v>200</v>
          </cell>
          <cell r="O16574">
            <v>2.7057000000000002</v>
          </cell>
          <cell r="P16574" t="str">
            <v>EA</v>
          </cell>
          <cell r="Q16574">
            <v>1</v>
          </cell>
          <cell r="R16574">
            <v>541.14</v>
          </cell>
          <cell r="S16574">
            <v>200</v>
          </cell>
          <cell r="T16574">
            <v>2.4186000000000001</v>
          </cell>
        </row>
        <row r="16575">
          <cell r="K16575" t="str">
            <v>SHT0011723</v>
          </cell>
          <cell r="L16575" t="str">
            <v>稳定钣金</v>
          </cell>
          <cell r="M16575" t="str">
            <v>T5-L200</v>
          </cell>
          <cell r="N16575">
            <v>300</v>
          </cell>
          <cell r="O16575">
            <v>2.7057000000000002</v>
          </cell>
          <cell r="P16575" t="str">
            <v>EA</v>
          </cell>
          <cell r="Q16575">
            <v>1</v>
          </cell>
          <cell r="R16575">
            <v>811.71</v>
          </cell>
          <cell r="S16575">
            <v>300</v>
          </cell>
          <cell r="T16575">
            <v>2.4186000000000001</v>
          </cell>
        </row>
        <row r="16576">
          <cell r="K16576" t="str">
            <v>SHT0011726</v>
          </cell>
          <cell r="L16576" t="str">
            <v>左边板</v>
          </cell>
          <cell r="M16576" t="str">
            <v>T5-L200副驾</v>
          </cell>
          <cell r="N16576">
            <v>500</v>
          </cell>
          <cell r="O16576">
            <v>9.0061999999999998</v>
          </cell>
          <cell r="P16576" t="str">
            <v>EA</v>
          </cell>
          <cell r="Q16576">
            <v>1</v>
          </cell>
          <cell r="R16576">
            <v>4503.1000000000004</v>
          </cell>
          <cell r="S16576">
            <v>500</v>
          </cell>
          <cell r="T16576">
            <v>9.0061999999999998</v>
          </cell>
        </row>
        <row r="16577">
          <cell r="K16577" t="str">
            <v>SHT0011726</v>
          </cell>
          <cell r="L16577" t="str">
            <v>左边板</v>
          </cell>
          <cell r="M16577" t="str">
            <v>T5-L200副驾</v>
          </cell>
          <cell r="N16577">
            <v>200</v>
          </cell>
          <cell r="O16577">
            <v>9.0061999999999998</v>
          </cell>
          <cell r="P16577" t="str">
            <v>EA</v>
          </cell>
          <cell r="Q16577">
            <v>1</v>
          </cell>
          <cell r="R16577">
            <v>1801.24</v>
          </cell>
          <cell r="S16577">
            <v>200</v>
          </cell>
          <cell r="T16577">
            <v>9.0061999999999998</v>
          </cell>
        </row>
        <row r="16578">
          <cell r="K16578" t="str">
            <v>SHT0011726</v>
          </cell>
          <cell r="L16578" t="str">
            <v>左边板</v>
          </cell>
          <cell r="M16578" t="str">
            <v>T5-L200副驾</v>
          </cell>
          <cell r="N16578">
            <v>200</v>
          </cell>
          <cell r="O16578">
            <v>9.0061999999999998</v>
          </cell>
          <cell r="P16578" t="str">
            <v>EA</v>
          </cell>
          <cell r="Q16578">
            <v>1</v>
          </cell>
          <cell r="R16578">
            <v>1801.24</v>
          </cell>
          <cell r="S16578">
            <v>200</v>
          </cell>
          <cell r="T16578">
            <v>9.0061999999999998</v>
          </cell>
        </row>
        <row r="16579">
          <cell r="K16579" t="str">
            <v>SHT0011726</v>
          </cell>
          <cell r="L16579" t="str">
            <v>左边板</v>
          </cell>
          <cell r="M16579" t="str">
            <v>T5-L200副驾</v>
          </cell>
          <cell r="N16579">
            <v>160</v>
          </cell>
          <cell r="O16579">
            <v>9.0061999999999998</v>
          </cell>
          <cell r="P16579" t="str">
            <v>EA</v>
          </cell>
          <cell r="Q16579">
            <v>1</v>
          </cell>
          <cell r="R16579">
            <v>1440.99</v>
          </cell>
          <cell r="S16579">
            <v>160</v>
          </cell>
          <cell r="T16579">
            <v>9.0061999999999998</v>
          </cell>
        </row>
        <row r="16580">
          <cell r="K16580" t="str">
            <v>SHT0011726</v>
          </cell>
          <cell r="L16580" t="str">
            <v>左边板</v>
          </cell>
          <cell r="M16580" t="str">
            <v>T5-L200副驾</v>
          </cell>
          <cell r="N16580">
            <v>40</v>
          </cell>
          <cell r="O16580">
            <v>9.0061999999999998</v>
          </cell>
          <cell r="P16580" t="str">
            <v>EA</v>
          </cell>
          <cell r="Q16580">
            <v>1</v>
          </cell>
          <cell r="R16580">
            <v>360.25</v>
          </cell>
          <cell r="S16580">
            <v>40</v>
          </cell>
          <cell r="T16580">
            <v>9.0061999999999998</v>
          </cell>
        </row>
        <row r="16581">
          <cell r="K16581" t="str">
            <v>SHT0011726</v>
          </cell>
          <cell r="L16581" t="str">
            <v>左边板</v>
          </cell>
          <cell r="M16581" t="str">
            <v>T5-L200副驾</v>
          </cell>
          <cell r="N16581">
            <v>50</v>
          </cell>
          <cell r="O16581">
            <v>9.0061999999999998</v>
          </cell>
          <cell r="P16581" t="str">
            <v>EA</v>
          </cell>
          <cell r="Q16581">
            <v>1</v>
          </cell>
          <cell r="R16581">
            <v>450.31</v>
          </cell>
          <cell r="S16581">
            <v>50</v>
          </cell>
          <cell r="T16581">
            <v>9.0061999999999998</v>
          </cell>
        </row>
        <row r="16582">
          <cell r="K16582" t="str">
            <v>SHT0011727</v>
          </cell>
          <cell r="L16582" t="str">
            <v>右边板</v>
          </cell>
          <cell r="M16582" t="str">
            <v>T5-L200副驾</v>
          </cell>
          <cell r="N16582">
            <v>500</v>
          </cell>
          <cell r="O16582">
            <v>9.0061999999999998</v>
          </cell>
          <cell r="P16582" t="str">
            <v>EA</v>
          </cell>
          <cell r="Q16582">
            <v>1</v>
          </cell>
          <cell r="R16582">
            <v>4503.1000000000004</v>
          </cell>
          <cell r="S16582">
            <v>500</v>
          </cell>
          <cell r="T16582">
            <v>9.0061999999999998</v>
          </cell>
        </row>
        <row r="16583">
          <cell r="K16583" t="str">
            <v>SHT0011727</v>
          </cell>
          <cell r="L16583" t="str">
            <v>右边板</v>
          </cell>
          <cell r="M16583" t="str">
            <v>T5-L200副驾</v>
          </cell>
          <cell r="N16583">
            <v>200</v>
          </cell>
          <cell r="O16583">
            <v>9.0061999999999998</v>
          </cell>
          <cell r="P16583" t="str">
            <v>EA</v>
          </cell>
          <cell r="Q16583">
            <v>1</v>
          </cell>
          <cell r="R16583">
            <v>1801.24</v>
          </cell>
          <cell r="S16583">
            <v>200</v>
          </cell>
          <cell r="T16583">
            <v>9.0061999999999998</v>
          </cell>
        </row>
        <row r="16584">
          <cell r="K16584" t="str">
            <v>SHT0011727</v>
          </cell>
          <cell r="L16584" t="str">
            <v>右边板</v>
          </cell>
          <cell r="M16584" t="str">
            <v>T5-L200副驾</v>
          </cell>
          <cell r="N16584">
            <v>200</v>
          </cell>
          <cell r="O16584">
            <v>9.0061999999999998</v>
          </cell>
          <cell r="P16584" t="str">
            <v>EA</v>
          </cell>
          <cell r="Q16584">
            <v>1</v>
          </cell>
          <cell r="R16584">
            <v>1801.24</v>
          </cell>
          <cell r="S16584">
            <v>200</v>
          </cell>
          <cell r="T16584">
            <v>9.0061999999999998</v>
          </cell>
        </row>
        <row r="16585">
          <cell r="K16585" t="str">
            <v>SHT0011727</v>
          </cell>
          <cell r="L16585" t="str">
            <v>右边板</v>
          </cell>
          <cell r="M16585" t="str">
            <v>T5-L200副驾</v>
          </cell>
          <cell r="N16585">
            <v>160</v>
          </cell>
          <cell r="O16585">
            <v>9.0061999999999998</v>
          </cell>
          <cell r="P16585" t="str">
            <v>EA</v>
          </cell>
          <cell r="Q16585">
            <v>1</v>
          </cell>
          <cell r="R16585">
            <v>1440.99</v>
          </cell>
          <cell r="S16585">
            <v>160</v>
          </cell>
          <cell r="T16585">
            <v>9.0061999999999998</v>
          </cell>
        </row>
        <row r="16586">
          <cell r="K16586" t="str">
            <v>SHT0011727</v>
          </cell>
          <cell r="L16586" t="str">
            <v>右边板</v>
          </cell>
          <cell r="M16586" t="str">
            <v>T5-L200副驾</v>
          </cell>
          <cell r="N16586">
            <v>40</v>
          </cell>
          <cell r="O16586">
            <v>9.0061999999999998</v>
          </cell>
          <cell r="P16586" t="str">
            <v>EA</v>
          </cell>
          <cell r="Q16586">
            <v>1</v>
          </cell>
          <cell r="R16586">
            <v>360.25</v>
          </cell>
          <cell r="S16586">
            <v>40</v>
          </cell>
          <cell r="T16586">
            <v>9.0061999999999998</v>
          </cell>
        </row>
        <row r="16587">
          <cell r="K16587" t="str">
            <v>SHT0011727</v>
          </cell>
          <cell r="L16587" t="str">
            <v>右边板</v>
          </cell>
          <cell r="M16587" t="str">
            <v>T5-L200副驾</v>
          </cell>
          <cell r="N16587">
            <v>50</v>
          </cell>
          <cell r="O16587">
            <v>9.0061999999999998</v>
          </cell>
          <cell r="P16587" t="str">
            <v>EA</v>
          </cell>
          <cell r="Q16587">
            <v>1</v>
          </cell>
          <cell r="R16587">
            <v>450.31</v>
          </cell>
          <cell r="S16587">
            <v>50</v>
          </cell>
          <cell r="T16587">
            <v>9.0061999999999998</v>
          </cell>
        </row>
        <row r="16588">
          <cell r="K16588" t="str">
            <v>SHT0011778</v>
          </cell>
          <cell r="L16588" t="str">
            <v>坐框前梁</v>
          </cell>
          <cell r="M16588" t="str">
            <v>T5-L200</v>
          </cell>
          <cell r="N16588">
            <v>167</v>
          </cell>
          <cell r="O16588">
            <v>1.8472999999999999</v>
          </cell>
          <cell r="P16588" t="str">
            <v>EA</v>
          </cell>
          <cell r="Q16588">
            <v>1</v>
          </cell>
          <cell r="R16588">
            <v>308.5</v>
          </cell>
          <cell r="S16588">
            <v>167</v>
          </cell>
          <cell r="T16588">
            <v>1.6767000000000001</v>
          </cell>
        </row>
        <row r="16589">
          <cell r="K16589" t="str">
            <v>SHT0011778</v>
          </cell>
          <cell r="L16589" t="str">
            <v>坐框前梁</v>
          </cell>
          <cell r="M16589" t="str">
            <v>T5-L200</v>
          </cell>
          <cell r="N16589">
            <v>200</v>
          </cell>
          <cell r="O16589">
            <v>1.8472999999999999</v>
          </cell>
          <cell r="P16589" t="str">
            <v>EA</v>
          </cell>
          <cell r="Q16589">
            <v>1</v>
          </cell>
          <cell r="R16589">
            <v>369.46</v>
          </cell>
          <cell r="S16589">
            <v>200</v>
          </cell>
          <cell r="T16589">
            <v>1.6767000000000001</v>
          </cell>
        </row>
        <row r="16590">
          <cell r="K16590" t="str">
            <v>SHT0011778</v>
          </cell>
          <cell r="L16590" t="str">
            <v>坐框前梁</v>
          </cell>
          <cell r="M16590" t="str">
            <v>T5-L200</v>
          </cell>
          <cell r="N16590">
            <v>200</v>
          </cell>
          <cell r="O16590">
            <v>1.8472999999999999</v>
          </cell>
          <cell r="P16590" t="str">
            <v>EA</v>
          </cell>
          <cell r="Q16590">
            <v>1</v>
          </cell>
          <cell r="R16590">
            <v>369.46</v>
          </cell>
          <cell r="S16590">
            <v>200</v>
          </cell>
          <cell r="T16590">
            <v>1.6767000000000001</v>
          </cell>
        </row>
        <row r="16591">
          <cell r="K16591" t="str">
            <v>SHT0011806</v>
          </cell>
          <cell r="L16591" t="str">
            <v>仰角调节机构钣金件2</v>
          </cell>
          <cell r="M16591" t="str">
            <v>主驾座框</v>
          </cell>
          <cell r="N16591">
            <v>1000</v>
          </cell>
          <cell r="O16591">
            <v>0.24</v>
          </cell>
          <cell r="P16591" t="str">
            <v>EA</v>
          </cell>
          <cell r="Q16591">
            <v>1</v>
          </cell>
          <cell r="R16591">
            <v>240</v>
          </cell>
          <cell r="S16591">
            <v>1000</v>
          </cell>
          <cell r="T16591">
            <v>0.24</v>
          </cell>
        </row>
        <row r="16592">
          <cell r="K16592" t="str">
            <v>SHT0011806</v>
          </cell>
          <cell r="L16592" t="str">
            <v>仰角调节机构钣金件2</v>
          </cell>
          <cell r="M16592" t="str">
            <v>主驾座框</v>
          </cell>
          <cell r="N16592">
            <v>1000</v>
          </cell>
          <cell r="O16592">
            <v>0.24</v>
          </cell>
          <cell r="P16592" t="str">
            <v>EA</v>
          </cell>
          <cell r="Q16592">
            <v>1</v>
          </cell>
          <cell r="R16592">
            <v>240</v>
          </cell>
          <cell r="S16592">
            <v>1000</v>
          </cell>
          <cell r="T16592">
            <v>0.24</v>
          </cell>
        </row>
        <row r="16593">
          <cell r="K16593" t="str">
            <v>SHT0011806</v>
          </cell>
          <cell r="L16593" t="str">
            <v>仰角调节机构钣金件2</v>
          </cell>
          <cell r="M16593" t="str">
            <v>主驾座框</v>
          </cell>
          <cell r="N16593">
            <v>2000</v>
          </cell>
          <cell r="O16593">
            <v>0.24</v>
          </cell>
          <cell r="P16593" t="str">
            <v>EA</v>
          </cell>
          <cell r="Q16593">
            <v>1</v>
          </cell>
          <cell r="R16593">
            <v>480</v>
          </cell>
          <cell r="S16593">
            <v>2000</v>
          </cell>
          <cell r="T16593">
            <v>0.24</v>
          </cell>
        </row>
        <row r="16594">
          <cell r="K16594" t="str">
            <v>SHT0011807</v>
          </cell>
          <cell r="L16594" t="str">
            <v>拉线总成</v>
          </cell>
          <cell r="M16594" t="str">
            <v>2.0平台</v>
          </cell>
          <cell r="N16594">
            <v>-1</v>
          </cell>
          <cell r="O16594">
            <v>3.26</v>
          </cell>
          <cell r="P16594" t="str">
            <v>EA</v>
          </cell>
          <cell r="Q16594">
            <v>1</v>
          </cell>
          <cell r="R16594">
            <v>-3.26</v>
          </cell>
          <cell r="S16594">
            <v>-1</v>
          </cell>
          <cell r="T16594">
            <v>3.26</v>
          </cell>
        </row>
        <row r="16595">
          <cell r="K16595" t="str">
            <v>SHT0011807</v>
          </cell>
          <cell r="L16595" t="str">
            <v>拉线总成</v>
          </cell>
          <cell r="M16595" t="str">
            <v>2.0平台</v>
          </cell>
          <cell r="N16595">
            <v>600</v>
          </cell>
          <cell r="O16595">
            <v>3.26</v>
          </cell>
          <cell r="P16595" t="str">
            <v>EA</v>
          </cell>
          <cell r="Q16595">
            <v>1</v>
          </cell>
          <cell r="R16595">
            <v>1956</v>
          </cell>
          <cell r="S16595">
            <v>600</v>
          </cell>
          <cell r="T16595">
            <v>3.26</v>
          </cell>
        </row>
        <row r="16596">
          <cell r="K16596" t="str">
            <v>SHT0011807</v>
          </cell>
          <cell r="L16596" t="str">
            <v>拉线总成</v>
          </cell>
          <cell r="M16596" t="str">
            <v>2.0平台</v>
          </cell>
          <cell r="N16596">
            <v>700</v>
          </cell>
          <cell r="O16596">
            <v>3.26</v>
          </cell>
          <cell r="P16596" t="str">
            <v>EA</v>
          </cell>
          <cell r="Q16596">
            <v>1</v>
          </cell>
          <cell r="R16596">
            <v>2282</v>
          </cell>
          <cell r="S16596">
            <v>700</v>
          </cell>
          <cell r="T16596">
            <v>3.26</v>
          </cell>
        </row>
        <row r="16597">
          <cell r="K16597" t="str">
            <v>SHT0011825</v>
          </cell>
          <cell r="L16597" t="str">
            <v>仰角调节机构阶梯轴</v>
          </cell>
          <cell r="M16597" t="str">
            <v>主驾座框</v>
          </cell>
          <cell r="N16597">
            <v>1600</v>
          </cell>
          <cell r="O16597">
            <v>0.65</v>
          </cell>
          <cell r="P16597" t="str">
            <v>EA</v>
          </cell>
          <cell r="Q16597">
            <v>1</v>
          </cell>
          <cell r="R16597">
            <v>1040</v>
          </cell>
          <cell r="S16597">
            <v>1600</v>
          </cell>
          <cell r="T16597">
            <v>0.6</v>
          </cell>
        </row>
        <row r="16598">
          <cell r="K16598" t="str">
            <v>SHT0011825</v>
          </cell>
          <cell r="L16598" t="str">
            <v>仰角调节机构阶梯轴</v>
          </cell>
          <cell r="M16598" t="str">
            <v>主驾座框</v>
          </cell>
          <cell r="N16598">
            <v>2400</v>
          </cell>
          <cell r="O16598">
            <v>0.65</v>
          </cell>
          <cell r="P16598" t="str">
            <v>EA</v>
          </cell>
          <cell r="Q16598">
            <v>1</v>
          </cell>
          <cell r="R16598">
            <v>1560</v>
          </cell>
          <cell r="S16598">
            <v>2400</v>
          </cell>
          <cell r="T16598">
            <v>0.6</v>
          </cell>
        </row>
        <row r="16599">
          <cell r="K16599" t="str">
            <v>SHT0011825</v>
          </cell>
          <cell r="L16599" t="str">
            <v>仰角调节机构阶梯轴</v>
          </cell>
          <cell r="M16599" t="str">
            <v>主驾座框</v>
          </cell>
          <cell r="N16599">
            <v>2400</v>
          </cell>
          <cell r="O16599">
            <v>0.65</v>
          </cell>
          <cell r="P16599" t="str">
            <v>EA</v>
          </cell>
          <cell r="Q16599">
            <v>1</v>
          </cell>
          <cell r="R16599">
            <v>1560</v>
          </cell>
          <cell r="S16599">
            <v>2400</v>
          </cell>
          <cell r="T16599">
            <v>0.6</v>
          </cell>
        </row>
        <row r="16600">
          <cell r="K16600" t="str">
            <v>SHT0011964</v>
          </cell>
          <cell r="L16600" t="str">
            <v>2.0座椅调角器手柄带标识</v>
          </cell>
          <cell r="M16600" t="str">
            <v/>
          </cell>
          <cell r="N16600">
            <v>400</v>
          </cell>
          <cell r="O16600">
            <v>1.867</v>
          </cell>
          <cell r="P16600" t="str">
            <v>EA</v>
          </cell>
          <cell r="Q16600">
            <v>1</v>
          </cell>
          <cell r="R16600">
            <v>746.8</v>
          </cell>
          <cell r="S16600">
            <v>400</v>
          </cell>
          <cell r="T16600">
            <v>1.7039</v>
          </cell>
        </row>
        <row r="16601">
          <cell r="K16601" t="str">
            <v>SHT0011964</v>
          </cell>
          <cell r="L16601" t="str">
            <v>2.0座椅调角器手柄带标识</v>
          </cell>
          <cell r="M16601" t="str">
            <v/>
          </cell>
          <cell r="N16601">
            <v>400</v>
          </cell>
          <cell r="O16601">
            <v>1.867</v>
          </cell>
          <cell r="P16601" t="str">
            <v>EA</v>
          </cell>
          <cell r="Q16601">
            <v>1</v>
          </cell>
          <cell r="R16601">
            <v>746.8</v>
          </cell>
          <cell r="S16601">
            <v>400</v>
          </cell>
          <cell r="T16601">
            <v>1.7039</v>
          </cell>
        </row>
        <row r="16602">
          <cell r="K16602" t="str">
            <v>SHT0011964</v>
          </cell>
          <cell r="L16602" t="str">
            <v>2.0座椅调角器手柄带标识</v>
          </cell>
          <cell r="M16602" t="str">
            <v/>
          </cell>
          <cell r="N16602">
            <v>106</v>
          </cell>
          <cell r="O16602">
            <v>1.867</v>
          </cell>
          <cell r="P16602" t="str">
            <v>EA</v>
          </cell>
          <cell r="Q16602">
            <v>1</v>
          </cell>
          <cell r="R16602">
            <v>197.9</v>
          </cell>
          <cell r="S16602">
            <v>106</v>
          </cell>
          <cell r="T16602">
            <v>1.7039</v>
          </cell>
        </row>
        <row r="16603">
          <cell r="K16603" t="str">
            <v>SHT0011964</v>
          </cell>
          <cell r="L16603" t="str">
            <v>2.0座椅调角器手柄带标识</v>
          </cell>
          <cell r="M16603" t="str">
            <v/>
          </cell>
          <cell r="N16603">
            <v>400</v>
          </cell>
          <cell r="O16603">
            <v>1.867</v>
          </cell>
          <cell r="P16603" t="str">
            <v>EA</v>
          </cell>
          <cell r="Q16603">
            <v>1</v>
          </cell>
          <cell r="R16603">
            <v>746.8</v>
          </cell>
          <cell r="S16603">
            <v>400</v>
          </cell>
          <cell r="T16603">
            <v>1.7039</v>
          </cell>
        </row>
        <row r="16604">
          <cell r="K16604" t="str">
            <v>SHT0011982</v>
          </cell>
          <cell r="L16604" t="str">
            <v>升降速降开关气路总成</v>
          </cell>
          <cell r="M16604" t="str">
            <v>H4国产四孔阀</v>
          </cell>
          <cell r="N16604">
            <v>660</v>
          </cell>
          <cell r="O16604">
            <v>35.26</v>
          </cell>
          <cell r="P16604" t="str">
            <v>EA</v>
          </cell>
          <cell r="Q16604">
            <v>1</v>
          </cell>
          <cell r="R16604">
            <v>23271.599999999999</v>
          </cell>
          <cell r="S16604">
            <v>660</v>
          </cell>
          <cell r="T16604">
            <v>44.24</v>
          </cell>
        </row>
        <row r="16605">
          <cell r="K16605" t="str">
            <v>SHT0011982</v>
          </cell>
          <cell r="L16605" t="str">
            <v>升降速降开关气路总成</v>
          </cell>
          <cell r="M16605" t="str">
            <v>H4国产四孔阀</v>
          </cell>
          <cell r="N16605">
            <v>360</v>
          </cell>
          <cell r="O16605">
            <v>35.26</v>
          </cell>
          <cell r="P16605" t="str">
            <v>EA</v>
          </cell>
          <cell r="Q16605">
            <v>1</v>
          </cell>
          <cell r="R16605">
            <v>12693.6</v>
          </cell>
          <cell r="S16605">
            <v>360</v>
          </cell>
          <cell r="T16605">
            <v>44.24</v>
          </cell>
        </row>
        <row r="16606">
          <cell r="K16606" t="str">
            <v>SHT0011982</v>
          </cell>
          <cell r="L16606" t="str">
            <v>升降速降开关气路总成</v>
          </cell>
          <cell r="M16606" t="str">
            <v>H4国产四孔阀</v>
          </cell>
          <cell r="N16606">
            <v>660</v>
          </cell>
          <cell r="O16606">
            <v>35.26</v>
          </cell>
          <cell r="P16606" t="str">
            <v>EA</v>
          </cell>
          <cell r="Q16606">
            <v>1</v>
          </cell>
          <cell r="R16606">
            <v>23271.599999999999</v>
          </cell>
          <cell r="S16606">
            <v>660</v>
          </cell>
          <cell r="T16606">
            <v>44.24</v>
          </cell>
        </row>
        <row r="16607">
          <cell r="K16607" t="str">
            <v>SHT0011982</v>
          </cell>
          <cell r="L16607" t="str">
            <v>升降速降开关气路总成</v>
          </cell>
          <cell r="M16607" t="str">
            <v>H4国产四孔阀</v>
          </cell>
          <cell r="N16607">
            <v>-4</v>
          </cell>
          <cell r="O16607">
            <v>35.26</v>
          </cell>
          <cell r="P16607" t="str">
            <v>EA</v>
          </cell>
          <cell r="Q16607">
            <v>1</v>
          </cell>
          <cell r="R16607">
            <v>-141.04</v>
          </cell>
          <cell r="S16607">
            <v>-4</v>
          </cell>
          <cell r="T16607">
            <v>44.24</v>
          </cell>
        </row>
        <row r="16608">
          <cell r="K16608" t="str">
            <v>SHT0011990</v>
          </cell>
          <cell r="L16608" t="str">
            <v>气囊下支撑钣金</v>
          </cell>
          <cell r="M16608" t="str">
            <v>1.3平台</v>
          </cell>
          <cell r="N16608">
            <v>1032</v>
          </cell>
          <cell r="O16608">
            <v>6.4032999999999998</v>
          </cell>
          <cell r="P16608" t="str">
            <v>EA</v>
          </cell>
          <cell r="Q16608">
            <v>1</v>
          </cell>
          <cell r="R16608">
            <v>6608.21</v>
          </cell>
          <cell r="S16608">
            <v>1032</v>
          </cell>
          <cell r="T16608">
            <v>6.4032999999999998</v>
          </cell>
        </row>
        <row r="16609">
          <cell r="K16609" t="str">
            <v>SHT0011990</v>
          </cell>
          <cell r="L16609" t="str">
            <v>气囊下支撑钣金</v>
          </cell>
          <cell r="M16609" t="str">
            <v>1.3平台</v>
          </cell>
          <cell r="N16609">
            <v>1000</v>
          </cell>
          <cell r="O16609">
            <v>6.4032999999999998</v>
          </cell>
          <cell r="P16609" t="str">
            <v>EA</v>
          </cell>
          <cell r="Q16609">
            <v>1</v>
          </cell>
          <cell r="R16609">
            <v>6403.3</v>
          </cell>
          <cell r="S16609">
            <v>1000</v>
          </cell>
          <cell r="T16609">
            <v>6.4032999999999998</v>
          </cell>
        </row>
        <row r="16610">
          <cell r="K16610" t="str">
            <v>SHT0011995</v>
          </cell>
          <cell r="L16610" t="str">
            <v>气囊上支撑板</v>
          </cell>
          <cell r="M16610" t="str">
            <v>1.3平台</v>
          </cell>
          <cell r="N16610">
            <v>1202</v>
          </cell>
          <cell r="O16610">
            <v>5.4516999999999998</v>
          </cell>
          <cell r="P16610" t="str">
            <v>EA</v>
          </cell>
          <cell r="Q16610">
            <v>1</v>
          </cell>
          <cell r="R16610">
            <v>6552.94</v>
          </cell>
          <cell r="S16610">
            <v>1202</v>
          </cell>
          <cell r="T16610">
            <v>4.5496999999999996</v>
          </cell>
        </row>
        <row r="16611">
          <cell r="K16611" t="str">
            <v>SHT0011995</v>
          </cell>
          <cell r="L16611" t="str">
            <v>气囊上支撑板</v>
          </cell>
          <cell r="M16611" t="str">
            <v>1.3平台</v>
          </cell>
          <cell r="N16611">
            <v>1280</v>
          </cell>
          <cell r="O16611">
            <v>5.4516999999999998</v>
          </cell>
          <cell r="P16611" t="str">
            <v>EA</v>
          </cell>
          <cell r="Q16611">
            <v>1</v>
          </cell>
          <cell r="R16611">
            <v>6978.18</v>
          </cell>
          <cell r="S16611">
            <v>1280</v>
          </cell>
          <cell r="T16611">
            <v>4.5496999999999996</v>
          </cell>
        </row>
        <row r="16612">
          <cell r="K16612" t="str">
            <v>SHT0011995</v>
          </cell>
          <cell r="L16612" t="str">
            <v>气囊上支撑板</v>
          </cell>
          <cell r="M16612" t="str">
            <v>1.3平台</v>
          </cell>
          <cell r="N16612">
            <v>700</v>
          </cell>
          <cell r="O16612">
            <v>5.4516999999999998</v>
          </cell>
          <cell r="P16612" t="str">
            <v>EA</v>
          </cell>
          <cell r="Q16612">
            <v>1</v>
          </cell>
          <cell r="R16612">
            <v>3816.19</v>
          </cell>
          <cell r="S16612">
            <v>700</v>
          </cell>
          <cell r="T16612">
            <v>4.5496999999999996</v>
          </cell>
        </row>
        <row r="16613">
          <cell r="K16613" t="str">
            <v>SHT0011995</v>
          </cell>
          <cell r="L16613" t="str">
            <v>气囊上支撑板</v>
          </cell>
          <cell r="M16613" t="str">
            <v>1.3平台</v>
          </cell>
          <cell r="N16613">
            <v>500</v>
          </cell>
          <cell r="O16613">
            <v>5.4516999999999998</v>
          </cell>
          <cell r="P16613" t="str">
            <v>EA</v>
          </cell>
          <cell r="Q16613">
            <v>1</v>
          </cell>
          <cell r="R16613">
            <v>2725.85</v>
          </cell>
          <cell r="S16613">
            <v>500</v>
          </cell>
          <cell r="T16613">
            <v>4.5496999999999996</v>
          </cell>
        </row>
        <row r="16614">
          <cell r="K16614" t="str">
            <v>SHT0011995</v>
          </cell>
          <cell r="L16614" t="str">
            <v>气囊上支撑板</v>
          </cell>
          <cell r="M16614" t="str">
            <v>1.3平台</v>
          </cell>
          <cell r="N16614">
            <v>200</v>
          </cell>
          <cell r="O16614">
            <v>5.4516999999999998</v>
          </cell>
          <cell r="P16614" t="str">
            <v>EA</v>
          </cell>
          <cell r="Q16614">
            <v>1</v>
          </cell>
          <cell r="R16614">
            <v>1090.3399999999999</v>
          </cell>
          <cell r="S16614">
            <v>200</v>
          </cell>
          <cell r="T16614">
            <v>4.5496999999999996</v>
          </cell>
        </row>
        <row r="16615">
          <cell r="K16615" t="str">
            <v>SHT0011995</v>
          </cell>
          <cell r="L16615" t="str">
            <v>气囊上支撑板</v>
          </cell>
          <cell r="M16615" t="str">
            <v>1.3平台</v>
          </cell>
          <cell r="N16615">
            <v>400</v>
          </cell>
          <cell r="O16615">
            <v>5.4516999999999998</v>
          </cell>
          <cell r="P16615" t="str">
            <v>EA</v>
          </cell>
          <cell r="Q16615">
            <v>1</v>
          </cell>
          <cell r="R16615">
            <v>2180.6799999999998</v>
          </cell>
          <cell r="S16615">
            <v>400</v>
          </cell>
          <cell r="T16615">
            <v>4.5496999999999996</v>
          </cell>
        </row>
        <row r="16616">
          <cell r="K16616" t="str">
            <v>SHT0011995</v>
          </cell>
          <cell r="L16616" t="str">
            <v>气囊上支撑板</v>
          </cell>
          <cell r="M16616" t="str">
            <v>1.3平台</v>
          </cell>
          <cell r="N16616">
            <v>212</v>
          </cell>
          <cell r="O16616">
            <v>5.4516999999999998</v>
          </cell>
          <cell r="P16616" t="str">
            <v>EA</v>
          </cell>
          <cell r="Q16616">
            <v>1</v>
          </cell>
          <cell r="R16616">
            <v>1155.76</v>
          </cell>
          <cell r="S16616">
            <v>212</v>
          </cell>
          <cell r="T16616">
            <v>4.5496999999999996</v>
          </cell>
        </row>
        <row r="16617">
          <cell r="K16617" t="str">
            <v>SHT0011996</v>
          </cell>
          <cell r="L16617" t="str">
            <v>气囊上支撑加强板</v>
          </cell>
          <cell r="M16617" t="str">
            <v>1.3平台</v>
          </cell>
          <cell r="N16617">
            <v>300</v>
          </cell>
          <cell r="O16617">
            <v>1.0669</v>
          </cell>
          <cell r="P16617" t="str">
            <v>EA</v>
          </cell>
          <cell r="Q16617">
            <v>1</v>
          </cell>
          <cell r="R16617">
            <v>320.07</v>
          </cell>
          <cell r="S16617">
            <v>300</v>
          </cell>
          <cell r="T16617">
            <v>0.93620000000000003</v>
          </cell>
        </row>
        <row r="16618">
          <cell r="K16618" t="str">
            <v>SHT0011996</v>
          </cell>
          <cell r="L16618" t="str">
            <v>气囊上支撑加强板</v>
          </cell>
          <cell r="M16618" t="str">
            <v>1.3平台</v>
          </cell>
          <cell r="N16618">
            <v>600</v>
          </cell>
          <cell r="O16618">
            <v>1.0669</v>
          </cell>
          <cell r="P16618" t="str">
            <v>EA</v>
          </cell>
          <cell r="Q16618">
            <v>1</v>
          </cell>
          <cell r="R16618">
            <v>640.14</v>
          </cell>
          <cell r="S16618">
            <v>600</v>
          </cell>
          <cell r="T16618">
            <v>0.93620000000000003</v>
          </cell>
        </row>
        <row r="16619">
          <cell r="K16619" t="str">
            <v>SHT0011996</v>
          </cell>
          <cell r="L16619" t="str">
            <v>气囊上支撑加强板</v>
          </cell>
          <cell r="M16619" t="str">
            <v>1.3平台</v>
          </cell>
          <cell r="N16619">
            <v>300</v>
          </cell>
          <cell r="O16619">
            <v>1.0669</v>
          </cell>
          <cell r="P16619" t="str">
            <v>EA</v>
          </cell>
          <cell r="Q16619">
            <v>1</v>
          </cell>
          <cell r="R16619">
            <v>320.07</v>
          </cell>
          <cell r="S16619">
            <v>300</v>
          </cell>
          <cell r="T16619">
            <v>0.93620000000000003</v>
          </cell>
        </row>
        <row r="16620">
          <cell r="K16620" t="str">
            <v>SHT0011996</v>
          </cell>
          <cell r="L16620" t="str">
            <v>气囊上支撑加强板</v>
          </cell>
          <cell r="M16620" t="str">
            <v>1.3平台</v>
          </cell>
          <cell r="N16620">
            <v>600</v>
          </cell>
          <cell r="O16620">
            <v>1.0669</v>
          </cell>
          <cell r="P16620" t="str">
            <v>EA</v>
          </cell>
          <cell r="Q16620">
            <v>1</v>
          </cell>
          <cell r="R16620">
            <v>640.14</v>
          </cell>
          <cell r="S16620">
            <v>600</v>
          </cell>
          <cell r="T16620">
            <v>0.93620000000000003</v>
          </cell>
        </row>
        <row r="16621">
          <cell r="K16621" t="str">
            <v>SHT0011996</v>
          </cell>
          <cell r="L16621" t="str">
            <v>气囊上支撑加强板</v>
          </cell>
          <cell r="M16621" t="str">
            <v>1.3平台</v>
          </cell>
          <cell r="N16621">
            <v>600</v>
          </cell>
          <cell r="O16621">
            <v>1.0669</v>
          </cell>
          <cell r="P16621" t="str">
            <v>EA</v>
          </cell>
          <cell r="Q16621">
            <v>1</v>
          </cell>
          <cell r="R16621">
            <v>640.14</v>
          </cell>
          <cell r="S16621">
            <v>600</v>
          </cell>
          <cell r="T16621">
            <v>0.93620000000000003</v>
          </cell>
        </row>
        <row r="16622">
          <cell r="K16622" t="str">
            <v>SHT0011996</v>
          </cell>
          <cell r="L16622" t="str">
            <v>气囊上支撑加强板</v>
          </cell>
          <cell r="M16622" t="str">
            <v>1.3平台</v>
          </cell>
          <cell r="N16622">
            <v>300</v>
          </cell>
          <cell r="O16622">
            <v>1.0669</v>
          </cell>
          <cell r="P16622" t="str">
            <v>EA</v>
          </cell>
          <cell r="Q16622">
            <v>1</v>
          </cell>
          <cell r="R16622">
            <v>320.07</v>
          </cell>
          <cell r="S16622">
            <v>300</v>
          </cell>
          <cell r="T16622">
            <v>0.93620000000000003</v>
          </cell>
        </row>
        <row r="16623">
          <cell r="K16623" t="str">
            <v>SHT0011996</v>
          </cell>
          <cell r="L16623" t="str">
            <v>气囊上支撑加强板</v>
          </cell>
          <cell r="M16623" t="str">
            <v>1.3平台</v>
          </cell>
          <cell r="N16623">
            <v>300</v>
          </cell>
          <cell r="O16623">
            <v>1.0669</v>
          </cell>
          <cell r="P16623" t="str">
            <v>EA</v>
          </cell>
          <cell r="Q16623">
            <v>1</v>
          </cell>
          <cell r="R16623">
            <v>320.07</v>
          </cell>
          <cell r="S16623">
            <v>300</v>
          </cell>
          <cell r="T16623">
            <v>0.93620000000000003</v>
          </cell>
        </row>
        <row r="16624">
          <cell r="K16624" t="str">
            <v>SHT0011996</v>
          </cell>
          <cell r="L16624" t="str">
            <v>气囊上支撑加强板</v>
          </cell>
          <cell r="M16624" t="str">
            <v>1.3平台</v>
          </cell>
          <cell r="N16624">
            <v>300</v>
          </cell>
          <cell r="O16624">
            <v>1.0669</v>
          </cell>
          <cell r="P16624" t="str">
            <v>EA</v>
          </cell>
          <cell r="Q16624">
            <v>1</v>
          </cell>
          <cell r="R16624">
            <v>320.07</v>
          </cell>
          <cell r="S16624">
            <v>300</v>
          </cell>
          <cell r="T16624">
            <v>0.93620000000000003</v>
          </cell>
        </row>
        <row r="16625">
          <cell r="K16625" t="str">
            <v>SHT0011999</v>
          </cell>
          <cell r="L16625" t="str">
            <v>座框前横梁</v>
          </cell>
          <cell r="M16625" t="str">
            <v>1.3平台</v>
          </cell>
          <cell r="N16625">
            <v>799</v>
          </cell>
          <cell r="O16625">
            <v>3.1023999999999998</v>
          </cell>
          <cell r="P16625" t="str">
            <v>EA</v>
          </cell>
          <cell r="Q16625">
            <v>1</v>
          </cell>
          <cell r="R16625">
            <v>2478.8200000000002</v>
          </cell>
          <cell r="S16625">
            <v>799</v>
          </cell>
          <cell r="T16625">
            <v>3.1023999999999998</v>
          </cell>
        </row>
        <row r="16626">
          <cell r="K16626" t="str">
            <v>SHT0011999</v>
          </cell>
          <cell r="L16626" t="str">
            <v>座框前横梁</v>
          </cell>
          <cell r="M16626" t="str">
            <v>1.3平台</v>
          </cell>
          <cell r="N16626">
            <v>358</v>
          </cell>
          <cell r="O16626">
            <v>3.1023999999999998</v>
          </cell>
          <cell r="P16626" t="str">
            <v>EA</v>
          </cell>
          <cell r="Q16626">
            <v>1</v>
          </cell>
          <cell r="R16626">
            <v>1110.6600000000001</v>
          </cell>
          <cell r="S16626">
            <v>358</v>
          </cell>
          <cell r="T16626">
            <v>3.1023999999999998</v>
          </cell>
        </row>
        <row r="16627">
          <cell r="K16627" t="str">
            <v>SHT0011999</v>
          </cell>
          <cell r="L16627" t="str">
            <v>座框前横梁</v>
          </cell>
          <cell r="M16627" t="str">
            <v>1.3平台</v>
          </cell>
          <cell r="N16627">
            <v>800</v>
          </cell>
          <cell r="O16627">
            <v>3.1023999999999998</v>
          </cell>
          <cell r="P16627" t="str">
            <v>EA</v>
          </cell>
          <cell r="Q16627">
            <v>1</v>
          </cell>
          <cell r="R16627">
            <v>2481.92</v>
          </cell>
          <cell r="S16627">
            <v>800</v>
          </cell>
          <cell r="T16627">
            <v>3.1023999999999998</v>
          </cell>
        </row>
        <row r="16628">
          <cell r="K16628" t="str">
            <v>SHT0011999</v>
          </cell>
          <cell r="L16628" t="str">
            <v>座框前横梁</v>
          </cell>
          <cell r="M16628" t="str">
            <v>1.3平台</v>
          </cell>
          <cell r="N16628">
            <v>200</v>
          </cell>
          <cell r="O16628">
            <v>3.1023999999999998</v>
          </cell>
          <cell r="P16628" t="str">
            <v>EA</v>
          </cell>
          <cell r="Q16628">
            <v>1</v>
          </cell>
          <cell r="R16628">
            <v>620.48</v>
          </cell>
          <cell r="S16628">
            <v>200</v>
          </cell>
          <cell r="T16628">
            <v>3.1023999999999998</v>
          </cell>
        </row>
        <row r="16629">
          <cell r="K16629" t="str">
            <v>SHT0011999</v>
          </cell>
          <cell r="L16629" t="str">
            <v>座框前横梁</v>
          </cell>
          <cell r="M16629" t="str">
            <v>1.3平台</v>
          </cell>
          <cell r="N16629">
            <v>200</v>
          </cell>
          <cell r="O16629">
            <v>3.1023999999999998</v>
          </cell>
          <cell r="P16629" t="str">
            <v>EA</v>
          </cell>
          <cell r="Q16629">
            <v>1</v>
          </cell>
          <cell r="R16629">
            <v>620.48</v>
          </cell>
          <cell r="S16629">
            <v>200</v>
          </cell>
          <cell r="T16629">
            <v>3.1023999999999998</v>
          </cell>
        </row>
        <row r="16630">
          <cell r="K16630" t="str">
            <v>SHT0012003</v>
          </cell>
          <cell r="L16630" t="str">
            <v>升降拉线固定钣金</v>
          </cell>
          <cell r="M16630" t="str">
            <v>1.3平台</v>
          </cell>
          <cell r="N16630">
            <v>2000</v>
          </cell>
          <cell r="O16630">
            <v>0.21310000000000001</v>
          </cell>
          <cell r="P16630" t="str">
            <v>EA</v>
          </cell>
          <cell r="Q16630">
            <v>1</v>
          </cell>
          <cell r="R16630">
            <v>426.2</v>
          </cell>
          <cell r="S16630">
            <v>2000</v>
          </cell>
          <cell r="T16630">
            <v>0.21</v>
          </cell>
        </row>
        <row r="16631">
          <cell r="K16631" t="str">
            <v>SHT0012003</v>
          </cell>
          <cell r="L16631" t="str">
            <v>升降拉线固定钣金</v>
          </cell>
          <cell r="M16631" t="str">
            <v>1.3平台</v>
          </cell>
          <cell r="N16631">
            <v>2000</v>
          </cell>
          <cell r="O16631">
            <v>0.21310000000000001</v>
          </cell>
          <cell r="P16631" t="str">
            <v>EA</v>
          </cell>
          <cell r="Q16631">
            <v>1</v>
          </cell>
          <cell r="R16631">
            <v>426.2</v>
          </cell>
          <cell r="S16631">
            <v>2000</v>
          </cell>
          <cell r="T16631">
            <v>0.21</v>
          </cell>
        </row>
        <row r="16632">
          <cell r="K16632" t="str">
            <v>SHT0012003</v>
          </cell>
          <cell r="L16632" t="str">
            <v>升降拉线固定钣金</v>
          </cell>
          <cell r="M16632" t="str">
            <v>1.3平台</v>
          </cell>
          <cell r="N16632">
            <v>2000</v>
          </cell>
          <cell r="O16632">
            <v>0.21310000000000001</v>
          </cell>
          <cell r="P16632" t="str">
            <v>EA</v>
          </cell>
          <cell r="Q16632">
            <v>1</v>
          </cell>
          <cell r="R16632">
            <v>426.2</v>
          </cell>
          <cell r="S16632">
            <v>2000</v>
          </cell>
          <cell r="T16632">
            <v>0.21</v>
          </cell>
        </row>
        <row r="16633">
          <cell r="K16633" t="str">
            <v>SHT0012022</v>
          </cell>
          <cell r="L16633" t="str">
            <v>悬浮气路总成</v>
          </cell>
          <cell r="M16633" t="str">
            <v>H4-2.0</v>
          </cell>
          <cell r="N16633">
            <v>200</v>
          </cell>
          <cell r="O16633">
            <v>55.72</v>
          </cell>
          <cell r="P16633" t="str">
            <v>EA</v>
          </cell>
          <cell r="Q16633">
            <v>1</v>
          </cell>
          <cell r="R16633">
            <v>11144</v>
          </cell>
          <cell r="S16633">
            <v>200</v>
          </cell>
          <cell r="T16633">
            <v>44.88</v>
          </cell>
        </row>
        <row r="16634">
          <cell r="K16634" t="str">
            <v>SHT0012022</v>
          </cell>
          <cell r="L16634" t="str">
            <v>悬浮气路总成</v>
          </cell>
          <cell r="M16634" t="str">
            <v>H4-2.0</v>
          </cell>
          <cell r="N16634">
            <v>240</v>
          </cell>
          <cell r="O16634">
            <v>55.72</v>
          </cell>
          <cell r="P16634" t="str">
            <v>EA</v>
          </cell>
          <cell r="Q16634">
            <v>1</v>
          </cell>
          <cell r="R16634">
            <v>13372.8</v>
          </cell>
          <cell r="S16634">
            <v>240</v>
          </cell>
          <cell r="T16634">
            <v>44.88</v>
          </cell>
        </row>
        <row r="16635">
          <cell r="K16635" t="str">
            <v>SHT0012022</v>
          </cell>
          <cell r="L16635" t="str">
            <v>悬浮气路总成</v>
          </cell>
          <cell r="M16635" t="str">
            <v>H4-2.0</v>
          </cell>
          <cell r="N16635">
            <v>560</v>
          </cell>
          <cell r="O16635">
            <v>55.72</v>
          </cell>
          <cell r="P16635" t="str">
            <v>EA</v>
          </cell>
          <cell r="Q16635">
            <v>1</v>
          </cell>
          <cell r="R16635">
            <v>31203.200000000001</v>
          </cell>
          <cell r="S16635">
            <v>560</v>
          </cell>
          <cell r="T16635">
            <v>44.88</v>
          </cell>
        </row>
        <row r="16636">
          <cell r="K16636" t="str">
            <v>SHT0012022</v>
          </cell>
          <cell r="L16636" t="str">
            <v>悬浮气路总成</v>
          </cell>
          <cell r="M16636" t="str">
            <v>H4-2.0</v>
          </cell>
          <cell r="N16636">
            <v>680</v>
          </cell>
          <cell r="O16636">
            <v>55.72</v>
          </cell>
          <cell r="P16636" t="str">
            <v>EA</v>
          </cell>
          <cell r="Q16636">
            <v>1</v>
          </cell>
          <cell r="R16636">
            <v>37889.599999999999</v>
          </cell>
          <cell r="S16636">
            <v>680</v>
          </cell>
          <cell r="T16636">
            <v>44.88</v>
          </cell>
        </row>
        <row r="16637">
          <cell r="K16637" t="str">
            <v>SHT0012023</v>
          </cell>
          <cell r="L16637" t="str">
            <v>升降器拉线总成</v>
          </cell>
          <cell r="M16637" t="str">
            <v>1.3平台</v>
          </cell>
          <cell r="N16637">
            <v>700</v>
          </cell>
          <cell r="O16637">
            <v>3.9</v>
          </cell>
          <cell r="P16637" t="str">
            <v>EA</v>
          </cell>
          <cell r="Q16637">
            <v>1</v>
          </cell>
          <cell r="R16637">
            <v>2730</v>
          </cell>
          <cell r="S16637">
            <v>700</v>
          </cell>
          <cell r="T16637">
            <v>3.9</v>
          </cell>
        </row>
        <row r="16638">
          <cell r="K16638" t="str">
            <v>SHT0012023</v>
          </cell>
          <cell r="L16638" t="str">
            <v>升降器拉线总成</v>
          </cell>
          <cell r="M16638" t="str">
            <v>1.3平台</v>
          </cell>
          <cell r="N16638">
            <v>2100</v>
          </cell>
          <cell r="O16638">
            <v>3.9</v>
          </cell>
          <cell r="P16638" t="str">
            <v>EA</v>
          </cell>
          <cell r="Q16638">
            <v>1</v>
          </cell>
          <cell r="R16638">
            <v>8190</v>
          </cell>
          <cell r="S16638">
            <v>2100</v>
          </cell>
          <cell r="T16638">
            <v>3.9</v>
          </cell>
        </row>
        <row r="16639">
          <cell r="K16639" t="str">
            <v>SHT0012023</v>
          </cell>
          <cell r="L16639" t="str">
            <v>升降器拉线总成</v>
          </cell>
          <cell r="M16639" t="str">
            <v>1.3平台</v>
          </cell>
          <cell r="N16639">
            <v>800</v>
          </cell>
          <cell r="O16639">
            <v>3.9</v>
          </cell>
          <cell r="P16639" t="str">
            <v>EA</v>
          </cell>
          <cell r="Q16639">
            <v>1</v>
          </cell>
          <cell r="R16639">
            <v>3120</v>
          </cell>
          <cell r="S16639">
            <v>800</v>
          </cell>
          <cell r="T16639">
            <v>3.9</v>
          </cell>
        </row>
        <row r="16640">
          <cell r="K16640" t="str">
            <v>SHT0012024</v>
          </cell>
          <cell r="L16640" t="str">
            <v>悬浮阀总成</v>
          </cell>
          <cell r="M16640" t="str">
            <v>1.3平台</v>
          </cell>
          <cell r="N16640">
            <v>590</v>
          </cell>
          <cell r="O16640">
            <v>20.86</v>
          </cell>
          <cell r="P16640" t="str">
            <v>EA</v>
          </cell>
          <cell r="Q16640">
            <v>1</v>
          </cell>
          <cell r="R16640">
            <v>12307.4</v>
          </cell>
          <cell r="S16640">
            <v>590</v>
          </cell>
          <cell r="T16640">
            <v>28.27</v>
          </cell>
        </row>
        <row r="16641">
          <cell r="K16641" t="str">
            <v>SHT0012024</v>
          </cell>
          <cell r="L16641" t="str">
            <v>悬浮阀总成</v>
          </cell>
          <cell r="M16641" t="str">
            <v>1.3平台</v>
          </cell>
          <cell r="N16641">
            <v>600</v>
          </cell>
          <cell r="O16641">
            <v>20.86</v>
          </cell>
          <cell r="P16641" t="str">
            <v>EA</v>
          </cell>
          <cell r="Q16641">
            <v>1</v>
          </cell>
          <cell r="R16641">
            <v>12516</v>
          </cell>
          <cell r="S16641">
            <v>600</v>
          </cell>
          <cell r="T16641">
            <v>28.27</v>
          </cell>
        </row>
        <row r="16642">
          <cell r="K16642" t="str">
            <v>SHT0012030</v>
          </cell>
          <cell r="L16642" t="str">
            <v>内绞架左侧轴套</v>
          </cell>
          <cell r="M16642" t="str">
            <v>1.3平台</v>
          </cell>
          <cell r="N16642">
            <v>600</v>
          </cell>
          <cell r="O16642">
            <v>0.91779999999999995</v>
          </cell>
          <cell r="P16642" t="str">
            <v>EA</v>
          </cell>
          <cell r="Q16642">
            <v>1</v>
          </cell>
          <cell r="R16642">
            <v>550.67999999999995</v>
          </cell>
          <cell r="S16642">
            <v>600</v>
          </cell>
          <cell r="T16642">
            <v>0.79</v>
          </cell>
        </row>
        <row r="16643">
          <cell r="K16643" t="str">
            <v>sht0012035</v>
          </cell>
          <cell r="L16643" t="str">
            <v>升级外绞架转轴</v>
          </cell>
          <cell r="M16643" t="str">
            <v>1.3平台</v>
          </cell>
          <cell r="N16643">
            <v>1440</v>
          </cell>
          <cell r="O16643">
            <v>0.92030000000000001</v>
          </cell>
          <cell r="P16643" t="str">
            <v>EA</v>
          </cell>
          <cell r="Q16643">
            <v>1</v>
          </cell>
          <cell r="R16643">
            <v>1325.23</v>
          </cell>
          <cell r="S16643">
            <v>1440</v>
          </cell>
          <cell r="T16643">
            <v>0.87429999999999997</v>
          </cell>
        </row>
        <row r="16644">
          <cell r="K16644" t="str">
            <v>sht0012035</v>
          </cell>
          <cell r="L16644" t="str">
            <v>升级外绞架转轴</v>
          </cell>
          <cell r="M16644" t="str">
            <v>1.3平台</v>
          </cell>
          <cell r="N16644">
            <v>800</v>
          </cell>
          <cell r="O16644">
            <v>0.87429999999999997</v>
          </cell>
          <cell r="P16644" t="str">
            <v>EA</v>
          </cell>
          <cell r="Q16644">
            <v>1</v>
          </cell>
          <cell r="R16644">
            <v>699.44</v>
          </cell>
          <cell r="S16644">
            <v>800</v>
          </cell>
          <cell r="T16644">
            <v>0.87429999999999997</v>
          </cell>
        </row>
        <row r="16645">
          <cell r="K16645" t="str">
            <v>sht0012035</v>
          </cell>
          <cell r="L16645" t="str">
            <v>升级外绞架转轴</v>
          </cell>
          <cell r="M16645" t="str">
            <v>1.3平台</v>
          </cell>
          <cell r="N16645">
            <v>400</v>
          </cell>
          <cell r="O16645">
            <v>0.87429999999999997</v>
          </cell>
          <cell r="P16645" t="str">
            <v>EA</v>
          </cell>
          <cell r="Q16645">
            <v>1</v>
          </cell>
          <cell r="R16645">
            <v>349.72</v>
          </cell>
          <cell r="S16645">
            <v>400</v>
          </cell>
          <cell r="T16645">
            <v>0.87429999999999997</v>
          </cell>
        </row>
        <row r="16646">
          <cell r="K16646" t="str">
            <v>sht0012035</v>
          </cell>
          <cell r="L16646" t="str">
            <v>升级外绞架转轴</v>
          </cell>
          <cell r="M16646" t="str">
            <v>1.3平台</v>
          </cell>
          <cell r="N16646">
            <v>1000</v>
          </cell>
          <cell r="O16646">
            <v>0.87429999999999997</v>
          </cell>
          <cell r="P16646" t="str">
            <v>EA</v>
          </cell>
          <cell r="Q16646">
            <v>1</v>
          </cell>
          <cell r="R16646">
            <v>874.3</v>
          </cell>
          <cell r="S16646">
            <v>1000</v>
          </cell>
          <cell r="T16646">
            <v>0.87429999999999997</v>
          </cell>
        </row>
        <row r="16647">
          <cell r="K16647" t="str">
            <v>SHT0012037</v>
          </cell>
          <cell r="L16647" t="str">
            <v>升降连杆固定轴套</v>
          </cell>
          <cell r="M16647" t="str">
            <v>1.3平台</v>
          </cell>
          <cell r="N16647">
            <v>1784</v>
          </cell>
          <cell r="O16647">
            <v>0.64900000000000002</v>
          </cell>
          <cell r="P16647" t="str">
            <v>EA</v>
          </cell>
          <cell r="Q16647">
            <v>1</v>
          </cell>
          <cell r="R16647">
            <v>1157.82</v>
          </cell>
          <cell r="S16647">
            <v>1784</v>
          </cell>
          <cell r="T16647">
            <v>0.52500000000000002</v>
          </cell>
        </row>
        <row r="16648">
          <cell r="K16648" t="str">
            <v>SHT0012037</v>
          </cell>
          <cell r="L16648" t="str">
            <v>升降连杆固定轴套</v>
          </cell>
          <cell r="M16648" t="str">
            <v>1.3平台</v>
          </cell>
          <cell r="N16648">
            <v>1192</v>
          </cell>
          <cell r="O16648">
            <v>0.64900000000000002</v>
          </cell>
          <cell r="P16648" t="str">
            <v>EA</v>
          </cell>
          <cell r="Q16648">
            <v>1</v>
          </cell>
          <cell r="R16648">
            <v>773.61</v>
          </cell>
          <cell r="S16648">
            <v>1192</v>
          </cell>
          <cell r="T16648">
            <v>0.52500000000000002</v>
          </cell>
        </row>
        <row r="16649">
          <cell r="K16649" t="str">
            <v>SHT0012037</v>
          </cell>
          <cell r="L16649" t="str">
            <v>升降连杆固定轴套</v>
          </cell>
          <cell r="M16649" t="str">
            <v>1.3平台</v>
          </cell>
          <cell r="N16649">
            <v>1190</v>
          </cell>
          <cell r="O16649">
            <v>0.64900000000000002</v>
          </cell>
          <cell r="P16649" t="str">
            <v>EA</v>
          </cell>
          <cell r="Q16649">
            <v>1</v>
          </cell>
          <cell r="R16649">
            <v>772.31</v>
          </cell>
          <cell r="S16649">
            <v>1190</v>
          </cell>
          <cell r="T16649">
            <v>0.52500000000000002</v>
          </cell>
        </row>
        <row r="16650">
          <cell r="K16650" t="str">
            <v>sht0012040</v>
          </cell>
          <cell r="L16650" t="str">
            <v>升降器连接异形螺母</v>
          </cell>
          <cell r="M16650" t="str">
            <v>1.3平台</v>
          </cell>
          <cell r="N16650">
            <v>1140</v>
          </cell>
          <cell r="O16650">
            <v>2.0350000000000001</v>
          </cell>
          <cell r="P16650" t="str">
            <v>EA</v>
          </cell>
          <cell r="Q16650">
            <v>1</v>
          </cell>
          <cell r="R16650">
            <v>-2319.9</v>
          </cell>
          <cell r="S16650">
            <v>-1140</v>
          </cell>
          <cell r="T16650">
            <v>2.0350000000000001</v>
          </cell>
        </row>
        <row r="16651">
          <cell r="K16651" t="str">
            <v>sht0012040</v>
          </cell>
          <cell r="L16651" t="str">
            <v>升降器连接异形螺母</v>
          </cell>
          <cell r="M16651" t="str">
            <v>1.3平台</v>
          </cell>
          <cell r="N16651">
            <v>3860</v>
          </cell>
          <cell r="O16651">
            <v>2.0350000000000001</v>
          </cell>
          <cell r="P16651" t="str">
            <v>EA</v>
          </cell>
          <cell r="Q16651">
            <v>1</v>
          </cell>
          <cell r="R16651">
            <v>-7855.1</v>
          </cell>
          <cell r="S16651">
            <v>-3860</v>
          </cell>
          <cell r="T16651">
            <v>2.0350000000000001</v>
          </cell>
        </row>
        <row r="16652">
          <cell r="K16652" t="str">
            <v>sht0012040</v>
          </cell>
          <cell r="L16652" t="str">
            <v>升降器连接异形螺母</v>
          </cell>
          <cell r="M16652" t="str">
            <v>1.3平台</v>
          </cell>
          <cell r="N16652">
            <v>-3860</v>
          </cell>
          <cell r="O16652">
            <v>2.0350000000000001</v>
          </cell>
          <cell r="P16652" t="str">
            <v>EA</v>
          </cell>
          <cell r="Q16652">
            <v>1</v>
          </cell>
          <cell r="R16652">
            <v>7855.1</v>
          </cell>
          <cell r="S16652">
            <v>3860</v>
          </cell>
          <cell r="T16652">
            <v>2.0350000000000001</v>
          </cell>
        </row>
        <row r="16653">
          <cell r="K16653" t="str">
            <v>SHT0012040</v>
          </cell>
          <cell r="L16653" t="str">
            <v>升降器连接异形螺母</v>
          </cell>
          <cell r="M16653" t="str">
            <v>1.3平台</v>
          </cell>
          <cell r="N16653">
            <v>3860</v>
          </cell>
          <cell r="O16653">
            <v>2.0350000000000001</v>
          </cell>
          <cell r="P16653" t="str">
            <v>EA</v>
          </cell>
          <cell r="Q16653">
            <v>1</v>
          </cell>
          <cell r="R16653">
            <v>-7855.1</v>
          </cell>
          <cell r="S16653">
            <v>-3860</v>
          </cell>
          <cell r="T16653">
            <v>2.0350000000000001</v>
          </cell>
        </row>
        <row r="16654">
          <cell r="K16654" t="str">
            <v>SHT0012040</v>
          </cell>
          <cell r="L16654" t="str">
            <v>升降器连接异形螺母</v>
          </cell>
          <cell r="M16654" t="str">
            <v>1.3平台</v>
          </cell>
          <cell r="N16654">
            <v>-3860</v>
          </cell>
          <cell r="O16654">
            <v>2.0350000000000001</v>
          </cell>
          <cell r="P16654" t="str">
            <v>EA</v>
          </cell>
          <cell r="Q16654">
            <v>1</v>
          </cell>
          <cell r="R16654">
            <v>7855.1</v>
          </cell>
          <cell r="S16654">
            <v>3860</v>
          </cell>
          <cell r="T16654">
            <v>2.0350000000000001</v>
          </cell>
        </row>
        <row r="16655">
          <cell r="K16655" t="str">
            <v>sht0012040</v>
          </cell>
          <cell r="L16655" t="str">
            <v>升降器连接异形螺母</v>
          </cell>
          <cell r="M16655" t="str">
            <v>1.3平台</v>
          </cell>
          <cell r="N16655">
            <v>-1140</v>
          </cell>
          <cell r="O16655">
            <v>2.0350000000000001</v>
          </cell>
          <cell r="P16655" t="str">
            <v>EA</v>
          </cell>
          <cell r="Q16655">
            <v>1</v>
          </cell>
          <cell r="R16655">
            <v>2319.9</v>
          </cell>
          <cell r="S16655">
            <v>1140</v>
          </cell>
          <cell r="T16655">
            <v>2.0350000000000001</v>
          </cell>
        </row>
        <row r="16656">
          <cell r="K16656" t="str">
            <v>sht0012040</v>
          </cell>
          <cell r="L16656" t="str">
            <v>升降器连接异形螺母</v>
          </cell>
          <cell r="M16656" t="str">
            <v>1.3平台</v>
          </cell>
          <cell r="N16656">
            <v>-1140</v>
          </cell>
          <cell r="O16656">
            <v>2.0350000000000001</v>
          </cell>
          <cell r="P16656" t="str">
            <v>EA</v>
          </cell>
          <cell r="Q16656">
            <v>1</v>
          </cell>
          <cell r="R16656">
            <v>-4639.8</v>
          </cell>
          <cell r="S16656">
            <v>-2280</v>
          </cell>
          <cell r="T16656">
            <v>2.04</v>
          </cell>
        </row>
        <row r="16657">
          <cell r="K16657" t="str">
            <v>SHT0012040</v>
          </cell>
          <cell r="L16657" t="str">
            <v>升降器连接异形螺母</v>
          </cell>
          <cell r="M16657" t="str">
            <v>1.3平台</v>
          </cell>
          <cell r="N16657">
            <v>-3860</v>
          </cell>
          <cell r="O16657">
            <v>2.0350000000000001</v>
          </cell>
          <cell r="P16657" t="str">
            <v>EA</v>
          </cell>
          <cell r="Q16657">
            <v>1</v>
          </cell>
          <cell r="R16657">
            <v>-15710.2</v>
          </cell>
          <cell r="S16657">
            <v>-7720</v>
          </cell>
          <cell r="T16657">
            <v>2.04</v>
          </cell>
        </row>
        <row r="16658">
          <cell r="K16658" t="str">
            <v>SHT0012040</v>
          </cell>
          <cell r="L16658" t="str">
            <v>升降器连接异形螺母</v>
          </cell>
          <cell r="M16658" t="str">
            <v>1.3平台</v>
          </cell>
          <cell r="N16658">
            <v>5000</v>
          </cell>
          <cell r="O16658">
            <v>2.0350000000000001</v>
          </cell>
          <cell r="P16658" t="str">
            <v>EA</v>
          </cell>
          <cell r="Q16658">
            <v>1</v>
          </cell>
          <cell r="R16658">
            <v>10175</v>
          </cell>
          <cell r="S16658">
            <v>5000</v>
          </cell>
          <cell r="T16658">
            <v>2.0350000000000001</v>
          </cell>
        </row>
        <row r="16659">
          <cell r="K16659" t="str">
            <v>SHT0012040</v>
          </cell>
          <cell r="L16659" t="str">
            <v>升降器连接异形螺母</v>
          </cell>
          <cell r="M16659" t="str">
            <v>1.3平台</v>
          </cell>
          <cell r="N16659">
            <v>3860</v>
          </cell>
          <cell r="O16659">
            <v>2.0350000000000001</v>
          </cell>
          <cell r="P16659" t="str">
            <v>EA</v>
          </cell>
          <cell r="Q16659">
            <v>1</v>
          </cell>
          <cell r="R16659">
            <v>15710.2</v>
          </cell>
          <cell r="S16659">
            <v>7720</v>
          </cell>
          <cell r="T16659">
            <v>2.04</v>
          </cell>
        </row>
        <row r="16660">
          <cell r="K16660" t="str">
            <v>sht0012040</v>
          </cell>
          <cell r="L16660" t="str">
            <v>升降器连接异形螺母</v>
          </cell>
          <cell r="M16660" t="str">
            <v>1.3平台</v>
          </cell>
          <cell r="N16660">
            <v>-3860</v>
          </cell>
          <cell r="O16660">
            <v>2.0350000000000001</v>
          </cell>
          <cell r="P16660" t="str">
            <v>EA</v>
          </cell>
          <cell r="Q16660">
            <v>1</v>
          </cell>
          <cell r="R16660">
            <v>-15710.2</v>
          </cell>
          <cell r="S16660">
            <v>-7720</v>
          </cell>
          <cell r="T16660">
            <v>2.04</v>
          </cell>
        </row>
        <row r="16661">
          <cell r="K16661" t="str">
            <v>sht0012040</v>
          </cell>
          <cell r="L16661" t="str">
            <v>升降器连接异形螺母</v>
          </cell>
          <cell r="M16661" t="str">
            <v>1.3平台</v>
          </cell>
          <cell r="N16661">
            <v>3860</v>
          </cell>
          <cell r="O16661">
            <v>2.0350000000000001</v>
          </cell>
          <cell r="P16661" t="str">
            <v>EA</v>
          </cell>
          <cell r="Q16661">
            <v>1</v>
          </cell>
          <cell r="R16661">
            <v>15710.2</v>
          </cell>
          <cell r="S16661">
            <v>7720</v>
          </cell>
          <cell r="T16661">
            <v>2.04</v>
          </cell>
        </row>
        <row r="16662">
          <cell r="K16662" t="str">
            <v>sht0012040</v>
          </cell>
          <cell r="L16662" t="str">
            <v>升降器连接异形螺母</v>
          </cell>
          <cell r="M16662" t="str">
            <v>1.3平台</v>
          </cell>
          <cell r="N16662">
            <v>1140</v>
          </cell>
          <cell r="O16662">
            <v>2.0350000000000001</v>
          </cell>
          <cell r="P16662" t="str">
            <v>EA</v>
          </cell>
          <cell r="Q16662">
            <v>1</v>
          </cell>
          <cell r="R16662">
            <v>4639.8</v>
          </cell>
          <cell r="S16662">
            <v>2280</v>
          </cell>
          <cell r="T16662">
            <v>2.04</v>
          </cell>
        </row>
        <row r="16663">
          <cell r="K16663" t="str">
            <v>SHT0012040</v>
          </cell>
          <cell r="L16663" t="str">
            <v>升降器连接异形螺母</v>
          </cell>
          <cell r="M16663" t="str">
            <v>1.3平台</v>
          </cell>
          <cell r="N16663">
            <v>1500</v>
          </cell>
          <cell r="O16663">
            <v>2.2000000000000002</v>
          </cell>
          <cell r="P16663" t="str">
            <v>EA</v>
          </cell>
          <cell r="Q16663">
            <v>1</v>
          </cell>
          <cell r="R16663">
            <v>3300</v>
          </cell>
          <cell r="S16663">
            <v>1500</v>
          </cell>
          <cell r="T16663">
            <v>2.2000000000000002</v>
          </cell>
        </row>
        <row r="16664">
          <cell r="K16664" t="str">
            <v>SHT0012043</v>
          </cell>
          <cell r="L16664" t="str">
            <v>连杆固定轴</v>
          </cell>
          <cell r="M16664" t="str">
            <v>1.3平台</v>
          </cell>
          <cell r="N16664">
            <v>1000</v>
          </cell>
          <cell r="O16664">
            <v>0.873</v>
          </cell>
          <cell r="P16664" t="str">
            <v>EA</v>
          </cell>
          <cell r="Q16664">
            <v>1</v>
          </cell>
          <cell r="R16664">
            <v>873</v>
          </cell>
          <cell r="S16664">
            <v>1000</v>
          </cell>
          <cell r="T16664">
            <v>0.498</v>
          </cell>
        </row>
        <row r="16665">
          <cell r="K16665" t="str">
            <v>SHT0012043</v>
          </cell>
          <cell r="L16665" t="str">
            <v>连杆固定轴</v>
          </cell>
          <cell r="M16665" t="str">
            <v>1.3平台</v>
          </cell>
          <cell r="N16665">
            <v>2000</v>
          </cell>
          <cell r="O16665">
            <v>0.873</v>
          </cell>
          <cell r="P16665" t="str">
            <v>EA</v>
          </cell>
          <cell r="Q16665">
            <v>1</v>
          </cell>
          <cell r="R16665">
            <v>1746</v>
          </cell>
          <cell r="S16665">
            <v>2000</v>
          </cell>
          <cell r="T16665">
            <v>0.498</v>
          </cell>
        </row>
        <row r="16666">
          <cell r="K16666" t="str">
            <v>SHT0012043</v>
          </cell>
          <cell r="L16666" t="str">
            <v>连杆固定轴</v>
          </cell>
          <cell r="M16666" t="str">
            <v>1.3平台</v>
          </cell>
          <cell r="N16666">
            <v>1000</v>
          </cell>
          <cell r="O16666">
            <v>0.873</v>
          </cell>
          <cell r="P16666" t="str">
            <v>EA</v>
          </cell>
          <cell r="Q16666">
            <v>1</v>
          </cell>
          <cell r="R16666">
            <v>873</v>
          </cell>
          <cell r="S16666">
            <v>1000</v>
          </cell>
          <cell r="T16666">
            <v>0.498</v>
          </cell>
        </row>
        <row r="16667">
          <cell r="K16667" t="str">
            <v>SHT0012043</v>
          </cell>
          <cell r="L16667" t="str">
            <v>连杆固定轴</v>
          </cell>
          <cell r="M16667" t="str">
            <v>1.3平台</v>
          </cell>
          <cell r="N16667">
            <v>1000</v>
          </cell>
          <cell r="O16667">
            <v>0.873</v>
          </cell>
          <cell r="P16667" t="str">
            <v>EA</v>
          </cell>
          <cell r="Q16667">
            <v>1</v>
          </cell>
          <cell r="R16667">
            <v>873</v>
          </cell>
          <cell r="S16667">
            <v>1000</v>
          </cell>
          <cell r="T16667">
            <v>0.498</v>
          </cell>
        </row>
        <row r="16668">
          <cell r="K16668" t="str">
            <v>sht0012052</v>
          </cell>
          <cell r="L16668" t="str">
            <v>主侧罩壳固定片1</v>
          </cell>
          <cell r="M16668" t="str">
            <v>1.3平台</v>
          </cell>
          <cell r="N16668">
            <v>997</v>
          </cell>
          <cell r="O16668">
            <v>0.19980000000000001</v>
          </cell>
          <cell r="P16668" t="str">
            <v>EA</v>
          </cell>
          <cell r="Q16668">
            <v>1</v>
          </cell>
          <cell r="R16668">
            <v>199.2</v>
          </cell>
          <cell r="S16668">
            <v>997</v>
          </cell>
          <cell r="T16668">
            <v>0.19</v>
          </cell>
        </row>
        <row r="16669">
          <cell r="K16669" t="str">
            <v>sht0012052</v>
          </cell>
          <cell r="L16669" t="str">
            <v>主侧罩壳固定片1</v>
          </cell>
          <cell r="M16669" t="str">
            <v>1.3平台</v>
          </cell>
          <cell r="N16669">
            <v>1000</v>
          </cell>
          <cell r="O16669">
            <v>0.19980000000000001</v>
          </cell>
          <cell r="P16669" t="str">
            <v>EA</v>
          </cell>
          <cell r="Q16669">
            <v>1</v>
          </cell>
          <cell r="R16669">
            <v>199.8</v>
          </cell>
          <cell r="S16669">
            <v>1000</v>
          </cell>
          <cell r="T16669">
            <v>0.19</v>
          </cell>
        </row>
        <row r="16670">
          <cell r="K16670" t="str">
            <v>SHT0012054</v>
          </cell>
          <cell r="L16670" t="str">
            <v>主侧罩壳固定片2</v>
          </cell>
          <cell r="M16670" t="str">
            <v>1.3平台</v>
          </cell>
          <cell r="N16670">
            <v>1000</v>
          </cell>
          <cell r="O16670">
            <v>0.22670000000000001</v>
          </cell>
          <cell r="P16670" t="str">
            <v>EA</v>
          </cell>
          <cell r="Q16670">
            <v>1</v>
          </cell>
          <cell r="R16670">
            <v>226.7</v>
          </cell>
          <cell r="S16670">
            <v>1000</v>
          </cell>
          <cell r="T16670">
            <v>0.22500000000000001</v>
          </cell>
        </row>
        <row r="16671">
          <cell r="K16671" t="str">
            <v>SHT0012054</v>
          </cell>
          <cell r="L16671" t="str">
            <v>主侧罩壳固定片2</v>
          </cell>
          <cell r="M16671" t="str">
            <v>1.3平台</v>
          </cell>
          <cell r="N16671">
            <v>1000</v>
          </cell>
          <cell r="O16671">
            <v>0.22670000000000001</v>
          </cell>
          <cell r="P16671" t="str">
            <v>EA</v>
          </cell>
          <cell r="Q16671">
            <v>1</v>
          </cell>
          <cell r="R16671">
            <v>226.7</v>
          </cell>
          <cell r="S16671">
            <v>1000</v>
          </cell>
          <cell r="T16671">
            <v>0.22500000000000001</v>
          </cell>
        </row>
        <row r="16672">
          <cell r="K16672" t="str">
            <v>SHT0012054</v>
          </cell>
          <cell r="L16672" t="str">
            <v>主侧罩壳固定片2</v>
          </cell>
          <cell r="M16672" t="str">
            <v>1.3平台</v>
          </cell>
          <cell r="N16672">
            <v>1000</v>
          </cell>
          <cell r="O16672">
            <v>0.22670000000000001</v>
          </cell>
          <cell r="P16672" t="str">
            <v>EA</v>
          </cell>
          <cell r="Q16672">
            <v>1</v>
          </cell>
          <cell r="R16672">
            <v>226.7</v>
          </cell>
          <cell r="S16672">
            <v>1000</v>
          </cell>
          <cell r="T16672">
            <v>0.22500000000000001</v>
          </cell>
        </row>
        <row r="16673">
          <cell r="K16673" t="str">
            <v>SHT0012059</v>
          </cell>
          <cell r="L16673" t="str">
            <v>连接轴</v>
          </cell>
          <cell r="M16673" t="str">
            <v>1.3平台</v>
          </cell>
          <cell r="N16673">
            <v>880</v>
          </cell>
          <cell r="O16673">
            <v>2.6221000000000001</v>
          </cell>
          <cell r="P16673" t="str">
            <v>EA</v>
          </cell>
          <cell r="Q16673">
            <v>1</v>
          </cell>
          <cell r="R16673">
            <v>2307.4499999999998</v>
          </cell>
          <cell r="S16673">
            <v>880</v>
          </cell>
          <cell r="T16673">
            <v>2.4910000000000001</v>
          </cell>
        </row>
        <row r="16674">
          <cell r="K16674" t="str">
            <v>SHT0012059</v>
          </cell>
          <cell r="L16674" t="str">
            <v>连接轴</v>
          </cell>
          <cell r="M16674" t="str">
            <v>1.3平台</v>
          </cell>
          <cell r="N16674">
            <v>640</v>
          </cell>
          <cell r="O16674">
            <v>2.6221000000000001</v>
          </cell>
          <cell r="P16674" t="str">
            <v>EA</v>
          </cell>
          <cell r="Q16674">
            <v>1</v>
          </cell>
          <cell r="R16674">
            <v>1678.14</v>
          </cell>
          <cell r="S16674">
            <v>640</v>
          </cell>
          <cell r="T16674">
            <v>2.4910000000000001</v>
          </cell>
        </row>
        <row r="16675">
          <cell r="K16675" t="str">
            <v>SHT0012059</v>
          </cell>
          <cell r="L16675" t="str">
            <v>连接轴</v>
          </cell>
          <cell r="M16675" t="str">
            <v>1.3平台</v>
          </cell>
          <cell r="N16675">
            <v>4000</v>
          </cell>
          <cell r="O16675">
            <v>2.6221000000000001</v>
          </cell>
          <cell r="P16675" t="str">
            <v>EA</v>
          </cell>
          <cell r="Q16675">
            <v>1</v>
          </cell>
          <cell r="R16675">
            <v>10488.4</v>
          </cell>
          <cell r="S16675">
            <v>4000</v>
          </cell>
          <cell r="T16675">
            <v>2.4910000000000001</v>
          </cell>
        </row>
        <row r="16676">
          <cell r="K16676" t="str">
            <v>SHT0012083</v>
          </cell>
          <cell r="L16676" t="str">
            <v>上框前横梁焊接总成</v>
          </cell>
          <cell r="M16676" t="str">
            <v>1.3平台</v>
          </cell>
          <cell r="N16676">
            <v>490</v>
          </cell>
          <cell r="O16676">
            <v>5.9358000000000004</v>
          </cell>
          <cell r="P16676" t="str">
            <v>EA</v>
          </cell>
          <cell r="Q16676">
            <v>1</v>
          </cell>
          <cell r="R16676">
            <v>2908.54</v>
          </cell>
          <cell r="S16676">
            <v>490</v>
          </cell>
          <cell r="T16676">
            <v>5.0609999999999999</v>
          </cell>
        </row>
        <row r="16677">
          <cell r="K16677" t="str">
            <v>SHT0012083</v>
          </cell>
          <cell r="L16677" t="str">
            <v>上框前横梁焊接总成</v>
          </cell>
          <cell r="M16677" t="str">
            <v>1.3平台</v>
          </cell>
          <cell r="N16677">
            <v>470</v>
          </cell>
          <cell r="O16677">
            <v>5.9358000000000004</v>
          </cell>
          <cell r="P16677" t="str">
            <v>EA</v>
          </cell>
          <cell r="Q16677">
            <v>1</v>
          </cell>
          <cell r="R16677">
            <v>2789.83</v>
          </cell>
          <cell r="S16677">
            <v>470</v>
          </cell>
          <cell r="T16677">
            <v>5.0609999999999999</v>
          </cell>
        </row>
        <row r="16678">
          <cell r="K16678" t="str">
            <v>SHT0012083</v>
          </cell>
          <cell r="L16678" t="str">
            <v>上框前横梁焊接总成</v>
          </cell>
          <cell r="M16678" t="str">
            <v>1.3平台</v>
          </cell>
          <cell r="N16678">
            <v>370</v>
          </cell>
          <cell r="O16678">
            <v>5.9358000000000004</v>
          </cell>
          <cell r="P16678" t="str">
            <v>EA</v>
          </cell>
          <cell r="Q16678">
            <v>1</v>
          </cell>
          <cell r="R16678">
            <v>2196.25</v>
          </cell>
          <cell r="S16678">
            <v>370</v>
          </cell>
          <cell r="T16678">
            <v>5.0609999999999999</v>
          </cell>
        </row>
        <row r="16679">
          <cell r="K16679" t="str">
            <v>SHT0012083</v>
          </cell>
          <cell r="L16679" t="str">
            <v>上框前横梁焊接总成</v>
          </cell>
          <cell r="M16679" t="str">
            <v>1.3平台</v>
          </cell>
          <cell r="N16679">
            <v>140</v>
          </cell>
          <cell r="O16679">
            <v>5.9358000000000004</v>
          </cell>
          <cell r="P16679" t="str">
            <v>EA</v>
          </cell>
          <cell r="Q16679">
            <v>1</v>
          </cell>
          <cell r="R16679">
            <v>831.01</v>
          </cell>
          <cell r="S16679">
            <v>140</v>
          </cell>
          <cell r="T16679">
            <v>5.0609999999999999</v>
          </cell>
        </row>
        <row r="16680">
          <cell r="K16680" t="str">
            <v>SHT0012083</v>
          </cell>
          <cell r="L16680" t="str">
            <v>上框前横梁焊接总成</v>
          </cell>
          <cell r="M16680" t="str">
            <v>1.3平台</v>
          </cell>
          <cell r="N16680">
            <v>600</v>
          </cell>
          <cell r="O16680">
            <v>5.9358000000000004</v>
          </cell>
          <cell r="P16680" t="str">
            <v>EA</v>
          </cell>
          <cell r="Q16680">
            <v>1</v>
          </cell>
          <cell r="R16680">
            <v>3561.48</v>
          </cell>
          <cell r="S16680">
            <v>600</v>
          </cell>
          <cell r="T16680">
            <v>5.0609999999999999</v>
          </cell>
        </row>
        <row r="16681">
          <cell r="K16681" t="str">
            <v>SHT0012083</v>
          </cell>
          <cell r="L16681" t="str">
            <v>上框前横梁焊接总成</v>
          </cell>
          <cell r="M16681" t="str">
            <v>1.3平台</v>
          </cell>
          <cell r="N16681">
            <v>500</v>
          </cell>
          <cell r="O16681">
            <v>5.9358000000000004</v>
          </cell>
          <cell r="P16681" t="str">
            <v>EA</v>
          </cell>
          <cell r="Q16681">
            <v>1</v>
          </cell>
          <cell r="R16681">
            <v>2967.9</v>
          </cell>
          <cell r="S16681">
            <v>500</v>
          </cell>
          <cell r="T16681">
            <v>5.0609999999999999</v>
          </cell>
        </row>
        <row r="16682">
          <cell r="K16682" t="str">
            <v>SHT0012083</v>
          </cell>
          <cell r="L16682" t="str">
            <v>上框前横梁焊接总成</v>
          </cell>
          <cell r="M16682" t="str">
            <v>1.3平台</v>
          </cell>
          <cell r="N16682">
            <v>500</v>
          </cell>
          <cell r="O16682">
            <v>5.9358000000000004</v>
          </cell>
          <cell r="P16682" t="str">
            <v>EA</v>
          </cell>
          <cell r="Q16682">
            <v>1</v>
          </cell>
          <cell r="R16682">
            <v>2967.9</v>
          </cell>
          <cell r="S16682">
            <v>500</v>
          </cell>
          <cell r="T16682">
            <v>5.0609999999999999</v>
          </cell>
        </row>
        <row r="16683">
          <cell r="K16683" t="str">
            <v>SHT0012089</v>
          </cell>
          <cell r="L16683" t="str">
            <v>外绞架连接杆</v>
          </cell>
          <cell r="M16683" t="str">
            <v>1.3平台</v>
          </cell>
          <cell r="N16683">
            <v>240</v>
          </cell>
          <cell r="O16683">
            <v>3.9820000000000002</v>
          </cell>
          <cell r="P16683" t="str">
            <v>EA</v>
          </cell>
          <cell r="Q16683">
            <v>1</v>
          </cell>
          <cell r="R16683">
            <v>955.68</v>
          </cell>
          <cell r="S16683">
            <v>240</v>
          </cell>
          <cell r="T16683">
            <v>3.7829000000000002</v>
          </cell>
        </row>
        <row r="16684">
          <cell r="K16684" t="str">
            <v>SHT0012089</v>
          </cell>
          <cell r="L16684" t="str">
            <v>外绞架连接杆</v>
          </cell>
          <cell r="M16684" t="str">
            <v>1.3平台</v>
          </cell>
          <cell r="N16684">
            <v>480</v>
          </cell>
          <cell r="O16684">
            <v>3.9820000000000002</v>
          </cell>
          <cell r="P16684" t="str">
            <v>EA</v>
          </cell>
          <cell r="Q16684">
            <v>1</v>
          </cell>
          <cell r="R16684">
            <v>1911.36</v>
          </cell>
          <cell r="S16684">
            <v>480</v>
          </cell>
          <cell r="T16684">
            <v>3.7829000000000002</v>
          </cell>
        </row>
        <row r="16685">
          <cell r="K16685" t="str">
            <v>SHT0012089</v>
          </cell>
          <cell r="L16685" t="str">
            <v>外绞架连接杆</v>
          </cell>
          <cell r="M16685" t="str">
            <v>1.3平台</v>
          </cell>
          <cell r="N16685">
            <v>640</v>
          </cell>
          <cell r="O16685">
            <v>3.7829000000000002</v>
          </cell>
          <cell r="P16685" t="str">
            <v>EA</v>
          </cell>
          <cell r="Q16685">
            <v>1</v>
          </cell>
          <cell r="R16685">
            <v>2421.06</v>
          </cell>
          <cell r="S16685">
            <v>640</v>
          </cell>
          <cell r="T16685">
            <v>3.7829000000000002</v>
          </cell>
        </row>
        <row r="16686">
          <cell r="K16686" t="str">
            <v>SHT0012092</v>
          </cell>
          <cell r="L16686" t="str">
            <v>挡块</v>
          </cell>
          <cell r="M16686" t="str">
            <v>1.3平台</v>
          </cell>
          <cell r="N16686">
            <v>2000</v>
          </cell>
          <cell r="O16686">
            <v>0.5</v>
          </cell>
          <cell r="P16686" t="str">
            <v>EA</v>
          </cell>
          <cell r="Q16686">
            <v>1</v>
          </cell>
          <cell r="R16686">
            <v>1000</v>
          </cell>
          <cell r="S16686">
            <v>2000</v>
          </cell>
          <cell r="T16686">
            <v>0.56499999999999995</v>
          </cell>
        </row>
        <row r="16687">
          <cell r="K16687" t="str">
            <v>SHT0012092</v>
          </cell>
          <cell r="L16687" t="str">
            <v>挡块</v>
          </cell>
          <cell r="M16687" t="str">
            <v>1.3平台</v>
          </cell>
          <cell r="N16687">
            <v>1000</v>
          </cell>
          <cell r="O16687">
            <v>0.5</v>
          </cell>
          <cell r="P16687" t="str">
            <v>EA</v>
          </cell>
          <cell r="Q16687">
            <v>1</v>
          </cell>
          <cell r="R16687">
            <v>500</v>
          </cell>
          <cell r="S16687">
            <v>1000</v>
          </cell>
          <cell r="T16687">
            <v>0.56499999999999995</v>
          </cell>
        </row>
        <row r="16688">
          <cell r="K16688" t="str">
            <v>SHT0012092</v>
          </cell>
          <cell r="L16688" t="str">
            <v>挡块</v>
          </cell>
          <cell r="M16688" t="str">
            <v>1.3平台</v>
          </cell>
          <cell r="N16688">
            <v>1000</v>
          </cell>
          <cell r="O16688">
            <v>0.5</v>
          </cell>
          <cell r="P16688" t="str">
            <v>EA</v>
          </cell>
          <cell r="Q16688">
            <v>1</v>
          </cell>
          <cell r="R16688">
            <v>500</v>
          </cell>
          <cell r="S16688">
            <v>1000</v>
          </cell>
          <cell r="T16688">
            <v>0.56499999999999995</v>
          </cell>
        </row>
        <row r="16689">
          <cell r="K16689" t="str">
            <v>SHT0012092</v>
          </cell>
          <cell r="L16689" t="str">
            <v>挡块</v>
          </cell>
          <cell r="M16689" t="str">
            <v>1.3平台</v>
          </cell>
          <cell r="N16689">
            <v>500</v>
          </cell>
          <cell r="O16689">
            <v>0.5</v>
          </cell>
          <cell r="P16689" t="str">
            <v>EA</v>
          </cell>
          <cell r="Q16689">
            <v>1</v>
          </cell>
          <cell r="R16689">
            <v>250</v>
          </cell>
          <cell r="S16689">
            <v>500</v>
          </cell>
          <cell r="T16689">
            <v>0.56499999999999995</v>
          </cell>
        </row>
        <row r="16690">
          <cell r="K16690" t="str">
            <v>SHT0012092</v>
          </cell>
          <cell r="L16690" t="str">
            <v>挡块</v>
          </cell>
          <cell r="M16690" t="str">
            <v>1.3平台</v>
          </cell>
          <cell r="N16690">
            <v>1000</v>
          </cell>
          <cell r="O16690">
            <v>0.5</v>
          </cell>
          <cell r="P16690" t="str">
            <v>EA</v>
          </cell>
          <cell r="Q16690">
            <v>1</v>
          </cell>
          <cell r="R16690">
            <v>500</v>
          </cell>
          <cell r="S16690">
            <v>1000</v>
          </cell>
          <cell r="T16690">
            <v>0.56499999999999995</v>
          </cell>
        </row>
        <row r="16691">
          <cell r="K16691" t="str">
            <v>SHT0012092</v>
          </cell>
          <cell r="L16691" t="str">
            <v>挡块</v>
          </cell>
          <cell r="M16691" t="str">
            <v>1.3平台</v>
          </cell>
          <cell r="N16691">
            <v>4000</v>
          </cell>
          <cell r="O16691">
            <v>0.5</v>
          </cell>
          <cell r="P16691" t="str">
            <v>EA</v>
          </cell>
          <cell r="Q16691">
            <v>1</v>
          </cell>
          <cell r="R16691">
            <v>2000</v>
          </cell>
          <cell r="S16691">
            <v>4000</v>
          </cell>
          <cell r="T16691">
            <v>0.56499999999999995</v>
          </cell>
        </row>
        <row r="16692">
          <cell r="K16692" t="str">
            <v>SHT0012092</v>
          </cell>
          <cell r="L16692" t="str">
            <v>挡块</v>
          </cell>
          <cell r="M16692" t="str">
            <v>1.3平台</v>
          </cell>
          <cell r="N16692">
            <v>500</v>
          </cell>
          <cell r="O16692">
            <v>0.5</v>
          </cell>
          <cell r="P16692" t="str">
            <v>EA</v>
          </cell>
          <cell r="Q16692">
            <v>1</v>
          </cell>
          <cell r="R16692">
            <v>250</v>
          </cell>
          <cell r="S16692">
            <v>500</v>
          </cell>
          <cell r="T16692">
            <v>0.56499999999999995</v>
          </cell>
        </row>
        <row r="16693">
          <cell r="K16693" t="str">
            <v>SHT0012092</v>
          </cell>
          <cell r="L16693" t="str">
            <v>挡块</v>
          </cell>
          <cell r="M16693" t="str">
            <v>1.3平台</v>
          </cell>
          <cell r="N16693">
            <v>2000</v>
          </cell>
          <cell r="O16693">
            <v>0.5</v>
          </cell>
          <cell r="P16693" t="str">
            <v>EA</v>
          </cell>
          <cell r="Q16693">
            <v>1</v>
          </cell>
          <cell r="R16693">
            <v>1000</v>
          </cell>
          <cell r="S16693">
            <v>2000</v>
          </cell>
          <cell r="T16693">
            <v>0.56499999999999995</v>
          </cell>
        </row>
        <row r="16694">
          <cell r="K16694" t="str">
            <v>SHT0012092</v>
          </cell>
          <cell r="L16694" t="str">
            <v>挡块</v>
          </cell>
          <cell r="M16694" t="str">
            <v>1.3平台</v>
          </cell>
          <cell r="N16694">
            <v>2000</v>
          </cell>
          <cell r="O16694">
            <v>0.5</v>
          </cell>
          <cell r="P16694" t="str">
            <v>EA</v>
          </cell>
          <cell r="Q16694">
            <v>1</v>
          </cell>
          <cell r="R16694">
            <v>1000</v>
          </cell>
          <cell r="S16694">
            <v>2000</v>
          </cell>
          <cell r="T16694">
            <v>0.56499999999999995</v>
          </cell>
        </row>
        <row r="16695">
          <cell r="K16695" t="str">
            <v>SHT0012092</v>
          </cell>
          <cell r="L16695" t="str">
            <v>挡块</v>
          </cell>
          <cell r="M16695" t="str">
            <v>1.3平台</v>
          </cell>
          <cell r="N16695">
            <v>1000</v>
          </cell>
          <cell r="O16695">
            <v>0.5</v>
          </cell>
          <cell r="P16695" t="str">
            <v>EA</v>
          </cell>
          <cell r="Q16695">
            <v>1</v>
          </cell>
          <cell r="R16695">
            <v>500</v>
          </cell>
          <cell r="S16695">
            <v>1000</v>
          </cell>
          <cell r="T16695">
            <v>0.56499999999999995</v>
          </cell>
        </row>
        <row r="16696">
          <cell r="K16696" t="str">
            <v>SHT0012092</v>
          </cell>
          <cell r="L16696" t="str">
            <v>挡块</v>
          </cell>
          <cell r="M16696" t="str">
            <v>1.3平台</v>
          </cell>
          <cell r="N16696">
            <v>1000</v>
          </cell>
          <cell r="O16696">
            <v>0.5</v>
          </cell>
          <cell r="P16696" t="str">
            <v>EA</v>
          </cell>
          <cell r="Q16696">
            <v>1</v>
          </cell>
          <cell r="R16696">
            <v>500</v>
          </cell>
          <cell r="S16696">
            <v>1000</v>
          </cell>
          <cell r="T16696">
            <v>0.56499999999999995</v>
          </cell>
        </row>
        <row r="16697">
          <cell r="K16697" t="str">
            <v>SHT0012092</v>
          </cell>
          <cell r="L16697" t="str">
            <v>挡块</v>
          </cell>
          <cell r="M16697" t="str">
            <v>1.3平台</v>
          </cell>
          <cell r="N16697">
            <v>308</v>
          </cell>
          <cell r="O16697">
            <v>0.5</v>
          </cell>
          <cell r="P16697" t="str">
            <v>EA</v>
          </cell>
          <cell r="Q16697">
            <v>1</v>
          </cell>
          <cell r="R16697">
            <v>154</v>
          </cell>
          <cell r="S16697">
            <v>308</v>
          </cell>
          <cell r="T16697">
            <v>0.56499999999999995</v>
          </cell>
        </row>
        <row r="16698">
          <cell r="K16698" t="str">
            <v>SHT0012092</v>
          </cell>
          <cell r="L16698" t="str">
            <v>挡块</v>
          </cell>
          <cell r="M16698" t="str">
            <v>1.3平台</v>
          </cell>
          <cell r="N16698">
            <v>2500</v>
          </cell>
          <cell r="O16698">
            <v>0.5</v>
          </cell>
          <cell r="P16698" t="str">
            <v>EA</v>
          </cell>
          <cell r="Q16698">
            <v>1</v>
          </cell>
          <cell r="R16698">
            <v>1250</v>
          </cell>
          <cell r="S16698">
            <v>2500</v>
          </cell>
          <cell r="T16698">
            <v>0.56499999999999995</v>
          </cell>
        </row>
        <row r="16699">
          <cell r="K16699" t="str">
            <v>SHT0012092</v>
          </cell>
          <cell r="L16699" t="str">
            <v>挡块</v>
          </cell>
          <cell r="M16699" t="str">
            <v>1.3平台</v>
          </cell>
          <cell r="N16699">
            <v>1000</v>
          </cell>
          <cell r="O16699">
            <v>0.5</v>
          </cell>
          <cell r="P16699" t="str">
            <v>EA</v>
          </cell>
          <cell r="Q16699">
            <v>1</v>
          </cell>
          <cell r="R16699">
            <v>500</v>
          </cell>
          <cell r="S16699">
            <v>1000</v>
          </cell>
          <cell r="T16699">
            <v>0.56499999999999995</v>
          </cell>
        </row>
        <row r="16700">
          <cell r="K16700" t="str">
            <v>SHT0012092</v>
          </cell>
          <cell r="L16700" t="str">
            <v>挡块</v>
          </cell>
          <cell r="M16700" t="str">
            <v>1.3平台</v>
          </cell>
          <cell r="N16700">
            <v>500</v>
          </cell>
          <cell r="O16700">
            <v>0.5</v>
          </cell>
          <cell r="P16700" t="str">
            <v>EA</v>
          </cell>
          <cell r="Q16700">
            <v>1</v>
          </cell>
          <cell r="R16700">
            <v>250</v>
          </cell>
          <cell r="S16700">
            <v>500</v>
          </cell>
          <cell r="T16700">
            <v>0.56499999999999995</v>
          </cell>
        </row>
        <row r="16701">
          <cell r="K16701" t="str">
            <v>SHT0012092</v>
          </cell>
          <cell r="L16701" t="str">
            <v>挡块</v>
          </cell>
          <cell r="M16701" t="str">
            <v>1.3平台</v>
          </cell>
          <cell r="N16701">
            <v>500</v>
          </cell>
          <cell r="O16701">
            <v>0.5</v>
          </cell>
          <cell r="P16701" t="str">
            <v>EA</v>
          </cell>
          <cell r="Q16701">
            <v>1</v>
          </cell>
          <cell r="R16701">
            <v>250</v>
          </cell>
          <cell r="S16701">
            <v>500</v>
          </cell>
          <cell r="T16701">
            <v>0.56499999999999995</v>
          </cell>
        </row>
        <row r="16702">
          <cell r="K16702" t="str">
            <v>SHT0012092</v>
          </cell>
          <cell r="L16702" t="str">
            <v>挡块</v>
          </cell>
          <cell r="M16702" t="str">
            <v>1.3平台</v>
          </cell>
          <cell r="N16702">
            <v>1754</v>
          </cell>
          <cell r="O16702">
            <v>0.5</v>
          </cell>
          <cell r="P16702" t="str">
            <v>EA</v>
          </cell>
          <cell r="Q16702">
            <v>1</v>
          </cell>
          <cell r="R16702">
            <v>877</v>
          </cell>
          <cell r="S16702">
            <v>1754</v>
          </cell>
          <cell r="T16702">
            <v>0.56499999999999995</v>
          </cell>
        </row>
        <row r="16703">
          <cell r="K16703" t="str">
            <v>SHT0012092</v>
          </cell>
          <cell r="L16703" t="str">
            <v>挡块</v>
          </cell>
          <cell r="M16703" t="str">
            <v>1.3平台</v>
          </cell>
          <cell r="N16703">
            <v>1000</v>
          </cell>
          <cell r="O16703">
            <v>0.5</v>
          </cell>
          <cell r="P16703" t="str">
            <v>EA</v>
          </cell>
          <cell r="Q16703">
            <v>1</v>
          </cell>
          <cell r="R16703">
            <v>500</v>
          </cell>
          <cell r="S16703">
            <v>1000</v>
          </cell>
          <cell r="T16703">
            <v>0.56499999999999995</v>
          </cell>
        </row>
        <row r="16704">
          <cell r="K16704" t="str">
            <v>SHT0012094</v>
          </cell>
          <cell r="L16704" t="str">
            <v>下限位胶敦</v>
          </cell>
          <cell r="M16704" t="str">
            <v>1.3平台</v>
          </cell>
          <cell r="N16704">
            <v>3000</v>
          </cell>
          <cell r="O16704">
            <v>1</v>
          </cell>
          <cell r="P16704" t="str">
            <v>EA</v>
          </cell>
          <cell r="Q16704">
            <v>1</v>
          </cell>
          <cell r="R16704">
            <v>3000</v>
          </cell>
          <cell r="S16704">
            <v>3000</v>
          </cell>
          <cell r="T16704">
            <v>0.98199999999999998</v>
          </cell>
        </row>
        <row r="16705">
          <cell r="K16705" t="str">
            <v>SHT0012096</v>
          </cell>
          <cell r="L16705" t="str">
            <v>减震器链接立柱</v>
          </cell>
          <cell r="M16705" t="str">
            <v>1.3平台</v>
          </cell>
          <cell r="N16705">
            <v>1600</v>
          </cell>
          <cell r="O16705">
            <v>1.3049999999999999</v>
          </cell>
          <cell r="P16705" t="str">
            <v>EA</v>
          </cell>
          <cell r="Q16705">
            <v>1</v>
          </cell>
          <cell r="R16705">
            <v>2088</v>
          </cell>
          <cell r="S16705">
            <v>1600</v>
          </cell>
          <cell r="T16705">
            <v>0.73</v>
          </cell>
        </row>
        <row r="16706">
          <cell r="K16706" t="str">
            <v>SHT0012096</v>
          </cell>
          <cell r="L16706" t="str">
            <v>减震器链接立柱</v>
          </cell>
          <cell r="M16706" t="str">
            <v>1.3平台</v>
          </cell>
          <cell r="N16706">
            <v>2400</v>
          </cell>
          <cell r="O16706">
            <v>1.3049999999999999</v>
          </cell>
          <cell r="P16706" t="str">
            <v>EA</v>
          </cell>
          <cell r="Q16706">
            <v>1</v>
          </cell>
          <cell r="R16706">
            <v>3132</v>
          </cell>
          <cell r="S16706">
            <v>2400</v>
          </cell>
          <cell r="T16706">
            <v>0.73</v>
          </cell>
        </row>
        <row r="16707">
          <cell r="K16707" t="str">
            <v>SHT0012098</v>
          </cell>
          <cell r="L16707" t="str">
            <v>后升降手柄焊接总成</v>
          </cell>
          <cell r="M16707" t="str">
            <v>1.3平台-M4</v>
          </cell>
          <cell r="N16707">
            <v>500</v>
          </cell>
          <cell r="O16707">
            <v>1.6785000000000001</v>
          </cell>
          <cell r="P16707" t="str">
            <v>EA</v>
          </cell>
          <cell r="Q16707">
            <v>1</v>
          </cell>
          <cell r="R16707">
            <v>839.25</v>
          </cell>
          <cell r="S16707">
            <v>500</v>
          </cell>
          <cell r="T16707">
            <v>1.6236999999999999</v>
          </cell>
        </row>
        <row r="16708">
          <cell r="K16708" t="str">
            <v>SHT0012098</v>
          </cell>
          <cell r="L16708" t="str">
            <v>后升降手柄焊接总成</v>
          </cell>
          <cell r="M16708" t="str">
            <v>1.3平台-M4</v>
          </cell>
          <cell r="N16708">
            <v>500</v>
          </cell>
          <cell r="O16708">
            <v>1.6785000000000001</v>
          </cell>
          <cell r="P16708" t="str">
            <v>EA</v>
          </cell>
          <cell r="Q16708">
            <v>1</v>
          </cell>
          <cell r="R16708">
            <v>839.25</v>
          </cell>
          <cell r="S16708">
            <v>500</v>
          </cell>
          <cell r="T16708">
            <v>1.6236999999999999</v>
          </cell>
        </row>
        <row r="16709">
          <cell r="K16709" t="str">
            <v>SHT0012102</v>
          </cell>
          <cell r="L16709" t="str">
            <v>前升降手柄焊接总成</v>
          </cell>
          <cell r="M16709" t="str">
            <v>1.3平台-M4</v>
          </cell>
          <cell r="N16709">
            <v>500</v>
          </cell>
          <cell r="O16709">
            <v>1.9372</v>
          </cell>
          <cell r="P16709" t="str">
            <v>EA</v>
          </cell>
          <cell r="Q16709">
            <v>1</v>
          </cell>
          <cell r="R16709">
            <v>968.6</v>
          </cell>
          <cell r="S16709">
            <v>500</v>
          </cell>
          <cell r="T16709">
            <v>1.8722000000000001</v>
          </cell>
        </row>
        <row r="16710">
          <cell r="K16710" t="str">
            <v>SHT0012102</v>
          </cell>
          <cell r="L16710" t="str">
            <v>前升降手柄焊接总成</v>
          </cell>
          <cell r="M16710" t="str">
            <v>1.3平台-M4</v>
          </cell>
          <cell r="N16710">
            <v>500</v>
          </cell>
          <cell r="O16710">
            <v>1.9372</v>
          </cell>
          <cell r="P16710" t="str">
            <v>EA</v>
          </cell>
          <cell r="Q16710">
            <v>1</v>
          </cell>
          <cell r="R16710">
            <v>968.6</v>
          </cell>
          <cell r="S16710">
            <v>500</v>
          </cell>
          <cell r="T16710">
            <v>1.8722000000000001</v>
          </cell>
        </row>
        <row r="16711">
          <cell r="K16711" t="str">
            <v>SHT0012111</v>
          </cell>
          <cell r="L16711" t="str">
            <v>主边罩壳后固定板</v>
          </cell>
          <cell r="M16711" t="str">
            <v>1.3平台-M4</v>
          </cell>
          <cell r="N16711">
            <v>2000</v>
          </cell>
          <cell r="O16711">
            <v>0.24399999999999999</v>
          </cell>
          <cell r="P16711" t="str">
            <v>EA</v>
          </cell>
          <cell r="Q16711">
            <v>1</v>
          </cell>
          <cell r="R16711">
            <v>488</v>
          </cell>
          <cell r="S16711">
            <v>2000</v>
          </cell>
          <cell r="T16711">
            <v>0.24</v>
          </cell>
        </row>
        <row r="16712">
          <cell r="K16712" t="str">
            <v>SHT0012111</v>
          </cell>
          <cell r="L16712" t="str">
            <v>主边罩壳后固定板</v>
          </cell>
          <cell r="M16712" t="str">
            <v>1.3平台-M4</v>
          </cell>
          <cell r="N16712">
            <v>1000</v>
          </cell>
          <cell r="O16712">
            <v>0.24399999999999999</v>
          </cell>
          <cell r="P16712" t="str">
            <v>EA</v>
          </cell>
          <cell r="Q16712">
            <v>1</v>
          </cell>
          <cell r="R16712">
            <v>244</v>
          </cell>
          <cell r="S16712">
            <v>1000</v>
          </cell>
          <cell r="T16712">
            <v>0.24</v>
          </cell>
        </row>
        <row r="16713">
          <cell r="K16713" t="str">
            <v>SHT0012114</v>
          </cell>
          <cell r="L16713" t="str">
            <v>左旁侧板</v>
          </cell>
          <cell r="M16713" t="str">
            <v>1.3平台-M4</v>
          </cell>
          <cell r="N16713">
            <v>1298</v>
          </cell>
          <cell r="O16713">
            <v>2.4540999999999999</v>
          </cell>
          <cell r="P16713" t="str">
            <v>EA</v>
          </cell>
          <cell r="Q16713">
            <v>1</v>
          </cell>
          <cell r="R16713">
            <v>3185.42</v>
          </cell>
          <cell r="S16713">
            <v>1298</v>
          </cell>
          <cell r="T16713">
            <v>2.4540999999999999</v>
          </cell>
        </row>
        <row r="16714">
          <cell r="K16714" t="str">
            <v>SHT0012114</v>
          </cell>
          <cell r="L16714" t="str">
            <v>左旁侧板</v>
          </cell>
          <cell r="M16714" t="str">
            <v>1.3平台-M4</v>
          </cell>
          <cell r="N16714">
            <v>-1</v>
          </cell>
          <cell r="O16714">
            <v>2.4540999999999999</v>
          </cell>
          <cell r="P16714" t="str">
            <v>EA</v>
          </cell>
          <cell r="Q16714">
            <v>1</v>
          </cell>
          <cell r="R16714">
            <v>-2.4500000000000002</v>
          </cell>
          <cell r="S16714">
            <v>-1</v>
          </cell>
          <cell r="T16714">
            <v>2.4540999999999999</v>
          </cell>
        </row>
        <row r="16715">
          <cell r="K16715" t="str">
            <v>SHT0012116</v>
          </cell>
          <cell r="L16715" t="str">
            <v>右旁侧板</v>
          </cell>
          <cell r="M16715" t="str">
            <v>1.3平台-M4</v>
          </cell>
          <cell r="N16715">
            <v>1298</v>
          </cell>
          <cell r="O16715">
            <v>2.4540999999999999</v>
          </cell>
          <cell r="P16715" t="str">
            <v>EA</v>
          </cell>
          <cell r="Q16715">
            <v>1</v>
          </cell>
          <cell r="R16715">
            <v>3185.42</v>
          </cell>
          <cell r="S16715">
            <v>1298</v>
          </cell>
          <cell r="T16715">
            <v>2.4540999999999999</v>
          </cell>
        </row>
        <row r="16716">
          <cell r="K16716" t="str">
            <v>SHT0012118</v>
          </cell>
          <cell r="L16716" t="str">
            <v>纵梁支撑轴套</v>
          </cell>
          <cell r="M16716" t="str">
            <v>1.3平台</v>
          </cell>
          <cell r="N16716">
            <v>1600</v>
          </cell>
          <cell r="O16716">
            <v>0.56879999999999997</v>
          </cell>
          <cell r="P16716" t="str">
            <v>EA</v>
          </cell>
          <cell r="Q16716">
            <v>1</v>
          </cell>
          <cell r="R16716">
            <v>910.08</v>
          </cell>
          <cell r="S16716">
            <v>1600</v>
          </cell>
          <cell r="T16716">
            <v>0.47489999999999999</v>
          </cell>
        </row>
        <row r="16717">
          <cell r="K16717" t="str">
            <v>SHT0012118</v>
          </cell>
          <cell r="L16717" t="str">
            <v>纵梁支撑轴套</v>
          </cell>
          <cell r="M16717" t="str">
            <v>1.3平台</v>
          </cell>
          <cell r="N16717">
            <v>2400</v>
          </cell>
          <cell r="O16717">
            <v>0.56879999999999997</v>
          </cell>
          <cell r="P16717" t="str">
            <v>EA</v>
          </cell>
          <cell r="Q16717">
            <v>1</v>
          </cell>
          <cell r="R16717">
            <v>1365.12</v>
          </cell>
          <cell r="S16717">
            <v>2400</v>
          </cell>
          <cell r="T16717">
            <v>0.47489999999999999</v>
          </cell>
        </row>
        <row r="16718">
          <cell r="K16718" t="str">
            <v>SHT0012140</v>
          </cell>
          <cell r="L16718" t="str">
            <v>座框左侧内边板</v>
          </cell>
          <cell r="M16718" t="str">
            <v>M3000-S</v>
          </cell>
          <cell r="N16718">
            <v>615</v>
          </cell>
          <cell r="O16718">
            <v>7.8695000000000004</v>
          </cell>
          <cell r="P16718" t="str">
            <v>EA</v>
          </cell>
          <cell r="Q16718">
            <v>1</v>
          </cell>
          <cell r="R16718">
            <v>4839.74</v>
          </cell>
          <cell r="S16718">
            <v>615</v>
          </cell>
          <cell r="T16718">
            <v>5.9114000000000004</v>
          </cell>
        </row>
        <row r="16719">
          <cell r="K16719" t="str">
            <v>SHT0012140</v>
          </cell>
          <cell r="L16719" t="str">
            <v>座框左侧内边板</v>
          </cell>
          <cell r="M16719" t="str">
            <v>M3000-S</v>
          </cell>
          <cell r="N16719">
            <v>800</v>
          </cell>
          <cell r="O16719">
            <v>7.8695000000000004</v>
          </cell>
          <cell r="P16719" t="str">
            <v>EA</v>
          </cell>
          <cell r="Q16719">
            <v>1</v>
          </cell>
          <cell r="R16719">
            <v>6295.6</v>
          </cell>
          <cell r="S16719">
            <v>800</v>
          </cell>
          <cell r="T16719">
            <v>5.9114000000000004</v>
          </cell>
        </row>
        <row r="16720">
          <cell r="K16720" t="str">
            <v>SHT0012140</v>
          </cell>
          <cell r="L16720" t="str">
            <v>座框左侧内边板</v>
          </cell>
          <cell r="M16720" t="str">
            <v>M3000-S</v>
          </cell>
          <cell r="N16720">
            <v>800</v>
          </cell>
          <cell r="O16720">
            <v>7.8695000000000004</v>
          </cell>
          <cell r="P16720" t="str">
            <v>EA</v>
          </cell>
          <cell r="Q16720">
            <v>1</v>
          </cell>
          <cell r="R16720">
            <v>6295.6</v>
          </cell>
          <cell r="S16720">
            <v>800</v>
          </cell>
          <cell r="T16720">
            <v>5.9114000000000004</v>
          </cell>
        </row>
        <row r="16721">
          <cell r="K16721" t="str">
            <v>SHT0012140</v>
          </cell>
          <cell r="L16721" t="str">
            <v>座框左侧内边板</v>
          </cell>
          <cell r="M16721" t="str">
            <v>M3000-S</v>
          </cell>
          <cell r="N16721">
            <v>600</v>
          </cell>
          <cell r="O16721">
            <v>7.8695000000000004</v>
          </cell>
          <cell r="P16721" t="str">
            <v>EA</v>
          </cell>
          <cell r="Q16721">
            <v>1</v>
          </cell>
          <cell r="R16721">
            <v>4721.7</v>
          </cell>
          <cell r="S16721">
            <v>600</v>
          </cell>
          <cell r="T16721">
            <v>5.9114000000000004</v>
          </cell>
        </row>
        <row r="16722">
          <cell r="K16722" t="str">
            <v>SHT0012140</v>
          </cell>
          <cell r="L16722" t="str">
            <v>座框左侧内边板</v>
          </cell>
          <cell r="M16722" t="str">
            <v>M3000-S</v>
          </cell>
          <cell r="N16722">
            <v>800</v>
          </cell>
          <cell r="O16722">
            <v>7.8695000000000004</v>
          </cell>
          <cell r="P16722" t="str">
            <v>EA</v>
          </cell>
          <cell r="Q16722">
            <v>1</v>
          </cell>
          <cell r="R16722">
            <v>6295.6</v>
          </cell>
          <cell r="S16722">
            <v>800</v>
          </cell>
          <cell r="T16722">
            <v>5.9114000000000004</v>
          </cell>
        </row>
        <row r="16723">
          <cell r="K16723" t="str">
            <v>SHT0012140</v>
          </cell>
          <cell r="L16723" t="str">
            <v>座框左侧内边板</v>
          </cell>
          <cell r="M16723" t="str">
            <v>M3000-S</v>
          </cell>
          <cell r="N16723">
            <v>700</v>
          </cell>
          <cell r="O16723">
            <v>7.8695000000000004</v>
          </cell>
          <cell r="P16723" t="str">
            <v>EA</v>
          </cell>
          <cell r="Q16723">
            <v>1</v>
          </cell>
          <cell r="R16723">
            <v>5508.65</v>
          </cell>
          <cell r="S16723">
            <v>700</v>
          </cell>
          <cell r="T16723">
            <v>5.9114000000000004</v>
          </cell>
        </row>
        <row r="16724">
          <cell r="K16724" t="str">
            <v>SHT0012140</v>
          </cell>
          <cell r="L16724" t="str">
            <v>座框左侧内边板</v>
          </cell>
          <cell r="M16724" t="str">
            <v>M3000-S</v>
          </cell>
          <cell r="N16724">
            <v>832</v>
          </cell>
          <cell r="O16724">
            <v>7.8695000000000004</v>
          </cell>
          <cell r="P16724" t="str">
            <v>EA</v>
          </cell>
          <cell r="Q16724">
            <v>1</v>
          </cell>
          <cell r="R16724">
            <v>6547.42</v>
          </cell>
          <cell r="S16724">
            <v>832</v>
          </cell>
          <cell r="T16724">
            <v>5.9114000000000004</v>
          </cell>
        </row>
        <row r="16725">
          <cell r="K16725" t="str">
            <v>SHT0012140</v>
          </cell>
          <cell r="L16725" t="str">
            <v>座框左侧内边板</v>
          </cell>
          <cell r="M16725" t="str">
            <v>M3000-S</v>
          </cell>
          <cell r="N16725">
            <v>800</v>
          </cell>
          <cell r="O16725">
            <v>7.8695000000000004</v>
          </cell>
          <cell r="P16725" t="str">
            <v>EA</v>
          </cell>
          <cell r="Q16725">
            <v>1</v>
          </cell>
          <cell r="R16725">
            <v>6295.6</v>
          </cell>
          <cell r="S16725">
            <v>800</v>
          </cell>
          <cell r="T16725">
            <v>5.9114000000000004</v>
          </cell>
        </row>
        <row r="16726">
          <cell r="K16726" t="str">
            <v>SHT0012140</v>
          </cell>
          <cell r="L16726" t="str">
            <v>座框左侧内边板</v>
          </cell>
          <cell r="M16726" t="str">
            <v>M3000-S</v>
          </cell>
          <cell r="N16726">
            <v>-1</v>
          </cell>
          <cell r="O16726">
            <v>7.8695000000000004</v>
          </cell>
          <cell r="P16726" t="str">
            <v>EA</v>
          </cell>
          <cell r="Q16726">
            <v>1</v>
          </cell>
          <cell r="R16726">
            <v>-7.87</v>
          </cell>
          <cell r="S16726">
            <v>-1</v>
          </cell>
          <cell r="T16726">
            <v>5.9114000000000004</v>
          </cell>
        </row>
        <row r="16727">
          <cell r="K16727" t="str">
            <v>SHT0012140</v>
          </cell>
          <cell r="L16727" t="str">
            <v>座框左侧内边板</v>
          </cell>
          <cell r="M16727" t="str">
            <v>M3000-S</v>
          </cell>
          <cell r="N16727">
            <v>800</v>
          </cell>
          <cell r="O16727">
            <v>7.8695000000000004</v>
          </cell>
          <cell r="P16727" t="str">
            <v>EA</v>
          </cell>
          <cell r="Q16727">
            <v>1</v>
          </cell>
          <cell r="R16727">
            <v>6295.6</v>
          </cell>
          <cell r="S16727">
            <v>800</v>
          </cell>
          <cell r="T16727">
            <v>5.9114000000000004</v>
          </cell>
        </row>
        <row r="16728">
          <cell r="K16728" t="str">
            <v>SHT0012140</v>
          </cell>
          <cell r="L16728" t="str">
            <v>座框左侧内边板</v>
          </cell>
          <cell r="M16728" t="str">
            <v>M3000-S</v>
          </cell>
          <cell r="N16728">
            <v>627</v>
          </cell>
          <cell r="O16728">
            <v>7.8695000000000004</v>
          </cell>
          <cell r="P16728" t="str">
            <v>EA</v>
          </cell>
          <cell r="Q16728">
            <v>1</v>
          </cell>
          <cell r="R16728">
            <v>4934.18</v>
          </cell>
          <cell r="S16728">
            <v>627</v>
          </cell>
          <cell r="T16728">
            <v>5.9114000000000004</v>
          </cell>
        </row>
        <row r="16729">
          <cell r="K16729" t="str">
            <v>SHT0012142</v>
          </cell>
          <cell r="L16729" t="str">
            <v>座框右侧内边板</v>
          </cell>
          <cell r="M16729" t="str">
            <v>M3000-S</v>
          </cell>
          <cell r="N16729">
            <v>615</v>
          </cell>
          <cell r="O16729">
            <v>7.8695000000000004</v>
          </cell>
          <cell r="P16729" t="str">
            <v>EA</v>
          </cell>
          <cell r="Q16729">
            <v>1</v>
          </cell>
          <cell r="R16729">
            <v>4839.74</v>
          </cell>
          <cell r="S16729">
            <v>615</v>
          </cell>
          <cell r="T16729">
            <v>5.9114000000000004</v>
          </cell>
        </row>
        <row r="16730">
          <cell r="K16730" t="str">
            <v>SHT0012142</v>
          </cell>
          <cell r="L16730" t="str">
            <v>座框右侧内边板</v>
          </cell>
          <cell r="M16730" t="str">
            <v>M3000-S</v>
          </cell>
          <cell r="N16730">
            <v>800</v>
          </cell>
          <cell r="O16730">
            <v>7.8695000000000004</v>
          </cell>
          <cell r="P16730" t="str">
            <v>EA</v>
          </cell>
          <cell r="Q16730">
            <v>1</v>
          </cell>
          <cell r="R16730">
            <v>6295.6</v>
          </cell>
          <cell r="S16730">
            <v>800</v>
          </cell>
          <cell r="T16730">
            <v>5.9114000000000004</v>
          </cell>
        </row>
        <row r="16731">
          <cell r="K16731" t="str">
            <v>SHT0012142</v>
          </cell>
          <cell r="L16731" t="str">
            <v>座框右侧内边板</v>
          </cell>
          <cell r="M16731" t="str">
            <v>M3000-S</v>
          </cell>
          <cell r="N16731">
            <v>800</v>
          </cell>
          <cell r="O16731">
            <v>7.8695000000000004</v>
          </cell>
          <cell r="P16731" t="str">
            <v>EA</v>
          </cell>
          <cell r="Q16731">
            <v>1</v>
          </cell>
          <cell r="R16731">
            <v>6295.6</v>
          </cell>
          <cell r="S16731">
            <v>800</v>
          </cell>
          <cell r="T16731">
            <v>5.9114000000000004</v>
          </cell>
        </row>
        <row r="16732">
          <cell r="K16732" t="str">
            <v>SHT0012142</v>
          </cell>
          <cell r="L16732" t="str">
            <v>座框右侧内边板</v>
          </cell>
          <cell r="M16732" t="str">
            <v>M3000-S</v>
          </cell>
          <cell r="N16732">
            <v>600</v>
          </cell>
          <cell r="O16732">
            <v>7.8695000000000004</v>
          </cell>
          <cell r="P16732" t="str">
            <v>EA</v>
          </cell>
          <cell r="Q16732">
            <v>1</v>
          </cell>
          <cell r="R16732">
            <v>4721.7</v>
          </cell>
          <cell r="S16732">
            <v>600</v>
          </cell>
          <cell r="T16732">
            <v>5.9114000000000004</v>
          </cell>
        </row>
        <row r="16733">
          <cell r="K16733" t="str">
            <v>SHT0012142</v>
          </cell>
          <cell r="L16733" t="str">
            <v>座框右侧内边板</v>
          </cell>
          <cell r="M16733" t="str">
            <v>M3000-S</v>
          </cell>
          <cell r="N16733">
            <v>800</v>
          </cell>
          <cell r="O16733">
            <v>7.8695000000000004</v>
          </cell>
          <cell r="P16733" t="str">
            <v>EA</v>
          </cell>
          <cell r="Q16733">
            <v>1</v>
          </cell>
          <cell r="R16733">
            <v>6295.6</v>
          </cell>
          <cell r="S16733">
            <v>800</v>
          </cell>
          <cell r="T16733">
            <v>5.9114000000000004</v>
          </cell>
        </row>
        <row r="16734">
          <cell r="K16734" t="str">
            <v>SHT0012142</v>
          </cell>
          <cell r="L16734" t="str">
            <v>座框右侧内边板</v>
          </cell>
          <cell r="M16734" t="str">
            <v>M3000-S</v>
          </cell>
          <cell r="N16734">
            <v>700</v>
          </cell>
          <cell r="O16734">
            <v>7.8695000000000004</v>
          </cell>
          <cell r="P16734" t="str">
            <v>EA</v>
          </cell>
          <cell r="Q16734">
            <v>1</v>
          </cell>
          <cell r="R16734">
            <v>5508.65</v>
          </cell>
          <cell r="S16734">
            <v>700</v>
          </cell>
          <cell r="T16734">
            <v>5.9114000000000004</v>
          </cell>
        </row>
        <row r="16735">
          <cell r="K16735" t="str">
            <v>SHT0012142</v>
          </cell>
          <cell r="L16735" t="str">
            <v>座框右侧内边板</v>
          </cell>
          <cell r="M16735" t="str">
            <v>M3000-S</v>
          </cell>
          <cell r="N16735">
            <v>832</v>
          </cell>
          <cell r="O16735">
            <v>7.8695000000000004</v>
          </cell>
          <cell r="P16735" t="str">
            <v>EA</v>
          </cell>
          <cell r="Q16735">
            <v>1</v>
          </cell>
          <cell r="R16735">
            <v>6547.42</v>
          </cell>
          <cell r="S16735">
            <v>832</v>
          </cell>
          <cell r="T16735">
            <v>5.9114000000000004</v>
          </cell>
        </row>
        <row r="16736">
          <cell r="K16736" t="str">
            <v>SHT0012142</v>
          </cell>
          <cell r="L16736" t="str">
            <v>座框右侧内边板</v>
          </cell>
          <cell r="M16736" t="str">
            <v>M3000-S</v>
          </cell>
          <cell r="N16736">
            <v>800</v>
          </cell>
          <cell r="O16736">
            <v>7.8695000000000004</v>
          </cell>
          <cell r="P16736" t="str">
            <v>EA</v>
          </cell>
          <cell r="Q16736">
            <v>1</v>
          </cell>
          <cell r="R16736">
            <v>6295.6</v>
          </cell>
          <cell r="S16736">
            <v>800</v>
          </cell>
          <cell r="T16736">
            <v>5.9114000000000004</v>
          </cell>
        </row>
        <row r="16737">
          <cell r="K16737" t="str">
            <v>SHT0012142</v>
          </cell>
          <cell r="L16737" t="str">
            <v>座框右侧内边板</v>
          </cell>
          <cell r="M16737" t="str">
            <v>M3000-S</v>
          </cell>
          <cell r="N16737">
            <v>800</v>
          </cell>
          <cell r="O16737">
            <v>7.8695000000000004</v>
          </cell>
          <cell r="P16737" t="str">
            <v>EA</v>
          </cell>
          <cell r="Q16737">
            <v>1</v>
          </cell>
          <cell r="R16737">
            <v>6295.6</v>
          </cell>
          <cell r="S16737">
            <v>800</v>
          </cell>
          <cell r="T16737">
            <v>5.9114000000000004</v>
          </cell>
        </row>
        <row r="16738">
          <cell r="K16738" t="str">
            <v>SHT0012142</v>
          </cell>
          <cell r="L16738" t="str">
            <v>座框右侧内边板</v>
          </cell>
          <cell r="M16738" t="str">
            <v>M3000-S</v>
          </cell>
          <cell r="N16738">
            <v>627</v>
          </cell>
          <cell r="O16738">
            <v>7.8695000000000004</v>
          </cell>
          <cell r="P16738" t="str">
            <v>EA</v>
          </cell>
          <cell r="Q16738">
            <v>1</v>
          </cell>
          <cell r="R16738">
            <v>4934.18</v>
          </cell>
          <cell r="S16738">
            <v>627</v>
          </cell>
          <cell r="T16738">
            <v>5.9114000000000004</v>
          </cell>
        </row>
        <row r="16739">
          <cell r="K16739" t="str">
            <v>SHT0012153</v>
          </cell>
          <cell r="L16739" t="str">
            <v>左侧边框分总成</v>
          </cell>
          <cell r="M16739" t="str">
            <v>M3000-S</v>
          </cell>
          <cell r="N16739">
            <v>500</v>
          </cell>
          <cell r="O16739">
            <v>9.9138999999999999</v>
          </cell>
          <cell r="P16739" t="str">
            <v>EA</v>
          </cell>
          <cell r="Q16739">
            <v>1</v>
          </cell>
          <cell r="R16739">
            <v>4956.95</v>
          </cell>
          <cell r="S16739">
            <v>500</v>
          </cell>
          <cell r="T16739">
            <v>7.1821999999999999</v>
          </cell>
        </row>
        <row r="16740">
          <cell r="K16740" t="str">
            <v>SHT0012153</v>
          </cell>
          <cell r="L16740" t="str">
            <v>左侧边框分总成</v>
          </cell>
          <cell r="M16740" t="str">
            <v>M3000-S</v>
          </cell>
          <cell r="N16740">
            <v>500</v>
          </cell>
          <cell r="O16740">
            <v>9.9138999999999999</v>
          </cell>
          <cell r="P16740" t="str">
            <v>EA</v>
          </cell>
          <cell r="Q16740">
            <v>1</v>
          </cell>
          <cell r="R16740">
            <v>4956.95</v>
          </cell>
          <cell r="S16740">
            <v>500</v>
          </cell>
          <cell r="T16740">
            <v>7.1821999999999999</v>
          </cell>
        </row>
        <row r="16741">
          <cell r="K16741" t="str">
            <v>SHT0012153</v>
          </cell>
          <cell r="L16741" t="str">
            <v>左侧边框分总成</v>
          </cell>
          <cell r="M16741" t="str">
            <v>M3000-S</v>
          </cell>
          <cell r="N16741">
            <v>418</v>
          </cell>
          <cell r="O16741">
            <v>9.9138999999999999</v>
          </cell>
          <cell r="P16741" t="str">
            <v>EA</v>
          </cell>
          <cell r="Q16741">
            <v>1</v>
          </cell>
          <cell r="R16741">
            <v>4124.18</v>
          </cell>
          <cell r="S16741">
            <v>416</v>
          </cell>
          <cell r="T16741">
            <v>7.1821999999999999</v>
          </cell>
        </row>
        <row r="16742">
          <cell r="K16742" t="str">
            <v>SHT0012153</v>
          </cell>
          <cell r="L16742" t="str">
            <v>左侧边框分总成</v>
          </cell>
          <cell r="M16742" t="str">
            <v>M3000-S</v>
          </cell>
          <cell r="N16742">
            <v>360</v>
          </cell>
          <cell r="O16742">
            <v>9.9138999999999999</v>
          </cell>
          <cell r="P16742" t="str">
            <v>EA</v>
          </cell>
          <cell r="Q16742">
            <v>1</v>
          </cell>
          <cell r="R16742">
            <v>3569</v>
          </cell>
          <cell r="S16742">
            <v>360</v>
          </cell>
          <cell r="T16742">
            <v>7.1821999999999999</v>
          </cell>
        </row>
        <row r="16743">
          <cell r="K16743" t="str">
            <v>SHT0012153</v>
          </cell>
          <cell r="L16743" t="str">
            <v>左侧边框分总成</v>
          </cell>
          <cell r="M16743" t="str">
            <v>M3000-S</v>
          </cell>
          <cell r="N16743">
            <v>420</v>
          </cell>
          <cell r="O16743">
            <v>9.9138999999999999</v>
          </cell>
          <cell r="P16743" t="str">
            <v>EA</v>
          </cell>
          <cell r="Q16743">
            <v>1</v>
          </cell>
          <cell r="R16743">
            <v>4163.84</v>
          </cell>
          <cell r="S16743">
            <v>420</v>
          </cell>
          <cell r="T16743">
            <v>7.1821999999999999</v>
          </cell>
        </row>
        <row r="16744">
          <cell r="K16744" t="str">
            <v>SHT0012153</v>
          </cell>
          <cell r="L16744" t="str">
            <v>左侧边框分总成</v>
          </cell>
          <cell r="M16744" t="str">
            <v>M3000-S</v>
          </cell>
          <cell r="N16744">
            <v>400</v>
          </cell>
          <cell r="O16744">
            <v>9.9138999999999999</v>
          </cell>
          <cell r="P16744" t="str">
            <v>EA</v>
          </cell>
          <cell r="Q16744">
            <v>1</v>
          </cell>
          <cell r="R16744">
            <v>3965.56</v>
          </cell>
          <cell r="S16744">
            <v>400</v>
          </cell>
          <cell r="T16744">
            <v>7.1821999999999999</v>
          </cell>
        </row>
        <row r="16745">
          <cell r="K16745" t="str">
            <v>SHT0012153</v>
          </cell>
          <cell r="L16745" t="str">
            <v>左侧边框分总成</v>
          </cell>
          <cell r="M16745" t="str">
            <v>M3000-S</v>
          </cell>
          <cell r="N16745">
            <v>400</v>
          </cell>
          <cell r="O16745">
            <v>9.9138999999999999</v>
          </cell>
          <cell r="P16745" t="str">
            <v>EA</v>
          </cell>
          <cell r="Q16745">
            <v>1</v>
          </cell>
          <cell r="R16745">
            <v>3965.56</v>
          </cell>
          <cell r="S16745">
            <v>400</v>
          </cell>
          <cell r="T16745">
            <v>7.1821999999999999</v>
          </cell>
        </row>
        <row r="16746">
          <cell r="K16746" t="str">
            <v>SHT0012153</v>
          </cell>
          <cell r="L16746" t="str">
            <v>左侧边框分总成</v>
          </cell>
          <cell r="M16746" t="str">
            <v>M3000-S</v>
          </cell>
          <cell r="N16746">
            <v>420</v>
          </cell>
          <cell r="O16746">
            <v>9.9138999999999999</v>
          </cell>
          <cell r="P16746" t="str">
            <v>EA</v>
          </cell>
          <cell r="Q16746">
            <v>1</v>
          </cell>
          <cell r="R16746">
            <v>4163.84</v>
          </cell>
          <cell r="S16746">
            <v>420</v>
          </cell>
          <cell r="T16746">
            <v>7.1821999999999999</v>
          </cell>
        </row>
        <row r="16747">
          <cell r="K16747" t="str">
            <v>SHT0012153</v>
          </cell>
          <cell r="L16747" t="str">
            <v>左侧边框分总成</v>
          </cell>
          <cell r="M16747" t="str">
            <v>M3000-S</v>
          </cell>
          <cell r="N16747">
            <v>200</v>
          </cell>
          <cell r="O16747">
            <v>9.9138999999999999</v>
          </cell>
          <cell r="P16747" t="str">
            <v>EA</v>
          </cell>
          <cell r="Q16747">
            <v>1</v>
          </cell>
          <cell r="R16747">
            <v>1982.78</v>
          </cell>
          <cell r="S16747">
            <v>200</v>
          </cell>
          <cell r="T16747">
            <v>7.1821999999999999</v>
          </cell>
        </row>
        <row r="16748">
          <cell r="K16748" t="str">
            <v>SHT0012153</v>
          </cell>
          <cell r="L16748" t="str">
            <v>左侧边框分总成</v>
          </cell>
          <cell r="M16748" t="str">
            <v>M3000-S</v>
          </cell>
          <cell r="N16748">
            <v>420</v>
          </cell>
          <cell r="O16748">
            <v>9.9138999999999999</v>
          </cell>
          <cell r="P16748" t="str">
            <v>EA</v>
          </cell>
          <cell r="Q16748">
            <v>1</v>
          </cell>
          <cell r="R16748">
            <v>4163.84</v>
          </cell>
          <cell r="S16748">
            <v>420</v>
          </cell>
          <cell r="T16748">
            <v>7.1821999999999999</v>
          </cell>
        </row>
        <row r="16749">
          <cell r="K16749" t="str">
            <v>SHT0012153</v>
          </cell>
          <cell r="L16749" t="str">
            <v>左侧边框分总成</v>
          </cell>
          <cell r="M16749" t="str">
            <v>M3000-S</v>
          </cell>
          <cell r="N16749">
            <v>418</v>
          </cell>
          <cell r="O16749">
            <v>9.9138999999999999</v>
          </cell>
          <cell r="P16749" t="str">
            <v>EA</v>
          </cell>
          <cell r="Q16749">
            <v>1</v>
          </cell>
          <cell r="R16749">
            <v>4144.01</v>
          </cell>
          <cell r="S16749">
            <v>418</v>
          </cell>
          <cell r="T16749">
            <v>7.1821999999999999</v>
          </cell>
        </row>
        <row r="16750">
          <cell r="K16750" t="str">
            <v>SHT0012153</v>
          </cell>
          <cell r="L16750" t="str">
            <v>左侧边框分总成</v>
          </cell>
          <cell r="M16750" t="str">
            <v>M3000-S</v>
          </cell>
          <cell r="N16750">
            <v>470</v>
          </cell>
          <cell r="O16750">
            <v>9.9138999999999999</v>
          </cell>
          <cell r="P16750" t="str">
            <v>EA</v>
          </cell>
          <cell r="Q16750">
            <v>1</v>
          </cell>
          <cell r="R16750">
            <v>4659.53</v>
          </cell>
          <cell r="S16750">
            <v>470</v>
          </cell>
          <cell r="T16750">
            <v>7.1821999999999999</v>
          </cell>
        </row>
        <row r="16751">
          <cell r="K16751" t="str">
            <v>SHT0012153</v>
          </cell>
          <cell r="L16751" t="str">
            <v>左侧边框分总成</v>
          </cell>
          <cell r="M16751" t="str">
            <v>M3000-S</v>
          </cell>
          <cell r="N16751">
            <v>438</v>
          </cell>
          <cell r="O16751">
            <v>9.9138999999999999</v>
          </cell>
          <cell r="P16751" t="str">
            <v>EA</v>
          </cell>
          <cell r="Q16751">
            <v>1</v>
          </cell>
          <cell r="R16751">
            <v>4342.29</v>
          </cell>
          <cell r="S16751">
            <v>438</v>
          </cell>
          <cell r="T16751">
            <v>7.1821999999999999</v>
          </cell>
        </row>
        <row r="16752">
          <cell r="K16752" t="str">
            <v>SHT0012153</v>
          </cell>
          <cell r="L16752" t="str">
            <v>左侧边框分总成</v>
          </cell>
          <cell r="M16752" t="str">
            <v>M3000-S</v>
          </cell>
          <cell r="N16752">
            <v>500</v>
          </cell>
          <cell r="O16752">
            <v>9.9138999999999999</v>
          </cell>
          <cell r="P16752" t="str">
            <v>EA</v>
          </cell>
          <cell r="Q16752">
            <v>1</v>
          </cell>
          <cell r="R16752">
            <v>4956.95</v>
          </cell>
          <cell r="S16752">
            <v>500</v>
          </cell>
          <cell r="T16752">
            <v>7.1821999999999999</v>
          </cell>
        </row>
        <row r="16753">
          <cell r="K16753" t="str">
            <v>SHT0012153</v>
          </cell>
          <cell r="L16753" t="str">
            <v>左侧边框分总成</v>
          </cell>
          <cell r="M16753" t="str">
            <v>M3000-S</v>
          </cell>
          <cell r="N16753">
            <v>500</v>
          </cell>
          <cell r="O16753">
            <v>9.9138999999999999</v>
          </cell>
          <cell r="P16753" t="str">
            <v>EA</v>
          </cell>
          <cell r="Q16753">
            <v>1</v>
          </cell>
          <cell r="R16753">
            <v>4956.95</v>
          </cell>
          <cell r="S16753">
            <v>500</v>
          </cell>
          <cell r="T16753">
            <v>7.1821999999999999</v>
          </cell>
        </row>
        <row r="16754">
          <cell r="K16754" t="str">
            <v>SHT0012153</v>
          </cell>
          <cell r="L16754" t="str">
            <v>左侧边框分总成</v>
          </cell>
          <cell r="M16754" t="str">
            <v>M3000-S</v>
          </cell>
          <cell r="N16754">
            <v>200</v>
          </cell>
          <cell r="O16754">
            <v>9.9138999999999999</v>
          </cell>
          <cell r="P16754" t="str">
            <v>EA</v>
          </cell>
          <cell r="Q16754">
            <v>1</v>
          </cell>
          <cell r="R16754">
            <v>1982.78</v>
          </cell>
          <cell r="S16754">
            <v>200</v>
          </cell>
          <cell r="T16754">
            <v>7.1821999999999999</v>
          </cell>
        </row>
        <row r="16755">
          <cell r="K16755" t="str">
            <v>SHT0012153</v>
          </cell>
          <cell r="L16755" t="str">
            <v>左侧边框分总成</v>
          </cell>
          <cell r="M16755" t="str">
            <v>M3000-S</v>
          </cell>
          <cell r="N16755">
            <v>410</v>
          </cell>
          <cell r="O16755">
            <v>9.9138999999999999</v>
          </cell>
          <cell r="P16755" t="str">
            <v>EA</v>
          </cell>
          <cell r="Q16755">
            <v>1</v>
          </cell>
          <cell r="R16755">
            <v>4064.7</v>
          </cell>
          <cell r="S16755">
            <v>410</v>
          </cell>
          <cell r="T16755">
            <v>7.1821999999999999</v>
          </cell>
        </row>
        <row r="16756">
          <cell r="K16756" t="str">
            <v>SHT0012153</v>
          </cell>
          <cell r="L16756" t="str">
            <v>左侧边框分总成</v>
          </cell>
          <cell r="M16756" t="str">
            <v>M3000-S</v>
          </cell>
          <cell r="N16756">
            <v>310</v>
          </cell>
          <cell r="O16756">
            <v>9.9138999999999999</v>
          </cell>
          <cell r="P16756" t="str">
            <v>EA</v>
          </cell>
          <cell r="Q16756">
            <v>1</v>
          </cell>
          <cell r="R16756">
            <v>3073.31</v>
          </cell>
          <cell r="S16756">
            <v>310</v>
          </cell>
          <cell r="T16756">
            <v>7.1821999999999999</v>
          </cell>
        </row>
        <row r="16757">
          <cell r="K16757" t="str">
            <v>SHT0012153</v>
          </cell>
          <cell r="L16757" t="str">
            <v>左侧边框分总成</v>
          </cell>
          <cell r="M16757" t="str">
            <v>M3000-S</v>
          </cell>
          <cell r="N16757">
            <v>440</v>
          </cell>
          <cell r="O16757">
            <v>9.9138999999999999</v>
          </cell>
          <cell r="P16757" t="str">
            <v>EA</v>
          </cell>
          <cell r="Q16757">
            <v>1</v>
          </cell>
          <cell r="R16757">
            <v>4362.12</v>
          </cell>
          <cell r="S16757">
            <v>440</v>
          </cell>
          <cell r="T16757">
            <v>7.1821999999999999</v>
          </cell>
        </row>
        <row r="16758">
          <cell r="K16758" t="str">
            <v>SHT0012154</v>
          </cell>
          <cell r="L16758" t="str">
            <v>右侧边框分总成</v>
          </cell>
          <cell r="M16758" t="str">
            <v>M3000-S</v>
          </cell>
          <cell r="N16758">
            <v>500</v>
          </cell>
          <cell r="O16758">
            <v>9.9138999999999999</v>
          </cell>
          <cell r="P16758" t="str">
            <v>EA</v>
          </cell>
          <cell r="Q16758">
            <v>1</v>
          </cell>
          <cell r="R16758">
            <v>4956.95</v>
          </cell>
          <cell r="S16758">
            <v>500</v>
          </cell>
          <cell r="T16758">
            <v>7.1821999999999999</v>
          </cell>
        </row>
        <row r="16759">
          <cell r="K16759" t="str">
            <v>SHT0012154</v>
          </cell>
          <cell r="L16759" t="str">
            <v>右侧边框分总成</v>
          </cell>
          <cell r="M16759" t="str">
            <v>M3000-S</v>
          </cell>
          <cell r="N16759">
            <v>500</v>
          </cell>
          <cell r="O16759">
            <v>9.9138999999999999</v>
          </cell>
          <cell r="P16759" t="str">
            <v>EA</v>
          </cell>
          <cell r="Q16759">
            <v>1</v>
          </cell>
          <cell r="R16759">
            <v>4956.95</v>
          </cell>
          <cell r="S16759">
            <v>500</v>
          </cell>
          <cell r="T16759">
            <v>7.1821999999999999</v>
          </cell>
        </row>
        <row r="16760">
          <cell r="K16760" t="str">
            <v>SHT0012154</v>
          </cell>
          <cell r="L16760" t="str">
            <v>右侧边框分总成</v>
          </cell>
          <cell r="M16760" t="str">
            <v>M3000-S</v>
          </cell>
          <cell r="N16760">
            <v>418</v>
          </cell>
          <cell r="O16760">
            <v>9.9138999999999999</v>
          </cell>
          <cell r="P16760" t="str">
            <v>EA</v>
          </cell>
          <cell r="Q16760">
            <v>1</v>
          </cell>
          <cell r="R16760">
            <v>4124.18</v>
          </cell>
          <cell r="S16760">
            <v>416</v>
          </cell>
          <cell r="T16760">
            <v>7.1821999999999999</v>
          </cell>
        </row>
        <row r="16761">
          <cell r="K16761" t="str">
            <v>SHT0012154</v>
          </cell>
          <cell r="L16761" t="str">
            <v>右侧边框分总成</v>
          </cell>
          <cell r="M16761" t="str">
            <v>M3000-S</v>
          </cell>
          <cell r="N16761">
            <v>360</v>
          </cell>
          <cell r="O16761">
            <v>9.9138999999999999</v>
          </cell>
          <cell r="P16761" t="str">
            <v>EA</v>
          </cell>
          <cell r="Q16761">
            <v>1</v>
          </cell>
          <cell r="R16761">
            <v>3569</v>
          </cell>
          <cell r="S16761">
            <v>360</v>
          </cell>
          <cell r="T16761">
            <v>7.1821999999999999</v>
          </cell>
        </row>
        <row r="16762">
          <cell r="K16762" t="str">
            <v>SHT0012154</v>
          </cell>
          <cell r="L16762" t="str">
            <v>右侧边框分总成</v>
          </cell>
          <cell r="M16762" t="str">
            <v>M3000-S</v>
          </cell>
          <cell r="N16762">
            <v>420</v>
          </cell>
          <cell r="O16762">
            <v>9.9138999999999999</v>
          </cell>
          <cell r="P16762" t="str">
            <v>EA</v>
          </cell>
          <cell r="Q16762">
            <v>1</v>
          </cell>
          <cell r="R16762">
            <v>4163.84</v>
          </cell>
          <cell r="S16762">
            <v>420</v>
          </cell>
          <cell r="T16762">
            <v>7.1821999999999999</v>
          </cell>
        </row>
        <row r="16763">
          <cell r="K16763" t="str">
            <v>SHT0012154</v>
          </cell>
          <cell r="L16763" t="str">
            <v>右侧边框分总成</v>
          </cell>
          <cell r="M16763" t="str">
            <v>M3000-S</v>
          </cell>
          <cell r="N16763">
            <v>400</v>
          </cell>
          <cell r="O16763">
            <v>9.9138999999999999</v>
          </cell>
          <cell r="P16763" t="str">
            <v>EA</v>
          </cell>
          <cell r="Q16763">
            <v>1</v>
          </cell>
          <cell r="R16763">
            <v>3965.56</v>
          </cell>
          <cell r="S16763">
            <v>400</v>
          </cell>
          <cell r="T16763">
            <v>7.1821999999999999</v>
          </cell>
        </row>
        <row r="16764">
          <cell r="K16764" t="str">
            <v>SHT0012154</v>
          </cell>
          <cell r="L16764" t="str">
            <v>右侧边框分总成</v>
          </cell>
          <cell r="M16764" t="str">
            <v>M3000-S</v>
          </cell>
          <cell r="N16764">
            <v>400</v>
          </cell>
          <cell r="O16764">
            <v>9.9138999999999999</v>
          </cell>
          <cell r="P16764" t="str">
            <v>EA</v>
          </cell>
          <cell r="Q16764">
            <v>1</v>
          </cell>
          <cell r="R16764">
            <v>3965.56</v>
          </cell>
          <cell r="S16764">
            <v>400</v>
          </cell>
          <cell r="T16764">
            <v>7.1821999999999999</v>
          </cell>
        </row>
        <row r="16765">
          <cell r="K16765" t="str">
            <v>SHT0012154</v>
          </cell>
          <cell r="L16765" t="str">
            <v>右侧边框分总成</v>
          </cell>
          <cell r="M16765" t="str">
            <v>M3000-S</v>
          </cell>
          <cell r="N16765">
            <v>420</v>
          </cell>
          <cell r="O16765">
            <v>9.9138999999999999</v>
          </cell>
          <cell r="P16765" t="str">
            <v>EA</v>
          </cell>
          <cell r="Q16765">
            <v>1</v>
          </cell>
          <cell r="R16765">
            <v>4163.84</v>
          </cell>
          <cell r="S16765">
            <v>420</v>
          </cell>
          <cell r="T16765">
            <v>7.1821999999999999</v>
          </cell>
        </row>
        <row r="16766">
          <cell r="K16766" t="str">
            <v>SHT0012154</v>
          </cell>
          <cell r="L16766" t="str">
            <v>右侧边框分总成</v>
          </cell>
          <cell r="M16766" t="str">
            <v>M3000-S</v>
          </cell>
          <cell r="N16766">
            <v>200</v>
          </cell>
          <cell r="O16766">
            <v>9.9138999999999999</v>
          </cell>
          <cell r="P16766" t="str">
            <v>EA</v>
          </cell>
          <cell r="Q16766">
            <v>1</v>
          </cell>
          <cell r="R16766">
            <v>1982.78</v>
          </cell>
          <cell r="S16766">
            <v>200</v>
          </cell>
          <cell r="T16766">
            <v>7.1821999999999999</v>
          </cell>
        </row>
        <row r="16767">
          <cell r="K16767" t="str">
            <v>SHT0012154</v>
          </cell>
          <cell r="L16767" t="str">
            <v>右侧边框分总成</v>
          </cell>
          <cell r="M16767" t="str">
            <v>M3000-S</v>
          </cell>
          <cell r="N16767">
            <v>420</v>
          </cell>
          <cell r="O16767">
            <v>9.9138999999999999</v>
          </cell>
          <cell r="P16767" t="str">
            <v>EA</v>
          </cell>
          <cell r="Q16767">
            <v>1</v>
          </cell>
          <cell r="R16767">
            <v>4163.84</v>
          </cell>
          <cell r="S16767">
            <v>420</v>
          </cell>
          <cell r="T16767">
            <v>7.1821999999999999</v>
          </cell>
        </row>
        <row r="16768">
          <cell r="K16768" t="str">
            <v>SHT0012154</v>
          </cell>
          <cell r="L16768" t="str">
            <v>右侧边框分总成</v>
          </cell>
          <cell r="M16768" t="str">
            <v>M3000-S</v>
          </cell>
          <cell r="N16768">
            <v>418</v>
          </cell>
          <cell r="O16768">
            <v>9.9138999999999999</v>
          </cell>
          <cell r="P16768" t="str">
            <v>EA</v>
          </cell>
          <cell r="Q16768">
            <v>1</v>
          </cell>
          <cell r="R16768">
            <v>4144.01</v>
          </cell>
          <cell r="S16768">
            <v>418</v>
          </cell>
          <cell r="T16768">
            <v>7.1821999999999999</v>
          </cell>
        </row>
        <row r="16769">
          <cell r="K16769" t="str">
            <v>SHT0012154</v>
          </cell>
          <cell r="L16769" t="str">
            <v>右侧边框分总成</v>
          </cell>
          <cell r="M16769" t="str">
            <v>M3000-S</v>
          </cell>
          <cell r="N16769">
            <v>470</v>
          </cell>
          <cell r="O16769">
            <v>9.9138999999999999</v>
          </cell>
          <cell r="P16769" t="str">
            <v>EA</v>
          </cell>
          <cell r="Q16769">
            <v>1</v>
          </cell>
          <cell r="R16769">
            <v>4659.53</v>
          </cell>
          <cell r="S16769">
            <v>470</v>
          </cell>
          <cell r="T16769">
            <v>7.1821999999999999</v>
          </cell>
        </row>
        <row r="16770">
          <cell r="K16770" t="str">
            <v>SHT0012154</v>
          </cell>
          <cell r="L16770" t="str">
            <v>右侧边框分总成</v>
          </cell>
          <cell r="M16770" t="str">
            <v>M3000-S</v>
          </cell>
          <cell r="N16770">
            <v>438</v>
          </cell>
          <cell r="O16770">
            <v>9.9138999999999999</v>
          </cell>
          <cell r="P16770" t="str">
            <v>EA</v>
          </cell>
          <cell r="Q16770">
            <v>1</v>
          </cell>
          <cell r="R16770">
            <v>4342.29</v>
          </cell>
          <cell r="S16770">
            <v>438</v>
          </cell>
          <cell r="T16770">
            <v>7.1821999999999999</v>
          </cell>
        </row>
        <row r="16771">
          <cell r="K16771" t="str">
            <v>SHT0012154</v>
          </cell>
          <cell r="L16771" t="str">
            <v>右侧边框分总成</v>
          </cell>
          <cell r="M16771" t="str">
            <v>M3000-S</v>
          </cell>
          <cell r="N16771">
            <v>500</v>
          </cell>
          <cell r="O16771">
            <v>9.9138999999999999</v>
          </cell>
          <cell r="P16771" t="str">
            <v>EA</v>
          </cell>
          <cell r="Q16771">
            <v>1</v>
          </cell>
          <cell r="R16771">
            <v>4956.95</v>
          </cell>
          <cell r="S16771">
            <v>500</v>
          </cell>
          <cell r="T16771">
            <v>7.1821999999999999</v>
          </cell>
        </row>
        <row r="16772">
          <cell r="K16772" t="str">
            <v>SHT0012154</v>
          </cell>
          <cell r="L16772" t="str">
            <v>右侧边框分总成</v>
          </cell>
          <cell r="M16772" t="str">
            <v>M3000-S</v>
          </cell>
          <cell r="N16772">
            <v>500</v>
          </cell>
          <cell r="O16772">
            <v>9.9138999999999999</v>
          </cell>
          <cell r="P16772" t="str">
            <v>EA</v>
          </cell>
          <cell r="Q16772">
            <v>1</v>
          </cell>
          <cell r="R16772">
            <v>4956.95</v>
          </cell>
          <cell r="S16772">
            <v>500</v>
          </cell>
          <cell r="T16772">
            <v>7.1821999999999999</v>
          </cell>
        </row>
        <row r="16773">
          <cell r="K16773" t="str">
            <v>SHT0012154</v>
          </cell>
          <cell r="L16773" t="str">
            <v>右侧边框分总成</v>
          </cell>
          <cell r="M16773" t="str">
            <v>M3000-S</v>
          </cell>
          <cell r="N16773">
            <v>200</v>
          </cell>
          <cell r="O16773">
            <v>9.9138999999999999</v>
          </cell>
          <cell r="P16773" t="str">
            <v>EA</v>
          </cell>
          <cell r="Q16773">
            <v>1</v>
          </cell>
          <cell r="R16773">
            <v>1982.78</v>
          </cell>
          <cell r="S16773">
            <v>200</v>
          </cell>
          <cell r="T16773">
            <v>7.1821999999999999</v>
          </cell>
        </row>
        <row r="16774">
          <cell r="K16774" t="str">
            <v>SHT0012154</v>
          </cell>
          <cell r="L16774" t="str">
            <v>右侧边框分总成</v>
          </cell>
          <cell r="M16774" t="str">
            <v>M3000-S</v>
          </cell>
          <cell r="N16774">
            <v>410</v>
          </cell>
          <cell r="O16774">
            <v>9.9138999999999999</v>
          </cell>
          <cell r="P16774" t="str">
            <v>EA</v>
          </cell>
          <cell r="Q16774">
            <v>1</v>
          </cell>
          <cell r="R16774">
            <v>4064.7</v>
          </cell>
          <cell r="S16774">
            <v>410</v>
          </cell>
          <cell r="T16774">
            <v>7.1821999999999999</v>
          </cell>
        </row>
        <row r="16775">
          <cell r="K16775" t="str">
            <v>SHT0012154</v>
          </cell>
          <cell r="L16775" t="str">
            <v>右侧边框分总成</v>
          </cell>
          <cell r="M16775" t="str">
            <v>M3000-S</v>
          </cell>
          <cell r="N16775">
            <v>310</v>
          </cell>
          <cell r="O16775">
            <v>9.9138999999999999</v>
          </cell>
          <cell r="P16775" t="str">
            <v>EA</v>
          </cell>
          <cell r="Q16775">
            <v>1</v>
          </cell>
          <cell r="R16775">
            <v>3073.31</v>
          </cell>
          <cell r="S16775">
            <v>310</v>
          </cell>
          <cell r="T16775">
            <v>7.1821999999999999</v>
          </cell>
        </row>
        <row r="16776">
          <cell r="K16776" t="str">
            <v>SHT0012154</v>
          </cell>
          <cell r="L16776" t="str">
            <v>右侧边框分总成</v>
          </cell>
          <cell r="M16776" t="str">
            <v>M3000-S</v>
          </cell>
          <cell r="N16776">
            <v>440</v>
          </cell>
          <cell r="O16776">
            <v>9.9138999999999999</v>
          </cell>
          <cell r="P16776" t="str">
            <v>EA</v>
          </cell>
          <cell r="Q16776">
            <v>1</v>
          </cell>
          <cell r="R16776">
            <v>4362.12</v>
          </cell>
          <cell r="S16776">
            <v>440</v>
          </cell>
          <cell r="T16776">
            <v>7.1821999999999999</v>
          </cell>
        </row>
        <row r="16777">
          <cell r="K16777" t="str">
            <v>SHT0012159</v>
          </cell>
          <cell r="L16777" t="str">
            <v>左纵梁焊接组件</v>
          </cell>
          <cell r="M16777" t="str">
            <v>M3000-S</v>
          </cell>
          <cell r="N16777">
            <v>1000</v>
          </cell>
          <cell r="O16777">
            <v>6.1079999999999997</v>
          </cell>
          <cell r="P16777" t="str">
            <v>EA</v>
          </cell>
          <cell r="Q16777">
            <v>1</v>
          </cell>
          <cell r="R16777">
            <v>6108</v>
          </cell>
          <cell r="S16777">
            <v>1000</v>
          </cell>
          <cell r="T16777">
            <v>5.7465000000000002</v>
          </cell>
        </row>
        <row r="16778">
          <cell r="K16778" t="str">
            <v>SHT0012159</v>
          </cell>
          <cell r="L16778" t="str">
            <v>左纵梁焊接组件</v>
          </cell>
          <cell r="M16778" t="str">
            <v>M3000-S</v>
          </cell>
          <cell r="N16778">
            <v>1014</v>
          </cell>
          <cell r="O16778">
            <v>6.1079999999999997</v>
          </cell>
          <cell r="P16778" t="str">
            <v>EA</v>
          </cell>
          <cell r="Q16778">
            <v>1</v>
          </cell>
          <cell r="R16778">
            <v>6193.51</v>
          </cell>
          <cell r="S16778">
            <v>1014</v>
          </cell>
          <cell r="T16778">
            <v>5.7465000000000002</v>
          </cell>
        </row>
        <row r="16779">
          <cell r="K16779" t="str">
            <v>SHT0012159</v>
          </cell>
          <cell r="L16779" t="str">
            <v>左纵梁焊接组件</v>
          </cell>
          <cell r="M16779" t="str">
            <v>M3000-S</v>
          </cell>
          <cell r="N16779">
            <v>-2</v>
          </cell>
          <cell r="O16779">
            <v>6.1079999999999997</v>
          </cell>
          <cell r="P16779" t="str">
            <v>EA</v>
          </cell>
          <cell r="Q16779">
            <v>1</v>
          </cell>
          <cell r="R16779">
            <v>-12.22</v>
          </cell>
          <cell r="S16779">
            <v>-2</v>
          </cell>
          <cell r="T16779">
            <v>5.7465000000000002</v>
          </cell>
        </row>
        <row r="16780">
          <cell r="K16780" t="str">
            <v>SHT0012159</v>
          </cell>
          <cell r="L16780" t="str">
            <v>左纵梁焊接组件</v>
          </cell>
          <cell r="M16780" t="str">
            <v>M3000-S</v>
          </cell>
          <cell r="N16780">
            <v>1000</v>
          </cell>
          <cell r="O16780">
            <v>6.1079999999999997</v>
          </cell>
          <cell r="P16780" t="str">
            <v>EA</v>
          </cell>
          <cell r="Q16780">
            <v>1</v>
          </cell>
          <cell r="R16780">
            <v>6108</v>
          </cell>
          <cell r="S16780">
            <v>1000</v>
          </cell>
          <cell r="T16780">
            <v>5.7465000000000002</v>
          </cell>
        </row>
        <row r="16781">
          <cell r="K16781" t="str">
            <v>SHT0012160</v>
          </cell>
          <cell r="L16781" t="str">
            <v>右纵梁焊接组件</v>
          </cell>
          <cell r="M16781" t="str">
            <v>M3000-S</v>
          </cell>
          <cell r="N16781">
            <v>1000</v>
          </cell>
          <cell r="O16781">
            <v>6.1079999999999997</v>
          </cell>
          <cell r="P16781" t="str">
            <v>EA</v>
          </cell>
          <cell r="Q16781">
            <v>1</v>
          </cell>
          <cell r="R16781">
            <v>6108</v>
          </cell>
          <cell r="S16781">
            <v>1000</v>
          </cell>
          <cell r="T16781">
            <v>5.7465000000000002</v>
          </cell>
        </row>
        <row r="16782">
          <cell r="K16782" t="str">
            <v>SHT0012160</v>
          </cell>
          <cell r="L16782" t="str">
            <v>右纵梁焊接组件</v>
          </cell>
          <cell r="M16782" t="str">
            <v>M3000-S</v>
          </cell>
          <cell r="N16782">
            <v>1023</v>
          </cell>
          <cell r="O16782">
            <v>6.1079999999999997</v>
          </cell>
          <cell r="P16782" t="str">
            <v>EA</v>
          </cell>
          <cell r="Q16782">
            <v>1</v>
          </cell>
          <cell r="R16782">
            <v>6248.48</v>
          </cell>
          <cell r="S16782">
            <v>1023</v>
          </cell>
          <cell r="T16782">
            <v>5.7465000000000002</v>
          </cell>
        </row>
        <row r="16783">
          <cell r="K16783" t="str">
            <v>SHT0012160</v>
          </cell>
          <cell r="L16783" t="str">
            <v>右纵梁焊接组件</v>
          </cell>
          <cell r="M16783" t="str">
            <v>M3000-S</v>
          </cell>
          <cell r="N16783">
            <v>1000</v>
          </cell>
          <cell r="O16783">
            <v>6.1079999999999997</v>
          </cell>
          <cell r="P16783" t="str">
            <v>EA</v>
          </cell>
          <cell r="Q16783">
            <v>1</v>
          </cell>
          <cell r="R16783">
            <v>6108</v>
          </cell>
          <cell r="S16783">
            <v>1000</v>
          </cell>
          <cell r="T16783">
            <v>5.7465000000000002</v>
          </cell>
        </row>
        <row r="16784">
          <cell r="K16784" t="str">
            <v>SHT0012160</v>
          </cell>
          <cell r="L16784" t="str">
            <v>右纵梁焊接组件</v>
          </cell>
          <cell r="M16784" t="str">
            <v>M3000-S</v>
          </cell>
          <cell r="N16784">
            <v>-1</v>
          </cell>
          <cell r="O16784">
            <v>6.1079999999999997</v>
          </cell>
          <cell r="P16784" t="str">
            <v>EA</v>
          </cell>
          <cell r="Q16784">
            <v>1</v>
          </cell>
          <cell r="R16784">
            <v>-6.11</v>
          </cell>
          <cell r="S16784">
            <v>-1</v>
          </cell>
          <cell r="T16784">
            <v>5.7465000000000002</v>
          </cell>
        </row>
        <row r="16785">
          <cell r="K16785" t="str">
            <v>SHT0012169</v>
          </cell>
          <cell r="L16785" t="str">
            <v>减震器滑轨安装螺母</v>
          </cell>
          <cell r="M16785" t="str">
            <v>1.3平台</v>
          </cell>
          <cell r="N16785">
            <v>1600</v>
          </cell>
          <cell r="O16785">
            <v>0.52680000000000005</v>
          </cell>
          <cell r="P16785" t="str">
            <v>EA</v>
          </cell>
          <cell r="Q16785">
            <v>1</v>
          </cell>
          <cell r="R16785">
            <v>842.88</v>
          </cell>
          <cell r="S16785">
            <v>1600</v>
          </cell>
          <cell r="T16785">
            <v>0.51349999999999996</v>
          </cell>
        </row>
        <row r="16786">
          <cell r="K16786" t="str">
            <v>SHT0012169</v>
          </cell>
          <cell r="L16786" t="str">
            <v>减震器滑轨安装螺母</v>
          </cell>
          <cell r="M16786" t="str">
            <v>1.3平台</v>
          </cell>
          <cell r="N16786">
            <v>2000</v>
          </cell>
          <cell r="O16786">
            <v>0.52680000000000005</v>
          </cell>
          <cell r="P16786" t="str">
            <v>EA</v>
          </cell>
          <cell r="Q16786">
            <v>1</v>
          </cell>
          <cell r="R16786">
            <v>1053.5999999999999</v>
          </cell>
          <cell r="S16786">
            <v>2000</v>
          </cell>
          <cell r="T16786">
            <v>0.51349999999999996</v>
          </cell>
        </row>
        <row r="16787">
          <cell r="K16787" t="str">
            <v>SHT0012210</v>
          </cell>
          <cell r="L16787" t="str">
            <v>座框左侧外边板焊接总成</v>
          </cell>
          <cell r="M16787" t="str">
            <v>1.3平台</v>
          </cell>
          <cell r="N16787">
            <v>300</v>
          </cell>
          <cell r="O16787">
            <v>6.9141000000000004</v>
          </cell>
          <cell r="P16787" t="str">
            <v>EA</v>
          </cell>
          <cell r="Q16787">
            <v>1</v>
          </cell>
          <cell r="R16787">
            <v>2074.23</v>
          </cell>
          <cell r="S16787">
            <v>300</v>
          </cell>
          <cell r="T16787">
            <v>6.4790000000000001</v>
          </cell>
        </row>
        <row r="16788">
          <cell r="K16788" t="str">
            <v>SHT0012210</v>
          </cell>
          <cell r="L16788" t="str">
            <v>座框左侧外边板焊接总成</v>
          </cell>
          <cell r="M16788" t="str">
            <v>1.3平台</v>
          </cell>
          <cell r="N16788">
            <v>418</v>
          </cell>
          <cell r="O16788">
            <v>6.9141000000000004</v>
          </cell>
          <cell r="P16788" t="str">
            <v>EA</v>
          </cell>
          <cell r="Q16788">
            <v>1</v>
          </cell>
          <cell r="R16788">
            <v>2890.09</v>
          </cell>
          <cell r="S16788">
            <v>418</v>
          </cell>
          <cell r="T16788">
            <v>6.4790000000000001</v>
          </cell>
        </row>
        <row r="16789">
          <cell r="K16789" t="str">
            <v>SHT0012210</v>
          </cell>
          <cell r="L16789" t="str">
            <v>座框左侧外边板焊接总成</v>
          </cell>
          <cell r="M16789" t="str">
            <v>1.3平台</v>
          </cell>
          <cell r="N16789">
            <v>600</v>
          </cell>
          <cell r="O16789">
            <v>6.9141000000000004</v>
          </cell>
          <cell r="P16789" t="str">
            <v>EA</v>
          </cell>
          <cell r="Q16789">
            <v>1</v>
          </cell>
          <cell r="R16789">
            <v>4148.46</v>
          </cell>
          <cell r="S16789">
            <v>600</v>
          </cell>
          <cell r="T16789">
            <v>6.4790000000000001</v>
          </cell>
        </row>
        <row r="16790">
          <cell r="K16790" t="str">
            <v>SHT0012210</v>
          </cell>
          <cell r="L16790" t="str">
            <v>座框左侧外边板焊接总成</v>
          </cell>
          <cell r="M16790" t="str">
            <v>1.3平台</v>
          </cell>
          <cell r="N16790">
            <v>200</v>
          </cell>
          <cell r="O16790">
            <v>6.9141000000000004</v>
          </cell>
          <cell r="P16790" t="str">
            <v>EA</v>
          </cell>
          <cell r="Q16790">
            <v>1</v>
          </cell>
          <cell r="R16790">
            <v>1382.82</v>
          </cell>
          <cell r="S16790">
            <v>200</v>
          </cell>
          <cell r="T16790">
            <v>6.4790000000000001</v>
          </cell>
        </row>
        <row r="16791">
          <cell r="K16791" t="str">
            <v>SHT0012210</v>
          </cell>
          <cell r="L16791" t="str">
            <v>座框左侧外边板焊接总成</v>
          </cell>
          <cell r="M16791" t="str">
            <v>1.3平台</v>
          </cell>
          <cell r="N16791">
            <v>490</v>
          </cell>
          <cell r="O16791">
            <v>6.9141000000000004</v>
          </cell>
          <cell r="P16791" t="str">
            <v>EA</v>
          </cell>
          <cell r="Q16791">
            <v>1</v>
          </cell>
          <cell r="R16791">
            <v>3387.91</v>
          </cell>
          <cell r="S16791">
            <v>490</v>
          </cell>
          <cell r="T16791">
            <v>6.4790000000000001</v>
          </cell>
        </row>
        <row r="16792">
          <cell r="K16792" t="str">
            <v>SHT0012210</v>
          </cell>
          <cell r="L16792" t="str">
            <v>座框左侧外边板焊接总成</v>
          </cell>
          <cell r="M16792" t="str">
            <v>1.3平台</v>
          </cell>
          <cell r="N16792">
            <v>290</v>
          </cell>
          <cell r="O16792">
            <v>6.9141000000000004</v>
          </cell>
          <cell r="P16792" t="str">
            <v>EA</v>
          </cell>
          <cell r="Q16792">
            <v>1</v>
          </cell>
          <cell r="R16792">
            <v>2005.09</v>
          </cell>
          <cell r="S16792">
            <v>290</v>
          </cell>
          <cell r="T16792">
            <v>6.4790000000000001</v>
          </cell>
        </row>
        <row r="16793">
          <cell r="K16793" t="str">
            <v>SHT0012210</v>
          </cell>
          <cell r="L16793" t="str">
            <v>座框左侧外边板焊接总成</v>
          </cell>
          <cell r="M16793" t="str">
            <v>1.3平台</v>
          </cell>
          <cell r="N16793">
            <v>100</v>
          </cell>
          <cell r="O16793">
            <v>6.9141000000000004</v>
          </cell>
          <cell r="P16793" t="str">
            <v>EA</v>
          </cell>
          <cell r="Q16793">
            <v>1</v>
          </cell>
          <cell r="R16793">
            <v>691.41</v>
          </cell>
          <cell r="S16793">
            <v>100</v>
          </cell>
          <cell r="T16793">
            <v>6.4790000000000001</v>
          </cell>
        </row>
        <row r="16794">
          <cell r="K16794" t="str">
            <v>SHT0012210</v>
          </cell>
          <cell r="L16794" t="str">
            <v>座框左侧外边板焊接总成</v>
          </cell>
          <cell r="M16794" t="str">
            <v>1.3平台</v>
          </cell>
          <cell r="N16794">
            <v>170</v>
          </cell>
          <cell r="O16794">
            <v>6.9141000000000004</v>
          </cell>
          <cell r="P16794" t="str">
            <v>EA</v>
          </cell>
          <cell r="Q16794">
            <v>1</v>
          </cell>
          <cell r="R16794">
            <v>1175.4000000000001</v>
          </cell>
          <cell r="S16794">
            <v>170</v>
          </cell>
          <cell r="T16794">
            <v>6.4790000000000001</v>
          </cell>
        </row>
        <row r="16795">
          <cell r="K16795" t="str">
            <v>SHT0012211</v>
          </cell>
          <cell r="L16795" t="str">
            <v>座框右侧外边板焊接总成</v>
          </cell>
          <cell r="M16795" t="str">
            <v>1.3平台</v>
          </cell>
          <cell r="N16795">
            <v>300</v>
          </cell>
          <cell r="O16795">
            <v>6.9141000000000004</v>
          </cell>
          <cell r="P16795" t="str">
            <v>EA</v>
          </cell>
          <cell r="Q16795">
            <v>1</v>
          </cell>
          <cell r="R16795">
            <v>2074.23</v>
          </cell>
          <cell r="S16795">
            <v>300</v>
          </cell>
          <cell r="T16795">
            <v>6.4790000000000001</v>
          </cell>
        </row>
        <row r="16796">
          <cell r="K16796" t="str">
            <v>SHT0012211</v>
          </cell>
          <cell r="L16796" t="str">
            <v>座框右侧外边板焊接总成</v>
          </cell>
          <cell r="M16796" t="str">
            <v>1.3平台</v>
          </cell>
          <cell r="N16796">
            <v>418</v>
          </cell>
          <cell r="O16796">
            <v>6.9141000000000004</v>
          </cell>
          <cell r="P16796" t="str">
            <v>EA</v>
          </cell>
          <cell r="Q16796">
            <v>1</v>
          </cell>
          <cell r="R16796">
            <v>2890.09</v>
          </cell>
          <cell r="S16796">
            <v>418</v>
          </cell>
          <cell r="T16796">
            <v>6.4790000000000001</v>
          </cell>
        </row>
        <row r="16797">
          <cell r="K16797" t="str">
            <v>SHT0012211</v>
          </cell>
          <cell r="L16797" t="str">
            <v>座框右侧外边板焊接总成</v>
          </cell>
          <cell r="M16797" t="str">
            <v>1.3平台</v>
          </cell>
          <cell r="N16797">
            <v>600</v>
          </cell>
          <cell r="O16797">
            <v>6.9141000000000004</v>
          </cell>
          <cell r="P16797" t="str">
            <v>EA</v>
          </cell>
          <cell r="Q16797">
            <v>1</v>
          </cell>
          <cell r="R16797">
            <v>4148.46</v>
          </cell>
          <cell r="S16797">
            <v>600</v>
          </cell>
          <cell r="T16797">
            <v>6.4790000000000001</v>
          </cell>
        </row>
        <row r="16798">
          <cell r="K16798" t="str">
            <v>SHT0012211</v>
          </cell>
          <cell r="L16798" t="str">
            <v>座框右侧外边板焊接总成</v>
          </cell>
          <cell r="M16798" t="str">
            <v>1.3平台</v>
          </cell>
          <cell r="N16798">
            <v>200</v>
          </cell>
          <cell r="O16798">
            <v>6.9141000000000004</v>
          </cell>
          <cell r="P16798" t="str">
            <v>EA</v>
          </cell>
          <cell r="Q16798">
            <v>1</v>
          </cell>
          <cell r="R16798">
            <v>1382.82</v>
          </cell>
          <cell r="S16798">
            <v>200</v>
          </cell>
          <cell r="T16798">
            <v>6.4790000000000001</v>
          </cell>
        </row>
        <row r="16799">
          <cell r="K16799" t="str">
            <v>SHT0012211</v>
          </cell>
          <cell r="L16799" t="str">
            <v>座框右侧外边板焊接总成</v>
          </cell>
          <cell r="M16799" t="str">
            <v>1.3平台</v>
          </cell>
          <cell r="N16799">
            <v>490</v>
          </cell>
          <cell r="O16799">
            <v>6.9141000000000004</v>
          </cell>
          <cell r="P16799" t="str">
            <v>EA</v>
          </cell>
          <cell r="Q16799">
            <v>1</v>
          </cell>
          <cell r="R16799">
            <v>3387.91</v>
          </cell>
          <cell r="S16799">
            <v>490</v>
          </cell>
          <cell r="T16799">
            <v>6.4790000000000001</v>
          </cell>
        </row>
        <row r="16800">
          <cell r="K16800" t="str">
            <v>SHT0012211</v>
          </cell>
          <cell r="L16800" t="str">
            <v>座框右侧外边板焊接总成</v>
          </cell>
          <cell r="M16800" t="str">
            <v>1.3平台</v>
          </cell>
          <cell r="N16800">
            <v>290</v>
          </cell>
          <cell r="O16800">
            <v>6.9141000000000004</v>
          </cell>
          <cell r="P16800" t="str">
            <v>EA</v>
          </cell>
          <cell r="Q16800">
            <v>1</v>
          </cell>
          <cell r="R16800">
            <v>2005.09</v>
          </cell>
          <cell r="S16800">
            <v>290</v>
          </cell>
          <cell r="T16800">
            <v>6.4790000000000001</v>
          </cell>
        </row>
        <row r="16801">
          <cell r="K16801" t="str">
            <v>SHT0012211</v>
          </cell>
          <cell r="L16801" t="str">
            <v>座框右侧外边板焊接总成</v>
          </cell>
          <cell r="M16801" t="str">
            <v>1.3平台</v>
          </cell>
          <cell r="N16801">
            <v>100</v>
          </cell>
          <cell r="O16801">
            <v>6.9141000000000004</v>
          </cell>
          <cell r="P16801" t="str">
            <v>EA</v>
          </cell>
          <cell r="Q16801">
            <v>1</v>
          </cell>
          <cell r="R16801">
            <v>691.41</v>
          </cell>
          <cell r="S16801">
            <v>100</v>
          </cell>
          <cell r="T16801">
            <v>6.4790000000000001</v>
          </cell>
        </row>
        <row r="16802">
          <cell r="K16802" t="str">
            <v>SHT0012211</v>
          </cell>
          <cell r="L16802" t="str">
            <v>座框右侧外边板焊接总成</v>
          </cell>
          <cell r="M16802" t="str">
            <v>1.3平台</v>
          </cell>
          <cell r="N16802">
            <v>170</v>
          </cell>
          <cell r="O16802">
            <v>6.9141000000000004</v>
          </cell>
          <cell r="P16802" t="str">
            <v>EA</v>
          </cell>
          <cell r="Q16802">
            <v>1</v>
          </cell>
          <cell r="R16802">
            <v>1175.4000000000001</v>
          </cell>
          <cell r="S16802">
            <v>170</v>
          </cell>
          <cell r="T16802">
            <v>6.4790000000000001</v>
          </cell>
        </row>
        <row r="16803">
          <cell r="K16803" t="str">
            <v>SHT0012218</v>
          </cell>
          <cell r="L16803" t="str">
            <v>主驾驶靠背四气袋腰托总成</v>
          </cell>
          <cell r="M16803" t="str">
            <v>重汽T5-2.0</v>
          </cell>
          <cell r="N16803">
            <v>1000</v>
          </cell>
          <cell r="O16803">
            <v>16.96</v>
          </cell>
          <cell r="P16803" t="str">
            <v>EA</v>
          </cell>
          <cell r="Q16803">
            <v>1</v>
          </cell>
          <cell r="R16803">
            <v>16960</v>
          </cell>
          <cell r="S16803">
            <v>1000</v>
          </cell>
          <cell r="T16803">
            <v>16.96</v>
          </cell>
        </row>
        <row r="16804">
          <cell r="K16804" t="str">
            <v>SHT0012268</v>
          </cell>
          <cell r="L16804" t="str">
            <v>左侧调角连接板焊接总成</v>
          </cell>
          <cell r="M16804" t="str">
            <v>M3000-S</v>
          </cell>
          <cell r="N16804">
            <v>1000</v>
          </cell>
          <cell r="O16804">
            <v>5.3803000000000001</v>
          </cell>
          <cell r="P16804" t="str">
            <v>EA</v>
          </cell>
          <cell r="Q16804">
            <v>1</v>
          </cell>
          <cell r="R16804">
            <v>5380.3</v>
          </cell>
          <cell r="S16804">
            <v>1000</v>
          </cell>
          <cell r="T16804">
            <v>4.8913000000000002</v>
          </cell>
        </row>
        <row r="16805">
          <cell r="K16805" t="str">
            <v>SHT0012268</v>
          </cell>
          <cell r="L16805" t="str">
            <v>左侧调角连接板焊接总成</v>
          </cell>
          <cell r="M16805" t="str">
            <v>M3000-S</v>
          </cell>
          <cell r="N16805">
            <v>1000</v>
          </cell>
          <cell r="O16805">
            <v>5.3803000000000001</v>
          </cell>
          <cell r="P16805" t="str">
            <v>EA</v>
          </cell>
          <cell r="Q16805">
            <v>1</v>
          </cell>
          <cell r="R16805">
            <v>5380.3</v>
          </cell>
          <cell r="S16805">
            <v>1000</v>
          </cell>
          <cell r="T16805">
            <v>4.8913000000000002</v>
          </cell>
        </row>
        <row r="16806">
          <cell r="K16806" t="str">
            <v>SHT0012268</v>
          </cell>
          <cell r="L16806" t="str">
            <v>左侧调角连接板焊接总成</v>
          </cell>
          <cell r="M16806" t="str">
            <v>M3000-S</v>
          </cell>
          <cell r="N16806">
            <v>1000</v>
          </cell>
          <cell r="O16806">
            <v>5.3803000000000001</v>
          </cell>
          <cell r="P16806" t="str">
            <v>EA</v>
          </cell>
          <cell r="Q16806">
            <v>1</v>
          </cell>
          <cell r="R16806">
            <v>5380.3</v>
          </cell>
          <cell r="S16806">
            <v>1000</v>
          </cell>
          <cell r="T16806">
            <v>4.8913000000000002</v>
          </cell>
        </row>
        <row r="16807">
          <cell r="K16807" t="str">
            <v>SHT0012268</v>
          </cell>
          <cell r="L16807" t="str">
            <v>左侧调角连接板焊接总成</v>
          </cell>
          <cell r="M16807" t="str">
            <v>M3000-S</v>
          </cell>
          <cell r="N16807">
            <v>1000</v>
          </cell>
          <cell r="O16807">
            <v>5.3803000000000001</v>
          </cell>
          <cell r="P16807" t="str">
            <v>EA</v>
          </cell>
          <cell r="Q16807">
            <v>1</v>
          </cell>
          <cell r="R16807">
            <v>5380.3</v>
          </cell>
          <cell r="S16807">
            <v>1000</v>
          </cell>
          <cell r="T16807">
            <v>4.8913000000000002</v>
          </cell>
        </row>
        <row r="16808">
          <cell r="K16808" t="str">
            <v>SHT0012268</v>
          </cell>
          <cell r="L16808" t="str">
            <v>左侧调角连接板焊接总成</v>
          </cell>
          <cell r="M16808" t="str">
            <v>M3000-S</v>
          </cell>
          <cell r="N16808">
            <v>1000</v>
          </cell>
          <cell r="O16808">
            <v>5.3803000000000001</v>
          </cell>
          <cell r="P16808" t="str">
            <v>EA</v>
          </cell>
          <cell r="Q16808">
            <v>1</v>
          </cell>
          <cell r="R16808">
            <v>5380.3</v>
          </cell>
          <cell r="S16808">
            <v>1000</v>
          </cell>
          <cell r="T16808">
            <v>4.8913000000000002</v>
          </cell>
        </row>
        <row r="16809">
          <cell r="K16809" t="str">
            <v>SHT0012268</v>
          </cell>
          <cell r="L16809" t="str">
            <v>左侧调角连接板焊接总成</v>
          </cell>
          <cell r="M16809" t="str">
            <v>M3000-S</v>
          </cell>
          <cell r="N16809">
            <v>1000</v>
          </cell>
          <cell r="O16809">
            <v>5.3803000000000001</v>
          </cell>
          <cell r="P16809" t="str">
            <v>EA</v>
          </cell>
          <cell r="Q16809">
            <v>1</v>
          </cell>
          <cell r="R16809">
            <v>5380.3</v>
          </cell>
          <cell r="S16809">
            <v>1000</v>
          </cell>
          <cell r="T16809">
            <v>4.8913000000000002</v>
          </cell>
        </row>
        <row r="16810">
          <cell r="K16810" t="str">
            <v>SHT0012268</v>
          </cell>
          <cell r="L16810" t="str">
            <v>左侧调角连接板焊接总成</v>
          </cell>
          <cell r="M16810" t="str">
            <v>M3000-S</v>
          </cell>
          <cell r="N16810">
            <v>1060</v>
          </cell>
          <cell r="O16810">
            <v>5.3803000000000001</v>
          </cell>
          <cell r="P16810" t="str">
            <v>EA</v>
          </cell>
          <cell r="Q16810">
            <v>1</v>
          </cell>
          <cell r="R16810">
            <v>5703.12</v>
          </cell>
          <cell r="S16810">
            <v>1060</v>
          </cell>
          <cell r="T16810">
            <v>4.8913000000000002</v>
          </cell>
        </row>
        <row r="16811">
          <cell r="K16811" t="str">
            <v>SHT0012268</v>
          </cell>
          <cell r="L16811" t="str">
            <v>左侧调角连接板焊接总成</v>
          </cell>
          <cell r="M16811" t="str">
            <v>M3000-S</v>
          </cell>
          <cell r="N16811">
            <v>1000</v>
          </cell>
          <cell r="O16811">
            <v>5.3803000000000001</v>
          </cell>
          <cell r="P16811" t="str">
            <v>EA</v>
          </cell>
          <cell r="Q16811">
            <v>1</v>
          </cell>
          <cell r="R16811">
            <v>5380.3</v>
          </cell>
          <cell r="S16811">
            <v>1000</v>
          </cell>
          <cell r="T16811">
            <v>4.8913000000000002</v>
          </cell>
        </row>
        <row r="16812">
          <cell r="K16812" t="str">
            <v>SHT0012268</v>
          </cell>
          <cell r="L16812" t="str">
            <v>左侧调角连接板焊接总成</v>
          </cell>
          <cell r="M16812" t="str">
            <v>M3000-S</v>
          </cell>
          <cell r="N16812">
            <v>1000</v>
          </cell>
          <cell r="O16812">
            <v>5.3803000000000001</v>
          </cell>
          <cell r="P16812" t="str">
            <v>EA</v>
          </cell>
          <cell r="Q16812">
            <v>1</v>
          </cell>
          <cell r="R16812">
            <v>5380.3</v>
          </cell>
          <cell r="S16812">
            <v>1000</v>
          </cell>
          <cell r="T16812">
            <v>4.8913000000000002</v>
          </cell>
        </row>
        <row r="16813">
          <cell r="K16813" t="str">
            <v>SHT0012268</v>
          </cell>
          <cell r="L16813" t="str">
            <v>左侧调角连接板焊接总成</v>
          </cell>
          <cell r="M16813" t="str">
            <v>M3000-S</v>
          </cell>
          <cell r="N16813">
            <v>1000</v>
          </cell>
          <cell r="O16813">
            <v>5.3803000000000001</v>
          </cell>
          <cell r="P16813" t="str">
            <v>EA</v>
          </cell>
          <cell r="Q16813">
            <v>1</v>
          </cell>
          <cell r="R16813">
            <v>5380.3</v>
          </cell>
          <cell r="S16813">
            <v>1000</v>
          </cell>
          <cell r="T16813">
            <v>4.8913000000000002</v>
          </cell>
        </row>
        <row r="16814">
          <cell r="K16814" t="str">
            <v>SHT0012268</v>
          </cell>
          <cell r="L16814" t="str">
            <v>左侧调角连接板焊接总成</v>
          </cell>
          <cell r="M16814" t="str">
            <v>M3000-S</v>
          </cell>
          <cell r="N16814">
            <v>1084</v>
          </cell>
          <cell r="O16814">
            <v>5.3803000000000001</v>
          </cell>
          <cell r="P16814" t="str">
            <v>EA</v>
          </cell>
          <cell r="Q16814">
            <v>1</v>
          </cell>
          <cell r="R16814">
            <v>5832.25</v>
          </cell>
          <cell r="S16814">
            <v>1084</v>
          </cell>
          <cell r="T16814">
            <v>4.8913000000000002</v>
          </cell>
        </row>
        <row r="16815">
          <cell r="K16815" t="str">
            <v>SHT0012268</v>
          </cell>
          <cell r="L16815" t="str">
            <v>左侧调角连接板焊接总成</v>
          </cell>
          <cell r="M16815" t="str">
            <v>M3000-S</v>
          </cell>
          <cell r="N16815">
            <v>1000</v>
          </cell>
          <cell r="O16815">
            <v>5.3803000000000001</v>
          </cell>
          <cell r="P16815" t="str">
            <v>EA</v>
          </cell>
          <cell r="Q16815">
            <v>1</v>
          </cell>
          <cell r="R16815">
            <v>5380.3</v>
          </cell>
          <cell r="S16815">
            <v>1000</v>
          </cell>
          <cell r="T16815">
            <v>4.8913000000000002</v>
          </cell>
        </row>
        <row r="16816">
          <cell r="K16816" t="str">
            <v>SHT0012268</v>
          </cell>
          <cell r="L16816" t="str">
            <v>左侧调角连接板焊接总成</v>
          </cell>
          <cell r="M16816" t="str">
            <v>M3000-S</v>
          </cell>
          <cell r="N16816">
            <v>1000</v>
          </cell>
          <cell r="O16816">
            <v>5.3803000000000001</v>
          </cell>
          <cell r="P16816" t="str">
            <v>EA</v>
          </cell>
          <cell r="Q16816">
            <v>1</v>
          </cell>
          <cell r="R16816">
            <v>5380.3</v>
          </cell>
          <cell r="S16816">
            <v>1000</v>
          </cell>
          <cell r="T16816">
            <v>4.8913000000000002</v>
          </cell>
        </row>
        <row r="16817">
          <cell r="K16817" t="str">
            <v>SHT0012268</v>
          </cell>
          <cell r="L16817" t="str">
            <v>左侧调角连接板焊接总成</v>
          </cell>
          <cell r="M16817" t="str">
            <v>M3000-S</v>
          </cell>
          <cell r="N16817">
            <v>1000</v>
          </cell>
          <cell r="O16817">
            <v>5.3803000000000001</v>
          </cell>
          <cell r="P16817" t="str">
            <v>EA</v>
          </cell>
          <cell r="Q16817">
            <v>1</v>
          </cell>
          <cell r="R16817">
            <v>5380.3</v>
          </cell>
          <cell r="S16817">
            <v>1000</v>
          </cell>
          <cell r="T16817">
            <v>4.8913000000000002</v>
          </cell>
        </row>
        <row r="16818">
          <cell r="K16818" t="str">
            <v>SHT0012268</v>
          </cell>
          <cell r="L16818" t="str">
            <v>左侧调角连接板焊接总成</v>
          </cell>
          <cell r="M16818" t="str">
            <v>M3000-S</v>
          </cell>
          <cell r="N16818">
            <v>1000</v>
          </cell>
          <cell r="O16818">
            <v>5.3803000000000001</v>
          </cell>
          <cell r="P16818" t="str">
            <v>EA</v>
          </cell>
          <cell r="Q16818">
            <v>1</v>
          </cell>
          <cell r="R16818">
            <v>5380.3</v>
          </cell>
          <cell r="S16818">
            <v>1000</v>
          </cell>
          <cell r="T16818">
            <v>4.8913000000000002</v>
          </cell>
        </row>
        <row r="16819">
          <cell r="K16819" t="str">
            <v>SHT0012268</v>
          </cell>
          <cell r="L16819" t="str">
            <v>左侧调角连接板焊接总成</v>
          </cell>
          <cell r="M16819" t="str">
            <v>M3000-S</v>
          </cell>
          <cell r="N16819">
            <v>1000</v>
          </cell>
          <cell r="O16819">
            <v>5.3803000000000001</v>
          </cell>
          <cell r="P16819" t="str">
            <v>EA</v>
          </cell>
          <cell r="Q16819">
            <v>1</v>
          </cell>
          <cell r="R16819">
            <v>5380.3</v>
          </cell>
          <cell r="S16819">
            <v>1000</v>
          </cell>
          <cell r="T16819">
            <v>4.8913000000000002</v>
          </cell>
        </row>
        <row r="16820">
          <cell r="K16820" t="str">
            <v>SHT0012268</v>
          </cell>
          <cell r="L16820" t="str">
            <v>左侧调角连接板焊接总成</v>
          </cell>
          <cell r="M16820" t="str">
            <v>M3000-S</v>
          </cell>
          <cell r="N16820">
            <v>1000</v>
          </cell>
          <cell r="O16820">
            <v>5.3803000000000001</v>
          </cell>
          <cell r="P16820" t="str">
            <v>EA</v>
          </cell>
          <cell r="Q16820">
            <v>1</v>
          </cell>
          <cell r="R16820">
            <v>5380.3</v>
          </cell>
          <cell r="S16820">
            <v>1000</v>
          </cell>
          <cell r="T16820">
            <v>4.8913000000000002</v>
          </cell>
        </row>
        <row r="16821">
          <cell r="K16821" t="str">
            <v>SHT0012268</v>
          </cell>
          <cell r="L16821" t="str">
            <v>左侧调角连接板焊接总成</v>
          </cell>
          <cell r="M16821" t="str">
            <v>M3000-S</v>
          </cell>
          <cell r="N16821">
            <v>1000</v>
          </cell>
          <cell r="O16821">
            <v>5.3803000000000001</v>
          </cell>
          <cell r="P16821" t="str">
            <v>EA</v>
          </cell>
          <cell r="Q16821">
            <v>1</v>
          </cell>
          <cell r="R16821">
            <v>5380.3</v>
          </cell>
          <cell r="S16821">
            <v>1000</v>
          </cell>
          <cell r="T16821">
            <v>4.8913000000000002</v>
          </cell>
        </row>
        <row r="16822">
          <cell r="K16822" t="str">
            <v>SHT0012268</v>
          </cell>
          <cell r="L16822" t="str">
            <v>左侧调角连接板焊接总成</v>
          </cell>
          <cell r="M16822" t="str">
            <v>M3000-S</v>
          </cell>
          <cell r="N16822">
            <v>481</v>
          </cell>
          <cell r="O16822">
            <v>5.3803000000000001</v>
          </cell>
          <cell r="P16822" t="str">
            <v>EA</v>
          </cell>
          <cell r="Q16822">
            <v>1</v>
          </cell>
          <cell r="R16822">
            <v>2587.92</v>
          </cell>
          <cell r="S16822">
            <v>481</v>
          </cell>
          <cell r="T16822">
            <v>4.8913000000000002</v>
          </cell>
        </row>
        <row r="16823">
          <cell r="K16823" t="str">
            <v>SHT0012268</v>
          </cell>
          <cell r="L16823" t="str">
            <v>左侧调角连接板焊接总成</v>
          </cell>
          <cell r="M16823" t="str">
            <v>M3000-S</v>
          </cell>
          <cell r="N16823">
            <v>1000</v>
          </cell>
          <cell r="O16823">
            <v>5.3803000000000001</v>
          </cell>
          <cell r="P16823" t="str">
            <v>EA</v>
          </cell>
          <cell r="Q16823">
            <v>1</v>
          </cell>
          <cell r="R16823">
            <v>5380.3</v>
          </cell>
          <cell r="S16823">
            <v>1000</v>
          </cell>
          <cell r="T16823">
            <v>4.8913000000000002</v>
          </cell>
        </row>
        <row r="16824">
          <cell r="K16824" t="str">
            <v>SHT0012268</v>
          </cell>
          <cell r="L16824" t="str">
            <v>左侧调角连接板焊接总成</v>
          </cell>
          <cell r="M16824" t="str">
            <v>M3000-S</v>
          </cell>
          <cell r="N16824">
            <v>1000</v>
          </cell>
          <cell r="O16824">
            <v>5.3803000000000001</v>
          </cell>
          <cell r="P16824" t="str">
            <v>EA</v>
          </cell>
          <cell r="Q16824">
            <v>1</v>
          </cell>
          <cell r="R16824">
            <v>5380.3</v>
          </cell>
          <cell r="S16824">
            <v>1000</v>
          </cell>
          <cell r="T16824">
            <v>4.8913000000000002</v>
          </cell>
        </row>
        <row r="16825">
          <cell r="K16825" t="str">
            <v>SHT0012268</v>
          </cell>
          <cell r="L16825" t="str">
            <v>左侧调角连接板焊接总成</v>
          </cell>
          <cell r="M16825" t="str">
            <v>M3000-S</v>
          </cell>
          <cell r="N16825">
            <v>1000</v>
          </cell>
          <cell r="O16825">
            <v>5.3803000000000001</v>
          </cell>
          <cell r="P16825" t="str">
            <v>EA</v>
          </cell>
          <cell r="Q16825">
            <v>1</v>
          </cell>
          <cell r="R16825">
            <v>5380.3</v>
          </cell>
          <cell r="S16825">
            <v>1000</v>
          </cell>
          <cell r="T16825">
            <v>4.8913000000000002</v>
          </cell>
        </row>
        <row r="16826">
          <cell r="K16826" t="str">
            <v>SHT0012269</v>
          </cell>
          <cell r="L16826" t="str">
            <v>右侧调角连接板焊接总成</v>
          </cell>
          <cell r="M16826" t="str">
            <v>M3000-S</v>
          </cell>
          <cell r="N16826">
            <v>1000</v>
          </cell>
          <cell r="O16826">
            <v>5.3803000000000001</v>
          </cell>
          <cell r="P16826" t="str">
            <v>EA</v>
          </cell>
          <cell r="Q16826">
            <v>1</v>
          </cell>
          <cell r="R16826">
            <v>5380.3</v>
          </cell>
          <cell r="S16826">
            <v>1000</v>
          </cell>
          <cell r="T16826">
            <v>4.8913000000000002</v>
          </cell>
        </row>
        <row r="16827">
          <cell r="K16827" t="str">
            <v>SHT0012269</v>
          </cell>
          <cell r="L16827" t="str">
            <v>右侧调角连接板焊接总成</v>
          </cell>
          <cell r="M16827" t="str">
            <v>M3000-S</v>
          </cell>
          <cell r="N16827">
            <v>1000</v>
          </cell>
          <cell r="O16827">
            <v>5.3803000000000001</v>
          </cell>
          <cell r="P16827" t="str">
            <v>EA</v>
          </cell>
          <cell r="Q16827">
            <v>1</v>
          </cell>
          <cell r="R16827">
            <v>5380.3</v>
          </cell>
          <cell r="S16827">
            <v>1000</v>
          </cell>
          <cell r="T16827">
            <v>4.8913000000000002</v>
          </cell>
        </row>
        <row r="16828">
          <cell r="K16828" t="str">
            <v>SHT0012269</v>
          </cell>
          <cell r="L16828" t="str">
            <v>右侧调角连接板焊接总成</v>
          </cell>
          <cell r="M16828" t="str">
            <v>M3000-S</v>
          </cell>
          <cell r="N16828">
            <v>1000</v>
          </cell>
          <cell r="O16828">
            <v>5.3803000000000001</v>
          </cell>
          <cell r="P16828" t="str">
            <v>EA</v>
          </cell>
          <cell r="Q16828">
            <v>1</v>
          </cell>
          <cell r="R16828">
            <v>5380.3</v>
          </cell>
          <cell r="S16828">
            <v>1000</v>
          </cell>
          <cell r="T16828">
            <v>4.8913000000000002</v>
          </cell>
        </row>
        <row r="16829">
          <cell r="K16829" t="str">
            <v>SHT0012269</v>
          </cell>
          <cell r="L16829" t="str">
            <v>右侧调角连接板焊接总成</v>
          </cell>
          <cell r="M16829" t="str">
            <v>M3000-S</v>
          </cell>
          <cell r="N16829">
            <v>1000</v>
          </cell>
          <cell r="O16829">
            <v>5.3803000000000001</v>
          </cell>
          <cell r="P16829" t="str">
            <v>EA</v>
          </cell>
          <cell r="Q16829">
            <v>1</v>
          </cell>
          <cell r="R16829">
            <v>5380.3</v>
          </cell>
          <cell r="S16829">
            <v>1000</v>
          </cell>
          <cell r="T16829">
            <v>4.8913000000000002</v>
          </cell>
        </row>
        <row r="16830">
          <cell r="K16830" t="str">
            <v>SHT0012269</v>
          </cell>
          <cell r="L16830" t="str">
            <v>右侧调角连接板焊接总成</v>
          </cell>
          <cell r="M16830" t="str">
            <v>M3000-S</v>
          </cell>
          <cell r="N16830">
            <v>1000</v>
          </cell>
          <cell r="O16830">
            <v>5.3803000000000001</v>
          </cell>
          <cell r="P16830" t="str">
            <v>EA</v>
          </cell>
          <cell r="Q16830">
            <v>1</v>
          </cell>
          <cell r="R16830">
            <v>5380.3</v>
          </cell>
          <cell r="S16830">
            <v>1000</v>
          </cell>
          <cell r="T16830">
            <v>4.8913000000000002</v>
          </cell>
        </row>
        <row r="16831">
          <cell r="K16831" t="str">
            <v>SHT0012269</v>
          </cell>
          <cell r="L16831" t="str">
            <v>右侧调角连接板焊接总成</v>
          </cell>
          <cell r="M16831" t="str">
            <v>M3000-S</v>
          </cell>
          <cell r="N16831">
            <v>1000</v>
          </cell>
          <cell r="O16831">
            <v>5.3803000000000001</v>
          </cell>
          <cell r="P16831" t="str">
            <v>EA</v>
          </cell>
          <cell r="Q16831">
            <v>1</v>
          </cell>
          <cell r="R16831">
            <v>5380.3</v>
          </cell>
          <cell r="S16831">
            <v>1000</v>
          </cell>
          <cell r="T16831">
            <v>4.8913000000000002</v>
          </cell>
        </row>
        <row r="16832">
          <cell r="K16832" t="str">
            <v>SHT0012269</v>
          </cell>
          <cell r="L16832" t="str">
            <v>右侧调角连接板焊接总成</v>
          </cell>
          <cell r="M16832" t="str">
            <v>M3000-S</v>
          </cell>
          <cell r="N16832">
            <v>1060</v>
          </cell>
          <cell r="O16832">
            <v>5.3803000000000001</v>
          </cell>
          <cell r="P16832" t="str">
            <v>EA</v>
          </cell>
          <cell r="Q16832">
            <v>1</v>
          </cell>
          <cell r="R16832">
            <v>5703.12</v>
          </cell>
          <cell r="S16832">
            <v>1060</v>
          </cell>
          <cell r="T16832">
            <v>4.8913000000000002</v>
          </cell>
        </row>
        <row r="16833">
          <cell r="K16833" t="str">
            <v>SHT0012269</v>
          </cell>
          <cell r="L16833" t="str">
            <v>右侧调角连接板焊接总成</v>
          </cell>
          <cell r="M16833" t="str">
            <v>M3000-S</v>
          </cell>
          <cell r="N16833">
            <v>1000</v>
          </cell>
          <cell r="O16833">
            <v>5.3803000000000001</v>
          </cell>
          <cell r="P16833" t="str">
            <v>EA</v>
          </cell>
          <cell r="Q16833">
            <v>1</v>
          </cell>
          <cell r="R16833">
            <v>5380.3</v>
          </cell>
          <cell r="S16833">
            <v>1000</v>
          </cell>
          <cell r="T16833">
            <v>4.8913000000000002</v>
          </cell>
        </row>
        <row r="16834">
          <cell r="K16834" t="str">
            <v>SHT0012269</v>
          </cell>
          <cell r="L16834" t="str">
            <v>右侧调角连接板焊接总成</v>
          </cell>
          <cell r="M16834" t="str">
            <v>M3000-S</v>
          </cell>
          <cell r="N16834">
            <v>1000</v>
          </cell>
          <cell r="O16834">
            <v>5.3803000000000001</v>
          </cell>
          <cell r="P16834" t="str">
            <v>EA</v>
          </cell>
          <cell r="Q16834">
            <v>1</v>
          </cell>
          <cell r="R16834">
            <v>5380.3</v>
          </cell>
          <cell r="S16834">
            <v>1000</v>
          </cell>
          <cell r="T16834">
            <v>4.8913000000000002</v>
          </cell>
        </row>
        <row r="16835">
          <cell r="K16835" t="str">
            <v>SHT0012269</v>
          </cell>
          <cell r="L16835" t="str">
            <v>右侧调角连接板焊接总成</v>
          </cell>
          <cell r="M16835" t="str">
            <v>M3000-S</v>
          </cell>
          <cell r="N16835">
            <v>1000</v>
          </cell>
          <cell r="O16835">
            <v>5.3803000000000001</v>
          </cell>
          <cell r="P16835" t="str">
            <v>EA</v>
          </cell>
          <cell r="Q16835">
            <v>1</v>
          </cell>
          <cell r="R16835">
            <v>5380.3</v>
          </cell>
          <cell r="S16835">
            <v>1000</v>
          </cell>
          <cell r="T16835">
            <v>4.8913000000000002</v>
          </cell>
        </row>
        <row r="16836">
          <cell r="K16836" t="str">
            <v>SHT0012269</v>
          </cell>
          <cell r="L16836" t="str">
            <v>右侧调角连接板焊接总成</v>
          </cell>
          <cell r="M16836" t="str">
            <v>M3000-S</v>
          </cell>
          <cell r="N16836">
            <v>1000</v>
          </cell>
          <cell r="O16836">
            <v>5.3803000000000001</v>
          </cell>
          <cell r="P16836" t="str">
            <v>EA</v>
          </cell>
          <cell r="Q16836">
            <v>1</v>
          </cell>
          <cell r="R16836">
            <v>5380.3</v>
          </cell>
          <cell r="S16836">
            <v>1000</v>
          </cell>
          <cell r="T16836">
            <v>4.8913000000000002</v>
          </cell>
        </row>
        <row r="16837">
          <cell r="K16837" t="str">
            <v>SHT0012269</v>
          </cell>
          <cell r="L16837" t="str">
            <v>右侧调角连接板焊接总成</v>
          </cell>
          <cell r="M16837" t="str">
            <v>M3000-S</v>
          </cell>
          <cell r="N16837">
            <v>1000</v>
          </cell>
          <cell r="O16837">
            <v>5.3803000000000001</v>
          </cell>
          <cell r="P16837" t="str">
            <v>EA</v>
          </cell>
          <cell r="Q16837">
            <v>1</v>
          </cell>
          <cell r="R16837">
            <v>5380.3</v>
          </cell>
          <cell r="S16837">
            <v>1000</v>
          </cell>
          <cell r="T16837">
            <v>4.8913000000000002</v>
          </cell>
        </row>
        <row r="16838">
          <cell r="K16838" t="str">
            <v>SHT0012269</v>
          </cell>
          <cell r="L16838" t="str">
            <v>右侧调角连接板焊接总成</v>
          </cell>
          <cell r="M16838" t="str">
            <v>M3000-S</v>
          </cell>
          <cell r="N16838">
            <v>1000</v>
          </cell>
          <cell r="O16838">
            <v>5.3803000000000001</v>
          </cell>
          <cell r="P16838" t="str">
            <v>EA</v>
          </cell>
          <cell r="Q16838">
            <v>1</v>
          </cell>
          <cell r="R16838">
            <v>5380.3</v>
          </cell>
          <cell r="S16838">
            <v>1000</v>
          </cell>
          <cell r="T16838">
            <v>4.8913000000000002</v>
          </cell>
        </row>
        <row r="16839">
          <cell r="K16839" t="str">
            <v>SHT0012269</v>
          </cell>
          <cell r="L16839" t="str">
            <v>右侧调角连接板焊接总成</v>
          </cell>
          <cell r="M16839" t="str">
            <v>M3000-S</v>
          </cell>
          <cell r="N16839">
            <v>1000</v>
          </cell>
          <cell r="O16839">
            <v>5.3803000000000001</v>
          </cell>
          <cell r="P16839" t="str">
            <v>EA</v>
          </cell>
          <cell r="Q16839">
            <v>1</v>
          </cell>
          <cell r="R16839">
            <v>5380.3</v>
          </cell>
          <cell r="S16839">
            <v>1000</v>
          </cell>
          <cell r="T16839">
            <v>4.8913000000000002</v>
          </cell>
        </row>
        <row r="16840">
          <cell r="K16840" t="str">
            <v>SHT0012269</v>
          </cell>
          <cell r="L16840" t="str">
            <v>右侧调角连接板焊接总成</v>
          </cell>
          <cell r="M16840" t="str">
            <v>M3000-S</v>
          </cell>
          <cell r="N16840">
            <v>1000</v>
          </cell>
          <cell r="O16840">
            <v>5.3803000000000001</v>
          </cell>
          <cell r="P16840" t="str">
            <v>EA</v>
          </cell>
          <cell r="Q16840">
            <v>1</v>
          </cell>
          <cell r="R16840">
            <v>5380.3</v>
          </cell>
          <cell r="S16840">
            <v>1000</v>
          </cell>
          <cell r="T16840">
            <v>4.8913000000000002</v>
          </cell>
        </row>
        <row r="16841">
          <cell r="K16841" t="str">
            <v>SHT0012269</v>
          </cell>
          <cell r="L16841" t="str">
            <v>右侧调角连接板焊接总成</v>
          </cell>
          <cell r="M16841" t="str">
            <v>M3000-S</v>
          </cell>
          <cell r="N16841">
            <v>1000</v>
          </cell>
          <cell r="O16841">
            <v>5.3803000000000001</v>
          </cell>
          <cell r="P16841" t="str">
            <v>EA</v>
          </cell>
          <cell r="Q16841">
            <v>1</v>
          </cell>
          <cell r="R16841">
            <v>5380.3</v>
          </cell>
          <cell r="S16841">
            <v>1000</v>
          </cell>
          <cell r="T16841">
            <v>4.8913000000000002</v>
          </cell>
        </row>
        <row r="16842">
          <cell r="K16842" t="str">
            <v>SHT0012269</v>
          </cell>
          <cell r="L16842" t="str">
            <v>右侧调角连接板焊接总成</v>
          </cell>
          <cell r="M16842" t="str">
            <v>M3000-S</v>
          </cell>
          <cell r="N16842">
            <v>1000</v>
          </cell>
          <cell r="O16842">
            <v>5.3803000000000001</v>
          </cell>
          <cell r="P16842" t="str">
            <v>EA</v>
          </cell>
          <cell r="Q16842">
            <v>1</v>
          </cell>
          <cell r="R16842">
            <v>5380.3</v>
          </cell>
          <cell r="S16842">
            <v>1000</v>
          </cell>
          <cell r="T16842">
            <v>4.8913000000000002</v>
          </cell>
        </row>
        <row r="16843">
          <cell r="K16843" t="str">
            <v>SHT0012269</v>
          </cell>
          <cell r="L16843" t="str">
            <v>右侧调角连接板焊接总成</v>
          </cell>
          <cell r="M16843" t="str">
            <v>M3000-S</v>
          </cell>
          <cell r="N16843">
            <v>1000</v>
          </cell>
          <cell r="O16843">
            <v>5.3803000000000001</v>
          </cell>
          <cell r="P16843" t="str">
            <v>EA</v>
          </cell>
          <cell r="Q16843">
            <v>1</v>
          </cell>
          <cell r="R16843">
            <v>5380.3</v>
          </cell>
          <cell r="S16843">
            <v>1000</v>
          </cell>
          <cell r="T16843">
            <v>4.8913000000000002</v>
          </cell>
        </row>
        <row r="16844">
          <cell r="K16844" t="str">
            <v>SHT0012269</v>
          </cell>
          <cell r="L16844" t="str">
            <v>右侧调角连接板焊接总成</v>
          </cell>
          <cell r="M16844" t="str">
            <v>M3000-S</v>
          </cell>
          <cell r="N16844">
            <v>481</v>
          </cell>
          <cell r="O16844">
            <v>5.3803000000000001</v>
          </cell>
          <cell r="P16844" t="str">
            <v>EA</v>
          </cell>
          <cell r="Q16844">
            <v>1</v>
          </cell>
          <cell r="R16844">
            <v>2587.92</v>
          </cell>
          <cell r="S16844">
            <v>481</v>
          </cell>
          <cell r="T16844">
            <v>4.8913000000000002</v>
          </cell>
        </row>
        <row r="16845">
          <cell r="K16845" t="str">
            <v>SHT0012269</v>
          </cell>
          <cell r="L16845" t="str">
            <v>右侧调角连接板焊接总成</v>
          </cell>
          <cell r="M16845" t="str">
            <v>M3000-S</v>
          </cell>
          <cell r="N16845">
            <v>1000</v>
          </cell>
          <cell r="O16845">
            <v>5.3803000000000001</v>
          </cell>
          <cell r="P16845" t="str">
            <v>EA</v>
          </cell>
          <cell r="Q16845">
            <v>1</v>
          </cell>
          <cell r="R16845">
            <v>5380.3</v>
          </cell>
          <cell r="S16845">
            <v>1000</v>
          </cell>
          <cell r="T16845">
            <v>4.8913000000000002</v>
          </cell>
        </row>
        <row r="16846">
          <cell r="K16846" t="str">
            <v>SHT0012269</v>
          </cell>
          <cell r="L16846" t="str">
            <v>右侧调角连接板焊接总成</v>
          </cell>
          <cell r="M16846" t="str">
            <v>M3000-S</v>
          </cell>
          <cell r="N16846">
            <v>1000</v>
          </cell>
          <cell r="O16846">
            <v>5.3803000000000001</v>
          </cell>
          <cell r="P16846" t="str">
            <v>EA</v>
          </cell>
          <cell r="Q16846">
            <v>1</v>
          </cell>
          <cell r="R16846">
            <v>5380.3</v>
          </cell>
          <cell r="S16846">
            <v>1000</v>
          </cell>
          <cell r="T16846">
            <v>4.8913000000000002</v>
          </cell>
        </row>
        <row r="16847">
          <cell r="K16847" t="str">
            <v>SHT0012269</v>
          </cell>
          <cell r="L16847" t="str">
            <v>右侧调角连接板焊接总成</v>
          </cell>
          <cell r="M16847" t="str">
            <v>M3000-S</v>
          </cell>
          <cell r="N16847">
            <v>1000</v>
          </cell>
          <cell r="O16847">
            <v>5.3803000000000001</v>
          </cell>
          <cell r="P16847" t="str">
            <v>EA</v>
          </cell>
          <cell r="Q16847">
            <v>1</v>
          </cell>
          <cell r="R16847">
            <v>5380.3</v>
          </cell>
          <cell r="S16847">
            <v>1000</v>
          </cell>
          <cell r="T16847">
            <v>4.8913000000000002</v>
          </cell>
        </row>
        <row r="16848">
          <cell r="K16848" t="str">
            <v>SHT0012393</v>
          </cell>
          <cell r="L16848" t="str">
            <v>上盖总成</v>
          </cell>
          <cell r="M16848" t="str">
            <v>AZ1662519021/1</v>
          </cell>
          <cell r="N16848">
            <v>167</v>
          </cell>
          <cell r="O16848">
            <v>52.83</v>
          </cell>
          <cell r="P16848" t="str">
            <v>EA</v>
          </cell>
          <cell r="Q16848">
            <v>1</v>
          </cell>
          <cell r="R16848">
            <v>8822.61</v>
          </cell>
          <cell r="S16848">
            <v>167</v>
          </cell>
          <cell r="T16848">
            <v>52.83</v>
          </cell>
        </row>
        <row r="16849">
          <cell r="K16849" t="str">
            <v>SHT0012401</v>
          </cell>
          <cell r="L16849" t="str">
            <v>扶手本体</v>
          </cell>
          <cell r="M16849" t="str">
            <v>AZ1662519020/1</v>
          </cell>
          <cell r="N16849">
            <v>74</v>
          </cell>
          <cell r="O16849">
            <v>183.21</v>
          </cell>
          <cell r="P16849" t="str">
            <v>EA</v>
          </cell>
          <cell r="Q16849">
            <v>1</v>
          </cell>
          <cell r="R16849">
            <v>13557.54</v>
          </cell>
          <cell r="S16849">
            <v>74</v>
          </cell>
          <cell r="T16849">
            <v>183.81</v>
          </cell>
        </row>
        <row r="16850">
          <cell r="K16850" t="str">
            <v>SHT0012434</v>
          </cell>
          <cell r="L16850" t="str">
            <v>副驾驶员滑轨总成</v>
          </cell>
          <cell r="M16850" t="str">
            <v>重汽T5-2.0</v>
          </cell>
          <cell r="N16850">
            <v>150</v>
          </cell>
          <cell r="O16850">
            <v>65</v>
          </cell>
          <cell r="P16850" t="str">
            <v>EA</v>
          </cell>
          <cell r="Q16850">
            <v>1</v>
          </cell>
          <cell r="R16850">
            <v>9750</v>
          </cell>
          <cell r="S16850">
            <v>150</v>
          </cell>
          <cell r="T16850">
            <v>65</v>
          </cell>
        </row>
        <row r="16851">
          <cell r="K16851" t="str">
            <v>SHT0012434</v>
          </cell>
          <cell r="L16851" t="str">
            <v>副驾驶员滑轨总成</v>
          </cell>
          <cell r="M16851" t="str">
            <v>重汽T5-2.0</v>
          </cell>
          <cell r="N16851">
            <v>160</v>
          </cell>
          <cell r="O16851">
            <v>65</v>
          </cell>
          <cell r="P16851" t="str">
            <v>EA</v>
          </cell>
          <cell r="Q16851">
            <v>1</v>
          </cell>
          <cell r="R16851">
            <v>10400</v>
          </cell>
          <cell r="S16851">
            <v>160</v>
          </cell>
          <cell r="T16851">
            <v>65</v>
          </cell>
        </row>
        <row r="16852">
          <cell r="K16852" t="str">
            <v>SHT0012542</v>
          </cell>
          <cell r="L16852" t="str">
            <v>下框后连接板</v>
          </cell>
          <cell r="M16852" t="str">
            <v>1.3平台</v>
          </cell>
          <cell r="N16852">
            <v>2100</v>
          </cell>
          <cell r="O16852">
            <v>4.0788000000000002</v>
          </cell>
          <cell r="P16852" t="str">
            <v>EA</v>
          </cell>
          <cell r="Q16852">
            <v>1</v>
          </cell>
          <cell r="R16852">
            <v>8565.48</v>
          </cell>
          <cell r="S16852">
            <v>2100</v>
          </cell>
          <cell r="T16852">
            <v>3.4013</v>
          </cell>
        </row>
        <row r="16853">
          <cell r="K16853" t="str">
            <v>SHT0012542</v>
          </cell>
          <cell r="L16853" t="str">
            <v>下框后连接板</v>
          </cell>
          <cell r="M16853" t="str">
            <v>1.3平台</v>
          </cell>
          <cell r="N16853">
            <v>1700</v>
          </cell>
          <cell r="O16853">
            <v>4.0788000000000002</v>
          </cell>
          <cell r="P16853" t="str">
            <v>EA</v>
          </cell>
          <cell r="Q16853">
            <v>1</v>
          </cell>
          <cell r="R16853">
            <v>6933.96</v>
          </cell>
          <cell r="S16853">
            <v>1700</v>
          </cell>
          <cell r="T16853">
            <v>3.4013</v>
          </cell>
        </row>
        <row r="16854">
          <cell r="K16854" t="str">
            <v>SHT0012542</v>
          </cell>
          <cell r="L16854" t="str">
            <v>下框后连接板</v>
          </cell>
          <cell r="M16854" t="str">
            <v>1.3平台</v>
          </cell>
          <cell r="N16854">
            <v>1000</v>
          </cell>
          <cell r="O16854">
            <v>4.0788000000000002</v>
          </cell>
          <cell r="P16854" t="str">
            <v>EA</v>
          </cell>
          <cell r="Q16854">
            <v>1</v>
          </cell>
          <cell r="R16854">
            <v>4078.8</v>
          </cell>
          <cell r="S16854">
            <v>1000</v>
          </cell>
          <cell r="T16854">
            <v>3.4013</v>
          </cell>
        </row>
        <row r="16855">
          <cell r="K16855" t="str">
            <v>SHT0012542</v>
          </cell>
          <cell r="L16855" t="str">
            <v>下框后连接板</v>
          </cell>
          <cell r="M16855" t="str">
            <v>1.3平台</v>
          </cell>
          <cell r="N16855">
            <v>1700</v>
          </cell>
          <cell r="O16855">
            <v>4.0788000000000002</v>
          </cell>
          <cell r="P16855" t="str">
            <v>EA</v>
          </cell>
          <cell r="Q16855">
            <v>1</v>
          </cell>
          <cell r="R16855">
            <v>6933.96</v>
          </cell>
          <cell r="S16855">
            <v>1700</v>
          </cell>
          <cell r="T16855">
            <v>3.4013</v>
          </cell>
        </row>
        <row r="16856">
          <cell r="K16856" t="str">
            <v>SHT0012598</v>
          </cell>
          <cell r="L16856" t="str">
            <v>减震器安装螺母</v>
          </cell>
          <cell r="M16856" t="str">
            <v>1.3平台</v>
          </cell>
          <cell r="N16856">
            <v>1600</v>
          </cell>
          <cell r="O16856">
            <v>0.4748</v>
          </cell>
          <cell r="P16856" t="str">
            <v>EA</v>
          </cell>
          <cell r="Q16856">
            <v>1</v>
          </cell>
          <cell r="R16856">
            <v>759.68</v>
          </cell>
          <cell r="S16856">
            <v>1600</v>
          </cell>
          <cell r="T16856">
            <v>0.46</v>
          </cell>
        </row>
        <row r="16857">
          <cell r="K16857" t="str">
            <v>SHT0012598</v>
          </cell>
          <cell r="L16857" t="str">
            <v>减震器安装螺母</v>
          </cell>
          <cell r="M16857" t="str">
            <v>1.3平台</v>
          </cell>
          <cell r="N16857">
            <v>2000</v>
          </cell>
          <cell r="O16857">
            <v>0.4748</v>
          </cell>
          <cell r="P16857" t="str">
            <v>EA</v>
          </cell>
          <cell r="Q16857">
            <v>1</v>
          </cell>
          <cell r="R16857">
            <v>949.6</v>
          </cell>
          <cell r="S16857">
            <v>2000</v>
          </cell>
          <cell r="T16857">
            <v>0.46</v>
          </cell>
        </row>
        <row r="16858">
          <cell r="K16858" t="str">
            <v>SHT0012881</v>
          </cell>
          <cell r="L16858" t="str">
            <v>卡板限位塑料件</v>
          </cell>
          <cell r="M16858" t="str">
            <v>5档卡板</v>
          </cell>
          <cell r="N16858">
            <v>1000</v>
          </cell>
          <cell r="O16858">
            <v>0.214</v>
          </cell>
          <cell r="P16858" t="str">
            <v>EA</v>
          </cell>
          <cell r="Q16858">
            <v>1</v>
          </cell>
          <cell r="R16858">
            <v>214</v>
          </cell>
          <cell r="S16858">
            <v>1000</v>
          </cell>
          <cell r="T16858">
            <v>0.12</v>
          </cell>
        </row>
        <row r="16859">
          <cell r="K16859" t="str">
            <v>SHT0012881</v>
          </cell>
          <cell r="L16859" t="str">
            <v>卡板限位塑料件</v>
          </cell>
          <cell r="M16859" t="str">
            <v>5档卡板</v>
          </cell>
          <cell r="N16859">
            <v>1000</v>
          </cell>
          <cell r="O16859">
            <v>0.214</v>
          </cell>
          <cell r="P16859" t="str">
            <v>EA</v>
          </cell>
          <cell r="Q16859">
            <v>1</v>
          </cell>
          <cell r="R16859">
            <v>214</v>
          </cell>
          <cell r="S16859">
            <v>1000</v>
          </cell>
          <cell r="T16859">
            <v>0.12</v>
          </cell>
        </row>
        <row r="16860">
          <cell r="K16860" t="str">
            <v>SHT0012881</v>
          </cell>
          <cell r="L16860" t="str">
            <v>卡板限位塑料件</v>
          </cell>
          <cell r="M16860" t="str">
            <v>5档卡板</v>
          </cell>
          <cell r="N16860">
            <v>1000</v>
          </cell>
          <cell r="O16860">
            <v>0.214</v>
          </cell>
          <cell r="P16860" t="str">
            <v>EA</v>
          </cell>
          <cell r="Q16860">
            <v>1</v>
          </cell>
          <cell r="R16860">
            <v>214</v>
          </cell>
          <cell r="S16860">
            <v>1000</v>
          </cell>
          <cell r="T16860">
            <v>0.12</v>
          </cell>
        </row>
        <row r="16861">
          <cell r="K16861" t="str">
            <v>SHT0012881</v>
          </cell>
          <cell r="L16861" t="str">
            <v>卡板限位塑料件</v>
          </cell>
          <cell r="M16861" t="str">
            <v>5档卡板</v>
          </cell>
          <cell r="N16861">
            <v>1000</v>
          </cell>
          <cell r="O16861">
            <v>0.214</v>
          </cell>
          <cell r="P16861" t="str">
            <v>EA</v>
          </cell>
          <cell r="Q16861">
            <v>1</v>
          </cell>
          <cell r="R16861">
            <v>214</v>
          </cell>
          <cell r="S16861">
            <v>1000</v>
          </cell>
          <cell r="T16861">
            <v>0.12</v>
          </cell>
        </row>
        <row r="16862">
          <cell r="K16862" t="str">
            <v>SHT0012881</v>
          </cell>
          <cell r="L16862" t="str">
            <v>卡板限位塑料件</v>
          </cell>
          <cell r="M16862" t="str">
            <v>5档卡板</v>
          </cell>
          <cell r="N16862">
            <v>2000</v>
          </cell>
          <cell r="O16862">
            <v>0.214</v>
          </cell>
          <cell r="P16862" t="str">
            <v>EA</v>
          </cell>
          <cell r="Q16862">
            <v>1</v>
          </cell>
          <cell r="R16862">
            <v>428</v>
          </cell>
          <cell r="S16862">
            <v>2000</v>
          </cell>
          <cell r="T16862">
            <v>0.12</v>
          </cell>
        </row>
        <row r="16863">
          <cell r="K16863" t="str">
            <v>SHT0012881</v>
          </cell>
          <cell r="L16863" t="str">
            <v>卡板限位塑料件</v>
          </cell>
          <cell r="M16863" t="str">
            <v>5档卡板</v>
          </cell>
          <cell r="N16863">
            <v>1000</v>
          </cell>
          <cell r="O16863">
            <v>0.214</v>
          </cell>
          <cell r="P16863" t="str">
            <v>EA</v>
          </cell>
          <cell r="Q16863">
            <v>1</v>
          </cell>
          <cell r="R16863">
            <v>214</v>
          </cell>
          <cell r="S16863">
            <v>1000</v>
          </cell>
          <cell r="T16863">
            <v>0.12</v>
          </cell>
        </row>
        <row r="16864">
          <cell r="K16864" t="str">
            <v>SHT0012881</v>
          </cell>
          <cell r="L16864" t="str">
            <v>卡板限位塑料件</v>
          </cell>
          <cell r="M16864" t="str">
            <v>5档卡板</v>
          </cell>
          <cell r="N16864">
            <v>1000</v>
          </cell>
          <cell r="O16864">
            <v>0.214</v>
          </cell>
          <cell r="P16864" t="str">
            <v>EA</v>
          </cell>
          <cell r="Q16864">
            <v>1</v>
          </cell>
          <cell r="R16864">
            <v>214</v>
          </cell>
          <cell r="S16864">
            <v>1000</v>
          </cell>
          <cell r="T16864">
            <v>0.154</v>
          </cell>
        </row>
        <row r="16865">
          <cell r="K16865" t="str">
            <v>SHT0012881</v>
          </cell>
          <cell r="L16865" t="str">
            <v>卡板限位塑料件</v>
          </cell>
          <cell r="M16865" t="str">
            <v>5档卡板</v>
          </cell>
          <cell r="N16865">
            <v>1000</v>
          </cell>
          <cell r="O16865">
            <v>0.214</v>
          </cell>
          <cell r="P16865" t="str">
            <v>EA</v>
          </cell>
          <cell r="Q16865">
            <v>1</v>
          </cell>
          <cell r="R16865">
            <v>214</v>
          </cell>
          <cell r="S16865">
            <v>1000</v>
          </cell>
          <cell r="T16865">
            <v>0.154</v>
          </cell>
        </row>
        <row r="16866">
          <cell r="K16866" t="str">
            <v>SHT0012881</v>
          </cell>
          <cell r="L16866" t="str">
            <v>卡板限位塑料件</v>
          </cell>
          <cell r="M16866" t="str">
            <v>5档卡板</v>
          </cell>
          <cell r="N16866">
            <v>1000</v>
          </cell>
          <cell r="O16866">
            <v>0.214</v>
          </cell>
          <cell r="P16866" t="str">
            <v>EA</v>
          </cell>
          <cell r="Q16866">
            <v>1</v>
          </cell>
          <cell r="R16866">
            <v>214</v>
          </cell>
          <cell r="S16866">
            <v>1000</v>
          </cell>
          <cell r="T16866">
            <v>0.154</v>
          </cell>
        </row>
        <row r="16867">
          <cell r="K16867" t="str">
            <v>SHT0012881</v>
          </cell>
          <cell r="L16867" t="str">
            <v>卡板限位塑料件</v>
          </cell>
          <cell r="M16867" t="str">
            <v>5档卡板</v>
          </cell>
          <cell r="N16867">
            <v>1000</v>
          </cell>
          <cell r="O16867">
            <v>0.214</v>
          </cell>
          <cell r="P16867" t="str">
            <v>EA</v>
          </cell>
          <cell r="Q16867">
            <v>1</v>
          </cell>
          <cell r="R16867">
            <v>214</v>
          </cell>
          <cell r="S16867">
            <v>1000</v>
          </cell>
          <cell r="T16867">
            <v>0.154</v>
          </cell>
        </row>
        <row r="16868">
          <cell r="K16868" t="str">
            <v>SHT0012881</v>
          </cell>
          <cell r="L16868" t="str">
            <v>卡板限位塑料件</v>
          </cell>
          <cell r="M16868" t="str">
            <v>5档卡板</v>
          </cell>
          <cell r="N16868">
            <v>1000</v>
          </cell>
          <cell r="O16868">
            <v>0.214</v>
          </cell>
          <cell r="P16868" t="str">
            <v>EA</v>
          </cell>
          <cell r="Q16868">
            <v>1</v>
          </cell>
          <cell r="R16868">
            <v>214</v>
          </cell>
          <cell r="S16868">
            <v>1000</v>
          </cell>
          <cell r="T16868">
            <v>0.154</v>
          </cell>
        </row>
        <row r="16869">
          <cell r="K16869" t="str">
            <v>SHT0012881</v>
          </cell>
          <cell r="L16869" t="str">
            <v>卡板限位塑料件</v>
          </cell>
          <cell r="M16869" t="str">
            <v>5档卡板</v>
          </cell>
          <cell r="N16869">
            <v>1000</v>
          </cell>
          <cell r="O16869">
            <v>0.214</v>
          </cell>
          <cell r="P16869" t="str">
            <v>EA</v>
          </cell>
          <cell r="Q16869">
            <v>1</v>
          </cell>
          <cell r="R16869">
            <v>214</v>
          </cell>
          <cell r="S16869">
            <v>1000</v>
          </cell>
          <cell r="T16869">
            <v>0.154</v>
          </cell>
        </row>
        <row r="16870">
          <cell r="K16870" t="str">
            <v>SHT0012881</v>
          </cell>
          <cell r="L16870" t="str">
            <v>卡板限位塑料件</v>
          </cell>
          <cell r="M16870" t="str">
            <v>5档卡板</v>
          </cell>
          <cell r="N16870">
            <v>1000</v>
          </cell>
          <cell r="O16870">
            <v>0.214</v>
          </cell>
          <cell r="P16870" t="str">
            <v>EA</v>
          </cell>
          <cell r="Q16870">
            <v>1</v>
          </cell>
          <cell r="R16870">
            <v>214</v>
          </cell>
          <cell r="S16870">
            <v>1000</v>
          </cell>
          <cell r="T16870">
            <v>0.154</v>
          </cell>
        </row>
        <row r="16871">
          <cell r="K16871" t="str">
            <v>SHT0012881</v>
          </cell>
          <cell r="L16871" t="str">
            <v>卡板限位塑料件</v>
          </cell>
          <cell r="M16871" t="str">
            <v>5档卡板</v>
          </cell>
          <cell r="N16871">
            <v>-1000</v>
          </cell>
          <cell r="O16871">
            <v>0.214</v>
          </cell>
          <cell r="P16871" t="str">
            <v>EA</v>
          </cell>
          <cell r="Q16871">
            <v>1</v>
          </cell>
          <cell r="R16871">
            <v>-214</v>
          </cell>
          <cell r="S16871">
            <v>-1000</v>
          </cell>
          <cell r="T16871">
            <v>0.154</v>
          </cell>
        </row>
        <row r="16872">
          <cell r="K16872" t="str">
            <v>SHT0012881</v>
          </cell>
          <cell r="L16872" t="str">
            <v>卡板限位塑料件</v>
          </cell>
          <cell r="M16872" t="str">
            <v>5档卡板</v>
          </cell>
          <cell r="N16872">
            <v>1000</v>
          </cell>
          <cell r="O16872">
            <v>0.214</v>
          </cell>
          <cell r="P16872" t="str">
            <v>EA</v>
          </cell>
          <cell r="Q16872">
            <v>1</v>
          </cell>
          <cell r="R16872">
            <v>214</v>
          </cell>
          <cell r="S16872">
            <v>1000</v>
          </cell>
          <cell r="T16872">
            <v>0.154</v>
          </cell>
        </row>
        <row r="16873">
          <cell r="K16873" t="str">
            <v>SHT0012881</v>
          </cell>
          <cell r="L16873" t="str">
            <v>卡板限位塑料件</v>
          </cell>
          <cell r="M16873" t="str">
            <v>5档卡板</v>
          </cell>
          <cell r="N16873">
            <v>1000</v>
          </cell>
          <cell r="O16873">
            <v>0.214</v>
          </cell>
          <cell r="P16873" t="str">
            <v>EA</v>
          </cell>
          <cell r="Q16873">
            <v>1</v>
          </cell>
          <cell r="R16873">
            <v>214</v>
          </cell>
          <cell r="S16873">
            <v>1000</v>
          </cell>
          <cell r="T16873">
            <v>0.154</v>
          </cell>
        </row>
        <row r="16874">
          <cell r="K16874" t="str">
            <v>SHT0012881</v>
          </cell>
          <cell r="L16874" t="str">
            <v>卡板限位塑料件</v>
          </cell>
          <cell r="M16874" t="str">
            <v>5档卡板</v>
          </cell>
          <cell r="N16874">
            <v>1000</v>
          </cell>
          <cell r="O16874">
            <v>0.214</v>
          </cell>
          <cell r="P16874" t="str">
            <v>EA</v>
          </cell>
          <cell r="Q16874">
            <v>1</v>
          </cell>
          <cell r="R16874">
            <v>214</v>
          </cell>
          <cell r="S16874">
            <v>1000</v>
          </cell>
          <cell r="T16874">
            <v>0.154</v>
          </cell>
        </row>
        <row r="16875">
          <cell r="K16875" t="str">
            <v>SHT0012881</v>
          </cell>
          <cell r="L16875" t="str">
            <v>卡板限位塑料件</v>
          </cell>
          <cell r="M16875" t="str">
            <v>5档卡板</v>
          </cell>
          <cell r="N16875">
            <v>1000</v>
          </cell>
          <cell r="O16875">
            <v>0.214</v>
          </cell>
          <cell r="P16875" t="str">
            <v>EA</v>
          </cell>
          <cell r="Q16875">
            <v>1</v>
          </cell>
          <cell r="R16875">
            <v>214</v>
          </cell>
          <cell r="S16875">
            <v>1000</v>
          </cell>
          <cell r="T16875">
            <v>0.154</v>
          </cell>
        </row>
        <row r="16876">
          <cell r="K16876" t="str">
            <v>SHT0012881</v>
          </cell>
          <cell r="L16876" t="str">
            <v>卡板限位塑料件</v>
          </cell>
          <cell r="M16876" t="str">
            <v>5档卡板</v>
          </cell>
          <cell r="N16876">
            <v>2000</v>
          </cell>
          <cell r="O16876">
            <v>0.214</v>
          </cell>
          <cell r="P16876" t="str">
            <v>EA</v>
          </cell>
          <cell r="Q16876">
            <v>1</v>
          </cell>
          <cell r="R16876">
            <v>428</v>
          </cell>
          <cell r="S16876">
            <v>2000</v>
          </cell>
          <cell r="T16876">
            <v>0.154</v>
          </cell>
        </row>
        <row r="16877">
          <cell r="K16877" t="str">
            <v>SHT0012881</v>
          </cell>
          <cell r="L16877" t="str">
            <v>卡板限位塑料件</v>
          </cell>
          <cell r="M16877" t="str">
            <v>5档卡板</v>
          </cell>
          <cell r="N16877">
            <v>1000</v>
          </cell>
          <cell r="O16877">
            <v>0.214</v>
          </cell>
          <cell r="P16877" t="str">
            <v>EA</v>
          </cell>
          <cell r="Q16877">
            <v>1</v>
          </cell>
          <cell r="R16877">
            <v>214</v>
          </cell>
          <cell r="S16877">
            <v>1000</v>
          </cell>
          <cell r="T16877">
            <v>0.154</v>
          </cell>
        </row>
        <row r="16878">
          <cell r="K16878" t="str">
            <v>SHT0012881</v>
          </cell>
          <cell r="L16878" t="str">
            <v>卡板限位塑料件</v>
          </cell>
          <cell r="M16878" t="str">
            <v>5档卡板</v>
          </cell>
          <cell r="N16878">
            <v>1000</v>
          </cell>
          <cell r="O16878">
            <v>0.214</v>
          </cell>
          <cell r="P16878" t="str">
            <v>EA</v>
          </cell>
          <cell r="Q16878">
            <v>1</v>
          </cell>
          <cell r="R16878">
            <v>214</v>
          </cell>
          <cell r="S16878">
            <v>1000</v>
          </cell>
          <cell r="T16878">
            <v>0.154</v>
          </cell>
        </row>
        <row r="16879">
          <cell r="K16879" t="str">
            <v>SHT0012881</v>
          </cell>
          <cell r="L16879" t="str">
            <v>卡板限位塑料件</v>
          </cell>
          <cell r="M16879" t="str">
            <v>5档卡板</v>
          </cell>
          <cell r="N16879">
            <v>1000</v>
          </cell>
          <cell r="O16879">
            <v>0.214</v>
          </cell>
          <cell r="P16879" t="str">
            <v>EA</v>
          </cell>
          <cell r="Q16879">
            <v>1</v>
          </cell>
          <cell r="R16879">
            <v>214</v>
          </cell>
          <cell r="S16879">
            <v>1000</v>
          </cell>
          <cell r="T16879">
            <v>0.154</v>
          </cell>
        </row>
        <row r="16880">
          <cell r="K16880" t="str">
            <v>SHT0012881</v>
          </cell>
          <cell r="L16880" t="str">
            <v>卡板限位塑料件</v>
          </cell>
          <cell r="M16880" t="str">
            <v>5档卡板</v>
          </cell>
          <cell r="N16880">
            <v>1000</v>
          </cell>
          <cell r="O16880">
            <v>0.214</v>
          </cell>
          <cell r="P16880" t="str">
            <v>EA</v>
          </cell>
          <cell r="Q16880">
            <v>1</v>
          </cell>
          <cell r="R16880">
            <v>214</v>
          </cell>
          <cell r="S16880">
            <v>1000</v>
          </cell>
          <cell r="T16880">
            <v>0.154</v>
          </cell>
        </row>
        <row r="16881">
          <cell r="K16881" t="str">
            <v>SHT0012881</v>
          </cell>
          <cell r="L16881" t="str">
            <v>卡板限位塑料件</v>
          </cell>
          <cell r="M16881" t="str">
            <v>5档卡板</v>
          </cell>
          <cell r="N16881">
            <v>500</v>
          </cell>
          <cell r="O16881">
            <v>0.214</v>
          </cell>
          <cell r="P16881" t="str">
            <v>EA</v>
          </cell>
          <cell r="Q16881">
            <v>1</v>
          </cell>
          <cell r="R16881">
            <v>107</v>
          </cell>
          <cell r="S16881">
            <v>500</v>
          </cell>
          <cell r="T16881">
            <v>0.154</v>
          </cell>
        </row>
        <row r="16882">
          <cell r="K16882" t="str">
            <v>SHT0012881</v>
          </cell>
          <cell r="L16882" t="str">
            <v>卡板限位塑料件</v>
          </cell>
          <cell r="M16882" t="str">
            <v>5档卡板</v>
          </cell>
          <cell r="N16882">
            <v>1000</v>
          </cell>
          <cell r="O16882">
            <v>0.214</v>
          </cell>
          <cell r="P16882" t="str">
            <v>EA</v>
          </cell>
          <cell r="Q16882">
            <v>1</v>
          </cell>
          <cell r="R16882">
            <v>214</v>
          </cell>
          <cell r="S16882">
            <v>1000</v>
          </cell>
          <cell r="T16882">
            <v>0.154</v>
          </cell>
        </row>
        <row r="16883">
          <cell r="K16883" t="str">
            <v>SHT0012881</v>
          </cell>
          <cell r="L16883" t="str">
            <v>卡板限位塑料件</v>
          </cell>
          <cell r="M16883" t="str">
            <v>5档卡板</v>
          </cell>
          <cell r="N16883">
            <v>1000</v>
          </cell>
          <cell r="O16883">
            <v>0.214</v>
          </cell>
          <cell r="P16883" t="str">
            <v>EA</v>
          </cell>
          <cell r="Q16883">
            <v>1</v>
          </cell>
          <cell r="R16883">
            <v>214</v>
          </cell>
          <cell r="S16883">
            <v>1000</v>
          </cell>
          <cell r="T16883">
            <v>0.154</v>
          </cell>
        </row>
        <row r="16884">
          <cell r="K16884" t="str">
            <v>SHT0012958</v>
          </cell>
          <cell r="L16884" t="str">
            <v>阻尼器调节机构</v>
          </cell>
          <cell r="M16884" t="str">
            <v>汕德卡-2.0黑色</v>
          </cell>
          <cell r="N16884">
            <v>200</v>
          </cell>
          <cell r="O16884">
            <v>17.190000000000001</v>
          </cell>
          <cell r="P16884" t="str">
            <v>EA</v>
          </cell>
          <cell r="Q16884">
            <v>1</v>
          </cell>
          <cell r="R16884">
            <v>3438</v>
          </cell>
          <cell r="S16884">
            <v>200</v>
          </cell>
          <cell r="T16884">
            <v>19.63</v>
          </cell>
        </row>
        <row r="16885">
          <cell r="K16885" t="str">
            <v>SHT0012960</v>
          </cell>
          <cell r="L16885" t="str">
            <v>上卧铺骨架总成</v>
          </cell>
          <cell r="M16885" t="str">
            <v>焊接总成、喷涂</v>
          </cell>
          <cell r="N16885">
            <v>36</v>
          </cell>
          <cell r="O16885">
            <v>86.3</v>
          </cell>
          <cell r="P16885" t="str">
            <v>EA</v>
          </cell>
          <cell r="Q16885">
            <v>1</v>
          </cell>
          <cell r="R16885">
            <v>3106.8</v>
          </cell>
          <cell r="S16885">
            <v>36</v>
          </cell>
          <cell r="T16885">
            <v>83.710999999999999</v>
          </cell>
        </row>
        <row r="16886">
          <cell r="K16886" t="str">
            <v>SHT0012960</v>
          </cell>
          <cell r="L16886" t="str">
            <v>上卧铺骨架总成</v>
          </cell>
          <cell r="M16886" t="str">
            <v>焊接总成、喷涂</v>
          </cell>
          <cell r="N16886">
            <v>35</v>
          </cell>
          <cell r="O16886">
            <v>86.3</v>
          </cell>
          <cell r="P16886" t="str">
            <v>EA</v>
          </cell>
          <cell r="Q16886">
            <v>1</v>
          </cell>
          <cell r="R16886">
            <v>3020.5</v>
          </cell>
          <cell r="S16886">
            <v>35</v>
          </cell>
          <cell r="T16886">
            <v>83.710999999999999</v>
          </cell>
        </row>
        <row r="16887">
          <cell r="K16887" t="str">
            <v>SHT0012960</v>
          </cell>
          <cell r="L16887" t="str">
            <v>上卧铺骨架总成</v>
          </cell>
          <cell r="M16887" t="str">
            <v>焊接总成、喷涂</v>
          </cell>
          <cell r="N16887">
            <v>35</v>
          </cell>
          <cell r="O16887">
            <v>86.3</v>
          </cell>
          <cell r="P16887" t="str">
            <v>EA</v>
          </cell>
          <cell r="Q16887">
            <v>1</v>
          </cell>
          <cell r="R16887">
            <v>3020.5</v>
          </cell>
          <cell r="S16887">
            <v>35</v>
          </cell>
          <cell r="T16887">
            <v>83.710999999999999</v>
          </cell>
        </row>
        <row r="16888">
          <cell r="K16888" t="str">
            <v>SHT0012960</v>
          </cell>
          <cell r="L16888" t="str">
            <v>上卧铺骨架总成</v>
          </cell>
          <cell r="M16888" t="str">
            <v>焊接总成、喷涂</v>
          </cell>
          <cell r="N16888">
            <v>-20</v>
          </cell>
          <cell r="O16888">
            <v>86.3</v>
          </cell>
          <cell r="P16888" t="str">
            <v>EA</v>
          </cell>
          <cell r="Q16888">
            <v>1</v>
          </cell>
          <cell r="R16888">
            <v>-1726</v>
          </cell>
          <cell r="S16888">
            <v>-20</v>
          </cell>
          <cell r="T16888">
            <v>83.710999999999999</v>
          </cell>
        </row>
        <row r="16889">
          <cell r="K16889" t="str">
            <v>SHT0012960</v>
          </cell>
          <cell r="L16889" t="str">
            <v>上卧铺骨架总成</v>
          </cell>
          <cell r="M16889" t="str">
            <v>焊接总成、喷涂</v>
          </cell>
          <cell r="N16889">
            <v>20</v>
          </cell>
          <cell r="O16889">
            <v>86.3</v>
          </cell>
          <cell r="P16889" t="str">
            <v>EA</v>
          </cell>
          <cell r="Q16889">
            <v>1</v>
          </cell>
          <cell r="R16889">
            <v>1726</v>
          </cell>
          <cell r="S16889">
            <v>20</v>
          </cell>
          <cell r="T16889">
            <v>83.710999999999999</v>
          </cell>
        </row>
        <row r="16890">
          <cell r="K16890" t="str">
            <v>SHT0012960</v>
          </cell>
          <cell r="L16890" t="str">
            <v>上卧铺骨架总成</v>
          </cell>
          <cell r="M16890" t="str">
            <v>焊接总成、喷涂</v>
          </cell>
          <cell r="N16890">
            <v>35</v>
          </cell>
          <cell r="O16890">
            <v>86.3</v>
          </cell>
          <cell r="P16890" t="str">
            <v>EA</v>
          </cell>
          <cell r="Q16890">
            <v>1</v>
          </cell>
          <cell r="R16890">
            <v>3020.5</v>
          </cell>
          <cell r="S16890">
            <v>35</v>
          </cell>
          <cell r="T16890">
            <v>83.710999999999999</v>
          </cell>
        </row>
        <row r="16891">
          <cell r="K16891" t="str">
            <v>SHT0012962</v>
          </cell>
          <cell r="L16891" t="str">
            <v>上卧铺防护网支撑管</v>
          </cell>
          <cell r="M16891" t="str">
            <v>Q235 t=1.0  L=1320</v>
          </cell>
          <cell r="N16891">
            <v>40</v>
          </cell>
          <cell r="O16891">
            <v>5.5289999999999999</v>
          </cell>
          <cell r="P16891" t="str">
            <v>EA</v>
          </cell>
          <cell r="Q16891">
            <v>1</v>
          </cell>
          <cell r="R16891">
            <v>221.16</v>
          </cell>
          <cell r="S16891">
            <v>40</v>
          </cell>
          <cell r="T16891">
            <v>5.5289999999999999</v>
          </cell>
        </row>
        <row r="16892">
          <cell r="K16892" t="str">
            <v>SHT0012962</v>
          </cell>
          <cell r="L16892" t="str">
            <v>上卧铺防护网支撑管</v>
          </cell>
          <cell r="M16892" t="str">
            <v>Q235 t=1.0  L=1320</v>
          </cell>
          <cell r="N16892">
            <v>20</v>
          </cell>
          <cell r="O16892">
            <v>5.7</v>
          </cell>
          <cell r="P16892" t="str">
            <v>EA</v>
          </cell>
          <cell r="Q16892">
            <v>1</v>
          </cell>
          <cell r="R16892">
            <v>114</v>
          </cell>
          <cell r="S16892">
            <v>20</v>
          </cell>
          <cell r="T16892">
            <v>5.5289999999999999</v>
          </cell>
        </row>
        <row r="16893">
          <cell r="K16893" t="str">
            <v>SHT0012962</v>
          </cell>
          <cell r="L16893" t="str">
            <v>上卧铺防护网支撑管</v>
          </cell>
          <cell r="M16893" t="str">
            <v>Q235 t=1.0  L=1320</v>
          </cell>
          <cell r="N16893">
            <v>20</v>
          </cell>
          <cell r="O16893">
            <v>5.7</v>
          </cell>
          <cell r="P16893" t="str">
            <v>EA</v>
          </cell>
          <cell r="Q16893">
            <v>1</v>
          </cell>
          <cell r="R16893">
            <v>114</v>
          </cell>
          <cell r="S16893">
            <v>20</v>
          </cell>
          <cell r="T16893">
            <v>5.5289999999999999</v>
          </cell>
        </row>
        <row r="16894">
          <cell r="K16894" t="str">
            <v>SHT0012962</v>
          </cell>
          <cell r="L16894" t="str">
            <v>上卧铺防护网支撑管</v>
          </cell>
          <cell r="M16894" t="str">
            <v>Q235 t=1.0  L=1320</v>
          </cell>
          <cell r="N16894">
            <v>20</v>
          </cell>
          <cell r="O16894">
            <v>5.7</v>
          </cell>
          <cell r="P16894" t="str">
            <v>EA</v>
          </cell>
          <cell r="Q16894">
            <v>1</v>
          </cell>
          <cell r="R16894">
            <v>114</v>
          </cell>
          <cell r="S16894">
            <v>20</v>
          </cell>
          <cell r="T16894">
            <v>5.5289999999999999</v>
          </cell>
        </row>
        <row r="16895">
          <cell r="K16895" t="str">
            <v>SHT0012962</v>
          </cell>
          <cell r="L16895" t="str">
            <v>上卧铺防护网支撑管</v>
          </cell>
          <cell r="M16895" t="str">
            <v>Q235 t=1.0  L=1320</v>
          </cell>
          <cell r="N16895">
            <v>20</v>
          </cell>
          <cell r="O16895">
            <v>5.7</v>
          </cell>
          <cell r="P16895" t="str">
            <v>EA</v>
          </cell>
          <cell r="Q16895">
            <v>1</v>
          </cell>
          <cell r="R16895">
            <v>114</v>
          </cell>
          <cell r="S16895">
            <v>20</v>
          </cell>
          <cell r="T16895">
            <v>5.5289999999999999</v>
          </cell>
        </row>
        <row r="16896">
          <cell r="K16896" t="str">
            <v>SHT0012962</v>
          </cell>
          <cell r="L16896" t="str">
            <v>上卧铺防护网支撑管</v>
          </cell>
          <cell r="M16896" t="str">
            <v>Q235 t=1.0  L=1320</v>
          </cell>
          <cell r="N16896">
            <v>20</v>
          </cell>
          <cell r="O16896">
            <v>5.7</v>
          </cell>
          <cell r="P16896" t="str">
            <v>EA</v>
          </cell>
          <cell r="Q16896">
            <v>1</v>
          </cell>
          <cell r="R16896">
            <v>114</v>
          </cell>
          <cell r="S16896">
            <v>20</v>
          </cell>
          <cell r="T16896">
            <v>5.5289999999999999</v>
          </cell>
        </row>
        <row r="16897">
          <cell r="K16897" t="str">
            <v>SHT0012962</v>
          </cell>
          <cell r="L16897" t="str">
            <v>上卧铺防护网支撑管</v>
          </cell>
          <cell r="M16897" t="str">
            <v>Q235 t=1.0  L=1320</v>
          </cell>
          <cell r="N16897">
            <v>20</v>
          </cell>
          <cell r="O16897">
            <v>5.7</v>
          </cell>
          <cell r="P16897" t="str">
            <v>EA</v>
          </cell>
          <cell r="Q16897">
            <v>1</v>
          </cell>
          <cell r="R16897">
            <v>114</v>
          </cell>
          <cell r="S16897">
            <v>20</v>
          </cell>
          <cell r="T16897">
            <v>5.5289999999999999</v>
          </cell>
        </row>
        <row r="16898">
          <cell r="K16898" t="str">
            <v>SHT0012971</v>
          </cell>
          <cell r="L16898" t="str">
            <v>安全带上悬置固定板总成</v>
          </cell>
          <cell r="M16898" t="str">
            <v>主驾左侧</v>
          </cell>
          <cell r="N16898">
            <v>1280</v>
          </cell>
          <cell r="O16898">
            <v>3.9531999999999998</v>
          </cell>
          <cell r="P16898" t="str">
            <v>EA</v>
          </cell>
          <cell r="Q16898">
            <v>1</v>
          </cell>
          <cell r="R16898">
            <v>5060.1000000000004</v>
          </cell>
          <cell r="S16898">
            <v>1280</v>
          </cell>
          <cell r="T16898">
            <v>3.992</v>
          </cell>
        </row>
        <row r="16899">
          <cell r="K16899" t="str">
            <v>SHT0012971</v>
          </cell>
          <cell r="L16899" t="str">
            <v>安全带上悬置固定板总成</v>
          </cell>
          <cell r="M16899" t="str">
            <v>主驾左侧</v>
          </cell>
          <cell r="N16899">
            <v>-1</v>
          </cell>
          <cell r="O16899">
            <v>3.9531999999999998</v>
          </cell>
          <cell r="P16899" t="str">
            <v>EA</v>
          </cell>
          <cell r="Q16899">
            <v>1</v>
          </cell>
          <cell r="R16899">
            <v>-3.95</v>
          </cell>
          <cell r="S16899">
            <v>-1</v>
          </cell>
          <cell r="T16899">
            <v>3.992</v>
          </cell>
        </row>
        <row r="16900">
          <cell r="K16900" t="str">
            <v>SHT0012971</v>
          </cell>
          <cell r="L16900" t="str">
            <v>安全带上悬置固定板总成</v>
          </cell>
          <cell r="M16900" t="str">
            <v>主驾左侧</v>
          </cell>
          <cell r="N16900">
            <v>1280</v>
          </cell>
          <cell r="O16900">
            <v>3.9531999999999998</v>
          </cell>
          <cell r="P16900" t="str">
            <v>EA</v>
          </cell>
          <cell r="Q16900">
            <v>1</v>
          </cell>
          <cell r="R16900">
            <v>5060.1000000000004</v>
          </cell>
          <cell r="S16900">
            <v>1280</v>
          </cell>
          <cell r="T16900">
            <v>3.992</v>
          </cell>
        </row>
        <row r="16901">
          <cell r="K16901" t="str">
            <v>SHT0012971</v>
          </cell>
          <cell r="L16901" t="str">
            <v>安全带上悬置固定板总成</v>
          </cell>
          <cell r="M16901" t="str">
            <v>主驾左侧</v>
          </cell>
          <cell r="N16901">
            <v>640</v>
          </cell>
          <cell r="O16901">
            <v>3.9531999999999998</v>
          </cell>
          <cell r="P16901" t="str">
            <v>EA</v>
          </cell>
          <cell r="Q16901">
            <v>1</v>
          </cell>
          <cell r="R16901">
            <v>2530.0500000000002</v>
          </cell>
          <cell r="S16901">
            <v>640</v>
          </cell>
          <cell r="T16901">
            <v>3.992</v>
          </cell>
        </row>
        <row r="16902">
          <cell r="K16902" t="str">
            <v>SHT0012971</v>
          </cell>
          <cell r="L16902" t="str">
            <v>安全带上悬置固定板总成</v>
          </cell>
          <cell r="M16902" t="str">
            <v>主驾左侧</v>
          </cell>
          <cell r="N16902">
            <v>1280</v>
          </cell>
          <cell r="O16902">
            <v>3.9531999999999998</v>
          </cell>
          <cell r="P16902" t="str">
            <v>EA</v>
          </cell>
          <cell r="Q16902">
            <v>1</v>
          </cell>
          <cell r="R16902">
            <v>5060.1000000000004</v>
          </cell>
          <cell r="S16902">
            <v>1280</v>
          </cell>
          <cell r="T16902">
            <v>3.992</v>
          </cell>
        </row>
        <row r="16903">
          <cell r="K16903" t="str">
            <v>SHT0012971</v>
          </cell>
          <cell r="L16903" t="str">
            <v>安全带上悬置固定板总成</v>
          </cell>
          <cell r="M16903" t="str">
            <v>主驾左侧</v>
          </cell>
          <cell r="N16903">
            <v>1280</v>
          </cell>
          <cell r="O16903">
            <v>3.9531999999999998</v>
          </cell>
          <cell r="P16903" t="str">
            <v>EA</v>
          </cell>
          <cell r="Q16903">
            <v>1</v>
          </cell>
          <cell r="R16903">
            <v>5060.1000000000004</v>
          </cell>
          <cell r="S16903">
            <v>1280</v>
          </cell>
          <cell r="T16903">
            <v>3.992</v>
          </cell>
        </row>
        <row r="16904">
          <cell r="K16904" t="str">
            <v>SHT0012971</v>
          </cell>
          <cell r="L16904" t="str">
            <v>安全带上悬置固定板总成</v>
          </cell>
          <cell r="M16904" t="str">
            <v>主驾左侧</v>
          </cell>
          <cell r="N16904">
            <v>1280</v>
          </cell>
          <cell r="O16904">
            <v>3.9531999999999998</v>
          </cell>
          <cell r="P16904" t="str">
            <v>EA</v>
          </cell>
          <cell r="Q16904">
            <v>1</v>
          </cell>
          <cell r="R16904">
            <v>5060.1000000000004</v>
          </cell>
          <cell r="S16904">
            <v>1280</v>
          </cell>
          <cell r="T16904">
            <v>3.992</v>
          </cell>
        </row>
        <row r="16905">
          <cell r="K16905" t="str">
            <v>SHT0012994</v>
          </cell>
          <cell r="L16905" t="str">
            <v>上卧铺硬质棉B</v>
          </cell>
          <cell r="M16905" t="str">
            <v>硬质棉、1984*578*40</v>
          </cell>
          <cell r="N16905">
            <v>100</v>
          </cell>
          <cell r="O16905">
            <v>33</v>
          </cell>
          <cell r="P16905" t="str">
            <v>EA</v>
          </cell>
          <cell r="Q16905">
            <v>1</v>
          </cell>
          <cell r="R16905">
            <v>3300</v>
          </cell>
          <cell r="S16905">
            <v>100</v>
          </cell>
          <cell r="T16905">
            <v>33</v>
          </cell>
        </row>
        <row r="16906">
          <cell r="K16906" t="str">
            <v>SHT0013064</v>
          </cell>
          <cell r="L16906" t="str">
            <v>右连接板</v>
          </cell>
          <cell r="M16906" t="str">
            <v/>
          </cell>
          <cell r="N16906">
            <v>1800</v>
          </cell>
          <cell r="O16906">
            <v>4</v>
          </cell>
          <cell r="P16906" t="str">
            <v>EA</v>
          </cell>
          <cell r="Q16906">
            <v>1</v>
          </cell>
          <cell r="R16906">
            <v>7200</v>
          </cell>
          <cell r="S16906">
            <v>1800</v>
          </cell>
          <cell r="T16906">
            <v>4</v>
          </cell>
        </row>
        <row r="16907">
          <cell r="K16907" t="str">
            <v>SHT0013064</v>
          </cell>
          <cell r="L16907" t="str">
            <v>右连接板</v>
          </cell>
          <cell r="M16907" t="str">
            <v/>
          </cell>
          <cell r="N16907">
            <v>900</v>
          </cell>
          <cell r="O16907">
            <v>4</v>
          </cell>
          <cell r="P16907" t="str">
            <v>EA</v>
          </cell>
          <cell r="Q16907">
            <v>1</v>
          </cell>
          <cell r="R16907">
            <v>3600</v>
          </cell>
          <cell r="S16907">
            <v>900</v>
          </cell>
          <cell r="T16907">
            <v>4</v>
          </cell>
        </row>
        <row r="16908">
          <cell r="K16908" t="str">
            <v>SHT0013109</v>
          </cell>
          <cell r="L16908" t="str">
            <v>VDC阀下支架轴</v>
          </cell>
          <cell r="M16908" t="str">
            <v/>
          </cell>
          <cell r="N16908">
            <v>3200</v>
          </cell>
          <cell r="O16908">
            <v>0.4</v>
          </cell>
          <cell r="P16908" t="str">
            <v>EA</v>
          </cell>
          <cell r="Q16908">
            <v>1</v>
          </cell>
          <cell r="R16908">
            <v>1280</v>
          </cell>
          <cell r="S16908">
            <v>3200</v>
          </cell>
          <cell r="T16908">
            <v>0.38</v>
          </cell>
        </row>
        <row r="16909">
          <cell r="K16909" t="str">
            <v>SHT0013109</v>
          </cell>
          <cell r="L16909" t="str">
            <v>VDC阀下支架轴</v>
          </cell>
          <cell r="M16909" t="str">
            <v/>
          </cell>
          <cell r="N16909">
            <v>3000</v>
          </cell>
          <cell r="O16909">
            <v>0.4</v>
          </cell>
          <cell r="P16909" t="str">
            <v>EA</v>
          </cell>
          <cell r="Q16909">
            <v>1</v>
          </cell>
          <cell r="R16909">
            <v>1200</v>
          </cell>
          <cell r="S16909">
            <v>3000</v>
          </cell>
          <cell r="T16909">
            <v>0.38</v>
          </cell>
        </row>
        <row r="16910">
          <cell r="K16910" t="str">
            <v>SHT0013109</v>
          </cell>
          <cell r="L16910" t="str">
            <v>VDC阀下支架轴</v>
          </cell>
          <cell r="M16910" t="str">
            <v/>
          </cell>
          <cell r="N16910">
            <v>1000</v>
          </cell>
          <cell r="O16910">
            <v>0.38</v>
          </cell>
          <cell r="P16910" t="str">
            <v>EA</v>
          </cell>
          <cell r="Q16910">
            <v>1</v>
          </cell>
          <cell r="R16910">
            <v>380</v>
          </cell>
          <cell r="S16910">
            <v>1000</v>
          </cell>
          <cell r="T16910">
            <v>0.38</v>
          </cell>
        </row>
        <row r="16911">
          <cell r="K16911" t="str">
            <v>SHT0013109</v>
          </cell>
          <cell r="L16911" t="str">
            <v>VDC阀下支架轴</v>
          </cell>
          <cell r="M16911" t="str">
            <v/>
          </cell>
          <cell r="N16911">
            <v>1000</v>
          </cell>
          <cell r="O16911">
            <v>0.38</v>
          </cell>
          <cell r="P16911" t="str">
            <v>EA</v>
          </cell>
          <cell r="Q16911">
            <v>1</v>
          </cell>
          <cell r="R16911">
            <v>380</v>
          </cell>
          <cell r="S16911">
            <v>1000</v>
          </cell>
          <cell r="T16911">
            <v>0.38</v>
          </cell>
        </row>
        <row r="16912">
          <cell r="K16912" t="str">
            <v>SHT0013120</v>
          </cell>
          <cell r="L16912" t="str">
            <v>扶手旋转轴</v>
          </cell>
          <cell r="M16912" t="str">
            <v>重汽T5-2.0</v>
          </cell>
          <cell r="N16912">
            <v>880</v>
          </cell>
          <cell r="O16912">
            <v>2.9</v>
          </cell>
          <cell r="P16912" t="str">
            <v>EA</v>
          </cell>
          <cell r="Q16912">
            <v>1</v>
          </cell>
          <cell r="R16912">
            <v>2552</v>
          </cell>
          <cell r="S16912">
            <v>880</v>
          </cell>
          <cell r="T16912">
            <v>2.7549999999999999</v>
          </cell>
        </row>
        <row r="16913">
          <cell r="K16913" t="str">
            <v>SHT0013120</v>
          </cell>
          <cell r="L16913" t="str">
            <v>扶手旋转轴</v>
          </cell>
          <cell r="M16913" t="str">
            <v>重汽T5-2.0</v>
          </cell>
          <cell r="N16913">
            <v>240</v>
          </cell>
          <cell r="O16913">
            <v>2.7549999999999999</v>
          </cell>
          <cell r="P16913" t="str">
            <v>EA</v>
          </cell>
          <cell r="Q16913">
            <v>1</v>
          </cell>
          <cell r="R16913">
            <v>661.2</v>
          </cell>
          <cell r="S16913">
            <v>240</v>
          </cell>
          <cell r="T16913">
            <v>2.7549999999999999</v>
          </cell>
        </row>
        <row r="16914">
          <cell r="K16914" t="str">
            <v>SHT0013120</v>
          </cell>
          <cell r="L16914" t="str">
            <v>扶手旋转轴</v>
          </cell>
          <cell r="M16914" t="str">
            <v>重汽T5-2.0</v>
          </cell>
          <cell r="N16914">
            <v>240</v>
          </cell>
          <cell r="O16914">
            <v>2.7549999999999999</v>
          </cell>
          <cell r="P16914" t="str">
            <v>EA</v>
          </cell>
          <cell r="Q16914">
            <v>1</v>
          </cell>
          <cell r="R16914">
            <v>661.2</v>
          </cell>
          <cell r="S16914">
            <v>240</v>
          </cell>
          <cell r="T16914">
            <v>2.7549999999999999</v>
          </cell>
        </row>
        <row r="16915">
          <cell r="K16915" t="str">
            <v>SHT0013120</v>
          </cell>
          <cell r="L16915" t="str">
            <v>扶手旋转轴</v>
          </cell>
          <cell r="M16915" t="str">
            <v>重汽T5-2.0</v>
          </cell>
          <cell r="N16915">
            <v>400</v>
          </cell>
          <cell r="O16915">
            <v>2.7549999999999999</v>
          </cell>
          <cell r="P16915" t="str">
            <v>EA</v>
          </cell>
          <cell r="Q16915">
            <v>1</v>
          </cell>
          <cell r="R16915">
            <v>1102</v>
          </cell>
          <cell r="S16915">
            <v>400</v>
          </cell>
          <cell r="T16915">
            <v>2.7549999999999999</v>
          </cell>
        </row>
        <row r="16916">
          <cell r="K16916" t="str">
            <v>SHT0013123</v>
          </cell>
          <cell r="L16916" t="str">
            <v>仰角拉线总成</v>
          </cell>
          <cell r="M16916" t="str">
            <v/>
          </cell>
          <cell r="N16916">
            <v>-16</v>
          </cell>
          <cell r="O16916">
            <v>3.8</v>
          </cell>
          <cell r="P16916" t="str">
            <v>EA</v>
          </cell>
          <cell r="Q16916">
            <v>1</v>
          </cell>
          <cell r="R16916">
            <v>-60.8</v>
          </cell>
          <cell r="S16916">
            <v>-16</v>
          </cell>
          <cell r="T16916">
            <v>3.8</v>
          </cell>
        </row>
        <row r="16917">
          <cell r="K16917" t="str">
            <v>SHT0013123</v>
          </cell>
          <cell r="L16917" t="str">
            <v>仰角拉线总成</v>
          </cell>
          <cell r="M16917" t="str">
            <v/>
          </cell>
          <cell r="N16917">
            <v>1400</v>
          </cell>
          <cell r="O16917">
            <v>3.8</v>
          </cell>
          <cell r="P16917" t="str">
            <v>EA</v>
          </cell>
          <cell r="Q16917">
            <v>1</v>
          </cell>
          <cell r="R16917">
            <v>5320</v>
          </cell>
          <cell r="S16917">
            <v>1400</v>
          </cell>
          <cell r="T16917">
            <v>3.8</v>
          </cell>
        </row>
        <row r="16918">
          <cell r="K16918" t="str">
            <v>SHT0013123</v>
          </cell>
          <cell r="L16918" t="str">
            <v>仰角拉线总成</v>
          </cell>
          <cell r="M16918" t="str">
            <v/>
          </cell>
          <cell r="N16918">
            <v>-20</v>
          </cell>
          <cell r="O16918">
            <v>3.8</v>
          </cell>
          <cell r="P16918" t="str">
            <v>EA</v>
          </cell>
          <cell r="Q16918">
            <v>1</v>
          </cell>
          <cell r="R16918">
            <v>-76</v>
          </cell>
          <cell r="S16918">
            <v>-20</v>
          </cell>
          <cell r="T16918">
            <v>3.8</v>
          </cell>
        </row>
        <row r="16919">
          <cell r="K16919" t="str">
            <v>SHT0013123</v>
          </cell>
          <cell r="L16919" t="str">
            <v>仰角拉线总成</v>
          </cell>
          <cell r="M16919" t="str">
            <v/>
          </cell>
          <cell r="N16919">
            <v>2100</v>
          </cell>
          <cell r="O16919">
            <v>3.8</v>
          </cell>
          <cell r="P16919" t="str">
            <v>EA</v>
          </cell>
          <cell r="Q16919">
            <v>1</v>
          </cell>
          <cell r="R16919">
            <v>7980</v>
          </cell>
          <cell r="S16919">
            <v>2100</v>
          </cell>
          <cell r="T16919">
            <v>3.8</v>
          </cell>
        </row>
        <row r="16920">
          <cell r="K16920" t="str">
            <v>SHT0013131</v>
          </cell>
          <cell r="L16920" t="str">
            <v>座框前边板焊接分总成</v>
          </cell>
          <cell r="M16920" t="str">
            <v>2.0平台</v>
          </cell>
          <cell r="N16920">
            <v>400</v>
          </cell>
          <cell r="O16920">
            <v>3.8439999999999999</v>
          </cell>
          <cell r="P16920" t="str">
            <v>EA</v>
          </cell>
          <cell r="Q16920">
            <v>1</v>
          </cell>
          <cell r="R16920">
            <v>1537.6</v>
          </cell>
          <cell r="S16920">
            <v>400</v>
          </cell>
          <cell r="T16920">
            <v>2.8895</v>
          </cell>
        </row>
        <row r="16921">
          <cell r="K16921" t="str">
            <v>SHT0013131</v>
          </cell>
          <cell r="L16921" t="str">
            <v>座框前边板焊接分总成</v>
          </cell>
          <cell r="M16921" t="str">
            <v>2.0平台</v>
          </cell>
          <cell r="N16921">
            <v>450</v>
          </cell>
          <cell r="O16921">
            <v>3.8439999999999999</v>
          </cell>
          <cell r="P16921" t="str">
            <v>EA</v>
          </cell>
          <cell r="Q16921">
            <v>1</v>
          </cell>
          <cell r="R16921">
            <v>1729.8</v>
          </cell>
          <cell r="S16921">
            <v>450</v>
          </cell>
          <cell r="T16921">
            <v>2.8895</v>
          </cell>
        </row>
        <row r="16922">
          <cell r="K16922" t="str">
            <v>SHT0013131</v>
          </cell>
          <cell r="L16922" t="str">
            <v>座框前边板焊接分总成</v>
          </cell>
          <cell r="M16922" t="str">
            <v>2.0平台</v>
          </cell>
          <cell r="N16922">
            <v>300</v>
          </cell>
          <cell r="O16922">
            <v>3.8439999999999999</v>
          </cell>
          <cell r="P16922" t="str">
            <v>EA</v>
          </cell>
          <cell r="Q16922">
            <v>1</v>
          </cell>
          <cell r="R16922">
            <v>1153.2</v>
          </cell>
          <cell r="S16922">
            <v>300</v>
          </cell>
          <cell r="T16922">
            <v>2.8895</v>
          </cell>
        </row>
        <row r="16923">
          <cell r="K16923" t="str">
            <v>SHT0013131</v>
          </cell>
          <cell r="L16923" t="str">
            <v>座框前边板焊接分总成</v>
          </cell>
          <cell r="M16923" t="str">
            <v>2.0平台</v>
          </cell>
          <cell r="N16923">
            <v>300</v>
          </cell>
          <cell r="O16923">
            <v>3.8439999999999999</v>
          </cell>
          <cell r="P16923" t="str">
            <v>EA</v>
          </cell>
          <cell r="Q16923">
            <v>1</v>
          </cell>
          <cell r="R16923">
            <v>1153.2</v>
          </cell>
          <cell r="S16923">
            <v>300</v>
          </cell>
          <cell r="T16923">
            <v>2.8895</v>
          </cell>
        </row>
        <row r="16924">
          <cell r="K16924" t="str">
            <v>SHT0013131</v>
          </cell>
          <cell r="L16924" t="str">
            <v>座框前边板焊接分总成</v>
          </cell>
          <cell r="M16924" t="str">
            <v>2.0平台</v>
          </cell>
          <cell r="N16924">
            <v>300</v>
          </cell>
          <cell r="O16924">
            <v>3.8439999999999999</v>
          </cell>
          <cell r="P16924" t="str">
            <v>EA</v>
          </cell>
          <cell r="Q16924">
            <v>1</v>
          </cell>
          <cell r="R16924">
            <v>1153.2</v>
          </cell>
          <cell r="S16924">
            <v>300</v>
          </cell>
          <cell r="T16924">
            <v>2.8895</v>
          </cell>
        </row>
        <row r="16925">
          <cell r="K16925" t="str">
            <v>SHT0013131</v>
          </cell>
          <cell r="L16925" t="str">
            <v>座框前边板焊接分总成</v>
          </cell>
          <cell r="M16925" t="str">
            <v>2.0平台</v>
          </cell>
          <cell r="N16925">
            <v>400</v>
          </cell>
          <cell r="O16925">
            <v>3.8439999999999999</v>
          </cell>
          <cell r="P16925" t="str">
            <v>EA</v>
          </cell>
          <cell r="Q16925">
            <v>1</v>
          </cell>
          <cell r="R16925">
            <v>1537.6</v>
          </cell>
          <cell r="S16925">
            <v>400</v>
          </cell>
          <cell r="T16925">
            <v>2.8895</v>
          </cell>
        </row>
        <row r="16926">
          <cell r="K16926" t="str">
            <v>SHT0013131</v>
          </cell>
          <cell r="L16926" t="str">
            <v>座框前边板焊接分总成</v>
          </cell>
          <cell r="M16926" t="str">
            <v>2.0平台</v>
          </cell>
          <cell r="N16926">
            <v>200</v>
          </cell>
          <cell r="O16926">
            <v>3.8439999999999999</v>
          </cell>
          <cell r="P16926" t="str">
            <v>EA</v>
          </cell>
          <cell r="Q16926">
            <v>1</v>
          </cell>
          <cell r="R16926">
            <v>768.8</v>
          </cell>
          <cell r="S16926">
            <v>200</v>
          </cell>
          <cell r="T16926">
            <v>2.8895</v>
          </cell>
        </row>
        <row r="16927">
          <cell r="K16927" t="str">
            <v>SHT0013131</v>
          </cell>
          <cell r="L16927" t="str">
            <v>座框前边板焊接分总成</v>
          </cell>
          <cell r="M16927" t="str">
            <v>2.0平台</v>
          </cell>
          <cell r="N16927">
            <v>400</v>
          </cell>
          <cell r="O16927">
            <v>3.8439999999999999</v>
          </cell>
          <cell r="P16927" t="str">
            <v>EA</v>
          </cell>
          <cell r="Q16927">
            <v>1</v>
          </cell>
          <cell r="R16927">
            <v>1537.6</v>
          </cell>
          <cell r="S16927">
            <v>400</v>
          </cell>
          <cell r="T16927">
            <v>2.8895</v>
          </cell>
        </row>
        <row r="16928">
          <cell r="K16928" t="str">
            <v>SHT0013131</v>
          </cell>
          <cell r="L16928" t="str">
            <v>座框前边板焊接分总成</v>
          </cell>
          <cell r="M16928" t="str">
            <v>2.0平台</v>
          </cell>
          <cell r="N16928">
            <v>200</v>
          </cell>
          <cell r="O16928">
            <v>3.8439999999999999</v>
          </cell>
          <cell r="P16928" t="str">
            <v>EA</v>
          </cell>
          <cell r="Q16928">
            <v>1</v>
          </cell>
          <cell r="R16928">
            <v>768.8</v>
          </cell>
          <cell r="S16928">
            <v>200</v>
          </cell>
          <cell r="T16928">
            <v>2.8895</v>
          </cell>
        </row>
        <row r="16929">
          <cell r="K16929" t="str">
            <v>SHT0013131</v>
          </cell>
          <cell r="L16929" t="str">
            <v>座框前边板焊接分总成</v>
          </cell>
          <cell r="M16929" t="str">
            <v>2.0平台</v>
          </cell>
          <cell r="N16929">
            <v>400</v>
          </cell>
          <cell r="O16929">
            <v>3.8439999999999999</v>
          </cell>
          <cell r="P16929" t="str">
            <v>EA</v>
          </cell>
          <cell r="Q16929">
            <v>1</v>
          </cell>
          <cell r="R16929">
            <v>1537.6</v>
          </cell>
          <cell r="S16929">
            <v>400</v>
          </cell>
          <cell r="T16929">
            <v>2.8895</v>
          </cell>
        </row>
        <row r="16930">
          <cell r="K16930" t="str">
            <v>SHT0013131</v>
          </cell>
          <cell r="L16930" t="str">
            <v>座框前边板焊接分总成</v>
          </cell>
          <cell r="M16930" t="str">
            <v>2.0平台</v>
          </cell>
          <cell r="N16930">
            <v>300</v>
          </cell>
          <cell r="O16930">
            <v>3.8439999999999999</v>
          </cell>
          <cell r="P16930" t="str">
            <v>EA</v>
          </cell>
          <cell r="Q16930">
            <v>1</v>
          </cell>
          <cell r="R16930">
            <v>1153.2</v>
          </cell>
          <cell r="S16930">
            <v>300</v>
          </cell>
          <cell r="T16930">
            <v>2.8895</v>
          </cell>
        </row>
        <row r="16931">
          <cell r="K16931" t="str">
            <v>SHT0013131</v>
          </cell>
          <cell r="L16931" t="str">
            <v>座框前边板焊接分总成</v>
          </cell>
          <cell r="M16931" t="str">
            <v>2.0平台</v>
          </cell>
          <cell r="N16931">
            <v>400</v>
          </cell>
          <cell r="O16931">
            <v>3.8439999999999999</v>
          </cell>
          <cell r="P16931" t="str">
            <v>EA</v>
          </cell>
          <cell r="Q16931">
            <v>1</v>
          </cell>
          <cell r="R16931">
            <v>1537.6</v>
          </cell>
          <cell r="S16931">
            <v>400</v>
          </cell>
          <cell r="T16931">
            <v>2.8895</v>
          </cell>
        </row>
        <row r="16932">
          <cell r="K16932" t="str">
            <v>SHT0013131</v>
          </cell>
          <cell r="L16932" t="str">
            <v>座框前边板焊接分总成</v>
          </cell>
          <cell r="M16932" t="str">
            <v>2.0平台</v>
          </cell>
          <cell r="N16932">
            <v>400</v>
          </cell>
          <cell r="O16932">
            <v>3.8439999999999999</v>
          </cell>
          <cell r="P16932" t="str">
            <v>EA</v>
          </cell>
          <cell r="Q16932">
            <v>1</v>
          </cell>
          <cell r="R16932">
            <v>1537.6</v>
          </cell>
          <cell r="S16932">
            <v>400</v>
          </cell>
          <cell r="T16932">
            <v>2.8895</v>
          </cell>
        </row>
        <row r="16933">
          <cell r="K16933" t="str">
            <v>SHT0013131</v>
          </cell>
          <cell r="L16933" t="str">
            <v>座框前边板焊接分总成</v>
          </cell>
          <cell r="M16933" t="str">
            <v>2.0平台</v>
          </cell>
          <cell r="N16933">
            <v>400</v>
          </cell>
          <cell r="O16933">
            <v>3.8439999999999999</v>
          </cell>
          <cell r="P16933" t="str">
            <v>EA</v>
          </cell>
          <cell r="Q16933">
            <v>1</v>
          </cell>
          <cell r="R16933">
            <v>1537.6</v>
          </cell>
          <cell r="S16933">
            <v>400</v>
          </cell>
          <cell r="T16933">
            <v>2.8895</v>
          </cell>
        </row>
        <row r="16934">
          <cell r="K16934" t="str">
            <v>SHT0013131</v>
          </cell>
          <cell r="L16934" t="str">
            <v>座框前边板焊接分总成</v>
          </cell>
          <cell r="M16934" t="str">
            <v>2.0平台</v>
          </cell>
          <cell r="N16934">
            <v>300</v>
          </cell>
          <cell r="O16934">
            <v>3.8439999999999999</v>
          </cell>
          <cell r="P16934" t="str">
            <v>EA</v>
          </cell>
          <cell r="Q16934">
            <v>1</v>
          </cell>
          <cell r="R16934">
            <v>1153.2</v>
          </cell>
          <cell r="S16934">
            <v>300</v>
          </cell>
          <cell r="T16934">
            <v>2.8895</v>
          </cell>
        </row>
        <row r="16935">
          <cell r="K16935" t="str">
            <v>SHT0013131</v>
          </cell>
          <cell r="L16935" t="str">
            <v>座框前边板焊接分总成</v>
          </cell>
          <cell r="M16935" t="str">
            <v>2.0平台</v>
          </cell>
          <cell r="N16935">
            <v>300</v>
          </cell>
          <cell r="O16935">
            <v>3.8439999999999999</v>
          </cell>
          <cell r="P16935" t="str">
            <v>EA</v>
          </cell>
          <cell r="Q16935">
            <v>1</v>
          </cell>
          <cell r="R16935">
            <v>1153.2</v>
          </cell>
          <cell r="S16935">
            <v>300</v>
          </cell>
          <cell r="T16935">
            <v>2.8895</v>
          </cell>
        </row>
        <row r="16936">
          <cell r="K16936" t="str">
            <v>SHT0013131</v>
          </cell>
          <cell r="L16936" t="str">
            <v>座框前边板焊接分总成</v>
          </cell>
          <cell r="M16936" t="str">
            <v>2.0平台</v>
          </cell>
          <cell r="N16936">
            <v>300</v>
          </cell>
          <cell r="O16936">
            <v>3.8439999999999999</v>
          </cell>
          <cell r="P16936" t="str">
            <v>EA</v>
          </cell>
          <cell r="Q16936">
            <v>1</v>
          </cell>
          <cell r="R16936">
            <v>1153.2</v>
          </cell>
          <cell r="S16936">
            <v>300</v>
          </cell>
          <cell r="T16936">
            <v>2.8895</v>
          </cell>
        </row>
        <row r="16937">
          <cell r="K16937" t="str">
            <v>SHT0013131</v>
          </cell>
          <cell r="L16937" t="str">
            <v>座框前边板焊接分总成</v>
          </cell>
          <cell r="M16937" t="str">
            <v>2.0平台</v>
          </cell>
          <cell r="N16937">
            <v>300</v>
          </cell>
          <cell r="O16937">
            <v>3.8439999999999999</v>
          </cell>
          <cell r="P16937" t="str">
            <v>EA</v>
          </cell>
          <cell r="Q16937">
            <v>1</v>
          </cell>
          <cell r="R16937">
            <v>1153.2</v>
          </cell>
          <cell r="S16937">
            <v>300</v>
          </cell>
          <cell r="T16937">
            <v>2.8895</v>
          </cell>
        </row>
        <row r="16938">
          <cell r="K16938" t="str">
            <v>SHT0013131</v>
          </cell>
          <cell r="L16938" t="str">
            <v>座框前边板焊接分总成</v>
          </cell>
          <cell r="M16938" t="str">
            <v>2.0平台</v>
          </cell>
          <cell r="N16938">
            <v>400</v>
          </cell>
          <cell r="O16938">
            <v>3.8439999999999999</v>
          </cell>
          <cell r="P16938" t="str">
            <v>EA</v>
          </cell>
          <cell r="Q16938">
            <v>1</v>
          </cell>
          <cell r="R16938">
            <v>1537.6</v>
          </cell>
          <cell r="S16938">
            <v>400</v>
          </cell>
          <cell r="T16938">
            <v>2.8895</v>
          </cell>
        </row>
        <row r="16939">
          <cell r="K16939" t="str">
            <v>SHT0013131</v>
          </cell>
          <cell r="L16939" t="str">
            <v>座框前边板焊接分总成</v>
          </cell>
          <cell r="M16939" t="str">
            <v>2.0平台</v>
          </cell>
          <cell r="N16939">
            <v>400</v>
          </cell>
          <cell r="O16939">
            <v>3.8439999999999999</v>
          </cell>
          <cell r="P16939" t="str">
            <v>EA</v>
          </cell>
          <cell r="Q16939">
            <v>1</v>
          </cell>
          <cell r="R16939">
            <v>1537.6</v>
          </cell>
          <cell r="S16939">
            <v>400</v>
          </cell>
          <cell r="T16939">
            <v>2.8895</v>
          </cell>
        </row>
        <row r="16940">
          <cell r="K16940" t="str">
            <v>SHT0013131</v>
          </cell>
          <cell r="L16940" t="str">
            <v>座框前边板焊接分总成</v>
          </cell>
          <cell r="M16940" t="str">
            <v>2.0平台</v>
          </cell>
          <cell r="N16940">
            <v>400</v>
          </cell>
          <cell r="O16940">
            <v>3.8439999999999999</v>
          </cell>
          <cell r="P16940" t="str">
            <v>EA</v>
          </cell>
          <cell r="Q16940">
            <v>1</v>
          </cell>
          <cell r="R16940">
            <v>1537.6</v>
          </cell>
          <cell r="S16940">
            <v>400</v>
          </cell>
          <cell r="T16940">
            <v>2.8895</v>
          </cell>
        </row>
        <row r="16941">
          <cell r="K16941" t="str">
            <v>SHT0013131</v>
          </cell>
          <cell r="L16941" t="str">
            <v>座框前边板焊接分总成</v>
          </cell>
          <cell r="M16941" t="str">
            <v>2.0平台</v>
          </cell>
          <cell r="N16941">
            <v>300</v>
          </cell>
          <cell r="O16941">
            <v>3.8439999999999999</v>
          </cell>
          <cell r="P16941" t="str">
            <v>EA</v>
          </cell>
          <cell r="Q16941">
            <v>1</v>
          </cell>
          <cell r="R16941">
            <v>1153.2</v>
          </cell>
          <cell r="S16941">
            <v>300</v>
          </cell>
          <cell r="T16941">
            <v>2.8895</v>
          </cell>
        </row>
        <row r="16942">
          <cell r="K16942" t="str">
            <v>SHT0013131</v>
          </cell>
          <cell r="L16942" t="str">
            <v>座框前边板焊接分总成</v>
          </cell>
          <cell r="M16942" t="str">
            <v>2.0平台</v>
          </cell>
          <cell r="N16942">
            <v>400</v>
          </cell>
          <cell r="O16942">
            <v>3.8439999999999999</v>
          </cell>
          <cell r="P16942" t="str">
            <v>EA</v>
          </cell>
          <cell r="Q16942">
            <v>1</v>
          </cell>
          <cell r="R16942">
            <v>1537.6</v>
          </cell>
          <cell r="S16942">
            <v>400</v>
          </cell>
          <cell r="T16942">
            <v>2.8895</v>
          </cell>
        </row>
        <row r="16943">
          <cell r="K16943" t="str">
            <v>SHT0013140</v>
          </cell>
          <cell r="L16943" t="str">
            <v>扶手旋转轴</v>
          </cell>
          <cell r="M16943" t="str">
            <v>L5000</v>
          </cell>
          <cell r="N16943">
            <v>980</v>
          </cell>
          <cell r="O16943">
            <v>3.9740000000000002</v>
          </cell>
          <cell r="P16943" t="str">
            <v>EA</v>
          </cell>
          <cell r="Q16943">
            <v>1</v>
          </cell>
          <cell r="R16943">
            <v>3894.52</v>
          </cell>
          <cell r="S16943">
            <v>980</v>
          </cell>
          <cell r="T16943">
            <v>3.7753000000000001</v>
          </cell>
        </row>
        <row r="16944">
          <cell r="K16944" t="str">
            <v>SHT0013140</v>
          </cell>
          <cell r="L16944" t="str">
            <v>扶手旋转轴</v>
          </cell>
          <cell r="M16944" t="str">
            <v>L5000</v>
          </cell>
          <cell r="N16944">
            <v>210</v>
          </cell>
          <cell r="O16944">
            <v>3.7753000000000001</v>
          </cell>
          <cell r="P16944" t="str">
            <v>EA</v>
          </cell>
          <cell r="Q16944">
            <v>1</v>
          </cell>
          <cell r="R16944">
            <v>792.81</v>
          </cell>
          <cell r="S16944">
            <v>210</v>
          </cell>
          <cell r="T16944">
            <v>3.7753000000000001</v>
          </cell>
        </row>
        <row r="16945">
          <cell r="K16945" t="str">
            <v>SHT0013140</v>
          </cell>
          <cell r="L16945" t="str">
            <v>扶手旋转轴</v>
          </cell>
          <cell r="M16945" t="str">
            <v>L5000</v>
          </cell>
          <cell r="N16945">
            <v>210</v>
          </cell>
          <cell r="O16945">
            <v>3.7753000000000001</v>
          </cell>
          <cell r="P16945" t="str">
            <v>EA</v>
          </cell>
          <cell r="Q16945">
            <v>1</v>
          </cell>
          <cell r="R16945">
            <v>792.81</v>
          </cell>
          <cell r="S16945">
            <v>210</v>
          </cell>
          <cell r="T16945">
            <v>3.7753000000000001</v>
          </cell>
        </row>
        <row r="16946">
          <cell r="K16946" t="str">
            <v>SHT0013140</v>
          </cell>
          <cell r="L16946" t="str">
            <v>扶手旋转轴</v>
          </cell>
          <cell r="M16946" t="str">
            <v>L5000</v>
          </cell>
          <cell r="N16946">
            <v>558</v>
          </cell>
          <cell r="O16946">
            <v>3.7753000000000001</v>
          </cell>
          <cell r="P16946" t="str">
            <v>EA</v>
          </cell>
          <cell r="Q16946">
            <v>1</v>
          </cell>
          <cell r="R16946">
            <v>2106.62</v>
          </cell>
          <cell r="S16946">
            <v>558</v>
          </cell>
          <cell r="T16946">
            <v>3.7753000000000001</v>
          </cell>
        </row>
        <row r="16947">
          <cell r="K16947" t="str">
            <v>SHT0013143</v>
          </cell>
          <cell r="L16947" t="str">
            <v>连杆铆接轴</v>
          </cell>
          <cell r="M16947" t="str">
            <v>1.3平台</v>
          </cell>
          <cell r="N16947">
            <v>1600</v>
          </cell>
          <cell r="O16947">
            <v>0.5212</v>
          </cell>
          <cell r="P16947" t="str">
            <v>EA</v>
          </cell>
          <cell r="Q16947">
            <v>1</v>
          </cell>
          <cell r="R16947">
            <v>833.92</v>
          </cell>
          <cell r="S16947">
            <v>1600</v>
          </cell>
          <cell r="T16947">
            <v>0.50770000000000004</v>
          </cell>
        </row>
        <row r="16948">
          <cell r="K16948" t="str">
            <v>SHT0013143</v>
          </cell>
          <cell r="L16948" t="str">
            <v>连杆铆接轴</v>
          </cell>
          <cell r="M16948" t="str">
            <v>1.3平台</v>
          </cell>
          <cell r="N16948">
            <v>1600</v>
          </cell>
          <cell r="O16948">
            <v>0.5212</v>
          </cell>
          <cell r="P16948" t="str">
            <v>EA</v>
          </cell>
          <cell r="Q16948">
            <v>1</v>
          </cell>
          <cell r="R16948">
            <v>833.92</v>
          </cell>
          <cell r="S16948">
            <v>1600</v>
          </cell>
          <cell r="T16948">
            <v>0.50770000000000004</v>
          </cell>
        </row>
        <row r="16949">
          <cell r="K16949" t="str">
            <v>SHT0013143</v>
          </cell>
          <cell r="L16949" t="str">
            <v>连杆铆接轴</v>
          </cell>
          <cell r="M16949" t="str">
            <v>1.3平台</v>
          </cell>
          <cell r="N16949">
            <v>2000</v>
          </cell>
          <cell r="O16949">
            <v>0.5212</v>
          </cell>
          <cell r="P16949" t="str">
            <v>EA</v>
          </cell>
          <cell r="Q16949">
            <v>1</v>
          </cell>
          <cell r="R16949">
            <v>1042.4000000000001</v>
          </cell>
          <cell r="S16949">
            <v>2000</v>
          </cell>
          <cell r="T16949">
            <v>0.50770000000000004</v>
          </cell>
        </row>
        <row r="16950">
          <cell r="K16950" t="str">
            <v>SHT0013149</v>
          </cell>
          <cell r="L16950" t="str">
            <v>下框前横梁组件</v>
          </cell>
          <cell r="M16950" t="str">
            <v>1.3平台</v>
          </cell>
          <cell r="N16950">
            <v>500</v>
          </cell>
          <cell r="O16950">
            <v>5.9954000000000001</v>
          </cell>
          <cell r="P16950" t="str">
            <v>EA</v>
          </cell>
          <cell r="Q16950">
            <v>1</v>
          </cell>
          <cell r="R16950">
            <v>2997.7</v>
          </cell>
          <cell r="S16950">
            <v>500</v>
          </cell>
          <cell r="T16950">
            <v>4.5555000000000003</v>
          </cell>
        </row>
        <row r="16951">
          <cell r="K16951" t="str">
            <v>SHT0013149</v>
          </cell>
          <cell r="L16951" t="str">
            <v>下框前横梁组件</v>
          </cell>
          <cell r="M16951" t="str">
            <v>1.3平台</v>
          </cell>
          <cell r="N16951">
            <v>550</v>
          </cell>
          <cell r="O16951">
            <v>5.9954000000000001</v>
          </cell>
          <cell r="P16951" t="str">
            <v>EA</v>
          </cell>
          <cell r="Q16951">
            <v>1</v>
          </cell>
          <cell r="R16951">
            <v>3297.47</v>
          </cell>
          <cell r="S16951">
            <v>550</v>
          </cell>
          <cell r="T16951">
            <v>4.5555000000000003</v>
          </cell>
        </row>
        <row r="16952">
          <cell r="K16952" t="str">
            <v>SHT0013149</v>
          </cell>
          <cell r="L16952" t="str">
            <v>下框前横梁组件</v>
          </cell>
          <cell r="M16952" t="str">
            <v>1.3平台</v>
          </cell>
          <cell r="N16952">
            <v>500</v>
          </cell>
          <cell r="O16952">
            <v>5.9954000000000001</v>
          </cell>
          <cell r="P16952" t="str">
            <v>EA</v>
          </cell>
          <cell r="Q16952">
            <v>1</v>
          </cell>
          <cell r="R16952">
            <v>2997.7</v>
          </cell>
          <cell r="S16952">
            <v>500</v>
          </cell>
          <cell r="T16952">
            <v>4.5555000000000003</v>
          </cell>
        </row>
        <row r="16953">
          <cell r="K16953" t="str">
            <v>SHT0013149</v>
          </cell>
          <cell r="L16953" t="str">
            <v>下框前横梁组件</v>
          </cell>
          <cell r="M16953" t="str">
            <v>1.3平台</v>
          </cell>
          <cell r="N16953">
            <v>600</v>
          </cell>
          <cell r="O16953">
            <v>5.9954000000000001</v>
          </cell>
          <cell r="P16953" t="str">
            <v>EA</v>
          </cell>
          <cell r="Q16953">
            <v>1</v>
          </cell>
          <cell r="R16953">
            <v>3597.24</v>
          </cell>
          <cell r="S16953">
            <v>600</v>
          </cell>
          <cell r="T16953">
            <v>4.5555000000000003</v>
          </cell>
        </row>
        <row r="16954">
          <cell r="K16954" t="str">
            <v>SHT0013149</v>
          </cell>
          <cell r="L16954" t="str">
            <v>下框前横梁组件</v>
          </cell>
          <cell r="M16954" t="str">
            <v>1.3平台</v>
          </cell>
          <cell r="N16954">
            <v>200</v>
          </cell>
          <cell r="O16954">
            <v>5.9954000000000001</v>
          </cell>
          <cell r="P16954" t="str">
            <v>EA</v>
          </cell>
          <cell r="Q16954">
            <v>1</v>
          </cell>
          <cell r="R16954">
            <v>1199.08</v>
          </cell>
          <cell r="S16954">
            <v>200</v>
          </cell>
          <cell r="T16954">
            <v>4.5555000000000003</v>
          </cell>
        </row>
        <row r="16955">
          <cell r="K16955" t="str">
            <v>SHT0013149</v>
          </cell>
          <cell r="L16955" t="str">
            <v>下框前横梁组件</v>
          </cell>
          <cell r="M16955" t="str">
            <v>1.3平台</v>
          </cell>
          <cell r="N16955">
            <v>300</v>
          </cell>
          <cell r="O16955">
            <v>5.9954000000000001</v>
          </cell>
          <cell r="P16955" t="str">
            <v>EA</v>
          </cell>
          <cell r="Q16955">
            <v>1</v>
          </cell>
          <cell r="R16955">
            <v>1798.62</v>
          </cell>
          <cell r="S16955">
            <v>300</v>
          </cell>
          <cell r="T16955">
            <v>4.5555000000000003</v>
          </cell>
        </row>
        <row r="16956">
          <cell r="K16956" t="str">
            <v>SHT0013149</v>
          </cell>
          <cell r="L16956" t="str">
            <v>下框前横梁组件</v>
          </cell>
          <cell r="M16956" t="str">
            <v>1.3平台</v>
          </cell>
          <cell r="N16956">
            <v>500</v>
          </cell>
          <cell r="O16956">
            <v>5.9954000000000001</v>
          </cell>
          <cell r="P16956" t="str">
            <v>EA</v>
          </cell>
          <cell r="Q16956">
            <v>1</v>
          </cell>
          <cell r="R16956">
            <v>2997.7</v>
          </cell>
          <cell r="S16956">
            <v>500</v>
          </cell>
          <cell r="T16956">
            <v>4.5555000000000003</v>
          </cell>
        </row>
        <row r="16957">
          <cell r="K16957" t="str">
            <v>SHT0013149</v>
          </cell>
          <cell r="L16957" t="str">
            <v>下框前横梁组件</v>
          </cell>
          <cell r="M16957" t="str">
            <v>1.3平台</v>
          </cell>
          <cell r="N16957">
            <v>300</v>
          </cell>
          <cell r="O16957">
            <v>5.9954000000000001</v>
          </cell>
          <cell r="P16957" t="str">
            <v>EA</v>
          </cell>
          <cell r="Q16957">
            <v>1</v>
          </cell>
          <cell r="R16957">
            <v>1798.62</v>
          </cell>
          <cell r="S16957">
            <v>300</v>
          </cell>
          <cell r="T16957">
            <v>4.5555000000000003</v>
          </cell>
        </row>
        <row r="16958">
          <cell r="K16958" t="str">
            <v>SHT0013153</v>
          </cell>
          <cell r="L16958" t="str">
            <v>副驾坐垫面套总成</v>
          </cell>
          <cell r="M16958" t="str">
            <v>重汽T5-1.0整体靠背旷达</v>
          </cell>
          <cell r="N16958">
            <v>400</v>
          </cell>
          <cell r="O16958">
            <v>24.4924</v>
          </cell>
          <cell r="P16958" t="str">
            <v>EA</v>
          </cell>
          <cell r="Q16958">
            <v>1</v>
          </cell>
          <cell r="R16958">
            <v>9796.9599999999991</v>
          </cell>
          <cell r="S16958">
            <v>400</v>
          </cell>
          <cell r="T16958">
            <v>24.4924</v>
          </cell>
        </row>
        <row r="16959">
          <cell r="K16959" t="str">
            <v>SHT0013153</v>
          </cell>
          <cell r="L16959" t="str">
            <v>副驾坐垫面套总成</v>
          </cell>
          <cell r="M16959" t="str">
            <v>重汽T5-1.0整体靠背旷达</v>
          </cell>
          <cell r="N16959">
            <v>120</v>
          </cell>
          <cell r="O16959">
            <v>24.4924</v>
          </cell>
          <cell r="P16959" t="str">
            <v>EA</v>
          </cell>
          <cell r="Q16959">
            <v>1</v>
          </cell>
          <cell r="R16959">
            <v>2939.09</v>
          </cell>
          <cell r="S16959">
            <v>120</v>
          </cell>
          <cell r="T16959">
            <v>24.4924</v>
          </cell>
        </row>
        <row r="16960">
          <cell r="K16960" t="str">
            <v>SHT0013153</v>
          </cell>
          <cell r="L16960" t="str">
            <v>副驾坐垫面套总成</v>
          </cell>
          <cell r="M16960" t="str">
            <v>重汽T5-1.0整体靠背旷达</v>
          </cell>
          <cell r="N16960">
            <v>400</v>
          </cell>
          <cell r="O16960">
            <v>24.4924</v>
          </cell>
          <cell r="P16960" t="str">
            <v>EA</v>
          </cell>
          <cell r="Q16960">
            <v>1</v>
          </cell>
          <cell r="R16960">
            <v>9796.9599999999991</v>
          </cell>
          <cell r="S16960">
            <v>400</v>
          </cell>
          <cell r="T16960">
            <v>24.4924</v>
          </cell>
        </row>
        <row r="16961">
          <cell r="K16961" t="str">
            <v>SHT0013153</v>
          </cell>
          <cell r="L16961" t="str">
            <v>副驾坐垫面套总成</v>
          </cell>
          <cell r="M16961" t="str">
            <v>重汽T5-1.0整体靠背旷达</v>
          </cell>
          <cell r="N16961">
            <v>200</v>
          </cell>
          <cell r="O16961">
            <v>24.4924</v>
          </cell>
          <cell r="P16961" t="str">
            <v>EA</v>
          </cell>
          <cell r="Q16961">
            <v>1</v>
          </cell>
          <cell r="R16961">
            <v>4898.4799999999996</v>
          </cell>
          <cell r="S16961">
            <v>200</v>
          </cell>
          <cell r="T16961">
            <v>24.4924</v>
          </cell>
        </row>
        <row r="16962">
          <cell r="K16962" t="str">
            <v>SHT0013153</v>
          </cell>
          <cell r="L16962" t="str">
            <v>副驾坐垫面套总成</v>
          </cell>
          <cell r="M16962" t="str">
            <v>重汽T5-1.0整体靠背旷达</v>
          </cell>
          <cell r="N16962">
            <v>240</v>
          </cell>
          <cell r="O16962">
            <v>24.4924</v>
          </cell>
          <cell r="P16962" t="str">
            <v>EA</v>
          </cell>
          <cell r="Q16962">
            <v>1</v>
          </cell>
          <cell r="R16962">
            <v>5878.18</v>
          </cell>
          <cell r="S16962">
            <v>240</v>
          </cell>
          <cell r="T16962">
            <v>24.4924</v>
          </cell>
        </row>
        <row r="16963">
          <cell r="K16963" t="str">
            <v>SHT0013153</v>
          </cell>
          <cell r="L16963" t="str">
            <v>副驾坐垫面套总成</v>
          </cell>
          <cell r="M16963" t="str">
            <v>重汽T5-1.0整体靠背旷达</v>
          </cell>
          <cell r="N16963">
            <v>-1</v>
          </cell>
          <cell r="O16963">
            <v>24.4924</v>
          </cell>
          <cell r="P16963" t="str">
            <v>EA</v>
          </cell>
          <cell r="Q16963">
            <v>1</v>
          </cell>
          <cell r="R16963">
            <v>-24.49</v>
          </cell>
          <cell r="S16963">
            <v>-1</v>
          </cell>
          <cell r="T16963">
            <v>24.4924</v>
          </cell>
        </row>
        <row r="16964">
          <cell r="K16964" t="str">
            <v>SHT0013153</v>
          </cell>
          <cell r="L16964" t="str">
            <v>副驾坐垫面套总成</v>
          </cell>
          <cell r="M16964" t="str">
            <v>重汽T5-1.0整体靠背旷达</v>
          </cell>
          <cell r="N16964">
            <v>240</v>
          </cell>
          <cell r="O16964">
            <v>24.4924</v>
          </cell>
          <cell r="P16964" t="str">
            <v>EA</v>
          </cell>
          <cell r="Q16964">
            <v>1</v>
          </cell>
          <cell r="R16964">
            <v>5878.18</v>
          </cell>
          <cell r="S16964">
            <v>240</v>
          </cell>
          <cell r="T16964">
            <v>24.4924</v>
          </cell>
        </row>
        <row r="16965">
          <cell r="K16965" t="str">
            <v>SHT0013153</v>
          </cell>
          <cell r="L16965" t="str">
            <v>副驾坐垫面套总成</v>
          </cell>
          <cell r="M16965" t="str">
            <v>重汽T5-1.0整体靠背旷达</v>
          </cell>
          <cell r="N16965">
            <v>51</v>
          </cell>
          <cell r="O16965">
            <v>24.4924</v>
          </cell>
          <cell r="P16965" t="str">
            <v>EA</v>
          </cell>
          <cell r="Q16965">
            <v>1</v>
          </cell>
          <cell r="R16965">
            <v>1249.1099999999999</v>
          </cell>
          <cell r="S16965">
            <v>51</v>
          </cell>
          <cell r="T16965">
            <v>24.4924</v>
          </cell>
        </row>
        <row r="16966">
          <cell r="K16966" t="str">
            <v>SHT0013153</v>
          </cell>
          <cell r="L16966" t="str">
            <v>副驾坐垫面套总成</v>
          </cell>
          <cell r="M16966" t="str">
            <v>重汽T5-1.0整体靠背旷达</v>
          </cell>
          <cell r="N16966">
            <v>180</v>
          </cell>
          <cell r="O16966">
            <v>24.4924</v>
          </cell>
          <cell r="P16966" t="str">
            <v>EA</v>
          </cell>
          <cell r="Q16966">
            <v>1</v>
          </cell>
          <cell r="R16966">
            <v>4408.63</v>
          </cell>
          <cell r="S16966">
            <v>180</v>
          </cell>
          <cell r="T16966">
            <v>24.4924</v>
          </cell>
        </row>
        <row r="16967">
          <cell r="K16967" t="str">
            <v>SHT0013153</v>
          </cell>
          <cell r="L16967" t="str">
            <v>副驾坐垫面套总成</v>
          </cell>
          <cell r="M16967" t="str">
            <v>重汽T5-1.0整体靠背旷达</v>
          </cell>
          <cell r="N16967">
            <v>60</v>
          </cell>
          <cell r="O16967">
            <v>24.4924</v>
          </cell>
          <cell r="P16967" t="str">
            <v>EA</v>
          </cell>
          <cell r="Q16967">
            <v>1</v>
          </cell>
          <cell r="R16967">
            <v>1469.54</v>
          </cell>
          <cell r="S16967">
            <v>60</v>
          </cell>
          <cell r="T16967">
            <v>24.4924</v>
          </cell>
        </row>
        <row r="16968">
          <cell r="K16968" t="str">
            <v>SHT0013153</v>
          </cell>
          <cell r="L16968" t="str">
            <v>副驾坐垫面套总成</v>
          </cell>
          <cell r="M16968" t="str">
            <v>重汽T5-1.0整体靠背旷达</v>
          </cell>
          <cell r="N16968">
            <v>100</v>
          </cell>
          <cell r="O16968">
            <v>24.4924</v>
          </cell>
          <cell r="P16968" t="str">
            <v>EA</v>
          </cell>
          <cell r="Q16968">
            <v>1</v>
          </cell>
          <cell r="R16968">
            <v>2449.2399999999998</v>
          </cell>
          <cell r="S16968">
            <v>100</v>
          </cell>
          <cell r="T16968">
            <v>24.4924</v>
          </cell>
        </row>
        <row r="16969">
          <cell r="K16969" t="str">
            <v>SHT0013256</v>
          </cell>
          <cell r="L16969" t="str">
            <v>防尘罩</v>
          </cell>
          <cell r="M16969" t="str">
            <v/>
          </cell>
          <cell r="N16969">
            <v>1950</v>
          </cell>
          <cell r="O16969">
            <v>33</v>
          </cell>
          <cell r="P16969" t="str">
            <v>EA</v>
          </cell>
          <cell r="Q16969">
            <v>1</v>
          </cell>
          <cell r="R16969">
            <v>64350</v>
          </cell>
          <cell r="S16969">
            <v>1950</v>
          </cell>
          <cell r="T16969">
            <v>28.2</v>
          </cell>
        </row>
        <row r="16970">
          <cell r="K16970" t="str">
            <v>SHT0013256</v>
          </cell>
          <cell r="L16970" t="str">
            <v>防尘罩</v>
          </cell>
          <cell r="M16970" t="str">
            <v/>
          </cell>
          <cell r="N16970">
            <v>2070</v>
          </cell>
          <cell r="O16970">
            <v>33</v>
          </cell>
          <cell r="P16970" t="str">
            <v>EA</v>
          </cell>
          <cell r="Q16970">
            <v>1</v>
          </cell>
          <cell r="R16970">
            <v>68310</v>
          </cell>
          <cell r="S16970">
            <v>2070</v>
          </cell>
          <cell r="T16970">
            <v>28.2</v>
          </cell>
        </row>
        <row r="16971">
          <cell r="K16971" t="str">
            <v>SHT0013256</v>
          </cell>
          <cell r="L16971" t="str">
            <v>防尘罩</v>
          </cell>
          <cell r="M16971" t="str">
            <v/>
          </cell>
          <cell r="N16971">
            <v>1899</v>
          </cell>
          <cell r="O16971">
            <v>33</v>
          </cell>
          <cell r="P16971" t="str">
            <v>EA</v>
          </cell>
          <cell r="Q16971">
            <v>1</v>
          </cell>
          <cell r="R16971">
            <v>62667</v>
          </cell>
          <cell r="S16971">
            <v>1899</v>
          </cell>
          <cell r="T16971">
            <v>28.2</v>
          </cell>
        </row>
        <row r="16972">
          <cell r="K16972" t="str">
            <v>SHT0013256</v>
          </cell>
          <cell r="L16972" t="str">
            <v>防尘罩</v>
          </cell>
          <cell r="M16972" t="str">
            <v/>
          </cell>
          <cell r="N16972">
            <v>990</v>
          </cell>
          <cell r="O16972">
            <v>33</v>
          </cell>
          <cell r="P16972" t="str">
            <v>EA</v>
          </cell>
          <cell r="Q16972">
            <v>1</v>
          </cell>
          <cell r="R16972">
            <v>32670</v>
          </cell>
          <cell r="S16972">
            <v>990</v>
          </cell>
          <cell r="T16972">
            <v>28.2</v>
          </cell>
        </row>
        <row r="16973">
          <cell r="K16973" t="str">
            <v>SHT0013256</v>
          </cell>
          <cell r="L16973" t="str">
            <v>防尘罩</v>
          </cell>
          <cell r="M16973" t="str">
            <v/>
          </cell>
          <cell r="N16973">
            <v>1450</v>
          </cell>
          <cell r="O16973">
            <v>33</v>
          </cell>
          <cell r="P16973" t="str">
            <v>EA</v>
          </cell>
          <cell r="Q16973">
            <v>1</v>
          </cell>
          <cell r="R16973">
            <v>47850</v>
          </cell>
          <cell r="S16973">
            <v>1450</v>
          </cell>
          <cell r="T16973">
            <v>28.2</v>
          </cell>
        </row>
        <row r="16974">
          <cell r="K16974" t="str">
            <v>SHT0013256</v>
          </cell>
          <cell r="L16974" t="str">
            <v>防尘罩</v>
          </cell>
          <cell r="M16974" t="str">
            <v/>
          </cell>
          <cell r="N16974">
            <v>500</v>
          </cell>
          <cell r="O16974">
            <v>29</v>
          </cell>
          <cell r="P16974" t="str">
            <v>EA</v>
          </cell>
          <cell r="Q16974">
            <v>1</v>
          </cell>
          <cell r="R16974">
            <v>14500</v>
          </cell>
          <cell r="S16974">
            <v>500</v>
          </cell>
          <cell r="T16974">
            <v>29</v>
          </cell>
        </row>
        <row r="16975">
          <cell r="K16975" t="str">
            <v>SHT0013256</v>
          </cell>
          <cell r="L16975" t="str">
            <v>防尘罩</v>
          </cell>
          <cell r="M16975" t="str">
            <v/>
          </cell>
          <cell r="N16975">
            <v>300</v>
          </cell>
          <cell r="O16975">
            <v>29</v>
          </cell>
          <cell r="P16975" t="str">
            <v>EA</v>
          </cell>
          <cell r="Q16975">
            <v>1</v>
          </cell>
          <cell r="R16975">
            <v>8700</v>
          </cell>
          <cell r="S16975">
            <v>300</v>
          </cell>
          <cell r="T16975">
            <v>29</v>
          </cell>
        </row>
        <row r="16976">
          <cell r="K16976" t="str">
            <v>SHT0013256</v>
          </cell>
          <cell r="L16976" t="str">
            <v>防尘罩</v>
          </cell>
          <cell r="M16976" t="str">
            <v/>
          </cell>
          <cell r="N16976">
            <v>550</v>
          </cell>
          <cell r="O16976">
            <v>29</v>
          </cell>
          <cell r="P16976" t="str">
            <v>EA</v>
          </cell>
          <cell r="Q16976">
            <v>1</v>
          </cell>
          <cell r="R16976">
            <v>15950</v>
          </cell>
          <cell r="S16976">
            <v>550</v>
          </cell>
          <cell r="T16976">
            <v>29</v>
          </cell>
        </row>
        <row r="16977">
          <cell r="K16977" t="str">
            <v>SHT0013256</v>
          </cell>
          <cell r="L16977" t="str">
            <v>防尘罩</v>
          </cell>
          <cell r="M16977" t="str">
            <v/>
          </cell>
          <cell r="N16977">
            <v>510</v>
          </cell>
          <cell r="O16977">
            <v>29</v>
          </cell>
          <cell r="P16977" t="str">
            <v>EA</v>
          </cell>
          <cell r="Q16977">
            <v>1</v>
          </cell>
          <cell r="R16977">
            <v>14790</v>
          </cell>
          <cell r="S16977">
            <v>510</v>
          </cell>
          <cell r="T16977">
            <v>29</v>
          </cell>
        </row>
        <row r="16978">
          <cell r="K16978" t="str">
            <v>SHT0013256</v>
          </cell>
          <cell r="L16978" t="str">
            <v>防尘罩</v>
          </cell>
          <cell r="M16978" t="str">
            <v/>
          </cell>
          <cell r="N16978">
            <v>-77</v>
          </cell>
          <cell r="O16978">
            <v>29</v>
          </cell>
          <cell r="P16978" t="str">
            <v>EA</v>
          </cell>
          <cell r="Q16978">
            <v>1</v>
          </cell>
          <cell r="R16978">
            <v>-2233</v>
          </cell>
          <cell r="S16978">
            <v>-77</v>
          </cell>
          <cell r="T16978">
            <v>29</v>
          </cell>
        </row>
        <row r="16979">
          <cell r="K16979" t="str">
            <v>SHT0013256</v>
          </cell>
          <cell r="L16979" t="str">
            <v>防尘罩</v>
          </cell>
          <cell r="M16979" t="str">
            <v/>
          </cell>
          <cell r="N16979">
            <v>1400</v>
          </cell>
          <cell r="O16979">
            <v>29</v>
          </cell>
          <cell r="P16979" t="str">
            <v>EA</v>
          </cell>
          <cell r="Q16979">
            <v>1</v>
          </cell>
          <cell r="R16979">
            <v>40600</v>
          </cell>
          <cell r="S16979">
            <v>1400</v>
          </cell>
          <cell r="T16979">
            <v>29</v>
          </cell>
        </row>
        <row r="16980">
          <cell r="K16980" t="str">
            <v>SHT0013256</v>
          </cell>
          <cell r="L16980" t="str">
            <v>防尘罩</v>
          </cell>
          <cell r="M16980" t="str">
            <v/>
          </cell>
          <cell r="N16980">
            <v>233</v>
          </cell>
          <cell r="O16980">
            <v>29</v>
          </cell>
          <cell r="P16980" t="str">
            <v>EA</v>
          </cell>
          <cell r="Q16980">
            <v>1</v>
          </cell>
          <cell r="R16980">
            <v>6757</v>
          </cell>
          <cell r="S16980">
            <v>233</v>
          </cell>
          <cell r="T16980">
            <v>29</v>
          </cell>
        </row>
        <row r="16981">
          <cell r="K16981" t="str">
            <v>SHT0013256</v>
          </cell>
          <cell r="L16981" t="str">
            <v>防尘罩</v>
          </cell>
          <cell r="M16981" t="str">
            <v/>
          </cell>
          <cell r="N16981">
            <v>1910</v>
          </cell>
          <cell r="O16981">
            <v>29</v>
          </cell>
          <cell r="P16981" t="str">
            <v>EA</v>
          </cell>
          <cell r="Q16981">
            <v>1</v>
          </cell>
          <cell r="R16981">
            <v>55390</v>
          </cell>
          <cell r="S16981">
            <v>1910</v>
          </cell>
          <cell r="T16981">
            <v>29</v>
          </cell>
        </row>
        <row r="16982">
          <cell r="K16982" t="str">
            <v>SHT0013264</v>
          </cell>
          <cell r="L16982" t="str">
            <v>副驾驶员六孔腰托开关总成</v>
          </cell>
          <cell r="M16982" t="str">
            <v>汕德卡-2.0</v>
          </cell>
          <cell r="N16982">
            <v>76</v>
          </cell>
          <cell r="O16982">
            <v>103.17</v>
          </cell>
          <cell r="P16982" t="str">
            <v>EA</v>
          </cell>
          <cell r="Q16982">
            <v>1</v>
          </cell>
          <cell r="R16982">
            <v>7840.92</v>
          </cell>
          <cell r="S16982">
            <v>76</v>
          </cell>
          <cell r="T16982">
            <v>61.62</v>
          </cell>
        </row>
        <row r="16983">
          <cell r="K16983" t="str">
            <v>SHT0013271</v>
          </cell>
          <cell r="L16983" t="str">
            <v>副驾阻尼调节手柄总成</v>
          </cell>
          <cell r="M16983" t="str">
            <v>汕德卡-2.0黑色</v>
          </cell>
          <cell r="N16983">
            <v>110</v>
          </cell>
          <cell r="O16983">
            <v>0</v>
          </cell>
          <cell r="P16983" t="str">
            <v>EA</v>
          </cell>
          <cell r="Q16983">
            <v>1</v>
          </cell>
          <cell r="R16983">
            <v>0</v>
          </cell>
          <cell r="S16983">
            <v>110</v>
          </cell>
          <cell r="T16983">
            <v>19.899999999999999</v>
          </cell>
        </row>
        <row r="16984">
          <cell r="K16984" t="str">
            <v>SHT0013272</v>
          </cell>
          <cell r="L16984" t="str">
            <v>主驾升降调节机构总成</v>
          </cell>
          <cell r="M16984" t="str">
            <v>黑色手柄</v>
          </cell>
          <cell r="N16984">
            <v>450</v>
          </cell>
          <cell r="O16984">
            <v>33.729999999999997</v>
          </cell>
          <cell r="P16984" t="str">
            <v>EA</v>
          </cell>
          <cell r="Q16984">
            <v>1</v>
          </cell>
          <cell r="R16984">
            <v>15178.5</v>
          </cell>
          <cell r="S16984">
            <v>450</v>
          </cell>
          <cell r="T16984">
            <v>37.770000000000003</v>
          </cell>
        </row>
        <row r="16985">
          <cell r="K16985" t="str">
            <v>SHT0013272</v>
          </cell>
          <cell r="L16985" t="str">
            <v>主驾升降调节机构总成</v>
          </cell>
          <cell r="M16985" t="str">
            <v>黑色手柄</v>
          </cell>
          <cell r="N16985">
            <v>535</v>
          </cell>
          <cell r="O16985">
            <v>33.729999999999997</v>
          </cell>
          <cell r="P16985" t="str">
            <v>EA</v>
          </cell>
          <cell r="Q16985">
            <v>1</v>
          </cell>
          <cell r="R16985">
            <v>18045.55</v>
          </cell>
          <cell r="S16985">
            <v>535</v>
          </cell>
          <cell r="T16985">
            <v>37.770000000000003</v>
          </cell>
        </row>
        <row r="16986">
          <cell r="K16986" t="str">
            <v>SHT0013272</v>
          </cell>
          <cell r="L16986" t="str">
            <v>主驾升降调节机构总成</v>
          </cell>
          <cell r="M16986" t="str">
            <v>黑色手柄</v>
          </cell>
          <cell r="N16986">
            <v>120</v>
          </cell>
          <cell r="O16986">
            <v>33.729999999999997</v>
          </cell>
          <cell r="P16986" t="str">
            <v>EA</v>
          </cell>
          <cell r="Q16986">
            <v>1</v>
          </cell>
          <cell r="R16986">
            <v>4047.6</v>
          </cell>
          <cell r="S16986">
            <v>120</v>
          </cell>
          <cell r="T16986">
            <v>37.770000000000003</v>
          </cell>
        </row>
        <row r="16987">
          <cell r="K16987" t="str">
            <v>SHT0013272</v>
          </cell>
          <cell r="L16987" t="str">
            <v>主驾升降调节机构总成</v>
          </cell>
          <cell r="M16987" t="str">
            <v>黑色手柄</v>
          </cell>
          <cell r="N16987">
            <v>-6</v>
          </cell>
          <cell r="O16987">
            <v>33.729999999999997</v>
          </cell>
          <cell r="P16987" t="str">
            <v>EA</v>
          </cell>
          <cell r="Q16987">
            <v>1</v>
          </cell>
          <cell r="R16987">
            <v>-202.38</v>
          </cell>
          <cell r="S16987">
            <v>-6</v>
          </cell>
          <cell r="T16987">
            <v>37.770000000000003</v>
          </cell>
        </row>
        <row r="16988">
          <cell r="K16988" t="str">
            <v>SHT0013272</v>
          </cell>
          <cell r="L16988" t="str">
            <v>主驾升降调节机构总成</v>
          </cell>
          <cell r="M16988" t="str">
            <v>黑色手柄</v>
          </cell>
          <cell r="N16988">
            <v>120</v>
          </cell>
          <cell r="O16988">
            <v>33.729999999999997</v>
          </cell>
          <cell r="P16988" t="str">
            <v>EA</v>
          </cell>
          <cell r="Q16988">
            <v>1</v>
          </cell>
          <cell r="R16988">
            <v>4047.6</v>
          </cell>
          <cell r="S16988">
            <v>120</v>
          </cell>
          <cell r="T16988">
            <v>37.770000000000003</v>
          </cell>
        </row>
        <row r="16989">
          <cell r="K16989" t="str">
            <v>SHT0013274</v>
          </cell>
          <cell r="L16989" t="str">
            <v>气弹簧升降手柄总成</v>
          </cell>
          <cell r="M16989" t="str">
            <v>黑色手柄</v>
          </cell>
          <cell r="N16989">
            <v>10</v>
          </cell>
          <cell r="O16989">
            <v>9.02</v>
          </cell>
          <cell r="P16989" t="str">
            <v>EA</v>
          </cell>
          <cell r="Q16989">
            <v>1</v>
          </cell>
          <cell r="R16989">
            <v>90.2</v>
          </cell>
          <cell r="S16989">
            <v>10</v>
          </cell>
          <cell r="T16989">
            <v>19.57</v>
          </cell>
        </row>
        <row r="16990">
          <cell r="K16990" t="str">
            <v>SHT0013298</v>
          </cell>
          <cell r="L16990" t="str">
            <v>1.0升级平台气囊总成</v>
          </cell>
          <cell r="M16990" t="str">
            <v>1.3平台</v>
          </cell>
          <cell r="N16990">
            <v>520</v>
          </cell>
          <cell r="O16990">
            <v>39.11</v>
          </cell>
          <cell r="P16990" t="str">
            <v>EA</v>
          </cell>
          <cell r="Q16990">
            <v>1</v>
          </cell>
          <cell r="R16990">
            <v>20337.2</v>
          </cell>
          <cell r="S16990">
            <v>520</v>
          </cell>
          <cell r="T16990">
            <v>48.59</v>
          </cell>
        </row>
        <row r="16991">
          <cell r="K16991" t="str">
            <v>SHT0013298</v>
          </cell>
          <cell r="L16991" t="str">
            <v>1.0升级平台气囊总成</v>
          </cell>
          <cell r="M16991" t="str">
            <v>1.3平台</v>
          </cell>
          <cell r="N16991">
            <v>400</v>
          </cell>
          <cell r="O16991">
            <v>39.11</v>
          </cell>
          <cell r="P16991" t="str">
            <v>EA</v>
          </cell>
          <cell r="Q16991">
            <v>1</v>
          </cell>
          <cell r="R16991">
            <v>15644</v>
          </cell>
          <cell r="S16991">
            <v>400</v>
          </cell>
          <cell r="T16991">
            <v>48.59</v>
          </cell>
        </row>
        <row r="16992">
          <cell r="K16992" t="str">
            <v>sht0013313</v>
          </cell>
          <cell r="L16992" t="str">
            <v>左支撑板焊接总成</v>
          </cell>
          <cell r="M16992" t="str">
            <v>重汽T5-2.0翻折</v>
          </cell>
          <cell r="N16992">
            <v>-21</v>
          </cell>
          <cell r="O16992">
            <v>7.7962999999999996</v>
          </cell>
          <cell r="P16992" t="str">
            <v>EA</v>
          </cell>
          <cell r="Q16992">
            <v>1</v>
          </cell>
          <cell r="R16992">
            <v>-163.72</v>
          </cell>
          <cell r="S16992">
            <v>-21</v>
          </cell>
          <cell r="T16992">
            <v>7.7962999999999996</v>
          </cell>
        </row>
        <row r="16993">
          <cell r="K16993" t="str">
            <v>sht0013313</v>
          </cell>
          <cell r="L16993" t="str">
            <v>左支撑板焊接总成</v>
          </cell>
          <cell r="M16993" t="str">
            <v>重汽T5-2.0翻折</v>
          </cell>
          <cell r="N16993">
            <v>250</v>
          </cell>
          <cell r="O16993">
            <v>7.7962999999999996</v>
          </cell>
          <cell r="P16993" t="str">
            <v>EA</v>
          </cell>
          <cell r="Q16993">
            <v>1</v>
          </cell>
          <cell r="R16993">
            <v>1949.08</v>
          </cell>
          <cell r="S16993">
            <v>250</v>
          </cell>
          <cell r="T16993">
            <v>7.7962999999999996</v>
          </cell>
        </row>
        <row r="16994">
          <cell r="K16994" t="str">
            <v>SHT0013365</v>
          </cell>
          <cell r="L16994" t="str">
            <v>悬浮气路总成</v>
          </cell>
          <cell r="M16994" t="str">
            <v>重汽T5-2.0</v>
          </cell>
          <cell r="N16994">
            <v>-250</v>
          </cell>
          <cell r="O16994">
            <v>39.549999999999997</v>
          </cell>
          <cell r="P16994" t="str">
            <v>EA</v>
          </cell>
          <cell r="Q16994">
            <v>1</v>
          </cell>
          <cell r="R16994">
            <v>-9887.5</v>
          </cell>
          <cell r="S16994">
            <v>-250</v>
          </cell>
          <cell r="T16994">
            <v>49.16</v>
          </cell>
        </row>
        <row r="16995">
          <cell r="K16995" t="str">
            <v>SHT0013388</v>
          </cell>
          <cell r="L16995" t="str">
            <v>后升降长连杆</v>
          </cell>
          <cell r="M16995" t="str">
            <v>1.3平台</v>
          </cell>
          <cell r="N16995">
            <v>2000</v>
          </cell>
          <cell r="O16995">
            <v>1.7019</v>
          </cell>
          <cell r="P16995" t="str">
            <v>EA</v>
          </cell>
          <cell r="Q16995">
            <v>1</v>
          </cell>
          <cell r="R16995">
            <v>3403.8</v>
          </cell>
          <cell r="S16995">
            <v>2000</v>
          </cell>
          <cell r="T16995">
            <v>1.6020000000000001</v>
          </cell>
        </row>
        <row r="16996">
          <cell r="K16996" t="str">
            <v>SHT0013388</v>
          </cell>
          <cell r="L16996" t="str">
            <v>后升降长连杆</v>
          </cell>
          <cell r="M16996" t="str">
            <v>1.3平台</v>
          </cell>
          <cell r="N16996">
            <v>-1</v>
          </cell>
          <cell r="O16996">
            <v>1.7019</v>
          </cell>
          <cell r="P16996" t="str">
            <v>EA</v>
          </cell>
          <cell r="Q16996">
            <v>1</v>
          </cell>
          <cell r="R16996">
            <v>-1.7</v>
          </cell>
          <cell r="S16996">
            <v>-1</v>
          </cell>
          <cell r="T16996">
            <v>1.6020000000000001</v>
          </cell>
        </row>
        <row r="16997">
          <cell r="K16997" t="str">
            <v>SHT0013388</v>
          </cell>
          <cell r="L16997" t="str">
            <v>后升降长连杆</v>
          </cell>
          <cell r="M16997" t="str">
            <v>1.3平台</v>
          </cell>
          <cell r="N16997">
            <v>3000</v>
          </cell>
          <cell r="O16997">
            <v>1.7019</v>
          </cell>
          <cell r="P16997" t="str">
            <v>EA</v>
          </cell>
          <cell r="Q16997">
            <v>1</v>
          </cell>
          <cell r="R16997">
            <v>5105.7</v>
          </cell>
          <cell r="S16997">
            <v>3000</v>
          </cell>
          <cell r="T16997">
            <v>1.6020000000000001</v>
          </cell>
        </row>
        <row r="16998">
          <cell r="K16998" t="str">
            <v>SHT0013389</v>
          </cell>
          <cell r="L16998" t="str">
            <v>后升降短连杆</v>
          </cell>
          <cell r="M16998" t="str">
            <v>1.3平台</v>
          </cell>
          <cell r="N16998">
            <v>2000</v>
          </cell>
          <cell r="O16998">
            <v>1.2097</v>
          </cell>
          <cell r="P16998" t="str">
            <v>EA</v>
          </cell>
          <cell r="Q16998">
            <v>1</v>
          </cell>
          <cell r="R16998">
            <v>2419.4</v>
          </cell>
          <cell r="S16998">
            <v>2000</v>
          </cell>
          <cell r="T16998">
            <v>1.04</v>
          </cell>
        </row>
        <row r="16999">
          <cell r="K16999" t="str">
            <v>SHT0013389</v>
          </cell>
          <cell r="L16999" t="str">
            <v>后升降短连杆</v>
          </cell>
          <cell r="M16999" t="str">
            <v>1.3平台</v>
          </cell>
          <cell r="N16999">
            <v>-1</v>
          </cell>
          <cell r="O16999">
            <v>1.2097</v>
          </cell>
          <cell r="P16999" t="str">
            <v>EA</v>
          </cell>
          <cell r="Q16999">
            <v>1</v>
          </cell>
          <cell r="R16999">
            <v>-1.21</v>
          </cell>
          <cell r="S16999">
            <v>-1</v>
          </cell>
          <cell r="T16999">
            <v>1.04</v>
          </cell>
        </row>
        <row r="17000">
          <cell r="K17000" t="str">
            <v>SHT0013389</v>
          </cell>
          <cell r="L17000" t="str">
            <v>后升降短连杆</v>
          </cell>
          <cell r="M17000" t="str">
            <v>1.3平台</v>
          </cell>
          <cell r="N17000">
            <v>3000</v>
          </cell>
          <cell r="O17000">
            <v>1.2097</v>
          </cell>
          <cell r="P17000" t="str">
            <v>EA</v>
          </cell>
          <cell r="Q17000">
            <v>1</v>
          </cell>
          <cell r="R17000">
            <v>3629.1</v>
          </cell>
          <cell r="S17000">
            <v>3000</v>
          </cell>
          <cell r="T17000">
            <v>1.04</v>
          </cell>
        </row>
        <row r="17001">
          <cell r="K17001" t="str">
            <v>SHT0013421</v>
          </cell>
          <cell r="L17001" t="str">
            <v>升降主边锁止轴销</v>
          </cell>
          <cell r="M17001" t="str">
            <v>1.0平台</v>
          </cell>
          <cell r="N17001">
            <v>1000</v>
          </cell>
          <cell r="O17001">
            <v>0.34100000000000003</v>
          </cell>
          <cell r="P17001" t="str">
            <v>EA</v>
          </cell>
          <cell r="Q17001">
            <v>1</v>
          </cell>
          <cell r="R17001">
            <v>341</v>
          </cell>
          <cell r="S17001">
            <v>1000</v>
          </cell>
          <cell r="T17001">
            <v>0.34100000000000003</v>
          </cell>
        </row>
        <row r="17002">
          <cell r="K17002" t="str">
            <v>SHT0013422</v>
          </cell>
          <cell r="L17002" t="str">
            <v>升降副边锁止轴销</v>
          </cell>
          <cell r="M17002" t="str">
            <v>1.0平台</v>
          </cell>
          <cell r="N17002">
            <v>1360</v>
          </cell>
          <cell r="O17002">
            <v>0.4602</v>
          </cell>
          <cell r="P17002" t="str">
            <v>EA</v>
          </cell>
          <cell r="Q17002">
            <v>1</v>
          </cell>
          <cell r="R17002">
            <v>625.87</v>
          </cell>
          <cell r="S17002">
            <v>1360</v>
          </cell>
          <cell r="T17002">
            <v>0.43719999999999998</v>
          </cell>
        </row>
        <row r="17003">
          <cell r="K17003" t="str">
            <v>SHT0013504</v>
          </cell>
          <cell r="L17003" t="str">
            <v>驾驶员安全带总成</v>
          </cell>
          <cell r="M17003" t="str">
            <v>重汽汕德卡</v>
          </cell>
          <cell r="N17003">
            <v>1000</v>
          </cell>
          <cell r="O17003">
            <v>30.6</v>
          </cell>
          <cell r="P17003" t="str">
            <v>EA</v>
          </cell>
          <cell r="Q17003">
            <v>1</v>
          </cell>
          <cell r="R17003">
            <v>30600</v>
          </cell>
          <cell r="S17003">
            <v>1000</v>
          </cell>
          <cell r="T17003">
            <v>31</v>
          </cell>
        </row>
        <row r="17004">
          <cell r="K17004" t="str">
            <v>SHT0013505</v>
          </cell>
          <cell r="L17004" t="str">
            <v>副驾驶员安全带总成</v>
          </cell>
          <cell r="M17004" t="str">
            <v>带装饰帽重汽汕德卡</v>
          </cell>
          <cell r="N17004">
            <v>1000</v>
          </cell>
          <cell r="O17004">
            <v>30.6</v>
          </cell>
          <cell r="P17004" t="str">
            <v>EA</v>
          </cell>
          <cell r="Q17004">
            <v>1</v>
          </cell>
          <cell r="R17004">
            <v>30600</v>
          </cell>
          <cell r="S17004">
            <v>1000</v>
          </cell>
          <cell r="T17004">
            <v>31</v>
          </cell>
        </row>
        <row r="17005">
          <cell r="K17005" t="str">
            <v>SHT0013505</v>
          </cell>
          <cell r="L17005" t="str">
            <v>副驾驶员安全带总成</v>
          </cell>
          <cell r="M17005" t="str">
            <v>带装饰帽重汽汕德卡</v>
          </cell>
          <cell r="N17005">
            <v>1300</v>
          </cell>
          <cell r="O17005">
            <v>30.6</v>
          </cell>
          <cell r="P17005" t="str">
            <v>EA</v>
          </cell>
          <cell r="Q17005">
            <v>1</v>
          </cell>
          <cell r="R17005">
            <v>39780</v>
          </cell>
          <cell r="S17005">
            <v>1300</v>
          </cell>
          <cell r="T17005">
            <v>31</v>
          </cell>
        </row>
        <row r="17006">
          <cell r="K17006" t="str">
            <v>SHT0013505</v>
          </cell>
          <cell r="L17006" t="str">
            <v>副驾驶员安全带总成</v>
          </cell>
          <cell r="M17006" t="str">
            <v>带装饰帽重汽汕德卡</v>
          </cell>
          <cell r="N17006">
            <v>2700</v>
          </cell>
          <cell r="O17006">
            <v>30.6</v>
          </cell>
          <cell r="P17006" t="str">
            <v>EA</v>
          </cell>
          <cell r="Q17006">
            <v>1</v>
          </cell>
          <cell r="R17006">
            <v>82620</v>
          </cell>
          <cell r="S17006">
            <v>2700</v>
          </cell>
          <cell r="T17006">
            <v>31</v>
          </cell>
        </row>
        <row r="17007">
          <cell r="K17007" t="str">
            <v>SHT0013655</v>
          </cell>
          <cell r="L17007" t="str">
            <v>VDC阀气路总成</v>
          </cell>
          <cell r="M17007" t="str">
            <v>汕德卡2.2</v>
          </cell>
          <cell r="N17007">
            <v>200</v>
          </cell>
          <cell r="O17007">
            <v>45.38</v>
          </cell>
          <cell r="P17007" t="str">
            <v>EA</v>
          </cell>
          <cell r="Q17007">
            <v>1</v>
          </cell>
          <cell r="R17007">
            <v>9076</v>
          </cell>
          <cell r="S17007">
            <v>200</v>
          </cell>
          <cell r="T17007">
            <v>56.97</v>
          </cell>
        </row>
        <row r="17008">
          <cell r="K17008" t="str">
            <v>SHT0013705</v>
          </cell>
          <cell r="L17008" t="str">
            <v>仰角凸轮钣金</v>
          </cell>
          <cell r="M17008" t="str">
            <v>H6</v>
          </cell>
          <cell r="N17008">
            <v>1300</v>
          </cell>
          <cell r="O17008">
            <v>1.73</v>
          </cell>
          <cell r="P17008" t="str">
            <v>EA</v>
          </cell>
          <cell r="Q17008">
            <v>1</v>
          </cell>
          <cell r="R17008">
            <v>2249</v>
          </cell>
          <cell r="S17008">
            <v>1300</v>
          </cell>
          <cell r="T17008">
            <v>1.73</v>
          </cell>
        </row>
        <row r="17009">
          <cell r="K17009" t="str">
            <v>SHT0013733</v>
          </cell>
          <cell r="L17009" t="str">
            <v>上限位缓冲块</v>
          </cell>
          <cell r="M17009" t="str">
            <v>汕德卡2.0</v>
          </cell>
          <cell r="N17009">
            <v>5600</v>
          </cell>
          <cell r="O17009">
            <v>0.38500000000000001</v>
          </cell>
          <cell r="P17009" t="str">
            <v>EA</v>
          </cell>
          <cell r="Q17009">
            <v>1</v>
          </cell>
          <cell r="R17009">
            <v>2156</v>
          </cell>
          <cell r="S17009">
            <v>5600</v>
          </cell>
          <cell r="T17009">
            <v>0.37859999999999999</v>
          </cell>
        </row>
        <row r="17010">
          <cell r="K17010" t="str">
            <v>SHT0013733</v>
          </cell>
          <cell r="L17010" t="str">
            <v>上限位缓冲块</v>
          </cell>
          <cell r="M17010" t="str">
            <v>汕德卡2.0</v>
          </cell>
          <cell r="N17010">
            <v>6000</v>
          </cell>
          <cell r="O17010">
            <v>0.38500000000000001</v>
          </cell>
          <cell r="P17010" t="str">
            <v>EA</v>
          </cell>
          <cell r="Q17010">
            <v>1</v>
          </cell>
          <cell r="R17010">
            <v>2310</v>
          </cell>
          <cell r="S17010">
            <v>6000</v>
          </cell>
          <cell r="T17010">
            <v>0.37859999999999999</v>
          </cell>
        </row>
        <row r="17011">
          <cell r="K17011" t="str">
            <v>SHT0013733</v>
          </cell>
          <cell r="L17011" t="str">
            <v>上限位缓冲块</v>
          </cell>
          <cell r="M17011" t="str">
            <v>汕德卡2.0</v>
          </cell>
          <cell r="N17011">
            <v>5600</v>
          </cell>
          <cell r="O17011">
            <v>0.38500000000000001</v>
          </cell>
          <cell r="P17011" t="str">
            <v>EA</v>
          </cell>
          <cell r="Q17011">
            <v>1</v>
          </cell>
          <cell r="R17011">
            <v>2156</v>
          </cell>
          <cell r="S17011">
            <v>5600</v>
          </cell>
          <cell r="T17011">
            <v>0.37859999999999999</v>
          </cell>
        </row>
        <row r="17012">
          <cell r="K17012" t="str">
            <v>SHT0013818</v>
          </cell>
          <cell r="L17012" t="str">
            <v>防尘罩前支架</v>
          </cell>
          <cell r="M17012" t="str">
            <v>M3000S</v>
          </cell>
          <cell r="N17012">
            <v>2370</v>
          </cell>
          <cell r="O17012">
            <v>1.6541999999999999</v>
          </cell>
          <cell r="P17012" t="str">
            <v>EA</v>
          </cell>
          <cell r="Q17012">
            <v>1</v>
          </cell>
          <cell r="R17012">
            <v>3920.45</v>
          </cell>
          <cell r="S17012">
            <v>2370</v>
          </cell>
          <cell r="T17012">
            <v>0.72</v>
          </cell>
        </row>
        <row r="17013">
          <cell r="K17013" t="str">
            <v>SHT0013818</v>
          </cell>
          <cell r="L17013" t="str">
            <v>防尘罩前支架</v>
          </cell>
          <cell r="M17013" t="str">
            <v>M3000S</v>
          </cell>
          <cell r="N17013">
            <v>2000</v>
          </cell>
          <cell r="O17013">
            <v>1.6541999999999999</v>
          </cell>
          <cell r="P17013" t="str">
            <v>EA</v>
          </cell>
          <cell r="Q17013">
            <v>1</v>
          </cell>
          <cell r="R17013">
            <v>3308.4</v>
          </cell>
          <cell r="S17013">
            <v>2000</v>
          </cell>
          <cell r="T17013">
            <v>0.72</v>
          </cell>
        </row>
        <row r="17014">
          <cell r="K17014" t="str">
            <v>SHT0013818</v>
          </cell>
          <cell r="L17014" t="str">
            <v>防尘罩前支架</v>
          </cell>
          <cell r="M17014" t="str">
            <v>M3000S</v>
          </cell>
          <cell r="N17014">
            <v>2280</v>
          </cell>
          <cell r="O17014">
            <v>1.6541999999999999</v>
          </cell>
          <cell r="P17014" t="str">
            <v>EA</v>
          </cell>
          <cell r="Q17014">
            <v>1</v>
          </cell>
          <cell r="R17014">
            <v>3771.58</v>
          </cell>
          <cell r="S17014">
            <v>2280</v>
          </cell>
          <cell r="T17014">
            <v>0.72</v>
          </cell>
        </row>
        <row r="17015">
          <cell r="K17015" t="str">
            <v>SHT0013818</v>
          </cell>
          <cell r="L17015" t="str">
            <v>防尘罩前支架</v>
          </cell>
          <cell r="M17015" t="str">
            <v>M3000S</v>
          </cell>
          <cell r="N17015">
            <v>-1</v>
          </cell>
          <cell r="O17015">
            <v>1.6541999999999999</v>
          </cell>
          <cell r="P17015" t="str">
            <v>EA</v>
          </cell>
          <cell r="Q17015">
            <v>1</v>
          </cell>
          <cell r="R17015">
            <v>-1.65</v>
          </cell>
          <cell r="S17015">
            <v>-1</v>
          </cell>
          <cell r="T17015">
            <v>0.72</v>
          </cell>
        </row>
        <row r="17016">
          <cell r="K17016" t="str">
            <v>SHT0013818</v>
          </cell>
          <cell r="L17016" t="str">
            <v>防尘罩前支架</v>
          </cell>
          <cell r="M17016" t="str">
            <v>M3000S</v>
          </cell>
          <cell r="N17016">
            <v>2000</v>
          </cell>
          <cell r="O17016">
            <v>1.6541999999999999</v>
          </cell>
          <cell r="P17016" t="str">
            <v>EA</v>
          </cell>
          <cell r="Q17016">
            <v>1</v>
          </cell>
          <cell r="R17016">
            <v>3308.4</v>
          </cell>
          <cell r="S17016">
            <v>2000</v>
          </cell>
          <cell r="T17016">
            <v>0.72</v>
          </cell>
        </row>
        <row r="17017">
          <cell r="K17017" t="str">
            <v>SHT0013818</v>
          </cell>
          <cell r="L17017" t="str">
            <v>防尘罩前支架</v>
          </cell>
          <cell r="M17017" t="str">
            <v>M3000S</v>
          </cell>
          <cell r="N17017">
            <v>2000</v>
          </cell>
          <cell r="O17017">
            <v>1.6541999999999999</v>
          </cell>
          <cell r="P17017" t="str">
            <v>EA</v>
          </cell>
          <cell r="Q17017">
            <v>1</v>
          </cell>
          <cell r="R17017">
            <v>3308.4</v>
          </cell>
          <cell r="S17017">
            <v>2000</v>
          </cell>
          <cell r="T17017">
            <v>0.72</v>
          </cell>
        </row>
        <row r="17018">
          <cell r="K17018" t="str">
            <v>SHT0013819</v>
          </cell>
          <cell r="L17018" t="str">
            <v>防尘罩侧支架</v>
          </cell>
          <cell r="M17018" t="str">
            <v>M3000S</v>
          </cell>
          <cell r="N17018">
            <v>4000</v>
          </cell>
          <cell r="O17018">
            <v>0.82330000000000003</v>
          </cell>
          <cell r="P17018" t="str">
            <v>EA</v>
          </cell>
          <cell r="Q17018">
            <v>1</v>
          </cell>
          <cell r="R17018">
            <v>3293.2</v>
          </cell>
          <cell r="S17018">
            <v>4000</v>
          </cell>
          <cell r="T17018">
            <v>0.35</v>
          </cell>
        </row>
        <row r="17019">
          <cell r="K17019" t="str">
            <v>SHT0013819</v>
          </cell>
          <cell r="L17019" t="str">
            <v>防尘罩侧支架</v>
          </cell>
          <cell r="M17019" t="str">
            <v>M3000S</v>
          </cell>
          <cell r="N17019">
            <v>2000</v>
          </cell>
          <cell r="O17019">
            <v>0.82330000000000003</v>
          </cell>
          <cell r="P17019" t="str">
            <v>EA</v>
          </cell>
          <cell r="Q17019">
            <v>1</v>
          </cell>
          <cell r="R17019">
            <v>1646.6</v>
          </cell>
          <cell r="S17019">
            <v>2000</v>
          </cell>
          <cell r="T17019">
            <v>0.35</v>
          </cell>
        </row>
        <row r="17020">
          <cell r="K17020" t="str">
            <v>SHT0013819</v>
          </cell>
          <cell r="L17020" t="str">
            <v>防尘罩侧支架</v>
          </cell>
          <cell r="M17020" t="str">
            <v>M3000S</v>
          </cell>
          <cell r="N17020">
            <v>3000</v>
          </cell>
          <cell r="O17020">
            <v>0.82330000000000003</v>
          </cell>
          <cell r="P17020" t="str">
            <v>EA</v>
          </cell>
          <cell r="Q17020">
            <v>1</v>
          </cell>
          <cell r="R17020">
            <v>2469.9</v>
          </cell>
          <cell r="S17020">
            <v>3000</v>
          </cell>
          <cell r="T17020">
            <v>0.35</v>
          </cell>
        </row>
        <row r="17021">
          <cell r="K17021" t="str">
            <v>SHT0013819</v>
          </cell>
          <cell r="L17021" t="str">
            <v>防尘罩侧支架</v>
          </cell>
          <cell r="M17021" t="str">
            <v>M3000S</v>
          </cell>
          <cell r="N17021">
            <v>2000</v>
          </cell>
          <cell r="O17021">
            <v>0.82330000000000003</v>
          </cell>
          <cell r="P17021" t="str">
            <v>EA</v>
          </cell>
          <cell r="Q17021">
            <v>1</v>
          </cell>
          <cell r="R17021">
            <v>1646.6</v>
          </cell>
          <cell r="S17021">
            <v>2000</v>
          </cell>
          <cell r="T17021">
            <v>0.35</v>
          </cell>
        </row>
        <row r="17022">
          <cell r="K17022" t="str">
            <v>SHT0013819</v>
          </cell>
          <cell r="L17022" t="str">
            <v>防尘罩侧支架</v>
          </cell>
          <cell r="M17022" t="str">
            <v>M3000S</v>
          </cell>
          <cell r="N17022">
            <v>2000</v>
          </cell>
          <cell r="O17022">
            <v>0.82330000000000003</v>
          </cell>
          <cell r="P17022" t="str">
            <v>EA</v>
          </cell>
          <cell r="Q17022">
            <v>1</v>
          </cell>
          <cell r="R17022">
            <v>1646.6</v>
          </cell>
          <cell r="S17022">
            <v>2000</v>
          </cell>
          <cell r="T17022">
            <v>0.35</v>
          </cell>
        </row>
        <row r="17023">
          <cell r="K17023" t="str">
            <v>SHT0013819</v>
          </cell>
          <cell r="L17023" t="str">
            <v>防尘罩侧支架</v>
          </cell>
          <cell r="M17023" t="str">
            <v>M3000S</v>
          </cell>
          <cell r="N17023">
            <v>2000</v>
          </cell>
          <cell r="O17023">
            <v>0.82330000000000003</v>
          </cell>
          <cell r="P17023" t="str">
            <v>EA</v>
          </cell>
          <cell r="Q17023">
            <v>1</v>
          </cell>
          <cell r="R17023">
            <v>1646.6</v>
          </cell>
          <cell r="S17023">
            <v>2000</v>
          </cell>
          <cell r="T17023">
            <v>0.35</v>
          </cell>
        </row>
        <row r="17024">
          <cell r="K17024" t="str">
            <v>SHT0013819</v>
          </cell>
          <cell r="L17024" t="str">
            <v>防尘罩侧支架</v>
          </cell>
          <cell r="M17024" t="str">
            <v>M3000S</v>
          </cell>
          <cell r="N17024">
            <v>3000</v>
          </cell>
          <cell r="O17024">
            <v>0.82330000000000003</v>
          </cell>
          <cell r="P17024" t="str">
            <v>EA</v>
          </cell>
          <cell r="Q17024">
            <v>1</v>
          </cell>
          <cell r="R17024">
            <v>2469.9</v>
          </cell>
          <cell r="S17024">
            <v>3000</v>
          </cell>
          <cell r="T17024">
            <v>0.35</v>
          </cell>
        </row>
        <row r="17025">
          <cell r="K17025" t="str">
            <v>SHT0013822</v>
          </cell>
          <cell r="L17025" t="str">
            <v>防尘罩前支架</v>
          </cell>
          <cell r="M17025" t="str">
            <v>汕德卡重汽</v>
          </cell>
          <cell r="N17025">
            <v>140</v>
          </cell>
          <cell r="O17025">
            <v>1.1887000000000001</v>
          </cell>
          <cell r="P17025" t="str">
            <v>EA</v>
          </cell>
          <cell r="Q17025">
            <v>1</v>
          </cell>
          <cell r="R17025">
            <v>166.42</v>
          </cell>
          <cell r="S17025">
            <v>140</v>
          </cell>
          <cell r="T17025">
            <v>1.02</v>
          </cell>
        </row>
        <row r="17026">
          <cell r="K17026" t="str">
            <v>SHT0013822</v>
          </cell>
          <cell r="L17026" t="str">
            <v>防尘罩前支架</v>
          </cell>
          <cell r="M17026" t="str">
            <v>汕德卡重汽</v>
          </cell>
          <cell r="N17026">
            <v>200</v>
          </cell>
          <cell r="O17026">
            <v>1.1887000000000001</v>
          </cell>
          <cell r="P17026" t="str">
            <v>EA</v>
          </cell>
          <cell r="Q17026">
            <v>1</v>
          </cell>
          <cell r="R17026">
            <v>237.74</v>
          </cell>
          <cell r="S17026">
            <v>200</v>
          </cell>
          <cell r="T17026">
            <v>1.02</v>
          </cell>
        </row>
        <row r="17027">
          <cell r="K17027" t="str">
            <v>SHT0013822</v>
          </cell>
          <cell r="L17027" t="str">
            <v>防尘罩前支架</v>
          </cell>
          <cell r="M17027" t="str">
            <v>汕德卡重汽</v>
          </cell>
          <cell r="N17027">
            <v>200</v>
          </cell>
          <cell r="O17027">
            <v>1.1887000000000001</v>
          </cell>
          <cell r="P17027" t="str">
            <v>EA</v>
          </cell>
          <cell r="Q17027">
            <v>1</v>
          </cell>
          <cell r="R17027">
            <v>237.74</v>
          </cell>
          <cell r="S17027">
            <v>200</v>
          </cell>
          <cell r="T17027">
            <v>1.02</v>
          </cell>
        </row>
        <row r="17028">
          <cell r="K17028" t="str">
            <v>SHT0013822</v>
          </cell>
          <cell r="L17028" t="str">
            <v>防尘罩前支架</v>
          </cell>
          <cell r="M17028" t="str">
            <v>汕德卡重汽</v>
          </cell>
          <cell r="N17028">
            <v>200</v>
          </cell>
          <cell r="O17028">
            <v>1.1887000000000001</v>
          </cell>
          <cell r="P17028" t="str">
            <v>EA</v>
          </cell>
          <cell r="Q17028">
            <v>1</v>
          </cell>
          <cell r="R17028">
            <v>237.74</v>
          </cell>
          <cell r="S17028">
            <v>200</v>
          </cell>
          <cell r="T17028">
            <v>1.02</v>
          </cell>
        </row>
        <row r="17029">
          <cell r="K17029" t="str">
            <v>SHT0013822</v>
          </cell>
          <cell r="L17029" t="str">
            <v>防尘罩前支架</v>
          </cell>
          <cell r="M17029" t="str">
            <v>汕德卡重汽</v>
          </cell>
          <cell r="N17029">
            <v>400</v>
          </cell>
          <cell r="O17029">
            <v>1.1887000000000001</v>
          </cell>
          <cell r="P17029" t="str">
            <v>EA</v>
          </cell>
          <cell r="Q17029">
            <v>1</v>
          </cell>
          <cell r="R17029">
            <v>475.48</v>
          </cell>
          <cell r="S17029">
            <v>400</v>
          </cell>
          <cell r="T17029">
            <v>1.02</v>
          </cell>
        </row>
        <row r="17030">
          <cell r="K17030" t="str">
            <v>SHT0013822</v>
          </cell>
          <cell r="L17030" t="str">
            <v>防尘罩前支架</v>
          </cell>
          <cell r="M17030" t="str">
            <v>汕德卡重汽</v>
          </cell>
          <cell r="N17030">
            <v>400</v>
          </cell>
          <cell r="O17030">
            <v>1.1887000000000001</v>
          </cell>
          <cell r="P17030" t="str">
            <v>EA</v>
          </cell>
          <cell r="Q17030">
            <v>1</v>
          </cell>
          <cell r="R17030">
            <v>475.48</v>
          </cell>
          <cell r="S17030">
            <v>400</v>
          </cell>
          <cell r="T17030">
            <v>1.02</v>
          </cell>
        </row>
        <row r="17031">
          <cell r="K17031" t="str">
            <v>SHT0013841</v>
          </cell>
          <cell r="L17031" t="str">
            <v>气管支架</v>
          </cell>
          <cell r="M17031" t="str">
            <v>汕德卡VDC</v>
          </cell>
          <cell r="N17031">
            <v>2800</v>
          </cell>
          <cell r="O17031">
            <v>0.63</v>
          </cell>
          <cell r="P17031" t="str">
            <v>EA</v>
          </cell>
          <cell r="Q17031">
            <v>1</v>
          </cell>
          <cell r="R17031">
            <v>1764</v>
          </cell>
          <cell r="S17031">
            <v>2800</v>
          </cell>
          <cell r="T17031">
            <v>0.63</v>
          </cell>
        </row>
        <row r="17032">
          <cell r="K17032" t="str">
            <v>SHT0013841</v>
          </cell>
          <cell r="L17032" t="str">
            <v>气管支架</v>
          </cell>
          <cell r="M17032" t="str">
            <v>汕德卡VDC</v>
          </cell>
          <cell r="N17032">
            <v>1600</v>
          </cell>
          <cell r="O17032">
            <v>0.63</v>
          </cell>
          <cell r="P17032" t="str">
            <v>EA</v>
          </cell>
          <cell r="Q17032">
            <v>1</v>
          </cell>
          <cell r="R17032">
            <v>1008</v>
          </cell>
          <cell r="S17032">
            <v>1600</v>
          </cell>
          <cell r="T17032">
            <v>0.63</v>
          </cell>
        </row>
        <row r="17033">
          <cell r="K17033" t="str">
            <v>SHT0013841</v>
          </cell>
          <cell r="L17033" t="str">
            <v>气管支架</v>
          </cell>
          <cell r="M17033" t="str">
            <v>汕德卡VDC</v>
          </cell>
          <cell r="N17033">
            <v>400</v>
          </cell>
          <cell r="O17033">
            <v>0.63</v>
          </cell>
          <cell r="P17033" t="str">
            <v>EA</v>
          </cell>
          <cell r="Q17033">
            <v>1</v>
          </cell>
          <cell r="R17033">
            <v>252</v>
          </cell>
          <cell r="S17033">
            <v>400</v>
          </cell>
          <cell r="T17033">
            <v>0.63</v>
          </cell>
        </row>
        <row r="17034">
          <cell r="K17034" t="str">
            <v>SHT0013841</v>
          </cell>
          <cell r="L17034" t="str">
            <v>气管支架</v>
          </cell>
          <cell r="M17034" t="str">
            <v>汕德卡VDC</v>
          </cell>
          <cell r="N17034">
            <v>800</v>
          </cell>
          <cell r="O17034">
            <v>0.63</v>
          </cell>
          <cell r="P17034" t="str">
            <v>EA</v>
          </cell>
          <cell r="Q17034">
            <v>1</v>
          </cell>
          <cell r="R17034">
            <v>504</v>
          </cell>
          <cell r="S17034">
            <v>800</v>
          </cell>
          <cell r="T17034">
            <v>0.63</v>
          </cell>
        </row>
        <row r="17035">
          <cell r="K17035" t="str">
            <v>SHT0013851</v>
          </cell>
          <cell r="L17035" t="str">
            <v>软垫总成A</v>
          </cell>
          <cell r="M17035" t="str">
            <v/>
          </cell>
          <cell r="N17035">
            <v>300</v>
          </cell>
          <cell r="O17035">
            <v>158</v>
          </cell>
          <cell r="P17035" t="str">
            <v>EA</v>
          </cell>
          <cell r="Q17035">
            <v>1</v>
          </cell>
          <cell r="R17035">
            <v>47400</v>
          </cell>
          <cell r="S17035">
            <v>300</v>
          </cell>
          <cell r="T17035">
            <v>158</v>
          </cell>
        </row>
        <row r="17036">
          <cell r="K17036" t="str">
            <v>SHT0013853</v>
          </cell>
          <cell r="L17036" t="str">
            <v>软垫总成B</v>
          </cell>
          <cell r="M17036" t="str">
            <v/>
          </cell>
          <cell r="N17036">
            <v>50</v>
          </cell>
          <cell r="O17036">
            <v>158</v>
          </cell>
          <cell r="P17036" t="str">
            <v>EA</v>
          </cell>
          <cell r="Q17036">
            <v>1</v>
          </cell>
          <cell r="R17036">
            <v>7900</v>
          </cell>
          <cell r="S17036">
            <v>50</v>
          </cell>
          <cell r="T17036">
            <v>158</v>
          </cell>
        </row>
        <row r="17037">
          <cell r="K17037" t="str">
            <v>SHT0013853</v>
          </cell>
          <cell r="L17037" t="str">
            <v>软垫总成B</v>
          </cell>
          <cell r="M17037" t="str">
            <v/>
          </cell>
          <cell r="N17037">
            <v>150</v>
          </cell>
          <cell r="O17037">
            <v>158</v>
          </cell>
          <cell r="P17037" t="str">
            <v>EA</v>
          </cell>
          <cell r="Q17037">
            <v>1</v>
          </cell>
          <cell r="R17037">
            <v>23700</v>
          </cell>
          <cell r="S17037">
            <v>150</v>
          </cell>
          <cell r="T17037">
            <v>158</v>
          </cell>
        </row>
        <row r="17038">
          <cell r="K17038" t="str">
            <v>SHT0013862</v>
          </cell>
          <cell r="L17038" t="str">
            <v>升降左后固定钣金</v>
          </cell>
          <cell r="M17038" t="str">
            <v>1.3平台</v>
          </cell>
          <cell r="N17038">
            <v>900</v>
          </cell>
          <cell r="O17038">
            <v>1.17</v>
          </cell>
          <cell r="P17038" t="str">
            <v>EA</v>
          </cell>
          <cell r="Q17038">
            <v>1</v>
          </cell>
          <cell r="R17038">
            <v>1053</v>
          </cell>
          <cell r="S17038">
            <v>900</v>
          </cell>
          <cell r="T17038">
            <v>1.1349</v>
          </cell>
        </row>
        <row r="17039">
          <cell r="K17039" t="str">
            <v>SHT0013862</v>
          </cell>
          <cell r="L17039" t="str">
            <v>升降左后固定钣金</v>
          </cell>
          <cell r="M17039" t="str">
            <v>1.3平台</v>
          </cell>
          <cell r="N17039">
            <v>600</v>
          </cell>
          <cell r="O17039">
            <v>1.17</v>
          </cell>
          <cell r="P17039" t="str">
            <v>EA</v>
          </cell>
          <cell r="Q17039">
            <v>1</v>
          </cell>
          <cell r="R17039">
            <v>702</v>
          </cell>
          <cell r="S17039">
            <v>600</v>
          </cell>
          <cell r="T17039">
            <v>1.1349</v>
          </cell>
        </row>
        <row r="17040">
          <cell r="K17040" t="str">
            <v>SHT0013864</v>
          </cell>
          <cell r="L17040" t="str">
            <v>升降右后固定钣金</v>
          </cell>
          <cell r="M17040" t="str">
            <v>1.3平台</v>
          </cell>
          <cell r="N17040">
            <v>900</v>
          </cell>
          <cell r="O17040">
            <v>1.17</v>
          </cell>
          <cell r="P17040" t="str">
            <v>EA</v>
          </cell>
          <cell r="Q17040">
            <v>1</v>
          </cell>
          <cell r="R17040">
            <v>1053</v>
          </cell>
          <cell r="S17040">
            <v>900</v>
          </cell>
          <cell r="T17040">
            <v>1.1349</v>
          </cell>
        </row>
        <row r="17041">
          <cell r="K17041" t="str">
            <v>SHT0013864</v>
          </cell>
          <cell r="L17041" t="str">
            <v>升降右后固定钣金</v>
          </cell>
          <cell r="M17041" t="str">
            <v>1.3平台</v>
          </cell>
          <cell r="N17041">
            <v>600</v>
          </cell>
          <cell r="O17041">
            <v>1.17</v>
          </cell>
          <cell r="P17041" t="str">
            <v>EA</v>
          </cell>
          <cell r="Q17041">
            <v>1</v>
          </cell>
          <cell r="R17041">
            <v>702</v>
          </cell>
          <cell r="S17041">
            <v>600</v>
          </cell>
          <cell r="T17041">
            <v>1.1349</v>
          </cell>
        </row>
        <row r="17042">
          <cell r="K17042" t="str">
            <v>SHT0013865</v>
          </cell>
          <cell r="L17042" t="str">
            <v>升降左前固定钣金</v>
          </cell>
          <cell r="M17042" t="str">
            <v>1.3平台</v>
          </cell>
          <cell r="N17042">
            <v>1600</v>
          </cell>
          <cell r="O17042">
            <v>0.72540000000000004</v>
          </cell>
          <cell r="P17042" t="str">
            <v>EA</v>
          </cell>
          <cell r="Q17042">
            <v>1</v>
          </cell>
          <cell r="R17042">
            <v>1160.6400000000001</v>
          </cell>
          <cell r="S17042">
            <v>1600</v>
          </cell>
          <cell r="T17042">
            <v>0.69499999999999995</v>
          </cell>
        </row>
        <row r="17043">
          <cell r="K17043" t="str">
            <v>SHT0013866</v>
          </cell>
          <cell r="L17043" t="str">
            <v>升降右前固定钣金</v>
          </cell>
          <cell r="M17043" t="str">
            <v>1.3平台</v>
          </cell>
          <cell r="N17043">
            <v>2100</v>
          </cell>
          <cell r="O17043">
            <v>0.72540000000000004</v>
          </cell>
          <cell r="P17043" t="str">
            <v>EA</v>
          </cell>
          <cell r="Q17043">
            <v>1</v>
          </cell>
          <cell r="R17043">
            <v>1523.34</v>
          </cell>
          <cell r="S17043">
            <v>2100</v>
          </cell>
          <cell r="T17043">
            <v>0.69499999999999995</v>
          </cell>
        </row>
        <row r="17044">
          <cell r="K17044" t="str">
            <v>SHT0013880</v>
          </cell>
          <cell r="L17044" t="str">
            <v>坐垫翻折限位钣金</v>
          </cell>
          <cell r="M17044" t="str">
            <v>重汽T5</v>
          </cell>
          <cell r="N17044">
            <v>200</v>
          </cell>
          <cell r="O17044">
            <v>2.3250000000000002</v>
          </cell>
          <cell r="P17044" t="str">
            <v>EA</v>
          </cell>
          <cell r="Q17044">
            <v>1</v>
          </cell>
          <cell r="R17044">
            <v>465</v>
          </cell>
          <cell r="S17044">
            <v>200</v>
          </cell>
          <cell r="T17044">
            <v>2.2088000000000001</v>
          </cell>
        </row>
        <row r="17045">
          <cell r="K17045" t="str">
            <v>SHT0013881</v>
          </cell>
          <cell r="L17045" t="str">
            <v>驾驶员靠背包装膜</v>
          </cell>
          <cell r="M17045" t="str">
            <v>重汽T5</v>
          </cell>
          <cell r="N17045">
            <v>600</v>
          </cell>
          <cell r="O17045">
            <v>2.59</v>
          </cell>
          <cell r="P17045" t="str">
            <v>EA</v>
          </cell>
          <cell r="Q17045">
            <v>1</v>
          </cell>
          <cell r="R17045">
            <v>1554</v>
          </cell>
          <cell r="S17045">
            <v>600</v>
          </cell>
          <cell r="T17045">
            <v>2.59</v>
          </cell>
        </row>
        <row r="17046">
          <cell r="K17046" t="str">
            <v>SHT0013881</v>
          </cell>
          <cell r="L17046" t="str">
            <v>驾驶员靠背包装膜</v>
          </cell>
          <cell r="M17046" t="str">
            <v>重汽T5</v>
          </cell>
          <cell r="N17046">
            <v>300</v>
          </cell>
          <cell r="O17046">
            <v>2.59</v>
          </cell>
          <cell r="P17046" t="str">
            <v>EA</v>
          </cell>
          <cell r="Q17046">
            <v>1</v>
          </cell>
          <cell r="R17046">
            <v>777</v>
          </cell>
          <cell r="S17046">
            <v>300</v>
          </cell>
          <cell r="T17046">
            <v>2.59</v>
          </cell>
        </row>
        <row r="17047">
          <cell r="K17047" t="str">
            <v>SHT0013881</v>
          </cell>
          <cell r="L17047" t="str">
            <v>驾驶员靠背包装膜</v>
          </cell>
          <cell r="M17047" t="str">
            <v>重汽T5</v>
          </cell>
          <cell r="N17047">
            <v>300</v>
          </cell>
          <cell r="O17047">
            <v>2.59</v>
          </cell>
          <cell r="P17047" t="str">
            <v>EA</v>
          </cell>
          <cell r="Q17047">
            <v>1</v>
          </cell>
          <cell r="R17047">
            <v>777</v>
          </cell>
          <cell r="S17047">
            <v>300</v>
          </cell>
          <cell r="T17047">
            <v>2.59</v>
          </cell>
        </row>
        <row r="17048">
          <cell r="K17048" t="str">
            <v>SHT0013881</v>
          </cell>
          <cell r="L17048" t="str">
            <v>驾驶员靠背包装膜</v>
          </cell>
          <cell r="M17048" t="str">
            <v>重汽T5</v>
          </cell>
          <cell r="N17048">
            <v>300</v>
          </cell>
          <cell r="O17048">
            <v>2.59</v>
          </cell>
          <cell r="P17048" t="str">
            <v>EA</v>
          </cell>
          <cell r="Q17048">
            <v>1</v>
          </cell>
          <cell r="R17048">
            <v>777</v>
          </cell>
          <cell r="S17048">
            <v>300</v>
          </cell>
          <cell r="T17048">
            <v>2.59</v>
          </cell>
        </row>
        <row r="17049">
          <cell r="K17049" t="str">
            <v>SHT0013881</v>
          </cell>
          <cell r="L17049" t="str">
            <v>驾驶员靠背包装膜</v>
          </cell>
          <cell r="M17049" t="str">
            <v>重汽T5</v>
          </cell>
          <cell r="N17049">
            <v>200</v>
          </cell>
          <cell r="O17049">
            <v>2.59</v>
          </cell>
          <cell r="P17049" t="str">
            <v>EA</v>
          </cell>
          <cell r="Q17049">
            <v>1</v>
          </cell>
          <cell r="R17049">
            <v>518</v>
          </cell>
          <cell r="S17049">
            <v>200</v>
          </cell>
          <cell r="T17049">
            <v>2.59</v>
          </cell>
        </row>
        <row r="17050">
          <cell r="K17050" t="str">
            <v>SHT0013881</v>
          </cell>
          <cell r="L17050" t="str">
            <v>驾驶员靠背包装膜</v>
          </cell>
          <cell r="M17050" t="str">
            <v>重汽T5</v>
          </cell>
          <cell r="N17050">
            <v>300</v>
          </cell>
          <cell r="O17050">
            <v>2.59</v>
          </cell>
          <cell r="P17050" t="str">
            <v>EA</v>
          </cell>
          <cell r="Q17050">
            <v>1</v>
          </cell>
          <cell r="R17050">
            <v>777</v>
          </cell>
          <cell r="S17050">
            <v>300</v>
          </cell>
          <cell r="T17050">
            <v>2.59</v>
          </cell>
        </row>
        <row r="17051">
          <cell r="K17051" t="str">
            <v>SHT0013881</v>
          </cell>
          <cell r="L17051" t="str">
            <v>驾驶员靠背包装膜</v>
          </cell>
          <cell r="M17051" t="str">
            <v>重汽T5</v>
          </cell>
          <cell r="N17051">
            <v>300</v>
          </cell>
          <cell r="O17051">
            <v>2.59</v>
          </cell>
          <cell r="P17051" t="str">
            <v>EA</v>
          </cell>
          <cell r="Q17051">
            <v>1</v>
          </cell>
          <cell r="R17051">
            <v>777</v>
          </cell>
          <cell r="S17051">
            <v>300</v>
          </cell>
          <cell r="T17051">
            <v>2.59</v>
          </cell>
        </row>
        <row r="17052">
          <cell r="K17052" t="str">
            <v>SHT0013881</v>
          </cell>
          <cell r="L17052" t="str">
            <v>驾驶员靠背包装膜</v>
          </cell>
          <cell r="M17052" t="str">
            <v>重汽T5</v>
          </cell>
          <cell r="N17052">
            <v>900</v>
          </cell>
          <cell r="O17052">
            <v>2.59</v>
          </cell>
          <cell r="P17052" t="str">
            <v>EA</v>
          </cell>
          <cell r="Q17052">
            <v>1</v>
          </cell>
          <cell r="R17052">
            <v>2331</v>
          </cell>
          <cell r="S17052">
            <v>900</v>
          </cell>
          <cell r="T17052">
            <v>2.59</v>
          </cell>
        </row>
        <row r="17053">
          <cell r="K17053" t="str">
            <v>SHT0013883</v>
          </cell>
          <cell r="L17053" t="str">
            <v>座垫包装膜</v>
          </cell>
          <cell r="M17053" t="str">
            <v>重汽T5</v>
          </cell>
          <cell r="N17053">
            <v>600</v>
          </cell>
          <cell r="O17053">
            <v>2.14</v>
          </cell>
          <cell r="P17053" t="str">
            <v>EA</v>
          </cell>
          <cell r="Q17053">
            <v>1</v>
          </cell>
          <cell r="R17053">
            <v>1284</v>
          </cell>
          <cell r="S17053">
            <v>600</v>
          </cell>
          <cell r="T17053">
            <v>2.14</v>
          </cell>
        </row>
        <row r="17054">
          <cell r="K17054" t="str">
            <v>SHT0013883</v>
          </cell>
          <cell r="L17054" t="str">
            <v>座垫包装膜</v>
          </cell>
          <cell r="M17054" t="str">
            <v>重汽T5</v>
          </cell>
          <cell r="N17054">
            <v>300</v>
          </cell>
          <cell r="O17054">
            <v>2.14</v>
          </cell>
          <cell r="P17054" t="str">
            <v>EA</v>
          </cell>
          <cell r="Q17054">
            <v>1</v>
          </cell>
          <cell r="R17054">
            <v>642</v>
          </cell>
          <cell r="S17054">
            <v>300</v>
          </cell>
          <cell r="T17054">
            <v>2.14</v>
          </cell>
        </row>
        <row r="17055">
          <cell r="K17055" t="str">
            <v>SHT0013883</v>
          </cell>
          <cell r="L17055" t="str">
            <v>座垫包装膜</v>
          </cell>
          <cell r="M17055" t="str">
            <v>重汽T5</v>
          </cell>
          <cell r="N17055">
            <v>300</v>
          </cell>
          <cell r="O17055">
            <v>2.14</v>
          </cell>
          <cell r="P17055" t="str">
            <v>EA</v>
          </cell>
          <cell r="Q17055">
            <v>1</v>
          </cell>
          <cell r="R17055">
            <v>642</v>
          </cell>
          <cell r="S17055">
            <v>300</v>
          </cell>
          <cell r="T17055">
            <v>2.14</v>
          </cell>
        </row>
        <row r="17056">
          <cell r="K17056" t="str">
            <v>SHT0013883</v>
          </cell>
          <cell r="L17056" t="str">
            <v>座垫包装膜</v>
          </cell>
          <cell r="M17056" t="str">
            <v>重汽T5</v>
          </cell>
          <cell r="N17056">
            <v>300</v>
          </cell>
          <cell r="O17056">
            <v>2.14</v>
          </cell>
          <cell r="P17056" t="str">
            <v>EA</v>
          </cell>
          <cell r="Q17056">
            <v>1</v>
          </cell>
          <cell r="R17056">
            <v>642</v>
          </cell>
          <cell r="S17056">
            <v>300</v>
          </cell>
          <cell r="T17056">
            <v>2.14</v>
          </cell>
        </row>
        <row r="17057">
          <cell r="K17057" t="str">
            <v>SHT0013883</v>
          </cell>
          <cell r="L17057" t="str">
            <v>座垫包装膜</v>
          </cell>
          <cell r="M17057" t="str">
            <v>重汽T5</v>
          </cell>
          <cell r="N17057">
            <v>200</v>
          </cell>
          <cell r="O17057">
            <v>2.14</v>
          </cell>
          <cell r="P17057" t="str">
            <v>EA</v>
          </cell>
          <cell r="Q17057">
            <v>1</v>
          </cell>
          <cell r="R17057">
            <v>428</v>
          </cell>
          <cell r="S17057">
            <v>200</v>
          </cell>
          <cell r="T17057">
            <v>2.14</v>
          </cell>
        </row>
        <row r="17058">
          <cell r="K17058" t="str">
            <v>SHT0013883</v>
          </cell>
          <cell r="L17058" t="str">
            <v>座垫包装膜</v>
          </cell>
          <cell r="M17058" t="str">
            <v>重汽T5</v>
          </cell>
          <cell r="N17058">
            <v>300</v>
          </cell>
          <cell r="O17058">
            <v>2.14</v>
          </cell>
          <cell r="P17058" t="str">
            <v>EA</v>
          </cell>
          <cell r="Q17058">
            <v>1</v>
          </cell>
          <cell r="R17058">
            <v>642</v>
          </cell>
          <cell r="S17058">
            <v>300</v>
          </cell>
          <cell r="T17058">
            <v>2.14</v>
          </cell>
        </row>
        <row r="17059">
          <cell r="K17059" t="str">
            <v>SHT0013883</v>
          </cell>
          <cell r="L17059" t="str">
            <v>座垫包装膜</v>
          </cell>
          <cell r="M17059" t="str">
            <v>重汽T5</v>
          </cell>
          <cell r="N17059">
            <v>300</v>
          </cell>
          <cell r="O17059">
            <v>2.14</v>
          </cell>
          <cell r="P17059" t="str">
            <v>EA</v>
          </cell>
          <cell r="Q17059">
            <v>1</v>
          </cell>
          <cell r="R17059">
            <v>642</v>
          </cell>
          <cell r="S17059">
            <v>300</v>
          </cell>
          <cell r="T17059">
            <v>2.14</v>
          </cell>
        </row>
        <row r="17060">
          <cell r="K17060" t="str">
            <v>SHT0013883</v>
          </cell>
          <cell r="L17060" t="str">
            <v>座垫包装膜</v>
          </cell>
          <cell r="M17060" t="str">
            <v>重汽T5</v>
          </cell>
          <cell r="N17060">
            <v>900</v>
          </cell>
          <cell r="O17060">
            <v>2.14</v>
          </cell>
          <cell r="P17060" t="str">
            <v>EA</v>
          </cell>
          <cell r="Q17060">
            <v>1</v>
          </cell>
          <cell r="R17060">
            <v>1926</v>
          </cell>
          <cell r="S17060">
            <v>900</v>
          </cell>
          <cell r="T17060">
            <v>2.14</v>
          </cell>
        </row>
        <row r="17061">
          <cell r="K17061" t="str">
            <v>SHT0013907</v>
          </cell>
          <cell r="L17061" t="str">
            <v>防护波纹管</v>
          </cell>
          <cell r="M17061" t="str">
            <v>黑色Φ20*80</v>
          </cell>
          <cell r="N17061">
            <v>15000</v>
          </cell>
          <cell r="O17061">
            <v>9.1999999999999998E-2</v>
          </cell>
          <cell r="P17061" t="str">
            <v>EA</v>
          </cell>
          <cell r="Q17061">
            <v>1</v>
          </cell>
          <cell r="R17061">
            <v>1380</v>
          </cell>
          <cell r="S17061">
            <v>15000</v>
          </cell>
          <cell r="T17061">
            <v>9.1999999999999998E-2</v>
          </cell>
        </row>
        <row r="17062">
          <cell r="K17062" t="str">
            <v>SHT0013937</v>
          </cell>
          <cell r="L17062" t="str">
            <v>安全带锁扣总成</v>
          </cell>
          <cell r="M17062" t="str">
            <v>重汽带报警线</v>
          </cell>
          <cell r="N17062">
            <v>1000</v>
          </cell>
          <cell r="O17062">
            <v>16</v>
          </cell>
          <cell r="P17062" t="str">
            <v>EA</v>
          </cell>
          <cell r="Q17062">
            <v>1</v>
          </cell>
          <cell r="R17062">
            <v>16000</v>
          </cell>
          <cell r="S17062">
            <v>1000</v>
          </cell>
          <cell r="T17062">
            <v>16.5</v>
          </cell>
        </row>
        <row r="17063">
          <cell r="K17063" t="str">
            <v>SHT0013938</v>
          </cell>
          <cell r="L17063" t="str">
            <v>滑轨总成</v>
          </cell>
          <cell r="M17063" t="str">
            <v>重汽T5-2.0</v>
          </cell>
          <cell r="N17063">
            <v>750</v>
          </cell>
          <cell r="O17063">
            <v>59.77</v>
          </cell>
          <cell r="P17063" t="str">
            <v>EA</v>
          </cell>
          <cell r="Q17063">
            <v>1</v>
          </cell>
          <cell r="R17063">
            <v>44827.5</v>
          </cell>
          <cell r="S17063">
            <v>750</v>
          </cell>
          <cell r="T17063">
            <v>59.77</v>
          </cell>
        </row>
        <row r="17064">
          <cell r="K17064" t="str">
            <v>SHT0013938</v>
          </cell>
          <cell r="L17064" t="str">
            <v>滑轨总成</v>
          </cell>
          <cell r="M17064" t="str">
            <v>重汽T5-2.0</v>
          </cell>
          <cell r="N17064">
            <v>750</v>
          </cell>
          <cell r="O17064">
            <v>59.77</v>
          </cell>
          <cell r="P17064" t="str">
            <v>EA</v>
          </cell>
          <cell r="Q17064">
            <v>1</v>
          </cell>
          <cell r="R17064">
            <v>44827.5</v>
          </cell>
          <cell r="S17064">
            <v>750</v>
          </cell>
          <cell r="T17064">
            <v>59.77</v>
          </cell>
        </row>
        <row r="17065">
          <cell r="K17065" t="str">
            <v>SHT0014013</v>
          </cell>
          <cell r="L17065" t="str">
            <v>H4装车接头总成</v>
          </cell>
          <cell r="M17065" t="str">
            <v/>
          </cell>
          <cell r="N17065">
            <v>1200</v>
          </cell>
          <cell r="O17065">
            <v>10.01</v>
          </cell>
          <cell r="P17065" t="str">
            <v>EA</v>
          </cell>
          <cell r="Q17065">
            <v>1</v>
          </cell>
          <cell r="R17065">
            <v>12012</v>
          </cell>
          <cell r="S17065">
            <v>1200</v>
          </cell>
          <cell r="T17065">
            <v>11.68</v>
          </cell>
        </row>
        <row r="17066">
          <cell r="K17066" t="str">
            <v>SHT0014013</v>
          </cell>
          <cell r="L17066" t="str">
            <v>H4装车接头总成</v>
          </cell>
          <cell r="M17066" t="str">
            <v/>
          </cell>
          <cell r="N17066">
            <v>400</v>
          </cell>
          <cell r="O17066">
            <v>10.01</v>
          </cell>
          <cell r="P17066" t="str">
            <v>EA</v>
          </cell>
          <cell r="Q17066">
            <v>1</v>
          </cell>
          <cell r="R17066">
            <v>4004</v>
          </cell>
          <cell r="S17066">
            <v>400</v>
          </cell>
          <cell r="T17066">
            <v>11.68</v>
          </cell>
        </row>
        <row r="17067">
          <cell r="K17067" t="str">
            <v>SHT0014169</v>
          </cell>
          <cell r="L17067" t="str">
            <v>VDC阀气路总成</v>
          </cell>
          <cell r="M17067" t="str">
            <v>H4-2.2</v>
          </cell>
          <cell r="N17067">
            <v>599</v>
          </cell>
          <cell r="O17067">
            <v>42.31</v>
          </cell>
          <cell r="P17067" t="str">
            <v>EA</v>
          </cell>
          <cell r="Q17067">
            <v>1</v>
          </cell>
          <cell r="R17067">
            <v>25343.69</v>
          </cell>
          <cell r="S17067">
            <v>599</v>
          </cell>
          <cell r="T17067">
            <v>52.94</v>
          </cell>
        </row>
        <row r="17068">
          <cell r="K17068" t="str">
            <v>SHT0014169</v>
          </cell>
          <cell r="L17068" t="str">
            <v>VDC阀气路总成</v>
          </cell>
          <cell r="M17068" t="str">
            <v>H4-2.2</v>
          </cell>
          <cell r="N17068">
            <v>600</v>
          </cell>
          <cell r="O17068">
            <v>42.31</v>
          </cell>
          <cell r="P17068" t="str">
            <v>EA</v>
          </cell>
          <cell r="Q17068">
            <v>1</v>
          </cell>
          <cell r="R17068">
            <v>25386</v>
          </cell>
          <cell r="S17068">
            <v>600</v>
          </cell>
          <cell r="T17068">
            <v>52.94</v>
          </cell>
        </row>
        <row r="17069">
          <cell r="K17069" t="str">
            <v>SHT0014169</v>
          </cell>
          <cell r="L17069" t="str">
            <v>VDC阀气路总成</v>
          </cell>
          <cell r="M17069" t="str">
            <v>H4-2.2</v>
          </cell>
          <cell r="N17069">
            <v>598</v>
          </cell>
          <cell r="O17069">
            <v>42.31</v>
          </cell>
          <cell r="P17069" t="str">
            <v>EA</v>
          </cell>
          <cell r="Q17069">
            <v>1</v>
          </cell>
          <cell r="R17069">
            <v>25301.38</v>
          </cell>
          <cell r="S17069">
            <v>598</v>
          </cell>
          <cell r="T17069">
            <v>52.94</v>
          </cell>
        </row>
        <row r="17070">
          <cell r="K17070" t="str">
            <v>SHT0014169</v>
          </cell>
          <cell r="L17070" t="str">
            <v>VDC阀气路总成</v>
          </cell>
          <cell r="M17070" t="str">
            <v>H4-2.2</v>
          </cell>
          <cell r="N17070">
            <v>359</v>
          </cell>
          <cell r="O17070">
            <v>42.31</v>
          </cell>
          <cell r="P17070" t="str">
            <v>EA</v>
          </cell>
          <cell r="Q17070">
            <v>1</v>
          </cell>
          <cell r="R17070">
            <v>15189.29</v>
          </cell>
          <cell r="S17070">
            <v>359</v>
          </cell>
          <cell r="T17070">
            <v>52.94</v>
          </cell>
        </row>
        <row r="17071">
          <cell r="K17071" t="str">
            <v>SHT0014177</v>
          </cell>
          <cell r="L17071" t="str">
            <v>靠背舒适性海绵</v>
          </cell>
          <cell r="M17071" t="str">
            <v>H4-2.2</v>
          </cell>
          <cell r="N17071">
            <v>1000</v>
          </cell>
          <cell r="O17071">
            <v>4.38</v>
          </cell>
          <cell r="P17071" t="str">
            <v>EA</v>
          </cell>
          <cell r="Q17071">
            <v>1</v>
          </cell>
          <cell r="R17071">
            <v>4380</v>
          </cell>
          <cell r="S17071">
            <v>1000</v>
          </cell>
          <cell r="T17071">
            <v>4.38</v>
          </cell>
        </row>
        <row r="17072">
          <cell r="K17072" t="str">
            <v>SHT0014205</v>
          </cell>
          <cell r="L17072" t="str">
            <v>下框左连接梁总成</v>
          </cell>
          <cell r="M17072" t="str">
            <v>X5000S</v>
          </cell>
          <cell r="N17072">
            <v>150</v>
          </cell>
          <cell r="O17072">
            <v>4.7088999999999999</v>
          </cell>
          <cell r="P17072" t="str">
            <v>EA</v>
          </cell>
          <cell r="Q17072">
            <v>1</v>
          </cell>
          <cell r="R17072">
            <v>706.34</v>
          </cell>
          <cell r="S17072">
            <v>150</v>
          </cell>
          <cell r="T17072">
            <v>4.7088999999999999</v>
          </cell>
        </row>
        <row r="17073">
          <cell r="K17073" t="str">
            <v>SHT0014353</v>
          </cell>
          <cell r="L17073" t="str">
            <v>软垫总成B</v>
          </cell>
          <cell r="M17073" t="str">
            <v/>
          </cell>
          <cell r="N17073">
            <v>-50</v>
          </cell>
          <cell r="O17073">
            <v>158</v>
          </cell>
          <cell r="P17073" t="str">
            <v>EA</v>
          </cell>
          <cell r="Q17073">
            <v>1</v>
          </cell>
          <cell r="R17073">
            <v>-7900</v>
          </cell>
          <cell r="S17073">
            <v>-50</v>
          </cell>
          <cell r="T17073">
            <v>158</v>
          </cell>
        </row>
        <row r="17074">
          <cell r="K17074" t="str">
            <v>SHT0014353</v>
          </cell>
          <cell r="L17074" t="str">
            <v>软垫总成B</v>
          </cell>
          <cell r="M17074" t="str">
            <v/>
          </cell>
          <cell r="N17074">
            <v>200</v>
          </cell>
          <cell r="O17074">
            <v>158</v>
          </cell>
          <cell r="P17074" t="str">
            <v>EA</v>
          </cell>
          <cell r="Q17074">
            <v>1</v>
          </cell>
          <cell r="R17074">
            <v>31600</v>
          </cell>
          <cell r="S17074">
            <v>200</v>
          </cell>
          <cell r="T17074">
            <v>158</v>
          </cell>
        </row>
        <row r="17075">
          <cell r="K17075" t="str">
            <v>SHT0014353</v>
          </cell>
          <cell r="L17075" t="str">
            <v>软垫总成B</v>
          </cell>
          <cell r="M17075" t="str">
            <v/>
          </cell>
          <cell r="N17075">
            <v>50</v>
          </cell>
          <cell r="O17075">
            <v>158</v>
          </cell>
          <cell r="P17075" t="str">
            <v>EA</v>
          </cell>
          <cell r="Q17075">
            <v>1</v>
          </cell>
          <cell r="R17075">
            <v>7900</v>
          </cell>
          <cell r="S17075">
            <v>50</v>
          </cell>
          <cell r="T17075">
            <v>158</v>
          </cell>
        </row>
        <row r="17076">
          <cell r="K17076" t="str">
            <v>SHT0014359</v>
          </cell>
          <cell r="L17076" t="str">
            <v>下框右连接梁总成</v>
          </cell>
          <cell r="M17076" t="str">
            <v>X5000S</v>
          </cell>
          <cell r="N17076">
            <v>150</v>
          </cell>
          <cell r="O17076">
            <v>5.0449000000000002</v>
          </cell>
          <cell r="P17076" t="str">
            <v>EA</v>
          </cell>
          <cell r="Q17076">
            <v>1</v>
          </cell>
          <cell r="R17076">
            <v>756.74</v>
          </cell>
          <cell r="S17076">
            <v>150</v>
          </cell>
          <cell r="T17076">
            <v>5.0449000000000002</v>
          </cell>
        </row>
        <row r="17077">
          <cell r="K17077" t="str">
            <v>SHT0014364</v>
          </cell>
          <cell r="L17077" t="str">
            <v>靠背舒适性海绵下</v>
          </cell>
          <cell r="M17077" t="str">
            <v>H4-2.2</v>
          </cell>
          <cell r="N17077">
            <v>1000</v>
          </cell>
          <cell r="O17077">
            <v>4.99</v>
          </cell>
          <cell r="P17077" t="str">
            <v>EA</v>
          </cell>
          <cell r="Q17077">
            <v>1</v>
          </cell>
          <cell r="R17077">
            <v>4990</v>
          </cell>
          <cell r="S17077">
            <v>1000</v>
          </cell>
          <cell r="T17077">
            <v>4.99</v>
          </cell>
        </row>
        <row r="17078">
          <cell r="K17078" t="str">
            <v>SHT0014365</v>
          </cell>
          <cell r="L17078" t="str">
            <v>拉带总成左</v>
          </cell>
          <cell r="M17078" t="str">
            <v/>
          </cell>
          <cell r="N17078">
            <v>18</v>
          </cell>
          <cell r="O17078">
            <v>27</v>
          </cell>
          <cell r="P17078" t="str">
            <v>EA</v>
          </cell>
          <cell r="Q17078">
            <v>1</v>
          </cell>
          <cell r="R17078">
            <v>486</v>
          </cell>
          <cell r="S17078">
            <v>18</v>
          </cell>
          <cell r="T17078">
            <v>14.7</v>
          </cell>
        </row>
        <row r="17079">
          <cell r="K17079" t="str">
            <v>SHT0014365</v>
          </cell>
          <cell r="L17079" t="str">
            <v>拉带总成左</v>
          </cell>
          <cell r="M17079" t="str">
            <v/>
          </cell>
          <cell r="N17079">
            <v>10</v>
          </cell>
          <cell r="O17079">
            <v>27</v>
          </cell>
          <cell r="P17079" t="str">
            <v>EA</v>
          </cell>
          <cell r="Q17079">
            <v>1</v>
          </cell>
          <cell r="R17079">
            <v>270</v>
          </cell>
          <cell r="S17079">
            <v>10</v>
          </cell>
          <cell r="T17079">
            <v>14.7</v>
          </cell>
        </row>
        <row r="17080">
          <cell r="K17080" t="str">
            <v>SHT0014365</v>
          </cell>
          <cell r="L17080" t="str">
            <v>拉带总成左</v>
          </cell>
          <cell r="M17080" t="str">
            <v/>
          </cell>
          <cell r="N17080">
            <v>18</v>
          </cell>
          <cell r="O17080">
            <v>14.7</v>
          </cell>
          <cell r="P17080" t="str">
            <v>EA</v>
          </cell>
          <cell r="Q17080">
            <v>1</v>
          </cell>
          <cell r="R17080">
            <v>264.60000000000002</v>
          </cell>
          <cell r="S17080">
            <v>18</v>
          </cell>
          <cell r="T17080">
            <v>14.7</v>
          </cell>
        </row>
        <row r="17081">
          <cell r="K17081" t="str">
            <v>SHT0014365</v>
          </cell>
          <cell r="L17081" t="str">
            <v>拉带总成左</v>
          </cell>
          <cell r="M17081" t="str">
            <v/>
          </cell>
          <cell r="N17081">
            <v>18</v>
          </cell>
          <cell r="O17081">
            <v>27</v>
          </cell>
          <cell r="P17081" t="str">
            <v>EA</v>
          </cell>
          <cell r="Q17081">
            <v>1</v>
          </cell>
          <cell r="R17081">
            <v>486</v>
          </cell>
          <cell r="S17081">
            <v>18</v>
          </cell>
          <cell r="T17081">
            <v>14.7</v>
          </cell>
        </row>
        <row r="17082">
          <cell r="K17082" t="str">
            <v>SHT0014365</v>
          </cell>
          <cell r="L17082" t="str">
            <v>拉带总成左</v>
          </cell>
          <cell r="M17082" t="str">
            <v/>
          </cell>
          <cell r="N17082">
            <v>18</v>
          </cell>
          <cell r="O17082">
            <v>27</v>
          </cell>
          <cell r="P17082" t="str">
            <v>EA</v>
          </cell>
          <cell r="Q17082">
            <v>1</v>
          </cell>
          <cell r="R17082">
            <v>486</v>
          </cell>
          <cell r="S17082">
            <v>18</v>
          </cell>
          <cell r="T17082">
            <v>14.7</v>
          </cell>
        </row>
        <row r="17083">
          <cell r="K17083" t="str">
            <v>SHT0014365</v>
          </cell>
          <cell r="L17083" t="str">
            <v>拉带总成左</v>
          </cell>
          <cell r="M17083" t="str">
            <v/>
          </cell>
          <cell r="N17083">
            <v>16</v>
          </cell>
          <cell r="O17083">
            <v>27</v>
          </cell>
          <cell r="P17083" t="str">
            <v>EA</v>
          </cell>
          <cell r="Q17083">
            <v>1</v>
          </cell>
          <cell r="R17083">
            <v>432</v>
          </cell>
          <cell r="S17083">
            <v>16</v>
          </cell>
          <cell r="T17083">
            <v>14.7</v>
          </cell>
        </row>
        <row r="17084">
          <cell r="K17084" t="str">
            <v>SHT0014365</v>
          </cell>
          <cell r="L17084" t="str">
            <v>拉带总成左</v>
          </cell>
          <cell r="M17084" t="str">
            <v/>
          </cell>
          <cell r="N17084">
            <v>34</v>
          </cell>
          <cell r="O17084">
            <v>27</v>
          </cell>
          <cell r="P17084" t="str">
            <v>EA</v>
          </cell>
          <cell r="Q17084">
            <v>1</v>
          </cell>
          <cell r="R17084">
            <v>918</v>
          </cell>
          <cell r="S17084">
            <v>34</v>
          </cell>
          <cell r="T17084">
            <v>14.7</v>
          </cell>
        </row>
        <row r="17085">
          <cell r="K17085" t="str">
            <v>SHT0014365</v>
          </cell>
          <cell r="L17085" t="str">
            <v>拉带总成左</v>
          </cell>
          <cell r="M17085" t="str">
            <v/>
          </cell>
          <cell r="N17085">
            <v>18</v>
          </cell>
          <cell r="O17085">
            <v>27</v>
          </cell>
          <cell r="P17085" t="str">
            <v>EA</v>
          </cell>
          <cell r="Q17085">
            <v>1</v>
          </cell>
          <cell r="R17085">
            <v>486</v>
          </cell>
          <cell r="S17085">
            <v>18</v>
          </cell>
          <cell r="T17085">
            <v>14.7</v>
          </cell>
        </row>
        <row r="17086">
          <cell r="K17086" t="str">
            <v>SHT0014365</v>
          </cell>
          <cell r="L17086" t="str">
            <v>拉带总成左</v>
          </cell>
          <cell r="M17086" t="str">
            <v/>
          </cell>
          <cell r="N17086">
            <v>18</v>
          </cell>
          <cell r="O17086">
            <v>27</v>
          </cell>
          <cell r="P17086" t="str">
            <v>EA</v>
          </cell>
          <cell r="Q17086">
            <v>1</v>
          </cell>
          <cell r="R17086">
            <v>486</v>
          </cell>
          <cell r="S17086">
            <v>18</v>
          </cell>
          <cell r="T17086">
            <v>14.7</v>
          </cell>
        </row>
        <row r="17087">
          <cell r="K17087" t="str">
            <v>SHT0014365</v>
          </cell>
          <cell r="L17087" t="str">
            <v>拉带总成左</v>
          </cell>
          <cell r="M17087" t="str">
            <v/>
          </cell>
          <cell r="N17087">
            <v>10</v>
          </cell>
          <cell r="O17087">
            <v>27</v>
          </cell>
          <cell r="P17087" t="str">
            <v>EA</v>
          </cell>
          <cell r="Q17087">
            <v>1</v>
          </cell>
          <cell r="R17087">
            <v>270</v>
          </cell>
          <cell r="S17087">
            <v>10</v>
          </cell>
          <cell r="T17087">
            <v>14.7</v>
          </cell>
        </row>
        <row r="17088">
          <cell r="K17088" t="str">
            <v>SHT0014365</v>
          </cell>
          <cell r="L17088" t="str">
            <v>拉带总成左</v>
          </cell>
          <cell r="M17088" t="str">
            <v/>
          </cell>
          <cell r="N17088">
            <v>18</v>
          </cell>
          <cell r="O17088">
            <v>27</v>
          </cell>
          <cell r="P17088" t="str">
            <v>EA</v>
          </cell>
          <cell r="Q17088">
            <v>1</v>
          </cell>
          <cell r="R17088">
            <v>486</v>
          </cell>
          <cell r="S17088">
            <v>18</v>
          </cell>
          <cell r="T17088">
            <v>14.7</v>
          </cell>
        </row>
        <row r="17089">
          <cell r="K17089" t="str">
            <v>SHT0014393</v>
          </cell>
          <cell r="L17089" t="str">
            <v>拉带总成右</v>
          </cell>
          <cell r="M17089" t="str">
            <v/>
          </cell>
          <cell r="N17089">
            <v>18</v>
          </cell>
          <cell r="O17089">
            <v>27</v>
          </cell>
          <cell r="P17089" t="str">
            <v>EA</v>
          </cell>
          <cell r="Q17089">
            <v>1</v>
          </cell>
          <cell r="R17089">
            <v>486</v>
          </cell>
          <cell r="S17089">
            <v>18</v>
          </cell>
          <cell r="T17089">
            <v>14.7</v>
          </cell>
        </row>
        <row r="17090">
          <cell r="K17090" t="str">
            <v>SHT0014393</v>
          </cell>
          <cell r="L17090" t="str">
            <v>拉带总成右</v>
          </cell>
          <cell r="M17090" t="str">
            <v/>
          </cell>
          <cell r="N17090">
            <v>10</v>
          </cell>
          <cell r="O17090">
            <v>27</v>
          </cell>
          <cell r="P17090" t="str">
            <v>EA</v>
          </cell>
          <cell r="Q17090">
            <v>1</v>
          </cell>
          <cell r="R17090">
            <v>270</v>
          </cell>
          <cell r="S17090">
            <v>10</v>
          </cell>
          <cell r="T17090">
            <v>14.7</v>
          </cell>
        </row>
        <row r="17091">
          <cell r="K17091" t="str">
            <v>SHT0014393</v>
          </cell>
          <cell r="L17091" t="str">
            <v>拉带总成右</v>
          </cell>
          <cell r="M17091" t="str">
            <v/>
          </cell>
          <cell r="N17091">
            <v>18</v>
          </cell>
          <cell r="O17091">
            <v>14.7</v>
          </cell>
          <cell r="P17091" t="str">
            <v>EA</v>
          </cell>
          <cell r="Q17091">
            <v>1</v>
          </cell>
          <cell r="R17091">
            <v>264.60000000000002</v>
          </cell>
          <cell r="S17091">
            <v>18</v>
          </cell>
          <cell r="T17091">
            <v>14.7</v>
          </cell>
        </row>
        <row r="17092">
          <cell r="K17092" t="str">
            <v>SHT0014393</v>
          </cell>
          <cell r="L17092" t="str">
            <v>拉带总成右</v>
          </cell>
          <cell r="M17092" t="str">
            <v/>
          </cell>
          <cell r="N17092">
            <v>18</v>
          </cell>
          <cell r="O17092">
            <v>27</v>
          </cell>
          <cell r="P17092" t="str">
            <v>EA</v>
          </cell>
          <cell r="Q17092">
            <v>1</v>
          </cell>
          <cell r="R17092">
            <v>486</v>
          </cell>
          <cell r="S17092">
            <v>18</v>
          </cell>
          <cell r="T17092">
            <v>14.7</v>
          </cell>
        </row>
        <row r="17093">
          <cell r="K17093" t="str">
            <v>SHT0014393</v>
          </cell>
          <cell r="L17093" t="str">
            <v>拉带总成右</v>
          </cell>
          <cell r="M17093" t="str">
            <v/>
          </cell>
          <cell r="N17093">
            <v>18</v>
          </cell>
          <cell r="O17093">
            <v>27</v>
          </cell>
          <cell r="P17093" t="str">
            <v>EA</v>
          </cell>
          <cell r="Q17093">
            <v>1</v>
          </cell>
          <cell r="R17093">
            <v>486</v>
          </cell>
          <cell r="S17093">
            <v>18</v>
          </cell>
          <cell r="T17093">
            <v>14.7</v>
          </cell>
        </row>
        <row r="17094">
          <cell r="K17094" t="str">
            <v>SHT0014393</v>
          </cell>
          <cell r="L17094" t="str">
            <v>拉带总成右</v>
          </cell>
          <cell r="M17094" t="str">
            <v/>
          </cell>
          <cell r="N17094">
            <v>16</v>
          </cell>
          <cell r="O17094">
            <v>27</v>
          </cell>
          <cell r="P17094" t="str">
            <v>EA</v>
          </cell>
          <cell r="Q17094">
            <v>1</v>
          </cell>
          <cell r="R17094">
            <v>432</v>
          </cell>
          <cell r="S17094">
            <v>16</v>
          </cell>
          <cell r="T17094">
            <v>14.7</v>
          </cell>
        </row>
        <row r="17095">
          <cell r="K17095" t="str">
            <v>SHT0014393</v>
          </cell>
          <cell r="L17095" t="str">
            <v>拉带总成右</v>
          </cell>
          <cell r="M17095" t="str">
            <v/>
          </cell>
          <cell r="N17095">
            <v>34</v>
          </cell>
          <cell r="O17095">
            <v>27</v>
          </cell>
          <cell r="P17095" t="str">
            <v>EA</v>
          </cell>
          <cell r="Q17095">
            <v>1</v>
          </cell>
          <cell r="R17095">
            <v>918</v>
          </cell>
          <cell r="S17095">
            <v>34</v>
          </cell>
          <cell r="T17095">
            <v>14.7</v>
          </cell>
        </row>
        <row r="17096">
          <cell r="K17096" t="str">
            <v>SHT0014393</v>
          </cell>
          <cell r="L17096" t="str">
            <v>拉带总成右</v>
          </cell>
          <cell r="M17096" t="str">
            <v/>
          </cell>
          <cell r="N17096">
            <v>18</v>
          </cell>
          <cell r="O17096">
            <v>27</v>
          </cell>
          <cell r="P17096" t="str">
            <v>EA</v>
          </cell>
          <cell r="Q17096">
            <v>1</v>
          </cell>
          <cell r="R17096">
            <v>486</v>
          </cell>
          <cell r="S17096">
            <v>18</v>
          </cell>
          <cell r="T17096">
            <v>14.7</v>
          </cell>
        </row>
        <row r="17097">
          <cell r="K17097" t="str">
            <v>SHT0014393</v>
          </cell>
          <cell r="L17097" t="str">
            <v>拉带总成右</v>
          </cell>
          <cell r="M17097" t="str">
            <v/>
          </cell>
          <cell r="N17097">
            <v>18</v>
          </cell>
          <cell r="O17097">
            <v>27</v>
          </cell>
          <cell r="P17097" t="str">
            <v>EA</v>
          </cell>
          <cell r="Q17097">
            <v>1</v>
          </cell>
          <cell r="R17097">
            <v>486</v>
          </cell>
          <cell r="S17097">
            <v>18</v>
          </cell>
          <cell r="T17097">
            <v>14.7</v>
          </cell>
        </row>
        <row r="17098">
          <cell r="K17098" t="str">
            <v>SHT0014393</v>
          </cell>
          <cell r="L17098" t="str">
            <v>拉带总成右</v>
          </cell>
          <cell r="M17098" t="str">
            <v/>
          </cell>
          <cell r="N17098">
            <v>10</v>
          </cell>
          <cell r="O17098">
            <v>27</v>
          </cell>
          <cell r="P17098" t="str">
            <v>EA</v>
          </cell>
          <cell r="Q17098">
            <v>1</v>
          </cell>
          <cell r="R17098">
            <v>270</v>
          </cell>
          <cell r="S17098">
            <v>10</v>
          </cell>
          <cell r="T17098">
            <v>14.7</v>
          </cell>
        </row>
        <row r="17099">
          <cell r="K17099" t="str">
            <v>SHT0014393</v>
          </cell>
          <cell r="L17099" t="str">
            <v>拉带总成右</v>
          </cell>
          <cell r="M17099" t="str">
            <v/>
          </cell>
          <cell r="N17099">
            <v>18</v>
          </cell>
          <cell r="O17099">
            <v>27</v>
          </cell>
          <cell r="P17099" t="str">
            <v>EA</v>
          </cell>
          <cell r="Q17099">
            <v>1</v>
          </cell>
          <cell r="R17099">
            <v>486</v>
          </cell>
          <cell r="S17099">
            <v>18</v>
          </cell>
          <cell r="T17099">
            <v>14.7</v>
          </cell>
        </row>
        <row r="17100">
          <cell r="K17100" t="str">
            <v>SHT0014500-2585</v>
          </cell>
          <cell r="L17100" t="str">
            <v>POM滚轮</v>
          </cell>
          <cell r="M17100" t="str">
            <v>φ25.85mm</v>
          </cell>
          <cell r="N17100">
            <v>4800</v>
          </cell>
          <cell r="O17100">
            <v>0.4</v>
          </cell>
          <cell r="P17100" t="str">
            <v>EA</v>
          </cell>
          <cell r="Q17100">
            <v>1</v>
          </cell>
          <cell r="R17100">
            <v>1920</v>
          </cell>
          <cell r="S17100">
            <v>4800</v>
          </cell>
          <cell r="T17100">
            <v>0.4</v>
          </cell>
        </row>
        <row r="17101">
          <cell r="K17101" t="str">
            <v>SHT0014500-2585</v>
          </cell>
          <cell r="L17101" t="str">
            <v>POM滚轮</v>
          </cell>
          <cell r="M17101" t="str">
            <v>φ25.85mm</v>
          </cell>
          <cell r="N17101">
            <v>10800</v>
          </cell>
          <cell r="O17101">
            <v>0.4</v>
          </cell>
          <cell r="P17101" t="str">
            <v>EA</v>
          </cell>
          <cell r="Q17101">
            <v>1</v>
          </cell>
          <cell r="R17101">
            <v>4320</v>
          </cell>
          <cell r="S17101">
            <v>10800</v>
          </cell>
          <cell r="T17101">
            <v>0.4</v>
          </cell>
        </row>
        <row r="17102">
          <cell r="K17102" t="str">
            <v>SHT0014500-2585</v>
          </cell>
          <cell r="L17102" t="str">
            <v>POM滚轮</v>
          </cell>
          <cell r="M17102" t="str">
            <v>φ25.85mm</v>
          </cell>
          <cell r="N17102">
            <v>10800</v>
          </cell>
          <cell r="O17102">
            <v>0.4</v>
          </cell>
          <cell r="P17102" t="str">
            <v>EA</v>
          </cell>
          <cell r="Q17102">
            <v>1</v>
          </cell>
          <cell r="R17102">
            <v>4320</v>
          </cell>
          <cell r="S17102">
            <v>10800</v>
          </cell>
          <cell r="T17102">
            <v>0.4</v>
          </cell>
        </row>
        <row r="17103">
          <cell r="K17103" t="str">
            <v>SHT0014500-2585</v>
          </cell>
          <cell r="L17103" t="str">
            <v>POM滚轮</v>
          </cell>
          <cell r="M17103" t="str">
            <v>φ25.85mm</v>
          </cell>
          <cell r="N17103">
            <v>6000</v>
          </cell>
          <cell r="O17103">
            <v>0.4</v>
          </cell>
          <cell r="P17103" t="str">
            <v>EA</v>
          </cell>
          <cell r="Q17103">
            <v>1</v>
          </cell>
          <cell r="R17103">
            <v>2400</v>
          </cell>
          <cell r="S17103">
            <v>6000</v>
          </cell>
          <cell r="T17103">
            <v>0.4</v>
          </cell>
        </row>
        <row r="17104">
          <cell r="K17104" t="str">
            <v>SHT0014500-2585</v>
          </cell>
          <cell r="L17104" t="str">
            <v>POM滚轮</v>
          </cell>
          <cell r="M17104" t="str">
            <v>φ25.85mm</v>
          </cell>
          <cell r="N17104">
            <v>6000</v>
          </cell>
          <cell r="O17104">
            <v>0.4</v>
          </cell>
          <cell r="P17104" t="str">
            <v>EA</v>
          </cell>
          <cell r="Q17104">
            <v>1</v>
          </cell>
          <cell r="R17104">
            <v>2400</v>
          </cell>
          <cell r="S17104">
            <v>6000</v>
          </cell>
          <cell r="T17104">
            <v>0.4</v>
          </cell>
        </row>
        <row r="17105">
          <cell r="K17105" t="str">
            <v>SHT0014500-2585</v>
          </cell>
          <cell r="L17105" t="str">
            <v>POM滚轮</v>
          </cell>
          <cell r="M17105" t="str">
            <v>φ25.85mm</v>
          </cell>
          <cell r="N17105">
            <v>6600</v>
          </cell>
          <cell r="O17105">
            <v>0.4</v>
          </cell>
          <cell r="P17105" t="str">
            <v>EA</v>
          </cell>
          <cell r="Q17105">
            <v>1</v>
          </cell>
          <cell r="R17105">
            <v>2640</v>
          </cell>
          <cell r="S17105">
            <v>6600</v>
          </cell>
          <cell r="T17105">
            <v>0.4</v>
          </cell>
        </row>
        <row r="17106">
          <cell r="K17106" t="str">
            <v>SHT0014500-2585</v>
          </cell>
          <cell r="L17106" t="str">
            <v>POM滚轮</v>
          </cell>
          <cell r="M17106" t="str">
            <v>φ25.85mm</v>
          </cell>
          <cell r="N17106">
            <v>3000</v>
          </cell>
          <cell r="O17106">
            <v>0.4</v>
          </cell>
          <cell r="P17106" t="str">
            <v>EA</v>
          </cell>
          <cell r="Q17106">
            <v>1</v>
          </cell>
          <cell r="R17106">
            <v>1200</v>
          </cell>
          <cell r="S17106">
            <v>3000</v>
          </cell>
          <cell r="T17106">
            <v>0.4</v>
          </cell>
        </row>
        <row r="17107">
          <cell r="K17107" t="str">
            <v>SHT0014500-2585</v>
          </cell>
          <cell r="L17107" t="str">
            <v>POM滚轮</v>
          </cell>
          <cell r="M17107" t="str">
            <v>φ25.85mm</v>
          </cell>
          <cell r="N17107">
            <v>3000</v>
          </cell>
          <cell r="O17107">
            <v>0.4</v>
          </cell>
          <cell r="P17107" t="str">
            <v>EA</v>
          </cell>
          <cell r="Q17107">
            <v>1</v>
          </cell>
          <cell r="R17107">
            <v>1200</v>
          </cell>
          <cell r="S17107">
            <v>3000</v>
          </cell>
          <cell r="T17107">
            <v>0.4</v>
          </cell>
        </row>
        <row r="17108">
          <cell r="K17108" t="str">
            <v>SHT0014571</v>
          </cell>
          <cell r="L17108" t="str">
            <v>司机六孔腰托开关总成</v>
          </cell>
          <cell r="M17108" t="str">
            <v>H4-2.2</v>
          </cell>
          <cell r="N17108">
            <v>320</v>
          </cell>
          <cell r="O17108">
            <v>52.48</v>
          </cell>
          <cell r="P17108" t="str">
            <v>EA</v>
          </cell>
          <cell r="Q17108">
            <v>1</v>
          </cell>
          <cell r="R17108">
            <v>16793.599999999999</v>
          </cell>
          <cell r="S17108">
            <v>320</v>
          </cell>
          <cell r="T17108">
            <v>61.46</v>
          </cell>
        </row>
        <row r="17109">
          <cell r="K17109" t="str">
            <v>SHT0014571</v>
          </cell>
          <cell r="L17109" t="str">
            <v>司机六孔腰托开关总成</v>
          </cell>
          <cell r="M17109" t="str">
            <v>H4-2.2</v>
          </cell>
          <cell r="N17109">
            <v>-84</v>
          </cell>
          <cell r="O17109">
            <v>52.48</v>
          </cell>
          <cell r="P17109" t="str">
            <v>EA</v>
          </cell>
          <cell r="Q17109">
            <v>1</v>
          </cell>
          <cell r="R17109">
            <v>-4408.32</v>
          </cell>
          <cell r="S17109">
            <v>-84</v>
          </cell>
          <cell r="T17109">
            <v>61.46</v>
          </cell>
        </row>
        <row r="17110">
          <cell r="K17110" t="str">
            <v>SHT0014571</v>
          </cell>
          <cell r="L17110" t="str">
            <v>司机六孔腰托开关总成</v>
          </cell>
          <cell r="M17110" t="str">
            <v>H4-2.2</v>
          </cell>
          <cell r="N17110">
            <v>240</v>
          </cell>
          <cell r="O17110">
            <v>52.48</v>
          </cell>
          <cell r="P17110" t="str">
            <v>EA</v>
          </cell>
          <cell r="Q17110">
            <v>1</v>
          </cell>
          <cell r="R17110">
            <v>12595.2</v>
          </cell>
          <cell r="S17110">
            <v>240</v>
          </cell>
          <cell r="T17110">
            <v>61.46</v>
          </cell>
        </row>
        <row r="17111">
          <cell r="K17111" t="str">
            <v>SHT0014571</v>
          </cell>
          <cell r="L17111" t="str">
            <v>司机六孔腰托开关总成</v>
          </cell>
          <cell r="M17111" t="str">
            <v>H4-2.2</v>
          </cell>
          <cell r="N17111">
            <v>480</v>
          </cell>
          <cell r="O17111">
            <v>52.48</v>
          </cell>
          <cell r="P17111" t="str">
            <v>EA</v>
          </cell>
          <cell r="Q17111">
            <v>1</v>
          </cell>
          <cell r="R17111">
            <v>25190.400000000001</v>
          </cell>
          <cell r="S17111">
            <v>480</v>
          </cell>
          <cell r="T17111">
            <v>61.46</v>
          </cell>
        </row>
        <row r="17112">
          <cell r="K17112" t="str">
            <v>SHT0014571</v>
          </cell>
          <cell r="L17112" t="str">
            <v>司机六孔腰托开关总成</v>
          </cell>
          <cell r="M17112" t="str">
            <v>H4-2.2</v>
          </cell>
          <cell r="N17112">
            <v>720</v>
          </cell>
          <cell r="O17112">
            <v>52.48</v>
          </cell>
          <cell r="P17112" t="str">
            <v>EA</v>
          </cell>
          <cell r="Q17112">
            <v>1</v>
          </cell>
          <cell r="R17112">
            <v>37785.599999999999</v>
          </cell>
          <cell r="S17112">
            <v>720</v>
          </cell>
          <cell r="T17112">
            <v>61.46</v>
          </cell>
        </row>
        <row r="17113">
          <cell r="K17113" t="str">
            <v>SHT0014598</v>
          </cell>
          <cell r="L17113" t="str">
            <v>坐盆总成</v>
          </cell>
          <cell r="M17113" t="str">
            <v>低成本</v>
          </cell>
          <cell r="N17113">
            <v>153</v>
          </cell>
          <cell r="O17113">
            <v>22</v>
          </cell>
          <cell r="P17113" t="str">
            <v>EA</v>
          </cell>
          <cell r="Q17113">
            <v>1</v>
          </cell>
          <cell r="R17113">
            <v>3366</v>
          </cell>
          <cell r="S17113">
            <v>153</v>
          </cell>
          <cell r="T17113">
            <v>22</v>
          </cell>
        </row>
        <row r="17114">
          <cell r="K17114" t="str">
            <v>SHT0014598</v>
          </cell>
          <cell r="L17114" t="str">
            <v>坐盆总成</v>
          </cell>
          <cell r="M17114" t="str">
            <v>低成本</v>
          </cell>
          <cell r="N17114">
            <v>36</v>
          </cell>
          <cell r="O17114">
            <v>22</v>
          </cell>
          <cell r="P17114" t="str">
            <v>EA</v>
          </cell>
          <cell r="Q17114">
            <v>1</v>
          </cell>
          <cell r="R17114">
            <v>792</v>
          </cell>
          <cell r="S17114">
            <v>36</v>
          </cell>
          <cell r="T17114">
            <v>22</v>
          </cell>
        </row>
        <row r="17115">
          <cell r="K17115" t="str">
            <v>SHT0014598</v>
          </cell>
          <cell r="L17115" t="str">
            <v>坐盆总成</v>
          </cell>
          <cell r="M17115" t="str">
            <v>低成本</v>
          </cell>
          <cell r="N17115">
            <v>44</v>
          </cell>
          <cell r="O17115">
            <v>22</v>
          </cell>
          <cell r="P17115" t="str">
            <v>EA</v>
          </cell>
          <cell r="Q17115">
            <v>1</v>
          </cell>
          <cell r="R17115">
            <v>968</v>
          </cell>
          <cell r="S17115">
            <v>44</v>
          </cell>
          <cell r="T17115">
            <v>22</v>
          </cell>
        </row>
        <row r="17116">
          <cell r="K17116" t="str">
            <v>SHT0014598</v>
          </cell>
          <cell r="L17116" t="str">
            <v>坐盆总成</v>
          </cell>
          <cell r="M17116" t="str">
            <v>低成本</v>
          </cell>
          <cell r="N17116">
            <v>68</v>
          </cell>
          <cell r="O17116">
            <v>22</v>
          </cell>
          <cell r="P17116" t="str">
            <v>EA</v>
          </cell>
          <cell r="Q17116">
            <v>1</v>
          </cell>
          <cell r="R17116">
            <v>1496</v>
          </cell>
          <cell r="S17116">
            <v>68</v>
          </cell>
          <cell r="T17116">
            <v>22</v>
          </cell>
        </row>
        <row r="17117">
          <cell r="K17117" t="str">
            <v>SHT0014598</v>
          </cell>
          <cell r="L17117" t="str">
            <v>坐盆总成</v>
          </cell>
          <cell r="M17117" t="str">
            <v>低成本</v>
          </cell>
          <cell r="N17117">
            <v>84</v>
          </cell>
          <cell r="O17117">
            <v>22</v>
          </cell>
          <cell r="P17117" t="str">
            <v>EA</v>
          </cell>
          <cell r="Q17117">
            <v>1</v>
          </cell>
          <cell r="R17117">
            <v>1848</v>
          </cell>
          <cell r="S17117">
            <v>84</v>
          </cell>
          <cell r="T17117">
            <v>22</v>
          </cell>
        </row>
        <row r="17118">
          <cell r="K17118" t="str">
            <v>SHT0014598</v>
          </cell>
          <cell r="L17118" t="str">
            <v>坐盆总成</v>
          </cell>
          <cell r="M17118" t="str">
            <v>低成本</v>
          </cell>
          <cell r="N17118">
            <v>60</v>
          </cell>
          <cell r="O17118">
            <v>22</v>
          </cell>
          <cell r="P17118" t="str">
            <v>EA</v>
          </cell>
          <cell r="Q17118">
            <v>1</v>
          </cell>
          <cell r="R17118">
            <v>1320</v>
          </cell>
          <cell r="S17118">
            <v>60</v>
          </cell>
          <cell r="T17118">
            <v>22</v>
          </cell>
        </row>
        <row r="17119">
          <cell r="K17119" t="str">
            <v>SHT0014598</v>
          </cell>
          <cell r="L17119" t="str">
            <v>坐盆总成</v>
          </cell>
          <cell r="M17119" t="str">
            <v>低成本</v>
          </cell>
          <cell r="N17119">
            <v>119</v>
          </cell>
          <cell r="O17119">
            <v>22</v>
          </cell>
          <cell r="P17119" t="str">
            <v>EA</v>
          </cell>
          <cell r="Q17119">
            <v>1</v>
          </cell>
          <cell r="R17119">
            <v>2618</v>
          </cell>
          <cell r="S17119">
            <v>119</v>
          </cell>
          <cell r="T17119">
            <v>22</v>
          </cell>
        </row>
        <row r="17120">
          <cell r="K17120" t="str">
            <v>SHT0014598</v>
          </cell>
          <cell r="L17120" t="str">
            <v>坐盆总成</v>
          </cell>
          <cell r="M17120" t="str">
            <v>低成本</v>
          </cell>
          <cell r="N17120">
            <v>60</v>
          </cell>
          <cell r="O17120">
            <v>22</v>
          </cell>
          <cell r="P17120" t="str">
            <v>EA</v>
          </cell>
          <cell r="Q17120">
            <v>1</v>
          </cell>
          <cell r="R17120">
            <v>1320</v>
          </cell>
          <cell r="S17120">
            <v>60</v>
          </cell>
          <cell r="T17120">
            <v>22</v>
          </cell>
        </row>
        <row r="17121">
          <cell r="K17121" t="str">
            <v>SHT0014598</v>
          </cell>
          <cell r="L17121" t="str">
            <v>坐盆总成</v>
          </cell>
          <cell r="M17121" t="str">
            <v>低成本</v>
          </cell>
          <cell r="N17121">
            <v>100</v>
          </cell>
          <cell r="O17121">
            <v>22</v>
          </cell>
          <cell r="P17121" t="str">
            <v>EA</v>
          </cell>
          <cell r="Q17121">
            <v>1</v>
          </cell>
          <cell r="R17121">
            <v>2200</v>
          </cell>
          <cell r="S17121">
            <v>100</v>
          </cell>
          <cell r="T17121">
            <v>22</v>
          </cell>
        </row>
        <row r="17122">
          <cell r="K17122" t="str">
            <v>SHT0014598</v>
          </cell>
          <cell r="L17122" t="str">
            <v>坐盆总成</v>
          </cell>
          <cell r="M17122" t="str">
            <v>低成本</v>
          </cell>
          <cell r="N17122">
            <v>60</v>
          </cell>
          <cell r="O17122">
            <v>22</v>
          </cell>
          <cell r="P17122" t="str">
            <v>EA</v>
          </cell>
          <cell r="Q17122">
            <v>1</v>
          </cell>
          <cell r="R17122">
            <v>1320</v>
          </cell>
          <cell r="S17122">
            <v>60</v>
          </cell>
          <cell r="T17122">
            <v>22</v>
          </cell>
        </row>
        <row r="17123">
          <cell r="K17123" t="str">
            <v>SHT0014598</v>
          </cell>
          <cell r="L17123" t="str">
            <v>坐盆总成</v>
          </cell>
          <cell r="M17123" t="str">
            <v>低成本</v>
          </cell>
          <cell r="N17123">
            <v>80</v>
          </cell>
          <cell r="O17123">
            <v>22</v>
          </cell>
          <cell r="P17123" t="str">
            <v>EA</v>
          </cell>
          <cell r="Q17123">
            <v>1</v>
          </cell>
          <cell r="R17123">
            <v>1760</v>
          </cell>
          <cell r="S17123">
            <v>80</v>
          </cell>
          <cell r="T17123">
            <v>22</v>
          </cell>
        </row>
        <row r="17124">
          <cell r="K17124" t="str">
            <v>SHT0014598</v>
          </cell>
          <cell r="L17124" t="str">
            <v>坐盆总成</v>
          </cell>
          <cell r="M17124" t="str">
            <v>低成本</v>
          </cell>
          <cell r="N17124">
            <v>220</v>
          </cell>
          <cell r="O17124">
            <v>22</v>
          </cell>
          <cell r="P17124" t="str">
            <v>EA</v>
          </cell>
          <cell r="Q17124">
            <v>1</v>
          </cell>
          <cell r="R17124">
            <v>4840</v>
          </cell>
          <cell r="S17124">
            <v>220</v>
          </cell>
          <cell r="T17124">
            <v>22</v>
          </cell>
        </row>
        <row r="17125">
          <cell r="K17125" t="str">
            <v>SHT0014613</v>
          </cell>
          <cell r="L17125" t="str">
            <v>仰角手柄</v>
          </cell>
          <cell r="M17125" t="str">
            <v>H4-2.2</v>
          </cell>
          <cell r="N17125">
            <v>400</v>
          </cell>
          <cell r="O17125">
            <v>1.5709</v>
          </cell>
          <cell r="P17125" t="str">
            <v>EA</v>
          </cell>
          <cell r="Q17125">
            <v>1</v>
          </cell>
          <cell r="R17125">
            <v>628.36</v>
          </cell>
          <cell r="S17125">
            <v>400</v>
          </cell>
          <cell r="T17125">
            <v>1.34</v>
          </cell>
        </row>
        <row r="17126">
          <cell r="K17126" t="str">
            <v>SHT0014613</v>
          </cell>
          <cell r="L17126" t="str">
            <v>仰角手柄</v>
          </cell>
          <cell r="M17126" t="str">
            <v>H4-2.2</v>
          </cell>
          <cell r="N17126">
            <v>400</v>
          </cell>
          <cell r="O17126">
            <v>1.5709</v>
          </cell>
          <cell r="P17126" t="str">
            <v>EA</v>
          </cell>
          <cell r="Q17126">
            <v>1</v>
          </cell>
          <cell r="R17126">
            <v>628.36</v>
          </cell>
          <cell r="S17126">
            <v>400</v>
          </cell>
          <cell r="T17126">
            <v>1.34</v>
          </cell>
        </row>
        <row r="17127">
          <cell r="K17127" t="str">
            <v>SHT0014613</v>
          </cell>
          <cell r="L17127" t="str">
            <v>仰角手柄</v>
          </cell>
          <cell r="M17127" t="str">
            <v>H4-2.2</v>
          </cell>
          <cell r="N17127">
            <v>100</v>
          </cell>
          <cell r="O17127">
            <v>1.5709</v>
          </cell>
          <cell r="P17127" t="str">
            <v>EA</v>
          </cell>
          <cell r="Q17127">
            <v>1</v>
          </cell>
          <cell r="R17127">
            <v>157.09</v>
          </cell>
          <cell r="S17127">
            <v>100</v>
          </cell>
          <cell r="T17127">
            <v>1.34</v>
          </cell>
        </row>
        <row r="17128">
          <cell r="K17128" t="str">
            <v>SHT0014613</v>
          </cell>
          <cell r="L17128" t="str">
            <v>仰角手柄</v>
          </cell>
          <cell r="M17128" t="str">
            <v>H4-2.2</v>
          </cell>
          <cell r="N17128">
            <v>200</v>
          </cell>
          <cell r="O17128">
            <v>1.5709</v>
          </cell>
          <cell r="P17128" t="str">
            <v>EA</v>
          </cell>
          <cell r="Q17128">
            <v>1</v>
          </cell>
          <cell r="R17128">
            <v>314.18</v>
          </cell>
          <cell r="S17128">
            <v>200</v>
          </cell>
          <cell r="T17128">
            <v>1.34</v>
          </cell>
        </row>
        <row r="17129">
          <cell r="K17129" t="str">
            <v>SHT0014613</v>
          </cell>
          <cell r="L17129" t="str">
            <v>仰角手柄</v>
          </cell>
          <cell r="M17129" t="str">
            <v>H4-2.2</v>
          </cell>
          <cell r="N17129">
            <v>400</v>
          </cell>
          <cell r="O17129">
            <v>1.5709</v>
          </cell>
          <cell r="P17129" t="str">
            <v>EA</v>
          </cell>
          <cell r="Q17129">
            <v>1</v>
          </cell>
          <cell r="R17129">
            <v>628.36</v>
          </cell>
          <cell r="S17129">
            <v>400</v>
          </cell>
          <cell r="T17129">
            <v>1.34</v>
          </cell>
        </row>
        <row r="17130">
          <cell r="K17130" t="str">
            <v>SHT0014635</v>
          </cell>
          <cell r="L17130" t="str">
            <v>左圆盘总成</v>
          </cell>
          <cell r="M17130" t="str">
            <v>重卡副驾用</v>
          </cell>
          <cell r="N17130">
            <v>570</v>
          </cell>
          <cell r="O17130">
            <v>14.5</v>
          </cell>
          <cell r="P17130" t="str">
            <v>EA</v>
          </cell>
          <cell r="Q17130">
            <v>1</v>
          </cell>
          <cell r="R17130">
            <v>8265</v>
          </cell>
          <cell r="S17130">
            <v>570</v>
          </cell>
          <cell r="T17130">
            <v>14.5</v>
          </cell>
        </row>
        <row r="17131">
          <cell r="K17131" t="str">
            <v>SHT0014635</v>
          </cell>
          <cell r="L17131" t="str">
            <v>左圆盘总成</v>
          </cell>
          <cell r="M17131" t="str">
            <v>重卡副驾用</v>
          </cell>
          <cell r="N17131">
            <v>2310</v>
          </cell>
          <cell r="O17131">
            <v>14.5</v>
          </cell>
          <cell r="P17131" t="str">
            <v>EA</v>
          </cell>
          <cell r="Q17131">
            <v>1</v>
          </cell>
          <cell r="R17131">
            <v>33495</v>
          </cell>
          <cell r="S17131">
            <v>2310</v>
          </cell>
          <cell r="T17131">
            <v>14.5</v>
          </cell>
        </row>
        <row r="17132">
          <cell r="K17132" t="str">
            <v>SHT0014635</v>
          </cell>
          <cell r="L17132" t="str">
            <v>左圆盘总成</v>
          </cell>
          <cell r="M17132" t="str">
            <v>重卡副驾用</v>
          </cell>
          <cell r="N17132">
            <v>1200</v>
          </cell>
          <cell r="O17132">
            <v>14.5</v>
          </cell>
          <cell r="P17132" t="str">
            <v>EA</v>
          </cell>
          <cell r="Q17132">
            <v>1</v>
          </cell>
          <cell r="R17132">
            <v>17400</v>
          </cell>
          <cell r="S17132">
            <v>1200</v>
          </cell>
          <cell r="T17132">
            <v>14.5</v>
          </cell>
        </row>
        <row r="17133">
          <cell r="K17133" t="str">
            <v>SHT0014636</v>
          </cell>
          <cell r="L17133" t="str">
            <v>右圆盘总成</v>
          </cell>
          <cell r="M17133" t="str">
            <v>重卡副驾用</v>
          </cell>
          <cell r="N17133">
            <v>6720</v>
          </cell>
          <cell r="O17133">
            <v>15.4</v>
          </cell>
          <cell r="P17133" t="str">
            <v>EA</v>
          </cell>
          <cell r="Q17133">
            <v>1</v>
          </cell>
          <cell r="R17133">
            <v>103488</v>
          </cell>
          <cell r="S17133">
            <v>6720</v>
          </cell>
          <cell r="T17133">
            <v>15.4</v>
          </cell>
        </row>
        <row r="17134">
          <cell r="K17134" t="str">
            <v>SHT0014636</v>
          </cell>
          <cell r="L17134" t="str">
            <v>右圆盘总成</v>
          </cell>
          <cell r="M17134" t="str">
            <v>重卡副驾用</v>
          </cell>
          <cell r="N17134">
            <v>-6730</v>
          </cell>
          <cell r="O17134">
            <v>15.4</v>
          </cell>
          <cell r="P17134" t="str">
            <v>EA</v>
          </cell>
          <cell r="Q17134">
            <v>1</v>
          </cell>
          <cell r="R17134">
            <v>-103642</v>
          </cell>
          <cell r="S17134">
            <v>-6730</v>
          </cell>
          <cell r="T17134">
            <v>15.4</v>
          </cell>
        </row>
        <row r="17135">
          <cell r="K17135" t="str">
            <v>SHT0014636</v>
          </cell>
          <cell r="L17135" t="str">
            <v>右圆盘总成</v>
          </cell>
          <cell r="M17135" t="str">
            <v>重卡副驾用</v>
          </cell>
          <cell r="N17135">
            <v>6730</v>
          </cell>
          <cell r="O17135">
            <v>15.4</v>
          </cell>
          <cell r="P17135" t="str">
            <v>EA</v>
          </cell>
          <cell r="Q17135">
            <v>1</v>
          </cell>
          <cell r="R17135">
            <v>103642</v>
          </cell>
          <cell r="S17135">
            <v>6730</v>
          </cell>
          <cell r="T17135">
            <v>15.4</v>
          </cell>
        </row>
        <row r="17136">
          <cell r="K17136" t="str">
            <v>SHT0014636</v>
          </cell>
          <cell r="L17136" t="str">
            <v>右圆盘总成</v>
          </cell>
          <cell r="M17136" t="str">
            <v>重卡副驾用</v>
          </cell>
          <cell r="N17136">
            <v>1200</v>
          </cell>
          <cell r="O17136">
            <v>15.4</v>
          </cell>
          <cell r="P17136" t="str">
            <v>EA</v>
          </cell>
          <cell r="Q17136">
            <v>1</v>
          </cell>
          <cell r="R17136">
            <v>18480</v>
          </cell>
          <cell r="S17136">
            <v>1200</v>
          </cell>
          <cell r="T17136">
            <v>15.4</v>
          </cell>
        </row>
        <row r="17137">
          <cell r="K17137" t="str">
            <v>SHT0014637</v>
          </cell>
          <cell r="L17137" t="str">
            <v>联动杆</v>
          </cell>
          <cell r="M17137" t="str">
            <v>重卡副驾用</v>
          </cell>
          <cell r="N17137">
            <v>15000</v>
          </cell>
          <cell r="O17137">
            <v>3.6</v>
          </cell>
          <cell r="P17137" t="str">
            <v>EA</v>
          </cell>
          <cell r="Q17137">
            <v>1</v>
          </cell>
          <cell r="R17137">
            <v>54000</v>
          </cell>
          <cell r="S17137">
            <v>15000</v>
          </cell>
          <cell r="T17137">
            <v>3.6</v>
          </cell>
        </row>
        <row r="17138">
          <cell r="K17138" t="str">
            <v>SHT0014637</v>
          </cell>
          <cell r="L17138" t="str">
            <v>联动杆</v>
          </cell>
          <cell r="M17138" t="str">
            <v>重卡副驾用</v>
          </cell>
          <cell r="N17138">
            <v>8250</v>
          </cell>
          <cell r="O17138">
            <v>3.6</v>
          </cell>
          <cell r="P17138" t="str">
            <v>EA</v>
          </cell>
          <cell r="Q17138">
            <v>1</v>
          </cell>
          <cell r="R17138">
            <v>29700</v>
          </cell>
          <cell r="S17138">
            <v>8250</v>
          </cell>
          <cell r="T17138">
            <v>3.6</v>
          </cell>
        </row>
        <row r="17139">
          <cell r="K17139" t="str">
            <v>SHT0014637</v>
          </cell>
          <cell r="L17139" t="str">
            <v>联动杆</v>
          </cell>
          <cell r="M17139" t="str">
            <v>重卡副驾用</v>
          </cell>
          <cell r="N17139">
            <v>1050</v>
          </cell>
          <cell r="O17139">
            <v>3.6</v>
          </cell>
          <cell r="P17139" t="str">
            <v>EA</v>
          </cell>
          <cell r="Q17139">
            <v>1</v>
          </cell>
          <cell r="R17139">
            <v>3780</v>
          </cell>
          <cell r="S17139">
            <v>1050</v>
          </cell>
          <cell r="T17139">
            <v>3.6</v>
          </cell>
        </row>
        <row r="17140">
          <cell r="K17140" t="str">
            <v>SHT0014645</v>
          </cell>
          <cell r="L17140" t="str">
            <v>阻尼器调节机构</v>
          </cell>
          <cell r="M17140" t="str">
            <v>H4-2.2</v>
          </cell>
          <cell r="N17140">
            <v>700</v>
          </cell>
          <cell r="O17140">
            <v>15.47</v>
          </cell>
          <cell r="P17140" t="str">
            <v>EA</v>
          </cell>
          <cell r="Q17140">
            <v>1</v>
          </cell>
          <cell r="R17140">
            <v>10829</v>
          </cell>
          <cell r="S17140">
            <v>700</v>
          </cell>
          <cell r="T17140">
            <v>20.6</v>
          </cell>
        </row>
        <row r="17141">
          <cell r="K17141" t="str">
            <v>SHT0014645</v>
          </cell>
          <cell r="L17141" t="str">
            <v>阻尼器调节机构</v>
          </cell>
          <cell r="M17141" t="str">
            <v>H4-2.2</v>
          </cell>
          <cell r="N17141">
            <v>500</v>
          </cell>
          <cell r="O17141">
            <v>15.47</v>
          </cell>
          <cell r="P17141" t="str">
            <v>EA</v>
          </cell>
          <cell r="Q17141">
            <v>1</v>
          </cell>
          <cell r="R17141">
            <v>7735</v>
          </cell>
          <cell r="S17141">
            <v>500</v>
          </cell>
          <cell r="T17141">
            <v>20.6</v>
          </cell>
        </row>
        <row r="17142">
          <cell r="K17142" t="str">
            <v>SHT0014645</v>
          </cell>
          <cell r="L17142" t="str">
            <v>阻尼器调节机构</v>
          </cell>
          <cell r="M17142" t="str">
            <v>H4-2.2</v>
          </cell>
          <cell r="N17142">
            <v>-4</v>
          </cell>
          <cell r="O17142">
            <v>15.47</v>
          </cell>
          <cell r="P17142" t="str">
            <v>EA</v>
          </cell>
          <cell r="Q17142">
            <v>1</v>
          </cell>
          <cell r="R17142">
            <v>-61.88</v>
          </cell>
          <cell r="S17142">
            <v>-4</v>
          </cell>
          <cell r="T17142">
            <v>20.6</v>
          </cell>
        </row>
        <row r="17143">
          <cell r="K17143" t="str">
            <v>SHT0014652</v>
          </cell>
          <cell r="L17143" t="str">
            <v>副驾驶员靠背面套总成</v>
          </cell>
          <cell r="M17143" t="str">
            <v>重汽价值版</v>
          </cell>
          <cell r="N17143">
            <v>200</v>
          </cell>
          <cell r="O17143">
            <v>60.112200000000001</v>
          </cell>
          <cell r="P17143" t="str">
            <v>EA</v>
          </cell>
          <cell r="Q17143">
            <v>1</v>
          </cell>
          <cell r="R17143">
            <v>12022.44</v>
          </cell>
          <cell r="S17143">
            <v>200</v>
          </cell>
          <cell r="T17143">
            <v>60.112200000000001</v>
          </cell>
        </row>
        <row r="17144">
          <cell r="K17144" t="str">
            <v>SHT0014652</v>
          </cell>
          <cell r="L17144" t="str">
            <v>副驾驶员靠背面套总成</v>
          </cell>
          <cell r="M17144" t="str">
            <v>重汽价值版</v>
          </cell>
          <cell r="N17144">
            <v>-4</v>
          </cell>
          <cell r="O17144">
            <v>60.112200000000001</v>
          </cell>
          <cell r="P17144" t="str">
            <v>EA</v>
          </cell>
          <cell r="Q17144">
            <v>1</v>
          </cell>
          <cell r="R17144">
            <v>-240.45</v>
          </cell>
          <cell r="S17144">
            <v>-4</v>
          </cell>
          <cell r="T17144">
            <v>60.112200000000001</v>
          </cell>
        </row>
        <row r="17145">
          <cell r="K17145" t="str">
            <v>SHT0014652</v>
          </cell>
          <cell r="L17145" t="str">
            <v>副驾驶员靠背面套总成</v>
          </cell>
          <cell r="M17145" t="str">
            <v>重汽价值版</v>
          </cell>
          <cell r="N17145">
            <v>240</v>
          </cell>
          <cell r="O17145">
            <v>60.112200000000001</v>
          </cell>
          <cell r="P17145" t="str">
            <v>EA</v>
          </cell>
          <cell r="Q17145">
            <v>1</v>
          </cell>
          <cell r="R17145">
            <v>14426.93</v>
          </cell>
          <cell r="S17145">
            <v>240</v>
          </cell>
          <cell r="T17145">
            <v>60.112200000000001</v>
          </cell>
        </row>
        <row r="17146">
          <cell r="K17146" t="str">
            <v>SHT0014652</v>
          </cell>
          <cell r="L17146" t="str">
            <v>副驾驶员靠背面套总成</v>
          </cell>
          <cell r="M17146" t="str">
            <v>重汽价值版</v>
          </cell>
          <cell r="N17146">
            <v>60</v>
          </cell>
          <cell r="O17146">
            <v>60.112200000000001</v>
          </cell>
          <cell r="P17146" t="str">
            <v>EA</v>
          </cell>
          <cell r="Q17146">
            <v>1</v>
          </cell>
          <cell r="R17146">
            <v>3606.73</v>
          </cell>
          <cell r="S17146">
            <v>60</v>
          </cell>
          <cell r="T17146">
            <v>60.112200000000001</v>
          </cell>
        </row>
        <row r="17147">
          <cell r="K17147" t="str">
            <v>SHT0014656</v>
          </cell>
          <cell r="L17147" t="str">
            <v>坐垫面套总成</v>
          </cell>
          <cell r="M17147" t="str">
            <v>重汽价值版</v>
          </cell>
          <cell r="N17147">
            <v>200</v>
          </cell>
          <cell r="O17147">
            <v>29.271799999999999</v>
          </cell>
          <cell r="P17147" t="str">
            <v>EA</v>
          </cell>
          <cell r="Q17147">
            <v>1</v>
          </cell>
          <cell r="R17147">
            <v>5854.36</v>
          </cell>
          <cell r="S17147">
            <v>200</v>
          </cell>
          <cell r="T17147">
            <v>29.271799999999999</v>
          </cell>
        </row>
        <row r="17148">
          <cell r="K17148" t="str">
            <v>SHT0014656</v>
          </cell>
          <cell r="L17148" t="str">
            <v>坐垫面套总成</v>
          </cell>
          <cell r="M17148" t="str">
            <v>重汽价值版</v>
          </cell>
          <cell r="N17148">
            <v>240</v>
          </cell>
          <cell r="O17148">
            <v>29.271799999999999</v>
          </cell>
          <cell r="P17148" t="str">
            <v>EA</v>
          </cell>
          <cell r="Q17148">
            <v>1</v>
          </cell>
          <cell r="R17148">
            <v>7025.23</v>
          </cell>
          <cell r="S17148">
            <v>240</v>
          </cell>
          <cell r="T17148">
            <v>29.271799999999999</v>
          </cell>
        </row>
        <row r="17149">
          <cell r="K17149" t="str">
            <v>SHT0014656</v>
          </cell>
          <cell r="L17149" t="str">
            <v>坐垫面套总成</v>
          </cell>
          <cell r="M17149" t="str">
            <v>重汽价值版</v>
          </cell>
          <cell r="N17149">
            <v>60</v>
          </cell>
          <cell r="O17149">
            <v>29.271799999999999</v>
          </cell>
          <cell r="P17149" t="str">
            <v>EA</v>
          </cell>
          <cell r="Q17149">
            <v>1</v>
          </cell>
          <cell r="R17149">
            <v>1756.31</v>
          </cell>
          <cell r="S17149">
            <v>60</v>
          </cell>
          <cell r="T17149">
            <v>29.271799999999999</v>
          </cell>
        </row>
        <row r="17150">
          <cell r="K17150" t="str">
            <v>SHT0014722</v>
          </cell>
          <cell r="L17150" t="str">
            <v>VDC阀气路总成</v>
          </cell>
          <cell r="M17150" t="str">
            <v>X5000S</v>
          </cell>
          <cell r="N17150">
            <v>299</v>
          </cell>
          <cell r="O17150">
            <v>41.37</v>
          </cell>
          <cell r="P17150" t="str">
            <v>EA</v>
          </cell>
          <cell r="Q17150">
            <v>1</v>
          </cell>
          <cell r="R17150">
            <v>12369.63</v>
          </cell>
          <cell r="S17150">
            <v>299</v>
          </cell>
          <cell r="T17150">
            <v>52.4</v>
          </cell>
        </row>
        <row r="17151">
          <cell r="K17151" t="str">
            <v>SHT0014722</v>
          </cell>
          <cell r="L17151" t="str">
            <v>VDC阀气路总成</v>
          </cell>
          <cell r="M17151" t="str">
            <v>X5000S</v>
          </cell>
          <cell r="N17151">
            <v>599</v>
          </cell>
          <cell r="O17151">
            <v>41.37</v>
          </cell>
          <cell r="P17151" t="str">
            <v>EA</v>
          </cell>
          <cell r="Q17151">
            <v>1</v>
          </cell>
          <cell r="R17151">
            <v>24780.63</v>
          </cell>
          <cell r="S17151">
            <v>599</v>
          </cell>
          <cell r="T17151">
            <v>52.4</v>
          </cell>
        </row>
        <row r="17152">
          <cell r="K17152" t="str">
            <v>SHT0014722</v>
          </cell>
          <cell r="L17152" t="str">
            <v>VDC阀气路总成</v>
          </cell>
          <cell r="M17152" t="str">
            <v>X5000S</v>
          </cell>
          <cell r="N17152">
            <v>240</v>
          </cell>
          <cell r="O17152">
            <v>41.37</v>
          </cell>
          <cell r="P17152" t="str">
            <v>EA</v>
          </cell>
          <cell r="Q17152">
            <v>1</v>
          </cell>
          <cell r="R17152">
            <v>9928.7999999999993</v>
          </cell>
          <cell r="S17152">
            <v>240</v>
          </cell>
          <cell r="T17152">
            <v>52.4</v>
          </cell>
        </row>
        <row r="17153">
          <cell r="K17153" t="str">
            <v>SHT0014722</v>
          </cell>
          <cell r="L17153" t="str">
            <v>VDC阀气路总成</v>
          </cell>
          <cell r="M17153" t="str">
            <v>X5000S</v>
          </cell>
          <cell r="N17153">
            <v>360</v>
          </cell>
          <cell r="O17153">
            <v>41.37</v>
          </cell>
          <cell r="P17153" t="str">
            <v>EA</v>
          </cell>
          <cell r="Q17153">
            <v>1</v>
          </cell>
          <cell r="R17153">
            <v>14893.2</v>
          </cell>
          <cell r="S17153">
            <v>360</v>
          </cell>
          <cell r="T17153">
            <v>52.4</v>
          </cell>
        </row>
        <row r="17154">
          <cell r="K17154" t="str">
            <v>SHT0014722</v>
          </cell>
          <cell r="L17154" t="str">
            <v>VDC阀气路总成</v>
          </cell>
          <cell r="M17154" t="str">
            <v>X5000S</v>
          </cell>
          <cell r="N17154">
            <v>599</v>
          </cell>
          <cell r="O17154">
            <v>41.37</v>
          </cell>
          <cell r="P17154" t="str">
            <v>EA</v>
          </cell>
          <cell r="Q17154">
            <v>1</v>
          </cell>
          <cell r="R17154">
            <v>24780.63</v>
          </cell>
          <cell r="S17154">
            <v>599</v>
          </cell>
          <cell r="T17154">
            <v>52.4</v>
          </cell>
        </row>
        <row r="17155">
          <cell r="K17155" t="str">
            <v>SHT0014722</v>
          </cell>
          <cell r="L17155" t="str">
            <v>VDC阀气路总成</v>
          </cell>
          <cell r="M17155" t="str">
            <v>X5000S</v>
          </cell>
          <cell r="N17155">
            <v>606</v>
          </cell>
          <cell r="O17155">
            <v>41.37</v>
          </cell>
          <cell r="P17155" t="str">
            <v>EA</v>
          </cell>
          <cell r="Q17155">
            <v>1</v>
          </cell>
          <cell r="R17155">
            <v>25070.22</v>
          </cell>
          <cell r="S17155">
            <v>606</v>
          </cell>
          <cell r="T17155">
            <v>52.4</v>
          </cell>
        </row>
        <row r="17156">
          <cell r="K17156" t="str">
            <v>SHT0014722</v>
          </cell>
          <cell r="L17156" t="str">
            <v>VDC阀气路总成</v>
          </cell>
          <cell r="M17156" t="str">
            <v>X5000S</v>
          </cell>
          <cell r="N17156">
            <v>473</v>
          </cell>
          <cell r="O17156">
            <v>41.37</v>
          </cell>
          <cell r="P17156" t="str">
            <v>EA</v>
          </cell>
          <cell r="Q17156">
            <v>1</v>
          </cell>
          <cell r="R17156">
            <v>19568.009999999998</v>
          </cell>
          <cell r="S17156">
            <v>473</v>
          </cell>
          <cell r="T17156">
            <v>52.4</v>
          </cell>
        </row>
        <row r="17157">
          <cell r="K17157" t="str">
            <v>SHT0014722</v>
          </cell>
          <cell r="L17157" t="str">
            <v>VDC阀气路总成</v>
          </cell>
          <cell r="M17157" t="str">
            <v>X5000S</v>
          </cell>
          <cell r="N17157">
            <v>120</v>
          </cell>
          <cell r="O17157">
            <v>41.37</v>
          </cell>
          <cell r="P17157" t="str">
            <v>EA</v>
          </cell>
          <cell r="Q17157">
            <v>1</v>
          </cell>
          <cell r="R17157">
            <v>4964.3999999999996</v>
          </cell>
          <cell r="S17157">
            <v>120</v>
          </cell>
          <cell r="T17157">
            <v>52.4</v>
          </cell>
        </row>
        <row r="17158">
          <cell r="K17158" t="str">
            <v>SHT0014722</v>
          </cell>
          <cell r="L17158" t="str">
            <v>VDC阀气路总成</v>
          </cell>
          <cell r="M17158" t="str">
            <v>X5000S</v>
          </cell>
          <cell r="N17158">
            <v>200</v>
          </cell>
          <cell r="O17158">
            <v>41.37</v>
          </cell>
          <cell r="P17158" t="str">
            <v>EA</v>
          </cell>
          <cell r="Q17158">
            <v>1</v>
          </cell>
          <cell r="R17158">
            <v>8274</v>
          </cell>
          <cell r="S17158">
            <v>200</v>
          </cell>
          <cell r="T17158">
            <v>52.4</v>
          </cell>
        </row>
        <row r="17159">
          <cell r="K17159" t="str">
            <v>SHT0014821</v>
          </cell>
          <cell r="L17159" t="str">
            <v>右座椅总成V7</v>
          </cell>
          <cell r="M17159" t="str">
            <v>EZ164251000004</v>
          </cell>
          <cell r="N17159">
            <v>481</v>
          </cell>
          <cell r="O17159">
            <v>497.5</v>
          </cell>
          <cell r="P17159" t="str">
            <v>EA</v>
          </cell>
          <cell r="Q17159">
            <v>1</v>
          </cell>
          <cell r="R17159">
            <v>239297.5</v>
          </cell>
          <cell r="S17159">
            <v>481</v>
          </cell>
          <cell r="T17159">
            <v>497.5</v>
          </cell>
        </row>
        <row r="17160">
          <cell r="K17160" t="str">
            <v>SHT0014941</v>
          </cell>
          <cell r="L17160" t="str">
            <v>主驾高配安全带总成</v>
          </cell>
          <cell r="M17160" t="str">
            <v>H6</v>
          </cell>
          <cell r="N17160">
            <v>200</v>
          </cell>
          <cell r="O17160">
            <v>172.97</v>
          </cell>
          <cell r="P17160" t="str">
            <v>EA</v>
          </cell>
          <cell r="Q17160">
            <v>1</v>
          </cell>
          <cell r="R17160">
            <v>34594</v>
          </cell>
          <cell r="S17160">
            <v>200</v>
          </cell>
          <cell r="T17160">
            <v>172.97</v>
          </cell>
        </row>
        <row r="17161">
          <cell r="K17161" t="str">
            <v>SHT0014963</v>
          </cell>
          <cell r="L17161" t="str">
            <v>副驾靠背防尘罩</v>
          </cell>
          <cell r="M17161" t="str">
            <v>H6</v>
          </cell>
          <cell r="N17161">
            <v>200</v>
          </cell>
          <cell r="O17161">
            <v>2.95</v>
          </cell>
          <cell r="P17161" t="str">
            <v>EA</v>
          </cell>
          <cell r="Q17161">
            <v>1</v>
          </cell>
          <cell r="R17161">
            <v>590</v>
          </cell>
          <cell r="S17161">
            <v>200</v>
          </cell>
          <cell r="T17161">
            <v>2.95</v>
          </cell>
        </row>
        <row r="17162">
          <cell r="K17162" t="str">
            <v>SHT0014963</v>
          </cell>
          <cell r="L17162" t="str">
            <v>副驾靠背防尘罩</v>
          </cell>
          <cell r="M17162" t="str">
            <v>H6</v>
          </cell>
          <cell r="N17162">
            <v>200</v>
          </cell>
          <cell r="O17162">
            <v>2.95</v>
          </cell>
          <cell r="P17162" t="str">
            <v>EA</v>
          </cell>
          <cell r="Q17162">
            <v>1</v>
          </cell>
          <cell r="R17162">
            <v>590</v>
          </cell>
          <cell r="S17162">
            <v>200</v>
          </cell>
          <cell r="T17162">
            <v>2.95</v>
          </cell>
        </row>
        <row r="17163">
          <cell r="K17163" t="str">
            <v>SHT0015111</v>
          </cell>
          <cell r="L17163" t="str">
            <v>软垫总成</v>
          </cell>
          <cell r="M17163" t="str">
            <v/>
          </cell>
          <cell r="N17163">
            <v>100</v>
          </cell>
          <cell r="O17163">
            <v>158</v>
          </cell>
          <cell r="P17163" t="str">
            <v>EA</v>
          </cell>
          <cell r="Q17163">
            <v>1</v>
          </cell>
          <cell r="R17163">
            <v>15800</v>
          </cell>
          <cell r="S17163">
            <v>100</v>
          </cell>
          <cell r="T17163">
            <v>158</v>
          </cell>
        </row>
        <row r="17164">
          <cell r="K17164" t="str">
            <v>SHT0015407</v>
          </cell>
          <cell r="L17164" t="str">
            <v>尼龙拉带</v>
          </cell>
          <cell r="M17164" t="str">
            <v/>
          </cell>
          <cell r="N17164">
            <v>8400</v>
          </cell>
          <cell r="O17164">
            <v>1.2929999999999999</v>
          </cell>
          <cell r="P17164" t="str">
            <v>EA</v>
          </cell>
          <cell r="Q17164">
            <v>1</v>
          </cell>
          <cell r="R17164">
            <v>10861.2</v>
          </cell>
          <cell r="S17164">
            <v>8400</v>
          </cell>
          <cell r="T17164">
            <v>1.1000000000000001</v>
          </cell>
        </row>
        <row r="17165">
          <cell r="K17165" t="str">
            <v>SHT0015606</v>
          </cell>
          <cell r="L17165" t="str">
            <v>缓冲块支架组件</v>
          </cell>
          <cell r="M17165" t="str">
            <v/>
          </cell>
          <cell r="N17165">
            <v>3000</v>
          </cell>
          <cell r="O17165">
            <v>0.55700000000000005</v>
          </cell>
          <cell r="P17165" t="str">
            <v>EA</v>
          </cell>
          <cell r="Q17165">
            <v>1</v>
          </cell>
          <cell r="R17165">
            <v>1671</v>
          </cell>
          <cell r="S17165">
            <v>3000</v>
          </cell>
          <cell r="T17165">
            <v>0.48</v>
          </cell>
        </row>
        <row r="17166">
          <cell r="K17166" t="str">
            <v>SHT0015606</v>
          </cell>
          <cell r="L17166" t="str">
            <v>缓冲块支架组件</v>
          </cell>
          <cell r="M17166" t="str">
            <v/>
          </cell>
          <cell r="N17166">
            <v>7000</v>
          </cell>
          <cell r="O17166">
            <v>0.55700000000000005</v>
          </cell>
          <cell r="P17166" t="str">
            <v>EA</v>
          </cell>
          <cell r="Q17166">
            <v>1</v>
          </cell>
          <cell r="R17166">
            <v>3899</v>
          </cell>
          <cell r="S17166">
            <v>7000</v>
          </cell>
          <cell r="T17166">
            <v>0.48</v>
          </cell>
        </row>
        <row r="17167">
          <cell r="K17167" t="str">
            <v>SHT0015606</v>
          </cell>
          <cell r="L17167" t="str">
            <v>缓冲块支架组件</v>
          </cell>
          <cell r="M17167" t="str">
            <v/>
          </cell>
          <cell r="N17167">
            <v>3000</v>
          </cell>
          <cell r="O17167">
            <v>0.55700000000000005</v>
          </cell>
          <cell r="P17167" t="str">
            <v>EA</v>
          </cell>
          <cell r="Q17167">
            <v>1</v>
          </cell>
          <cell r="R17167">
            <v>1671</v>
          </cell>
          <cell r="S17167">
            <v>3000</v>
          </cell>
          <cell r="T17167">
            <v>0.48</v>
          </cell>
        </row>
        <row r="17168">
          <cell r="K17168" t="str">
            <v>SHT0015606</v>
          </cell>
          <cell r="L17168" t="str">
            <v>缓冲块支架组件</v>
          </cell>
          <cell r="M17168" t="str">
            <v/>
          </cell>
          <cell r="N17168">
            <v>10000</v>
          </cell>
          <cell r="O17168">
            <v>0.55700000000000005</v>
          </cell>
          <cell r="P17168" t="str">
            <v>EA</v>
          </cell>
          <cell r="Q17168">
            <v>1</v>
          </cell>
          <cell r="R17168">
            <v>5570</v>
          </cell>
          <cell r="S17168">
            <v>10000</v>
          </cell>
          <cell r="T17168">
            <v>0.48</v>
          </cell>
        </row>
        <row r="17169">
          <cell r="K17169" t="str">
            <v>SHT0015606</v>
          </cell>
          <cell r="L17169" t="str">
            <v>缓冲块支架组件</v>
          </cell>
          <cell r="M17169" t="str">
            <v/>
          </cell>
          <cell r="N17169">
            <v>2000</v>
          </cell>
          <cell r="O17169">
            <v>0.55700000000000005</v>
          </cell>
          <cell r="P17169" t="str">
            <v>EA</v>
          </cell>
          <cell r="Q17169">
            <v>1</v>
          </cell>
          <cell r="R17169">
            <v>1114</v>
          </cell>
          <cell r="S17169">
            <v>2000</v>
          </cell>
          <cell r="T17169">
            <v>0.48</v>
          </cell>
        </row>
        <row r="17170">
          <cell r="K17170" t="str">
            <v>SHT0015646</v>
          </cell>
          <cell r="L17170" t="str">
            <v>驾驶员靠背面套总成</v>
          </cell>
          <cell r="M17170" t="str">
            <v/>
          </cell>
          <cell r="N17170">
            <v>150</v>
          </cell>
          <cell r="O17170">
            <v>47.887799999999999</v>
          </cell>
          <cell r="P17170" t="str">
            <v>EA</v>
          </cell>
          <cell r="Q17170">
            <v>1</v>
          </cell>
          <cell r="R17170">
            <v>7183.17</v>
          </cell>
          <cell r="S17170">
            <v>150</v>
          </cell>
          <cell r="T17170">
            <v>47.887799999999999</v>
          </cell>
        </row>
        <row r="17171">
          <cell r="K17171" t="str">
            <v>SHT0015647</v>
          </cell>
          <cell r="L17171" t="str">
            <v>驾驶员靠背面套总成</v>
          </cell>
          <cell r="M17171" t="str">
            <v>MAX</v>
          </cell>
          <cell r="N17171">
            <v>1</v>
          </cell>
          <cell r="O17171">
            <v>47.719499999999996</v>
          </cell>
          <cell r="P17171" t="str">
            <v>EA</v>
          </cell>
          <cell r="Q17171">
            <v>1</v>
          </cell>
          <cell r="R17171">
            <v>47.72</v>
          </cell>
          <cell r="S17171">
            <v>1</v>
          </cell>
          <cell r="T17171">
            <v>47.719499999999996</v>
          </cell>
        </row>
        <row r="17172">
          <cell r="K17172" t="str">
            <v>SHT0015647</v>
          </cell>
          <cell r="L17172" t="str">
            <v>驾驶员靠背面套总成</v>
          </cell>
          <cell r="M17172" t="str">
            <v>MAX</v>
          </cell>
          <cell r="N17172">
            <v>11</v>
          </cell>
          <cell r="O17172">
            <v>47.719499999999996</v>
          </cell>
          <cell r="P17172" t="str">
            <v>EA</v>
          </cell>
          <cell r="Q17172">
            <v>1</v>
          </cell>
          <cell r="R17172">
            <v>524.91</v>
          </cell>
          <cell r="S17172">
            <v>11</v>
          </cell>
          <cell r="T17172">
            <v>47.719499999999996</v>
          </cell>
        </row>
        <row r="17173">
          <cell r="K17173" t="str">
            <v>SHT0015655</v>
          </cell>
          <cell r="L17173" t="str">
            <v>坐垫面套总成</v>
          </cell>
          <cell r="M17173" t="str">
            <v/>
          </cell>
          <cell r="N17173">
            <v>150</v>
          </cell>
          <cell r="O17173">
            <v>25.445399999999999</v>
          </cell>
          <cell r="P17173" t="str">
            <v>EA</v>
          </cell>
          <cell r="Q17173">
            <v>1</v>
          </cell>
          <cell r="R17173">
            <v>3816.81</v>
          </cell>
          <cell r="S17173">
            <v>150</v>
          </cell>
          <cell r="T17173">
            <v>25.445399999999999</v>
          </cell>
        </row>
        <row r="17174">
          <cell r="K17174" t="str">
            <v>SHT0015657</v>
          </cell>
          <cell r="L17174" t="str">
            <v>坐垫面套总成</v>
          </cell>
          <cell r="M17174" t="str">
            <v>MAX</v>
          </cell>
          <cell r="N17174">
            <v>12</v>
          </cell>
          <cell r="O17174">
            <v>23.825700000000001</v>
          </cell>
          <cell r="P17174" t="str">
            <v>EA</v>
          </cell>
          <cell r="Q17174">
            <v>1</v>
          </cell>
          <cell r="R17174">
            <v>285.91000000000003</v>
          </cell>
          <cell r="S17174">
            <v>12</v>
          </cell>
          <cell r="T17174">
            <v>23.825700000000001</v>
          </cell>
        </row>
        <row r="17175">
          <cell r="K17175" t="str">
            <v>SHT0015679</v>
          </cell>
          <cell r="L17175" t="str">
            <v>副驾驶员靠背面套总成</v>
          </cell>
          <cell r="M17175" t="str">
            <v/>
          </cell>
          <cell r="N17175">
            <v>-1</v>
          </cell>
          <cell r="O17175">
            <v>47.006</v>
          </cell>
          <cell r="P17175" t="str">
            <v>EA</v>
          </cell>
          <cell r="Q17175">
            <v>1</v>
          </cell>
          <cell r="R17175">
            <v>-47.01</v>
          </cell>
          <cell r="S17175">
            <v>-1</v>
          </cell>
          <cell r="T17175">
            <v>47.006</v>
          </cell>
        </row>
        <row r="17176">
          <cell r="K17176" t="str">
            <v>SHT0015679</v>
          </cell>
          <cell r="L17176" t="str">
            <v>副驾驶员靠背面套总成</v>
          </cell>
          <cell r="M17176" t="str">
            <v/>
          </cell>
          <cell r="N17176">
            <v>150</v>
          </cell>
          <cell r="O17176">
            <v>47.006</v>
          </cell>
          <cell r="P17176" t="str">
            <v>EA</v>
          </cell>
          <cell r="Q17176">
            <v>1</v>
          </cell>
          <cell r="R17176">
            <v>7050.9</v>
          </cell>
          <cell r="S17176">
            <v>150</v>
          </cell>
          <cell r="T17176">
            <v>47.006</v>
          </cell>
        </row>
        <row r="17177">
          <cell r="K17177" t="str">
            <v>SHT0015680</v>
          </cell>
          <cell r="L17177" t="str">
            <v>副驾驶员靠背面套总成</v>
          </cell>
          <cell r="M17177" t="str">
            <v>MAX</v>
          </cell>
          <cell r="N17177">
            <v>12</v>
          </cell>
          <cell r="O17177">
            <v>47.550699999999999</v>
          </cell>
          <cell r="P17177" t="str">
            <v>EA</v>
          </cell>
          <cell r="Q17177">
            <v>1</v>
          </cell>
          <cell r="R17177">
            <v>570.61</v>
          </cell>
          <cell r="S17177">
            <v>12</v>
          </cell>
          <cell r="T17177">
            <v>47.550699999999999</v>
          </cell>
        </row>
        <row r="17178">
          <cell r="K17178" t="str">
            <v>SHT0015687</v>
          </cell>
          <cell r="L17178" t="str">
            <v>副驾驶坐垫面套总成</v>
          </cell>
          <cell r="M17178" t="str">
            <v/>
          </cell>
          <cell r="N17178">
            <v>150</v>
          </cell>
          <cell r="O17178">
            <v>25.4483</v>
          </cell>
          <cell r="P17178" t="str">
            <v>EA</v>
          </cell>
          <cell r="Q17178">
            <v>1</v>
          </cell>
          <cell r="R17178">
            <v>3817.25</v>
          </cell>
          <cell r="S17178">
            <v>150</v>
          </cell>
          <cell r="T17178">
            <v>25.4483</v>
          </cell>
        </row>
        <row r="17179">
          <cell r="K17179" t="str">
            <v>SHT0015688</v>
          </cell>
          <cell r="L17179" t="str">
            <v>副驾驶坐垫面套总成</v>
          </cell>
          <cell r="M17179" t="str">
            <v>MAX</v>
          </cell>
          <cell r="N17179">
            <v>12</v>
          </cell>
          <cell r="O17179">
            <v>23.7149</v>
          </cell>
          <cell r="P17179" t="str">
            <v>EA</v>
          </cell>
          <cell r="Q17179">
            <v>1</v>
          </cell>
          <cell r="R17179">
            <v>284.58</v>
          </cell>
          <cell r="S17179">
            <v>12</v>
          </cell>
          <cell r="T17179">
            <v>23.7149</v>
          </cell>
        </row>
        <row r="17180">
          <cell r="K17180" t="str">
            <v>SHT0015751</v>
          </cell>
          <cell r="L17180" t="str">
            <v>下限位缓冲胶墩</v>
          </cell>
          <cell r="M17180" t="str">
            <v/>
          </cell>
          <cell r="N17180">
            <v>2000</v>
          </cell>
          <cell r="O17180">
            <v>0.82</v>
          </cell>
          <cell r="P17180" t="str">
            <v>EA</v>
          </cell>
          <cell r="Q17180">
            <v>1</v>
          </cell>
          <cell r="R17180">
            <v>1640</v>
          </cell>
          <cell r="S17180">
            <v>2000</v>
          </cell>
          <cell r="T17180">
            <v>0.82</v>
          </cell>
        </row>
        <row r="17181">
          <cell r="K17181" t="str">
            <v>SHT0015854</v>
          </cell>
          <cell r="L17181" t="str">
            <v>驾驶员靠背面套总成</v>
          </cell>
          <cell r="M17181" t="str">
            <v/>
          </cell>
          <cell r="N17181">
            <v>120</v>
          </cell>
          <cell r="O17181">
            <v>51.1496</v>
          </cell>
          <cell r="P17181" t="str">
            <v>EA</v>
          </cell>
          <cell r="Q17181">
            <v>1</v>
          </cell>
          <cell r="R17181">
            <v>6137.95</v>
          </cell>
          <cell r="S17181">
            <v>120</v>
          </cell>
          <cell r="T17181">
            <v>51.1496</v>
          </cell>
        </row>
        <row r="17182">
          <cell r="K17182" t="str">
            <v>SHT0015854</v>
          </cell>
          <cell r="L17182" t="str">
            <v>驾驶员靠背面套总成</v>
          </cell>
          <cell r="M17182" t="str">
            <v/>
          </cell>
          <cell r="N17182">
            <v>80</v>
          </cell>
          <cell r="O17182">
            <v>51.1496</v>
          </cell>
          <cell r="P17182" t="str">
            <v>EA</v>
          </cell>
          <cell r="Q17182">
            <v>1</v>
          </cell>
          <cell r="R17182">
            <v>4091.97</v>
          </cell>
          <cell r="S17182">
            <v>80</v>
          </cell>
          <cell r="T17182">
            <v>51.1496</v>
          </cell>
        </row>
        <row r="17183">
          <cell r="K17183" t="str">
            <v>SHT0015854</v>
          </cell>
          <cell r="L17183" t="str">
            <v>驾驶员靠背面套总成</v>
          </cell>
          <cell r="M17183" t="str">
            <v/>
          </cell>
          <cell r="N17183">
            <v>80</v>
          </cell>
          <cell r="O17183">
            <v>51.1496</v>
          </cell>
          <cell r="P17183" t="str">
            <v>EA</v>
          </cell>
          <cell r="Q17183">
            <v>1</v>
          </cell>
          <cell r="R17183">
            <v>4091.97</v>
          </cell>
          <cell r="S17183">
            <v>80</v>
          </cell>
          <cell r="T17183">
            <v>51.1496</v>
          </cell>
        </row>
        <row r="17184">
          <cell r="K17184" t="str">
            <v>SHT0015854</v>
          </cell>
          <cell r="L17184" t="str">
            <v>驾驶员靠背面套总成</v>
          </cell>
          <cell r="M17184" t="str">
            <v/>
          </cell>
          <cell r="N17184">
            <v>120</v>
          </cell>
          <cell r="O17184">
            <v>51.1496</v>
          </cell>
          <cell r="P17184" t="str">
            <v>EA</v>
          </cell>
          <cell r="Q17184">
            <v>1</v>
          </cell>
          <cell r="R17184">
            <v>6137.95</v>
          </cell>
          <cell r="S17184">
            <v>120</v>
          </cell>
          <cell r="T17184">
            <v>51.1496</v>
          </cell>
        </row>
        <row r="17185">
          <cell r="K17185" t="str">
            <v>SHT0015854</v>
          </cell>
          <cell r="L17185" t="str">
            <v>驾驶员靠背面套总成</v>
          </cell>
          <cell r="M17185" t="str">
            <v/>
          </cell>
          <cell r="N17185">
            <v>120</v>
          </cell>
          <cell r="O17185">
            <v>51.1496</v>
          </cell>
          <cell r="P17185" t="str">
            <v>EA</v>
          </cell>
          <cell r="Q17185">
            <v>1</v>
          </cell>
          <cell r="R17185">
            <v>6137.95</v>
          </cell>
          <cell r="S17185">
            <v>120</v>
          </cell>
          <cell r="T17185">
            <v>51.1496</v>
          </cell>
        </row>
        <row r="17186">
          <cell r="K17186" t="str">
            <v>SHT0015854</v>
          </cell>
          <cell r="L17186" t="str">
            <v>驾驶员靠背面套总成</v>
          </cell>
          <cell r="M17186" t="str">
            <v/>
          </cell>
          <cell r="N17186">
            <v>-2</v>
          </cell>
          <cell r="O17186">
            <v>51.1496</v>
          </cell>
          <cell r="P17186" t="str">
            <v>EA</v>
          </cell>
          <cell r="Q17186">
            <v>1</v>
          </cell>
          <cell r="R17186">
            <v>-102.3</v>
          </cell>
          <cell r="S17186">
            <v>-2</v>
          </cell>
          <cell r="T17186">
            <v>51.1496</v>
          </cell>
        </row>
        <row r="17187">
          <cell r="K17187" t="str">
            <v>SHT0015854</v>
          </cell>
          <cell r="L17187" t="str">
            <v>驾驶员靠背面套总成</v>
          </cell>
          <cell r="M17187" t="str">
            <v/>
          </cell>
          <cell r="N17187">
            <v>20</v>
          </cell>
          <cell r="O17187">
            <v>51.1496</v>
          </cell>
          <cell r="P17187" t="str">
            <v>EA</v>
          </cell>
          <cell r="Q17187">
            <v>1</v>
          </cell>
          <cell r="R17187">
            <v>1022.99</v>
          </cell>
          <cell r="S17187">
            <v>20</v>
          </cell>
          <cell r="T17187">
            <v>51.1496</v>
          </cell>
        </row>
        <row r="17188">
          <cell r="K17188" t="str">
            <v>SHT0015854</v>
          </cell>
          <cell r="L17188" t="str">
            <v>驾驶员靠背面套总成</v>
          </cell>
          <cell r="M17188" t="str">
            <v/>
          </cell>
          <cell r="N17188">
            <v>88</v>
          </cell>
          <cell r="O17188">
            <v>51.1496</v>
          </cell>
          <cell r="P17188" t="str">
            <v>EA</v>
          </cell>
          <cell r="Q17188">
            <v>1</v>
          </cell>
          <cell r="R17188">
            <v>4501.16</v>
          </cell>
          <cell r="S17188">
            <v>88</v>
          </cell>
          <cell r="T17188">
            <v>51.1496</v>
          </cell>
        </row>
        <row r="17189">
          <cell r="K17189" t="str">
            <v>SHT0015854</v>
          </cell>
          <cell r="L17189" t="str">
            <v>驾驶员靠背面套总成</v>
          </cell>
          <cell r="M17189" t="str">
            <v/>
          </cell>
          <cell r="N17189">
            <v>100</v>
          </cell>
          <cell r="O17189">
            <v>51.1496</v>
          </cell>
          <cell r="P17189" t="str">
            <v>EA</v>
          </cell>
          <cell r="Q17189">
            <v>1</v>
          </cell>
          <cell r="R17189">
            <v>5114.96</v>
          </cell>
          <cell r="S17189">
            <v>100</v>
          </cell>
          <cell r="T17189">
            <v>51.1496</v>
          </cell>
        </row>
        <row r="17190">
          <cell r="K17190" t="str">
            <v>SHT0015854</v>
          </cell>
          <cell r="L17190" t="str">
            <v>驾驶员靠背面套总成</v>
          </cell>
          <cell r="M17190" t="str">
            <v/>
          </cell>
          <cell r="N17190">
            <v>60</v>
          </cell>
          <cell r="O17190">
            <v>51.1496</v>
          </cell>
          <cell r="P17190" t="str">
            <v>EA</v>
          </cell>
          <cell r="Q17190">
            <v>1</v>
          </cell>
          <cell r="R17190">
            <v>3068.98</v>
          </cell>
          <cell r="S17190">
            <v>60</v>
          </cell>
          <cell r="T17190">
            <v>51.1496</v>
          </cell>
        </row>
        <row r="17191">
          <cell r="K17191" t="str">
            <v>SHT0015854</v>
          </cell>
          <cell r="L17191" t="str">
            <v>驾驶员靠背面套总成</v>
          </cell>
          <cell r="M17191" t="str">
            <v/>
          </cell>
          <cell r="N17191">
            <v>100</v>
          </cell>
          <cell r="O17191">
            <v>51.1496</v>
          </cell>
          <cell r="P17191" t="str">
            <v>EA</v>
          </cell>
          <cell r="Q17191">
            <v>1</v>
          </cell>
          <cell r="R17191">
            <v>5114.96</v>
          </cell>
          <cell r="S17191">
            <v>100</v>
          </cell>
          <cell r="T17191">
            <v>51.1496</v>
          </cell>
        </row>
        <row r="17192">
          <cell r="K17192" t="str">
            <v>SHT0015856</v>
          </cell>
          <cell r="L17192" t="str">
            <v>坐垫面套总成</v>
          </cell>
          <cell r="M17192" t="str">
            <v/>
          </cell>
          <cell r="N17192">
            <v>100</v>
          </cell>
          <cell r="O17192">
            <v>24.595700000000001</v>
          </cell>
          <cell r="P17192" t="str">
            <v>EA</v>
          </cell>
          <cell r="Q17192">
            <v>1</v>
          </cell>
          <cell r="R17192">
            <v>2459.5700000000002</v>
          </cell>
          <cell r="S17192">
            <v>100</v>
          </cell>
          <cell r="T17192">
            <v>24.595700000000001</v>
          </cell>
        </row>
        <row r="17193">
          <cell r="K17193" t="str">
            <v>SHT0015856</v>
          </cell>
          <cell r="L17193" t="str">
            <v>坐垫面套总成</v>
          </cell>
          <cell r="M17193" t="str">
            <v/>
          </cell>
          <cell r="N17193">
            <v>100</v>
          </cell>
          <cell r="O17193">
            <v>24.595700000000001</v>
          </cell>
          <cell r="P17193" t="str">
            <v>EA</v>
          </cell>
          <cell r="Q17193">
            <v>1</v>
          </cell>
          <cell r="R17193">
            <v>2459.5700000000002</v>
          </cell>
          <cell r="S17193">
            <v>100</v>
          </cell>
          <cell r="T17193">
            <v>24.595700000000001</v>
          </cell>
        </row>
        <row r="17194">
          <cell r="K17194" t="str">
            <v>SHT0015856</v>
          </cell>
          <cell r="L17194" t="str">
            <v>坐垫面套总成</v>
          </cell>
          <cell r="M17194" t="str">
            <v/>
          </cell>
          <cell r="N17194">
            <v>100</v>
          </cell>
          <cell r="O17194">
            <v>24.595700000000001</v>
          </cell>
          <cell r="P17194" t="str">
            <v>EA</v>
          </cell>
          <cell r="Q17194">
            <v>1</v>
          </cell>
          <cell r="R17194">
            <v>2459.5700000000002</v>
          </cell>
          <cell r="S17194">
            <v>100</v>
          </cell>
          <cell r="T17194">
            <v>24.595700000000001</v>
          </cell>
        </row>
        <row r="17195">
          <cell r="K17195" t="str">
            <v>SHT0015856</v>
          </cell>
          <cell r="L17195" t="str">
            <v>坐垫面套总成</v>
          </cell>
          <cell r="M17195" t="str">
            <v/>
          </cell>
          <cell r="N17195">
            <v>120</v>
          </cell>
          <cell r="O17195">
            <v>24.595700000000001</v>
          </cell>
          <cell r="P17195" t="str">
            <v>EA</v>
          </cell>
          <cell r="Q17195">
            <v>1</v>
          </cell>
          <cell r="R17195">
            <v>2951.48</v>
          </cell>
          <cell r="S17195">
            <v>120</v>
          </cell>
          <cell r="T17195">
            <v>24.595700000000001</v>
          </cell>
        </row>
        <row r="17196">
          <cell r="K17196" t="str">
            <v>SHT0015856</v>
          </cell>
          <cell r="L17196" t="str">
            <v>坐垫面套总成</v>
          </cell>
          <cell r="M17196" t="str">
            <v/>
          </cell>
          <cell r="N17196">
            <v>-1</v>
          </cell>
          <cell r="O17196">
            <v>24.595700000000001</v>
          </cell>
          <cell r="P17196" t="str">
            <v>EA</v>
          </cell>
          <cell r="Q17196">
            <v>1</v>
          </cell>
          <cell r="R17196">
            <v>-24.6</v>
          </cell>
          <cell r="S17196">
            <v>-1</v>
          </cell>
          <cell r="T17196">
            <v>24.595700000000001</v>
          </cell>
        </row>
        <row r="17197">
          <cell r="K17197" t="str">
            <v>SHT0015856</v>
          </cell>
          <cell r="L17197" t="str">
            <v>坐垫面套总成</v>
          </cell>
          <cell r="M17197" t="str">
            <v/>
          </cell>
          <cell r="N17197">
            <v>20</v>
          </cell>
          <cell r="O17197">
            <v>24.595700000000001</v>
          </cell>
          <cell r="P17197" t="str">
            <v>EA</v>
          </cell>
          <cell r="Q17197">
            <v>1</v>
          </cell>
          <cell r="R17197">
            <v>491.91</v>
          </cell>
          <cell r="S17197">
            <v>20</v>
          </cell>
          <cell r="T17197">
            <v>24.595700000000001</v>
          </cell>
        </row>
        <row r="17198">
          <cell r="K17198" t="str">
            <v>SHT0015856</v>
          </cell>
          <cell r="L17198" t="str">
            <v>坐垫面套总成</v>
          </cell>
          <cell r="M17198" t="str">
            <v/>
          </cell>
          <cell r="N17198">
            <v>88</v>
          </cell>
          <cell r="O17198">
            <v>24.595700000000001</v>
          </cell>
          <cell r="P17198" t="str">
            <v>EA</v>
          </cell>
          <cell r="Q17198">
            <v>1</v>
          </cell>
          <cell r="R17198">
            <v>2164.42</v>
          </cell>
          <cell r="S17198">
            <v>88</v>
          </cell>
          <cell r="T17198">
            <v>24.595700000000001</v>
          </cell>
        </row>
        <row r="17199">
          <cell r="K17199" t="str">
            <v>SHT0015856</v>
          </cell>
          <cell r="L17199" t="str">
            <v>坐垫面套总成</v>
          </cell>
          <cell r="M17199" t="str">
            <v/>
          </cell>
          <cell r="N17199">
            <v>100</v>
          </cell>
          <cell r="O17199">
            <v>24.595700000000001</v>
          </cell>
          <cell r="P17199" t="str">
            <v>EA</v>
          </cell>
          <cell r="Q17199">
            <v>1</v>
          </cell>
          <cell r="R17199">
            <v>2459.5700000000002</v>
          </cell>
          <cell r="S17199">
            <v>100</v>
          </cell>
          <cell r="T17199">
            <v>24.595700000000001</v>
          </cell>
        </row>
        <row r="17200">
          <cell r="K17200" t="str">
            <v>SHT0015856</v>
          </cell>
          <cell r="L17200" t="str">
            <v>坐垫面套总成</v>
          </cell>
          <cell r="M17200" t="str">
            <v/>
          </cell>
          <cell r="N17200">
            <v>60</v>
          </cell>
          <cell r="O17200">
            <v>24.595700000000001</v>
          </cell>
          <cell r="P17200" t="str">
            <v>EA</v>
          </cell>
          <cell r="Q17200">
            <v>1</v>
          </cell>
          <cell r="R17200">
            <v>1475.74</v>
          </cell>
          <cell r="S17200">
            <v>60</v>
          </cell>
          <cell r="T17200">
            <v>24.595700000000001</v>
          </cell>
        </row>
        <row r="17201">
          <cell r="K17201" t="str">
            <v>SHT0015856</v>
          </cell>
          <cell r="L17201" t="str">
            <v>坐垫面套总成</v>
          </cell>
          <cell r="M17201" t="str">
            <v/>
          </cell>
          <cell r="N17201">
            <v>100</v>
          </cell>
          <cell r="O17201">
            <v>24.595700000000001</v>
          </cell>
          <cell r="P17201" t="str">
            <v>EA</v>
          </cell>
          <cell r="Q17201">
            <v>1</v>
          </cell>
          <cell r="R17201">
            <v>2459.5700000000002</v>
          </cell>
          <cell r="S17201">
            <v>100</v>
          </cell>
          <cell r="T17201">
            <v>24.595700000000001</v>
          </cell>
        </row>
        <row r="17202">
          <cell r="K17202" t="str">
            <v>SHT0015856</v>
          </cell>
          <cell r="L17202" t="str">
            <v>坐垫面套总成</v>
          </cell>
          <cell r="M17202" t="str">
            <v/>
          </cell>
          <cell r="N17202">
            <v>100</v>
          </cell>
          <cell r="O17202">
            <v>24.595700000000001</v>
          </cell>
          <cell r="P17202" t="str">
            <v>EA</v>
          </cell>
          <cell r="Q17202">
            <v>1</v>
          </cell>
          <cell r="R17202">
            <v>2459.5700000000002</v>
          </cell>
          <cell r="S17202">
            <v>100</v>
          </cell>
          <cell r="T17202">
            <v>24.595700000000001</v>
          </cell>
        </row>
        <row r="17203">
          <cell r="K17203" t="str">
            <v>SHT0015860</v>
          </cell>
          <cell r="L17203" t="str">
            <v>副驾驶员靠背面套总成</v>
          </cell>
          <cell r="M17203" t="str">
            <v/>
          </cell>
          <cell r="N17203">
            <v>-400</v>
          </cell>
          <cell r="O17203">
            <v>51.1496</v>
          </cell>
          <cell r="P17203" t="str">
            <v>EA</v>
          </cell>
          <cell r="Q17203">
            <v>1</v>
          </cell>
          <cell r="R17203">
            <v>-20459.84</v>
          </cell>
          <cell r="S17203">
            <v>-400</v>
          </cell>
          <cell r="T17203">
            <v>51.1496</v>
          </cell>
        </row>
        <row r="17204">
          <cell r="K17204" t="str">
            <v>SHT0015860</v>
          </cell>
          <cell r="L17204" t="str">
            <v>副驾驶员靠背面套总成</v>
          </cell>
          <cell r="M17204" t="str">
            <v/>
          </cell>
          <cell r="N17204">
            <v>400</v>
          </cell>
          <cell r="O17204">
            <v>51.1496</v>
          </cell>
          <cell r="P17204" t="str">
            <v>EA</v>
          </cell>
          <cell r="Q17204">
            <v>1</v>
          </cell>
          <cell r="R17204">
            <v>20459.84</v>
          </cell>
          <cell r="S17204">
            <v>400</v>
          </cell>
          <cell r="T17204">
            <v>51.1496</v>
          </cell>
        </row>
        <row r="17205">
          <cell r="K17205" t="str">
            <v>SHT0015860</v>
          </cell>
          <cell r="L17205" t="str">
            <v>副驾驶员靠背面套总成</v>
          </cell>
          <cell r="M17205" t="str">
            <v/>
          </cell>
          <cell r="N17205">
            <v>400</v>
          </cell>
          <cell r="O17205">
            <v>51.1496</v>
          </cell>
          <cell r="P17205" t="str">
            <v>EA</v>
          </cell>
          <cell r="Q17205">
            <v>1</v>
          </cell>
          <cell r="R17205">
            <v>20459.84</v>
          </cell>
          <cell r="S17205">
            <v>400</v>
          </cell>
          <cell r="T17205">
            <v>51.1496</v>
          </cell>
        </row>
        <row r="17206">
          <cell r="K17206" t="str">
            <v>SHT0015860</v>
          </cell>
          <cell r="L17206" t="str">
            <v>副驾驶员靠背面套总成</v>
          </cell>
          <cell r="M17206" t="str">
            <v/>
          </cell>
          <cell r="N17206">
            <v>120</v>
          </cell>
          <cell r="O17206">
            <v>51.1496</v>
          </cell>
          <cell r="P17206" t="str">
            <v>EA</v>
          </cell>
          <cell r="Q17206">
            <v>1</v>
          </cell>
          <cell r="R17206">
            <v>6137.95</v>
          </cell>
          <cell r="S17206">
            <v>120</v>
          </cell>
          <cell r="T17206">
            <v>51.1496</v>
          </cell>
        </row>
        <row r="17207">
          <cell r="K17207" t="str">
            <v>SHT0015860</v>
          </cell>
          <cell r="L17207" t="str">
            <v>副驾驶员靠背面套总成</v>
          </cell>
          <cell r="M17207" t="str">
            <v/>
          </cell>
          <cell r="N17207">
            <v>400</v>
          </cell>
          <cell r="O17207">
            <v>51.1496</v>
          </cell>
          <cell r="P17207" t="str">
            <v>EA</v>
          </cell>
          <cell r="Q17207">
            <v>1</v>
          </cell>
          <cell r="R17207">
            <v>20459.84</v>
          </cell>
          <cell r="S17207">
            <v>400</v>
          </cell>
          <cell r="T17207">
            <v>51.1496</v>
          </cell>
        </row>
        <row r="17208">
          <cell r="K17208" t="str">
            <v>SHT0015860</v>
          </cell>
          <cell r="L17208" t="str">
            <v>副驾驶员靠背面套总成</v>
          </cell>
          <cell r="M17208" t="str">
            <v/>
          </cell>
          <cell r="N17208">
            <v>200</v>
          </cell>
          <cell r="O17208">
            <v>51.1496</v>
          </cell>
          <cell r="P17208" t="str">
            <v>EA</v>
          </cell>
          <cell r="Q17208">
            <v>1</v>
          </cell>
          <cell r="R17208">
            <v>10229.92</v>
          </cell>
          <cell r="S17208">
            <v>200</v>
          </cell>
          <cell r="T17208">
            <v>51.1496</v>
          </cell>
        </row>
        <row r="17209">
          <cell r="K17209" t="str">
            <v>SHT0015860</v>
          </cell>
          <cell r="L17209" t="str">
            <v>副驾驶员靠背面套总成</v>
          </cell>
          <cell r="M17209" t="str">
            <v/>
          </cell>
          <cell r="N17209">
            <v>236</v>
          </cell>
          <cell r="O17209">
            <v>51.1496</v>
          </cell>
          <cell r="P17209" t="str">
            <v>EA</v>
          </cell>
          <cell r="Q17209">
            <v>1</v>
          </cell>
          <cell r="R17209">
            <v>12071.31</v>
          </cell>
          <cell r="S17209">
            <v>236</v>
          </cell>
          <cell r="T17209">
            <v>51.1496</v>
          </cell>
        </row>
        <row r="17210">
          <cell r="K17210" t="str">
            <v>SHT0015860</v>
          </cell>
          <cell r="L17210" t="str">
            <v>副驾驶员靠背面套总成</v>
          </cell>
          <cell r="M17210" t="str">
            <v/>
          </cell>
          <cell r="N17210">
            <v>240</v>
          </cell>
          <cell r="O17210">
            <v>51.1496</v>
          </cell>
          <cell r="P17210" t="str">
            <v>EA</v>
          </cell>
          <cell r="Q17210">
            <v>1</v>
          </cell>
          <cell r="R17210">
            <v>12275.9</v>
          </cell>
          <cell r="S17210">
            <v>240</v>
          </cell>
          <cell r="T17210">
            <v>51.1496</v>
          </cell>
        </row>
        <row r="17211">
          <cell r="K17211" t="str">
            <v>SHT0015860</v>
          </cell>
          <cell r="L17211" t="str">
            <v>副驾驶员靠背面套总成</v>
          </cell>
          <cell r="M17211" t="str">
            <v/>
          </cell>
          <cell r="N17211">
            <v>47</v>
          </cell>
          <cell r="O17211">
            <v>51.1496</v>
          </cell>
          <cell r="P17211" t="str">
            <v>EA</v>
          </cell>
          <cell r="Q17211">
            <v>1</v>
          </cell>
          <cell r="R17211">
            <v>2404.0300000000002</v>
          </cell>
          <cell r="S17211">
            <v>47</v>
          </cell>
          <cell r="T17211">
            <v>51.1496</v>
          </cell>
        </row>
        <row r="17212">
          <cell r="K17212" t="str">
            <v>SHT0015860</v>
          </cell>
          <cell r="L17212" t="str">
            <v>副驾驶员靠背面套总成</v>
          </cell>
          <cell r="M17212" t="str">
            <v/>
          </cell>
          <cell r="N17212">
            <v>180</v>
          </cell>
          <cell r="O17212">
            <v>51.1496</v>
          </cell>
          <cell r="P17212" t="str">
            <v>EA</v>
          </cell>
          <cell r="Q17212">
            <v>1</v>
          </cell>
          <cell r="R17212">
            <v>9206.93</v>
          </cell>
          <cell r="S17212">
            <v>180</v>
          </cell>
          <cell r="T17212">
            <v>51.1496</v>
          </cell>
        </row>
        <row r="17213">
          <cell r="K17213" t="str">
            <v>SHT0015860</v>
          </cell>
          <cell r="L17213" t="str">
            <v>副驾驶员靠背面套总成</v>
          </cell>
          <cell r="M17213" t="str">
            <v/>
          </cell>
          <cell r="N17213">
            <v>60</v>
          </cell>
          <cell r="O17213">
            <v>51.1496</v>
          </cell>
          <cell r="P17213" t="str">
            <v>EA</v>
          </cell>
          <cell r="Q17213">
            <v>1</v>
          </cell>
          <cell r="R17213">
            <v>3068.98</v>
          </cell>
          <cell r="S17213">
            <v>60</v>
          </cell>
          <cell r="T17213">
            <v>51.1496</v>
          </cell>
        </row>
        <row r="17214">
          <cell r="K17214" t="str">
            <v>SHT0015860</v>
          </cell>
          <cell r="L17214" t="str">
            <v>副驾驶员靠背面套总成</v>
          </cell>
          <cell r="M17214" t="str">
            <v/>
          </cell>
          <cell r="N17214">
            <v>100</v>
          </cell>
          <cell r="O17214">
            <v>51.1496</v>
          </cell>
          <cell r="P17214" t="str">
            <v>EA</v>
          </cell>
          <cell r="Q17214">
            <v>1</v>
          </cell>
          <cell r="R17214">
            <v>5114.96</v>
          </cell>
          <cell r="S17214">
            <v>100</v>
          </cell>
          <cell r="T17214">
            <v>51.1496</v>
          </cell>
        </row>
        <row r="17215">
          <cell r="K17215" t="str">
            <v>SHT0015882</v>
          </cell>
          <cell r="L17215" t="str">
            <v>成都王牌底座总成</v>
          </cell>
          <cell r="M17215" t="str">
            <v>RC160051000002001</v>
          </cell>
          <cell r="N17215">
            <v>2</v>
          </cell>
          <cell r="O17215">
            <v>699.35</v>
          </cell>
          <cell r="P17215" t="str">
            <v>EA</v>
          </cell>
          <cell r="Q17215">
            <v>1</v>
          </cell>
          <cell r="R17215">
            <v>1398.7</v>
          </cell>
          <cell r="S17215">
            <v>2</v>
          </cell>
          <cell r="T17215">
            <v>706.45</v>
          </cell>
        </row>
        <row r="17216">
          <cell r="K17216" t="str">
            <v>SHT0015920</v>
          </cell>
          <cell r="L17216" t="str">
            <v>支架衬套</v>
          </cell>
          <cell r="M17216" t="str">
            <v/>
          </cell>
          <cell r="N17216">
            <v>2389</v>
          </cell>
          <cell r="O17216">
            <v>0.98</v>
          </cell>
          <cell r="P17216" t="str">
            <v>EA</v>
          </cell>
          <cell r="Q17216">
            <v>1</v>
          </cell>
          <cell r="R17216">
            <v>2341.2199999999998</v>
          </cell>
          <cell r="S17216">
            <v>2389</v>
          </cell>
          <cell r="T17216">
            <v>0.92120000000000002</v>
          </cell>
        </row>
        <row r="17217">
          <cell r="K17217" t="str">
            <v>SHT0015920</v>
          </cell>
          <cell r="L17217" t="str">
            <v>支架衬套</v>
          </cell>
          <cell r="M17217" t="str">
            <v/>
          </cell>
          <cell r="N17217">
            <v>1180</v>
          </cell>
          <cell r="O17217">
            <v>0.66</v>
          </cell>
          <cell r="P17217" t="str">
            <v>EA</v>
          </cell>
          <cell r="Q17217">
            <v>1</v>
          </cell>
          <cell r="R17217">
            <v>778.8</v>
          </cell>
          <cell r="S17217">
            <v>1180</v>
          </cell>
          <cell r="T17217">
            <v>0.627</v>
          </cell>
        </row>
        <row r="17218">
          <cell r="K17218" t="str">
            <v>SHT0015920</v>
          </cell>
          <cell r="L17218" t="str">
            <v>支架衬套</v>
          </cell>
          <cell r="M17218" t="str">
            <v/>
          </cell>
          <cell r="N17218">
            <v>700</v>
          </cell>
          <cell r="O17218">
            <v>0.66</v>
          </cell>
          <cell r="P17218" t="str">
            <v>EA</v>
          </cell>
          <cell r="Q17218">
            <v>1</v>
          </cell>
          <cell r="R17218">
            <v>462</v>
          </cell>
          <cell r="S17218">
            <v>700</v>
          </cell>
          <cell r="T17218">
            <v>0.627</v>
          </cell>
        </row>
        <row r="17219">
          <cell r="K17219" t="str">
            <v>SHT0015920</v>
          </cell>
          <cell r="L17219" t="str">
            <v>支架衬套</v>
          </cell>
          <cell r="M17219" t="str">
            <v/>
          </cell>
          <cell r="N17219">
            <v>1500</v>
          </cell>
          <cell r="O17219">
            <v>0.66</v>
          </cell>
          <cell r="P17219" t="str">
            <v>EA</v>
          </cell>
          <cell r="Q17219">
            <v>1</v>
          </cell>
          <cell r="R17219">
            <v>990</v>
          </cell>
          <cell r="S17219">
            <v>1500</v>
          </cell>
          <cell r="T17219">
            <v>0.627</v>
          </cell>
        </row>
        <row r="17220">
          <cell r="K17220" t="str">
            <v>SHT0015920</v>
          </cell>
          <cell r="L17220" t="str">
            <v>支架衬套</v>
          </cell>
          <cell r="M17220" t="str">
            <v/>
          </cell>
          <cell r="N17220">
            <v>1100</v>
          </cell>
          <cell r="O17220">
            <v>0.627</v>
          </cell>
          <cell r="P17220" t="str">
            <v>EA</v>
          </cell>
          <cell r="Q17220">
            <v>1</v>
          </cell>
          <cell r="R17220">
            <v>689.7</v>
          </cell>
          <cell r="S17220">
            <v>1100</v>
          </cell>
          <cell r="T17220">
            <v>0.627</v>
          </cell>
        </row>
        <row r="17221">
          <cell r="K17221" t="str">
            <v>SHT0015920</v>
          </cell>
          <cell r="L17221" t="str">
            <v>支架衬套</v>
          </cell>
          <cell r="M17221" t="str">
            <v/>
          </cell>
          <cell r="N17221">
            <v>1200</v>
          </cell>
          <cell r="O17221">
            <v>0.627</v>
          </cell>
          <cell r="P17221" t="str">
            <v>EA</v>
          </cell>
          <cell r="Q17221">
            <v>1</v>
          </cell>
          <cell r="R17221">
            <v>752.4</v>
          </cell>
          <cell r="S17221">
            <v>1200</v>
          </cell>
          <cell r="T17221">
            <v>0.627</v>
          </cell>
        </row>
        <row r="17222">
          <cell r="K17222" t="str">
            <v>SHT0015920</v>
          </cell>
          <cell r="L17222" t="str">
            <v>支架衬套</v>
          </cell>
          <cell r="M17222" t="str">
            <v/>
          </cell>
          <cell r="N17222">
            <v>720</v>
          </cell>
          <cell r="O17222">
            <v>0.627</v>
          </cell>
          <cell r="P17222" t="str">
            <v>EA</v>
          </cell>
          <cell r="Q17222">
            <v>1</v>
          </cell>
          <cell r="R17222">
            <v>451.44</v>
          </cell>
          <cell r="S17222">
            <v>720</v>
          </cell>
          <cell r="T17222">
            <v>0.627</v>
          </cell>
        </row>
        <row r="17223">
          <cell r="K17223" t="str">
            <v>SHT0015920</v>
          </cell>
          <cell r="L17223" t="str">
            <v>支架衬套</v>
          </cell>
          <cell r="M17223" t="str">
            <v/>
          </cell>
          <cell r="N17223">
            <v>1200</v>
          </cell>
          <cell r="O17223">
            <v>0.627</v>
          </cell>
          <cell r="P17223" t="str">
            <v>EA</v>
          </cell>
          <cell r="Q17223">
            <v>1</v>
          </cell>
          <cell r="R17223">
            <v>752.4</v>
          </cell>
          <cell r="S17223">
            <v>1200</v>
          </cell>
          <cell r="T17223">
            <v>0.627</v>
          </cell>
        </row>
        <row r="17224">
          <cell r="K17224" t="str">
            <v>SHT0016020</v>
          </cell>
          <cell r="L17224" t="str">
            <v>2.0右扶手支架</v>
          </cell>
          <cell r="M17224" t="str">
            <v/>
          </cell>
          <cell r="N17224">
            <v>10</v>
          </cell>
          <cell r="O17224">
            <v>8.1</v>
          </cell>
          <cell r="P17224" t="str">
            <v>EA</v>
          </cell>
          <cell r="Q17224">
            <v>1</v>
          </cell>
          <cell r="R17224">
            <v>81</v>
          </cell>
          <cell r="S17224">
            <v>10</v>
          </cell>
          <cell r="T17224">
            <v>8.1</v>
          </cell>
        </row>
        <row r="17225">
          <cell r="K17225" t="str">
            <v>SHT0016022</v>
          </cell>
          <cell r="L17225" t="str">
            <v>右扶手本体</v>
          </cell>
          <cell r="M17225" t="str">
            <v/>
          </cell>
          <cell r="N17225">
            <v>10</v>
          </cell>
          <cell r="O17225">
            <v>41.93</v>
          </cell>
          <cell r="P17225" t="str">
            <v>EA</v>
          </cell>
          <cell r="Q17225">
            <v>1</v>
          </cell>
          <cell r="R17225">
            <v>419.3</v>
          </cell>
          <cell r="S17225">
            <v>10</v>
          </cell>
          <cell r="T17225">
            <v>41.93</v>
          </cell>
        </row>
        <row r="17226">
          <cell r="K17226" t="str">
            <v>SHT0016023</v>
          </cell>
          <cell r="L17226" t="str">
            <v>扶手遮挡塑料件</v>
          </cell>
          <cell r="M17226" t="str">
            <v/>
          </cell>
          <cell r="N17226">
            <v>10</v>
          </cell>
          <cell r="O17226">
            <v>3.15</v>
          </cell>
          <cell r="P17226" t="str">
            <v>EA</v>
          </cell>
          <cell r="Q17226">
            <v>1</v>
          </cell>
          <cell r="R17226">
            <v>31.5</v>
          </cell>
          <cell r="S17226">
            <v>10</v>
          </cell>
          <cell r="T17226">
            <v>3.15</v>
          </cell>
        </row>
        <row r="17227">
          <cell r="K17227" t="str">
            <v>SHT0016024</v>
          </cell>
          <cell r="L17227" t="str">
            <v>限位螺栓</v>
          </cell>
          <cell r="M17227" t="str">
            <v/>
          </cell>
          <cell r="N17227">
            <v>10</v>
          </cell>
          <cell r="O17227">
            <v>0.63</v>
          </cell>
          <cell r="P17227" t="str">
            <v>EA</v>
          </cell>
          <cell r="Q17227">
            <v>1</v>
          </cell>
          <cell r="R17227">
            <v>6.3</v>
          </cell>
          <cell r="S17227">
            <v>10</v>
          </cell>
          <cell r="T17227">
            <v>0.63</v>
          </cell>
        </row>
        <row r="17228">
          <cell r="K17228" t="str">
            <v>SHT0016025</v>
          </cell>
          <cell r="L17228" t="str">
            <v>塑料件安装螺钉</v>
          </cell>
          <cell r="M17228" t="str">
            <v/>
          </cell>
          <cell r="N17228">
            <v>30</v>
          </cell>
          <cell r="O17228">
            <v>0.21</v>
          </cell>
          <cell r="P17228" t="str">
            <v>EA</v>
          </cell>
          <cell r="Q17228">
            <v>1</v>
          </cell>
          <cell r="R17228">
            <v>6.3</v>
          </cell>
          <cell r="S17228">
            <v>30</v>
          </cell>
          <cell r="T17228">
            <v>0.21</v>
          </cell>
        </row>
        <row r="17229">
          <cell r="K17229" t="str">
            <v>SHT0016026</v>
          </cell>
          <cell r="L17229" t="str">
            <v>限位螺栓垫片</v>
          </cell>
          <cell r="M17229" t="str">
            <v/>
          </cell>
          <cell r="N17229">
            <v>10</v>
          </cell>
          <cell r="O17229">
            <v>0.16</v>
          </cell>
          <cell r="P17229" t="str">
            <v>EA</v>
          </cell>
          <cell r="Q17229">
            <v>1</v>
          </cell>
          <cell r="R17229">
            <v>1.6</v>
          </cell>
          <cell r="S17229">
            <v>10</v>
          </cell>
          <cell r="T17229">
            <v>0.16</v>
          </cell>
        </row>
        <row r="17230">
          <cell r="K17230" t="str">
            <v>SHT0016151</v>
          </cell>
          <cell r="L17230" t="str">
            <v>支撑轴套</v>
          </cell>
          <cell r="M17230" t="str">
            <v>φ25*15</v>
          </cell>
          <cell r="N17230">
            <v>-500</v>
          </cell>
          <cell r="O17230">
            <v>0.64</v>
          </cell>
          <cell r="P17230" t="str">
            <v>EA</v>
          </cell>
          <cell r="Q17230">
            <v>1</v>
          </cell>
          <cell r="R17230">
            <v>-320</v>
          </cell>
          <cell r="S17230">
            <v>-500</v>
          </cell>
          <cell r="T17230">
            <v>0.64</v>
          </cell>
        </row>
        <row r="17231">
          <cell r="K17231" t="str">
            <v>SHT0016151</v>
          </cell>
          <cell r="L17231" t="str">
            <v>支撑轴套</v>
          </cell>
          <cell r="M17231" t="str">
            <v>φ25*15</v>
          </cell>
          <cell r="N17231">
            <v>2000</v>
          </cell>
          <cell r="O17231">
            <v>0.64</v>
          </cell>
          <cell r="P17231" t="str">
            <v>EA</v>
          </cell>
          <cell r="Q17231">
            <v>1</v>
          </cell>
          <cell r="R17231">
            <v>1280</v>
          </cell>
          <cell r="S17231">
            <v>2000</v>
          </cell>
          <cell r="T17231">
            <v>0.64</v>
          </cell>
        </row>
        <row r="17232">
          <cell r="K17232" t="str">
            <v>SHT0016190</v>
          </cell>
          <cell r="L17232" t="str">
            <v>支撑轴套</v>
          </cell>
          <cell r="M17232" t="str">
            <v>φ21*5</v>
          </cell>
          <cell r="N17232">
            <v>1000</v>
          </cell>
          <cell r="O17232">
            <v>0.64</v>
          </cell>
          <cell r="P17232" t="str">
            <v>EA</v>
          </cell>
          <cell r="Q17232">
            <v>1</v>
          </cell>
          <cell r="R17232">
            <v>640</v>
          </cell>
          <cell r="S17232">
            <v>1000</v>
          </cell>
          <cell r="T17232">
            <v>0.6</v>
          </cell>
        </row>
        <row r="17233">
          <cell r="K17233" t="str">
            <v>SHT0016190</v>
          </cell>
          <cell r="L17233" t="str">
            <v>支撑轴套</v>
          </cell>
          <cell r="M17233" t="str">
            <v>φ21*5</v>
          </cell>
          <cell r="N17233">
            <v>2000</v>
          </cell>
          <cell r="O17233">
            <v>0.64</v>
          </cell>
          <cell r="P17233" t="str">
            <v>EA</v>
          </cell>
          <cell r="Q17233">
            <v>1</v>
          </cell>
          <cell r="R17233">
            <v>1280</v>
          </cell>
          <cell r="S17233">
            <v>2000</v>
          </cell>
          <cell r="T17233">
            <v>0.6</v>
          </cell>
        </row>
        <row r="17234">
          <cell r="K17234" t="str">
            <v>SHT0016349</v>
          </cell>
          <cell r="L17234" t="str">
            <v>主驾驶座椅</v>
          </cell>
          <cell r="M17234" t="str">
            <v>EZ160051000001/1</v>
          </cell>
          <cell r="N17234">
            <v>87</v>
          </cell>
          <cell r="O17234">
            <v>1248.7249999999999</v>
          </cell>
          <cell r="P17234" t="str">
            <v>EA</v>
          </cell>
          <cell r="Q17234">
            <v>1</v>
          </cell>
          <cell r="R17234">
            <v>108639.08</v>
          </cell>
          <cell r="S17234">
            <v>87</v>
          </cell>
          <cell r="T17234">
            <v>1248.7249999999999</v>
          </cell>
        </row>
        <row r="17235">
          <cell r="K17235" t="str">
            <v>SHT0016350</v>
          </cell>
          <cell r="L17235" t="str">
            <v>主驾驶座椅</v>
          </cell>
          <cell r="M17235" t="str">
            <v>EZ160051000002/1</v>
          </cell>
          <cell r="N17235">
            <v>47</v>
          </cell>
          <cell r="O17235">
            <v>1449.7149999999999</v>
          </cell>
          <cell r="P17235" t="str">
            <v>EA</v>
          </cell>
          <cell r="Q17235">
            <v>1</v>
          </cell>
          <cell r="R17235">
            <v>68136.61</v>
          </cell>
          <cell r="S17235">
            <v>47</v>
          </cell>
          <cell r="T17235">
            <v>1449.7149999999999</v>
          </cell>
        </row>
        <row r="17236">
          <cell r="K17236" t="str">
            <v>SHT0016356</v>
          </cell>
          <cell r="L17236" t="str">
            <v>副驾驶座椅</v>
          </cell>
          <cell r="M17236" t="str">
            <v>EZ160051000008/1</v>
          </cell>
          <cell r="N17236">
            <v>134</v>
          </cell>
          <cell r="O17236">
            <v>507.45</v>
          </cell>
          <cell r="P17236" t="str">
            <v>EA</v>
          </cell>
          <cell r="Q17236">
            <v>1</v>
          </cell>
          <cell r="R17236">
            <v>67998.3</v>
          </cell>
          <cell r="S17236">
            <v>134</v>
          </cell>
          <cell r="T17236">
            <v>507.45</v>
          </cell>
        </row>
        <row r="17237">
          <cell r="K17237" t="str">
            <v>SHT0016416</v>
          </cell>
          <cell r="L17237" t="str">
            <v>H6扶手减震环</v>
          </cell>
          <cell r="M17237" t="str">
            <v>氟硅橡胶</v>
          </cell>
          <cell r="N17237">
            <v>4000</v>
          </cell>
          <cell r="O17237">
            <v>0.8</v>
          </cell>
          <cell r="P17237" t="str">
            <v>EA</v>
          </cell>
          <cell r="Q17237">
            <v>1</v>
          </cell>
          <cell r="R17237">
            <v>3200</v>
          </cell>
          <cell r="S17237">
            <v>4000</v>
          </cell>
          <cell r="T17237">
            <v>0.8</v>
          </cell>
        </row>
        <row r="17238">
          <cell r="K17238" t="str">
            <v>SHT0016487</v>
          </cell>
          <cell r="L17238" t="str">
            <v>3.1C调高手柄总成</v>
          </cell>
          <cell r="M17238" t="str">
            <v/>
          </cell>
          <cell r="N17238">
            <v>480</v>
          </cell>
          <cell r="O17238">
            <v>32.700000000000003</v>
          </cell>
          <cell r="P17238" t="str">
            <v>EA</v>
          </cell>
          <cell r="Q17238">
            <v>1</v>
          </cell>
          <cell r="R17238">
            <v>15696</v>
          </cell>
          <cell r="S17238">
            <v>480</v>
          </cell>
          <cell r="T17238">
            <v>36.08</v>
          </cell>
        </row>
        <row r="17239">
          <cell r="K17239" t="str">
            <v>SHT0016487</v>
          </cell>
          <cell r="L17239" t="str">
            <v>3.1C调高手柄总成</v>
          </cell>
          <cell r="M17239" t="str">
            <v/>
          </cell>
          <cell r="N17239">
            <v>-4</v>
          </cell>
          <cell r="O17239">
            <v>32.700000000000003</v>
          </cell>
          <cell r="P17239" t="str">
            <v>EA</v>
          </cell>
          <cell r="Q17239">
            <v>1</v>
          </cell>
          <cell r="R17239">
            <v>-130.80000000000001</v>
          </cell>
          <cell r="S17239">
            <v>-4</v>
          </cell>
          <cell r="T17239">
            <v>36.08</v>
          </cell>
        </row>
        <row r="17240">
          <cell r="K17240" t="str">
            <v>SHT0016487</v>
          </cell>
          <cell r="L17240" t="str">
            <v>3.1C调高手柄总成</v>
          </cell>
          <cell r="M17240" t="str">
            <v/>
          </cell>
          <cell r="N17240">
            <v>192</v>
          </cell>
          <cell r="O17240">
            <v>32.700000000000003</v>
          </cell>
          <cell r="P17240" t="str">
            <v>EA</v>
          </cell>
          <cell r="Q17240">
            <v>1</v>
          </cell>
          <cell r="R17240">
            <v>6278.4</v>
          </cell>
          <cell r="S17240">
            <v>192</v>
          </cell>
          <cell r="T17240">
            <v>36.08</v>
          </cell>
        </row>
        <row r="17241">
          <cell r="K17241" t="str">
            <v>SHT0016627</v>
          </cell>
          <cell r="L17241" t="str">
            <v>固定轴套</v>
          </cell>
          <cell r="M17241" t="str">
            <v>A6</v>
          </cell>
          <cell r="N17241">
            <v>2000</v>
          </cell>
          <cell r="O17241">
            <v>0.8</v>
          </cell>
          <cell r="P17241" t="str">
            <v>EA</v>
          </cell>
          <cell r="Q17241">
            <v>1</v>
          </cell>
          <cell r="R17241">
            <v>1600</v>
          </cell>
          <cell r="S17241">
            <v>2000</v>
          </cell>
          <cell r="T17241">
            <v>0.8</v>
          </cell>
        </row>
        <row r="17242">
          <cell r="K17242" t="str">
            <v>SHT0016627</v>
          </cell>
          <cell r="L17242" t="str">
            <v>固定轴套</v>
          </cell>
          <cell r="M17242" t="str">
            <v>A6</v>
          </cell>
          <cell r="N17242">
            <v>1000</v>
          </cell>
          <cell r="O17242">
            <v>0.8</v>
          </cell>
          <cell r="P17242" t="str">
            <v>EA</v>
          </cell>
          <cell r="Q17242">
            <v>1</v>
          </cell>
          <cell r="R17242">
            <v>800</v>
          </cell>
          <cell r="S17242">
            <v>1000</v>
          </cell>
          <cell r="T17242">
            <v>0.8</v>
          </cell>
        </row>
        <row r="17243">
          <cell r="K17243" t="str">
            <v>SHT0016730</v>
          </cell>
          <cell r="L17243" t="str">
            <v>可调阻尼器</v>
          </cell>
          <cell r="M17243" t="str">
            <v/>
          </cell>
          <cell r="N17243">
            <v>682</v>
          </cell>
          <cell r="O17243">
            <v>113</v>
          </cell>
          <cell r="P17243" t="str">
            <v>EA</v>
          </cell>
          <cell r="Q17243">
            <v>1</v>
          </cell>
          <cell r="R17243">
            <v>77066</v>
          </cell>
          <cell r="S17243">
            <v>682</v>
          </cell>
          <cell r="T17243">
            <v>113</v>
          </cell>
        </row>
        <row r="17244">
          <cell r="K17244" t="str">
            <v>SHT0016730</v>
          </cell>
          <cell r="L17244" t="str">
            <v>可调阻尼器</v>
          </cell>
          <cell r="M17244" t="str">
            <v/>
          </cell>
          <cell r="N17244">
            <v>2000</v>
          </cell>
          <cell r="O17244">
            <v>113</v>
          </cell>
          <cell r="P17244" t="str">
            <v>EA</v>
          </cell>
          <cell r="Q17244">
            <v>1</v>
          </cell>
          <cell r="R17244">
            <v>226000</v>
          </cell>
          <cell r="S17244">
            <v>2000</v>
          </cell>
          <cell r="T17244">
            <v>113</v>
          </cell>
        </row>
        <row r="17245">
          <cell r="K17245" t="str">
            <v>SHT0016853</v>
          </cell>
          <cell r="L17245" t="str">
            <v>搭铁线总成</v>
          </cell>
          <cell r="M17245" t="str">
            <v/>
          </cell>
          <cell r="N17245">
            <v>320</v>
          </cell>
          <cell r="O17245">
            <v>4.2750000000000004</v>
          </cell>
          <cell r="P17245" t="str">
            <v>EA</v>
          </cell>
          <cell r="Q17245">
            <v>1</v>
          </cell>
          <cell r="R17245">
            <v>1368</v>
          </cell>
          <cell r="S17245">
            <v>320</v>
          </cell>
          <cell r="T17245">
            <v>4.2750000000000004</v>
          </cell>
        </row>
        <row r="17246">
          <cell r="K17246" t="str">
            <v>SHT0016853</v>
          </cell>
          <cell r="L17246" t="str">
            <v>搭铁线总成</v>
          </cell>
          <cell r="M17246" t="str">
            <v/>
          </cell>
          <cell r="N17246">
            <v>120</v>
          </cell>
          <cell r="O17246">
            <v>4.2750000000000004</v>
          </cell>
          <cell r="P17246" t="str">
            <v>EA</v>
          </cell>
          <cell r="Q17246">
            <v>1</v>
          </cell>
          <cell r="R17246">
            <v>513</v>
          </cell>
          <cell r="S17246">
            <v>120</v>
          </cell>
          <cell r="T17246">
            <v>4.2750000000000004</v>
          </cell>
        </row>
        <row r="17247">
          <cell r="K17247" t="str">
            <v>SHT0016853</v>
          </cell>
          <cell r="L17247" t="str">
            <v>搭铁线总成</v>
          </cell>
          <cell r="M17247" t="str">
            <v/>
          </cell>
          <cell r="N17247">
            <v>360</v>
          </cell>
          <cell r="O17247">
            <v>4.2750000000000004</v>
          </cell>
          <cell r="P17247" t="str">
            <v>EA</v>
          </cell>
          <cell r="Q17247">
            <v>1</v>
          </cell>
          <cell r="R17247">
            <v>1539</v>
          </cell>
          <cell r="S17247">
            <v>360</v>
          </cell>
          <cell r="T17247">
            <v>4.2750000000000004</v>
          </cell>
        </row>
        <row r="17248">
          <cell r="K17248" t="str">
            <v>SHT0016853</v>
          </cell>
          <cell r="L17248" t="str">
            <v>搭铁线总成</v>
          </cell>
          <cell r="M17248" t="str">
            <v/>
          </cell>
          <cell r="N17248">
            <v>1200</v>
          </cell>
          <cell r="O17248">
            <v>4.5</v>
          </cell>
          <cell r="P17248" t="str">
            <v>EA</v>
          </cell>
          <cell r="Q17248">
            <v>1</v>
          </cell>
          <cell r="R17248">
            <v>5400</v>
          </cell>
          <cell r="S17248">
            <v>1200</v>
          </cell>
          <cell r="T17248">
            <v>4.2750000000000004</v>
          </cell>
        </row>
        <row r="17249">
          <cell r="K17249" t="str">
            <v>SHT0016950</v>
          </cell>
          <cell r="L17249" t="str">
            <v>VDC阀气路总成</v>
          </cell>
          <cell r="M17249" t="str">
            <v>J6新能源</v>
          </cell>
          <cell r="N17249">
            <v>3</v>
          </cell>
          <cell r="O17249">
            <v>39.380000000000003</v>
          </cell>
          <cell r="P17249" t="str">
            <v>EA</v>
          </cell>
          <cell r="Q17249">
            <v>1</v>
          </cell>
          <cell r="R17249">
            <v>118.14</v>
          </cell>
          <cell r="S17249">
            <v>3</v>
          </cell>
          <cell r="T17249">
            <v>52.734999999999999</v>
          </cell>
        </row>
        <row r="17250">
          <cell r="K17250" t="str">
            <v>SHT0016950</v>
          </cell>
          <cell r="L17250" t="str">
            <v>VDC阀气路总成</v>
          </cell>
          <cell r="M17250" t="str">
            <v>J6新能源</v>
          </cell>
          <cell r="N17250">
            <v>599</v>
          </cell>
          <cell r="O17250">
            <v>39.380000000000003</v>
          </cell>
          <cell r="P17250" t="str">
            <v>EA</v>
          </cell>
          <cell r="Q17250">
            <v>1</v>
          </cell>
          <cell r="R17250">
            <v>23588.62</v>
          </cell>
          <cell r="S17250">
            <v>599</v>
          </cell>
          <cell r="T17250">
            <v>50.38</v>
          </cell>
        </row>
        <row r="17251">
          <cell r="K17251" t="str">
            <v>SHT0016950</v>
          </cell>
          <cell r="L17251" t="str">
            <v>VDC阀气路总成</v>
          </cell>
          <cell r="M17251" t="str">
            <v>J6新能源</v>
          </cell>
          <cell r="N17251">
            <v>600</v>
          </cell>
          <cell r="O17251">
            <v>39.380000000000003</v>
          </cell>
          <cell r="P17251" t="str">
            <v>EA</v>
          </cell>
          <cell r="Q17251">
            <v>1</v>
          </cell>
          <cell r="R17251">
            <v>23628</v>
          </cell>
          <cell r="S17251">
            <v>600</v>
          </cell>
          <cell r="T17251">
            <v>50.38</v>
          </cell>
        </row>
        <row r="17252">
          <cell r="K17252" t="str">
            <v>SHT0016950</v>
          </cell>
          <cell r="L17252" t="str">
            <v>VDC阀气路总成</v>
          </cell>
          <cell r="M17252" t="str">
            <v>J6新能源</v>
          </cell>
          <cell r="N17252">
            <v>591</v>
          </cell>
          <cell r="O17252">
            <v>39.380000000000003</v>
          </cell>
          <cell r="P17252" t="str">
            <v>EA</v>
          </cell>
          <cell r="Q17252">
            <v>1</v>
          </cell>
          <cell r="R17252">
            <v>23273.58</v>
          </cell>
          <cell r="S17252">
            <v>591</v>
          </cell>
          <cell r="T17252">
            <v>50.38</v>
          </cell>
        </row>
        <row r="17253">
          <cell r="K17253" t="str">
            <v>SHT0016950</v>
          </cell>
          <cell r="L17253" t="str">
            <v>VDC阀气路总成</v>
          </cell>
          <cell r="M17253" t="str">
            <v>J6新能源</v>
          </cell>
          <cell r="N17253">
            <v>598</v>
          </cell>
          <cell r="O17253">
            <v>39.380000000000003</v>
          </cell>
          <cell r="P17253" t="str">
            <v>EA</v>
          </cell>
          <cell r="Q17253">
            <v>1</v>
          </cell>
          <cell r="R17253">
            <v>23549.24</v>
          </cell>
          <cell r="S17253">
            <v>598</v>
          </cell>
          <cell r="T17253">
            <v>50.38</v>
          </cell>
        </row>
        <row r="17254">
          <cell r="K17254" t="str">
            <v>SHT0016953</v>
          </cell>
          <cell r="L17254" t="str">
            <v>3.1C气囊总成</v>
          </cell>
          <cell r="M17254" t="str">
            <v/>
          </cell>
          <cell r="N17254">
            <v>109</v>
          </cell>
          <cell r="O17254">
            <v>43.65</v>
          </cell>
          <cell r="P17254" t="str">
            <v>EA</v>
          </cell>
          <cell r="Q17254">
            <v>1</v>
          </cell>
          <cell r="R17254">
            <v>4757.8500000000004</v>
          </cell>
          <cell r="S17254">
            <v>109</v>
          </cell>
          <cell r="T17254">
            <v>60.77</v>
          </cell>
        </row>
        <row r="17255">
          <cell r="K17255" t="str">
            <v>SHT0017070</v>
          </cell>
          <cell r="L17255" t="str">
            <v>仰角拉线</v>
          </cell>
          <cell r="M17255" t="str">
            <v/>
          </cell>
          <cell r="N17255">
            <v>50</v>
          </cell>
          <cell r="O17255">
            <v>4.97</v>
          </cell>
          <cell r="P17255" t="str">
            <v>EA</v>
          </cell>
          <cell r="Q17255">
            <v>1</v>
          </cell>
          <cell r="R17255">
            <v>248.5</v>
          </cell>
          <cell r="S17255">
            <v>50</v>
          </cell>
          <cell r="T17255">
            <v>4.97</v>
          </cell>
        </row>
        <row r="17256">
          <cell r="K17256" t="str">
            <v>SHT0017070</v>
          </cell>
          <cell r="L17256" t="str">
            <v>仰角拉线</v>
          </cell>
          <cell r="M17256" t="str">
            <v/>
          </cell>
          <cell r="N17256">
            <v>50</v>
          </cell>
          <cell r="O17256">
            <v>4.97</v>
          </cell>
          <cell r="P17256" t="str">
            <v>EA</v>
          </cell>
          <cell r="Q17256">
            <v>1</v>
          </cell>
          <cell r="R17256">
            <v>248.5</v>
          </cell>
          <cell r="S17256">
            <v>50</v>
          </cell>
          <cell r="T17256">
            <v>4.97</v>
          </cell>
        </row>
        <row r="17257">
          <cell r="K17257" t="str">
            <v>SHT0017132</v>
          </cell>
          <cell r="L17257" t="str">
            <v>VDC阀气路总成</v>
          </cell>
          <cell r="M17257" t="str">
            <v/>
          </cell>
          <cell r="N17257">
            <v>599</v>
          </cell>
          <cell r="O17257">
            <v>41</v>
          </cell>
          <cell r="P17257" t="str">
            <v>EA</v>
          </cell>
          <cell r="Q17257">
            <v>1</v>
          </cell>
          <cell r="R17257">
            <v>24559</v>
          </cell>
          <cell r="S17257">
            <v>599</v>
          </cell>
          <cell r="T17257">
            <v>52.76</v>
          </cell>
        </row>
        <row r="17258">
          <cell r="K17258" t="str">
            <v>SHT0017132</v>
          </cell>
          <cell r="L17258" t="str">
            <v>VDC阀气路总成</v>
          </cell>
          <cell r="M17258" t="str">
            <v/>
          </cell>
          <cell r="N17258">
            <v>600</v>
          </cell>
          <cell r="O17258">
            <v>41</v>
          </cell>
          <cell r="P17258" t="str">
            <v>EA</v>
          </cell>
          <cell r="Q17258">
            <v>1</v>
          </cell>
          <cell r="R17258">
            <v>24600</v>
          </cell>
          <cell r="S17258">
            <v>600</v>
          </cell>
          <cell r="T17258">
            <v>52.76</v>
          </cell>
        </row>
        <row r="17259">
          <cell r="K17259" t="str">
            <v>SHT0017243</v>
          </cell>
          <cell r="L17259" t="str">
            <v>VDC阀上固定轴</v>
          </cell>
          <cell r="M17259" t="str">
            <v/>
          </cell>
          <cell r="N17259">
            <v>3000</v>
          </cell>
          <cell r="O17259">
            <v>0.55000000000000004</v>
          </cell>
          <cell r="P17259" t="str">
            <v>EA</v>
          </cell>
          <cell r="Q17259">
            <v>1</v>
          </cell>
          <cell r="R17259">
            <v>1650</v>
          </cell>
          <cell r="S17259">
            <v>3000</v>
          </cell>
          <cell r="T17259">
            <v>0.50349999999999995</v>
          </cell>
        </row>
        <row r="17260">
          <cell r="K17260" t="str">
            <v>SHT0017243</v>
          </cell>
          <cell r="L17260" t="str">
            <v>VDC阀上固定轴</v>
          </cell>
          <cell r="M17260" t="str">
            <v/>
          </cell>
          <cell r="N17260">
            <v>3000</v>
          </cell>
          <cell r="O17260">
            <v>0.55000000000000004</v>
          </cell>
          <cell r="P17260" t="str">
            <v>EA</v>
          </cell>
          <cell r="Q17260">
            <v>1</v>
          </cell>
          <cell r="R17260">
            <v>1650</v>
          </cell>
          <cell r="S17260">
            <v>3000</v>
          </cell>
          <cell r="T17260">
            <v>0.50349999999999995</v>
          </cell>
        </row>
        <row r="17261">
          <cell r="K17261" t="str">
            <v>SHT0017243</v>
          </cell>
          <cell r="L17261" t="str">
            <v>VDC阀上固定轴</v>
          </cell>
          <cell r="M17261" t="str">
            <v/>
          </cell>
          <cell r="N17261">
            <v>1000</v>
          </cell>
          <cell r="O17261">
            <v>0.50349999999999995</v>
          </cell>
          <cell r="P17261" t="str">
            <v>EA</v>
          </cell>
          <cell r="Q17261">
            <v>1</v>
          </cell>
          <cell r="R17261">
            <v>503.5</v>
          </cell>
          <cell r="S17261">
            <v>1000</v>
          </cell>
          <cell r="T17261">
            <v>0.50349999999999995</v>
          </cell>
        </row>
        <row r="17262">
          <cell r="K17262" t="str">
            <v>SHT0017243</v>
          </cell>
          <cell r="L17262" t="str">
            <v>VDC阀上固定轴</v>
          </cell>
          <cell r="M17262" t="str">
            <v/>
          </cell>
          <cell r="N17262">
            <v>1000</v>
          </cell>
          <cell r="O17262">
            <v>0.50349999999999995</v>
          </cell>
          <cell r="P17262" t="str">
            <v>EA</v>
          </cell>
          <cell r="Q17262">
            <v>1</v>
          </cell>
          <cell r="R17262">
            <v>503.5</v>
          </cell>
          <cell r="S17262">
            <v>1000</v>
          </cell>
          <cell r="T17262">
            <v>0.50349999999999995</v>
          </cell>
        </row>
        <row r="17263">
          <cell r="K17263" t="str">
            <v>SHT0017252</v>
          </cell>
          <cell r="L17263" t="str">
            <v>金属安装轴套</v>
          </cell>
          <cell r="M17263" t="str">
            <v/>
          </cell>
          <cell r="N17263">
            <v>1622</v>
          </cell>
          <cell r="O17263">
            <v>2</v>
          </cell>
          <cell r="P17263" t="str">
            <v>EA</v>
          </cell>
          <cell r="Q17263">
            <v>1</v>
          </cell>
          <cell r="R17263">
            <v>3244</v>
          </cell>
          <cell r="S17263">
            <v>1622</v>
          </cell>
          <cell r="T17263">
            <v>2</v>
          </cell>
        </row>
        <row r="17264">
          <cell r="K17264" t="str">
            <v>SHT0017288</v>
          </cell>
          <cell r="L17264" t="str">
            <v>主驾驶座椅</v>
          </cell>
          <cell r="M17264" t="str">
            <v>EZ160051000019/1</v>
          </cell>
          <cell r="N17264">
            <v>133</v>
          </cell>
          <cell r="O17264">
            <v>1248.7249999999999</v>
          </cell>
          <cell r="P17264" t="str">
            <v>EA</v>
          </cell>
          <cell r="Q17264">
            <v>1</v>
          </cell>
          <cell r="R17264">
            <v>166080.43</v>
          </cell>
          <cell r="S17264">
            <v>133</v>
          </cell>
          <cell r="T17264">
            <v>1248.7249999999999</v>
          </cell>
        </row>
        <row r="17265">
          <cell r="K17265" t="str">
            <v>SHT0017289</v>
          </cell>
          <cell r="L17265" t="str">
            <v>主驾驶座椅</v>
          </cell>
          <cell r="M17265" t="str">
            <v>EZ160051000020/1</v>
          </cell>
          <cell r="N17265">
            <v>337</v>
          </cell>
          <cell r="O17265">
            <v>1449.7149999999999</v>
          </cell>
          <cell r="P17265" t="str">
            <v>EA</v>
          </cell>
          <cell r="Q17265">
            <v>1</v>
          </cell>
          <cell r="R17265">
            <v>488553.96</v>
          </cell>
          <cell r="S17265">
            <v>337</v>
          </cell>
          <cell r="T17265">
            <v>1449.7149999999999</v>
          </cell>
        </row>
        <row r="17266">
          <cell r="K17266" t="str">
            <v>SHT0017292</v>
          </cell>
          <cell r="L17266" t="str">
            <v>主驾驶座椅</v>
          </cell>
          <cell r="M17266" t="str">
            <v>EZ160051000022/1</v>
          </cell>
          <cell r="N17266">
            <v>29</v>
          </cell>
          <cell r="O17266">
            <v>1666.028</v>
          </cell>
          <cell r="P17266" t="str">
            <v>EA</v>
          </cell>
          <cell r="Q17266">
            <v>1</v>
          </cell>
          <cell r="R17266">
            <v>48314.81</v>
          </cell>
          <cell r="S17266">
            <v>29</v>
          </cell>
          <cell r="T17266">
            <v>1666.028</v>
          </cell>
        </row>
        <row r="17267">
          <cell r="K17267" t="str">
            <v>SHT0017359</v>
          </cell>
          <cell r="L17267" t="str">
            <v>VDC阀气路总成</v>
          </cell>
          <cell r="M17267" t="str">
            <v>A6</v>
          </cell>
          <cell r="N17267">
            <v>300</v>
          </cell>
          <cell r="O17267">
            <v>44.17</v>
          </cell>
          <cell r="P17267" t="str">
            <v>EA</v>
          </cell>
          <cell r="Q17267">
            <v>1</v>
          </cell>
          <cell r="R17267">
            <v>13251</v>
          </cell>
          <cell r="S17267">
            <v>300</v>
          </cell>
          <cell r="T17267">
            <v>55.45</v>
          </cell>
        </row>
        <row r="17268">
          <cell r="K17268" t="str">
            <v>SHT0017418</v>
          </cell>
          <cell r="L17268" t="str">
            <v>可变阻尼器总成</v>
          </cell>
          <cell r="M17268" t="str">
            <v>3.0</v>
          </cell>
          <cell r="N17268">
            <v>811</v>
          </cell>
          <cell r="O17268">
            <v>120</v>
          </cell>
          <cell r="P17268" t="str">
            <v>EA</v>
          </cell>
          <cell r="Q17268">
            <v>1</v>
          </cell>
          <cell r="R17268">
            <v>97320</v>
          </cell>
          <cell r="S17268">
            <v>811</v>
          </cell>
          <cell r="T17268">
            <v>113</v>
          </cell>
        </row>
        <row r="17269">
          <cell r="K17269" t="str">
            <v>SHT0017643</v>
          </cell>
          <cell r="L17269" t="str">
            <v>VDC阀气路总成</v>
          </cell>
          <cell r="M17269" t="str">
            <v>J6L</v>
          </cell>
          <cell r="N17269">
            <v>200</v>
          </cell>
          <cell r="O17269">
            <v>44.222999999999999</v>
          </cell>
          <cell r="P17269" t="str">
            <v>EA</v>
          </cell>
          <cell r="Q17269">
            <v>1</v>
          </cell>
          <cell r="R17269">
            <v>8844.6</v>
          </cell>
          <cell r="S17269">
            <v>200</v>
          </cell>
          <cell r="T17269">
            <v>55.96</v>
          </cell>
        </row>
        <row r="17270">
          <cell r="K17270" t="str">
            <v>SHT0017772</v>
          </cell>
          <cell r="L17270" t="str">
            <v>2.0小气囊总成</v>
          </cell>
          <cell r="M17270" t="str">
            <v>白色气管560mm</v>
          </cell>
          <cell r="N17270">
            <v>200</v>
          </cell>
          <cell r="O17270">
            <v>50.65</v>
          </cell>
          <cell r="P17270" t="str">
            <v>EA</v>
          </cell>
          <cell r="Q17270">
            <v>1</v>
          </cell>
          <cell r="R17270">
            <v>10130</v>
          </cell>
          <cell r="S17270">
            <v>200</v>
          </cell>
          <cell r="T17270">
            <v>48.99</v>
          </cell>
        </row>
        <row r="17271">
          <cell r="K17271" t="str">
            <v>SHT0017772</v>
          </cell>
          <cell r="L17271" t="str">
            <v>2.0小气囊总成</v>
          </cell>
          <cell r="M17271" t="str">
            <v>白色气管560mm</v>
          </cell>
          <cell r="N17271">
            <v>520</v>
          </cell>
          <cell r="O17271">
            <v>50.65</v>
          </cell>
          <cell r="P17271" t="str">
            <v>EA</v>
          </cell>
          <cell r="Q17271">
            <v>1</v>
          </cell>
          <cell r="R17271">
            <v>26338</v>
          </cell>
          <cell r="S17271">
            <v>520</v>
          </cell>
          <cell r="T17271">
            <v>48.99</v>
          </cell>
        </row>
        <row r="17272">
          <cell r="K17272" t="str">
            <v>SHT0017772</v>
          </cell>
          <cell r="L17272" t="str">
            <v>2.0小气囊总成</v>
          </cell>
          <cell r="M17272" t="str">
            <v>白色气管560mm</v>
          </cell>
          <cell r="N17272">
            <v>600</v>
          </cell>
          <cell r="O17272">
            <v>50.65</v>
          </cell>
          <cell r="P17272" t="str">
            <v>EA</v>
          </cell>
          <cell r="Q17272">
            <v>1</v>
          </cell>
          <cell r="R17272">
            <v>30390</v>
          </cell>
          <cell r="S17272">
            <v>600</v>
          </cell>
          <cell r="T17272">
            <v>48.99</v>
          </cell>
        </row>
        <row r="17273">
          <cell r="K17273" t="str">
            <v>SHT0017772</v>
          </cell>
          <cell r="L17273" t="str">
            <v>2.0小气囊总成</v>
          </cell>
          <cell r="M17273" t="str">
            <v>白色气管560mm</v>
          </cell>
          <cell r="N17273">
            <v>360</v>
          </cell>
          <cell r="O17273">
            <v>50.65</v>
          </cell>
          <cell r="P17273" t="str">
            <v>EA</v>
          </cell>
          <cell r="Q17273">
            <v>1</v>
          </cell>
          <cell r="R17273">
            <v>18234</v>
          </cell>
          <cell r="S17273">
            <v>360</v>
          </cell>
          <cell r="T17273">
            <v>48.99</v>
          </cell>
        </row>
        <row r="17274">
          <cell r="K17274" t="str">
            <v>SHT0017772</v>
          </cell>
          <cell r="L17274" t="str">
            <v>2.0小气囊总成</v>
          </cell>
          <cell r="M17274" t="str">
            <v>白色气管560mm</v>
          </cell>
          <cell r="N17274">
            <v>360</v>
          </cell>
          <cell r="O17274">
            <v>50.65</v>
          </cell>
          <cell r="P17274" t="str">
            <v>EA</v>
          </cell>
          <cell r="Q17274">
            <v>1</v>
          </cell>
          <cell r="R17274">
            <v>18234</v>
          </cell>
          <cell r="S17274">
            <v>360</v>
          </cell>
          <cell r="T17274">
            <v>48.99</v>
          </cell>
        </row>
        <row r="17275">
          <cell r="K17275" t="str">
            <v>SHT0017772</v>
          </cell>
          <cell r="L17275" t="str">
            <v>2.0小气囊总成</v>
          </cell>
          <cell r="M17275" t="str">
            <v>白色气管560mm</v>
          </cell>
          <cell r="N17275">
            <v>360</v>
          </cell>
          <cell r="O17275">
            <v>50.65</v>
          </cell>
          <cell r="P17275" t="str">
            <v>EA</v>
          </cell>
          <cell r="Q17275">
            <v>1</v>
          </cell>
          <cell r="R17275">
            <v>18234</v>
          </cell>
          <cell r="S17275">
            <v>360</v>
          </cell>
          <cell r="T17275">
            <v>48.99</v>
          </cell>
        </row>
        <row r="17276">
          <cell r="K17276" t="str">
            <v>SHT0017772</v>
          </cell>
          <cell r="L17276" t="str">
            <v>2.0小气囊总成</v>
          </cell>
          <cell r="M17276" t="str">
            <v>白色气管560mm</v>
          </cell>
          <cell r="N17276">
            <v>720</v>
          </cell>
          <cell r="O17276">
            <v>50.65</v>
          </cell>
          <cell r="P17276" t="str">
            <v>EA</v>
          </cell>
          <cell r="Q17276">
            <v>1</v>
          </cell>
          <cell r="R17276">
            <v>36468</v>
          </cell>
          <cell r="S17276">
            <v>720</v>
          </cell>
          <cell r="T17276">
            <v>48.99</v>
          </cell>
        </row>
        <row r="17277">
          <cell r="K17277" t="str">
            <v>SHT0017772</v>
          </cell>
          <cell r="L17277" t="str">
            <v>2.0小气囊总成</v>
          </cell>
          <cell r="M17277" t="str">
            <v>白色气管560mm</v>
          </cell>
          <cell r="N17277">
            <v>200</v>
          </cell>
          <cell r="O17277">
            <v>50.65</v>
          </cell>
          <cell r="P17277" t="str">
            <v>EA</v>
          </cell>
          <cell r="Q17277">
            <v>1</v>
          </cell>
          <cell r="R17277">
            <v>10130</v>
          </cell>
          <cell r="S17277">
            <v>200</v>
          </cell>
          <cell r="T17277">
            <v>48.99</v>
          </cell>
        </row>
        <row r="17278">
          <cell r="K17278" t="str">
            <v>SHT0017772</v>
          </cell>
          <cell r="L17278" t="str">
            <v>2.0小气囊总成</v>
          </cell>
          <cell r="M17278" t="str">
            <v>白色气管560mm</v>
          </cell>
          <cell r="N17278">
            <v>360</v>
          </cell>
          <cell r="O17278">
            <v>50.65</v>
          </cell>
          <cell r="P17278" t="str">
            <v>EA</v>
          </cell>
          <cell r="Q17278">
            <v>1</v>
          </cell>
          <cell r="R17278">
            <v>18234</v>
          </cell>
          <cell r="S17278">
            <v>360</v>
          </cell>
          <cell r="T17278">
            <v>48.99</v>
          </cell>
        </row>
        <row r="17279">
          <cell r="K17279" t="str">
            <v>SHT0017790</v>
          </cell>
          <cell r="L17279" t="str">
            <v>靠背板支撑钢丝1</v>
          </cell>
          <cell r="M17279" t="str">
            <v/>
          </cell>
          <cell r="N17279">
            <v>1000</v>
          </cell>
          <cell r="O17279">
            <v>1</v>
          </cell>
          <cell r="P17279" t="str">
            <v>EA</v>
          </cell>
          <cell r="Q17279">
            <v>1</v>
          </cell>
          <cell r="R17279">
            <v>1000</v>
          </cell>
          <cell r="S17279">
            <v>1000</v>
          </cell>
          <cell r="T17279">
            <v>0.69610000000000005</v>
          </cell>
        </row>
        <row r="17280">
          <cell r="K17280" t="str">
            <v>SHT0017790</v>
          </cell>
          <cell r="L17280" t="str">
            <v>靠背板支撑钢丝1</v>
          </cell>
          <cell r="M17280" t="str">
            <v/>
          </cell>
          <cell r="N17280">
            <v>800</v>
          </cell>
          <cell r="O17280">
            <v>1</v>
          </cell>
          <cell r="P17280" t="str">
            <v>EA</v>
          </cell>
          <cell r="Q17280">
            <v>1</v>
          </cell>
          <cell r="R17280">
            <v>800</v>
          </cell>
          <cell r="S17280">
            <v>800</v>
          </cell>
          <cell r="T17280">
            <v>0.69610000000000005</v>
          </cell>
        </row>
        <row r="17281">
          <cell r="K17281" t="str">
            <v>SHT0017790</v>
          </cell>
          <cell r="L17281" t="str">
            <v>靠背板支撑钢丝1</v>
          </cell>
          <cell r="M17281" t="str">
            <v/>
          </cell>
          <cell r="N17281">
            <v>500</v>
          </cell>
          <cell r="O17281">
            <v>1</v>
          </cell>
          <cell r="P17281" t="str">
            <v>EA</v>
          </cell>
          <cell r="Q17281">
            <v>1</v>
          </cell>
          <cell r="R17281">
            <v>500</v>
          </cell>
          <cell r="S17281">
            <v>500</v>
          </cell>
          <cell r="T17281">
            <v>0.69610000000000005</v>
          </cell>
        </row>
        <row r="17282">
          <cell r="K17282" t="str">
            <v>SHT0017790</v>
          </cell>
          <cell r="L17282" t="str">
            <v>靠背板支撑钢丝1</v>
          </cell>
          <cell r="M17282" t="str">
            <v/>
          </cell>
          <cell r="N17282">
            <v>800</v>
          </cell>
          <cell r="O17282">
            <v>1</v>
          </cell>
          <cell r="P17282" t="str">
            <v>EA</v>
          </cell>
          <cell r="Q17282">
            <v>1</v>
          </cell>
          <cell r="R17282">
            <v>800</v>
          </cell>
          <cell r="S17282">
            <v>800</v>
          </cell>
          <cell r="T17282">
            <v>0.69610000000000005</v>
          </cell>
        </row>
        <row r="17283">
          <cell r="K17283" t="str">
            <v>SHT0017790</v>
          </cell>
          <cell r="L17283" t="str">
            <v>靠背板支撑钢丝1</v>
          </cell>
          <cell r="M17283" t="str">
            <v/>
          </cell>
          <cell r="N17283">
            <v>800</v>
          </cell>
          <cell r="O17283">
            <v>1</v>
          </cell>
          <cell r="P17283" t="str">
            <v>EA</v>
          </cell>
          <cell r="Q17283">
            <v>1</v>
          </cell>
          <cell r="R17283">
            <v>800</v>
          </cell>
          <cell r="S17283">
            <v>800</v>
          </cell>
          <cell r="T17283">
            <v>0.69610000000000005</v>
          </cell>
        </row>
        <row r="17284">
          <cell r="K17284" t="str">
            <v>SHT0017790</v>
          </cell>
          <cell r="L17284" t="str">
            <v>靠背板支撑钢丝1</v>
          </cell>
          <cell r="M17284" t="str">
            <v/>
          </cell>
          <cell r="N17284">
            <v>800</v>
          </cell>
          <cell r="O17284">
            <v>1</v>
          </cell>
          <cell r="P17284" t="str">
            <v>EA</v>
          </cell>
          <cell r="Q17284">
            <v>1</v>
          </cell>
          <cell r="R17284">
            <v>800</v>
          </cell>
          <cell r="S17284">
            <v>800</v>
          </cell>
          <cell r="T17284">
            <v>0.69610000000000005</v>
          </cell>
        </row>
        <row r="17285">
          <cell r="K17285" t="str">
            <v>SHT0017791</v>
          </cell>
          <cell r="L17285" t="str">
            <v>靠背板支撑钢丝2</v>
          </cell>
          <cell r="M17285" t="str">
            <v/>
          </cell>
          <cell r="N17285">
            <v>1000</v>
          </cell>
          <cell r="O17285">
            <v>1</v>
          </cell>
          <cell r="P17285" t="str">
            <v>EA</v>
          </cell>
          <cell r="Q17285">
            <v>1</v>
          </cell>
          <cell r="R17285">
            <v>1000</v>
          </cell>
          <cell r="S17285">
            <v>1000</v>
          </cell>
          <cell r="T17285">
            <v>0.71120000000000005</v>
          </cell>
        </row>
        <row r="17286">
          <cell r="K17286" t="str">
            <v>SHT0017791</v>
          </cell>
          <cell r="L17286" t="str">
            <v>靠背板支撑钢丝2</v>
          </cell>
          <cell r="M17286" t="str">
            <v/>
          </cell>
          <cell r="N17286">
            <v>1000</v>
          </cell>
          <cell r="O17286">
            <v>1</v>
          </cell>
          <cell r="P17286" t="str">
            <v>EA</v>
          </cell>
          <cell r="Q17286">
            <v>1</v>
          </cell>
          <cell r="R17286">
            <v>1000</v>
          </cell>
          <cell r="S17286">
            <v>1000</v>
          </cell>
          <cell r="T17286">
            <v>0.71120000000000005</v>
          </cell>
        </row>
        <row r="17287">
          <cell r="K17287" t="str">
            <v>SHT0017791</v>
          </cell>
          <cell r="L17287" t="str">
            <v>靠背板支撑钢丝2</v>
          </cell>
          <cell r="M17287" t="str">
            <v/>
          </cell>
          <cell r="N17287">
            <v>400</v>
          </cell>
          <cell r="O17287">
            <v>1</v>
          </cell>
          <cell r="P17287" t="str">
            <v>EA</v>
          </cell>
          <cell r="Q17287">
            <v>1</v>
          </cell>
          <cell r="R17287">
            <v>400</v>
          </cell>
          <cell r="S17287">
            <v>400</v>
          </cell>
          <cell r="T17287">
            <v>0.71120000000000005</v>
          </cell>
        </row>
        <row r="17288">
          <cell r="K17288" t="str">
            <v>SHT0017791</v>
          </cell>
          <cell r="L17288" t="str">
            <v>靠背板支撑钢丝2</v>
          </cell>
          <cell r="M17288" t="str">
            <v/>
          </cell>
          <cell r="N17288">
            <v>400</v>
          </cell>
          <cell r="O17288">
            <v>1</v>
          </cell>
          <cell r="P17288" t="str">
            <v>EA</v>
          </cell>
          <cell r="Q17288">
            <v>1</v>
          </cell>
          <cell r="R17288">
            <v>400</v>
          </cell>
          <cell r="S17288">
            <v>400</v>
          </cell>
          <cell r="T17288">
            <v>0.71120000000000005</v>
          </cell>
        </row>
        <row r="17289">
          <cell r="K17289" t="str">
            <v>SHT0017791</v>
          </cell>
          <cell r="L17289" t="str">
            <v>靠背板支撑钢丝2</v>
          </cell>
          <cell r="M17289" t="str">
            <v/>
          </cell>
          <cell r="N17289">
            <v>1000</v>
          </cell>
          <cell r="O17289">
            <v>1</v>
          </cell>
          <cell r="P17289" t="str">
            <v>EA</v>
          </cell>
          <cell r="Q17289">
            <v>1</v>
          </cell>
          <cell r="R17289">
            <v>1000</v>
          </cell>
          <cell r="S17289">
            <v>1000</v>
          </cell>
          <cell r="T17289">
            <v>0.71120000000000005</v>
          </cell>
        </row>
        <row r="17290">
          <cell r="K17290" t="str">
            <v>SHT0017793</v>
          </cell>
          <cell r="L17290" t="str">
            <v>外绞架旋转轴</v>
          </cell>
          <cell r="M17290" t="str">
            <v/>
          </cell>
          <cell r="N17290">
            <v>3000</v>
          </cell>
          <cell r="O17290">
            <v>0.65</v>
          </cell>
          <cell r="P17290" t="str">
            <v>EA</v>
          </cell>
          <cell r="Q17290">
            <v>1</v>
          </cell>
          <cell r="R17290">
            <v>1950</v>
          </cell>
          <cell r="S17290">
            <v>3000</v>
          </cell>
          <cell r="T17290">
            <v>0.65</v>
          </cell>
        </row>
        <row r="17291">
          <cell r="K17291" t="str">
            <v>SHT0017793</v>
          </cell>
          <cell r="L17291" t="str">
            <v>外绞架旋转轴</v>
          </cell>
          <cell r="M17291" t="str">
            <v/>
          </cell>
          <cell r="N17291">
            <v>1000</v>
          </cell>
          <cell r="O17291">
            <v>0.65</v>
          </cell>
          <cell r="P17291" t="str">
            <v>EA</v>
          </cell>
          <cell r="Q17291">
            <v>1</v>
          </cell>
          <cell r="R17291">
            <v>650</v>
          </cell>
          <cell r="S17291">
            <v>1000</v>
          </cell>
          <cell r="T17291">
            <v>0.65</v>
          </cell>
        </row>
        <row r="17292">
          <cell r="K17292" t="str">
            <v>SHT0017793</v>
          </cell>
          <cell r="L17292" t="str">
            <v>外绞架旋转轴</v>
          </cell>
          <cell r="M17292" t="str">
            <v/>
          </cell>
          <cell r="N17292">
            <v>-4</v>
          </cell>
          <cell r="O17292">
            <v>0.65</v>
          </cell>
          <cell r="P17292" t="str">
            <v>EA</v>
          </cell>
          <cell r="Q17292">
            <v>1</v>
          </cell>
          <cell r="R17292">
            <v>-2.6</v>
          </cell>
          <cell r="S17292">
            <v>-4</v>
          </cell>
          <cell r="T17292">
            <v>0.65</v>
          </cell>
        </row>
        <row r="17293">
          <cell r="K17293" t="str">
            <v>SHT0017793</v>
          </cell>
          <cell r="L17293" t="str">
            <v>外绞架旋转轴</v>
          </cell>
          <cell r="M17293" t="str">
            <v/>
          </cell>
          <cell r="N17293">
            <v>2000</v>
          </cell>
          <cell r="O17293">
            <v>0.65</v>
          </cell>
          <cell r="P17293" t="str">
            <v>EA</v>
          </cell>
          <cell r="Q17293">
            <v>1</v>
          </cell>
          <cell r="R17293">
            <v>1300</v>
          </cell>
          <cell r="S17293">
            <v>2000</v>
          </cell>
          <cell r="T17293">
            <v>0.65</v>
          </cell>
        </row>
        <row r="17294">
          <cell r="K17294" t="str">
            <v>SHT0017793</v>
          </cell>
          <cell r="L17294" t="str">
            <v>外绞架旋转轴</v>
          </cell>
          <cell r="M17294" t="str">
            <v/>
          </cell>
          <cell r="N17294">
            <v>8500</v>
          </cell>
          <cell r="O17294">
            <v>0.65</v>
          </cell>
          <cell r="P17294" t="str">
            <v>EA</v>
          </cell>
          <cell r="Q17294">
            <v>1</v>
          </cell>
          <cell r="R17294">
            <v>5525</v>
          </cell>
          <cell r="S17294">
            <v>8500</v>
          </cell>
          <cell r="T17294">
            <v>0.65</v>
          </cell>
        </row>
        <row r="17295">
          <cell r="K17295" t="str">
            <v>SHT0017793</v>
          </cell>
          <cell r="L17295" t="str">
            <v>外绞架旋转轴</v>
          </cell>
          <cell r="M17295" t="str">
            <v/>
          </cell>
          <cell r="N17295">
            <v>7500</v>
          </cell>
          <cell r="O17295">
            <v>0.65</v>
          </cell>
          <cell r="P17295" t="str">
            <v>EA</v>
          </cell>
          <cell r="Q17295">
            <v>1</v>
          </cell>
          <cell r="R17295">
            <v>4875</v>
          </cell>
          <cell r="S17295">
            <v>7500</v>
          </cell>
          <cell r="T17295">
            <v>0.65</v>
          </cell>
        </row>
        <row r="17296">
          <cell r="K17296" t="str">
            <v>SHT0017793</v>
          </cell>
          <cell r="L17296" t="str">
            <v>外绞架旋转轴</v>
          </cell>
          <cell r="M17296" t="str">
            <v/>
          </cell>
          <cell r="N17296">
            <v>1000</v>
          </cell>
          <cell r="O17296">
            <v>0.65</v>
          </cell>
          <cell r="P17296" t="str">
            <v>EA</v>
          </cell>
          <cell r="Q17296">
            <v>1</v>
          </cell>
          <cell r="R17296">
            <v>650</v>
          </cell>
          <cell r="S17296">
            <v>1000</v>
          </cell>
          <cell r="T17296">
            <v>0.65</v>
          </cell>
        </row>
        <row r="17297">
          <cell r="K17297" t="str">
            <v>SHT0017793</v>
          </cell>
          <cell r="L17297" t="str">
            <v>外绞架旋转轴</v>
          </cell>
          <cell r="M17297" t="str">
            <v/>
          </cell>
          <cell r="N17297">
            <v>4000</v>
          </cell>
          <cell r="O17297">
            <v>0.65</v>
          </cell>
          <cell r="P17297" t="str">
            <v>EA</v>
          </cell>
          <cell r="Q17297">
            <v>1</v>
          </cell>
          <cell r="R17297">
            <v>2600</v>
          </cell>
          <cell r="S17297">
            <v>4000</v>
          </cell>
          <cell r="T17297">
            <v>0.65</v>
          </cell>
        </row>
        <row r="17298">
          <cell r="K17298" t="str">
            <v>SHT0017793</v>
          </cell>
          <cell r="L17298" t="str">
            <v>外绞架旋转轴</v>
          </cell>
          <cell r="M17298" t="str">
            <v/>
          </cell>
          <cell r="N17298">
            <v>5000</v>
          </cell>
          <cell r="O17298">
            <v>0.65</v>
          </cell>
          <cell r="P17298" t="str">
            <v>EA</v>
          </cell>
          <cell r="Q17298">
            <v>1</v>
          </cell>
          <cell r="R17298">
            <v>3250</v>
          </cell>
          <cell r="S17298">
            <v>5000</v>
          </cell>
          <cell r="T17298">
            <v>0.65</v>
          </cell>
        </row>
        <row r="17299">
          <cell r="K17299" t="str">
            <v>SHT0017794</v>
          </cell>
          <cell r="L17299" t="str">
            <v>内绞架轴套</v>
          </cell>
          <cell r="M17299" t="str">
            <v/>
          </cell>
          <cell r="N17299">
            <v>5400</v>
          </cell>
          <cell r="O17299">
            <v>0.5</v>
          </cell>
          <cell r="P17299" t="str">
            <v>EA</v>
          </cell>
          <cell r="Q17299">
            <v>1</v>
          </cell>
          <cell r="R17299">
            <v>2700</v>
          </cell>
          <cell r="S17299">
            <v>5400</v>
          </cell>
          <cell r="T17299">
            <v>0.5</v>
          </cell>
        </row>
        <row r="17300">
          <cell r="K17300" t="str">
            <v>SHT0017794</v>
          </cell>
          <cell r="L17300" t="str">
            <v>内绞架轴套</v>
          </cell>
          <cell r="M17300" t="str">
            <v/>
          </cell>
          <cell r="N17300">
            <v>600</v>
          </cell>
          <cell r="O17300">
            <v>0.5</v>
          </cell>
          <cell r="P17300" t="str">
            <v>EA</v>
          </cell>
          <cell r="Q17300">
            <v>1</v>
          </cell>
          <cell r="R17300">
            <v>300</v>
          </cell>
          <cell r="S17300">
            <v>600</v>
          </cell>
          <cell r="T17300">
            <v>0.5</v>
          </cell>
        </row>
        <row r="17301">
          <cell r="K17301" t="str">
            <v>SHT0017794</v>
          </cell>
          <cell r="L17301" t="str">
            <v>内绞架轴套</v>
          </cell>
          <cell r="M17301" t="str">
            <v/>
          </cell>
          <cell r="N17301">
            <v>6600</v>
          </cell>
          <cell r="O17301">
            <v>0.5</v>
          </cell>
          <cell r="P17301" t="str">
            <v>EA</v>
          </cell>
          <cell r="Q17301">
            <v>1</v>
          </cell>
          <cell r="R17301">
            <v>3300</v>
          </cell>
          <cell r="S17301">
            <v>6600</v>
          </cell>
          <cell r="T17301">
            <v>0.5</v>
          </cell>
        </row>
        <row r="17302">
          <cell r="K17302" t="str">
            <v>SHT0017794</v>
          </cell>
          <cell r="L17302" t="str">
            <v>内绞架轴套</v>
          </cell>
          <cell r="M17302" t="str">
            <v/>
          </cell>
          <cell r="N17302">
            <v>-1</v>
          </cell>
          <cell r="O17302">
            <v>0.5</v>
          </cell>
          <cell r="P17302" t="str">
            <v>EA</v>
          </cell>
          <cell r="Q17302">
            <v>1</v>
          </cell>
          <cell r="R17302">
            <v>-0.5</v>
          </cell>
          <cell r="S17302">
            <v>-1</v>
          </cell>
          <cell r="T17302">
            <v>0.5</v>
          </cell>
        </row>
        <row r="17303">
          <cell r="K17303" t="str">
            <v>SHT0017794</v>
          </cell>
          <cell r="L17303" t="str">
            <v>内绞架轴套</v>
          </cell>
          <cell r="M17303" t="str">
            <v/>
          </cell>
          <cell r="N17303">
            <v>6000</v>
          </cell>
          <cell r="O17303">
            <v>0.5</v>
          </cell>
          <cell r="P17303" t="str">
            <v>EA</v>
          </cell>
          <cell r="Q17303">
            <v>1</v>
          </cell>
          <cell r="R17303">
            <v>3000</v>
          </cell>
          <cell r="S17303">
            <v>6000</v>
          </cell>
          <cell r="T17303">
            <v>0.5</v>
          </cell>
        </row>
        <row r="17304">
          <cell r="K17304" t="str">
            <v>SHT0017794</v>
          </cell>
          <cell r="L17304" t="str">
            <v>内绞架轴套</v>
          </cell>
          <cell r="M17304" t="str">
            <v/>
          </cell>
          <cell r="N17304">
            <v>7800</v>
          </cell>
          <cell r="O17304">
            <v>0.5</v>
          </cell>
          <cell r="P17304" t="str">
            <v>EA</v>
          </cell>
          <cell r="Q17304">
            <v>1</v>
          </cell>
          <cell r="R17304">
            <v>3900</v>
          </cell>
          <cell r="S17304">
            <v>7800</v>
          </cell>
          <cell r="T17304">
            <v>0.5</v>
          </cell>
        </row>
        <row r="17305">
          <cell r="K17305" t="str">
            <v>SHT0017795</v>
          </cell>
          <cell r="L17305" t="str">
            <v>外绞架旋转轴L</v>
          </cell>
          <cell r="M17305" t="str">
            <v/>
          </cell>
          <cell r="N17305">
            <v>400</v>
          </cell>
          <cell r="O17305">
            <v>1.3</v>
          </cell>
          <cell r="P17305" t="str">
            <v>EA</v>
          </cell>
          <cell r="Q17305">
            <v>1</v>
          </cell>
          <cell r="R17305">
            <v>520</v>
          </cell>
          <cell r="S17305">
            <v>400</v>
          </cell>
          <cell r="T17305">
            <v>1.3</v>
          </cell>
        </row>
        <row r="17306">
          <cell r="K17306" t="str">
            <v>SHT0017795</v>
          </cell>
          <cell r="L17306" t="str">
            <v>外绞架旋转轴L</v>
          </cell>
          <cell r="M17306" t="str">
            <v/>
          </cell>
          <cell r="N17306">
            <v>600</v>
          </cell>
          <cell r="O17306">
            <v>1.3</v>
          </cell>
          <cell r="P17306" t="str">
            <v>EA</v>
          </cell>
          <cell r="Q17306">
            <v>1</v>
          </cell>
          <cell r="R17306">
            <v>780</v>
          </cell>
          <cell r="S17306">
            <v>600</v>
          </cell>
          <cell r="T17306">
            <v>1.3</v>
          </cell>
        </row>
        <row r="17307">
          <cell r="K17307" t="str">
            <v>SHT0017795</v>
          </cell>
          <cell r="L17307" t="str">
            <v>外绞架旋转轴L</v>
          </cell>
          <cell r="M17307" t="str">
            <v/>
          </cell>
          <cell r="N17307">
            <v>-2</v>
          </cell>
          <cell r="O17307">
            <v>1.3</v>
          </cell>
          <cell r="P17307" t="str">
            <v>EA</v>
          </cell>
          <cell r="Q17307">
            <v>1</v>
          </cell>
          <cell r="R17307">
            <v>-2.6</v>
          </cell>
          <cell r="S17307">
            <v>-2</v>
          </cell>
          <cell r="T17307">
            <v>1.3</v>
          </cell>
        </row>
        <row r="17308">
          <cell r="K17308" t="str">
            <v>SHT0017795</v>
          </cell>
          <cell r="L17308" t="str">
            <v>外绞架旋转轴L</v>
          </cell>
          <cell r="M17308" t="str">
            <v/>
          </cell>
          <cell r="N17308">
            <v>500</v>
          </cell>
          <cell r="O17308">
            <v>1.3</v>
          </cell>
          <cell r="P17308" t="str">
            <v>EA</v>
          </cell>
          <cell r="Q17308">
            <v>1</v>
          </cell>
          <cell r="R17308">
            <v>650</v>
          </cell>
          <cell r="S17308">
            <v>500</v>
          </cell>
          <cell r="T17308">
            <v>1.3</v>
          </cell>
        </row>
        <row r="17309">
          <cell r="K17309" t="str">
            <v>SHT0018120</v>
          </cell>
          <cell r="L17309" t="str">
            <v>VDC阀气路总成</v>
          </cell>
          <cell r="M17309" t="str">
            <v>重汽TX</v>
          </cell>
          <cell r="N17309">
            <v>568</v>
          </cell>
          <cell r="O17309">
            <v>57.120100000000001</v>
          </cell>
          <cell r="P17309" t="str">
            <v>EA</v>
          </cell>
          <cell r="Q17309">
            <v>1</v>
          </cell>
          <cell r="R17309">
            <v>32444.22</v>
          </cell>
          <cell r="S17309">
            <v>568</v>
          </cell>
          <cell r="T17309">
            <v>57.12</v>
          </cell>
        </row>
        <row r="17310">
          <cell r="K17310" t="str">
            <v>SLT0000001</v>
          </cell>
          <cell r="L17310" t="str">
            <v>L项目端盖</v>
          </cell>
          <cell r="M17310" t="str">
            <v>轻卡黑色</v>
          </cell>
          <cell r="N17310">
            <v>8000</v>
          </cell>
          <cell r="O17310">
            <v>0.24779999999999999</v>
          </cell>
          <cell r="P17310" t="str">
            <v>EA</v>
          </cell>
          <cell r="Q17310">
            <v>1</v>
          </cell>
          <cell r="R17310">
            <v>1982.4</v>
          </cell>
          <cell r="S17310">
            <v>8000</v>
          </cell>
          <cell r="T17310">
            <v>0.24279999999999999</v>
          </cell>
        </row>
        <row r="17311">
          <cell r="K17311" t="str">
            <v>SLT0000011</v>
          </cell>
          <cell r="L17311" t="str">
            <v>副驾驶员座垫包装膜</v>
          </cell>
          <cell r="M17311" t="str">
            <v>M4-2060</v>
          </cell>
          <cell r="N17311">
            <v>1000</v>
          </cell>
          <cell r="O17311">
            <v>1.3153999999999999</v>
          </cell>
          <cell r="P17311" t="str">
            <v>EA</v>
          </cell>
          <cell r="Q17311">
            <v>1</v>
          </cell>
          <cell r="R17311">
            <v>1315.4</v>
          </cell>
          <cell r="S17311">
            <v>1000</v>
          </cell>
          <cell r="T17311">
            <v>1.3153999999999999</v>
          </cell>
        </row>
        <row r="17312">
          <cell r="K17312" t="str">
            <v>SLT0000011</v>
          </cell>
          <cell r="L17312" t="str">
            <v>副驾驶员座垫包装膜</v>
          </cell>
          <cell r="M17312" t="str">
            <v>M4-2060</v>
          </cell>
          <cell r="N17312">
            <v>1000</v>
          </cell>
          <cell r="O17312">
            <v>1.3153999999999999</v>
          </cell>
          <cell r="P17312" t="str">
            <v>EA</v>
          </cell>
          <cell r="Q17312">
            <v>1</v>
          </cell>
          <cell r="R17312">
            <v>1315.4</v>
          </cell>
          <cell r="S17312">
            <v>1000</v>
          </cell>
          <cell r="T17312">
            <v>1.3153999999999999</v>
          </cell>
        </row>
        <row r="17313">
          <cell r="K17313" t="str">
            <v>SLT0000011</v>
          </cell>
          <cell r="L17313" t="str">
            <v>副驾驶员座垫包装膜</v>
          </cell>
          <cell r="M17313" t="str">
            <v>M4-2060</v>
          </cell>
          <cell r="N17313">
            <v>500</v>
          </cell>
          <cell r="O17313">
            <v>1.3153999999999999</v>
          </cell>
          <cell r="P17313" t="str">
            <v>EA</v>
          </cell>
          <cell r="Q17313">
            <v>1</v>
          </cell>
          <cell r="R17313">
            <v>657.7</v>
          </cell>
          <cell r="S17313">
            <v>500</v>
          </cell>
          <cell r="T17313">
            <v>1.3153999999999999</v>
          </cell>
        </row>
        <row r="17314">
          <cell r="K17314" t="str">
            <v>SLT0000011</v>
          </cell>
          <cell r="L17314" t="str">
            <v>副驾驶员座垫包装膜</v>
          </cell>
          <cell r="M17314" t="str">
            <v>M4-2060</v>
          </cell>
          <cell r="N17314">
            <v>1000</v>
          </cell>
          <cell r="O17314">
            <v>1.3153999999999999</v>
          </cell>
          <cell r="P17314" t="str">
            <v>EA</v>
          </cell>
          <cell r="Q17314">
            <v>1</v>
          </cell>
          <cell r="R17314">
            <v>1315.4</v>
          </cell>
          <cell r="S17314">
            <v>1000</v>
          </cell>
          <cell r="T17314">
            <v>1.3153999999999999</v>
          </cell>
        </row>
        <row r="17315">
          <cell r="K17315" t="str">
            <v>SLT0000011</v>
          </cell>
          <cell r="L17315" t="str">
            <v>副驾驶员座垫包装膜</v>
          </cell>
          <cell r="M17315" t="str">
            <v>M4-2060</v>
          </cell>
          <cell r="N17315">
            <v>500</v>
          </cell>
          <cell r="O17315">
            <v>1.3153999999999999</v>
          </cell>
          <cell r="P17315" t="str">
            <v>EA</v>
          </cell>
          <cell r="Q17315">
            <v>1</v>
          </cell>
          <cell r="R17315">
            <v>657.7</v>
          </cell>
          <cell r="S17315">
            <v>500</v>
          </cell>
          <cell r="T17315">
            <v>1.3153999999999999</v>
          </cell>
        </row>
        <row r="17316">
          <cell r="K17316" t="str">
            <v>SLT0000322</v>
          </cell>
          <cell r="L17316" t="str">
            <v>k1司机背包装膜宽车</v>
          </cell>
          <cell r="M17316" t="str">
            <v/>
          </cell>
          <cell r="N17316">
            <v>1000</v>
          </cell>
          <cell r="O17316">
            <v>0.8034</v>
          </cell>
          <cell r="P17316" t="str">
            <v>EA</v>
          </cell>
          <cell r="Q17316">
            <v>1</v>
          </cell>
          <cell r="R17316">
            <v>803.4</v>
          </cell>
          <cell r="S17316">
            <v>1000</v>
          </cell>
          <cell r="T17316">
            <v>0.8034</v>
          </cell>
        </row>
        <row r="17317">
          <cell r="K17317" t="str">
            <v>SLT0000322</v>
          </cell>
          <cell r="L17317" t="str">
            <v>k1司机背包装膜宽车</v>
          </cell>
          <cell r="M17317" t="str">
            <v/>
          </cell>
          <cell r="N17317">
            <v>1000</v>
          </cell>
          <cell r="O17317">
            <v>0.8034</v>
          </cell>
          <cell r="P17317" t="str">
            <v>EA</v>
          </cell>
          <cell r="Q17317">
            <v>1</v>
          </cell>
          <cell r="R17317">
            <v>803.4</v>
          </cell>
          <cell r="S17317">
            <v>1000</v>
          </cell>
          <cell r="T17317">
            <v>0.8034</v>
          </cell>
        </row>
        <row r="17318">
          <cell r="K17318" t="str">
            <v>SLT0000323</v>
          </cell>
          <cell r="L17318" t="str">
            <v>k1司机座包装膜宽车</v>
          </cell>
          <cell r="M17318" t="str">
            <v/>
          </cell>
          <cell r="N17318">
            <v>1000</v>
          </cell>
          <cell r="O17318">
            <v>0.9829</v>
          </cell>
          <cell r="P17318" t="str">
            <v>EA</v>
          </cell>
          <cell r="Q17318">
            <v>1</v>
          </cell>
          <cell r="R17318">
            <v>982.9</v>
          </cell>
          <cell r="S17318">
            <v>1000</v>
          </cell>
          <cell r="T17318">
            <v>0.9829</v>
          </cell>
        </row>
        <row r="17319">
          <cell r="K17319" t="str">
            <v>SLT0000323</v>
          </cell>
          <cell r="L17319" t="str">
            <v>k1司机座包装膜宽车</v>
          </cell>
          <cell r="M17319" t="str">
            <v/>
          </cell>
          <cell r="N17319">
            <v>1000</v>
          </cell>
          <cell r="O17319">
            <v>0.9829</v>
          </cell>
          <cell r="P17319" t="str">
            <v>EA</v>
          </cell>
          <cell r="Q17319">
            <v>1</v>
          </cell>
          <cell r="R17319">
            <v>982.9</v>
          </cell>
          <cell r="S17319">
            <v>1000</v>
          </cell>
          <cell r="T17319">
            <v>0.9829</v>
          </cell>
        </row>
        <row r="17320">
          <cell r="K17320" t="str">
            <v>SLT0000340</v>
          </cell>
          <cell r="L17320" t="str">
            <v>k1司机背包装膜窄车</v>
          </cell>
          <cell r="M17320" t="str">
            <v/>
          </cell>
          <cell r="N17320">
            <v>500</v>
          </cell>
          <cell r="O17320">
            <v>0.8034</v>
          </cell>
          <cell r="P17320" t="str">
            <v>EA</v>
          </cell>
          <cell r="Q17320">
            <v>1</v>
          </cell>
          <cell r="R17320">
            <v>401.7</v>
          </cell>
          <cell r="S17320">
            <v>500</v>
          </cell>
          <cell r="T17320">
            <v>0.8034</v>
          </cell>
        </row>
        <row r="17321">
          <cell r="K17321" t="str">
            <v>SLT0000340</v>
          </cell>
          <cell r="L17321" t="str">
            <v>k1司机背包装膜窄车</v>
          </cell>
          <cell r="M17321" t="str">
            <v/>
          </cell>
          <cell r="N17321">
            <v>1000</v>
          </cell>
          <cell r="O17321">
            <v>0.8034</v>
          </cell>
          <cell r="P17321" t="str">
            <v>EA</v>
          </cell>
          <cell r="Q17321">
            <v>1</v>
          </cell>
          <cell r="R17321">
            <v>803.4</v>
          </cell>
          <cell r="S17321">
            <v>1000</v>
          </cell>
          <cell r="T17321">
            <v>0.8034</v>
          </cell>
        </row>
        <row r="17322">
          <cell r="K17322" t="str">
            <v>SLT0000341</v>
          </cell>
          <cell r="L17322" t="str">
            <v>k1司机座包装膜窄车</v>
          </cell>
          <cell r="M17322" t="str">
            <v/>
          </cell>
          <cell r="N17322">
            <v>500</v>
          </cell>
          <cell r="O17322">
            <v>0.9829</v>
          </cell>
          <cell r="P17322" t="str">
            <v>EA</v>
          </cell>
          <cell r="Q17322">
            <v>1</v>
          </cell>
          <cell r="R17322">
            <v>491.45</v>
          </cell>
          <cell r="S17322">
            <v>500</v>
          </cell>
          <cell r="T17322">
            <v>0.9829</v>
          </cell>
        </row>
        <row r="17323">
          <cell r="K17323" t="str">
            <v>SLT0000341</v>
          </cell>
          <cell r="L17323" t="str">
            <v>k1司机座包装膜窄车</v>
          </cell>
          <cell r="M17323" t="str">
            <v/>
          </cell>
          <cell r="N17323">
            <v>1000</v>
          </cell>
          <cell r="O17323">
            <v>0.9829</v>
          </cell>
          <cell r="P17323" t="str">
            <v>EA</v>
          </cell>
          <cell r="Q17323">
            <v>1</v>
          </cell>
          <cell r="R17323">
            <v>982.9</v>
          </cell>
          <cell r="S17323">
            <v>1000</v>
          </cell>
          <cell r="T17323">
            <v>0.9829</v>
          </cell>
        </row>
        <row r="17324">
          <cell r="K17324" t="str">
            <v>SLT0000550</v>
          </cell>
          <cell r="L17324" t="str">
            <v>卧铺包装膜</v>
          </cell>
          <cell r="M17324" t="str">
            <v>M中4重卡</v>
          </cell>
          <cell r="N17324">
            <v>300</v>
          </cell>
          <cell r="O17324">
            <v>2.2991000000000001</v>
          </cell>
          <cell r="P17324" t="str">
            <v>EA</v>
          </cell>
          <cell r="Q17324">
            <v>1</v>
          </cell>
          <cell r="R17324">
            <v>689.73</v>
          </cell>
          <cell r="S17324">
            <v>300</v>
          </cell>
          <cell r="T17324">
            <v>2.2991000000000001</v>
          </cell>
        </row>
        <row r="17325">
          <cell r="K17325" t="str">
            <v>SLT0000550</v>
          </cell>
          <cell r="L17325" t="str">
            <v>卧铺包装膜</v>
          </cell>
          <cell r="M17325" t="str">
            <v>M中4重卡</v>
          </cell>
          <cell r="N17325">
            <v>400</v>
          </cell>
          <cell r="O17325">
            <v>2.2991000000000001</v>
          </cell>
          <cell r="P17325" t="str">
            <v>EA</v>
          </cell>
          <cell r="Q17325">
            <v>1</v>
          </cell>
          <cell r="R17325">
            <v>919.64</v>
          </cell>
          <cell r="S17325">
            <v>400</v>
          </cell>
          <cell r="T17325">
            <v>2.2991000000000001</v>
          </cell>
        </row>
        <row r="17326">
          <cell r="K17326" t="str">
            <v>SLT0000740</v>
          </cell>
          <cell r="L17326" t="str">
            <v>钢丝2.5*160</v>
          </cell>
          <cell r="M17326" t="str">
            <v/>
          </cell>
          <cell r="N17326">
            <v>29000</v>
          </cell>
          <cell r="O17326">
            <v>8.9200000000000002E-2</v>
          </cell>
          <cell r="P17326" t="str">
            <v>EA</v>
          </cell>
          <cell r="Q17326">
            <v>1</v>
          </cell>
          <cell r="R17326">
            <v>2586.8000000000002</v>
          </cell>
          <cell r="S17326">
            <v>29000</v>
          </cell>
          <cell r="T17326">
            <v>8.9200000000000002E-2</v>
          </cell>
        </row>
        <row r="17327">
          <cell r="K17327" t="str">
            <v>SLT0000740</v>
          </cell>
          <cell r="L17327" t="str">
            <v>钢丝2.5*160</v>
          </cell>
          <cell r="M17327" t="str">
            <v/>
          </cell>
          <cell r="N17327">
            <v>20000</v>
          </cell>
          <cell r="O17327">
            <v>9.1999999999999998E-2</v>
          </cell>
          <cell r="P17327" t="str">
            <v>EA</v>
          </cell>
          <cell r="Q17327">
            <v>1</v>
          </cell>
          <cell r="R17327">
            <v>1840</v>
          </cell>
          <cell r="S17327">
            <v>20000</v>
          </cell>
          <cell r="T17327">
            <v>8.9200000000000002E-2</v>
          </cell>
        </row>
        <row r="17328">
          <cell r="K17328" t="str">
            <v>SLT0000740</v>
          </cell>
          <cell r="L17328" t="str">
            <v>钢丝2.5*160</v>
          </cell>
          <cell r="M17328" t="str">
            <v/>
          </cell>
          <cell r="N17328">
            <v>20000</v>
          </cell>
          <cell r="O17328">
            <v>9.1999999999999998E-2</v>
          </cell>
          <cell r="P17328" t="str">
            <v>EA</v>
          </cell>
          <cell r="Q17328">
            <v>1</v>
          </cell>
          <cell r="R17328">
            <v>1840</v>
          </cell>
          <cell r="S17328">
            <v>20000</v>
          </cell>
          <cell r="T17328">
            <v>8.9200000000000002E-2</v>
          </cell>
        </row>
        <row r="17329">
          <cell r="K17329" t="str">
            <v>SLT0000740</v>
          </cell>
          <cell r="L17329" t="str">
            <v>钢丝2.5*160</v>
          </cell>
          <cell r="M17329" t="str">
            <v/>
          </cell>
          <cell r="N17329">
            <v>20000</v>
          </cell>
          <cell r="O17329">
            <v>9.1999999999999998E-2</v>
          </cell>
          <cell r="P17329" t="str">
            <v>EA</v>
          </cell>
          <cell r="Q17329">
            <v>1</v>
          </cell>
          <cell r="R17329">
            <v>1840</v>
          </cell>
          <cell r="S17329">
            <v>20000</v>
          </cell>
          <cell r="T17329">
            <v>8.9200000000000002E-2</v>
          </cell>
        </row>
        <row r="17330">
          <cell r="K17330" t="str">
            <v>SLT0000740</v>
          </cell>
          <cell r="L17330" t="str">
            <v>钢丝2.5*160</v>
          </cell>
          <cell r="M17330" t="str">
            <v/>
          </cell>
          <cell r="N17330">
            <v>30000</v>
          </cell>
          <cell r="O17330">
            <v>9.1999999999999998E-2</v>
          </cell>
          <cell r="P17330" t="str">
            <v>EA</v>
          </cell>
          <cell r="Q17330">
            <v>1</v>
          </cell>
          <cell r="R17330">
            <v>2760</v>
          </cell>
          <cell r="S17330">
            <v>30000</v>
          </cell>
          <cell r="T17330">
            <v>8.9200000000000002E-2</v>
          </cell>
        </row>
        <row r="17331">
          <cell r="K17331" t="str">
            <v>SLT0000740</v>
          </cell>
          <cell r="L17331" t="str">
            <v>钢丝2.5*160</v>
          </cell>
          <cell r="M17331" t="str">
            <v/>
          </cell>
          <cell r="N17331">
            <v>39000</v>
          </cell>
          <cell r="O17331">
            <v>9.1999999999999998E-2</v>
          </cell>
          <cell r="P17331" t="str">
            <v>EA</v>
          </cell>
          <cell r="Q17331">
            <v>1</v>
          </cell>
          <cell r="R17331">
            <v>3588</v>
          </cell>
          <cell r="S17331">
            <v>39000</v>
          </cell>
          <cell r="T17331">
            <v>8.9200000000000002E-2</v>
          </cell>
        </row>
        <row r="17332">
          <cell r="K17332" t="str">
            <v>SLT0000780</v>
          </cell>
          <cell r="L17332" t="str">
            <v>驾驶员靠背包装膜</v>
          </cell>
          <cell r="M17332" t="str">
            <v>M4-2060</v>
          </cell>
          <cell r="N17332">
            <v>1000</v>
          </cell>
          <cell r="O17332">
            <v>1.2</v>
          </cell>
          <cell r="P17332" t="str">
            <v>EA</v>
          </cell>
          <cell r="Q17332">
            <v>1</v>
          </cell>
          <cell r="R17332">
            <v>1200</v>
          </cell>
          <cell r="S17332">
            <v>1000</v>
          </cell>
          <cell r="T17332">
            <v>1.2</v>
          </cell>
        </row>
        <row r="17333">
          <cell r="K17333" t="str">
            <v>SLT0000780</v>
          </cell>
          <cell r="L17333" t="str">
            <v>驾驶员靠背包装膜</v>
          </cell>
          <cell r="M17333" t="str">
            <v>M4-2060</v>
          </cell>
          <cell r="N17333">
            <v>500</v>
          </cell>
          <cell r="O17333">
            <v>1.2</v>
          </cell>
          <cell r="P17333" t="str">
            <v>EA</v>
          </cell>
          <cell r="Q17333">
            <v>1</v>
          </cell>
          <cell r="R17333">
            <v>600</v>
          </cell>
          <cell r="S17333">
            <v>500</v>
          </cell>
          <cell r="T17333">
            <v>1.2</v>
          </cell>
        </row>
        <row r="17334">
          <cell r="K17334" t="str">
            <v>SLT0000780</v>
          </cell>
          <cell r="L17334" t="str">
            <v>驾驶员靠背包装膜</v>
          </cell>
          <cell r="M17334" t="str">
            <v>M4-2060</v>
          </cell>
          <cell r="N17334">
            <v>1000</v>
          </cell>
          <cell r="O17334">
            <v>1.2</v>
          </cell>
          <cell r="P17334" t="str">
            <v>EA</v>
          </cell>
          <cell r="Q17334">
            <v>1</v>
          </cell>
          <cell r="R17334">
            <v>1200</v>
          </cell>
          <cell r="S17334">
            <v>1000</v>
          </cell>
          <cell r="T17334">
            <v>1.2</v>
          </cell>
        </row>
        <row r="17335">
          <cell r="K17335" t="str">
            <v>SLT0000780</v>
          </cell>
          <cell r="L17335" t="str">
            <v>驾驶员靠背包装膜</v>
          </cell>
          <cell r="M17335" t="str">
            <v>M4-2060</v>
          </cell>
          <cell r="N17335">
            <v>500</v>
          </cell>
          <cell r="O17335">
            <v>1.2</v>
          </cell>
          <cell r="P17335" t="str">
            <v>EA</v>
          </cell>
          <cell r="Q17335">
            <v>1</v>
          </cell>
          <cell r="R17335">
            <v>600</v>
          </cell>
          <cell r="S17335">
            <v>500</v>
          </cell>
          <cell r="T17335">
            <v>1.2</v>
          </cell>
        </row>
        <row r="17336">
          <cell r="K17336" t="str">
            <v>SLT0000800</v>
          </cell>
          <cell r="L17336" t="str">
            <v>副驾驶员小背包装膜</v>
          </cell>
          <cell r="M17336" t="str">
            <v>M4-2060</v>
          </cell>
          <cell r="N17336">
            <v>1000</v>
          </cell>
          <cell r="O17336">
            <v>0.77690000000000003</v>
          </cell>
          <cell r="P17336" t="str">
            <v>EA</v>
          </cell>
          <cell r="Q17336">
            <v>1</v>
          </cell>
          <cell r="R17336">
            <v>776.9</v>
          </cell>
          <cell r="S17336">
            <v>1000</v>
          </cell>
          <cell r="T17336">
            <v>0.78</v>
          </cell>
        </row>
        <row r="17337">
          <cell r="K17337" t="str">
            <v>SLT0000800</v>
          </cell>
          <cell r="L17337" t="str">
            <v>副驾驶员小背包装膜</v>
          </cell>
          <cell r="M17337" t="str">
            <v>M4-2060</v>
          </cell>
          <cell r="N17337">
            <v>1000</v>
          </cell>
          <cell r="O17337">
            <v>0.77690000000000003</v>
          </cell>
          <cell r="P17337" t="str">
            <v>EA</v>
          </cell>
          <cell r="Q17337">
            <v>1</v>
          </cell>
          <cell r="R17337">
            <v>776.9</v>
          </cell>
          <cell r="S17337">
            <v>1000</v>
          </cell>
          <cell r="T17337">
            <v>0.78</v>
          </cell>
        </row>
        <row r="17338">
          <cell r="K17338" t="str">
            <v>SLT0000800</v>
          </cell>
          <cell r="L17338" t="str">
            <v>副驾驶员小背包装膜</v>
          </cell>
          <cell r="M17338" t="str">
            <v>M4-2060</v>
          </cell>
          <cell r="N17338">
            <v>1000</v>
          </cell>
          <cell r="O17338">
            <v>0.77690000000000003</v>
          </cell>
          <cell r="P17338" t="str">
            <v>EA</v>
          </cell>
          <cell r="Q17338">
            <v>1</v>
          </cell>
          <cell r="R17338">
            <v>776.9</v>
          </cell>
          <cell r="S17338">
            <v>1000</v>
          </cell>
          <cell r="T17338">
            <v>0.78</v>
          </cell>
        </row>
        <row r="17339">
          <cell r="K17339" t="str">
            <v>SLT0000800</v>
          </cell>
          <cell r="L17339" t="str">
            <v>副驾驶员小背包装膜</v>
          </cell>
          <cell r="M17339" t="str">
            <v>M4-2060</v>
          </cell>
          <cell r="N17339">
            <v>1000</v>
          </cell>
          <cell r="O17339">
            <v>0.77690000000000003</v>
          </cell>
          <cell r="P17339" t="str">
            <v>EA</v>
          </cell>
          <cell r="Q17339">
            <v>1</v>
          </cell>
          <cell r="R17339">
            <v>776.9</v>
          </cell>
          <cell r="S17339">
            <v>1000</v>
          </cell>
          <cell r="T17339">
            <v>0.78</v>
          </cell>
        </row>
        <row r="17340">
          <cell r="K17340" t="str">
            <v>SLT0000826</v>
          </cell>
          <cell r="L17340" t="str">
            <v>M4正司机升降把手</v>
          </cell>
          <cell r="M17340" t="str">
            <v/>
          </cell>
          <cell r="N17340">
            <v>200</v>
          </cell>
          <cell r="O17340">
            <v>0.67849999999999999</v>
          </cell>
          <cell r="P17340" t="str">
            <v>Ea</v>
          </cell>
          <cell r="Q17340">
            <v>1</v>
          </cell>
          <cell r="R17340">
            <v>135.69999999999999</v>
          </cell>
          <cell r="S17340">
            <v>200</v>
          </cell>
          <cell r="T17340">
            <v>0.60699999999999998</v>
          </cell>
        </row>
        <row r="17341">
          <cell r="K17341" t="str">
            <v>SLT0000827</v>
          </cell>
          <cell r="L17341" t="str">
            <v>M4副司机升降把手</v>
          </cell>
          <cell r="M17341" t="str">
            <v/>
          </cell>
          <cell r="N17341">
            <v>200</v>
          </cell>
          <cell r="O17341">
            <v>0.67849999999999999</v>
          </cell>
          <cell r="P17341" t="str">
            <v>Ea</v>
          </cell>
          <cell r="Q17341">
            <v>1</v>
          </cell>
          <cell r="R17341">
            <v>135.69999999999999</v>
          </cell>
          <cell r="S17341">
            <v>200</v>
          </cell>
          <cell r="T17341">
            <v>0.60699999999999998</v>
          </cell>
        </row>
        <row r="17342">
          <cell r="K17342" t="str">
            <v>SLT0000829</v>
          </cell>
          <cell r="L17342" t="str">
            <v>小铰链护罩</v>
          </cell>
          <cell r="M17342" t="str">
            <v>M4中重卡</v>
          </cell>
          <cell r="N17342">
            <v>400</v>
          </cell>
          <cell r="O17342">
            <v>0.127</v>
          </cell>
          <cell r="P17342" t="str">
            <v>EA</v>
          </cell>
          <cell r="Q17342">
            <v>1</v>
          </cell>
          <cell r="R17342">
            <v>50.8</v>
          </cell>
          <cell r="S17342">
            <v>400</v>
          </cell>
          <cell r="T17342">
            <v>0.122</v>
          </cell>
        </row>
        <row r="17343">
          <cell r="K17343" t="str">
            <v>SLT0000829</v>
          </cell>
          <cell r="L17343" t="str">
            <v>小铰链护罩</v>
          </cell>
          <cell r="M17343" t="str">
            <v>M4中重卡</v>
          </cell>
          <cell r="N17343">
            <v>400</v>
          </cell>
          <cell r="O17343">
            <v>0.127</v>
          </cell>
          <cell r="P17343" t="str">
            <v>EA</v>
          </cell>
          <cell r="Q17343">
            <v>1</v>
          </cell>
          <cell r="R17343">
            <v>50.8</v>
          </cell>
          <cell r="S17343">
            <v>400</v>
          </cell>
          <cell r="T17343">
            <v>0.122</v>
          </cell>
        </row>
        <row r="17344">
          <cell r="K17344" t="str">
            <v>SLT0000829</v>
          </cell>
          <cell r="L17344" t="str">
            <v>小铰链护罩</v>
          </cell>
          <cell r="M17344" t="str">
            <v>M4中重卡</v>
          </cell>
          <cell r="N17344">
            <v>400</v>
          </cell>
          <cell r="O17344">
            <v>0.127</v>
          </cell>
          <cell r="P17344" t="str">
            <v>EA</v>
          </cell>
          <cell r="Q17344">
            <v>1</v>
          </cell>
          <cell r="R17344">
            <v>50.8</v>
          </cell>
          <cell r="S17344">
            <v>400</v>
          </cell>
          <cell r="T17344">
            <v>0.122</v>
          </cell>
        </row>
        <row r="17345">
          <cell r="K17345" t="str">
            <v>SLT0000829</v>
          </cell>
          <cell r="L17345" t="str">
            <v>小铰链护罩</v>
          </cell>
          <cell r="M17345" t="str">
            <v>M4中重卡</v>
          </cell>
          <cell r="N17345">
            <v>400</v>
          </cell>
          <cell r="O17345">
            <v>0.127</v>
          </cell>
          <cell r="P17345" t="str">
            <v>EA</v>
          </cell>
          <cell r="Q17345">
            <v>1</v>
          </cell>
          <cell r="R17345">
            <v>50.8</v>
          </cell>
          <cell r="S17345">
            <v>400</v>
          </cell>
          <cell r="T17345">
            <v>0.122</v>
          </cell>
        </row>
        <row r="17346">
          <cell r="K17346" t="str">
            <v>SLT0000829</v>
          </cell>
          <cell r="L17346" t="str">
            <v>小铰链护罩</v>
          </cell>
          <cell r="M17346" t="str">
            <v>M4中重卡</v>
          </cell>
          <cell r="N17346">
            <v>400</v>
          </cell>
          <cell r="O17346">
            <v>0.127</v>
          </cell>
          <cell r="P17346" t="str">
            <v>EA</v>
          </cell>
          <cell r="Q17346">
            <v>1</v>
          </cell>
          <cell r="R17346">
            <v>50.8</v>
          </cell>
          <cell r="S17346">
            <v>400</v>
          </cell>
          <cell r="T17346">
            <v>0.122</v>
          </cell>
        </row>
        <row r="17347">
          <cell r="K17347" t="str">
            <v>SLT0000830</v>
          </cell>
          <cell r="L17347" t="str">
            <v>司机总座左罩壳</v>
          </cell>
          <cell r="M17347" t="str">
            <v>M4中重卡左舵长主动</v>
          </cell>
          <cell r="N17347">
            <v>120</v>
          </cell>
          <cell r="O17347">
            <v>5.5103999999999997</v>
          </cell>
          <cell r="P17347" t="str">
            <v>EA</v>
          </cell>
          <cell r="Q17347">
            <v>1</v>
          </cell>
          <cell r="R17347">
            <v>661.25</v>
          </cell>
          <cell r="S17347">
            <v>120</v>
          </cell>
          <cell r="T17347">
            <v>5.5103999999999997</v>
          </cell>
        </row>
        <row r="17348">
          <cell r="K17348" t="str">
            <v>SLT0000830</v>
          </cell>
          <cell r="L17348" t="str">
            <v>司机总座左罩壳</v>
          </cell>
          <cell r="M17348" t="str">
            <v>M4中重卡左舵长主动</v>
          </cell>
          <cell r="N17348">
            <v>150</v>
          </cell>
          <cell r="O17348">
            <v>5.6227999999999998</v>
          </cell>
          <cell r="P17348" t="str">
            <v>EA</v>
          </cell>
          <cell r="Q17348">
            <v>1</v>
          </cell>
          <cell r="R17348">
            <v>843.42</v>
          </cell>
          <cell r="S17348">
            <v>150</v>
          </cell>
          <cell r="T17348">
            <v>5.5103999999999997</v>
          </cell>
        </row>
        <row r="17349">
          <cell r="K17349" t="str">
            <v>SLT0000830</v>
          </cell>
          <cell r="L17349" t="str">
            <v>司机总座左罩壳</v>
          </cell>
          <cell r="M17349" t="str">
            <v>M4中重卡左舵长主动</v>
          </cell>
          <cell r="N17349">
            <v>150</v>
          </cell>
          <cell r="O17349">
            <v>5.6227999999999998</v>
          </cell>
          <cell r="P17349" t="str">
            <v>EA</v>
          </cell>
          <cell r="Q17349">
            <v>1</v>
          </cell>
          <cell r="R17349">
            <v>843.42</v>
          </cell>
          <cell r="S17349">
            <v>150</v>
          </cell>
          <cell r="T17349">
            <v>5.5103999999999997</v>
          </cell>
        </row>
        <row r="17350">
          <cell r="K17350" t="str">
            <v>SLT0000831</v>
          </cell>
          <cell r="L17350" t="str">
            <v>司机副边右侧罩壳</v>
          </cell>
          <cell r="M17350" t="str">
            <v>M4中重卡</v>
          </cell>
          <cell r="N17350">
            <v>250</v>
          </cell>
          <cell r="O17350">
            <v>1.3192999999999999</v>
          </cell>
          <cell r="P17350" t="str">
            <v>EA</v>
          </cell>
          <cell r="Q17350">
            <v>1</v>
          </cell>
          <cell r="R17350">
            <v>329.83</v>
          </cell>
          <cell r="S17350">
            <v>250</v>
          </cell>
          <cell r="T17350">
            <v>1.2928999999999999</v>
          </cell>
        </row>
        <row r="17351">
          <cell r="K17351" t="str">
            <v>SLT0000832</v>
          </cell>
          <cell r="L17351" t="str">
            <v>司机主边调角器总成</v>
          </cell>
          <cell r="M17351" t="str">
            <v/>
          </cell>
          <cell r="N17351">
            <v>12</v>
          </cell>
          <cell r="O17351">
            <v>23.639600000000002</v>
          </cell>
          <cell r="P17351" t="str">
            <v>EA</v>
          </cell>
          <cell r="Q17351">
            <v>1</v>
          </cell>
          <cell r="R17351">
            <v>283.68</v>
          </cell>
          <cell r="S17351">
            <v>12</v>
          </cell>
          <cell r="T17351">
            <v>23.63</v>
          </cell>
        </row>
        <row r="17352">
          <cell r="K17352" t="str">
            <v>SLT0000832</v>
          </cell>
          <cell r="L17352" t="str">
            <v>司机主边调角器总成</v>
          </cell>
          <cell r="M17352" t="str">
            <v/>
          </cell>
          <cell r="N17352">
            <v>60</v>
          </cell>
          <cell r="O17352">
            <v>23.639600000000002</v>
          </cell>
          <cell r="P17352" t="str">
            <v>EA</v>
          </cell>
          <cell r="Q17352">
            <v>1</v>
          </cell>
          <cell r="R17352">
            <v>1418.38</v>
          </cell>
          <cell r="S17352">
            <v>60</v>
          </cell>
          <cell r="T17352">
            <v>23.63</v>
          </cell>
        </row>
        <row r="17353">
          <cell r="K17353" t="str">
            <v>SLT0000832</v>
          </cell>
          <cell r="L17353" t="str">
            <v>司机主边调角器总成</v>
          </cell>
          <cell r="M17353" t="str">
            <v/>
          </cell>
          <cell r="N17353">
            <v>20</v>
          </cell>
          <cell r="O17353">
            <v>23.639600000000002</v>
          </cell>
          <cell r="P17353" t="str">
            <v>EA</v>
          </cell>
          <cell r="Q17353">
            <v>1</v>
          </cell>
          <cell r="R17353">
            <v>472.79</v>
          </cell>
          <cell r="S17353">
            <v>20</v>
          </cell>
          <cell r="T17353">
            <v>23.63</v>
          </cell>
        </row>
        <row r="17354">
          <cell r="K17354" t="str">
            <v>SLT0000832</v>
          </cell>
          <cell r="L17354" t="str">
            <v>司机主边调角器总成</v>
          </cell>
          <cell r="M17354" t="str">
            <v/>
          </cell>
          <cell r="N17354">
            <v>40</v>
          </cell>
          <cell r="O17354">
            <v>23.639600000000002</v>
          </cell>
          <cell r="P17354" t="str">
            <v>EA</v>
          </cell>
          <cell r="Q17354">
            <v>1</v>
          </cell>
          <cell r="R17354">
            <v>945.58</v>
          </cell>
          <cell r="S17354">
            <v>40</v>
          </cell>
          <cell r="T17354">
            <v>23.63</v>
          </cell>
        </row>
        <row r="17355">
          <cell r="K17355" t="str">
            <v>SLT0000832</v>
          </cell>
          <cell r="L17355" t="str">
            <v>司机主边调角器总成</v>
          </cell>
          <cell r="M17355" t="str">
            <v/>
          </cell>
          <cell r="N17355">
            <v>60</v>
          </cell>
          <cell r="O17355">
            <v>23.639600000000002</v>
          </cell>
          <cell r="P17355" t="str">
            <v>EA</v>
          </cell>
          <cell r="Q17355">
            <v>1</v>
          </cell>
          <cell r="R17355">
            <v>1418.38</v>
          </cell>
          <cell r="S17355">
            <v>60</v>
          </cell>
          <cell r="T17355">
            <v>23.63</v>
          </cell>
        </row>
        <row r="17356">
          <cell r="K17356" t="str">
            <v>SLT0000832</v>
          </cell>
          <cell r="L17356" t="str">
            <v>司机主边调角器总成</v>
          </cell>
          <cell r="M17356" t="str">
            <v/>
          </cell>
          <cell r="N17356">
            <v>20</v>
          </cell>
          <cell r="O17356">
            <v>23.639600000000002</v>
          </cell>
          <cell r="P17356" t="str">
            <v>EA</v>
          </cell>
          <cell r="Q17356">
            <v>1</v>
          </cell>
          <cell r="R17356">
            <v>472.79</v>
          </cell>
          <cell r="S17356">
            <v>20</v>
          </cell>
          <cell r="T17356">
            <v>23.63</v>
          </cell>
        </row>
        <row r="17357">
          <cell r="K17357" t="str">
            <v>SLT0000832</v>
          </cell>
          <cell r="L17357" t="str">
            <v>司机主边调角器总成</v>
          </cell>
          <cell r="M17357" t="str">
            <v/>
          </cell>
          <cell r="N17357">
            <v>20</v>
          </cell>
          <cell r="O17357">
            <v>23.639600000000002</v>
          </cell>
          <cell r="P17357" t="str">
            <v>EA</v>
          </cell>
          <cell r="Q17357">
            <v>1</v>
          </cell>
          <cell r="R17357">
            <v>472.79</v>
          </cell>
          <cell r="S17357">
            <v>20</v>
          </cell>
          <cell r="T17357">
            <v>23.63</v>
          </cell>
        </row>
        <row r="17358">
          <cell r="K17358" t="str">
            <v>SLT0000832</v>
          </cell>
          <cell r="L17358" t="str">
            <v>司机主边调角器总成</v>
          </cell>
          <cell r="M17358" t="str">
            <v/>
          </cell>
          <cell r="N17358">
            <v>60</v>
          </cell>
          <cell r="O17358">
            <v>23.639600000000002</v>
          </cell>
          <cell r="P17358" t="str">
            <v>EA</v>
          </cell>
          <cell r="Q17358">
            <v>1</v>
          </cell>
          <cell r="R17358">
            <v>1418.38</v>
          </cell>
          <cell r="S17358">
            <v>60</v>
          </cell>
          <cell r="T17358">
            <v>23.63</v>
          </cell>
        </row>
        <row r="17359">
          <cell r="K17359" t="str">
            <v>SLT0000832</v>
          </cell>
          <cell r="L17359" t="str">
            <v>司机主边调角器总成</v>
          </cell>
          <cell r="M17359" t="str">
            <v/>
          </cell>
          <cell r="N17359">
            <v>20</v>
          </cell>
          <cell r="O17359">
            <v>23.639600000000002</v>
          </cell>
          <cell r="P17359" t="str">
            <v>EA</v>
          </cell>
          <cell r="Q17359">
            <v>1</v>
          </cell>
          <cell r="R17359">
            <v>472.79</v>
          </cell>
          <cell r="S17359">
            <v>20</v>
          </cell>
          <cell r="T17359">
            <v>23.63</v>
          </cell>
        </row>
        <row r="17360">
          <cell r="K17360" t="str">
            <v>SLT0000832</v>
          </cell>
          <cell r="L17360" t="str">
            <v>司机主边调角器总成</v>
          </cell>
          <cell r="M17360" t="str">
            <v/>
          </cell>
          <cell r="N17360">
            <v>60</v>
          </cell>
          <cell r="O17360">
            <v>23.639600000000002</v>
          </cell>
          <cell r="P17360" t="str">
            <v>EA</v>
          </cell>
          <cell r="Q17360">
            <v>1</v>
          </cell>
          <cell r="R17360">
            <v>1418.38</v>
          </cell>
          <cell r="S17360">
            <v>60</v>
          </cell>
          <cell r="T17360">
            <v>23.63</v>
          </cell>
        </row>
        <row r="17361">
          <cell r="K17361" t="str">
            <v>SLT0000832</v>
          </cell>
          <cell r="L17361" t="str">
            <v>司机主边调角器总成</v>
          </cell>
          <cell r="M17361" t="str">
            <v/>
          </cell>
          <cell r="N17361">
            <v>34</v>
          </cell>
          <cell r="O17361">
            <v>23.639600000000002</v>
          </cell>
          <cell r="P17361" t="str">
            <v>EA</v>
          </cell>
          <cell r="Q17361">
            <v>1</v>
          </cell>
          <cell r="R17361">
            <v>803.75</v>
          </cell>
          <cell r="S17361">
            <v>34</v>
          </cell>
          <cell r="T17361">
            <v>23.63</v>
          </cell>
        </row>
        <row r="17362">
          <cell r="K17362" t="str">
            <v>SLT0000835</v>
          </cell>
          <cell r="L17362" t="str">
            <v>副司机主边调角器总成</v>
          </cell>
          <cell r="M17362" t="str">
            <v/>
          </cell>
          <cell r="N17362">
            <v>29</v>
          </cell>
          <cell r="O17362">
            <v>23.61</v>
          </cell>
          <cell r="P17362" t="str">
            <v>EA</v>
          </cell>
          <cell r="Q17362">
            <v>1</v>
          </cell>
          <cell r="R17362">
            <v>684.69</v>
          </cell>
          <cell r="S17362">
            <v>29</v>
          </cell>
          <cell r="T17362">
            <v>23.61</v>
          </cell>
        </row>
        <row r="17363">
          <cell r="K17363" t="str">
            <v>SLT0000835</v>
          </cell>
          <cell r="L17363" t="str">
            <v>副司机主边调角器总成</v>
          </cell>
          <cell r="M17363" t="str">
            <v/>
          </cell>
          <cell r="N17363">
            <v>12</v>
          </cell>
          <cell r="O17363">
            <v>23.639600000000002</v>
          </cell>
          <cell r="P17363" t="str">
            <v>EA</v>
          </cell>
          <cell r="Q17363">
            <v>1</v>
          </cell>
          <cell r="R17363">
            <v>283.68</v>
          </cell>
          <cell r="S17363">
            <v>12</v>
          </cell>
          <cell r="T17363">
            <v>23.63</v>
          </cell>
        </row>
        <row r="17364">
          <cell r="K17364" t="str">
            <v>SLT0000835</v>
          </cell>
          <cell r="L17364" t="str">
            <v>副司机主边调角器总成</v>
          </cell>
          <cell r="M17364" t="str">
            <v/>
          </cell>
          <cell r="N17364">
            <v>60</v>
          </cell>
          <cell r="O17364">
            <v>23.639600000000002</v>
          </cell>
          <cell r="P17364" t="str">
            <v>EA</v>
          </cell>
          <cell r="Q17364">
            <v>1</v>
          </cell>
          <cell r="R17364">
            <v>1418.38</v>
          </cell>
          <cell r="S17364">
            <v>60</v>
          </cell>
          <cell r="T17364">
            <v>23.63</v>
          </cell>
        </row>
        <row r="17365">
          <cell r="K17365" t="str">
            <v>SLT0000835</v>
          </cell>
          <cell r="L17365" t="str">
            <v>副司机主边调角器总成</v>
          </cell>
          <cell r="M17365" t="str">
            <v/>
          </cell>
          <cell r="N17365">
            <v>20</v>
          </cell>
          <cell r="O17365">
            <v>23.639600000000002</v>
          </cell>
          <cell r="P17365" t="str">
            <v>EA</v>
          </cell>
          <cell r="Q17365">
            <v>1</v>
          </cell>
          <cell r="R17365">
            <v>472.79</v>
          </cell>
          <cell r="S17365">
            <v>20</v>
          </cell>
          <cell r="T17365">
            <v>23.63</v>
          </cell>
        </row>
        <row r="17366">
          <cell r="K17366" t="str">
            <v>SLT0000835</v>
          </cell>
          <cell r="L17366" t="str">
            <v>副司机主边调角器总成</v>
          </cell>
          <cell r="M17366" t="str">
            <v/>
          </cell>
          <cell r="N17366">
            <v>40</v>
          </cell>
          <cell r="O17366">
            <v>23.639600000000002</v>
          </cell>
          <cell r="P17366" t="str">
            <v>EA</v>
          </cell>
          <cell r="Q17366">
            <v>1</v>
          </cell>
          <cell r="R17366">
            <v>945.58</v>
          </cell>
          <cell r="S17366">
            <v>40</v>
          </cell>
          <cell r="T17366">
            <v>23.63</v>
          </cell>
        </row>
        <row r="17367">
          <cell r="K17367" t="str">
            <v>SLT0000835</v>
          </cell>
          <cell r="L17367" t="str">
            <v>副司机主边调角器总成</v>
          </cell>
          <cell r="M17367" t="str">
            <v/>
          </cell>
          <cell r="N17367">
            <v>31</v>
          </cell>
          <cell r="O17367">
            <v>23.639600000000002</v>
          </cell>
          <cell r="P17367" t="str">
            <v>EA</v>
          </cell>
          <cell r="Q17367">
            <v>1</v>
          </cell>
          <cell r="R17367">
            <v>732.83</v>
          </cell>
          <cell r="S17367">
            <v>31</v>
          </cell>
          <cell r="T17367">
            <v>23.63</v>
          </cell>
        </row>
        <row r="17368">
          <cell r="K17368" t="str">
            <v>SLT0000835</v>
          </cell>
          <cell r="L17368" t="str">
            <v>副司机主边调角器总成</v>
          </cell>
          <cell r="M17368" t="str">
            <v/>
          </cell>
          <cell r="N17368">
            <v>40</v>
          </cell>
          <cell r="O17368">
            <v>23.639600000000002</v>
          </cell>
          <cell r="P17368" t="str">
            <v>EA</v>
          </cell>
          <cell r="Q17368">
            <v>1</v>
          </cell>
          <cell r="R17368">
            <v>945.58</v>
          </cell>
          <cell r="S17368">
            <v>40</v>
          </cell>
          <cell r="T17368">
            <v>23.63</v>
          </cell>
        </row>
        <row r="17369">
          <cell r="K17369" t="str">
            <v>SLT0000835</v>
          </cell>
          <cell r="L17369" t="str">
            <v>副司机主边调角器总成</v>
          </cell>
          <cell r="M17369" t="str">
            <v/>
          </cell>
          <cell r="N17369">
            <v>60</v>
          </cell>
          <cell r="O17369">
            <v>23.639600000000002</v>
          </cell>
          <cell r="P17369" t="str">
            <v>EA</v>
          </cell>
          <cell r="Q17369">
            <v>1</v>
          </cell>
          <cell r="R17369">
            <v>1418.38</v>
          </cell>
          <cell r="S17369">
            <v>60</v>
          </cell>
          <cell r="T17369">
            <v>23.63</v>
          </cell>
        </row>
        <row r="17370">
          <cell r="K17370" t="str">
            <v>SLT0000835</v>
          </cell>
          <cell r="L17370" t="str">
            <v>副司机主边调角器总成</v>
          </cell>
          <cell r="M17370" t="str">
            <v/>
          </cell>
          <cell r="N17370">
            <v>20</v>
          </cell>
          <cell r="O17370">
            <v>23.639600000000002</v>
          </cell>
          <cell r="P17370" t="str">
            <v>EA</v>
          </cell>
          <cell r="Q17370">
            <v>1</v>
          </cell>
          <cell r="R17370">
            <v>472.79</v>
          </cell>
          <cell r="S17370">
            <v>20</v>
          </cell>
          <cell r="T17370">
            <v>23.63</v>
          </cell>
        </row>
        <row r="17371">
          <cell r="K17371" t="str">
            <v>SLT0000835</v>
          </cell>
          <cell r="L17371" t="str">
            <v>副司机主边调角器总成</v>
          </cell>
          <cell r="M17371" t="str">
            <v/>
          </cell>
          <cell r="N17371">
            <v>60</v>
          </cell>
          <cell r="O17371">
            <v>23.639600000000002</v>
          </cell>
          <cell r="P17371" t="str">
            <v>EA</v>
          </cell>
          <cell r="Q17371">
            <v>1</v>
          </cell>
          <cell r="R17371">
            <v>1418.38</v>
          </cell>
          <cell r="S17371">
            <v>60</v>
          </cell>
          <cell r="T17371">
            <v>23.63</v>
          </cell>
        </row>
        <row r="17372">
          <cell r="K17372" t="str">
            <v>SLT0000835</v>
          </cell>
          <cell r="L17372" t="str">
            <v>副司机主边调角器总成</v>
          </cell>
          <cell r="M17372" t="str">
            <v/>
          </cell>
          <cell r="N17372">
            <v>34</v>
          </cell>
          <cell r="O17372">
            <v>23.639600000000002</v>
          </cell>
          <cell r="P17372" t="str">
            <v>EA</v>
          </cell>
          <cell r="Q17372">
            <v>1</v>
          </cell>
          <cell r="R17372">
            <v>803.75</v>
          </cell>
          <cell r="S17372">
            <v>34</v>
          </cell>
          <cell r="T17372">
            <v>23.63</v>
          </cell>
        </row>
        <row r="17373">
          <cell r="K17373" t="str">
            <v>SLT0001092</v>
          </cell>
          <cell r="L17373" t="str">
            <v>钢丝2.5*220</v>
          </cell>
          <cell r="M17373" t="str">
            <v/>
          </cell>
          <cell r="N17373">
            <v>27000</v>
          </cell>
          <cell r="O17373">
            <v>0.10780000000000001</v>
          </cell>
          <cell r="P17373" t="str">
            <v>EA</v>
          </cell>
          <cell r="Q17373">
            <v>1</v>
          </cell>
          <cell r="R17373">
            <v>2910.6</v>
          </cell>
          <cell r="S17373">
            <v>27000</v>
          </cell>
          <cell r="T17373">
            <v>0.10780000000000001</v>
          </cell>
        </row>
        <row r="17374">
          <cell r="K17374" t="str">
            <v>SLT0001092</v>
          </cell>
          <cell r="L17374" t="str">
            <v>钢丝2.5*220</v>
          </cell>
          <cell r="M17374" t="str">
            <v/>
          </cell>
          <cell r="N17374">
            <v>20000</v>
          </cell>
          <cell r="O17374">
            <v>0.1111</v>
          </cell>
          <cell r="P17374" t="str">
            <v>EA</v>
          </cell>
          <cell r="Q17374">
            <v>1</v>
          </cell>
          <cell r="R17374">
            <v>2222</v>
          </cell>
          <cell r="S17374">
            <v>20000</v>
          </cell>
          <cell r="T17374">
            <v>0.10780000000000001</v>
          </cell>
        </row>
        <row r="17375">
          <cell r="K17375" t="str">
            <v>SLT0001092</v>
          </cell>
          <cell r="L17375" t="str">
            <v>钢丝2.5*220</v>
          </cell>
          <cell r="M17375" t="str">
            <v/>
          </cell>
          <cell r="N17375">
            <v>5000</v>
          </cell>
          <cell r="O17375">
            <v>0.1111</v>
          </cell>
          <cell r="P17375" t="str">
            <v>EA</v>
          </cell>
          <cell r="Q17375">
            <v>1</v>
          </cell>
          <cell r="R17375">
            <v>555.5</v>
          </cell>
          <cell r="S17375">
            <v>5000</v>
          </cell>
          <cell r="T17375">
            <v>0.10780000000000001</v>
          </cell>
        </row>
        <row r="17376">
          <cell r="K17376" t="str">
            <v>SLT0001092</v>
          </cell>
          <cell r="L17376" t="str">
            <v>钢丝2.5*220</v>
          </cell>
          <cell r="M17376" t="str">
            <v/>
          </cell>
          <cell r="N17376">
            <v>30000</v>
          </cell>
          <cell r="O17376">
            <v>0.1111</v>
          </cell>
          <cell r="P17376" t="str">
            <v>EA</v>
          </cell>
          <cell r="Q17376">
            <v>1</v>
          </cell>
          <cell r="R17376">
            <v>3333</v>
          </cell>
          <cell r="S17376">
            <v>30000</v>
          </cell>
          <cell r="T17376">
            <v>0.10780000000000001</v>
          </cell>
        </row>
        <row r="17377">
          <cell r="K17377" t="str">
            <v>SLT0001092</v>
          </cell>
          <cell r="L17377" t="str">
            <v>钢丝2.5*220</v>
          </cell>
          <cell r="M17377" t="str">
            <v/>
          </cell>
          <cell r="N17377">
            <v>32000</v>
          </cell>
          <cell r="O17377">
            <v>0.1111</v>
          </cell>
          <cell r="P17377" t="str">
            <v>EA</v>
          </cell>
          <cell r="Q17377">
            <v>1</v>
          </cell>
          <cell r="R17377">
            <v>3555.2</v>
          </cell>
          <cell r="S17377">
            <v>32000</v>
          </cell>
          <cell r="T17377">
            <v>0.10780000000000001</v>
          </cell>
        </row>
        <row r="17378">
          <cell r="K17378" t="str">
            <v>SLT0001093</v>
          </cell>
          <cell r="L17378" t="str">
            <v>钢丝2.5*270</v>
          </cell>
          <cell r="M17378" t="str">
            <v/>
          </cell>
          <cell r="N17378">
            <v>30000</v>
          </cell>
          <cell r="O17378">
            <v>0.10780000000000001</v>
          </cell>
          <cell r="P17378" t="str">
            <v>EA</v>
          </cell>
          <cell r="Q17378">
            <v>1</v>
          </cell>
          <cell r="R17378">
            <v>3234</v>
          </cell>
          <cell r="S17378">
            <v>30000</v>
          </cell>
          <cell r="T17378">
            <v>0.10780000000000001</v>
          </cell>
        </row>
        <row r="17379">
          <cell r="K17379" t="str">
            <v>SLT0001093</v>
          </cell>
          <cell r="L17379" t="str">
            <v>钢丝2.5*270</v>
          </cell>
          <cell r="M17379" t="str">
            <v/>
          </cell>
          <cell r="N17379">
            <v>10000</v>
          </cell>
          <cell r="O17379">
            <v>0.1111</v>
          </cell>
          <cell r="P17379" t="str">
            <v>EA</v>
          </cell>
          <cell r="Q17379">
            <v>1</v>
          </cell>
          <cell r="R17379">
            <v>1111</v>
          </cell>
          <cell r="S17379">
            <v>10000</v>
          </cell>
          <cell r="T17379">
            <v>0.10780000000000001</v>
          </cell>
        </row>
        <row r="17380">
          <cell r="K17380" t="str">
            <v>SLT0001093</v>
          </cell>
          <cell r="L17380" t="str">
            <v>钢丝2.5*270</v>
          </cell>
          <cell r="M17380" t="str">
            <v/>
          </cell>
          <cell r="N17380">
            <v>5000</v>
          </cell>
          <cell r="O17380">
            <v>0.1111</v>
          </cell>
          <cell r="P17380" t="str">
            <v>EA</v>
          </cell>
          <cell r="Q17380">
            <v>1</v>
          </cell>
          <cell r="R17380">
            <v>555.5</v>
          </cell>
          <cell r="S17380">
            <v>5000</v>
          </cell>
          <cell r="T17380">
            <v>0.10780000000000001</v>
          </cell>
        </row>
        <row r="17381">
          <cell r="K17381" t="str">
            <v>SLT0001093</v>
          </cell>
          <cell r="L17381" t="str">
            <v>钢丝2.5*270</v>
          </cell>
          <cell r="M17381" t="str">
            <v/>
          </cell>
          <cell r="N17381">
            <v>20000</v>
          </cell>
          <cell r="O17381">
            <v>0.1111</v>
          </cell>
          <cell r="P17381" t="str">
            <v>EA</v>
          </cell>
          <cell r="Q17381">
            <v>1</v>
          </cell>
          <cell r="R17381">
            <v>2222</v>
          </cell>
          <cell r="S17381">
            <v>20000</v>
          </cell>
          <cell r="T17381">
            <v>0.10780000000000001</v>
          </cell>
        </row>
        <row r="17382">
          <cell r="K17382" t="str">
            <v>SLT0001093</v>
          </cell>
          <cell r="L17382" t="str">
            <v>钢丝2.5*270</v>
          </cell>
          <cell r="M17382" t="str">
            <v/>
          </cell>
          <cell r="N17382">
            <v>30000</v>
          </cell>
          <cell r="O17382">
            <v>0.1111</v>
          </cell>
          <cell r="P17382" t="str">
            <v>EA</v>
          </cell>
          <cell r="Q17382">
            <v>1</v>
          </cell>
          <cell r="R17382">
            <v>3333</v>
          </cell>
          <cell r="S17382">
            <v>30000</v>
          </cell>
          <cell r="T17382">
            <v>0.10780000000000001</v>
          </cell>
        </row>
        <row r="17383">
          <cell r="K17383" t="str">
            <v>SLT0001093</v>
          </cell>
          <cell r="L17383" t="str">
            <v>钢丝2.5*270</v>
          </cell>
          <cell r="M17383" t="str">
            <v/>
          </cell>
          <cell r="N17383">
            <v>33000</v>
          </cell>
          <cell r="O17383">
            <v>0.1111</v>
          </cell>
          <cell r="P17383" t="str">
            <v>EA</v>
          </cell>
          <cell r="Q17383">
            <v>1</v>
          </cell>
          <cell r="R17383">
            <v>3666.3</v>
          </cell>
          <cell r="S17383">
            <v>33000</v>
          </cell>
          <cell r="T17383">
            <v>0.10780000000000001</v>
          </cell>
        </row>
        <row r="17384">
          <cell r="K17384" t="str">
            <v>SLT0001102</v>
          </cell>
          <cell r="L17384" t="str">
            <v>K1窄车单人背（骨架）</v>
          </cell>
          <cell r="M17384" t="str">
            <v/>
          </cell>
          <cell r="N17384">
            <v>8</v>
          </cell>
          <cell r="O17384">
            <v>19.938099999999999</v>
          </cell>
          <cell r="P17384" t="str">
            <v>EA</v>
          </cell>
          <cell r="Q17384">
            <v>1</v>
          </cell>
          <cell r="R17384">
            <v>159.5</v>
          </cell>
          <cell r="S17384">
            <v>8</v>
          </cell>
          <cell r="T17384">
            <v>19.938099999999999</v>
          </cell>
        </row>
        <row r="17385">
          <cell r="K17385" t="str">
            <v>SLT0001102</v>
          </cell>
          <cell r="L17385" t="str">
            <v>K1窄车单人背（骨架）</v>
          </cell>
          <cell r="M17385" t="str">
            <v/>
          </cell>
          <cell r="N17385">
            <v>42</v>
          </cell>
          <cell r="O17385">
            <v>19.938099999999999</v>
          </cell>
          <cell r="P17385" t="str">
            <v>EA</v>
          </cell>
          <cell r="Q17385">
            <v>1</v>
          </cell>
          <cell r="R17385">
            <v>837.4</v>
          </cell>
          <cell r="S17385">
            <v>42</v>
          </cell>
          <cell r="T17385">
            <v>19.938099999999999</v>
          </cell>
        </row>
        <row r="17386">
          <cell r="K17386" t="str">
            <v>SLT0001104</v>
          </cell>
          <cell r="L17386" t="str">
            <v>K1窄车双人背（骨架）</v>
          </cell>
          <cell r="M17386" t="str">
            <v/>
          </cell>
          <cell r="N17386">
            <v>29</v>
          </cell>
          <cell r="O17386">
            <v>26.2301</v>
          </cell>
          <cell r="P17386" t="str">
            <v>EA</v>
          </cell>
          <cell r="Q17386">
            <v>1</v>
          </cell>
          <cell r="R17386">
            <v>760.67</v>
          </cell>
          <cell r="S17386">
            <v>29</v>
          </cell>
          <cell r="T17386">
            <v>26.2301</v>
          </cell>
        </row>
        <row r="17387">
          <cell r="K17387" t="str">
            <v>SLT0001104</v>
          </cell>
          <cell r="L17387" t="str">
            <v>K1窄车双人背（骨架）</v>
          </cell>
          <cell r="M17387" t="str">
            <v/>
          </cell>
          <cell r="N17387">
            <v>71</v>
          </cell>
          <cell r="O17387">
            <v>26.2301</v>
          </cell>
          <cell r="P17387" t="str">
            <v>EA</v>
          </cell>
          <cell r="Q17387">
            <v>1</v>
          </cell>
          <cell r="R17387">
            <v>1862.34</v>
          </cell>
          <cell r="S17387">
            <v>71</v>
          </cell>
          <cell r="T17387">
            <v>26.2301</v>
          </cell>
        </row>
        <row r="17388">
          <cell r="K17388" t="str">
            <v>SLT0001106</v>
          </cell>
          <cell r="L17388" t="str">
            <v>K1窄车三人背骨架</v>
          </cell>
          <cell r="M17388" t="str">
            <v/>
          </cell>
          <cell r="N17388">
            <v>50</v>
          </cell>
          <cell r="O17388">
            <v>33.345100000000002</v>
          </cell>
          <cell r="P17388" t="str">
            <v>EA</v>
          </cell>
          <cell r="Q17388">
            <v>1</v>
          </cell>
          <cell r="R17388">
            <v>1667.26</v>
          </cell>
          <cell r="S17388">
            <v>50</v>
          </cell>
          <cell r="T17388">
            <v>33.345100000000002</v>
          </cell>
        </row>
        <row r="17389">
          <cell r="K17389" t="str">
            <v>slt0001118</v>
          </cell>
          <cell r="L17389" t="str">
            <v>三人靠背骨架总成</v>
          </cell>
          <cell r="M17389" t="str">
            <v>G7</v>
          </cell>
          <cell r="N17389">
            <v>50</v>
          </cell>
          <cell r="O17389">
            <v>34.300899999999999</v>
          </cell>
          <cell r="P17389" t="str">
            <v>EA</v>
          </cell>
          <cell r="Q17389">
            <v>1</v>
          </cell>
          <cell r="R17389">
            <v>1715.05</v>
          </cell>
          <cell r="S17389">
            <v>50</v>
          </cell>
          <cell r="T17389">
            <v>34.300899999999999</v>
          </cell>
        </row>
        <row r="17390">
          <cell r="K17390" t="str">
            <v>slt0001118</v>
          </cell>
          <cell r="L17390" t="str">
            <v>三人靠背骨架总成</v>
          </cell>
          <cell r="M17390" t="str">
            <v>G7</v>
          </cell>
          <cell r="N17390">
            <v>30</v>
          </cell>
          <cell r="O17390">
            <v>34.300899999999999</v>
          </cell>
          <cell r="P17390" t="str">
            <v>EA</v>
          </cell>
          <cell r="Q17390">
            <v>1</v>
          </cell>
          <cell r="R17390">
            <v>1029.03</v>
          </cell>
          <cell r="S17390">
            <v>30</v>
          </cell>
          <cell r="T17390">
            <v>34.300899999999999</v>
          </cell>
        </row>
        <row r="17391">
          <cell r="K17391" t="str">
            <v>SLT0001126</v>
          </cell>
          <cell r="L17391" t="str">
            <v>钢丝2.5*400</v>
          </cell>
          <cell r="M17391" t="str">
            <v/>
          </cell>
          <cell r="N17391">
            <v>10000</v>
          </cell>
          <cell r="O17391">
            <v>0.188</v>
          </cell>
          <cell r="P17391" t="str">
            <v>EA</v>
          </cell>
          <cell r="Q17391">
            <v>1</v>
          </cell>
          <cell r="R17391">
            <v>1880</v>
          </cell>
          <cell r="S17391">
            <v>10000</v>
          </cell>
          <cell r="T17391">
            <v>0.18240000000000001</v>
          </cell>
        </row>
        <row r="17392">
          <cell r="K17392" t="str">
            <v>SLT0001126</v>
          </cell>
          <cell r="L17392" t="str">
            <v>钢丝2.5*400</v>
          </cell>
          <cell r="M17392" t="str">
            <v/>
          </cell>
          <cell r="N17392">
            <v>5000</v>
          </cell>
          <cell r="O17392">
            <v>0.188</v>
          </cell>
          <cell r="P17392" t="str">
            <v>EA</v>
          </cell>
          <cell r="Q17392">
            <v>1</v>
          </cell>
          <cell r="R17392">
            <v>940</v>
          </cell>
          <cell r="S17392">
            <v>5000</v>
          </cell>
          <cell r="T17392">
            <v>0.18240000000000001</v>
          </cell>
        </row>
        <row r="17393">
          <cell r="K17393" t="str">
            <v>SLT0001126</v>
          </cell>
          <cell r="L17393" t="str">
            <v>钢丝2.5*400</v>
          </cell>
          <cell r="M17393" t="str">
            <v/>
          </cell>
          <cell r="N17393">
            <v>20000</v>
          </cell>
          <cell r="O17393">
            <v>0.188</v>
          </cell>
          <cell r="P17393" t="str">
            <v>EA</v>
          </cell>
          <cell r="Q17393">
            <v>1</v>
          </cell>
          <cell r="R17393">
            <v>3760</v>
          </cell>
          <cell r="S17393">
            <v>20000</v>
          </cell>
          <cell r="T17393">
            <v>0.18240000000000001</v>
          </cell>
        </row>
        <row r="17394">
          <cell r="K17394" t="str">
            <v>SLT0001126</v>
          </cell>
          <cell r="L17394" t="str">
            <v>钢丝2.5*400</v>
          </cell>
          <cell r="M17394" t="str">
            <v/>
          </cell>
          <cell r="N17394">
            <v>20000</v>
          </cell>
          <cell r="O17394">
            <v>0.188</v>
          </cell>
          <cell r="P17394" t="str">
            <v>EA</v>
          </cell>
          <cell r="Q17394">
            <v>1</v>
          </cell>
          <cell r="R17394">
            <v>3760</v>
          </cell>
          <cell r="S17394">
            <v>20000</v>
          </cell>
          <cell r="T17394">
            <v>0.18240000000000001</v>
          </cell>
        </row>
        <row r="17395">
          <cell r="K17395" t="str">
            <v>SLT0001126</v>
          </cell>
          <cell r="L17395" t="str">
            <v>钢丝2.5*400</v>
          </cell>
          <cell r="M17395" t="str">
            <v/>
          </cell>
          <cell r="N17395">
            <v>21000</v>
          </cell>
          <cell r="O17395">
            <v>0.188</v>
          </cell>
          <cell r="P17395" t="str">
            <v>EA</v>
          </cell>
          <cell r="Q17395">
            <v>1</v>
          </cell>
          <cell r="R17395">
            <v>3948</v>
          </cell>
          <cell r="S17395">
            <v>21000</v>
          </cell>
          <cell r="T17395">
            <v>0.18240000000000001</v>
          </cell>
        </row>
        <row r="17396">
          <cell r="K17396" t="str">
            <v>SLT0001286</v>
          </cell>
          <cell r="L17396" t="str">
            <v>副驾驶员座椅总成</v>
          </cell>
          <cell r="M17396" t="str">
            <v>L0681020119A0</v>
          </cell>
          <cell r="N17396">
            <v>18</v>
          </cell>
          <cell r="O17396">
            <v>297.27</v>
          </cell>
          <cell r="P17396" t="str">
            <v>EA</v>
          </cell>
          <cell r="Q17396">
            <v>1</v>
          </cell>
          <cell r="R17396">
            <v>5350.86</v>
          </cell>
          <cell r="S17396">
            <v>18</v>
          </cell>
          <cell r="T17396">
            <v>297.27</v>
          </cell>
        </row>
        <row r="17397">
          <cell r="K17397" t="str">
            <v>SLT0001297</v>
          </cell>
          <cell r="L17397" t="str">
            <v>驾驶员座椅总成</v>
          </cell>
          <cell r="M17397" t="str">
            <v>L1681010104A0</v>
          </cell>
          <cell r="N17397">
            <v>78</v>
          </cell>
          <cell r="O17397">
            <v>227.41</v>
          </cell>
          <cell r="P17397" t="str">
            <v>EA</v>
          </cell>
          <cell r="Q17397">
            <v>1</v>
          </cell>
          <cell r="R17397">
            <v>17737.98</v>
          </cell>
          <cell r="S17397">
            <v>78</v>
          </cell>
          <cell r="T17397">
            <v>217.95</v>
          </cell>
        </row>
        <row r="17398">
          <cell r="K17398" t="str">
            <v>SLT0001297</v>
          </cell>
          <cell r="L17398" t="str">
            <v>驾驶员座椅总成</v>
          </cell>
          <cell r="M17398" t="str">
            <v>L1681010104A0</v>
          </cell>
          <cell r="N17398">
            <v>-164</v>
          </cell>
          <cell r="O17398">
            <v>227.41</v>
          </cell>
          <cell r="P17398" t="str">
            <v>EA</v>
          </cell>
          <cell r="Q17398">
            <v>1</v>
          </cell>
          <cell r="R17398">
            <v>-37295.24</v>
          </cell>
          <cell r="S17398">
            <v>-164</v>
          </cell>
          <cell r="T17398">
            <v>217.95</v>
          </cell>
        </row>
        <row r="17399">
          <cell r="K17399" t="str">
            <v>SLT0001297</v>
          </cell>
          <cell r="L17399" t="str">
            <v>驾驶员座椅总成</v>
          </cell>
          <cell r="M17399" t="str">
            <v>L1681010104A0</v>
          </cell>
          <cell r="N17399">
            <v>477</v>
          </cell>
          <cell r="O17399">
            <v>227.41</v>
          </cell>
          <cell r="P17399" t="str">
            <v>EA</v>
          </cell>
          <cell r="Q17399">
            <v>1</v>
          </cell>
          <cell r="R17399">
            <v>108474.57</v>
          </cell>
          <cell r="S17399">
            <v>477</v>
          </cell>
          <cell r="T17399">
            <v>217.95</v>
          </cell>
        </row>
        <row r="17400">
          <cell r="K17400" t="str">
            <v>SLT0001299</v>
          </cell>
          <cell r="L17400" t="str">
            <v>副驾驶员座椅总成</v>
          </cell>
          <cell r="M17400" t="str">
            <v>L1681020112A0</v>
          </cell>
          <cell r="N17400">
            <v>3</v>
          </cell>
          <cell r="O17400">
            <v>284.85000000000002</v>
          </cell>
          <cell r="P17400" t="str">
            <v>EA</v>
          </cell>
          <cell r="Q17400">
            <v>1</v>
          </cell>
          <cell r="R17400">
            <v>854.55</v>
          </cell>
          <cell r="S17400">
            <v>3</v>
          </cell>
          <cell r="T17400">
            <v>273.45999999999998</v>
          </cell>
        </row>
        <row r="17401">
          <cell r="K17401" t="str">
            <v>SLT0001299</v>
          </cell>
          <cell r="L17401" t="str">
            <v>副驾驶员座椅总成</v>
          </cell>
          <cell r="M17401" t="str">
            <v>L1681020112A0</v>
          </cell>
          <cell r="N17401">
            <v>-190</v>
          </cell>
          <cell r="O17401">
            <v>284.85000000000002</v>
          </cell>
          <cell r="P17401" t="str">
            <v>EA</v>
          </cell>
          <cell r="Q17401">
            <v>1</v>
          </cell>
          <cell r="R17401">
            <v>-54121.5</v>
          </cell>
          <cell r="S17401">
            <v>-190</v>
          </cell>
          <cell r="T17401">
            <v>273.7</v>
          </cell>
        </row>
        <row r="17402">
          <cell r="K17402" t="str">
            <v>SLT0001299</v>
          </cell>
          <cell r="L17402" t="str">
            <v>副驾驶员座椅总成</v>
          </cell>
          <cell r="M17402" t="str">
            <v>L1681020112A0</v>
          </cell>
          <cell r="N17402">
            <v>355</v>
          </cell>
          <cell r="O17402">
            <v>284.85000000000002</v>
          </cell>
          <cell r="P17402" t="str">
            <v>EA</v>
          </cell>
          <cell r="Q17402">
            <v>1</v>
          </cell>
          <cell r="R17402">
            <v>101121.75</v>
          </cell>
          <cell r="S17402">
            <v>355</v>
          </cell>
          <cell r="T17402">
            <v>273.7</v>
          </cell>
        </row>
        <row r="17403">
          <cell r="K17403" t="str">
            <v>SLT0001300</v>
          </cell>
          <cell r="L17403" t="str">
            <v>副驾驶员座椅总成</v>
          </cell>
          <cell r="M17403" t="str">
            <v>L1681020114A0</v>
          </cell>
          <cell r="N17403">
            <v>68</v>
          </cell>
          <cell r="O17403">
            <v>292.87</v>
          </cell>
          <cell r="P17403" t="str">
            <v>EA</v>
          </cell>
          <cell r="Q17403">
            <v>1</v>
          </cell>
          <cell r="R17403">
            <v>19915.16</v>
          </cell>
          <cell r="S17403">
            <v>68</v>
          </cell>
          <cell r="T17403">
            <v>281.16000000000003</v>
          </cell>
        </row>
        <row r="17404">
          <cell r="K17404" t="str">
            <v>SLT0001300</v>
          </cell>
          <cell r="L17404" t="str">
            <v>副驾驶员座椅总成</v>
          </cell>
          <cell r="M17404" t="str">
            <v>L1681020114A0</v>
          </cell>
          <cell r="N17404">
            <v>-43</v>
          </cell>
          <cell r="O17404">
            <v>292.87</v>
          </cell>
          <cell r="P17404" t="str">
            <v>EA</v>
          </cell>
          <cell r="Q17404">
            <v>1</v>
          </cell>
          <cell r="R17404">
            <v>-12593.41</v>
          </cell>
          <cell r="S17404">
            <v>-43</v>
          </cell>
          <cell r="T17404">
            <v>281.16000000000003</v>
          </cell>
        </row>
        <row r="17405">
          <cell r="K17405" t="str">
            <v>SLT0001300</v>
          </cell>
          <cell r="L17405" t="str">
            <v>副驾驶员座椅总成</v>
          </cell>
          <cell r="M17405" t="str">
            <v>L1681020114A0</v>
          </cell>
          <cell r="N17405">
            <v>317</v>
          </cell>
          <cell r="O17405">
            <v>292.87</v>
          </cell>
          <cell r="P17405" t="str">
            <v>EA</v>
          </cell>
          <cell r="Q17405">
            <v>1</v>
          </cell>
          <cell r="R17405">
            <v>92839.79</v>
          </cell>
          <cell r="S17405">
            <v>317</v>
          </cell>
          <cell r="T17405">
            <v>281.16000000000003</v>
          </cell>
        </row>
        <row r="17406">
          <cell r="K17406" t="str">
            <v>SLT0001572</v>
          </cell>
          <cell r="L17406" t="str">
            <v>J6F大背折叠器</v>
          </cell>
          <cell r="M17406" t="str">
            <v>调角器</v>
          </cell>
          <cell r="N17406">
            <v>3</v>
          </cell>
          <cell r="O17406">
            <v>17.940000000000001</v>
          </cell>
          <cell r="P17406" t="str">
            <v>EA</v>
          </cell>
          <cell r="Q17406">
            <v>1</v>
          </cell>
          <cell r="R17406">
            <v>53.82</v>
          </cell>
          <cell r="S17406">
            <v>3</v>
          </cell>
          <cell r="T17406">
            <v>17.940000000000001</v>
          </cell>
        </row>
        <row r="17407">
          <cell r="K17407" t="str">
            <v>SLT0001572</v>
          </cell>
          <cell r="L17407" t="str">
            <v>J6F大背折叠器</v>
          </cell>
          <cell r="M17407" t="str">
            <v>调角器</v>
          </cell>
          <cell r="N17407">
            <v>110</v>
          </cell>
          <cell r="O17407">
            <v>17.940000000000001</v>
          </cell>
          <cell r="P17407" t="str">
            <v>EA</v>
          </cell>
          <cell r="Q17407">
            <v>1</v>
          </cell>
          <cell r="R17407">
            <v>1973.4</v>
          </cell>
          <cell r="S17407">
            <v>110</v>
          </cell>
          <cell r="T17407">
            <v>17.940000000000001</v>
          </cell>
        </row>
        <row r="17408">
          <cell r="K17408" t="str">
            <v>SLT0001572</v>
          </cell>
          <cell r="L17408" t="str">
            <v>J6F大背折叠器</v>
          </cell>
          <cell r="M17408" t="str">
            <v>调角器</v>
          </cell>
          <cell r="N17408">
            <v>80</v>
          </cell>
          <cell r="O17408">
            <v>17.940000000000001</v>
          </cell>
          <cell r="P17408" t="str">
            <v>EA</v>
          </cell>
          <cell r="Q17408">
            <v>1</v>
          </cell>
          <cell r="R17408">
            <v>1435.2</v>
          </cell>
          <cell r="S17408">
            <v>80</v>
          </cell>
          <cell r="T17408">
            <v>17.940000000000001</v>
          </cell>
        </row>
        <row r="17409">
          <cell r="K17409" t="str">
            <v>SLT0001572</v>
          </cell>
          <cell r="L17409" t="str">
            <v>J6F大背折叠器</v>
          </cell>
          <cell r="M17409" t="str">
            <v>调角器</v>
          </cell>
          <cell r="N17409">
            <v>30</v>
          </cell>
          <cell r="O17409">
            <v>17.940000000000001</v>
          </cell>
          <cell r="P17409" t="str">
            <v>EA</v>
          </cell>
          <cell r="Q17409">
            <v>1</v>
          </cell>
          <cell r="R17409">
            <v>538.20000000000005</v>
          </cell>
          <cell r="S17409">
            <v>30</v>
          </cell>
          <cell r="T17409">
            <v>17.940000000000001</v>
          </cell>
        </row>
        <row r="17410">
          <cell r="K17410" t="str">
            <v>SLT0001572</v>
          </cell>
          <cell r="L17410" t="str">
            <v>J6F大背折叠器</v>
          </cell>
          <cell r="M17410" t="str">
            <v>调角器</v>
          </cell>
          <cell r="N17410">
            <v>60</v>
          </cell>
          <cell r="O17410">
            <v>17.940000000000001</v>
          </cell>
          <cell r="P17410" t="str">
            <v>EA</v>
          </cell>
          <cell r="Q17410">
            <v>1</v>
          </cell>
          <cell r="R17410">
            <v>1076.4000000000001</v>
          </cell>
          <cell r="S17410">
            <v>60</v>
          </cell>
          <cell r="T17410">
            <v>17.940000000000001</v>
          </cell>
        </row>
        <row r="17411">
          <cell r="K17411" t="str">
            <v>SLT0001572</v>
          </cell>
          <cell r="L17411" t="str">
            <v>J6F大背折叠器</v>
          </cell>
          <cell r="M17411" t="str">
            <v>调角器</v>
          </cell>
          <cell r="N17411">
            <v>56</v>
          </cell>
          <cell r="O17411">
            <v>17.940000000000001</v>
          </cell>
          <cell r="P17411" t="str">
            <v>EA</v>
          </cell>
          <cell r="Q17411">
            <v>1</v>
          </cell>
          <cell r="R17411">
            <v>1004.64</v>
          </cell>
          <cell r="S17411">
            <v>56</v>
          </cell>
          <cell r="T17411">
            <v>17.940000000000001</v>
          </cell>
        </row>
        <row r="17412">
          <cell r="K17412" t="str">
            <v>SLT0001573</v>
          </cell>
          <cell r="L17412" t="str">
            <v>J6F小背折叠器</v>
          </cell>
          <cell r="M17412" t="str">
            <v>调角器</v>
          </cell>
          <cell r="N17412">
            <v>20</v>
          </cell>
          <cell r="O17412">
            <v>18.133099999999999</v>
          </cell>
          <cell r="P17412" t="str">
            <v>EA</v>
          </cell>
          <cell r="Q17412">
            <v>1</v>
          </cell>
          <cell r="R17412">
            <v>362.66</v>
          </cell>
          <cell r="S17412">
            <v>20</v>
          </cell>
          <cell r="T17412">
            <v>18.13</v>
          </cell>
        </row>
        <row r="17413">
          <cell r="K17413" t="str">
            <v>SLT0001573</v>
          </cell>
          <cell r="L17413" t="str">
            <v>J6F小背折叠器</v>
          </cell>
          <cell r="M17413" t="str">
            <v>调角器</v>
          </cell>
          <cell r="N17413">
            <v>3</v>
          </cell>
          <cell r="O17413">
            <v>18.133099999999999</v>
          </cell>
          <cell r="P17413" t="str">
            <v>EA</v>
          </cell>
          <cell r="Q17413">
            <v>1</v>
          </cell>
          <cell r="R17413">
            <v>54.4</v>
          </cell>
          <cell r="S17413">
            <v>3</v>
          </cell>
          <cell r="T17413">
            <v>18.13</v>
          </cell>
        </row>
        <row r="17414">
          <cell r="K17414" t="str">
            <v>SLT0001573</v>
          </cell>
          <cell r="L17414" t="str">
            <v>J6F小背折叠器</v>
          </cell>
          <cell r="M17414" t="str">
            <v>调角器</v>
          </cell>
          <cell r="N17414">
            <v>90</v>
          </cell>
          <cell r="O17414">
            <v>18.133099999999999</v>
          </cell>
          <cell r="P17414" t="str">
            <v>EA</v>
          </cell>
          <cell r="Q17414">
            <v>1</v>
          </cell>
          <cell r="R17414">
            <v>1631.98</v>
          </cell>
          <cell r="S17414">
            <v>90</v>
          </cell>
          <cell r="T17414">
            <v>18.13</v>
          </cell>
        </row>
        <row r="17415">
          <cell r="K17415" t="str">
            <v>SLT0001573</v>
          </cell>
          <cell r="L17415" t="str">
            <v>J6F小背折叠器</v>
          </cell>
          <cell r="M17415" t="str">
            <v>调角器</v>
          </cell>
          <cell r="N17415">
            <v>60</v>
          </cell>
          <cell r="O17415">
            <v>18.133099999999999</v>
          </cell>
          <cell r="P17415" t="str">
            <v>EA</v>
          </cell>
          <cell r="Q17415">
            <v>1</v>
          </cell>
          <cell r="R17415">
            <v>1087.99</v>
          </cell>
          <cell r="S17415">
            <v>60</v>
          </cell>
          <cell r="T17415">
            <v>18.13</v>
          </cell>
        </row>
        <row r="17416">
          <cell r="K17416" t="str">
            <v>SLT0001573</v>
          </cell>
          <cell r="L17416" t="str">
            <v>J6F小背折叠器</v>
          </cell>
          <cell r="M17416" t="str">
            <v>调角器</v>
          </cell>
          <cell r="N17416">
            <v>30</v>
          </cell>
          <cell r="O17416">
            <v>18.133099999999999</v>
          </cell>
          <cell r="P17416" t="str">
            <v>EA</v>
          </cell>
          <cell r="Q17416">
            <v>1</v>
          </cell>
          <cell r="R17416">
            <v>543.99</v>
          </cell>
          <cell r="S17416">
            <v>30</v>
          </cell>
          <cell r="T17416">
            <v>18.13</v>
          </cell>
        </row>
        <row r="17417">
          <cell r="K17417" t="str">
            <v>SLT0001573</v>
          </cell>
          <cell r="L17417" t="str">
            <v>J6F小背折叠器</v>
          </cell>
          <cell r="M17417" t="str">
            <v>调角器</v>
          </cell>
          <cell r="N17417">
            <v>60</v>
          </cell>
          <cell r="O17417">
            <v>18.133099999999999</v>
          </cell>
          <cell r="P17417" t="str">
            <v>EA</v>
          </cell>
          <cell r="Q17417">
            <v>1</v>
          </cell>
          <cell r="R17417">
            <v>1087.99</v>
          </cell>
          <cell r="S17417">
            <v>60</v>
          </cell>
          <cell r="T17417">
            <v>18.13</v>
          </cell>
        </row>
        <row r="17418">
          <cell r="K17418" t="str">
            <v>SLT0001573</v>
          </cell>
          <cell r="L17418" t="str">
            <v>J6F小背折叠器</v>
          </cell>
          <cell r="M17418" t="str">
            <v>调角器</v>
          </cell>
          <cell r="N17418">
            <v>90</v>
          </cell>
          <cell r="O17418">
            <v>18.133099999999999</v>
          </cell>
          <cell r="P17418" t="str">
            <v>EA</v>
          </cell>
          <cell r="Q17418">
            <v>1</v>
          </cell>
          <cell r="R17418">
            <v>1631.98</v>
          </cell>
          <cell r="S17418">
            <v>90</v>
          </cell>
          <cell r="T17418">
            <v>18.13</v>
          </cell>
        </row>
        <row r="17419">
          <cell r="K17419" t="str">
            <v>SLT0001573</v>
          </cell>
          <cell r="L17419" t="str">
            <v>J6F小背折叠器</v>
          </cell>
          <cell r="M17419" t="str">
            <v>调角器</v>
          </cell>
          <cell r="N17419">
            <v>20</v>
          </cell>
          <cell r="O17419">
            <v>18.133099999999999</v>
          </cell>
          <cell r="P17419" t="str">
            <v>EA</v>
          </cell>
          <cell r="Q17419">
            <v>1</v>
          </cell>
          <cell r="R17419">
            <v>362.66</v>
          </cell>
          <cell r="S17419">
            <v>20</v>
          </cell>
          <cell r="T17419">
            <v>18.13</v>
          </cell>
        </row>
        <row r="17420">
          <cell r="K17420" t="str">
            <v>SLT0001578</v>
          </cell>
          <cell r="L17420" t="str">
            <v>固定支架焊接总成</v>
          </cell>
          <cell r="M17420" t="str">
            <v>6900015-H26-C00</v>
          </cell>
          <cell r="N17420">
            <v>200</v>
          </cell>
          <cell r="O17420">
            <v>4.9249999999999998</v>
          </cell>
          <cell r="P17420" t="str">
            <v>EA</v>
          </cell>
          <cell r="Q17420">
            <v>1</v>
          </cell>
          <cell r="R17420">
            <v>985</v>
          </cell>
          <cell r="S17420">
            <v>200</v>
          </cell>
          <cell r="T17420">
            <v>4.92</v>
          </cell>
        </row>
        <row r="17421">
          <cell r="K17421" t="str">
            <v>SLT0001707</v>
          </cell>
          <cell r="L17421" t="str">
            <v>主驾座椅防护罩</v>
          </cell>
          <cell r="M17421" t="str">
            <v/>
          </cell>
          <cell r="N17421">
            <v>200</v>
          </cell>
          <cell r="O17421">
            <v>1.6752</v>
          </cell>
          <cell r="P17421" t="str">
            <v>EA</v>
          </cell>
          <cell r="Q17421">
            <v>1</v>
          </cell>
          <cell r="R17421">
            <v>335.04</v>
          </cell>
          <cell r="S17421">
            <v>200</v>
          </cell>
          <cell r="T17421">
            <v>1.6752</v>
          </cell>
        </row>
        <row r="17422">
          <cell r="K17422" t="str">
            <v>SLT0001954</v>
          </cell>
          <cell r="L17422" t="str">
            <v>副驶员座椅总成</v>
          </cell>
          <cell r="M17422" t="str">
            <v>L1681020116A0</v>
          </cell>
          <cell r="N17422">
            <v>8</v>
          </cell>
          <cell r="O17422">
            <v>234.63</v>
          </cell>
          <cell r="P17422" t="str">
            <v>EA</v>
          </cell>
          <cell r="Q17422">
            <v>1</v>
          </cell>
          <cell r="R17422">
            <v>1877.04</v>
          </cell>
          <cell r="S17422">
            <v>8</v>
          </cell>
          <cell r="T17422">
            <v>225.24</v>
          </cell>
        </row>
        <row r="17423">
          <cell r="K17423" t="str">
            <v>SLT0001954</v>
          </cell>
          <cell r="L17423" t="str">
            <v>副驶员座椅总成</v>
          </cell>
          <cell r="M17423" t="str">
            <v>L1681020116A0</v>
          </cell>
          <cell r="N17423">
            <v>25</v>
          </cell>
          <cell r="O17423">
            <v>234.63</v>
          </cell>
          <cell r="P17423" t="str">
            <v>EA</v>
          </cell>
          <cell r="Q17423">
            <v>1</v>
          </cell>
          <cell r="R17423">
            <v>5865.75</v>
          </cell>
          <cell r="S17423">
            <v>25</v>
          </cell>
          <cell r="T17423">
            <v>225.24</v>
          </cell>
        </row>
        <row r="17424">
          <cell r="K17424" t="str">
            <v>SLT0002031</v>
          </cell>
          <cell r="L17424" t="str">
            <v>窄车单人靠背骨架总成</v>
          </cell>
          <cell r="M17424" t="str">
            <v>K1后排</v>
          </cell>
          <cell r="N17424">
            <v>8</v>
          </cell>
          <cell r="O17424">
            <v>19.1327</v>
          </cell>
          <cell r="P17424" t="str">
            <v>EA</v>
          </cell>
          <cell r="Q17424">
            <v>1</v>
          </cell>
          <cell r="R17424">
            <v>153.06</v>
          </cell>
          <cell r="S17424">
            <v>8</v>
          </cell>
          <cell r="T17424">
            <v>19.1327</v>
          </cell>
        </row>
        <row r="17425">
          <cell r="K17425" t="str">
            <v>SLT0002031</v>
          </cell>
          <cell r="L17425" t="str">
            <v>窄车单人靠背骨架总成</v>
          </cell>
          <cell r="M17425" t="str">
            <v>K1后排</v>
          </cell>
          <cell r="N17425">
            <v>42</v>
          </cell>
          <cell r="O17425">
            <v>19.1327</v>
          </cell>
          <cell r="P17425" t="str">
            <v>EA</v>
          </cell>
          <cell r="Q17425">
            <v>1</v>
          </cell>
          <cell r="R17425">
            <v>803.57</v>
          </cell>
          <cell r="S17425">
            <v>42</v>
          </cell>
          <cell r="T17425">
            <v>19.1327</v>
          </cell>
        </row>
        <row r="17426">
          <cell r="K17426" t="str">
            <v>SLT0002032</v>
          </cell>
          <cell r="L17426" t="str">
            <v>长沙右舵副座纸箱</v>
          </cell>
          <cell r="M17426" t="str">
            <v>750*520*550</v>
          </cell>
          <cell r="N17426">
            <v>372</v>
          </cell>
          <cell r="O17426">
            <v>7.88</v>
          </cell>
          <cell r="P17426" t="str">
            <v>Ea</v>
          </cell>
          <cell r="Q17426">
            <v>1</v>
          </cell>
          <cell r="R17426">
            <v>2931.36</v>
          </cell>
          <cell r="S17426">
            <v>372</v>
          </cell>
          <cell r="T17426">
            <v>7.88</v>
          </cell>
        </row>
        <row r="17427">
          <cell r="K17427" t="str">
            <v>SLT0002032</v>
          </cell>
          <cell r="L17427" t="str">
            <v>长沙右舵副座纸箱</v>
          </cell>
          <cell r="M17427" t="str">
            <v>750*520*550</v>
          </cell>
          <cell r="N17427">
            <v>330</v>
          </cell>
          <cell r="O17427">
            <v>7.88</v>
          </cell>
          <cell r="P17427" t="str">
            <v>Ea</v>
          </cell>
          <cell r="Q17427">
            <v>1</v>
          </cell>
          <cell r="R17427">
            <v>2600.4</v>
          </cell>
          <cell r="S17427">
            <v>330</v>
          </cell>
          <cell r="T17427">
            <v>7.88</v>
          </cell>
        </row>
        <row r="17428">
          <cell r="K17428" t="str">
            <v>SLT0002032</v>
          </cell>
          <cell r="L17428" t="str">
            <v>长沙右舵副座纸箱</v>
          </cell>
          <cell r="M17428" t="str">
            <v>750*520*550</v>
          </cell>
          <cell r="N17428">
            <v>326</v>
          </cell>
          <cell r="O17428">
            <v>7.88</v>
          </cell>
          <cell r="P17428" t="str">
            <v>Ea</v>
          </cell>
          <cell r="Q17428">
            <v>1</v>
          </cell>
          <cell r="R17428">
            <v>2568.88</v>
          </cell>
          <cell r="S17428">
            <v>326</v>
          </cell>
          <cell r="T17428">
            <v>7.88</v>
          </cell>
        </row>
        <row r="17429">
          <cell r="K17429" t="str">
            <v>SLT0002123</v>
          </cell>
          <cell r="L17429" t="str">
            <v>驾驶员右侧滑轨总成</v>
          </cell>
          <cell r="M17429" t="str">
            <v>一汽轻卡</v>
          </cell>
          <cell r="N17429">
            <v>800</v>
          </cell>
          <cell r="O17429">
            <v>28.83</v>
          </cell>
          <cell r="P17429" t="str">
            <v>EA</v>
          </cell>
          <cell r="Q17429">
            <v>1</v>
          </cell>
          <cell r="R17429">
            <v>23064</v>
          </cell>
          <cell r="S17429">
            <v>800</v>
          </cell>
          <cell r="T17429">
            <v>28.83</v>
          </cell>
        </row>
        <row r="17430">
          <cell r="K17430" t="str">
            <v>SLT0002134</v>
          </cell>
          <cell r="L17430" t="str">
            <v>J6F驾驶员右侧护板</v>
          </cell>
          <cell r="M17430" t="str">
            <v/>
          </cell>
          <cell r="N17430">
            <v>320</v>
          </cell>
          <cell r="O17430">
            <v>1.7214</v>
          </cell>
          <cell r="P17430" t="str">
            <v>Ea</v>
          </cell>
          <cell r="Q17430">
            <v>1</v>
          </cell>
          <cell r="R17430">
            <v>550.85</v>
          </cell>
          <cell r="S17430">
            <v>320</v>
          </cell>
          <cell r="T17430">
            <v>1.7576000000000001</v>
          </cell>
        </row>
        <row r="17431">
          <cell r="K17431" t="str">
            <v>SLT0002134</v>
          </cell>
          <cell r="L17431" t="str">
            <v>J6F驾驶员右侧护板</v>
          </cell>
          <cell r="M17431" t="str">
            <v/>
          </cell>
          <cell r="N17431">
            <v>100</v>
          </cell>
          <cell r="O17431">
            <v>1.7214</v>
          </cell>
          <cell r="P17431" t="str">
            <v>Ea</v>
          </cell>
          <cell r="Q17431">
            <v>1</v>
          </cell>
          <cell r="R17431">
            <v>172.14</v>
          </cell>
          <cell r="S17431">
            <v>100</v>
          </cell>
          <cell r="T17431">
            <v>1.7576000000000001</v>
          </cell>
        </row>
        <row r="17432">
          <cell r="K17432" t="str">
            <v>SLT0002142</v>
          </cell>
          <cell r="L17432" t="str">
            <v>前座副背骨架焊接总成</v>
          </cell>
          <cell r="M17432" t="str">
            <v>J7F-BA95</v>
          </cell>
          <cell r="N17432">
            <v>210</v>
          </cell>
          <cell r="O17432">
            <v>32.65</v>
          </cell>
          <cell r="P17432" t="str">
            <v>EA</v>
          </cell>
          <cell r="Q17432">
            <v>1</v>
          </cell>
          <cell r="R17432">
            <v>6856.5</v>
          </cell>
          <cell r="S17432">
            <v>210</v>
          </cell>
          <cell r="T17432">
            <v>32.65</v>
          </cell>
        </row>
        <row r="17433">
          <cell r="K17433" t="str">
            <v>SLT0002142</v>
          </cell>
          <cell r="L17433" t="str">
            <v>前座副背骨架焊接总成</v>
          </cell>
          <cell r="M17433" t="str">
            <v>J7F-BA95</v>
          </cell>
          <cell r="N17433">
            <v>400</v>
          </cell>
          <cell r="O17433">
            <v>32.65</v>
          </cell>
          <cell r="P17433" t="str">
            <v>EA</v>
          </cell>
          <cell r="Q17433">
            <v>1</v>
          </cell>
          <cell r="R17433">
            <v>13060</v>
          </cell>
          <cell r="S17433">
            <v>400</v>
          </cell>
          <cell r="T17433">
            <v>32.65</v>
          </cell>
        </row>
        <row r="17434">
          <cell r="K17434" t="str">
            <v>SLT0002186</v>
          </cell>
          <cell r="L17434" t="str">
            <v>前座副背骨架焊接总成</v>
          </cell>
          <cell r="M17434" t="str">
            <v>J7F-AA95</v>
          </cell>
          <cell r="N17434">
            <v>90</v>
          </cell>
          <cell r="O17434">
            <v>39.14</v>
          </cell>
          <cell r="P17434" t="str">
            <v>EA</v>
          </cell>
          <cell r="Q17434">
            <v>1</v>
          </cell>
          <cell r="R17434">
            <v>3522.6</v>
          </cell>
          <cell r="S17434">
            <v>90</v>
          </cell>
          <cell r="T17434">
            <v>39.14</v>
          </cell>
        </row>
        <row r="17435">
          <cell r="K17435" t="str">
            <v>SLT0002186</v>
          </cell>
          <cell r="L17435" t="str">
            <v>前座副背骨架焊接总成</v>
          </cell>
          <cell r="M17435" t="str">
            <v>J7F-AA95</v>
          </cell>
          <cell r="N17435">
            <v>1</v>
          </cell>
          <cell r="O17435">
            <v>39.14</v>
          </cell>
          <cell r="P17435" t="str">
            <v>EA</v>
          </cell>
          <cell r="Q17435">
            <v>1</v>
          </cell>
          <cell r="R17435">
            <v>39.14</v>
          </cell>
          <cell r="S17435">
            <v>1</v>
          </cell>
          <cell r="T17435">
            <v>39.14</v>
          </cell>
        </row>
        <row r="17436">
          <cell r="K17436" t="str">
            <v>SLT0002186</v>
          </cell>
          <cell r="L17436" t="str">
            <v>前座副背骨架焊接总成</v>
          </cell>
          <cell r="M17436" t="str">
            <v>J7F-AA95</v>
          </cell>
          <cell r="N17436">
            <v>20</v>
          </cell>
          <cell r="O17436">
            <v>39.14</v>
          </cell>
          <cell r="P17436" t="str">
            <v>EA</v>
          </cell>
          <cell r="Q17436">
            <v>1</v>
          </cell>
          <cell r="R17436">
            <v>782.8</v>
          </cell>
          <cell r="S17436">
            <v>20</v>
          </cell>
          <cell r="T17436">
            <v>39.14</v>
          </cell>
        </row>
        <row r="17437">
          <cell r="K17437" t="str">
            <v>SLT0002211</v>
          </cell>
          <cell r="L17437" t="str">
            <v>驾驶员调角器下连接板</v>
          </cell>
          <cell r="M17437" t="str">
            <v>J7F/虎V靠背骨架</v>
          </cell>
          <cell r="N17437">
            <v>400</v>
          </cell>
          <cell r="O17437">
            <v>7.3503999999999996</v>
          </cell>
          <cell r="P17437" t="str">
            <v>EA</v>
          </cell>
          <cell r="Q17437">
            <v>1</v>
          </cell>
          <cell r="R17437">
            <v>2940.16</v>
          </cell>
          <cell r="S17437">
            <v>400</v>
          </cell>
          <cell r="T17437">
            <v>6.4987000000000004</v>
          </cell>
        </row>
        <row r="17438">
          <cell r="K17438" t="str">
            <v>SLT0002441</v>
          </cell>
          <cell r="L17438" t="str">
            <v>靠背通风袋体</v>
          </cell>
          <cell r="M17438" t="str">
            <v/>
          </cell>
          <cell r="N17438">
            <v>50</v>
          </cell>
          <cell r="O17438">
            <v>14.6028</v>
          </cell>
          <cell r="P17438" t="str">
            <v>EA</v>
          </cell>
          <cell r="Q17438">
            <v>1</v>
          </cell>
          <cell r="R17438">
            <v>730.14</v>
          </cell>
          <cell r="S17438">
            <v>50</v>
          </cell>
          <cell r="T17438">
            <v>14.6</v>
          </cell>
        </row>
        <row r="17439">
          <cell r="K17439" t="str">
            <v>SLT0002441</v>
          </cell>
          <cell r="L17439" t="str">
            <v>靠背通风袋体</v>
          </cell>
          <cell r="M17439" t="str">
            <v/>
          </cell>
          <cell r="N17439">
            <v>50</v>
          </cell>
          <cell r="O17439">
            <v>14.6028</v>
          </cell>
          <cell r="P17439" t="str">
            <v>EA</v>
          </cell>
          <cell r="Q17439">
            <v>1</v>
          </cell>
          <cell r="R17439">
            <v>730.14</v>
          </cell>
          <cell r="S17439">
            <v>50</v>
          </cell>
          <cell r="T17439">
            <v>14.6</v>
          </cell>
        </row>
        <row r="17440">
          <cell r="K17440" t="str">
            <v>SLT0002535</v>
          </cell>
          <cell r="L17440" t="str">
            <v>驾驶员座垫固定支架</v>
          </cell>
          <cell r="M17440" t="str">
            <v>J7F/虎V座垫横梁</v>
          </cell>
          <cell r="N17440">
            <v>866</v>
          </cell>
          <cell r="O17440">
            <v>0.438</v>
          </cell>
          <cell r="P17440" t="str">
            <v>EA</v>
          </cell>
          <cell r="Q17440">
            <v>1</v>
          </cell>
          <cell r="R17440">
            <v>379.31</v>
          </cell>
          <cell r="S17440">
            <v>866</v>
          </cell>
          <cell r="T17440">
            <v>0.438</v>
          </cell>
        </row>
        <row r="17441">
          <cell r="K17441" t="str">
            <v>slt0002537</v>
          </cell>
          <cell r="L17441" t="str">
            <v>驾驶员调角器上连接板</v>
          </cell>
          <cell r="M17441" t="str">
            <v>J7F/虎V靠背骨架</v>
          </cell>
          <cell r="N17441">
            <v>2362</v>
          </cell>
          <cell r="O17441">
            <v>2.7467999999999999</v>
          </cell>
          <cell r="P17441" t="str">
            <v>EA</v>
          </cell>
          <cell r="Q17441">
            <v>1</v>
          </cell>
          <cell r="R17441">
            <v>6487.94</v>
          </cell>
          <cell r="S17441">
            <v>2362</v>
          </cell>
          <cell r="T17441">
            <v>2.7467999999999999</v>
          </cell>
        </row>
        <row r="17442">
          <cell r="K17442" t="str">
            <v>slt0002542</v>
          </cell>
          <cell r="L17442" t="str">
            <v>前排靠背复位卷簧安装支架</v>
          </cell>
          <cell r="M17442" t="str">
            <v>J7F/虎V靠背骨架</v>
          </cell>
          <cell r="N17442">
            <v>2000</v>
          </cell>
          <cell r="O17442">
            <v>0.41689999999999999</v>
          </cell>
          <cell r="P17442" t="str">
            <v>EA</v>
          </cell>
          <cell r="Q17442">
            <v>1</v>
          </cell>
          <cell r="R17442">
            <v>833.8</v>
          </cell>
          <cell r="S17442">
            <v>2000</v>
          </cell>
          <cell r="T17442">
            <v>0.41689999999999999</v>
          </cell>
        </row>
        <row r="17443">
          <cell r="K17443" t="str">
            <v>slt0002542</v>
          </cell>
          <cell r="L17443" t="str">
            <v>前排靠背复位卷簧安装支架</v>
          </cell>
          <cell r="M17443" t="str">
            <v>J7F/虎V靠背骨架</v>
          </cell>
          <cell r="N17443">
            <v>1000</v>
          </cell>
          <cell r="O17443">
            <v>0.41689999999999999</v>
          </cell>
          <cell r="P17443" t="str">
            <v>EA</v>
          </cell>
          <cell r="Q17443">
            <v>1</v>
          </cell>
          <cell r="R17443">
            <v>416.9</v>
          </cell>
          <cell r="S17443">
            <v>1000</v>
          </cell>
          <cell r="T17443">
            <v>0.41689999999999999</v>
          </cell>
        </row>
        <row r="17444">
          <cell r="K17444" t="str">
            <v>slt0002543</v>
          </cell>
          <cell r="L17444" t="str">
            <v>调角器下连接板上加强板</v>
          </cell>
          <cell r="M17444" t="str">
            <v>J7F/虎V靠背骨架</v>
          </cell>
          <cell r="N17444">
            <v>200</v>
          </cell>
          <cell r="O17444">
            <v>0.94799999999999995</v>
          </cell>
          <cell r="P17444" t="str">
            <v>EA</v>
          </cell>
          <cell r="Q17444">
            <v>1</v>
          </cell>
          <cell r="R17444">
            <v>189.6</v>
          </cell>
          <cell r="S17444">
            <v>200</v>
          </cell>
          <cell r="T17444">
            <v>0.94799999999999995</v>
          </cell>
        </row>
        <row r="17445">
          <cell r="K17445" t="str">
            <v>SLT0002546</v>
          </cell>
          <cell r="L17445" t="str">
            <v>靠背调角器涡簧</v>
          </cell>
          <cell r="M17445" t="str">
            <v>J7F/虎V靠背骨架</v>
          </cell>
          <cell r="N17445">
            <v>3000</v>
          </cell>
          <cell r="O17445">
            <v>1.96</v>
          </cell>
          <cell r="P17445" t="str">
            <v>EA</v>
          </cell>
          <cell r="Q17445">
            <v>1</v>
          </cell>
          <cell r="R17445">
            <v>5880</v>
          </cell>
          <cell r="S17445">
            <v>3000</v>
          </cell>
          <cell r="T17445">
            <v>1.96</v>
          </cell>
        </row>
        <row r="17446">
          <cell r="K17446" t="str">
            <v>SLT0002546</v>
          </cell>
          <cell r="L17446" t="str">
            <v>靠背调角器涡簧</v>
          </cell>
          <cell r="M17446" t="str">
            <v>J7F/虎V靠背骨架</v>
          </cell>
          <cell r="N17446">
            <v>-1</v>
          </cell>
          <cell r="O17446">
            <v>1.96</v>
          </cell>
          <cell r="P17446" t="str">
            <v>EA</v>
          </cell>
          <cell r="Q17446">
            <v>1</v>
          </cell>
          <cell r="R17446">
            <v>-1.96</v>
          </cell>
          <cell r="S17446">
            <v>-1</v>
          </cell>
          <cell r="T17446">
            <v>1.96</v>
          </cell>
        </row>
        <row r="17447">
          <cell r="K17447" t="str">
            <v>SLT0002560</v>
          </cell>
          <cell r="L17447" t="str">
            <v>调角器限位支架</v>
          </cell>
          <cell r="M17447" t="str">
            <v>J7F</v>
          </cell>
          <cell r="N17447">
            <v>-30</v>
          </cell>
          <cell r="O17447">
            <v>0.20710000000000001</v>
          </cell>
          <cell r="P17447" t="str">
            <v>EA</v>
          </cell>
          <cell r="Q17447">
            <v>1</v>
          </cell>
          <cell r="R17447">
            <v>-6.21</v>
          </cell>
          <cell r="S17447">
            <v>-30</v>
          </cell>
          <cell r="T17447">
            <v>0.20710000000000001</v>
          </cell>
        </row>
        <row r="17448">
          <cell r="K17448" t="str">
            <v>SLT0002560</v>
          </cell>
          <cell r="L17448" t="str">
            <v>调角器限位支架</v>
          </cell>
          <cell r="M17448" t="str">
            <v>J7F</v>
          </cell>
          <cell r="N17448">
            <v>-20</v>
          </cell>
          <cell r="O17448">
            <v>0.20710000000000001</v>
          </cell>
          <cell r="P17448" t="str">
            <v>EA</v>
          </cell>
          <cell r="Q17448">
            <v>1</v>
          </cell>
          <cell r="R17448">
            <v>-4.1399999999999997</v>
          </cell>
          <cell r="S17448">
            <v>-20</v>
          </cell>
          <cell r="T17448">
            <v>0.20710000000000001</v>
          </cell>
        </row>
        <row r="17449">
          <cell r="K17449" t="str">
            <v>SLT0002693</v>
          </cell>
          <cell r="L17449" t="str">
            <v>驾驶员头枕泡沫</v>
          </cell>
          <cell r="M17449" t="str">
            <v>J7F-BA95</v>
          </cell>
          <cell r="N17449">
            <v>560</v>
          </cell>
          <cell r="O17449">
            <v>11.79</v>
          </cell>
          <cell r="P17449" t="str">
            <v>EA</v>
          </cell>
          <cell r="Q17449">
            <v>1</v>
          </cell>
          <cell r="R17449">
            <v>6602.4</v>
          </cell>
          <cell r="S17449">
            <v>560</v>
          </cell>
          <cell r="T17449">
            <v>11.79</v>
          </cell>
        </row>
        <row r="17450">
          <cell r="K17450" t="str">
            <v>SLT0002693</v>
          </cell>
          <cell r="L17450" t="str">
            <v>驾驶员头枕泡沫</v>
          </cell>
          <cell r="M17450" t="str">
            <v>J7F-BA95</v>
          </cell>
          <cell r="N17450">
            <v>280</v>
          </cell>
          <cell r="O17450">
            <v>11.79</v>
          </cell>
          <cell r="P17450" t="str">
            <v>EA</v>
          </cell>
          <cell r="Q17450">
            <v>1</v>
          </cell>
          <cell r="R17450">
            <v>3301.2</v>
          </cell>
          <cell r="S17450">
            <v>280</v>
          </cell>
          <cell r="T17450">
            <v>11.79</v>
          </cell>
        </row>
        <row r="17451">
          <cell r="K17451" t="str">
            <v>SLT0002693</v>
          </cell>
          <cell r="L17451" t="str">
            <v>驾驶员头枕泡沫</v>
          </cell>
          <cell r="M17451" t="str">
            <v>J7F-BA95</v>
          </cell>
          <cell r="N17451">
            <v>252</v>
          </cell>
          <cell r="O17451">
            <v>11.79</v>
          </cell>
          <cell r="P17451" t="str">
            <v>EA</v>
          </cell>
          <cell r="Q17451">
            <v>1</v>
          </cell>
          <cell r="R17451">
            <v>2971.08</v>
          </cell>
          <cell r="S17451">
            <v>252</v>
          </cell>
          <cell r="T17451">
            <v>11.79</v>
          </cell>
        </row>
        <row r="17452">
          <cell r="K17452" t="str">
            <v>SLT0002795</v>
          </cell>
          <cell r="L17452" t="str">
            <v>正副司机座左圆盘主动</v>
          </cell>
          <cell r="M17452" t="str">
            <v>K1司机调角器</v>
          </cell>
          <cell r="N17452">
            <v>1024</v>
          </cell>
          <cell r="O17452">
            <v>15.52</v>
          </cell>
          <cell r="P17452" t="str">
            <v>EA</v>
          </cell>
          <cell r="Q17452">
            <v>1</v>
          </cell>
          <cell r="R17452">
            <v>15892.48</v>
          </cell>
          <cell r="S17452">
            <v>1024</v>
          </cell>
          <cell r="T17452">
            <v>15.52</v>
          </cell>
        </row>
        <row r="17453">
          <cell r="K17453" t="str">
            <v>SLT0002796</v>
          </cell>
          <cell r="L17453" t="str">
            <v>正副司机座右圆盘主动</v>
          </cell>
          <cell r="M17453" t="str">
            <v>K1司机调角器</v>
          </cell>
          <cell r="N17453">
            <v>1024</v>
          </cell>
          <cell r="O17453">
            <v>15.52</v>
          </cell>
          <cell r="P17453" t="str">
            <v>EA</v>
          </cell>
          <cell r="Q17453">
            <v>1</v>
          </cell>
          <cell r="R17453">
            <v>15892.48</v>
          </cell>
          <cell r="S17453">
            <v>1024</v>
          </cell>
          <cell r="T17453">
            <v>15.52</v>
          </cell>
        </row>
        <row r="17454">
          <cell r="K17454" t="str">
            <v>SLT0002797</v>
          </cell>
          <cell r="L17454" t="str">
            <v>正副司机座左圆盘被动</v>
          </cell>
          <cell r="M17454" t="str">
            <v>K1司机调角器</v>
          </cell>
          <cell r="N17454">
            <v>1024</v>
          </cell>
          <cell r="O17454">
            <v>13.58</v>
          </cell>
          <cell r="P17454" t="str">
            <v>EA</v>
          </cell>
          <cell r="Q17454">
            <v>1</v>
          </cell>
          <cell r="R17454">
            <v>13905.92</v>
          </cell>
          <cell r="S17454">
            <v>1024</v>
          </cell>
          <cell r="T17454">
            <v>13.58</v>
          </cell>
        </row>
        <row r="17455">
          <cell r="K17455" t="str">
            <v>SLT0002798</v>
          </cell>
          <cell r="L17455" t="str">
            <v>正副司机座右圆盘被动</v>
          </cell>
          <cell r="M17455" t="str">
            <v>K1司机调角器</v>
          </cell>
          <cell r="N17455">
            <v>1056</v>
          </cell>
          <cell r="O17455">
            <v>13.58</v>
          </cell>
          <cell r="P17455" t="str">
            <v>EA</v>
          </cell>
          <cell r="Q17455">
            <v>1</v>
          </cell>
          <cell r="R17455">
            <v>14340.48</v>
          </cell>
          <cell r="S17455">
            <v>1056</v>
          </cell>
          <cell r="T17455">
            <v>13.58</v>
          </cell>
        </row>
        <row r="17456">
          <cell r="K17456" t="str">
            <v>SLT0002803</v>
          </cell>
          <cell r="L17456" t="str">
            <v>翻折左座圆盘（主动）</v>
          </cell>
          <cell r="M17456" t="str">
            <v>K1后排翻转器</v>
          </cell>
          <cell r="N17456">
            <v>512</v>
          </cell>
          <cell r="O17456">
            <v>15.52</v>
          </cell>
          <cell r="P17456" t="str">
            <v>EA</v>
          </cell>
          <cell r="Q17456">
            <v>1</v>
          </cell>
          <cell r="R17456">
            <v>7946.24</v>
          </cell>
          <cell r="S17456">
            <v>512</v>
          </cell>
          <cell r="T17456">
            <v>15.52</v>
          </cell>
        </row>
        <row r="17457">
          <cell r="K17457" t="str">
            <v>SLT0002804</v>
          </cell>
          <cell r="L17457" t="str">
            <v>翻折右座圆盘（主动）</v>
          </cell>
          <cell r="M17457" t="str">
            <v>K1后排翻转器</v>
          </cell>
          <cell r="N17457">
            <v>512</v>
          </cell>
          <cell r="O17457">
            <v>15.52</v>
          </cell>
          <cell r="P17457" t="str">
            <v>EA</v>
          </cell>
          <cell r="Q17457">
            <v>1</v>
          </cell>
          <cell r="R17457">
            <v>7946.24</v>
          </cell>
          <cell r="S17457">
            <v>512</v>
          </cell>
          <cell r="T17457">
            <v>15.52</v>
          </cell>
        </row>
        <row r="17458">
          <cell r="K17458" t="str">
            <v>SLT0002805</v>
          </cell>
          <cell r="L17458" t="str">
            <v>翻折左座圆盘（被动）</v>
          </cell>
          <cell r="M17458" t="str">
            <v>K1后排翻转器</v>
          </cell>
          <cell r="N17458">
            <v>512</v>
          </cell>
          <cell r="O17458">
            <v>15.52</v>
          </cell>
          <cell r="P17458" t="str">
            <v>EA</v>
          </cell>
          <cell r="Q17458">
            <v>1</v>
          </cell>
          <cell r="R17458">
            <v>7946.24</v>
          </cell>
          <cell r="S17458">
            <v>512</v>
          </cell>
          <cell r="T17458">
            <v>15.52</v>
          </cell>
        </row>
        <row r="17459">
          <cell r="K17459" t="str">
            <v>SLT0002806</v>
          </cell>
          <cell r="L17459" t="str">
            <v>翻折右座圆盘（被动）</v>
          </cell>
          <cell r="M17459" t="str">
            <v>K1后排翻转器</v>
          </cell>
          <cell r="N17459">
            <v>512</v>
          </cell>
          <cell r="O17459">
            <v>15.52</v>
          </cell>
          <cell r="P17459" t="str">
            <v>EA</v>
          </cell>
          <cell r="Q17459">
            <v>1</v>
          </cell>
          <cell r="R17459">
            <v>7946.24</v>
          </cell>
          <cell r="S17459">
            <v>512</v>
          </cell>
          <cell r="T17459">
            <v>15.52</v>
          </cell>
        </row>
        <row r="17460">
          <cell r="K17460" t="str">
            <v>SLT0002813</v>
          </cell>
          <cell r="L17460" t="str">
            <v>左手柄</v>
          </cell>
          <cell r="M17460" t="str">
            <v>K1司机调角器</v>
          </cell>
          <cell r="N17460">
            <v>500</v>
          </cell>
          <cell r="O17460">
            <v>1.0670999999999999</v>
          </cell>
          <cell r="P17460" t="str">
            <v>EA</v>
          </cell>
          <cell r="Q17460">
            <v>1</v>
          </cell>
          <cell r="R17460">
            <v>533.54999999999995</v>
          </cell>
          <cell r="S17460">
            <v>500</v>
          </cell>
          <cell r="T17460">
            <v>1.0245</v>
          </cell>
        </row>
        <row r="17461">
          <cell r="K17461" t="str">
            <v>SLT0002813</v>
          </cell>
          <cell r="L17461" t="str">
            <v>左手柄</v>
          </cell>
          <cell r="M17461" t="str">
            <v>K1司机调角器</v>
          </cell>
          <cell r="N17461">
            <v>500</v>
          </cell>
          <cell r="O17461">
            <v>1.0670999999999999</v>
          </cell>
          <cell r="P17461" t="str">
            <v>EA</v>
          </cell>
          <cell r="Q17461">
            <v>1</v>
          </cell>
          <cell r="R17461">
            <v>533.54999999999995</v>
          </cell>
          <cell r="S17461">
            <v>500</v>
          </cell>
          <cell r="T17461">
            <v>1.0245</v>
          </cell>
        </row>
        <row r="17462">
          <cell r="K17462" t="str">
            <v>SLT0002813</v>
          </cell>
          <cell r="L17462" t="str">
            <v>左手柄</v>
          </cell>
          <cell r="M17462" t="str">
            <v>K1司机调角器</v>
          </cell>
          <cell r="N17462">
            <v>500</v>
          </cell>
          <cell r="O17462">
            <v>1.0245</v>
          </cell>
          <cell r="P17462" t="str">
            <v>EA</v>
          </cell>
          <cell r="Q17462">
            <v>1</v>
          </cell>
          <cell r="R17462">
            <v>512.25</v>
          </cell>
          <cell r="S17462">
            <v>500</v>
          </cell>
          <cell r="T17462">
            <v>1.0245</v>
          </cell>
        </row>
        <row r="17463">
          <cell r="K17463" t="str">
            <v>SLT0002814</v>
          </cell>
          <cell r="L17463" t="str">
            <v>右手柄</v>
          </cell>
          <cell r="M17463" t="str">
            <v>K1司机调角器</v>
          </cell>
          <cell r="N17463">
            <v>500</v>
          </cell>
          <cell r="O17463">
            <v>1.0670999999999999</v>
          </cell>
          <cell r="P17463" t="str">
            <v>EA</v>
          </cell>
          <cell r="Q17463">
            <v>1</v>
          </cell>
          <cell r="R17463">
            <v>533.54999999999995</v>
          </cell>
          <cell r="S17463">
            <v>500</v>
          </cell>
          <cell r="T17463">
            <v>1.0245</v>
          </cell>
        </row>
        <row r="17464">
          <cell r="K17464" t="str">
            <v>SLT0002814</v>
          </cell>
          <cell r="L17464" t="str">
            <v>右手柄</v>
          </cell>
          <cell r="M17464" t="str">
            <v>K1司机调角器</v>
          </cell>
          <cell r="N17464">
            <v>500</v>
          </cell>
          <cell r="O17464">
            <v>1.0670999999999999</v>
          </cell>
          <cell r="P17464" t="str">
            <v>EA</v>
          </cell>
          <cell r="Q17464">
            <v>1</v>
          </cell>
          <cell r="R17464">
            <v>533.54999999999995</v>
          </cell>
          <cell r="S17464">
            <v>500</v>
          </cell>
          <cell r="T17464">
            <v>1.0245</v>
          </cell>
        </row>
        <row r="17465">
          <cell r="K17465" t="str">
            <v>SLT0002814</v>
          </cell>
          <cell r="L17465" t="str">
            <v>右手柄</v>
          </cell>
          <cell r="M17465" t="str">
            <v>K1司机调角器</v>
          </cell>
          <cell r="N17465">
            <v>500</v>
          </cell>
          <cell r="O17465">
            <v>1.0245</v>
          </cell>
          <cell r="P17465" t="str">
            <v>EA</v>
          </cell>
          <cell r="Q17465">
            <v>1</v>
          </cell>
          <cell r="R17465">
            <v>512.25</v>
          </cell>
          <cell r="S17465">
            <v>500</v>
          </cell>
          <cell r="T17465">
            <v>1.0245</v>
          </cell>
        </row>
        <row r="17466">
          <cell r="K17466" t="str">
            <v>SLT0002815</v>
          </cell>
          <cell r="L17466" t="str">
            <v>内盘簧支架</v>
          </cell>
          <cell r="M17466" t="str">
            <v>K1司机调角器</v>
          </cell>
          <cell r="N17466">
            <v>2000</v>
          </cell>
          <cell r="O17466">
            <v>0.18840000000000001</v>
          </cell>
          <cell r="P17466" t="str">
            <v>EA</v>
          </cell>
          <cell r="Q17466">
            <v>1</v>
          </cell>
          <cell r="R17466">
            <v>376.8</v>
          </cell>
          <cell r="S17466">
            <v>2000</v>
          </cell>
          <cell r="T17466">
            <v>0.18079999999999999</v>
          </cell>
        </row>
        <row r="17467">
          <cell r="K17467" t="str">
            <v>SLT0002815</v>
          </cell>
          <cell r="L17467" t="str">
            <v>内盘簧支架</v>
          </cell>
          <cell r="M17467" t="str">
            <v>K1司机调角器</v>
          </cell>
          <cell r="N17467">
            <v>1718</v>
          </cell>
          <cell r="O17467">
            <v>0.18840000000000001</v>
          </cell>
          <cell r="P17467" t="str">
            <v>EA</v>
          </cell>
          <cell r="Q17467">
            <v>1</v>
          </cell>
          <cell r="R17467">
            <v>323.67</v>
          </cell>
          <cell r="S17467">
            <v>1718</v>
          </cell>
          <cell r="T17467">
            <v>0.18079999999999999</v>
          </cell>
        </row>
        <row r="17468">
          <cell r="K17468" t="str">
            <v>SLT0002815</v>
          </cell>
          <cell r="L17468" t="str">
            <v>内盘簧支架</v>
          </cell>
          <cell r="M17468" t="str">
            <v>K1司机调角器</v>
          </cell>
          <cell r="N17468">
            <v>1985</v>
          </cell>
          <cell r="O17468">
            <v>0.18079999999999999</v>
          </cell>
          <cell r="P17468" t="str">
            <v>EA</v>
          </cell>
          <cell r="Q17468">
            <v>1</v>
          </cell>
          <cell r="R17468">
            <v>358.89</v>
          </cell>
          <cell r="S17468">
            <v>1985</v>
          </cell>
          <cell r="T17468">
            <v>0.18079999999999999</v>
          </cell>
        </row>
        <row r="17469">
          <cell r="K17469" t="str">
            <v>SLT0002816</v>
          </cell>
          <cell r="L17469" t="str">
            <v>罩壳支架</v>
          </cell>
          <cell r="M17469" t="str">
            <v>K1司机调角器</v>
          </cell>
          <cell r="N17469">
            <v>2000</v>
          </cell>
          <cell r="O17469">
            <v>0.35099999999999998</v>
          </cell>
          <cell r="P17469" t="str">
            <v>EA</v>
          </cell>
          <cell r="Q17469">
            <v>1</v>
          </cell>
          <cell r="R17469">
            <v>702</v>
          </cell>
          <cell r="S17469">
            <v>2000</v>
          </cell>
          <cell r="T17469">
            <v>0.35099999999999998</v>
          </cell>
        </row>
        <row r="17470">
          <cell r="K17470" t="str">
            <v>SLT0002817</v>
          </cell>
          <cell r="L17470" t="str">
            <v>外盘簧支架</v>
          </cell>
          <cell r="M17470" t="str">
            <v>K1司机调角器</v>
          </cell>
          <cell r="N17470">
            <v>2000</v>
          </cell>
          <cell r="O17470">
            <v>0.1996</v>
          </cell>
          <cell r="P17470" t="str">
            <v>EA</v>
          </cell>
          <cell r="Q17470">
            <v>1</v>
          </cell>
          <cell r="R17470">
            <v>399.2</v>
          </cell>
          <cell r="S17470">
            <v>2000</v>
          </cell>
          <cell r="T17470">
            <v>0.19159999999999999</v>
          </cell>
        </row>
        <row r="17471">
          <cell r="K17471" t="str">
            <v>SLT0002817</v>
          </cell>
          <cell r="L17471" t="str">
            <v>外盘簧支架</v>
          </cell>
          <cell r="M17471" t="str">
            <v>K1司机调角器</v>
          </cell>
          <cell r="N17471">
            <v>1666</v>
          </cell>
          <cell r="O17471">
            <v>0.1996</v>
          </cell>
          <cell r="P17471" t="str">
            <v>EA</v>
          </cell>
          <cell r="Q17471">
            <v>1</v>
          </cell>
          <cell r="R17471">
            <v>332.53</v>
          </cell>
          <cell r="S17471">
            <v>1666</v>
          </cell>
          <cell r="T17471">
            <v>0.19159999999999999</v>
          </cell>
        </row>
        <row r="17472">
          <cell r="K17472" t="str">
            <v>SLT0002817</v>
          </cell>
          <cell r="L17472" t="str">
            <v>外盘簧支架</v>
          </cell>
          <cell r="M17472" t="str">
            <v>K1司机调角器</v>
          </cell>
          <cell r="N17472">
            <v>2500</v>
          </cell>
          <cell r="O17472">
            <v>0.1996</v>
          </cell>
          <cell r="P17472" t="str">
            <v>EA</v>
          </cell>
          <cell r="Q17472">
            <v>1</v>
          </cell>
          <cell r="R17472">
            <v>499</v>
          </cell>
          <cell r="S17472">
            <v>2500</v>
          </cell>
          <cell r="T17472">
            <v>0.19159999999999999</v>
          </cell>
        </row>
        <row r="17473">
          <cell r="K17473" t="str">
            <v>SLT0002818</v>
          </cell>
          <cell r="L17473" t="str">
            <v>下板</v>
          </cell>
          <cell r="M17473" t="str">
            <v>K1后排单人座调角器</v>
          </cell>
          <cell r="N17473">
            <v>2146</v>
          </cell>
          <cell r="O17473">
            <v>2.73</v>
          </cell>
          <cell r="P17473" t="str">
            <v>EA</v>
          </cell>
          <cell r="Q17473">
            <v>1</v>
          </cell>
          <cell r="R17473">
            <v>5858.58</v>
          </cell>
          <cell r="S17473">
            <v>2146</v>
          </cell>
          <cell r="T17473">
            <v>2.73</v>
          </cell>
        </row>
        <row r="17474">
          <cell r="K17474" t="str">
            <v>SLT0002818</v>
          </cell>
          <cell r="L17474" t="str">
            <v>下板</v>
          </cell>
          <cell r="M17474" t="str">
            <v>K1后排单人座调角器</v>
          </cell>
          <cell r="N17474">
            <v>3636</v>
          </cell>
          <cell r="O17474">
            <v>2.73</v>
          </cell>
          <cell r="P17474" t="str">
            <v>EA</v>
          </cell>
          <cell r="Q17474">
            <v>1</v>
          </cell>
          <cell r="R17474">
            <v>9926.2800000000007</v>
          </cell>
          <cell r="S17474">
            <v>3636</v>
          </cell>
          <cell r="T17474">
            <v>2.73</v>
          </cell>
        </row>
        <row r="17475">
          <cell r="K17475" t="str">
            <v>SLT0002819</v>
          </cell>
          <cell r="L17475" t="str">
            <v>上板</v>
          </cell>
          <cell r="M17475" t="str">
            <v>K1后排单双人调角器</v>
          </cell>
          <cell r="N17475">
            <v>3500</v>
          </cell>
          <cell r="O17475">
            <v>1.9775</v>
          </cell>
          <cell r="P17475" t="str">
            <v>EA</v>
          </cell>
          <cell r="Q17475">
            <v>1</v>
          </cell>
          <cell r="R17475">
            <v>6921.25</v>
          </cell>
          <cell r="S17475">
            <v>3500</v>
          </cell>
          <cell r="T17475">
            <v>1.9775</v>
          </cell>
        </row>
        <row r="17476">
          <cell r="K17476" t="str">
            <v>SLT0002820</v>
          </cell>
          <cell r="L17476" t="str">
            <v>手柄（左）</v>
          </cell>
          <cell r="M17476" t="str">
            <v>K1后排单双人调角器</v>
          </cell>
          <cell r="N17476">
            <v>1500</v>
          </cell>
          <cell r="O17476">
            <v>0.8669</v>
          </cell>
          <cell r="P17476" t="str">
            <v>EA</v>
          </cell>
          <cell r="Q17476">
            <v>1</v>
          </cell>
          <cell r="R17476">
            <v>1300.3499999999999</v>
          </cell>
          <cell r="S17476">
            <v>1500</v>
          </cell>
          <cell r="T17476">
            <v>0.8669</v>
          </cell>
        </row>
        <row r="17477">
          <cell r="K17477" t="str">
            <v>SLT0002821</v>
          </cell>
          <cell r="L17477" t="str">
            <v>手柄（右）</v>
          </cell>
          <cell r="M17477" t="str">
            <v>K1后排单双人调角器</v>
          </cell>
          <cell r="N17477">
            <v>1000</v>
          </cell>
          <cell r="O17477">
            <v>0.8669</v>
          </cell>
          <cell r="P17477" t="str">
            <v>EA</v>
          </cell>
          <cell r="Q17477">
            <v>1</v>
          </cell>
          <cell r="R17477">
            <v>866.9</v>
          </cell>
          <cell r="S17477">
            <v>1000</v>
          </cell>
          <cell r="T17477">
            <v>0.8669</v>
          </cell>
        </row>
        <row r="17478">
          <cell r="K17478" t="str">
            <v>SLT0002822</v>
          </cell>
          <cell r="L17478" t="str">
            <v>外盘簧支架（短）</v>
          </cell>
          <cell r="M17478" t="str">
            <v>K1调角器</v>
          </cell>
          <cell r="N17478">
            <v>-5</v>
          </cell>
          <cell r="O17478">
            <v>0.53449999999999998</v>
          </cell>
          <cell r="P17478" t="str">
            <v>EA</v>
          </cell>
          <cell r="Q17478">
            <v>1</v>
          </cell>
          <cell r="R17478">
            <v>-2.67</v>
          </cell>
          <cell r="S17478">
            <v>-5</v>
          </cell>
          <cell r="T17478">
            <v>0.53449999999999998</v>
          </cell>
        </row>
        <row r="17479">
          <cell r="K17479" t="str">
            <v>SLT0002822</v>
          </cell>
          <cell r="L17479" t="str">
            <v>外盘簧支架（短）</v>
          </cell>
          <cell r="M17479" t="str">
            <v>K1调角器</v>
          </cell>
          <cell r="N17479">
            <v>3172</v>
          </cell>
          <cell r="O17479">
            <v>0.53449999999999998</v>
          </cell>
          <cell r="P17479" t="str">
            <v>EA</v>
          </cell>
          <cell r="Q17479">
            <v>1</v>
          </cell>
          <cell r="R17479">
            <v>1695.43</v>
          </cell>
          <cell r="S17479">
            <v>3172</v>
          </cell>
          <cell r="T17479">
            <v>0.53449999999999998</v>
          </cell>
        </row>
        <row r="17480">
          <cell r="K17480" t="str">
            <v>SLT0002831</v>
          </cell>
          <cell r="L17480" t="str">
            <v>盘簧固定架</v>
          </cell>
          <cell r="M17480" t="str">
            <v>K1后排单双人调角器</v>
          </cell>
          <cell r="N17480">
            <v>2025</v>
          </cell>
          <cell r="O17480">
            <v>0.58940000000000003</v>
          </cell>
          <cell r="P17480" t="str">
            <v>EA</v>
          </cell>
          <cell r="Q17480">
            <v>1</v>
          </cell>
          <cell r="R17480">
            <v>1193.54</v>
          </cell>
          <cell r="S17480">
            <v>2025</v>
          </cell>
          <cell r="T17480">
            <v>0.58940000000000003</v>
          </cell>
        </row>
        <row r="17481">
          <cell r="K17481" t="str">
            <v>SLT0002831</v>
          </cell>
          <cell r="L17481" t="str">
            <v>盘簧固定架</v>
          </cell>
          <cell r="M17481" t="str">
            <v>K1后排单双人调角器</v>
          </cell>
          <cell r="N17481">
            <v>1965</v>
          </cell>
          <cell r="O17481">
            <v>0.58940000000000003</v>
          </cell>
          <cell r="P17481" t="str">
            <v>EA</v>
          </cell>
          <cell r="Q17481">
            <v>1</v>
          </cell>
          <cell r="R17481">
            <v>1158.17</v>
          </cell>
          <cell r="S17481">
            <v>1965</v>
          </cell>
          <cell r="T17481">
            <v>0.58940000000000003</v>
          </cell>
        </row>
        <row r="17482">
          <cell r="K17482" t="str">
            <v>SLT0002833</v>
          </cell>
          <cell r="L17482" t="str">
            <v>上板</v>
          </cell>
          <cell r="M17482" t="str">
            <v>K1后排翻转器</v>
          </cell>
          <cell r="N17482">
            <v>1200</v>
          </cell>
          <cell r="O17482">
            <v>1.9775</v>
          </cell>
          <cell r="P17482" t="str">
            <v>EA</v>
          </cell>
          <cell r="Q17482">
            <v>1</v>
          </cell>
          <cell r="R17482">
            <v>2373</v>
          </cell>
          <cell r="S17482">
            <v>1200</v>
          </cell>
          <cell r="T17482">
            <v>1.9775</v>
          </cell>
        </row>
        <row r="17483">
          <cell r="K17483" t="str">
            <v>SLT0002834</v>
          </cell>
          <cell r="L17483" t="str">
            <v>下板(左)</v>
          </cell>
          <cell r="M17483" t="str">
            <v>K1后排翻转器</v>
          </cell>
          <cell r="N17483">
            <v>400</v>
          </cell>
          <cell r="O17483">
            <v>2.0756000000000001</v>
          </cell>
          <cell r="P17483" t="str">
            <v>EA</v>
          </cell>
          <cell r="Q17483">
            <v>1</v>
          </cell>
          <cell r="R17483">
            <v>830.24</v>
          </cell>
          <cell r="S17483">
            <v>400</v>
          </cell>
          <cell r="T17483">
            <v>2.0756000000000001</v>
          </cell>
        </row>
        <row r="17484">
          <cell r="K17484" t="str">
            <v>SLT0002834</v>
          </cell>
          <cell r="L17484" t="str">
            <v>下板(左)</v>
          </cell>
          <cell r="M17484" t="str">
            <v>K1后排翻转器</v>
          </cell>
          <cell r="N17484">
            <v>600</v>
          </cell>
          <cell r="O17484">
            <v>2.0756000000000001</v>
          </cell>
          <cell r="P17484" t="str">
            <v>EA</v>
          </cell>
          <cell r="Q17484">
            <v>1</v>
          </cell>
          <cell r="R17484">
            <v>1245.3599999999999</v>
          </cell>
          <cell r="S17484">
            <v>600</v>
          </cell>
          <cell r="T17484">
            <v>2.0756000000000001</v>
          </cell>
        </row>
        <row r="17485">
          <cell r="K17485" t="str">
            <v>SLT0002834</v>
          </cell>
          <cell r="L17485" t="str">
            <v>下板(左)</v>
          </cell>
          <cell r="M17485" t="str">
            <v>K1后排翻转器</v>
          </cell>
          <cell r="N17485">
            <v>320</v>
          </cell>
          <cell r="O17485">
            <v>2.0756000000000001</v>
          </cell>
          <cell r="P17485" t="str">
            <v>EA</v>
          </cell>
          <cell r="Q17485">
            <v>1</v>
          </cell>
          <cell r="R17485">
            <v>664.19</v>
          </cell>
          <cell r="S17485">
            <v>320</v>
          </cell>
          <cell r="T17485">
            <v>2.0756000000000001</v>
          </cell>
        </row>
        <row r="17486">
          <cell r="K17486" t="str">
            <v>SLT0002834</v>
          </cell>
          <cell r="L17486" t="str">
            <v>下板(左)</v>
          </cell>
          <cell r="M17486" t="str">
            <v>K1后排翻转器</v>
          </cell>
          <cell r="N17486">
            <v>1000</v>
          </cell>
          <cell r="O17486">
            <v>3.7995999999999999</v>
          </cell>
          <cell r="P17486" t="str">
            <v>EA</v>
          </cell>
          <cell r="Q17486">
            <v>1</v>
          </cell>
          <cell r="R17486">
            <v>3799.6</v>
          </cell>
          <cell r="S17486">
            <v>1000</v>
          </cell>
          <cell r="T17486">
            <v>2.8047</v>
          </cell>
        </row>
        <row r="17487">
          <cell r="K17487" t="str">
            <v>SLT0002834</v>
          </cell>
          <cell r="L17487" t="str">
            <v>下板(左)</v>
          </cell>
          <cell r="M17487" t="str">
            <v>K1后排翻转器</v>
          </cell>
          <cell r="N17487">
            <v>450</v>
          </cell>
          <cell r="O17487">
            <v>3.7995999999999999</v>
          </cell>
          <cell r="P17487" t="str">
            <v>EA</v>
          </cell>
          <cell r="Q17487">
            <v>1</v>
          </cell>
          <cell r="R17487">
            <v>1709.82</v>
          </cell>
          <cell r="S17487">
            <v>450</v>
          </cell>
          <cell r="T17487">
            <v>2.8047</v>
          </cell>
        </row>
        <row r="17488">
          <cell r="K17488" t="str">
            <v>SLT0002834</v>
          </cell>
          <cell r="L17488" t="str">
            <v>下板(左)</v>
          </cell>
          <cell r="M17488" t="str">
            <v>K1后排翻转器</v>
          </cell>
          <cell r="N17488">
            <v>100</v>
          </cell>
          <cell r="O17488">
            <v>3.7995999999999999</v>
          </cell>
          <cell r="P17488" t="str">
            <v>EA</v>
          </cell>
          <cell r="Q17488">
            <v>1</v>
          </cell>
          <cell r="R17488">
            <v>379.96</v>
          </cell>
          <cell r="S17488">
            <v>100</v>
          </cell>
          <cell r="T17488">
            <v>2.8047</v>
          </cell>
        </row>
        <row r="17489">
          <cell r="K17489" t="str">
            <v>SLT0002835</v>
          </cell>
          <cell r="L17489" t="str">
            <v>下板(右)</v>
          </cell>
          <cell r="M17489" t="str">
            <v>K1后排翻转器</v>
          </cell>
          <cell r="N17489">
            <v>400</v>
          </cell>
          <cell r="O17489">
            <v>2.0756000000000001</v>
          </cell>
          <cell r="P17489" t="str">
            <v>EA</v>
          </cell>
          <cell r="Q17489">
            <v>1</v>
          </cell>
          <cell r="R17489">
            <v>830.24</v>
          </cell>
          <cell r="S17489">
            <v>400</v>
          </cell>
          <cell r="T17489">
            <v>2.0756000000000001</v>
          </cell>
        </row>
        <row r="17490">
          <cell r="K17490" t="str">
            <v>SLT0002835</v>
          </cell>
          <cell r="L17490" t="str">
            <v>下板(右)</v>
          </cell>
          <cell r="M17490" t="str">
            <v>K1后排翻转器</v>
          </cell>
          <cell r="N17490">
            <v>600</v>
          </cell>
          <cell r="O17490">
            <v>2.0756000000000001</v>
          </cell>
          <cell r="P17490" t="str">
            <v>EA</v>
          </cell>
          <cell r="Q17490">
            <v>1</v>
          </cell>
          <cell r="R17490">
            <v>1245.3599999999999</v>
          </cell>
          <cell r="S17490">
            <v>600</v>
          </cell>
          <cell r="T17490">
            <v>2.0756000000000001</v>
          </cell>
        </row>
        <row r="17491">
          <cell r="K17491" t="str">
            <v>SLT0002835</v>
          </cell>
          <cell r="L17491" t="str">
            <v>下板(右)</v>
          </cell>
          <cell r="M17491" t="str">
            <v>K1后排翻转器</v>
          </cell>
          <cell r="N17491">
            <v>320</v>
          </cell>
          <cell r="O17491">
            <v>2.0756000000000001</v>
          </cell>
          <cell r="P17491" t="str">
            <v>EA</v>
          </cell>
          <cell r="Q17491">
            <v>1</v>
          </cell>
          <cell r="R17491">
            <v>664.19</v>
          </cell>
          <cell r="S17491">
            <v>320</v>
          </cell>
          <cell r="T17491">
            <v>2.0756000000000001</v>
          </cell>
        </row>
        <row r="17492">
          <cell r="K17492" t="str">
            <v>SLT0002835</v>
          </cell>
          <cell r="L17492" t="str">
            <v>下板(右)</v>
          </cell>
          <cell r="M17492" t="str">
            <v>K1后排翻转器</v>
          </cell>
          <cell r="N17492">
            <v>1000</v>
          </cell>
          <cell r="O17492">
            <v>3.7995999999999999</v>
          </cell>
          <cell r="P17492" t="str">
            <v>EA</v>
          </cell>
          <cell r="Q17492">
            <v>1</v>
          </cell>
          <cell r="R17492">
            <v>3799.6</v>
          </cell>
          <cell r="S17492">
            <v>1000</v>
          </cell>
          <cell r="T17492">
            <v>2.8047</v>
          </cell>
        </row>
        <row r="17493">
          <cell r="K17493" t="str">
            <v>SLT0002835</v>
          </cell>
          <cell r="L17493" t="str">
            <v>下板(右)</v>
          </cell>
          <cell r="M17493" t="str">
            <v>K1后排翻转器</v>
          </cell>
          <cell r="N17493">
            <v>450</v>
          </cell>
          <cell r="O17493">
            <v>3.7995999999999999</v>
          </cell>
          <cell r="P17493" t="str">
            <v>EA</v>
          </cell>
          <cell r="Q17493">
            <v>1</v>
          </cell>
          <cell r="R17493">
            <v>1709.82</v>
          </cell>
          <cell r="S17493">
            <v>450</v>
          </cell>
          <cell r="T17493">
            <v>2.8047</v>
          </cell>
        </row>
        <row r="17494">
          <cell r="K17494" t="str">
            <v>SLT0002835</v>
          </cell>
          <cell r="L17494" t="str">
            <v>下板(右)</v>
          </cell>
          <cell r="M17494" t="str">
            <v>K1后排翻转器</v>
          </cell>
          <cell r="N17494">
            <v>100</v>
          </cell>
          <cell r="O17494">
            <v>3.7995999999999999</v>
          </cell>
          <cell r="P17494" t="str">
            <v>EA</v>
          </cell>
          <cell r="Q17494">
            <v>1</v>
          </cell>
          <cell r="R17494">
            <v>379.96</v>
          </cell>
          <cell r="S17494">
            <v>100</v>
          </cell>
          <cell r="T17494">
            <v>2.8047</v>
          </cell>
        </row>
        <row r="17495">
          <cell r="K17495" t="str">
            <v>SLT0002836</v>
          </cell>
          <cell r="L17495" t="str">
            <v>罩壳支架(左)</v>
          </cell>
          <cell r="M17495" t="str">
            <v>K1后排翻转器</v>
          </cell>
          <cell r="N17495">
            <v>3968</v>
          </cell>
          <cell r="O17495">
            <v>0.64159999999999995</v>
          </cell>
          <cell r="P17495" t="str">
            <v>EA</v>
          </cell>
          <cell r="Q17495">
            <v>1</v>
          </cell>
          <cell r="R17495">
            <v>2545.87</v>
          </cell>
          <cell r="S17495">
            <v>3968</v>
          </cell>
          <cell r="T17495">
            <v>0.1943</v>
          </cell>
        </row>
        <row r="17496">
          <cell r="K17496" t="str">
            <v>SLT0002836</v>
          </cell>
          <cell r="L17496" t="str">
            <v>罩壳支架(左)</v>
          </cell>
          <cell r="M17496" t="str">
            <v>K1后排翻转器</v>
          </cell>
          <cell r="N17496">
            <v>1000</v>
          </cell>
          <cell r="O17496">
            <v>0.64159999999999995</v>
          </cell>
          <cell r="P17496" t="str">
            <v>EA</v>
          </cell>
          <cell r="Q17496">
            <v>1</v>
          </cell>
          <cell r="R17496">
            <v>641.6</v>
          </cell>
          <cell r="S17496">
            <v>1000</v>
          </cell>
          <cell r="T17496">
            <v>0.1943</v>
          </cell>
        </row>
        <row r="17497">
          <cell r="K17497" t="str">
            <v>SLT0002836</v>
          </cell>
          <cell r="L17497" t="str">
            <v>罩壳支架(左)</v>
          </cell>
          <cell r="M17497" t="str">
            <v>K1后排翻转器</v>
          </cell>
          <cell r="N17497">
            <v>450</v>
          </cell>
          <cell r="O17497">
            <v>0.64159999999999995</v>
          </cell>
          <cell r="P17497" t="str">
            <v>EA</v>
          </cell>
          <cell r="Q17497">
            <v>1</v>
          </cell>
          <cell r="R17497">
            <v>288.72000000000003</v>
          </cell>
          <cell r="S17497">
            <v>450</v>
          </cell>
          <cell r="T17497">
            <v>0.1943</v>
          </cell>
        </row>
        <row r="17498">
          <cell r="K17498" t="str">
            <v>SLT0002836</v>
          </cell>
          <cell r="L17498" t="str">
            <v>罩壳支架(左)</v>
          </cell>
          <cell r="M17498" t="str">
            <v>K1后排翻转器</v>
          </cell>
          <cell r="N17498">
            <v>100</v>
          </cell>
          <cell r="O17498">
            <v>0.64159999999999995</v>
          </cell>
          <cell r="P17498" t="str">
            <v>EA</v>
          </cell>
          <cell r="Q17498">
            <v>1</v>
          </cell>
          <cell r="R17498">
            <v>64.16</v>
          </cell>
          <cell r="S17498">
            <v>100</v>
          </cell>
          <cell r="T17498">
            <v>0.1943</v>
          </cell>
        </row>
        <row r="17499">
          <cell r="K17499" t="str">
            <v>SLT0002837</v>
          </cell>
          <cell r="L17499" t="str">
            <v>罩壳支架(右)</v>
          </cell>
          <cell r="M17499" t="str">
            <v>K1后排翻转器</v>
          </cell>
          <cell r="N17499">
            <v>3968</v>
          </cell>
          <cell r="O17499">
            <v>0.64159999999999995</v>
          </cell>
          <cell r="P17499" t="str">
            <v>EA</v>
          </cell>
          <cell r="Q17499">
            <v>1</v>
          </cell>
          <cell r="R17499">
            <v>2545.87</v>
          </cell>
          <cell r="S17499">
            <v>3968</v>
          </cell>
          <cell r="T17499">
            <v>0.1943</v>
          </cell>
        </row>
        <row r="17500">
          <cell r="K17500" t="str">
            <v>SLT0002837</v>
          </cell>
          <cell r="L17500" t="str">
            <v>罩壳支架(右)</v>
          </cell>
          <cell r="M17500" t="str">
            <v>K1后排翻转器</v>
          </cell>
          <cell r="N17500">
            <v>1000</v>
          </cell>
          <cell r="O17500">
            <v>0.64159999999999995</v>
          </cell>
          <cell r="P17500" t="str">
            <v>EA</v>
          </cell>
          <cell r="Q17500">
            <v>1</v>
          </cell>
          <cell r="R17500">
            <v>641.6</v>
          </cell>
          <cell r="S17500">
            <v>1000</v>
          </cell>
          <cell r="T17500">
            <v>0.1943</v>
          </cell>
        </row>
        <row r="17501">
          <cell r="K17501" t="str">
            <v>SLT0002837</v>
          </cell>
          <cell r="L17501" t="str">
            <v>罩壳支架(右)</v>
          </cell>
          <cell r="M17501" t="str">
            <v>K1后排翻转器</v>
          </cell>
          <cell r="N17501">
            <v>450</v>
          </cell>
          <cell r="O17501">
            <v>0.64159999999999995</v>
          </cell>
          <cell r="P17501" t="str">
            <v>EA</v>
          </cell>
          <cell r="Q17501">
            <v>1</v>
          </cell>
          <cell r="R17501">
            <v>288.72000000000003</v>
          </cell>
          <cell r="S17501">
            <v>450</v>
          </cell>
          <cell r="T17501">
            <v>0.1943</v>
          </cell>
        </row>
        <row r="17502">
          <cell r="K17502" t="str">
            <v>SLT0002837</v>
          </cell>
          <cell r="L17502" t="str">
            <v>罩壳支架(右)</v>
          </cell>
          <cell r="M17502" t="str">
            <v>K1后排翻转器</v>
          </cell>
          <cell r="N17502">
            <v>100</v>
          </cell>
          <cell r="O17502">
            <v>0.64159999999999995</v>
          </cell>
          <cell r="P17502" t="str">
            <v>EA</v>
          </cell>
          <cell r="Q17502">
            <v>1</v>
          </cell>
          <cell r="R17502">
            <v>64.16</v>
          </cell>
          <cell r="S17502">
            <v>100</v>
          </cell>
          <cell r="T17502">
            <v>0.1943</v>
          </cell>
        </row>
        <row r="17503">
          <cell r="K17503" t="str">
            <v>SLT0002875</v>
          </cell>
          <cell r="L17503" t="str">
            <v>上板组件左点焊螺母总成</v>
          </cell>
          <cell r="M17503" t="str">
            <v/>
          </cell>
          <cell r="N17503">
            <v>1455</v>
          </cell>
          <cell r="O17503">
            <v>3.73</v>
          </cell>
          <cell r="P17503" t="str">
            <v>EA</v>
          </cell>
          <cell r="Q17503">
            <v>1</v>
          </cell>
          <cell r="R17503">
            <v>5427.15</v>
          </cell>
          <cell r="S17503">
            <v>1455</v>
          </cell>
          <cell r="T17503">
            <v>3.6181000000000001</v>
          </cell>
        </row>
        <row r="17504">
          <cell r="K17504" t="str">
            <v>SLT0002875</v>
          </cell>
          <cell r="L17504" t="str">
            <v>上板组件左点焊螺母总成</v>
          </cell>
          <cell r="M17504" t="str">
            <v/>
          </cell>
          <cell r="N17504">
            <v>1457</v>
          </cell>
          <cell r="O17504">
            <v>3.73</v>
          </cell>
          <cell r="P17504" t="str">
            <v>EA</v>
          </cell>
          <cell r="Q17504">
            <v>1</v>
          </cell>
          <cell r="R17504">
            <v>5434.61</v>
          </cell>
          <cell r="S17504">
            <v>1457</v>
          </cell>
          <cell r="T17504">
            <v>3.6181000000000001</v>
          </cell>
        </row>
        <row r="17505">
          <cell r="K17505" t="str">
            <v>SLT0002875</v>
          </cell>
          <cell r="L17505" t="str">
            <v>上板组件左点焊螺母总成</v>
          </cell>
          <cell r="M17505" t="str">
            <v/>
          </cell>
          <cell r="N17505">
            <v>1400</v>
          </cell>
          <cell r="O17505">
            <v>3.73</v>
          </cell>
          <cell r="P17505" t="str">
            <v>EA</v>
          </cell>
          <cell r="Q17505">
            <v>1</v>
          </cell>
          <cell r="R17505">
            <v>5222</v>
          </cell>
          <cell r="S17505">
            <v>1400</v>
          </cell>
          <cell r="T17505">
            <v>3.6181000000000001</v>
          </cell>
        </row>
        <row r="17506">
          <cell r="K17506" t="str">
            <v>SLT0002876</v>
          </cell>
          <cell r="L17506" t="str">
            <v>上板组件右点焊螺母总成</v>
          </cell>
          <cell r="M17506" t="str">
            <v/>
          </cell>
          <cell r="N17506">
            <v>1455</v>
          </cell>
          <cell r="O17506">
            <v>3.73</v>
          </cell>
          <cell r="P17506" t="str">
            <v>EA</v>
          </cell>
          <cell r="Q17506">
            <v>1</v>
          </cell>
          <cell r="R17506">
            <v>5427.15</v>
          </cell>
          <cell r="S17506">
            <v>1455</v>
          </cell>
          <cell r="T17506">
            <v>3.6181000000000001</v>
          </cell>
        </row>
        <row r="17507">
          <cell r="K17507" t="str">
            <v>SLT0002876</v>
          </cell>
          <cell r="L17507" t="str">
            <v>上板组件右点焊螺母总成</v>
          </cell>
          <cell r="M17507" t="str">
            <v/>
          </cell>
          <cell r="N17507">
            <v>1457</v>
          </cell>
          <cell r="O17507">
            <v>3.73</v>
          </cell>
          <cell r="P17507" t="str">
            <v>EA</v>
          </cell>
          <cell r="Q17507">
            <v>1</v>
          </cell>
          <cell r="R17507">
            <v>5434.61</v>
          </cell>
          <cell r="S17507">
            <v>1457</v>
          </cell>
          <cell r="T17507">
            <v>3.6181000000000001</v>
          </cell>
        </row>
        <row r="17508">
          <cell r="K17508" t="str">
            <v>SLT0002876</v>
          </cell>
          <cell r="L17508" t="str">
            <v>上板组件右点焊螺母总成</v>
          </cell>
          <cell r="M17508" t="str">
            <v/>
          </cell>
          <cell r="N17508">
            <v>1400</v>
          </cell>
          <cell r="O17508">
            <v>3.73</v>
          </cell>
          <cell r="P17508" t="str">
            <v>EA</v>
          </cell>
          <cell r="Q17508">
            <v>1</v>
          </cell>
          <cell r="R17508">
            <v>5222</v>
          </cell>
          <cell r="S17508">
            <v>1400</v>
          </cell>
          <cell r="T17508">
            <v>3.6181000000000001</v>
          </cell>
        </row>
        <row r="17509">
          <cell r="K17509" t="str">
            <v>SLT0010088</v>
          </cell>
          <cell r="L17509" t="str">
            <v>KT-135-2-255mm*27mm副座</v>
          </cell>
          <cell r="M17509" t="str">
            <v>J7F-AA95副座护面</v>
          </cell>
          <cell r="N17509">
            <v>3000</v>
          </cell>
          <cell r="O17509">
            <v>0.1444</v>
          </cell>
          <cell r="P17509" t="str">
            <v>EA</v>
          </cell>
          <cell r="Q17509">
            <v>1</v>
          </cell>
          <cell r="R17509">
            <v>433.2</v>
          </cell>
          <cell r="S17509">
            <v>3000</v>
          </cell>
          <cell r="T17509">
            <v>0.1444</v>
          </cell>
        </row>
        <row r="17510">
          <cell r="K17510" t="str">
            <v>SLT0010088</v>
          </cell>
          <cell r="L17510" t="str">
            <v>KT-135-2-255mm*27mm副座</v>
          </cell>
          <cell r="M17510" t="str">
            <v>J7F-AA95副座护面</v>
          </cell>
          <cell r="N17510">
            <v>2000</v>
          </cell>
          <cell r="O17510">
            <v>0.1444</v>
          </cell>
          <cell r="P17510" t="str">
            <v>EA</v>
          </cell>
          <cell r="Q17510">
            <v>1</v>
          </cell>
          <cell r="R17510">
            <v>288.8</v>
          </cell>
          <cell r="S17510">
            <v>2000</v>
          </cell>
          <cell r="T17510">
            <v>0.1444</v>
          </cell>
        </row>
        <row r="17511">
          <cell r="K17511" t="str">
            <v>SLT0010154</v>
          </cell>
          <cell r="L17511" t="str">
            <v>虎V司机头枕布套</v>
          </cell>
          <cell r="M17511" t="str">
            <v/>
          </cell>
          <cell r="N17511">
            <v>400</v>
          </cell>
          <cell r="O17511">
            <v>6.0063000000000004</v>
          </cell>
          <cell r="P17511" t="str">
            <v>EA</v>
          </cell>
          <cell r="Q17511">
            <v>1</v>
          </cell>
          <cell r="R17511">
            <v>2402.52</v>
          </cell>
          <cell r="S17511">
            <v>400</v>
          </cell>
          <cell r="T17511">
            <v>6.0063000000000004</v>
          </cell>
        </row>
        <row r="17512">
          <cell r="K17512" t="str">
            <v>SLT0010162</v>
          </cell>
          <cell r="L17512" t="str">
            <v>虎V正司机背布套</v>
          </cell>
          <cell r="M17512" t="str">
            <v/>
          </cell>
          <cell r="N17512">
            <v>-1</v>
          </cell>
          <cell r="O17512">
            <v>30.085899999999999</v>
          </cell>
          <cell r="P17512" t="str">
            <v>EA</v>
          </cell>
          <cell r="Q17512">
            <v>1</v>
          </cell>
          <cell r="R17512">
            <v>-30.09</v>
          </cell>
          <cell r="S17512">
            <v>-1</v>
          </cell>
          <cell r="T17512">
            <v>30.085899999999999</v>
          </cell>
        </row>
        <row r="17513">
          <cell r="K17513" t="str">
            <v>SLT0010162</v>
          </cell>
          <cell r="L17513" t="str">
            <v>虎V正司机背布套</v>
          </cell>
          <cell r="M17513" t="str">
            <v/>
          </cell>
          <cell r="N17513">
            <v>200</v>
          </cell>
          <cell r="O17513">
            <v>30.085899999999999</v>
          </cell>
          <cell r="P17513" t="str">
            <v>EA</v>
          </cell>
          <cell r="Q17513">
            <v>1</v>
          </cell>
          <cell r="R17513">
            <v>6017.18</v>
          </cell>
          <cell r="S17513">
            <v>200</v>
          </cell>
          <cell r="T17513">
            <v>30.085899999999999</v>
          </cell>
        </row>
        <row r="17514">
          <cell r="K17514" t="str">
            <v>SLT0010169</v>
          </cell>
          <cell r="L17514" t="str">
            <v>虎V正司机座布套</v>
          </cell>
          <cell r="M17514" t="str">
            <v/>
          </cell>
          <cell r="N17514">
            <v>100</v>
          </cell>
          <cell r="O17514">
            <v>21.023399999999999</v>
          </cell>
          <cell r="P17514" t="str">
            <v>EA</v>
          </cell>
          <cell r="Q17514">
            <v>1</v>
          </cell>
          <cell r="R17514">
            <v>2102.34</v>
          </cell>
          <cell r="S17514">
            <v>100</v>
          </cell>
          <cell r="T17514">
            <v>21.023399999999999</v>
          </cell>
        </row>
        <row r="17515">
          <cell r="K17515" t="str">
            <v>SLT0010174</v>
          </cell>
          <cell r="L17515" t="str">
            <v>虎V副司机背布套</v>
          </cell>
          <cell r="M17515" t="str">
            <v/>
          </cell>
          <cell r="N17515">
            <v>-2</v>
          </cell>
          <cell r="O17515">
            <v>28.692699999999999</v>
          </cell>
          <cell r="P17515" t="str">
            <v>EA</v>
          </cell>
          <cell r="Q17515">
            <v>1</v>
          </cell>
          <cell r="R17515">
            <v>-57.39</v>
          </cell>
          <cell r="S17515">
            <v>-2</v>
          </cell>
          <cell r="T17515">
            <v>28.692699999999999</v>
          </cell>
        </row>
        <row r="17516">
          <cell r="K17516" t="str">
            <v>SLT0010174</v>
          </cell>
          <cell r="L17516" t="str">
            <v>虎V副司机背布套</v>
          </cell>
          <cell r="M17516" t="str">
            <v/>
          </cell>
          <cell r="N17516">
            <v>200</v>
          </cell>
          <cell r="O17516">
            <v>28.692699999999999</v>
          </cell>
          <cell r="P17516" t="str">
            <v>EA</v>
          </cell>
          <cell r="Q17516">
            <v>1</v>
          </cell>
          <cell r="R17516">
            <v>5738.54</v>
          </cell>
          <cell r="S17516">
            <v>200</v>
          </cell>
          <cell r="T17516">
            <v>28.692699999999999</v>
          </cell>
        </row>
        <row r="17517">
          <cell r="K17517" t="str">
            <v>SLT0010177</v>
          </cell>
          <cell r="L17517" t="str">
            <v>虎V副中间背布套小背</v>
          </cell>
          <cell r="M17517" t="str">
            <v/>
          </cell>
          <cell r="N17517">
            <v>200</v>
          </cell>
          <cell r="O17517">
            <v>16.566199999999998</v>
          </cell>
          <cell r="P17517" t="str">
            <v>EA</v>
          </cell>
          <cell r="Q17517">
            <v>1</v>
          </cell>
          <cell r="R17517">
            <v>3313.24</v>
          </cell>
          <cell r="S17517">
            <v>200</v>
          </cell>
          <cell r="T17517">
            <v>16.566199999999998</v>
          </cell>
        </row>
        <row r="17518">
          <cell r="K17518" t="str">
            <v>SLT0010178</v>
          </cell>
          <cell r="L17518" t="str">
            <v>虎V副司机座布套</v>
          </cell>
          <cell r="M17518" t="str">
            <v/>
          </cell>
          <cell r="N17518">
            <v>200</v>
          </cell>
          <cell r="O17518">
            <v>30.067900000000002</v>
          </cell>
          <cell r="P17518" t="str">
            <v>EA</v>
          </cell>
          <cell r="Q17518">
            <v>1</v>
          </cell>
          <cell r="R17518">
            <v>6013.58</v>
          </cell>
          <cell r="S17518">
            <v>200</v>
          </cell>
          <cell r="T17518">
            <v>30.067900000000002</v>
          </cell>
        </row>
        <row r="17519">
          <cell r="K17519" t="str">
            <v>SLT0010190</v>
          </cell>
          <cell r="L17519" t="str">
            <v>复位卷簧下限位支架</v>
          </cell>
          <cell r="M17519" t="str">
            <v>J7F/虎V靠背骨架</v>
          </cell>
          <cell r="N17519">
            <v>4000</v>
          </cell>
          <cell r="O17519">
            <v>0.1716</v>
          </cell>
          <cell r="P17519" t="str">
            <v>EA</v>
          </cell>
          <cell r="Q17519">
            <v>1</v>
          </cell>
          <cell r="R17519">
            <v>686.4</v>
          </cell>
          <cell r="S17519">
            <v>4000</v>
          </cell>
          <cell r="T17519">
            <v>0.1716</v>
          </cell>
        </row>
        <row r="17520">
          <cell r="K17520" t="str">
            <v>SLT0010277</v>
          </cell>
          <cell r="L17520" t="str">
            <v>轻卡座椅气囊总成</v>
          </cell>
          <cell r="M17520" t="str">
            <v>一汽轻卡减震</v>
          </cell>
          <cell r="N17520">
            <v>299</v>
          </cell>
          <cell r="O17520">
            <v>41.51</v>
          </cell>
          <cell r="P17520" t="str">
            <v>EA</v>
          </cell>
          <cell r="Q17520">
            <v>1</v>
          </cell>
          <cell r="R17520">
            <v>12411.49</v>
          </cell>
          <cell r="S17520">
            <v>299</v>
          </cell>
          <cell r="T17520">
            <v>51.22</v>
          </cell>
        </row>
        <row r="17521">
          <cell r="K17521" t="str">
            <v>SLT0010277</v>
          </cell>
          <cell r="L17521" t="str">
            <v>轻卡座椅气囊总成</v>
          </cell>
          <cell r="M17521" t="str">
            <v>一汽轻卡减震</v>
          </cell>
          <cell r="N17521">
            <v>900</v>
          </cell>
          <cell r="O17521">
            <v>41.51</v>
          </cell>
          <cell r="P17521" t="str">
            <v>EA</v>
          </cell>
          <cell r="Q17521">
            <v>1</v>
          </cell>
          <cell r="R17521">
            <v>37359</v>
          </cell>
          <cell r="S17521">
            <v>900</v>
          </cell>
          <cell r="T17521">
            <v>51.22</v>
          </cell>
        </row>
        <row r="17522">
          <cell r="K17522" t="str">
            <v>SLT0010277</v>
          </cell>
          <cell r="L17522" t="str">
            <v>轻卡座椅气囊总成</v>
          </cell>
          <cell r="M17522" t="str">
            <v>一汽轻卡减震</v>
          </cell>
          <cell r="N17522">
            <v>900</v>
          </cell>
          <cell r="O17522">
            <v>41.51</v>
          </cell>
          <cell r="P17522" t="str">
            <v>EA</v>
          </cell>
          <cell r="Q17522">
            <v>1</v>
          </cell>
          <cell r="R17522">
            <v>37359</v>
          </cell>
          <cell r="S17522">
            <v>900</v>
          </cell>
          <cell r="T17522">
            <v>51.22</v>
          </cell>
        </row>
        <row r="17523">
          <cell r="K17523" t="str">
            <v>SLT0010315</v>
          </cell>
          <cell r="L17523" t="str">
            <v>安全带插锁总成</v>
          </cell>
          <cell r="M17523" t="str">
            <v>一汽轻卡减震</v>
          </cell>
          <cell r="N17523">
            <v>500</v>
          </cell>
          <cell r="O17523">
            <v>15</v>
          </cell>
          <cell r="P17523" t="str">
            <v>EA</v>
          </cell>
          <cell r="Q17523">
            <v>1</v>
          </cell>
          <cell r="R17523">
            <v>7500</v>
          </cell>
          <cell r="S17523">
            <v>500</v>
          </cell>
          <cell r="T17523">
            <v>15</v>
          </cell>
        </row>
        <row r="17524">
          <cell r="K17524" t="str">
            <v>SLT0010315</v>
          </cell>
          <cell r="L17524" t="str">
            <v>安全带插锁总成</v>
          </cell>
          <cell r="M17524" t="str">
            <v>一汽轻卡减震</v>
          </cell>
          <cell r="N17524">
            <v>100</v>
          </cell>
          <cell r="O17524">
            <v>15</v>
          </cell>
          <cell r="P17524" t="str">
            <v>EA</v>
          </cell>
          <cell r="Q17524">
            <v>1</v>
          </cell>
          <cell r="R17524">
            <v>1500</v>
          </cell>
          <cell r="S17524">
            <v>100</v>
          </cell>
          <cell r="T17524">
            <v>15</v>
          </cell>
        </row>
        <row r="17525">
          <cell r="K17525" t="str">
            <v>SLT0010315</v>
          </cell>
          <cell r="L17525" t="str">
            <v>安全带插锁总成</v>
          </cell>
          <cell r="M17525" t="str">
            <v>一汽轻卡减震</v>
          </cell>
          <cell r="N17525">
            <v>100</v>
          </cell>
          <cell r="O17525">
            <v>15</v>
          </cell>
          <cell r="P17525" t="str">
            <v>EA</v>
          </cell>
          <cell r="Q17525">
            <v>1</v>
          </cell>
          <cell r="R17525">
            <v>1500</v>
          </cell>
          <cell r="S17525">
            <v>100</v>
          </cell>
          <cell r="T17525">
            <v>15</v>
          </cell>
        </row>
        <row r="17526">
          <cell r="K17526" t="str">
            <v>SLT0010315</v>
          </cell>
          <cell r="L17526" t="str">
            <v>安全带插锁总成</v>
          </cell>
          <cell r="M17526" t="str">
            <v>一汽轻卡减震</v>
          </cell>
          <cell r="N17526">
            <v>200</v>
          </cell>
          <cell r="O17526">
            <v>15</v>
          </cell>
          <cell r="P17526" t="str">
            <v>EA</v>
          </cell>
          <cell r="Q17526">
            <v>1</v>
          </cell>
          <cell r="R17526">
            <v>3000</v>
          </cell>
          <cell r="S17526">
            <v>200</v>
          </cell>
          <cell r="T17526">
            <v>15</v>
          </cell>
        </row>
        <row r="17527">
          <cell r="K17527" t="str">
            <v>SLT0010315</v>
          </cell>
          <cell r="L17527" t="str">
            <v>安全带插锁总成</v>
          </cell>
          <cell r="M17527" t="str">
            <v>一汽轻卡减震</v>
          </cell>
          <cell r="N17527">
            <v>200</v>
          </cell>
          <cell r="O17527">
            <v>15</v>
          </cell>
          <cell r="P17527" t="str">
            <v>EA</v>
          </cell>
          <cell r="Q17527">
            <v>1</v>
          </cell>
          <cell r="R17527">
            <v>3000</v>
          </cell>
          <cell r="S17527">
            <v>200</v>
          </cell>
          <cell r="T17527">
            <v>15</v>
          </cell>
        </row>
        <row r="17528">
          <cell r="K17528" t="str">
            <v>SLT0010315</v>
          </cell>
          <cell r="L17528" t="str">
            <v>安全带插锁总成</v>
          </cell>
          <cell r="M17528" t="str">
            <v>一汽轻卡减震</v>
          </cell>
          <cell r="N17528">
            <v>100</v>
          </cell>
          <cell r="O17528">
            <v>15</v>
          </cell>
          <cell r="P17528" t="str">
            <v>EA</v>
          </cell>
          <cell r="Q17528">
            <v>1</v>
          </cell>
          <cell r="R17528">
            <v>1500</v>
          </cell>
          <cell r="S17528">
            <v>100</v>
          </cell>
          <cell r="T17528">
            <v>15</v>
          </cell>
        </row>
        <row r="17529">
          <cell r="K17529" t="str">
            <v>SLT0010319</v>
          </cell>
          <cell r="L17529" t="str">
            <v>驾驶员座垫护面总成</v>
          </cell>
          <cell r="M17529" t="str">
            <v>AA95织物面套</v>
          </cell>
          <cell r="N17529">
            <v>100</v>
          </cell>
          <cell r="O17529">
            <v>21.023399999999999</v>
          </cell>
          <cell r="P17529" t="str">
            <v>EA</v>
          </cell>
          <cell r="Q17529">
            <v>1</v>
          </cell>
          <cell r="R17529">
            <v>2102.34</v>
          </cell>
          <cell r="S17529">
            <v>100</v>
          </cell>
          <cell r="T17529">
            <v>21.023399999999999</v>
          </cell>
        </row>
        <row r="17530">
          <cell r="K17530" t="str">
            <v>SLT0010345</v>
          </cell>
          <cell r="L17530" t="str">
            <v>驾驶员调角器手柄</v>
          </cell>
          <cell r="M17530" t="str">
            <v>济南轻卡统帅</v>
          </cell>
          <cell r="N17530">
            <v>480</v>
          </cell>
          <cell r="O17530">
            <v>1.3762000000000001</v>
          </cell>
          <cell r="P17530" t="str">
            <v>EA</v>
          </cell>
          <cell r="Q17530">
            <v>1</v>
          </cell>
          <cell r="R17530">
            <v>660.58</v>
          </cell>
          <cell r="S17530">
            <v>480</v>
          </cell>
          <cell r="T17530">
            <v>1.1612</v>
          </cell>
        </row>
        <row r="17531">
          <cell r="K17531" t="str">
            <v>SLT0010345</v>
          </cell>
          <cell r="L17531" t="str">
            <v>驾驶员调角器手柄</v>
          </cell>
          <cell r="M17531" t="str">
            <v>济南轻卡统帅</v>
          </cell>
          <cell r="N17531">
            <v>510</v>
          </cell>
          <cell r="O17531">
            <v>1.4246000000000001</v>
          </cell>
          <cell r="P17531" t="str">
            <v>EA</v>
          </cell>
          <cell r="Q17531">
            <v>1</v>
          </cell>
          <cell r="R17531">
            <v>726.55</v>
          </cell>
          <cell r="S17531">
            <v>510</v>
          </cell>
          <cell r="T17531">
            <v>1.1612</v>
          </cell>
        </row>
        <row r="17532">
          <cell r="K17532" t="str">
            <v>SLT0010345</v>
          </cell>
          <cell r="L17532" t="str">
            <v>驾驶员调角器手柄</v>
          </cell>
          <cell r="M17532" t="str">
            <v>济南轻卡统帅</v>
          </cell>
          <cell r="N17532">
            <v>270</v>
          </cell>
          <cell r="O17532">
            <v>1.4246000000000001</v>
          </cell>
          <cell r="P17532" t="str">
            <v>EA</v>
          </cell>
          <cell r="Q17532">
            <v>1</v>
          </cell>
          <cell r="R17532">
            <v>384.64</v>
          </cell>
          <cell r="S17532">
            <v>270</v>
          </cell>
          <cell r="T17532">
            <v>1.3762000000000001</v>
          </cell>
        </row>
        <row r="17533">
          <cell r="K17533" t="str">
            <v>SLT0010345</v>
          </cell>
          <cell r="L17533" t="str">
            <v>驾驶员调角器手柄</v>
          </cell>
          <cell r="M17533" t="str">
            <v>济南轻卡统帅</v>
          </cell>
          <cell r="N17533">
            <v>510</v>
          </cell>
          <cell r="O17533">
            <v>1.4246000000000001</v>
          </cell>
          <cell r="P17533" t="str">
            <v>EA</v>
          </cell>
          <cell r="Q17533">
            <v>1</v>
          </cell>
          <cell r="R17533">
            <v>726.55</v>
          </cell>
          <cell r="S17533">
            <v>510</v>
          </cell>
          <cell r="T17533">
            <v>1.3762000000000001</v>
          </cell>
        </row>
        <row r="17534">
          <cell r="K17534" t="str">
            <v>SLT0010345</v>
          </cell>
          <cell r="L17534" t="str">
            <v>驾驶员调角器手柄</v>
          </cell>
          <cell r="M17534" t="str">
            <v>济南轻卡统帅</v>
          </cell>
          <cell r="N17534">
            <v>510</v>
          </cell>
          <cell r="O17534">
            <v>1.4246000000000001</v>
          </cell>
          <cell r="P17534" t="str">
            <v>EA</v>
          </cell>
          <cell r="Q17534">
            <v>1</v>
          </cell>
          <cell r="R17534">
            <v>726.55</v>
          </cell>
          <cell r="S17534">
            <v>510</v>
          </cell>
          <cell r="T17534">
            <v>1.3762000000000001</v>
          </cell>
        </row>
        <row r="17535">
          <cell r="K17535" t="str">
            <v>SLT0010345</v>
          </cell>
          <cell r="L17535" t="str">
            <v>驾驶员调角器手柄</v>
          </cell>
          <cell r="M17535" t="str">
            <v>济南轻卡统帅</v>
          </cell>
          <cell r="N17535">
            <v>195</v>
          </cell>
          <cell r="O17535">
            <v>1.4246000000000001</v>
          </cell>
          <cell r="P17535" t="str">
            <v>EA</v>
          </cell>
          <cell r="Q17535">
            <v>1</v>
          </cell>
          <cell r="R17535">
            <v>277.8</v>
          </cell>
          <cell r="S17535">
            <v>195</v>
          </cell>
          <cell r="T17535">
            <v>1.3762000000000001</v>
          </cell>
        </row>
        <row r="17536">
          <cell r="K17536" t="str">
            <v>SLT0010346</v>
          </cell>
          <cell r="L17536" t="str">
            <v>驾驶员左侧护板</v>
          </cell>
          <cell r="M17536" t="str">
            <v>济南轻卡统帅</v>
          </cell>
          <cell r="N17536">
            <v>150</v>
          </cell>
          <cell r="O17536">
            <v>4.9013</v>
          </cell>
          <cell r="P17536" t="str">
            <v>EA</v>
          </cell>
          <cell r="Q17536">
            <v>1</v>
          </cell>
          <cell r="R17536">
            <v>735.2</v>
          </cell>
          <cell r="S17536">
            <v>150</v>
          </cell>
          <cell r="T17536">
            <v>4.8891999999999998</v>
          </cell>
        </row>
        <row r="17537">
          <cell r="K17537" t="str">
            <v>SLT0010346</v>
          </cell>
          <cell r="L17537" t="str">
            <v>驾驶员左侧护板</v>
          </cell>
          <cell r="M17537" t="str">
            <v>济南轻卡统帅</v>
          </cell>
          <cell r="N17537">
            <v>150</v>
          </cell>
          <cell r="O17537">
            <v>4.9013</v>
          </cell>
          <cell r="P17537" t="str">
            <v>EA</v>
          </cell>
          <cell r="Q17537">
            <v>1</v>
          </cell>
          <cell r="R17537">
            <v>735.2</v>
          </cell>
          <cell r="S17537">
            <v>150</v>
          </cell>
          <cell r="T17537">
            <v>4.8891999999999998</v>
          </cell>
        </row>
        <row r="17538">
          <cell r="K17538" t="str">
            <v>SLT0010346</v>
          </cell>
          <cell r="L17538" t="str">
            <v>驾驶员左侧护板</v>
          </cell>
          <cell r="M17538" t="str">
            <v>济南轻卡统帅</v>
          </cell>
          <cell r="N17538">
            <v>100</v>
          </cell>
          <cell r="O17538">
            <v>4.9013</v>
          </cell>
          <cell r="P17538" t="str">
            <v>EA</v>
          </cell>
          <cell r="Q17538">
            <v>1</v>
          </cell>
          <cell r="R17538">
            <v>490.13</v>
          </cell>
          <cell r="S17538">
            <v>100</v>
          </cell>
          <cell r="T17538">
            <v>4.8891999999999998</v>
          </cell>
        </row>
        <row r="17539">
          <cell r="K17539" t="str">
            <v>SLT0010357</v>
          </cell>
          <cell r="L17539" t="str">
            <v>副驾靠背旋转轴固定座</v>
          </cell>
          <cell r="M17539" t="str">
            <v>济南轻卡统帅</v>
          </cell>
          <cell r="N17539">
            <v>2800</v>
          </cell>
          <cell r="O17539">
            <v>0.71540000000000004</v>
          </cell>
          <cell r="P17539" t="str">
            <v>EA</v>
          </cell>
          <cell r="Q17539">
            <v>1</v>
          </cell>
          <cell r="R17539">
            <v>2003.12</v>
          </cell>
          <cell r="S17539">
            <v>2800</v>
          </cell>
          <cell r="T17539">
            <v>0.71540000000000004</v>
          </cell>
        </row>
        <row r="17540">
          <cell r="K17540" t="str">
            <v>SLT0010357</v>
          </cell>
          <cell r="L17540" t="str">
            <v>副驾靠背旋转轴固定座</v>
          </cell>
          <cell r="M17540" t="str">
            <v>济南轻卡统帅</v>
          </cell>
          <cell r="N17540">
            <v>700</v>
          </cell>
          <cell r="O17540">
            <v>0.71540000000000004</v>
          </cell>
          <cell r="P17540" t="str">
            <v>EA</v>
          </cell>
          <cell r="Q17540">
            <v>1</v>
          </cell>
          <cell r="R17540">
            <v>500.78</v>
          </cell>
          <cell r="S17540">
            <v>700</v>
          </cell>
          <cell r="T17540">
            <v>0.71540000000000004</v>
          </cell>
        </row>
        <row r="17541">
          <cell r="K17541" t="str">
            <v>SLT0010360</v>
          </cell>
          <cell r="L17541" t="str">
            <v>副驾靠背右侧护板</v>
          </cell>
          <cell r="M17541" t="str">
            <v>济南轻卡统帅</v>
          </cell>
          <cell r="N17541">
            <v>600</v>
          </cell>
          <cell r="O17541">
            <v>1.7091000000000001</v>
          </cell>
          <cell r="P17541" t="str">
            <v>EA</v>
          </cell>
          <cell r="Q17541">
            <v>1</v>
          </cell>
          <cell r="R17541">
            <v>1025.46</v>
          </cell>
          <cell r="S17541">
            <v>600</v>
          </cell>
          <cell r="T17541">
            <v>1.1172</v>
          </cell>
        </row>
        <row r="17542">
          <cell r="K17542" t="str">
            <v>SLT0010360</v>
          </cell>
          <cell r="L17542" t="str">
            <v>副驾靠背右侧护板</v>
          </cell>
          <cell r="M17542" t="str">
            <v>济南轻卡统帅</v>
          </cell>
          <cell r="N17542">
            <v>450</v>
          </cell>
          <cell r="O17542">
            <v>1.1172</v>
          </cell>
          <cell r="P17542" t="str">
            <v>EA</v>
          </cell>
          <cell r="Q17542">
            <v>1</v>
          </cell>
          <cell r="R17542">
            <v>502.74</v>
          </cell>
          <cell r="S17542">
            <v>450</v>
          </cell>
          <cell r="T17542">
            <v>1.1172</v>
          </cell>
        </row>
        <row r="17543">
          <cell r="K17543" t="str">
            <v>SLT0010360</v>
          </cell>
          <cell r="L17543" t="str">
            <v>副驾靠背右侧护板</v>
          </cell>
          <cell r="M17543" t="str">
            <v>济南轻卡统帅</v>
          </cell>
          <cell r="N17543">
            <v>150</v>
          </cell>
          <cell r="O17543">
            <v>1.1172</v>
          </cell>
          <cell r="P17543" t="str">
            <v>EA</v>
          </cell>
          <cell r="Q17543">
            <v>1</v>
          </cell>
          <cell r="R17543">
            <v>167.58</v>
          </cell>
          <cell r="S17543">
            <v>150</v>
          </cell>
          <cell r="T17543">
            <v>1.1172</v>
          </cell>
        </row>
        <row r="17544">
          <cell r="K17544" t="str">
            <v>SLT0010360</v>
          </cell>
          <cell r="L17544" t="str">
            <v>副驾靠背右侧护板</v>
          </cell>
          <cell r="M17544" t="str">
            <v>济南轻卡统帅</v>
          </cell>
          <cell r="N17544">
            <v>300</v>
          </cell>
          <cell r="O17544">
            <v>1.1172</v>
          </cell>
          <cell r="P17544" t="str">
            <v>EA</v>
          </cell>
          <cell r="Q17544">
            <v>1</v>
          </cell>
          <cell r="R17544">
            <v>335.16</v>
          </cell>
          <cell r="S17544">
            <v>300</v>
          </cell>
          <cell r="T17544">
            <v>1.1172</v>
          </cell>
        </row>
        <row r="17545">
          <cell r="K17545" t="str">
            <v>SLT0010360</v>
          </cell>
          <cell r="L17545" t="str">
            <v>副驾靠背右侧护板</v>
          </cell>
          <cell r="M17545" t="str">
            <v>济南轻卡统帅</v>
          </cell>
          <cell r="N17545">
            <v>300</v>
          </cell>
          <cell r="O17545">
            <v>1.1172</v>
          </cell>
          <cell r="P17545" t="str">
            <v>EA</v>
          </cell>
          <cell r="Q17545">
            <v>1</v>
          </cell>
          <cell r="R17545">
            <v>335.16</v>
          </cell>
          <cell r="S17545">
            <v>300</v>
          </cell>
          <cell r="T17545">
            <v>1.1172</v>
          </cell>
        </row>
        <row r="17546">
          <cell r="K17546" t="str">
            <v>SLT0010373</v>
          </cell>
          <cell r="L17546" t="str">
            <v>中间靠背左侧护板</v>
          </cell>
          <cell r="M17546" t="str">
            <v>济南轻卡统帅</v>
          </cell>
          <cell r="N17546">
            <v>600</v>
          </cell>
          <cell r="O17546">
            <v>2.3062999999999998</v>
          </cell>
          <cell r="P17546" t="str">
            <v>EA</v>
          </cell>
          <cell r="Q17546">
            <v>1</v>
          </cell>
          <cell r="R17546">
            <v>1383.78</v>
          </cell>
          <cell r="S17546">
            <v>600</v>
          </cell>
          <cell r="T17546">
            <v>1.9743999999999999</v>
          </cell>
        </row>
        <row r="17547">
          <cell r="K17547" t="str">
            <v>SLT0010373</v>
          </cell>
          <cell r="L17547" t="str">
            <v>中间靠背左侧护板</v>
          </cell>
          <cell r="M17547" t="str">
            <v>济南轻卡统帅</v>
          </cell>
          <cell r="N17547">
            <v>450</v>
          </cell>
          <cell r="O17547">
            <v>1.9943</v>
          </cell>
          <cell r="P17547" t="str">
            <v>EA</v>
          </cell>
          <cell r="Q17547">
            <v>1</v>
          </cell>
          <cell r="R17547">
            <v>897.44</v>
          </cell>
          <cell r="S17547">
            <v>450</v>
          </cell>
          <cell r="T17547">
            <v>1.9743999999999999</v>
          </cell>
        </row>
        <row r="17548">
          <cell r="K17548" t="str">
            <v>SLT0010373</v>
          </cell>
          <cell r="L17548" t="str">
            <v>中间靠背左侧护板</v>
          </cell>
          <cell r="M17548" t="str">
            <v>济南轻卡统帅</v>
          </cell>
          <cell r="N17548">
            <v>150</v>
          </cell>
          <cell r="O17548">
            <v>1.9943</v>
          </cell>
          <cell r="P17548" t="str">
            <v>EA</v>
          </cell>
          <cell r="Q17548">
            <v>1</v>
          </cell>
          <cell r="R17548">
            <v>299.14999999999998</v>
          </cell>
          <cell r="S17548">
            <v>150</v>
          </cell>
          <cell r="T17548">
            <v>1.9743999999999999</v>
          </cell>
        </row>
        <row r="17549">
          <cell r="K17549" t="str">
            <v>SLT0010373</v>
          </cell>
          <cell r="L17549" t="str">
            <v>中间靠背左侧护板</v>
          </cell>
          <cell r="M17549" t="str">
            <v>济南轻卡统帅</v>
          </cell>
          <cell r="N17549">
            <v>150</v>
          </cell>
          <cell r="O17549">
            <v>1.9943</v>
          </cell>
          <cell r="P17549" t="str">
            <v>EA</v>
          </cell>
          <cell r="Q17549">
            <v>1</v>
          </cell>
          <cell r="R17549">
            <v>299.14999999999998</v>
          </cell>
          <cell r="S17549">
            <v>150</v>
          </cell>
          <cell r="T17549">
            <v>1.9743999999999999</v>
          </cell>
        </row>
        <row r="17550">
          <cell r="K17550" t="str">
            <v>SLT0010373</v>
          </cell>
          <cell r="L17550" t="str">
            <v>中间靠背左侧护板</v>
          </cell>
          <cell r="M17550" t="str">
            <v>济南轻卡统帅</v>
          </cell>
          <cell r="N17550">
            <v>300</v>
          </cell>
          <cell r="O17550">
            <v>1.9943</v>
          </cell>
          <cell r="P17550" t="str">
            <v>EA</v>
          </cell>
          <cell r="Q17550">
            <v>1</v>
          </cell>
          <cell r="R17550">
            <v>598.29</v>
          </cell>
          <cell r="S17550">
            <v>300</v>
          </cell>
          <cell r="T17550">
            <v>1.9743999999999999</v>
          </cell>
        </row>
        <row r="17551">
          <cell r="K17551" t="str">
            <v>SLT0010375</v>
          </cell>
          <cell r="L17551" t="str">
            <v>中间固定支架焊接总成</v>
          </cell>
          <cell r="M17551" t="str">
            <v>统帅2080副驾</v>
          </cell>
          <cell r="N17551">
            <v>1548</v>
          </cell>
          <cell r="O17551">
            <v>6.5949999999999998</v>
          </cell>
          <cell r="P17551" t="str">
            <v>EA</v>
          </cell>
          <cell r="Q17551">
            <v>1</v>
          </cell>
          <cell r="R17551">
            <v>10209.06</v>
          </cell>
          <cell r="S17551">
            <v>1548</v>
          </cell>
          <cell r="T17551">
            <v>6.5449999999999999</v>
          </cell>
        </row>
        <row r="17552">
          <cell r="K17552" t="str">
            <v>SLT0010383</v>
          </cell>
          <cell r="L17552" t="str">
            <v>驾驶员左侧滑轨总成</v>
          </cell>
          <cell r="M17552" t="str">
            <v>济南轻卡统帅</v>
          </cell>
          <cell r="N17552">
            <v>14</v>
          </cell>
          <cell r="O17552">
            <v>36.8628</v>
          </cell>
          <cell r="P17552" t="str">
            <v>EA</v>
          </cell>
          <cell r="Q17552">
            <v>1</v>
          </cell>
          <cell r="R17552">
            <v>516.08000000000004</v>
          </cell>
          <cell r="S17552">
            <v>14</v>
          </cell>
          <cell r="T17552">
            <v>36.8628</v>
          </cell>
        </row>
        <row r="17553">
          <cell r="K17553" t="str">
            <v>SLT0010383</v>
          </cell>
          <cell r="L17553" t="str">
            <v>驾驶员左侧滑轨总成</v>
          </cell>
          <cell r="M17553" t="str">
            <v>济南轻卡统帅</v>
          </cell>
          <cell r="N17553">
            <v>4</v>
          </cell>
          <cell r="O17553">
            <v>36.8628</v>
          </cell>
          <cell r="P17553" t="str">
            <v>EA</v>
          </cell>
          <cell r="Q17553">
            <v>1</v>
          </cell>
          <cell r="R17553">
            <v>147.44999999999999</v>
          </cell>
          <cell r="S17553">
            <v>4</v>
          </cell>
          <cell r="T17553">
            <v>36.8628</v>
          </cell>
        </row>
        <row r="17554">
          <cell r="K17554" t="str">
            <v>SLT0010383</v>
          </cell>
          <cell r="L17554" t="str">
            <v>驾驶员左侧滑轨总成</v>
          </cell>
          <cell r="M17554" t="str">
            <v>济南轻卡统帅</v>
          </cell>
          <cell r="N17554">
            <v>25</v>
          </cell>
          <cell r="O17554">
            <v>36.8628</v>
          </cell>
          <cell r="P17554" t="str">
            <v>EA</v>
          </cell>
          <cell r="Q17554">
            <v>1</v>
          </cell>
          <cell r="R17554">
            <v>921.57</v>
          </cell>
          <cell r="S17554">
            <v>25</v>
          </cell>
          <cell r="T17554">
            <v>36.8628</v>
          </cell>
        </row>
        <row r="17555">
          <cell r="K17555" t="str">
            <v>SLT0010383</v>
          </cell>
          <cell r="L17555" t="str">
            <v>驾驶员左侧滑轨总成</v>
          </cell>
          <cell r="M17555" t="str">
            <v>济南轻卡统帅</v>
          </cell>
          <cell r="N17555">
            <v>1</v>
          </cell>
          <cell r="O17555">
            <v>36.8628</v>
          </cell>
          <cell r="P17555" t="str">
            <v>EA</v>
          </cell>
          <cell r="Q17555">
            <v>1</v>
          </cell>
          <cell r="R17555">
            <v>36.86</v>
          </cell>
          <cell r="S17555">
            <v>1</v>
          </cell>
          <cell r="T17555">
            <v>36.8628</v>
          </cell>
        </row>
        <row r="17556">
          <cell r="K17556" t="str">
            <v>SLT0010383</v>
          </cell>
          <cell r="L17556" t="str">
            <v>驾驶员左侧滑轨总成</v>
          </cell>
          <cell r="M17556" t="str">
            <v>济南轻卡统帅</v>
          </cell>
          <cell r="N17556">
            <v>28</v>
          </cell>
          <cell r="O17556">
            <v>36.8628</v>
          </cell>
          <cell r="P17556" t="str">
            <v>EA</v>
          </cell>
          <cell r="Q17556">
            <v>1</v>
          </cell>
          <cell r="R17556">
            <v>1032.1600000000001</v>
          </cell>
          <cell r="S17556">
            <v>28</v>
          </cell>
          <cell r="T17556">
            <v>36.8628</v>
          </cell>
        </row>
        <row r="17557">
          <cell r="K17557" t="str">
            <v>SLT0010384</v>
          </cell>
          <cell r="L17557" t="str">
            <v>驾驶员右侧滑轨总成</v>
          </cell>
          <cell r="M17557" t="str">
            <v>济南轻卡统帅</v>
          </cell>
          <cell r="N17557">
            <v>14</v>
          </cell>
          <cell r="O17557">
            <v>36.8628</v>
          </cell>
          <cell r="P17557" t="str">
            <v>EA</v>
          </cell>
          <cell r="Q17557">
            <v>1</v>
          </cell>
          <cell r="R17557">
            <v>516.08000000000004</v>
          </cell>
          <cell r="S17557">
            <v>14</v>
          </cell>
          <cell r="T17557">
            <v>36.8628</v>
          </cell>
        </row>
        <row r="17558">
          <cell r="K17558" t="str">
            <v>SLT0010384</v>
          </cell>
          <cell r="L17558" t="str">
            <v>驾驶员右侧滑轨总成</v>
          </cell>
          <cell r="M17558" t="str">
            <v>济南轻卡统帅</v>
          </cell>
          <cell r="N17558">
            <v>4</v>
          </cell>
          <cell r="O17558">
            <v>36.8628</v>
          </cell>
          <cell r="P17558" t="str">
            <v>EA</v>
          </cell>
          <cell r="Q17558">
            <v>1</v>
          </cell>
          <cell r="R17558">
            <v>147.44999999999999</v>
          </cell>
          <cell r="S17558">
            <v>4</v>
          </cell>
          <cell r="T17558">
            <v>36.8628</v>
          </cell>
        </row>
        <row r="17559">
          <cell r="K17559" t="str">
            <v>SLT0010384</v>
          </cell>
          <cell r="L17559" t="str">
            <v>驾驶员右侧滑轨总成</v>
          </cell>
          <cell r="M17559" t="str">
            <v>济南轻卡统帅</v>
          </cell>
          <cell r="N17559">
            <v>25</v>
          </cell>
          <cell r="O17559">
            <v>36.8628</v>
          </cell>
          <cell r="P17559" t="str">
            <v>EA</v>
          </cell>
          <cell r="Q17559">
            <v>1</v>
          </cell>
          <cell r="R17559">
            <v>921.57</v>
          </cell>
          <cell r="S17559">
            <v>25</v>
          </cell>
          <cell r="T17559">
            <v>36.8628</v>
          </cell>
        </row>
        <row r="17560">
          <cell r="K17560" t="str">
            <v>SLT0010384</v>
          </cell>
          <cell r="L17560" t="str">
            <v>驾驶员右侧滑轨总成</v>
          </cell>
          <cell r="M17560" t="str">
            <v>济南轻卡统帅</v>
          </cell>
          <cell r="N17560">
            <v>1</v>
          </cell>
          <cell r="O17560">
            <v>36.8628</v>
          </cell>
          <cell r="P17560" t="str">
            <v>EA</v>
          </cell>
          <cell r="Q17560">
            <v>1</v>
          </cell>
          <cell r="R17560">
            <v>36.86</v>
          </cell>
          <cell r="S17560">
            <v>1</v>
          </cell>
          <cell r="T17560">
            <v>36.8628</v>
          </cell>
        </row>
        <row r="17561">
          <cell r="K17561" t="str">
            <v>SLT0010384</v>
          </cell>
          <cell r="L17561" t="str">
            <v>驾驶员右侧滑轨总成</v>
          </cell>
          <cell r="M17561" t="str">
            <v>济南轻卡统帅</v>
          </cell>
          <cell r="N17561">
            <v>28</v>
          </cell>
          <cell r="O17561">
            <v>36.8628</v>
          </cell>
          <cell r="P17561" t="str">
            <v>EA</v>
          </cell>
          <cell r="Q17561">
            <v>1</v>
          </cell>
          <cell r="R17561">
            <v>1032.1600000000001</v>
          </cell>
          <cell r="S17561">
            <v>28</v>
          </cell>
          <cell r="T17561">
            <v>36.8628</v>
          </cell>
        </row>
        <row r="17562">
          <cell r="K17562" t="str">
            <v>SLT0010412</v>
          </cell>
          <cell r="L17562" t="str">
            <v>扶手安装钣金焊接总成</v>
          </cell>
          <cell r="M17562" t="str">
            <v>济南轻卡统帅</v>
          </cell>
          <cell r="N17562">
            <v>600</v>
          </cell>
          <cell r="O17562">
            <v>1.5576000000000001</v>
          </cell>
          <cell r="P17562" t="str">
            <v>EA</v>
          </cell>
          <cell r="Q17562">
            <v>1</v>
          </cell>
          <cell r="R17562">
            <v>934.56</v>
          </cell>
          <cell r="S17562">
            <v>600</v>
          </cell>
          <cell r="T17562">
            <v>1.5576000000000001</v>
          </cell>
        </row>
        <row r="17563">
          <cell r="K17563" t="str">
            <v>SLT0010433</v>
          </cell>
          <cell r="L17563" t="str">
            <v>副驾靠背右侧上连接板</v>
          </cell>
          <cell r="M17563" t="str">
            <v>济南轻卡统帅</v>
          </cell>
          <cell r="N17563">
            <v>1500</v>
          </cell>
          <cell r="O17563">
            <v>4.7770000000000001</v>
          </cell>
          <cell r="P17563" t="str">
            <v>EA</v>
          </cell>
          <cell r="Q17563">
            <v>1</v>
          </cell>
          <cell r="R17563">
            <v>7165.5</v>
          </cell>
          <cell r="S17563">
            <v>1500</v>
          </cell>
          <cell r="T17563">
            <v>4.0199999999999996</v>
          </cell>
        </row>
        <row r="17564">
          <cell r="K17564" t="str">
            <v>SLT0010433</v>
          </cell>
          <cell r="L17564" t="str">
            <v>副驾靠背右侧上连接板</v>
          </cell>
          <cell r="M17564" t="str">
            <v>济南轻卡统帅</v>
          </cell>
          <cell r="N17564">
            <v>2560</v>
          </cell>
          <cell r="O17564">
            <v>4.7770000000000001</v>
          </cell>
          <cell r="P17564" t="str">
            <v>EA</v>
          </cell>
          <cell r="Q17564">
            <v>1</v>
          </cell>
          <cell r="R17564">
            <v>12229.12</v>
          </cell>
          <cell r="S17564">
            <v>2560</v>
          </cell>
          <cell r="T17564">
            <v>4.0199999999999996</v>
          </cell>
        </row>
        <row r="17565">
          <cell r="K17565" t="str">
            <v>SLT0010435</v>
          </cell>
          <cell r="L17565" t="str">
            <v>右侧手动调角器总成</v>
          </cell>
          <cell r="M17565" t="str">
            <v>济南轻卡统帅</v>
          </cell>
          <cell r="N17565">
            <v>1440</v>
          </cell>
          <cell r="O17565">
            <v>16.600000000000001</v>
          </cell>
          <cell r="P17565" t="str">
            <v>EA</v>
          </cell>
          <cell r="Q17565">
            <v>1</v>
          </cell>
          <cell r="R17565">
            <v>23904</v>
          </cell>
          <cell r="S17565">
            <v>1440</v>
          </cell>
          <cell r="T17565">
            <v>16.600000000000001</v>
          </cell>
        </row>
        <row r="17566">
          <cell r="K17566" t="str">
            <v>SLT0010435</v>
          </cell>
          <cell r="L17566" t="str">
            <v>右侧手动调角器总成</v>
          </cell>
          <cell r="M17566" t="str">
            <v>济南轻卡统帅</v>
          </cell>
          <cell r="N17566">
            <v>1280</v>
          </cell>
          <cell r="O17566">
            <v>16.600000000000001</v>
          </cell>
          <cell r="P17566" t="str">
            <v>EA</v>
          </cell>
          <cell r="Q17566">
            <v>1</v>
          </cell>
          <cell r="R17566">
            <v>21248</v>
          </cell>
          <cell r="S17566">
            <v>1280</v>
          </cell>
          <cell r="T17566">
            <v>16.600000000000001</v>
          </cell>
        </row>
        <row r="17567">
          <cell r="K17567" t="str">
            <v>SLT0010435</v>
          </cell>
          <cell r="L17567" t="str">
            <v>右侧手动调角器总成</v>
          </cell>
          <cell r="M17567" t="str">
            <v>济南轻卡统帅</v>
          </cell>
          <cell r="N17567">
            <v>2880</v>
          </cell>
          <cell r="O17567">
            <v>16.600000000000001</v>
          </cell>
          <cell r="P17567" t="str">
            <v>EA</v>
          </cell>
          <cell r="Q17567">
            <v>1</v>
          </cell>
          <cell r="R17567">
            <v>47808</v>
          </cell>
          <cell r="S17567">
            <v>2880</v>
          </cell>
          <cell r="T17567">
            <v>16.600000000000001</v>
          </cell>
        </row>
        <row r="17568">
          <cell r="K17568" t="str">
            <v>SLT0010446</v>
          </cell>
          <cell r="L17568" t="str">
            <v>副驾靠背无纺布</v>
          </cell>
          <cell r="M17568" t="str">
            <v>济南轻卡统帅</v>
          </cell>
          <cell r="N17568">
            <v>500</v>
          </cell>
          <cell r="O17568">
            <v>1.34</v>
          </cell>
          <cell r="P17568" t="str">
            <v>EA</v>
          </cell>
          <cell r="Q17568">
            <v>1</v>
          </cell>
          <cell r="R17568">
            <v>670</v>
          </cell>
          <cell r="S17568">
            <v>500</v>
          </cell>
          <cell r="T17568">
            <v>1.34</v>
          </cell>
        </row>
        <row r="17569">
          <cell r="K17569" t="str">
            <v>SLT0010446</v>
          </cell>
          <cell r="L17569" t="str">
            <v>副驾靠背无纺布</v>
          </cell>
          <cell r="M17569" t="str">
            <v>济南轻卡统帅</v>
          </cell>
          <cell r="N17569">
            <v>500</v>
          </cell>
          <cell r="O17569">
            <v>1.34</v>
          </cell>
          <cell r="P17569" t="str">
            <v>EA</v>
          </cell>
          <cell r="Q17569">
            <v>1</v>
          </cell>
          <cell r="R17569">
            <v>670</v>
          </cell>
          <cell r="S17569">
            <v>500</v>
          </cell>
          <cell r="T17569">
            <v>1.34</v>
          </cell>
        </row>
        <row r="17570">
          <cell r="K17570" t="str">
            <v>SLT0010446</v>
          </cell>
          <cell r="L17570" t="str">
            <v>副驾靠背无纺布</v>
          </cell>
          <cell r="M17570" t="str">
            <v>济南轻卡统帅</v>
          </cell>
          <cell r="N17570">
            <v>500</v>
          </cell>
          <cell r="O17570">
            <v>1.34</v>
          </cell>
          <cell r="P17570" t="str">
            <v>EA</v>
          </cell>
          <cell r="Q17570">
            <v>1</v>
          </cell>
          <cell r="R17570">
            <v>670</v>
          </cell>
          <cell r="S17570">
            <v>500</v>
          </cell>
          <cell r="T17570">
            <v>1.34</v>
          </cell>
        </row>
        <row r="17571">
          <cell r="K17571" t="str">
            <v>SLT0010521</v>
          </cell>
          <cell r="L17571" t="str">
            <v>阻尼连接轴</v>
          </cell>
          <cell r="M17571" t="str">
            <v>一汽轻卡减震</v>
          </cell>
          <cell r="N17571">
            <v>2000</v>
          </cell>
          <cell r="O17571">
            <v>0.47</v>
          </cell>
          <cell r="P17571" t="str">
            <v>EA</v>
          </cell>
          <cell r="Q17571">
            <v>1</v>
          </cell>
          <cell r="R17571">
            <v>940</v>
          </cell>
          <cell r="S17571">
            <v>2000</v>
          </cell>
          <cell r="T17571">
            <v>0.45590000000000003</v>
          </cell>
        </row>
        <row r="17572">
          <cell r="K17572" t="str">
            <v>SLT0010521</v>
          </cell>
          <cell r="L17572" t="str">
            <v>阻尼连接轴</v>
          </cell>
          <cell r="M17572" t="str">
            <v>一汽轻卡减震</v>
          </cell>
          <cell r="N17572">
            <v>2000</v>
          </cell>
          <cell r="O17572">
            <v>0.47</v>
          </cell>
          <cell r="P17572" t="str">
            <v>EA</v>
          </cell>
          <cell r="Q17572">
            <v>1</v>
          </cell>
          <cell r="R17572">
            <v>940</v>
          </cell>
          <cell r="S17572">
            <v>2000</v>
          </cell>
          <cell r="T17572">
            <v>0.45590000000000003</v>
          </cell>
        </row>
        <row r="17573">
          <cell r="K17573" t="str">
            <v>SLT0010521</v>
          </cell>
          <cell r="L17573" t="str">
            <v>阻尼连接轴</v>
          </cell>
          <cell r="M17573" t="str">
            <v>一汽轻卡减震</v>
          </cell>
          <cell r="N17573">
            <v>3000</v>
          </cell>
          <cell r="O17573">
            <v>0.47</v>
          </cell>
          <cell r="P17573" t="str">
            <v>EA</v>
          </cell>
          <cell r="Q17573">
            <v>1</v>
          </cell>
          <cell r="R17573">
            <v>1410</v>
          </cell>
          <cell r="S17573">
            <v>3000</v>
          </cell>
          <cell r="T17573">
            <v>0.45590000000000003</v>
          </cell>
        </row>
        <row r="17574">
          <cell r="K17574" t="str">
            <v>SLT0010527</v>
          </cell>
          <cell r="L17574" t="str">
            <v>后轴连接轴</v>
          </cell>
          <cell r="M17574" t="str">
            <v>一汽轻卡减震</v>
          </cell>
          <cell r="N17574">
            <v>3200</v>
          </cell>
          <cell r="O17574">
            <v>0.61</v>
          </cell>
          <cell r="P17574" t="str">
            <v>EA</v>
          </cell>
          <cell r="Q17574">
            <v>1</v>
          </cell>
          <cell r="R17574">
            <v>1952</v>
          </cell>
          <cell r="S17574">
            <v>3200</v>
          </cell>
          <cell r="T17574">
            <v>0.5917</v>
          </cell>
        </row>
        <row r="17575">
          <cell r="K17575" t="str">
            <v>SLT0010527</v>
          </cell>
          <cell r="L17575" t="str">
            <v>后轴连接轴</v>
          </cell>
          <cell r="M17575" t="str">
            <v>一汽轻卡减震</v>
          </cell>
          <cell r="N17575">
            <v>2400</v>
          </cell>
          <cell r="O17575">
            <v>0.61</v>
          </cell>
          <cell r="P17575" t="str">
            <v>EA</v>
          </cell>
          <cell r="Q17575">
            <v>1</v>
          </cell>
          <cell r="R17575">
            <v>1464</v>
          </cell>
          <cell r="S17575">
            <v>2400</v>
          </cell>
          <cell r="T17575">
            <v>0.5917</v>
          </cell>
        </row>
        <row r="17576">
          <cell r="K17576" t="str">
            <v>SLT0010529</v>
          </cell>
          <cell r="L17576" t="str">
            <v>绞架连杆3</v>
          </cell>
          <cell r="M17576" t="str">
            <v>一汽轻卡减震</v>
          </cell>
          <cell r="N17576">
            <v>-1</v>
          </cell>
          <cell r="O17576">
            <v>1.8</v>
          </cell>
          <cell r="P17576" t="str">
            <v>EA</v>
          </cell>
          <cell r="Q17576">
            <v>1</v>
          </cell>
          <cell r="R17576">
            <v>-1.8</v>
          </cell>
          <cell r="S17576">
            <v>-1</v>
          </cell>
          <cell r="T17576">
            <v>1.71</v>
          </cell>
        </row>
        <row r="17577">
          <cell r="K17577" t="str">
            <v>SLT0010529</v>
          </cell>
          <cell r="L17577" t="str">
            <v>绞架连杆3</v>
          </cell>
          <cell r="M17577" t="str">
            <v>一汽轻卡减震</v>
          </cell>
          <cell r="N17577">
            <v>795</v>
          </cell>
          <cell r="O17577">
            <v>1.8</v>
          </cell>
          <cell r="P17577" t="str">
            <v>EA</v>
          </cell>
          <cell r="Q17577">
            <v>1</v>
          </cell>
          <cell r="R17577">
            <v>1431</v>
          </cell>
          <cell r="S17577">
            <v>795</v>
          </cell>
          <cell r="T17577">
            <v>1.71</v>
          </cell>
        </row>
        <row r="17578">
          <cell r="K17578" t="str">
            <v>SLT0010529</v>
          </cell>
          <cell r="L17578" t="str">
            <v>绞架连杆3</v>
          </cell>
          <cell r="M17578" t="str">
            <v>一汽轻卡减震</v>
          </cell>
          <cell r="N17578">
            <v>1200</v>
          </cell>
          <cell r="O17578">
            <v>1.8</v>
          </cell>
          <cell r="P17578" t="str">
            <v>EA</v>
          </cell>
          <cell r="Q17578">
            <v>1</v>
          </cell>
          <cell r="R17578">
            <v>2160</v>
          </cell>
          <cell r="S17578">
            <v>1200</v>
          </cell>
          <cell r="T17578">
            <v>1.71</v>
          </cell>
        </row>
        <row r="17579">
          <cell r="K17579" t="str">
            <v>SLT0010530</v>
          </cell>
          <cell r="L17579" t="str">
            <v>绞架连杆1</v>
          </cell>
          <cell r="M17579" t="str">
            <v>一汽轻卡减震</v>
          </cell>
          <cell r="N17579">
            <v>720</v>
          </cell>
          <cell r="O17579">
            <v>2.5</v>
          </cell>
          <cell r="P17579" t="str">
            <v>EA</v>
          </cell>
          <cell r="Q17579">
            <v>1</v>
          </cell>
          <cell r="R17579">
            <v>1800</v>
          </cell>
          <cell r="S17579">
            <v>720</v>
          </cell>
          <cell r="T17579">
            <v>2.375</v>
          </cell>
        </row>
        <row r="17580">
          <cell r="K17580" t="str">
            <v>SLT0010530</v>
          </cell>
          <cell r="L17580" t="str">
            <v>绞架连杆1</v>
          </cell>
          <cell r="M17580" t="str">
            <v>一汽轻卡减震</v>
          </cell>
          <cell r="N17580">
            <v>-1</v>
          </cell>
          <cell r="O17580">
            <v>2.5</v>
          </cell>
          <cell r="P17580" t="str">
            <v>EA</v>
          </cell>
          <cell r="Q17580">
            <v>1</v>
          </cell>
          <cell r="R17580">
            <v>-2.5</v>
          </cell>
          <cell r="S17580">
            <v>-1</v>
          </cell>
          <cell r="T17580">
            <v>2.375</v>
          </cell>
        </row>
        <row r="17581">
          <cell r="K17581" t="str">
            <v>SLT0010530</v>
          </cell>
          <cell r="L17581" t="str">
            <v>绞架连杆1</v>
          </cell>
          <cell r="M17581" t="str">
            <v>一汽轻卡减震</v>
          </cell>
          <cell r="N17581">
            <v>1280</v>
          </cell>
          <cell r="O17581">
            <v>2.5</v>
          </cell>
          <cell r="P17581" t="str">
            <v>EA</v>
          </cell>
          <cell r="Q17581">
            <v>1</v>
          </cell>
          <cell r="R17581">
            <v>3200</v>
          </cell>
          <cell r="S17581">
            <v>1280</v>
          </cell>
          <cell r="T17581">
            <v>2.375</v>
          </cell>
        </row>
        <row r="17582">
          <cell r="K17582" t="str">
            <v>SLT0010530</v>
          </cell>
          <cell r="L17582" t="str">
            <v>绞架连杆1</v>
          </cell>
          <cell r="M17582" t="str">
            <v>一汽轻卡减震</v>
          </cell>
          <cell r="N17582">
            <v>1600</v>
          </cell>
          <cell r="O17582">
            <v>2.5</v>
          </cell>
          <cell r="P17582" t="str">
            <v>EA</v>
          </cell>
          <cell r="Q17582">
            <v>1</v>
          </cell>
          <cell r="R17582">
            <v>4000</v>
          </cell>
          <cell r="S17582">
            <v>1600</v>
          </cell>
          <cell r="T17582">
            <v>2.375</v>
          </cell>
        </row>
        <row r="17583">
          <cell r="K17583" t="str">
            <v>SLT0010531</v>
          </cell>
          <cell r="L17583" t="str">
            <v>绞架连杆2</v>
          </cell>
          <cell r="M17583" t="str">
            <v>一汽轻卡减震</v>
          </cell>
          <cell r="N17583">
            <v>1440</v>
          </cell>
          <cell r="O17583">
            <v>2.2000000000000002</v>
          </cell>
          <cell r="P17583" t="str">
            <v>EA</v>
          </cell>
          <cell r="Q17583">
            <v>1</v>
          </cell>
          <cell r="R17583">
            <v>3168</v>
          </cell>
          <cell r="S17583">
            <v>1440</v>
          </cell>
          <cell r="T17583">
            <v>2.09</v>
          </cell>
        </row>
        <row r="17584">
          <cell r="K17584" t="str">
            <v>SLT0010531</v>
          </cell>
          <cell r="L17584" t="str">
            <v>绞架连杆2</v>
          </cell>
          <cell r="M17584" t="str">
            <v>一汽轻卡减震</v>
          </cell>
          <cell r="N17584">
            <v>960</v>
          </cell>
          <cell r="O17584">
            <v>2.2000000000000002</v>
          </cell>
          <cell r="P17584" t="str">
            <v>EA</v>
          </cell>
          <cell r="Q17584">
            <v>1</v>
          </cell>
          <cell r="R17584">
            <v>2112</v>
          </cell>
          <cell r="S17584">
            <v>960</v>
          </cell>
          <cell r="T17584">
            <v>2.09</v>
          </cell>
        </row>
        <row r="17585">
          <cell r="K17585" t="str">
            <v>SLT0010531</v>
          </cell>
          <cell r="L17585" t="str">
            <v>绞架连杆2</v>
          </cell>
          <cell r="M17585" t="str">
            <v>一汽轻卡减震</v>
          </cell>
          <cell r="N17585">
            <v>640</v>
          </cell>
          <cell r="O17585">
            <v>2.2000000000000002</v>
          </cell>
          <cell r="P17585" t="str">
            <v>EA</v>
          </cell>
          <cell r="Q17585">
            <v>1</v>
          </cell>
          <cell r="R17585">
            <v>1408</v>
          </cell>
          <cell r="S17585">
            <v>640</v>
          </cell>
          <cell r="T17585">
            <v>2.09</v>
          </cell>
        </row>
        <row r="17586">
          <cell r="K17586" t="str">
            <v>SLT0010531</v>
          </cell>
          <cell r="L17586" t="str">
            <v>绞架连杆2</v>
          </cell>
          <cell r="M17586" t="str">
            <v>一汽轻卡减震</v>
          </cell>
          <cell r="N17586">
            <v>320</v>
          </cell>
          <cell r="O17586">
            <v>2.2000000000000002</v>
          </cell>
          <cell r="P17586" t="str">
            <v>EA</v>
          </cell>
          <cell r="Q17586">
            <v>1</v>
          </cell>
          <cell r="R17586">
            <v>704</v>
          </cell>
          <cell r="S17586">
            <v>320</v>
          </cell>
          <cell r="T17586">
            <v>2.09</v>
          </cell>
        </row>
        <row r="17587">
          <cell r="K17587" t="str">
            <v>SLT0010533</v>
          </cell>
          <cell r="L17587" t="str">
            <v>上限位块</v>
          </cell>
          <cell r="M17587" t="str">
            <v>一汽轻卡减震</v>
          </cell>
          <cell r="N17587">
            <v>3000</v>
          </cell>
          <cell r="O17587">
            <v>0.8</v>
          </cell>
          <cell r="P17587" t="str">
            <v>EA</v>
          </cell>
          <cell r="Q17587">
            <v>1</v>
          </cell>
          <cell r="R17587">
            <v>2400</v>
          </cell>
          <cell r="S17587">
            <v>3000</v>
          </cell>
          <cell r="T17587">
            <v>0.78600000000000003</v>
          </cell>
        </row>
        <row r="17588">
          <cell r="K17588" t="str">
            <v>SLT0010533</v>
          </cell>
          <cell r="L17588" t="str">
            <v>上限位块</v>
          </cell>
          <cell r="M17588" t="str">
            <v>一汽轻卡减震</v>
          </cell>
          <cell r="N17588">
            <v>5000</v>
          </cell>
          <cell r="O17588">
            <v>0.8</v>
          </cell>
          <cell r="P17588" t="str">
            <v>EA</v>
          </cell>
          <cell r="Q17588">
            <v>1</v>
          </cell>
          <cell r="R17588">
            <v>4000</v>
          </cell>
          <cell r="S17588">
            <v>5000</v>
          </cell>
          <cell r="T17588">
            <v>0.78600000000000003</v>
          </cell>
        </row>
        <row r="17589">
          <cell r="K17589" t="str">
            <v>SLT0010533</v>
          </cell>
          <cell r="L17589" t="str">
            <v>上限位块</v>
          </cell>
          <cell r="M17589" t="str">
            <v>一汽轻卡减震</v>
          </cell>
          <cell r="N17589">
            <v>6000</v>
          </cell>
          <cell r="O17589">
            <v>0.8</v>
          </cell>
          <cell r="P17589" t="str">
            <v>EA</v>
          </cell>
          <cell r="Q17589">
            <v>1</v>
          </cell>
          <cell r="R17589">
            <v>4800</v>
          </cell>
          <cell r="S17589">
            <v>6000</v>
          </cell>
          <cell r="T17589">
            <v>0.78600000000000003</v>
          </cell>
        </row>
        <row r="17590">
          <cell r="K17590" t="str">
            <v>SLT0010534</v>
          </cell>
          <cell r="L17590" t="str">
            <v>下限位块</v>
          </cell>
          <cell r="M17590" t="str">
            <v>一汽轻卡减震</v>
          </cell>
          <cell r="N17590">
            <v>1300</v>
          </cell>
          <cell r="O17590">
            <v>0.9</v>
          </cell>
          <cell r="P17590" t="str">
            <v>EA</v>
          </cell>
          <cell r="Q17590">
            <v>1</v>
          </cell>
          <cell r="R17590">
            <v>1170</v>
          </cell>
          <cell r="S17590">
            <v>1300</v>
          </cell>
          <cell r="T17590">
            <v>0.88400000000000001</v>
          </cell>
        </row>
        <row r="17591">
          <cell r="K17591" t="str">
            <v>SLT0010534</v>
          </cell>
          <cell r="L17591" t="str">
            <v>下限位块</v>
          </cell>
          <cell r="M17591" t="str">
            <v>一汽轻卡减震</v>
          </cell>
          <cell r="N17591">
            <v>4100</v>
          </cell>
          <cell r="O17591">
            <v>0.9</v>
          </cell>
          <cell r="P17591" t="str">
            <v>EA</v>
          </cell>
          <cell r="Q17591">
            <v>1</v>
          </cell>
          <cell r="R17591">
            <v>3690</v>
          </cell>
          <cell r="S17591">
            <v>4100</v>
          </cell>
          <cell r="T17591">
            <v>0.88400000000000001</v>
          </cell>
        </row>
        <row r="17592">
          <cell r="K17592" t="str">
            <v>SLT0010534</v>
          </cell>
          <cell r="L17592" t="str">
            <v>下限位块</v>
          </cell>
          <cell r="M17592" t="str">
            <v>一汽轻卡减震</v>
          </cell>
          <cell r="N17592">
            <v>4200</v>
          </cell>
          <cell r="O17592">
            <v>0.9</v>
          </cell>
          <cell r="P17592" t="str">
            <v>EA</v>
          </cell>
          <cell r="Q17592">
            <v>1</v>
          </cell>
          <cell r="R17592">
            <v>3780</v>
          </cell>
          <cell r="S17592">
            <v>4200</v>
          </cell>
          <cell r="T17592">
            <v>0.88400000000000001</v>
          </cell>
        </row>
        <row r="17593">
          <cell r="K17593" t="str">
            <v>SLT0010534</v>
          </cell>
          <cell r="L17593" t="str">
            <v>下限位块</v>
          </cell>
          <cell r="M17593" t="str">
            <v>一汽轻卡减震</v>
          </cell>
          <cell r="N17593">
            <v>8500</v>
          </cell>
          <cell r="O17593">
            <v>0.9</v>
          </cell>
          <cell r="P17593" t="str">
            <v>EA</v>
          </cell>
          <cell r="Q17593">
            <v>1</v>
          </cell>
          <cell r="R17593">
            <v>7650</v>
          </cell>
          <cell r="S17593">
            <v>8500</v>
          </cell>
          <cell r="T17593">
            <v>0.88400000000000001</v>
          </cell>
        </row>
        <row r="17594">
          <cell r="K17594" t="str">
            <v>SLT0010534</v>
          </cell>
          <cell r="L17594" t="str">
            <v>下限位块</v>
          </cell>
          <cell r="M17594" t="str">
            <v>一汽轻卡减震</v>
          </cell>
          <cell r="N17594">
            <v>6000</v>
          </cell>
          <cell r="O17594">
            <v>0.9</v>
          </cell>
          <cell r="P17594" t="str">
            <v>EA</v>
          </cell>
          <cell r="Q17594">
            <v>1</v>
          </cell>
          <cell r="R17594">
            <v>5400</v>
          </cell>
          <cell r="S17594">
            <v>6000</v>
          </cell>
          <cell r="T17594">
            <v>0.88400000000000001</v>
          </cell>
        </row>
        <row r="17595">
          <cell r="K17595" t="str">
            <v>SLT0010540</v>
          </cell>
          <cell r="L17595" t="str">
            <v>滚轮下滑槽</v>
          </cell>
          <cell r="M17595" t="str">
            <v>一汽轻卡减震</v>
          </cell>
          <cell r="N17595">
            <v>2797</v>
          </cell>
          <cell r="O17595">
            <v>0.81</v>
          </cell>
          <cell r="P17595" t="str">
            <v>EA</v>
          </cell>
          <cell r="Q17595">
            <v>1</v>
          </cell>
          <cell r="R17595">
            <v>2265.5700000000002</v>
          </cell>
          <cell r="S17595">
            <v>2797</v>
          </cell>
          <cell r="T17595">
            <v>0.81</v>
          </cell>
        </row>
        <row r="17596">
          <cell r="K17596" t="str">
            <v>SLT0010540</v>
          </cell>
          <cell r="L17596" t="str">
            <v>滚轮下滑槽</v>
          </cell>
          <cell r="M17596" t="str">
            <v>一汽轻卡减震</v>
          </cell>
          <cell r="N17596">
            <v>8000</v>
          </cell>
          <cell r="O17596">
            <v>0.81</v>
          </cell>
          <cell r="P17596" t="str">
            <v>EA</v>
          </cell>
          <cell r="Q17596">
            <v>1</v>
          </cell>
          <cell r="R17596">
            <v>6480</v>
          </cell>
          <cell r="S17596">
            <v>8000</v>
          </cell>
          <cell r="T17596">
            <v>0.81</v>
          </cell>
        </row>
        <row r="17597">
          <cell r="K17597" t="str">
            <v>SLT0010540</v>
          </cell>
          <cell r="L17597" t="str">
            <v>滚轮下滑槽</v>
          </cell>
          <cell r="M17597" t="str">
            <v>一汽轻卡减震</v>
          </cell>
          <cell r="N17597">
            <v>2000</v>
          </cell>
          <cell r="O17597">
            <v>0.81</v>
          </cell>
          <cell r="P17597" t="str">
            <v>EA</v>
          </cell>
          <cell r="Q17597">
            <v>1</v>
          </cell>
          <cell r="R17597">
            <v>1620</v>
          </cell>
          <cell r="S17597">
            <v>2000</v>
          </cell>
          <cell r="T17597">
            <v>0.81</v>
          </cell>
        </row>
        <row r="17598">
          <cell r="K17598" t="str">
            <v>SLT0010540</v>
          </cell>
          <cell r="L17598" t="str">
            <v>滚轮下滑槽</v>
          </cell>
          <cell r="M17598" t="str">
            <v>一汽轻卡减震</v>
          </cell>
          <cell r="N17598">
            <v>5990</v>
          </cell>
          <cell r="O17598">
            <v>0.81</v>
          </cell>
          <cell r="P17598" t="str">
            <v>EA</v>
          </cell>
          <cell r="Q17598">
            <v>1</v>
          </cell>
          <cell r="R17598">
            <v>4851.8999999999996</v>
          </cell>
          <cell r="S17598">
            <v>5990</v>
          </cell>
          <cell r="T17598">
            <v>0.81</v>
          </cell>
        </row>
        <row r="17599">
          <cell r="K17599" t="str">
            <v>SLT0010540</v>
          </cell>
          <cell r="L17599" t="str">
            <v>滚轮下滑槽</v>
          </cell>
          <cell r="M17599" t="str">
            <v>一汽轻卡减震</v>
          </cell>
          <cell r="N17599">
            <v>4000</v>
          </cell>
          <cell r="O17599">
            <v>0.81</v>
          </cell>
          <cell r="P17599" t="str">
            <v>EA</v>
          </cell>
          <cell r="Q17599">
            <v>1</v>
          </cell>
          <cell r="R17599">
            <v>3240</v>
          </cell>
          <cell r="S17599">
            <v>4000</v>
          </cell>
          <cell r="T17599">
            <v>0.81</v>
          </cell>
        </row>
        <row r="17600">
          <cell r="K17600" t="str">
            <v>SLT0010540</v>
          </cell>
          <cell r="L17600" t="str">
            <v>滚轮下滑槽</v>
          </cell>
          <cell r="M17600" t="str">
            <v>一汽轻卡减震</v>
          </cell>
          <cell r="N17600">
            <v>4000</v>
          </cell>
          <cell r="O17600">
            <v>0.81</v>
          </cell>
          <cell r="P17600" t="str">
            <v>EA</v>
          </cell>
          <cell r="Q17600">
            <v>1</v>
          </cell>
          <cell r="R17600">
            <v>3240</v>
          </cell>
          <cell r="S17600">
            <v>4000</v>
          </cell>
          <cell r="T17600">
            <v>0.81</v>
          </cell>
        </row>
        <row r="17601">
          <cell r="K17601" t="str">
            <v>SLT0010540</v>
          </cell>
          <cell r="L17601" t="str">
            <v>滚轮下滑槽</v>
          </cell>
          <cell r="M17601" t="str">
            <v>一汽轻卡减震</v>
          </cell>
          <cell r="N17601">
            <v>2000</v>
          </cell>
          <cell r="O17601">
            <v>0.81</v>
          </cell>
          <cell r="P17601" t="str">
            <v>EA</v>
          </cell>
          <cell r="Q17601">
            <v>1</v>
          </cell>
          <cell r="R17601">
            <v>1620</v>
          </cell>
          <cell r="S17601">
            <v>2000</v>
          </cell>
          <cell r="T17601">
            <v>0.81</v>
          </cell>
        </row>
        <row r="17602">
          <cell r="K17602" t="str">
            <v>SLT0010599</v>
          </cell>
          <cell r="L17602" t="str">
            <v>左侧装车钣金焊接总成</v>
          </cell>
          <cell r="M17602" t="str">
            <v>统帅1880副驾靠背</v>
          </cell>
          <cell r="N17602">
            <v>-5</v>
          </cell>
          <cell r="O17602">
            <v>6.91</v>
          </cell>
          <cell r="P17602" t="str">
            <v>EA</v>
          </cell>
          <cell r="Q17602">
            <v>1</v>
          </cell>
          <cell r="R17602">
            <v>-34.549999999999997</v>
          </cell>
          <cell r="S17602">
            <v>-5</v>
          </cell>
          <cell r="T17602">
            <v>6.7119999999999997</v>
          </cell>
        </row>
        <row r="17603">
          <cell r="K17603" t="str">
            <v>SLT0010629</v>
          </cell>
          <cell r="L17603" t="str">
            <v>扶手安装支架</v>
          </cell>
          <cell r="M17603" t="str">
            <v/>
          </cell>
          <cell r="N17603">
            <v>180</v>
          </cell>
          <cell r="O17603">
            <v>1.4508000000000001</v>
          </cell>
          <cell r="P17603" t="str">
            <v>EA</v>
          </cell>
          <cell r="Q17603">
            <v>1</v>
          </cell>
          <cell r="R17603">
            <v>261.14</v>
          </cell>
          <cell r="S17603">
            <v>180</v>
          </cell>
          <cell r="T17603">
            <v>1.4073</v>
          </cell>
        </row>
        <row r="17604">
          <cell r="K17604" t="str">
            <v>SLT0010629</v>
          </cell>
          <cell r="L17604" t="str">
            <v>扶手安装支架</v>
          </cell>
          <cell r="M17604" t="str">
            <v/>
          </cell>
          <cell r="N17604">
            <v>300</v>
          </cell>
          <cell r="O17604">
            <v>1.4508000000000001</v>
          </cell>
          <cell r="P17604" t="str">
            <v>EA</v>
          </cell>
          <cell r="Q17604">
            <v>1</v>
          </cell>
          <cell r="R17604">
            <v>435.24</v>
          </cell>
          <cell r="S17604">
            <v>300</v>
          </cell>
          <cell r="T17604">
            <v>1.4073</v>
          </cell>
        </row>
        <row r="17605">
          <cell r="K17605" t="str">
            <v>SLT0010629</v>
          </cell>
          <cell r="L17605" t="str">
            <v>扶手安装支架</v>
          </cell>
          <cell r="M17605" t="str">
            <v/>
          </cell>
          <cell r="N17605">
            <v>221</v>
          </cell>
          <cell r="O17605">
            <v>1.4508000000000001</v>
          </cell>
          <cell r="P17605" t="str">
            <v>EA</v>
          </cell>
          <cell r="Q17605">
            <v>1</v>
          </cell>
          <cell r="R17605">
            <v>320.63</v>
          </cell>
          <cell r="S17605">
            <v>221</v>
          </cell>
          <cell r="T17605">
            <v>1.4073</v>
          </cell>
        </row>
        <row r="17606">
          <cell r="K17606" t="str">
            <v>SLT0010641</v>
          </cell>
          <cell r="L17606" t="str">
            <v>滑轨左连接板2</v>
          </cell>
          <cell r="M17606" t="str">
            <v>一汽轻卡减震</v>
          </cell>
          <cell r="N17606">
            <v>-1</v>
          </cell>
          <cell r="O17606">
            <v>2.1724999999999999</v>
          </cell>
          <cell r="P17606" t="str">
            <v>EA</v>
          </cell>
          <cell r="Q17606">
            <v>1</v>
          </cell>
          <cell r="R17606">
            <v>-2.17</v>
          </cell>
          <cell r="S17606">
            <v>-1</v>
          </cell>
          <cell r="T17606">
            <v>2.1073</v>
          </cell>
        </row>
        <row r="17607">
          <cell r="K17607" t="str">
            <v>SLT0010641</v>
          </cell>
          <cell r="L17607" t="str">
            <v>滑轨左连接板2</v>
          </cell>
          <cell r="M17607" t="str">
            <v>一汽轻卡减震</v>
          </cell>
          <cell r="N17607">
            <v>2400</v>
          </cell>
          <cell r="O17607">
            <v>2.1724999999999999</v>
          </cell>
          <cell r="P17607" t="str">
            <v>EA</v>
          </cell>
          <cell r="Q17607">
            <v>1</v>
          </cell>
          <cell r="R17607">
            <v>5214</v>
          </cell>
          <cell r="S17607">
            <v>2400</v>
          </cell>
          <cell r="T17607">
            <v>2.1073</v>
          </cell>
        </row>
        <row r="17608">
          <cell r="K17608" t="str">
            <v>SLT0010680</v>
          </cell>
          <cell r="L17608" t="str">
            <v>减震器右侧支撑轴套</v>
          </cell>
          <cell r="M17608" t="str">
            <v>一汽轻卡减震</v>
          </cell>
          <cell r="N17608">
            <v>605</v>
          </cell>
          <cell r="O17608">
            <v>0.3</v>
          </cell>
          <cell r="P17608" t="str">
            <v>EA</v>
          </cell>
          <cell r="Q17608">
            <v>1</v>
          </cell>
          <cell r="R17608">
            <v>181.5</v>
          </cell>
          <cell r="S17608">
            <v>605</v>
          </cell>
          <cell r="T17608">
            <v>0.3</v>
          </cell>
        </row>
        <row r="17609">
          <cell r="K17609" t="str">
            <v>SLT0010698</v>
          </cell>
          <cell r="L17609" t="str">
            <v>扶手安装支架总成新</v>
          </cell>
          <cell r="M17609" t="str">
            <v>统帅2080</v>
          </cell>
          <cell r="N17609">
            <v>200</v>
          </cell>
          <cell r="O17609">
            <v>5.8186</v>
          </cell>
          <cell r="P17609" t="str">
            <v>EA</v>
          </cell>
          <cell r="Q17609">
            <v>1</v>
          </cell>
          <cell r="R17609">
            <v>1163.72</v>
          </cell>
          <cell r="S17609">
            <v>200</v>
          </cell>
          <cell r="T17609">
            <v>5.6558999999999999</v>
          </cell>
        </row>
        <row r="17610">
          <cell r="K17610" t="str">
            <v>SLT0010734</v>
          </cell>
          <cell r="L17610" t="str">
            <v>靠背舒适性海绵1</v>
          </cell>
          <cell r="M17610" t="str">
            <v>轻卡减震</v>
          </cell>
          <cell r="N17610">
            <v>300</v>
          </cell>
          <cell r="O17610">
            <v>4.5199999999999996</v>
          </cell>
          <cell r="P17610" t="str">
            <v>EA</v>
          </cell>
          <cell r="Q17610">
            <v>1</v>
          </cell>
          <cell r="R17610">
            <v>1356</v>
          </cell>
          <cell r="S17610">
            <v>300</v>
          </cell>
          <cell r="T17610">
            <v>4.5199999999999996</v>
          </cell>
        </row>
        <row r="17611">
          <cell r="K17611" t="str">
            <v>SLT0010735</v>
          </cell>
          <cell r="L17611" t="str">
            <v>靠背舒适性海绵2</v>
          </cell>
          <cell r="M17611" t="str">
            <v>轻卡减震</v>
          </cell>
          <cell r="N17611">
            <v>300</v>
          </cell>
          <cell r="O17611">
            <v>6.19</v>
          </cell>
          <cell r="P17611" t="str">
            <v>EA</v>
          </cell>
          <cell r="Q17611">
            <v>1</v>
          </cell>
          <cell r="R17611">
            <v>1857</v>
          </cell>
          <cell r="S17611">
            <v>300</v>
          </cell>
          <cell r="T17611">
            <v>6.19</v>
          </cell>
        </row>
        <row r="17612">
          <cell r="K17612" t="str">
            <v>SLT0010736</v>
          </cell>
          <cell r="L17612" t="str">
            <v>坐垫舒适性海绵1</v>
          </cell>
          <cell r="M17612" t="str">
            <v>轻卡减震</v>
          </cell>
          <cell r="N17612">
            <v>300</v>
          </cell>
          <cell r="O17612">
            <v>4.09</v>
          </cell>
          <cell r="P17612" t="str">
            <v>EA</v>
          </cell>
          <cell r="Q17612">
            <v>1</v>
          </cell>
          <cell r="R17612">
            <v>1227</v>
          </cell>
          <cell r="S17612">
            <v>300</v>
          </cell>
          <cell r="T17612">
            <v>4.09</v>
          </cell>
        </row>
        <row r="17613">
          <cell r="K17613" t="str">
            <v>SLT0010737</v>
          </cell>
          <cell r="L17613" t="str">
            <v>坐垫舒适性海绵2</v>
          </cell>
          <cell r="M17613" t="str">
            <v>轻卡减震</v>
          </cell>
          <cell r="N17613">
            <v>300</v>
          </cell>
          <cell r="O17613">
            <v>4.4400000000000004</v>
          </cell>
          <cell r="P17613" t="str">
            <v>EA</v>
          </cell>
          <cell r="Q17613">
            <v>1</v>
          </cell>
          <cell r="R17613">
            <v>1332</v>
          </cell>
          <cell r="S17613">
            <v>300</v>
          </cell>
          <cell r="T17613">
            <v>4.4400000000000004</v>
          </cell>
        </row>
        <row r="17614">
          <cell r="K17614" t="str">
            <v>SLT0010753</v>
          </cell>
          <cell r="L17614" t="str">
            <v>驾驶员靠背网簧</v>
          </cell>
          <cell r="M17614" t="str">
            <v>欧马可升级</v>
          </cell>
          <cell r="N17614">
            <v>4000</v>
          </cell>
          <cell r="O17614">
            <v>0.50349999999999995</v>
          </cell>
          <cell r="P17614" t="str">
            <v>EA</v>
          </cell>
          <cell r="Q17614">
            <v>1</v>
          </cell>
          <cell r="R17614">
            <v>2014</v>
          </cell>
          <cell r="S17614">
            <v>4000</v>
          </cell>
          <cell r="T17614">
            <v>0.50349999999999995</v>
          </cell>
        </row>
        <row r="17615">
          <cell r="K17615" t="str">
            <v>SLT0010753</v>
          </cell>
          <cell r="L17615" t="str">
            <v>驾驶员靠背网簧</v>
          </cell>
          <cell r="M17615" t="str">
            <v>欧马可升级</v>
          </cell>
          <cell r="N17615">
            <v>4000</v>
          </cell>
          <cell r="O17615">
            <v>0.50349999999999995</v>
          </cell>
          <cell r="P17615" t="str">
            <v>EA</v>
          </cell>
          <cell r="Q17615">
            <v>1</v>
          </cell>
          <cell r="R17615">
            <v>2014</v>
          </cell>
          <cell r="S17615">
            <v>4000</v>
          </cell>
          <cell r="T17615">
            <v>0.50349999999999995</v>
          </cell>
        </row>
        <row r="17616">
          <cell r="K17616" t="str">
            <v>SLT0010856</v>
          </cell>
          <cell r="L17616" t="str">
            <v>驾驶员头枕骨架泡沫总成</v>
          </cell>
          <cell r="M17616" t="str">
            <v/>
          </cell>
          <cell r="N17616">
            <v>480</v>
          </cell>
          <cell r="O17616">
            <v>15.5</v>
          </cell>
          <cell r="P17616" t="str">
            <v>EA</v>
          </cell>
          <cell r="Q17616">
            <v>1</v>
          </cell>
          <cell r="R17616">
            <v>7440</v>
          </cell>
          <cell r="S17616">
            <v>480</v>
          </cell>
          <cell r="T17616">
            <v>15.5</v>
          </cell>
        </row>
        <row r="17617">
          <cell r="K17617" t="str">
            <v>SLT0010856</v>
          </cell>
          <cell r="L17617" t="str">
            <v>驾驶员头枕骨架泡沫总成</v>
          </cell>
          <cell r="M17617" t="str">
            <v/>
          </cell>
          <cell r="N17617">
            <v>960</v>
          </cell>
          <cell r="O17617">
            <v>15.5</v>
          </cell>
          <cell r="P17617" t="str">
            <v>EA</v>
          </cell>
          <cell r="Q17617">
            <v>1</v>
          </cell>
          <cell r="R17617">
            <v>14880</v>
          </cell>
          <cell r="S17617">
            <v>960</v>
          </cell>
          <cell r="T17617">
            <v>15.5</v>
          </cell>
        </row>
        <row r="17618">
          <cell r="K17618" t="str">
            <v>SLT0010856</v>
          </cell>
          <cell r="L17618" t="str">
            <v>驾驶员头枕骨架泡沫总成</v>
          </cell>
          <cell r="M17618" t="str">
            <v/>
          </cell>
          <cell r="N17618">
            <v>936</v>
          </cell>
          <cell r="O17618">
            <v>15.5</v>
          </cell>
          <cell r="P17618" t="str">
            <v>EA</v>
          </cell>
          <cell r="Q17618">
            <v>1</v>
          </cell>
          <cell r="R17618">
            <v>14508</v>
          </cell>
          <cell r="S17618">
            <v>936</v>
          </cell>
          <cell r="T17618">
            <v>15.5</v>
          </cell>
        </row>
        <row r="17619">
          <cell r="K17619" t="str">
            <v>SLT0010856</v>
          </cell>
          <cell r="L17619" t="str">
            <v>驾驶员头枕骨架泡沫总成</v>
          </cell>
          <cell r="M17619" t="str">
            <v/>
          </cell>
          <cell r="N17619">
            <v>1200</v>
          </cell>
          <cell r="O17619">
            <v>15.5</v>
          </cell>
          <cell r="P17619" t="str">
            <v>EA</v>
          </cell>
          <cell r="Q17619">
            <v>1</v>
          </cell>
          <cell r="R17619">
            <v>18600</v>
          </cell>
          <cell r="S17619">
            <v>1200</v>
          </cell>
          <cell r="T17619">
            <v>15.5</v>
          </cell>
        </row>
        <row r="17620">
          <cell r="K17620" t="str">
            <v>SLT0010856</v>
          </cell>
          <cell r="L17620" t="str">
            <v>驾驶员头枕骨架泡沫总成</v>
          </cell>
          <cell r="M17620" t="str">
            <v/>
          </cell>
          <cell r="N17620">
            <v>1800</v>
          </cell>
          <cell r="O17620">
            <v>15.5</v>
          </cell>
          <cell r="P17620" t="str">
            <v>EA</v>
          </cell>
          <cell r="Q17620">
            <v>1</v>
          </cell>
          <cell r="R17620">
            <v>27900</v>
          </cell>
          <cell r="S17620">
            <v>1800</v>
          </cell>
          <cell r="T17620">
            <v>15.5</v>
          </cell>
        </row>
        <row r="17621">
          <cell r="K17621" t="str">
            <v>SLT0010873</v>
          </cell>
          <cell r="L17621" t="str">
            <v>靠背加热垫总成</v>
          </cell>
          <cell r="M17621" t="str">
            <v>24V</v>
          </cell>
          <cell r="N17621">
            <v>150</v>
          </cell>
          <cell r="O17621">
            <v>18.381499999999999</v>
          </cell>
          <cell r="P17621" t="str">
            <v>ea</v>
          </cell>
          <cell r="Q17621">
            <v>1</v>
          </cell>
          <cell r="R17621">
            <v>2757.23</v>
          </cell>
          <cell r="S17621">
            <v>150</v>
          </cell>
          <cell r="T17621">
            <v>18.381499999999999</v>
          </cell>
        </row>
        <row r="17622">
          <cell r="K17622" t="str">
            <v>SLT0010873</v>
          </cell>
          <cell r="L17622" t="str">
            <v>靠背加热垫总成</v>
          </cell>
          <cell r="M17622" t="str">
            <v>24V</v>
          </cell>
          <cell r="N17622">
            <v>100</v>
          </cell>
          <cell r="O17622">
            <v>18.381499999999999</v>
          </cell>
          <cell r="P17622" t="str">
            <v>ea</v>
          </cell>
          <cell r="Q17622">
            <v>1</v>
          </cell>
          <cell r="R17622">
            <v>1838.15</v>
          </cell>
          <cell r="S17622">
            <v>100</v>
          </cell>
          <cell r="T17622">
            <v>18.381499999999999</v>
          </cell>
        </row>
        <row r="17623">
          <cell r="K17623" t="str">
            <v>SLT0010873</v>
          </cell>
          <cell r="L17623" t="str">
            <v>靠背加热垫总成</v>
          </cell>
          <cell r="M17623" t="str">
            <v>24V</v>
          </cell>
          <cell r="N17623">
            <v>50</v>
          </cell>
          <cell r="O17623">
            <v>18.381499999999999</v>
          </cell>
          <cell r="P17623" t="str">
            <v>ea</v>
          </cell>
          <cell r="Q17623">
            <v>1</v>
          </cell>
          <cell r="R17623">
            <v>919.08</v>
          </cell>
          <cell r="S17623">
            <v>50</v>
          </cell>
          <cell r="T17623">
            <v>18.381499999999999</v>
          </cell>
        </row>
        <row r="17624">
          <cell r="K17624" t="str">
            <v>SLT0010877</v>
          </cell>
          <cell r="L17624" t="str">
            <v>一级调节左旁接板焊接总成</v>
          </cell>
          <cell r="M17624" t="str">
            <v>基础款欧马可升级</v>
          </cell>
          <cell r="N17624">
            <v>299</v>
          </cell>
          <cell r="O17624">
            <v>5.6767000000000003</v>
          </cell>
          <cell r="P17624" t="str">
            <v>EA</v>
          </cell>
          <cell r="Q17624">
            <v>1</v>
          </cell>
          <cell r="R17624">
            <v>1697.33</v>
          </cell>
          <cell r="S17624">
            <v>299</v>
          </cell>
          <cell r="T17624">
            <v>5.4496000000000002</v>
          </cell>
        </row>
        <row r="17625">
          <cell r="K17625" t="str">
            <v>SLT0010886</v>
          </cell>
          <cell r="L17625" t="str">
            <v>驾驶员调角器芯盘连动杆</v>
          </cell>
          <cell r="M17625" t="str">
            <v>欧马可升级</v>
          </cell>
          <cell r="N17625">
            <v>2000</v>
          </cell>
          <cell r="O17625">
            <v>4.4000000000000004</v>
          </cell>
          <cell r="P17625" t="str">
            <v>EA</v>
          </cell>
          <cell r="Q17625">
            <v>1</v>
          </cell>
          <cell r="R17625">
            <v>8800</v>
          </cell>
          <cell r="S17625">
            <v>2000</v>
          </cell>
          <cell r="T17625">
            <v>4.4000000000000004</v>
          </cell>
        </row>
        <row r="17626">
          <cell r="K17626" t="str">
            <v>SLT0010890</v>
          </cell>
          <cell r="L17626" t="str">
            <v>二级调节调角器总成</v>
          </cell>
          <cell r="M17626" t="str">
            <v>欧马可升级</v>
          </cell>
          <cell r="N17626">
            <v>1440</v>
          </cell>
          <cell r="O17626">
            <v>14.57</v>
          </cell>
          <cell r="P17626" t="str">
            <v>EA</v>
          </cell>
          <cell r="Q17626">
            <v>1</v>
          </cell>
          <cell r="R17626">
            <v>20980.799999999999</v>
          </cell>
          <cell r="S17626">
            <v>1440</v>
          </cell>
          <cell r="T17626">
            <v>14.57</v>
          </cell>
        </row>
        <row r="17627">
          <cell r="K17627" t="str">
            <v>SLT0010890</v>
          </cell>
          <cell r="L17627" t="str">
            <v>二级调节调角器总成</v>
          </cell>
          <cell r="M17627" t="str">
            <v>欧马可升级</v>
          </cell>
          <cell r="N17627">
            <v>1440</v>
          </cell>
          <cell r="O17627">
            <v>14.57</v>
          </cell>
          <cell r="P17627" t="str">
            <v>EA</v>
          </cell>
          <cell r="Q17627">
            <v>1</v>
          </cell>
          <cell r="R17627">
            <v>20980.799999999999</v>
          </cell>
          <cell r="S17627">
            <v>1440</v>
          </cell>
          <cell r="T17627">
            <v>14.57</v>
          </cell>
        </row>
        <row r="17628">
          <cell r="K17628" t="str">
            <v>SLT0010896</v>
          </cell>
          <cell r="L17628" t="str">
            <v>一级调节调角器总成LH</v>
          </cell>
          <cell r="M17628" t="str">
            <v>欧马可升级</v>
          </cell>
          <cell r="N17628">
            <v>1440</v>
          </cell>
          <cell r="O17628">
            <v>15.94</v>
          </cell>
          <cell r="P17628" t="str">
            <v>EA</v>
          </cell>
          <cell r="Q17628">
            <v>1</v>
          </cell>
          <cell r="R17628">
            <v>22953.599999999999</v>
          </cell>
          <cell r="S17628">
            <v>1440</v>
          </cell>
          <cell r="T17628">
            <v>15.94</v>
          </cell>
        </row>
        <row r="17629">
          <cell r="K17629" t="str">
            <v>SLT0010896</v>
          </cell>
          <cell r="L17629" t="str">
            <v>一级调节调角器总成LH</v>
          </cell>
          <cell r="M17629" t="str">
            <v>欧马可升级</v>
          </cell>
          <cell r="N17629">
            <v>-1440</v>
          </cell>
          <cell r="O17629">
            <v>15.94</v>
          </cell>
          <cell r="P17629" t="str">
            <v>EA</v>
          </cell>
          <cell r="Q17629">
            <v>1</v>
          </cell>
          <cell r="R17629">
            <v>-22953.599999999999</v>
          </cell>
          <cell r="S17629">
            <v>-1440</v>
          </cell>
          <cell r="T17629">
            <v>15.94</v>
          </cell>
        </row>
        <row r="17630">
          <cell r="K17630" t="str">
            <v>SLT0010896</v>
          </cell>
          <cell r="L17630" t="str">
            <v>一级调节调角器总成LH</v>
          </cell>
          <cell r="M17630" t="str">
            <v>欧马可升级</v>
          </cell>
          <cell r="N17630">
            <v>1440</v>
          </cell>
          <cell r="O17630">
            <v>15.94</v>
          </cell>
          <cell r="P17630" t="str">
            <v>EA</v>
          </cell>
          <cell r="Q17630">
            <v>1</v>
          </cell>
          <cell r="R17630">
            <v>22953.599999999999</v>
          </cell>
          <cell r="S17630">
            <v>1440</v>
          </cell>
          <cell r="T17630">
            <v>15.94</v>
          </cell>
        </row>
        <row r="17631">
          <cell r="K17631" t="str">
            <v>SLT0010897</v>
          </cell>
          <cell r="L17631" t="str">
            <v>卷簧限位支架焊接总成</v>
          </cell>
          <cell r="M17631" t="str">
            <v>欧马可升级</v>
          </cell>
          <cell r="N17631">
            <v>500</v>
          </cell>
          <cell r="O17631">
            <v>5.2</v>
          </cell>
          <cell r="P17631" t="str">
            <v>EA</v>
          </cell>
          <cell r="Q17631">
            <v>1</v>
          </cell>
          <cell r="R17631">
            <v>2600</v>
          </cell>
          <cell r="S17631">
            <v>500</v>
          </cell>
          <cell r="T17631">
            <v>5.2</v>
          </cell>
        </row>
        <row r="17632">
          <cell r="K17632" t="str">
            <v>SLT0010897</v>
          </cell>
          <cell r="L17632" t="str">
            <v>卷簧限位支架焊接总成</v>
          </cell>
          <cell r="M17632" t="str">
            <v>欧马可升级</v>
          </cell>
          <cell r="N17632">
            <v>1008</v>
          </cell>
          <cell r="O17632">
            <v>5.2</v>
          </cell>
          <cell r="P17632" t="str">
            <v>EA</v>
          </cell>
          <cell r="Q17632">
            <v>1</v>
          </cell>
          <cell r="R17632">
            <v>5241.6000000000004</v>
          </cell>
          <cell r="S17632">
            <v>1008</v>
          </cell>
          <cell r="T17632">
            <v>5.2</v>
          </cell>
        </row>
        <row r="17633">
          <cell r="K17633" t="str">
            <v>SLT0010900</v>
          </cell>
          <cell r="L17633" t="str">
            <v>一级调节调角器总成RH</v>
          </cell>
          <cell r="M17633" t="str">
            <v>欧马可升级</v>
          </cell>
          <cell r="N17633">
            <v>1440</v>
          </cell>
          <cell r="O17633">
            <v>14.21</v>
          </cell>
          <cell r="P17633" t="str">
            <v>EA</v>
          </cell>
          <cell r="Q17633">
            <v>1</v>
          </cell>
          <cell r="R17633">
            <v>20462.400000000001</v>
          </cell>
          <cell r="S17633">
            <v>1440</v>
          </cell>
          <cell r="T17633">
            <v>14.21</v>
          </cell>
        </row>
        <row r="17634">
          <cell r="K17634" t="str">
            <v>SLT0010903</v>
          </cell>
          <cell r="L17634" t="str">
            <v>衬套</v>
          </cell>
          <cell r="M17634" t="str">
            <v xml:space="preserve"> φ10</v>
          </cell>
          <cell r="N17634">
            <v>4000</v>
          </cell>
          <cell r="O17634">
            <v>0.99750000000000005</v>
          </cell>
          <cell r="P17634" t="str">
            <v>EA</v>
          </cell>
          <cell r="Q17634">
            <v>1</v>
          </cell>
          <cell r="R17634">
            <v>3990</v>
          </cell>
          <cell r="S17634">
            <v>4000</v>
          </cell>
          <cell r="T17634">
            <v>0.84</v>
          </cell>
        </row>
        <row r="17635">
          <cell r="K17635" t="str">
            <v>SLT0010905</v>
          </cell>
          <cell r="L17635" t="str">
            <v>二级调节上连接板点焊总成</v>
          </cell>
          <cell r="M17635" t="str">
            <v>欧马可升级</v>
          </cell>
          <cell r="N17635">
            <v>500</v>
          </cell>
          <cell r="O17635">
            <v>3.2970999999999999</v>
          </cell>
          <cell r="P17635" t="str">
            <v>EA</v>
          </cell>
          <cell r="Q17635">
            <v>1</v>
          </cell>
          <cell r="R17635">
            <v>1648.55</v>
          </cell>
          <cell r="S17635">
            <v>500</v>
          </cell>
          <cell r="T17635">
            <v>3.2970999999999999</v>
          </cell>
        </row>
        <row r="17636">
          <cell r="K17636" t="str">
            <v>SLT0010905</v>
          </cell>
          <cell r="L17636" t="str">
            <v>二级调节上连接板点焊总成</v>
          </cell>
          <cell r="M17636" t="str">
            <v>欧马可升级</v>
          </cell>
          <cell r="N17636">
            <v>500</v>
          </cell>
          <cell r="O17636">
            <v>3.4344999999999999</v>
          </cell>
          <cell r="P17636" t="str">
            <v>EA</v>
          </cell>
          <cell r="Q17636">
            <v>1</v>
          </cell>
          <cell r="R17636">
            <v>1717.25</v>
          </cell>
          <cell r="S17636">
            <v>500</v>
          </cell>
          <cell r="T17636">
            <v>3.2970999999999999</v>
          </cell>
        </row>
        <row r="17637">
          <cell r="K17637" t="str">
            <v>SLT0010905</v>
          </cell>
          <cell r="L17637" t="str">
            <v>二级调节上连接板点焊总成</v>
          </cell>
          <cell r="M17637" t="str">
            <v>欧马可升级</v>
          </cell>
          <cell r="N17637">
            <v>500</v>
          </cell>
          <cell r="O17637">
            <v>3.2970999999999999</v>
          </cell>
          <cell r="P17637" t="str">
            <v>EA</v>
          </cell>
          <cell r="Q17637">
            <v>1</v>
          </cell>
          <cell r="R17637">
            <v>1648.55</v>
          </cell>
          <cell r="S17637">
            <v>500</v>
          </cell>
          <cell r="T17637">
            <v>3.2970999999999999</v>
          </cell>
        </row>
        <row r="17638">
          <cell r="K17638" t="str">
            <v>SLT0010910</v>
          </cell>
          <cell r="L17638" t="str">
            <v>扶手旋转轴</v>
          </cell>
          <cell r="M17638" t="str">
            <v>M8镀黑锌</v>
          </cell>
          <cell r="N17638">
            <v>4500</v>
          </cell>
          <cell r="O17638">
            <v>0.99</v>
          </cell>
          <cell r="P17638" t="str">
            <v>EA</v>
          </cell>
          <cell r="Q17638">
            <v>1</v>
          </cell>
          <cell r="R17638">
            <v>4455</v>
          </cell>
          <cell r="S17638">
            <v>4500</v>
          </cell>
          <cell r="T17638">
            <v>0.93059999999999998</v>
          </cell>
        </row>
        <row r="17639">
          <cell r="K17639" t="str">
            <v>SLT0010923</v>
          </cell>
          <cell r="L17639" t="str">
            <v>二级解锁拉带</v>
          </cell>
          <cell r="M17639" t="str">
            <v/>
          </cell>
          <cell r="N17639">
            <v>3000</v>
          </cell>
          <cell r="O17639">
            <v>1.6830000000000001</v>
          </cell>
          <cell r="P17639" t="str">
            <v>ea</v>
          </cell>
          <cell r="Q17639">
            <v>1</v>
          </cell>
          <cell r="R17639">
            <v>5049</v>
          </cell>
          <cell r="S17639">
            <v>3000</v>
          </cell>
          <cell r="T17639">
            <v>1.6493</v>
          </cell>
        </row>
        <row r="17640">
          <cell r="K17640" t="str">
            <v>SLT0010927</v>
          </cell>
          <cell r="L17640" t="str">
            <v>滑轨解锁手把</v>
          </cell>
          <cell r="M17640" t="str">
            <v/>
          </cell>
          <cell r="N17640">
            <v>500</v>
          </cell>
          <cell r="O17640">
            <v>3.52</v>
          </cell>
          <cell r="P17640" t="str">
            <v>EA</v>
          </cell>
          <cell r="Q17640">
            <v>1</v>
          </cell>
          <cell r="R17640">
            <v>1760</v>
          </cell>
          <cell r="S17640">
            <v>500</v>
          </cell>
          <cell r="T17640">
            <v>3.52</v>
          </cell>
        </row>
        <row r="17641">
          <cell r="K17641" t="str">
            <v>SLT0010927</v>
          </cell>
          <cell r="L17641" t="str">
            <v>滑轨解锁手把</v>
          </cell>
          <cell r="M17641" t="str">
            <v/>
          </cell>
          <cell r="N17641">
            <v>900</v>
          </cell>
          <cell r="O17641">
            <v>3.52</v>
          </cell>
          <cell r="P17641" t="str">
            <v>EA</v>
          </cell>
          <cell r="Q17641">
            <v>1</v>
          </cell>
          <cell r="R17641">
            <v>3168</v>
          </cell>
          <cell r="S17641">
            <v>900</v>
          </cell>
          <cell r="T17641">
            <v>3.52</v>
          </cell>
        </row>
        <row r="17642">
          <cell r="K17642" t="str">
            <v>SLT0010927</v>
          </cell>
          <cell r="L17642" t="str">
            <v>滑轨解锁手把</v>
          </cell>
          <cell r="M17642" t="str">
            <v/>
          </cell>
          <cell r="N17642">
            <v>800</v>
          </cell>
          <cell r="O17642">
            <v>3.52</v>
          </cell>
          <cell r="P17642" t="str">
            <v>EA</v>
          </cell>
          <cell r="Q17642">
            <v>1</v>
          </cell>
          <cell r="R17642">
            <v>2816</v>
          </cell>
          <cell r="S17642">
            <v>800</v>
          </cell>
          <cell r="T17642">
            <v>3.52</v>
          </cell>
        </row>
        <row r="17643">
          <cell r="K17643" t="str">
            <v>SLT0010927</v>
          </cell>
          <cell r="L17643" t="str">
            <v>滑轨解锁手把</v>
          </cell>
          <cell r="M17643" t="str">
            <v/>
          </cell>
          <cell r="N17643">
            <v>500</v>
          </cell>
          <cell r="O17643">
            <v>3.52</v>
          </cell>
          <cell r="P17643" t="str">
            <v>EA</v>
          </cell>
          <cell r="Q17643">
            <v>1</v>
          </cell>
          <cell r="R17643">
            <v>1760</v>
          </cell>
          <cell r="S17643">
            <v>500</v>
          </cell>
          <cell r="T17643">
            <v>3.52</v>
          </cell>
        </row>
        <row r="17644">
          <cell r="K17644" t="str">
            <v>SLT0010927</v>
          </cell>
          <cell r="L17644" t="str">
            <v>滑轨解锁手把</v>
          </cell>
          <cell r="M17644" t="str">
            <v/>
          </cell>
          <cell r="N17644">
            <v>-877</v>
          </cell>
          <cell r="O17644">
            <v>3.52</v>
          </cell>
          <cell r="P17644" t="str">
            <v>EA</v>
          </cell>
          <cell r="Q17644">
            <v>1</v>
          </cell>
          <cell r="R17644">
            <v>-3087.04</v>
          </cell>
          <cell r="S17644">
            <v>-877</v>
          </cell>
          <cell r="T17644">
            <v>3.52</v>
          </cell>
        </row>
        <row r="17645">
          <cell r="K17645" t="str">
            <v>SLT0010927</v>
          </cell>
          <cell r="L17645" t="str">
            <v>滑轨解锁手把</v>
          </cell>
          <cell r="M17645" t="str">
            <v/>
          </cell>
          <cell r="N17645">
            <v>-1300</v>
          </cell>
          <cell r="O17645">
            <v>3.52</v>
          </cell>
          <cell r="P17645" t="str">
            <v>EA</v>
          </cell>
          <cell r="Q17645">
            <v>1</v>
          </cell>
          <cell r="R17645">
            <v>-4576</v>
          </cell>
          <cell r="S17645">
            <v>-1300</v>
          </cell>
          <cell r="T17645">
            <v>3.52</v>
          </cell>
        </row>
        <row r="17646">
          <cell r="K17646" t="str">
            <v>SLT0010927</v>
          </cell>
          <cell r="L17646" t="str">
            <v>滑轨解锁手把</v>
          </cell>
          <cell r="M17646" t="str">
            <v/>
          </cell>
          <cell r="N17646">
            <v>700</v>
          </cell>
          <cell r="O17646">
            <v>3.52</v>
          </cell>
          <cell r="P17646" t="str">
            <v>EA</v>
          </cell>
          <cell r="Q17646">
            <v>1</v>
          </cell>
          <cell r="R17646">
            <v>2464</v>
          </cell>
          <cell r="S17646">
            <v>700</v>
          </cell>
          <cell r="T17646">
            <v>3.52</v>
          </cell>
        </row>
        <row r="17647">
          <cell r="K17647" t="str">
            <v>SLT0010948</v>
          </cell>
          <cell r="L17647" t="str">
            <v>φ16衬套</v>
          </cell>
          <cell r="M17647" t="str">
            <v xml:space="preserve"> 塑料件</v>
          </cell>
          <cell r="N17647">
            <v>-4000</v>
          </cell>
          <cell r="O17647">
            <v>0.96</v>
          </cell>
          <cell r="P17647" t="str">
            <v>EA</v>
          </cell>
          <cell r="Q17647">
            <v>1</v>
          </cell>
          <cell r="R17647">
            <v>-3840</v>
          </cell>
          <cell r="S17647">
            <v>-4000</v>
          </cell>
          <cell r="T17647">
            <v>0.96</v>
          </cell>
        </row>
        <row r="17648">
          <cell r="K17648" t="str">
            <v>SLT0010948</v>
          </cell>
          <cell r="L17648" t="str">
            <v>φ16衬套</v>
          </cell>
          <cell r="M17648" t="str">
            <v xml:space="preserve"> 塑料件</v>
          </cell>
          <cell r="N17648">
            <v>4000</v>
          </cell>
          <cell r="O17648">
            <v>0.96</v>
          </cell>
          <cell r="P17648" t="str">
            <v>EA</v>
          </cell>
          <cell r="Q17648">
            <v>1</v>
          </cell>
          <cell r="R17648">
            <v>3840</v>
          </cell>
          <cell r="S17648">
            <v>4000</v>
          </cell>
          <cell r="T17648">
            <v>0.96</v>
          </cell>
        </row>
        <row r="17649">
          <cell r="K17649" t="str">
            <v>SLT0010948</v>
          </cell>
          <cell r="L17649" t="str">
            <v>φ16衬套</v>
          </cell>
          <cell r="M17649" t="str">
            <v xml:space="preserve"> 塑料件</v>
          </cell>
          <cell r="N17649">
            <v>8000</v>
          </cell>
          <cell r="O17649">
            <v>0.96</v>
          </cell>
          <cell r="P17649" t="str">
            <v>EA</v>
          </cell>
          <cell r="Q17649">
            <v>1</v>
          </cell>
          <cell r="R17649">
            <v>7680</v>
          </cell>
          <cell r="S17649">
            <v>8000</v>
          </cell>
          <cell r="T17649">
            <v>0.96</v>
          </cell>
        </row>
        <row r="17650">
          <cell r="K17650" t="str">
            <v>slt0010959</v>
          </cell>
          <cell r="L17650" t="str">
            <v>护盖挂接片</v>
          </cell>
          <cell r="M17650" t="str">
            <v>欧马可升级</v>
          </cell>
          <cell r="N17650">
            <v>300</v>
          </cell>
          <cell r="O17650">
            <v>0.33100000000000002</v>
          </cell>
          <cell r="P17650" t="str">
            <v>EA</v>
          </cell>
          <cell r="Q17650">
            <v>1</v>
          </cell>
          <cell r="R17650">
            <v>99.3</v>
          </cell>
          <cell r="S17650">
            <v>300</v>
          </cell>
          <cell r="T17650">
            <v>0.31769999999999998</v>
          </cell>
        </row>
        <row r="17651">
          <cell r="K17651" t="str">
            <v>SLT0010960</v>
          </cell>
          <cell r="L17651" t="str">
            <v>滑轨本体</v>
          </cell>
          <cell r="M17651" t="str">
            <v>欧马可升级</v>
          </cell>
          <cell r="N17651">
            <v>1000</v>
          </cell>
          <cell r="O17651">
            <v>22.103100000000001</v>
          </cell>
          <cell r="P17651" t="str">
            <v>EA</v>
          </cell>
          <cell r="Q17651">
            <v>1</v>
          </cell>
          <cell r="R17651">
            <v>22103.1</v>
          </cell>
          <cell r="S17651">
            <v>1000</v>
          </cell>
          <cell r="T17651">
            <v>23.493099999999998</v>
          </cell>
        </row>
        <row r="17652">
          <cell r="K17652" t="str">
            <v>SLT0010960</v>
          </cell>
          <cell r="L17652" t="str">
            <v>滑轨本体</v>
          </cell>
          <cell r="M17652" t="str">
            <v>欧马可升级</v>
          </cell>
          <cell r="N17652">
            <v>1000</v>
          </cell>
          <cell r="O17652">
            <v>22.103100000000001</v>
          </cell>
          <cell r="P17652" t="str">
            <v>EA</v>
          </cell>
          <cell r="Q17652">
            <v>1</v>
          </cell>
          <cell r="R17652">
            <v>22103.1</v>
          </cell>
          <cell r="S17652">
            <v>1000</v>
          </cell>
          <cell r="T17652">
            <v>23.493099999999998</v>
          </cell>
        </row>
        <row r="17653">
          <cell r="K17653" t="str">
            <v>SLT0010960</v>
          </cell>
          <cell r="L17653" t="str">
            <v>滑轨本体</v>
          </cell>
          <cell r="M17653" t="str">
            <v>欧马可升级</v>
          </cell>
          <cell r="N17653">
            <v>1011</v>
          </cell>
          <cell r="O17653">
            <v>22.103100000000001</v>
          </cell>
          <cell r="P17653" t="str">
            <v>EA</v>
          </cell>
          <cell r="Q17653">
            <v>1</v>
          </cell>
          <cell r="R17653">
            <v>22346.23</v>
          </cell>
          <cell r="S17653">
            <v>1011</v>
          </cell>
          <cell r="T17653">
            <v>23.493099999999998</v>
          </cell>
        </row>
        <row r="17654">
          <cell r="K17654" t="str">
            <v>SLT0010960</v>
          </cell>
          <cell r="L17654" t="str">
            <v>滑轨本体</v>
          </cell>
          <cell r="M17654" t="str">
            <v>欧马可升级</v>
          </cell>
          <cell r="N17654">
            <v>-660</v>
          </cell>
          <cell r="O17654">
            <v>22.103100000000001</v>
          </cell>
          <cell r="P17654" t="str">
            <v>EA</v>
          </cell>
          <cell r="Q17654">
            <v>1</v>
          </cell>
          <cell r="R17654">
            <v>-14588.05</v>
          </cell>
          <cell r="S17654">
            <v>-660</v>
          </cell>
          <cell r="T17654">
            <v>23.493099999999998</v>
          </cell>
        </row>
        <row r="17655">
          <cell r="K17655" t="str">
            <v>SLT0010960</v>
          </cell>
          <cell r="L17655" t="str">
            <v>滑轨本体</v>
          </cell>
          <cell r="M17655" t="str">
            <v>欧马可升级</v>
          </cell>
          <cell r="N17655">
            <v>1000</v>
          </cell>
          <cell r="O17655">
            <v>22.103100000000001</v>
          </cell>
          <cell r="P17655" t="str">
            <v>EA</v>
          </cell>
          <cell r="Q17655">
            <v>1</v>
          </cell>
          <cell r="R17655">
            <v>22103.1</v>
          </cell>
          <cell r="S17655">
            <v>1000</v>
          </cell>
          <cell r="T17655">
            <v>23.493099999999998</v>
          </cell>
        </row>
        <row r="17656">
          <cell r="K17656" t="str">
            <v>SLT0010992</v>
          </cell>
          <cell r="L17656" t="str">
            <v>减震座椅座垫加热垫总成</v>
          </cell>
          <cell r="M17656" t="str">
            <v>24V欧马可升级</v>
          </cell>
          <cell r="N17656">
            <v>150</v>
          </cell>
          <cell r="O17656">
            <v>24.211200000000002</v>
          </cell>
          <cell r="P17656" t="str">
            <v>ea</v>
          </cell>
          <cell r="Q17656">
            <v>1</v>
          </cell>
          <cell r="R17656">
            <v>3631.68</v>
          </cell>
          <cell r="S17656">
            <v>150</v>
          </cell>
          <cell r="T17656">
            <v>24.211200000000002</v>
          </cell>
        </row>
        <row r="17657">
          <cell r="K17657" t="str">
            <v>SLT0010992</v>
          </cell>
          <cell r="L17657" t="str">
            <v>减震座椅座垫加热垫总成</v>
          </cell>
          <cell r="M17657" t="str">
            <v>24V欧马可升级</v>
          </cell>
          <cell r="N17657">
            <v>100</v>
          </cell>
          <cell r="O17657">
            <v>24.211200000000002</v>
          </cell>
          <cell r="P17657" t="str">
            <v>ea</v>
          </cell>
          <cell r="Q17657">
            <v>1</v>
          </cell>
          <cell r="R17657">
            <v>2421.12</v>
          </cell>
          <cell r="S17657">
            <v>100</v>
          </cell>
          <cell r="T17657">
            <v>24.211200000000002</v>
          </cell>
        </row>
        <row r="17658">
          <cell r="K17658" t="str">
            <v>SLT0010992</v>
          </cell>
          <cell r="L17658" t="str">
            <v>减震座椅座垫加热垫总成</v>
          </cell>
          <cell r="M17658" t="str">
            <v>24V欧马可升级</v>
          </cell>
          <cell r="N17658">
            <v>50</v>
          </cell>
          <cell r="O17658">
            <v>24.211200000000002</v>
          </cell>
          <cell r="P17658" t="str">
            <v>ea</v>
          </cell>
          <cell r="Q17658">
            <v>1</v>
          </cell>
          <cell r="R17658">
            <v>1210.56</v>
          </cell>
          <cell r="S17658">
            <v>50</v>
          </cell>
          <cell r="T17658">
            <v>24.211200000000002</v>
          </cell>
        </row>
        <row r="17659">
          <cell r="K17659" t="str">
            <v>slt0011028</v>
          </cell>
          <cell r="L17659" t="str">
            <v>副驾靠背左固定板铆接总成</v>
          </cell>
          <cell r="M17659" t="str">
            <v>欧马可升级</v>
          </cell>
          <cell r="N17659">
            <v>1000</v>
          </cell>
          <cell r="O17659">
            <v>4.8959999999999999</v>
          </cell>
          <cell r="P17659" t="str">
            <v>EA</v>
          </cell>
          <cell r="Q17659">
            <v>1</v>
          </cell>
          <cell r="R17659">
            <v>4896</v>
          </cell>
          <cell r="S17659">
            <v>1000</v>
          </cell>
          <cell r="T17659">
            <v>4.9470000000000001</v>
          </cell>
        </row>
        <row r="17660">
          <cell r="K17660" t="str">
            <v>slt0011028</v>
          </cell>
          <cell r="L17660" t="str">
            <v>副驾靠背左固定板铆接总成</v>
          </cell>
          <cell r="M17660" t="str">
            <v>欧马可升级</v>
          </cell>
          <cell r="N17660">
            <v>1034</v>
          </cell>
          <cell r="O17660">
            <v>4.8959999999999999</v>
          </cell>
          <cell r="P17660" t="str">
            <v>EA</v>
          </cell>
          <cell r="Q17660">
            <v>1</v>
          </cell>
          <cell r="R17660">
            <v>5062.46</v>
          </cell>
          <cell r="S17660">
            <v>1034</v>
          </cell>
          <cell r="T17660">
            <v>4.9470000000000001</v>
          </cell>
        </row>
        <row r="17661">
          <cell r="K17661" t="str">
            <v>SLT0011033</v>
          </cell>
          <cell r="L17661" t="str">
            <v>副驾靠背右侧装车钣金焊接</v>
          </cell>
          <cell r="M17661" t="str">
            <v>欧马可升级</v>
          </cell>
          <cell r="N17661">
            <v>500</v>
          </cell>
          <cell r="O17661">
            <v>5.1925999999999997</v>
          </cell>
          <cell r="P17661" t="str">
            <v>EA</v>
          </cell>
          <cell r="Q17661">
            <v>1</v>
          </cell>
          <cell r="R17661">
            <v>2596.3000000000002</v>
          </cell>
          <cell r="S17661">
            <v>500</v>
          </cell>
          <cell r="T17661">
            <v>5.1925999999999997</v>
          </cell>
        </row>
        <row r="17662">
          <cell r="K17662" t="str">
            <v>SLT0011033</v>
          </cell>
          <cell r="L17662" t="str">
            <v>副驾靠背右侧装车钣金焊接</v>
          </cell>
          <cell r="M17662" t="str">
            <v>欧马可升级</v>
          </cell>
          <cell r="N17662">
            <v>500</v>
          </cell>
          <cell r="O17662">
            <v>5.4089999999999998</v>
          </cell>
          <cell r="P17662" t="str">
            <v>EA</v>
          </cell>
          <cell r="Q17662">
            <v>1</v>
          </cell>
          <cell r="R17662">
            <v>2704.5</v>
          </cell>
          <cell r="S17662">
            <v>500</v>
          </cell>
          <cell r="T17662">
            <v>5.1925999999999997</v>
          </cell>
        </row>
        <row r="17663">
          <cell r="K17663" t="str">
            <v>SLT0011033</v>
          </cell>
          <cell r="L17663" t="str">
            <v>副驾靠背右侧装车钣金焊接</v>
          </cell>
          <cell r="M17663" t="str">
            <v>欧马可升级</v>
          </cell>
          <cell r="N17663">
            <v>527</v>
          </cell>
          <cell r="O17663">
            <v>5.4089999999999998</v>
          </cell>
          <cell r="P17663" t="str">
            <v>EA</v>
          </cell>
          <cell r="Q17663">
            <v>1</v>
          </cell>
          <cell r="R17663">
            <v>2850.54</v>
          </cell>
          <cell r="S17663">
            <v>527</v>
          </cell>
          <cell r="T17663">
            <v>5.1925999999999997</v>
          </cell>
        </row>
        <row r="17664">
          <cell r="K17664" t="str">
            <v>SLT0011033</v>
          </cell>
          <cell r="L17664" t="str">
            <v>副驾靠背右侧装车钣金焊接</v>
          </cell>
          <cell r="M17664" t="str">
            <v>欧马可升级</v>
          </cell>
          <cell r="N17664">
            <v>510</v>
          </cell>
          <cell r="O17664">
            <v>5.4089999999999998</v>
          </cell>
          <cell r="P17664" t="str">
            <v>EA</v>
          </cell>
          <cell r="Q17664">
            <v>1</v>
          </cell>
          <cell r="R17664">
            <v>2758.59</v>
          </cell>
          <cell r="S17664">
            <v>510</v>
          </cell>
          <cell r="T17664">
            <v>5.1925999999999997</v>
          </cell>
        </row>
        <row r="17665">
          <cell r="K17665" t="str">
            <v>SLT0011033</v>
          </cell>
          <cell r="L17665" t="str">
            <v>副驾靠背右侧装车钣金焊接</v>
          </cell>
          <cell r="M17665" t="str">
            <v>欧马可升级</v>
          </cell>
          <cell r="N17665">
            <v>500</v>
          </cell>
          <cell r="O17665">
            <v>5.1925999999999997</v>
          </cell>
          <cell r="P17665" t="str">
            <v>EA</v>
          </cell>
          <cell r="Q17665">
            <v>1</v>
          </cell>
          <cell r="R17665">
            <v>2596.3000000000002</v>
          </cell>
          <cell r="S17665">
            <v>500</v>
          </cell>
          <cell r="T17665">
            <v>5.1925999999999997</v>
          </cell>
        </row>
        <row r="17666">
          <cell r="K17666" t="str">
            <v>SLT0011051</v>
          </cell>
          <cell r="L17666" t="str">
            <v>固定板锁付螺纹套筒</v>
          </cell>
          <cell r="M17666" t="str">
            <v/>
          </cell>
          <cell r="N17666">
            <v>800</v>
          </cell>
          <cell r="O17666">
            <v>1.0449999999999999</v>
          </cell>
          <cell r="P17666" t="str">
            <v>EA</v>
          </cell>
          <cell r="Q17666">
            <v>1</v>
          </cell>
          <cell r="R17666">
            <v>836</v>
          </cell>
          <cell r="S17666">
            <v>800</v>
          </cell>
          <cell r="T17666">
            <v>0.99280000000000002</v>
          </cell>
        </row>
        <row r="17667">
          <cell r="K17667" t="str">
            <v>SLT0011051</v>
          </cell>
          <cell r="L17667" t="str">
            <v>固定板锁付螺纹套筒</v>
          </cell>
          <cell r="M17667" t="str">
            <v/>
          </cell>
          <cell r="N17667">
            <v>200</v>
          </cell>
          <cell r="O17667">
            <v>1.0449999999999999</v>
          </cell>
          <cell r="P17667" t="str">
            <v>EA</v>
          </cell>
          <cell r="Q17667">
            <v>1</v>
          </cell>
          <cell r="R17667">
            <v>209</v>
          </cell>
          <cell r="S17667">
            <v>200</v>
          </cell>
          <cell r="T17667">
            <v>0.99280000000000002</v>
          </cell>
        </row>
        <row r="17668">
          <cell r="K17668" t="str">
            <v>SLT0011051</v>
          </cell>
          <cell r="L17668" t="str">
            <v>固定板锁付螺纹套筒</v>
          </cell>
          <cell r="M17668" t="str">
            <v/>
          </cell>
          <cell r="N17668">
            <v>1000</v>
          </cell>
          <cell r="O17668">
            <v>1.0449999999999999</v>
          </cell>
          <cell r="P17668" t="str">
            <v>EA</v>
          </cell>
          <cell r="Q17668">
            <v>1</v>
          </cell>
          <cell r="R17668">
            <v>1045</v>
          </cell>
          <cell r="S17668">
            <v>1000</v>
          </cell>
          <cell r="T17668">
            <v>0.99280000000000002</v>
          </cell>
        </row>
        <row r="17669">
          <cell r="K17669" t="str">
            <v>SLT0011051</v>
          </cell>
          <cell r="L17669" t="str">
            <v>固定板锁付螺纹套筒</v>
          </cell>
          <cell r="M17669" t="str">
            <v/>
          </cell>
          <cell r="N17669">
            <v>1000</v>
          </cell>
          <cell r="O17669">
            <v>0.99280000000000002</v>
          </cell>
          <cell r="P17669" t="str">
            <v>EA</v>
          </cell>
          <cell r="Q17669">
            <v>1</v>
          </cell>
          <cell r="R17669">
            <v>992.8</v>
          </cell>
          <cell r="S17669">
            <v>1000</v>
          </cell>
          <cell r="T17669">
            <v>0.99280000000000002</v>
          </cell>
        </row>
        <row r="17670">
          <cell r="K17670" t="str">
            <v>slt0011088</v>
          </cell>
          <cell r="L17670" t="str">
            <v>驾驶员调角器上连接板</v>
          </cell>
          <cell r="M17670" t="str">
            <v>欧马可升级</v>
          </cell>
          <cell r="N17670">
            <v>2111</v>
          </cell>
          <cell r="O17670">
            <v>2.8610000000000002</v>
          </cell>
          <cell r="P17670" t="str">
            <v>EA</v>
          </cell>
          <cell r="Q17670">
            <v>1</v>
          </cell>
          <cell r="R17670">
            <v>6039.57</v>
          </cell>
          <cell r="S17670">
            <v>2111</v>
          </cell>
          <cell r="T17670">
            <v>2.8610000000000002</v>
          </cell>
        </row>
        <row r="17671">
          <cell r="K17671" t="str">
            <v>slt0011088</v>
          </cell>
          <cell r="L17671" t="str">
            <v>驾驶员调角器上连接板</v>
          </cell>
          <cell r="M17671" t="str">
            <v>欧马可升级</v>
          </cell>
          <cell r="N17671">
            <v>2091</v>
          </cell>
          <cell r="O17671">
            <v>2.8610000000000002</v>
          </cell>
          <cell r="P17671" t="str">
            <v>EA</v>
          </cell>
          <cell r="Q17671">
            <v>1</v>
          </cell>
          <cell r="R17671">
            <v>5982.35</v>
          </cell>
          <cell r="S17671">
            <v>2091</v>
          </cell>
          <cell r="T17671">
            <v>2.8610000000000002</v>
          </cell>
        </row>
        <row r="17672">
          <cell r="K17672" t="str">
            <v>SLT0011089</v>
          </cell>
          <cell r="L17672" t="str">
            <v>靠背拉线解锁手柄</v>
          </cell>
          <cell r="M17672" t="str">
            <v>欧马可升级</v>
          </cell>
          <cell r="N17672">
            <v>1000</v>
          </cell>
          <cell r="O17672">
            <v>0.23</v>
          </cell>
          <cell r="P17672" t="str">
            <v>EA</v>
          </cell>
          <cell r="Q17672">
            <v>1</v>
          </cell>
          <cell r="R17672">
            <v>230</v>
          </cell>
          <cell r="S17672">
            <v>1000</v>
          </cell>
          <cell r="T17672">
            <v>0.1847</v>
          </cell>
        </row>
        <row r="17673">
          <cell r="K17673" t="str">
            <v>SLT0011089</v>
          </cell>
          <cell r="L17673" t="str">
            <v>靠背拉线解锁手柄</v>
          </cell>
          <cell r="M17673" t="str">
            <v>欧马可升级</v>
          </cell>
          <cell r="N17673">
            <v>1000</v>
          </cell>
          <cell r="O17673">
            <v>0.23</v>
          </cell>
          <cell r="P17673" t="str">
            <v>EA</v>
          </cell>
          <cell r="Q17673">
            <v>1</v>
          </cell>
          <cell r="R17673">
            <v>230</v>
          </cell>
          <cell r="S17673">
            <v>1000</v>
          </cell>
          <cell r="T17673">
            <v>0.1847</v>
          </cell>
        </row>
        <row r="17674">
          <cell r="K17674" t="str">
            <v>SLT0011089</v>
          </cell>
          <cell r="L17674" t="str">
            <v>靠背拉线解锁手柄</v>
          </cell>
          <cell r="M17674" t="str">
            <v>欧马可升级</v>
          </cell>
          <cell r="N17674">
            <v>1000</v>
          </cell>
          <cell r="O17674">
            <v>0.23</v>
          </cell>
          <cell r="P17674" t="str">
            <v>EA</v>
          </cell>
          <cell r="Q17674">
            <v>1</v>
          </cell>
          <cell r="R17674">
            <v>230</v>
          </cell>
          <cell r="S17674">
            <v>1000</v>
          </cell>
          <cell r="T17674">
            <v>0.1847</v>
          </cell>
        </row>
        <row r="17675">
          <cell r="K17675" t="str">
            <v>SLT0011089</v>
          </cell>
          <cell r="L17675" t="str">
            <v>靠背拉线解锁手柄</v>
          </cell>
          <cell r="M17675" t="str">
            <v>欧马可升级</v>
          </cell>
          <cell r="N17675">
            <v>1000</v>
          </cell>
          <cell r="O17675">
            <v>0.23</v>
          </cell>
          <cell r="P17675" t="str">
            <v>EA</v>
          </cell>
          <cell r="Q17675">
            <v>1</v>
          </cell>
          <cell r="R17675">
            <v>230</v>
          </cell>
          <cell r="S17675">
            <v>1000</v>
          </cell>
          <cell r="T17675">
            <v>0.1847</v>
          </cell>
        </row>
        <row r="17676">
          <cell r="K17676" t="str">
            <v>SLT0011089</v>
          </cell>
          <cell r="L17676" t="str">
            <v>靠背拉线解锁手柄</v>
          </cell>
          <cell r="M17676" t="str">
            <v>欧马可升级</v>
          </cell>
          <cell r="N17676">
            <v>1180</v>
          </cell>
          <cell r="O17676">
            <v>0.23</v>
          </cell>
          <cell r="P17676" t="str">
            <v>EA</v>
          </cell>
          <cell r="Q17676">
            <v>1</v>
          </cell>
          <cell r="R17676">
            <v>271.39999999999998</v>
          </cell>
          <cell r="S17676">
            <v>1180</v>
          </cell>
          <cell r="T17676">
            <v>0.1847</v>
          </cell>
        </row>
        <row r="17677">
          <cell r="K17677" t="str">
            <v>SLT0011089</v>
          </cell>
          <cell r="L17677" t="str">
            <v>靠背拉线解锁手柄</v>
          </cell>
          <cell r="M17677" t="str">
            <v>欧马可升级</v>
          </cell>
          <cell r="N17677">
            <v>1000</v>
          </cell>
          <cell r="O17677">
            <v>0.23</v>
          </cell>
          <cell r="P17677" t="str">
            <v>EA</v>
          </cell>
          <cell r="Q17677">
            <v>1</v>
          </cell>
          <cell r="R17677">
            <v>230</v>
          </cell>
          <cell r="S17677">
            <v>1000</v>
          </cell>
          <cell r="T17677">
            <v>0.1847</v>
          </cell>
        </row>
        <row r="17678">
          <cell r="K17678" t="str">
            <v>SLT0011089</v>
          </cell>
          <cell r="L17678" t="str">
            <v>靠背拉线解锁手柄</v>
          </cell>
          <cell r="M17678" t="str">
            <v>欧马可升级</v>
          </cell>
          <cell r="N17678">
            <v>1000</v>
          </cell>
          <cell r="O17678">
            <v>0.23</v>
          </cell>
          <cell r="P17678" t="str">
            <v>EA</v>
          </cell>
          <cell r="Q17678">
            <v>1</v>
          </cell>
          <cell r="R17678">
            <v>230</v>
          </cell>
          <cell r="S17678">
            <v>1000</v>
          </cell>
          <cell r="T17678">
            <v>0.1847</v>
          </cell>
        </row>
        <row r="17679">
          <cell r="K17679" t="str">
            <v>SLT0011089</v>
          </cell>
          <cell r="L17679" t="str">
            <v>靠背拉线解锁手柄</v>
          </cell>
          <cell r="M17679" t="str">
            <v>欧马可升级</v>
          </cell>
          <cell r="N17679">
            <v>1000</v>
          </cell>
          <cell r="O17679">
            <v>0.23</v>
          </cell>
          <cell r="P17679" t="str">
            <v>EA</v>
          </cell>
          <cell r="Q17679">
            <v>1</v>
          </cell>
          <cell r="R17679">
            <v>230</v>
          </cell>
          <cell r="S17679">
            <v>1000</v>
          </cell>
          <cell r="T17679">
            <v>0.1847</v>
          </cell>
        </row>
        <row r="17680">
          <cell r="K17680" t="str">
            <v>SLT0011089</v>
          </cell>
          <cell r="L17680" t="str">
            <v>靠背拉线解锁手柄</v>
          </cell>
          <cell r="M17680" t="str">
            <v>欧马可升级</v>
          </cell>
          <cell r="N17680">
            <v>1000</v>
          </cell>
          <cell r="O17680">
            <v>0.23</v>
          </cell>
          <cell r="P17680" t="str">
            <v>EA</v>
          </cell>
          <cell r="Q17680">
            <v>1</v>
          </cell>
          <cell r="R17680">
            <v>230</v>
          </cell>
          <cell r="S17680">
            <v>1000</v>
          </cell>
          <cell r="T17680">
            <v>0.1847</v>
          </cell>
        </row>
        <row r="17681">
          <cell r="K17681" t="str">
            <v>SLT0011089</v>
          </cell>
          <cell r="L17681" t="str">
            <v>靠背拉线解锁手柄</v>
          </cell>
          <cell r="M17681" t="str">
            <v>欧马可升级</v>
          </cell>
          <cell r="N17681">
            <v>1000</v>
          </cell>
          <cell r="O17681">
            <v>0.23</v>
          </cell>
          <cell r="P17681" t="str">
            <v>EA</v>
          </cell>
          <cell r="Q17681">
            <v>1</v>
          </cell>
          <cell r="R17681">
            <v>230</v>
          </cell>
          <cell r="S17681">
            <v>1000</v>
          </cell>
          <cell r="T17681">
            <v>0.1847</v>
          </cell>
        </row>
        <row r="17682">
          <cell r="K17682" t="str">
            <v>SLT0011089</v>
          </cell>
          <cell r="L17682" t="str">
            <v>靠背拉线解锁手柄</v>
          </cell>
          <cell r="M17682" t="str">
            <v>欧马可升级</v>
          </cell>
          <cell r="N17682">
            <v>1000</v>
          </cell>
          <cell r="O17682">
            <v>0.23</v>
          </cell>
          <cell r="P17682" t="str">
            <v>EA</v>
          </cell>
          <cell r="Q17682">
            <v>1</v>
          </cell>
          <cell r="R17682">
            <v>230</v>
          </cell>
          <cell r="S17682">
            <v>1000</v>
          </cell>
          <cell r="T17682">
            <v>0.1847</v>
          </cell>
        </row>
        <row r="17683">
          <cell r="K17683" t="str">
            <v>SLT0011090</v>
          </cell>
          <cell r="L17683" t="str">
            <v>左侧手动调角器总成</v>
          </cell>
          <cell r="M17683" t="str">
            <v>欧马可升级</v>
          </cell>
          <cell r="N17683">
            <v>1440</v>
          </cell>
          <cell r="O17683">
            <v>15.18</v>
          </cell>
          <cell r="P17683" t="str">
            <v>EA</v>
          </cell>
          <cell r="Q17683">
            <v>1</v>
          </cell>
          <cell r="R17683">
            <v>21859.200000000001</v>
          </cell>
          <cell r="S17683">
            <v>1440</v>
          </cell>
          <cell r="T17683">
            <v>15.18</v>
          </cell>
        </row>
        <row r="17684">
          <cell r="K17684" t="str">
            <v>SLT0011100</v>
          </cell>
          <cell r="L17684" t="str">
            <v>限位轴</v>
          </cell>
          <cell r="M17684" t="str">
            <v/>
          </cell>
          <cell r="N17684">
            <v>250</v>
          </cell>
          <cell r="O17684">
            <v>0.76</v>
          </cell>
          <cell r="P17684" t="str">
            <v>EA</v>
          </cell>
          <cell r="Q17684">
            <v>1</v>
          </cell>
          <cell r="R17684">
            <v>190</v>
          </cell>
          <cell r="S17684">
            <v>250</v>
          </cell>
          <cell r="T17684">
            <v>0.71440000000000003</v>
          </cell>
        </row>
        <row r="17685">
          <cell r="K17685" t="str">
            <v>SLT0011113</v>
          </cell>
          <cell r="L17685" t="str">
            <v>解锁旋转轴</v>
          </cell>
          <cell r="M17685" t="str">
            <v>欧马可升级</v>
          </cell>
          <cell r="N17685">
            <v>3000</v>
          </cell>
          <cell r="O17685">
            <v>0.76139999999999997</v>
          </cell>
          <cell r="P17685" t="str">
            <v>EA</v>
          </cell>
          <cell r="Q17685">
            <v>1</v>
          </cell>
          <cell r="R17685">
            <v>2284.1999999999998</v>
          </cell>
          <cell r="S17685">
            <v>3000</v>
          </cell>
          <cell r="T17685">
            <v>0.76139999999999997</v>
          </cell>
        </row>
        <row r="17686">
          <cell r="K17686" t="str">
            <v>SLT0011191</v>
          </cell>
          <cell r="L17686" t="str">
            <v>副驾靠背调角限位片</v>
          </cell>
          <cell r="M17686" t="str">
            <v>欧马可升级</v>
          </cell>
          <cell r="N17686">
            <v>5110</v>
          </cell>
          <cell r="O17686">
            <v>0.22</v>
          </cell>
          <cell r="P17686" t="str">
            <v>EA</v>
          </cell>
          <cell r="Q17686">
            <v>1</v>
          </cell>
          <cell r="R17686">
            <v>1124.2</v>
          </cell>
          <cell r="S17686">
            <v>5110</v>
          </cell>
          <cell r="T17686">
            <v>0.22</v>
          </cell>
        </row>
        <row r="17687">
          <cell r="K17687" t="str">
            <v>SLT0011191</v>
          </cell>
          <cell r="L17687" t="str">
            <v>副驾靠背调角限位片</v>
          </cell>
          <cell r="M17687" t="str">
            <v>欧马可升级</v>
          </cell>
          <cell r="N17687">
            <v>1000</v>
          </cell>
          <cell r="O17687">
            <v>0.22</v>
          </cell>
          <cell r="P17687" t="str">
            <v>EA</v>
          </cell>
          <cell r="Q17687">
            <v>1</v>
          </cell>
          <cell r="R17687">
            <v>220</v>
          </cell>
          <cell r="S17687">
            <v>1000</v>
          </cell>
          <cell r="T17687">
            <v>0.22</v>
          </cell>
        </row>
        <row r="17688">
          <cell r="K17688" t="str">
            <v>SLT0011251</v>
          </cell>
          <cell r="L17688" t="str">
            <v>一级调节左旁接板焊接总成</v>
          </cell>
          <cell r="M17688" t="str">
            <v>减震款欧马可升级</v>
          </cell>
          <cell r="N17688">
            <v>600</v>
          </cell>
          <cell r="O17688">
            <v>5.3578999999999999</v>
          </cell>
          <cell r="P17688" t="str">
            <v>EA</v>
          </cell>
          <cell r="Q17688">
            <v>1</v>
          </cell>
          <cell r="R17688">
            <v>3214.74</v>
          </cell>
          <cell r="S17688">
            <v>600</v>
          </cell>
          <cell r="T17688">
            <v>5.3578999999999999</v>
          </cell>
        </row>
        <row r="17689">
          <cell r="K17689" t="str">
            <v>SLT0011251</v>
          </cell>
          <cell r="L17689" t="str">
            <v>一级调节左旁接板焊接总成</v>
          </cell>
          <cell r="M17689" t="str">
            <v>减震款欧马可升级</v>
          </cell>
          <cell r="N17689">
            <v>1200</v>
          </cell>
          <cell r="O17689">
            <v>5.3578999999999999</v>
          </cell>
          <cell r="P17689" t="str">
            <v>EA</v>
          </cell>
          <cell r="Q17689">
            <v>1</v>
          </cell>
          <cell r="R17689">
            <v>6429.48</v>
          </cell>
          <cell r="S17689">
            <v>1200</v>
          </cell>
          <cell r="T17689">
            <v>5.3578999999999999</v>
          </cell>
        </row>
        <row r="17690">
          <cell r="K17690" t="str">
            <v>SLT0011251</v>
          </cell>
          <cell r="L17690" t="str">
            <v>一级调节左旁接板焊接总成</v>
          </cell>
          <cell r="M17690" t="str">
            <v>减震款欧马可升级</v>
          </cell>
          <cell r="N17690">
            <v>-1200</v>
          </cell>
          <cell r="O17690">
            <v>5.3578999999999999</v>
          </cell>
          <cell r="P17690" t="str">
            <v>EA</v>
          </cell>
          <cell r="Q17690">
            <v>1</v>
          </cell>
          <cell r="R17690">
            <v>-6429.48</v>
          </cell>
          <cell r="S17690">
            <v>-1200</v>
          </cell>
          <cell r="T17690">
            <v>5.3578999999999999</v>
          </cell>
        </row>
        <row r="17691">
          <cell r="K17691" t="str">
            <v>SLT0011251</v>
          </cell>
          <cell r="L17691" t="str">
            <v>一级调节左旁接板焊接总成</v>
          </cell>
          <cell r="M17691" t="str">
            <v>减震款欧马可升级</v>
          </cell>
          <cell r="N17691">
            <v>750</v>
          </cell>
          <cell r="O17691">
            <v>5.3578999999999999</v>
          </cell>
          <cell r="P17691" t="str">
            <v>EA</v>
          </cell>
          <cell r="Q17691">
            <v>1</v>
          </cell>
          <cell r="R17691">
            <v>4018.43</v>
          </cell>
          <cell r="S17691">
            <v>750</v>
          </cell>
          <cell r="T17691">
            <v>5.3578999999999999</v>
          </cell>
        </row>
        <row r="17692">
          <cell r="K17692" t="str">
            <v>SLT0011251</v>
          </cell>
          <cell r="L17692" t="str">
            <v>一级调节左旁接板焊接总成</v>
          </cell>
          <cell r="M17692" t="str">
            <v>减震款欧马可升级</v>
          </cell>
          <cell r="N17692">
            <v>1000</v>
          </cell>
          <cell r="O17692">
            <v>5.3578999999999999</v>
          </cell>
          <cell r="P17692" t="str">
            <v>EA</v>
          </cell>
          <cell r="Q17692">
            <v>1</v>
          </cell>
          <cell r="R17692">
            <v>5357.9</v>
          </cell>
          <cell r="S17692">
            <v>1000</v>
          </cell>
          <cell r="T17692">
            <v>5.3578999999999999</v>
          </cell>
        </row>
        <row r="17693">
          <cell r="K17693" t="str">
            <v>SLT0011254</v>
          </cell>
          <cell r="L17693" t="str">
            <v>一级调节右旁接板焊接总成</v>
          </cell>
          <cell r="M17693" t="str">
            <v>减震款欧马可升级</v>
          </cell>
          <cell r="N17693">
            <v>1182</v>
          </cell>
          <cell r="O17693">
            <v>3.9876</v>
          </cell>
          <cell r="P17693" t="str">
            <v>EA</v>
          </cell>
          <cell r="Q17693">
            <v>1</v>
          </cell>
          <cell r="R17693">
            <v>4713.34</v>
          </cell>
          <cell r="S17693">
            <v>1182</v>
          </cell>
          <cell r="T17693">
            <v>3.9876</v>
          </cell>
        </row>
        <row r="17694">
          <cell r="K17694" t="str">
            <v>SLT0011254</v>
          </cell>
          <cell r="L17694" t="str">
            <v>一级调节右旁接板焊接总成</v>
          </cell>
          <cell r="M17694" t="str">
            <v>减震款欧马可升级</v>
          </cell>
          <cell r="N17694">
            <v>1200</v>
          </cell>
          <cell r="O17694">
            <v>3.9876</v>
          </cell>
          <cell r="P17694" t="str">
            <v>EA</v>
          </cell>
          <cell r="Q17694">
            <v>1</v>
          </cell>
          <cell r="R17694">
            <v>4785.12</v>
          </cell>
          <cell r="S17694">
            <v>1200</v>
          </cell>
          <cell r="T17694">
            <v>3.9876</v>
          </cell>
        </row>
        <row r="17695">
          <cell r="K17695" t="str">
            <v>SLT0011268</v>
          </cell>
          <cell r="L17695" t="str">
            <v>减震款左前地脚</v>
          </cell>
          <cell r="M17695" t="str">
            <v>欧马可</v>
          </cell>
          <cell r="N17695">
            <v>1000</v>
          </cell>
          <cell r="O17695">
            <v>1.8341000000000001</v>
          </cell>
          <cell r="P17695" t="str">
            <v>EA</v>
          </cell>
          <cell r="Q17695">
            <v>1</v>
          </cell>
          <cell r="R17695">
            <v>1834.1</v>
          </cell>
          <cell r="S17695">
            <v>1000</v>
          </cell>
          <cell r="T17695">
            <v>1.8341000000000001</v>
          </cell>
        </row>
        <row r="17696">
          <cell r="K17696" t="str">
            <v>SLT0011268</v>
          </cell>
          <cell r="L17696" t="str">
            <v>减震款左前地脚</v>
          </cell>
          <cell r="M17696" t="str">
            <v>欧马可</v>
          </cell>
          <cell r="N17696">
            <v>1500</v>
          </cell>
          <cell r="O17696">
            <v>1.8341000000000001</v>
          </cell>
          <cell r="P17696" t="str">
            <v>EA</v>
          </cell>
          <cell r="Q17696">
            <v>1</v>
          </cell>
          <cell r="R17696">
            <v>2751.15</v>
          </cell>
          <cell r="S17696">
            <v>1500</v>
          </cell>
          <cell r="T17696">
            <v>1.8341000000000001</v>
          </cell>
        </row>
        <row r="17697">
          <cell r="K17697" t="str">
            <v>SLT0011272</v>
          </cell>
          <cell r="L17697" t="str">
            <v>减震款右后地脚</v>
          </cell>
          <cell r="M17697" t="str">
            <v>欧马可</v>
          </cell>
          <cell r="N17697">
            <v>1200</v>
          </cell>
          <cell r="O17697">
            <v>1.3975</v>
          </cell>
          <cell r="P17697" t="str">
            <v>EA</v>
          </cell>
          <cell r="Q17697">
            <v>1</v>
          </cell>
          <cell r="R17697">
            <v>1677</v>
          </cell>
          <cell r="S17697">
            <v>1200</v>
          </cell>
          <cell r="T17697">
            <v>0.90939999999999999</v>
          </cell>
        </row>
        <row r="17698">
          <cell r="K17698" t="str">
            <v>SLT0011272</v>
          </cell>
          <cell r="L17698" t="str">
            <v>减震款右后地脚</v>
          </cell>
          <cell r="M17698" t="str">
            <v>欧马可</v>
          </cell>
          <cell r="N17698">
            <v>1200</v>
          </cell>
          <cell r="O17698">
            <v>1.3975</v>
          </cell>
          <cell r="P17698" t="str">
            <v>EA</v>
          </cell>
          <cell r="Q17698">
            <v>1</v>
          </cell>
          <cell r="R17698">
            <v>1677</v>
          </cell>
          <cell r="S17698">
            <v>1200</v>
          </cell>
          <cell r="T17698">
            <v>0.90939999999999999</v>
          </cell>
        </row>
        <row r="17699">
          <cell r="K17699" t="str">
            <v>SLT0011272</v>
          </cell>
          <cell r="L17699" t="str">
            <v>减震款右后地脚</v>
          </cell>
          <cell r="M17699" t="str">
            <v>欧马可</v>
          </cell>
          <cell r="N17699">
            <v>2114</v>
          </cell>
          <cell r="O17699">
            <v>1.3975</v>
          </cell>
          <cell r="P17699" t="str">
            <v>EA</v>
          </cell>
          <cell r="Q17699">
            <v>1</v>
          </cell>
          <cell r="R17699">
            <v>2954.32</v>
          </cell>
          <cell r="S17699">
            <v>2114</v>
          </cell>
          <cell r="T17699">
            <v>0.90939999999999999</v>
          </cell>
        </row>
        <row r="17700">
          <cell r="K17700" t="str">
            <v>SLT0011272</v>
          </cell>
          <cell r="L17700" t="str">
            <v>减震款右后地脚</v>
          </cell>
          <cell r="M17700" t="str">
            <v>欧马可</v>
          </cell>
          <cell r="N17700">
            <v>1200</v>
          </cell>
          <cell r="O17700">
            <v>1.3975</v>
          </cell>
          <cell r="P17700" t="str">
            <v>EA</v>
          </cell>
          <cell r="Q17700">
            <v>1</v>
          </cell>
          <cell r="R17700">
            <v>1677</v>
          </cell>
          <cell r="S17700">
            <v>1200</v>
          </cell>
          <cell r="T17700">
            <v>0.90939999999999999</v>
          </cell>
        </row>
        <row r="17701">
          <cell r="K17701" t="str">
            <v>SLT0011272</v>
          </cell>
          <cell r="L17701" t="str">
            <v>减震款右后地脚</v>
          </cell>
          <cell r="M17701" t="str">
            <v>欧马可</v>
          </cell>
          <cell r="N17701">
            <v>1000</v>
          </cell>
          <cell r="O17701">
            <v>1.3975</v>
          </cell>
          <cell r="P17701" t="str">
            <v>EA</v>
          </cell>
          <cell r="Q17701">
            <v>1</v>
          </cell>
          <cell r="R17701">
            <v>1397.5</v>
          </cell>
          <cell r="S17701">
            <v>1000</v>
          </cell>
          <cell r="T17701">
            <v>0.90939999999999999</v>
          </cell>
        </row>
        <row r="17702">
          <cell r="K17702" t="str">
            <v>SLT0011272</v>
          </cell>
          <cell r="L17702" t="str">
            <v>减震款右后地脚</v>
          </cell>
          <cell r="M17702" t="str">
            <v>欧马可</v>
          </cell>
          <cell r="N17702">
            <v>1000</v>
          </cell>
          <cell r="O17702">
            <v>1.3975</v>
          </cell>
          <cell r="P17702" t="str">
            <v>EA</v>
          </cell>
          <cell r="Q17702">
            <v>1</v>
          </cell>
          <cell r="R17702">
            <v>1397.5</v>
          </cell>
          <cell r="S17702">
            <v>1000</v>
          </cell>
          <cell r="T17702">
            <v>0.90939999999999999</v>
          </cell>
        </row>
        <row r="17703">
          <cell r="K17703" t="str">
            <v>SLT0011272</v>
          </cell>
          <cell r="L17703" t="str">
            <v>减震款右后地脚</v>
          </cell>
          <cell r="M17703" t="str">
            <v>欧马可</v>
          </cell>
          <cell r="N17703">
            <v>1380</v>
          </cell>
          <cell r="O17703">
            <v>1.3975</v>
          </cell>
          <cell r="P17703" t="str">
            <v>EA</v>
          </cell>
          <cell r="Q17703">
            <v>1</v>
          </cell>
          <cell r="R17703">
            <v>1928.55</v>
          </cell>
          <cell r="S17703">
            <v>1380</v>
          </cell>
          <cell r="T17703">
            <v>0.90939999999999999</v>
          </cell>
        </row>
        <row r="17704">
          <cell r="K17704" t="str">
            <v>SLT0011272</v>
          </cell>
          <cell r="L17704" t="str">
            <v>减震款右后地脚</v>
          </cell>
          <cell r="M17704" t="str">
            <v>欧马可</v>
          </cell>
          <cell r="N17704">
            <v>1278</v>
          </cell>
          <cell r="O17704">
            <v>1.3975</v>
          </cell>
          <cell r="P17704" t="str">
            <v>EA</v>
          </cell>
          <cell r="Q17704">
            <v>1</v>
          </cell>
          <cell r="R17704">
            <v>1786.01</v>
          </cell>
          <cell r="S17704">
            <v>1278</v>
          </cell>
          <cell r="T17704">
            <v>0.90939999999999999</v>
          </cell>
        </row>
        <row r="17705">
          <cell r="K17705" t="str">
            <v>SLT0011272</v>
          </cell>
          <cell r="L17705" t="str">
            <v>减震款右后地脚</v>
          </cell>
          <cell r="M17705" t="str">
            <v>欧马可</v>
          </cell>
          <cell r="N17705">
            <v>1000</v>
          </cell>
          <cell r="O17705">
            <v>1.3975</v>
          </cell>
          <cell r="P17705" t="str">
            <v>EA</v>
          </cell>
          <cell r="Q17705">
            <v>1</v>
          </cell>
          <cell r="R17705">
            <v>1397.5</v>
          </cell>
          <cell r="S17705">
            <v>1000</v>
          </cell>
          <cell r="T17705">
            <v>0.90939999999999999</v>
          </cell>
        </row>
        <row r="17706">
          <cell r="K17706" t="str">
            <v>SLT0011272</v>
          </cell>
          <cell r="L17706" t="str">
            <v>减震款右后地脚</v>
          </cell>
          <cell r="M17706" t="str">
            <v>欧马可</v>
          </cell>
          <cell r="N17706">
            <v>1000</v>
          </cell>
          <cell r="O17706">
            <v>1.3975</v>
          </cell>
          <cell r="P17706" t="str">
            <v>EA</v>
          </cell>
          <cell r="Q17706">
            <v>1</v>
          </cell>
          <cell r="R17706">
            <v>1397.5</v>
          </cell>
          <cell r="S17706">
            <v>1000</v>
          </cell>
          <cell r="T17706">
            <v>0.90939999999999999</v>
          </cell>
        </row>
        <row r="17707">
          <cell r="K17707" t="str">
            <v>SLT0011272</v>
          </cell>
          <cell r="L17707" t="str">
            <v>减震款右后地脚</v>
          </cell>
          <cell r="M17707" t="str">
            <v>欧马可</v>
          </cell>
          <cell r="N17707">
            <v>299</v>
          </cell>
          <cell r="O17707">
            <v>1.3975</v>
          </cell>
          <cell r="P17707" t="str">
            <v>EA</v>
          </cell>
          <cell r="Q17707">
            <v>1</v>
          </cell>
          <cell r="R17707">
            <v>417.85</v>
          </cell>
          <cell r="S17707">
            <v>299</v>
          </cell>
          <cell r="T17707">
            <v>0.90939999999999999</v>
          </cell>
        </row>
        <row r="17708">
          <cell r="K17708" t="str">
            <v>SLT0011272</v>
          </cell>
          <cell r="L17708" t="str">
            <v>减震款右后地脚</v>
          </cell>
          <cell r="M17708" t="str">
            <v>欧马可</v>
          </cell>
          <cell r="N17708">
            <v>200</v>
          </cell>
          <cell r="O17708">
            <v>1.3975</v>
          </cell>
          <cell r="P17708" t="str">
            <v>EA</v>
          </cell>
          <cell r="Q17708">
            <v>1</v>
          </cell>
          <cell r="R17708">
            <v>279.5</v>
          </cell>
          <cell r="S17708">
            <v>200</v>
          </cell>
          <cell r="T17708">
            <v>0.90939999999999999</v>
          </cell>
        </row>
        <row r="17709">
          <cell r="K17709" t="str">
            <v>SLT0011273</v>
          </cell>
          <cell r="L17709" t="str">
            <v>靠背通风袋体</v>
          </cell>
          <cell r="M17709" t="str">
            <v/>
          </cell>
          <cell r="N17709">
            <v>150</v>
          </cell>
          <cell r="O17709">
            <v>15.326000000000001</v>
          </cell>
          <cell r="P17709" t="str">
            <v>ea</v>
          </cell>
          <cell r="Q17709">
            <v>1</v>
          </cell>
          <cell r="R17709">
            <v>2298.9</v>
          </cell>
          <cell r="S17709">
            <v>150</v>
          </cell>
          <cell r="T17709">
            <v>15.326000000000001</v>
          </cell>
        </row>
        <row r="17710">
          <cell r="K17710" t="str">
            <v>SLT0011273</v>
          </cell>
          <cell r="L17710" t="str">
            <v>靠背通风袋体</v>
          </cell>
          <cell r="M17710" t="str">
            <v/>
          </cell>
          <cell r="N17710">
            <v>100</v>
          </cell>
          <cell r="O17710">
            <v>15.326000000000001</v>
          </cell>
          <cell r="P17710" t="str">
            <v>ea</v>
          </cell>
          <cell r="Q17710">
            <v>1</v>
          </cell>
          <cell r="R17710">
            <v>1532.6</v>
          </cell>
          <cell r="S17710">
            <v>100</v>
          </cell>
          <cell r="T17710">
            <v>15.326000000000001</v>
          </cell>
        </row>
        <row r="17711">
          <cell r="K17711" t="str">
            <v>SLT0011273</v>
          </cell>
          <cell r="L17711" t="str">
            <v>靠背通风袋体</v>
          </cell>
          <cell r="M17711" t="str">
            <v/>
          </cell>
          <cell r="N17711">
            <v>50</v>
          </cell>
          <cell r="O17711">
            <v>15.326000000000001</v>
          </cell>
          <cell r="P17711" t="str">
            <v>ea</v>
          </cell>
          <cell r="Q17711">
            <v>1</v>
          </cell>
          <cell r="R17711">
            <v>766.3</v>
          </cell>
          <cell r="S17711">
            <v>50</v>
          </cell>
          <cell r="T17711">
            <v>15.326000000000001</v>
          </cell>
        </row>
        <row r="17712">
          <cell r="K17712" t="str">
            <v>SLT0011274</v>
          </cell>
          <cell r="L17712" t="str">
            <v>气腰托总成</v>
          </cell>
          <cell r="M17712" t="str">
            <v>欧马可升级</v>
          </cell>
          <cell r="N17712">
            <v>350</v>
          </cell>
          <cell r="O17712">
            <v>8.1</v>
          </cell>
          <cell r="P17712" t="str">
            <v>EA</v>
          </cell>
          <cell r="Q17712">
            <v>1</v>
          </cell>
          <cell r="R17712">
            <v>2835</v>
          </cell>
          <cell r="S17712">
            <v>350</v>
          </cell>
          <cell r="T17712">
            <v>8.1</v>
          </cell>
        </row>
        <row r="17713">
          <cell r="K17713" t="str">
            <v>SLT0011301</v>
          </cell>
          <cell r="L17713" t="str">
            <v>24V座垫通风轴流风扇总成</v>
          </cell>
          <cell r="M17713" t="str">
            <v>欧马可升级</v>
          </cell>
          <cell r="N17713">
            <v>150</v>
          </cell>
          <cell r="O17713">
            <v>64.02</v>
          </cell>
          <cell r="P17713" t="str">
            <v>ea</v>
          </cell>
          <cell r="Q17713">
            <v>1</v>
          </cell>
          <cell r="R17713">
            <v>9603</v>
          </cell>
          <cell r="S17713">
            <v>150</v>
          </cell>
          <cell r="T17713">
            <v>64.02</v>
          </cell>
        </row>
        <row r="17714">
          <cell r="K17714" t="str">
            <v>SLT0011301</v>
          </cell>
          <cell r="L17714" t="str">
            <v>24V座垫通风轴流风扇总成</v>
          </cell>
          <cell r="M17714" t="str">
            <v>欧马可升级</v>
          </cell>
          <cell r="N17714">
            <v>100</v>
          </cell>
          <cell r="O17714">
            <v>64.02</v>
          </cell>
          <cell r="P17714" t="str">
            <v>ea</v>
          </cell>
          <cell r="Q17714">
            <v>1</v>
          </cell>
          <cell r="R17714">
            <v>6402</v>
          </cell>
          <cell r="S17714">
            <v>100</v>
          </cell>
          <cell r="T17714">
            <v>64.02</v>
          </cell>
        </row>
        <row r="17715">
          <cell r="K17715" t="str">
            <v>SLT0011301</v>
          </cell>
          <cell r="L17715" t="str">
            <v>24V座垫通风轴流风扇总成</v>
          </cell>
          <cell r="M17715" t="str">
            <v>欧马可升级</v>
          </cell>
          <cell r="N17715">
            <v>50</v>
          </cell>
          <cell r="O17715">
            <v>64.02</v>
          </cell>
          <cell r="P17715" t="str">
            <v>ea</v>
          </cell>
          <cell r="Q17715">
            <v>1</v>
          </cell>
          <cell r="R17715">
            <v>3201</v>
          </cell>
          <cell r="S17715">
            <v>50</v>
          </cell>
          <cell r="T17715">
            <v>64.02</v>
          </cell>
        </row>
        <row r="17716">
          <cell r="K17716" t="str">
            <v>SLT0011303</v>
          </cell>
          <cell r="L17716" t="str">
            <v>舒适性海绵</v>
          </cell>
          <cell r="M17716" t="str">
            <v>欧马可升级</v>
          </cell>
          <cell r="N17716">
            <v>1000</v>
          </cell>
          <cell r="O17716">
            <v>4.3499999999999996</v>
          </cell>
          <cell r="P17716" t="str">
            <v>EA</v>
          </cell>
          <cell r="Q17716">
            <v>1</v>
          </cell>
          <cell r="R17716">
            <v>4350</v>
          </cell>
          <cell r="S17716">
            <v>1000</v>
          </cell>
          <cell r="T17716">
            <v>4.3064999999999998</v>
          </cell>
        </row>
        <row r="17717">
          <cell r="K17717" t="str">
            <v>SLT0011313</v>
          </cell>
          <cell r="L17717" t="str">
            <v>侧翼气袋支撑总成</v>
          </cell>
          <cell r="M17717" t="str">
            <v>欧马可升级</v>
          </cell>
          <cell r="N17717">
            <v>1000</v>
          </cell>
          <cell r="O17717">
            <v>11.76</v>
          </cell>
          <cell r="P17717" t="str">
            <v>EA</v>
          </cell>
          <cell r="Q17717">
            <v>1</v>
          </cell>
          <cell r="R17717">
            <v>11760</v>
          </cell>
          <cell r="S17717">
            <v>1000</v>
          </cell>
          <cell r="T17717">
            <v>11.76</v>
          </cell>
        </row>
        <row r="17718">
          <cell r="K17718" t="str">
            <v>SLT0011477</v>
          </cell>
          <cell r="L17718" t="str">
            <v>副驾右侧靠背解锁手柄总成</v>
          </cell>
          <cell r="M17718" t="str">
            <v>统帅</v>
          </cell>
          <cell r="N17718">
            <v>510</v>
          </cell>
          <cell r="O17718">
            <v>1.3279000000000001</v>
          </cell>
          <cell r="P17718" t="str">
            <v>EA</v>
          </cell>
          <cell r="Q17718">
            <v>1</v>
          </cell>
          <cell r="R17718">
            <v>677.23</v>
          </cell>
          <cell r="S17718">
            <v>510</v>
          </cell>
          <cell r="T17718">
            <v>1.1244000000000001</v>
          </cell>
        </row>
        <row r="17719">
          <cell r="K17719" t="str">
            <v>SLT0011477</v>
          </cell>
          <cell r="L17719" t="str">
            <v>副驾右侧靠背解锁手柄总成</v>
          </cell>
          <cell r="M17719" t="str">
            <v>统帅</v>
          </cell>
          <cell r="N17719">
            <v>510</v>
          </cell>
          <cell r="O17719">
            <v>1.3747</v>
          </cell>
          <cell r="P17719" t="str">
            <v>EA</v>
          </cell>
          <cell r="Q17719">
            <v>1</v>
          </cell>
          <cell r="R17719">
            <v>701.1</v>
          </cell>
          <cell r="S17719">
            <v>510</v>
          </cell>
          <cell r="T17719">
            <v>1.1244000000000001</v>
          </cell>
        </row>
        <row r="17720">
          <cell r="K17720" t="str">
            <v>SLT0011477</v>
          </cell>
          <cell r="L17720" t="str">
            <v>副驾右侧靠背解锁手柄总成</v>
          </cell>
          <cell r="M17720" t="str">
            <v>统帅</v>
          </cell>
          <cell r="N17720">
            <v>510</v>
          </cell>
          <cell r="O17720">
            <v>1.3747</v>
          </cell>
          <cell r="P17720" t="str">
            <v>EA</v>
          </cell>
          <cell r="Q17720">
            <v>1</v>
          </cell>
          <cell r="R17720">
            <v>701.1</v>
          </cell>
          <cell r="S17720">
            <v>510</v>
          </cell>
          <cell r="T17720">
            <v>1.1244000000000001</v>
          </cell>
        </row>
        <row r="17721">
          <cell r="K17721" t="str">
            <v>SLT0011477</v>
          </cell>
          <cell r="L17721" t="str">
            <v>副驾右侧靠背解锁手柄总成</v>
          </cell>
          <cell r="M17721" t="str">
            <v>统帅</v>
          </cell>
          <cell r="N17721">
            <v>360</v>
          </cell>
          <cell r="O17721">
            <v>1.3747</v>
          </cell>
          <cell r="P17721" t="str">
            <v>EA</v>
          </cell>
          <cell r="Q17721">
            <v>1</v>
          </cell>
          <cell r="R17721">
            <v>494.89</v>
          </cell>
          <cell r="S17721">
            <v>360</v>
          </cell>
          <cell r="T17721">
            <v>1.1244000000000001</v>
          </cell>
        </row>
        <row r="17722">
          <cell r="K17722" t="str">
            <v>SLT0011477</v>
          </cell>
          <cell r="L17722" t="str">
            <v>副驾右侧靠背解锁手柄总成</v>
          </cell>
          <cell r="M17722" t="str">
            <v>统帅</v>
          </cell>
          <cell r="N17722">
            <v>510</v>
          </cell>
          <cell r="O17722">
            <v>1.3747</v>
          </cell>
          <cell r="P17722" t="str">
            <v>EA</v>
          </cell>
          <cell r="Q17722">
            <v>1</v>
          </cell>
          <cell r="R17722">
            <v>701.1</v>
          </cell>
          <cell r="S17722">
            <v>510</v>
          </cell>
          <cell r="T17722">
            <v>1.3279000000000001</v>
          </cell>
        </row>
        <row r="17723">
          <cell r="K17723" t="str">
            <v>SLT0011477</v>
          </cell>
          <cell r="L17723" t="str">
            <v>副驾右侧靠背解锁手柄总成</v>
          </cell>
          <cell r="M17723" t="str">
            <v>统帅</v>
          </cell>
          <cell r="N17723">
            <v>510</v>
          </cell>
          <cell r="O17723">
            <v>1.3747</v>
          </cell>
          <cell r="P17723" t="str">
            <v>EA</v>
          </cell>
          <cell r="Q17723">
            <v>1</v>
          </cell>
          <cell r="R17723">
            <v>701.1</v>
          </cell>
          <cell r="S17723">
            <v>510</v>
          </cell>
          <cell r="T17723">
            <v>1.3279000000000001</v>
          </cell>
        </row>
        <row r="17724">
          <cell r="K17724" t="str">
            <v>SLT0011477</v>
          </cell>
          <cell r="L17724" t="str">
            <v>副驾右侧靠背解锁手柄总成</v>
          </cell>
          <cell r="M17724" t="str">
            <v>统帅</v>
          </cell>
          <cell r="N17724">
            <v>240</v>
          </cell>
          <cell r="O17724">
            <v>1.3747</v>
          </cell>
          <cell r="P17724" t="str">
            <v>EA</v>
          </cell>
          <cell r="Q17724">
            <v>1</v>
          </cell>
          <cell r="R17724">
            <v>329.93</v>
          </cell>
          <cell r="S17724">
            <v>240</v>
          </cell>
          <cell r="T17724">
            <v>1.3279000000000001</v>
          </cell>
        </row>
        <row r="17725">
          <cell r="K17725" t="str">
            <v>SLT0011477</v>
          </cell>
          <cell r="L17725" t="str">
            <v>副驾右侧靠背解锁手柄总成</v>
          </cell>
          <cell r="M17725" t="str">
            <v>统帅</v>
          </cell>
          <cell r="N17725">
            <v>510</v>
          </cell>
          <cell r="O17725">
            <v>1.3747</v>
          </cell>
          <cell r="P17725" t="str">
            <v>EA</v>
          </cell>
          <cell r="Q17725">
            <v>1</v>
          </cell>
          <cell r="R17725">
            <v>701.1</v>
          </cell>
          <cell r="S17725">
            <v>510</v>
          </cell>
          <cell r="T17725">
            <v>1.3279000000000001</v>
          </cell>
        </row>
        <row r="17726">
          <cell r="K17726" t="str">
            <v>SLT0011477</v>
          </cell>
          <cell r="L17726" t="str">
            <v>副驾右侧靠背解锁手柄总成</v>
          </cell>
          <cell r="M17726" t="str">
            <v>统帅</v>
          </cell>
          <cell r="N17726">
            <v>510</v>
          </cell>
          <cell r="O17726">
            <v>1.3747</v>
          </cell>
          <cell r="P17726" t="str">
            <v>EA</v>
          </cell>
          <cell r="Q17726">
            <v>1</v>
          </cell>
          <cell r="R17726">
            <v>701.1</v>
          </cell>
          <cell r="S17726">
            <v>510</v>
          </cell>
          <cell r="T17726">
            <v>1.3279000000000001</v>
          </cell>
        </row>
        <row r="17727">
          <cell r="K17727" t="str">
            <v>SLT0011477</v>
          </cell>
          <cell r="L17727" t="str">
            <v>副驾右侧靠背解锁手柄总成</v>
          </cell>
          <cell r="M17727" t="str">
            <v>统帅</v>
          </cell>
          <cell r="N17727">
            <v>210</v>
          </cell>
          <cell r="O17727">
            <v>1.3747</v>
          </cell>
          <cell r="P17727" t="str">
            <v>EA</v>
          </cell>
          <cell r="Q17727">
            <v>1</v>
          </cell>
          <cell r="R17727">
            <v>288.69</v>
          </cell>
          <cell r="S17727">
            <v>210</v>
          </cell>
          <cell r="T17727">
            <v>1.3279000000000001</v>
          </cell>
        </row>
        <row r="17728">
          <cell r="K17728" t="str">
            <v>SLT0011477</v>
          </cell>
          <cell r="L17728" t="str">
            <v>副驾右侧靠背解锁手柄总成</v>
          </cell>
          <cell r="M17728" t="str">
            <v>统帅</v>
          </cell>
          <cell r="N17728">
            <v>780</v>
          </cell>
          <cell r="O17728">
            <v>1.3747</v>
          </cell>
          <cell r="P17728" t="str">
            <v>EA</v>
          </cell>
          <cell r="Q17728">
            <v>1</v>
          </cell>
          <cell r="R17728">
            <v>1072.27</v>
          </cell>
          <cell r="S17728">
            <v>780</v>
          </cell>
          <cell r="T17728">
            <v>1.3279000000000001</v>
          </cell>
        </row>
        <row r="17729">
          <cell r="K17729" t="str">
            <v>SLT0011477</v>
          </cell>
          <cell r="L17729" t="str">
            <v>副驾右侧靠背解锁手柄总成</v>
          </cell>
          <cell r="M17729" t="str">
            <v>统帅</v>
          </cell>
          <cell r="N17729">
            <v>144</v>
          </cell>
          <cell r="O17729">
            <v>1.3747</v>
          </cell>
          <cell r="P17729" t="str">
            <v>EA</v>
          </cell>
          <cell r="Q17729">
            <v>1</v>
          </cell>
          <cell r="R17729">
            <v>197.96</v>
          </cell>
          <cell r="S17729">
            <v>144</v>
          </cell>
          <cell r="T17729">
            <v>1.3279000000000001</v>
          </cell>
        </row>
        <row r="17730">
          <cell r="K17730" t="str">
            <v>SLT0011477</v>
          </cell>
          <cell r="L17730" t="str">
            <v>副驾右侧靠背解锁手柄总成</v>
          </cell>
          <cell r="M17730" t="str">
            <v>统帅</v>
          </cell>
          <cell r="N17730">
            <v>423</v>
          </cell>
          <cell r="O17730">
            <v>1.3747</v>
          </cell>
          <cell r="P17730" t="str">
            <v>EA</v>
          </cell>
          <cell r="Q17730">
            <v>1</v>
          </cell>
          <cell r="R17730">
            <v>581.5</v>
          </cell>
          <cell r="S17730">
            <v>423</v>
          </cell>
          <cell r="T17730">
            <v>1.3279000000000001</v>
          </cell>
        </row>
        <row r="17731">
          <cell r="K17731" t="str">
            <v>SLT0011478</v>
          </cell>
          <cell r="L17731" t="str">
            <v>副驾左侧靠背解锁手柄总成</v>
          </cell>
          <cell r="M17731" t="str">
            <v>统帅</v>
          </cell>
          <cell r="N17731">
            <v>510</v>
          </cell>
          <cell r="O17731">
            <v>1.2038</v>
          </cell>
          <cell r="P17731" t="str">
            <v>EA</v>
          </cell>
          <cell r="Q17731">
            <v>1</v>
          </cell>
          <cell r="R17731">
            <v>613.94000000000005</v>
          </cell>
          <cell r="S17731">
            <v>510</v>
          </cell>
          <cell r="T17731">
            <v>1.0003</v>
          </cell>
        </row>
        <row r="17732">
          <cell r="K17732" t="str">
            <v>SLT0011478</v>
          </cell>
          <cell r="L17732" t="str">
            <v>副驾左侧靠背解锁手柄总成</v>
          </cell>
          <cell r="M17732" t="str">
            <v>统帅</v>
          </cell>
          <cell r="N17732">
            <v>300</v>
          </cell>
          <cell r="O17732">
            <v>1.2038</v>
          </cell>
          <cell r="P17732" t="str">
            <v>EA</v>
          </cell>
          <cell r="Q17732">
            <v>1</v>
          </cell>
          <cell r="R17732">
            <v>361.14</v>
          </cell>
          <cell r="S17732">
            <v>300</v>
          </cell>
          <cell r="T17732">
            <v>1.0003</v>
          </cell>
        </row>
        <row r="17733">
          <cell r="K17733" t="str">
            <v>SLT0011478</v>
          </cell>
          <cell r="L17733" t="str">
            <v>副驾左侧靠背解锁手柄总成</v>
          </cell>
          <cell r="M17733" t="str">
            <v>统帅</v>
          </cell>
          <cell r="N17733">
            <v>200</v>
          </cell>
          <cell r="O17733">
            <v>1.2038</v>
          </cell>
          <cell r="P17733" t="str">
            <v>EA</v>
          </cell>
          <cell r="Q17733">
            <v>1</v>
          </cell>
          <cell r="R17733">
            <v>240.76</v>
          </cell>
          <cell r="S17733">
            <v>200</v>
          </cell>
          <cell r="T17733">
            <v>1.0003</v>
          </cell>
        </row>
        <row r="17734">
          <cell r="K17734" t="str">
            <v>SLT0011478</v>
          </cell>
          <cell r="L17734" t="str">
            <v>副驾左侧靠背解锁手柄总成</v>
          </cell>
          <cell r="M17734" t="str">
            <v>统帅</v>
          </cell>
          <cell r="N17734">
            <v>510</v>
          </cell>
          <cell r="O17734">
            <v>1.2038</v>
          </cell>
          <cell r="P17734" t="str">
            <v>EA</v>
          </cell>
          <cell r="Q17734">
            <v>1</v>
          </cell>
          <cell r="R17734">
            <v>613.94000000000005</v>
          </cell>
          <cell r="S17734">
            <v>510</v>
          </cell>
          <cell r="T17734">
            <v>1.0003</v>
          </cell>
        </row>
        <row r="17735">
          <cell r="K17735" t="str">
            <v>SLT0011478</v>
          </cell>
          <cell r="L17735" t="str">
            <v>副驾左侧靠背解锁手柄总成</v>
          </cell>
          <cell r="M17735" t="str">
            <v>统帅</v>
          </cell>
          <cell r="N17735">
            <v>510</v>
          </cell>
          <cell r="O17735">
            <v>1.2038</v>
          </cell>
          <cell r="P17735" t="str">
            <v>EA</v>
          </cell>
          <cell r="Q17735">
            <v>1</v>
          </cell>
          <cell r="R17735">
            <v>613.94000000000005</v>
          </cell>
          <cell r="S17735">
            <v>510</v>
          </cell>
          <cell r="T17735">
            <v>1.2038</v>
          </cell>
        </row>
        <row r="17736">
          <cell r="K17736" t="str">
            <v>SLT0011478</v>
          </cell>
          <cell r="L17736" t="str">
            <v>副驾左侧靠背解锁手柄总成</v>
          </cell>
          <cell r="M17736" t="str">
            <v>统帅</v>
          </cell>
          <cell r="N17736">
            <v>510</v>
          </cell>
          <cell r="O17736">
            <v>1.2038</v>
          </cell>
          <cell r="P17736" t="str">
            <v>EA</v>
          </cell>
          <cell r="Q17736">
            <v>1</v>
          </cell>
          <cell r="R17736">
            <v>613.94000000000005</v>
          </cell>
          <cell r="S17736">
            <v>510</v>
          </cell>
          <cell r="T17736">
            <v>1.2038</v>
          </cell>
        </row>
        <row r="17737">
          <cell r="K17737" t="str">
            <v>SLT0011478</v>
          </cell>
          <cell r="L17737" t="str">
            <v>副驾左侧靠背解锁手柄总成</v>
          </cell>
          <cell r="M17737" t="str">
            <v>统帅</v>
          </cell>
          <cell r="N17737">
            <v>510</v>
          </cell>
          <cell r="O17737">
            <v>1.2038</v>
          </cell>
          <cell r="P17737" t="str">
            <v>EA</v>
          </cell>
          <cell r="Q17737">
            <v>1</v>
          </cell>
          <cell r="R17737">
            <v>613.94000000000005</v>
          </cell>
          <cell r="S17737">
            <v>510</v>
          </cell>
          <cell r="T17737">
            <v>1.2038</v>
          </cell>
        </row>
        <row r="17738">
          <cell r="K17738" t="str">
            <v>SLT0011478</v>
          </cell>
          <cell r="L17738" t="str">
            <v>副驾左侧靠背解锁手柄总成</v>
          </cell>
          <cell r="M17738" t="str">
            <v>统帅</v>
          </cell>
          <cell r="N17738">
            <v>510</v>
          </cell>
          <cell r="O17738">
            <v>1.2038</v>
          </cell>
          <cell r="P17738" t="str">
            <v>EA</v>
          </cell>
          <cell r="Q17738">
            <v>1</v>
          </cell>
          <cell r="R17738">
            <v>613.94000000000005</v>
          </cell>
          <cell r="S17738">
            <v>510</v>
          </cell>
          <cell r="T17738">
            <v>1.2038</v>
          </cell>
        </row>
        <row r="17739">
          <cell r="K17739" t="str">
            <v>SLT0011478</v>
          </cell>
          <cell r="L17739" t="str">
            <v>副驾左侧靠背解锁手柄总成</v>
          </cell>
          <cell r="M17739" t="str">
            <v>统帅</v>
          </cell>
          <cell r="N17739">
            <v>510</v>
          </cell>
          <cell r="O17739">
            <v>1.2038</v>
          </cell>
          <cell r="P17739" t="str">
            <v>EA</v>
          </cell>
          <cell r="Q17739">
            <v>1</v>
          </cell>
          <cell r="R17739">
            <v>613.94000000000005</v>
          </cell>
          <cell r="S17739">
            <v>510</v>
          </cell>
          <cell r="T17739">
            <v>1.2038</v>
          </cell>
        </row>
        <row r="17740">
          <cell r="K17740" t="str">
            <v>SLT0011478</v>
          </cell>
          <cell r="L17740" t="str">
            <v>副驾左侧靠背解锁手柄总成</v>
          </cell>
          <cell r="M17740" t="str">
            <v>统帅</v>
          </cell>
          <cell r="N17740">
            <v>510</v>
          </cell>
          <cell r="O17740">
            <v>1.2038</v>
          </cell>
          <cell r="P17740" t="str">
            <v>EA</v>
          </cell>
          <cell r="Q17740">
            <v>1</v>
          </cell>
          <cell r="R17740">
            <v>613.94000000000005</v>
          </cell>
          <cell r="S17740">
            <v>510</v>
          </cell>
          <cell r="T17740">
            <v>1.2038</v>
          </cell>
        </row>
        <row r="17741">
          <cell r="K17741" t="str">
            <v>SLT0011478</v>
          </cell>
          <cell r="L17741" t="str">
            <v>副驾左侧靠背解锁手柄总成</v>
          </cell>
          <cell r="M17741" t="str">
            <v>统帅</v>
          </cell>
          <cell r="N17741">
            <v>510</v>
          </cell>
          <cell r="O17741">
            <v>1.2038</v>
          </cell>
          <cell r="P17741" t="str">
            <v>EA</v>
          </cell>
          <cell r="Q17741">
            <v>1</v>
          </cell>
          <cell r="R17741">
            <v>613.94000000000005</v>
          </cell>
          <cell r="S17741">
            <v>510</v>
          </cell>
          <cell r="T17741">
            <v>1.2038</v>
          </cell>
        </row>
        <row r="17742">
          <cell r="K17742" t="str">
            <v>SLT0011546</v>
          </cell>
          <cell r="L17742" t="str">
            <v>扶手旋转轴</v>
          </cell>
          <cell r="M17742" t="str">
            <v>一汽轻卡减震</v>
          </cell>
          <cell r="N17742">
            <v>600</v>
          </cell>
          <cell r="O17742">
            <v>1.4436</v>
          </cell>
          <cell r="P17742" t="str">
            <v>EA</v>
          </cell>
          <cell r="Q17742">
            <v>1</v>
          </cell>
          <cell r="R17742">
            <v>866.16</v>
          </cell>
          <cell r="S17742">
            <v>600</v>
          </cell>
          <cell r="T17742">
            <v>1.3714</v>
          </cell>
        </row>
        <row r="17743">
          <cell r="K17743" t="str">
            <v>SLT0011593</v>
          </cell>
          <cell r="L17743" t="str">
            <v>驾驶员调角器下连接板</v>
          </cell>
          <cell r="M17743" t="str">
            <v>铁马</v>
          </cell>
          <cell r="N17743">
            <v>140</v>
          </cell>
          <cell r="O17743">
            <v>14.05</v>
          </cell>
          <cell r="P17743" t="str">
            <v>EA</v>
          </cell>
          <cell r="Q17743">
            <v>1</v>
          </cell>
          <cell r="R17743">
            <v>1967</v>
          </cell>
          <cell r="S17743">
            <v>140</v>
          </cell>
          <cell r="T17743">
            <v>14.05</v>
          </cell>
        </row>
        <row r="17744">
          <cell r="K17744" t="str">
            <v>SLT0011602</v>
          </cell>
          <cell r="L17744" t="str">
            <v>坐垫横梁焊接总成</v>
          </cell>
          <cell r="M17744" t="str">
            <v>铁马</v>
          </cell>
          <cell r="N17744">
            <v>208</v>
          </cell>
          <cell r="O17744">
            <v>27.9</v>
          </cell>
          <cell r="P17744" t="str">
            <v>EA</v>
          </cell>
          <cell r="Q17744">
            <v>1</v>
          </cell>
          <cell r="R17744">
            <v>5803.2</v>
          </cell>
          <cell r="S17744">
            <v>208</v>
          </cell>
          <cell r="T17744">
            <v>27.9</v>
          </cell>
        </row>
        <row r="17745">
          <cell r="K17745" t="str">
            <v>SLT0011638</v>
          </cell>
          <cell r="L17745" t="str">
            <v>驾驶员座垫固定支架</v>
          </cell>
          <cell r="M17745" t="str">
            <v>铁马</v>
          </cell>
          <cell r="N17745">
            <v>432</v>
          </cell>
          <cell r="O17745">
            <v>1.1000000000000001</v>
          </cell>
          <cell r="P17745" t="str">
            <v>EA</v>
          </cell>
          <cell r="Q17745">
            <v>1</v>
          </cell>
          <cell r="R17745">
            <v>475.2</v>
          </cell>
          <cell r="S17745">
            <v>432</v>
          </cell>
          <cell r="T17745">
            <v>1.1000000000000001</v>
          </cell>
        </row>
        <row r="17746">
          <cell r="K17746" t="str">
            <v>SLT0011650</v>
          </cell>
          <cell r="L17746" t="str">
            <v>驾驶员座垫安装板分总成</v>
          </cell>
          <cell r="M17746" t="str">
            <v>铁马座垫右侧</v>
          </cell>
          <cell r="N17746">
            <v>140</v>
          </cell>
          <cell r="O17746">
            <v>13.85</v>
          </cell>
          <cell r="P17746" t="str">
            <v>EA</v>
          </cell>
          <cell r="Q17746">
            <v>1</v>
          </cell>
          <cell r="R17746">
            <v>1939</v>
          </cell>
          <cell r="S17746">
            <v>140</v>
          </cell>
          <cell r="T17746">
            <v>13.85</v>
          </cell>
        </row>
        <row r="17747">
          <cell r="K17747" t="str">
            <v>SLT0011652</v>
          </cell>
          <cell r="L17747" t="str">
            <v>防滑铝板安装钣金分总成</v>
          </cell>
          <cell r="M17747" t="str">
            <v>铁马</v>
          </cell>
          <cell r="N17747">
            <v>140</v>
          </cell>
          <cell r="O17747">
            <v>6.6749999999999998</v>
          </cell>
          <cell r="P17747" t="str">
            <v>EA</v>
          </cell>
          <cell r="Q17747">
            <v>1</v>
          </cell>
          <cell r="R17747">
            <v>934.5</v>
          </cell>
          <cell r="S17747">
            <v>140</v>
          </cell>
          <cell r="T17747">
            <v>6.6749999999999998</v>
          </cell>
        </row>
        <row r="17748">
          <cell r="K17748" t="str">
            <v>SLT0011654</v>
          </cell>
          <cell r="L17748" t="str">
            <v>防滑铝板安装钣金分总成</v>
          </cell>
          <cell r="M17748" t="str">
            <v>铁马</v>
          </cell>
          <cell r="N17748">
            <v>140</v>
          </cell>
          <cell r="O17748">
            <v>7.0949999999999998</v>
          </cell>
          <cell r="P17748" t="str">
            <v>EA</v>
          </cell>
          <cell r="Q17748">
            <v>1</v>
          </cell>
          <cell r="R17748">
            <v>993.3</v>
          </cell>
          <cell r="S17748">
            <v>140</v>
          </cell>
          <cell r="T17748">
            <v>7.0949999999999998</v>
          </cell>
        </row>
        <row r="17749">
          <cell r="K17749" t="str">
            <v>SLT0011664</v>
          </cell>
          <cell r="L17749" t="str">
            <v>靠背调角器侧板联动钣金</v>
          </cell>
          <cell r="M17749" t="str">
            <v>欧马可升级</v>
          </cell>
          <cell r="N17749">
            <v>840</v>
          </cell>
          <cell r="O17749">
            <v>2</v>
          </cell>
          <cell r="P17749" t="str">
            <v>EA</v>
          </cell>
          <cell r="Q17749">
            <v>1</v>
          </cell>
          <cell r="R17749">
            <v>1680</v>
          </cell>
          <cell r="S17749">
            <v>840</v>
          </cell>
          <cell r="T17749">
            <v>2</v>
          </cell>
        </row>
        <row r="17750">
          <cell r="K17750" t="str">
            <v>SLT0011664</v>
          </cell>
          <cell r="L17750" t="str">
            <v>靠背调角器侧板联动钣金</v>
          </cell>
          <cell r="M17750" t="str">
            <v>欧马可升级</v>
          </cell>
          <cell r="N17750">
            <v>1000</v>
          </cell>
          <cell r="O17750">
            <v>2</v>
          </cell>
          <cell r="P17750" t="str">
            <v>EA</v>
          </cell>
          <cell r="Q17750">
            <v>1</v>
          </cell>
          <cell r="R17750">
            <v>2000</v>
          </cell>
          <cell r="S17750">
            <v>1000</v>
          </cell>
          <cell r="T17750">
            <v>2</v>
          </cell>
        </row>
        <row r="17751">
          <cell r="K17751" t="str">
            <v>SLT0011739</v>
          </cell>
          <cell r="L17751" t="str">
            <v>刺毛条</v>
          </cell>
          <cell r="M17751" t="str">
            <v>铁马</v>
          </cell>
          <cell r="N17751">
            <v>700</v>
          </cell>
          <cell r="O17751">
            <v>1.23</v>
          </cell>
          <cell r="P17751" t="str">
            <v>EA</v>
          </cell>
          <cell r="Q17751">
            <v>1</v>
          </cell>
          <cell r="R17751">
            <v>861</v>
          </cell>
          <cell r="S17751">
            <v>700</v>
          </cell>
          <cell r="T17751">
            <v>1.2504</v>
          </cell>
        </row>
        <row r="17752">
          <cell r="K17752" t="str">
            <v>SLT0011743</v>
          </cell>
          <cell r="L17752" t="str">
            <v>垫片</v>
          </cell>
          <cell r="M17752" t="str">
            <v>欧马可升级</v>
          </cell>
          <cell r="N17752">
            <v>2000</v>
          </cell>
          <cell r="O17752">
            <v>0.17</v>
          </cell>
          <cell r="P17752" t="str">
            <v>EA</v>
          </cell>
          <cell r="Q17752">
            <v>1</v>
          </cell>
          <cell r="R17752">
            <v>340</v>
          </cell>
          <cell r="S17752">
            <v>2000</v>
          </cell>
          <cell r="T17752">
            <v>0.17</v>
          </cell>
        </row>
        <row r="17753">
          <cell r="K17753" t="str">
            <v>SLT0011743</v>
          </cell>
          <cell r="L17753" t="str">
            <v>垫片</v>
          </cell>
          <cell r="M17753" t="str">
            <v>欧马可升级</v>
          </cell>
          <cell r="N17753">
            <v>1500</v>
          </cell>
          <cell r="O17753">
            <v>0.17</v>
          </cell>
          <cell r="P17753" t="str">
            <v>EA</v>
          </cell>
          <cell r="Q17753">
            <v>1</v>
          </cell>
          <cell r="R17753">
            <v>255</v>
          </cell>
          <cell r="S17753">
            <v>1500</v>
          </cell>
          <cell r="T17753">
            <v>0.17</v>
          </cell>
        </row>
        <row r="17754">
          <cell r="K17754" t="str">
            <v>SLT0011860</v>
          </cell>
          <cell r="L17754" t="str">
            <v>安全带插锁总成</v>
          </cell>
          <cell r="M17754" t="str">
            <v/>
          </cell>
          <cell r="N17754">
            <v>500</v>
          </cell>
          <cell r="O17754">
            <v>14</v>
          </cell>
          <cell r="P17754" t="str">
            <v>EA</v>
          </cell>
          <cell r="Q17754">
            <v>1</v>
          </cell>
          <cell r="R17754">
            <v>7000</v>
          </cell>
          <cell r="S17754">
            <v>500</v>
          </cell>
          <cell r="T17754">
            <v>14</v>
          </cell>
        </row>
        <row r="17755">
          <cell r="K17755" t="str">
            <v>SLT0011860</v>
          </cell>
          <cell r="L17755" t="str">
            <v>安全带插锁总成</v>
          </cell>
          <cell r="M17755" t="str">
            <v/>
          </cell>
          <cell r="N17755">
            <v>100</v>
          </cell>
          <cell r="O17755">
            <v>14</v>
          </cell>
          <cell r="P17755" t="str">
            <v>EA</v>
          </cell>
          <cell r="Q17755">
            <v>1</v>
          </cell>
          <cell r="R17755">
            <v>1400</v>
          </cell>
          <cell r="S17755">
            <v>100</v>
          </cell>
          <cell r="T17755">
            <v>14</v>
          </cell>
        </row>
        <row r="17756">
          <cell r="K17756" t="str">
            <v>SLT0011860</v>
          </cell>
          <cell r="L17756" t="str">
            <v>安全带插锁总成</v>
          </cell>
          <cell r="M17756" t="str">
            <v/>
          </cell>
          <cell r="N17756">
            <v>300</v>
          </cell>
          <cell r="O17756">
            <v>14</v>
          </cell>
          <cell r="P17756" t="str">
            <v>EA</v>
          </cell>
          <cell r="Q17756">
            <v>1</v>
          </cell>
          <cell r="R17756">
            <v>4200</v>
          </cell>
          <cell r="S17756">
            <v>300</v>
          </cell>
          <cell r="T17756">
            <v>14</v>
          </cell>
        </row>
        <row r="17757">
          <cell r="K17757" t="str">
            <v>SLT0011860</v>
          </cell>
          <cell r="L17757" t="str">
            <v>安全带插锁总成</v>
          </cell>
          <cell r="M17757" t="str">
            <v/>
          </cell>
          <cell r="N17757">
            <v>300</v>
          </cell>
          <cell r="O17757">
            <v>14</v>
          </cell>
          <cell r="P17757" t="str">
            <v>EA</v>
          </cell>
          <cell r="Q17757">
            <v>1</v>
          </cell>
          <cell r="R17757">
            <v>4200</v>
          </cell>
          <cell r="S17757">
            <v>300</v>
          </cell>
          <cell r="T17757">
            <v>14</v>
          </cell>
        </row>
        <row r="17758">
          <cell r="K17758" t="str">
            <v>SLT0011860</v>
          </cell>
          <cell r="L17758" t="str">
            <v>安全带插锁总成</v>
          </cell>
          <cell r="M17758" t="str">
            <v/>
          </cell>
          <cell r="N17758">
            <v>200</v>
          </cell>
          <cell r="O17758">
            <v>14</v>
          </cell>
          <cell r="P17758" t="str">
            <v>EA</v>
          </cell>
          <cell r="Q17758">
            <v>1</v>
          </cell>
          <cell r="R17758">
            <v>2800</v>
          </cell>
          <cell r="S17758">
            <v>200</v>
          </cell>
          <cell r="T17758">
            <v>14</v>
          </cell>
        </row>
        <row r="17759">
          <cell r="K17759" t="str">
            <v>SLT0011860</v>
          </cell>
          <cell r="L17759" t="str">
            <v>安全带插锁总成</v>
          </cell>
          <cell r="M17759" t="str">
            <v/>
          </cell>
          <cell r="N17759">
            <v>100</v>
          </cell>
          <cell r="O17759">
            <v>14</v>
          </cell>
          <cell r="P17759" t="str">
            <v>EA</v>
          </cell>
          <cell r="Q17759">
            <v>1</v>
          </cell>
          <cell r="R17759">
            <v>1400</v>
          </cell>
          <cell r="S17759">
            <v>100</v>
          </cell>
          <cell r="T17759">
            <v>14</v>
          </cell>
        </row>
        <row r="17760">
          <cell r="K17760" t="str">
            <v>SLT0011860</v>
          </cell>
          <cell r="L17760" t="str">
            <v>安全带插锁总成</v>
          </cell>
          <cell r="M17760" t="str">
            <v/>
          </cell>
          <cell r="N17760">
            <v>500</v>
          </cell>
          <cell r="O17760">
            <v>14</v>
          </cell>
          <cell r="P17760" t="str">
            <v>EA</v>
          </cell>
          <cell r="Q17760">
            <v>1</v>
          </cell>
          <cell r="R17760">
            <v>7000</v>
          </cell>
          <cell r="S17760">
            <v>500</v>
          </cell>
          <cell r="T17760">
            <v>14</v>
          </cell>
        </row>
        <row r="17761">
          <cell r="K17761" t="str">
            <v>SLT0011861</v>
          </cell>
          <cell r="L17761" t="str">
            <v>通风加热集成控制器线束总</v>
          </cell>
          <cell r="M17761" t="str">
            <v>24V</v>
          </cell>
          <cell r="N17761">
            <v>150</v>
          </cell>
          <cell r="O17761">
            <v>99.81</v>
          </cell>
          <cell r="P17761" t="str">
            <v>EA</v>
          </cell>
          <cell r="Q17761">
            <v>1</v>
          </cell>
          <cell r="R17761">
            <v>14971.5</v>
          </cell>
          <cell r="S17761">
            <v>150</v>
          </cell>
          <cell r="T17761">
            <v>99.81</v>
          </cell>
        </row>
        <row r="17762">
          <cell r="K17762" t="str">
            <v>SLT0011861</v>
          </cell>
          <cell r="L17762" t="str">
            <v>通风加热集成控制器线束总</v>
          </cell>
          <cell r="M17762" t="str">
            <v>24V</v>
          </cell>
          <cell r="N17762">
            <v>100</v>
          </cell>
          <cell r="O17762">
            <v>99.81</v>
          </cell>
          <cell r="P17762" t="str">
            <v>EA</v>
          </cell>
          <cell r="Q17762">
            <v>1</v>
          </cell>
          <cell r="R17762">
            <v>9981</v>
          </cell>
          <cell r="S17762">
            <v>100</v>
          </cell>
          <cell r="T17762">
            <v>99.81</v>
          </cell>
        </row>
        <row r="17763">
          <cell r="K17763" t="str">
            <v>SLT0011861</v>
          </cell>
          <cell r="L17763" t="str">
            <v>通风加热集成控制器线束总</v>
          </cell>
          <cell r="M17763" t="str">
            <v>24V</v>
          </cell>
          <cell r="N17763">
            <v>50</v>
          </cell>
          <cell r="O17763">
            <v>99.81</v>
          </cell>
          <cell r="P17763" t="str">
            <v>EA</v>
          </cell>
          <cell r="Q17763">
            <v>1</v>
          </cell>
          <cell r="R17763">
            <v>4990.5</v>
          </cell>
          <cell r="S17763">
            <v>50</v>
          </cell>
          <cell r="T17763">
            <v>99.81</v>
          </cell>
        </row>
        <row r="17764">
          <cell r="K17764" t="str">
            <v>SLT0011869</v>
          </cell>
          <cell r="L17764" t="str">
            <v>头枕面套总成</v>
          </cell>
          <cell r="M17764" t="str">
            <v>欧马可织物面料</v>
          </cell>
          <cell r="N17764">
            <v>260</v>
          </cell>
          <cell r="O17764">
            <v>7.3</v>
          </cell>
          <cell r="P17764" t="str">
            <v>EA</v>
          </cell>
          <cell r="Q17764">
            <v>1</v>
          </cell>
          <cell r="R17764">
            <v>1898</v>
          </cell>
          <cell r="S17764">
            <v>260</v>
          </cell>
          <cell r="T17764">
            <v>7.3</v>
          </cell>
        </row>
        <row r="17765">
          <cell r="K17765" t="str">
            <v>SLT0011869</v>
          </cell>
          <cell r="L17765" t="str">
            <v>头枕面套总成</v>
          </cell>
          <cell r="M17765" t="str">
            <v>欧马可织物面料</v>
          </cell>
          <cell r="N17765">
            <v>180</v>
          </cell>
          <cell r="O17765">
            <v>7.3</v>
          </cell>
          <cell r="P17765" t="str">
            <v>EA</v>
          </cell>
          <cell r="Q17765">
            <v>1</v>
          </cell>
          <cell r="R17765">
            <v>1314</v>
          </cell>
          <cell r="S17765">
            <v>180</v>
          </cell>
          <cell r="T17765">
            <v>7.3</v>
          </cell>
        </row>
        <row r="17766">
          <cell r="K17766" t="str">
            <v>SLT0011869</v>
          </cell>
          <cell r="L17766" t="str">
            <v>头枕面套总成</v>
          </cell>
          <cell r="M17766" t="str">
            <v>欧马可织物面料</v>
          </cell>
          <cell r="N17766">
            <v>400</v>
          </cell>
          <cell r="O17766">
            <v>7.3</v>
          </cell>
          <cell r="P17766" t="str">
            <v>EA</v>
          </cell>
          <cell r="Q17766">
            <v>1</v>
          </cell>
          <cell r="R17766">
            <v>2920</v>
          </cell>
          <cell r="S17766">
            <v>400</v>
          </cell>
          <cell r="T17766">
            <v>7.3</v>
          </cell>
        </row>
        <row r="17767">
          <cell r="K17767" t="str">
            <v>SLT0011869</v>
          </cell>
          <cell r="L17767" t="str">
            <v>头枕面套总成</v>
          </cell>
          <cell r="M17767" t="str">
            <v>欧马可织物面料</v>
          </cell>
          <cell r="N17767">
            <v>410</v>
          </cell>
          <cell r="O17767">
            <v>7.3059000000000003</v>
          </cell>
          <cell r="P17767" t="str">
            <v>EA</v>
          </cell>
          <cell r="Q17767">
            <v>1</v>
          </cell>
          <cell r="R17767">
            <v>2995.42</v>
          </cell>
          <cell r="S17767">
            <v>410</v>
          </cell>
          <cell r="T17767">
            <v>7.1</v>
          </cell>
        </row>
        <row r="17768">
          <cell r="K17768" t="str">
            <v>SLT0011869</v>
          </cell>
          <cell r="L17768" t="str">
            <v>头枕面套总成</v>
          </cell>
          <cell r="M17768" t="str">
            <v>欧马可织物面料</v>
          </cell>
          <cell r="N17768">
            <v>20</v>
          </cell>
          <cell r="O17768">
            <v>7.3059000000000003</v>
          </cell>
          <cell r="P17768" t="str">
            <v>EA</v>
          </cell>
          <cell r="Q17768">
            <v>1</v>
          </cell>
          <cell r="R17768">
            <v>146.12</v>
          </cell>
          <cell r="S17768">
            <v>20</v>
          </cell>
          <cell r="T17768">
            <v>7.1</v>
          </cell>
        </row>
        <row r="17769">
          <cell r="K17769" t="str">
            <v>SLT0011869</v>
          </cell>
          <cell r="L17769" t="str">
            <v>头枕面套总成</v>
          </cell>
          <cell r="M17769" t="str">
            <v>欧马可织物面料</v>
          </cell>
          <cell r="N17769">
            <v>200</v>
          </cell>
          <cell r="O17769">
            <v>7.3059000000000003</v>
          </cell>
          <cell r="P17769" t="str">
            <v>EA</v>
          </cell>
          <cell r="Q17769">
            <v>1</v>
          </cell>
          <cell r="R17769">
            <v>1461.18</v>
          </cell>
          <cell r="S17769">
            <v>200</v>
          </cell>
          <cell r="T17769">
            <v>7.1</v>
          </cell>
        </row>
        <row r="17770">
          <cell r="K17770" t="str">
            <v>SLT0011869</v>
          </cell>
          <cell r="L17770" t="str">
            <v>头枕面套总成</v>
          </cell>
          <cell r="M17770" t="str">
            <v>欧马可织物面料</v>
          </cell>
          <cell r="N17770">
            <v>990</v>
          </cell>
          <cell r="O17770">
            <v>7.3059000000000003</v>
          </cell>
          <cell r="P17770" t="str">
            <v>EA</v>
          </cell>
          <cell r="Q17770">
            <v>1</v>
          </cell>
          <cell r="R17770">
            <v>7232.84</v>
          </cell>
          <cell r="S17770">
            <v>990</v>
          </cell>
          <cell r="T17770">
            <v>7.1</v>
          </cell>
        </row>
        <row r="17771">
          <cell r="K17771" t="str">
            <v>SLT0011869</v>
          </cell>
          <cell r="L17771" t="str">
            <v>头枕面套总成</v>
          </cell>
          <cell r="M17771" t="str">
            <v>欧马可织物面料</v>
          </cell>
          <cell r="N17771">
            <v>380</v>
          </cell>
          <cell r="O17771">
            <v>7.3059000000000003</v>
          </cell>
          <cell r="P17771" t="str">
            <v>EA</v>
          </cell>
          <cell r="Q17771">
            <v>1</v>
          </cell>
          <cell r="R17771">
            <v>2776.24</v>
          </cell>
          <cell r="S17771">
            <v>380</v>
          </cell>
          <cell r="T17771">
            <v>7.1</v>
          </cell>
        </row>
        <row r="17772">
          <cell r="K17772" t="str">
            <v>SLT0011869</v>
          </cell>
          <cell r="L17772" t="str">
            <v>头枕面套总成</v>
          </cell>
          <cell r="M17772" t="str">
            <v>欧马可织物面料</v>
          </cell>
          <cell r="N17772">
            <v>20</v>
          </cell>
          <cell r="O17772">
            <v>7.3059000000000003</v>
          </cell>
          <cell r="P17772" t="str">
            <v>EA</v>
          </cell>
          <cell r="Q17772">
            <v>1</v>
          </cell>
          <cell r="R17772">
            <v>146.12</v>
          </cell>
          <cell r="S17772">
            <v>20</v>
          </cell>
          <cell r="T17772">
            <v>7.1</v>
          </cell>
        </row>
        <row r="17773">
          <cell r="K17773" t="str">
            <v>SLT0011869</v>
          </cell>
          <cell r="L17773" t="str">
            <v>头枕面套总成</v>
          </cell>
          <cell r="M17773" t="str">
            <v>欧马可织物面料</v>
          </cell>
          <cell r="N17773">
            <v>143</v>
          </cell>
          <cell r="O17773">
            <v>7.3059000000000003</v>
          </cell>
          <cell r="P17773" t="str">
            <v>EA</v>
          </cell>
          <cell r="Q17773">
            <v>1</v>
          </cell>
          <cell r="R17773">
            <v>1044.74</v>
          </cell>
          <cell r="S17773">
            <v>143</v>
          </cell>
          <cell r="T17773">
            <v>7.1</v>
          </cell>
        </row>
        <row r="17774">
          <cell r="K17774" t="str">
            <v>SLT0011869</v>
          </cell>
          <cell r="L17774" t="str">
            <v>头枕面套总成</v>
          </cell>
          <cell r="M17774" t="str">
            <v>欧马可织物面料</v>
          </cell>
          <cell r="N17774">
            <v>130</v>
          </cell>
          <cell r="O17774">
            <v>7.3059000000000003</v>
          </cell>
          <cell r="P17774" t="str">
            <v>EA</v>
          </cell>
          <cell r="Q17774">
            <v>1</v>
          </cell>
          <cell r="R17774">
            <v>949.77</v>
          </cell>
          <cell r="S17774">
            <v>130</v>
          </cell>
          <cell r="T17774">
            <v>7.1</v>
          </cell>
        </row>
        <row r="17775">
          <cell r="K17775" t="str">
            <v>SLT0011869</v>
          </cell>
          <cell r="L17775" t="str">
            <v>头枕面套总成</v>
          </cell>
          <cell r="M17775" t="str">
            <v>欧马可织物面料</v>
          </cell>
          <cell r="N17775">
            <v>284</v>
          </cell>
          <cell r="O17775">
            <v>7.3059000000000003</v>
          </cell>
          <cell r="P17775" t="str">
            <v>EA</v>
          </cell>
          <cell r="Q17775">
            <v>1</v>
          </cell>
          <cell r="R17775">
            <v>2074.88</v>
          </cell>
          <cell r="S17775">
            <v>284</v>
          </cell>
          <cell r="T17775">
            <v>7.1</v>
          </cell>
        </row>
        <row r="17776">
          <cell r="K17776" t="str">
            <v>SLT0011869</v>
          </cell>
          <cell r="L17776" t="str">
            <v>头枕面套总成</v>
          </cell>
          <cell r="M17776" t="str">
            <v>欧马可织物面料</v>
          </cell>
          <cell r="N17776">
            <v>1320</v>
          </cell>
          <cell r="O17776">
            <v>7.3861999999999997</v>
          </cell>
          <cell r="P17776" t="str">
            <v>EA</v>
          </cell>
          <cell r="Q17776">
            <v>1</v>
          </cell>
          <cell r="R17776">
            <v>9749.7800000000007</v>
          </cell>
          <cell r="S17776">
            <v>1320</v>
          </cell>
          <cell r="T17776">
            <v>7.01</v>
          </cell>
        </row>
        <row r="17777">
          <cell r="K17777" t="str">
            <v>SLT0011869</v>
          </cell>
          <cell r="L17777" t="str">
            <v>头枕面套总成</v>
          </cell>
          <cell r="M17777" t="str">
            <v>欧马可织物面料</v>
          </cell>
          <cell r="N17777">
            <v>-5</v>
          </cell>
          <cell r="O17777">
            <v>7.3861999999999997</v>
          </cell>
          <cell r="P17777" t="str">
            <v>EA</v>
          </cell>
          <cell r="Q17777">
            <v>1</v>
          </cell>
          <cell r="R17777">
            <v>-36.93</v>
          </cell>
          <cell r="S17777">
            <v>-5</v>
          </cell>
          <cell r="T17777">
            <v>7.01</v>
          </cell>
        </row>
        <row r="17778">
          <cell r="K17778" t="str">
            <v>SLT0011870</v>
          </cell>
          <cell r="L17778" t="str">
            <v>头枕面套总成</v>
          </cell>
          <cell r="M17778" t="str">
            <v>奥铃织物面料</v>
          </cell>
          <cell r="N17778">
            <v>13</v>
          </cell>
          <cell r="O17778">
            <v>8.6999999999999993</v>
          </cell>
          <cell r="P17778" t="str">
            <v>EA</v>
          </cell>
          <cell r="Q17778">
            <v>1</v>
          </cell>
          <cell r="R17778">
            <v>113.1</v>
          </cell>
          <cell r="S17778">
            <v>13</v>
          </cell>
          <cell r="T17778">
            <v>8.6999999999999993</v>
          </cell>
        </row>
        <row r="17779">
          <cell r="K17779" t="str">
            <v>SLT0011870</v>
          </cell>
          <cell r="L17779" t="str">
            <v>头枕面套总成</v>
          </cell>
          <cell r="M17779" t="str">
            <v>奥铃织物面料</v>
          </cell>
          <cell r="N17779">
            <v>300</v>
          </cell>
          <cell r="O17779">
            <v>8.6999999999999993</v>
          </cell>
          <cell r="P17779" t="str">
            <v>EA</v>
          </cell>
          <cell r="Q17779">
            <v>1</v>
          </cell>
          <cell r="R17779">
            <v>2610</v>
          </cell>
          <cell r="S17779">
            <v>300</v>
          </cell>
          <cell r="T17779">
            <v>8.6999999999999993</v>
          </cell>
        </row>
        <row r="17780">
          <cell r="K17780" t="str">
            <v>SLT0011870</v>
          </cell>
          <cell r="L17780" t="str">
            <v>头枕面套总成</v>
          </cell>
          <cell r="M17780" t="str">
            <v>奥铃织物面料</v>
          </cell>
          <cell r="N17780">
            <v>320</v>
          </cell>
          <cell r="O17780">
            <v>8.6999999999999993</v>
          </cell>
          <cell r="P17780" t="str">
            <v>EA</v>
          </cell>
          <cell r="Q17780">
            <v>1</v>
          </cell>
          <cell r="R17780">
            <v>2784</v>
          </cell>
          <cell r="S17780">
            <v>320</v>
          </cell>
          <cell r="T17780">
            <v>8.6999999999999993</v>
          </cell>
        </row>
        <row r="17781">
          <cell r="K17781" t="str">
            <v>SLT0011870</v>
          </cell>
          <cell r="L17781" t="str">
            <v>头枕面套总成</v>
          </cell>
          <cell r="M17781" t="str">
            <v>奥铃织物面料</v>
          </cell>
          <cell r="N17781">
            <v>140</v>
          </cell>
          <cell r="O17781">
            <v>8.6999999999999993</v>
          </cell>
          <cell r="P17781" t="str">
            <v>EA</v>
          </cell>
          <cell r="Q17781">
            <v>1</v>
          </cell>
          <cell r="R17781">
            <v>1218</v>
          </cell>
          <cell r="S17781">
            <v>140</v>
          </cell>
          <cell r="T17781">
            <v>8.6999999999999993</v>
          </cell>
        </row>
        <row r="17782">
          <cell r="K17782" t="str">
            <v>SLT0011870</v>
          </cell>
          <cell r="L17782" t="str">
            <v>头枕面套总成</v>
          </cell>
          <cell r="M17782" t="str">
            <v>奥铃织物面料</v>
          </cell>
          <cell r="N17782">
            <v>300</v>
          </cell>
          <cell r="O17782">
            <v>8.6999999999999993</v>
          </cell>
          <cell r="P17782" t="str">
            <v>EA</v>
          </cell>
          <cell r="Q17782">
            <v>1</v>
          </cell>
          <cell r="R17782">
            <v>2610</v>
          </cell>
          <cell r="S17782">
            <v>300</v>
          </cell>
          <cell r="T17782">
            <v>8.6999999999999993</v>
          </cell>
        </row>
        <row r="17783">
          <cell r="K17783" t="str">
            <v>SLT0011870</v>
          </cell>
          <cell r="L17783" t="str">
            <v>头枕面套总成</v>
          </cell>
          <cell r="M17783" t="str">
            <v>奥铃织物面料</v>
          </cell>
          <cell r="N17783">
            <v>180</v>
          </cell>
          <cell r="O17783">
            <v>8.6999999999999993</v>
          </cell>
          <cell r="P17783" t="str">
            <v>EA</v>
          </cell>
          <cell r="Q17783">
            <v>1</v>
          </cell>
          <cell r="R17783">
            <v>1566</v>
          </cell>
          <cell r="S17783">
            <v>180</v>
          </cell>
          <cell r="T17783">
            <v>8.6999999999999993</v>
          </cell>
        </row>
        <row r="17784">
          <cell r="K17784" t="str">
            <v>SLT0011870</v>
          </cell>
          <cell r="L17784" t="str">
            <v>头枕面套总成</v>
          </cell>
          <cell r="M17784" t="str">
            <v>奥铃织物面料</v>
          </cell>
          <cell r="N17784">
            <v>3120</v>
          </cell>
          <cell r="O17784">
            <v>9.0702999999999996</v>
          </cell>
          <cell r="P17784" t="str">
            <v>EA</v>
          </cell>
          <cell r="Q17784">
            <v>1</v>
          </cell>
          <cell r="R17784">
            <v>28299.34</v>
          </cell>
          <cell r="S17784">
            <v>3120</v>
          </cell>
          <cell r="T17784">
            <v>8.61</v>
          </cell>
        </row>
        <row r="17785">
          <cell r="K17785" t="str">
            <v>SLT0011870</v>
          </cell>
          <cell r="L17785" t="str">
            <v>头枕面套总成</v>
          </cell>
          <cell r="M17785" t="str">
            <v>奥铃织物面料</v>
          </cell>
          <cell r="N17785">
            <v>-6</v>
          </cell>
          <cell r="O17785">
            <v>9.0702999999999996</v>
          </cell>
          <cell r="P17785" t="str">
            <v>EA</v>
          </cell>
          <cell r="Q17785">
            <v>1</v>
          </cell>
          <cell r="R17785">
            <v>-54.42</v>
          </cell>
          <cell r="S17785">
            <v>-6</v>
          </cell>
          <cell r="T17785">
            <v>8.61</v>
          </cell>
        </row>
        <row r="17786">
          <cell r="K17786" t="str">
            <v>SLT0011873</v>
          </cell>
          <cell r="L17786" t="str">
            <v>头枕面套总成</v>
          </cell>
          <cell r="M17786" t="str">
            <v>欧马可仿皮面料</v>
          </cell>
          <cell r="N17786">
            <v>116</v>
          </cell>
          <cell r="O17786">
            <v>11.708500000000001</v>
          </cell>
          <cell r="P17786" t="str">
            <v>EA</v>
          </cell>
          <cell r="Q17786">
            <v>1</v>
          </cell>
          <cell r="R17786">
            <v>1358.19</v>
          </cell>
          <cell r="S17786">
            <v>116</v>
          </cell>
          <cell r="T17786">
            <v>11.04</v>
          </cell>
        </row>
        <row r="17787">
          <cell r="K17787" t="str">
            <v>SLT0011873</v>
          </cell>
          <cell r="L17787" t="str">
            <v>头枕面套总成</v>
          </cell>
          <cell r="M17787" t="str">
            <v>欧马可仿皮面料</v>
          </cell>
          <cell r="N17787">
            <v>90</v>
          </cell>
          <cell r="O17787">
            <v>11.708500000000001</v>
          </cell>
          <cell r="P17787" t="str">
            <v>EA</v>
          </cell>
          <cell r="Q17787">
            <v>1</v>
          </cell>
          <cell r="R17787">
            <v>1053.77</v>
          </cell>
          <cell r="S17787">
            <v>90</v>
          </cell>
          <cell r="T17787">
            <v>11.04</v>
          </cell>
        </row>
        <row r="17788">
          <cell r="K17788" t="str">
            <v>SLT0011873</v>
          </cell>
          <cell r="L17788" t="str">
            <v>头枕面套总成</v>
          </cell>
          <cell r="M17788" t="str">
            <v>欧马可仿皮面料</v>
          </cell>
          <cell r="N17788">
            <v>10</v>
          </cell>
          <cell r="O17788">
            <v>11.708500000000001</v>
          </cell>
          <cell r="P17788" t="str">
            <v>EA</v>
          </cell>
          <cell r="Q17788">
            <v>1</v>
          </cell>
          <cell r="R17788">
            <v>117.09</v>
          </cell>
          <cell r="S17788">
            <v>10</v>
          </cell>
          <cell r="T17788">
            <v>11.04</v>
          </cell>
        </row>
        <row r="17789">
          <cell r="K17789" t="str">
            <v>SLT0011874</v>
          </cell>
          <cell r="L17789" t="str">
            <v>头枕面套总成</v>
          </cell>
          <cell r="M17789" t="str">
            <v>奥铃仿皮面料</v>
          </cell>
          <cell r="N17789">
            <v>30</v>
          </cell>
          <cell r="O17789">
            <v>11.89</v>
          </cell>
          <cell r="P17789" t="str">
            <v>EA</v>
          </cell>
          <cell r="Q17789">
            <v>1</v>
          </cell>
          <cell r="R17789">
            <v>356.7</v>
          </cell>
          <cell r="S17789">
            <v>30</v>
          </cell>
          <cell r="T17789">
            <v>11.78</v>
          </cell>
        </row>
        <row r="17790">
          <cell r="K17790" t="str">
            <v>SLT0011875</v>
          </cell>
          <cell r="L17790" t="str">
            <v>驾驶员靠背面套总成</v>
          </cell>
          <cell r="M17790" t="str">
            <v>欧马可织物面料</v>
          </cell>
          <cell r="N17790">
            <v>160</v>
          </cell>
          <cell r="O17790">
            <v>34.47</v>
          </cell>
          <cell r="P17790" t="str">
            <v>EA</v>
          </cell>
          <cell r="Q17790">
            <v>1</v>
          </cell>
          <cell r="R17790">
            <v>5515.2</v>
          </cell>
          <cell r="S17790">
            <v>160</v>
          </cell>
          <cell r="T17790">
            <v>34.47</v>
          </cell>
        </row>
        <row r="17791">
          <cell r="K17791" t="str">
            <v>SLT0011875</v>
          </cell>
          <cell r="L17791" t="str">
            <v>驾驶员靠背面套总成</v>
          </cell>
          <cell r="M17791" t="str">
            <v>欧马可织物面料</v>
          </cell>
          <cell r="N17791">
            <v>40</v>
          </cell>
          <cell r="O17791">
            <v>34.47</v>
          </cell>
          <cell r="P17791" t="str">
            <v>EA</v>
          </cell>
          <cell r="Q17791">
            <v>1</v>
          </cell>
          <cell r="R17791">
            <v>1378.8</v>
          </cell>
          <cell r="S17791">
            <v>40</v>
          </cell>
          <cell r="T17791">
            <v>34.47</v>
          </cell>
        </row>
        <row r="17792">
          <cell r="K17792" t="str">
            <v>SLT0011875</v>
          </cell>
          <cell r="L17792" t="str">
            <v>驾驶员靠背面套总成</v>
          </cell>
          <cell r="M17792" t="str">
            <v>欧马可织物面料</v>
          </cell>
          <cell r="N17792">
            <v>60</v>
          </cell>
          <cell r="O17792">
            <v>34.47</v>
          </cell>
          <cell r="P17792" t="str">
            <v>EA</v>
          </cell>
          <cell r="Q17792">
            <v>1</v>
          </cell>
          <cell r="R17792">
            <v>2068.1999999999998</v>
          </cell>
          <cell r="S17792">
            <v>60</v>
          </cell>
          <cell r="T17792">
            <v>34.47</v>
          </cell>
        </row>
        <row r="17793">
          <cell r="K17793" t="str">
            <v>SLT0011875</v>
          </cell>
          <cell r="L17793" t="str">
            <v>驾驶员靠背面套总成</v>
          </cell>
          <cell r="M17793" t="str">
            <v>欧马可织物面料</v>
          </cell>
          <cell r="N17793">
            <v>100</v>
          </cell>
          <cell r="O17793">
            <v>34.475200000000001</v>
          </cell>
          <cell r="P17793" t="str">
            <v>EA</v>
          </cell>
          <cell r="Q17793">
            <v>1</v>
          </cell>
          <cell r="R17793">
            <v>3447.52</v>
          </cell>
          <cell r="S17793">
            <v>100</v>
          </cell>
          <cell r="T17793">
            <v>33.229999999999997</v>
          </cell>
        </row>
        <row r="17794">
          <cell r="K17794" t="str">
            <v>SLT0011875</v>
          </cell>
          <cell r="L17794" t="str">
            <v>驾驶员靠背面套总成</v>
          </cell>
          <cell r="M17794" t="str">
            <v>欧马可织物面料</v>
          </cell>
          <cell r="N17794">
            <v>51</v>
          </cell>
          <cell r="O17794">
            <v>34.475200000000001</v>
          </cell>
          <cell r="P17794" t="str">
            <v>EA</v>
          </cell>
          <cell r="Q17794">
            <v>1</v>
          </cell>
          <cell r="R17794">
            <v>1758.24</v>
          </cell>
          <cell r="S17794">
            <v>51</v>
          </cell>
          <cell r="T17794">
            <v>33.229999999999997</v>
          </cell>
        </row>
        <row r="17795">
          <cell r="K17795" t="str">
            <v>SLT0011875</v>
          </cell>
          <cell r="L17795" t="str">
            <v>驾驶员靠背面套总成</v>
          </cell>
          <cell r="M17795" t="str">
            <v>欧马可织物面料</v>
          </cell>
          <cell r="N17795">
            <v>140</v>
          </cell>
          <cell r="O17795">
            <v>34.475200000000001</v>
          </cell>
          <cell r="P17795" t="str">
            <v>EA</v>
          </cell>
          <cell r="Q17795">
            <v>1</v>
          </cell>
          <cell r="R17795">
            <v>4826.53</v>
          </cell>
          <cell r="S17795">
            <v>140</v>
          </cell>
          <cell r="T17795">
            <v>33.229999999999997</v>
          </cell>
        </row>
        <row r="17796">
          <cell r="K17796" t="str">
            <v>SLT0011875</v>
          </cell>
          <cell r="L17796" t="str">
            <v>驾驶员靠背面套总成</v>
          </cell>
          <cell r="M17796" t="str">
            <v>欧马可织物面料</v>
          </cell>
          <cell r="N17796">
            <v>120</v>
          </cell>
          <cell r="O17796">
            <v>34.475200000000001</v>
          </cell>
          <cell r="P17796" t="str">
            <v>EA</v>
          </cell>
          <cell r="Q17796">
            <v>1</v>
          </cell>
          <cell r="R17796">
            <v>4137.0200000000004</v>
          </cell>
          <cell r="S17796">
            <v>120</v>
          </cell>
          <cell r="T17796">
            <v>33.229999999999997</v>
          </cell>
        </row>
        <row r="17797">
          <cell r="K17797" t="str">
            <v>SLT0011875</v>
          </cell>
          <cell r="L17797" t="str">
            <v>驾驶员靠背面套总成</v>
          </cell>
          <cell r="M17797" t="str">
            <v>欧马可织物面料</v>
          </cell>
          <cell r="N17797">
            <v>230</v>
          </cell>
          <cell r="O17797">
            <v>34.475200000000001</v>
          </cell>
          <cell r="P17797" t="str">
            <v>EA</v>
          </cell>
          <cell r="Q17797">
            <v>1</v>
          </cell>
          <cell r="R17797">
            <v>7929.3</v>
          </cell>
          <cell r="S17797">
            <v>230</v>
          </cell>
          <cell r="T17797">
            <v>33.229999999999997</v>
          </cell>
        </row>
        <row r="17798">
          <cell r="K17798" t="str">
            <v>SLT0011875</v>
          </cell>
          <cell r="L17798" t="str">
            <v>驾驶员靠背面套总成</v>
          </cell>
          <cell r="M17798" t="str">
            <v>欧马可织物面料</v>
          </cell>
          <cell r="N17798">
            <v>150</v>
          </cell>
          <cell r="O17798">
            <v>34.475200000000001</v>
          </cell>
          <cell r="P17798" t="str">
            <v>EA</v>
          </cell>
          <cell r="Q17798">
            <v>1</v>
          </cell>
          <cell r="R17798">
            <v>5171.28</v>
          </cell>
          <cell r="S17798">
            <v>150</v>
          </cell>
          <cell r="T17798">
            <v>33.229999999999997</v>
          </cell>
        </row>
        <row r="17799">
          <cell r="K17799" t="str">
            <v>SLT0011875</v>
          </cell>
          <cell r="L17799" t="str">
            <v>驾驶员靠背面套总成</v>
          </cell>
          <cell r="M17799" t="str">
            <v>欧马可织物面料</v>
          </cell>
          <cell r="N17799">
            <v>-1</v>
          </cell>
          <cell r="O17799">
            <v>34.475200000000001</v>
          </cell>
          <cell r="P17799" t="str">
            <v>EA</v>
          </cell>
          <cell r="Q17799">
            <v>1</v>
          </cell>
          <cell r="R17799">
            <v>-34.479999999999997</v>
          </cell>
          <cell r="S17799">
            <v>-1</v>
          </cell>
          <cell r="T17799">
            <v>33.229999999999997</v>
          </cell>
        </row>
        <row r="17800">
          <cell r="K17800" t="str">
            <v>SLT0011875</v>
          </cell>
          <cell r="L17800" t="str">
            <v>驾驶员靠背面套总成</v>
          </cell>
          <cell r="M17800" t="str">
            <v>欧马可织物面料</v>
          </cell>
          <cell r="N17800">
            <v>100</v>
          </cell>
          <cell r="O17800">
            <v>34.475200000000001</v>
          </cell>
          <cell r="P17800" t="str">
            <v>EA</v>
          </cell>
          <cell r="Q17800">
            <v>1</v>
          </cell>
          <cell r="R17800">
            <v>3447.52</v>
          </cell>
          <cell r="S17800">
            <v>100</v>
          </cell>
          <cell r="T17800">
            <v>33.229999999999997</v>
          </cell>
        </row>
        <row r="17801">
          <cell r="K17801" t="str">
            <v>SLT0011875</v>
          </cell>
          <cell r="L17801" t="str">
            <v>驾驶员靠背面套总成</v>
          </cell>
          <cell r="M17801" t="str">
            <v>欧马可织物面料</v>
          </cell>
          <cell r="N17801">
            <v>200</v>
          </cell>
          <cell r="O17801">
            <v>34.475200000000001</v>
          </cell>
          <cell r="P17801" t="str">
            <v>EA</v>
          </cell>
          <cell r="Q17801">
            <v>1</v>
          </cell>
          <cell r="R17801">
            <v>6895.04</v>
          </cell>
          <cell r="S17801">
            <v>200</v>
          </cell>
          <cell r="T17801">
            <v>33.229999999999997</v>
          </cell>
        </row>
        <row r="17802">
          <cell r="K17802" t="str">
            <v>SLT0011875</v>
          </cell>
          <cell r="L17802" t="str">
            <v>驾驶员靠背面套总成</v>
          </cell>
          <cell r="M17802" t="str">
            <v>欧马可织物面料</v>
          </cell>
          <cell r="N17802">
            <v>180</v>
          </cell>
          <cell r="O17802">
            <v>34.475200000000001</v>
          </cell>
          <cell r="P17802" t="str">
            <v>EA</v>
          </cell>
          <cell r="Q17802">
            <v>1</v>
          </cell>
          <cell r="R17802">
            <v>6205.54</v>
          </cell>
          <cell r="S17802">
            <v>180</v>
          </cell>
          <cell r="T17802">
            <v>33.229999999999997</v>
          </cell>
        </row>
        <row r="17803">
          <cell r="K17803" t="str">
            <v>SLT0011875</v>
          </cell>
          <cell r="L17803" t="str">
            <v>驾驶员靠背面套总成</v>
          </cell>
          <cell r="M17803" t="str">
            <v>欧马可织物面料</v>
          </cell>
          <cell r="N17803">
            <v>110</v>
          </cell>
          <cell r="O17803">
            <v>34.475200000000001</v>
          </cell>
          <cell r="P17803" t="str">
            <v>EA</v>
          </cell>
          <cell r="Q17803">
            <v>1</v>
          </cell>
          <cell r="R17803">
            <v>3792.27</v>
          </cell>
          <cell r="S17803">
            <v>110</v>
          </cell>
          <cell r="T17803">
            <v>33.229999999999997</v>
          </cell>
        </row>
        <row r="17804">
          <cell r="K17804" t="str">
            <v>SLT0011875</v>
          </cell>
          <cell r="L17804" t="str">
            <v>驾驶员靠背面套总成</v>
          </cell>
          <cell r="M17804" t="str">
            <v>欧马可织物面料</v>
          </cell>
          <cell r="N17804">
            <v>600</v>
          </cell>
          <cell r="O17804">
            <v>34.8889</v>
          </cell>
          <cell r="P17804" t="str">
            <v>EA</v>
          </cell>
          <cell r="Q17804">
            <v>1</v>
          </cell>
          <cell r="R17804">
            <v>20933.34</v>
          </cell>
          <cell r="S17804">
            <v>600</v>
          </cell>
          <cell r="T17804">
            <v>33.1</v>
          </cell>
        </row>
        <row r="17805">
          <cell r="K17805" t="str">
            <v>SLT0011875</v>
          </cell>
          <cell r="L17805" t="str">
            <v>驾驶员靠背面套总成</v>
          </cell>
          <cell r="M17805" t="str">
            <v>欧马可织物面料</v>
          </cell>
          <cell r="N17805">
            <v>-4</v>
          </cell>
          <cell r="O17805">
            <v>34.8889</v>
          </cell>
          <cell r="P17805" t="str">
            <v>EA</v>
          </cell>
          <cell r="Q17805">
            <v>1</v>
          </cell>
          <cell r="R17805">
            <v>-139.56</v>
          </cell>
          <cell r="S17805">
            <v>-4</v>
          </cell>
          <cell r="T17805">
            <v>33.1</v>
          </cell>
        </row>
        <row r="17806">
          <cell r="K17806" t="str">
            <v>SLT0011876</v>
          </cell>
          <cell r="L17806" t="str">
            <v>驾驶员靠背面套总成</v>
          </cell>
          <cell r="M17806" t="str">
            <v>欧马可仿皮面料</v>
          </cell>
          <cell r="N17806">
            <v>60</v>
          </cell>
          <cell r="O17806">
            <v>55.282400000000003</v>
          </cell>
          <cell r="P17806" t="str">
            <v>EA</v>
          </cell>
          <cell r="Q17806">
            <v>1</v>
          </cell>
          <cell r="R17806">
            <v>3316.94</v>
          </cell>
          <cell r="S17806">
            <v>60</v>
          </cell>
          <cell r="T17806">
            <v>52.11</v>
          </cell>
        </row>
        <row r="17807">
          <cell r="K17807" t="str">
            <v>SLT0011876</v>
          </cell>
          <cell r="L17807" t="str">
            <v>驾驶员靠背面套总成</v>
          </cell>
          <cell r="M17807" t="str">
            <v>欧马可仿皮面料</v>
          </cell>
          <cell r="N17807">
            <v>60</v>
          </cell>
          <cell r="O17807">
            <v>55.282400000000003</v>
          </cell>
          <cell r="P17807" t="str">
            <v>EA</v>
          </cell>
          <cell r="Q17807">
            <v>1</v>
          </cell>
          <cell r="R17807">
            <v>3316.94</v>
          </cell>
          <cell r="S17807">
            <v>60</v>
          </cell>
          <cell r="T17807">
            <v>52.11</v>
          </cell>
        </row>
        <row r="17808">
          <cell r="K17808" t="str">
            <v>SLT0011876</v>
          </cell>
          <cell r="L17808" t="str">
            <v>驾驶员靠背面套总成</v>
          </cell>
          <cell r="M17808" t="str">
            <v>欧马可仿皮面料</v>
          </cell>
          <cell r="N17808">
            <v>50</v>
          </cell>
          <cell r="O17808">
            <v>55.282400000000003</v>
          </cell>
          <cell r="P17808" t="str">
            <v>EA</v>
          </cell>
          <cell r="Q17808">
            <v>1</v>
          </cell>
          <cell r="R17808">
            <v>2764.12</v>
          </cell>
          <cell r="S17808">
            <v>50</v>
          </cell>
          <cell r="T17808">
            <v>52.11</v>
          </cell>
        </row>
        <row r="17809">
          <cell r="K17809" t="str">
            <v>SLT0011876</v>
          </cell>
          <cell r="L17809" t="str">
            <v>驾驶员靠背面套总成</v>
          </cell>
          <cell r="M17809" t="str">
            <v>欧马可仿皮面料</v>
          </cell>
          <cell r="N17809">
            <v>24</v>
          </cell>
          <cell r="O17809">
            <v>55.282400000000003</v>
          </cell>
          <cell r="P17809" t="str">
            <v>EA</v>
          </cell>
          <cell r="Q17809">
            <v>1</v>
          </cell>
          <cell r="R17809">
            <v>1326.78</v>
          </cell>
          <cell r="S17809">
            <v>24</v>
          </cell>
          <cell r="T17809">
            <v>52.11</v>
          </cell>
        </row>
        <row r="17810">
          <cell r="K17810" t="str">
            <v>SLT0011876</v>
          </cell>
          <cell r="L17810" t="str">
            <v>驾驶员靠背面套总成</v>
          </cell>
          <cell r="M17810" t="str">
            <v>欧马可仿皮面料</v>
          </cell>
          <cell r="N17810">
            <v>70</v>
          </cell>
          <cell r="O17810">
            <v>55.282400000000003</v>
          </cell>
          <cell r="P17810" t="str">
            <v>EA</v>
          </cell>
          <cell r="Q17810">
            <v>1</v>
          </cell>
          <cell r="R17810">
            <v>3869.77</v>
          </cell>
          <cell r="S17810">
            <v>70</v>
          </cell>
          <cell r="T17810">
            <v>52.11</v>
          </cell>
        </row>
        <row r="17811">
          <cell r="K17811" t="str">
            <v>SLT0011876</v>
          </cell>
          <cell r="L17811" t="str">
            <v>驾驶员靠背面套总成</v>
          </cell>
          <cell r="M17811" t="str">
            <v>欧马可仿皮面料</v>
          </cell>
          <cell r="N17811">
            <v>-1</v>
          </cell>
          <cell r="O17811">
            <v>55.282400000000003</v>
          </cell>
          <cell r="P17811" t="str">
            <v>EA</v>
          </cell>
          <cell r="Q17811">
            <v>1</v>
          </cell>
          <cell r="R17811">
            <v>-55.28</v>
          </cell>
          <cell r="S17811">
            <v>-1</v>
          </cell>
          <cell r="T17811">
            <v>52.11</v>
          </cell>
        </row>
        <row r="17812">
          <cell r="K17812" t="str">
            <v>SLT0011876</v>
          </cell>
          <cell r="L17812" t="str">
            <v>驾驶员靠背面套总成</v>
          </cell>
          <cell r="M17812" t="str">
            <v>欧马可仿皮面料</v>
          </cell>
          <cell r="N17812">
            <v>30</v>
          </cell>
          <cell r="O17812">
            <v>55.282400000000003</v>
          </cell>
          <cell r="P17812" t="str">
            <v>EA</v>
          </cell>
          <cell r="Q17812">
            <v>1</v>
          </cell>
          <cell r="R17812">
            <v>1658.47</v>
          </cell>
          <cell r="S17812">
            <v>30</v>
          </cell>
          <cell r="T17812">
            <v>52.11</v>
          </cell>
        </row>
        <row r="17813">
          <cell r="K17813" t="str">
            <v>SLT0011877</v>
          </cell>
          <cell r="L17813" t="str">
            <v>驾驶员靠背面套总成</v>
          </cell>
          <cell r="M17813" t="str">
            <v>奥铃织物面料</v>
          </cell>
          <cell r="N17813">
            <v>32</v>
          </cell>
          <cell r="O17813">
            <v>37.918599999999998</v>
          </cell>
          <cell r="P17813" t="str">
            <v>EA</v>
          </cell>
          <cell r="Q17813">
            <v>1</v>
          </cell>
          <cell r="R17813">
            <v>1213.4000000000001</v>
          </cell>
          <cell r="S17813">
            <v>32</v>
          </cell>
          <cell r="T17813">
            <v>36.44</v>
          </cell>
        </row>
        <row r="17814">
          <cell r="K17814" t="str">
            <v>SLT0011877</v>
          </cell>
          <cell r="L17814" t="str">
            <v>驾驶员靠背面套总成</v>
          </cell>
          <cell r="M17814" t="str">
            <v>奥铃织物面料</v>
          </cell>
          <cell r="N17814">
            <v>100</v>
          </cell>
          <cell r="O17814">
            <v>37.918599999999998</v>
          </cell>
          <cell r="P17814" t="str">
            <v>EA</v>
          </cell>
          <cell r="Q17814">
            <v>1</v>
          </cell>
          <cell r="R17814">
            <v>3791.86</v>
          </cell>
          <cell r="S17814">
            <v>100</v>
          </cell>
          <cell r="T17814">
            <v>36.44</v>
          </cell>
        </row>
        <row r="17815">
          <cell r="K17815" t="str">
            <v>SLT0011877</v>
          </cell>
          <cell r="L17815" t="str">
            <v>驾驶员靠背面套总成</v>
          </cell>
          <cell r="M17815" t="str">
            <v>奥铃织物面料</v>
          </cell>
          <cell r="N17815">
            <v>170</v>
          </cell>
          <cell r="O17815">
            <v>37.918599999999998</v>
          </cell>
          <cell r="P17815" t="str">
            <v>EA</v>
          </cell>
          <cell r="Q17815">
            <v>1</v>
          </cell>
          <cell r="R17815">
            <v>6446.16</v>
          </cell>
          <cell r="S17815">
            <v>170</v>
          </cell>
          <cell r="T17815">
            <v>36.44</v>
          </cell>
        </row>
        <row r="17816">
          <cell r="K17816" t="str">
            <v>SLT0011877</v>
          </cell>
          <cell r="L17816" t="str">
            <v>驾驶员靠背面套总成</v>
          </cell>
          <cell r="M17816" t="str">
            <v>奥铃织物面料</v>
          </cell>
          <cell r="N17816">
            <v>155</v>
          </cell>
          <cell r="O17816">
            <v>37.918599999999998</v>
          </cell>
          <cell r="P17816" t="str">
            <v>EA</v>
          </cell>
          <cell r="Q17816">
            <v>1</v>
          </cell>
          <cell r="R17816">
            <v>5877.38</v>
          </cell>
          <cell r="S17816">
            <v>155</v>
          </cell>
          <cell r="T17816">
            <v>36.44</v>
          </cell>
        </row>
        <row r="17817">
          <cell r="K17817" t="str">
            <v>SLT0011877</v>
          </cell>
          <cell r="L17817" t="str">
            <v>驾驶员靠背面套总成</v>
          </cell>
          <cell r="M17817" t="str">
            <v>奥铃织物面料</v>
          </cell>
          <cell r="N17817">
            <v>140</v>
          </cell>
          <cell r="O17817">
            <v>37.918599999999998</v>
          </cell>
          <cell r="P17817" t="str">
            <v>EA</v>
          </cell>
          <cell r="Q17817">
            <v>1</v>
          </cell>
          <cell r="R17817">
            <v>5308.6</v>
          </cell>
          <cell r="S17817">
            <v>140</v>
          </cell>
          <cell r="T17817">
            <v>36.44</v>
          </cell>
        </row>
        <row r="17818">
          <cell r="K17818" t="str">
            <v>SLT0011877</v>
          </cell>
          <cell r="L17818" t="str">
            <v>驾驶员靠背面套总成</v>
          </cell>
          <cell r="M17818" t="str">
            <v>奥铃织物面料</v>
          </cell>
          <cell r="N17818">
            <v>1560</v>
          </cell>
          <cell r="O17818">
            <v>38.373600000000003</v>
          </cell>
          <cell r="P17818" t="str">
            <v>EA</v>
          </cell>
          <cell r="Q17818">
            <v>1</v>
          </cell>
          <cell r="R17818">
            <v>59862.82</v>
          </cell>
          <cell r="S17818">
            <v>1560</v>
          </cell>
          <cell r="T17818">
            <v>36.409999999999997</v>
          </cell>
        </row>
        <row r="17819">
          <cell r="K17819" t="str">
            <v>SLT0011877</v>
          </cell>
          <cell r="L17819" t="str">
            <v>驾驶员靠背面套总成</v>
          </cell>
          <cell r="M17819" t="str">
            <v>奥铃织物面料</v>
          </cell>
          <cell r="N17819">
            <v>-14</v>
          </cell>
          <cell r="O17819">
            <v>38.373600000000003</v>
          </cell>
          <cell r="P17819" t="str">
            <v>EA</v>
          </cell>
          <cell r="Q17819">
            <v>1</v>
          </cell>
          <cell r="R17819">
            <v>-537.23</v>
          </cell>
          <cell r="S17819">
            <v>-14</v>
          </cell>
          <cell r="T17819">
            <v>36.409999999999997</v>
          </cell>
        </row>
        <row r="17820">
          <cell r="K17820" t="str">
            <v>SLT0011879</v>
          </cell>
          <cell r="L17820" t="str">
            <v>驾驶员靠背面套总成无刺绣</v>
          </cell>
          <cell r="M17820" t="str">
            <v>欧马可织物面料</v>
          </cell>
          <cell r="N17820">
            <v>60</v>
          </cell>
          <cell r="O17820">
            <v>32.07</v>
          </cell>
          <cell r="P17820" t="str">
            <v>EA</v>
          </cell>
          <cell r="Q17820">
            <v>1</v>
          </cell>
          <cell r="R17820">
            <v>1924.2</v>
          </cell>
          <cell r="S17820">
            <v>60</v>
          </cell>
          <cell r="T17820">
            <v>32.07</v>
          </cell>
        </row>
        <row r="17821">
          <cell r="K17821" t="str">
            <v>SLT0011879</v>
          </cell>
          <cell r="L17821" t="str">
            <v>驾驶员靠背面套总成无刺绣</v>
          </cell>
          <cell r="M17821" t="str">
            <v>欧马可织物面料</v>
          </cell>
          <cell r="N17821">
            <v>280</v>
          </cell>
          <cell r="O17821">
            <v>32.073999999999998</v>
          </cell>
          <cell r="P17821" t="str">
            <v>EA</v>
          </cell>
          <cell r="Q17821">
            <v>1</v>
          </cell>
          <cell r="R17821">
            <v>8980.7199999999993</v>
          </cell>
          <cell r="S17821">
            <v>280</v>
          </cell>
          <cell r="T17821">
            <v>30.7</v>
          </cell>
        </row>
        <row r="17822">
          <cell r="K17822" t="str">
            <v>SLT0011879</v>
          </cell>
          <cell r="L17822" t="str">
            <v>驾驶员靠背面套总成无刺绣</v>
          </cell>
          <cell r="M17822" t="str">
            <v>欧马可织物面料</v>
          </cell>
          <cell r="N17822">
            <v>100</v>
          </cell>
          <cell r="O17822">
            <v>32.073999999999998</v>
          </cell>
          <cell r="P17822" t="str">
            <v>EA</v>
          </cell>
          <cell r="Q17822">
            <v>1</v>
          </cell>
          <cell r="R17822">
            <v>3207.4</v>
          </cell>
          <cell r="S17822">
            <v>100</v>
          </cell>
          <cell r="T17822">
            <v>30.7</v>
          </cell>
        </row>
        <row r="17823">
          <cell r="K17823" t="str">
            <v>SLT0011880</v>
          </cell>
          <cell r="L17823" t="str">
            <v>驾驶员座垫面套总成</v>
          </cell>
          <cell r="M17823" t="str">
            <v>欧马可织物面料</v>
          </cell>
          <cell r="N17823">
            <v>180</v>
          </cell>
          <cell r="O17823">
            <v>22.49</v>
          </cell>
          <cell r="P17823" t="str">
            <v>EA</v>
          </cell>
          <cell r="Q17823">
            <v>1</v>
          </cell>
          <cell r="R17823">
            <v>4048.2</v>
          </cell>
          <cell r="S17823">
            <v>180</v>
          </cell>
          <cell r="T17823">
            <v>22.49</v>
          </cell>
        </row>
        <row r="17824">
          <cell r="K17824" t="str">
            <v>SLT0011885</v>
          </cell>
          <cell r="L17824" t="str">
            <v>副驾靠背面套总成</v>
          </cell>
          <cell r="M17824" t="str">
            <v>新开，欧马可织物面料</v>
          </cell>
          <cell r="N17824">
            <v>100</v>
          </cell>
          <cell r="O17824">
            <v>36.22</v>
          </cell>
          <cell r="P17824" t="str">
            <v>EA</v>
          </cell>
          <cell r="Q17824">
            <v>1</v>
          </cell>
          <cell r="R17824">
            <v>3622</v>
          </cell>
          <cell r="S17824">
            <v>100</v>
          </cell>
          <cell r="T17824">
            <v>36.22</v>
          </cell>
        </row>
        <row r="17825">
          <cell r="K17825" t="str">
            <v>SLT0011885</v>
          </cell>
          <cell r="L17825" t="str">
            <v>副驾靠背面套总成</v>
          </cell>
          <cell r="M17825" t="str">
            <v>新开，欧马可织物面料</v>
          </cell>
          <cell r="N17825">
            <v>100</v>
          </cell>
          <cell r="O17825">
            <v>36.22</v>
          </cell>
          <cell r="P17825" t="str">
            <v>EA</v>
          </cell>
          <cell r="Q17825">
            <v>1</v>
          </cell>
          <cell r="R17825">
            <v>3622</v>
          </cell>
          <cell r="S17825">
            <v>100</v>
          </cell>
          <cell r="T17825">
            <v>36.22</v>
          </cell>
        </row>
        <row r="17826">
          <cell r="K17826" t="str">
            <v>SLT0011885</v>
          </cell>
          <cell r="L17826" t="str">
            <v>副驾靠背面套总成</v>
          </cell>
          <cell r="M17826" t="str">
            <v>新开，欧马可织物面料</v>
          </cell>
          <cell r="N17826">
            <v>100</v>
          </cell>
          <cell r="O17826">
            <v>36.2239</v>
          </cell>
          <cell r="P17826" t="str">
            <v>EA</v>
          </cell>
          <cell r="Q17826">
            <v>1</v>
          </cell>
          <cell r="R17826">
            <v>3622.39</v>
          </cell>
          <cell r="S17826">
            <v>100</v>
          </cell>
          <cell r="T17826">
            <v>35.6</v>
          </cell>
        </row>
        <row r="17827">
          <cell r="K17827" t="str">
            <v>SLT0011885</v>
          </cell>
          <cell r="L17827" t="str">
            <v>副驾靠背面套总成</v>
          </cell>
          <cell r="M17827" t="str">
            <v>新开，欧马可织物面料</v>
          </cell>
          <cell r="N17827">
            <v>219</v>
          </cell>
          <cell r="O17827">
            <v>36.2239</v>
          </cell>
          <cell r="P17827" t="str">
            <v>EA</v>
          </cell>
          <cell r="Q17827">
            <v>1</v>
          </cell>
          <cell r="R17827">
            <v>7933.03</v>
          </cell>
          <cell r="S17827">
            <v>219</v>
          </cell>
          <cell r="T17827">
            <v>35.6</v>
          </cell>
        </row>
        <row r="17828">
          <cell r="K17828" t="str">
            <v>SLT0011885</v>
          </cell>
          <cell r="L17828" t="str">
            <v>副驾靠背面套总成</v>
          </cell>
          <cell r="M17828" t="str">
            <v>新开，欧马可织物面料</v>
          </cell>
          <cell r="N17828">
            <v>20</v>
          </cell>
          <cell r="O17828">
            <v>36.2239</v>
          </cell>
          <cell r="P17828" t="str">
            <v>EA</v>
          </cell>
          <cell r="Q17828">
            <v>1</v>
          </cell>
          <cell r="R17828">
            <v>724.48</v>
          </cell>
          <cell r="S17828">
            <v>20</v>
          </cell>
          <cell r="T17828">
            <v>35.6</v>
          </cell>
        </row>
        <row r="17829">
          <cell r="K17829" t="str">
            <v>SLT0011885</v>
          </cell>
          <cell r="L17829" t="str">
            <v>副驾靠背面套总成</v>
          </cell>
          <cell r="M17829" t="str">
            <v>新开，欧马可织物面料</v>
          </cell>
          <cell r="N17829">
            <v>130</v>
          </cell>
          <cell r="O17829">
            <v>36.2239</v>
          </cell>
          <cell r="P17829" t="str">
            <v>EA</v>
          </cell>
          <cell r="Q17829">
            <v>1</v>
          </cell>
          <cell r="R17829">
            <v>4709.1099999999997</v>
          </cell>
          <cell r="S17829">
            <v>130</v>
          </cell>
          <cell r="T17829">
            <v>35.6</v>
          </cell>
        </row>
        <row r="17830">
          <cell r="K17830" t="str">
            <v>SLT0011885</v>
          </cell>
          <cell r="L17830" t="str">
            <v>副驾靠背面套总成</v>
          </cell>
          <cell r="M17830" t="str">
            <v>新开，欧马可织物面料</v>
          </cell>
          <cell r="N17830">
            <v>230</v>
          </cell>
          <cell r="O17830">
            <v>36.2239</v>
          </cell>
          <cell r="P17830" t="str">
            <v>EA</v>
          </cell>
          <cell r="Q17830">
            <v>1</v>
          </cell>
          <cell r="R17830">
            <v>8331.5</v>
          </cell>
          <cell r="S17830">
            <v>230</v>
          </cell>
          <cell r="T17830">
            <v>35.6</v>
          </cell>
        </row>
        <row r="17831">
          <cell r="K17831" t="str">
            <v>SLT0011885</v>
          </cell>
          <cell r="L17831" t="str">
            <v>副驾靠背面套总成</v>
          </cell>
          <cell r="M17831" t="str">
            <v>新开，欧马可织物面料</v>
          </cell>
          <cell r="N17831">
            <v>20</v>
          </cell>
          <cell r="O17831">
            <v>36.2239</v>
          </cell>
          <cell r="P17831" t="str">
            <v>EA</v>
          </cell>
          <cell r="Q17831">
            <v>1</v>
          </cell>
          <cell r="R17831">
            <v>724.48</v>
          </cell>
          <cell r="S17831">
            <v>20</v>
          </cell>
          <cell r="T17831">
            <v>35.6</v>
          </cell>
        </row>
        <row r="17832">
          <cell r="K17832" t="str">
            <v>SLT0011885</v>
          </cell>
          <cell r="L17832" t="str">
            <v>副驾靠背面套总成</v>
          </cell>
          <cell r="M17832" t="str">
            <v>新开，欧马可织物面料</v>
          </cell>
          <cell r="N17832">
            <v>80</v>
          </cell>
          <cell r="O17832">
            <v>36.2239</v>
          </cell>
          <cell r="P17832" t="str">
            <v>EA</v>
          </cell>
          <cell r="Q17832">
            <v>1</v>
          </cell>
          <cell r="R17832">
            <v>2897.91</v>
          </cell>
          <cell r="S17832">
            <v>80</v>
          </cell>
          <cell r="T17832">
            <v>35.6</v>
          </cell>
        </row>
        <row r="17833">
          <cell r="K17833" t="str">
            <v>SLT0011885</v>
          </cell>
          <cell r="L17833" t="str">
            <v>副驾靠背面套总成</v>
          </cell>
          <cell r="M17833" t="str">
            <v>新开，欧马可织物面料</v>
          </cell>
          <cell r="N17833">
            <v>270</v>
          </cell>
          <cell r="O17833">
            <v>36.2239</v>
          </cell>
          <cell r="P17833" t="str">
            <v>EA</v>
          </cell>
          <cell r="Q17833">
            <v>1</v>
          </cell>
          <cell r="R17833">
            <v>9780.4500000000007</v>
          </cell>
          <cell r="S17833">
            <v>270</v>
          </cell>
          <cell r="T17833">
            <v>35.6</v>
          </cell>
        </row>
        <row r="17834">
          <cell r="K17834" t="str">
            <v>SLT0011885</v>
          </cell>
          <cell r="L17834" t="str">
            <v>副驾靠背面套总成</v>
          </cell>
          <cell r="M17834" t="str">
            <v>新开，欧马可织物面料</v>
          </cell>
          <cell r="N17834">
            <v>80</v>
          </cell>
          <cell r="O17834">
            <v>36.2239</v>
          </cell>
          <cell r="P17834" t="str">
            <v>EA</v>
          </cell>
          <cell r="Q17834">
            <v>1</v>
          </cell>
          <cell r="R17834">
            <v>2897.91</v>
          </cell>
          <cell r="S17834">
            <v>80</v>
          </cell>
          <cell r="T17834">
            <v>35.6</v>
          </cell>
        </row>
        <row r="17835">
          <cell r="K17835" t="str">
            <v>SLT0011885</v>
          </cell>
          <cell r="L17835" t="str">
            <v>副驾靠背面套总成</v>
          </cell>
          <cell r="M17835" t="str">
            <v>新开，欧马可织物面料</v>
          </cell>
          <cell r="N17835">
            <v>194</v>
          </cell>
          <cell r="O17835">
            <v>36.2239</v>
          </cell>
          <cell r="P17835" t="str">
            <v>EA</v>
          </cell>
          <cell r="Q17835">
            <v>1</v>
          </cell>
          <cell r="R17835">
            <v>7027.44</v>
          </cell>
          <cell r="S17835">
            <v>194</v>
          </cell>
          <cell r="T17835">
            <v>35.6</v>
          </cell>
        </row>
        <row r="17836">
          <cell r="K17836" t="str">
            <v>SLT0011885</v>
          </cell>
          <cell r="L17836" t="str">
            <v>副驾靠背面套总成</v>
          </cell>
          <cell r="M17836" t="str">
            <v>新开，欧马可织物面料</v>
          </cell>
          <cell r="N17836">
            <v>110</v>
          </cell>
          <cell r="O17836">
            <v>36.2239</v>
          </cell>
          <cell r="P17836" t="str">
            <v>EA</v>
          </cell>
          <cell r="Q17836">
            <v>1</v>
          </cell>
          <cell r="R17836">
            <v>3984.63</v>
          </cell>
          <cell r="S17836">
            <v>110</v>
          </cell>
          <cell r="T17836">
            <v>35.6</v>
          </cell>
        </row>
        <row r="17837">
          <cell r="K17837" t="str">
            <v>SLT0011885</v>
          </cell>
          <cell r="L17837" t="str">
            <v>副驾靠背面套总成</v>
          </cell>
          <cell r="M17837" t="str">
            <v>新开，欧马可织物面料</v>
          </cell>
          <cell r="N17837">
            <v>600</v>
          </cell>
          <cell r="O17837">
            <v>36.694800000000001</v>
          </cell>
          <cell r="P17837" t="str">
            <v>EA</v>
          </cell>
          <cell r="Q17837">
            <v>1</v>
          </cell>
          <cell r="R17837">
            <v>22016.880000000001</v>
          </cell>
          <cell r="S17837">
            <v>600</v>
          </cell>
          <cell r="T17837">
            <v>34.78</v>
          </cell>
        </row>
        <row r="17838">
          <cell r="K17838" t="str">
            <v>SLT0011885</v>
          </cell>
          <cell r="L17838" t="str">
            <v>副驾靠背面套总成</v>
          </cell>
          <cell r="M17838" t="str">
            <v>新开，欧马可织物面料</v>
          </cell>
          <cell r="N17838">
            <v>-4</v>
          </cell>
          <cell r="O17838">
            <v>36.694800000000001</v>
          </cell>
          <cell r="P17838" t="str">
            <v>EA</v>
          </cell>
          <cell r="Q17838">
            <v>1</v>
          </cell>
          <cell r="R17838">
            <v>-146.78</v>
          </cell>
          <cell r="S17838">
            <v>-4</v>
          </cell>
          <cell r="T17838">
            <v>34.78</v>
          </cell>
        </row>
        <row r="17839">
          <cell r="K17839" t="str">
            <v>SLT0011886</v>
          </cell>
          <cell r="L17839" t="str">
            <v>副驾靠背面套总成</v>
          </cell>
          <cell r="M17839" t="str">
            <v>新开，奥铃织物面料</v>
          </cell>
          <cell r="N17839">
            <v>40</v>
          </cell>
          <cell r="O17839">
            <v>44.09</v>
          </cell>
          <cell r="P17839" t="str">
            <v>EA</v>
          </cell>
          <cell r="Q17839">
            <v>1</v>
          </cell>
          <cell r="R17839">
            <v>1763.6</v>
          </cell>
          <cell r="S17839">
            <v>40</v>
          </cell>
          <cell r="T17839">
            <v>44.09</v>
          </cell>
        </row>
        <row r="17840">
          <cell r="K17840" t="str">
            <v>SLT0011886</v>
          </cell>
          <cell r="L17840" t="str">
            <v>副驾靠背面套总成</v>
          </cell>
          <cell r="M17840" t="str">
            <v>新开，奥铃织物面料</v>
          </cell>
          <cell r="N17840">
            <v>47</v>
          </cell>
          <cell r="O17840">
            <v>44.091999999999999</v>
          </cell>
          <cell r="P17840" t="str">
            <v>EA</v>
          </cell>
          <cell r="Q17840">
            <v>1</v>
          </cell>
          <cell r="R17840">
            <v>2072.3200000000002</v>
          </cell>
          <cell r="S17840">
            <v>47</v>
          </cell>
          <cell r="T17840">
            <v>41.74</v>
          </cell>
        </row>
        <row r="17841">
          <cell r="K17841" t="str">
            <v>SLT0011886</v>
          </cell>
          <cell r="L17841" t="str">
            <v>副驾靠背面套总成</v>
          </cell>
          <cell r="M17841" t="str">
            <v>新开，奥铃织物面料</v>
          </cell>
          <cell r="N17841">
            <v>100</v>
          </cell>
          <cell r="O17841">
            <v>44.091999999999999</v>
          </cell>
          <cell r="P17841" t="str">
            <v>EA</v>
          </cell>
          <cell r="Q17841">
            <v>1</v>
          </cell>
          <cell r="R17841">
            <v>4409.2</v>
          </cell>
          <cell r="S17841">
            <v>100</v>
          </cell>
          <cell r="T17841">
            <v>41.74</v>
          </cell>
        </row>
        <row r="17842">
          <cell r="K17842" t="str">
            <v>SLT0011886</v>
          </cell>
          <cell r="L17842" t="str">
            <v>副驾靠背面套总成</v>
          </cell>
          <cell r="M17842" t="str">
            <v>新开，奥铃织物面料</v>
          </cell>
          <cell r="N17842">
            <v>155</v>
          </cell>
          <cell r="O17842">
            <v>44.091999999999999</v>
          </cell>
          <cell r="P17842" t="str">
            <v>EA</v>
          </cell>
          <cell r="Q17842">
            <v>1</v>
          </cell>
          <cell r="R17842">
            <v>6834.26</v>
          </cell>
          <cell r="S17842">
            <v>155</v>
          </cell>
          <cell r="T17842">
            <v>41.74</v>
          </cell>
        </row>
        <row r="17843">
          <cell r="K17843" t="str">
            <v>SLT0011886</v>
          </cell>
          <cell r="L17843" t="str">
            <v>副驾靠背面套总成</v>
          </cell>
          <cell r="M17843" t="str">
            <v>新开，奥铃织物面料</v>
          </cell>
          <cell r="N17843">
            <v>178</v>
          </cell>
          <cell r="O17843">
            <v>44.091999999999999</v>
          </cell>
          <cell r="P17843" t="str">
            <v>EA</v>
          </cell>
          <cell r="Q17843">
            <v>1</v>
          </cell>
          <cell r="R17843">
            <v>7848.38</v>
          </cell>
          <cell r="S17843">
            <v>178</v>
          </cell>
          <cell r="T17843">
            <v>41.74</v>
          </cell>
        </row>
        <row r="17844">
          <cell r="K17844" t="str">
            <v>SLT0011886</v>
          </cell>
          <cell r="L17844" t="str">
            <v>副驾靠背面套总成</v>
          </cell>
          <cell r="M17844" t="str">
            <v>新开，奥铃织物面料</v>
          </cell>
          <cell r="N17844">
            <v>120</v>
          </cell>
          <cell r="O17844">
            <v>44.091999999999999</v>
          </cell>
          <cell r="P17844" t="str">
            <v>EA</v>
          </cell>
          <cell r="Q17844">
            <v>1</v>
          </cell>
          <cell r="R17844">
            <v>5291.04</v>
          </cell>
          <cell r="S17844">
            <v>120</v>
          </cell>
          <cell r="T17844">
            <v>41.74</v>
          </cell>
        </row>
        <row r="17845">
          <cell r="K17845" t="str">
            <v>SLT0011886</v>
          </cell>
          <cell r="L17845" t="str">
            <v>副驾靠背面套总成</v>
          </cell>
          <cell r="M17845" t="str">
            <v>新开，奥铃织物面料</v>
          </cell>
          <cell r="N17845">
            <v>1550</v>
          </cell>
          <cell r="O17845">
            <v>44.665199999999999</v>
          </cell>
          <cell r="P17845" t="str">
            <v>EA</v>
          </cell>
          <cell r="Q17845">
            <v>1</v>
          </cell>
          <cell r="R17845">
            <v>69231.06</v>
          </cell>
          <cell r="S17845">
            <v>1550</v>
          </cell>
          <cell r="T17845">
            <v>42.34</v>
          </cell>
        </row>
        <row r="17846">
          <cell r="K17846" t="str">
            <v>SLT0011886</v>
          </cell>
          <cell r="L17846" t="str">
            <v>副驾靠背面套总成</v>
          </cell>
          <cell r="M17846" t="str">
            <v>新开，奥铃织物面料</v>
          </cell>
          <cell r="N17846">
            <v>-5</v>
          </cell>
          <cell r="O17846">
            <v>44.665199999999999</v>
          </cell>
          <cell r="P17846" t="str">
            <v>EA</v>
          </cell>
          <cell r="Q17846">
            <v>1</v>
          </cell>
          <cell r="R17846">
            <v>-223.33</v>
          </cell>
          <cell r="S17846">
            <v>-5</v>
          </cell>
          <cell r="T17846">
            <v>42.34</v>
          </cell>
        </row>
        <row r="17847">
          <cell r="K17847" t="str">
            <v>SLT0011887</v>
          </cell>
          <cell r="L17847" t="str">
            <v>副驾靠背面套总成</v>
          </cell>
          <cell r="M17847" t="str">
            <v>新开，欧马可仿皮面料</v>
          </cell>
          <cell r="N17847">
            <v>50</v>
          </cell>
          <cell r="O17847">
            <v>50.936399999999999</v>
          </cell>
          <cell r="P17847" t="str">
            <v>EA</v>
          </cell>
          <cell r="Q17847">
            <v>1</v>
          </cell>
          <cell r="R17847">
            <v>2546.8200000000002</v>
          </cell>
          <cell r="S17847">
            <v>50</v>
          </cell>
          <cell r="T17847">
            <v>47.86</v>
          </cell>
        </row>
        <row r="17848">
          <cell r="K17848" t="str">
            <v>SLT0011887</v>
          </cell>
          <cell r="L17848" t="str">
            <v>副驾靠背面套总成</v>
          </cell>
          <cell r="M17848" t="str">
            <v>新开，欧马可仿皮面料</v>
          </cell>
          <cell r="N17848">
            <v>10</v>
          </cell>
          <cell r="O17848">
            <v>50.936399999999999</v>
          </cell>
          <cell r="P17848" t="str">
            <v>EA</v>
          </cell>
          <cell r="Q17848">
            <v>1</v>
          </cell>
          <cell r="R17848">
            <v>509.36</v>
          </cell>
          <cell r="S17848">
            <v>10</v>
          </cell>
          <cell r="T17848">
            <v>47.86</v>
          </cell>
        </row>
        <row r="17849">
          <cell r="K17849" t="str">
            <v>SLT0011887</v>
          </cell>
          <cell r="L17849" t="str">
            <v>副驾靠背面套总成</v>
          </cell>
          <cell r="M17849" t="str">
            <v>新开，欧马可仿皮面料</v>
          </cell>
          <cell r="N17849">
            <v>60</v>
          </cell>
          <cell r="O17849">
            <v>50.936399999999999</v>
          </cell>
          <cell r="P17849" t="str">
            <v>EA</v>
          </cell>
          <cell r="Q17849">
            <v>1</v>
          </cell>
          <cell r="R17849">
            <v>3056.18</v>
          </cell>
          <cell r="S17849">
            <v>60</v>
          </cell>
          <cell r="T17849">
            <v>47.86</v>
          </cell>
        </row>
        <row r="17850">
          <cell r="K17850" t="str">
            <v>SLT0011887</v>
          </cell>
          <cell r="L17850" t="str">
            <v>副驾靠背面套总成</v>
          </cell>
          <cell r="M17850" t="str">
            <v>新开，欧马可仿皮面料</v>
          </cell>
          <cell r="N17850">
            <v>60</v>
          </cell>
          <cell r="O17850">
            <v>50.936399999999999</v>
          </cell>
          <cell r="P17850" t="str">
            <v>EA</v>
          </cell>
          <cell r="Q17850">
            <v>1</v>
          </cell>
          <cell r="R17850">
            <v>3056.18</v>
          </cell>
          <cell r="S17850">
            <v>60</v>
          </cell>
          <cell r="T17850">
            <v>47.86</v>
          </cell>
        </row>
        <row r="17851">
          <cell r="K17851" t="str">
            <v>SLT0011887</v>
          </cell>
          <cell r="L17851" t="str">
            <v>副驾靠背面套总成</v>
          </cell>
          <cell r="M17851" t="str">
            <v>新开，欧马可仿皮面料</v>
          </cell>
          <cell r="N17851">
            <v>24</v>
          </cell>
          <cell r="O17851">
            <v>50.936399999999999</v>
          </cell>
          <cell r="P17851" t="str">
            <v>EA</v>
          </cell>
          <cell r="Q17851">
            <v>1</v>
          </cell>
          <cell r="R17851">
            <v>1222.47</v>
          </cell>
          <cell r="S17851">
            <v>24</v>
          </cell>
          <cell r="T17851">
            <v>47.86</v>
          </cell>
        </row>
        <row r="17852">
          <cell r="K17852" t="str">
            <v>SLT0011887</v>
          </cell>
          <cell r="L17852" t="str">
            <v>副驾靠背面套总成</v>
          </cell>
          <cell r="M17852" t="str">
            <v>新开，欧马可仿皮面料</v>
          </cell>
          <cell r="N17852">
            <v>50</v>
          </cell>
          <cell r="O17852">
            <v>50.936399999999999</v>
          </cell>
          <cell r="P17852" t="str">
            <v>EA</v>
          </cell>
          <cell r="Q17852">
            <v>1</v>
          </cell>
          <cell r="R17852">
            <v>2546.8200000000002</v>
          </cell>
          <cell r="S17852">
            <v>50</v>
          </cell>
          <cell r="T17852">
            <v>47.86</v>
          </cell>
        </row>
        <row r="17853">
          <cell r="K17853" t="str">
            <v>SLT0011887</v>
          </cell>
          <cell r="L17853" t="str">
            <v>副驾靠背面套总成</v>
          </cell>
          <cell r="M17853" t="str">
            <v>新开，欧马可仿皮面料</v>
          </cell>
          <cell r="N17853">
            <v>50</v>
          </cell>
          <cell r="O17853">
            <v>50.936399999999999</v>
          </cell>
          <cell r="P17853" t="str">
            <v>EA</v>
          </cell>
          <cell r="Q17853">
            <v>1</v>
          </cell>
          <cell r="R17853">
            <v>2546.8200000000002</v>
          </cell>
          <cell r="S17853">
            <v>50</v>
          </cell>
          <cell r="T17853">
            <v>47.86</v>
          </cell>
        </row>
        <row r="17854">
          <cell r="K17854" t="str">
            <v>SLT0011888</v>
          </cell>
          <cell r="L17854" t="str">
            <v>副驾靠背面套总成</v>
          </cell>
          <cell r="M17854" t="str">
            <v>新开，奥铃仿皮面料</v>
          </cell>
          <cell r="N17854">
            <v>40</v>
          </cell>
          <cell r="O17854">
            <v>51.93</v>
          </cell>
          <cell r="P17854" t="str">
            <v>EA</v>
          </cell>
          <cell r="Q17854">
            <v>1</v>
          </cell>
          <cell r="R17854">
            <v>2077.1999999999998</v>
          </cell>
          <cell r="S17854">
            <v>40</v>
          </cell>
          <cell r="T17854">
            <v>51.41</v>
          </cell>
        </row>
        <row r="17855">
          <cell r="K17855" t="str">
            <v>SLT0011888</v>
          </cell>
          <cell r="L17855" t="str">
            <v>副驾靠背面套总成</v>
          </cell>
          <cell r="M17855" t="str">
            <v>新开，奥铃仿皮面料</v>
          </cell>
          <cell r="N17855">
            <v>20</v>
          </cell>
          <cell r="O17855">
            <v>51.93</v>
          </cell>
          <cell r="P17855" t="str">
            <v>EA</v>
          </cell>
          <cell r="Q17855">
            <v>1</v>
          </cell>
          <cell r="R17855">
            <v>1038.5999999999999</v>
          </cell>
          <cell r="S17855">
            <v>20</v>
          </cell>
          <cell r="T17855">
            <v>51.41</v>
          </cell>
        </row>
        <row r="17856">
          <cell r="K17856" t="str">
            <v>SLT0011888</v>
          </cell>
          <cell r="L17856" t="str">
            <v>副驾靠背面套总成</v>
          </cell>
          <cell r="M17856" t="str">
            <v>新开，奥铃仿皮面料</v>
          </cell>
          <cell r="N17856">
            <v>10</v>
          </cell>
          <cell r="O17856">
            <v>51.93</v>
          </cell>
          <cell r="P17856" t="str">
            <v>EA</v>
          </cell>
          <cell r="Q17856">
            <v>1</v>
          </cell>
          <cell r="R17856">
            <v>519.29999999999995</v>
          </cell>
          <cell r="S17856">
            <v>10</v>
          </cell>
          <cell r="T17856">
            <v>51.41</v>
          </cell>
        </row>
        <row r="17857">
          <cell r="K17857" t="str">
            <v>SLT0011890</v>
          </cell>
          <cell r="L17857" t="str">
            <v>副驾靠背面套总成</v>
          </cell>
          <cell r="M17857" t="str">
            <v>织物面料无刺绣增加EMACK</v>
          </cell>
          <cell r="N17857">
            <v>60</v>
          </cell>
          <cell r="O17857">
            <v>33.82</v>
          </cell>
          <cell r="P17857" t="str">
            <v>EA</v>
          </cell>
          <cell r="Q17857">
            <v>1</v>
          </cell>
          <cell r="R17857">
            <v>2029.2</v>
          </cell>
          <cell r="S17857">
            <v>60</v>
          </cell>
          <cell r="T17857">
            <v>33.82</v>
          </cell>
        </row>
        <row r="17858">
          <cell r="K17858" t="str">
            <v>SLT0011890</v>
          </cell>
          <cell r="L17858" t="str">
            <v>副驾靠背面套总成</v>
          </cell>
          <cell r="M17858" t="str">
            <v>织物面料无刺绣增加EMACK</v>
          </cell>
          <cell r="N17858">
            <v>280</v>
          </cell>
          <cell r="O17858">
            <v>33.822699999999998</v>
          </cell>
          <cell r="P17858" t="str">
            <v>EA</v>
          </cell>
          <cell r="Q17858">
            <v>1</v>
          </cell>
          <cell r="R17858">
            <v>9470.36</v>
          </cell>
          <cell r="S17858">
            <v>280</v>
          </cell>
          <cell r="T17858">
            <v>33</v>
          </cell>
        </row>
        <row r="17859">
          <cell r="K17859" t="str">
            <v>SLT0011890</v>
          </cell>
          <cell r="L17859" t="str">
            <v>副驾靠背面套总成</v>
          </cell>
          <cell r="M17859" t="str">
            <v>织物面料无刺绣增加EMACK</v>
          </cell>
          <cell r="N17859">
            <v>100</v>
          </cell>
          <cell r="O17859">
            <v>33.822699999999998</v>
          </cell>
          <cell r="P17859" t="str">
            <v>EA</v>
          </cell>
          <cell r="Q17859">
            <v>1</v>
          </cell>
          <cell r="R17859">
            <v>3382.27</v>
          </cell>
          <cell r="S17859">
            <v>100</v>
          </cell>
          <cell r="T17859">
            <v>33</v>
          </cell>
        </row>
        <row r="17860">
          <cell r="K17860" t="str">
            <v>SLT0011891</v>
          </cell>
          <cell r="L17860" t="str">
            <v>小背面套总成</v>
          </cell>
          <cell r="M17860" t="str">
            <v>1880车身+欧马可织物面料</v>
          </cell>
          <cell r="N17860">
            <v>100</v>
          </cell>
          <cell r="O17860">
            <v>36.19</v>
          </cell>
          <cell r="P17860" t="str">
            <v>EA</v>
          </cell>
          <cell r="Q17860">
            <v>1</v>
          </cell>
          <cell r="R17860">
            <v>3619</v>
          </cell>
          <cell r="S17860">
            <v>100</v>
          </cell>
          <cell r="T17860">
            <v>36.19</v>
          </cell>
        </row>
        <row r="17861">
          <cell r="K17861" t="str">
            <v>SLT0011891</v>
          </cell>
          <cell r="L17861" t="str">
            <v>小背面套总成</v>
          </cell>
          <cell r="M17861" t="str">
            <v>1880车身+欧马可织物面料</v>
          </cell>
          <cell r="N17861">
            <v>60</v>
          </cell>
          <cell r="O17861">
            <v>36.195500000000003</v>
          </cell>
          <cell r="P17861" t="str">
            <v>EA</v>
          </cell>
          <cell r="Q17861">
            <v>1</v>
          </cell>
          <cell r="R17861">
            <v>2171.73</v>
          </cell>
          <cell r="S17861">
            <v>60</v>
          </cell>
          <cell r="T17861">
            <v>35.1</v>
          </cell>
        </row>
        <row r="17862">
          <cell r="K17862" t="str">
            <v>SLT0011891</v>
          </cell>
          <cell r="L17862" t="str">
            <v>小背面套总成</v>
          </cell>
          <cell r="M17862" t="str">
            <v>1880车身+欧马可织物面料</v>
          </cell>
          <cell r="N17862">
            <v>80</v>
          </cell>
          <cell r="O17862">
            <v>36.195500000000003</v>
          </cell>
          <cell r="P17862" t="str">
            <v>EA</v>
          </cell>
          <cell r="Q17862">
            <v>1</v>
          </cell>
          <cell r="R17862">
            <v>2895.64</v>
          </cell>
          <cell r="S17862">
            <v>80</v>
          </cell>
          <cell r="T17862">
            <v>35.1</v>
          </cell>
        </row>
        <row r="17863">
          <cell r="K17863" t="str">
            <v>SLT0011891</v>
          </cell>
          <cell r="L17863" t="str">
            <v>小背面套总成</v>
          </cell>
          <cell r="M17863" t="str">
            <v>1880车身+欧马可织物面料</v>
          </cell>
          <cell r="N17863">
            <v>35</v>
          </cell>
          <cell r="O17863">
            <v>36.195500000000003</v>
          </cell>
          <cell r="P17863" t="str">
            <v>EA</v>
          </cell>
          <cell r="Q17863">
            <v>1</v>
          </cell>
          <cell r="R17863">
            <v>1266.8399999999999</v>
          </cell>
          <cell r="S17863">
            <v>35</v>
          </cell>
          <cell r="T17863">
            <v>35.1</v>
          </cell>
        </row>
        <row r="17864">
          <cell r="K17864" t="str">
            <v>SLT0011891</v>
          </cell>
          <cell r="L17864" t="str">
            <v>小背面套总成</v>
          </cell>
          <cell r="M17864" t="str">
            <v>1880车身+欧马可织物面料</v>
          </cell>
          <cell r="N17864">
            <v>-5</v>
          </cell>
          <cell r="O17864">
            <v>36.593699999999998</v>
          </cell>
          <cell r="P17864" t="str">
            <v>EA</v>
          </cell>
          <cell r="Q17864">
            <v>1</v>
          </cell>
          <cell r="R17864">
            <v>-182.97</v>
          </cell>
          <cell r="S17864">
            <v>-5</v>
          </cell>
          <cell r="T17864">
            <v>34.76</v>
          </cell>
        </row>
        <row r="17865">
          <cell r="K17865" t="str">
            <v>SLT0011892</v>
          </cell>
          <cell r="L17865" t="str">
            <v>小背面套总成</v>
          </cell>
          <cell r="M17865" t="str">
            <v>1880车身+奥铃织物面料</v>
          </cell>
          <cell r="N17865">
            <v>40</v>
          </cell>
          <cell r="O17865">
            <v>40.590000000000003</v>
          </cell>
          <cell r="P17865" t="str">
            <v>EA</v>
          </cell>
          <cell r="Q17865">
            <v>1</v>
          </cell>
          <cell r="R17865">
            <v>1623.6</v>
          </cell>
          <cell r="S17865">
            <v>40</v>
          </cell>
          <cell r="T17865">
            <v>40.590000000000003</v>
          </cell>
        </row>
        <row r="17866">
          <cell r="K17866" t="str">
            <v>SLT0011892</v>
          </cell>
          <cell r="L17866" t="str">
            <v>小背面套总成</v>
          </cell>
          <cell r="M17866" t="str">
            <v>1880车身+奥铃织物面料</v>
          </cell>
          <cell r="N17866">
            <v>-10</v>
          </cell>
          <cell r="O17866">
            <v>41.045400000000001</v>
          </cell>
          <cell r="P17866" t="str">
            <v>EA</v>
          </cell>
          <cell r="Q17866">
            <v>1</v>
          </cell>
          <cell r="R17866">
            <v>-410.45</v>
          </cell>
          <cell r="S17866">
            <v>-10</v>
          </cell>
          <cell r="T17866">
            <v>38.99</v>
          </cell>
        </row>
        <row r="17867">
          <cell r="K17867" t="str">
            <v>SLT0011892</v>
          </cell>
          <cell r="L17867" t="str">
            <v>小背面套总成</v>
          </cell>
          <cell r="M17867" t="str">
            <v>1880车身+奥铃织物面料</v>
          </cell>
          <cell r="N17867">
            <v>480</v>
          </cell>
          <cell r="O17867">
            <v>41.045400000000001</v>
          </cell>
          <cell r="P17867" t="str">
            <v>EA</v>
          </cell>
          <cell r="Q17867">
            <v>1</v>
          </cell>
          <cell r="R17867">
            <v>19701.79</v>
          </cell>
          <cell r="S17867">
            <v>480</v>
          </cell>
          <cell r="T17867">
            <v>38.99</v>
          </cell>
        </row>
        <row r="17868">
          <cell r="K17868" t="str">
            <v>SLT0011892</v>
          </cell>
          <cell r="L17868" t="str">
            <v>小背面套总成</v>
          </cell>
          <cell r="M17868" t="str">
            <v>1880车身+奥铃织物面料</v>
          </cell>
          <cell r="N17868">
            <v>240</v>
          </cell>
          <cell r="O17868">
            <v>41.045400000000001</v>
          </cell>
          <cell r="P17868" t="str">
            <v>EA</v>
          </cell>
          <cell r="Q17868">
            <v>1</v>
          </cell>
          <cell r="R17868">
            <v>9850.9</v>
          </cell>
          <cell r="S17868">
            <v>240</v>
          </cell>
          <cell r="T17868">
            <v>38.99</v>
          </cell>
        </row>
        <row r="17869">
          <cell r="K17869" t="str">
            <v>SLT0011895</v>
          </cell>
          <cell r="L17869" t="str">
            <v>小背面套总成</v>
          </cell>
          <cell r="M17869" t="str">
            <v>2060车身+欧马可织物面料</v>
          </cell>
          <cell r="N17869">
            <v>100</v>
          </cell>
          <cell r="O17869">
            <v>39.35</v>
          </cell>
          <cell r="P17869" t="str">
            <v>EA</v>
          </cell>
          <cell r="Q17869">
            <v>1</v>
          </cell>
          <cell r="R17869">
            <v>3935</v>
          </cell>
          <cell r="S17869">
            <v>100</v>
          </cell>
          <cell r="T17869">
            <v>39.35</v>
          </cell>
        </row>
        <row r="17870">
          <cell r="K17870" t="str">
            <v>SLT0011895</v>
          </cell>
          <cell r="L17870" t="str">
            <v>小背面套总成</v>
          </cell>
          <cell r="M17870" t="str">
            <v>2060车身+欧马可织物面料</v>
          </cell>
          <cell r="N17870">
            <v>40</v>
          </cell>
          <cell r="O17870">
            <v>39.353900000000003</v>
          </cell>
          <cell r="P17870" t="str">
            <v>EA</v>
          </cell>
          <cell r="Q17870">
            <v>1</v>
          </cell>
          <cell r="R17870">
            <v>1574.16</v>
          </cell>
          <cell r="S17870">
            <v>40</v>
          </cell>
          <cell r="T17870">
            <v>38.299999999999997</v>
          </cell>
        </row>
        <row r="17871">
          <cell r="K17871" t="str">
            <v>SLT0011895</v>
          </cell>
          <cell r="L17871" t="str">
            <v>小背面套总成</v>
          </cell>
          <cell r="M17871" t="str">
            <v>2060车身+欧马可织物面料</v>
          </cell>
          <cell r="N17871">
            <v>100</v>
          </cell>
          <cell r="O17871">
            <v>39.353900000000003</v>
          </cell>
          <cell r="P17871" t="str">
            <v>EA</v>
          </cell>
          <cell r="Q17871">
            <v>1</v>
          </cell>
          <cell r="R17871">
            <v>3935.39</v>
          </cell>
          <cell r="S17871">
            <v>100</v>
          </cell>
          <cell r="T17871">
            <v>38.299999999999997</v>
          </cell>
        </row>
        <row r="17872">
          <cell r="K17872" t="str">
            <v>SLT0011895</v>
          </cell>
          <cell r="L17872" t="str">
            <v>小背面套总成</v>
          </cell>
          <cell r="M17872" t="str">
            <v>2060车身+欧马可织物面料</v>
          </cell>
          <cell r="N17872">
            <v>32</v>
          </cell>
          <cell r="O17872">
            <v>39.353900000000003</v>
          </cell>
          <cell r="P17872" t="str">
            <v>EA</v>
          </cell>
          <cell r="Q17872">
            <v>1</v>
          </cell>
          <cell r="R17872">
            <v>1259.32</v>
          </cell>
          <cell r="S17872">
            <v>32</v>
          </cell>
          <cell r="T17872">
            <v>38.299999999999997</v>
          </cell>
        </row>
        <row r="17873">
          <cell r="K17873" t="str">
            <v>SLT0011895</v>
          </cell>
          <cell r="L17873" t="str">
            <v>小背面套总成</v>
          </cell>
          <cell r="M17873" t="str">
            <v>2060车身+欧马可织物面料</v>
          </cell>
          <cell r="N17873">
            <v>120</v>
          </cell>
          <cell r="O17873">
            <v>39.353900000000003</v>
          </cell>
          <cell r="P17873" t="str">
            <v>EA</v>
          </cell>
          <cell r="Q17873">
            <v>1</v>
          </cell>
          <cell r="R17873">
            <v>4722.47</v>
          </cell>
          <cell r="S17873">
            <v>120</v>
          </cell>
          <cell r="T17873">
            <v>38.299999999999997</v>
          </cell>
        </row>
        <row r="17874">
          <cell r="K17874" t="str">
            <v>SLT0011895</v>
          </cell>
          <cell r="L17874" t="str">
            <v>小背面套总成</v>
          </cell>
          <cell r="M17874" t="str">
            <v>2060车身+欧马可织物面料</v>
          </cell>
          <cell r="N17874">
            <v>20</v>
          </cell>
          <cell r="O17874">
            <v>39.353900000000003</v>
          </cell>
          <cell r="P17874" t="str">
            <v>EA</v>
          </cell>
          <cell r="Q17874">
            <v>1</v>
          </cell>
          <cell r="R17874">
            <v>787.08</v>
          </cell>
          <cell r="S17874">
            <v>20</v>
          </cell>
          <cell r="T17874">
            <v>38.299999999999997</v>
          </cell>
        </row>
        <row r="17875">
          <cell r="K17875" t="str">
            <v>SLT0011895</v>
          </cell>
          <cell r="L17875" t="str">
            <v>小背面套总成</v>
          </cell>
          <cell r="M17875" t="str">
            <v>2060车身+欧马可织物面料</v>
          </cell>
          <cell r="N17875">
            <v>234</v>
          </cell>
          <cell r="O17875">
            <v>39.353900000000003</v>
          </cell>
          <cell r="P17875" t="str">
            <v>EA</v>
          </cell>
          <cell r="Q17875">
            <v>1</v>
          </cell>
          <cell r="R17875">
            <v>9208.81</v>
          </cell>
          <cell r="S17875">
            <v>234</v>
          </cell>
          <cell r="T17875">
            <v>38.299999999999997</v>
          </cell>
        </row>
        <row r="17876">
          <cell r="K17876" t="str">
            <v>SLT0011895</v>
          </cell>
          <cell r="L17876" t="str">
            <v>小背面套总成</v>
          </cell>
          <cell r="M17876" t="str">
            <v>2060车身+欧马可织物面料</v>
          </cell>
          <cell r="N17876">
            <v>140</v>
          </cell>
          <cell r="O17876">
            <v>39.353900000000003</v>
          </cell>
          <cell r="P17876" t="str">
            <v>EA</v>
          </cell>
          <cell r="Q17876">
            <v>1</v>
          </cell>
          <cell r="R17876">
            <v>5509.55</v>
          </cell>
          <cell r="S17876">
            <v>140</v>
          </cell>
          <cell r="T17876">
            <v>38.299999999999997</v>
          </cell>
        </row>
        <row r="17877">
          <cell r="K17877" t="str">
            <v>SLT0011895</v>
          </cell>
          <cell r="L17877" t="str">
            <v>小背面套总成</v>
          </cell>
          <cell r="M17877" t="str">
            <v>2060车身+欧马可织物面料</v>
          </cell>
          <cell r="N17877">
            <v>159</v>
          </cell>
          <cell r="O17877">
            <v>39.353900000000003</v>
          </cell>
          <cell r="P17877" t="str">
            <v>EA</v>
          </cell>
          <cell r="Q17877">
            <v>1</v>
          </cell>
          <cell r="R17877">
            <v>6257.27</v>
          </cell>
          <cell r="S17877">
            <v>159</v>
          </cell>
          <cell r="T17877">
            <v>38.299999999999997</v>
          </cell>
        </row>
        <row r="17878">
          <cell r="K17878" t="str">
            <v>SLT0011895</v>
          </cell>
          <cell r="L17878" t="str">
            <v>小背面套总成</v>
          </cell>
          <cell r="M17878" t="str">
            <v>2060车身+欧马可织物面料</v>
          </cell>
          <cell r="N17878">
            <v>100</v>
          </cell>
          <cell r="O17878">
            <v>39.353900000000003</v>
          </cell>
          <cell r="P17878" t="str">
            <v>EA</v>
          </cell>
          <cell r="Q17878">
            <v>1</v>
          </cell>
          <cell r="R17878">
            <v>3935.39</v>
          </cell>
          <cell r="S17878">
            <v>100</v>
          </cell>
          <cell r="T17878">
            <v>38.299999999999997</v>
          </cell>
        </row>
        <row r="17879">
          <cell r="K17879" t="str">
            <v>SLT0011895</v>
          </cell>
          <cell r="L17879" t="str">
            <v>小背面套总成</v>
          </cell>
          <cell r="M17879" t="str">
            <v>2060车身+欧马可织物面料</v>
          </cell>
          <cell r="N17879">
            <v>600</v>
          </cell>
          <cell r="O17879">
            <v>39.786799999999999</v>
          </cell>
          <cell r="P17879" t="str">
            <v>EA</v>
          </cell>
          <cell r="Q17879">
            <v>1</v>
          </cell>
          <cell r="R17879">
            <v>23872.080000000002</v>
          </cell>
          <cell r="S17879">
            <v>600</v>
          </cell>
          <cell r="T17879">
            <v>37.79</v>
          </cell>
        </row>
        <row r="17880">
          <cell r="K17880" t="str">
            <v>SLT0011895</v>
          </cell>
          <cell r="L17880" t="str">
            <v>小背面套总成</v>
          </cell>
          <cell r="M17880" t="str">
            <v>2060车身+欧马可织物面料</v>
          </cell>
          <cell r="N17880">
            <v>-6</v>
          </cell>
          <cell r="O17880">
            <v>39.786799999999999</v>
          </cell>
          <cell r="P17880" t="str">
            <v>EA</v>
          </cell>
          <cell r="Q17880">
            <v>1</v>
          </cell>
          <cell r="R17880">
            <v>-238.72</v>
          </cell>
          <cell r="S17880">
            <v>-6</v>
          </cell>
          <cell r="T17880">
            <v>37.79</v>
          </cell>
        </row>
        <row r="17881">
          <cell r="K17881" t="str">
            <v>SLT0011896</v>
          </cell>
          <cell r="L17881" t="str">
            <v>小背面套总成</v>
          </cell>
          <cell r="M17881" t="str">
            <v>2060车身+奥铃织物面料</v>
          </cell>
          <cell r="N17881">
            <v>33</v>
          </cell>
          <cell r="O17881">
            <v>43.475700000000003</v>
          </cell>
          <cell r="P17881" t="str">
            <v>EA</v>
          </cell>
          <cell r="Q17881">
            <v>1</v>
          </cell>
          <cell r="R17881">
            <v>1434.7</v>
          </cell>
          <cell r="S17881">
            <v>33</v>
          </cell>
          <cell r="T17881">
            <v>41.56</v>
          </cell>
        </row>
        <row r="17882">
          <cell r="K17882" t="str">
            <v>SLT0011896</v>
          </cell>
          <cell r="L17882" t="str">
            <v>小背面套总成</v>
          </cell>
          <cell r="M17882" t="str">
            <v>2060车身+奥铃织物面料</v>
          </cell>
          <cell r="N17882">
            <v>140</v>
          </cell>
          <cell r="O17882">
            <v>43.475700000000003</v>
          </cell>
          <cell r="P17882" t="str">
            <v>EA</v>
          </cell>
          <cell r="Q17882">
            <v>1</v>
          </cell>
          <cell r="R17882">
            <v>6086.6</v>
          </cell>
          <cell r="S17882">
            <v>140</v>
          </cell>
          <cell r="T17882">
            <v>41.56</v>
          </cell>
        </row>
        <row r="17883">
          <cell r="K17883" t="str">
            <v>SLT0011896</v>
          </cell>
          <cell r="L17883" t="str">
            <v>小背面套总成</v>
          </cell>
          <cell r="M17883" t="str">
            <v>2060车身+奥铃织物面料</v>
          </cell>
          <cell r="N17883">
            <v>135</v>
          </cell>
          <cell r="O17883">
            <v>43.475700000000003</v>
          </cell>
          <cell r="P17883" t="str">
            <v>EA</v>
          </cell>
          <cell r="Q17883">
            <v>1</v>
          </cell>
          <cell r="R17883">
            <v>5869.22</v>
          </cell>
          <cell r="S17883">
            <v>135</v>
          </cell>
          <cell r="T17883">
            <v>41.56</v>
          </cell>
        </row>
        <row r="17884">
          <cell r="K17884" t="str">
            <v>SLT0011896</v>
          </cell>
          <cell r="L17884" t="str">
            <v>小背面套总成</v>
          </cell>
          <cell r="M17884" t="str">
            <v>2060车身+奥铃织物面料</v>
          </cell>
          <cell r="N17884">
            <v>109</v>
          </cell>
          <cell r="O17884">
            <v>43.475700000000003</v>
          </cell>
          <cell r="P17884" t="str">
            <v>EA</v>
          </cell>
          <cell r="Q17884">
            <v>1</v>
          </cell>
          <cell r="R17884">
            <v>4738.8500000000004</v>
          </cell>
          <cell r="S17884">
            <v>109</v>
          </cell>
          <cell r="T17884">
            <v>41.56</v>
          </cell>
        </row>
        <row r="17885">
          <cell r="K17885" t="str">
            <v>SLT0011896</v>
          </cell>
          <cell r="L17885" t="str">
            <v>小背面套总成</v>
          </cell>
          <cell r="M17885" t="str">
            <v>2060车身+奥铃织物面料</v>
          </cell>
          <cell r="N17885">
            <v>90</v>
          </cell>
          <cell r="O17885">
            <v>43.475700000000003</v>
          </cell>
          <cell r="P17885" t="str">
            <v>EA</v>
          </cell>
          <cell r="Q17885">
            <v>1</v>
          </cell>
          <cell r="R17885">
            <v>3912.81</v>
          </cell>
          <cell r="S17885">
            <v>90</v>
          </cell>
          <cell r="T17885">
            <v>41.56</v>
          </cell>
        </row>
        <row r="17886">
          <cell r="K17886" t="str">
            <v>SLT0011896</v>
          </cell>
          <cell r="L17886" t="str">
            <v>小背面套总成</v>
          </cell>
          <cell r="M17886" t="str">
            <v>2060车身+奥铃织物面料</v>
          </cell>
          <cell r="N17886">
            <v>1080</v>
          </cell>
          <cell r="O17886">
            <v>43.953899999999997</v>
          </cell>
          <cell r="P17886" t="str">
            <v>EA</v>
          </cell>
          <cell r="Q17886">
            <v>1</v>
          </cell>
          <cell r="R17886">
            <v>47470.21</v>
          </cell>
          <cell r="S17886">
            <v>1080</v>
          </cell>
          <cell r="T17886">
            <v>41.75</v>
          </cell>
        </row>
        <row r="17887">
          <cell r="K17887" t="str">
            <v>SLT0011896</v>
          </cell>
          <cell r="L17887" t="str">
            <v>小背面套总成</v>
          </cell>
          <cell r="M17887" t="str">
            <v>2060车身+奥铃织物面料</v>
          </cell>
          <cell r="N17887">
            <v>-31</v>
          </cell>
          <cell r="O17887">
            <v>43.953899999999997</v>
          </cell>
          <cell r="P17887" t="str">
            <v>EA</v>
          </cell>
          <cell r="Q17887">
            <v>1</v>
          </cell>
          <cell r="R17887">
            <v>-1362.57</v>
          </cell>
          <cell r="S17887">
            <v>-31</v>
          </cell>
          <cell r="T17887">
            <v>41.75</v>
          </cell>
        </row>
        <row r="17888">
          <cell r="K17888" t="str">
            <v>SLT0011897</v>
          </cell>
          <cell r="L17888" t="str">
            <v>小背面套总成</v>
          </cell>
          <cell r="M17888" t="str">
            <v>2060车身+欧马可仿皮面料</v>
          </cell>
          <cell r="N17888">
            <v>30</v>
          </cell>
          <cell r="O17888">
            <v>56.1175</v>
          </cell>
          <cell r="P17888" t="str">
            <v>EA</v>
          </cell>
          <cell r="Q17888">
            <v>1</v>
          </cell>
          <cell r="R17888">
            <v>1683.53</v>
          </cell>
          <cell r="S17888">
            <v>30</v>
          </cell>
          <cell r="T17888">
            <v>53.63</v>
          </cell>
        </row>
        <row r="17889">
          <cell r="K17889" t="str">
            <v>SLT0011897</v>
          </cell>
          <cell r="L17889" t="str">
            <v>小背面套总成</v>
          </cell>
          <cell r="M17889" t="str">
            <v>2060车身+欧马可仿皮面料</v>
          </cell>
          <cell r="N17889">
            <v>100</v>
          </cell>
          <cell r="O17889">
            <v>56.1175</v>
          </cell>
          <cell r="P17889" t="str">
            <v>EA</v>
          </cell>
          <cell r="Q17889">
            <v>1</v>
          </cell>
          <cell r="R17889">
            <v>5611.75</v>
          </cell>
          <cell r="S17889">
            <v>100</v>
          </cell>
          <cell r="T17889">
            <v>53.63</v>
          </cell>
        </row>
        <row r="17890">
          <cell r="K17890" t="str">
            <v>SLT0011897</v>
          </cell>
          <cell r="L17890" t="str">
            <v>小背面套总成</v>
          </cell>
          <cell r="M17890" t="str">
            <v>2060车身+欧马可仿皮面料</v>
          </cell>
          <cell r="N17890">
            <v>50</v>
          </cell>
          <cell r="O17890">
            <v>56.1175</v>
          </cell>
          <cell r="P17890" t="str">
            <v>EA</v>
          </cell>
          <cell r="Q17890">
            <v>1</v>
          </cell>
          <cell r="R17890">
            <v>2805.88</v>
          </cell>
          <cell r="S17890">
            <v>50</v>
          </cell>
          <cell r="T17890">
            <v>53.63</v>
          </cell>
        </row>
        <row r="17891">
          <cell r="K17891" t="str">
            <v>SLT0011897</v>
          </cell>
          <cell r="L17891" t="str">
            <v>小背面套总成</v>
          </cell>
          <cell r="M17891" t="str">
            <v>2060车身+欧马可仿皮面料</v>
          </cell>
          <cell r="N17891">
            <v>30</v>
          </cell>
          <cell r="O17891">
            <v>56.1175</v>
          </cell>
          <cell r="P17891" t="str">
            <v>EA</v>
          </cell>
          <cell r="Q17891">
            <v>1</v>
          </cell>
          <cell r="R17891">
            <v>1683.53</v>
          </cell>
          <cell r="S17891">
            <v>30</v>
          </cell>
          <cell r="T17891">
            <v>53.63</v>
          </cell>
        </row>
        <row r="17892">
          <cell r="K17892" t="str">
            <v>SLT0011897</v>
          </cell>
          <cell r="L17892" t="str">
            <v>小背面套总成</v>
          </cell>
          <cell r="M17892" t="str">
            <v>2060车身+欧马可仿皮面料</v>
          </cell>
          <cell r="N17892">
            <v>-1</v>
          </cell>
          <cell r="O17892">
            <v>56.1175</v>
          </cell>
          <cell r="P17892" t="str">
            <v>EA</v>
          </cell>
          <cell r="Q17892">
            <v>1</v>
          </cell>
          <cell r="R17892">
            <v>-56.12</v>
          </cell>
          <cell r="S17892">
            <v>-1</v>
          </cell>
          <cell r="T17892">
            <v>53.63</v>
          </cell>
        </row>
        <row r="17893">
          <cell r="K17893" t="str">
            <v>SLT0011897</v>
          </cell>
          <cell r="L17893" t="str">
            <v>小背面套总成</v>
          </cell>
          <cell r="M17893" t="str">
            <v>2060车身+欧马可仿皮面料</v>
          </cell>
          <cell r="N17893">
            <v>60</v>
          </cell>
          <cell r="O17893">
            <v>56.1175</v>
          </cell>
          <cell r="P17893" t="str">
            <v>EA</v>
          </cell>
          <cell r="Q17893">
            <v>1</v>
          </cell>
          <cell r="R17893">
            <v>3367.05</v>
          </cell>
          <cell r="S17893">
            <v>60</v>
          </cell>
          <cell r="T17893">
            <v>53.63</v>
          </cell>
        </row>
        <row r="17894">
          <cell r="K17894" t="str">
            <v>SLT0011898</v>
          </cell>
          <cell r="L17894" t="str">
            <v>小背面套总成</v>
          </cell>
          <cell r="M17894" t="str">
            <v>2060车身+奥铃仿皮面料</v>
          </cell>
          <cell r="N17894">
            <v>40</v>
          </cell>
          <cell r="O17894">
            <v>54.84</v>
          </cell>
          <cell r="P17894" t="str">
            <v>EA</v>
          </cell>
          <cell r="Q17894">
            <v>1</v>
          </cell>
          <cell r="R17894">
            <v>2193.6</v>
          </cell>
          <cell r="S17894">
            <v>40</v>
          </cell>
          <cell r="T17894">
            <v>54.29</v>
          </cell>
        </row>
        <row r="17895">
          <cell r="K17895" t="str">
            <v>SLT0011898</v>
          </cell>
          <cell r="L17895" t="str">
            <v>小背面套总成</v>
          </cell>
          <cell r="M17895" t="str">
            <v>2060车身+奥铃仿皮面料</v>
          </cell>
          <cell r="N17895">
            <v>20</v>
          </cell>
          <cell r="O17895">
            <v>54.84</v>
          </cell>
          <cell r="P17895" t="str">
            <v>EA</v>
          </cell>
          <cell r="Q17895">
            <v>1</v>
          </cell>
          <cell r="R17895">
            <v>1096.8</v>
          </cell>
          <cell r="S17895">
            <v>20</v>
          </cell>
          <cell r="T17895">
            <v>54.29</v>
          </cell>
        </row>
        <row r="17896">
          <cell r="K17896" t="str">
            <v>SLT0011898</v>
          </cell>
          <cell r="L17896" t="str">
            <v>小背面套总成</v>
          </cell>
          <cell r="M17896" t="str">
            <v>2060车身+奥铃仿皮面料</v>
          </cell>
          <cell r="N17896">
            <v>10</v>
          </cell>
          <cell r="O17896">
            <v>54.84</v>
          </cell>
          <cell r="P17896" t="str">
            <v>EA</v>
          </cell>
          <cell r="Q17896">
            <v>1</v>
          </cell>
          <cell r="R17896">
            <v>548.4</v>
          </cell>
          <cell r="S17896">
            <v>10</v>
          </cell>
          <cell r="T17896">
            <v>54.29</v>
          </cell>
        </row>
        <row r="17897">
          <cell r="K17897" t="str">
            <v>SLT0011899</v>
          </cell>
          <cell r="L17897" t="str">
            <v>座垫面套总成</v>
          </cell>
          <cell r="M17897" t="str">
            <v>1880车身+欧马可织物面料</v>
          </cell>
          <cell r="N17897">
            <v>100</v>
          </cell>
          <cell r="O17897">
            <v>38.92</v>
          </cell>
          <cell r="P17897" t="str">
            <v>EA</v>
          </cell>
          <cell r="Q17897">
            <v>1</v>
          </cell>
          <cell r="R17897">
            <v>3892</v>
          </cell>
          <cell r="S17897">
            <v>100</v>
          </cell>
          <cell r="T17897">
            <v>38.92</v>
          </cell>
        </row>
        <row r="17898">
          <cell r="K17898" t="str">
            <v>SLT0011899</v>
          </cell>
          <cell r="L17898" t="str">
            <v>座垫面套总成</v>
          </cell>
          <cell r="M17898" t="str">
            <v>1880车身+欧马可织物面料</v>
          </cell>
          <cell r="N17898">
            <v>100</v>
          </cell>
          <cell r="O17898">
            <v>38.922699999999999</v>
          </cell>
          <cell r="P17898" t="str">
            <v>EA</v>
          </cell>
          <cell r="Q17898">
            <v>1</v>
          </cell>
          <cell r="R17898">
            <v>3892.27</v>
          </cell>
          <cell r="S17898">
            <v>100</v>
          </cell>
          <cell r="T17898">
            <v>37.99</v>
          </cell>
        </row>
        <row r="17899">
          <cell r="K17899" t="str">
            <v>SLT0011899</v>
          </cell>
          <cell r="L17899" t="str">
            <v>座垫面套总成</v>
          </cell>
          <cell r="M17899" t="str">
            <v>1880车身+欧马可织物面料</v>
          </cell>
          <cell r="N17899">
            <v>16</v>
          </cell>
          <cell r="O17899">
            <v>38.922699999999999</v>
          </cell>
          <cell r="P17899" t="str">
            <v>EA</v>
          </cell>
          <cell r="Q17899">
            <v>1</v>
          </cell>
          <cell r="R17899">
            <v>622.76</v>
          </cell>
          <cell r="S17899">
            <v>16</v>
          </cell>
          <cell r="T17899">
            <v>37.99</v>
          </cell>
        </row>
        <row r="17900">
          <cell r="K17900" t="str">
            <v>SLT0011899</v>
          </cell>
          <cell r="L17900" t="str">
            <v>座垫面套总成</v>
          </cell>
          <cell r="M17900" t="str">
            <v>1880车身+欧马可织物面料</v>
          </cell>
          <cell r="N17900">
            <v>60</v>
          </cell>
          <cell r="O17900">
            <v>38.922699999999999</v>
          </cell>
          <cell r="P17900" t="str">
            <v>EA</v>
          </cell>
          <cell r="Q17900">
            <v>1</v>
          </cell>
          <cell r="R17900">
            <v>2335.36</v>
          </cell>
          <cell r="S17900">
            <v>60</v>
          </cell>
          <cell r="T17900">
            <v>37.99</v>
          </cell>
        </row>
        <row r="17901">
          <cell r="K17901" t="str">
            <v>SLT0011899</v>
          </cell>
          <cell r="L17901" t="str">
            <v>座垫面套总成</v>
          </cell>
          <cell r="M17901" t="str">
            <v>1880车身+欧马可织物面料</v>
          </cell>
          <cell r="N17901">
            <v>22</v>
          </cell>
          <cell r="O17901">
            <v>38.922699999999999</v>
          </cell>
          <cell r="P17901" t="str">
            <v>EA</v>
          </cell>
          <cell r="Q17901">
            <v>1</v>
          </cell>
          <cell r="R17901">
            <v>856.3</v>
          </cell>
          <cell r="S17901">
            <v>22</v>
          </cell>
          <cell r="T17901">
            <v>37.99</v>
          </cell>
        </row>
        <row r="17902">
          <cell r="K17902" t="str">
            <v>SLT0011900</v>
          </cell>
          <cell r="L17902" t="str">
            <v>座垫面套总成</v>
          </cell>
          <cell r="M17902" t="str">
            <v>1880车身+奥铃织物面料</v>
          </cell>
          <cell r="N17902">
            <v>40</v>
          </cell>
          <cell r="O17902">
            <v>44.09</v>
          </cell>
          <cell r="P17902" t="str">
            <v>EA</v>
          </cell>
          <cell r="Q17902">
            <v>1</v>
          </cell>
          <cell r="R17902">
            <v>1763.6</v>
          </cell>
          <cell r="S17902">
            <v>40</v>
          </cell>
          <cell r="T17902">
            <v>44.09</v>
          </cell>
        </row>
        <row r="17903">
          <cell r="K17903" t="str">
            <v>SLT0011900</v>
          </cell>
          <cell r="L17903" t="str">
            <v>座垫面套总成</v>
          </cell>
          <cell r="M17903" t="str">
            <v>1880车身+奥铃织物面料</v>
          </cell>
          <cell r="N17903">
            <v>479</v>
          </cell>
          <cell r="O17903">
            <v>44.621099999999998</v>
          </cell>
          <cell r="P17903" t="str">
            <v>EA</v>
          </cell>
          <cell r="Q17903">
            <v>1</v>
          </cell>
          <cell r="R17903">
            <v>21373.51</v>
          </cell>
          <cell r="S17903">
            <v>479</v>
          </cell>
          <cell r="T17903">
            <v>42.34</v>
          </cell>
        </row>
        <row r="17904">
          <cell r="K17904" t="str">
            <v>SLT0011900</v>
          </cell>
          <cell r="L17904" t="str">
            <v>座垫面套总成</v>
          </cell>
          <cell r="M17904" t="str">
            <v>1880车身+奥铃织物面料</v>
          </cell>
          <cell r="N17904">
            <v>240</v>
          </cell>
          <cell r="O17904">
            <v>44.621099999999998</v>
          </cell>
          <cell r="P17904" t="str">
            <v>EA</v>
          </cell>
          <cell r="Q17904">
            <v>1</v>
          </cell>
          <cell r="R17904">
            <v>10709.06</v>
          </cell>
          <cell r="S17904">
            <v>240</v>
          </cell>
          <cell r="T17904">
            <v>42.34</v>
          </cell>
        </row>
        <row r="17905">
          <cell r="K17905" t="str">
            <v>SLT0011900</v>
          </cell>
          <cell r="L17905" t="str">
            <v>座垫面套总成</v>
          </cell>
          <cell r="M17905" t="str">
            <v>1880车身+奥铃织物面料</v>
          </cell>
          <cell r="N17905">
            <v>-4</v>
          </cell>
          <cell r="O17905">
            <v>44.621099999999998</v>
          </cell>
          <cell r="P17905" t="str">
            <v>EA</v>
          </cell>
          <cell r="Q17905">
            <v>1</v>
          </cell>
          <cell r="R17905">
            <v>-178.48</v>
          </cell>
          <cell r="S17905">
            <v>-4</v>
          </cell>
          <cell r="T17905">
            <v>42.34</v>
          </cell>
        </row>
        <row r="17906">
          <cell r="K17906" t="str">
            <v>SLT0011903</v>
          </cell>
          <cell r="L17906" t="str">
            <v>座垫面套总成</v>
          </cell>
          <cell r="M17906" t="str">
            <v>2060车身+欧马可织物面料</v>
          </cell>
          <cell r="N17906">
            <v>100</v>
          </cell>
          <cell r="O17906">
            <v>41.49</v>
          </cell>
          <cell r="P17906" t="str">
            <v>EA</v>
          </cell>
          <cell r="Q17906">
            <v>1</v>
          </cell>
          <cell r="R17906">
            <v>4149</v>
          </cell>
          <cell r="S17906">
            <v>100</v>
          </cell>
          <cell r="T17906">
            <v>41.49</v>
          </cell>
        </row>
        <row r="17907">
          <cell r="K17907" t="str">
            <v>SLT0011903</v>
          </cell>
          <cell r="L17907" t="str">
            <v>座垫面套总成</v>
          </cell>
          <cell r="M17907" t="str">
            <v>2060车身+欧马可织物面料</v>
          </cell>
          <cell r="N17907">
            <v>280</v>
          </cell>
          <cell r="O17907">
            <v>41.499200000000002</v>
          </cell>
          <cell r="P17907" t="str">
            <v>EA</v>
          </cell>
          <cell r="Q17907">
            <v>1</v>
          </cell>
          <cell r="R17907">
            <v>11619.78</v>
          </cell>
          <cell r="S17907">
            <v>280</v>
          </cell>
          <cell r="T17907">
            <v>39.32</v>
          </cell>
        </row>
        <row r="17908">
          <cell r="K17908" t="str">
            <v>SLT0011903</v>
          </cell>
          <cell r="L17908" t="str">
            <v>座垫面套总成</v>
          </cell>
          <cell r="M17908" t="str">
            <v>2060车身+欧马可织物面料</v>
          </cell>
          <cell r="N17908">
            <v>105</v>
          </cell>
          <cell r="O17908">
            <v>41.499200000000002</v>
          </cell>
          <cell r="P17908" t="str">
            <v>EA</v>
          </cell>
          <cell r="Q17908">
            <v>1</v>
          </cell>
          <cell r="R17908">
            <v>4357.42</v>
          </cell>
          <cell r="S17908">
            <v>105</v>
          </cell>
          <cell r="T17908">
            <v>39.32</v>
          </cell>
        </row>
        <row r="17909">
          <cell r="K17909" t="str">
            <v>SLT0011903</v>
          </cell>
          <cell r="L17909" t="str">
            <v>座垫面套总成</v>
          </cell>
          <cell r="M17909" t="str">
            <v>2060车身+欧马可织物面料</v>
          </cell>
          <cell r="N17909">
            <v>146</v>
          </cell>
          <cell r="O17909">
            <v>41.499200000000002</v>
          </cell>
          <cell r="P17909" t="str">
            <v>EA</v>
          </cell>
          <cell r="Q17909">
            <v>1</v>
          </cell>
          <cell r="R17909">
            <v>6058.88</v>
          </cell>
          <cell r="S17909">
            <v>146</v>
          </cell>
          <cell r="T17909">
            <v>39.32</v>
          </cell>
        </row>
        <row r="17910">
          <cell r="K17910" t="str">
            <v>SLT0011903</v>
          </cell>
          <cell r="L17910" t="str">
            <v>座垫面套总成</v>
          </cell>
          <cell r="M17910" t="str">
            <v>2060车身+欧马可织物面料</v>
          </cell>
          <cell r="N17910">
            <v>10</v>
          </cell>
          <cell r="O17910">
            <v>41.499200000000002</v>
          </cell>
          <cell r="P17910" t="str">
            <v>EA</v>
          </cell>
          <cell r="Q17910">
            <v>1</v>
          </cell>
          <cell r="R17910">
            <v>414.99</v>
          </cell>
          <cell r="S17910">
            <v>10</v>
          </cell>
          <cell r="T17910">
            <v>39.32</v>
          </cell>
        </row>
        <row r="17911">
          <cell r="K17911" t="str">
            <v>SLT0011903</v>
          </cell>
          <cell r="L17911" t="str">
            <v>座垫面套总成</v>
          </cell>
          <cell r="M17911" t="str">
            <v>2060车身+欧马可织物面料</v>
          </cell>
          <cell r="N17911">
            <v>60</v>
          </cell>
          <cell r="O17911">
            <v>41.499200000000002</v>
          </cell>
          <cell r="P17911" t="str">
            <v>EA</v>
          </cell>
          <cell r="Q17911">
            <v>1</v>
          </cell>
          <cell r="R17911">
            <v>2489.9499999999998</v>
          </cell>
          <cell r="S17911">
            <v>60</v>
          </cell>
          <cell r="T17911">
            <v>39.32</v>
          </cell>
        </row>
        <row r="17912">
          <cell r="K17912" t="str">
            <v>SLT0011903</v>
          </cell>
          <cell r="L17912" t="str">
            <v>座垫面套总成</v>
          </cell>
          <cell r="M17912" t="str">
            <v>2060车身+欧马可织物面料</v>
          </cell>
          <cell r="N17912">
            <v>220</v>
          </cell>
          <cell r="O17912">
            <v>41.499200000000002</v>
          </cell>
          <cell r="P17912" t="str">
            <v>EA</v>
          </cell>
          <cell r="Q17912">
            <v>1</v>
          </cell>
          <cell r="R17912">
            <v>9129.82</v>
          </cell>
          <cell r="S17912">
            <v>220</v>
          </cell>
          <cell r="T17912">
            <v>39.32</v>
          </cell>
        </row>
        <row r="17913">
          <cell r="K17913" t="str">
            <v>SLT0011903</v>
          </cell>
          <cell r="L17913" t="str">
            <v>座垫面套总成</v>
          </cell>
          <cell r="M17913" t="str">
            <v>2060车身+欧马可织物面料</v>
          </cell>
          <cell r="N17913">
            <v>130</v>
          </cell>
          <cell r="O17913">
            <v>41.499200000000002</v>
          </cell>
          <cell r="P17913" t="str">
            <v>EA</v>
          </cell>
          <cell r="Q17913">
            <v>1</v>
          </cell>
          <cell r="R17913">
            <v>5394.9</v>
          </cell>
          <cell r="S17913">
            <v>130</v>
          </cell>
          <cell r="T17913">
            <v>39.32</v>
          </cell>
        </row>
        <row r="17914">
          <cell r="K17914" t="str">
            <v>SLT0011903</v>
          </cell>
          <cell r="L17914" t="str">
            <v>座垫面套总成</v>
          </cell>
          <cell r="M17914" t="str">
            <v>2060车身+欧马可织物面料</v>
          </cell>
          <cell r="N17914">
            <v>130</v>
          </cell>
          <cell r="O17914">
            <v>41.499200000000002</v>
          </cell>
          <cell r="P17914" t="str">
            <v>EA</v>
          </cell>
          <cell r="Q17914">
            <v>1</v>
          </cell>
          <cell r="R17914">
            <v>5394.9</v>
          </cell>
          <cell r="S17914">
            <v>130</v>
          </cell>
          <cell r="T17914">
            <v>39.32</v>
          </cell>
        </row>
        <row r="17915">
          <cell r="K17915" t="str">
            <v>SLT0011903</v>
          </cell>
          <cell r="L17915" t="str">
            <v>座垫面套总成</v>
          </cell>
          <cell r="M17915" t="str">
            <v>2060车身+欧马可织物面料</v>
          </cell>
          <cell r="N17915">
            <v>65</v>
          </cell>
          <cell r="O17915">
            <v>41.499200000000002</v>
          </cell>
          <cell r="P17915" t="str">
            <v>EA</v>
          </cell>
          <cell r="Q17915">
            <v>1</v>
          </cell>
          <cell r="R17915">
            <v>2697.45</v>
          </cell>
          <cell r="S17915">
            <v>65</v>
          </cell>
          <cell r="T17915">
            <v>39.32</v>
          </cell>
        </row>
        <row r="17916">
          <cell r="K17916" t="str">
            <v>SLT0011903</v>
          </cell>
          <cell r="L17916" t="str">
            <v>座垫面套总成</v>
          </cell>
          <cell r="M17916" t="str">
            <v>2060车身+欧马可织物面料</v>
          </cell>
          <cell r="N17916">
            <v>103</v>
          </cell>
          <cell r="O17916">
            <v>41.499200000000002</v>
          </cell>
          <cell r="P17916" t="str">
            <v>EA</v>
          </cell>
          <cell r="Q17916">
            <v>1</v>
          </cell>
          <cell r="R17916">
            <v>4274.42</v>
          </cell>
          <cell r="S17916">
            <v>103</v>
          </cell>
          <cell r="T17916">
            <v>39.32</v>
          </cell>
        </row>
        <row r="17917">
          <cell r="K17917" t="str">
            <v>SLT0011903</v>
          </cell>
          <cell r="L17917" t="str">
            <v>座垫面套总成</v>
          </cell>
          <cell r="M17917" t="str">
            <v>2060车身+欧马可织物面料</v>
          </cell>
          <cell r="N17917">
            <v>600</v>
          </cell>
          <cell r="O17917">
            <v>41.997100000000003</v>
          </cell>
          <cell r="P17917" t="str">
            <v>EA</v>
          </cell>
          <cell r="Q17917">
            <v>1</v>
          </cell>
          <cell r="R17917">
            <v>25198.26</v>
          </cell>
          <cell r="S17917">
            <v>600</v>
          </cell>
          <cell r="T17917">
            <v>39.85</v>
          </cell>
        </row>
        <row r="17918">
          <cell r="K17918" t="str">
            <v>SLT0011903</v>
          </cell>
          <cell r="L17918" t="str">
            <v>座垫面套总成</v>
          </cell>
          <cell r="M17918" t="str">
            <v>2060车身+欧马可织物面料</v>
          </cell>
          <cell r="N17918">
            <v>-1</v>
          </cell>
          <cell r="O17918">
            <v>41.997100000000003</v>
          </cell>
          <cell r="P17918" t="str">
            <v>EA</v>
          </cell>
          <cell r="Q17918">
            <v>1</v>
          </cell>
          <cell r="R17918">
            <v>-42</v>
          </cell>
          <cell r="S17918">
            <v>-1</v>
          </cell>
          <cell r="T17918">
            <v>39.85</v>
          </cell>
        </row>
        <row r="17919">
          <cell r="K17919" t="str">
            <v>SLT0011904</v>
          </cell>
          <cell r="L17919" t="str">
            <v>座垫面套总成</v>
          </cell>
          <cell r="M17919" t="str">
            <v>2060车身+奥铃织物面料</v>
          </cell>
          <cell r="N17919">
            <v>13</v>
          </cell>
          <cell r="O17919">
            <v>46.391100000000002</v>
          </cell>
          <cell r="P17919" t="str">
            <v>EA</v>
          </cell>
          <cell r="Q17919">
            <v>1</v>
          </cell>
          <cell r="R17919">
            <v>603.08000000000004</v>
          </cell>
          <cell r="S17919">
            <v>13</v>
          </cell>
          <cell r="T17919">
            <v>44.75</v>
          </cell>
        </row>
        <row r="17920">
          <cell r="K17920" t="str">
            <v>SLT0011904</v>
          </cell>
          <cell r="L17920" t="str">
            <v>座垫面套总成</v>
          </cell>
          <cell r="M17920" t="str">
            <v>2060车身+奥铃织物面料</v>
          </cell>
          <cell r="N17920">
            <v>135</v>
          </cell>
          <cell r="O17920">
            <v>46.391100000000002</v>
          </cell>
          <cell r="P17920" t="str">
            <v>EA</v>
          </cell>
          <cell r="Q17920">
            <v>1</v>
          </cell>
          <cell r="R17920">
            <v>6262.8</v>
          </cell>
          <cell r="S17920">
            <v>135</v>
          </cell>
          <cell r="T17920">
            <v>44.75</v>
          </cell>
        </row>
        <row r="17921">
          <cell r="K17921" t="str">
            <v>SLT0011904</v>
          </cell>
          <cell r="L17921" t="str">
            <v>座垫面套总成</v>
          </cell>
          <cell r="M17921" t="str">
            <v>2060车身+奥铃织物面料</v>
          </cell>
          <cell r="N17921">
            <v>160</v>
          </cell>
          <cell r="O17921">
            <v>46.391100000000002</v>
          </cell>
          <cell r="P17921" t="str">
            <v>EA</v>
          </cell>
          <cell r="Q17921">
            <v>1</v>
          </cell>
          <cell r="R17921">
            <v>7422.58</v>
          </cell>
          <cell r="S17921">
            <v>160</v>
          </cell>
          <cell r="T17921">
            <v>44.75</v>
          </cell>
        </row>
        <row r="17922">
          <cell r="K17922" t="str">
            <v>SLT0011904</v>
          </cell>
          <cell r="L17922" t="str">
            <v>座垫面套总成</v>
          </cell>
          <cell r="M17922" t="str">
            <v>2060车身+奥铃织物面料</v>
          </cell>
          <cell r="N17922">
            <v>120</v>
          </cell>
          <cell r="O17922">
            <v>46.391100000000002</v>
          </cell>
          <cell r="P17922" t="str">
            <v>EA</v>
          </cell>
          <cell r="Q17922">
            <v>1</v>
          </cell>
          <cell r="R17922">
            <v>5566.93</v>
          </cell>
          <cell r="S17922">
            <v>120</v>
          </cell>
          <cell r="T17922">
            <v>44.75</v>
          </cell>
        </row>
        <row r="17923">
          <cell r="K17923" t="str">
            <v>SLT0011904</v>
          </cell>
          <cell r="L17923" t="str">
            <v>座垫面套总成</v>
          </cell>
          <cell r="M17923" t="str">
            <v>2060车身+奥铃织物面料</v>
          </cell>
          <cell r="N17923">
            <v>80</v>
          </cell>
          <cell r="O17923">
            <v>46.391100000000002</v>
          </cell>
          <cell r="P17923" t="str">
            <v>EA</v>
          </cell>
          <cell r="Q17923">
            <v>1</v>
          </cell>
          <cell r="R17923">
            <v>3711.29</v>
          </cell>
          <cell r="S17923">
            <v>80</v>
          </cell>
          <cell r="T17923">
            <v>44.75</v>
          </cell>
        </row>
        <row r="17924">
          <cell r="K17924" t="str">
            <v>SLT0011904</v>
          </cell>
          <cell r="L17924" t="str">
            <v>座垫面套总成</v>
          </cell>
          <cell r="M17924" t="str">
            <v>2060车身+奥铃织物面料</v>
          </cell>
          <cell r="N17924">
            <v>1077</v>
          </cell>
          <cell r="O17924">
            <v>46.947800000000001</v>
          </cell>
          <cell r="P17924" t="str">
            <v>EA</v>
          </cell>
          <cell r="Q17924">
            <v>1</v>
          </cell>
          <cell r="R17924">
            <v>50562.78</v>
          </cell>
          <cell r="S17924">
            <v>1077</v>
          </cell>
          <cell r="T17924">
            <v>44.55</v>
          </cell>
        </row>
        <row r="17925">
          <cell r="K17925" t="str">
            <v>SLT0011904</v>
          </cell>
          <cell r="L17925" t="str">
            <v>座垫面套总成</v>
          </cell>
          <cell r="M17925" t="str">
            <v>2060车身+奥铃织物面料</v>
          </cell>
          <cell r="N17925">
            <v>-6</v>
          </cell>
          <cell r="O17925">
            <v>46.947800000000001</v>
          </cell>
          <cell r="P17925" t="str">
            <v>EA</v>
          </cell>
          <cell r="Q17925">
            <v>1</v>
          </cell>
          <cell r="R17925">
            <v>-281.69</v>
          </cell>
          <cell r="S17925">
            <v>-6</v>
          </cell>
          <cell r="T17925">
            <v>44.55</v>
          </cell>
        </row>
        <row r="17926">
          <cell r="K17926" t="str">
            <v>SLT0011905</v>
          </cell>
          <cell r="L17926" t="str">
            <v>座垫面套总成</v>
          </cell>
          <cell r="M17926" t="str">
            <v>2060车身+欧马可仿皮面料</v>
          </cell>
          <cell r="N17926">
            <v>60</v>
          </cell>
          <cell r="O17926">
            <v>64.118200000000002</v>
          </cell>
          <cell r="P17926" t="str">
            <v>EA</v>
          </cell>
          <cell r="Q17926">
            <v>1</v>
          </cell>
          <cell r="R17926">
            <v>3847.09</v>
          </cell>
          <cell r="S17926">
            <v>60</v>
          </cell>
          <cell r="T17926">
            <v>60.56</v>
          </cell>
        </row>
        <row r="17927">
          <cell r="K17927" t="str">
            <v>SLT0011905</v>
          </cell>
          <cell r="L17927" t="str">
            <v>座垫面套总成</v>
          </cell>
          <cell r="M17927" t="str">
            <v>2060车身+欧马可仿皮面料</v>
          </cell>
          <cell r="N17927">
            <v>70</v>
          </cell>
          <cell r="O17927">
            <v>64.118200000000002</v>
          </cell>
          <cell r="P17927" t="str">
            <v>EA</v>
          </cell>
          <cell r="Q17927">
            <v>1</v>
          </cell>
          <cell r="R17927">
            <v>4488.2700000000004</v>
          </cell>
          <cell r="S17927">
            <v>70</v>
          </cell>
          <cell r="T17927">
            <v>60.56</v>
          </cell>
        </row>
        <row r="17928">
          <cell r="K17928" t="str">
            <v>SLT0011905</v>
          </cell>
          <cell r="L17928" t="str">
            <v>座垫面套总成</v>
          </cell>
          <cell r="M17928" t="str">
            <v>2060车身+欧马可仿皮面料</v>
          </cell>
          <cell r="N17928">
            <v>50</v>
          </cell>
          <cell r="O17928">
            <v>64.118200000000002</v>
          </cell>
          <cell r="P17928" t="str">
            <v>EA</v>
          </cell>
          <cell r="Q17928">
            <v>1</v>
          </cell>
          <cell r="R17928">
            <v>3205.91</v>
          </cell>
          <cell r="S17928">
            <v>50</v>
          </cell>
          <cell r="T17928">
            <v>60.56</v>
          </cell>
        </row>
        <row r="17929">
          <cell r="K17929" t="str">
            <v>SLT0011905</v>
          </cell>
          <cell r="L17929" t="str">
            <v>座垫面套总成</v>
          </cell>
          <cell r="M17929" t="str">
            <v>2060车身+欧马可仿皮面料</v>
          </cell>
          <cell r="N17929">
            <v>60</v>
          </cell>
          <cell r="O17929">
            <v>64.118200000000002</v>
          </cell>
          <cell r="P17929" t="str">
            <v>EA</v>
          </cell>
          <cell r="Q17929">
            <v>1</v>
          </cell>
          <cell r="R17929">
            <v>3847.09</v>
          </cell>
          <cell r="S17929">
            <v>60</v>
          </cell>
          <cell r="T17929">
            <v>60.56</v>
          </cell>
        </row>
        <row r="17930">
          <cell r="K17930" t="str">
            <v>SLT0011905</v>
          </cell>
          <cell r="L17930" t="str">
            <v>座垫面套总成</v>
          </cell>
          <cell r="M17930" t="str">
            <v>2060车身+欧马可仿皮面料</v>
          </cell>
          <cell r="N17930">
            <v>-1</v>
          </cell>
          <cell r="O17930">
            <v>64.118200000000002</v>
          </cell>
          <cell r="P17930" t="str">
            <v>EA</v>
          </cell>
          <cell r="Q17930">
            <v>1</v>
          </cell>
          <cell r="R17930">
            <v>-64.12</v>
          </cell>
          <cell r="S17930">
            <v>-1</v>
          </cell>
          <cell r="T17930">
            <v>60.56</v>
          </cell>
        </row>
        <row r="17931">
          <cell r="K17931" t="str">
            <v>SLT0011905</v>
          </cell>
          <cell r="L17931" t="str">
            <v>座垫面套总成</v>
          </cell>
          <cell r="M17931" t="str">
            <v>2060车身+欧马可仿皮面料</v>
          </cell>
          <cell r="N17931">
            <v>40</v>
          </cell>
          <cell r="O17931">
            <v>64.118200000000002</v>
          </cell>
          <cell r="P17931" t="str">
            <v>EA</v>
          </cell>
          <cell r="Q17931">
            <v>1</v>
          </cell>
          <cell r="R17931">
            <v>2564.73</v>
          </cell>
          <cell r="S17931">
            <v>40</v>
          </cell>
          <cell r="T17931">
            <v>60.56</v>
          </cell>
        </row>
        <row r="17932">
          <cell r="K17932" t="str">
            <v>SLT0011906</v>
          </cell>
          <cell r="L17932" t="str">
            <v>座垫面套总成</v>
          </cell>
          <cell r="M17932" t="str">
            <v>2060车身+奥铃仿皮面料</v>
          </cell>
          <cell r="N17932">
            <v>40</v>
          </cell>
          <cell r="O17932">
            <v>64.13</v>
          </cell>
          <cell r="P17932" t="str">
            <v>EA</v>
          </cell>
          <cell r="Q17932">
            <v>1</v>
          </cell>
          <cell r="R17932">
            <v>2565.1999999999998</v>
          </cell>
          <cell r="S17932">
            <v>40</v>
          </cell>
          <cell r="T17932">
            <v>63.48</v>
          </cell>
        </row>
        <row r="17933">
          <cell r="K17933" t="str">
            <v>SLT0011906</v>
          </cell>
          <cell r="L17933" t="str">
            <v>座垫面套总成</v>
          </cell>
          <cell r="M17933" t="str">
            <v>2060车身+奥铃仿皮面料</v>
          </cell>
          <cell r="N17933">
            <v>20</v>
          </cell>
          <cell r="O17933">
            <v>64.13</v>
          </cell>
          <cell r="P17933" t="str">
            <v>EA</v>
          </cell>
          <cell r="Q17933">
            <v>1</v>
          </cell>
          <cell r="R17933">
            <v>1282.5999999999999</v>
          </cell>
          <cell r="S17933">
            <v>20</v>
          </cell>
          <cell r="T17933">
            <v>63.48</v>
          </cell>
        </row>
        <row r="17934">
          <cell r="K17934" t="str">
            <v>SLT0011906</v>
          </cell>
          <cell r="L17934" t="str">
            <v>座垫面套总成</v>
          </cell>
          <cell r="M17934" t="str">
            <v>2060车身+奥铃仿皮面料</v>
          </cell>
          <cell r="N17934">
            <v>10</v>
          </cell>
          <cell r="O17934">
            <v>64.13</v>
          </cell>
          <cell r="P17934" t="str">
            <v>EA</v>
          </cell>
          <cell r="Q17934">
            <v>1</v>
          </cell>
          <cell r="R17934">
            <v>641.29999999999995</v>
          </cell>
          <cell r="S17934">
            <v>10</v>
          </cell>
          <cell r="T17934">
            <v>63.48</v>
          </cell>
        </row>
        <row r="17935">
          <cell r="K17935" t="str">
            <v>SLT0011907</v>
          </cell>
          <cell r="L17935" t="str">
            <v>驾驶员座垫面套总成</v>
          </cell>
          <cell r="M17935" t="str">
            <v>欧马可织物面料</v>
          </cell>
          <cell r="N17935">
            <v>160</v>
          </cell>
          <cell r="O17935">
            <v>21.96</v>
          </cell>
          <cell r="P17935" t="str">
            <v>EA</v>
          </cell>
          <cell r="Q17935">
            <v>1</v>
          </cell>
          <cell r="R17935">
            <v>3513.6</v>
          </cell>
          <cell r="S17935">
            <v>160</v>
          </cell>
          <cell r="T17935">
            <v>21.96</v>
          </cell>
        </row>
        <row r="17936">
          <cell r="K17936" t="str">
            <v>SLT0011907</v>
          </cell>
          <cell r="L17936" t="str">
            <v>驾驶员座垫面套总成</v>
          </cell>
          <cell r="M17936" t="str">
            <v>欧马可织物面料</v>
          </cell>
          <cell r="N17936">
            <v>40</v>
          </cell>
          <cell r="O17936">
            <v>21.96</v>
          </cell>
          <cell r="P17936" t="str">
            <v>EA</v>
          </cell>
          <cell r="Q17936">
            <v>1</v>
          </cell>
          <cell r="R17936">
            <v>878.4</v>
          </cell>
          <cell r="S17936">
            <v>40</v>
          </cell>
          <cell r="T17936">
            <v>21.96</v>
          </cell>
        </row>
        <row r="17937">
          <cell r="K17937" t="str">
            <v>SLT0011907</v>
          </cell>
          <cell r="L17937" t="str">
            <v>驾驶员座垫面套总成</v>
          </cell>
          <cell r="M17937" t="str">
            <v>欧马可织物面料</v>
          </cell>
          <cell r="N17937">
            <v>60</v>
          </cell>
          <cell r="O17937">
            <v>21.96</v>
          </cell>
          <cell r="P17937" t="str">
            <v>EA</v>
          </cell>
          <cell r="Q17937">
            <v>1</v>
          </cell>
          <cell r="R17937">
            <v>1317.6</v>
          </cell>
          <cell r="S17937">
            <v>60</v>
          </cell>
          <cell r="T17937">
            <v>21.96</v>
          </cell>
        </row>
        <row r="17938">
          <cell r="K17938" t="str">
            <v>SLT0011907</v>
          </cell>
          <cell r="L17938" t="str">
            <v>驾驶员座垫面套总成</v>
          </cell>
          <cell r="M17938" t="str">
            <v>欧马可织物面料</v>
          </cell>
          <cell r="N17938">
            <v>500</v>
          </cell>
          <cell r="O17938">
            <v>21.960699999999999</v>
          </cell>
          <cell r="P17938" t="str">
            <v>EA</v>
          </cell>
          <cell r="Q17938">
            <v>1</v>
          </cell>
          <cell r="R17938">
            <v>10980.35</v>
          </cell>
          <cell r="S17938">
            <v>500</v>
          </cell>
          <cell r="T17938">
            <v>20.76</v>
          </cell>
        </row>
        <row r="17939">
          <cell r="K17939" t="str">
            <v>SLT0011907</v>
          </cell>
          <cell r="L17939" t="str">
            <v>驾驶员座垫面套总成</v>
          </cell>
          <cell r="M17939" t="str">
            <v>欧马可织物面料</v>
          </cell>
          <cell r="N17939">
            <v>230</v>
          </cell>
          <cell r="O17939">
            <v>21.960699999999999</v>
          </cell>
          <cell r="P17939" t="str">
            <v>EA</v>
          </cell>
          <cell r="Q17939">
            <v>1</v>
          </cell>
          <cell r="R17939">
            <v>5050.96</v>
          </cell>
          <cell r="S17939">
            <v>230</v>
          </cell>
          <cell r="T17939">
            <v>20.76</v>
          </cell>
        </row>
        <row r="17940">
          <cell r="K17940" t="str">
            <v>SLT0011907</v>
          </cell>
          <cell r="L17940" t="str">
            <v>驾驶员座垫面套总成</v>
          </cell>
          <cell r="M17940" t="str">
            <v>欧马可织物面料</v>
          </cell>
          <cell r="N17940">
            <v>10</v>
          </cell>
          <cell r="O17940">
            <v>21.960699999999999</v>
          </cell>
          <cell r="P17940" t="str">
            <v>EA</v>
          </cell>
          <cell r="Q17940">
            <v>1</v>
          </cell>
          <cell r="R17940">
            <v>219.61</v>
          </cell>
          <cell r="S17940">
            <v>10</v>
          </cell>
          <cell r="T17940">
            <v>20.76</v>
          </cell>
        </row>
        <row r="17941">
          <cell r="K17941" t="str">
            <v>SLT0011907</v>
          </cell>
          <cell r="L17941" t="str">
            <v>驾驶员座垫面套总成</v>
          </cell>
          <cell r="M17941" t="str">
            <v>欧马可织物面料</v>
          </cell>
          <cell r="N17941">
            <v>110</v>
          </cell>
          <cell r="O17941">
            <v>21.960699999999999</v>
          </cell>
          <cell r="P17941" t="str">
            <v>EA</v>
          </cell>
          <cell r="Q17941">
            <v>1</v>
          </cell>
          <cell r="R17941">
            <v>2415.6799999999998</v>
          </cell>
          <cell r="S17941">
            <v>110</v>
          </cell>
          <cell r="T17941">
            <v>20.76</v>
          </cell>
        </row>
        <row r="17942">
          <cell r="K17942" t="str">
            <v>SLT0011907</v>
          </cell>
          <cell r="L17942" t="str">
            <v>驾驶员座垫面套总成</v>
          </cell>
          <cell r="M17942" t="str">
            <v>欧马可织物面料</v>
          </cell>
          <cell r="N17942">
            <v>150</v>
          </cell>
          <cell r="O17942">
            <v>21.960699999999999</v>
          </cell>
          <cell r="P17942" t="str">
            <v>EA</v>
          </cell>
          <cell r="Q17942">
            <v>1</v>
          </cell>
          <cell r="R17942">
            <v>3294.11</v>
          </cell>
          <cell r="S17942">
            <v>150</v>
          </cell>
          <cell r="T17942">
            <v>20.76</v>
          </cell>
        </row>
        <row r="17943">
          <cell r="K17943" t="str">
            <v>SLT0011907</v>
          </cell>
          <cell r="L17943" t="str">
            <v>驾驶员座垫面套总成</v>
          </cell>
          <cell r="M17943" t="str">
            <v>欧马可织物面料</v>
          </cell>
          <cell r="N17943">
            <v>120</v>
          </cell>
          <cell r="O17943">
            <v>21.960699999999999</v>
          </cell>
          <cell r="P17943" t="str">
            <v>EA</v>
          </cell>
          <cell r="Q17943">
            <v>1</v>
          </cell>
          <cell r="R17943">
            <v>2635.28</v>
          </cell>
          <cell r="S17943">
            <v>120</v>
          </cell>
          <cell r="T17943">
            <v>20.76</v>
          </cell>
        </row>
        <row r="17944">
          <cell r="K17944" t="str">
            <v>SLT0011907</v>
          </cell>
          <cell r="L17944" t="str">
            <v>驾驶员座垫面套总成</v>
          </cell>
          <cell r="M17944" t="str">
            <v>欧马可织物面料</v>
          </cell>
          <cell r="N17944">
            <v>150</v>
          </cell>
          <cell r="O17944">
            <v>21.960699999999999</v>
          </cell>
          <cell r="P17944" t="str">
            <v>EA</v>
          </cell>
          <cell r="Q17944">
            <v>1</v>
          </cell>
          <cell r="R17944">
            <v>3294.11</v>
          </cell>
          <cell r="S17944">
            <v>150</v>
          </cell>
          <cell r="T17944">
            <v>20.76</v>
          </cell>
        </row>
        <row r="17945">
          <cell r="K17945" t="str">
            <v>SLT0011907</v>
          </cell>
          <cell r="L17945" t="str">
            <v>驾驶员座垫面套总成</v>
          </cell>
          <cell r="M17945" t="str">
            <v>欧马可织物面料</v>
          </cell>
          <cell r="N17945">
            <v>30</v>
          </cell>
          <cell r="O17945">
            <v>21.960699999999999</v>
          </cell>
          <cell r="P17945" t="str">
            <v>EA</v>
          </cell>
          <cell r="Q17945">
            <v>1</v>
          </cell>
          <cell r="R17945">
            <v>658.82</v>
          </cell>
          <cell r="S17945">
            <v>30</v>
          </cell>
          <cell r="T17945">
            <v>20.76</v>
          </cell>
        </row>
        <row r="17946">
          <cell r="K17946" t="str">
            <v>SLT0011907</v>
          </cell>
          <cell r="L17946" t="str">
            <v>驾驶员座垫面套总成</v>
          </cell>
          <cell r="M17946" t="str">
            <v>欧马可织物面料</v>
          </cell>
          <cell r="N17946">
            <v>280</v>
          </cell>
          <cell r="O17946">
            <v>21.960699999999999</v>
          </cell>
          <cell r="P17946" t="str">
            <v>EA</v>
          </cell>
          <cell r="Q17946">
            <v>1</v>
          </cell>
          <cell r="R17946">
            <v>6149</v>
          </cell>
          <cell r="S17946">
            <v>280</v>
          </cell>
          <cell r="T17946">
            <v>20.76</v>
          </cell>
        </row>
        <row r="17947">
          <cell r="K17947" t="str">
            <v>SLT0011907</v>
          </cell>
          <cell r="L17947" t="str">
            <v>驾驶员座垫面套总成</v>
          </cell>
          <cell r="M17947" t="str">
            <v>欧马可织物面料</v>
          </cell>
          <cell r="N17947">
            <v>113</v>
          </cell>
          <cell r="O17947">
            <v>21.960699999999999</v>
          </cell>
          <cell r="P17947" t="str">
            <v>EA</v>
          </cell>
          <cell r="Q17947">
            <v>1</v>
          </cell>
          <cell r="R17947">
            <v>2481.56</v>
          </cell>
          <cell r="S17947">
            <v>113</v>
          </cell>
          <cell r="T17947">
            <v>20.76</v>
          </cell>
        </row>
        <row r="17948">
          <cell r="K17948" t="str">
            <v>SLT0011907</v>
          </cell>
          <cell r="L17948" t="str">
            <v>驾驶员座垫面套总成</v>
          </cell>
          <cell r="M17948" t="str">
            <v>欧马可织物面料</v>
          </cell>
          <cell r="N17948">
            <v>100</v>
          </cell>
          <cell r="O17948">
            <v>21.960699999999999</v>
          </cell>
          <cell r="P17948" t="str">
            <v>EA</v>
          </cell>
          <cell r="Q17948">
            <v>1</v>
          </cell>
          <cell r="R17948">
            <v>2196.0700000000002</v>
          </cell>
          <cell r="S17948">
            <v>100</v>
          </cell>
          <cell r="T17948">
            <v>20.76</v>
          </cell>
        </row>
        <row r="17949">
          <cell r="K17949" t="str">
            <v>SLT0011907</v>
          </cell>
          <cell r="L17949" t="str">
            <v>驾驶员座垫面套总成</v>
          </cell>
          <cell r="M17949" t="str">
            <v>欧马可织物面料</v>
          </cell>
          <cell r="N17949">
            <v>600</v>
          </cell>
          <cell r="O17949">
            <v>22.1584</v>
          </cell>
          <cell r="P17949" t="str">
            <v>EA</v>
          </cell>
          <cell r="Q17949">
            <v>1</v>
          </cell>
          <cell r="R17949">
            <v>13295.04</v>
          </cell>
          <cell r="S17949">
            <v>600</v>
          </cell>
          <cell r="T17949">
            <v>21.09</v>
          </cell>
        </row>
        <row r="17950">
          <cell r="K17950" t="str">
            <v>SLT0011907</v>
          </cell>
          <cell r="L17950" t="str">
            <v>驾驶员座垫面套总成</v>
          </cell>
          <cell r="M17950" t="str">
            <v>欧马可织物面料</v>
          </cell>
          <cell r="N17950">
            <v>-1</v>
          </cell>
          <cell r="O17950">
            <v>22.1584</v>
          </cell>
          <cell r="P17950" t="str">
            <v>EA</v>
          </cell>
          <cell r="Q17950">
            <v>1</v>
          </cell>
          <cell r="R17950">
            <v>-22.16</v>
          </cell>
          <cell r="S17950">
            <v>-1</v>
          </cell>
          <cell r="T17950">
            <v>21.09</v>
          </cell>
        </row>
        <row r="17951">
          <cell r="K17951" t="str">
            <v>SLT0011908</v>
          </cell>
          <cell r="L17951" t="str">
            <v>驾驶员座垫面套总成</v>
          </cell>
          <cell r="M17951" t="str">
            <v>欧马可仿皮面料</v>
          </cell>
          <cell r="N17951">
            <v>30</v>
          </cell>
          <cell r="O17951">
            <v>33.76</v>
          </cell>
          <cell r="P17951" t="str">
            <v>EA</v>
          </cell>
          <cell r="Q17951">
            <v>1</v>
          </cell>
          <cell r="R17951">
            <v>1012.8</v>
          </cell>
          <cell r="S17951">
            <v>30</v>
          </cell>
          <cell r="T17951">
            <v>33.76</v>
          </cell>
        </row>
        <row r="17952">
          <cell r="K17952" t="str">
            <v>SLT0011908</v>
          </cell>
          <cell r="L17952" t="str">
            <v>驾驶员座垫面套总成</v>
          </cell>
          <cell r="M17952" t="str">
            <v>欧马可仿皮面料</v>
          </cell>
          <cell r="N17952">
            <v>60</v>
          </cell>
          <cell r="O17952">
            <v>33.764200000000002</v>
          </cell>
          <cell r="P17952" t="str">
            <v>EA</v>
          </cell>
          <cell r="Q17952">
            <v>1</v>
          </cell>
          <cell r="R17952">
            <v>2025.85</v>
          </cell>
          <cell r="S17952">
            <v>60</v>
          </cell>
          <cell r="T17952">
            <v>32.700000000000003</v>
          </cell>
        </row>
        <row r="17953">
          <cell r="K17953" t="str">
            <v>SLT0011908</v>
          </cell>
          <cell r="L17953" t="str">
            <v>驾驶员座垫面套总成</v>
          </cell>
          <cell r="M17953" t="str">
            <v>欧马可仿皮面料</v>
          </cell>
          <cell r="N17953">
            <v>50</v>
          </cell>
          <cell r="O17953">
            <v>33.764200000000002</v>
          </cell>
          <cell r="P17953" t="str">
            <v>EA</v>
          </cell>
          <cell r="Q17953">
            <v>1</v>
          </cell>
          <cell r="R17953">
            <v>1688.21</v>
          </cell>
          <cell r="S17953">
            <v>50</v>
          </cell>
          <cell r="T17953">
            <v>32.700000000000003</v>
          </cell>
        </row>
        <row r="17954">
          <cell r="K17954" t="str">
            <v>SLT0011908</v>
          </cell>
          <cell r="L17954" t="str">
            <v>驾驶员座垫面套总成</v>
          </cell>
          <cell r="M17954" t="str">
            <v>欧马可仿皮面料</v>
          </cell>
          <cell r="N17954">
            <v>40</v>
          </cell>
          <cell r="O17954">
            <v>33.764200000000002</v>
          </cell>
          <cell r="P17954" t="str">
            <v>EA</v>
          </cell>
          <cell r="Q17954">
            <v>1</v>
          </cell>
          <cell r="R17954">
            <v>1350.57</v>
          </cell>
          <cell r="S17954">
            <v>40</v>
          </cell>
          <cell r="T17954">
            <v>32.700000000000003</v>
          </cell>
        </row>
        <row r="17955">
          <cell r="K17955" t="str">
            <v>SLT0011908</v>
          </cell>
          <cell r="L17955" t="str">
            <v>驾驶员座垫面套总成</v>
          </cell>
          <cell r="M17955" t="str">
            <v>欧马可仿皮面料</v>
          </cell>
          <cell r="N17955">
            <v>100</v>
          </cell>
          <cell r="O17955">
            <v>33.764200000000002</v>
          </cell>
          <cell r="P17955" t="str">
            <v>EA</v>
          </cell>
          <cell r="Q17955">
            <v>1</v>
          </cell>
          <cell r="R17955">
            <v>3376.42</v>
          </cell>
          <cell r="S17955">
            <v>100</v>
          </cell>
          <cell r="T17955">
            <v>32.700000000000003</v>
          </cell>
        </row>
        <row r="17956">
          <cell r="K17956" t="str">
            <v>SLT0011908</v>
          </cell>
          <cell r="L17956" t="str">
            <v>驾驶员座垫面套总成</v>
          </cell>
          <cell r="M17956" t="str">
            <v>欧马可仿皮面料</v>
          </cell>
          <cell r="N17956">
            <v>-1</v>
          </cell>
          <cell r="O17956">
            <v>33.764200000000002</v>
          </cell>
          <cell r="P17956" t="str">
            <v>EA</v>
          </cell>
          <cell r="Q17956">
            <v>1</v>
          </cell>
          <cell r="R17956">
            <v>-33.76</v>
          </cell>
          <cell r="S17956">
            <v>-1</v>
          </cell>
          <cell r="T17956">
            <v>32.700000000000003</v>
          </cell>
        </row>
        <row r="17957">
          <cell r="K17957" t="str">
            <v>SLT0011909</v>
          </cell>
          <cell r="L17957" t="str">
            <v>驾驶员座垫面套总成</v>
          </cell>
          <cell r="M17957" t="str">
            <v>奥铃织物面料</v>
          </cell>
          <cell r="N17957">
            <v>32</v>
          </cell>
          <cell r="O17957">
            <v>24.906400000000001</v>
          </cell>
          <cell r="P17957" t="str">
            <v>EA</v>
          </cell>
          <cell r="Q17957">
            <v>1</v>
          </cell>
          <cell r="R17957">
            <v>797</v>
          </cell>
          <cell r="S17957">
            <v>32</v>
          </cell>
          <cell r="T17957">
            <v>23.42</v>
          </cell>
        </row>
        <row r="17958">
          <cell r="K17958" t="str">
            <v>SLT0011909</v>
          </cell>
          <cell r="L17958" t="str">
            <v>驾驶员座垫面套总成</v>
          </cell>
          <cell r="M17958" t="str">
            <v>奥铃织物面料</v>
          </cell>
          <cell r="N17958">
            <v>40</v>
          </cell>
          <cell r="O17958">
            <v>24.906400000000001</v>
          </cell>
          <cell r="P17958" t="str">
            <v>EA</v>
          </cell>
          <cell r="Q17958">
            <v>1</v>
          </cell>
          <cell r="R17958">
            <v>996.26</v>
          </cell>
          <cell r="S17958">
            <v>40</v>
          </cell>
          <cell r="T17958">
            <v>23.42</v>
          </cell>
        </row>
        <row r="17959">
          <cell r="K17959" t="str">
            <v>SLT0011909</v>
          </cell>
          <cell r="L17959" t="str">
            <v>驾驶员座垫面套总成</v>
          </cell>
          <cell r="M17959" t="str">
            <v>奥铃织物面料</v>
          </cell>
          <cell r="N17959">
            <v>90</v>
          </cell>
          <cell r="O17959">
            <v>24.906400000000001</v>
          </cell>
          <cell r="P17959" t="str">
            <v>EA</v>
          </cell>
          <cell r="Q17959">
            <v>1</v>
          </cell>
          <cell r="R17959">
            <v>2241.58</v>
          </cell>
          <cell r="S17959">
            <v>90</v>
          </cell>
          <cell r="T17959">
            <v>23.42</v>
          </cell>
        </row>
        <row r="17960">
          <cell r="K17960" t="str">
            <v>SLT0011909</v>
          </cell>
          <cell r="L17960" t="str">
            <v>驾驶员座垫面套总成</v>
          </cell>
          <cell r="M17960" t="str">
            <v>奥铃织物面料</v>
          </cell>
          <cell r="N17960">
            <v>210</v>
          </cell>
          <cell r="O17960">
            <v>24.906400000000001</v>
          </cell>
          <cell r="P17960" t="str">
            <v>EA</v>
          </cell>
          <cell r="Q17960">
            <v>1</v>
          </cell>
          <cell r="R17960">
            <v>5230.34</v>
          </cell>
          <cell r="S17960">
            <v>210</v>
          </cell>
          <cell r="T17960">
            <v>23.42</v>
          </cell>
        </row>
        <row r="17961">
          <cell r="K17961" t="str">
            <v>SLT0011909</v>
          </cell>
          <cell r="L17961" t="str">
            <v>驾驶员座垫面套总成</v>
          </cell>
          <cell r="M17961" t="str">
            <v>奥铃织物面料</v>
          </cell>
          <cell r="N17961">
            <v>-1</v>
          </cell>
          <cell r="O17961">
            <v>24.906400000000001</v>
          </cell>
          <cell r="P17961" t="str">
            <v>EA</v>
          </cell>
          <cell r="Q17961">
            <v>1</v>
          </cell>
          <cell r="R17961">
            <v>-24.91</v>
          </cell>
          <cell r="S17961">
            <v>-1</v>
          </cell>
          <cell r="T17961">
            <v>23.42</v>
          </cell>
        </row>
        <row r="17962">
          <cell r="K17962" t="str">
            <v>SLT0011909</v>
          </cell>
          <cell r="L17962" t="str">
            <v>驾驶员座垫面套总成</v>
          </cell>
          <cell r="M17962" t="str">
            <v>奥铃织物面料</v>
          </cell>
          <cell r="N17962">
            <v>176</v>
          </cell>
          <cell r="O17962">
            <v>24.906400000000001</v>
          </cell>
          <cell r="P17962" t="str">
            <v>EA</v>
          </cell>
          <cell r="Q17962">
            <v>1</v>
          </cell>
          <cell r="R17962">
            <v>4383.53</v>
          </cell>
          <cell r="S17962">
            <v>176</v>
          </cell>
          <cell r="T17962">
            <v>23.42</v>
          </cell>
        </row>
        <row r="17963">
          <cell r="K17963" t="str">
            <v>SLT0011909</v>
          </cell>
          <cell r="L17963" t="str">
            <v>驾驶员座垫面套总成</v>
          </cell>
          <cell r="M17963" t="str">
            <v>奥铃织物面料</v>
          </cell>
          <cell r="N17963">
            <v>120</v>
          </cell>
          <cell r="O17963">
            <v>24.906400000000001</v>
          </cell>
          <cell r="P17963" t="str">
            <v>EA</v>
          </cell>
          <cell r="Q17963">
            <v>1</v>
          </cell>
          <cell r="R17963">
            <v>2988.77</v>
          </cell>
          <cell r="S17963">
            <v>120</v>
          </cell>
          <cell r="T17963">
            <v>23.42</v>
          </cell>
        </row>
        <row r="17964">
          <cell r="K17964" t="str">
            <v>SLT0011909</v>
          </cell>
          <cell r="L17964" t="str">
            <v>驾驶员座垫面套总成</v>
          </cell>
          <cell r="M17964" t="str">
            <v>奥铃织物面料</v>
          </cell>
          <cell r="N17964">
            <v>1560</v>
          </cell>
          <cell r="O17964">
            <v>25.130500000000001</v>
          </cell>
          <cell r="P17964" t="str">
            <v>EA</v>
          </cell>
          <cell r="Q17964">
            <v>1</v>
          </cell>
          <cell r="R17964">
            <v>39203.58</v>
          </cell>
          <cell r="S17964">
            <v>1560</v>
          </cell>
          <cell r="T17964">
            <v>23.92</v>
          </cell>
        </row>
        <row r="17965">
          <cell r="K17965" t="str">
            <v>SLT0011909</v>
          </cell>
          <cell r="L17965" t="str">
            <v>驾驶员座垫面套总成</v>
          </cell>
          <cell r="M17965" t="str">
            <v>奥铃织物面料</v>
          </cell>
          <cell r="N17965">
            <v>-3</v>
          </cell>
          <cell r="O17965">
            <v>25.130500000000001</v>
          </cell>
          <cell r="P17965" t="str">
            <v>EA</v>
          </cell>
          <cell r="Q17965">
            <v>1</v>
          </cell>
          <cell r="R17965">
            <v>-75.39</v>
          </cell>
          <cell r="S17965">
            <v>-3</v>
          </cell>
          <cell r="T17965">
            <v>23.92</v>
          </cell>
        </row>
        <row r="17966">
          <cell r="K17966" t="str">
            <v>SLT0011911</v>
          </cell>
          <cell r="L17966" t="str">
            <v>驾驶员座椅</v>
          </cell>
          <cell r="M17966" t="str">
            <v>L168100000553</v>
          </cell>
          <cell r="N17966">
            <v>-5</v>
          </cell>
          <cell r="O17966">
            <v>236.33</v>
          </cell>
          <cell r="P17966" t="str">
            <v>EA</v>
          </cell>
          <cell r="Q17966">
            <v>1</v>
          </cell>
          <cell r="R17966">
            <v>-1181.6500000000001</v>
          </cell>
          <cell r="S17966">
            <v>-5</v>
          </cell>
          <cell r="T17966">
            <v>226.88</v>
          </cell>
        </row>
        <row r="17967">
          <cell r="K17967" t="str">
            <v>SLT0011911</v>
          </cell>
          <cell r="L17967" t="str">
            <v>驾驶员座椅</v>
          </cell>
          <cell r="M17967" t="str">
            <v>L168100000553</v>
          </cell>
          <cell r="N17967">
            <v>6</v>
          </cell>
          <cell r="O17967">
            <v>236.33</v>
          </cell>
          <cell r="P17967" t="str">
            <v>EA</v>
          </cell>
          <cell r="Q17967">
            <v>1</v>
          </cell>
          <cell r="R17967">
            <v>1417.98</v>
          </cell>
          <cell r="S17967">
            <v>6</v>
          </cell>
          <cell r="T17967">
            <v>226.88</v>
          </cell>
        </row>
        <row r="17968">
          <cell r="K17968" t="str">
            <v>SLT0012023</v>
          </cell>
          <cell r="L17968" t="str">
            <v>驾驶员腰托开关</v>
          </cell>
          <cell r="M17968" t="str">
            <v>国产</v>
          </cell>
          <cell r="N17968">
            <v>320</v>
          </cell>
          <cell r="O17968">
            <v>36.28</v>
          </cell>
          <cell r="P17968" t="str">
            <v>EA</v>
          </cell>
          <cell r="Q17968">
            <v>1</v>
          </cell>
          <cell r="R17968">
            <v>11609.6</v>
          </cell>
          <cell r="S17968">
            <v>320</v>
          </cell>
          <cell r="T17968">
            <v>35.479999999999997</v>
          </cell>
        </row>
        <row r="17969">
          <cell r="K17969" t="str">
            <v>SLT0012023</v>
          </cell>
          <cell r="L17969" t="str">
            <v>驾驶员腰托开关</v>
          </cell>
          <cell r="M17969" t="str">
            <v>国产</v>
          </cell>
          <cell r="N17969">
            <v>236</v>
          </cell>
          <cell r="O17969">
            <v>36.28</v>
          </cell>
          <cell r="P17969" t="str">
            <v>EA</v>
          </cell>
          <cell r="Q17969">
            <v>1</v>
          </cell>
          <cell r="R17969">
            <v>8562.08</v>
          </cell>
          <cell r="S17969">
            <v>236</v>
          </cell>
          <cell r="T17969">
            <v>35.479999999999997</v>
          </cell>
        </row>
        <row r="17970">
          <cell r="K17970" t="str">
            <v>SLT0012023</v>
          </cell>
          <cell r="L17970" t="str">
            <v>驾驶员腰托开关</v>
          </cell>
          <cell r="M17970" t="str">
            <v>国产</v>
          </cell>
          <cell r="N17970">
            <v>84</v>
          </cell>
          <cell r="O17970">
            <v>36.28</v>
          </cell>
          <cell r="P17970" t="str">
            <v>EA</v>
          </cell>
          <cell r="Q17970">
            <v>1</v>
          </cell>
          <cell r="R17970">
            <v>3047.52</v>
          </cell>
          <cell r="S17970">
            <v>84</v>
          </cell>
          <cell r="T17970">
            <v>35.479999999999997</v>
          </cell>
        </row>
        <row r="17971">
          <cell r="K17971" t="str">
            <v>SLT0012023</v>
          </cell>
          <cell r="L17971" t="str">
            <v>驾驶员腰托开关</v>
          </cell>
          <cell r="M17971" t="str">
            <v>国产</v>
          </cell>
          <cell r="N17971">
            <v>286</v>
          </cell>
          <cell r="O17971">
            <v>36.28</v>
          </cell>
          <cell r="P17971" t="str">
            <v>EA</v>
          </cell>
          <cell r="Q17971">
            <v>1</v>
          </cell>
          <cell r="R17971">
            <v>10376.08</v>
          </cell>
          <cell r="S17971">
            <v>286</v>
          </cell>
          <cell r="T17971">
            <v>35.479999999999997</v>
          </cell>
        </row>
        <row r="17972">
          <cell r="K17972" t="str">
            <v>SLT0012023</v>
          </cell>
          <cell r="L17972" t="str">
            <v>驾驶员腰托开关</v>
          </cell>
          <cell r="M17972" t="str">
            <v>国产</v>
          </cell>
          <cell r="N17972">
            <v>640</v>
          </cell>
          <cell r="O17972">
            <v>36.28</v>
          </cell>
          <cell r="P17972" t="str">
            <v>EA</v>
          </cell>
          <cell r="Q17972">
            <v>1</v>
          </cell>
          <cell r="R17972">
            <v>23219.200000000001</v>
          </cell>
          <cell r="S17972">
            <v>640</v>
          </cell>
          <cell r="T17972">
            <v>35.479999999999997</v>
          </cell>
        </row>
        <row r="17973">
          <cell r="K17973" t="str">
            <v>SLT0012023</v>
          </cell>
          <cell r="L17973" t="str">
            <v>驾驶员腰托开关</v>
          </cell>
          <cell r="M17973" t="str">
            <v>国产</v>
          </cell>
          <cell r="N17973">
            <v>-4</v>
          </cell>
          <cell r="O17973">
            <v>36.28</v>
          </cell>
          <cell r="P17973" t="str">
            <v>EA</v>
          </cell>
          <cell r="Q17973">
            <v>1</v>
          </cell>
          <cell r="R17973">
            <v>-145.12</v>
          </cell>
          <cell r="S17973">
            <v>-4</v>
          </cell>
          <cell r="T17973">
            <v>35.479999999999997</v>
          </cell>
        </row>
        <row r="17974">
          <cell r="K17974" t="str">
            <v>SLT0012039</v>
          </cell>
          <cell r="L17974" t="str">
            <v>1880副驾靠背护面总成 (PV</v>
          </cell>
          <cell r="M17974" t="str">
            <v/>
          </cell>
          <cell r="N17974">
            <v>-2</v>
          </cell>
          <cell r="O17974">
            <v>81</v>
          </cell>
          <cell r="P17974" t="str">
            <v>EA</v>
          </cell>
          <cell r="Q17974">
            <v>1</v>
          </cell>
          <cell r="R17974">
            <v>-162</v>
          </cell>
          <cell r="S17974">
            <v>-2</v>
          </cell>
          <cell r="T17974">
            <v>97.91</v>
          </cell>
        </row>
        <row r="17975">
          <cell r="K17975" t="str">
            <v>SLT0012116</v>
          </cell>
          <cell r="L17975" t="str">
            <v>副驾靠背护面总成</v>
          </cell>
          <cell r="M17975" t="str">
            <v/>
          </cell>
          <cell r="N17975">
            <v>-1</v>
          </cell>
          <cell r="O17975">
            <v>77.760000000000005</v>
          </cell>
          <cell r="P17975" t="str">
            <v>EA</v>
          </cell>
          <cell r="Q17975">
            <v>1</v>
          </cell>
          <cell r="R17975">
            <v>-77.760000000000005</v>
          </cell>
          <cell r="S17975">
            <v>-1</v>
          </cell>
          <cell r="T17975">
            <v>77.760000000000005</v>
          </cell>
        </row>
        <row r="17976">
          <cell r="K17976" t="str">
            <v>SLT0012132</v>
          </cell>
          <cell r="L17976" t="str">
            <v>副驾座垫护面总成</v>
          </cell>
          <cell r="M17976" t="str">
            <v/>
          </cell>
          <cell r="N17976">
            <v>-1</v>
          </cell>
          <cell r="O17976">
            <v>69.75</v>
          </cell>
          <cell r="P17976" t="str">
            <v>EA</v>
          </cell>
          <cell r="Q17976">
            <v>1</v>
          </cell>
          <cell r="R17976">
            <v>-69.75</v>
          </cell>
          <cell r="S17976">
            <v>-1</v>
          </cell>
          <cell r="T17976">
            <v>69.75</v>
          </cell>
        </row>
        <row r="17977">
          <cell r="K17977" t="str">
            <v>SLT0012154</v>
          </cell>
          <cell r="L17977" t="str">
            <v>轻卡座椅悬浮阀总成</v>
          </cell>
          <cell r="M17977" t="str">
            <v>售后专用</v>
          </cell>
          <cell r="N17977">
            <v>130</v>
          </cell>
          <cell r="O17977">
            <v>14.17</v>
          </cell>
          <cell r="P17977" t="str">
            <v>EA</v>
          </cell>
          <cell r="Q17977">
            <v>1</v>
          </cell>
          <cell r="R17977">
            <v>1842.1</v>
          </cell>
          <cell r="S17977">
            <v>130</v>
          </cell>
          <cell r="T17977">
            <v>24.72</v>
          </cell>
        </row>
        <row r="17978">
          <cell r="K17978" t="str">
            <v>SLT0012154</v>
          </cell>
          <cell r="L17978" t="str">
            <v>轻卡座椅悬浮阀总成</v>
          </cell>
          <cell r="M17978" t="str">
            <v>售后专用</v>
          </cell>
          <cell r="N17978">
            <v>400</v>
          </cell>
          <cell r="O17978">
            <v>14.17</v>
          </cell>
          <cell r="P17978" t="str">
            <v>EA</v>
          </cell>
          <cell r="Q17978">
            <v>1</v>
          </cell>
          <cell r="R17978">
            <v>5668</v>
          </cell>
          <cell r="S17978">
            <v>400</v>
          </cell>
          <cell r="T17978">
            <v>24.72</v>
          </cell>
        </row>
        <row r="17979">
          <cell r="K17979" t="str">
            <v>SLT0012154</v>
          </cell>
          <cell r="L17979" t="str">
            <v>轻卡座椅悬浮阀总成</v>
          </cell>
          <cell r="M17979" t="str">
            <v>售后专用</v>
          </cell>
          <cell r="N17979">
            <v>-1</v>
          </cell>
          <cell r="O17979">
            <v>14.17</v>
          </cell>
          <cell r="P17979" t="str">
            <v>EA</v>
          </cell>
          <cell r="Q17979">
            <v>1</v>
          </cell>
          <cell r="R17979">
            <v>-14.17</v>
          </cell>
          <cell r="S17979">
            <v>-1</v>
          </cell>
          <cell r="T17979">
            <v>24.72</v>
          </cell>
        </row>
        <row r="17980">
          <cell r="K17980" t="str">
            <v>SLT0012154</v>
          </cell>
          <cell r="L17980" t="str">
            <v>轻卡座椅悬浮阀总成</v>
          </cell>
          <cell r="M17980" t="str">
            <v>售后专用</v>
          </cell>
          <cell r="N17980">
            <v>320</v>
          </cell>
          <cell r="O17980">
            <v>14.17</v>
          </cell>
          <cell r="P17980" t="str">
            <v>EA</v>
          </cell>
          <cell r="Q17980">
            <v>1</v>
          </cell>
          <cell r="R17980">
            <v>4534.3999999999996</v>
          </cell>
          <cell r="S17980">
            <v>320</v>
          </cell>
          <cell r="T17980">
            <v>24.72</v>
          </cell>
        </row>
        <row r="17981">
          <cell r="K17981" t="str">
            <v>SLT0012307</v>
          </cell>
          <cell r="L17981" t="str">
            <v>轻卡支架悬浮阀气路总成</v>
          </cell>
          <cell r="M17981" t="str">
            <v/>
          </cell>
          <cell r="N17981">
            <v>-44</v>
          </cell>
          <cell r="O17981">
            <v>33.01</v>
          </cell>
          <cell r="P17981" t="str">
            <v>EA</v>
          </cell>
          <cell r="Q17981">
            <v>1</v>
          </cell>
          <cell r="R17981">
            <v>-1452.44</v>
          </cell>
          <cell r="S17981">
            <v>-44</v>
          </cell>
          <cell r="T17981">
            <v>40.549999999999997</v>
          </cell>
        </row>
        <row r="17982">
          <cell r="K17982" t="str">
            <v>SLT0012307</v>
          </cell>
          <cell r="L17982" t="str">
            <v>轻卡支架悬浮阀气路总成</v>
          </cell>
          <cell r="M17982" t="str">
            <v/>
          </cell>
          <cell r="N17982">
            <v>280</v>
          </cell>
          <cell r="O17982">
            <v>33.01</v>
          </cell>
          <cell r="P17982" t="str">
            <v>EA</v>
          </cell>
          <cell r="Q17982">
            <v>1</v>
          </cell>
          <cell r="R17982">
            <v>9242.7999999999993</v>
          </cell>
          <cell r="S17982">
            <v>280</v>
          </cell>
          <cell r="T17982">
            <v>40.549999999999997</v>
          </cell>
        </row>
        <row r="17983">
          <cell r="K17983" t="str">
            <v>SLT0012307</v>
          </cell>
          <cell r="L17983" t="str">
            <v>轻卡支架悬浮阀气路总成</v>
          </cell>
          <cell r="M17983" t="str">
            <v/>
          </cell>
          <cell r="N17983">
            <v>480</v>
          </cell>
          <cell r="O17983">
            <v>33.01</v>
          </cell>
          <cell r="P17983" t="str">
            <v>EA</v>
          </cell>
          <cell r="Q17983">
            <v>1</v>
          </cell>
          <cell r="R17983">
            <v>15844.8</v>
          </cell>
          <cell r="S17983">
            <v>480</v>
          </cell>
          <cell r="T17983">
            <v>40.549999999999997</v>
          </cell>
        </row>
        <row r="17984">
          <cell r="K17984" t="str">
            <v>SLT0012307</v>
          </cell>
          <cell r="L17984" t="str">
            <v>轻卡支架悬浮阀气路总成</v>
          </cell>
          <cell r="M17984" t="str">
            <v/>
          </cell>
          <cell r="N17984">
            <v>480</v>
          </cell>
          <cell r="O17984">
            <v>33.01</v>
          </cell>
          <cell r="P17984" t="str">
            <v>EA</v>
          </cell>
          <cell r="Q17984">
            <v>1</v>
          </cell>
          <cell r="R17984">
            <v>15844.8</v>
          </cell>
          <cell r="S17984">
            <v>480</v>
          </cell>
          <cell r="T17984">
            <v>40.549999999999997</v>
          </cell>
        </row>
        <row r="17985">
          <cell r="K17985" t="str">
            <v>SLT0012307</v>
          </cell>
          <cell r="L17985" t="str">
            <v>轻卡支架悬浮阀气路总成</v>
          </cell>
          <cell r="M17985" t="str">
            <v/>
          </cell>
          <cell r="N17985">
            <v>-14</v>
          </cell>
          <cell r="O17985">
            <v>33.01</v>
          </cell>
          <cell r="P17985" t="str">
            <v>EA</v>
          </cell>
          <cell r="Q17985">
            <v>1</v>
          </cell>
          <cell r="R17985">
            <v>-462.14</v>
          </cell>
          <cell r="S17985">
            <v>-14</v>
          </cell>
          <cell r="T17985">
            <v>40.549999999999997</v>
          </cell>
        </row>
        <row r="17986">
          <cell r="K17986" t="str">
            <v>SLT0012307</v>
          </cell>
          <cell r="L17986" t="str">
            <v>轻卡支架悬浮阀气路总成</v>
          </cell>
          <cell r="M17986" t="str">
            <v/>
          </cell>
          <cell r="N17986">
            <v>340</v>
          </cell>
          <cell r="O17986">
            <v>33.01</v>
          </cell>
          <cell r="P17986" t="str">
            <v>EA</v>
          </cell>
          <cell r="Q17986">
            <v>1</v>
          </cell>
          <cell r="R17986">
            <v>11223.4</v>
          </cell>
          <cell r="S17986">
            <v>340</v>
          </cell>
          <cell r="T17986">
            <v>40.549999999999997</v>
          </cell>
        </row>
        <row r="17987">
          <cell r="K17987" t="str">
            <v>SLT0012307</v>
          </cell>
          <cell r="L17987" t="str">
            <v>轻卡支架悬浮阀气路总成</v>
          </cell>
          <cell r="M17987" t="str">
            <v/>
          </cell>
          <cell r="N17987">
            <v>760</v>
          </cell>
          <cell r="O17987">
            <v>33.01</v>
          </cell>
          <cell r="P17987" t="str">
            <v>EA</v>
          </cell>
          <cell r="Q17987">
            <v>1</v>
          </cell>
          <cell r="R17987">
            <v>25087.599999999999</v>
          </cell>
          <cell r="S17987">
            <v>760</v>
          </cell>
          <cell r="T17987">
            <v>40.549999999999997</v>
          </cell>
        </row>
        <row r="17988">
          <cell r="K17988" t="str">
            <v>SLT0012307</v>
          </cell>
          <cell r="L17988" t="str">
            <v>轻卡支架悬浮阀气路总成</v>
          </cell>
          <cell r="M17988" t="str">
            <v/>
          </cell>
          <cell r="N17988">
            <v>480</v>
          </cell>
          <cell r="O17988">
            <v>33.01</v>
          </cell>
          <cell r="P17988" t="str">
            <v>EA</v>
          </cell>
          <cell r="Q17988">
            <v>1</v>
          </cell>
          <cell r="R17988">
            <v>15844.8</v>
          </cell>
          <cell r="S17988">
            <v>480</v>
          </cell>
          <cell r="T17988">
            <v>40.549999999999997</v>
          </cell>
        </row>
        <row r="17989">
          <cell r="K17989" t="str">
            <v>SLT0012307</v>
          </cell>
          <cell r="L17989" t="str">
            <v>轻卡支架悬浮阀气路总成</v>
          </cell>
          <cell r="M17989" t="str">
            <v/>
          </cell>
          <cell r="N17989">
            <v>480</v>
          </cell>
          <cell r="O17989">
            <v>33.01</v>
          </cell>
          <cell r="P17989" t="str">
            <v>EA</v>
          </cell>
          <cell r="Q17989">
            <v>1</v>
          </cell>
          <cell r="R17989">
            <v>15844.8</v>
          </cell>
          <cell r="S17989">
            <v>480</v>
          </cell>
          <cell r="T17989">
            <v>40.549999999999997</v>
          </cell>
        </row>
        <row r="17990">
          <cell r="K17990" t="str">
            <v>SLT0012308</v>
          </cell>
          <cell r="L17990" t="str">
            <v>轻卡支架悬浮阀气路总成</v>
          </cell>
          <cell r="M17990" t="str">
            <v>无腰托</v>
          </cell>
          <cell r="N17990">
            <v>200</v>
          </cell>
          <cell r="O17990">
            <v>19.03</v>
          </cell>
          <cell r="P17990" t="str">
            <v>EA</v>
          </cell>
          <cell r="Q17990">
            <v>1</v>
          </cell>
          <cell r="R17990">
            <v>3806</v>
          </cell>
          <cell r="S17990">
            <v>200</v>
          </cell>
          <cell r="T17990">
            <v>24</v>
          </cell>
        </row>
        <row r="17991">
          <cell r="K17991" t="str">
            <v>SLT0012308</v>
          </cell>
          <cell r="L17991" t="str">
            <v>轻卡支架悬浮阀气路总成</v>
          </cell>
          <cell r="M17991" t="str">
            <v>无腰托</v>
          </cell>
          <cell r="N17991">
            <v>200</v>
          </cell>
          <cell r="O17991">
            <v>19.03</v>
          </cell>
          <cell r="P17991" t="str">
            <v>EA</v>
          </cell>
          <cell r="Q17991">
            <v>1</v>
          </cell>
          <cell r="R17991">
            <v>3806</v>
          </cell>
          <cell r="S17991">
            <v>200</v>
          </cell>
          <cell r="T17991">
            <v>24</v>
          </cell>
        </row>
        <row r="17992">
          <cell r="K17992" t="str">
            <v>SLT0012308</v>
          </cell>
          <cell r="L17992" t="str">
            <v>轻卡支架悬浮阀气路总成</v>
          </cell>
          <cell r="M17992" t="str">
            <v>无腰托</v>
          </cell>
          <cell r="N17992">
            <v>200</v>
          </cell>
          <cell r="O17992">
            <v>19.03</v>
          </cell>
          <cell r="P17992" t="str">
            <v>EA</v>
          </cell>
          <cell r="Q17992">
            <v>1</v>
          </cell>
          <cell r="R17992">
            <v>3806</v>
          </cell>
          <cell r="S17992">
            <v>200</v>
          </cell>
          <cell r="T17992">
            <v>24</v>
          </cell>
        </row>
        <row r="17993">
          <cell r="K17993" t="str">
            <v>SLT0012484</v>
          </cell>
          <cell r="L17993" t="str">
            <v>副驾靠背护面总成</v>
          </cell>
          <cell r="M17993" t="str">
            <v>统帅25款</v>
          </cell>
          <cell r="N17993">
            <v>790</v>
          </cell>
          <cell r="O17993">
            <v>79</v>
          </cell>
          <cell r="P17993" t="str">
            <v>EA</v>
          </cell>
          <cell r="Q17993">
            <v>1</v>
          </cell>
          <cell r="R17993">
            <v>62410</v>
          </cell>
          <cell r="S17993">
            <v>790</v>
          </cell>
          <cell r="T17993">
            <v>68</v>
          </cell>
        </row>
        <row r="17994">
          <cell r="K17994" t="str">
            <v>SLT0012484</v>
          </cell>
          <cell r="L17994" t="str">
            <v>副驾靠背护面总成</v>
          </cell>
          <cell r="M17994" t="str">
            <v>统帅25款</v>
          </cell>
          <cell r="N17994">
            <v>-4</v>
          </cell>
          <cell r="O17994">
            <v>79</v>
          </cell>
          <cell r="P17994" t="str">
            <v>EA</v>
          </cell>
          <cell r="Q17994">
            <v>1</v>
          </cell>
          <cell r="R17994">
            <v>-316</v>
          </cell>
          <cell r="S17994">
            <v>-4</v>
          </cell>
          <cell r="T17994">
            <v>68</v>
          </cell>
        </row>
        <row r="17995">
          <cell r="K17995" t="str">
            <v>SLT0012484</v>
          </cell>
          <cell r="L17995" t="str">
            <v>副驾靠背护面总成</v>
          </cell>
          <cell r="M17995" t="str">
            <v>统帅25款</v>
          </cell>
          <cell r="N17995">
            <v>556</v>
          </cell>
          <cell r="O17995">
            <v>79</v>
          </cell>
          <cell r="P17995" t="str">
            <v>EA</v>
          </cell>
          <cell r="Q17995">
            <v>1</v>
          </cell>
          <cell r="R17995">
            <v>43924</v>
          </cell>
          <cell r="S17995">
            <v>556</v>
          </cell>
          <cell r="T17995">
            <v>68</v>
          </cell>
        </row>
        <row r="17996">
          <cell r="K17996" t="str">
            <v>SLT0012484</v>
          </cell>
          <cell r="L17996" t="str">
            <v>副驾靠背护面总成</v>
          </cell>
          <cell r="M17996" t="str">
            <v>统帅25款</v>
          </cell>
          <cell r="N17996">
            <v>128</v>
          </cell>
          <cell r="O17996">
            <v>79</v>
          </cell>
          <cell r="P17996" t="str">
            <v>EA</v>
          </cell>
          <cell r="Q17996">
            <v>1</v>
          </cell>
          <cell r="R17996">
            <v>10112</v>
          </cell>
          <cell r="S17996">
            <v>128</v>
          </cell>
          <cell r="T17996">
            <v>68</v>
          </cell>
        </row>
        <row r="17997">
          <cell r="K17997" t="str">
            <v>SLT0012484</v>
          </cell>
          <cell r="L17997" t="str">
            <v>副驾靠背护面总成</v>
          </cell>
          <cell r="M17997" t="str">
            <v>统帅25款</v>
          </cell>
          <cell r="N17997">
            <v>40</v>
          </cell>
          <cell r="O17997">
            <v>79</v>
          </cell>
          <cell r="P17997" t="str">
            <v>EA</v>
          </cell>
          <cell r="Q17997">
            <v>1</v>
          </cell>
          <cell r="R17997">
            <v>3160</v>
          </cell>
          <cell r="S17997">
            <v>40</v>
          </cell>
          <cell r="T17997">
            <v>68</v>
          </cell>
        </row>
        <row r="17998">
          <cell r="K17998" t="str">
            <v>SLT0012484</v>
          </cell>
          <cell r="L17998" t="str">
            <v>副驾靠背护面总成</v>
          </cell>
          <cell r="M17998" t="str">
            <v>统帅25款</v>
          </cell>
          <cell r="N17998">
            <v>80</v>
          </cell>
          <cell r="O17998">
            <v>79</v>
          </cell>
          <cell r="P17998" t="str">
            <v>EA</v>
          </cell>
          <cell r="Q17998">
            <v>1</v>
          </cell>
          <cell r="R17998">
            <v>6320</v>
          </cell>
          <cell r="S17998">
            <v>80</v>
          </cell>
          <cell r="T17998">
            <v>68</v>
          </cell>
        </row>
        <row r="17999">
          <cell r="K17999" t="str">
            <v>SLT0012484</v>
          </cell>
          <cell r="L17999" t="str">
            <v>副驾靠背护面总成</v>
          </cell>
          <cell r="M17999" t="str">
            <v>统帅25款</v>
          </cell>
          <cell r="N17999">
            <v>80</v>
          </cell>
          <cell r="O17999">
            <v>79</v>
          </cell>
          <cell r="P17999" t="str">
            <v>EA</v>
          </cell>
          <cell r="Q17999">
            <v>1</v>
          </cell>
          <cell r="R17999">
            <v>6320</v>
          </cell>
          <cell r="S17999">
            <v>80</v>
          </cell>
          <cell r="T17999">
            <v>68</v>
          </cell>
        </row>
        <row r="18000">
          <cell r="K18000" t="str">
            <v>SLT0012484</v>
          </cell>
          <cell r="L18000" t="str">
            <v>副驾靠背护面总成</v>
          </cell>
          <cell r="M18000" t="str">
            <v>统帅25款</v>
          </cell>
          <cell r="N18000">
            <v>158</v>
          </cell>
          <cell r="O18000">
            <v>79</v>
          </cell>
          <cell r="P18000" t="str">
            <v>EA</v>
          </cell>
          <cell r="Q18000">
            <v>1</v>
          </cell>
          <cell r="R18000">
            <v>12482</v>
          </cell>
          <cell r="S18000">
            <v>158</v>
          </cell>
          <cell r="T18000">
            <v>68</v>
          </cell>
        </row>
        <row r="18001">
          <cell r="K18001" t="str">
            <v>SLT0012484</v>
          </cell>
          <cell r="L18001" t="str">
            <v>副驾靠背护面总成</v>
          </cell>
          <cell r="M18001" t="str">
            <v>统帅25款</v>
          </cell>
          <cell r="N18001">
            <v>100</v>
          </cell>
          <cell r="O18001">
            <v>79</v>
          </cell>
          <cell r="P18001" t="str">
            <v>EA</v>
          </cell>
          <cell r="Q18001">
            <v>1</v>
          </cell>
          <cell r="R18001">
            <v>7900</v>
          </cell>
          <cell r="S18001">
            <v>100</v>
          </cell>
          <cell r="T18001">
            <v>68</v>
          </cell>
        </row>
        <row r="18002">
          <cell r="K18002" t="str">
            <v>SLT0012485</v>
          </cell>
          <cell r="L18002" t="str">
            <v>中间座靠背护面总成</v>
          </cell>
          <cell r="M18002" t="str">
            <v>统帅25款</v>
          </cell>
          <cell r="N18002">
            <v>800</v>
          </cell>
          <cell r="O18002">
            <v>45</v>
          </cell>
          <cell r="P18002" t="str">
            <v>EA</v>
          </cell>
          <cell r="Q18002">
            <v>1</v>
          </cell>
          <cell r="R18002">
            <v>36000</v>
          </cell>
          <cell r="S18002">
            <v>800</v>
          </cell>
          <cell r="T18002">
            <v>28.5</v>
          </cell>
        </row>
        <row r="18003">
          <cell r="K18003" t="str">
            <v>SLT0012485</v>
          </cell>
          <cell r="L18003" t="str">
            <v>中间座靠背护面总成</v>
          </cell>
          <cell r="M18003" t="str">
            <v>统帅25款</v>
          </cell>
          <cell r="N18003">
            <v>-2</v>
          </cell>
          <cell r="O18003">
            <v>45</v>
          </cell>
          <cell r="P18003" t="str">
            <v>EA</v>
          </cell>
          <cell r="Q18003">
            <v>1</v>
          </cell>
          <cell r="R18003">
            <v>-90</v>
          </cell>
          <cell r="S18003">
            <v>-2</v>
          </cell>
          <cell r="T18003">
            <v>28.5</v>
          </cell>
        </row>
        <row r="18004">
          <cell r="K18004" t="str">
            <v>SLT0012485</v>
          </cell>
          <cell r="L18004" t="str">
            <v>中间座靠背护面总成</v>
          </cell>
          <cell r="M18004" t="str">
            <v>统帅25款</v>
          </cell>
          <cell r="N18004">
            <v>554</v>
          </cell>
          <cell r="O18004">
            <v>45</v>
          </cell>
          <cell r="P18004" t="str">
            <v>EA</v>
          </cell>
          <cell r="Q18004">
            <v>1</v>
          </cell>
          <cell r="R18004">
            <v>24930</v>
          </cell>
          <cell r="S18004">
            <v>554</v>
          </cell>
          <cell r="T18004">
            <v>28.5</v>
          </cell>
        </row>
        <row r="18005">
          <cell r="K18005" t="str">
            <v>SLT0012485</v>
          </cell>
          <cell r="L18005" t="str">
            <v>中间座靠背护面总成</v>
          </cell>
          <cell r="M18005" t="str">
            <v>统帅25款</v>
          </cell>
          <cell r="N18005">
            <v>130</v>
          </cell>
          <cell r="O18005">
            <v>45</v>
          </cell>
          <cell r="P18005" t="str">
            <v>EA</v>
          </cell>
          <cell r="Q18005">
            <v>1</v>
          </cell>
          <cell r="R18005">
            <v>5850</v>
          </cell>
          <cell r="S18005">
            <v>130</v>
          </cell>
          <cell r="T18005">
            <v>28.5</v>
          </cell>
        </row>
        <row r="18006">
          <cell r="K18006" t="str">
            <v>SLT0012485</v>
          </cell>
          <cell r="L18006" t="str">
            <v>中间座靠背护面总成</v>
          </cell>
          <cell r="M18006" t="str">
            <v>统帅25款</v>
          </cell>
          <cell r="N18006">
            <v>40</v>
          </cell>
          <cell r="O18006">
            <v>45</v>
          </cell>
          <cell r="P18006" t="str">
            <v>EA</v>
          </cell>
          <cell r="Q18006">
            <v>1</v>
          </cell>
          <cell r="R18006">
            <v>1800</v>
          </cell>
          <cell r="S18006">
            <v>40</v>
          </cell>
          <cell r="T18006">
            <v>28.5</v>
          </cell>
        </row>
        <row r="18007">
          <cell r="K18007" t="str">
            <v>SLT0012485</v>
          </cell>
          <cell r="L18007" t="str">
            <v>中间座靠背护面总成</v>
          </cell>
          <cell r="M18007" t="str">
            <v>统帅25款</v>
          </cell>
          <cell r="N18007">
            <v>80</v>
          </cell>
          <cell r="O18007">
            <v>45</v>
          </cell>
          <cell r="P18007" t="str">
            <v>EA</v>
          </cell>
          <cell r="Q18007">
            <v>1</v>
          </cell>
          <cell r="R18007">
            <v>3600</v>
          </cell>
          <cell r="S18007">
            <v>80</v>
          </cell>
          <cell r="T18007">
            <v>28.5</v>
          </cell>
        </row>
        <row r="18008">
          <cell r="K18008" t="str">
            <v>SLT0012485</v>
          </cell>
          <cell r="L18008" t="str">
            <v>中间座靠背护面总成</v>
          </cell>
          <cell r="M18008" t="str">
            <v>统帅25款</v>
          </cell>
          <cell r="N18008">
            <v>80</v>
          </cell>
          <cell r="O18008">
            <v>45</v>
          </cell>
          <cell r="P18008" t="str">
            <v>EA</v>
          </cell>
          <cell r="Q18008">
            <v>1</v>
          </cell>
          <cell r="R18008">
            <v>3600</v>
          </cell>
          <cell r="S18008">
            <v>80</v>
          </cell>
          <cell r="T18008">
            <v>28.5</v>
          </cell>
        </row>
        <row r="18009">
          <cell r="K18009" t="str">
            <v>SLT0012485</v>
          </cell>
          <cell r="L18009" t="str">
            <v>中间座靠背护面总成</v>
          </cell>
          <cell r="M18009" t="str">
            <v>统帅25款</v>
          </cell>
          <cell r="N18009">
            <v>160</v>
          </cell>
          <cell r="O18009">
            <v>45</v>
          </cell>
          <cell r="P18009" t="str">
            <v>EA</v>
          </cell>
          <cell r="Q18009">
            <v>1</v>
          </cell>
          <cell r="R18009">
            <v>7200</v>
          </cell>
          <cell r="S18009">
            <v>160</v>
          </cell>
          <cell r="T18009">
            <v>28.5</v>
          </cell>
        </row>
        <row r="18010">
          <cell r="K18010" t="str">
            <v>SLT0012485</v>
          </cell>
          <cell r="L18010" t="str">
            <v>中间座靠背护面总成</v>
          </cell>
          <cell r="M18010" t="str">
            <v>统帅25款</v>
          </cell>
          <cell r="N18010">
            <v>100</v>
          </cell>
          <cell r="O18010">
            <v>45</v>
          </cell>
          <cell r="P18010" t="str">
            <v>EA</v>
          </cell>
          <cell r="Q18010">
            <v>1</v>
          </cell>
          <cell r="R18010">
            <v>4500</v>
          </cell>
          <cell r="S18010">
            <v>100</v>
          </cell>
          <cell r="T18010">
            <v>28.5</v>
          </cell>
        </row>
        <row r="18011">
          <cell r="K18011" t="str">
            <v>SLT0012486</v>
          </cell>
          <cell r="L18011" t="str">
            <v>副驾座垫护面总成</v>
          </cell>
          <cell r="M18011" t="str">
            <v>统帅25款</v>
          </cell>
          <cell r="N18011">
            <v>800</v>
          </cell>
          <cell r="O18011">
            <v>72</v>
          </cell>
          <cell r="P18011" t="str">
            <v>EA</v>
          </cell>
          <cell r="Q18011">
            <v>1</v>
          </cell>
          <cell r="R18011">
            <v>57600</v>
          </cell>
          <cell r="S18011">
            <v>800</v>
          </cell>
          <cell r="T18011">
            <v>48.5</v>
          </cell>
        </row>
        <row r="18012">
          <cell r="K18012" t="str">
            <v>SLT0012486</v>
          </cell>
          <cell r="L18012" t="str">
            <v>副驾座垫护面总成</v>
          </cell>
          <cell r="M18012" t="str">
            <v>统帅25款</v>
          </cell>
          <cell r="N18012">
            <v>555</v>
          </cell>
          <cell r="O18012">
            <v>72</v>
          </cell>
          <cell r="P18012" t="str">
            <v>EA</v>
          </cell>
          <cell r="Q18012">
            <v>1</v>
          </cell>
          <cell r="R18012">
            <v>39960</v>
          </cell>
          <cell r="S18012">
            <v>555</v>
          </cell>
          <cell r="T18012">
            <v>48.5</v>
          </cell>
        </row>
        <row r="18013">
          <cell r="K18013" t="str">
            <v>SLT0012486</v>
          </cell>
          <cell r="L18013" t="str">
            <v>副驾座垫护面总成</v>
          </cell>
          <cell r="M18013" t="str">
            <v>统帅25款</v>
          </cell>
          <cell r="N18013">
            <v>130</v>
          </cell>
          <cell r="O18013">
            <v>72</v>
          </cell>
          <cell r="P18013" t="str">
            <v>EA</v>
          </cell>
          <cell r="Q18013">
            <v>1</v>
          </cell>
          <cell r="R18013">
            <v>9360</v>
          </cell>
          <cell r="S18013">
            <v>130</v>
          </cell>
          <cell r="T18013">
            <v>48.5</v>
          </cell>
        </row>
        <row r="18014">
          <cell r="K18014" t="str">
            <v>SLT0012486</v>
          </cell>
          <cell r="L18014" t="str">
            <v>副驾座垫护面总成</v>
          </cell>
          <cell r="M18014" t="str">
            <v>统帅25款</v>
          </cell>
          <cell r="N18014">
            <v>40</v>
          </cell>
          <cell r="O18014">
            <v>72</v>
          </cell>
          <cell r="P18014" t="str">
            <v>EA</v>
          </cell>
          <cell r="Q18014">
            <v>1</v>
          </cell>
          <cell r="R18014">
            <v>2880</v>
          </cell>
          <cell r="S18014">
            <v>40</v>
          </cell>
          <cell r="T18014">
            <v>48.5</v>
          </cell>
        </row>
        <row r="18015">
          <cell r="K18015" t="str">
            <v>SLT0012486</v>
          </cell>
          <cell r="L18015" t="str">
            <v>副驾座垫护面总成</v>
          </cell>
          <cell r="M18015" t="str">
            <v>统帅25款</v>
          </cell>
          <cell r="N18015">
            <v>80</v>
          </cell>
          <cell r="O18015">
            <v>72</v>
          </cell>
          <cell r="P18015" t="str">
            <v>EA</v>
          </cell>
          <cell r="Q18015">
            <v>1</v>
          </cell>
          <cell r="R18015">
            <v>5760</v>
          </cell>
          <cell r="S18015">
            <v>80</v>
          </cell>
          <cell r="T18015">
            <v>48.5</v>
          </cell>
        </row>
        <row r="18016">
          <cell r="K18016" t="str">
            <v>SLT0012486</v>
          </cell>
          <cell r="L18016" t="str">
            <v>副驾座垫护面总成</v>
          </cell>
          <cell r="M18016" t="str">
            <v>统帅25款</v>
          </cell>
          <cell r="N18016">
            <v>80</v>
          </cell>
          <cell r="O18016">
            <v>72</v>
          </cell>
          <cell r="P18016" t="str">
            <v>EA</v>
          </cell>
          <cell r="Q18016">
            <v>1</v>
          </cell>
          <cell r="R18016">
            <v>5760</v>
          </cell>
          <cell r="S18016">
            <v>80</v>
          </cell>
          <cell r="T18016">
            <v>48.5</v>
          </cell>
        </row>
        <row r="18017">
          <cell r="K18017" t="str">
            <v>SLT0012486</v>
          </cell>
          <cell r="L18017" t="str">
            <v>副驾座垫护面总成</v>
          </cell>
          <cell r="M18017" t="str">
            <v>统帅25款</v>
          </cell>
          <cell r="N18017">
            <v>160</v>
          </cell>
          <cell r="O18017">
            <v>72</v>
          </cell>
          <cell r="P18017" t="str">
            <v>EA</v>
          </cell>
          <cell r="Q18017">
            <v>1</v>
          </cell>
          <cell r="R18017">
            <v>11520</v>
          </cell>
          <cell r="S18017">
            <v>160</v>
          </cell>
          <cell r="T18017">
            <v>48.5</v>
          </cell>
        </row>
        <row r="18018">
          <cell r="K18018" t="str">
            <v>SLT0012486</v>
          </cell>
          <cell r="L18018" t="str">
            <v>副驾座垫护面总成</v>
          </cell>
          <cell r="M18018" t="str">
            <v>统帅25款</v>
          </cell>
          <cell r="N18018">
            <v>100</v>
          </cell>
          <cell r="O18018">
            <v>72</v>
          </cell>
          <cell r="P18018" t="str">
            <v>EA</v>
          </cell>
          <cell r="Q18018">
            <v>1</v>
          </cell>
          <cell r="R18018">
            <v>7200</v>
          </cell>
          <cell r="S18018">
            <v>100</v>
          </cell>
          <cell r="T18018">
            <v>48.5</v>
          </cell>
        </row>
        <row r="18019">
          <cell r="K18019" t="str">
            <v>SLT0012487</v>
          </cell>
          <cell r="L18019" t="str">
            <v>副驾靠背护面总成</v>
          </cell>
          <cell r="M18019" t="str">
            <v>统帅25款</v>
          </cell>
          <cell r="N18019">
            <v>20</v>
          </cell>
          <cell r="O18019">
            <v>99.5</v>
          </cell>
          <cell r="P18019" t="str">
            <v>EA</v>
          </cell>
          <cell r="Q18019">
            <v>1</v>
          </cell>
          <cell r="R18019">
            <v>1990</v>
          </cell>
          <cell r="S18019">
            <v>20</v>
          </cell>
          <cell r="T18019">
            <v>87</v>
          </cell>
        </row>
        <row r="18020">
          <cell r="K18020" t="str">
            <v>SLT0012488</v>
          </cell>
          <cell r="L18020" t="str">
            <v>副驾座垫护面总成</v>
          </cell>
          <cell r="M18020" t="str">
            <v>统帅25款</v>
          </cell>
          <cell r="N18020">
            <v>20</v>
          </cell>
          <cell r="O18020">
            <v>51</v>
          </cell>
          <cell r="P18020" t="str">
            <v>EA</v>
          </cell>
          <cell r="Q18020">
            <v>1</v>
          </cell>
          <cell r="R18020">
            <v>1020</v>
          </cell>
          <cell r="S18020">
            <v>20</v>
          </cell>
          <cell r="T18020">
            <v>42.5</v>
          </cell>
        </row>
        <row r="18021">
          <cell r="K18021" t="str">
            <v>TAT0000081</v>
          </cell>
          <cell r="L18021" t="str">
            <v>色带（宽11）</v>
          </cell>
          <cell r="M18021" t="str">
            <v/>
          </cell>
          <cell r="N18021">
            <v>5</v>
          </cell>
          <cell r="O18021">
            <v>30.2</v>
          </cell>
          <cell r="P18021" t="str">
            <v>EA</v>
          </cell>
          <cell r="Q18021">
            <v>1</v>
          </cell>
          <cell r="R18021">
            <v>151</v>
          </cell>
          <cell r="S18021">
            <v>5</v>
          </cell>
          <cell r="T18021">
            <v>30.2</v>
          </cell>
        </row>
        <row r="18022">
          <cell r="K18022" t="str">
            <v>Tat0000081</v>
          </cell>
          <cell r="L18022" t="str">
            <v>色带（宽11）</v>
          </cell>
          <cell r="M18022" t="str">
            <v/>
          </cell>
          <cell r="N18022">
            <v>35</v>
          </cell>
          <cell r="O18022">
            <v>36.752099999999999</v>
          </cell>
          <cell r="P18022" t="str">
            <v>EA</v>
          </cell>
          <cell r="Q18022">
            <v>1</v>
          </cell>
          <cell r="R18022">
            <v>1286.32</v>
          </cell>
          <cell r="S18022">
            <v>35</v>
          </cell>
          <cell r="T18022">
            <v>20.9</v>
          </cell>
        </row>
        <row r="18023">
          <cell r="K18023" t="str">
            <v>TAT0010168</v>
          </cell>
          <cell r="L18023" t="str">
            <v>欧马可纸箱木托盘</v>
          </cell>
          <cell r="M18023" t="str">
            <v>1300*1180*100</v>
          </cell>
          <cell r="N18023">
            <v>200</v>
          </cell>
          <cell r="O18023">
            <v>22.584</v>
          </cell>
          <cell r="P18023" t="str">
            <v>EA</v>
          </cell>
          <cell r="Q18023">
            <v>1</v>
          </cell>
          <cell r="R18023">
            <v>4516.8</v>
          </cell>
          <cell r="S18023">
            <v>200</v>
          </cell>
          <cell r="T18023">
            <v>22.584070000000001</v>
          </cell>
        </row>
        <row r="18024">
          <cell r="K18024" t="str">
            <v>TAT0010168</v>
          </cell>
          <cell r="L18024" t="str">
            <v>欧马可纸箱木托盘</v>
          </cell>
          <cell r="M18024" t="str">
            <v>1300*1180*100</v>
          </cell>
          <cell r="N18024">
            <v>300</v>
          </cell>
          <cell r="O18024">
            <v>22.584</v>
          </cell>
          <cell r="P18024" t="str">
            <v>EA</v>
          </cell>
          <cell r="Q18024">
            <v>1</v>
          </cell>
          <cell r="R18024">
            <v>6775.2</v>
          </cell>
          <cell r="S18024">
            <v>300</v>
          </cell>
          <cell r="T18024">
            <v>22.584070000000001</v>
          </cell>
        </row>
        <row r="18025">
          <cell r="K18025" t="str">
            <v>TCT0000028</v>
          </cell>
          <cell r="L18025" t="str">
            <v>CR681/1000K-C1树脂</v>
          </cell>
          <cell r="M18025" t="str">
            <v/>
          </cell>
          <cell r="N18025">
            <v>8000</v>
          </cell>
          <cell r="O18025">
            <v>20.867999999999999</v>
          </cell>
          <cell r="P18025" t="str">
            <v>KG</v>
          </cell>
          <cell r="Q18025">
            <v>1</v>
          </cell>
          <cell r="R18025">
            <v>166944</v>
          </cell>
          <cell r="S18025">
            <v>8000</v>
          </cell>
          <cell r="T18025">
            <v>21.71</v>
          </cell>
        </row>
        <row r="18026">
          <cell r="K18026" t="str">
            <v>TCT0000029</v>
          </cell>
          <cell r="L18026" t="str">
            <v>CP524C/250K-C1色浆</v>
          </cell>
          <cell r="M18026" t="str">
            <v/>
          </cell>
          <cell r="N18026">
            <v>750</v>
          </cell>
          <cell r="O18026">
            <v>21.15</v>
          </cell>
          <cell r="P18026" t="str">
            <v>KG</v>
          </cell>
          <cell r="Q18026">
            <v>1</v>
          </cell>
          <cell r="R18026">
            <v>15862.5</v>
          </cell>
          <cell r="S18026">
            <v>750</v>
          </cell>
          <cell r="T18026">
            <v>22</v>
          </cell>
        </row>
        <row r="18027">
          <cell r="K18027" t="str">
            <v>TCT0000031</v>
          </cell>
          <cell r="L18027" t="str">
            <v>PPGsolvent-03/186K-C1溶</v>
          </cell>
          <cell r="M18027" t="str">
            <v/>
          </cell>
          <cell r="N18027">
            <v>744</v>
          </cell>
          <cell r="O18027">
            <v>26.32</v>
          </cell>
          <cell r="P18027" t="str">
            <v>KG</v>
          </cell>
          <cell r="Q18027">
            <v>1</v>
          </cell>
          <cell r="R18027">
            <v>19582.080000000002</v>
          </cell>
          <cell r="S18027">
            <v>744</v>
          </cell>
          <cell r="T18027">
            <v>27.38</v>
          </cell>
        </row>
        <row r="18028">
          <cell r="K18028" t="str">
            <v>TFT0000013</v>
          </cell>
          <cell r="L18028" t="str">
            <v>催化剂MP-608</v>
          </cell>
          <cell r="M18028" t="str">
            <v>216kg/桶</v>
          </cell>
          <cell r="N18028">
            <v>432</v>
          </cell>
          <cell r="O18028">
            <v>90.173500000000004</v>
          </cell>
          <cell r="P18028" t="str">
            <v>KG</v>
          </cell>
          <cell r="Q18028">
            <v>1</v>
          </cell>
          <cell r="R18028">
            <v>38954.949999999997</v>
          </cell>
          <cell r="S18028">
            <v>432</v>
          </cell>
          <cell r="T18028">
            <v>93.81</v>
          </cell>
        </row>
        <row r="18029">
          <cell r="K18029" t="str">
            <v>TFT0000014</v>
          </cell>
          <cell r="L18029" t="str">
            <v>催化剂33LSI</v>
          </cell>
          <cell r="M18029" t="str">
            <v>212kg/桶</v>
          </cell>
          <cell r="N18029">
            <v>424</v>
          </cell>
          <cell r="O18029">
            <v>54.070799999999998</v>
          </cell>
          <cell r="P18029" t="str">
            <v>KG</v>
          </cell>
          <cell r="Q18029">
            <v>1</v>
          </cell>
          <cell r="R18029">
            <v>22926.02</v>
          </cell>
          <cell r="S18029">
            <v>424</v>
          </cell>
          <cell r="T18029">
            <v>56.25</v>
          </cell>
        </row>
        <row r="18030">
          <cell r="K18030" t="str">
            <v>TFT0000014</v>
          </cell>
          <cell r="L18030" t="str">
            <v>催化剂33LSI</v>
          </cell>
          <cell r="M18030" t="str">
            <v>212kg/桶</v>
          </cell>
          <cell r="N18030">
            <v>-212</v>
          </cell>
          <cell r="O18030">
            <v>57.522100000000002</v>
          </cell>
          <cell r="P18030" t="str">
            <v>KG</v>
          </cell>
          <cell r="Q18030">
            <v>1</v>
          </cell>
          <cell r="R18030">
            <v>-12194.69</v>
          </cell>
          <cell r="S18030">
            <v>-212</v>
          </cell>
          <cell r="T18030">
            <v>57.522100000000002</v>
          </cell>
        </row>
        <row r="18031">
          <cell r="K18031" t="str">
            <v>TFT0000014</v>
          </cell>
          <cell r="L18031" t="str">
            <v>催化剂33LSI</v>
          </cell>
          <cell r="M18031" t="str">
            <v>212kg/桶</v>
          </cell>
          <cell r="N18031">
            <v>212</v>
          </cell>
          <cell r="O18031">
            <v>57.522100000000002</v>
          </cell>
          <cell r="P18031" t="str">
            <v>KG</v>
          </cell>
          <cell r="Q18031">
            <v>1</v>
          </cell>
          <cell r="R18031">
            <v>12194.69</v>
          </cell>
          <cell r="S18031">
            <v>212</v>
          </cell>
          <cell r="T18031">
            <v>57.522100000000002</v>
          </cell>
        </row>
        <row r="18032">
          <cell r="K18032" t="str">
            <v>TFT0000015</v>
          </cell>
          <cell r="L18032" t="str">
            <v>二乙醇胺(含水50%)</v>
          </cell>
          <cell r="M18032" t="str">
            <v>215kg/桶</v>
          </cell>
          <cell r="N18032">
            <v>1890</v>
          </cell>
          <cell r="O18032">
            <v>12.804</v>
          </cell>
          <cell r="P18032" t="str">
            <v>KG</v>
          </cell>
          <cell r="Q18032">
            <v>1</v>
          </cell>
          <cell r="R18032">
            <v>24199.56</v>
          </cell>
          <cell r="S18032">
            <v>1890</v>
          </cell>
          <cell r="T18032">
            <v>12.804</v>
          </cell>
        </row>
        <row r="18033">
          <cell r="K18033" t="str">
            <v>TFT0000018</v>
          </cell>
          <cell r="L18033" t="str">
            <v>开孔剂（发泡）</v>
          </cell>
          <cell r="M18033" t="str">
            <v/>
          </cell>
          <cell r="N18033">
            <v>4600</v>
          </cell>
          <cell r="O18033">
            <v>17.360900000000001</v>
          </cell>
          <cell r="P18033" t="str">
            <v>KG</v>
          </cell>
          <cell r="Q18033">
            <v>1</v>
          </cell>
          <cell r="R18033">
            <v>79860.14</v>
          </cell>
          <cell r="S18033">
            <v>4600</v>
          </cell>
          <cell r="T18033">
            <v>18.059999999999999</v>
          </cell>
        </row>
        <row r="18034">
          <cell r="K18034" t="str">
            <v>TFT0000018</v>
          </cell>
          <cell r="L18034" t="str">
            <v>开孔剂（发泡）</v>
          </cell>
          <cell r="M18034" t="str">
            <v/>
          </cell>
          <cell r="N18034">
            <v>-2000</v>
          </cell>
          <cell r="O18034">
            <v>18.469000000000001</v>
          </cell>
          <cell r="P18034" t="str">
            <v>KG</v>
          </cell>
          <cell r="Q18034">
            <v>1</v>
          </cell>
          <cell r="R18034">
            <v>-36938</v>
          </cell>
          <cell r="S18034">
            <v>-2000</v>
          </cell>
          <cell r="T18034">
            <v>18.469000000000001</v>
          </cell>
        </row>
        <row r="18035">
          <cell r="K18035" t="str">
            <v>TFT0000018</v>
          </cell>
          <cell r="L18035" t="str">
            <v>开孔剂（发泡）</v>
          </cell>
          <cell r="M18035" t="str">
            <v/>
          </cell>
          <cell r="N18035">
            <v>2000</v>
          </cell>
          <cell r="O18035">
            <v>18.469000000000001</v>
          </cell>
          <cell r="P18035" t="str">
            <v>KG</v>
          </cell>
          <cell r="Q18035">
            <v>1</v>
          </cell>
          <cell r="R18035">
            <v>36938</v>
          </cell>
          <cell r="S18035">
            <v>2000</v>
          </cell>
          <cell r="T18035">
            <v>18.469000000000001</v>
          </cell>
        </row>
        <row r="18036">
          <cell r="K18036" t="str">
            <v>TFT0000028</v>
          </cell>
          <cell r="L18036" t="str">
            <v>聚醚多元醇3600</v>
          </cell>
          <cell r="M18036" t="str">
            <v/>
          </cell>
          <cell r="N18036">
            <v>30300</v>
          </cell>
          <cell r="O18036">
            <v>9.02</v>
          </cell>
          <cell r="P18036" t="str">
            <v>KG</v>
          </cell>
          <cell r="Q18036">
            <v>1</v>
          </cell>
          <cell r="R18036">
            <v>273306</v>
          </cell>
          <cell r="S18036">
            <v>30300</v>
          </cell>
          <cell r="T18036">
            <v>9.02</v>
          </cell>
        </row>
        <row r="18037">
          <cell r="K18037" t="str">
            <v>TFT0000028</v>
          </cell>
          <cell r="L18037" t="str">
            <v>聚醚多元醇3600</v>
          </cell>
          <cell r="M18037" t="str">
            <v/>
          </cell>
          <cell r="N18037">
            <v>21900</v>
          </cell>
          <cell r="O18037">
            <v>9.0220000000000002</v>
          </cell>
          <cell r="P18037" t="str">
            <v>KG</v>
          </cell>
          <cell r="Q18037">
            <v>1</v>
          </cell>
          <cell r="R18037">
            <v>197581.8</v>
          </cell>
          <cell r="S18037">
            <v>21900</v>
          </cell>
          <cell r="T18037">
            <v>9.02</v>
          </cell>
        </row>
        <row r="18038">
          <cell r="K18038" t="str">
            <v>TFT0000028</v>
          </cell>
          <cell r="L18038" t="str">
            <v>聚醚多元醇3600</v>
          </cell>
          <cell r="M18038" t="str">
            <v/>
          </cell>
          <cell r="N18038">
            <v>20100</v>
          </cell>
          <cell r="O18038">
            <v>9.0220000000000002</v>
          </cell>
          <cell r="P18038" t="str">
            <v>KG</v>
          </cell>
          <cell r="Q18038">
            <v>1</v>
          </cell>
          <cell r="R18038">
            <v>181342.2</v>
          </cell>
          <cell r="S18038">
            <v>20100</v>
          </cell>
          <cell r="T18038">
            <v>9.02</v>
          </cell>
        </row>
        <row r="18039">
          <cell r="K18039" t="str">
            <v>TFT0000028</v>
          </cell>
          <cell r="L18039" t="str">
            <v>聚醚多元醇3600</v>
          </cell>
          <cell r="M18039" t="str">
            <v/>
          </cell>
          <cell r="N18039">
            <v>32040</v>
          </cell>
          <cell r="O18039">
            <v>9.0220000000000002</v>
          </cell>
          <cell r="P18039" t="str">
            <v>KG</v>
          </cell>
          <cell r="Q18039">
            <v>1</v>
          </cell>
          <cell r="R18039">
            <v>289064.88</v>
          </cell>
          <cell r="S18039">
            <v>32040</v>
          </cell>
          <cell r="T18039">
            <v>9.02</v>
          </cell>
        </row>
        <row r="18040">
          <cell r="K18040" t="str">
            <v>TFT0000056</v>
          </cell>
          <cell r="L18040" t="str">
            <v>TPOP-93/28</v>
          </cell>
          <cell r="M18040" t="str">
            <v/>
          </cell>
          <cell r="N18040">
            <v>29840</v>
          </cell>
          <cell r="O18040">
            <v>9.76</v>
          </cell>
          <cell r="P18040" t="str">
            <v>KG</v>
          </cell>
          <cell r="Q18040">
            <v>1</v>
          </cell>
          <cell r="R18040">
            <v>291238.40000000002</v>
          </cell>
          <cell r="S18040">
            <v>29840</v>
          </cell>
          <cell r="T18040">
            <v>9.76</v>
          </cell>
        </row>
        <row r="18041">
          <cell r="K18041" t="str">
            <v>TFT0000056</v>
          </cell>
          <cell r="L18041" t="str">
            <v>TPOP-93/28</v>
          </cell>
          <cell r="M18041" t="str">
            <v/>
          </cell>
          <cell r="N18041">
            <v>80</v>
          </cell>
          <cell r="O18041">
            <v>9.9426000000000005</v>
          </cell>
          <cell r="P18041" t="str">
            <v>KG</v>
          </cell>
          <cell r="Q18041">
            <v>1</v>
          </cell>
          <cell r="R18041">
            <v>795.41</v>
          </cell>
          <cell r="S18041">
            <v>80</v>
          </cell>
          <cell r="T18041">
            <v>9.94</v>
          </cell>
        </row>
        <row r="18042">
          <cell r="K18042" t="str">
            <v>TFT0000056</v>
          </cell>
          <cell r="L18042" t="str">
            <v>TPOP-93/28</v>
          </cell>
          <cell r="M18042" t="str">
            <v/>
          </cell>
          <cell r="N18042">
            <v>30580</v>
          </cell>
          <cell r="O18042">
            <v>9.9426000000000005</v>
          </cell>
          <cell r="P18042" t="str">
            <v>KG</v>
          </cell>
          <cell r="Q18042">
            <v>1</v>
          </cell>
          <cell r="R18042">
            <v>304044.71000000002</v>
          </cell>
          <cell r="S18042">
            <v>30580</v>
          </cell>
          <cell r="T18042">
            <v>9.94</v>
          </cell>
        </row>
        <row r="18043">
          <cell r="K18043" t="str">
            <v>TFT0000066</v>
          </cell>
          <cell r="L18043" t="str">
            <v>催化剂MP-609</v>
          </cell>
          <cell r="M18043" t="str">
            <v>210kg/桶</v>
          </cell>
          <cell r="N18043">
            <v>420</v>
          </cell>
          <cell r="O18043">
            <v>104.9806</v>
          </cell>
          <cell r="P18043" t="str">
            <v>KG</v>
          </cell>
          <cell r="Q18043">
            <v>1</v>
          </cell>
          <cell r="R18043">
            <v>44091.85</v>
          </cell>
          <cell r="S18043">
            <v>420</v>
          </cell>
          <cell r="T18043">
            <v>109.21</v>
          </cell>
        </row>
        <row r="18044">
          <cell r="K18044" t="str">
            <v>TFT0000066</v>
          </cell>
          <cell r="L18044" t="str">
            <v>催化剂MP-609</v>
          </cell>
          <cell r="M18044" t="str">
            <v>210kg/桶</v>
          </cell>
          <cell r="N18044">
            <v>-210</v>
          </cell>
          <cell r="O18044">
            <v>111.6814</v>
          </cell>
          <cell r="P18044" t="str">
            <v>KG</v>
          </cell>
          <cell r="Q18044">
            <v>1</v>
          </cell>
          <cell r="R18044">
            <v>-23453.09</v>
          </cell>
          <cell r="S18044">
            <v>-210</v>
          </cell>
          <cell r="T18044">
            <v>111.6814</v>
          </cell>
        </row>
        <row r="18045">
          <cell r="K18045" t="str">
            <v>TFT0000066</v>
          </cell>
          <cell r="L18045" t="str">
            <v>催化剂MP-609</v>
          </cell>
          <cell r="M18045" t="str">
            <v>210kg/桶</v>
          </cell>
          <cell r="N18045">
            <v>210</v>
          </cell>
          <cell r="O18045">
            <v>111.6814</v>
          </cell>
          <cell r="P18045" t="str">
            <v>KG</v>
          </cell>
          <cell r="Q18045">
            <v>1</v>
          </cell>
          <cell r="R18045">
            <v>23453.09</v>
          </cell>
          <cell r="S18045">
            <v>210</v>
          </cell>
          <cell r="T18045">
            <v>111.6814</v>
          </cell>
        </row>
        <row r="18046">
          <cell r="K18046" t="str">
            <v>TFT0000069</v>
          </cell>
          <cell r="L18046" t="str">
            <v>黑料MDI-S3815/W7025</v>
          </cell>
          <cell r="M18046" t="str">
            <v/>
          </cell>
          <cell r="N18046">
            <v>27000</v>
          </cell>
          <cell r="O18046">
            <v>16.4602</v>
          </cell>
          <cell r="P18046" t="str">
            <v>KG</v>
          </cell>
          <cell r="Q18046">
            <v>1</v>
          </cell>
          <cell r="R18046">
            <v>444425.4</v>
          </cell>
          <cell r="S18046">
            <v>27000</v>
          </cell>
          <cell r="T18046">
            <v>16.460170000000002</v>
          </cell>
        </row>
        <row r="18047">
          <cell r="K18047" t="str">
            <v>TFT0000072</v>
          </cell>
          <cell r="L18047" t="str">
            <v>脱模剂FDC-82</v>
          </cell>
          <cell r="M18047" t="str">
            <v>150kg/桶</v>
          </cell>
          <cell r="N18047">
            <v>300</v>
          </cell>
          <cell r="O18047">
            <v>17.334700000000002</v>
          </cell>
          <cell r="P18047" t="str">
            <v>KG</v>
          </cell>
          <cell r="Q18047">
            <v>1</v>
          </cell>
          <cell r="R18047">
            <v>5200.41</v>
          </cell>
          <cell r="S18047">
            <v>300</v>
          </cell>
          <cell r="T18047">
            <v>17.334700000000002</v>
          </cell>
        </row>
        <row r="18048">
          <cell r="K18048" t="str">
            <v>TFT0000079</v>
          </cell>
          <cell r="L18048" t="str">
            <v>硅油K54</v>
          </cell>
          <cell r="M18048" t="str">
            <v>193KG/桶</v>
          </cell>
          <cell r="N18048">
            <v>400</v>
          </cell>
          <cell r="O18048">
            <v>48.791800000000002</v>
          </cell>
          <cell r="P18048" t="str">
            <v>KG</v>
          </cell>
          <cell r="Q18048">
            <v>1</v>
          </cell>
          <cell r="R18048">
            <v>19516.72</v>
          </cell>
          <cell r="S18048">
            <v>400</v>
          </cell>
          <cell r="T18048">
            <v>48.791800000000002</v>
          </cell>
        </row>
        <row r="18049">
          <cell r="K18049" t="str">
            <v>TFT0000080</v>
          </cell>
          <cell r="L18049" t="str">
            <v>硅油K31</v>
          </cell>
          <cell r="M18049" t="str">
            <v>193KG/桶</v>
          </cell>
          <cell r="N18049">
            <v>400</v>
          </cell>
          <cell r="O18049">
            <v>46.2682</v>
          </cell>
          <cell r="P18049" t="str">
            <v>KG</v>
          </cell>
          <cell r="Q18049">
            <v>1</v>
          </cell>
          <cell r="R18049">
            <v>18507.28</v>
          </cell>
          <cell r="S18049">
            <v>400</v>
          </cell>
          <cell r="T18049">
            <v>46.2682</v>
          </cell>
        </row>
        <row r="18050">
          <cell r="K18050" t="str">
            <v>TFT0010003</v>
          </cell>
          <cell r="L18050" t="str">
            <v>水性胶</v>
          </cell>
          <cell r="M18050" t="str">
            <v>PK-903/3265-1</v>
          </cell>
          <cell r="N18050">
            <v>640</v>
          </cell>
          <cell r="O18050">
            <v>31</v>
          </cell>
          <cell r="P18050" t="str">
            <v>KG</v>
          </cell>
          <cell r="Q18050">
            <v>1</v>
          </cell>
          <cell r="R18050">
            <v>19840</v>
          </cell>
          <cell r="S18050">
            <v>640</v>
          </cell>
          <cell r="T18050">
            <v>31</v>
          </cell>
        </row>
        <row r="18051">
          <cell r="K18051" t="str">
            <v>TFT0010008</v>
          </cell>
          <cell r="L18051" t="str">
            <v>消音蜡65-X-3-XS</v>
          </cell>
          <cell r="M18051" t="str">
            <v>25KG/桶</v>
          </cell>
          <cell r="N18051">
            <v>200</v>
          </cell>
          <cell r="O18051">
            <v>40</v>
          </cell>
          <cell r="P18051" t="str">
            <v>KG</v>
          </cell>
          <cell r="Q18051">
            <v>1</v>
          </cell>
          <cell r="R18051">
            <v>8000</v>
          </cell>
          <cell r="S18051">
            <v>200</v>
          </cell>
          <cell r="T18051">
            <v>40</v>
          </cell>
        </row>
        <row r="18052">
          <cell r="K18052" t="str">
            <v>TMA0000014</v>
          </cell>
          <cell r="L18052" t="str">
            <v>机用打包带</v>
          </cell>
          <cell r="M18052" t="str">
            <v>PP白</v>
          </cell>
          <cell r="N18052">
            <v>5750</v>
          </cell>
          <cell r="O18052">
            <v>3.5680000000000003E-2</v>
          </cell>
          <cell r="P18052" t="str">
            <v>M</v>
          </cell>
          <cell r="Q18052">
            <v>1</v>
          </cell>
          <cell r="R18052">
            <v>205.16</v>
          </cell>
          <cell r="S18052">
            <v>5750</v>
          </cell>
          <cell r="T18052">
            <v>4.9399999999999999E-2</v>
          </cell>
        </row>
        <row r="18053">
          <cell r="K18053" t="str">
            <v>TMA0000016</v>
          </cell>
          <cell r="L18053" t="str">
            <v>双面胶</v>
          </cell>
          <cell r="M18053" t="str">
            <v>30mm宽33m长</v>
          </cell>
          <cell r="N18053">
            <v>3600</v>
          </cell>
          <cell r="O18053">
            <v>0.75</v>
          </cell>
          <cell r="P18053" t="str">
            <v>M</v>
          </cell>
          <cell r="Q18053">
            <v>1</v>
          </cell>
          <cell r="R18053">
            <v>2700</v>
          </cell>
          <cell r="S18053">
            <v>3600</v>
          </cell>
          <cell r="T18053">
            <v>0.75</v>
          </cell>
        </row>
        <row r="18054">
          <cell r="K18054" t="str">
            <v>TMA0000064</v>
          </cell>
          <cell r="L18054" t="str">
            <v>珍珠棉袋</v>
          </cell>
          <cell r="M18054" t="str">
            <v>400*400</v>
          </cell>
          <cell r="N18054">
            <v>6000</v>
          </cell>
          <cell r="O18054">
            <v>0.41760000000000003</v>
          </cell>
          <cell r="P18054" t="str">
            <v>Ea</v>
          </cell>
          <cell r="Q18054">
            <v>1</v>
          </cell>
          <cell r="R18054">
            <v>2505.6</v>
          </cell>
          <cell r="S18054">
            <v>6000</v>
          </cell>
          <cell r="T18054">
            <v>0.41770000000000002</v>
          </cell>
        </row>
        <row r="18055">
          <cell r="K18055" t="str">
            <v>TMA0000129</v>
          </cell>
          <cell r="L18055" t="str">
            <v>MV3后视镜纸箱左</v>
          </cell>
          <cell r="M18055" t="str">
            <v>800*610*420</v>
          </cell>
          <cell r="N18055">
            <v>20</v>
          </cell>
          <cell r="O18055">
            <v>16.656400000000001</v>
          </cell>
          <cell r="P18055" t="str">
            <v>Ea</v>
          </cell>
          <cell r="Q18055">
            <v>1</v>
          </cell>
          <cell r="R18055">
            <v>333.13</v>
          </cell>
          <cell r="S18055">
            <v>20</v>
          </cell>
          <cell r="T18055">
            <v>16.656400000000001</v>
          </cell>
        </row>
        <row r="18056">
          <cell r="K18056" t="str">
            <v>TMA0000129</v>
          </cell>
          <cell r="L18056" t="str">
            <v>MV3后视镜纸箱左</v>
          </cell>
          <cell r="M18056" t="str">
            <v>800*610*420</v>
          </cell>
          <cell r="N18056">
            <v>3</v>
          </cell>
          <cell r="O18056">
            <v>16.656400000000001</v>
          </cell>
          <cell r="P18056" t="str">
            <v>Ea</v>
          </cell>
          <cell r="Q18056">
            <v>1</v>
          </cell>
          <cell r="R18056">
            <v>49.97</v>
          </cell>
          <cell r="S18056">
            <v>3</v>
          </cell>
          <cell r="T18056">
            <v>16.656400000000001</v>
          </cell>
        </row>
        <row r="18057">
          <cell r="K18057" t="str">
            <v>TMA0000129</v>
          </cell>
          <cell r="L18057" t="str">
            <v>MV3后视镜纸箱左</v>
          </cell>
          <cell r="M18057" t="str">
            <v>800*610*420</v>
          </cell>
          <cell r="N18057">
            <v>50</v>
          </cell>
          <cell r="O18057">
            <v>16.656400000000001</v>
          </cell>
          <cell r="P18057" t="str">
            <v>Ea</v>
          </cell>
          <cell r="Q18057">
            <v>1</v>
          </cell>
          <cell r="R18057">
            <v>832.82</v>
          </cell>
          <cell r="S18057">
            <v>50</v>
          </cell>
          <cell r="T18057">
            <v>16.656400000000001</v>
          </cell>
        </row>
        <row r="18058">
          <cell r="K18058" t="str">
            <v>TMA0000130</v>
          </cell>
          <cell r="L18058" t="str">
            <v>MV3后视镜纸箱右</v>
          </cell>
          <cell r="M18058" t="str">
            <v>800*610*420</v>
          </cell>
          <cell r="N18058">
            <v>10</v>
          </cell>
          <cell r="O18058">
            <v>16.656400000000001</v>
          </cell>
          <cell r="P18058" t="str">
            <v>Ea</v>
          </cell>
          <cell r="Q18058">
            <v>1</v>
          </cell>
          <cell r="R18058">
            <v>166.56</v>
          </cell>
          <cell r="S18058">
            <v>10</v>
          </cell>
          <cell r="T18058">
            <v>16.656400000000001</v>
          </cell>
        </row>
        <row r="18059">
          <cell r="K18059" t="str">
            <v>TMA0000130</v>
          </cell>
          <cell r="L18059" t="str">
            <v>MV3后视镜纸箱右</v>
          </cell>
          <cell r="M18059" t="str">
            <v>800*610*420</v>
          </cell>
          <cell r="N18059">
            <v>3</v>
          </cell>
          <cell r="O18059">
            <v>16.656400000000001</v>
          </cell>
          <cell r="P18059" t="str">
            <v>Ea</v>
          </cell>
          <cell r="Q18059">
            <v>1</v>
          </cell>
          <cell r="R18059">
            <v>49.97</v>
          </cell>
          <cell r="S18059">
            <v>3</v>
          </cell>
          <cell r="T18059">
            <v>16.656400000000001</v>
          </cell>
        </row>
        <row r="18060">
          <cell r="K18060" t="str">
            <v>TMA0000130</v>
          </cell>
          <cell r="L18060" t="str">
            <v>MV3后视镜纸箱右</v>
          </cell>
          <cell r="M18060" t="str">
            <v>800*610*420</v>
          </cell>
          <cell r="N18060">
            <v>50</v>
          </cell>
          <cell r="O18060">
            <v>16.656400000000001</v>
          </cell>
          <cell r="P18060" t="str">
            <v>Ea</v>
          </cell>
          <cell r="Q18060">
            <v>1</v>
          </cell>
          <cell r="R18060">
            <v>832.82</v>
          </cell>
          <cell r="S18060">
            <v>50</v>
          </cell>
          <cell r="T18060">
            <v>16.656400000000001</v>
          </cell>
        </row>
        <row r="18061">
          <cell r="K18061" t="str">
            <v>TMA0000170</v>
          </cell>
          <cell r="L18061" t="str">
            <v>1780小垫片</v>
          </cell>
          <cell r="M18061" t="str">
            <v>AB楞 370*160</v>
          </cell>
          <cell r="N18061">
            <v>500</v>
          </cell>
          <cell r="O18061">
            <v>7.0000000000000007E-2</v>
          </cell>
          <cell r="P18061" t="str">
            <v>Ea</v>
          </cell>
          <cell r="Q18061">
            <v>1</v>
          </cell>
          <cell r="R18061">
            <v>35</v>
          </cell>
          <cell r="S18061">
            <v>500</v>
          </cell>
          <cell r="T18061">
            <v>7.0000000000000007E-2</v>
          </cell>
        </row>
        <row r="18062">
          <cell r="K18062" t="str">
            <v>TMA0000185</v>
          </cell>
          <cell r="L18062" t="str">
            <v>济南轻卡条形码</v>
          </cell>
          <cell r="M18062" t="str">
            <v>不干胶贴纸55*20</v>
          </cell>
          <cell r="N18062">
            <v>200000</v>
          </cell>
          <cell r="O18062">
            <v>2.2599999999999999E-2</v>
          </cell>
          <cell r="P18062" t="str">
            <v>Ea</v>
          </cell>
          <cell r="Q18062">
            <v>1</v>
          </cell>
          <cell r="R18062">
            <v>4520</v>
          </cell>
          <cell r="S18062">
            <v>200000</v>
          </cell>
          <cell r="T18062">
            <v>2.2599999999999999E-2</v>
          </cell>
        </row>
        <row r="18063">
          <cell r="K18063" t="str">
            <v>TMA0000194</v>
          </cell>
          <cell r="L18063" t="str">
            <v>宽胶带</v>
          </cell>
          <cell r="M18063" t="str">
            <v>60mm胶带</v>
          </cell>
          <cell r="N18063">
            <v>36000</v>
          </cell>
          <cell r="O18063">
            <v>3.4000000000000002E-2</v>
          </cell>
          <cell r="P18063" t="str">
            <v>M</v>
          </cell>
          <cell r="Q18063">
            <v>1</v>
          </cell>
          <cell r="R18063">
            <v>1224</v>
          </cell>
          <cell r="S18063">
            <v>36000</v>
          </cell>
          <cell r="T18063">
            <v>3.4000000000000002E-2</v>
          </cell>
        </row>
        <row r="18064">
          <cell r="K18064" t="str">
            <v>TMA0000195</v>
          </cell>
          <cell r="L18064" t="str">
            <v>A2下视纸箱</v>
          </cell>
          <cell r="M18064" t="str">
            <v>AB楞 750*440*420</v>
          </cell>
          <cell r="N18064">
            <v>-6</v>
          </cell>
          <cell r="O18064">
            <v>10.883900000000001</v>
          </cell>
          <cell r="P18064" t="str">
            <v>Ea</v>
          </cell>
          <cell r="Q18064">
            <v>1</v>
          </cell>
          <cell r="R18064">
            <v>-65.3</v>
          </cell>
          <cell r="S18064">
            <v>-6</v>
          </cell>
          <cell r="T18064">
            <v>10.883900000000001</v>
          </cell>
        </row>
        <row r="18065">
          <cell r="K18065" t="str">
            <v>TMA0000195</v>
          </cell>
          <cell r="L18065" t="str">
            <v>A2下视纸箱</v>
          </cell>
          <cell r="M18065" t="str">
            <v>AB楞 750*440*420</v>
          </cell>
          <cell r="N18065">
            <v>6</v>
          </cell>
          <cell r="O18065">
            <v>10.883900000000001</v>
          </cell>
          <cell r="P18065" t="str">
            <v>Ea</v>
          </cell>
          <cell r="Q18065">
            <v>1</v>
          </cell>
          <cell r="R18065">
            <v>65.3</v>
          </cell>
          <cell r="S18065">
            <v>6</v>
          </cell>
          <cell r="T18065">
            <v>10.883900000000001</v>
          </cell>
        </row>
        <row r="18066">
          <cell r="K18066" t="str">
            <v>TMA0000195</v>
          </cell>
          <cell r="L18066" t="str">
            <v>A2下视纸箱</v>
          </cell>
          <cell r="M18066" t="str">
            <v>AB楞 750*440*420</v>
          </cell>
          <cell r="N18066">
            <v>30</v>
          </cell>
          <cell r="O18066">
            <v>10.883900000000001</v>
          </cell>
          <cell r="P18066" t="str">
            <v>Ea</v>
          </cell>
          <cell r="Q18066">
            <v>1</v>
          </cell>
          <cell r="R18066">
            <v>326.52</v>
          </cell>
          <cell r="S18066">
            <v>30</v>
          </cell>
          <cell r="T18066">
            <v>10.883900000000001</v>
          </cell>
        </row>
        <row r="18067">
          <cell r="K18067" t="str">
            <v>TMA0000195</v>
          </cell>
          <cell r="L18067" t="str">
            <v>A2下视纸箱</v>
          </cell>
          <cell r="M18067" t="str">
            <v>AB楞 750*440*420</v>
          </cell>
          <cell r="N18067">
            <v>20</v>
          </cell>
          <cell r="O18067">
            <v>10.883900000000001</v>
          </cell>
          <cell r="P18067" t="str">
            <v>Ea</v>
          </cell>
          <cell r="Q18067">
            <v>1</v>
          </cell>
          <cell r="R18067">
            <v>217.68</v>
          </cell>
          <cell r="S18067">
            <v>20</v>
          </cell>
          <cell r="T18067">
            <v>10.883900000000001</v>
          </cell>
        </row>
        <row r="18068">
          <cell r="K18068" t="str">
            <v>TMA0000195</v>
          </cell>
          <cell r="L18068" t="str">
            <v>A2下视纸箱</v>
          </cell>
          <cell r="M18068" t="str">
            <v>AB楞 750*440*420</v>
          </cell>
          <cell r="N18068">
            <v>20</v>
          </cell>
          <cell r="O18068">
            <v>10.883900000000001</v>
          </cell>
          <cell r="P18068" t="str">
            <v>Ea</v>
          </cell>
          <cell r="Q18068">
            <v>1</v>
          </cell>
          <cell r="R18068">
            <v>217.68</v>
          </cell>
          <cell r="S18068">
            <v>20</v>
          </cell>
          <cell r="T18068">
            <v>10.883900000000001</v>
          </cell>
        </row>
        <row r="18069">
          <cell r="K18069" t="str">
            <v>TMA0000196</v>
          </cell>
          <cell r="L18069" t="str">
            <v>1780-30纸箱</v>
          </cell>
          <cell r="M18069" t="str">
            <v>AB楞 700*590*220</v>
          </cell>
          <cell r="N18069">
            <v>40</v>
          </cell>
          <cell r="O18069">
            <v>6.95</v>
          </cell>
          <cell r="P18069" t="str">
            <v>Ea</v>
          </cell>
          <cell r="Q18069">
            <v>1</v>
          </cell>
          <cell r="R18069">
            <v>278</v>
          </cell>
          <cell r="S18069">
            <v>40</v>
          </cell>
          <cell r="T18069">
            <v>6.95</v>
          </cell>
        </row>
        <row r="18070">
          <cell r="K18070" t="str">
            <v>TMA0000200</v>
          </cell>
          <cell r="L18070" t="str">
            <v>奥驰后视镜纸箱左</v>
          </cell>
          <cell r="M18070" t="str">
            <v>AB楞 630*600*230</v>
          </cell>
          <cell r="N18070">
            <v>1</v>
          </cell>
          <cell r="O18070">
            <v>7.819</v>
          </cell>
          <cell r="P18070" t="str">
            <v>Ea</v>
          </cell>
          <cell r="Q18070">
            <v>1</v>
          </cell>
          <cell r="R18070">
            <v>7.82</v>
          </cell>
          <cell r="S18070">
            <v>1</v>
          </cell>
          <cell r="T18070">
            <v>7.819</v>
          </cell>
        </row>
        <row r="18071">
          <cell r="K18071" t="str">
            <v>TMA0000200</v>
          </cell>
          <cell r="L18071" t="str">
            <v>奥驰后视镜纸箱左</v>
          </cell>
          <cell r="M18071" t="str">
            <v>AB楞 630*600*230</v>
          </cell>
          <cell r="N18071">
            <v>17</v>
          </cell>
          <cell r="O18071">
            <v>7.819</v>
          </cell>
          <cell r="P18071" t="str">
            <v>Ea</v>
          </cell>
          <cell r="Q18071">
            <v>1</v>
          </cell>
          <cell r="R18071">
            <v>132.91999999999999</v>
          </cell>
          <cell r="S18071">
            <v>17</v>
          </cell>
          <cell r="T18071">
            <v>7.819</v>
          </cell>
        </row>
        <row r="18072">
          <cell r="K18072" t="str">
            <v>TMA0000200</v>
          </cell>
          <cell r="L18072" t="str">
            <v>奥驰后视镜纸箱左</v>
          </cell>
          <cell r="M18072" t="str">
            <v>AB楞 630*600*230</v>
          </cell>
          <cell r="N18072">
            <v>50</v>
          </cell>
          <cell r="O18072">
            <v>7.819</v>
          </cell>
          <cell r="P18072" t="str">
            <v>Ea</v>
          </cell>
          <cell r="Q18072">
            <v>1</v>
          </cell>
          <cell r="R18072">
            <v>390.95</v>
          </cell>
          <cell r="S18072">
            <v>50</v>
          </cell>
          <cell r="T18072">
            <v>7.819</v>
          </cell>
        </row>
        <row r="18073">
          <cell r="K18073" t="str">
            <v>TMA0000201</v>
          </cell>
          <cell r="L18073" t="str">
            <v>奥驰后视镜纸箱右</v>
          </cell>
          <cell r="M18073" t="str">
            <v>AB楞  650*630*230</v>
          </cell>
          <cell r="N18073">
            <v>1</v>
          </cell>
          <cell r="O18073">
            <v>7.819</v>
          </cell>
          <cell r="P18073" t="str">
            <v>Ea</v>
          </cell>
          <cell r="Q18073">
            <v>1</v>
          </cell>
          <cell r="R18073">
            <v>7.82</v>
          </cell>
          <cell r="S18073">
            <v>1</v>
          </cell>
          <cell r="T18073">
            <v>7.819</v>
          </cell>
        </row>
        <row r="18074">
          <cell r="K18074" t="str">
            <v>TMA0000201</v>
          </cell>
          <cell r="L18074" t="str">
            <v>奥驰后视镜纸箱右</v>
          </cell>
          <cell r="M18074" t="str">
            <v>AB楞  650*630*230</v>
          </cell>
          <cell r="N18074">
            <v>50</v>
          </cell>
          <cell r="O18074">
            <v>7.819</v>
          </cell>
          <cell r="P18074" t="str">
            <v>Ea</v>
          </cell>
          <cell r="Q18074">
            <v>1</v>
          </cell>
          <cell r="R18074">
            <v>390.95</v>
          </cell>
          <cell r="S18074">
            <v>50</v>
          </cell>
          <cell r="T18074">
            <v>7.819</v>
          </cell>
        </row>
        <row r="18075">
          <cell r="K18075" t="str">
            <v>TMA0000206</v>
          </cell>
          <cell r="L18075" t="str">
            <v>1780-32纸箱</v>
          </cell>
          <cell r="M18075" t="str">
            <v>AB楞 690*690*330</v>
          </cell>
          <cell r="N18075">
            <v>10</v>
          </cell>
          <cell r="O18075">
            <v>9.0500000000000007</v>
          </cell>
          <cell r="P18075" t="str">
            <v>Ea</v>
          </cell>
          <cell r="Q18075">
            <v>1</v>
          </cell>
          <cell r="R18075">
            <v>90.5</v>
          </cell>
          <cell r="S18075">
            <v>10</v>
          </cell>
          <cell r="T18075">
            <v>9.0500000000000007</v>
          </cell>
        </row>
        <row r="18076">
          <cell r="K18076" t="str">
            <v>TMA0000248</v>
          </cell>
          <cell r="L18076" t="str">
            <v>捷运连接杆纸箱左</v>
          </cell>
          <cell r="M18076" t="str">
            <v>AB楞 660x230x220</v>
          </cell>
          <cell r="N18076">
            <v>2</v>
          </cell>
          <cell r="O18076">
            <v>2.4615</v>
          </cell>
          <cell r="P18076" t="str">
            <v>Ea</v>
          </cell>
          <cell r="Q18076">
            <v>1</v>
          </cell>
          <cell r="R18076">
            <v>4.92</v>
          </cell>
          <cell r="S18076">
            <v>2</v>
          </cell>
          <cell r="T18076">
            <v>2.4615</v>
          </cell>
        </row>
        <row r="18077">
          <cell r="K18077" t="str">
            <v>TMA0000250</v>
          </cell>
          <cell r="L18077" t="str">
            <v>捷运纸箱</v>
          </cell>
          <cell r="M18077" t="str">
            <v>AB楞 950*570*210</v>
          </cell>
          <cell r="N18077">
            <v>6</v>
          </cell>
          <cell r="O18077">
            <v>8.7924000000000007</v>
          </cell>
          <cell r="P18077" t="str">
            <v>Ea</v>
          </cell>
          <cell r="Q18077">
            <v>1</v>
          </cell>
          <cell r="R18077">
            <v>52.75</v>
          </cell>
          <cell r="S18077">
            <v>6</v>
          </cell>
          <cell r="T18077">
            <v>8.7924000000000007</v>
          </cell>
        </row>
        <row r="18078">
          <cell r="K18078" t="str">
            <v>TMA0000258</v>
          </cell>
          <cell r="L18078" t="str">
            <v>1780-31纸箱</v>
          </cell>
          <cell r="M18078" t="str">
            <v>AB楞 700x650x250</v>
          </cell>
          <cell r="N18078">
            <v>20</v>
          </cell>
          <cell r="O18078">
            <v>8.9600000000000009</v>
          </cell>
          <cell r="P18078" t="str">
            <v>Ea</v>
          </cell>
          <cell r="Q18078">
            <v>1</v>
          </cell>
          <cell r="R18078">
            <v>179.2</v>
          </cell>
          <cell r="S18078">
            <v>20</v>
          </cell>
          <cell r="T18078">
            <v>8.9600000000000009</v>
          </cell>
        </row>
        <row r="18079">
          <cell r="K18079" t="str">
            <v>TMA0000265</v>
          </cell>
          <cell r="L18079" t="str">
            <v>H3右连接杆包装箱</v>
          </cell>
          <cell r="M18079" t="str">
            <v>AB楞590*230*220</v>
          </cell>
          <cell r="N18079">
            <v>4</v>
          </cell>
          <cell r="O18079">
            <v>3.1372</v>
          </cell>
          <cell r="P18079" t="str">
            <v>Ea</v>
          </cell>
          <cell r="Q18079">
            <v>1</v>
          </cell>
          <cell r="R18079">
            <v>12.55</v>
          </cell>
          <cell r="S18079">
            <v>4</v>
          </cell>
          <cell r="T18079">
            <v>3.1372</v>
          </cell>
        </row>
        <row r="18080">
          <cell r="K18080" t="str">
            <v>TMA0000265</v>
          </cell>
          <cell r="L18080" t="str">
            <v>H3右连接杆包装箱</v>
          </cell>
          <cell r="M18080" t="str">
            <v>AB楞590*230*220</v>
          </cell>
          <cell r="N18080">
            <v>4</v>
          </cell>
          <cell r="O18080">
            <v>3.1372</v>
          </cell>
          <cell r="P18080" t="str">
            <v>Ea</v>
          </cell>
          <cell r="Q18080">
            <v>1</v>
          </cell>
          <cell r="R18080">
            <v>12.55</v>
          </cell>
          <cell r="S18080">
            <v>4</v>
          </cell>
          <cell r="T18080">
            <v>3.1372</v>
          </cell>
        </row>
        <row r="18081">
          <cell r="K18081" t="str">
            <v>TMA0000266</v>
          </cell>
          <cell r="L18081" t="str">
            <v>H3左连接杆包装箱</v>
          </cell>
          <cell r="M18081" t="str">
            <v>AB楞590*230*220</v>
          </cell>
          <cell r="N18081">
            <v>4</v>
          </cell>
          <cell r="O18081">
            <v>3.1372</v>
          </cell>
          <cell r="P18081" t="str">
            <v>Ea</v>
          </cell>
          <cell r="Q18081">
            <v>1</v>
          </cell>
          <cell r="R18081">
            <v>12.55</v>
          </cell>
          <cell r="S18081">
            <v>4</v>
          </cell>
          <cell r="T18081">
            <v>3.1372</v>
          </cell>
        </row>
        <row r="18082">
          <cell r="K18082" t="str">
            <v>TMA0000267</v>
          </cell>
          <cell r="L18082" t="str">
            <v>H3宽车左包装箱</v>
          </cell>
          <cell r="M18082" t="str">
            <v>AB楞960*500*210</v>
          </cell>
          <cell r="N18082">
            <v>4</v>
          </cell>
          <cell r="O18082">
            <v>3.1372</v>
          </cell>
          <cell r="P18082" t="str">
            <v>Ea</v>
          </cell>
          <cell r="Q18082">
            <v>1</v>
          </cell>
          <cell r="R18082">
            <v>12.55</v>
          </cell>
          <cell r="S18082">
            <v>4</v>
          </cell>
          <cell r="T18082">
            <v>8.3419000000000008</v>
          </cell>
        </row>
        <row r="18083">
          <cell r="K18083" t="str">
            <v>TMA0000268</v>
          </cell>
          <cell r="L18083" t="str">
            <v>H3宽车右包装箱</v>
          </cell>
          <cell r="M18083" t="str">
            <v>AB楞960*500*210</v>
          </cell>
          <cell r="N18083">
            <v>10</v>
          </cell>
          <cell r="O18083">
            <v>8.3419000000000008</v>
          </cell>
          <cell r="P18083" t="str">
            <v>Ea</v>
          </cell>
          <cell r="Q18083">
            <v>1</v>
          </cell>
          <cell r="R18083">
            <v>83.42</v>
          </cell>
          <cell r="S18083">
            <v>10</v>
          </cell>
          <cell r="T18083">
            <v>8.3419000000000008</v>
          </cell>
        </row>
        <row r="18084">
          <cell r="K18084" t="str">
            <v>TMA0000268</v>
          </cell>
          <cell r="L18084" t="str">
            <v>H3宽车右包装箱</v>
          </cell>
          <cell r="M18084" t="str">
            <v>AB楞960*500*210</v>
          </cell>
          <cell r="N18084">
            <v>10</v>
          </cell>
          <cell r="O18084">
            <v>8.3419000000000008</v>
          </cell>
          <cell r="P18084" t="str">
            <v>Ea</v>
          </cell>
          <cell r="Q18084">
            <v>1</v>
          </cell>
          <cell r="R18084">
            <v>83.42</v>
          </cell>
          <cell r="S18084">
            <v>10</v>
          </cell>
          <cell r="T18084">
            <v>8.3419000000000008</v>
          </cell>
        </row>
        <row r="18085">
          <cell r="K18085" t="str">
            <v>TMA0000269</v>
          </cell>
          <cell r="L18085" t="str">
            <v>奥铃升级后视镜左包装箱</v>
          </cell>
          <cell r="M18085" t="str">
            <v>AB楞 890*230*330</v>
          </cell>
          <cell r="N18085">
            <v>20</v>
          </cell>
          <cell r="O18085">
            <v>11.606</v>
          </cell>
          <cell r="P18085" t="str">
            <v>Ea</v>
          </cell>
          <cell r="Q18085">
            <v>1</v>
          </cell>
          <cell r="R18085">
            <v>232.12</v>
          </cell>
          <cell r="S18085">
            <v>20</v>
          </cell>
          <cell r="T18085">
            <v>11.606</v>
          </cell>
        </row>
        <row r="18086">
          <cell r="K18086" t="str">
            <v>TMA0000269</v>
          </cell>
          <cell r="L18086" t="str">
            <v>奥铃升级后视镜左包装箱</v>
          </cell>
          <cell r="M18086" t="str">
            <v>AB楞 890*230*330</v>
          </cell>
          <cell r="N18086">
            <v>23</v>
          </cell>
          <cell r="O18086">
            <v>11.606</v>
          </cell>
          <cell r="P18086" t="str">
            <v>Ea</v>
          </cell>
          <cell r="Q18086">
            <v>1</v>
          </cell>
          <cell r="R18086">
            <v>266.94</v>
          </cell>
          <cell r="S18086">
            <v>23</v>
          </cell>
          <cell r="T18086">
            <v>11.606</v>
          </cell>
        </row>
        <row r="18087">
          <cell r="K18087" t="str">
            <v>TMA0000270</v>
          </cell>
          <cell r="L18087" t="str">
            <v>奥铃升级后视镜右包装箱</v>
          </cell>
          <cell r="M18087" t="str">
            <v>AB楞 890*230*330</v>
          </cell>
          <cell r="N18087">
            <v>40</v>
          </cell>
          <cell r="O18087">
            <v>11.606999999999999</v>
          </cell>
          <cell r="P18087" t="str">
            <v>Ea</v>
          </cell>
          <cell r="Q18087">
            <v>1</v>
          </cell>
          <cell r="R18087">
            <v>464.28</v>
          </cell>
          <cell r="S18087">
            <v>40</v>
          </cell>
          <cell r="T18087">
            <v>11.606999999999999</v>
          </cell>
        </row>
        <row r="18088">
          <cell r="K18088" t="str">
            <v>TMA0000270</v>
          </cell>
          <cell r="L18088" t="str">
            <v>奥铃升级后视镜右包装箱</v>
          </cell>
          <cell r="M18088" t="str">
            <v>AB楞 890*230*330</v>
          </cell>
          <cell r="N18088">
            <v>5</v>
          </cell>
          <cell r="O18088">
            <v>11.606999999999999</v>
          </cell>
          <cell r="P18088" t="str">
            <v>Ea</v>
          </cell>
          <cell r="Q18088">
            <v>1</v>
          </cell>
          <cell r="R18088">
            <v>58.04</v>
          </cell>
          <cell r="S18088">
            <v>5</v>
          </cell>
          <cell r="T18088">
            <v>11.606999999999999</v>
          </cell>
        </row>
        <row r="18089">
          <cell r="K18089" t="str">
            <v>TMA0000271</v>
          </cell>
          <cell r="L18089" t="str">
            <v>奥铃升级宽车左包装箱</v>
          </cell>
          <cell r="M18089" t="str">
            <v>AB楞 890*230*480</v>
          </cell>
          <cell r="N18089">
            <v>7</v>
          </cell>
          <cell r="O18089">
            <v>11.606999999999999</v>
          </cell>
          <cell r="P18089" t="str">
            <v>Ea</v>
          </cell>
          <cell r="Q18089">
            <v>1</v>
          </cell>
          <cell r="R18089">
            <v>81.25</v>
          </cell>
          <cell r="S18089">
            <v>7</v>
          </cell>
          <cell r="T18089">
            <v>11.606999999999999</v>
          </cell>
        </row>
        <row r="18090">
          <cell r="K18090" t="str">
            <v>TMA0000272</v>
          </cell>
          <cell r="L18090" t="str">
            <v>奥铃升级宽车右包装箱</v>
          </cell>
          <cell r="M18090" t="str">
            <v>AB楞 890*230*480</v>
          </cell>
          <cell r="N18090">
            <v>6</v>
          </cell>
          <cell r="O18090">
            <v>11.606999999999999</v>
          </cell>
          <cell r="P18090" t="str">
            <v>Ea</v>
          </cell>
          <cell r="Q18090">
            <v>1</v>
          </cell>
          <cell r="R18090">
            <v>69.64</v>
          </cell>
          <cell r="S18090">
            <v>6</v>
          </cell>
          <cell r="T18090">
            <v>11.606999999999999</v>
          </cell>
        </row>
        <row r="18091">
          <cell r="K18091" t="str">
            <v>TMA0000273</v>
          </cell>
          <cell r="L18091" t="str">
            <v>奥铃升级下视纸箱</v>
          </cell>
          <cell r="M18091" t="str">
            <v>AB楞 760*260*250</v>
          </cell>
          <cell r="N18091">
            <v>34</v>
          </cell>
          <cell r="O18091">
            <v>6.7652000000000001</v>
          </cell>
          <cell r="P18091" t="str">
            <v>Ea</v>
          </cell>
          <cell r="Q18091">
            <v>1</v>
          </cell>
          <cell r="R18091">
            <v>230.02</v>
          </cell>
          <cell r="S18091">
            <v>34</v>
          </cell>
          <cell r="T18091">
            <v>6.7652000000000001</v>
          </cell>
        </row>
        <row r="18092">
          <cell r="K18092" t="str">
            <v>TMA0000277</v>
          </cell>
          <cell r="L18092" t="str">
            <v>45*28塑料袋</v>
          </cell>
          <cell r="M18092" t="str">
            <v>PE 280*450mm</v>
          </cell>
          <cell r="N18092">
            <v>18000</v>
          </cell>
          <cell r="O18092">
            <v>2.76E-2</v>
          </cell>
          <cell r="P18092" t="str">
            <v>Ea</v>
          </cell>
          <cell r="Q18092">
            <v>1</v>
          </cell>
          <cell r="R18092">
            <v>496.8</v>
          </cell>
          <cell r="S18092">
            <v>18000</v>
          </cell>
          <cell r="T18092">
            <v>2.76E-2</v>
          </cell>
        </row>
        <row r="18093">
          <cell r="K18093" t="str">
            <v>TMA0000277</v>
          </cell>
          <cell r="L18093" t="str">
            <v>45*28塑料袋</v>
          </cell>
          <cell r="M18093" t="str">
            <v>PE 280*450mm</v>
          </cell>
          <cell r="N18093">
            <v>36000</v>
          </cell>
          <cell r="O18093">
            <v>2.8500000000000001E-2</v>
          </cell>
          <cell r="P18093" t="str">
            <v>Ea</v>
          </cell>
          <cell r="Q18093">
            <v>1</v>
          </cell>
          <cell r="R18093">
            <v>1026</v>
          </cell>
          <cell r="S18093">
            <v>36000</v>
          </cell>
          <cell r="T18093">
            <v>2.76E-2</v>
          </cell>
        </row>
        <row r="18094">
          <cell r="K18094" t="str">
            <v>TMA0000278</v>
          </cell>
          <cell r="L18094" t="str">
            <v>28*20塑料袋</v>
          </cell>
          <cell r="M18094" t="str">
            <v>200*280塑料袋</v>
          </cell>
          <cell r="N18094">
            <v>32000</v>
          </cell>
          <cell r="O18094">
            <v>1.3100000000000001E-2</v>
          </cell>
          <cell r="P18094" t="str">
            <v>Ea</v>
          </cell>
          <cell r="Q18094">
            <v>1</v>
          </cell>
          <cell r="R18094">
            <v>419.2</v>
          </cell>
          <cell r="S18094">
            <v>32000</v>
          </cell>
          <cell r="T18094">
            <v>1.2699999999999999E-2</v>
          </cell>
        </row>
        <row r="18095">
          <cell r="K18095" t="str">
            <v>TMA0000279</v>
          </cell>
          <cell r="L18095" t="str">
            <v>60*80泡沫片</v>
          </cell>
          <cell r="M18095" t="str">
            <v>PE</v>
          </cell>
          <cell r="N18095">
            <v>2000</v>
          </cell>
          <cell r="O18095">
            <v>0</v>
          </cell>
          <cell r="P18095" t="str">
            <v>Ea</v>
          </cell>
          <cell r="Q18095">
            <v>1</v>
          </cell>
          <cell r="R18095">
            <v>0</v>
          </cell>
          <cell r="S18095">
            <v>2000</v>
          </cell>
          <cell r="T18095">
            <v>0.26190000000000002</v>
          </cell>
        </row>
        <row r="18096">
          <cell r="K18096" t="str">
            <v>TMA0000279</v>
          </cell>
          <cell r="L18096" t="str">
            <v>60*80泡沫片</v>
          </cell>
          <cell r="M18096" t="str">
            <v>PE</v>
          </cell>
          <cell r="N18096">
            <v>1000</v>
          </cell>
          <cell r="O18096">
            <v>0</v>
          </cell>
          <cell r="P18096" t="str">
            <v>Ea</v>
          </cell>
          <cell r="Q18096">
            <v>1</v>
          </cell>
          <cell r="R18096">
            <v>0</v>
          </cell>
          <cell r="S18096">
            <v>1000</v>
          </cell>
          <cell r="T18096">
            <v>0.26190000000000002</v>
          </cell>
        </row>
        <row r="18097">
          <cell r="K18097" t="str">
            <v>TMA0000282</v>
          </cell>
          <cell r="L18097" t="str">
            <v>45*30气泡袋</v>
          </cell>
          <cell r="M18097" t="str">
            <v>PE 450*300气泡袋</v>
          </cell>
          <cell r="N18097">
            <v>700</v>
          </cell>
          <cell r="O18097">
            <v>0.25</v>
          </cell>
          <cell r="P18097" t="str">
            <v>Ea</v>
          </cell>
          <cell r="Q18097">
            <v>1</v>
          </cell>
          <cell r="R18097">
            <v>175</v>
          </cell>
          <cell r="S18097">
            <v>700</v>
          </cell>
          <cell r="T18097">
            <v>0.24249999999999999</v>
          </cell>
        </row>
        <row r="18098">
          <cell r="K18098" t="str">
            <v>TMA0000283</v>
          </cell>
          <cell r="L18098" t="str">
            <v>45*45气泡袋</v>
          </cell>
          <cell r="M18098" t="str">
            <v>PE</v>
          </cell>
          <cell r="N18098">
            <v>4000</v>
          </cell>
          <cell r="O18098">
            <v>0.36</v>
          </cell>
          <cell r="P18098" t="str">
            <v>Ea</v>
          </cell>
          <cell r="Q18098">
            <v>1</v>
          </cell>
          <cell r="R18098">
            <v>1440</v>
          </cell>
          <cell r="S18098">
            <v>4000</v>
          </cell>
          <cell r="T18098">
            <v>0.36</v>
          </cell>
        </row>
        <row r="18099">
          <cell r="K18099" t="str">
            <v>TMA0000283</v>
          </cell>
          <cell r="L18099" t="str">
            <v>45*45气泡袋</v>
          </cell>
          <cell r="M18099" t="str">
            <v>PE</v>
          </cell>
          <cell r="N18099">
            <v>2000</v>
          </cell>
          <cell r="O18099">
            <v>0.36</v>
          </cell>
          <cell r="P18099" t="str">
            <v>Ea</v>
          </cell>
          <cell r="Q18099">
            <v>1</v>
          </cell>
          <cell r="R18099">
            <v>720</v>
          </cell>
          <cell r="S18099">
            <v>2000</v>
          </cell>
          <cell r="T18099">
            <v>0.36</v>
          </cell>
        </row>
        <row r="18100">
          <cell r="K18100" t="str">
            <v>TMA0000283</v>
          </cell>
          <cell r="L18100" t="str">
            <v>45*45气泡袋</v>
          </cell>
          <cell r="M18100" t="str">
            <v>PE</v>
          </cell>
          <cell r="N18100">
            <v>4000</v>
          </cell>
          <cell r="O18100">
            <v>0.36</v>
          </cell>
          <cell r="P18100" t="str">
            <v>Ea</v>
          </cell>
          <cell r="Q18100">
            <v>1</v>
          </cell>
          <cell r="R18100">
            <v>1440</v>
          </cell>
          <cell r="S18100">
            <v>4000</v>
          </cell>
          <cell r="T18100">
            <v>0.36</v>
          </cell>
        </row>
        <row r="18101">
          <cell r="K18101" t="str">
            <v>TMA0000283</v>
          </cell>
          <cell r="L18101" t="str">
            <v>45*45气泡袋</v>
          </cell>
          <cell r="M18101" t="str">
            <v>PE</v>
          </cell>
          <cell r="N18101">
            <v>2000</v>
          </cell>
          <cell r="O18101">
            <v>0</v>
          </cell>
          <cell r="P18101" t="str">
            <v>Ea</v>
          </cell>
          <cell r="Q18101">
            <v>1</v>
          </cell>
          <cell r="R18101">
            <v>0</v>
          </cell>
          <cell r="S18101">
            <v>2000</v>
          </cell>
          <cell r="T18101">
            <v>0.36</v>
          </cell>
        </row>
        <row r="18102">
          <cell r="K18102" t="str">
            <v>TMA0000283</v>
          </cell>
          <cell r="L18102" t="str">
            <v>45*45气泡袋</v>
          </cell>
          <cell r="M18102" t="str">
            <v>PE</v>
          </cell>
          <cell r="N18102">
            <v>3600</v>
          </cell>
          <cell r="O18102">
            <v>0.38</v>
          </cell>
          <cell r="P18102" t="str">
            <v>Ea</v>
          </cell>
          <cell r="Q18102">
            <v>1</v>
          </cell>
          <cell r="R18102">
            <v>1368</v>
          </cell>
          <cell r="S18102">
            <v>3600</v>
          </cell>
          <cell r="T18102">
            <v>0.36</v>
          </cell>
        </row>
        <row r="18103">
          <cell r="K18103" t="str">
            <v>TMA0000286</v>
          </cell>
          <cell r="L18103" t="str">
            <v>手用拉伸膜</v>
          </cell>
          <cell r="M18103" t="str">
            <v/>
          </cell>
          <cell r="N18103">
            <v>40</v>
          </cell>
          <cell r="O18103">
            <v>39.82</v>
          </cell>
          <cell r="P18103" t="str">
            <v>Ea</v>
          </cell>
          <cell r="Q18103">
            <v>1</v>
          </cell>
          <cell r="R18103">
            <v>1592.8</v>
          </cell>
          <cell r="S18103">
            <v>40</v>
          </cell>
          <cell r="T18103">
            <v>39.82</v>
          </cell>
        </row>
        <row r="18104">
          <cell r="K18104" t="str">
            <v>TMA0000394</v>
          </cell>
          <cell r="L18104" t="str">
            <v>3053下座纸箱</v>
          </cell>
          <cell r="M18104" t="str">
            <v>AB楞 580*440*200</v>
          </cell>
          <cell r="N18104">
            <v>20</v>
          </cell>
          <cell r="O18104">
            <v>3.3544</v>
          </cell>
          <cell r="P18104" t="str">
            <v>Ea</v>
          </cell>
          <cell r="Q18104">
            <v>1</v>
          </cell>
          <cell r="R18104">
            <v>67.09</v>
          </cell>
          <cell r="S18104">
            <v>20</v>
          </cell>
          <cell r="T18104">
            <v>3.3544</v>
          </cell>
        </row>
        <row r="18105">
          <cell r="K18105" t="str">
            <v>TMA0000396</v>
          </cell>
          <cell r="L18105" t="str">
            <v>L型901A0纸箱(25)</v>
          </cell>
          <cell r="M18105" t="str">
            <v>AB楞 460*460*170</v>
          </cell>
          <cell r="N18105">
            <v>51</v>
          </cell>
          <cell r="O18105">
            <v>3.28</v>
          </cell>
          <cell r="P18105" t="str">
            <v>Ea</v>
          </cell>
          <cell r="Q18105">
            <v>1</v>
          </cell>
          <cell r="R18105">
            <v>167.28</v>
          </cell>
          <cell r="S18105">
            <v>51</v>
          </cell>
          <cell r="T18105">
            <v>3.28</v>
          </cell>
        </row>
        <row r="18106">
          <cell r="K18106" t="str">
            <v>TMA0000399</v>
          </cell>
          <cell r="L18106" t="str">
            <v>1029纸箱</v>
          </cell>
          <cell r="M18106" t="str">
            <v>AB楞 490*260*400</v>
          </cell>
          <cell r="N18106">
            <v>3</v>
          </cell>
          <cell r="O18106">
            <v>2.5339</v>
          </cell>
          <cell r="P18106" t="str">
            <v>Ea</v>
          </cell>
          <cell r="Q18106">
            <v>1</v>
          </cell>
          <cell r="R18106">
            <v>7.6</v>
          </cell>
          <cell r="S18106">
            <v>3</v>
          </cell>
          <cell r="T18106">
            <v>2.5339</v>
          </cell>
        </row>
        <row r="18107">
          <cell r="K18107" t="str">
            <v>TMA0000434</v>
          </cell>
          <cell r="L18107" t="str">
            <v>6486室内镜纸箱</v>
          </cell>
          <cell r="M18107" t="str">
            <v>560*360*280</v>
          </cell>
          <cell r="N18107">
            <v>15</v>
          </cell>
          <cell r="O18107">
            <v>7.9505999999999997</v>
          </cell>
          <cell r="P18107" t="str">
            <v>Ea</v>
          </cell>
          <cell r="Q18107">
            <v>1</v>
          </cell>
          <cell r="R18107">
            <v>119.26</v>
          </cell>
          <cell r="S18107">
            <v>15</v>
          </cell>
          <cell r="T18107">
            <v>7.9505999999999997</v>
          </cell>
        </row>
        <row r="18108">
          <cell r="K18108" t="str">
            <v>TMA0000436</v>
          </cell>
          <cell r="L18108" t="str">
            <v>曼项目前下视镜包装箱</v>
          </cell>
          <cell r="M18108" t="str">
            <v>底1080*530*310</v>
          </cell>
          <cell r="N18108">
            <v>100</v>
          </cell>
          <cell r="O18108">
            <v>15.5832</v>
          </cell>
          <cell r="P18108" t="str">
            <v>Ea</v>
          </cell>
          <cell r="Q18108">
            <v>1</v>
          </cell>
          <cell r="R18108">
            <v>1558.32</v>
          </cell>
          <cell r="S18108">
            <v>100</v>
          </cell>
          <cell r="T18108">
            <v>15.5832</v>
          </cell>
        </row>
        <row r="18109">
          <cell r="K18109" t="str">
            <v>TMA0000436</v>
          </cell>
          <cell r="L18109" t="str">
            <v>曼项目前下视镜包装箱</v>
          </cell>
          <cell r="M18109" t="str">
            <v>底1080*530*310</v>
          </cell>
          <cell r="N18109">
            <v>90</v>
          </cell>
          <cell r="O18109">
            <v>15.5832</v>
          </cell>
          <cell r="P18109" t="str">
            <v>Ea</v>
          </cell>
          <cell r="Q18109">
            <v>1</v>
          </cell>
          <cell r="R18109">
            <v>1402.49</v>
          </cell>
          <cell r="S18109">
            <v>90</v>
          </cell>
          <cell r="T18109">
            <v>15.5832</v>
          </cell>
        </row>
        <row r="18110">
          <cell r="K18110" t="str">
            <v>TMA0000436</v>
          </cell>
          <cell r="L18110" t="str">
            <v>曼项目前下视镜包装箱</v>
          </cell>
          <cell r="M18110" t="str">
            <v>底1080*530*310</v>
          </cell>
          <cell r="N18110">
            <v>100</v>
          </cell>
          <cell r="O18110">
            <v>15.5832</v>
          </cell>
          <cell r="P18110" t="str">
            <v>Ea</v>
          </cell>
          <cell r="Q18110">
            <v>1</v>
          </cell>
          <cell r="R18110">
            <v>1558.32</v>
          </cell>
          <cell r="S18110">
            <v>100</v>
          </cell>
          <cell r="T18110">
            <v>15.5832</v>
          </cell>
        </row>
        <row r="18111">
          <cell r="K18111" t="str">
            <v>TMA0000469</v>
          </cell>
          <cell r="L18111" t="str">
            <v>A2(1995)补盲镜纸箱</v>
          </cell>
          <cell r="M18111" t="str">
            <v>630*600*300</v>
          </cell>
          <cell r="N18111">
            <v>6</v>
          </cell>
          <cell r="O18111">
            <v>13.908099999999999</v>
          </cell>
          <cell r="P18111" t="str">
            <v>Ea</v>
          </cell>
          <cell r="Q18111">
            <v>1</v>
          </cell>
          <cell r="R18111">
            <v>83.45</v>
          </cell>
          <cell r="S18111">
            <v>6</v>
          </cell>
          <cell r="T18111">
            <v>13.908099999999999</v>
          </cell>
        </row>
        <row r="18112">
          <cell r="K18112" t="str">
            <v>TMA0000469</v>
          </cell>
          <cell r="L18112" t="str">
            <v>A2(1995)补盲镜纸箱</v>
          </cell>
          <cell r="M18112" t="str">
            <v>630*600*300</v>
          </cell>
          <cell r="N18112">
            <v>10</v>
          </cell>
          <cell r="O18112">
            <v>13.908099999999999</v>
          </cell>
          <cell r="P18112" t="str">
            <v>Ea</v>
          </cell>
          <cell r="Q18112">
            <v>1</v>
          </cell>
          <cell r="R18112">
            <v>139.08000000000001</v>
          </cell>
          <cell r="S18112">
            <v>10</v>
          </cell>
          <cell r="T18112">
            <v>13.908099999999999</v>
          </cell>
        </row>
        <row r="18113">
          <cell r="K18113" t="str">
            <v>TMA0000469</v>
          </cell>
          <cell r="L18113" t="str">
            <v>A2(1995)补盲镜纸箱</v>
          </cell>
          <cell r="M18113" t="str">
            <v>630*600*300</v>
          </cell>
          <cell r="N18113">
            <v>10</v>
          </cell>
          <cell r="O18113">
            <v>13.908099999999999</v>
          </cell>
          <cell r="P18113" t="str">
            <v>Ea</v>
          </cell>
          <cell r="Q18113">
            <v>1</v>
          </cell>
          <cell r="R18113">
            <v>139.08000000000001</v>
          </cell>
          <cell r="S18113">
            <v>10</v>
          </cell>
          <cell r="T18113">
            <v>13.908099999999999</v>
          </cell>
        </row>
        <row r="18114">
          <cell r="K18114" t="str">
            <v>TMA0000469</v>
          </cell>
          <cell r="L18114" t="str">
            <v>A2(1995)补盲镜纸箱</v>
          </cell>
          <cell r="M18114" t="str">
            <v>630*600*300</v>
          </cell>
          <cell r="N18114">
            <v>15</v>
          </cell>
          <cell r="O18114">
            <v>13.908099999999999</v>
          </cell>
          <cell r="P18114" t="str">
            <v>Ea</v>
          </cell>
          <cell r="Q18114">
            <v>1</v>
          </cell>
          <cell r="R18114">
            <v>208.62</v>
          </cell>
          <cell r="S18114">
            <v>15</v>
          </cell>
          <cell r="T18114">
            <v>13.908099999999999</v>
          </cell>
        </row>
        <row r="18115">
          <cell r="K18115" t="str">
            <v>TMA0000497</v>
          </cell>
          <cell r="L18115" t="str">
            <v>M20室内镜纸箱</v>
          </cell>
          <cell r="M18115" t="str">
            <v>500*460*250</v>
          </cell>
          <cell r="N18115">
            <v>180</v>
          </cell>
          <cell r="O18115">
            <v>8.0783000000000005</v>
          </cell>
          <cell r="P18115" t="str">
            <v>Ea</v>
          </cell>
          <cell r="Q18115">
            <v>1</v>
          </cell>
          <cell r="R18115">
            <v>1454.09</v>
          </cell>
          <cell r="S18115">
            <v>180</v>
          </cell>
          <cell r="T18115">
            <v>8.0783000000000005</v>
          </cell>
        </row>
        <row r="18116">
          <cell r="K18116" t="str">
            <v>TMA0000497</v>
          </cell>
          <cell r="L18116" t="str">
            <v>M20室内镜纸箱</v>
          </cell>
          <cell r="M18116" t="str">
            <v>500*460*250</v>
          </cell>
          <cell r="N18116">
            <v>100</v>
          </cell>
          <cell r="O18116">
            <v>8.0783000000000005</v>
          </cell>
          <cell r="P18116" t="str">
            <v>Ea</v>
          </cell>
          <cell r="Q18116">
            <v>1</v>
          </cell>
          <cell r="R18116">
            <v>807.83</v>
          </cell>
          <cell r="S18116">
            <v>100</v>
          </cell>
          <cell r="T18116">
            <v>8.0783000000000005</v>
          </cell>
        </row>
        <row r="18117">
          <cell r="K18117" t="str">
            <v>TMA0000517</v>
          </cell>
          <cell r="L18117" t="str">
            <v>600*700*2珍珠棉片</v>
          </cell>
          <cell r="M18117" t="str">
            <v>600*700*2</v>
          </cell>
          <cell r="N18117">
            <v>564</v>
          </cell>
          <cell r="O18117">
            <v>0.39479999999999998</v>
          </cell>
          <cell r="P18117" t="str">
            <v>Ea</v>
          </cell>
          <cell r="Q18117">
            <v>1</v>
          </cell>
          <cell r="R18117">
            <v>222.67</v>
          </cell>
          <cell r="S18117">
            <v>564</v>
          </cell>
          <cell r="T18117">
            <v>0.39479999999999998</v>
          </cell>
        </row>
        <row r="18118">
          <cell r="K18118" t="str">
            <v>TMA0000518</v>
          </cell>
          <cell r="L18118" t="str">
            <v>700*800*2珍珠棉片</v>
          </cell>
          <cell r="M18118" t="str">
            <v>700*800*2</v>
          </cell>
          <cell r="N18118">
            <v>623</v>
          </cell>
          <cell r="O18118">
            <v>0.48920000000000002</v>
          </cell>
          <cell r="P18118" t="str">
            <v>Ea</v>
          </cell>
          <cell r="Q18118">
            <v>1</v>
          </cell>
          <cell r="R18118">
            <v>304.77</v>
          </cell>
          <cell r="S18118">
            <v>623</v>
          </cell>
          <cell r="T18118">
            <v>0.48920000000000002</v>
          </cell>
        </row>
        <row r="18119">
          <cell r="K18119" t="str">
            <v>TMA0000549</v>
          </cell>
          <cell r="L18119" t="str">
            <v>保护膜140</v>
          </cell>
          <cell r="M18119" t="str">
            <v/>
          </cell>
          <cell r="N18119">
            <v>54</v>
          </cell>
          <cell r="O18119">
            <v>13.13</v>
          </cell>
          <cell r="P18119" t="str">
            <v>Ea</v>
          </cell>
          <cell r="Q18119">
            <v>1</v>
          </cell>
          <cell r="R18119">
            <v>709.02</v>
          </cell>
          <cell r="S18119">
            <v>54</v>
          </cell>
          <cell r="T18119">
            <v>13.13</v>
          </cell>
        </row>
        <row r="18120">
          <cell r="K18120" t="str">
            <v>TMA0000550</v>
          </cell>
          <cell r="L18120" t="str">
            <v>保护膜200</v>
          </cell>
          <cell r="M18120" t="str">
            <v/>
          </cell>
          <cell r="N18120">
            <v>90</v>
          </cell>
          <cell r="O18120">
            <v>18.760000000000002</v>
          </cell>
          <cell r="P18120" t="str">
            <v>Ea</v>
          </cell>
          <cell r="Q18120">
            <v>1</v>
          </cell>
          <cell r="R18120">
            <v>1688.4</v>
          </cell>
          <cell r="S18120">
            <v>90</v>
          </cell>
          <cell r="T18120">
            <v>18.760000000000002</v>
          </cell>
        </row>
        <row r="18121">
          <cell r="K18121" t="str">
            <v>TMA0000560</v>
          </cell>
          <cell r="L18121" t="str">
            <v>隔板500*440</v>
          </cell>
          <cell r="M18121" t="str">
            <v/>
          </cell>
          <cell r="N18121">
            <v>300</v>
          </cell>
          <cell r="O18121">
            <v>0.65300000000000002</v>
          </cell>
          <cell r="P18121" t="str">
            <v>EA</v>
          </cell>
          <cell r="Q18121">
            <v>1</v>
          </cell>
          <cell r="R18121">
            <v>195.9</v>
          </cell>
          <cell r="S18121">
            <v>300</v>
          </cell>
          <cell r="T18121">
            <v>0.65300000000000002</v>
          </cell>
        </row>
        <row r="18122">
          <cell r="K18122" t="str">
            <v>TMA0000560</v>
          </cell>
          <cell r="L18122" t="str">
            <v>隔板500*440</v>
          </cell>
          <cell r="M18122" t="str">
            <v/>
          </cell>
          <cell r="N18122">
            <v>500</v>
          </cell>
          <cell r="O18122">
            <v>0.65300000000000002</v>
          </cell>
          <cell r="P18122" t="str">
            <v>EA</v>
          </cell>
          <cell r="Q18122">
            <v>1</v>
          </cell>
          <cell r="R18122">
            <v>326.5</v>
          </cell>
          <cell r="S18122">
            <v>500</v>
          </cell>
          <cell r="T18122">
            <v>0.65300000000000002</v>
          </cell>
        </row>
        <row r="18123">
          <cell r="K18123" t="str">
            <v>TMA0000581</v>
          </cell>
          <cell r="L18123" t="str">
            <v>MS930胶（硬包）</v>
          </cell>
          <cell r="M18123" t="str">
            <v>Terostat-MS930</v>
          </cell>
          <cell r="N18123">
            <v>40</v>
          </cell>
          <cell r="O18123">
            <v>45</v>
          </cell>
          <cell r="P18123" t="str">
            <v>KG</v>
          </cell>
          <cell r="Q18123">
            <v>1</v>
          </cell>
          <cell r="R18123">
            <v>1800</v>
          </cell>
          <cell r="S18123">
            <v>40</v>
          </cell>
          <cell r="T18123">
            <v>7.9</v>
          </cell>
        </row>
        <row r="18124">
          <cell r="K18124" t="str">
            <v>TMA0010240</v>
          </cell>
          <cell r="L18124" t="str">
            <v>45*45气泡袋</v>
          </cell>
          <cell r="M18124" t="str">
            <v>H6补盲镜出口包装</v>
          </cell>
          <cell r="N18124">
            <v>326</v>
          </cell>
          <cell r="O18124">
            <v>0.5</v>
          </cell>
          <cell r="P18124" t="str">
            <v>EA</v>
          </cell>
          <cell r="Q18124">
            <v>1</v>
          </cell>
          <cell r="R18124">
            <v>163</v>
          </cell>
          <cell r="S18124">
            <v>326</v>
          </cell>
          <cell r="T18124">
            <v>0.5</v>
          </cell>
        </row>
        <row r="18125">
          <cell r="K18125" t="str">
            <v>TMA0010242</v>
          </cell>
          <cell r="L18125" t="str">
            <v>H6补盲镜总成出口包装箱</v>
          </cell>
          <cell r="M18125" t="str">
            <v/>
          </cell>
          <cell r="N18125">
            <v>6</v>
          </cell>
          <cell r="O18125">
            <v>110.6</v>
          </cell>
          <cell r="P18125" t="str">
            <v>EA</v>
          </cell>
          <cell r="Q18125">
            <v>1</v>
          </cell>
          <cell r="R18125">
            <v>663.6</v>
          </cell>
          <cell r="S18125">
            <v>6</v>
          </cell>
          <cell r="T18125">
            <v>110.6</v>
          </cell>
        </row>
        <row r="18126">
          <cell r="K18126" t="str">
            <v>TMA0010242</v>
          </cell>
          <cell r="L18126" t="str">
            <v>H6补盲镜总成出口包装箱</v>
          </cell>
          <cell r="M18126" t="str">
            <v/>
          </cell>
          <cell r="N18126">
            <v>114</v>
          </cell>
          <cell r="O18126">
            <v>110.6</v>
          </cell>
          <cell r="P18126" t="str">
            <v>EA</v>
          </cell>
          <cell r="Q18126">
            <v>1</v>
          </cell>
          <cell r="R18126">
            <v>12608.4</v>
          </cell>
          <cell r="S18126">
            <v>114</v>
          </cell>
          <cell r="T18126">
            <v>110.6</v>
          </cell>
        </row>
        <row r="18127">
          <cell r="K18127" t="str">
            <v>TMA0010242</v>
          </cell>
          <cell r="L18127" t="str">
            <v>H6补盲镜总成出口包装箱</v>
          </cell>
          <cell r="M18127" t="str">
            <v/>
          </cell>
          <cell r="N18127">
            <v>120</v>
          </cell>
          <cell r="O18127">
            <v>110.6</v>
          </cell>
          <cell r="P18127" t="str">
            <v>EA</v>
          </cell>
          <cell r="Q18127">
            <v>1</v>
          </cell>
          <cell r="R18127">
            <v>13272</v>
          </cell>
          <cell r="S18127">
            <v>120</v>
          </cell>
          <cell r="T18127">
            <v>110.6</v>
          </cell>
        </row>
        <row r="18128">
          <cell r="K18128" t="str">
            <v>TMA0010242</v>
          </cell>
          <cell r="L18128" t="str">
            <v>H6补盲镜总成出口包装箱</v>
          </cell>
          <cell r="M18128" t="str">
            <v/>
          </cell>
          <cell r="N18128">
            <v>100</v>
          </cell>
          <cell r="O18128">
            <v>110.6</v>
          </cell>
          <cell r="P18128" t="str">
            <v>EA</v>
          </cell>
          <cell r="Q18128">
            <v>1</v>
          </cell>
          <cell r="R18128">
            <v>11060</v>
          </cell>
          <cell r="S18128">
            <v>100</v>
          </cell>
          <cell r="T18128">
            <v>110.6</v>
          </cell>
        </row>
        <row r="18129">
          <cell r="K18129" t="str">
            <v>TMA0010242</v>
          </cell>
          <cell r="L18129" t="str">
            <v>H6补盲镜总成出口包装箱</v>
          </cell>
          <cell r="M18129" t="str">
            <v/>
          </cell>
          <cell r="N18129">
            <v>100</v>
          </cell>
          <cell r="O18129">
            <v>110.6</v>
          </cell>
          <cell r="P18129" t="str">
            <v>EA</v>
          </cell>
          <cell r="Q18129">
            <v>1</v>
          </cell>
          <cell r="R18129">
            <v>11060</v>
          </cell>
          <cell r="S18129">
            <v>100</v>
          </cell>
          <cell r="T18129">
            <v>110.6</v>
          </cell>
        </row>
        <row r="18130">
          <cell r="K18130" t="str">
            <v>TMA0010242</v>
          </cell>
          <cell r="L18130" t="str">
            <v>H6补盲镜总成出口包装箱</v>
          </cell>
          <cell r="M18130" t="str">
            <v/>
          </cell>
          <cell r="N18130">
            <v>80</v>
          </cell>
          <cell r="O18130">
            <v>110.6</v>
          </cell>
          <cell r="P18130" t="str">
            <v>EA</v>
          </cell>
          <cell r="Q18130">
            <v>1</v>
          </cell>
          <cell r="R18130">
            <v>8848</v>
          </cell>
          <cell r="S18130">
            <v>80</v>
          </cell>
          <cell r="T18130">
            <v>110.6</v>
          </cell>
        </row>
        <row r="18131">
          <cell r="K18131" t="str">
            <v>TMI0000010</v>
          </cell>
          <cell r="L18131" t="str">
            <v>黑色母</v>
          </cell>
          <cell r="M18131" t="str">
            <v/>
          </cell>
          <cell r="N18131">
            <v>500</v>
          </cell>
          <cell r="O18131">
            <v>12.14865</v>
          </cell>
          <cell r="P18131" t="str">
            <v>KG</v>
          </cell>
          <cell r="Q18131">
            <v>1</v>
          </cell>
          <cell r="R18131">
            <v>6074.33</v>
          </cell>
          <cell r="S18131">
            <v>500</v>
          </cell>
          <cell r="T18131">
            <v>12.15</v>
          </cell>
        </row>
        <row r="18132">
          <cell r="K18132" t="str">
            <v>TMI0000014</v>
          </cell>
          <cell r="L18132" t="str">
            <v>ABS757</v>
          </cell>
          <cell r="M18132" t="str">
            <v>本色</v>
          </cell>
          <cell r="N18132">
            <v>9000</v>
          </cell>
          <cell r="O18132">
            <v>9.2034800000000008</v>
          </cell>
          <cell r="P18132" t="str">
            <v>KG</v>
          </cell>
          <cell r="Q18132">
            <v>1</v>
          </cell>
          <cell r="R18132">
            <v>82831.320000000007</v>
          </cell>
          <cell r="S18132">
            <v>9000</v>
          </cell>
          <cell r="T18132">
            <v>9.2100000000000009</v>
          </cell>
        </row>
        <row r="18133">
          <cell r="K18133" t="str">
            <v>TMI0000014</v>
          </cell>
          <cell r="L18133" t="str">
            <v>ABS757</v>
          </cell>
          <cell r="M18133" t="str">
            <v>本色</v>
          </cell>
          <cell r="N18133">
            <v>1000</v>
          </cell>
          <cell r="O18133">
            <v>9.2034800000000008</v>
          </cell>
          <cell r="P18133" t="str">
            <v>KG</v>
          </cell>
          <cell r="Q18133">
            <v>1</v>
          </cell>
          <cell r="R18133">
            <v>9203.48</v>
          </cell>
          <cell r="S18133">
            <v>1000</v>
          </cell>
          <cell r="T18133">
            <v>9.2100000000000009</v>
          </cell>
        </row>
        <row r="18134">
          <cell r="K18134" t="str">
            <v>TMI0000014</v>
          </cell>
          <cell r="L18134" t="str">
            <v>ABS757</v>
          </cell>
          <cell r="M18134" t="str">
            <v>本色</v>
          </cell>
          <cell r="N18134">
            <v>2000</v>
          </cell>
          <cell r="O18134">
            <v>10.031840000000001</v>
          </cell>
          <cell r="P18134" t="str">
            <v>KG</v>
          </cell>
          <cell r="Q18134">
            <v>1</v>
          </cell>
          <cell r="R18134">
            <v>20063.68</v>
          </cell>
          <cell r="S18134">
            <v>2000</v>
          </cell>
          <cell r="T18134">
            <v>10.029999999999999</v>
          </cell>
        </row>
        <row r="18135">
          <cell r="K18135" t="str">
            <v>TMI0000014</v>
          </cell>
          <cell r="L18135" t="str">
            <v>ABS757</v>
          </cell>
          <cell r="M18135" t="str">
            <v>本色</v>
          </cell>
          <cell r="N18135">
            <v>1000</v>
          </cell>
          <cell r="O18135">
            <v>10.6195</v>
          </cell>
          <cell r="P18135" t="str">
            <v>KG</v>
          </cell>
          <cell r="Q18135">
            <v>1</v>
          </cell>
          <cell r="R18135">
            <v>10619.5</v>
          </cell>
          <cell r="S18135">
            <v>1000</v>
          </cell>
          <cell r="T18135">
            <v>10.6195</v>
          </cell>
        </row>
        <row r="18136">
          <cell r="K18136" t="str">
            <v>TMI0000049</v>
          </cell>
          <cell r="L18136" t="str">
            <v>TP30-3058浅灰直染</v>
          </cell>
          <cell r="M18136" t="str">
            <v/>
          </cell>
          <cell r="N18136">
            <v>2000</v>
          </cell>
          <cell r="O18136">
            <v>6.63</v>
          </cell>
          <cell r="P18136" t="str">
            <v>KG</v>
          </cell>
          <cell r="Q18136">
            <v>1</v>
          </cell>
          <cell r="R18136">
            <v>13260</v>
          </cell>
          <cell r="S18136">
            <v>2000</v>
          </cell>
          <cell r="T18136">
            <v>6.63</v>
          </cell>
        </row>
        <row r="18137">
          <cell r="K18137" t="str">
            <v>TMI0000049</v>
          </cell>
          <cell r="L18137" t="str">
            <v>TP30-3058浅灰直染</v>
          </cell>
          <cell r="M18137" t="str">
            <v/>
          </cell>
          <cell r="N18137">
            <v>1000</v>
          </cell>
          <cell r="O18137">
            <v>6.63</v>
          </cell>
          <cell r="P18137" t="str">
            <v>KG</v>
          </cell>
          <cell r="Q18137">
            <v>1</v>
          </cell>
          <cell r="R18137">
            <v>6630</v>
          </cell>
          <cell r="S18137">
            <v>1000</v>
          </cell>
          <cell r="T18137">
            <v>6.63</v>
          </cell>
        </row>
        <row r="18138">
          <cell r="K18138" t="str">
            <v>TMI0000061</v>
          </cell>
          <cell r="L18138" t="str">
            <v>ASA-778T</v>
          </cell>
          <cell r="M18138" t="str">
            <v>LI941-V94841</v>
          </cell>
          <cell r="N18138">
            <v>4000</v>
          </cell>
          <cell r="O18138">
            <v>17.699100000000001</v>
          </cell>
          <cell r="P18138" t="str">
            <v>KG</v>
          </cell>
          <cell r="Q18138">
            <v>1</v>
          </cell>
          <cell r="R18138">
            <v>70796.399999999994</v>
          </cell>
          <cell r="S18138">
            <v>4000</v>
          </cell>
          <cell r="T18138">
            <v>17.699120000000001</v>
          </cell>
        </row>
        <row r="18139">
          <cell r="K18139" t="str">
            <v>TMI0000061</v>
          </cell>
          <cell r="L18139" t="str">
            <v>ASA-778T</v>
          </cell>
          <cell r="M18139" t="str">
            <v>LI941-V94841</v>
          </cell>
          <cell r="N18139">
            <v>1000</v>
          </cell>
          <cell r="O18139">
            <v>17.345099999999999</v>
          </cell>
          <cell r="P18139" t="str">
            <v>KG</v>
          </cell>
          <cell r="Q18139">
            <v>1</v>
          </cell>
          <cell r="R18139">
            <v>17345.099999999999</v>
          </cell>
          <cell r="S18139">
            <v>1000</v>
          </cell>
          <cell r="T18139">
            <v>17.345130000000001</v>
          </cell>
        </row>
        <row r="18140">
          <cell r="K18140" t="str">
            <v>TMI0000061</v>
          </cell>
          <cell r="L18140" t="str">
            <v>ASA-778T</v>
          </cell>
          <cell r="M18140" t="str">
            <v>LI941-V94841</v>
          </cell>
          <cell r="N18140">
            <v>6000</v>
          </cell>
          <cell r="O18140">
            <v>17.345099999999999</v>
          </cell>
          <cell r="P18140" t="str">
            <v>KG</v>
          </cell>
          <cell r="Q18140">
            <v>1</v>
          </cell>
          <cell r="R18140">
            <v>104070.6</v>
          </cell>
          <cell r="S18140">
            <v>6000</v>
          </cell>
          <cell r="T18140">
            <v>17.345089999999999</v>
          </cell>
        </row>
        <row r="18141">
          <cell r="K18141" t="str">
            <v>TMI0000064</v>
          </cell>
          <cell r="L18141" t="str">
            <v>TPEE1007</v>
          </cell>
          <cell r="M18141" t="str">
            <v/>
          </cell>
          <cell r="N18141">
            <v>2000</v>
          </cell>
          <cell r="O18141">
            <v>17.946860000000001</v>
          </cell>
          <cell r="P18141" t="str">
            <v>KG</v>
          </cell>
          <cell r="Q18141">
            <v>1</v>
          </cell>
          <cell r="R18141">
            <v>35893.72</v>
          </cell>
          <cell r="S18141">
            <v>2000</v>
          </cell>
          <cell r="T18141">
            <v>17.95</v>
          </cell>
        </row>
        <row r="18142">
          <cell r="K18142" t="str">
            <v>TMI0000064</v>
          </cell>
          <cell r="L18142" t="str">
            <v>TPEE1007</v>
          </cell>
          <cell r="M18142" t="str">
            <v/>
          </cell>
          <cell r="N18142">
            <v>200</v>
          </cell>
          <cell r="O18142">
            <v>17.699000000000002</v>
          </cell>
          <cell r="P18142" t="str">
            <v>KG</v>
          </cell>
          <cell r="Q18142">
            <v>1</v>
          </cell>
          <cell r="R18142">
            <v>3539.8</v>
          </cell>
          <cell r="S18142">
            <v>200</v>
          </cell>
          <cell r="T18142">
            <v>17.699000000000002</v>
          </cell>
        </row>
        <row r="18143">
          <cell r="K18143" t="str">
            <v>TMI0000087</v>
          </cell>
          <cell r="L18143" t="str">
            <v>PA66+GF35尼龙料S1685黑色</v>
          </cell>
          <cell r="M18143" t="str">
            <v/>
          </cell>
          <cell r="N18143">
            <v>1000</v>
          </cell>
          <cell r="O18143">
            <v>14.2729</v>
          </cell>
          <cell r="P18143" t="str">
            <v>KG</v>
          </cell>
          <cell r="Q18143">
            <v>1</v>
          </cell>
          <cell r="R18143">
            <v>14272.9</v>
          </cell>
          <cell r="S18143">
            <v>1000</v>
          </cell>
          <cell r="T18143">
            <v>14.27</v>
          </cell>
        </row>
        <row r="18144">
          <cell r="K18144" t="str">
            <v>TMI0000090</v>
          </cell>
          <cell r="L18144" t="str">
            <v>PP+EPDM-T20</v>
          </cell>
          <cell r="M18144" t="str">
            <v/>
          </cell>
          <cell r="N18144">
            <v>2000</v>
          </cell>
          <cell r="O18144">
            <v>7.6440000000000001</v>
          </cell>
          <cell r="P18144" t="str">
            <v>KG</v>
          </cell>
          <cell r="Q18144">
            <v>1</v>
          </cell>
          <cell r="R18144">
            <v>15288</v>
          </cell>
          <cell r="S18144">
            <v>2000</v>
          </cell>
          <cell r="T18144">
            <v>7.65</v>
          </cell>
        </row>
        <row r="18145">
          <cell r="K18145" t="str">
            <v>TMI0000090</v>
          </cell>
          <cell r="L18145" t="str">
            <v>PP+EPDM-T20</v>
          </cell>
          <cell r="M18145" t="str">
            <v/>
          </cell>
          <cell r="N18145">
            <v>6000</v>
          </cell>
          <cell r="O18145">
            <v>7.6462000000000003</v>
          </cell>
          <cell r="P18145" t="str">
            <v>KG</v>
          </cell>
          <cell r="Q18145">
            <v>1</v>
          </cell>
          <cell r="R18145">
            <v>45877.2</v>
          </cell>
          <cell r="S18145">
            <v>6000</v>
          </cell>
          <cell r="T18145">
            <v>7.65</v>
          </cell>
        </row>
        <row r="18146">
          <cell r="K18146" t="str">
            <v>TMI0000106</v>
          </cell>
          <cell r="L18146" t="str">
            <v>PPS-6345A  4HD9050</v>
          </cell>
          <cell r="M18146" t="str">
            <v/>
          </cell>
          <cell r="N18146">
            <v>2000</v>
          </cell>
          <cell r="O18146">
            <v>45.557499999999997</v>
          </cell>
          <cell r="P18146" t="str">
            <v>KG</v>
          </cell>
          <cell r="Q18146">
            <v>1</v>
          </cell>
          <cell r="R18146">
            <v>91115</v>
          </cell>
          <cell r="S18146">
            <v>2000</v>
          </cell>
          <cell r="T18146">
            <v>45.57</v>
          </cell>
        </row>
        <row r="18147">
          <cell r="K18147" t="str">
            <v>TMI0000108</v>
          </cell>
          <cell r="L18147" t="str">
            <v>GFPP-30</v>
          </cell>
          <cell r="M18147" t="str">
            <v/>
          </cell>
          <cell r="N18147">
            <v>1000</v>
          </cell>
          <cell r="O18147">
            <v>8.0103000000000009</v>
          </cell>
          <cell r="P18147" t="str">
            <v>KG</v>
          </cell>
          <cell r="Q18147">
            <v>1</v>
          </cell>
          <cell r="R18147">
            <v>8010.3</v>
          </cell>
          <cell r="S18147">
            <v>1000</v>
          </cell>
          <cell r="T18147">
            <v>8.01</v>
          </cell>
        </row>
        <row r="18148">
          <cell r="K18148" t="str">
            <v>TMI0000109</v>
          </cell>
          <cell r="L18148" t="str">
            <v>PC 345kz(ABC+PC)</v>
          </cell>
          <cell r="M18148" t="str">
            <v/>
          </cell>
          <cell r="N18148">
            <v>2000</v>
          </cell>
          <cell r="O18148">
            <v>15.645960000000001</v>
          </cell>
          <cell r="P18148" t="str">
            <v>KG</v>
          </cell>
          <cell r="Q18148">
            <v>1</v>
          </cell>
          <cell r="R18148">
            <v>31291.919999999998</v>
          </cell>
          <cell r="S18148">
            <v>2000</v>
          </cell>
          <cell r="T18148">
            <v>15.65</v>
          </cell>
        </row>
        <row r="18149">
          <cell r="K18149" t="str">
            <v>TMI0000113</v>
          </cell>
          <cell r="L18149" t="str">
            <v>PA66-RN130本色</v>
          </cell>
          <cell r="M18149" t="str">
            <v/>
          </cell>
          <cell r="N18149">
            <v>500</v>
          </cell>
          <cell r="O18149">
            <v>19.327249999999999</v>
          </cell>
          <cell r="P18149" t="str">
            <v>KG</v>
          </cell>
          <cell r="Q18149">
            <v>1</v>
          </cell>
          <cell r="R18149">
            <v>9663.6299999999992</v>
          </cell>
          <cell r="S18149">
            <v>500</v>
          </cell>
          <cell r="T18149">
            <v>19.329999999999998</v>
          </cell>
        </row>
        <row r="18150">
          <cell r="K18150" t="str">
            <v>TMI0000121</v>
          </cell>
          <cell r="L18150" t="str">
            <v>TP30黑色P1M6K-JF01</v>
          </cell>
          <cell r="M18150" t="str">
            <v/>
          </cell>
          <cell r="N18150">
            <v>3825</v>
          </cell>
          <cell r="O18150">
            <v>6.63</v>
          </cell>
          <cell r="P18150" t="str">
            <v>KG</v>
          </cell>
          <cell r="Q18150">
            <v>1</v>
          </cell>
          <cell r="R18150">
            <v>25359.75</v>
          </cell>
          <cell r="S18150">
            <v>3825</v>
          </cell>
          <cell r="T18150">
            <v>6.63</v>
          </cell>
        </row>
        <row r="18151">
          <cell r="K18151" t="str">
            <v>TMI0000121</v>
          </cell>
          <cell r="L18151" t="str">
            <v>TP30黑色P1M6K-JF01</v>
          </cell>
          <cell r="M18151" t="str">
            <v/>
          </cell>
          <cell r="N18151">
            <v>5000</v>
          </cell>
          <cell r="O18151">
            <v>6.63</v>
          </cell>
          <cell r="P18151" t="str">
            <v>KG</v>
          </cell>
          <cell r="Q18151">
            <v>1</v>
          </cell>
          <cell r="R18151">
            <v>33150</v>
          </cell>
          <cell r="S18151">
            <v>5000</v>
          </cell>
          <cell r="T18151">
            <v>6.63</v>
          </cell>
        </row>
        <row r="18152">
          <cell r="K18152" t="str">
            <v>TMI0000121</v>
          </cell>
          <cell r="L18152" t="str">
            <v>TP30黑色P1M6K-JF01</v>
          </cell>
          <cell r="M18152" t="str">
            <v/>
          </cell>
          <cell r="N18152">
            <v>5000</v>
          </cell>
          <cell r="O18152">
            <v>6.63</v>
          </cell>
          <cell r="P18152" t="str">
            <v>KG</v>
          </cell>
          <cell r="Q18152">
            <v>1</v>
          </cell>
          <cell r="R18152">
            <v>33150</v>
          </cell>
          <cell r="S18152">
            <v>5000</v>
          </cell>
          <cell r="T18152">
            <v>6.63</v>
          </cell>
        </row>
        <row r="18153">
          <cell r="K18153" t="str">
            <v>TMI0000126</v>
          </cell>
          <cell r="L18153" t="str">
            <v>PA6-G50</v>
          </cell>
          <cell r="M18153" t="str">
            <v>B6050HL</v>
          </cell>
          <cell r="N18153">
            <v>7000</v>
          </cell>
          <cell r="O18153">
            <v>9.2975999999999992</v>
          </cell>
          <cell r="P18153" t="str">
            <v>KG</v>
          </cell>
          <cell r="Q18153">
            <v>1</v>
          </cell>
          <cell r="R18153">
            <v>65083.199999999997</v>
          </cell>
          <cell r="S18153">
            <v>7000</v>
          </cell>
          <cell r="T18153">
            <v>9.3000000000000007</v>
          </cell>
        </row>
        <row r="18154">
          <cell r="K18154" t="str">
            <v>TMI0000126</v>
          </cell>
          <cell r="L18154" t="str">
            <v>PA6-G50</v>
          </cell>
          <cell r="M18154" t="str">
            <v>B6050HL</v>
          </cell>
          <cell r="N18154">
            <v>8000</v>
          </cell>
          <cell r="O18154">
            <v>9.7853999999999992</v>
          </cell>
          <cell r="P18154" t="str">
            <v>KG</v>
          </cell>
          <cell r="Q18154">
            <v>1</v>
          </cell>
          <cell r="R18154">
            <v>78283.199999999997</v>
          </cell>
          <cell r="S18154">
            <v>8000</v>
          </cell>
          <cell r="T18154">
            <v>9.7899999999999991</v>
          </cell>
        </row>
        <row r="18155">
          <cell r="K18155" t="str">
            <v>TMI0000132</v>
          </cell>
          <cell r="L18155" t="str">
            <v>PA6+GF50 UVA 2B-S0883</v>
          </cell>
          <cell r="M18155" t="str">
            <v>金发 H6视镜专用</v>
          </cell>
          <cell r="N18155">
            <v>3000</v>
          </cell>
          <cell r="O18155">
            <v>11.3994</v>
          </cell>
          <cell r="P18155" t="str">
            <v>KG</v>
          </cell>
          <cell r="Q18155">
            <v>1</v>
          </cell>
          <cell r="R18155">
            <v>34198.199999999997</v>
          </cell>
          <cell r="S18155">
            <v>3000</v>
          </cell>
          <cell r="T18155">
            <v>11.4</v>
          </cell>
        </row>
        <row r="18156">
          <cell r="K18156" t="str">
            <v>TMI0000135</v>
          </cell>
          <cell r="L18156" t="str">
            <v>PA6-GF30北鸿科</v>
          </cell>
          <cell r="M18156" t="str">
            <v>H6座椅注塑原料</v>
          </cell>
          <cell r="N18156">
            <v>3000</v>
          </cell>
          <cell r="O18156">
            <v>10.4</v>
          </cell>
          <cell r="P18156" t="str">
            <v>KG</v>
          </cell>
          <cell r="Q18156">
            <v>1</v>
          </cell>
          <cell r="R18156">
            <v>31200</v>
          </cell>
          <cell r="S18156">
            <v>3000</v>
          </cell>
          <cell r="T18156">
            <v>10.4</v>
          </cell>
        </row>
        <row r="18157">
          <cell r="K18157" t="str">
            <v>TMI0000135</v>
          </cell>
          <cell r="L18157" t="str">
            <v>PA6-GF30北鸿科</v>
          </cell>
          <cell r="M18157" t="str">
            <v>H6座椅注塑原料</v>
          </cell>
          <cell r="N18157">
            <v>3000</v>
          </cell>
          <cell r="O18157">
            <v>10.4</v>
          </cell>
          <cell r="P18157" t="str">
            <v>KG</v>
          </cell>
          <cell r="Q18157">
            <v>1</v>
          </cell>
          <cell r="R18157">
            <v>31200</v>
          </cell>
          <cell r="S18157">
            <v>3000</v>
          </cell>
          <cell r="T18157">
            <v>10.4</v>
          </cell>
        </row>
        <row r="18158">
          <cell r="K18158" t="str">
            <v>TMI0000135</v>
          </cell>
          <cell r="L18158" t="str">
            <v>PA6-GF30北鸿科</v>
          </cell>
          <cell r="M18158" t="str">
            <v>H6座椅注塑原料</v>
          </cell>
          <cell r="N18158">
            <v>7000</v>
          </cell>
          <cell r="O18158">
            <v>10.403</v>
          </cell>
          <cell r="P18158" t="str">
            <v>KG</v>
          </cell>
          <cell r="Q18158">
            <v>1</v>
          </cell>
          <cell r="R18158">
            <v>72821</v>
          </cell>
          <cell r="S18158">
            <v>7000</v>
          </cell>
          <cell r="T18158">
            <v>10.4</v>
          </cell>
        </row>
        <row r="18159">
          <cell r="K18159" t="str">
            <v>TMI0000137</v>
          </cell>
          <cell r="L18159" t="str">
            <v>Pa6尼龙增韧</v>
          </cell>
          <cell r="M18159" t="str">
            <v>F扣/减震挡块用料</v>
          </cell>
          <cell r="N18159">
            <v>5000</v>
          </cell>
          <cell r="O18159">
            <v>12.4316</v>
          </cell>
          <cell r="P18159" t="str">
            <v>KG</v>
          </cell>
          <cell r="Q18159">
            <v>1</v>
          </cell>
          <cell r="R18159">
            <v>62158</v>
          </cell>
          <cell r="S18159">
            <v>5000</v>
          </cell>
          <cell r="T18159">
            <v>12.43</v>
          </cell>
        </row>
        <row r="18160">
          <cell r="K18160" t="str">
            <v>TMI0000138</v>
          </cell>
          <cell r="L18160" t="str">
            <v>PP改性镜头料</v>
          </cell>
          <cell r="M18160" t="str">
            <v/>
          </cell>
          <cell r="N18160">
            <v>1000</v>
          </cell>
          <cell r="O18160">
            <v>7.96</v>
          </cell>
          <cell r="P18160" t="str">
            <v>KG</v>
          </cell>
          <cell r="Q18160">
            <v>1</v>
          </cell>
          <cell r="R18160">
            <v>7960</v>
          </cell>
          <cell r="S18160">
            <v>1000</v>
          </cell>
          <cell r="T18160">
            <v>7.96</v>
          </cell>
        </row>
        <row r="18161">
          <cell r="K18161" t="str">
            <v>TMI0000142</v>
          </cell>
          <cell r="L18161" t="str">
            <v>PA66-1300B</v>
          </cell>
          <cell r="M18161" t="str">
            <v/>
          </cell>
          <cell r="N18161">
            <v>200</v>
          </cell>
          <cell r="O18161">
            <v>20.24776</v>
          </cell>
          <cell r="P18161" t="str">
            <v>KG</v>
          </cell>
          <cell r="Q18161">
            <v>1</v>
          </cell>
          <cell r="R18161">
            <v>4049.55</v>
          </cell>
          <cell r="S18161">
            <v>200</v>
          </cell>
          <cell r="T18161">
            <v>20.25</v>
          </cell>
        </row>
        <row r="18162">
          <cell r="K18162" t="str">
            <v>TMI0000143</v>
          </cell>
          <cell r="L18162" t="str">
            <v>PA6-RN130本色</v>
          </cell>
          <cell r="M18162" t="str">
            <v>气囊专用料</v>
          </cell>
          <cell r="N18162">
            <v>5000</v>
          </cell>
          <cell r="O18162">
            <v>14.725669999999999</v>
          </cell>
          <cell r="P18162" t="str">
            <v>KG</v>
          </cell>
          <cell r="Q18162">
            <v>1</v>
          </cell>
          <cell r="R18162">
            <v>73628.350000000006</v>
          </cell>
          <cell r="S18162">
            <v>5000</v>
          </cell>
          <cell r="T18162">
            <v>14.73</v>
          </cell>
        </row>
        <row r="18163">
          <cell r="K18163" t="str">
            <v>TMI0000143</v>
          </cell>
          <cell r="L18163" t="str">
            <v>PA6-RN130本色</v>
          </cell>
          <cell r="M18163" t="str">
            <v>气囊专用料</v>
          </cell>
          <cell r="N18163">
            <v>5000</v>
          </cell>
          <cell r="O18163">
            <v>14.725669999999999</v>
          </cell>
          <cell r="P18163" t="str">
            <v>KG</v>
          </cell>
          <cell r="Q18163">
            <v>1</v>
          </cell>
          <cell r="R18163">
            <v>73628.350000000006</v>
          </cell>
          <cell r="S18163">
            <v>5000</v>
          </cell>
          <cell r="T18163">
            <v>14.73</v>
          </cell>
        </row>
        <row r="18164">
          <cell r="K18164" t="str">
            <v>TMI0000144</v>
          </cell>
          <cell r="L18164" t="str">
            <v>POM-M90-44</v>
          </cell>
          <cell r="M18164" t="str">
            <v>本色</v>
          </cell>
          <cell r="N18164">
            <v>4000</v>
          </cell>
          <cell r="O18164">
            <v>13.98935</v>
          </cell>
          <cell r="P18164" t="str">
            <v>KG</v>
          </cell>
          <cell r="Q18164">
            <v>1</v>
          </cell>
          <cell r="R18164">
            <v>55957.4</v>
          </cell>
          <cell r="S18164">
            <v>4000</v>
          </cell>
          <cell r="T18164">
            <v>13.99</v>
          </cell>
        </row>
        <row r="18165">
          <cell r="K18165" t="str">
            <v>TMI0000151</v>
          </cell>
          <cell r="L18165" t="str">
            <v>POM-SW-01</v>
          </cell>
          <cell r="M18165" t="str">
            <v>本色</v>
          </cell>
          <cell r="N18165">
            <v>200</v>
          </cell>
          <cell r="O18165">
            <v>36.261879999999998</v>
          </cell>
          <cell r="P18165" t="str">
            <v>KG</v>
          </cell>
          <cell r="Q18165">
            <v>1</v>
          </cell>
          <cell r="R18165">
            <v>7252.38</v>
          </cell>
          <cell r="S18165">
            <v>200</v>
          </cell>
          <cell r="T18165">
            <v>36.270000000000003</v>
          </cell>
        </row>
        <row r="18166">
          <cell r="K18166" t="str">
            <v>TMI0000152</v>
          </cell>
          <cell r="L18166" t="str">
            <v>POM增韧剂</v>
          </cell>
          <cell r="M18166" t="str">
            <v/>
          </cell>
          <cell r="N18166">
            <v>100</v>
          </cell>
          <cell r="O18166">
            <v>17.699000000000002</v>
          </cell>
          <cell r="P18166" t="str">
            <v>KG</v>
          </cell>
          <cell r="Q18166">
            <v>1</v>
          </cell>
          <cell r="R18166">
            <v>1769.9</v>
          </cell>
          <cell r="S18166">
            <v>100</v>
          </cell>
          <cell r="T18166">
            <v>17.7</v>
          </cell>
        </row>
        <row r="18167">
          <cell r="K18167" t="str">
            <v>TMI0000153</v>
          </cell>
          <cell r="L18167" t="str">
            <v>TPE 2.0黑</v>
          </cell>
          <cell r="M18167" t="str">
            <v/>
          </cell>
          <cell r="N18167">
            <v>10000</v>
          </cell>
          <cell r="O18167">
            <v>13.349</v>
          </cell>
          <cell r="P18167" t="str">
            <v>KG</v>
          </cell>
          <cell r="Q18167">
            <v>1</v>
          </cell>
          <cell r="R18167">
            <v>133490</v>
          </cell>
          <cell r="S18167">
            <v>10000</v>
          </cell>
          <cell r="T18167">
            <v>13.35</v>
          </cell>
        </row>
        <row r="18168">
          <cell r="K18168" t="str">
            <v>TMI0000155</v>
          </cell>
          <cell r="L18168" t="str">
            <v>039扶手直染料TP10</v>
          </cell>
          <cell r="M18168" t="str">
            <v/>
          </cell>
          <cell r="N18168">
            <v>1600</v>
          </cell>
          <cell r="O18168">
            <v>6.3716799999999996</v>
          </cell>
          <cell r="P18168" t="str">
            <v>KG</v>
          </cell>
          <cell r="Q18168">
            <v>1</v>
          </cell>
          <cell r="R18168">
            <v>10194.69</v>
          </cell>
          <cell r="S18168">
            <v>1600</v>
          </cell>
          <cell r="T18168">
            <v>6.3716799999999996</v>
          </cell>
        </row>
        <row r="18169">
          <cell r="K18169" t="str">
            <v>TMI0010003</v>
          </cell>
          <cell r="L18169" t="str">
            <v>PP-TD30蓝黑</v>
          </cell>
          <cell r="M18169" t="str">
            <v>欧马可升级专用</v>
          </cell>
          <cell r="N18169">
            <v>4000</v>
          </cell>
          <cell r="O18169">
            <v>7.8231000000000002</v>
          </cell>
          <cell r="P18169" t="str">
            <v>KG</v>
          </cell>
          <cell r="Q18169">
            <v>1</v>
          </cell>
          <cell r="R18169">
            <v>31292.400000000001</v>
          </cell>
          <cell r="S18169">
            <v>4000</v>
          </cell>
          <cell r="T18169">
            <v>7.82</v>
          </cell>
        </row>
        <row r="18170">
          <cell r="K18170" t="str">
            <v>TMP5007001</v>
          </cell>
          <cell r="L18170" t="str">
            <v>水枪清洗剂</v>
          </cell>
          <cell r="M18170" t="str">
            <v>(15kg/桶)</v>
          </cell>
          <cell r="N18170">
            <v>1000</v>
          </cell>
          <cell r="O18170">
            <v>12</v>
          </cell>
          <cell r="P18170" t="str">
            <v>kg</v>
          </cell>
          <cell r="Q18170">
            <v>1</v>
          </cell>
          <cell r="R18170">
            <v>12000</v>
          </cell>
          <cell r="S18170">
            <v>1000</v>
          </cell>
          <cell r="T18170">
            <v>12</v>
          </cell>
        </row>
        <row r="18171">
          <cell r="K18171" t="str">
            <v>TST0000006</v>
          </cell>
          <cell r="L18171" t="str">
            <v>板材SAPH440</v>
          </cell>
          <cell r="M18171" t="str">
            <v>2.0*1250*2500</v>
          </cell>
          <cell r="N18171">
            <v>21110</v>
          </cell>
          <cell r="O18171">
            <v>3.68</v>
          </cell>
          <cell r="P18171" t="str">
            <v>KG</v>
          </cell>
          <cell r="Q18171">
            <v>1</v>
          </cell>
          <cell r="R18171">
            <v>77684.800000000003</v>
          </cell>
          <cell r="S18171">
            <v>21110</v>
          </cell>
          <cell r="T18171">
            <v>3.68</v>
          </cell>
        </row>
        <row r="18172">
          <cell r="K18172" t="str">
            <v>TST0000006</v>
          </cell>
          <cell r="L18172" t="str">
            <v>板材SAPH440</v>
          </cell>
          <cell r="M18172" t="str">
            <v>2.0*1250*2500</v>
          </cell>
          <cell r="N18172">
            <v>10320</v>
          </cell>
          <cell r="O18172">
            <v>3.9771000000000001</v>
          </cell>
          <cell r="P18172" t="str">
            <v>KG</v>
          </cell>
          <cell r="Q18172">
            <v>1</v>
          </cell>
          <cell r="R18172">
            <v>41043.67</v>
          </cell>
          <cell r="S18172">
            <v>10320</v>
          </cell>
          <cell r="T18172">
            <v>3.98</v>
          </cell>
        </row>
        <row r="18173">
          <cell r="K18173" t="str">
            <v>TST0000006</v>
          </cell>
          <cell r="L18173" t="str">
            <v>板材SAPH440</v>
          </cell>
          <cell r="M18173" t="str">
            <v>2.0*1250*2500</v>
          </cell>
          <cell r="N18173">
            <v>11445</v>
          </cell>
          <cell r="O18173">
            <v>4.1334999999999997</v>
          </cell>
          <cell r="P18173" t="str">
            <v>KG</v>
          </cell>
          <cell r="Q18173">
            <v>1</v>
          </cell>
          <cell r="R18173">
            <v>47307.91</v>
          </cell>
          <cell r="S18173">
            <v>11445</v>
          </cell>
          <cell r="T18173">
            <v>4.13</v>
          </cell>
        </row>
        <row r="18174">
          <cell r="K18174" t="str">
            <v>TST0000006</v>
          </cell>
          <cell r="L18174" t="str">
            <v>板材SAPH440</v>
          </cell>
          <cell r="M18174" t="str">
            <v>2.0*1250*2500</v>
          </cell>
          <cell r="N18174">
            <v>11215</v>
          </cell>
          <cell r="O18174">
            <v>4.1334999999999997</v>
          </cell>
          <cell r="P18174" t="str">
            <v>KG</v>
          </cell>
          <cell r="Q18174">
            <v>1</v>
          </cell>
          <cell r="R18174">
            <v>46357.2</v>
          </cell>
          <cell r="S18174">
            <v>11215</v>
          </cell>
          <cell r="T18174">
            <v>4.13</v>
          </cell>
        </row>
        <row r="18175">
          <cell r="K18175" t="str">
            <v>TST0000012</v>
          </cell>
          <cell r="L18175" t="str">
            <v>板材SAPH440</v>
          </cell>
          <cell r="M18175" t="str">
            <v>3.0*1250*2500</v>
          </cell>
          <cell r="N18175">
            <v>10430</v>
          </cell>
          <cell r="O18175">
            <v>3.56</v>
          </cell>
          <cell r="P18175" t="str">
            <v>KG</v>
          </cell>
          <cell r="Q18175">
            <v>1</v>
          </cell>
          <cell r="R18175">
            <v>37130.800000000003</v>
          </cell>
          <cell r="S18175">
            <v>10430</v>
          </cell>
          <cell r="T18175">
            <v>3.56</v>
          </cell>
        </row>
        <row r="18176">
          <cell r="K18176" t="str">
            <v>TST0000012</v>
          </cell>
          <cell r="L18176" t="str">
            <v>板材SAPH440</v>
          </cell>
          <cell r="M18176" t="str">
            <v>3.0*1250*2500</v>
          </cell>
          <cell r="N18176">
            <v>10450</v>
          </cell>
          <cell r="O18176">
            <v>3.56</v>
          </cell>
          <cell r="P18176" t="str">
            <v>KG</v>
          </cell>
          <cell r="Q18176">
            <v>1</v>
          </cell>
          <cell r="R18176">
            <v>37202</v>
          </cell>
          <cell r="S18176">
            <v>10450</v>
          </cell>
          <cell r="T18176">
            <v>3.56</v>
          </cell>
        </row>
        <row r="18177">
          <cell r="K18177" t="str">
            <v>TST0000012</v>
          </cell>
          <cell r="L18177" t="str">
            <v>板材SAPH440</v>
          </cell>
          <cell r="M18177" t="str">
            <v>3.0*1250*2500</v>
          </cell>
          <cell r="N18177">
            <v>14940</v>
          </cell>
          <cell r="O18177">
            <v>3.56</v>
          </cell>
          <cell r="P18177" t="str">
            <v>KG</v>
          </cell>
          <cell r="Q18177">
            <v>1</v>
          </cell>
          <cell r="R18177">
            <v>53186.400000000001</v>
          </cell>
          <cell r="S18177">
            <v>14940</v>
          </cell>
          <cell r="T18177">
            <v>3.56</v>
          </cell>
        </row>
        <row r="18178">
          <cell r="K18178" t="str">
            <v>TST0000012</v>
          </cell>
          <cell r="L18178" t="str">
            <v>板材SAPH440</v>
          </cell>
          <cell r="M18178" t="str">
            <v>3.0*1250*2500</v>
          </cell>
          <cell r="N18178">
            <v>6150</v>
          </cell>
          <cell r="O18178">
            <v>3.56</v>
          </cell>
          <cell r="P18178" t="str">
            <v>KG</v>
          </cell>
          <cell r="Q18178">
            <v>1</v>
          </cell>
          <cell r="R18178">
            <v>21894</v>
          </cell>
          <cell r="S18178">
            <v>6150</v>
          </cell>
          <cell r="T18178">
            <v>3.56</v>
          </cell>
        </row>
        <row r="18179">
          <cell r="K18179" t="str">
            <v>TST0000012</v>
          </cell>
          <cell r="L18179" t="str">
            <v>板材SAPH440</v>
          </cell>
          <cell r="M18179" t="str">
            <v>3.0*1250*2500</v>
          </cell>
          <cell r="N18179">
            <v>4010</v>
          </cell>
          <cell r="O18179">
            <v>3.6825000000000001</v>
          </cell>
          <cell r="P18179" t="str">
            <v>KG</v>
          </cell>
          <cell r="Q18179">
            <v>1</v>
          </cell>
          <cell r="R18179">
            <v>14766.83</v>
          </cell>
          <cell r="S18179">
            <v>4010</v>
          </cell>
          <cell r="T18179">
            <v>3.68</v>
          </cell>
        </row>
        <row r="18180">
          <cell r="K18180" t="str">
            <v>TST0000012</v>
          </cell>
          <cell r="L18180" t="str">
            <v>板材SAPH440</v>
          </cell>
          <cell r="M18180" t="str">
            <v>3.0*1250*2500</v>
          </cell>
          <cell r="N18180">
            <v>8705</v>
          </cell>
          <cell r="O18180">
            <v>3.6825000000000001</v>
          </cell>
          <cell r="P18180" t="str">
            <v>KG</v>
          </cell>
          <cell r="Q18180">
            <v>1</v>
          </cell>
          <cell r="R18180">
            <v>32056.16</v>
          </cell>
          <cell r="S18180">
            <v>8705</v>
          </cell>
          <cell r="T18180">
            <v>3.72</v>
          </cell>
        </row>
        <row r="18181">
          <cell r="K18181" t="str">
            <v>TST0000012</v>
          </cell>
          <cell r="L18181" t="str">
            <v>板材SAPH440</v>
          </cell>
          <cell r="M18181" t="str">
            <v>3.0*1250*2500</v>
          </cell>
          <cell r="N18181">
            <v>7000</v>
          </cell>
          <cell r="O18181">
            <v>3.6825000000000001</v>
          </cell>
          <cell r="P18181" t="str">
            <v>KG</v>
          </cell>
          <cell r="Q18181">
            <v>1</v>
          </cell>
          <cell r="R18181">
            <v>25777.5</v>
          </cell>
          <cell r="S18181">
            <v>7000</v>
          </cell>
          <cell r="T18181">
            <v>3.72</v>
          </cell>
        </row>
        <row r="18182">
          <cell r="K18182" t="str">
            <v>TST0000012</v>
          </cell>
          <cell r="L18182" t="str">
            <v>板材SAPH440</v>
          </cell>
          <cell r="M18182" t="str">
            <v>3.0*1250*2500</v>
          </cell>
          <cell r="N18182">
            <v>33880</v>
          </cell>
          <cell r="O18182">
            <v>3.6825000000000001</v>
          </cell>
          <cell r="P18182" t="str">
            <v>KG</v>
          </cell>
          <cell r="Q18182">
            <v>1</v>
          </cell>
          <cell r="R18182">
            <v>124763.1</v>
          </cell>
          <cell r="S18182">
            <v>33880</v>
          </cell>
          <cell r="T18182">
            <v>3.68</v>
          </cell>
        </row>
        <row r="18183">
          <cell r="K18183" t="str">
            <v>TST0000012</v>
          </cell>
          <cell r="L18183" t="str">
            <v>板材SAPH440</v>
          </cell>
          <cell r="M18183" t="str">
            <v>3.0*1250*2500</v>
          </cell>
          <cell r="N18183">
            <v>37688</v>
          </cell>
          <cell r="O18183">
            <v>3.9678</v>
          </cell>
          <cell r="P18183" t="str">
            <v>KG</v>
          </cell>
          <cell r="Q18183">
            <v>1</v>
          </cell>
          <cell r="R18183">
            <v>149538.45000000001</v>
          </cell>
          <cell r="S18183">
            <v>37688</v>
          </cell>
          <cell r="T18183">
            <v>3.97</v>
          </cell>
        </row>
        <row r="18184">
          <cell r="K18184" t="str">
            <v>TST0000013</v>
          </cell>
          <cell r="L18184" t="str">
            <v>板材SPFH590</v>
          </cell>
          <cell r="M18184" t="str">
            <v>3.0*1250*2500</v>
          </cell>
          <cell r="N18184">
            <v>20670</v>
          </cell>
          <cell r="O18184">
            <v>4.3296000000000001</v>
          </cell>
          <cell r="P18184" t="str">
            <v>KG</v>
          </cell>
          <cell r="Q18184">
            <v>1</v>
          </cell>
          <cell r="R18184">
            <v>89492.83</v>
          </cell>
          <cell r="S18184">
            <v>20670</v>
          </cell>
          <cell r="T18184">
            <v>4.37</v>
          </cell>
        </row>
        <row r="18185">
          <cell r="K18185" t="str">
            <v>TST0000013</v>
          </cell>
          <cell r="L18185" t="str">
            <v>板材SPFH590</v>
          </cell>
          <cell r="M18185" t="str">
            <v>3.0*1250*2500</v>
          </cell>
          <cell r="N18185">
            <v>10430</v>
          </cell>
          <cell r="O18185">
            <v>4.2164000000000001</v>
          </cell>
          <cell r="P18185" t="str">
            <v>KG</v>
          </cell>
          <cell r="Q18185">
            <v>1</v>
          </cell>
          <cell r="R18185">
            <v>43977.05</v>
          </cell>
          <cell r="S18185">
            <v>10430</v>
          </cell>
          <cell r="T18185">
            <v>4.22</v>
          </cell>
        </row>
        <row r="18186">
          <cell r="K18186" t="str">
            <v>TST0000013</v>
          </cell>
          <cell r="L18186" t="str">
            <v>板材SPFH590</v>
          </cell>
          <cell r="M18186" t="str">
            <v>3.0*1250*2500</v>
          </cell>
          <cell r="N18186">
            <v>10540</v>
          </cell>
          <cell r="O18186">
            <v>4.2164000000000001</v>
          </cell>
          <cell r="P18186" t="str">
            <v>KG</v>
          </cell>
          <cell r="Q18186">
            <v>1</v>
          </cell>
          <cell r="R18186">
            <v>44440.86</v>
          </cell>
          <cell r="S18186">
            <v>10540</v>
          </cell>
          <cell r="T18186">
            <v>4.22</v>
          </cell>
        </row>
        <row r="18187">
          <cell r="K18187" t="str">
            <v>TST0000023</v>
          </cell>
          <cell r="L18187" t="str">
            <v>扁钢Q235</v>
          </cell>
          <cell r="M18187" t="str">
            <v>15*2.0*6000</v>
          </cell>
          <cell r="N18187">
            <v>2050</v>
          </cell>
          <cell r="O18187">
            <v>3.5259999999999998</v>
          </cell>
          <cell r="P18187" t="str">
            <v>KG</v>
          </cell>
          <cell r="Q18187">
            <v>1</v>
          </cell>
          <cell r="R18187">
            <v>7228.3</v>
          </cell>
          <cell r="S18187">
            <v>2050</v>
          </cell>
          <cell r="T18187">
            <v>3.53</v>
          </cell>
        </row>
        <row r="18188">
          <cell r="K18188" t="str">
            <v>TST0000023</v>
          </cell>
          <cell r="L18188" t="str">
            <v>扁钢Q235</v>
          </cell>
          <cell r="M18188" t="str">
            <v>15*2.0*6000</v>
          </cell>
          <cell r="N18188">
            <v>2030</v>
          </cell>
          <cell r="O18188">
            <v>3.78267</v>
          </cell>
          <cell r="P18188" t="str">
            <v>KG</v>
          </cell>
          <cell r="Q18188">
            <v>1</v>
          </cell>
          <cell r="R18188">
            <v>7678.82</v>
          </cell>
          <cell r="S18188">
            <v>2030</v>
          </cell>
          <cell r="T18188">
            <v>3.82</v>
          </cell>
        </row>
        <row r="18189">
          <cell r="K18189" t="str">
            <v>TST0000024</v>
          </cell>
          <cell r="L18189" t="str">
            <v>扁钢Q235</v>
          </cell>
          <cell r="M18189" t="str">
            <v>30*5.0*6000</v>
          </cell>
          <cell r="N18189">
            <v>2470</v>
          </cell>
          <cell r="O18189">
            <v>3.2957000000000001</v>
          </cell>
          <cell r="P18189" t="str">
            <v>KG</v>
          </cell>
          <cell r="Q18189">
            <v>1</v>
          </cell>
          <cell r="R18189">
            <v>8140.38</v>
          </cell>
          <cell r="S18189">
            <v>2470</v>
          </cell>
          <cell r="T18189">
            <v>3.3</v>
          </cell>
        </row>
        <row r="18190">
          <cell r="K18190" t="str">
            <v>TST0000024</v>
          </cell>
          <cell r="L18190" t="str">
            <v>扁钢Q235</v>
          </cell>
          <cell r="M18190" t="str">
            <v>30*5.0*6000</v>
          </cell>
          <cell r="N18190">
            <v>2474</v>
          </cell>
          <cell r="O18190">
            <v>3.6916199999999999</v>
          </cell>
          <cell r="P18190" t="str">
            <v>KG</v>
          </cell>
          <cell r="Q18190">
            <v>1</v>
          </cell>
          <cell r="R18190">
            <v>9133.07</v>
          </cell>
          <cell r="S18190">
            <v>2474</v>
          </cell>
          <cell r="T18190">
            <v>3.73</v>
          </cell>
        </row>
        <row r="18191">
          <cell r="K18191" t="str">
            <v>TST0000029</v>
          </cell>
          <cell r="L18191" t="str">
            <v>板材SPFH590酸洗板</v>
          </cell>
          <cell r="M18191" t="str">
            <v>2.0*1178*2500</v>
          </cell>
          <cell r="N18191">
            <v>21190</v>
          </cell>
          <cell r="O18191">
            <v>4.3452999999999999</v>
          </cell>
          <cell r="P18191" t="str">
            <v>KG</v>
          </cell>
          <cell r="Q18191">
            <v>1</v>
          </cell>
          <cell r="R18191">
            <v>92076.91</v>
          </cell>
          <cell r="S18191">
            <v>21190</v>
          </cell>
          <cell r="T18191">
            <v>4.3499999999999996</v>
          </cell>
        </row>
        <row r="18192">
          <cell r="K18192" t="str">
            <v>TST0000029</v>
          </cell>
          <cell r="L18192" t="str">
            <v>板材SPFH590酸洗板</v>
          </cell>
          <cell r="M18192" t="str">
            <v>2.0*1178*2500</v>
          </cell>
          <cell r="N18192">
            <v>32656</v>
          </cell>
          <cell r="O18192">
            <v>4.5109000000000004</v>
          </cell>
          <cell r="P18192" t="str">
            <v>KG</v>
          </cell>
          <cell r="Q18192">
            <v>1</v>
          </cell>
          <cell r="R18192">
            <v>147307.95000000001</v>
          </cell>
          <cell r="S18192">
            <v>32656</v>
          </cell>
          <cell r="T18192">
            <v>4.51</v>
          </cell>
        </row>
        <row r="18193">
          <cell r="K18193" t="str">
            <v>TST0000029</v>
          </cell>
          <cell r="L18193" t="str">
            <v>板材SPFH590酸洗板</v>
          </cell>
          <cell r="M18193" t="str">
            <v>2.0*1178*2500</v>
          </cell>
          <cell r="N18193">
            <v>10520</v>
          </cell>
          <cell r="O18193">
            <v>4.3452999999999999</v>
          </cell>
          <cell r="P18193" t="str">
            <v>KG</v>
          </cell>
          <cell r="Q18193">
            <v>1</v>
          </cell>
          <cell r="R18193">
            <v>45712.56</v>
          </cell>
          <cell r="S18193">
            <v>10520</v>
          </cell>
          <cell r="T18193">
            <v>4.3499999999999996</v>
          </cell>
        </row>
        <row r="18194">
          <cell r="K18194" t="str">
            <v>TST0000029</v>
          </cell>
          <cell r="L18194" t="str">
            <v>板材SPFH590酸洗板</v>
          </cell>
          <cell r="M18194" t="str">
            <v>2.0*1178*2500</v>
          </cell>
          <cell r="N18194">
            <v>10490</v>
          </cell>
          <cell r="O18194">
            <v>4.3452999999999999</v>
          </cell>
          <cell r="P18194" t="str">
            <v>KG</v>
          </cell>
          <cell r="Q18194">
            <v>1</v>
          </cell>
          <cell r="R18194">
            <v>45582.2</v>
          </cell>
          <cell r="S18194">
            <v>10490</v>
          </cell>
          <cell r="T18194">
            <v>4.3499999999999996</v>
          </cell>
        </row>
        <row r="18195">
          <cell r="K18195" t="str">
            <v>TST0000033</v>
          </cell>
          <cell r="L18195" t="str">
            <v>板材SAPH440</v>
          </cell>
          <cell r="M18195" t="str">
            <v>2.5*1250*2500</v>
          </cell>
          <cell r="N18195">
            <v>10340</v>
          </cell>
          <cell r="O18195">
            <v>3.61</v>
          </cell>
          <cell r="P18195" t="str">
            <v>KG</v>
          </cell>
          <cell r="Q18195">
            <v>1</v>
          </cell>
          <cell r="R18195">
            <v>37327.4</v>
          </cell>
          <cell r="S18195">
            <v>10340</v>
          </cell>
          <cell r="T18195">
            <v>3.61</v>
          </cell>
        </row>
        <row r="18196">
          <cell r="K18196" t="str">
            <v>TST0000033</v>
          </cell>
          <cell r="L18196" t="str">
            <v>板材SAPH440</v>
          </cell>
          <cell r="M18196" t="str">
            <v>2.5*1250*2500</v>
          </cell>
          <cell r="N18196">
            <v>10520</v>
          </cell>
          <cell r="O18196">
            <v>3.61</v>
          </cell>
          <cell r="P18196" t="str">
            <v>KG</v>
          </cell>
          <cell r="Q18196">
            <v>1</v>
          </cell>
          <cell r="R18196">
            <v>37977.199999999997</v>
          </cell>
          <cell r="S18196">
            <v>10520</v>
          </cell>
          <cell r="T18196">
            <v>3.61</v>
          </cell>
        </row>
        <row r="18197">
          <cell r="K18197" t="str">
            <v>TST0000033</v>
          </cell>
          <cell r="L18197" t="str">
            <v>板材SAPH440</v>
          </cell>
          <cell r="M18197" t="str">
            <v>2.5*1250*2500</v>
          </cell>
          <cell r="N18197">
            <v>5280</v>
          </cell>
          <cell r="O18197">
            <v>3.61</v>
          </cell>
          <cell r="P18197" t="str">
            <v>KG</v>
          </cell>
          <cell r="Q18197">
            <v>1</v>
          </cell>
          <cell r="R18197">
            <v>19060.8</v>
          </cell>
          <cell r="S18197">
            <v>5280</v>
          </cell>
          <cell r="T18197">
            <v>3.61</v>
          </cell>
        </row>
        <row r="18198">
          <cell r="K18198" t="str">
            <v>TST0000033</v>
          </cell>
          <cell r="L18198" t="str">
            <v>板材SAPH440</v>
          </cell>
          <cell r="M18198" t="str">
            <v>2.5*1250*2500</v>
          </cell>
          <cell r="N18198">
            <v>5030</v>
          </cell>
          <cell r="O18198">
            <v>3.61</v>
          </cell>
          <cell r="P18198" t="str">
            <v>KG</v>
          </cell>
          <cell r="Q18198">
            <v>1</v>
          </cell>
          <cell r="R18198">
            <v>18158.3</v>
          </cell>
          <cell r="S18198">
            <v>5030</v>
          </cell>
          <cell r="T18198">
            <v>3.61</v>
          </cell>
        </row>
        <row r="18199">
          <cell r="K18199" t="str">
            <v>TST0000033</v>
          </cell>
          <cell r="L18199" t="str">
            <v>板材SAPH440</v>
          </cell>
          <cell r="M18199" t="str">
            <v>2.5*1250*2500</v>
          </cell>
          <cell r="N18199">
            <v>8455</v>
          </cell>
          <cell r="O18199">
            <v>3.9923799999999998</v>
          </cell>
          <cell r="P18199" t="str">
            <v>KG</v>
          </cell>
          <cell r="Q18199">
            <v>1</v>
          </cell>
          <cell r="R18199">
            <v>33755.57</v>
          </cell>
          <cell r="S18199">
            <v>8455</v>
          </cell>
          <cell r="T18199">
            <v>4.03</v>
          </cell>
        </row>
        <row r="18200">
          <cell r="K18200" t="str">
            <v>TST0000034</v>
          </cell>
          <cell r="L18200" t="str">
            <v>板材SAPH440</v>
          </cell>
          <cell r="M18200" t="str">
            <v>4.0*1250*2500</v>
          </cell>
          <cell r="N18200">
            <v>11740</v>
          </cell>
          <cell r="O18200">
            <v>3.6549</v>
          </cell>
          <cell r="P18200" t="str">
            <v>KG</v>
          </cell>
          <cell r="Q18200">
            <v>1</v>
          </cell>
          <cell r="R18200">
            <v>42908.53</v>
          </cell>
          <cell r="S18200">
            <v>11740</v>
          </cell>
          <cell r="T18200">
            <v>3.65</v>
          </cell>
        </row>
        <row r="18201">
          <cell r="K18201" t="str">
            <v>TST0000034</v>
          </cell>
          <cell r="L18201" t="str">
            <v>板材SAPH440</v>
          </cell>
          <cell r="M18201" t="str">
            <v>4.0*1250*2500</v>
          </cell>
          <cell r="N18201">
            <v>5538</v>
          </cell>
          <cell r="O18201">
            <v>3.9285199999999998</v>
          </cell>
          <cell r="P18201" t="str">
            <v>KG</v>
          </cell>
          <cell r="Q18201">
            <v>1</v>
          </cell>
          <cell r="R18201">
            <v>21756.14</v>
          </cell>
          <cell r="S18201">
            <v>5538</v>
          </cell>
          <cell r="T18201">
            <v>3.97</v>
          </cell>
        </row>
        <row r="18202">
          <cell r="K18202" t="str">
            <v>TST0000036</v>
          </cell>
          <cell r="L18202" t="str">
            <v>板材SAPH440</v>
          </cell>
          <cell r="M18202" t="str">
            <v>5.0*1250*2500</v>
          </cell>
          <cell r="N18202">
            <v>10280</v>
          </cell>
          <cell r="O18202">
            <v>3.57</v>
          </cell>
          <cell r="P18202" t="str">
            <v>KG</v>
          </cell>
          <cell r="Q18202">
            <v>1</v>
          </cell>
          <cell r="R18202">
            <v>36699.599999999999</v>
          </cell>
          <cell r="S18202">
            <v>10280</v>
          </cell>
          <cell r="T18202">
            <v>3.57</v>
          </cell>
        </row>
        <row r="18203">
          <cell r="K18203" t="str">
            <v>TST0000036</v>
          </cell>
          <cell r="L18203" t="str">
            <v>板材SAPH440</v>
          </cell>
          <cell r="M18203" t="str">
            <v>5.0*1250*2500</v>
          </cell>
          <cell r="N18203">
            <v>11780</v>
          </cell>
          <cell r="O18203">
            <v>3.6732999999999998</v>
          </cell>
          <cell r="P18203" t="str">
            <v>KG</v>
          </cell>
          <cell r="Q18203">
            <v>1</v>
          </cell>
          <cell r="R18203">
            <v>43271.47</v>
          </cell>
          <cell r="S18203">
            <v>11780</v>
          </cell>
          <cell r="T18203">
            <v>3.67</v>
          </cell>
        </row>
        <row r="18204">
          <cell r="K18204" t="str">
            <v>TST0000036</v>
          </cell>
          <cell r="L18204" t="str">
            <v>板材SAPH440</v>
          </cell>
          <cell r="M18204" t="str">
            <v>5.0*1250*2500</v>
          </cell>
          <cell r="N18204">
            <v>11550</v>
          </cell>
          <cell r="O18204">
            <v>3.8920599999999999</v>
          </cell>
          <cell r="P18204" t="str">
            <v>KG</v>
          </cell>
          <cell r="Q18204">
            <v>1</v>
          </cell>
          <cell r="R18204">
            <v>44953.29</v>
          </cell>
          <cell r="S18204">
            <v>11550</v>
          </cell>
          <cell r="T18204">
            <v>3.93</v>
          </cell>
        </row>
        <row r="18205">
          <cell r="K18205" t="str">
            <v>TST0000065</v>
          </cell>
          <cell r="L18205" t="str">
            <v>板材SPCC</v>
          </cell>
          <cell r="M18205" t="str">
            <v>2.0*1250*2500</v>
          </cell>
          <cell r="N18205">
            <v>7840</v>
          </cell>
          <cell r="O18205">
            <v>3.7745000000000002</v>
          </cell>
          <cell r="P18205" t="str">
            <v>KG</v>
          </cell>
          <cell r="Q18205">
            <v>1</v>
          </cell>
          <cell r="R18205">
            <v>29592.080000000002</v>
          </cell>
          <cell r="S18205">
            <v>7840</v>
          </cell>
          <cell r="T18205">
            <v>3.77</v>
          </cell>
        </row>
        <row r="18206">
          <cell r="K18206" t="str">
            <v>TST0000787</v>
          </cell>
          <cell r="L18206" t="str">
            <v>板材780DP</v>
          </cell>
          <cell r="M18206" t="str">
            <v>1.0*1040*530</v>
          </cell>
          <cell r="N18206">
            <v>10574</v>
          </cell>
          <cell r="O18206">
            <v>4.9312199999999997</v>
          </cell>
          <cell r="P18206" t="str">
            <v>KG</v>
          </cell>
          <cell r="Q18206">
            <v>1</v>
          </cell>
          <cell r="R18206">
            <v>52142.720000000001</v>
          </cell>
          <cell r="S18206">
            <v>10574</v>
          </cell>
          <cell r="T18206">
            <v>4.9800000000000004</v>
          </cell>
        </row>
        <row r="18207">
          <cell r="K18207" t="str">
            <v>TST0000787</v>
          </cell>
          <cell r="L18207" t="str">
            <v>板材780DP</v>
          </cell>
          <cell r="M18207" t="str">
            <v>1.0*1040*530</v>
          </cell>
          <cell r="N18207">
            <v>8400</v>
          </cell>
          <cell r="O18207">
            <v>4.7411000000000003</v>
          </cell>
          <cell r="P18207" t="str">
            <v>KG</v>
          </cell>
          <cell r="Q18207">
            <v>1</v>
          </cell>
          <cell r="R18207">
            <v>39825.24</v>
          </cell>
          <cell r="S18207">
            <v>8400</v>
          </cell>
          <cell r="T18207">
            <v>4.74</v>
          </cell>
        </row>
        <row r="18208">
          <cell r="K18208" t="str">
            <v>TST0000788</v>
          </cell>
          <cell r="L18208" t="str">
            <v>板材780DP</v>
          </cell>
          <cell r="M18208" t="str">
            <v>1.4*1250*2500</v>
          </cell>
          <cell r="N18208">
            <v>11310</v>
          </cell>
          <cell r="O18208">
            <v>4.75</v>
          </cell>
          <cell r="P18208" t="str">
            <v>KG</v>
          </cell>
          <cell r="Q18208">
            <v>1</v>
          </cell>
          <cell r="R18208">
            <v>53722.5</v>
          </cell>
          <cell r="S18208">
            <v>11310</v>
          </cell>
          <cell r="T18208">
            <v>4.75</v>
          </cell>
        </row>
        <row r="18209">
          <cell r="K18209" t="str">
            <v>TST0000788</v>
          </cell>
          <cell r="L18209" t="str">
            <v>板材780DP</v>
          </cell>
          <cell r="M18209" t="str">
            <v>1.4*1250*2500</v>
          </cell>
          <cell r="N18209">
            <v>7637</v>
          </cell>
          <cell r="O18209">
            <v>4.7489400000000002</v>
          </cell>
          <cell r="P18209" t="str">
            <v>KG</v>
          </cell>
          <cell r="Q18209">
            <v>1</v>
          </cell>
          <cell r="R18209">
            <v>36267.65</v>
          </cell>
          <cell r="S18209">
            <v>7637</v>
          </cell>
          <cell r="T18209">
            <v>4.7300000000000004</v>
          </cell>
        </row>
        <row r="18210">
          <cell r="K18210" t="str">
            <v>TST0000793</v>
          </cell>
          <cell r="L18210" t="str">
            <v>板材热板</v>
          </cell>
          <cell r="M18210" t="str">
            <v>t=5.0mm</v>
          </cell>
          <cell r="N18210">
            <v>18880</v>
          </cell>
          <cell r="O18210">
            <v>3.4247000000000001</v>
          </cell>
          <cell r="P18210" t="str">
            <v>KG</v>
          </cell>
          <cell r="Q18210">
            <v>1</v>
          </cell>
          <cell r="R18210">
            <v>64658.34</v>
          </cell>
          <cell r="S18210">
            <v>18880</v>
          </cell>
          <cell r="T18210">
            <v>3.42</v>
          </cell>
        </row>
        <row r="18211">
          <cell r="K18211" t="str">
            <v>TST0001573</v>
          </cell>
          <cell r="L18211" t="str">
            <v>手提袋43*57</v>
          </cell>
          <cell r="M18211" t="str">
            <v/>
          </cell>
          <cell r="N18211">
            <v>10500</v>
          </cell>
          <cell r="O18211">
            <v>0.12670000000000001</v>
          </cell>
          <cell r="P18211" t="str">
            <v>Ea</v>
          </cell>
          <cell r="Q18211">
            <v>1</v>
          </cell>
          <cell r="R18211">
            <v>1330.35</v>
          </cell>
          <cell r="S18211">
            <v>10500</v>
          </cell>
          <cell r="T18211">
            <v>0.12670000000000001</v>
          </cell>
        </row>
        <row r="18212">
          <cell r="K18212" t="str">
            <v>TST0001573</v>
          </cell>
          <cell r="L18212" t="str">
            <v>手提袋43*57</v>
          </cell>
          <cell r="M18212" t="str">
            <v/>
          </cell>
          <cell r="N18212">
            <v>17500</v>
          </cell>
          <cell r="O18212">
            <v>0.12670000000000001</v>
          </cell>
          <cell r="P18212" t="str">
            <v>Ea</v>
          </cell>
          <cell r="Q18212">
            <v>1</v>
          </cell>
          <cell r="R18212">
            <v>2217.25</v>
          </cell>
          <cell r="S18212">
            <v>17500</v>
          </cell>
          <cell r="T18212">
            <v>0.12670000000000001</v>
          </cell>
        </row>
        <row r="18213">
          <cell r="K18213" t="str">
            <v>TST0001573</v>
          </cell>
          <cell r="L18213" t="str">
            <v>手提袋43*57</v>
          </cell>
          <cell r="M18213" t="str">
            <v/>
          </cell>
          <cell r="N18213">
            <v>7000</v>
          </cell>
          <cell r="O18213">
            <v>0.13070000000000001</v>
          </cell>
          <cell r="P18213" t="str">
            <v>Ea</v>
          </cell>
          <cell r="Q18213">
            <v>1</v>
          </cell>
          <cell r="R18213">
            <v>914.9</v>
          </cell>
          <cell r="S18213">
            <v>7000</v>
          </cell>
          <cell r="T18213">
            <v>0.12670000000000001</v>
          </cell>
        </row>
        <row r="18214">
          <cell r="K18214" t="str">
            <v>TST0001581</v>
          </cell>
          <cell r="L18214" t="str">
            <v>机用拉伸膜</v>
          </cell>
          <cell r="M18214" t="str">
            <v/>
          </cell>
          <cell r="N18214">
            <v>15</v>
          </cell>
          <cell r="O18214">
            <v>150.44</v>
          </cell>
          <cell r="P18214" t="str">
            <v>EA</v>
          </cell>
          <cell r="Q18214">
            <v>1</v>
          </cell>
          <cell r="R18214">
            <v>2256.6</v>
          </cell>
          <cell r="S18214">
            <v>15</v>
          </cell>
          <cell r="T18214">
            <v>150.44</v>
          </cell>
        </row>
        <row r="18215">
          <cell r="K18215" t="str">
            <v>TST0001581</v>
          </cell>
          <cell r="L18215" t="str">
            <v>机用拉伸膜</v>
          </cell>
          <cell r="M18215" t="str">
            <v/>
          </cell>
          <cell r="N18215">
            <v>15</v>
          </cell>
          <cell r="O18215">
            <v>150.44</v>
          </cell>
          <cell r="P18215" t="str">
            <v>EA</v>
          </cell>
          <cell r="Q18215">
            <v>1</v>
          </cell>
          <cell r="R18215">
            <v>2256.6</v>
          </cell>
          <cell r="S18215">
            <v>15</v>
          </cell>
          <cell r="T18215">
            <v>150.44</v>
          </cell>
        </row>
        <row r="18216">
          <cell r="K18216" t="str">
            <v>TST0001717</v>
          </cell>
          <cell r="L18216" t="str">
            <v>扁钢Q235</v>
          </cell>
          <cell r="M18216" t="str">
            <v>25*2.0*6000</v>
          </cell>
          <cell r="N18216">
            <v>1988</v>
          </cell>
          <cell r="O18216">
            <v>3.3877999999999999</v>
          </cell>
          <cell r="P18216" t="str">
            <v>KG</v>
          </cell>
          <cell r="Q18216">
            <v>1</v>
          </cell>
          <cell r="R18216">
            <v>6734.95</v>
          </cell>
          <cell r="S18216">
            <v>1988</v>
          </cell>
          <cell r="T18216">
            <v>3.39</v>
          </cell>
        </row>
        <row r="18217">
          <cell r="K18217" t="str">
            <v>TST0001720</v>
          </cell>
          <cell r="L18217" t="str">
            <v>板材SPCC</v>
          </cell>
          <cell r="M18217" t="str">
            <v>3.0*1250*2500</v>
          </cell>
          <cell r="N18217">
            <v>7515</v>
          </cell>
          <cell r="O18217">
            <v>4.2202099999999998</v>
          </cell>
          <cell r="P18217" t="str">
            <v>KG</v>
          </cell>
          <cell r="Q18217">
            <v>1</v>
          </cell>
          <cell r="R18217">
            <v>31714.880000000001</v>
          </cell>
          <cell r="S18217">
            <v>7515</v>
          </cell>
          <cell r="T18217">
            <v>4.26</v>
          </cell>
        </row>
        <row r="18218">
          <cell r="K18218" t="str">
            <v>TST0001796</v>
          </cell>
          <cell r="L18218" t="str">
            <v>板材SPFH590</v>
          </cell>
          <cell r="M18218" t="str">
            <v>4.0*1250*2500</v>
          </cell>
          <cell r="N18218">
            <v>10542</v>
          </cell>
          <cell r="O18218">
            <v>4.1100000000000003</v>
          </cell>
          <cell r="P18218" t="str">
            <v>KG</v>
          </cell>
          <cell r="Q18218">
            <v>1</v>
          </cell>
          <cell r="R18218">
            <v>43327.62</v>
          </cell>
          <cell r="S18218">
            <v>10542</v>
          </cell>
          <cell r="T18218">
            <v>4.1100000000000003</v>
          </cell>
        </row>
        <row r="18219">
          <cell r="K18219" t="str">
            <v>TST0001797</v>
          </cell>
          <cell r="L18219" t="str">
            <v>板材QStE420TM</v>
          </cell>
          <cell r="M18219" t="str">
            <v>2.5*1250*2500</v>
          </cell>
          <cell r="N18219">
            <v>10500</v>
          </cell>
          <cell r="O18219">
            <v>3.68</v>
          </cell>
          <cell r="P18219" t="str">
            <v>KG</v>
          </cell>
          <cell r="Q18219">
            <v>1</v>
          </cell>
          <cell r="R18219">
            <v>38640</v>
          </cell>
          <cell r="S18219">
            <v>10500</v>
          </cell>
          <cell r="T18219">
            <v>3.68</v>
          </cell>
        </row>
        <row r="18220">
          <cell r="K18220" t="str">
            <v>TST0001800</v>
          </cell>
          <cell r="L18220" t="str">
            <v>板材SPFH590</v>
          </cell>
          <cell r="M18220" t="str">
            <v>3.5*1250*2500</v>
          </cell>
          <cell r="N18220">
            <v>5000</v>
          </cell>
          <cell r="O18220">
            <v>4.2717000000000001</v>
          </cell>
          <cell r="P18220" t="str">
            <v>KG</v>
          </cell>
          <cell r="Q18220">
            <v>1</v>
          </cell>
          <cell r="R18220">
            <v>21358.5</v>
          </cell>
          <cell r="S18220">
            <v>5000</v>
          </cell>
          <cell r="T18220">
            <v>4.2699999999999996</v>
          </cell>
        </row>
        <row r="18221">
          <cell r="K18221" t="str">
            <v>TST0001805</v>
          </cell>
          <cell r="L18221" t="str">
            <v>板材SAPH440</v>
          </cell>
          <cell r="M18221" t="str">
            <v>6.0*1250*2500</v>
          </cell>
          <cell r="N18221">
            <v>10510</v>
          </cell>
          <cell r="O18221">
            <v>4.0507</v>
          </cell>
          <cell r="P18221" t="str">
            <v>KG</v>
          </cell>
          <cell r="Q18221">
            <v>1</v>
          </cell>
          <cell r="R18221">
            <v>42572.86</v>
          </cell>
          <cell r="S18221">
            <v>10510</v>
          </cell>
          <cell r="T18221">
            <v>4.05</v>
          </cell>
        </row>
        <row r="18222">
          <cell r="K18222" t="str">
            <v>TST0001805</v>
          </cell>
          <cell r="L18222" t="str">
            <v>板材SAPH440</v>
          </cell>
          <cell r="M18222" t="str">
            <v>6.0*1250*2500</v>
          </cell>
          <cell r="N18222">
            <v>10430</v>
          </cell>
          <cell r="O18222">
            <v>3.8574000000000002</v>
          </cell>
          <cell r="P18222" t="str">
            <v>KG</v>
          </cell>
          <cell r="Q18222">
            <v>1</v>
          </cell>
          <cell r="R18222">
            <v>40232.68</v>
          </cell>
          <cell r="S18222">
            <v>10430</v>
          </cell>
          <cell r="T18222">
            <v>3.86</v>
          </cell>
        </row>
        <row r="18223">
          <cell r="K18223" t="str">
            <v>TST0001807</v>
          </cell>
          <cell r="L18223" t="str">
            <v>卷材SPFH590</v>
          </cell>
          <cell r="M18223" t="str">
            <v>2.5*470</v>
          </cell>
          <cell r="N18223">
            <v>9012</v>
          </cell>
          <cell r="O18223">
            <v>4.3660600000000001</v>
          </cell>
          <cell r="P18223" t="str">
            <v>KG</v>
          </cell>
          <cell r="Q18223">
            <v>1</v>
          </cell>
          <cell r="R18223">
            <v>39346.93</v>
          </cell>
          <cell r="S18223">
            <v>9012</v>
          </cell>
          <cell r="T18223">
            <v>4.41</v>
          </cell>
        </row>
        <row r="18224">
          <cell r="K18224" t="str">
            <v>TST0001808</v>
          </cell>
          <cell r="L18224" t="str">
            <v>卷材SPFH590</v>
          </cell>
          <cell r="M18224" t="str">
            <v>3.0*386</v>
          </cell>
          <cell r="N18224">
            <v>9120</v>
          </cell>
          <cell r="O18224">
            <v>4.3751300000000004</v>
          </cell>
          <cell r="P18224" t="str">
            <v>KG</v>
          </cell>
          <cell r="Q18224">
            <v>1</v>
          </cell>
          <cell r="R18224">
            <v>39901.19</v>
          </cell>
          <cell r="S18224">
            <v>9120</v>
          </cell>
          <cell r="T18224">
            <v>4.42</v>
          </cell>
        </row>
        <row r="18225">
          <cell r="K18225" t="str">
            <v>TST0001808</v>
          </cell>
          <cell r="L18225" t="str">
            <v>卷材SPFH590</v>
          </cell>
          <cell r="M18225" t="str">
            <v>3.0*386</v>
          </cell>
          <cell r="N18225">
            <v>9900</v>
          </cell>
          <cell r="O18225">
            <v>4.2533000000000003</v>
          </cell>
          <cell r="P18225" t="str">
            <v>KG</v>
          </cell>
          <cell r="Q18225">
            <v>1</v>
          </cell>
          <cell r="R18225">
            <v>42107.67</v>
          </cell>
          <cell r="S18225">
            <v>9900</v>
          </cell>
          <cell r="T18225">
            <v>4.25</v>
          </cell>
        </row>
        <row r="18226">
          <cell r="K18226" t="str">
            <v>TST0001810</v>
          </cell>
          <cell r="L18226" t="str">
            <v>卷材SPFH590</v>
          </cell>
          <cell r="M18226" t="str">
            <v>3.5*330</v>
          </cell>
          <cell r="N18226">
            <v>4686</v>
          </cell>
          <cell r="O18226">
            <v>4.2717000000000001</v>
          </cell>
          <cell r="P18226" t="str">
            <v>KG</v>
          </cell>
          <cell r="Q18226">
            <v>1</v>
          </cell>
          <cell r="R18226">
            <v>20017.189999999999</v>
          </cell>
          <cell r="S18226">
            <v>4686</v>
          </cell>
          <cell r="T18226">
            <v>4.2699999999999996</v>
          </cell>
        </row>
        <row r="18227">
          <cell r="K18227" t="str">
            <v>TST0001883</v>
          </cell>
          <cell r="L18227" t="str">
            <v>SPFH590卷材余料</v>
          </cell>
          <cell r="M18227" t="str">
            <v/>
          </cell>
          <cell r="N18227">
            <v>2670</v>
          </cell>
          <cell r="O18227">
            <v>4.3751300000000004</v>
          </cell>
          <cell r="P18227" t="str">
            <v>KG</v>
          </cell>
          <cell r="Q18227">
            <v>1</v>
          </cell>
          <cell r="R18227">
            <v>11681.6</v>
          </cell>
          <cell r="S18227">
            <v>2670</v>
          </cell>
          <cell r="T18227">
            <v>4.42</v>
          </cell>
        </row>
        <row r="18228">
          <cell r="K18228" t="str">
            <v>TST0001892</v>
          </cell>
          <cell r="L18228" t="str">
            <v>铝锭</v>
          </cell>
          <cell r="M18228" t="str">
            <v/>
          </cell>
          <cell r="N18228">
            <v>10000</v>
          </cell>
          <cell r="O18228">
            <v>18.503540000000001</v>
          </cell>
          <cell r="P18228" t="str">
            <v>KG</v>
          </cell>
          <cell r="Q18228">
            <v>1</v>
          </cell>
          <cell r="R18228">
            <v>185035.4</v>
          </cell>
          <cell r="S18228">
            <v>10000</v>
          </cell>
          <cell r="T18228">
            <v>18.690000000000001</v>
          </cell>
        </row>
        <row r="18229">
          <cell r="K18229" t="str">
            <v>TST0001922</v>
          </cell>
          <cell r="L18229" t="str">
            <v>卷材SPFH590</v>
          </cell>
          <cell r="M18229" t="str">
            <v>2.5*508</v>
          </cell>
          <cell r="N18229">
            <v>9414</v>
          </cell>
          <cell r="O18229">
            <v>4.24</v>
          </cell>
          <cell r="P18229" t="str">
            <v>KG</v>
          </cell>
          <cell r="Q18229">
            <v>1</v>
          </cell>
          <cell r="R18229">
            <v>39915.360000000001</v>
          </cell>
          <cell r="S18229">
            <v>9414</v>
          </cell>
          <cell r="T18229">
            <v>4.24</v>
          </cell>
        </row>
        <row r="18230">
          <cell r="K18230" t="str">
            <v>TST0010013</v>
          </cell>
          <cell r="L18230" t="str">
            <v>卷材SAPH440</v>
          </cell>
          <cell r="M18230" t="str">
            <v>3.0*420</v>
          </cell>
          <cell r="N18230">
            <v>19550</v>
          </cell>
          <cell r="O18230">
            <v>4.0781999999999998</v>
          </cell>
          <cell r="P18230" t="str">
            <v>KG</v>
          </cell>
          <cell r="Q18230">
            <v>1</v>
          </cell>
          <cell r="R18230">
            <v>79728.81</v>
          </cell>
          <cell r="S18230">
            <v>19550</v>
          </cell>
          <cell r="T18230">
            <v>4.08</v>
          </cell>
        </row>
        <row r="18231">
          <cell r="K18231" t="str">
            <v>tst0010013</v>
          </cell>
          <cell r="L18231" t="str">
            <v>卷材SAPH440</v>
          </cell>
          <cell r="M18231" t="str">
            <v>3.0*420</v>
          </cell>
          <cell r="N18231">
            <v>11110</v>
          </cell>
          <cell r="O18231">
            <v>3.7930000000000001</v>
          </cell>
          <cell r="P18231" t="str">
            <v>KG</v>
          </cell>
          <cell r="Q18231">
            <v>1</v>
          </cell>
          <cell r="R18231">
            <v>42140.23</v>
          </cell>
          <cell r="S18231">
            <v>11110</v>
          </cell>
          <cell r="T18231">
            <v>3.79</v>
          </cell>
        </row>
        <row r="18232">
          <cell r="K18232" t="str">
            <v>TST0010019</v>
          </cell>
          <cell r="L18232" t="str">
            <v>卷材SAPH440</v>
          </cell>
          <cell r="M18232" t="str">
            <v>3.0*467</v>
          </cell>
          <cell r="N18232">
            <v>11980</v>
          </cell>
          <cell r="O18232">
            <v>3.65</v>
          </cell>
          <cell r="P18232" t="str">
            <v>KG</v>
          </cell>
          <cell r="Q18232">
            <v>1</v>
          </cell>
          <cell r="R18232">
            <v>43727</v>
          </cell>
          <cell r="S18232">
            <v>11980</v>
          </cell>
          <cell r="T18232">
            <v>3.65</v>
          </cell>
        </row>
        <row r="18233">
          <cell r="K18233" t="str">
            <v>TST0010019</v>
          </cell>
          <cell r="L18233" t="str">
            <v>卷材SAPH440</v>
          </cell>
          <cell r="M18233" t="str">
            <v>3.0*467</v>
          </cell>
          <cell r="N18233">
            <v>115585</v>
          </cell>
          <cell r="O18233">
            <v>3.7930000000000001</v>
          </cell>
          <cell r="P18233" t="str">
            <v>KG</v>
          </cell>
          <cell r="Q18233">
            <v>1</v>
          </cell>
          <cell r="R18233">
            <v>438413.91</v>
          </cell>
          <cell r="S18233">
            <v>115585</v>
          </cell>
          <cell r="T18233">
            <v>3.79</v>
          </cell>
        </row>
        <row r="18234">
          <cell r="K18234" t="str">
            <v>TST0010019</v>
          </cell>
          <cell r="L18234" t="str">
            <v>卷材SAPH440</v>
          </cell>
          <cell r="M18234" t="str">
            <v>3.0*467</v>
          </cell>
          <cell r="N18234">
            <v>21481</v>
          </cell>
          <cell r="O18234">
            <v>4.0781999999999998</v>
          </cell>
          <cell r="P18234" t="str">
            <v>KG</v>
          </cell>
          <cell r="Q18234">
            <v>1</v>
          </cell>
          <cell r="R18234">
            <v>87603.81</v>
          </cell>
          <cell r="S18234">
            <v>21481</v>
          </cell>
          <cell r="T18234">
            <v>4.08</v>
          </cell>
        </row>
        <row r="18235">
          <cell r="K18235" t="str">
            <v>TST0010019</v>
          </cell>
          <cell r="L18235" t="str">
            <v>卷材SAPH440</v>
          </cell>
          <cell r="M18235" t="str">
            <v>3.0*467</v>
          </cell>
          <cell r="N18235">
            <v>12105</v>
          </cell>
          <cell r="O18235">
            <v>3.7930000000000001</v>
          </cell>
          <cell r="P18235" t="str">
            <v>KG</v>
          </cell>
          <cell r="Q18235">
            <v>1</v>
          </cell>
          <cell r="R18235">
            <v>45914.27</v>
          </cell>
          <cell r="S18235">
            <v>12105</v>
          </cell>
          <cell r="T18235">
            <v>3.79</v>
          </cell>
        </row>
        <row r="18236">
          <cell r="K18236" t="str">
            <v>TST0010022</v>
          </cell>
          <cell r="L18236" t="str">
            <v>304不锈钢板</v>
          </cell>
          <cell r="M18236" t="str">
            <v>1.2*1250*800</v>
          </cell>
          <cell r="N18236">
            <v>2068</v>
          </cell>
          <cell r="O18236">
            <v>13.257</v>
          </cell>
          <cell r="P18236" t="str">
            <v>EA</v>
          </cell>
          <cell r="Q18236">
            <v>1</v>
          </cell>
          <cell r="R18236">
            <v>27415.48</v>
          </cell>
          <cell r="S18236">
            <v>2068</v>
          </cell>
          <cell r="T18236">
            <v>13.257</v>
          </cell>
        </row>
        <row r="18237">
          <cell r="K18237" t="str">
            <v>TST0010026</v>
          </cell>
          <cell r="L18237" t="str">
            <v>卷材SAPH440</v>
          </cell>
          <cell r="M18237" t="str">
            <v>4.0*401</v>
          </cell>
          <cell r="N18237">
            <v>23</v>
          </cell>
          <cell r="O18237">
            <v>3.8481999999999998</v>
          </cell>
          <cell r="P18237" t="str">
            <v>KG</v>
          </cell>
          <cell r="Q18237">
            <v>1</v>
          </cell>
          <cell r="R18237">
            <v>88.51</v>
          </cell>
          <cell r="S18237">
            <v>23</v>
          </cell>
          <cell r="T18237">
            <v>3.85</v>
          </cell>
        </row>
        <row r="18238">
          <cell r="K18238" t="str">
            <v>TST0010026</v>
          </cell>
          <cell r="L18238" t="str">
            <v>卷材SAPH440</v>
          </cell>
          <cell r="M18238" t="str">
            <v>4.0*401</v>
          </cell>
          <cell r="N18238">
            <v>24652</v>
          </cell>
          <cell r="O18238">
            <v>3.8481999999999998</v>
          </cell>
          <cell r="P18238" t="str">
            <v>KG</v>
          </cell>
          <cell r="Q18238">
            <v>1</v>
          </cell>
          <cell r="R18238">
            <v>94865.83</v>
          </cell>
          <cell r="S18238">
            <v>24652</v>
          </cell>
          <cell r="T18238">
            <v>3.85</v>
          </cell>
        </row>
        <row r="18239">
          <cell r="K18239" t="str">
            <v>TST0010026</v>
          </cell>
          <cell r="L18239" t="str">
            <v>卷材SAPH440</v>
          </cell>
          <cell r="M18239" t="str">
            <v>4.0*401</v>
          </cell>
          <cell r="N18239">
            <v>26654</v>
          </cell>
          <cell r="O18239">
            <v>4.0781999999999998</v>
          </cell>
          <cell r="P18239" t="str">
            <v>KG</v>
          </cell>
          <cell r="Q18239">
            <v>1</v>
          </cell>
          <cell r="R18239">
            <v>108700.34</v>
          </cell>
          <cell r="S18239">
            <v>26654</v>
          </cell>
          <cell r="T18239">
            <v>4.08</v>
          </cell>
        </row>
        <row r="18240">
          <cell r="K18240" t="str">
            <v>TSY0000022</v>
          </cell>
          <cell r="L18240" t="str">
            <v>吊紧带KT-135-2-410</v>
          </cell>
          <cell r="M18240" t="str">
            <v>410mm</v>
          </cell>
          <cell r="N18240">
            <v>5000</v>
          </cell>
          <cell r="O18240">
            <v>0.2369</v>
          </cell>
          <cell r="P18240" t="str">
            <v>EA</v>
          </cell>
          <cell r="Q18240">
            <v>1</v>
          </cell>
          <cell r="R18240">
            <v>1184.5</v>
          </cell>
          <cell r="S18240">
            <v>5000</v>
          </cell>
          <cell r="T18240">
            <v>0.23219999999999999</v>
          </cell>
        </row>
        <row r="18241">
          <cell r="K18241" t="str">
            <v>TSY0000023</v>
          </cell>
          <cell r="L18241" t="str">
            <v>吊紧带KT-135-2-230</v>
          </cell>
          <cell r="M18241" t="str">
            <v/>
          </cell>
          <cell r="N18241">
            <v>20000</v>
          </cell>
          <cell r="O18241">
            <v>0.1303</v>
          </cell>
          <cell r="P18241" t="str">
            <v>EA</v>
          </cell>
          <cell r="Q18241">
            <v>1</v>
          </cell>
          <cell r="R18241">
            <v>2606</v>
          </cell>
          <cell r="S18241">
            <v>20000</v>
          </cell>
          <cell r="T18241">
            <v>0.1303</v>
          </cell>
        </row>
        <row r="18242">
          <cell r="K18242" t="str">
            <v>TSY0000023</v>
          </cell>
          <cell r="L18242" t="str">
            <v>吊紧带KT-135-2-230</v>
          </cell>
          <cell r="M18242" t="str">
            <v/>
          </cell>
          <cell r="N18242">
            <v>8000</v>
          </cell>
          <cell r="O18242">
            <v>0.13300000000000001</v>
          </cell>
          <cell r="P18242" t="str">
            <v>EA</v>
          </cell>
          <cell r="Q18242">
            <v>1</v>
          </cell>
          <cell r="R18242">
            <v>1064</v>
          </cell>
          <cell r="S18242">
            <v>8000</v>
          </cell>
          <cell r="T18242">
            <v>0.1303</v>
          </cell>
        </row>
        <row r="18243">
          <cell r="K18243" t="str">
            <v>TSY0000024</v>
          </cell>
          <cell r="L18243" t="str">
            <v>板条KT-39-135</v>
          </cell>
          <cell r="M18243" t="str">
            <v>135mm</v>
          </cell>
          <cell r="N18243">
            <v>4000</v>
          </cell>
          <cell r="O18243">
            <v>0.1492</v>
          </cell>
          <cell r="P18243" t="str">
            <v>EA</v>
          </cell>
          <cell r="Q18243">
            <v>1</v>
          </cell>
          <cell r="R18243">
            <v>596.79999999999995</v>
          </cell>
          <cell r="S18243">
            <v>4000</v>
          </cell>
          <cell r="T18243">
            <v>0.1492</v>
          </cell>
        </row>
        <row r="18244">
          <cell r="K18244" t="str">
            <v>TSY0000024</v>
          </cell>
          <cell r="L18244" t="str">
            <v>板条KT-39-135</v>
          </cell>
          <cell r="M18244" t="str">
            <v>135mm</v>
          </cell>
          <cell r="N18244">
            <v>600</v>
          </cell>
          <cell r="O18244">
            <v>0.1522</v>
          </cell>
          <cell r="P18244" t="str">
            <v>EA</v>
          </cell>
          <cell r="Q18244">
            <v>1</v>
          </cell>
          <cell r="R18244">
            <v>91.32</v>
          </cell>
          <cell r="S18244">
            <v>600</v>
          </cell>
          <cell r="T18244">
            <v>0.1492</v>
          </cell>
        </row>
        <row r="18245">
          <cell r="K18245" t="str">
            <v>TSY0000025</v>
          </cell>
          <cell r="L18245" t="str">
            <v>扣条KT-40-135</v>
          </cell>
          <cell r="M18245" t="str">
            <v>135mm</v>
          </cell>
          <cell r="N18245">
            <v>2000</v>
          </cell>
          <cell r="O18245">
            <v>0.28920000000000001</v>
          </cell>
          <cell r="P18245" t="str">
            <v>EA</v>
          </cell>
          <cell r="Q18245">
            <v>1</v>
          </cell>
          <cell r="R18245">
            <v>578.4</v>
          </cell>
          <cell r="S18245">
            <v>2000</v>
          </cell>
          <cell r="T18245">
            <v>0.28920000000000001</v>
          </cell>
        </row>
        <row r="18246">
          <cell r="K18246" t="str">
            <v>TSY0000025</v>
          </cell>
          <cell r="L18246" t="str">
            <v>扣条KT-40-135</v>
          </cell>
          <cell r="M18246" t="str">
            <v>135mm</v>
          </cell>
          <cell r="N18246">
            <v>2000</v>
          </cell>
          <cell r="O18246">
            <v>0.28920000000000001</v>
          </cell>
          <cell r="P18246" t="str">
            <v>EA</v>
          </cell>
          <cell r="Q18246">
            <v>1</v>
          </cell>
          <cell r="R18246">
            <v>578.4</v>
          </cell>
          <cell r="S18246">
            <v>2000</v>
          </cell>
          <cell r="T18246">
            <v>0.28920000000000001</v>
          </cell>
        </row>
        <row r="18247">
          <cell r="K18247" t="str">
            <v>TSY0000025</v>
          </cell>
          <cell r="L18247" t="str">
            <v>扣条KT-40-135</v>
          </cell>
          <cell r="M18247" t="str">
            <v>135mm</v>
          </cell>
          <cell r="N18247">
            <v>800</v>
          </cell>
          <cell r="O18247">
            <v>0.29509999999999997</v>
          </cell>
          <cell r="P18247" t="str">
            <v>EA</v>
          </cell>
          <cell r="Q18247">
            <v>1</v>
          </cell>
          <cell r="R18247">
            <v>236.08</v>
          </cell>
          <cell r="S18247">
            <v>800</v>
          </cell>
          <cell r="T18247">
            <v>0.28920000000000001</v>
          </cell>
        </row>
        <row r="18248">
          <cell r="K18248" t="str">
            <v>TSY0000026</v>
          </cell>
          <cell r="L18248" t="str">
            <v>板条KT-15-1200</v>
          </cell>
          <cell r="M18248" t="str">
            <v>1200mm</v>
          </cell>
          <cell r="N18248">
            <v>4000</v>
          </cell>
          <cell r="O18248">
            <v>0.96860000000000002</v>
          </cell>
          <cell r="P18248" t="str">
            <v>EA</v>
          </cell>
          <cell r="Q18248">
            <v>1</v>
          </cell>
          <cell r="R18248">
            <v>3874.4</v>
          </cell>
          <cell r="S18248">
            <v>4000</v>
          </cell>
          <cell r="T18248">
            <v>0.96860000000000002</v>
          </cell>
        </row>
        <row r="18249">
          <cell r="K18249" t="str">
            <v>TSY0000026</v>
          </cell>
          <cell r="L18249" t="str">
            <v>板条KT-15-1200</v>
          </cell>
          <cell r="M18249" t="str">
            <v>1200mm</v>
          </cell>
          <cell r="N18249">
            <v>800</v>
          </cell>
          <cell r="O18249">
            <v>0.98839999999999995</v>
          </cell>
          <cell r="P18249" t="str">
            <v>EA</v>
          </cell>
          <cell r="Q18249">
            <v>1</v>
          </cell>
          <cell r="R18249">
            <v>790.72</v>
          </cell>
          <cell r="S18249">
            <v>800</v>
          </cell>
          <cell r="T18249">
            <v>0.96860000000000002</v>
          </cell>
        </row>
        <row r="18250">
          <cell r="K18250" t="str">
            <v>TSY0000027</v>
          </cell>
          <cell r="L18250" t="str">
            <v>板条KT-15-290</v>
          </cell>
          <cell r="M18250" t="str">
            <v>290mm</v>
          </cell>
          <cell r="N18250">
            <v>4000</v>
          </cell>
          <cell r="O18250">
            <v>0.2319</v>
          </cell>
          <cell r="P18250" t="str">
            <v>EA</v>
          </cell>
          <cell r="Q18250">
            <v>1</v>
          </cell>
          <cell r="R18250">
            <v>927.6</v>
          </cell>
          <cell r="S18250">
            <v>4000</v>
          </cell>
          <cell r="T18250">
            <v>0.2319</v>
          </cell>
        </row>
        <row r="18251">
          <cell r="K18251" t="str">
            <v>TSY0000036</v>
          </cell>
          <cell r="L18251" t="str">
            <v>黑色拉锁235cm</v>
          </cell>
          <cell r="M18251" t="str">
            <v/>
          </cell>
          <cell r="N18251">
            <v>34</v>
          </cell>
          <cell r="O18251">
            <v>1.2648999999999999</v>
          </cell>
          <cell r="P18251" t="str">
            <v>EA</v>
          </cell>
          <cell r="Q18251">
            <v>1</v>
          </cell>
          <cell r="R18251">
            <v>43.01</v>
          </cell>
          <cell r="S18251">
            <v>34</v>
          </cell>
          <cell r="T18251">
            <v>1.2644</v>
          </cell>
        </row>
        <row r="18252">
          <cell r="K18252" t="str">
            <v>TSY0000036</v>
          </cell>
          <cell r="L18252" t="str">
            <v>黑色拉锁235cm</v>
          </cell>
          <cell r="M18252" t="str">
            <v/>
          </cell>
          <cell r="N18252">
            <v>40</v>
          </cell>
          <cell r="O18252">
            <v>1.2648999999999999</v>
          </cell>
          <cell r="P18252" t="str">
            <v>EA</v>
          </cell>
          <cell r="Q18252">
            <v>1</v>
          </cell>
          <cell r="R18252">
            <v>50.6</v>
          </cell>
          <cell r="S18252">
            <v>40</v>
          </cell>
          <cell r="T18252">
            <v>1.2644</v>
          </cell>
        </row>
        <row r="18253">
          <cell r="K18253" t="str">
            <v>TSY0000036</v>
          </cell>
          <cell r="L18253" t="str">
            <v>黑色拉锁235cm</v>
          </cell>
          <cell r="M18253" t="str">
            <v/>
          </cell>
          <cell r="N18253">
            <v>80</v>
          </cell>
          <cell r="O18253">
            <v>1.2648999999999999</v>
          </cell>
          <cell r="P18253" t="str">
            <v>EA</v>
          </cell>
          <cell r="Q18253">
            <v>1</v>
          </cell>
          <cell r="R18253">
            <v>101.19</v>
          </cell>
          <cell r="S18253">
            <v>80</v>
          </cell>
          <cell r="T18253">
            <v>1.2644</v>
          </cell>
        </row>
        <row r="18254">
          <cell r="K18254" t="str">
            <v>TSY0000036</v>
          </cell>
          <cell r="L18254" t="str">
            <v>黑色拉锁235cm</v>
          </cell>
          <cell r="M18254" t="str">
            <v/>
          </cell>
          <cell r="N18254">
            <v>80</v>
          </cell>
          <cell r="O18254">
            <v>1.2648999999999999</v>
          </cell>
          <cell r="P18254" t="str">
            <v>EA</v>
          </cell>
          <cell r="Q18254">
            <v>1</v>
          </cell>
          <cell r="R18254">
            <v>101.19</v>
          </cell>
          <cell r="S18254">
            <v>80</v>
          </cell>
          <cell r="T18254">
            <v>1.2644</v>
          </cell>
        </row>
        <row r="18255">
          <cell r="K18255" t="str">
            <v>TSY0000061</v>
          </cell>
          <cell r="L18255" t="str">
            <v>板条KT-15-65</v>
          </cell>
          <cell r="M18255" t="str">
            <v>65mm</v>
          </cell>
          <cell r="N18255">
            <v>6000</v>
          </cell>
          <cell r="O18255">
            <v>5.1999999999999998E-2</v>
          </cell>
          <cell r="P18255" t="str">
            <v>EA</v>
          </cell>
          <cell r="Q18255">
            <v>1</v>
          </cell>
          <cell r="R18255">
            <v>312</v>
          </cell>
          <cell r="S18255">
            <v>6000</v>
          </cell>
          <cell r="T18255">
            <v>5.1999999999999998E-2</v>
          </cell>
        </row>
        <row r="18256">
          <cell r="K18256" t="str">
            <v>TSY0000080</v>
          </cell>
          <cell r="L18256" t="str">
            <v>扣条KT-40-65</v>
          </cell>
          <cell r="M18256" t="str">
            <v>65mm</v>
          </cell>
          <cell r="N18256">
            <v>4000</v>
          </cell>
          <cell r="O18256">
            <v>0.13930000000000001</v>
          </cell>
          <cell r="P18256" t="str">
            <v>EA</v>
          </cell>
          <cell r="Q18256">
            <v>1</v>
          </cell>
          <cell r="R18256">
            <v>557.20000000000005</v>
          </cell>
          <cell r="S18256">
            <v>4000</v>
          </cell>
          <cell r="T18256">
            <v>0.13930000000000001</v>
          </cell>
        </row>
        <row r="18257">
          <cell r="K18257" t="str">
            <v>TSY0000147</v>
          </cell>
          <cell r="L18257" t="str">
            <v>H4网-护网1762mm</v>
          </cell>
          <cell r="M18257" t="str">
            <v/>
          </cell>
          <cell r="N18257">
            <v>300</v>
          </cell>
          <cell r="O18257">
            <v>13.1624</v>
          </cell>
          <cell r="P18257" t="str">
            <v>EA</v>
          </cell>
          <cell r="Q18257">
            <v>1</v>
          </cell>
          <cell r="R18257">
            <v>3948.72</v>
          </cell>
          <cell r="S18257">
            <v>300</v>
          </cell>
          <cell r="T18257">
            <v>13.1624</v>
          </cell>
        </row>
        <row r="18258">
          <cell r="K18258" t="str">
            <v>TSY0000156</v>
          </cell>
          <cell r="L18258" t="str">
            <v>板条KT-39-85</v>
          </cell>
          <cell r="M18258" t="str">
            <v>85mm</v>
          </cell>
          <cell r="N18258">
            <v>4000</v>
          </cell>
          <cell r="O18258">
            <v>9.3899999999999997E-2</v>
          </cell>
          <cell r="P18258" t="str">
            <v>EA</v>
          </cell>
          <cell r="Q18258">
            <v>1</v>
          </cell>
          <cell r="R18258">
            <v>375.6</v>
          </cell>
          <cell r="S18258">
            <v>4000</v>
          </cell>
          <cell r="T18258">
            <v>9.3899999999999997E-2</v>
          </cell>
        </row>
        <row r="18259">
          <cell r="K18259" t="str">
            <v>TSY0000156</v>
          </cell>
          <cell r="L18259" t="str">
            <v>板条KT-39-85</v>
          </cell>
          <cell r="M18259" t="str">
            <v>85mm</v>
          </cell>
          <cell r="N18259">
            <v>800</v>
          </cell>
          <cell r="O18259">
            <v>9.5799999999999996E-2</v>
          </cell>
          <cell r="P18259" t="str">
            <v>EA</v>
          </cell>
          <cell r="Q18259">
            <v>1</v>
          </cell>
          <cell r="R18259">
            <v>76.64</v>
          </cell>
          <cell r="S18259">
            <v>800</v>
          </cell>
          <cell r="T18259">
            <v>9.3899999999999997E-2</v>
          </cell>
        </row>
        <row r="18260">
          <cell r="K18260" t="str">
            <v>TSY0000157</v>
          </cell>
          <cell r="L18260" t="str">
            <v>板条KT-39-150</v>
          </cell>
          <cell r="M18260" t="str">
            <v>150mm</v>
          </cell>
          <cell r="N18260">
            <v>4000</v>
          </cell>
          <cell r="O18260">
            <v>0.16569999999999999</v>
          </cell>
          <cell r="P18260" t="str">
            <v>EA</v>
          </cell>
          <cell r="Q18260">
            <v>1</v>
          </cell>
          <cell r="R18260">
            <v>662.8</v>
          </cell>
          <cell r="S18260">
            <v>4000</v>
          </cell>
          <cell r="T18260">
            <v>0.16569999999999999</v>
          </cell>
        </row>
        <row r="18261">
          <cell r="K18261" t="str">
            <v>TSY0000157</v>
          </cell>
          <cell r="L18261" t="str">
            <v>板条KT-39-150</v>
          </cell>
          <cell r="M18261" t="str">
            <v>150mm</v>
          </cell>
          <cell r="N18261">
            <v>600</v>
          </cell>
          <cell r="O18261">
            <v>0.1691</v>
          </cell>
          <cell r="P18261" t="str">
            <v>EA</v>
          </cell>
          <cell r="Q18261">
            <v>1</v>
          </cell>
          <cell r="R18261">
            <v>101.46</v>
          </cell>
          <cell r="S18261">
            <v>600</v>
          </cell>
          <cell r="T18261">
            <v>0.16569999999999999</v>
          </cell>
        </row>
        <row r="18262">
          <cell r="K18262" t="str">
            <v>TSY0000158</v>
          </cell>
          <cell r="L18262" t="str">
            <v>扣条KT-40-85</v>
          </cell>
          <cell r="M18262" t="str">
            <v>85mm</v>
          </cell>
          <cell r="N18262">
            <v>2000</v>
          </cell>
          <cell r="O18262">
            <v>0.18210000000000001</v>
          </cell>
          <cell r="P18262" t="str">
            <v>EA</v>
          </cell>
          <cell r="Q18262">
            <v>1</v>
          </cell>
          <cell r="R18262">
            <v>364.2</v>
          </cell>
          <cell r="S18262">
            <v>2000</v>
          </cell>
          <cell r="T18262">
            <v>0.18210000000000001</v>
          </cell>
        </row>
        <row r="18263">
          <cell r="K18263" t="str">
            <v>TSY0000158</v>
          </cell>
          <cell r="L18263" t="str">
            <v>扣条KT-40-85</v>
          </cell>
          <cell r="M18263" t="str">
            <v>85mm</v>
          </cell>
          <cell r="N18263">
            <v>2000</v>
          </cell>
          <cell r="O18263">
            <v>0.18210000000000001</v>
          </cell>
          <cell r="P18263" t="str">
            <v>EA</v>
          </cell>
          <cell r="Q18263">
            <v>1</v>
          </cell>
          <cell r="R18263">
            <v>364.2</v>
          </cell>
          <cell r="S18263">
            <v>2000</v>
          </cell>
          <cell r="T18263">
            <v>0.18210000000000001</v>
          </cell>
        </row>
        <row r="18264">
          <cell r="K18264" t="str">
            <v>TSY0000159</v>
          </cell>
          <cell r="L18264" t="str">
            <v>扣条KT-40-150</v>
          </cell>
          <cell r="M18264" t="str">
            <v>150mm</v>
          </cell>
          <cell r="N18264">
            <v>4000</v>
          </cell>
          <cell r="O18264">
            <v>0.32129999999999997</v>
          </cell>
          <cell r="P18264" t="str">
            <v>EA</v>
          </cell>
          <cell r="Q18264">
            <v>1</v>
          </cell>
          <cell r="R18264">
            <v>1285.2</v>
          </cell>
          <cell r="S18264">
            <v>4000</v>
          </cell>
          <cell r="T18264">
            <v>0.32129999999999997</v>
          </cell>
        </row>
        <row r="18265">
          <cell r="K18265" t="str">
            <v>TSY0000191</v>
          </cell>
          <cell r="L18265" t="str">
            <v>辅料OM-ZY8</v>
          </cell>
          <cell r="M18265" t="str">
            <v>宽1400mm</v>
          </cell>
          <cell r="N18265">
            <v>3902.4</v>
          </cell>
          <cell r="O18265">
            <v>21.113199999999999</v>
          </cell>
          <cell r="P18265" t="str">
            <v>M</v>
          </cell>
          <cell r="Q18265">
            <v>1</v>
          </cell>
          <cell r="R18265">
            <v>82392.149999999994</v>
          </cell>
          <cell r="S18265">
            <v>3902.4</v>
          </cell>
          <cell r="T18265">
            <v>21.11</v>
          </cell>
        </row>
        <row r="18266">
          <cell r="K18266" t="str">
            <v>TSY0000191</v>
          </cell>
          <cell r="L18266" t="str">
            <v>辅料OM-ZY8</v>
          </cell>
          <cell r="M18266" t="str">
            <v>宽1400mm</v>
          </cell>
          <cell r="N18266">
            <v>547.20000000000005</v>
          </cell>
          <cell r="O18266">
            <v>21.113199999999999</v>
          </cell>
          <cell r="P18266" t="str">
            <v>M</v>
          </cell>
          <cell r="Q18266">
            <v>1</v>
          </cell>
          <cell r="R18266">
            <v>11553.14</v>
          </cell>
          <cell r="S18266">
            <v>547.20000000000005</v>
          </cell>
          <cell r="T18266">
            <v>21.11</v>
          </cell>
        </row>
        <row r="18267">
          <cell r="K18267" t="str">
            <v>TSY0000192</v>
          </cell>
          <cell r="L18267" t="str">
            <v>辅料OM-ZY7</v>
          </cell>
          <cell r="M18267" t="str">
            <v>宽1500mm</v>
          </cell>
          <cell r="N18267">
            <v>720.2</v>
          </cell>
          <cell r="O18267">
            <v>17.6906</v>
          </cell>
          <cell r="P18267" t="str">
            <v>M</v>
          </cell>
          <cell r="Q18267">
            <v>1</v>
          </cell>
          <cell r="R18267">
            <v>12740.77</v>
          </cell>
          <cell r="S18267">
            <v>720.2</v>
          </cell>
          <cell r="T18267">
            <v>17.690000000000001</v>
          </cell>
        </row>
        <row r="18268">
          <cell r="K18268" t="str">
            <v>TSY0000192</v>
          </cell>
          <cell r="L18268" t="str">
            <v>辅料OM-ZY7</v>
          </cell>
          <cell r="M18268" t="str">
            <v>宽1500mm</v>
          </cell>
          <cell r="N18268">
            <v>806.4</v>
          </cell>
          <cell r="O18268">
            <v>17.6906</v>
          </cell>
          <cell r="P18268" t="str">
            <v>M</v>
          </cell>
          <cell r="Q18268">
            <v>1</v>
          </cell>
          <cell r="R18268">
            <v>14265.7</v>
          </cell>
          <cell r="S18268">
            <v>806.4</v>
          </cell>
          <cell r="T18268">
            <v>17.690000000000001</v>
          </cell>
        </row>
        <row r="18269">
          <cell r="K18269" t="str">
            <v>TSY0000193</v>
          </cell>
          <cell r="L18269" t="str">
            <v>主料OM-ZY6</v>
          </cell>
          <cell r="M18269" t="str">
            <v>宽1500mm</v>
          </cell>
          <cell r="N18269">
            <v>523</v>
          </cell>
          <cell r="O18269">
            <v>25.156300000000002</v>
          </cell>
          <cell r="P18269" t="str">
            <v>M</v>
          </cell>
          <cell r="Q18269">
            <v>1</v>
          </cell>
          <cell r="R18269">
            <v>13156.74</v>
          </cell>
          <cell r="S18269">
            <v>523</v>
          </cell>
          <cell r="T18269">
            <v>25.16</v>
          </cell>
        </row>
        <row r="18270">
          <cell r="K18270" t="str">
            <v>TSY0000193</v>
          </cell>
          <cell r="L18270" t="str">
            <v>主料OM-ZY6</v>
          </cell>
          <cell r="M18270" t="str">
            <v>宽1500mm</v>
          </cell>
          <cell r="N18270">
            <v>1978.5</v>
          </cell>
          <cell r="O18270">
            <v>25.156300000000002</v>
          </cell>
          <cell r="P18270" t="str">
            <v>M</v>
          </cell>
          <cell r="Q18270">
            <v>1</v>
          </cell>
          <cell r="R18270">
            <v>49771.74</v>
          </cell>
          <cell r="S18270">
            <v>1978.5</v>
          </cell>
          <cell r="T18270">
            <v>25.16</v>
          </cell>
        </row>
        <row r="18271">
          <cell r="K18271" t="str">
            <v>TSY0000240</v>
          </cell>
          <cell r="L18271" t="str">
            <v>辅料TR5292-1</v>
          </cell>
          <cell r="M18271" t="str">
            <v>宽1500mm</v>
          </cell>
          <cell r="N18271">
            <v>2096</v>
          </cell>
          <cell r="O18271">
            <v>25</v>
          </cell>
          <cell r="P18271" t="str">
            <v>M</v>
          </cell>
          <cell r="Q18271">
            <v>1</v>
          </cell>
          <cell r="R18271">
            <v>52400</v>
          </cell>
          <cell r="S18271">
            <v>2096</v>
          </cell>
          <cell r="T18271">
            <v>25</v>
          </cell>
        </row>
        <row r="18272">
          <cell r="K18272" t="str">
            <v>TSY0000302</v>
          </cell>
          <cell r="L18272" t="str">
            <v>黑色拉锁72cm</v>
          </cell>
          <cell r="M18272" t="str">
            <v>720mm</v>
          </cell>
          <cell r="N18272">
            <v>284</v>
          </cell>
          <cell r="O18272">
            <v>0.55379999999999996</v>
          </cell>
          <cell r="P18272" t="str">
            <v>EA</v>
          </cell>
          <cell r="Q18272">
            <v>1</v>
          </cell>
          <cell r="R18272">
            <v>157.28</v>
          </cell>
          <cell r="S18272">
            <v>284</v>
          </cell>
          <cell r="T18272">
            <v>0.55379999999999996</v>
          </cell>
        </row>
        <row r="18273">
          <cell r="K18273" t="str">
            <v>tsy0000328</v>
          </cell>
          <cell r="L18273" t="str">
            <v>55g无纺布</v>
          </cell>
          <cell r="M18273" t="str">
            <v>1600mm</v>
          </cell>
          <cell r="N18273">
            <v>1100</v>
          </cell>
          <cell r="O18273">
            <v>1.35</v>
          </cell>
          <cell r="P18273" t="str">
            <v>M</v>
          </cell>
          <cell r="Q18273">
            <v>1</v>
          </cell>
          <cell r="R18273">
            <v>1485</v>
          </cell>
          <cell r="S18273">
            <v>1100</v>
          </cell>
          <cell r="T18273">
            <v>1.3365</v>
          </cell>
        </row>
        <row r="18274">
          <cell r="K18274" t="str">
            <v>TSY0000334</v>
          </cell>
          <cell r="L18274" t="str">
            <v>写字标50mm*22mm</v>
          </cell>
          <cell r="M18274" t="str">
            <v/>
          </cell>
          <cell r="N18274">
            <v>9000</v>
          </cell>
          <cell r="O18274">
            <v>2.9100000000000001E-2</v>
          </cell>
          <cell r="P18274" t="str">
            <v>EA</v>
          </cell>
          <cell r="Q18274">
            <v>1</v>
          </cell>
          <cell r="R18274">
            <v>261.89999999999998</v>
          </cell>
          <cell r="S18274">
            <v>9000</v>
          </cell>
          <cell r="T18274">
            <v>2.9100000000000001E-2</v>
          </cell>
        </row>
        <row r="18275">
          <cell r="K18275" t="str">
            <v>TSY0000426</v>
          </cell>
          <cell r="L18275" t="str">
            <v>GTL毛毡布260g/㎡</v>
          </cell>
          <cell r="M18275" t="str">
            <v>N*1.5mm*3mm</v>
          </cell>
          <cell r="N18275">
            <v>200</v>
          </cell>
          <cell r="O18275">
            <v>8.8495000000000008</v>
          </cell>
          <cell r="P18275" t="str">
            <v>M</v>
          </cell>
          <cell r="Q18275">
            <v>1</v>
          </cell>
          <cell r="R18275">
            <v>1769.9</v>
          </cell>
          <cell r="S18275">
            <v>200</v>
          </cell>
          <cell r="T18275">
            <v>8.7609999999999992</v>
          </cell>
        </row>
        <row r="18276">
          <cell r="K18276" t="str">
            <v>TSY0000426</v>
          </cell>
          <cell r="L18276" t="str">
            <v>GTL毛毡布260g/㎡</v>
          </cell>
          <cell r="M18276" t="str">
            <v>N*1.5mm*3mm</v>
          </cell>
          <cell r="N18276">
            <v>200</v>
          </cell>
          <cell r="O18276">
            <v>8.8495000000000008</v>
          </cell>
          <cell r="P18276" t="str">
            <v>M</v>
          </cell>
          <cell r="Q18276">
            <v>1</v>
          </cell>
          <cell r="R18276">
            <v>1769.9</v>
          </cell>
          <cell r="S18276">
            <v>200</v>
          </cell>
          <cell r="T18276">
            <v>8.7609999999999992</v>
          </cell>
        </row>
        <row r="18277">
          <cell r="K18277" t="str">
            <v>TSY0000468</v>
          </cell>
          <cell r="L18277" t="str">
            <v>打孔纸</v>
          </cell>
          <cell r="M18277" t="str">
            <v/>
          </cell>
          <cell r="N18277">
            <v>599.79999999999995</v>
          </cell>
          <cell r="O18277">
            <v>4.1760000000000002</v>
          </cell>
          <cell r="P18277" t="str">
            <v>EA</v>
          </cell>
          <cell r="Q18277">
            <v>1</v>
          </cell>
          <cell r="R18277">
            <v>2504.7600000000002</v>
          </cell>
          <cell r="S18277">
            <v>599.79999999999995</v>
          </cell>
          <cell r="T18277">
            <v>4.16</v>
          </cell>
        </row>
        <row r="18278">
          <cell r="K18278" t="str">
            <v>TSY0000469</v>
          </cell>
          <cell r="L18278" t="str">
            <v>胶膜</v>
          </cell>
          <cell r="M18278" t="str">
            <v/>
          </cell>
          <cell r="N18278">
            <v>454</v>
          </cell>
          <cell r="O18278">
            <v>8.6999999999999993</v>
          </cell>
          <cell r="P18278" t="str">
            <v>EA</v>
          </cell>
          <cell r="Q18278">
            <v>1</v>
          </cell>
          <cell r="R18278">
            <v>3949.8</v>
          </cell>
          <cell r="S18278">
            <v>454</v>
          </cell>
          <cell r="T18278">
            <v>8.6999999999999993</v>
          </cell>
        </row>
        <row r="18279">
          <cell r="K18279" t="str">
            <v>TSY0000475</v>
          </cell>
          <cell r="L18279" t="str">
            <v>KT-135-2-770mm副背</v>
          </cell>
          <cell r="M18279" t="str">
            <v/>
          </cell>
          <cell r="N18279">
            <v>7000</v>
          </cell>
          <cell r="O18279">
            <v>0.436</v>
          </cell>
          <cell r="P18279" t="str">
            <v>EA</v>
          </cell>
          <cell r="Q18279">
            <v>1</v>
          </cell>
          <cell r="R18279">
            <v>3052</v>
          </cell>
          <cell r="S18279">
            <v>7000</v>
          </cell>
          <cell r="T18279">
            <v>0.436</v>
          </cell>
        </row>
        <row r="18280">
          <cell r="K18280" t="str">
            <v>TSY0000475</v>
          </cell>
          <cell r="L18280" t="str">
            <v>KT-135-2-770mm副背</v>
          </cell>
          <cell r="M18280" t="str">
            <v/>
          </cell>
          <cell r="N18280">
            <v>1200</v>
          </cell>
          <cell r="O18280">
            <v>0.44490000000000002</v>
          </cell>
          <cell r="P18280" t="str">
            <v>EA</v>
          </cell>
          <cell r="Q18280">
            <v>1</v>
          </cell>
          <cell r="R18280">
            <v>533.88</v>
          </cell>
          <cell r="S18280">
            <v>1200</v>
          </cell>
          <cell r="T18280">
            <v>0.436</v>
          </cell>
        </row>
        <row r="18281">
          <cell r="K18281" t="str">
            <v>TSY0000706</v>
          </cell>
          <cell r="L18281" t="str">
            <v>板条KT-16-180</v>
          </cell>
          <cell r="M18281" t="str">
            <v>180*15</v>
          </cell>
          <cell r="N18281">
            <v>800</v>
          </cell>
          <cell r="O18281">
            <v>0.2029</v>
          </cell>
          <cell r="P18281" t="str">
            <v>EA</v>
          </cell>
          <cell r="Q18281">
            <v>1</v>
          </cell>
          <cell r="R18281">
            <v>162.32</v>
          </cell>
          <cell r="S18281">
            <v>800</v>
          </cell>
          <cell r="T18281">
            <v>0.1988</v>
          </cell>
        </row>
        <row r="18282">
          <cell r="K18282" t="str">
            <v>TSY0000727</v>
          </cell>
          <cell r="L18282" t="str">
            <v>KT-135-2-820mm*25mm正座</v>
          </cell>
          <cell r="M18282" t="str">
            <v>J7F-AA95正座护面</v>
          </cell>
          <cell r="N18282">
            <v>100</v>
          </cell>
          <cell r="O18282">
            <v>0.4738</v>
          </cell>
          <cell r="P18282" t="str">
            <v>EA</v>
          </cell>
          <cell r="Q18282">
            <v>1</v>
          </cell>
          <cell r="R18282">
            <v>47.38</v>
          </cell>
          <cell r="S18282">
            <v>100</v>
          </cell>
          <cell r="T18282">
            <v>0.4738</v>
          </cell>
        </row>
        <row r="18283">
          <cell r="K18283" t="str">
            <v>TSY0000781</v>
          </cell>
          <cell r="L18283" t="str">
            <v>KT-135-2-400mm*25mm正座</v>
          </cell>
          <cell r="M18283" t="str">
            <v>J7F-AA95正座护面</v>
          </cell>
          <cell r="N18283">
            <v>100</v>
          </cell>
          <cell r="O18283">
            <v>0.23119999999999999</v>
          </cell>
          <cell r="P18283" t="str">
            <v>EA</v>
          </cell>
          <cell r="Q18283">
            <v>1</v>
          </cell>
          <cell r="R18283">
            <v>23.12</v>
          </cell>
          <cell r="S18283">
            <v>100</v>
          </cell>
          <cell r="T18283">
            <v>0.2266</v>
          </cell>
        </row>
        <row r="18284">
          <cell r="K18284" t="str">
            <v>TSY0000878</v>
          </cell>
          <cell r="L18284" t="str">
            <v>3C标识布标</v>
          </cell>
          <cell r="M18284" t="str">
            <v>19mm*28mm</v>
          </cell>
          <cell r="N18284">
            <v>18000</v>
          </cell>
          <cell r="O18284">
            <v>7.7000000000000002E-3</v>
          </cell>
          <cell r="P18284" t="str">
            <v>EA</v>
          </cell>
          <cell r="Q18284">
            <v>1</v>
          </cell>
          <cell r="R18284">
            <v>138.6</v>
          </cell>
          <cell r="S18284">
            <v>18000</v>
          </cell>
          <cell r="T18284">
            <v>7.7000000000000002E-3</v>
          </cell>
        </row>
        <row r="18285">
          <cell r="K18285" t="str">
            <v>TSY0010059</v>
          </cell>
          <cell r="L18285" t="str">
            <v>箭型条JX-01-1240mm</v>
          </cell>
          <cell r="M18285" t="str">
            <v>H6座垫护面用</v>
          </cell>
          <cell r="N18285">
            <v>2000</v>
          </cell>
          <cell r="O18285">
            <v>1.0114000000000001</v>
          </cell>
          <cell r="P18285" t="str">
            <v>EA</v>
          </cell>
          <cell r="Q18285">
            <v>1</v>
          </cell>
          <cell r="R18285">
            <v>2022.8</v>
          </cell>
          <cell r="S18285">
            <v>2000</v>
          </cell>
          <cell r="T18285">
            <v>0.99109999999999998</v>
          </cell>
        </row>
        <row r="18286">
          <cell r="K18286" t="str">
            <v>TSY0010083</v>
          </cell>
          <cell r="L18286" t="str">
            <v>4#黑色普通拉链550mm</v>
          </cell>
          <cell r="M18286" t="str">
            <v/>
          </cell>
          <cell r="N18286">
            <v>300</v>
          </cell>
          <cell r="O18286">
            <v>0.83299999999999996</v>
          </cell>
          <cell r="P18286" t="str">
            <v>EA</v>
          </cell>
          <cell r="Q18286">
            <v>1</v>
          </cell>
          <cell r="R18286">
            <v>249.9</v>
          </cell>
          <cell r="S18286">
            <v>300</v>
          </cell>
          <cell r="T18286">
            <v>0.81630000000000003</v>
          </cell>
        </row>
        <row r="18287">
          <cell r="K18287" t="str">
            <v>TSY0010087</v>
          </cell>
          <cell r="L18287" t="str">
            <v>吊紧带</v>
          </cell>
          <cell r="M18287" t="str">
            <v>380mm*27mm*N</v>
          </cell>
          <cell r="N18287">
            <v>4000</v>
          </cell>
          <cell r="O18287">
            <v>0.2152</v>
          </cell>
          <cell r="P18287" t="str">
            <v>EA</v>
          </cell>
          <cell r="Q18287">
            <v>1</v>
          </cell>
          <cell r="R18287">
            <v>860.8</v>
          </cell>
          <cell r="S18287">
            <v>4000</v>
          </cell>
          <cell r="T18287">
            <v>0.2152</v>
          </cell>
        </row>
        <row r="18288">
          <cell r="K18288" t="str">
            <v>TSY0010087</v>
          </cell>
          <cell r="L18288" t="str">
            <v>吊紧带</v>
          </cell>
          <cell r="M18288" t="str">
            <v>380mm*27mm*N</v>
          </cell>
          <cell r="N18288">
            <v>600</v>
          </cell>
          <cell r="O18288">
            <v>0.21959999999999999</v>
          </cell>
          <cell r="P18288" t="str">
            <v>EA</v>
          </cell>
          <cell r="Q18288">
            <v>1</v>
          </cell>
          <cell r="R18288">
            <v>131.76</v>
          </cell>
          <cell r="S18288">
            <v>600</v>
          </cell>
          <cell r="T18288">
            <v>0.2152</v>
          </cell>
        </row>
        <row r="18289">
          <cell r="K18289" t="str">
            <v>TSY0010088</v>
          </cell>
          <cell r="L18289" t="str">
            <v>吊紧带</v>
          </cell>
          <cell r="M18289" t="str">
            <v>415mm*27mm*N</v>
          </cell>
          <cell r="N18289">
            <v>4000</v>
          </cell>
          <cell r="O18289">
            <v>0.23499999999999999</v>
          </cell>
          <cell r="P18289" t="str">
            <v>EA</v>
          </cell>
          <cell r="Q18289">
            <v>1</v>
          </cell>
          <cell r="R18289">
            <v>940</v>
          </cell>
          <cell r="S18289">
            <v>4000</v>
          </cell>
          <cell r="T18289">
            <v>0.23499999999999999</v>
          </cell>
        </row>
        <row r="18290">
          <cell r="K18290" t="str">
            <v>TSY0010088</v>
          </cell>
          <cell r="L18290" t="str">
            <v>吊紧带</v>
          </cell>
          <cell r="M18290" t="str">
            <v>415mm*27mm*N</v>
          </cell>
          <cell r="N18290">
            <v>700</v>
          </cell>
          <cell r="O18290">
            <v>0.23980000000000001</v>
          </cell>
          <cell r="P18290" t="str">
            <v>EA</v>
          </cell>
          <cell r="Q18290">
            <v>1</v>
          </cell>
          <cell r="R18290">
            <v>167.86</v>
          </cell>
          <cell r="S18290">
            <v>700</v>
          </cell>
          <cell r="T18290">
            <v>0.23499999999999999</v>
          </cell>
        </row>
        <row r="18291">
          <cell r="K18291" t="str">
            <v>TSY0010089</v>
          </cell>
          <cell r="L18291" t="str">
            <v>吊紧带</v>
          </cell>
          <cell r="M18291" t="str">
            <v>270mm*27mm*N</v>
          </cell>
          <cell r="N18291">
            <v>2000</v>
          </cell>
          <cell r="O18291">
            <v>0.15290000000000001</v>
          </cell>
          <cell r="P18291" t="str">
            <v>EA</v>
          </cell>
          <cell r="Q18291">
            <v>1</v>
          </cell>
          <cell r="R18291">
            <v>305.8</v>
          </cell>
          <cell r="S18291">
            <v>2000</v>
          </cell>
          <cell r="T18291">
            <v>0.15290000000000001</v>
          </cell>
        </row>
        <row r="18292">
          <cell r="K18292" t="str">
            <v>TSY0010089</v>
          </cell>
          <cell r="L18292" t="str">
            <v>吊紧带</v>
          </cell>
          <cell r="M18292" t="str">
            <v>270mm*27mm*N</v>
          </cell>
          <cell r="N18292">
            <v>2000</v>
          </cell>
          <cell r="O18292">
            <v>0.15290000000000001</v>
          </cell>
          <cell r="P18292" t="str">
            <v>EA</v>
          </cell>
          <cell r="Q18292">
            <v>1</v>
          </cell>
          <cell r="R18292">
            <v>305.8</v>
          </cell>
          <cell r="S18292">
            <v>2000</v>
          </cell>
          <cell r="T18292">
            <v>0.15290000000000001</v>
          </cell>
        </row>
        <row r="18293">
          <cell r="K18293" t="str">
            <v>TSY0010089</v>
          </cell>
          <cell r="L18293" t="str">
            <v>吊紧带</v>
          </cell>
          <cell r="M18293" t="str">
            <v>270mm*27mm*N</v>
          </cell>
          <cell r="N18293">
            <v>800</v>
          </cell>
          <cell r="O18293">
            <v>0.156</v>
          </cell>
          <cell r="P18293" t="str">
            <v>EA</v>
          </cell>
          <cell r="Q18293">
            <v>1</v>
          </cell>
          <cell r="R18293">
            <v>124.8</v>
          </cell>
          <cell r="S18293">
            <v>800</v>
          </cell>
          <cell r="T18293">
            <v>0.15290000000000001</v>
          </cell>
        </row>
        <row r="18294">
          <cell r="K18294" t="str">
            <v>TSY0010090</v>
          </cell>
          <cell r="L18294" t="str">
            <v>吊紧带</v>
          </cell>
          <cell r="M18294" t="str">
            <v>410mm*27mm*N</v>
          </cell>
          <cell r="N18294">
            <v>2000</v>
          </cell>
          <cell r="O18294">
            <v>0.2369</v>
          </cell>
          <cell r="P18294" t="str">
            <v>EA</v>
          </cell>
          <cell r="Q18294">
            <v>1</v>
          </cell>
          <cell r="R18294">
            <v>473.8</v>
          </cell>
          <cell r="S18294">
            <v>2000</v>
          </cell>
          <cell r="T18294">
            <v>0.23219999999999999</v>
          </cell>
        </row>
        <row r="18295">
          <cell r="K18295" t="str">
            <v>TSY0010091</v>
          </cell>
          <cell r="L18295" t="str">
            <v>KT-135-2-375mm正背</v>
          </cell>
          <cell r="M18295" t="str">
            <v>375mm*25mm*N轩德E6正背</v>
          </cell>
          <cell r="N18295">
            <v>10000</v>
          </cell>
          <cell r="O18295">
            <v>0.21240000000000001</v>
          </cell>
          <cell r="P18295" t="str">
            <v>EA</v>
          </cell>
          <cell r="Q18295">
            <v>1</v>
          </cell>
          <cell r="R18295">
            <v>2124</v>
          </cell>
          <cell r="S18295">
            <v>10000</v>
          </cell>
          <cell r="T18295">
            <v>0.21240000000000001</v>
          </cell>
        </row>
        <row r="18296">
          <cell r="K18296" t="str">
            <v>TSY0010091</v>
          </cell>
          <cell r="L18296" t="str">
            <v>KT-135-2-375mm正背</v>
          </cell>
          <cell r="M18296" t="str">
            <v>375mm*25mm*N轩德E6正背</v>
          </cell>
          <cell r="N18296">
            <v>2000</v>
          </cell>
          <cell r="O18296">
            <v>0.2167</v>
          </cell>
          <cell r="P18296" t="str">
            <v>EA</v>
          </cell>
          <cell r="Q18296">
            <v>1</v>
          </cell>
          <cell r="R18296">
            <v>433.4</v>
          </cell>
          <cell r="S18296">
            <v>2000</v>
          </cell>
          <cell r="T18296">
            <v>0.21240000000000001</v>
          </cell>
        </row>
        <row r="18297">
          <cell r="K18297" t="str">
            <v>TSY0010092</v>
          </cell>
          <cell r="L18297" t="str">
            <v>KT-135-2-260mm</v>
          </cell>
          <cell r="M18297" t="str">
            <v>260mm*25mm*N轩德E6正座</v>
          </cell>
          <cell r="N18297">
            <v>1200</v>
          </cell>
          <cell r="O18297">
            <v>0.15029999999999999</v>
          </cell>
          <cell r="P18297" t="str">
            <v>EA</v>
          </cell>
          <cell r="Q18297">
            <v>1</v>
          </cell>
          <cell r="R18297">
            <v>180.36</v>
          </cell>
          <cell r="S18297">
            <v>1200</v>
          </cell>
          <cell r="T18297">
            <v>0.14729999999999999</v>
          </cell>
        </row>
        <row r="18298">
          <cell r="K18298" t="str">
            <v>TSY0010093</v>
          </cell>
          <cell r="L18298" t="str">
            <v>KT-135-2-390mm</v>
          </cell>
          <cell r="M18298" t="str">
            <v>390mm*25mm*N轩德E6正座</v>
          </cell>
          <cell r="N18298">
            <v>1200</v>
          </cell>
          <cell r="O18298">
            <v>0.2253</v>
          </cell>
          <cell r="P18298" t="str">
            <v>EA</v>
          </cell>
          <cell r="Q18298">
            <v>1</v>
          </cell>
          <cell r="R18298">
            <v>270.36</v>
          </cell>
          <cell r="S18298">
            <v>1200</v>
          </cell>
          <cell r="T18298">
            <v>0.2208</v>
          </cell>
        </row>
        <row r="18299">
          <cell r="K18299" t="str">
            <v>TSY0010110</v>
          </cell>
          <cell r="L18299" t="str">
            <v>吊紧带（绒布+PP条）265</v>
          </cell>
          <cell r="M18299" t="str">
            <v>H6低配副驾靠背护面用</v>
          </cell>
          <cell r="N18299">
            <v>350</v>
          </cell>
          <cell r="O18299">
            <v>0.24149999999999999</v>
          </cell>
          <cell r="P18299" t="str">
            <v>EA</v>
          </cell>
          <cell r="Q18299">
            <v>1</v>
          </cell>
          <cell r="R18299">
            <v>84.53</v>
          </cell>
          <cell r="S18299">
            <v>350</v>
          </cell>
          <cell r="T18299">
            <v>0.24149999999999999</v>
          </cell>
        </row>
        <row r="18300">
          <cell r="K18300" t="str">
            <v>TSY0010111</v>
          </cell>
          <cell r="L18300" t="str">
            <v>吊紧带（绒布+PP条）520</v>
          </cell>
          <cell r="M18300" t="str">
            <v>H6低配副驾靠背护面用</v>
          </cell>
          <cell r="N18300">
            <v>700</v>
          </cell>
          <cell r="O18300">
            <v>0.47389999999999999</v>
          </cell>
          <cell r="P18300" t="str">
            <v>EA</v>
          </cell>
          <cell r="Q18300">
            <v>1</v>
          </cell>
          <cell r="R18300">
            <v>331.73</v>
          </cell>
          <cell r="S18300">
            <v>700</v>
          </cell>
          <cell r="T18300">
            <v>0.47399999999999998</v>
          </cell>
        </row>
        <row r="18301">
          <cell r="K18301" t="str">
            <v>TSY0010119</v>
          </cell>
          <cell r="L18301" t="str">
            <v>勾条JYG38-2-300mm</v>
          </cell>
          <cell r="M18301" t="str">
            <v>H6低配副驾靠背护面用</v>
          </cell>
          <cell r="N18301">
            <v>350</v>
          </cell>
          <cell r="O18301">
            <v>0.441</v>
          </cell>
          <cell r="P18301" t="str">
            <v>EA</v>
          </cell>
          <cell r="Q18301">
            <v>1</v>
          </cell>
          <cell r="R18301">
            <v>154.35</v>
          </cell>
          <cell r="S18301">
            <v>350</v>
          </cell>
          <cell r="T18301">
            <v>0.441</v>
          </cell>
        </row>
        <row r="18302">
          <cell r="K18302" t="str">
            <v>TSY0010187</v>
          </cell>
          <cell r="L18302" t="str">
            <v>5#尼龙闭口黑色拉锁72cm</v>
          </cell>
          <cell r="M18302" t="str">
            <v/>
          </cell>
          <cell r="N18302">
            <v>2500</v>
          </cell>
          <cell r="O18302">
            <v>0.97019999999999995</v>
          </cell>
          <cell r="P18302" t="str">
            <v>EA</v>
          </cell>
          <cell r="Q18302">
            <v>1</v>
          </cell>
          <cell r="R18302">
            <v>2425.5</v>
          </cell>
          <cell r="S18302">
            <v>2500</v>
          </cell>
          <cell r="T18302">
            <v>0.95079999999999998</v>
          </cell>
        </row>
        <row r="18303">
          <cell r="K18303" t="str">
            <v>TSY0010190</v>
          </cell>
          <cell r="L18303" t="str">
            <v>箭型条410mm</v>
          </cell>
          <cell r="M18303" t="str">
            <v>汕德卡座垫护面用</v>
          </cell>
          <cell r="N18303">
            <v>5000</v>
          </cell>
          <cell r="O18303">
            <v>0.33439999999999998</v>
          </cell>
          <cell r="P18303" t="str">
            <v>EA</v>
          </cell>
          <cell r="Q18303">
            <v>1</v>
          </cell>
          <cell r="R18303">
            <v>1672</v>
          </cell>
          <cell r="S18303">
            <v>5000</v>
          </cell>
          <cell r="T18303">
            <v>0.32769999999999999</v>
          </cell>
        </row>
        <row r="18304">
          <cell r="K18304" t="str">
            <v>TSY0010191</v>
          </cell>
          <cell r="L18304" t="str">
            <v>箭型条340mm</v>
          </cell>
          <cell r="M18304" t="str">
            <v>汕德卡座垫护面用</v>
          </cell>
          <cell r="N18304">
            <v>4000</v>
          </cell>
          <cell r="O18304">
            <v>0.27739999999999998</v>
          </cell>
          <cell r="P18304" t="str">
            <v>EA</v>
          </cell>
          <cell r="Q18304">
            <v>1</v>
          </cell>
          <cell r="R18304">
            <v>1109.5999999999999</v>
          </cell>
          <cell r="S18304">
            <v>4000</v>
          </cell>
          <cell r="T18304">
            <v>0.27189999999999998</v>
          </cell>
        </row>
        <row r="18305">
          <cell r="K18305" t="str">
            <v>TSY0010193</v>
          </cell>
          <cell r="L18305" t="str">
            <v>型条</v>
          </cell>
          <cell r="M18305" t="str">
            <v>290mm</v>
          </cell>
          <cell r="N18305">
            <v>2500</v>
          </cell>
          <cell r="O18305">
            <v>0.2366</v>
          </cell>
          <cell r="P18305" t="str">
            <v>EA</v>
          </cell>
          <cell r="Q18305">
            <v>1</v>
          </cell>
          <cell r="R18305">
            <v>591.5</v>
          </cell>
          <cell r="S18305">
            <v>2500</v>
          </cell>
          <cell r="T18305">
            <v>0.2319</v>
          </cell>
        </row>
        <row r="18306">
          <cell r="K18306" t="str">
            <v>TSY0010220</v>
          </cell>
          <cell r="L18306" t="str">
            <v>吊紧带</v>
          </cell>
          <cell r="M18306" t="str">
            <v>150mm*27mm*N</v>
          </cell>
          <cell r="N18306">
            <v>2500</v>
          </cell>
          <cell r="O18306">
            <v>8.6699999999999999E-2</v>
          </cell>
          <cell r="P18306" t="str">
            <v>EA</v>
          </cell>
          <cell r="Q18306">
            <v>1</v>
          </cell>
          <cell r="R18306">
            <v>216.75</v>
          </cell>
          <cell r="S18306">
            <v>2500</v>
          </cell>
          <cell r="T18306">
            <v>8.5000000000000006E-2</v>
          </cell>
        </row>
        <row r="18307">
          <cell r="K18307" t="str">
            <v>TSY0010221</v>
          </cell>
          <cell r="L18307" t="str">
            <v>吊紧带</v>
          </cell>
          <cell r="M18307" t="str">
            <v>100mm*27mm*N</v>
          </cell>
          <cell r="N18307">
            <v>2500</v>
          </cell>
          <cell r="O18307">
            <v>5.7799999999999997E-2</v>
          </cell>
          <cell r="P18307" t="str">
            <v>EA</v>
          </cell>
          <cell r="Q18307">
            <v>1</v>
          </cell>
          <cell r="R18307">
            <v>144.5</v>
          </cell>
          <cell r="S18307">
            <v>2500</v>
          </cell>
          <cell r="T18307">
            <v>5.6599999999999998E-2</v>
          </cell>
        </row>
        <row r="18308">
          <cell r="K18308" t="str">
            <v>TSY0010244</v>
          </cell>
          <cell r="L18308" t="str">
            <v>辅料PVC CM700</v>
          </cell>
          <cell r="M18308" t="str">
            <v>N*1.4m*3mm</v>
          </cell>
          <cell r="N18308">
            <v>1085.5999999999999</v>
          </cell>
          <cell r="O18308">
            <v>30.861899999999999</v>
          </cell>
          <cell r="P18308" t="str">
            <v>M</v>
          </cell>
          <cell r="Q18308">
            <v>1</v>
          </cell>
          <cell r="R18308">
            <v>33503.68</v>
          </cell>
          <cell r="S18308">
            <v>1085.5999999999999</v>
          </cell>
          <cell r="T18308">
            <v>30.86</v>
          </cell>
        </row>
        <row r="18309">
          <cell r="K18309" t="str">
            <v>TSY0010244</v>
          </cell>
          <cell r="L18309" t="str">
            <v>辅料PVC CM700</v>
          </cell>
          <cell r="M18309" t="str">
            <v>N*1.4m*3mm</v>
          </cell>
          <cell r="N18309">
            <v>2200.1999999999998</v>
          </cell>
          <cell r="O18309">
            <v>30.861899999999999</v>
          </cell>
          <cell r="P18309" t="str">
            <v>M</v>
          </cell>
          <cell r="Q18309">
            <v>1</v>
          </cell>
          <cell r="R18309">
            <v>67902.350000000006</v>
          </cell>
          <cell r="S18309">
            <v>2200.1999999999998</v>
          </cell>
          <cell r="T18309">
            <v>30.86</v>
          </cell>
        </row>
        <row r="18310">
          <cell r="K18310" t="str">
            <v>TSY0010363</v>
          </cell>
          <cell r="L18310" t="str">
            <v>H4尾帘塑料支撑板</v>
          </cell>
          <cell r="M18310" t="str">
            <v>465mm*65mm*1mm</v>
          </cell>
          <cell r="N18310">
            <v>10000</v>
          </cell>
          <cell r="O18310">
            <v>1.0186999999999999</v>
          </cell>
          <cell r="P18310" t="str">
            <v>EA</v>
          </cell>
          <cell r="Q18310">
            <v>1</v>
          </cell>
          <cell r="R18310">
            <v>10187</v>
          </cell>
          <cell r="S18310">
            <v>10000</v>
          </cell>
          <cell r="T18310">
            <v>1.0186999999999999</v>
          </cell>
        </row>
        <row r="18311">
          <cell r="K18311" t="str">
            <v>TSY0010363</v>
          </cell>
          <cell r="L18311" t="str">
            <v>H4尾帘塑料支撑板</v>
          </cell>
          <cell r="M18311" t="str">
            <v>465mm*65mm*1mm</v>
          </cell>
          <cell r="N18311">
            <v>2000</v>
          </cell>
          <cell r="O18311">
            <v>1.0395000000000001</v>
          </cell>
          <cell r="P18311" t="str">
            <v>EA</v>
          </cell>
          <cell r="Q18311">
            <v>1</v>
          </cell>
          <cell r="R18311">
            <v>2079</v>
          </cell>
          <cell r="S18311">
            <v>2000</v>
          </cell>
          <cell r="T18311">
            <v>1.0186999999999999</v>
          </cell>
        </row>
        <row r="18312">
          <cell r="K18312" t="str">
            <v>TSY0010386</v>
          </cell>
          <cell r="L18312" t="str">
            <v>黑色同色织物辅料</v>
          </cell>
          <cell r="M18312" t="str">
            <v>UM500</v>
          </cell>
          <cell r="N18312">
            <v>97.5</v>
          </cell>
          <cell r="O18312">
            <v>679.7</v>
          </cell>
          <cell r="P18312" t="str">
            <v>M</v>
          </cell>
          <cell r="Q18312">
            <v>1</v>
          </cell>
          <cell r="R18312">
            <v>66270.75</v>
          </cell>
          <cell r="S18312">
            <v>97.5</v>
          </cell>
          <cell r="T18312">
            <v>30</v>
          </cell>
        </row>
        <row r="18313">
          <cell r="K18313" t="str">
            <v>TSY0010484</v>
          </cell>
          <cell r="L18313" t="str">
            <v>织物主料NM202</v>
          </cell>
          <cell r="M18313" t="str">
            <v>N*1.5m*5mm</v>
          </cell>
          <cell r="N18313">
            <v>144.69999999999999</v>
          </cell>
          <cell r="O18313">
            <v>37.720399999999998</v>
          </cell>
          <cell r="P18313" t="str">
            <v>M</v>
          </cell>
          <cell r="Q18313">
            <v>1</v>
          </cell>
          <cell r="R18313">
            <v>5458.14</v>
          </cell>
          <cell r="S18313">
            <v>144.69999999999999</v>
          </cell>
          <cell r="T18313">
            <v>37.72</v>
          </cell>
        </row>
        <row r="18314">
          <cell r="K18314" t="str">
            <v>TSY0010502</v>
          </cell>
          <cell r="L18314" t="str">
            <v>织物主面料</v>
          </cell>
          <cell r="M18314" t="str">
            <v>HM700</v>
          </cell>
          <cell r="N18314">
            <v>234.3</v>
          </cell>
          <cell r="O18314">
            <v>33.866599999999998</v>
          </cell>
          <cell r="P18314" t="str">
            <v>M</v>
          </cell>
          <cell r="Q18314">
            <v>1</v>
          </cell>
          <cell r="R18314">
            <v>7934.94</v>
          </cell>
          <cell r="S18314">
            <v>234.3</v>
          </cell>
          <cell r="T18314">
            <v>33.869999999999997</v>
          </cell>
        </row>
        <row r="18315">
          <cell r="K18315" t="str">
            <v>TSY0010502</v>
          </cell>
          <cell r="L18315" t="str">
            <v>织物主面料</v>
          </cell>
          <cell r="M18315" t="str">
            <v>HM700</v>
          </cell>
          <cell r="N18315">
            <v>453.4</v>
          </cell>
          <cell r="O18315">
            <v>33.866599999999998</v>
          </cell>
          <cell r="P18315" t="str">
            <v>M</v>
          </cell>
          <cell r="Q18315">
            <v>1</v>
          </cell>
          <cell r="R18315">
            <v>15355.12</v>
          </cell>
          <cell r="S18315">
            <v>453.4</v>
          </cell>
          <cell r="T18315">
            <v>33.869999999999997</v>
          </cell>
        </row>
        <row r="18316">
          <cell r="K18316" t="str">
            <v>TSY0010583</v>
          </cell>
          <cell r="L18316" t="str">
            <v>白色搭扣（硬）</v>
          </cell>
          <cell r="M18316" t="str">
            <v>宽25mm</v>
          </cell>
          <cell r="N18316">
            <v>650</v>
          </cell>
          <cell r="O18316">
            <v>0.85</v>
          </cell>
          <cell r="P18316" t="str">
            <v>M</v>
          </cell>
          <cell r="Q18316">
            <v>1</v>
          </cell>
          <cell r="R18316">
            <v>552.5</v>
          </cell>
          <cell r="S18316">
            <v>650</v>
          </cell>
          <cell r="T18316">
            <v>0.82469999999999999</v>
          </cell>
        </row>
        <row r="18317">
          <cell r="K18317" t="str">
            <v>TSY0010584</v>
          </cell>
          <cell r="L18317" t="str">
            <v>白色搭扣（软）</v>
          </cell>
          <cell r="M18317" t="str">
            <v>宽25mm</v>
          </cell>
          <cell r="N18317">
            <v>325</v>
          </cell>
          <cell r="O18317">
            <v>0.85</v>
          </cell>
          <cell r="P18317" t="str">
            <v>M</v>
          </cell>
          <cell r="Q18317">
            <v>1</v>
          </cell>
          <cell r="R18317">
            <v>276.25</v>
          </cell>
          <cell r="S18317">
            <v>325</v>
          </cell>
          <cell r="T18317">
            <v>0.82469999999999999</v>
          </cell>
        </row>
        <row r="18318">
          <cell r="K18318" t="str">
            <v>TSY0010598</v>
          </cell>
          <cell r="L18318" t="str">
            <v>主面料93270B-9</v>
          </cell>
          <cell r="M18318" t="str">
            <v>48*42</v>
          </cell>
          <cell r="N18318">
            <v>600</v>
          </cell>
          <cell r="O18318">
            <v>7.5</v>
          </cell>
          <cell r="P18318" t="str">
            <v>EA</v>
          </cell>
          <cell r="Q18318">
            <v>1</v>
          </cell>
          <cell r="R18318">
            <v>4500</v>
          </cell>
          <cell r="S18318">
            <v>600</v>
          </cell>
          <cell r="T18318">
            <v>7.5</v>
          </cell>
        </row>
        <row r="18319">
          <cell r="K18319" t="str">
            <v>TSY0010600</v>
          </cell>
          <cell r="L18319" t="str">
            <v>PP管</v>
          </cell>
          <cell r="M18319" t="str">
            <v>2.5mm直径</v>
          </cell>
          <cell r="N18319">
            <v>1000</v>
          </cell>
          <cell r="O18319">
            <v>0.17699999999999999</v>
          </cell>
          <cell r="P18319" t="str">
            <v>M</v>
          </cell>
          <cell r="Q18319">
            <v>1</v>
          </cell>
          <cell r="R18319">
            <v>177</v>
          </cell>
          <cell r="S18319">
            <v>1000</v>
          </cell>
          <cell r="T18319">
            <v>0.17699999999999999</v>
          </cell>
        </row>
        <row r="18320">
          <cell r="K18320" t="str">
            <v>TSY0010618</v>
          </cell>
          <cell r="L18320" t="str">
            <v>主面料93270B-9</v>
          </cell>
          <cell r="M18320" t="str">
            <v>48*56</v>
          </cell>
          <cell r="N18320">
            <v>600</v>
          </cell>
          <cell r="O18320">
            <v>8</v>
          </cell>
          <cell r="P18320" t="str">
            <v>EA</v>
          </cell>
          <cell r="Q18320">
            <v>1</v>
          </cell>
          <cell r="R18320">
            <v>4800</v>
          </cell>
          <cell r="S18320">
            <v>600</v>
          </cell>
          <cell r="T18320">
            <v>8</v>
          </cell>
        </row>
        <row r="18321">
          <cell r="K18321" t="str">
            <v>TSY0010625</v>
          </cell>
          <cell r="L18321" t="str">
            <v>吊紧带</v>
          </cell>
          <cell r="M18321" t="str">
            <v>380mm*27mm*N</v>
          </cell>
          <cell r="N18321">
            <v>800</v>
          </cell>
          <cell r="O18321">
            <v>0.21959999999999999</v>
          </cell>
          <cell r="P18321" t="str">
            <v>EA</v>
          </cell>
          <cell r="Q18321">
            <v>1</v>
          </cell>
          <cell r="R18321">
            <v>175.68</v>
          </cell>
          <cell r="S18321">
            <v>800</v>
          </cell>
          <cell r="T18321">
            <v>0.2152</v>
          </cell>
        </row>
        <row r="18322">
          <cell r="K18322" t="str">
            <v>TSY0010629</v>
          </cell>
          <cell r="L18322" t="str">
            <v>塑料板</v>
          </cell>
          <cell r="M18322" t="str">
            <v/>
          </cell>
          <cell r="N18322">
            <v>620</v>
          </cell>
          <cell r="O18322">
            <v>0.64349999999999996</v>
          </cell>
          <cell r="P18322" t="str">
            <v>EA</v>
          </cell>
          <cell r="Q18322">
            <v>1</v>
          </cell>
          <cell r="R18322">
            <v>398.97</v>
          </cell>
          <cell r="S18322">
            <v>620</v>
          </cell>
          <cell r="T18322">
            <v>0.63060000000000005</v>
          </cell>
        </row>
        <row r="18323">
          <cell r="K18323" t="str">
            <v>TSY0010721</v>
          </cell>
          <cell r="L18323" t="str">
            <v>织物辅料</v>
          </cell>
          <cell r="M18323" t="str">
            <v>0670-79</v>
          </cell>
          <cell r="N18323">
            <v>994</v>
          </cell>
          <cell r="O18323">
            <v>23</v>
          </cell>
          <cell r="P18323" t="str">
            <v>M</v>
          </cell>
          <cell r="Q18323">
            <v>1</v>
          </cell>
          <cell r="R18323">
            <v>22862</v>
          </cell>
          <cell r="S18323">
            <v>994</v>
          </cell>
          <cell r="T18323">
            <v>23</v>
          </cell>
        </row>
        <row r="18324">
          <cell r="K18324" t="str">
            <v>TSY0010798</v>
          </cell>
          <cell r="L18324" t="str">
            <v>钩条</v>
          </cell>
          <cell r="M18324" t="str">
            <v>40*55</v>
          </cell>
          <cell r="N18324">
            <v>2000</v>
          </cell>
          <cell r="O18324">
            <v>0.85</v>
          </cell>
          <cell r="P18324" t="str">
            <v>EA</v>
          </cell>
          <cell r="Q18324">
            <v>1</v>
          </cell>
          <cell r="R18324">
            <v>1700</v>
          </cell>
          <cell r="S18324">
            <v>2000</v>
          </cell>
          <cell r="T18324">
            <v>0.83299999999999996</v>
          </cell>
        </row>
        <row r="18325">
          <cell r="K18325" t="str">
            <v>TSY0010817</v>
          </cell>
          <cell r="L18325" t="str">
            <v>吊紧带</v>
          </cell>
          <cell r="M18325" t="str">
            <v>425*27吊紧带</v>
          </cell>
          <cell r="N18325">
            <v>2000</v>
          </cell>
          <cell r="O18325">
            <v>0.24809999999999999</v>
          </cell>
          <cell r="P18325" t="str">
            <v>EA</v>
          </cell>
          <cell r="Q18325">
            <v>1</v>
          </cell>
          <cell r="R18325">
            <v>496.2</v>
          </cell>
          <cell r="S18325">
            <v>2000</v>
          </cell>
          <cell r="T18325">
            <v>0.24310000000000001</v>
          </cell>
        </row>
        <row r="18326">
          <cell r="K18326" t="str">
            <v>TSY0010818</v>
          </cell>
          <cell r="L18326" t="str">
            <v>吊紧带</v>
          </cell>
          <cell r="M18326" t="str">
            <v>390*27吊紧带</v>
          </cell>
          <cell r="N18326">
            <v>1200</v>
          </cell>
          <cell r="O18326">
            <v>0.2276</v>
          </cell>
          <cell r="P18326" t="str">
            <v>EA</v>
          </cell>
          <cell r="Q18326">
            <v>1</v>
          </cell>
          <cell r="R18326">
            <v>273.12</v>
          </cell>
          <cell r="S18326">
            <v>1200</v>
          </cell>
          <cell r="T18326">
            <v>0.2208</v>
          </cell>
        </row>
        <row r="18327">
          <cell r="K18327" t="str">
            <v>TSY0010929</v>
          </cell>
          <cell r="L18327" t="str">
            <v>PVC辅料AM033（3mm 灰）</v>
          </cell>
          <cell r="M18327" t="str">
            <v>宽1400mm</v>
          </cell>
          <cell r="N18327">
            <v>342.2</v>
          </cell>
          <cell r="O18327">
            <v>31.339200000000002</v>
          </cell>
          <cell r="P18327" t="str">
            <v>M</v>
          </cell>
          <cell r="Q18327">
            <v>1</v>
          </cell>
          <cell r="R18327">
            <v>10724.27</v>
          </cell>
          <cell r="S18327">
            <v>342.2</v>
          </cell>
          <cell r="T18327">
            <v>31.34</v>
          </cell>
        </row>
        <row r="18328">
          <cell r="K18328" t="str">
            <v>TWT0000001</v>
          </cell>
          <cell r="L18328" t="str">
            <v>φ1.0焊丝</v>
          </cell>
          <cell r="M18328" t="str">
            <v/>
          </cell>
          <cell r="N18328">
            <v>3000</v>
          </cell>
          <cell r="O18328">
            <v>5</v>
          </cell>
          <cell r="P18328" t="str">
            <v>KG</v>
          </cell>
          <cell r="Q18328">
            <v>1</v>
          </cell>
          <cell r="R18328">
            <v>15000</v>
          </cell>
          <cell r="S18328">
            <v>3000</v>
          </cell>
          <cell r="T18328">
            <v>5</v>
          </cell>
        </row>
        <row r="18329">
          <cell r="K18329" t="str">
            <v>TWT0000002</v>
          </cell>
          <cell r="L18329" t="str">
            <v>CO2保护气体</v>
          </cell>
          <cell r="M18329" t="str">
            <v/>
          </cell>
          <cell r="N18329">
            <v>9540</v>
          </cell>
          <cell r="O18329">
            <v>0.73280000000000001</v>
          </cell>
          <cell r="P18329" t="str">
            <v>KG</v>
          </cell>
          <cell r="Q18329">
            <v>1</v>
          </cell>
          <cell r="R18329">
            <v>6990.91</v>
          </cell>
          <cell r="S18329">
            <v>9540</v>
          </cell>
          <cell r="T18329">
            <v>0.73275999999999997</v>
          </cell>
        </row>
        <row r="18330">
          <cell r="K18330" t="str">
            <v>TWT0000002</v>
          </cell>
          <cell r="L18330" t="str">
            <v>CO2保护气体</v>
          </cell>
          <cell r="M18330" t="str">
            <v/>
          </cell>
          <cell r="N18330">
            <v>15120</v>
          </cell>
          <cell r="O18330">
            <v>0.73280000000000001</v>
          </cell>
          <cell r="P18330" t="str">
            <v>KG</v>
          </cell>
          <cell r="Q18330">
            <v>1</v>
          </cell>
          <cell r="R18330">
            <v>11079.94</v>
          </cell>
          <cell r="S18330">
            <v>15120</v>
          </cell>
          <cell r="T18330">
            <v>0.73275999999999997</v>
          </cell>
        </row>
        <row r="18331">
          <cell r="K18331" t="str">
            <v>TWT0000002</v>
          </cell>
          <cell r="L18331" t="str">
            <v>CO2保护气体</v>
          </cell>
          <cell r="M18331" t="str">
            <v/>
          </cell>
          <cell r="N18331">
            <v>11880</v>
          </cell>
          <cell r="O18331">
            <v>0.73280000000000001</v>
          </cell>
          <cell r="P18331" t="str">
            <v>KG</v>
          </cell>
          <cell r="Q18331">
            <v>1</v>
          </cell>
          <cell r="R18331">
            <v>8705.66</v>
          </cell>
          <cell r="S18331">
            <v>11880</v>
          </cell>
          <cell r="T18331">
            <v>0.73275999999999997</v>
          </cell>
        </row>
        <row r="18332">
          <cell r="K18332" t="str">
            <v>TWT0000002</v>
          </cell>
          <cell r="L18332" t="str">
            <v>CO2保护气体</v>
          </cell>
          <cell r="M18332" t="str">
            <v/>
          </cell>
          <cell r="N18332">
            <v>12880</v>
          </cell>
          <cell r="O18332">
            <v>0.73280000000000001</v>
          </cell>
          <cell r="P18332" t="str">
            <v>KG</v>
          </cell>
          <cell r="Q18332">
            <v>1</v>
          </cell>
          <cell r="R18332">
            <v>9438.4599999999991</v>
          </cell>
          <cell r="S18332">
            <v>12880</v>
          </cell>
          <cell r="T18332">
            <v>0.73275999999999997</v>
          </cell>
        </row>
        <row r="18333">
          <cell r="K18333" t="str">
            <v>TWT0000063</v>
          </cell>
          <cell r="L18333" t="str">
            <v>φ0.8焊丝</v>
          </cell>
          <cell r="M18333" t="str">
            <v/>
          </cell>
          <cell r="N18333">
            <v>2520</v>
          </cell>
          <cell r="O18333">
            <v>5.2653999999999996</v>
          </cell>
          <cell r="P18333" t="str">
            <v>KG</v>
          </cell>
          <cell r="Q18333">
            <v>1</v>
          </cell>
          <cell r="R18333">
            <v>13268.81</v>
          </cell>
          <cell r="S18333">
            <v>2520</v>
          </cell>
          <cell r="T18333">
            <v>5.2653999999999996</v>
          </cell>
        </row>
        <row r="18334">
          <cell r="K18334" t="str">
            <v>TWT0000064</v>
          </cell>
          <cell r="L18334" t="str">
            <v>φ1.2焊丝</v>
          </cell>
          <cell r="M18334" t="str">
            <v/>
          </cell>
          <cell r="N18334">
            <v>3360</v>
          </cell>
          <cell r="O18334">
            <v>4.6459999999999999</v>
          </cell>
          <cell r="P18334" t="str">
            <v>KG</v>
          </cell>
          <cell r="Q18334">
            <v>1</v>
          </cell>
          <cell r="R18334">
            <v>15610.56</v>
          </cell>
          <cell r="S18334">
            <v>3360</v>
          </cell>
          <cell r="T18334">
            <v>4.6459999999999999</v>
          </cell>
        </row>
        <row r="18335">
          <cell r="K18335" t="str">
            <v>TWT0000091</v>
          </cell>
          <cell r="L18335" t="str">
            <v>焊管Q195</v>
          </cell>
          <cell r="M18335" t="str">
            <v>φ25*1.5*6000</v>
          </cell>
          <cell r="N18335">
            <v>948</v>
          </cell>
          <cell r="O18335">
            <v>3.8849999999999998</v>
          </cell>
          <cell r="P18335" t="str">
            <v>KG</v>
          </cell>
          <cell r="Q18335">
            <v>1</v>
          </cell>
          <cell r="R18335">
            <v>3682.98</v>
          </cell>
          <cell r="S18335">
            <v>948</v>
          </cell>
          <cell r="T18335">
            <v>3.88</v>
          </cell>
        </row>
        <row r="18336">
          <cell r="K18336" t="str">
            <v>TWT0000091</v>
          </cell>
          <cell r="L18336" t="str">
            <v>焊管Q195</v>
          </cell>
          <cell r="M18336" t="str">
            <v>φ25*1.5*6000</v>
          </cell>
          <cell r="N18336">
            <v>2167</v>
          </cell>
          <cell r="O18336">
            <v>3.8849999999999998</v>
          </cell>
          <cell r="P18336" t="str">
            <v>KG</v>
          </cell>
          <cell r="Q18336">
            <v>1</v>
          </cell>
          <cell r="R18336">
            <v>8418.7999999999993</v>
          </cell>
          <cell r="S18336">
            <v>2167</v>
          </cell>
          <cell r="T18336">
            <v>3.88</v>
          </cell>
        </row>
        <row r="18337">
          <cell r="K18337" t="str">
            <v>TWT0000098</v>
          </cell>
          <cell r="L18337" t="str">
            <v>焊管Q195</v>
          </cell>
          <cell r="M18337" t="str">
            <v>φ20*2.0*6000</v>
          </cell>
          <cell r="N18337">
            <v>5394</v>
          </cell>
          <cell r="O18337">
            <v>3.79</v>
          </cell>
          <cell r="P18337" t="str">
            <v>KG</v>
          </cell>
          <cell r="Q18337">
            <v>1</v>
          </cell>
          <cell r="R18337">
            <v>20443.259999999998</v>
          </cell>
          <cell r="S18337">
            <v>5394</v>
          </cell>
          <cell r="T18337">
            <v>3.79</v>
          </cell>
        </row>
        <row r="18338">
          <cell r="K18338" t="str">
            <v>TWT0000098</v>
          </cell>
          <cell r="L18338" t="str">
            <v>焊管Q195</v>
          </cell>
          <cell r="M18338" t="str">
            <v>φ20*2.0*6000</v>
          </cell>
          <cell r="N18338">
            <v>1615</v>
          </cell>
          <cell r="O18338">
            <v>3.8849999999999998</v>
          </cell>
          <cell r="P18338" t="str">
            <v>KG</v>
          </cell>
          <cell r="Q18338">
            <v>1</v>
          </cell>
          <cell r="R18338">
            <v>6274.28</v>
          </cell>
          <cell r="S18338">
            <v>1615</v>
          </cell>
          <cell r="T18338">
            <v>3.88</v>
          </cell>
        </row>
        <row r="18339">
          <cell r="K18339" t="str">
            <v>TWT0000102</v>
          </cell>
          <cell r="L18339" t="str">
            <v>焊管Q235</v>
          </cell>
          <cell r="M18339" t="str">
            <v>φ22*2.0*6000</v>
          </cell>
          <cell r="N18339">
            <v>8784</v>
          </cell>
          <cell r="O18339">
            <v>3.79</v>
          </cell>
          <cell r="P18339" t="str">
            <v>KG</v>
          </cell>
          <cell r="Q18339">
            <v>1</v>
          </cell>
          <cell r="R18339">
            <v>33291.360000000001</v>
          </cell>
          <cell r="S18339">
            <v>8784</v>
          </cell>
          <cell r="T18339">
            <v>3.79</v>
          </cell>
        </row>
        <row r="18340">
          <cell r="K18340" t="str">
            <v>TWT0000106</v>
          </cell>
          <cell r="L18340" t="str">
            <v>钢管Q195</v>
          </cell>
          <cell r="M18340" t="str">
            <v>φ18*1.5*6000</v>
          </cell>
          <cell r="N18340">
            <v>1150</v>
          </cell>
          <cell r="O18340">
            <v>4.1900000000000004</v>
          </cell>
          <cell r="P18340" t="str">
            <v>KG</v>
          </cell>
          <cell r="Q18340">
            <v>1</v>
          </cell>
          <cell r="R18340">
            <v>4818.5</v>
          </cell>
          <cell r="S18340">
            <v>1150</v>
          </cell>
          <cell r="T18340">
            <v>4.1900000000000004</v>
          </cell>
        </row>
        <row r="18341">
          <cell r="K18341" t="str">
            <v>TWT0000114</v>
          </cell>
          <cell r="L18341" t="str">
            <v>焊管Q235</v>
          </cell>
          <cell r="M18341" t="str">
            <v>φ25*1.5*6000</v>
          </cell>
          <cell r="N18341">
            <v>7133</v>
          </cell>
          <cell r="O18341">
            <v>3.84</v>
          </cell>
          <cell r="P18341" t="str">
            <v>KG</v>
          </cell>
          <cell r="Q18341">
            <v>1</v>
          </cell>
          <cell r="R18341">
            <v>27390.720000000001</v>
          </cell>
          <cell r="S18341">
            <v>7133</v>
          </cell>
          <cell r="T18341">
            <v>3.84</v>
          </cell>
        </row>
        <row r="18342">
          <cell r="K18342" t="str">
            <v>TWT0000114</v>
          </cell>
          <cell r="L18342" t="str">
            <v>焊管Q235</v>
          </cell>
          <cell r="M18342" t="str">
            <v>φ25*1.5*6000</v>
          </cell>
          <cell r="N18342">
            <v>13044</v>
          </cell>
          <cell r="O18342">
            <v>3.84</v>
          </cell>
          <cell r="P18342" t="str">
            <v>KG</v>
          </cell>
          <cell r="Q18342">
            <v>1</v>
          </cell>
          <cell r="R18342">
            <v>50088.959999999999</v>
          </cell>
          <cell r="S18342">
            <v>13044</v>
          </cell>
          <cell r="T18342">
            <v>3.84</v>
          </cell>
        </row>
        <row r="18343">
          <cell r="K18343" t="str">
            <v>TWT0000114</v>
          </cell>
          <cell r="L18343" t="str">
            <v>焊管Q235</v>
          </cell>
          <cell r="M18343" t="str">
            <v>φ25*1.5*6000</v>
          </cell>
          <cell r="N18343">
            <v>5255</v>
          </cell>
          <cell r="O18343">
            <v>3.84</v>
          </cell>
          <cell r="P18343" t="str">
            <v>KG</v>
          </cell>
          <cell r="Q18343">
            <v>1</v>
          </cell>
          <cell r="R18343">
            <v>20179.2</v>
          </cell>
          <cell r="S18343">
            <v>5255</v>
          </cell>
          <cell r="T18343">
            <v>3.84</v>
          </cell>
        </row>
        <row r="18344">
          <cell r="K18344" t="str">
            <v>TWT0000114</v>
          </cell>
          <cell r="L18344" t="str">
            <v>焊管Q235</v>
          </cell>
          <cell r="M18344" t="str">
            <v>φ25*1.5*6000</v>
          </cell>
          <cell r="N18344">
            <v>9884</v>
          </cell>
          <cell r="O18344">
            <v>3.8849999999999998</v>
          </cell>
          <cell r="P18344" t="str">
            <v>KG</v>
          </cell>
          <cell r="Q18344">
            <v>1</v>
          </cell>
          <cell r="R18344">
            <v>38399.339999999997</v>
          </cell>
          <cell r="S18344">
            <v>9884</v>
          </cell>
          <cell r="T18344">
            <v>3.88</v>
          </cell>
        </row>
        <row r="18345">
          <cell r="K18345" t="str">
            <v>TWT0000122</v>
          </cell>
          <cell r="L18345" t="str">
            <v>焊管Q235</v>
          </cell>
          <cell r="M18345" t="str">
            <v>φ25*2.0*6000</v>
          </cell>
          <cell r="N18345">
            <v>15714</v>
          </cell>
          <cell r="O18345">
            <v>3.79</v>
          </cell>
          <cell r="P18345" t="str">
            <v>KG</v>
          </cell>
          <cell r="Q18345">
            <v>1</v>
          </cell>
          <cell r="R18345">
            <v>59556.06</v>
          </cell>
          <cell r="S18345">
            <v>15714</v>
          </cell>
          <cell r="T18345">
            <v>3.79</v>
          </cell>
        </row>
        <row r="18346">
          <cell r="K18346" t="str">
            <v>TWT0000122</v>
          </cell>
          <cell r="L18346" t="str">
            <v>焊管Q235</v>
          </cell>
          <cell r="M18346" t="str">
            <v>φ25*2.0*6000</v>
          </cell>
          <cell r="N18346">
            <v>15402</v>
          </cell>
          <cell r="O18346">
            <v>3.79</v>
          </cell>
          <cell r="P18346" t="str">
            <v>KG</v>
          </cell>
          <cell r="Q18346">
            <v>1</v>
          </cell>
          <cell r="R18346">
            <v>58373.58</v>
          </cell>
          <cell r="S18346">
            <v>15402</v>
          </cell>
          <cell r="T18346">
            <v>3.79</v>
          </cell>
        </row>
        <row r="18347">
          <cell r="K18347" t="str">
            <v>TWT0000122</v>
          </cell>
          <cell r="L18347" t="str">
            <v>焊管Q235</v>
          </cell>
          <cell r="M18347" t="str">
            <v>φ25*2.0*6000</v>
          </cell>
          <cell r="N18347">
            <v>5533</v>
          </cell>
          <cell r="O18347">
            <v>3.79</v>
          </cell>
          <cell r="P18347" t="str">
            <v>KG</v>
          </cell>
          <cell r="Q18347">
            <v>1</v>
          </cell>
          <cell r="R18347">
            <v>20970.07</v>
          </cell>
          <cell r="S18347">
            <v>5533</v>
          </cell>
          <cell r="T18347">
            <v>3.79</v>
          </cell>
        </row>
        <row r="18348">
          <cell r="K18348" t="str">
            <v>TWT0000122</v>
          </cell>
          <cell r="L18348" t="str">
            <v>焊管Q235</v>
          </cell>
          <cell r="M18348" t="str">
            <v>φ25*2.0*6000</v>
          </cell>
          <cell r="N18348">
            <v>2738</v>
          </cell>
          <cell r="O18348">
            <v>3.839</v>
          </cell>
          <cell r="P18348" t="str">
            <v>KG</v>
          </cell>
          <cell r="Q18348">
            <v>1</v>
          </cell>
          <cell r="R18348">
            <v>10511.18</v>
          </cell>
          <cell r="S18348">
            <v>2738</v>
          </cell>
          <cell r="T18348">
            <v>3.84</v>
          </cell>
        </row>
        <row r="18349">
          <cell r="K18349" t="str">
            <v>TWT0000122</v>
          </cell>
          <cell r="L18349" t="str">
            <v>焊管Q235</v>
          </cell>
          <cell r="M18349" t="str">
            <v>φ25*2.0*6000</v>
          </cell>
          <cell r="N18349">
            <v>2735</v>
          </cell>
          <cell r="O18349">
            <v>3.839</v>
          </cell>
          <cell r="P18349" t="str">
            <v>KG</v>
          </cell>
          <cell r="Q18349">
            <v>1</v>
          </cell>
          <cell r="R18349">
            <v>10499.67</v>
          </cell>
          <cell r="S18349">
            <v>2735</v>
          </cell>
          <cell r="T18349">
            <v>3.84</v>
          </cell>
        </row>
        <row r="18350">
          <cell r="K18350" t="str">
            <v>TWT0000140</v>
          </cell>
          <cell r="L18350" t="str">
            <v>矩形光亮管Q235</v>
          </cell>
          <cell r="M18350" t="str">
            <v>20*40*2.0*6000</v>
          </cell>
          <cell r="N18350">
            <v>4025</v>
          </cell>
          <cell r="O18350">
            <v>4.46</v>
          </cell>
          <cell r="P18350" t="str">
            <v>KG</v>
          </cell>
          <cell r="Q18350">
            <v>1</v>
          </cell>
          <cell r="R18350">
            <v>17951.5</v>
          </cell>
          <cell r="S18350">
            <v>4025</v>
          </cell>
          <cell r="T18350">
            <v>4.46</v>
          </cell>
        </row>
        <row r="18351">
          <cell r="K18351" t="str">
            <v>TWT0000140</v>
          </cell>
          <cell r="L18351" t="str">
            <v>矩形光亮管Q235</v>
          </cell>
          <cell r="M18351" t="str">
            <v>20*40*2.0*6000</v>
          </cell>
          <cell r="N18351">
            <v>3512</v>
          </cell>
          <cell r="O18351">
            <v>4.4558</v>
          </cell>
          <cell r="P18351" t="str">
            <v>KG</v>
          </cell>
          <cell r="Q18351">
            <v>1</v>
          </cell>
          <cell r="R18351">
            <v>15648.77</v>
          </cell>
          <cell r="S18351">
            <v>3512</v>
          </cell>
          <cell r="T18351">
            <v>4.46</v>
          </cell>
        </row>
        <row r="18352">
          <cell r="K18352" t="str">
            <v>TWT0000140</v>
          </cell>
          <cell r="L18352" t="str">
            <v>矩形光亮管Q235</v>
          </cell>
          <cell r="M18352" t="str">
            <v>20*40*2.0*6000</v>
          </cell>
          <cell r="N18352">
            <v>1732</v>
          </cell>
          <cell r="O18352">
            <v>4.4558</v>
          </cell>
          <cell r="P18352" t="str">
            <v>KG</v>
          </cell>
          <cell r="Q18352">
            <v>1</v>
          </cell>
          <cell r="R18352">
            <v>7717.45</v>
          </cell>
          <cell r="S18352">
            <v>1732</v>
          </cell>
          <cell r="T18352">
            <v>4.46</v>
          </cell>
        </row>
        <row r="18353">
          <cell r="K18353" t="str">
            <v>TWT0000155</v>
          </cell>
          <cell r="L18353" t="str">
            <v>线材SWRCH22A</v>
          </cell>
          <cell r="M18353" t="str">
            <v>φ6.5-24</v>
          </cell>
          <cell r="N18353">
            <v>160020</v>
          </cell>
          <cell r="O18353">
            <v>3.18</v>
          </cell>
          <cell r="P18353" t="str">
            <v>KG</v>
          </cell>
          <cell r="Q18353">
            <v>1</v>
          </cell>
          <cell r="R18353">
            <v>508863.6</v>
          </cell>
          <cell r="S18353">
            <v>160020</v>
          </cell>
          <cell r="T18353">
            <v>3.18</v>
          </cell>
        </row>
        <row r="18354">
          <cell r="K18354" t="str">
            <v>twt0000156</v>
          </cell>
          <cell r="L18354" t="str">
            <v>φ6.5线材</v>
          </cell>
          <cell r="M18354" t="str">
            <v/>
          </cell>
          <cell r="N18354">
            <v>170000</v>
          </cell>
          <cell r="O18354">
            <v>3.17</v>
          </cell>
          <cell r="P18354" t="str">
            <v>KG</v>
          </cell>
          <cell r="Q18354">
            <v>1</v>
          </cell>
          <cell r="R18354">
            <v>538900</v>
          </cell>
          <cell r="S18354">
            <v>170000</v>
          </cell>
          <cell r="T18354">
            <v>3.17</v>
          </cell>
        </row>
        <row r="18355">
          <cell r="K18355" t="str">
            <v>TWT0000157</v>
          </cell>
          <cell r="L18355" t="str">
            <v>焊管Q195黑退</v>
          </cell>
          <cell r="M18355" t="str">
            <v>φ25*1.8*6020</v>
          </cell>
          <cell r="N18355">
            <v>6140</v>
          </cell>
          <cell r="O18355">
            <v>3.84</v>
          </cell>
          <cell r="P18355" t="str">
            <v>KG</v>
          </cell>
          <cell r="Q18355">
            <v>1</v>
          </cell>
          <cell r="R18355">
            <v>23577.599999999999</v>
          </cell>
          <cell r="S18355">
            <v>6140</v>
          </cell>
          <cell r="T18355">
            <v>3.84</v>
          </cell>
        </row>
        <row r="18356">
          <cell r="K18356" t="str">
            <v>TWT0000158</v>
          </cell>
          <cell r="L18356" t="str">
            <v>管材Q235</v>
          </cell>
          <cell r="M18356" t="str">
            <v>20*1.9*5030</v>
          </cell>
          <cell r="N18356">
            <v>7997</v>
          </cell>
          <cell r="O18356">
            <v>3.79</v>
          </cell>
          <cell r="P18356" t="str">
            <v>KG</v>
          </cell>
          <cell r="Q18356">
            <v>1</v>
          </cell>
          <cell r="R18356">
            <v>30308.63</v>
          </cell>
          <cell r="S18356">
            <v>7997</v>
          </cell>
          <cell r="T18356">
            <v>3.79</v>
          </cell>
        </row>
        <row r="18357">
          <cell r="K18357" t="str">
            <v>TWT0010052</v>
          </cell>
          <cell r="L18357" t="str">
            <v>焊管SPCC光亮管</v>
          </cell>
          <cell r="M18357" t="str">
            <v>φ25*1.5*6300</v>
          </cell>
          <cell r="N18357">
            <v>15076</v>
          </cell>
          <cell r="O18357">
            <v>3.91</v>
          </cell>
          <cell r="P18357" t="str">
            <v>KG</v>
          </cell>
          <cell r="Q18357">
            <v>1</v>
          </cell>
          <cell r="R18357">
            <v>58947.16</v>
          </cell>
          <cell r="S18357">
            <v>15076</v>
          </cell>
          <cell r="T18357">
            <v>3.91</v>
          </cell>
        </row>
        <row r="18358">
          <cell r="K18358" t="str">
            <v>TWT0010052</v>
          </cell>
          <cell r="L18358" t="str">
            <v>焊管SPCC光亮管</v>
          </cell>
          <cell r="M18358" t="str">
            <v>φ25*1.5*6300</v>
          </cell>
          <cell r="N18358">
            <v>7825</v>
          </cell>
          <cell r="O18358">
            <v>4.0690999999999997</v>
          </cell>
          <cell r="P18358" t="str">
            <v>KG</v>
          </cell>
          <cell r="Q18358">
            <v>1</v>
          </cell>
          <cell r="R18358">
            <v>31840.71</v>
          </cell>
          <cell r="S18358">
            <v>7825</v>
          </cell>
          <cell r="T18358">
            <v>4.07</v>
          </cell>
        </row>
        <row r="18359">
          <cell r="K18359" t="str">
            <v>TWT0010052</v>
          </cell>
          <cell r="L18359" t="str">
            <v>焊管SPCC光亮管</v>
          </cell>
          <cell r="M18359" t="str">
            <v>φ25*1.5*6300</v>
          </cell>
          <cell r="N18359">
            <v>2118</v>
          </cell>
          <cell r="O18359">
            <v>4.0690999999999997</v>
          </cell>
          <cell r="P18359" t="str">
            <v>KG</v>
          </cell>
          <cell r="Q18359">
            <v>1</v>
          </cell>
          <cell r="R18359">
            <v>8618.35</v>
          </cell>
          <cell r="S18359">
            <v>2118</v>
          </cell>
          <cell r="T18359">
            <v>4.07</v>
          </cell>
        </row>
        <row r="18360">
          <cell r="K18360" t="str">
            <v>TWT0010053</v>
          </cell>
          <cell r="L18360" t="str">
            <v>钢料20#</v>
          </cell>
          <cell r="M18360" t="str">
            <v>φ17</v>
          </cell>
          <cell r="N18360">
            <v>10126</v>
          </cell>
          <cell r="O18360">
            <v>4.7228000000000003</v>
          </cell>
          <cell r="P18360" t="str">
            <v>KG</v>
          </cell>
          <cell r="Q18360">
            <v>1</v>
          </cell>
          <cell r="R18360">
            <v>47823.07</v>
          </cell>
          <cell r="S18360">
            <v>10126</v>
          </cell>
          <cell r="T18360">
            <v>4.72</v>
          </cell>
        </row>
        <row r="18361">
          <cell r="K18361" t="str">
            <v>BAS0000016</v>
          </cell>
          <cell r="L18361" t="str">
            <v>钢带轴承</v>
          </cell>
          <cell r="M18361" t="str">
            <v>B40L中改后排座垫</v>
          </cell>
          <cell r="N18361">
            <v>5000</v>
          </cell>
          <cell r="O18361">
            <v>0.30769999999999997</v>
          </cell>
          <cell r="P18361" t="str">
            <v>EA</v>
          </cell>
          <cell r="Q18361">
            <v>1</v>
          </cell>
          <cell r="R18361">
            <v>1538.5</v>
          </cell>
          <cell r="S18361">
            <v>5000</v>
          </cell>
          <cell r="T18361">
            <v>0.30769999999999997</v>
          </cell>
        </row>
        <row r="18362">
          <cell r="K18362" t="str">
            <v>BAS0000016</v>
          </cell>
          <cell r="L18362" t="str">
            <v>钢带轴承</v>
          </cell>
          <cell r="M18362" t="str">
            <v>B40L中改后排座垫</v>
          </cell>
          <cell r="N18362">
            <v>5000</v>
          </cell>
          <cell r="O18362">
            <v>0.30769999999999997</v>
          </cell>
          <cell r="P18362" t="str">
            <v>EA</v>
          </cell>
          <cell r="Q18362">
            <v>1</v>
          </cell>
          <cell r="R18362">
            <v>1538.5</v>
          </cell>
          <cell r="S18362">
            <v>5000</v>
          </cell>
          <cell r="T18362">
            <v>0.30769999999999997</v>
          </cell>
        </row>
        <row r="18363">
          <cell r="K18363" t="str">
            <v>BAS0000017</v>
          </cell>
          <cell r="L18363" t="str">
            <v>中排独立软垫轴承</v>
          </cell>
          <cell r="M18363" t="str">
            <v>J7F/虎V靠背骨架</v>
          </cell>
          <cell r="N18363">
            <v>3000</v>
          </cell>
          <cell r="O18363">
            <v>0.34</v>
          </cell>
          <cell r="P18363" t="str">
            <v>EA</v>
          </cell>
          <cell r="Q18363">
            <v>1</v>
          </cell>
          <cell r="R18363">
            <v>1020</v>
          </cell>
          <cell r="S18363">
            <v>3000</v>
          </cell>
          <cell r="T18363">
            <v>0.34</v>
          </cell>
        </row>
        <row r="18364">
          <cell r="K18364" t="str">
            <v>BAS0000017</v>
          </cell>
          <cell r="L18364" t="str">
            <v>中排独立软垫轴承</v>
          </cell>
          <cell r="M18364" t="str">
            <v>J7F/虎V靠背骨架</v>
          </cell>
          <cell r="N18364">
            <v>5000</v>
          </cell>
          <cell r="O18364">
            <v>0.34</v>
          </cell>
          <cell r="P18364" t="str">
            <v>EA</v>
          </cell>
          <cell r="Q18364">
            <v>1</v>
          </cell>
          <cell r="R18364">
            <v>1700</v>
          </cell>
          <cell r="S18364">
            <v>5000</v>
          </cell>
          <cell r="T18364">
            <v>0.34</v>
          </cell>
        </row>
        <row r="18365">
          <cell r="K18365" t="str">
            <v>BAS0000030</v>
          </cell>
          <cell r="L18365" t="str">
            <v>轴套</v>
          </cell>
          <cell r="M18365" t="str">
            <v>座框</v>
          </cell>
          <cell r="N18365">
            <v>2400</v>
          </cell>
          <cell r="O18365">
            <v>0.90029999999999999</v>
          </cell>
          <cell r="P18365" t="str">
            <v>EA</v>
          </cell>
          <cell r="Q18365">
            <v>1</v>
          </cell>
          <cell r="R18365">
            <v>2160.7199999999998</v>
          </cell>
          <cell r="S18365">
            <v>2400</v>
          </cell>
          <cell r="T18365">
            <v>0.87329999999999997</v>
          </cell>
        </row>
        <row r="18366">
          <cell r="K18366" t="str">
            <v>BAS0000030</v>
          </cell>
          <cell r="L18366" t="str">
            <v>轴套</v>
          </cell>
          <cell r="M18366" t="str">
            <v>座框</v>
          </cell>
          <cell r="N18366">
            <v>3200</v>
          </cell>
          <cell r="O18366">
            <v>0.90029999999999999</v>
          </cell>
          <cell r="P18366" t="str">
            <v>EA</v>
          </cell>
          <cell r="Q18366">
            <v>1</v>
          </cell>
          <cell r="R18366">
            <v>2880.96</v>
          </cell>
          <cell r="S18366">
            <v>3200</v>
          </cell>
          <cell r="T18366">
            <v>0.87329999999999997</v>
          </cell>
        </row>
        <row r="18367">
          <cell r="K18367" t="str">
            <v>BAS0000030</v>
          </cell>
          <cell r="L18367" t="str">
            <v>轴套</v>
          </cell>
          <cell r="M18367" t="str">
            <v>座框</v>
          </cell>
          <cell r="N18367">
            <v>4000</v>
          </cell>
          <cell r="O18367">
            <v>0.90029999999999999</v>
          </cell>
          <cell r="P18367" t="str">
            <v>EA</v>
          </cell>
          <cell r="Q18367">
            <v>1</v>
          </cell>
          <cell r="R18367">
            <v>3601.2</v>
          </cell>
          <cell r="S18367">
            <v>4000</v>
          </cell>
          <cell r="T18367">
            <v>0.87329999999999997</v>
          </cell>
        </row>
        <row r="18368">
          <cell r="K18368" t="str">
            <v>BAS0000030</v>
          </cell>
          <cell r="L18368" t="str">
            <v>轴套</v>
          </cell>
          <cell r="M18368" t="str">
            <v>座框</v>
          </cell>
          <cell r="N18368">
            <v>2400</v>
          </cell>
          <cell r="O18368">
            <v>0.90029999999999999</v>
          </cell>
          <cell r="P18368" t="str">
            <v>EA</v>
          </cell>
          <cell r="Q18368">
            <v>1</v>
          </cell>
          <cell r="R18368">
            <v>2160.7199999999998</v>
          </cell>
          <cell r="S18368">
            <v>2400</v>
          </cell>
          <cell r="T18368">
            <v>0.87329999999999997</v>
          </cell>
        </row>
        <row r="18369">
          <cell r="K18369" t="str">
            <v>BAS0000030</v>
          </cell>
          <cell r="L18369" t="str">
            <v>轴套</v>
          </cell>
          <cell r="M18369" t="str">
            <v>座框</v>
          </cell>
          <cell r="N18369">
            <v>3976</v>
          </cell>
          <cell r="O18369">
            <v>0.90029999999999999</v>
          </cell>
          <cell r="P18369" t="str">
            <v>EA</v>
          </cell>
          <cell r="Q18369">
            <v>1</v>
          </cell>
          <cell r="R18369">
            <v>3579.59</v>
          </cell>
          <cell r="S18369">
            <v>3976</v>
          </cell>
          <cell r="T18369">
            <v>0.87329999999999997</v>
          </cell>
        </row>
        <row r="18370">
          <cell r="K18370" t="str">
            <v>BAS0000032</v>
          </cell>
          <cell r="L18370" t="str">
            <v>座垫前倾角定位片衬套</v>
          </cell>
          <cell r="M18370" t="str">
            <v/>
          </cell>
          <cell r="N18370">
            <v>13600</v>
          </cell>
          <cell r="O18370">
            <v>0.62</v>
          </cell>
          <cell r="P18370" t="str">
            <v>EA</v>
          </cell>
          <cell r="Q18370">
            <v>1</v>
          </cell>
          <cell r="R18370">
            <v>8432</v>
          </cell>
          <cell r="S18370">
            <v>13600</v>
          </cell>
          <cell r="T18370">
            <v>0.62</v>
          </cell>
        </row>
        <row r="18371">
          <cell r="K18371" t="str">
            <v>BAS0000033</v>
          </cell>
          <cell r="L18371" t="str">
            <v>无油润滑轴承</v>
          </cell>
          <cell r="M18371" t="str">
            <v>C33D</v>
          </cell>
          <cell r="N18371">
            <v>1400</v>
          </cell>
          <cell r="O18371">
            <v>0.31040000000000001</v>
          </cell>
          <cell r="P18371" t="str">
            <v>EA</v>
          </cell>
          <cell r="Q18371">
            <v>1</v>
          </cell>
          <cell r="R18371">
            <v>434.56</v>
          </cell>
          <cell r="S18371">
            <v>1400</v>
          </cell>
          <cell r="T18371">
            <v>0.31040000000000001</v>
          </cell>
        </row>
        <row r="18372">
          <cell r="K18372" t="str">
            <v>BAS0000035</v>
          </cell>
          <cell r="L18372" t="str">
            <v>右靠背板衬套</v>
          </cell>
          <cell r="M18372" t="str">
            <v>1.0调角器</v>
          </cell>
          <cell r="N18372">
            <v>7900</v>
          </cell>
          <cell r="O18372">
            <v>0.69840000000000002</v>
          </cell>
          <cell r="P18372" t="str">
            <v>EA</v>
          </cell>
          <cell r="Q18372">
            <v>1</v>
          </cell>
          <cell r="R18372">
            <v>5517.36</v>
          </cell>
          <cell r="S18372">
            <v>7900</v>
          </cell>
          <cell r="T18372">
            <v>0.65639999999999998</v>
          </cell>
        </row>
        <row r="18373">
          <cell r="K18373" t="str">
            <v>BAS0000036</v>
          </cell>
          <cell r="L18373" t="str">
            <v>回转销轴套</v>
          </cell>
          <cell r="M18373" t="str">
            <v>升降器</v>
          </cell>
          <cell r="N18373">
            <v>1600</v>
          </cell>
          <cell r="O18373">
            <v>0.36980000000000002</v>
          </cell>
          <cell r="P18373" t="str">
            <v>EA</v>
          </cell>
          <cell r="Q18373">
            <v>1</v>
          </cell>
          <cell r="R18373">
            <v>591.67999999999995</v>
          </cell>
          <cell r="S18373">
            <v>1600</v>
          </cell>
          <cell r="T18373">
            <v>0.3372</v>
          </cell>
        </row>
        <row r="18374">
          <cell r="K18374" t="str">
            <v>BAS0000036</v>
          </cell>
          <cell r="L18374" t="str">
            <v>回转销轴套</v>
          </cell>
          <cell r="M18374" t="str">
            <v>升降器</v>
          </cell>
          <cell r="N18374">
            <v>3200</v>
          </cell>
          <cell r="O18374">
            <v>0.36980000000000002</v>
          </cell>
          <cell r="P18374" t="str">
            <v>EA</v>
          </cell>
          <cell r="Q18374">
            <v>1</v>
          </cell>
          <cell r="R18374">
            <v>1183.3599999999999</v>
          </cell>
          <cell r="S18374">
            <v>3200</v>
          </cell>
          <cell r="T18374">
            <v>0.3372</v>
          </cell>
        </row>
        <row r="18375">
          <cell r="K18375" t="str">
            <v>bas0000037</v>
          </cell>
          <cell r="L18375" t="str">
            <v>后安装板固定轴套</v>
          </cell>
          <cell r="M18375" t="str">
            <v/>
          </cell>
          <cell r="N18375">
            <v>600</v>
          </cell>
          <cell r="O18375">
            <v>8.2900000000000001E-2</v>
          </cell>
          <cell r="P18375" t="str">
            <v>EA</v>
          </cell>
          <cell r="Q18375">
            <v>1</v>
          </cell>
          <cell r="R18375">
            <v>49.74</v>
          </cell>
          <cell r="S18375">
            <v>600</v>
          </cell>
          <cell r="T18375">
            <v>7.9600000000000004E-2</v>
          </cell>
        </row>
        <row r="18376">
          <cell r="K18376" t="str">
            <v>bas0000037</v>
          </cell>
          <cell r="L18376" t="str">
            <v>后安装板固定轴套</v>
          </cell>
          <cell r="M18376" t="str">
            <v/>
          </cell>
          <cell r="N18376">
            <v>600</v>
          </cell>
          <cell r="O18376">
            <v>8.2900000000000001E-2</v>
          </cell>
          <cell r="P18376" t="str">
            <v>EA</v>
          </cell>
          <cell r="Q18376">
            <v>1</v>
          </cell>
          <cell r="R18376">
            <v>49.74</v>
          </cell>
          <cell r="S18376">
            <v>600</v>
          </cell>
          <cell r="T18376">
            <v>7.9600000000000004E-2</v>
          </cell>
        </row>
        <row r="18377">
          <cell r="K18377" t="str">
            <v>BAS0000038</v>
          </cell>
          <cell r="L18377" t="str">
            <v>滑块固定板轴套</v>
          </cell>
          <cell r="M18377" t="str">
            <v/>
          </cell>
          <cell r="N18377">
            <v>900</v>
          </cell>
          <cell r="O18377">
            <v>8.2900000000000001E-2</v>
          </cell>
          <cell r="P18377" t="str">
            <v>EA</v>
          </cell>
          <cell r="Q18377">
            <v>1</v>
          </cell>
          <cell r="R18377">
            <v>74.61</v>
          </cell>
          <cell r="S18377">
            <v>900</v>
          </cell>
          <cell r="T18377">
            <v>7.9600000000000004E-2</v>
          </cell>
        </row>
        <row r="18378">
          <cell r="K18378" t="str">
            <v>BAS0000038</v>
          </cell>
          <cell r="L18378" t="str">
            <v>滑块固定板轴套</v>
          </cell>
          <cell r="M18378" t="str">
            <v/>
          </cell>
          <cell r="N18378">
            <v>1500</v>
          </cell>
          <cell r="O18378">
            <v>8.2900000000000001E-2</v>
          </cell>
          <cell r="P18378" t="str">
            <v>EA</v>
          </cell>
          <cell r="Q18378">
            <v>1</v>
          </cell>
          <cell r="R18378">
            <v>124.35</v>
          </cell>
          <cell r="S18378">
            <v>1500</v>
          </cell>
          <cell r="T18378">
            <v>7.9600000000000004E-2</v>
          </cell>
        </row>
        <row r="18379">
          <cell r="K18379" t="str">
            <v>BAS0000038</v>
          </cell>
          <cell r="L18379" t="str">
            <v>滑块固定板轴套</v>
          </cell>
          <cell r="M18379" t="str">
            <v/>
          </cell>
          <cell r="N18379">
            <v>600</v>
          </cell>
          <cell r="O18379">
            <v>8.2900000000000001E-2</v>
          </cell>
          <cell r="P18379" t="str">
            <v>EA</v>
          </cell>
          <cell r="Q18379">
            <v>1</v>
          </cell>
          <cell r="R18379">
            <v>49.74</v>
          </cell>
          <cell r="S18379">
            <v>600</v>
          </cell>
          <cell r="T18379">
            <v>7.9600000000000004E-2</v>
          </cell>
        </row>
        <row r="18380">
          <cell r="K18380" t="str">
            <v>BAS0000038</v>
          </cell>
          <cell r="L18380" t="str">
            <v>滑块固定板轴套</v>
          </cell>
          <cell r="M18380" t="str">
            <v/>
          </cell>
          <cell r="N18380">
            <v>600</v>
          </cell>
          <cell r="O18380">
            <v>8.2900000000000001E-2</v>
          </cell>
          <cell r="P18380" t="str">
            <v>EA</v>
          </cell>
          <cell r="Q18380">
            <v>1</v>
          </cell>
          <cell r="R18380">
            <v>49.74</v>
          </cell>
          <cell r="S18380">
            <v>600</v>
          </cell>
          <cell r="T18380">
            <v>7.9600000000000004E-2</v>
          </cell>
        </row>
        <row r="18381">
          <cell r="K18381" t="str">
            <v>BAS0000041</v>
          </cell>
          <cell r="L18381" t="str">
            <v>十字叉安装衬套</v>
          </cell>
          <cell r="M18381" t="str">
            <v>GFM-1416-17</v>
          </cell>
          <cell r="N18381">
            <v>500</v>
          </cell>
          <cell r="O18381">
            <v>1.1000000000000001</v>
          </cell>
          <cell r="P18381" t="str">
            <v>EA</v>
          </cell>
          <cell r="Q18381">
            <v>1</v>
          </cell>
          <cell r="R18381">
            <v>550</v>
          </cell>
          <cell r="S18381">
            <v>500</v>
          </cell>
          <cell r="T18381">
            <v>1.1000000000000001</v>
          </cell>
        </row>
        <row r="18382">
          <cell r="K18382" t="str">
            <v>BAS0000042</v>
          </cell>
          <cell r="L18382" t="str">
            <v>尼龙衬套</v>
          </cell>
          <cell r="M18382" t="str">
            <v>气囊/机械</v>
          </cell>
          <cell r="N18382">
            <v>1000</v>
          </cell>
          <cell r="O18382">
            <v>0.11609999999999999</v>
          </cell>
          <cell r="P18382" t="str">
            <v>EA</v>
          </cell>
          <cell r="Q18382">
            <v>1</v>
          </cell>
          <cell r="R18382">
            <v>116.1</v>
          </cell>
          <cell r="S18382">
            <v>1000</v>
          </cell>
          <cell r="T18382">
            <v>0.107</v>
          </cell>
        </row>
        <row r="18383">
          <cell r="K18383" t="str">
            <v>BAS0000042</v>
          </cell>
          <cell r="L18383" t="str">
            <v>尼龙衬套</v>
          </cell>
          <cell r="M18383" t="str">
            <v>气囊/机械</v>
          </cell>
          <cell r="N18383">
            <v>1600</v>
          </cell>
          <cell r="O18383">
            <v>0.11609999999999999</v>
          </cell>
          <cell r="P18383" t="str">
            <v>EA</v>
          </cell>
          <cell r="Q18383">
            <v>1</v>
          </cell>
          <cell r="R18383">
            <v>185.76</v>
          </cell>
          <cell r="S18383">
            <v>1600</v>
          </cell>
          <cell r="T18383">
            <v>0.107</v>
          </cell>
        </row>
        <row r="18384">
          <cell r="K18384" t="str">
            <v>BAS0000042</v>
          </cell>
          <cell r="L18384" t="str">
            <v>尼龙衬套</v>
          </cell>
          <cell r="M18384" t="str">
            <v>气囊/机械</v>
          </cell>
          <cell r="N18384">
            <v>1400</v>
          </cell>
          <cell r="O18384">
            <v>0.11609999999999999</v>
          </cell>
          <cell r="P18384" t="str">
            <v>EA</v>
          </cell>
          <cell r="Q18384">
            <v>1</v>
          </cell>
          <cell r="R18384">
            <v>162.54</v>
          </cell>
          <cell r="S18384">
            <v>1400</v>
          </cell>
          <cell r="T18384">
            <v>0.107</v>
          </cell>
        </row>
        <row r="18385">
          <cell r="K18385" t="str">
            <v>BAS0000042</v>
          </cell>
          <cell r="L18385" t="str">
            <v>尼龙衬套</v>
          </cell>
          <cell r="M18385" t="str">
            <v>气囊/机械</v>
          </cell>
          <cell r="N18385">
            <v>800</v>
          </cell>
          <cell r="O18385">
            <v>0.11609999999999999</v>
          </cell>
          <cell r="P18385" t="str">
            <v>EA</v>
          </cell>
          <cell r="Q18385">
            <v>1</v>
          </cell>
          <cell r="R18385">
            <v>92.88</v>
          </cell>
          <cell r="S18385">
            <v>800</v>
          </cell>
          <cell r="T18385">
            <v>0.107</v>
          </cell>
        </row>
        <row r="18386">
          <cell r="K18386" t="str">
            <v>BAS0000045</v>
          </cell>
          <cell r="L18386" t="str">
            <v>拉簧套</v>
          </cell>
          <cell r="M18386" t="str">
            <v/>
          </cell>
          <cell r="N18386">
            <v>800</v>
          </cell>
          <cell r="O18386">
            <v>0.44</v>
          </cell>
          <cell r="P18386" t="str">
            <v>EA</v>
          </cell>
          <cell r="Q18386">
            <v>1</v>
          </cell>
          <cell r="R18386">
            <v>352</v>
          </cell>
          <cell r="S18386">
            <v>800</v>
          </cell>
          <cell r="T18386">
            <v>0.42</v>
          </cell>
        </row>
        <row r="18387">
          <cell r="K18387" t="str">
            <v>BAS0000049</v>
          </cell>
          <cell r="L18387" t="str">
            <v>支撑连杆板1衬套</v>
          </cell>
          <cell r="M18387" t="str">
            <v>一汽升降器</v>
          </cell>
          <cell r="N18387">
            <v>6400</v>
          </cell>
          <cell r="O18387">
            <v>0.66620000000000001</v>
          </cell>
          <cell r="P18387" t="str">
            <v>EA</v>
          </cell>
          <cell r="Q18387">
            <v>1</v>
          </cell>
          <cell r="R18387">
            <v>4263.68</v>
          </cell>
          <cell r="S18387">
            <v>6400</v>
          </cell>
          <cell r="T18387">
            <v>0.62609999999999999</v>
          </cell>
        </row>
        <row r="18388">
          <cell r="K18388" t="str">
            <v>BAS0000049</v>
          </cell>
          <cell r="L18388" t="str">
            <v>支撑连杆板1衬套</v>
          </cell>
          <cell r="M18388" t="str">
            <v>一汽升降器</v>
          </cell>
          <cell r="N18388">
            <v>5465</v>
          </cell>
          <cell r="O18388">
            <v>0.66620000000000001</v>
          </cell>
          <cell r="P18388" t="str">
            <v>EA</v>
          </cell>
          <cell r="Q18388">
            <v>1</v>
          </cell>
          <cell r="R18388">
            <v>3640.78</v>
          </cell>
          <cell r="S18388">
            <v>5465</v>
          </cell>
          <cell r="T18388">
            <v>0.62609999999999999</v>
          </cell>
        </row>
        <row r="18389">
          <cell r="K18389" t="str">
            <v>BAS0000049</v>
          </cell>
          <cell r="L18389" t="str">
            <v>支撑连杆板1衬套</v>
          </cell>
          <cell r="M18389" t="str">
            <v>一汽升降器</v>
          </cell>
          <cell r="N18389">
            <v>4800</v>
          </cell>
          <cell r="O18389">
            <v>0.66620000000000001</v>
          </cell>
          <cell r="P18389" t="str">
            <v>EA</v>
          </cell>
          <cell r="Q18389">
            <v>1</v>
          </cell>
          <cell r="R18389">
            <v>3197.76</v>
          </cell>
          <cell r="S18389">
            <v>4800</v>
          </cell>
          <cell r="T18389">
            <v>0.62609999999999999</v>
          </cell>
        </row>
        <row r="18390">
          <cell r="K18390" t="str">
            <v>BAS0000049</v>
          </cell>
          <cell r="L18390" t="str">
            <v>支撑连杆板1衬套</v>
          </cell>
          <cell r="M18390" t="str">
            <v>一汽升降器</v>
          </cell>
          <cell r="N18390">
            <v>2927</v>
          </cell>
          <cell r="O18390">
            <v>0.66620000000000001</v>
          </cell>
          <cell r="P18390" t="str">
            <v>EA</v>
          </cell>
          <cell r="Q18390">
            <v>1</v>
          </cell>
          <cell r="R18390">
            <v>1949.97</v>
          </cell>
          <cell r="S18390">
            <v>2927</v>
          </cell>
          <cell r="T18390">
            <v>0.62609999999999999</v>
          </cell>
        </row>
        <row r="18391">
          <cell r="K18391" t="str">
            <v>BAS0000053</v>
          </cell>
          <cell r="L18391" t="str">
            <v>易格斯衬套</v>
          </cell>
          <cell r="M18391" t="str">
            <v>MYM-14-14</v>
          </cell>
          <cell r="N18391">
            <v>4000</v>
          </cell>
          <cell r="O18391">
            <v>1.08</v>
          </cell>
          <cell r="P18391" t="str">
            <v>EA</v>
          </cell>
          <cell r="Q18391">
            <v>1</v>
          </cell>
          <cell r="R18391">
            <v>4320</v>
          </cell>
          <cell r="S18391">
            <v>4000</v>
          </cell>
          <cell r="T18391">
            <v>1.08</v>
          </cell>
        </row>
        <row r="18392">
          <cell r="K18392" t="str">
            <v>BAS0000053</v>
          </cell>
          <cell r="L18392" t="str">
            <v>易格斯衬套</v>
          </cell>
          <cell r="M18392" t="str">
            <v>MYM-14-14</v>
          </cell>
          <cell r="N18392">
            <v>500</v>
          </cell>
          <cell r="O18392">
            <v>1.08</v>
          </cell>
          <cell r="P18392" t="str">
            <v>EA</v>
          </cell>
          <cell r="Q18392">
            <v>1</v>
          </cell>
          <cell r="R18392">
            <v>540</v>
          </cell>
          <cell r="S18392">
            <v>500</v>
          </cell>
          <cell r="T18392">
            <v>1.08</v>
          </cell>
        </row>
        <row r="18393">
          <cell r="K18393" t="str">
            <v>BAS0000054</v>
          </cell>
          <cell r="L18393" t="str">
            <v>衬套</v>
          </cell>
          <cell r="M18393" t="str">
            <v>M3000-H</v>
          </cell>
          <cell r="N18393">
            <v>5400</v>
          </cell>
          <cell r="O18393">
            <v>0.82450000000000001</v>
          </cell>
          <cell r="P18393" t="str">
            <v>EA</v>
          </cell>
          <cell r="Q18393">
            <v>1</v>
          </cell>
          <cell r="R18393">
            <v>4452.3</v>
          </cell>
          <cell r="S18393">
            <v>5400</v>
          </cell>
          <cell r="T18393">
            <v>0.77500000000000002</v>
          </cell>
        </row>
        <row r="18394">
          <cell r="K18394" t="str">
            <v>BAS0000081</v>
          </cell>
          <cell r="L18394" t="str">
            <v>中心轴套</v>
          </cell>
          <cell r="M18394" t="str">
            <v>K1调角器</v>
          </cell>
          <cell r="N18394">
            <v>4800</v>
          </cell>
          <cell r="O18394">
            <v>0.77600000000000002</v>
          </cell>
          <cell r="P18394" t="str">
            <v>EA</v>
          </cell>
          <cell r="Q18394">
            <v>1</v>
          </cell>
          <cell r="R18394">
            <v>3724.8</v>
          </cell>
          <cell r="S18394">
            <v>4800</v>
          </cell>
          <cell r="T18394">
            <v>0.77600000000000002</v>
          </cell>
        </row>
        <row r="18395">
          <cell r="K18395" t="str">
            <v>BAS0010008</v>
          </cell>
          <cell r="L18395" t="str">
            <v>支架衬套</v>
          </cell>
          <cell r="M18395" t="str">
            <v>重汽价值版</v>
          </cell>
          <cell r="N18395">
            <v>1994</v>
          </cell>
          <cell r="O18395">
            <v>1</v>
          </cell>
          <cell r="P18395" t="str">
            <v>EA</v>
          </cell>
          <cell r="Q18395">
            <v>1</v>
          </cell>
          <cell r="R18395">
            <v>1994</v>
          </cell>
          <cell r="S18395">
            <v>1994</v>
          </cell>
          <cell r="T18395">
            <v>0.94</v>
          </cell>
        </row>
        <row r="18396">
          <cell r="K18396" t="str">
            <v>BAS0010013</v>
          </cell>
          <cell r="L18396" t="str">
            <v>金属轴套(坐垫翻折)</v>
          </cell>
          <cell r="M18396" t="str">
            <v/>
          </cell>
          <cell r="N18396">
            <v>6000</v>
          </cell>
          <cell r="O18396">
            <v>0.75</v>
          </cell>
          <cell r="P18396" t="str">
            <v>EA</v>
          </cell>
          <cell r="Q18396">
            <v>1</v>
          </cell>
          <cell r="R18396">
            <v>4500</v>
          </cell>
          <cell r="S18396">
            <v>6000</v>
          </cell>
          <cell r="T18396">
            <v>0.71299999999999997</v>
          </cell>
        </row>
        <row r="18397">
          <cell r="K18397" t="str">
            <v>BCL0000025</v>
          </cell>
          <cell r="L18397" t="str">
            <v>靠背背板卡扣</v>
          </cell>
          <cell r="M18397" t="str">
            <v>B40L中改后排</v>
          </cell>
          <cell r="N18397">
            <v>4104</v>
          </cell>
          <cell r="O18397">
            <v>8.8300000000000003E-2</v>
          </cell>
          <cell r="P18397" t="str">
            <v>EA</v>
          </cell>
          <cell r="Q18397">
            <v>1</v>
          </cell>
          <cell r="R18397">
            <v>362.38</v>
          </cell>
          <cell r="S18397">
            <v>4104</v>
          </cell>
          <cell r="T18397">
            <v>8.48E-2</v>
          </cell>
        </row>
        <row r="18398">
          <cell r="K18398" t="str">
            <v>BCL0000025</v>
          </cell>
          <cell r="L18398" t="str">
            <v>靠背背板卡扣</v>
          </cell>
          <cell r="M18398" t="str">
            <v>B40L中改后排</v>
          </cell>
          <cell r="N18398">
            <v>6822</v>
          </cell>
          <cell r="O18398">
            <v>8.8300000000000003E-2</v>
          </cell>
          <cell r="P18398" t="str">
            <v>EA</v>
          </cell>
          <cell r="Q18398">
            <v>1</v>
          </cell>
          <cell r="R18398">
            <v>602.38</v>
          </cell>
          <cell r="S18398">
            <v>6822</v>
          </cell>
          <cell r="T18398">
            <v>8.48E-2</v>
          </cell>
        </row>
        <row r="18399">
          <cell r="K18399" t="str">
            <v>BCL0000025</v>
          </cell>
          <cell r="L18399" t="str">
            <v>靠背背板卡扣</v>
          </cell>
          <cell r="M18399" t="str">
            <v>B40L中改后排</v>
          </cell>
          <cell r="N18399">
            <v>11784</v>
          </cell>
          <cell r="O18399">
            <v>8.8300000000000003E-2</v>
          </cell>
          <cell r="P18399" t="str">
            <v>EA</v>
          </cell>
          <cell r="Q18399">
            <v>1</v>
          </cell>
          <cell r="R18399">
            <v>1040.53</v>
          </cell>
          <cell r="S18399">
            <v>11784</v>
          </cell>
          <cell r="T18399">
            <v>8.48E-2</v>
          </cell>
        </row>
        <row r="18400">
          <cell r="K18400" t="str">
            <v>BCL0000030</v>
          </cell>
          <cell r="L18400" t="str">
            <v>奥驰镜头卡子</v>
          </cell>
          <cell r="M18400" t="str">
            <v>Q235镀白锌</v>
          </cell>
          <cell r="N18400">
            <v>400</v>
          </cell>
          <cell r="O18400">
            <v>0.44319999999999998</v>
          </cell>
          <cell r="P18400" t="str">
            <v>Ea</v>
          </cell>
          <cell r="Q18400">
            <v>1</v>
          </cell>
          <cell r="R18400">
            <v>177.28</v>
          </cell>
          <cell r="S18400">
            <v>400</v>
          </cell>
          <cell r="T18400">
            <v>0.44319999999999998</v>
          </cell>
        </row>
        <row r="18401">
          <cell r="K18401" t="str">
            <v>BCL0000030</v>
          </cell>
          <cell r="L18401" t="str">
            <v>奥驰镜头卡子</v>
          </cell>
          <cell r="M18401" t="str">
            <v>Q235镀白锌</v>
          </cell>
          <cell r="N18401">
            <v>-3</v>
          </cell>
          <cell r="O18401">
            <v>0.44319999999999998</v>
          </cell>
          <cell r="P18401" t="str">
            <v>Ea</v>
          </cell>
          <cell r="Q18401">
            <v>1</v>
          </cell>
          <cell r="R18401">
            <v>-1.33</v>
          </cell>
          <cell r="S18401">
            <v>-3</v>
          </cell>
          <cell r="T18401">
            <v>0.44319999999999998</v>
          </cell>
        </row>
        <row r="18402">
          <cell r="K18402" t="str">
            <v>BCL0000031</v>
          </cell>
          <cell r="L18402" t="str">
            <v>奥驰镜头限位卡子</v>
          </cell>
          <cell r="M18402" t="str">
            <v>Q235镀白锌</v>
          </cell>
          <cell r="N18402">
            <v>800</v>
          </cell>
          <cell r="O18402">
            <v>0.1231</v>
          </cell>
          <cell r="P18402" t="str">
            <v>Ea</v>
          </cell>
          <cell r="Q18402">
            <v>1</v>
          </cell>
          <cell r="R18402">
            <v>98.48</v>
          </cell>
          <cell r="S18402">
            <v>800</v>
          </cell>
          <cell r="T18402">
            <v>0.1231</v>
          </cell>
        </row>
        <row r="18403">
          <cell r="K18403" t="str">
            <v>BCL0000031</v>
          </cell>
          <cell r="L18403" t="str">
            <v>奥驰镜头限位卡子</v>
          </cell>
          <cell r="M18403" t="str">
            <v>Q235镀白锌</v>
          </cell>
          <cell r="N18403">
            <v>600</v>
          </cell>
          <cell r="O18403">
            <v>0.1231</v>
          </cell>
          <cell r="P18403" t="str">
            <v>Ea</v>
          </cell>
          <cell r="Q18403">
            <v>1</v>
          </cell>
          <cell r="R18403">
            <v>73.86</v>
          </cell>
          <cell r="S18403">
            <v>600</v>
          </cell>
          <cell r="T18403">
            <v>0.1231</v>
          </cell>
        </row>
        <row r="18404">
          <cell r="K18404" t="str">
            <v>BCL0000032</v>
          </cell>
          <cell r="L18404" t="str">
            <v>1780镜头卡子</v>
          </cell>
          <cell r="M18404" t="str">
            <v>Q235 t=1.5镀白锌</v>
          </cell>
          <cell r="N18404">
            <v>1862</v>
          </cell>
          <cell r="O18404">
            <v>0.37759999999999999</v>
          </cell>
          <cell r="P18404" t="str">
            <v>Ea</v>
          </cell>
          <cell r="Q18404">
            <v>1</v>
          </cell>
          <cell r="R18404">
            <v>703.09</v>
          </cell>
          <cell r="S18404">
            <v>1862</v>
          </cell>
          <cell r="T18404">
            <v>0.37759999999999999</v>
          </cell>
        </row>
        <row r="18405">
          <cell r="K18405" t="str">
            <v>BCL0010010</v>
          </cell>
          <cell r="L18405" t="str">
            <v>四管夹</v>
          </cell>
          <cell r="M18405" t="str">
            <v/>
          </cell>
          <cell r="N18405">
            <v>1000</v>
          </cell>
          <cell r="O18405">
            <v>0.33929999999999999</v>
          </cell>
          <cell r="P18405" t="str">
            <v>EA</v>
          </cell>
          <cell r="Q18405">
            <v>1</v>
          </cell>
          <cell r="R18405">
            <v>339.3</v>
          </cell>
          <cell r="S18405">
            <v>1000</v>
          </cell>
          <cell r="T18405">
            <v>0.32519999999999999</v>
          </cell>
        </row>
        <row r="18406">
          <cell r="K18406" t="str">
            <v>BCL0010010</v>
          </cell>
          <cell r="L18406" t="str">
            <v>四管夹</v>
          </cell>
          <cell r="M18406" t="str">
            <v/>
          </cell>
          <cell r="N18406">
            <v>3000</v>
          </cell>
          <cell r="O18406">
            <v>0.33929999999999999</v>
          </cell>
          <cell r="P18406" t="str">
            <v>EA</v>
          </cell>
          <cell r="Q18406">
            <v>1</v>
          </cell>
          <cell r="R18406">
            <v>1017.9</v>
          </cell>
          <cell r="S18406">
            <v>3000</v>
          </cell>
          <cell r="T18406">
            <v>0.32519999999999999</v>
          </cell>
        </row>
        <row r="18407">
          <cell r="K18407" t="str">
            <v>BCL0010010</v>
          </cell>
          <cell r="L18407" t="str">
            <v>四管夹</v>
          </cell>
          <cell r="M18407" t="str">
            <v/>
          </cell>
          <cell r="N18407">
            <v>4000</v>
          </cell>
          <cell r="O18407">
            <v>0.33929999999999999</v>
          </cell>
          <cell r="P18407" t="str">
            <v>EA</v>
          </cell>
          <cell r="Q18407">
            <v>1</v>
          </cell>
          <cell r="R18407">
            <v>1357.2</v>
          </cell>
          <cell r="S18407">
            <v>4000</v>
          </cell>
          <cell r="T18407">
            <v>0.32519999999999999</v>
          </cell>
        </row>
        <row r="18408">
          <cell r="K18408" t="str">
            <v>BCL0010010</v>
          </cell>
          <cell r="L18408" t="str">
            <v>四管夹</v>
          </cell>
          <cell r="M18408" t="str">
            <v/>
          </cell>
          <cell r="N18408">
            <v>4000</v>
          </cell>
          <cell r="O18408">
            <v>0.33929999999999999</v>
          </cell>
          <cell r="P18408" t="str">
            <v>EA</v>
          </cell>
          <cell r="Q18408">
            <v>1</v>
          </cell>
          <cell r="R18408">
            <v>1357.2</v>
          </cell>
          <cell r="S18408">
            <v>4000</v>
          </cell>
          <cell r="T18408">
            <v>0.32519999999999999</v>
          </cell>
        </row>
        <row r="18409">
          <cell r="K18409" t="str">
            <v>BCL0010010</v>
          </cell>
          <cell r="L18409" t="str">
            <v>四管夹</v>
          </cell>
          <cell r="M18409" t="str">
            <v/>
          </cell>
          <cell r="N18409">
            <v>1000</v>
          </cell>
          <cell r="O18409">
            <v>0.33929999999999999</v>
          </cell>
          <cell r="P18409" t="str">
            <v>EA</v>
          </cell>
          <cell r="Q18409">
            <v>1</v>
          </cell>
          <cell r="R18409">
            <v>339.3</v>
          </cell>
          <cell r="S18409">
            <v>1000</v>
          </cell>
          <cell r="T18409">
            <v>0.32519999999999999</v>
          </cell>
        </row>
        <row r="18410">
          <cell r="K18410" t="str">
            <v>BCL0010010</v>
          </cell>
          <cell r="L18410" t="str">
            <v>四管夹</v>
          </cell>
          <cell r="M18410" t="str">
            <v/>
          </cell>
          <cell r="N18410">
            <v>1000</v>
          </cell>
          <cell r="O18410">
            <v>0.33929999999999999</v>
          </cell>
          <cell r="P18410" t="str">
            <v>EA</v>
          </cell>
          <cell r="Q18410">
            <v>1</v>
          </cell>
          <cell r="R18410">
            <v>339.3</v>
          </cell>
          <cell r="S18410">
            <v>1000</v>
          </cell>
          <cell r="T18410">
            <v>0.32519999999999999</v>
          </cell>
        </row>
        <row r="18411">
          <cell r="K18411" t="str">
            <v>BCL0010010</v>
          </cell>
          <cell r="L18411" t="str">
            <v>四管夹</v>
          </cell>
          <cell r="M18411" t="str">
            <v/>
          </cell>
          <cell r="N18411">
            <v>3000</v>
          </cell>
          <cell r="O18411">
            <v>0.33929999999999999</v>
          </cell>
          <cell r="P18411" t="str">
            <v>EA</v>
          </cell>
          <cell r="Q18411">
            <v>1</v>
          </cell>
          <cell r="R18411">
            <v>1017.9</v>
          </cell>
          <cell r="S18411">
            <v>3000</v>
          </cell>
          <cell r="T18411">
            <v>0.32519999999999999</v>
          </cell>
        </row>
        <row r="18412">
          <cell r="K18412" t="str">
            <v>BCL0010010</v>
          </cell>
          <cell r="L18412" t="str">
            <v>四管夹</v>
          </cell>
          <cell r="M18412" t="str">
            <v/>
          </cell>
          <cell r="N18412">
            <v>2000</v>
          </cell>
          <cell r="O18412">
            <v>0.33929999999999999</v>
          </cell>
          <cell r="P18412" t="str">
            <v>EA</v>
          </cell>
          <cell r="Q18412">
            <v>1</v>
          </cell>
          <cell r="R18412">
            <v>678.6</v>
          </cell>
          <cell r="S18412">
            <v>2000</v>
          </cell>
          <cell r="T18412">
            <v>0.32519999999999999</v>
          </cell>
        </row>
        <row r="18413">
          <cell r="K18413" t="str">
            <v>BCL0010010</v>
          </cell>
          <cell r="L18413" t="str">
            <v>四管夹</v>
          </cell>
          <cell r="M18413" t="str">
            <v/>
          </cell>
          <cell r="N18413">
            <v>2000</v>
          </cell>
          <cell r="O18413">
            <v>0.33929999999999999</v>
          </cell>
          <cell r="P18413" t="str">
            <v>EA</v>
          </cell>
          <cell r="Q18413">
            <v>1</v>
          </cell>
          <cell r="R18413">
            <v>678.6</v>
          </cell>
          <cell r="S18413">
            <v>2000</v>
          </cell>
          <cell r="T18413">
            <v>0.32519999999999999</v>
          </cell>
        </row>
        <row r="18414">
          <cell r="K18414" t="str">
            <v>BCL0010010</v>
          </cell>
          <cell r="L18414" t="str">
            <v>四管夹</v>
          </cell>
          <cell r="M18414" t="str">
            <v/>
          </cell>
          <cell r="N18414">
            <v>2000</v>
          </cell>
          <cell r="O18414">
            <v>0.33929999999999999</v>
          </cell>
          <cell r="P18414" t="str">
            <v>EA</v>
          </cell>
          <cell r="Q18414">
            <v>1</v>
          </cell>
          <cell r="R18414">
            <v>678.6</v>
          </cell>
          <cell r="S18414">
            <v>2000</v>
          </cell>
          <cell r="T18414">
            <v>0.32519999999999999</v>
          </cell>
        </row>
        <row r="18415">
          <cell r="K18415" t="str">
            <v>BCL0010010</v>
          </cell>
          <cell r="L18415" t="str">
            <v>四管夹</v>
          </cell>
          <cell r="M18415" t="str">
            <v/>
          </cell>
          <cell r="N18415">
            <v>500</v>
          </cell>
          <cell r="O18415">
            <v>0.33929999999999999</v>
          </cell>
          <cell r="P18415" t="str">
            <v>EA</v>
          </cell>
          <cell r="Q18415">
            <v>1</v>
          </cell>
          <cell r="R18415">
            <v>169.65</v>
          </cell>
          <cell r="S18415">
            <v>500</v>
          </cell>
          <cell r="T18415">
            <v>0.32519999999999999</v>
          </cell>
        </row>
        <row r="18416">
          <cell r="K18416" t="str">
            <v>BCL0010014</v>
          </cell>
          <cell r="L18416" t="str">
            <v>φ13防护波纹管</v>
          </cell>
          <cell r="M18416" t="str">
            <v/>
          </cell>
          <cell r="N18416">
            <v>6000</v>
          </cell>
          <cell r="O18416">
            <v>0.1517</v>
          </cell>
          <cell r="P18416" t="str">
            <v>EA</v>
          </cell>
          <cell r="Q18416">
            <v>1</v>
          </cell>
          <cell r="R18416">
            <v>910.2</v>
          </cell>
          <cell r="S18416">
            <v>6000</v>
          </cell>
          <cell r="T18416">
            <v>0.1517</v>
          </cell>
        </row>
        <row r="18417">
          <cell r="K18417" t="str">
            <v>BCL0010014</v>
          </cell>
          <cell r="L18417" t="str">
            <v>φ13防护波纹管</v>
          </cell>
          <cell r="M18417" t="str">
            <v/>
          </cell>
          <cell r="N18417">
            <v>3000</v>
          </cell>
          <cell r="O18417">
            <v>0.1517</v>
          </cell>
          <cell r="P18417" t="str">
            <v>EA</v>
          </cell>
          <cell r="Q18417">
            <v>1</v>
          </cell>
          <cell r="R18417">
            <v>455.1</v>
          </cell>
          <cell r="S18417">
            <v>3000</v>
          </cell>
          <cell r="T18417">
            <v>0.1517</v>
          </cell>
        </row>
        <row r="18418">
          <cell r="K18418" t="str">
            <v>BCL0010015</v>
          </cell>
          <cell r="L18418" t="str">
            <v>飞机头扎带</v>
          </cell>
          <cell r="M18418" t="str">
            <v>欧马可升级</v>
          </cell>
          <cell r="N18418">
            <v>6000</v>
          </cell>
          <cell r="O18418">
            <v>0.17799999999999999</v>
          </cell>
          <cell r="P18418" t="str">
            <v>EA</v>
          </cell>
          <cell r="Q18418">
            <v>1</v>
          </cell>
          <cell r="R18418">
            <v>1068</v>
          </cell>
          <cell r="S18418">
            <v>6000</v>
          </cell>
          <cell r="T18418">
            <v>0.17799999999999999</v>
          </cell>
        </row>
        <row r="18419">
          <cell r="K18419" t="str">
            <v>BCL0010023</v>
          </cell>
          <cell r="L18419" t="str">
            <v>海尔曼钣金扎带</v>
          </cell>
          <cell r="M18419" t="str">
            <v/>
          </cell>
          <cell r="N18419">
            <v>4000</v>
          </cell>
          <cell r="O18419">
            <v>0.53</v>
          </cell>
          <cell r="P18419" t="str">
            <v>EA</v>
          </cell>
          <cell r="Q18419">
            <v>1</v>
          </cell>
          <cell r="R18419">
            <v>2120</v>
          </cell>
          <cell r="S18419">
            <v>4000</v>
          </cell>
          <cell r="T18419">
            <v>0.53</v>
          </cell>
        </row>
        <row r="18420">
          <cell r="K18420" t="str">
            <v>BEC0000041</v>
          </cell>
          <cell r="L18420" t="str">
            <v>1029室灯泡12V</v>
          </cell>
          <cell r="M18420" t="str">
            <v>12V/5W</v>
          </cell>
          <cell r="N18420">
            <v>2000</v>
          </cell>
          <cell r="O18420">
            <v>0.56925000000000003</v>
          </cell>
          <cell r="P18420" t="str">
            <v>Ea</v>
          </cell>
          <cell r="Q18420">
            <v>1</v>
          </cell>
          <cell r="R18420">
            <v>1138.5</v>
          </cell>
          <cell r="S18420">
            <v>2000</v>
          </cell>
          <cell r="T18420">
            <v>0.56930000000000003</v>
          </cell>
        </row>
        <row r="18421">
          <cell r="K18421" t="str">
            <v>BEC0000053</v>
          </cell>
          <cell r="L18421" t="str">
            <v>调角器电机总成</v>
          </cell>
          <cell r="M18421" t="str">
            <v>P203 2409183X</v>
          </cell>
          <cell r="N18421">
            <v>1536</v>
          </cell>
          <cell r="O18421">
            <v>58</v>
          </cell>
          <cell r="P18421" t="str">
            <v>EA</v>
          </cell>
          <cell r="Q18421">
            <v>1</v>
          </cell>
          <cell r="R18421">
            <v>89088</v>
          </cell>
          <cell r="S18421">
            <v>1536</v>
          </cell>
          <cell r="T18421">
            <v>58</v>
          </cell>
        </row>
        <row r="18422">
          <cell r="K18422" t="str">
            <v>BEC0010039</v>
          </cell>
          <cell r="L18422" t="str">
            <v>通风加热控制器ECU</v>
          </cell>
          <cell r="M18422" t="str">
            <v>H4-2.2</v>
          </cell>
          <cell r="N18422">
            <v>400</v>
          </cell>
          <cell r="O18422">
            <v>85.26</v>
          </cell>
          <cell r="P18422" t="str">
            <v>EA</v>
          </cell>
          <cell r="Q18422">
            <v>1</v>
          </cell>
          <cell r="R18422">
            <v>34104</v>
          </cell>
          <cell r="S18422">
            <v>400</v>
          </cell>
          <cell r="T18422">
            <v>58.79</v>
          </cell>
        </row>
        <row r="18423">
          <cell r="K18423" t="str">
            <v>BEC0010039</v>
          </cell>
          <cell r="L18423" t="str">
            <v>通风加热控制器ECU</v>
          </cell>
          <cell r="M18423" t="str">
            <v>H4-2.2</v>
          </cell>
          <cell r="N18423">
            <v>300</v>
          </cell>
          <cell r="O18423">
            <v>85.26</v>
          </cell>
          <cell r="P18423" t="str">
            <v>EA</v>
          </cell>
          <cell r="Q18423">
            <v>1</v>
          </cell>
          <cell r="R18423">
            <v>25578</v>
          </cell>
          <cell r="S18423">
            <v>300</v>
          </cell>
          <cell r="T18423">
            <v>58.79</v>
          </cell>
        </row>
        <row r="18424">
          <cell r="K18424" t="str">
            <v>BEC0010039</v>
          </cell>
          <cell r="L18424" t="str">
            <v>通风加热控制器ECU</v>
          </cell>
          <cell r="M18424" t="str">
            <v>H4-2.2</v>
          </cell>
          <cell r="N18424">
            <v>45</v>
          </cell>
          <cell r="O18424">
            <v>85.26</v>
          </cell>
          <cell r="P18424" t="str">
            <v>EA</v>
          </cell>
          <cell r="Q18424">
            <v>1</v>
          </cell>
          <cell r="R18424">
            <v>3836.7</v>
          </cell>
          <cell r="S18424">
            <v>45</v>
          </cell>
          <cell r="T18424">
            <v>58.79</v>
          </cell>
        </row>
        <row r="18425">
          <cell r="K18425" t="str">
            <v>BEC0010039</v>
          </cell>
          <cell r="L18425" t="str">
            <v>通风加热控制器ECU</v>
          </cell>
          <cell r="M18425" t="str">
            <v>H4-2.2</v>
          </cell>
          <cell r="N18425">
            <v>-40</v>
          </cell>
          <cell r="O18425">
            <v>85.26</v>
          </cell>
          <cell r="P18425" t="str">
            <v>EA</v>
          </cell>
          <cell r="Q18425">
            <v>1</v>
          </cell>
          <cell r="R18425">
            <v>-3410.4</v>
          </cell>
          <cell r="S18425">
            <v>-40</v>
          </cell>
          <cell r="T18425">
            <v>58.79</v>
          </cell>
        </row>
        <row r="18426">
          <cell r="K18426" t="str">
            <v>BEC0010039</v>
          </cell>
          <cell r="L18426" t="str">
            <v>通风加热控制器ECU</v>
          </cell>
          <cell r="M18426" t="str">
            <v>H4-2.2</v>
          </cell>
          <cell r="N18426">
            <v>240</v>
          </cell>
          <cell r="O18426">
            <v>85.26</v>
          </cell>
          <cell r="P18426" t="str">
            <v>EA</v>
          </cell>
          <cell r="Q18426">
            <v>1</v>
          </cell>
          <cell r="R18426">
            <v>20462.400000000001</v>
          </cell>
          <cell r="S18426">
            <v>240</v>
          </cell>
          <cell r="T18426">
            <v>58.79</v>
          </cell>
        </row>
        <row r="18427">
          <cell r="K18427" t="str">
            <v>BEC0010040</v>
          </cell>
          <cell r="L18427" t="str">
            <v>靠背风扇总成（不含罩壳）</v>
          </cell>
          <cell r="M18427" t="str">
            <v>重汽</v>
          </cell>
          <cell r="N18427">
            <v>800</v>
          </cell>
          <cell r="O18427">
            <v>32.57</v>
          </cell>
          <cell r="P18427" t="str">
            <v>EA</v>
          </cell>
          <cell r="Q18427">
            <v>1</v>
          </cell>
          <cell r="R18427">
            <v>26056</v>
          </cell>
          <cell r="S18427">
            <v>800</v>
          </cell>
          <cell r="T18427">
            <v>32.57</v>
          </cell>
        </row>
        <row r="18428">
          <cell r="K18428" t="str">
            <v>BEC0010041</v>
          </cell>
          <cell r="L18428" t="str">
            <v>坐垫风扇总成（不含罩壳）</v>
          </cell>
          <cell r="M18428" t="str">
            <v>重汽</v>
          </cell>
          <cell r="N18428">
            <v>100</v>
          </cell>
          <cell r="O18428">
            <v>49.47</v>
          </cell>
          <cell r="P18428" t="str">
            <v>EA</v>
          </cell>
          <cell r="Q18428">
            <v>1</v>
          </cell>
          <cell r="R18428">
            <v>4947</v>
          </cell>
          <cell r="S18428">
            <v>100</v>
          </cell>
          <cell r="T18428">
            <v>49.47</v>
          </cell>
        </row>
        <row r="18429">
          <cell r="K18429" t="str">
            <v>BEC0010042</v>
          </cell>
          <cell r="L18429" t="str">
            <v>靠背加热垫总成</v>
          </cell>
          <cell r="M18429" t="str">
            <v>重汽T5-2.0高配</v>
          </cell>
          <cell r="N18429">
            <v>2</v>
          </cell>
          <cell r="O18429">
            <v>23.97</v>
          </cell>
          <cell r="P18429" t="str">
            <v>EA</v>
          </cell>
          <cell r="Q18429">
            <v>1</v>
          </cell>
          <cell r="R18429">
            <v>47.94</v>
          </cell>
          <cell r="S18429">
            <v>2</v>
          </cell>
          <cell r="T18429">
            <v>23.42</v>
          </cell>
        </row>
        <row r="18430">
          <cell r="K18430" t="str">
            <v>BEC0010043</v>
          </cell>
          <cell r="L18430" t="str">
            <v>坐垫加热垫总成</v>
          </cell>
          <cell r="M18430" t="str">
            <v>重汽T5-2.0高配</v>
          </cell>
          <cell r="N18430">
            <v>2</v>
          </cell>
          <cell r="O18430">
            <v>27.21</v>
          </cell>
          <cell r="P18430" t="str">
            <v>EA</v>
          </cell>
          <cell r="Q18430">
            <v>1</v>
          </cell>
          <cell r="R18430">
            <v>54.42</v>
          </cell>
          <cell r="S18430">
            <v>2</v>
          </cell>
          <cell r="T18430">
            <v>38.83</v>
          </cell>
        </row>
        <row r="18431">
          <cell r="K18431" t="str">
            <v>BEC0010122</v>
          </cell>
          <cell r="L18431" t="str">
            <v>通风加热控制器ECU</v>
          </cell>
          <cell r="M18431" t="str">
            <v>重汽T5-2.0高配</v>
          </cell>
          <cell r="N18431">
            <v>40</v>
          </cell>
          <cell r="O18431">
            <v>85.26</v>
          </cell>
          <cell r="P18431" t="str">
            <v>EA</v>
          </cell>
          <cell r="Q18431">
            <v>1</v>
          </cell>
          <cell r="R18431">
            <v>3410.4</v>
          </cell>
          <cell r="S18431">
            <v>40</v>
          </cell>
          <cell r="T18431">
            <v>58.79</v>
          </cell>
        </row>
        <row r="18432">
          <cell r="K18432" t="str">
            <v>BEC0010159</v>
          </cell>
          <cell r="L18432" t="str">
            <v>坐垫风扇总成</v>
          </cell>
          <cell r="M18432" t="str">
            <v>H4-2.2</v>
          </cell>
          <cell r="N18432">
            <v>800</v>
          </cell>
          <cell r="O18432">
            <v>32.57</v>
          </cell>
          <cell r="P18432" t="str">
            <v>EA</v>
          </cell>
          <cell r="Q18432">
            <v>1</v>
          </cell>
          <cell r="R18432">
            <v>26056</v>
          </cell>
          <cell r="S18432">
            <v>800</v>
          </cell>
          <cell r="T18432">
            <v>32.57</v>
          </cell>
        </row>
        <row r="18433">
          <cell r="K18433" t="str">
            <v>BEC0010184</v>
          </cell>
          <cell r="L18433" t="str">
            <v>靠背加热垫总成</v>
          </cell>
          <cell r="M18433" t="str">
            <v>H4-2.2</v>
          </cell>
          <cell r="N18433">
            <v>400</v>
          </cell>
          <cell r="O18433">
            <v>25</v>
          </cell>
          <cell r="P18433" t="str">
            <v>EA</v>
          </cell>
          <cell r="Q18433">
            <v>1</v>
          </cell>
          <cell r="R18433">
            <v>10000</v>
          </cell>
          <cell r="S18433">
            <v>400</v>
          </cell>
          <cell r="T18433">
            <v>25</v>
          </cell>
        </row>
        <row r="18434">
          <cell r="K18434" t="str">
            <v>BEC0010184</v>
          </cell>
          <cell r="L18434" t="str">
            <v>靠背加热垫总成</v>
          </cell>
          <cell r="M18434" t="str">
            <v>H4-2.2</v>
          </cell>
          <cell r="N18434">
            <v>50</v>
          </cell>
          <cell r="O18434">
            <v>25</v>
          </cell>
          <cell r="P18434" t="str">
            <v>EA</v>
          </cell>
          <cell r="Q18434">
            <v>1</v>
          </cell>
          <cell r="R18434">
            <v>1250</v>
          </cell>
          <cell r="S18434">
            <v>50</v>
          </cell>
          <cell r="T18434">
            <v>25</v>
          </cell>
        </row>
        <row r="18435">
          <cell r="K18435" t="str">
            <v>BEC0010184</v>
          </cell>
          <cell r="L18435" t="str">
            <v>靠背加热垫总成</v>
          </cell>
          <cell r="M18435" t="str">
            <v>H4-2.2</v>
          </cell>
          <cell r="N18435">
            <v>200</v>
          </cell>
          <cell r="O18435">
            <v>25</v>
          </cell>
          <cell r="P18435" t="str">
            <v>EA</v>
          </cell>
          <cell r="Q18435">
            <v>1</v>
          </cell>
          <cell r="R18435">
            <v>5000</v>
          </cell>
          <cell r="S18435">
            <v>200</v>
          </cell>
          <cell r="T18435">
            <v>25</v>
          </cell>
        </row>
        <row r="18436">
          <cell r="K18436" t="str">
            <v>BEC0010221</v>
          </cell>
          <cell r="L18436" t="str">
            <v>坐垫加热垫总成</v>
          </cell>
          <cell r="M18436" t="str">
            <v>H4 2.2</v>
          </cell>
          <cell r="N18436">
            <v>200</v>
          </cell>
          <cell r="O18436">
            <v>33.5</v>
          </cell>
          <cell r="P18436" t="str">
            <v>EA</v>
          </cell>
          <cell r="Q18436">
            <v>1</v>
          </cell>
          <cell r="R18436">
            <v>6700</v>
          </cell>
          <cell r="S18436">
            <v>200</v>
          </cell>
          <cell r="T18436">
            <v>33.5</v>
          </cell>
        </row>
        <row r="18437">
          <cell r="K18437" t="str">
            <v>BEC0010221</v>
          </cell>
          <cell r="L18437" t="str">
            <v>坐垫加热垫总成</v>
          </cell>
          <cell r="M18437" t="str">
            <v>H4 2.2</v>
          </cell>
          <cell r="N18437">
            <v>50</v>
          </cell>
          <cell r="O18437">
            <v>33.5</v>
          </cell>
          <cell r="P18437" t="str">
            <v>EA</v>
          </cell>
          <cell r="Q18437">
            <v>1</v>
          </cell>
          <cell r="R18437">
            <v>1675</v>
          </cell>
          <cell r="S18437">
            <v>50</v>
          </cell>
          <cell r="T18437">
            <v>33.5</v>
          </cell>
        </row>
        <row r="18438">
          <cell r="K18438" t="str">
            <v>BEC0010221</v>
          </cell>
          <cell r="L18438" t="str">
            <v>坐垫加热垫总成</v>
          </cell>
          <cell r="M18438" t="str">
            <v>H4 2.2</v>
          </cell>
          <cell r="N18438">
            <v>200</v>
          </cell>
          <cell r="O18438">
            <v>33.5</v>
          </cell>
          <cell r="P18438" t="str">
            <v>EA</v>
          </cell>
          <cell r="Q18438">
            <v>1</v>
          </cell>
          <cell r="R18438">
            <v>6700</v>
          </cell>
          <cell r="S18438">
            <v>200</v>
          </cell>
          <cell r="T18438">
            <v>33.5</v>
          </cell>
        </row>
        <row r="18439">
          <cell r="K18439" t="str">
            <v>BEC0010327</v>
          </cell>
          <cell r="L18439" t="str">
            <v>SBR总成</v>
          </cell>
          <cell r="M18439" t="str">
            <v>A6</v>
          </cell>
          <cell r="N18439">
            <v>500</v>
          </cell>
          <cell r="O18439">
            <v>14.76</v>
          </cell>
          <cell r="P18439" t="str">
            <v>EA</v>
          </cell>
          <cell r="Q18439">
            <v>1</v>
          </cell>
          <cell r="R18439">
            <v>7380</v>
          </cell>
          <cell r="S18439">
            <v>500</v>
          </cell>
          <cell r="T18439">
            <v>14.76</v>
          </cell>
        </row>
        <row r="18440">
          <cell r="K18440" t="str">
            <v>BEC0010327</v>
          </cell>
          <cell r="L18440" t="str">
            <v>SBR总成</v>
          </cell>
          <cell r="M18440" t="str">
            <v>A6</v>
          </cell>
          <cell r="N18440">
            <v>100</v>
          </cell>
          <cell r="O18440">
            <v>14.76</v>
          </cell>
          <cell r="P18440" t="str">
            <v>EA</v>
          </cell>
          <cell r="Q18440">
            <v>1</v>
          </cell>
          <cell r="R18440">
            <v>1476</v>
          </cell>
          <cell r="S18440">
            <v>100</v>
          </cell>
          <cell r="T18440">
            <v>14.76</v>
          </cell>
        </row>
        <row r="18441">
          <cell r="K18441" t="str">
            <v>BFA0000004</v>
          </cell>
          <cell r="L18441" t="str">
            <v>4*200扎带</v>
          </cell>
          <cell r="M18441" t="str">
            <v>4*200</v>
          </cell>
          <cell r="N18441">
            <v>32000</v>
          </cell>
          <cell r="O18441">
            <v>1.66E-2</v>
          </cell>
          <cell r="P18441" t="str">
            <v>Ea</v>
          </cell>
          <cell r="Q18441">
            <v>1</v>
          </cell>
          <cell r="R18441">
            <v>531.20000000000005</v>
          </cell>
          <cell r="S18441">
            <v>32000</v>
          </cell>
          <cell r="T18441">
            <v>1.66E-2</v>
          </cell>
        </row>
        <row r="18442">
          <cell r="K18442" t="str">
            <v>BFA0000005</v>
          </cell>
          <cell r="L18442" t="str">
            <v>开口型扁圆头抽芯铆钉</v>
          </cell>
          <cell r="M18442" t="str">
            <v>3.2*7</v>
          </cell>
          <cell r="N18442">
            <v>20000</v>
          </cell>
          <cell r="O18442">
            <v>3.7499999999999999E-2</v>
          </cell>
          <cell r="P18442" t="str">
            <v>EA</v>
          </cell>
          <cell r="Q18442">
            <v>1</v>
          </cell>
          <cell r="R18442">
            <v>750</v>
          </cell>
          <cell r="S18442">
            <v>20000</v>
          </cell>
          <cell r="T18442">
            <v>3.7499999999999999E-2</v>
          </cell>
        </row>
        <row r="18443">
          <cell r="K18443" t="str">
            <v>BFA0000005</v>
          </cell>
          <cell r="L18443" t="str">
            <v>开口型扁圆头抽芯铆钉</v>
          </cell>
          <cell r="M18443" t="str">
            <v>3.2*7</v>
          </cell>
          <cell r="N18443">
            <v>80000</v>
          </cell>
          <cell r="O18443">
            <v>3.7499999999999999E-2</v>
          </cell>
          <cell r="P18443" t="str">
            <v>EA</v>
          </cell>
          <cell r="Q18443">
            <v>1</v>
          </cell>
          <cell r="R18443">
            <v>3000</v>
          </cell>
          <cell r="S18443">
            <v>80000</v>
          </cell>
          <cell r="T18443">
            <v>1.9599999999999999E-2</v>
          </cell>
        </row>
        <row r="18444">
          <cell r="K18444" t="str">
            <v>BFA0000006</v>
          </cell>
          <cell r="L18444" t="str">
            <v>平垫圈</v>
          </cell>
          <cell r="M18444" t="str">
            <v>φ10黑色</v>
          </cell>
          <cell r="N18444">
            <v>28000</v>
          </cell>
          <cell r="O18444">
            <v>2.5999999999999999E-2</v>
          </cell>
          <cell r="P18444" t="str">
            <v>EA</v>
          </cell>
          <cell r="Q18444">
            <v>1</v>
          </cell>
          <cell r="R18444">
            <v>728</v>
          </cell>
          <cell r="S18444">
            <v>28000</v>
          </cell>
          <cell r="T18444">
            <v>2.5999999999999999E-2</v>
          </cell>
        </row>
        <row r="18445">
          <cell r="K18445" t="str">
            <v>BFA0000006</v>
          </cell>
          <cell r="L18445" t="str">
            <v>平垫圈</v>
          </cell>
          <cell r="M18445" t="str">
            <v>φ10黑色</v>
          </cell>
          <cell r="N18445">
            <v>42000</v>
          </cell>
          <cell r="O18445">
            <v>2.5999999999999999E-2</v>
          </cell>
          <cell r="P18445" t="str">
            <v>EA</v>
          </cell>
          <cell r="Q18445">
            <v>1</v>
          </cell>
          <cell r="R18445">
            <v>1092</v>
          </cell>
          <cell r="S18445">
            <v>42000</v>
          </cell>
          <cell r="T18445">
            <v>2.5999999999999999E-2</v>
          </cell>
        </row>
        <row r="18446">
          <cell r="K18446" t="str">
            <v>BFA0000006</v>
          </cell>
          <cell r="L18446" t="str">
            <v>平垫圈</v>
          </cell>
          <cell r="M18446" t="str">
            <v>φ10黑色</v>
          </cell>
          <cell r="N18446">
            <v>320000</v>
          </cell>
          <cell r="O18446">
            <v>2.5999999999999999E-2</v>
          </cell>
          <cell r="P18446" t="str">
            <v>EA</v>
          </cell>
          <cell r="Q18446">
            <v>1</v>
          </cell>
          <cell r="R18446">
            <v>8320</v>
          </cell>
          <cell r="S18446">
            <v>320000</v>
          </cell>
          <cell r="T18446">
            <v>2.5999999999999999E-2</v>
          </cell>
        </row>
        <row r="18447">
          <cell r="K18447" t="str">
            <v>BFA0000009</v>
          </cell>
          <cell r="L18447" t="str">
            <v>弹簧垫圈</v>
          </cell>
          <cell r="M18447" t="str">
            <v>φ10黑色</v>
          </cell>
          <cell r="N18447">
            <v>-9900</v>
          </cell>
          <cell r="O18447">
            <v>2.1000000000000001E-2</v>
          </cell>
          <cell r="P18447" t="str">
            <v>EA</v>
          </cell>
          <cell r="Q18447">
            <v>1</v>
          </cell>
          <cell r="R18447">
            <v>-207.9</v>
          </cell>
          <cell r="S18447">
            <v>-9900</v>
          </cell>
          <cell r="T18447">
            <v>2.1000000000000001E-2</v>
          </cell>
        </row>
        <row r="18448">
          <cell r="K18448" t="str">
            <v>BFA0000009</v>
          </cell>
          <cell r="L18448" t="str">
            <v>弹簧垫圈</v>
          </cell>
          <cell r="M18448" t="str">
            <v>φ10黑色</v>
          </cell>
          <cell r="N18448">
            <v>39600</v>
          </cell>
          <cell r="O18448">
            <v>2.1000000000000001E-2</v>
          </cell>
          <cell r="P18448" t="str">
            <v>EA</v>
          </cell>
          <cell r="Q18448">
            <v>1</v>
          </cell>
          <cell r="R18448">
            <v>831.6</v>
          </cell>
          <cell r="S18448">
            <v>39600</v>
          </cell>
          <cell r="T18448">
            <v>2.1000000000000001E-2</v>
          </cell>
        </row>
        <row r="18449">
          <cell r="K18449" t="str">
            <v>BFA0000009</v>
          </cell>
          <cell r="L18449" t="str">
            <v>弹簧垫圈</v>
          </cell>
          <cell r="M18449" t="str">
            <v>φ10黑色</v>
          </cell>
          <cell r="N18449">
            <v>9900</v>
          </cell>
          <cell r="O18449">
            <v>2.1000000000000001E-2</v>
          </cell>
          <cell r="P18449" t="str">
            <v>EA</v>
          </cell>
          <cell r="Q18449">
            <v>1</v>
          </cell>
          <cell r="R18449">
            <v>207.9</v>
          </cell>
          <cell r="S18449">
            <v>9900</v>
          </cell>
          <cell r="T18449">
            <v>2.1000000000000001E-2</v>
          </cell>
        </row>
        <row r="18450">
          <cell r="K18450" t="str">
            <v>BFA0000009</v>
          </cell>
          <cell r="L18450" t="str">
            <v>弹簧垫圈</v>
          </cell>
          <cell r="M18450" t="str">
            <v>φ10黑色</v>
          </cell>
          <cell r="N18450">
            <v>316800</v>
          </cell>
          <cell r="O18450">
            <v>2.1000000000000001E-2</v>
          </cell>
          <cell r="P18450" t="str">
            <v>EA</v>
          </cell>
          <cell r="Q18450">
            <v>1</v>
          </cell>
          <cell r="R18450">
            <v>6652.8</v>
          </cell>
          <cell r="S18450">
            <v>316800</v>
          </cell>
          <cell r="T18450">
            <v>2.1999999999999999E-2</v>
          </cell>
        </row>
        <row r="18451">
          <cell r="K18451" t="str">
            <v>BFA0000010</v>
          </cell>
          <cell r="L18451" t="str">
            <v>M8自锁螺母(白)</v>
          </cell>
          <cell r="M18451" t="str">
            <v>镀白锌</v>
          </cell>
          <cell r="N18451">
            <v>49000</v>
          </cell>
          <cell r="O18451">
            <v>5.2999999999999999E-2</v>
          </cell>
          <cell r="P18451" t="str">
            <v>Ea</v>
          </cell>
          <cell r="Q18451">
            <v>1</v>
          </cell>
          <cell r="R18451">
            <v>2597</v>
          </cell>
          <cell r="S18451">
            <v>49000</v>
          </cell>
          <cell r="T18451">
            <v>5.2999999999999999E-2</v>
          </cell>
        </row>
        <row r="18452">
          <cell r="K18452" t="str">
            <v>BFA0000010</v>
          </cell>
          <cell r="L18452" t="str">
            <v>M8自锁螺母(白)</v>
          </cell>
          <cell r="M18452" t="str">
            <v>镀白锌</v>
          </cell>
          <cell r="N18452">
            <v>6000</v>
          </cell>
          <cell r="O18452">
            <v>5.2999999999999999E-2</v>
          </cell>
          <cell r="P18452" t="str">
            <v>Ea</v>
          </cell>
          <cell r="Q18452">
            <v>1</v>
          </cell>
          <cell r="R18452">
            <v>318</v>
          </cell>
          <cell r="S18452">
            <v>6000</v>
          </cell>
          <cell r="T18452">
            <v>5.2999999999999999E-2</v>
          </cell>
        </row>
        <row r="18453">
          <cell r="K18453" t="str">
            <v>BFA0000010</v>
          </cell>
          <cell r="L18453" t="str">
            <v>M8自锁螺母(白)</v>
          </cell>
          <cell r="M18453" t="str">
            <v>镀白锌</v>
          </cell>
          <cell r="N18453">
            <v>113400</v>
          </cell>
          <cell r="O18453">
            <v>5.2999999999999999E-2</v>
          </cell>
          <cell r="P18453" t="str">
            <v>Ea</v>
          </cell>
          <cell r="Q18453">
            <v>1</v>
          </cell>
          <cell r="R18453">
            <v>6010.2</v>
          </cell>
          <cell r="S18453">
            <v>113400</v>
          </cell>
          <cell r="T18453">
            <v>5.1999999999999998E-2</v>
          </cell>
        </row>
        <row r="18454">
          <cell r="K18454" t="str">
            <v>BFA0000011</v>
          </cell>
          <cell r="L18454" t="str">
            <v>六角头螺栓</v>
          </cell>
          <cell r="M18454" t="str">
            <v>M10*25黑</v>
          </cell>
          <cell r="N18454">
            <v>16000</v>
          </cell>
          <cell r="O18454">
            <v>0.18</v>
          </cell>
          <cell r="P18454" t="str">
            <v>EA</v>
          </cell>
          <cell r="Q18454">
            <v>1</v>
          </cell>
          <cell r="R18454">
            <v>2880</v>
          </cell>
          <cell r="S18454">
            <v>16000</v>
          </cell>
          <cell r="T18454">
            <v>0.18</v>
          </cell>
        </row>
        <row r="18455">
          <cell r="K18455" t="str">
            <v>BFA0000011</v>
          </cell>
          <cell r="L18455" t="str">
            <v>六角头螺栓</v>
          </cell>
          <cell r="M18455" t="str">
            <v>M10*25黑</v>
          </cell>
          <cell r="N18455">
            <v>8000</v>
          </cell>
          <cell r="O18455">
            <v>0.18</v>
          </cell>
          <cell r="P18455" t="str">
            <v>EA</v>
          </cell>
          <cell r="Q18455">
            <v>1</v>
          </cell>
          <cell r="R18455">
            <v>1440</v>
          </cell>
          <cell r="S18455">
            <v>8000</v>
          </cell>
          <cell r="T18455">
            <v>0.18</v>
          </cell>
        </row>
        <row r="18456">
          <cell r="K18456" t="str">
            <v>BFA0000011</v>
          </cell>
          <cell r="L18456" t="str">
            <v>六角头螺栓</v>
          </cell>
          <cell r="M18456" t="str">
            <v>M10*25黑</v>
          </cell>
          <cell r="N18456">
            <v>24000</v>
          </cell>
          <cell r="O18456">
            <v>0.18</v>
          </cell>
          <cell r="P18456" t="str">
            <v>EA</v>
          </cell>
          <cell r="Q18456">
            <v>1</v>
          </cell>
          <cell r="R18456">
            <v>4320</v>
          </cell>
          <cell r="S18456">
            <v>24000</v>
          </cell>
          <cell r="T18456">
            <v>0.18</v>
          </cell>
        </row>
        <row r="18457">
          <cell r="K18457" t="str">
            <v>BFA0000011</v>
          </cell>
          <cell r="L18457" t="str">
            <v>六角头螺栓</v>
          </cell>
          <cell r="M18457" t="str">
            <v>M10*25黑</v>
          </cell>
          <cell r="N18457">
            <v>87840</v>
          </cell>
          <cell r="O18457">
            <v>0.18</v>
          </cell>
          <cell r="P18457" t="str">
            <v>EA</v>
          </cell>
          <cell r="Q18457">
            <v>1</v>
          </cell>
          <cell r="R18457">
            <v>15811.2</v>
          </cell>
          <cell r="S18457">
            <v>87840</v>
          </cell>
          <cell r="T18457">
            <v>0.17199999999999999</v>
          </cell>
        </row>
        <row r="18458">
          <cell r="K18458" t="str">
            <v>BFA0000012</v>
          </cell>
          <cell r="L18458" t="str">
            <v>外方螺栓(黑)M8*25</v>
          </cell>
          <cell r="M18458" t="str">
            <v/>
          </cell>
          <cell r="N18458">
            <v>16000</v>
          </cell>
          <cell r="O18458">
            <v>0.2051</v>
          </cell>
          <cell r="P18458" t="str">
            <v>Ea</v>
          </cell>
          <cell r="Q18458">
            <v>1</v>
          </cell>
          <cell r="R18458">
            <v>3281.6</v>
          </cell>
          <cell r="S18458">
            <v>16000</v>
          </cell>
          <cell r="T18458">
            <v>0.2051</v>
          </cell>
        </row>
        <row r="18459">
          <cell r="K18459" t="str">
            <v>BFA0000012</v>
          </cell>
          <cell r="L18459" t="str">
            <v>外方螺栓(黑)M8*25</v>
          </cell>
          <cell r="M18459" t="str">
            <v/>
          </cell>
          <cell r="N18459">
            <v>7200</v>
          </cell>
          <cell r="O18459">
            <v>0.2051</v>
          </cell>
          <cell r="P18459" t="str">
            <v>Ea</v>
          </cell>
          <cell r="Q18459">
            <v>1</v>
          </cell>
          <cell r="R18459">
            <v>1476.72</v>
          </cell>
          <cell r="S18459">
            <v>7200</v>
          </cell>
          <cell r="T18459">
            <v>0.108</v>
          </cell>
        </row>
        <row r="18460">
          <cell r="K18460" t="str">
            <v>BFA0000013</v>
          </cell>
          <cell r="L18460" t="str">
            <v>ST4.2*13自攻螺钉达克罗黑</v>
          </cell>
          <cell r="M18460" t="str">
            <v>达克罗黑</v>
          </cell>
          <cell r="N18460">
            <v>30000</v>
          </cell>
          <cell r="O18460">
            <v>4.5999999999999999E-2</v>
          </cell>
          <cell r="P18460" t="str">
            <v>Ea</v>
          </cell>
          <cell r="Q18460">
            <v>1</v>
          </cell>
          <cell r="R18460">
            <v>1380</v>
          </cell>
          <cell r="S18460">
            <v>30000</v>
          </cell>
          <cell r="T18460">
            <v>4.5999999999999999E-2</v>
          </cell>
        </row>
        <row r="18461">
          <cell r="K18461" t="str">
            <v>BFA0000013</v>
          </cell>
          <cell r="L18461" t="str">
            <v>ST4.2*13自攻螺钉达克罗黑</v>
          </cell>
          <cell r="M18461" t="str">
            <v>达克罗黑</v>
          </cell>
          <cell r="N18461">
            <v>50000</v>
          </cell>
          <cell r="O18461">
            <v>4.5999999999999999E-2</v>
          </cell>
          <cell r="P18461" t="str">
            <v>Ea</v>
          </cell>
          <cell r="Q18461">
            <v>1</v>
          </cell>
          <cell r="R18461">
            <v>2300</v>
          </cell>
          <cell r="S18461">
            <v>50000</v>
          </cell>
          <cell r="T18461">
            <v>4.5999999999999999E-2</v>
          </cell>
        </row>
        <row r="18462">
          <cell r="K18462" t="str">
            <v>BFA0000013</v>
          </cell>
          <cell r="L18462" t="str">
            <v>ST4.2*13自攻螺钉达克罗黑</v>
          </cell>
          <cell r="M18462" t="str">
            <v>达克罗黑</v>
          </cell>
          <cell r="N18462">
            <v>300000</v>
          </cell>
          <cell r="O18462">
            <v>4.5999999999999999E-2</v>
          </cell>
          <cell r="P18462" t="str">
            <v>Ea</v>
          </cell>
          <cell r="Q18462">
            <v>1</v>
          </cell>
          <cell r="R18462">
            <v>13800</v>
          </cell>
          <cell r="S18462">
            <v>300000</v>
          </cell>
          <cell r="T18462">
            <v>4.2000000000000003E-2</v>
          </cell>
        </row>
        <row r="18463">
          <cell r="K18463" t="str">
            <v>BFA0000014</v>
          </cell>
          <cell r="L18463" t="str">
            <v>十字槽盘头自攻螺钉-C型</v>
          </cell>
          <cell r="M18463" t="str">
            <v>ST4.8*13镀黑锌</v>
          </cell>
          <cell r="N18463">
            <v>324000</v>
          </cell>
          <cell r="O18463">
            <v>4.5600000000000002E-2</v>
          </cell>
          <cell r="P18463" t="str">
            <v>EA</v>
          </cell>
          <cell r="Q18463">
            <v>1</v>
          </cell>
          <cell r="R18463">
            <v>14774.4</v>
          </cell>
          <cell r="S18463">
            <v>324000</v>
          </cell>
          <cell r="T18463">
            <v>3.4000000000000002E-2</v>
          </cell>
        </row>
        <row r="18464">
          <cell r="K18464" t="str">
            <v>BFA0000016</v>
          </cell>
          <cell r="L18464" t="str">
            <v>6*16元机十字钉</v>
          </cell>
          <cell r="M18464" t="str">
            <v>环保兰白锌</v>
          </cell>
          <cell r="N18464">
            <v>10000</v>
          </cell>
          <cell r="O18464">
            <v>5.6399999999999999E-2</v>
          </cell>
          <cell r="P18464" t="str">
            <v>Ea</v>
          </cell>
          <cell r="Q18464">
            <v>1</v>
          </cell>
          <cell r="R18464">
            <v>564</v>
          </cell>
          <cell r="S18464">
            <v>10000</v>
          </cell>
          <cell r="T18464">
            <v>5.6399999999999999E-2</v>
          </cell>
        </row>
        <row r="18465">
          <cell r="K18465" t="str">
            <v>BFA0000016</v>
          </cell>
          <cell r="L18465" t="str">
            <v>6*16元机十字钉</v>
          </cell>
          <cell r="M18465" t="str">
            <v>环保兰白锌</v>
          </cell>
          <cell r="N18465">
            <v>24000</v>
          </cell>
          <cell r="O18465">
            <v>5.6399999999999999E-2</v>
          </cell>
          <cell r="P18465" t="str">
            <v>Ea</v>
          </cell>
          <cell r="Q18465">
            <v>1</v>
          </cell>
          <cell r="R18465">
            <v>1353.6</v>
          </cell>
          <cell r="S18465">
            <v>24000</v>
          </cell>
          <cell r="T18465">
            <v>4.4999999999999998E-2</v>
          </cell>
        </row>
        <row r="18466">
          <cell r="K18466" t="str">
            <v>BFA0000017</v>
          </cell>
          <cell r="L18466" t="str">
            <v>内六角圆柱头螺钉</v>
          </cell>
          <cell r="M18466" t="str">
            <v>M8*20黑</v>
          </cell>
          <cell r="N18466">
            <v>9000</v>
          </cell>
          <cell r="O18466">
            <v>9.6000000000000002E-2</v>
          </cell>
          <cell r="P18466" t="str">
            <v>EA</v>
          </cell>
          <cell r="Q18466">
            <v>1</v>
          </cell>
          <cell r="R18466">
            <v>864</v>
          </cell>
          <cell r="S18466">
            <v>9000</v>
          </cell>
          <cell r="T18466">
            <v>9.74E-2</v>
          </cell>
        </row>
        <row r="18467">
          <cell r="K18467" t="str">
            <v>BFA0000017</v>
          </cell>
          <cell r="L18467" t="str">
            <v>内六角圆柱头螺钉</v>
          </cell>
          <cell r="M18467" t="str">
            <v>M8*20黑</v>
          </cell>
          <cell r="N18467">
            <v>6000</v>
          </cell>
          <cell r="O18467">
            <v>9.74E-2</v>
          </cell>
          <cell r="P18467" t="str">
            <v>EA</v>
          </cell>
          <cell r="Q18467">
            <v>1</v>
          </cell>
          <cell r="R18467">
            <v>584.4</v>
          </cell>
          <cell r="S18467">
            <v>6000</v>
          </cell>
          <cell r="T18467">
            <v>0.108</v>
          </cell>
        </row>
        <row r="18468">
          <cell r="K18468" t="str">
            <v>BFA0000018</v>
          </cell>
          <cell r="L18468" t="str">
            <v>内六角圆柱头螺钉</v>
          </cell>
          <cell r="M18468" t="str">
            <v>M8*16黑</v>
          </cell>
          <cell r="N18468">
            <v>32000</v>
          </cell>
          <cell r="O18468">
            <v>8.8999999999999996E-2</v>
          </cell>
          <cell r="P18468" t="str">
            <v>EA</v>
          </cell>
          <cell r="Q18468">
            <v>1</v>
          </cell>
          <cell r="R18468">
            <v>2848</v>
          </cell>
          <cell r="S18468">
            <v>32000</v>
          </cell>
          <cell r="T18468">
            <v>8.9599999999999999E-2</v>
          </cell>
        </row>
        <row r="18469">
          <cell r="K18469" t="str">
            <v>bfa0000018</v>
          </cell>
          <cell r="L18469" t="str">
            <v>内六角圆柱头螺钉</v>
          </cell>
          <cell r="M18469" t="str">
            <v>M8*16黑</v>
          </cell>
          <cell r="N18469">
            <v>30000</v>
          </cell>
          <cell r="O18469">
            <v>0.13719999999999999</v>
          </cell>
          <cell r="P18469" t="str">
            <v>EA</v>
          </cell>
          <cell r="Q18469">
            <v>1</v>
          </cell>
          <cell r="R18469">
            <v>4116</v>
          </cell>
          <cell r="S18469">
            <v>30000</v>
          </cell>
          <cell r="T18469">
            <v>0.13719999999999999</v>
          </cell>
        </row>
        <row r="18470">
          <cell r="K18470" t="str">
            <v>BFA0000018</v>
          </cell>
          <cell r="L18470" t="str">
            <v>内六角圆柱头螺钉</v>
          </cell>
          <cell r="M18470" t="str">
            <v>M8*16黑</v>
          </cell>
          <cell r="N18470">
            <v>80000</v>
          </cell>
          <cell r="O18470">
            <v>8.9599999999999999E-2</v>
          </cell>
          <cell r="P18470" t="str">
            <v>EA</v>
          </cell>
          <cell r="Q18470">
            <v>1</v>
          </cell>
          <cell r="R18470">
            <v>7168</v>
          </cell>
          <cell r="S18470">
            <v>80000</v>
          </cell>
          <cell r="T18470">
            <v>0.107</v>
          </cell>
        </row>
        <row r="18471">
          <cell r="K18471" t="str">
            <v>BFA0000020</v>
          </cell>
          <cell r="L18471" t="str">
            <v>大平垫圈</v>
          </cell>
          <cell r="M18471" t="str">
            <v>φ8*24镀黑锌</v>
          </cell>
          <cell r="N18471">
            <v>17600</v>
          </cell>
          <cell r="O18471">
            <v>8.2170000000000007E-2</v>
          </cell>
          <cell r="P18471" t="str">
            <v>EA</v>
          </cell>
          <cell r="Q18471">
            <v>1</v>
          </cell>
          <cell r="R18471">
            <v>1446.19</v>
          </cell>
          <cell r="S18471">
            <v>17600</v>
          </cell>
          <cell r="T18471">
            <v>4.1000000000000002E-2</v>
          </cell>
        </row>
        <row r="18472">
          <cell r="K18472" t="str">
            <v>BFA0000021</v>
          </cell>
          <cell r="L18472" t="str">
            <v>十字自攻钉ST4.8*16</v>
          </cell>
          <cell r="M18472" t="str">
            <v>镀黑锌</v>
          </cell>
          <cell r="N18472">
            <v>10000</v>
          </cell>
          <cell r="O18472">
            <v>4.7800000000000002E-2</v>
          </cell>
          <cell r="P18472" t="str">
            <v>Ea</v>
          </cell>
          <cell r="Q18472">
            <v>1</v>
          </cell>
          <cell r="R18472">
            <v>478</v>
          </cell>
          <cell r="S18472">
            <v>10000</v>
          </cell>
          <cell r="T18472">
            <v>4.7800000000000002E-2</v>
          </cell>
        </row>
        <row r="18473">
          <cell r="K18473" t="str">
            <v>BFA0000024</v>
          </cell>
          <cell r="L18473" t="str">
            <v>十字槽沉头自攻螺钉</v>
          </cell>
          <cell r="M18473" t="str">
            <v>M4*12镀黑锌</v>
          </cell>
          <cell r="N18473">
            <v>4000</v>
          </cell>
          <cell r="O18473">
            <v>2.5600000000000001E-2</v>
          </cell>
          <cell r="P18473" t="str">
            <v>EA</v>
          </cell>
          <cell r="Q18473">
            <v>1</v>
          </cell>
          <cell r="R18473">
            <v>102.4</v>
          </cell>
          <cell r="S18473">
            <v>4000</v>
          </cell>
          <cell r="T18473">
            <v>2.5600000000000001E-2</v>
          </cell>
        </row>
        <row r="18474">
          <cell r="K18474" t="str">
            <v>BFA0000047</v>
          </cell>
          <cell r="L18474" t="str">
            <v>B40调角器手柄限位销</v>
          </cell>
          <cell r="M18474" t="str">
            <v>B40前排</v>
          </cell>
          <cell r="N18474">
            <v>10000</v>
          </cell>
          <cell r="O18474">
            <v>0.1341</v>
          </cell>
          <cell r="P18474" t="str">
            <v>EA</v>
          </cell>
          <cell r="Q18474">
            <v>1</v>
          </cell>
          <cell r="R18474">
            <v>1341</v>
          </cell>
          <cell r="S18474">
            <v>10000</v>
          </cell>
          <cell r="T18474">
            <v>0.12870000000000001</v>
          </cell>
        </row>
        <row r="18475">
          <cell r="K18475" t="str">
            <v>BFA0000075</v>
          </cell>
          <cell r="L18475" t="str">
            <v>六角头螺栓</v>
          </cell>
          <cell r="M18475" t="str">
            <v>M10*40黑</v>
          </cell>
          <cell r="N18475">
            <v>3120</v>
          </cell>
          <cell r="O18475">
            <v>0.22600000000000001</v>
          </cell>
          <cell r="P18475" t="str">
            <v>EA</v>
          </cell>
          <cell r="Q18475">
            <v>1</v>
          </cell>
          <cell r="R18475">
            <v>705.12</v>
          </cell>
          <cell r="S18475">
            <v>3120</v>
          </cell>
          <cell r="T18475">
            <v>0.22600000000000001</v>
          </cell>
        </row>
        <row r="18476">
          <cell r="K18476" t="str">
            <v>BFA0000075</v>
          </cell>
          <cell r="L18476" t="str">
            <v>六角头螺栓</v>
          </cell>
          <cell r="M18476" t="str">
            <v>M10*40黑</v>
          </cell>
          <cell r="N18476">
            <v>5200</v>
          </cell>
          <cell r="O18476">
            <v>0.22600000000000001</v>
          </cell>
          <cell r="P18476" t="str">
            <v>EA</v>
          </cell>
          <cell r="Q18476">
            <v>1</v>
          </cell>
          <cell r="R18476">
            <v>1175.2</v>
          </cell>
          <cell r="S18476">
            <v>5200</v>
          </cell>
          <cell r="T18476">
            <v>0.22600000000000001</v>
          </cell>
        </row>
        <row r="18477">
          <cell r="K18477" t="str">
            <v>BFA0000075</v>
          </cell>
          <cell r="L18477" t="str">
            <v>六角头螺栓</v>
          </cell>
          <cell r="M18477" t="str">
            <v>M10*40黑</v>
          </cell>
          <cell r="N18477">
            <v>83200</v>
          </cell>
          <cell r="O18477">
            <v>0.22600000000000001</v>
          </cell>
          <cell r="P18477" t="str">
            <v>EA</v>
          </cell>
          <cell r="Q18477">
            <v>1</v>
          </cell>
          <cell r="R18477">
            <v>18803.2</v>
          </cell>
          <cell r="S18477">
            <v>83200</v>
          </cell>
          <cell r="T18477">
            <v>0.23499999999999999</v>
          </cell>
        </row>
        <row r="18478">
          <cell r="K18478" t="str">
            <v>BFA0000087</v>
          </cell>
          <cell r="L18478" t="str">
            <v>焊接六角螺母M10</v>
          </cell>
          <cell r="M18478" t="str">
            <v/>
          </cell>
          <cell r="N18478">
            <v>10000</v>
          </cell>
          <cell r="O18478">
            <v>0.49</v>
          </cell>
          <cell r="P18478" t="str">
            <v>EA</v>
          </cell>
          <cell r="Q18478">
            <v>1</v>
          </cell>
          <cell r="R18478">
            <v>4900</v>
          </cell>
          <cell r="S18478">
            <v>10000</v>
          </cell>
          <cell r="T18478">
            <v>0.49</v>
          </cell>
        </row>
        <row r="18479">
          <cell r="K18479" t="str">
            <v>BFA0000110</v>
          </cell>
          <cell r="L18479" t="str">
            <v>全金属六角法兰面锁紧螺母</v>
          </cell>
          <cell r="M18479" t="str">
            <v>M8镀黑锌</v>
          </cell>
          <cell r="N18479">
            <v>29380</v>
          </cell>
          <cell r="O18479">
            <v>0.2</v>
          </cell>
          <cell r="P18479" t="str">
            <v>EA</v>
          </cell>
          <cell r="Q18479">
            <v>1</v>
          </cell>
          <cell r="R18479">
            <v>5876</v>
          </cell>
          <cell r="S18479">
            <v>29380</v>
          </cell>
          <cell r="T18479">
            <v>0.2</v>
          </cell>
        </row>
        <row r="18480">
          <cell r="K18480" t="str">
            <v>BFA0000110</v>
          </cell>
          <cell r="L18480" t="str">
            <v>全金属六角法兰面锁紧螺母</v>
          </cell>
          <cell r="M18480" t="str">
            <v>M8镀黑锌</v>
          </cell>
          <cell r="N18480">
            <v>10800</v>
          </cell>
          <cell r="O18480">
            <v>0.2</v>
          </cell>
          <cell r="P18480" t="str">
            <v>EA</v>
          </cell>
          <cell r="Q18480">
            <v>1</v>
          </cell>
          <cell r="R18480">
            <v>2160</v>
          </cell>
          <cell r="S18480">
            <v>10800</v>
          </cell>
          <cell r="T18480">
            <v>0.2</v>
          </cell>
        </row>
        <row r="18481">
          <cell r="K18481" t="str">
            <v>BFA0000110</v>
          </cell>
          <cell r="L18481" t="str">
            <v>全金属六角法兰面锁紧螺母</v>
          </cell>
          <cell r="M18481" t="str">
            <v>M8镀黑锌</v>
          </cell>
          <cell r="N18481">
            <v>7200</v>
          </cell>
          <cell r="O18481">
            <v>0.2</v>
          </cell>
          <cell r="P18481" t="str">
            <v>EA</v>
          </cell>
          <cell r="Q18481">
            <v>1</v>
          </cell>
          <cell r="R18481">
            <v>1440</v>
          </cell>
          <cell r="S18481">
            <v>7200</v>
          </cell>
          <cell r="T18481">
            <v>0.2</v>
          </cell>
        </row>
        <row r="18482">
          <cell r="K18482" t="str">
            <v>BFA0000110</v>
          </cell>
          <cell r="L18482" t="str">
            <v>全金属六角法兰面锁紧螺母</v>
          </cell>
          <cell r="M18482" t="str">
            <v>M8镀黑锌</v>
          </cell>
          <cell r="N18482">
            <v>4000</v>
          </cell>
          <cell r="O18482">
            <v>0.2</v>
          </cell>
          <cell r="P18482" t="str">
            <v>EA</v>
          </cell>
          <cell r="Q18482">
            <v>1</v>
          </cell>
          <cell r="R18482">
            <v>800</v>
          </cell>
          <cell r="S18482">
            <v>4000</v>
          </cell>
          <cell r="T18482">
            <v>0.2</v>
          </cell>
        </row>
        <row r="18483">
          <cell r="K18483" t="str">
            <v>BFA0000110</v>
          </cell>
          <cell r="L18483" t="str">
            <v>全金属六角法兰面锁紧螺母</v>
          </cell>
          <cell r="M18483" t="str">
            <v>M8镀黑锌</v>
          </cell>
          <cell r="N18483">
            <v>4000</v>
          </cell>
          <cell r="O18483">
            <v>0.12</v>
          </cell>
          <cell r="P18483" t="str">
            <v>EA</v>
          </cell>
          <cell r="Q18483">
            <v>1</v>
          </cell>
          <cell r="R18483">
            <v>480</v>
          </cell>
          <cell r="S18483">
            <v>4000</v>
          </cell>
          <cell r="T18483">
            <v>0.12</v>
          </cell>
        </row>
        <row r="18484">
          <cell r="K18484" t="str">
            <v>BFA0000130</v>
          </cell>
          <cell r="L18484" t="str">
            <v>M8*20六角头螺栓</v>
          </cell>
          <cell r="M18484" t="str">
            <v/>
          </cell>
          <cell r="N18484">
            <v>6000</v>
          </cell>
          <cell r="O18484">
            <v>0.105</v>
          </cell>
          <cell r="P18484" t="str">
            <v>Ea</v>
          </cell>
          <cell r="Q18484">
            <v>1</v>
          </cell>
          <cell r="R18484">
            <v>630</v>
          </cell>
          <cell r="S18484">
            <v>6000</v>
          </cell>
          <cell r="T18484">
            <v>0.105</v>
          </cell>
        </row>
        <row r="18485">
          <cell r="K18485" t="str">
            <v>BFA0000133</v>
          </cell>
          <cell r="L18485" t="str">
            <v>BC316外后视镜M8铜螺母</v>
          </cell>
          <cell r="M18485" t="str">
            <v/>
          </cell>
          <cell r="N18485">
            <v>9700</v>
          </cell>
          <cell r="O18485">
            <v>1.05</v>
          </cell>
          <cell r="P18485" t="str">
            <v>EA</v>
          </cell>
          <cell r="Q18485">
            <v>1</v>
          </cell>
          <cell r="R18485">
            <v>10185</v>
          </cell>
          <cell r="S18485">
            <v>9700</v>
          </cell>
          <cell r="T18485">
            <v>1.05</v>
          </cell>
        </row>
        <row r="18486">
          <cell r="K18486" t="str">
            <v>BFA0000139</v>
          </cell>
          <cell r="L18486" t="str">
            <v>18D半圆头螺钉</v>
          </cell>
          <cell r="M18486" t="str">
            <v>SWRCH22A M4*10</v>
          </cell>
          <cell r="N18486">
            <v>5000</v>
          </cell>
          <cell r="O18486">
            <v>0.03</v>
          </cell>
          <cell r="P18486" t="str">
            <v>Ea</v>
          </cell>
          <cell r="Q18486">
            <v>1</v>
          </cell>
          <cell r="R18486">
            <v>150</v>
          </cell>
          <cell r="S18486">
            <v>5000</v>
          </cell>
          <cell r="T18486">
            <v>0.03</v>
          </cell>
        </row>
        <row r="18487">
          <cell r="K18487" t="str">
            <v>BFA0000144</v>
          </cell>
          <cell r="L18487" t="str">
            <v>元机自攻2.9*19</v>
          </cell>
          <cell r="M18487" t="str">
            <v>环保兰白锌</v>
          </cell>
          <cell r="N18487">
            <v>15000</v>
          </cell>
          <cell r="O18487">
            <v>2.3E-2</v>
          </cell>
          <cell r="P18487" t="str">
            <v>Ea</v>
          </cell>
          <cell r="Q18487">
            <v>1</v>
          </cell>
          <cell r="R18487">
            <v>345</v>
          </cell>
          <cell r="S18487">
            <v>15000</v>
          </cell>
          <cell r="T18487">
            <v>2.3E-2</v>
          </cell>
        </row>
        <row r="18488">
          <cell r="K18488" t="str">
            <v>BFA0000144</v>
          </cell>
          <cell r="L18488" t="str">
            <v>元机自攻2.9*19</v>
          </cell>
          <cell r="M18488" t="str">
            <v>环保兰白锌</v>
          </cell>
          <cell r="N18488">
            <v>15000</v>
          </cell>
          <cell r="O18488">
            <v>2.3E-2</v>
          </cell>
          <cell r="P18488" t="str">
            <v>Ea</v>
          </cell>
          <cell r="Q18488">
            <v>1</v>
          </cell>
          <cell r="R18488">
            <v>345</v>
          </cell>
          <cell r="S18488">
            <v>15000</v>
          </cell>
          <cell r="T18488">
            <v>2.3E-2</v>
          </cell>
        </row>
        <row r="18489">
          <cell r="K18489" t="str">
            <v>BFA0000167</v>
          </cell>
          <cell r="L18489" t="str">
            <v>六角头螺栓</v>
          </cell>
          <cell r="M18489" t="str">
            <v>M10*30镀黑锌</v>
          </cell>
          <cell r="N18489">
            <v>6000</v>
          </cell>
          <cell r="O18489">
            <v>0.5</v>
          </cell>
          <cell r="P18489" t="str">
            <v>EA</v>
          </cell>
          <cell r="Q18489">
            <v>1</v>
          </cell>
          <cell r="R18489">
            <v>3000</v>
          </cell>
          <cell r="S18489">
            <v>6000</v>
          </cell>
          <cell r="T18489">
            <v>0.5</v>
          </cell>
        </row>
        <row r="18490">
          <cell r="K18490" t="str">
            <v>BFA0000215</v>
          </cell>
          <cell r="L18490" t="str">
            <v>ST4*20自攻螺钉</v>
          </cell>
          <cell r="M18490" t="str">
            <v>环保兰白锌</v>
          </cell>
          <cell r="N18490">
            <v>3000</v>
          </cell>
          <cell r="O18490">
            <v>2.24E-2</v>
          </cell>
          <cell r="P18490" t="str">
            <v>Ea</v>
          </cell>
          <cell r="Q18490">
            <v>1</v>
          </cell>
          <cell r="R18490">
            <v>67.2</v>
          </cell>
          <cell r="S18490">
            <v>3000</v>
          </cell>
          <cell r="T18490">
            <v>2.24E-2</v>
          </cell>
        </row>
        <row r="18491">
          <cell r="K18491" t="str">
            <v>BFA0000239</v>
          </cell>
          <cell r="L18491" t="str">
            <v>4.2*13盘头自攻螺丝白</v>
          </cell>
          <cell r="M18491" t="str">
            <v>蓝白锌</v>
          </cell>
          <cell r="N18491">
            <v>5000</v>
          </cell>
          <cell r="O18491">
            <v>0.02</v>
          </cell>
          <cell r="P18491" t="str">
            <v>Ea</v>
          </cell>
          <cell r="Q18491">
            <v>1</v>
          </cell>
          <cell r="R18491">
            <v>100</v>
          </cell>
          <cell r="S18491">
            <v>5000</v>
          </cell>
          <cell r="T18491">
            <v>0.02</v>
          </cell>
        </row>
        <row r="18492">
          <cell r="K18492" t="str">
            <v>BFA0000246</v>
          </cell>
          <cell r="L18492" t="str">
            <v>元机自攻钉3.5*32</v>
          </cell>
          <cell r="M18492" t="str">
            <v>环保兰白锌</v>
          </cell>
          <cell r="N18492">
            <v>3000</v>
          </cell>
          <cell r="O18492">
            <v>2.9000000000000001E-2</v>
          </cell>
          <cell r="P18492" t="str">
            <v>Ea</v>
          </cell>
          <cell r="Q18492">
            <v>1</v>
          </cell>
          <cell r="R18492">
            <v>87</v>
          </cell>
          <cell r="S18492">
            <v>3000</v>
          </cell>
          <cell r="T18492">
            <v>2.9000000000000001E-2</v>
          </cell>
        </row>
        <row r="18493">
          <cell r="K18493" t="str">
            <v>BFA0000292</v>
          </cell>
          <cell r="L18493" t="str">
            <v>φ4.2*16元机自攻螺丝</v>
          </cell>
          <cell r="M18493" t="str">
            <v>ST 4.2×16-C(镀黑锌)</v>
          </cell>
          <cell r="N18493">
            <v>80000</v>
          </cell>
          <cell r="O18493">
            <v>3.8199999999999998E-2</v>
          </cell>
          <cell r="P18493" t="str">
            <v>Ea</v>
          </cell>
          <cell r="Q18493">
            <v>1</v>
          </cell>
          <cell r="R18493">
            <v>3056</v>
          </cell>
          <cell r="S18493">
            <v>80000</v>
          </cell>
          <cell r="T18493">
            <v>3.9E-2</v>
          </cell>
        </row>
        <row r="18494">
          <cell r="K18494" t="str">
            <v>BFA0000292</v>
          </cell>
          <cell r="L18494" t="str">
            <v>φ4.2*16元机自攻螺丝</v>
          </cell>
          <cell r="M18494" t="str">
            <v>ST 4.2×16-C(镀黑锌)</v>
          </cell>
          <cell r="N18494">
            <v>60000</v>
          </cell>
          <cell r="O18494">
            <v>3.7999999999999999E-2</v>
          </cell>
          <cell r="P18494" t="str">
            <v>Ea</v>
          </cell>
          <cell r="Q18494">
            <v>1</v>
          </cell>
          <cell r="R18494">
            <v>2280</v>
          </cell>
          <cell r="S18494">
            <v>60000</v>
          </cell>
          <cell r="T18494">
            <v>3.7999999999999999E-2</v>
          </cell>
        </row>
        <row r="18495">
          <cell r="K18495" t="str">
            <v>BFA0000293</v>
          </cell>
          <cell r="L18495" t="str">
            <v>十字槽沉头螺钉</v>
          </cell>
          <cell r="M18495" t="str">
            <v>M6*25镀白锌</v>
          </cell>
          <cell r="N18495">
            <v>104000</v>
          </cell>
          <cell r="O18495">
            <v>0.05</v>
          </cell>
          <cell r="P18495" t="str">
            <v>EA</v>
          </cell>
          <cell r="Q18495">
            <v>1</v>
          </cell>
          <cell r="R18495">
            <v>5200</v>
          </cell>
          <cell r="S18495">
            <v>104000</v>
          </cell>
          <cell r="T18495">
            <v>3.9E-2</v>
          </cell>
        </row>
        <row r="18496">
          <cell r="K18496" t="str">
            <v>BFA0000307</v>
          </cell>
          <cell r="L18496" t="str">
            <v>开口型扁圆头抽芯铆钉</v>
          </cell>
          <cell r="M18496" t="str">
            <v>5*10镀白锌</v>
          </cell>
          <cell r="N18496">
            <v>40000</v>
          </cell>
          <cell r="O18496">
            <v>0.126</v>
          </cell>
          <cell r="P18496" t="str">
            <v>EA</v>
          </cell>
          <cell r="Q18496">
            <v>1</v>
          </cell>
          <cell r="R18496">
            <v>5040</v>
          </cell>
          <cell r="S18496">
            <v>40000</v>
          </cell>
          <cell r="T18496">
            <v>0.1134</v>
          </cell>
        </row>
        <row r="18497">
          <cell r="K18497" t="str">
            <v>BFA0000308</v>
          </cell>
          <cell r="L18497" t="str">
            <v>开口挡圈</v>
          </cell>
          <cell r="M18497" t="str">
            <v>φ3镀黑锌</v>
          </cell>
          <cell r="N18497">
            <v>40000</v>
          </cell>
          <cell r="O18497">
            <v>7.8E-2</v>
          </cell>
          <cell r="P18497" t="str">
            <v>EA</v>
          </cell>
          <cell r="Q18497">
            <v>1</v>
          </cell>
          <cell r="R18497">
            <v>3120</v>
          </cell>
          <cell r="S18497">
            <v>40000</v>
          </cell>
          <cell r="T18497">
            <v>1.9800000000000002E-2</v>
          </cell>
        </row>
        <row r="18498">
          <cell r="K18498" t="str">
            <v>BFA0000312</v>
          </cell>
          <cell r="L18498" t="str">
            <v>十字槽盘头自攻螺钉</v>
          </cell>
          <cell r="M18498" t="str">
            <v>M5*16镀彩锌</v>
          </cell>
          <cell r="N18498">
            <v>8000</v>
          </cell>
          <cell r="O18498">
            <v>3.3500000000000002E-2</v>
          </cell>
          <cell r="P18498" t="str">
            <v>EA</v>
          </cell>
          <cell r="Q18498">
            <v>1</v>
          </cell>
          <cell r="R18498">
            <v>268</v>
          </cell>
          <cell r="S18498">
            <v>8000</v>
          </cell>
          <cell r="T18498">
            <v>3.3500000000000002E-2</v>
          </cell>
        </row>
        <row r="18499">
          <cell r="K18499" t="str">
            <v>BFA0000312</v>
          </cell>
          <cell r="L18499" t="str">
            <v>十字槽盘头自攻螺钉</v>
          </cell>
          <cell r="M18499" t="str">
            <v>M5*16镀彩锌</v>
          </cell>
          <cell r="N18499">
            <v>20000</v>
          </cell>
          <cell r="O18499">
            <v>3.3500000000000002E-2</v>
          </cell>
          <cell r="P18499" t="str">
            <v>EA</v>
          </cell>
          <cell r="Q18499">
            <v>1</v>
          </cell>
          <cell r="R18499">
            <v>670</v>
          </cell>
          <cell r="S18499">
            <v>20000</v>
          </cell>
          <cell r="T18499">
            <v>0.03</v>
          </cell>
        </row>
        <row r="18500">
          <cell r="K18500" t="str">
            <v>BFA0000316</v>
          </cell>
          <cell r="L18500" t="str">
            <v>焊接方螺母M6</v>
          </cell>
          <cell r="M18500" t="str">
            <v/>
          </cell>
          <cell r="N18500">
            <v>45000</v>
          </cell>
          <cell r="O18500">
            <v>0.13</v>
          </cell>
          <cell r="P18500" t="str">
            <v>EA</v>
          </cell>
          <cell r="Q18500">
            <v>1</v>
          </cell>
          <cell r="R18500">
            <v>5850</v>
          </cell>
          <cell r="S18500">
            <v>45000</v>
          </cell>
          <cell r="T18500">
            <v>3.3000000000000002E-2</v>
          </cell>
        </row>
        <row r="18501">
          <cell r="K18501" t="str">
            <v>BFA0000316</v>
          </cell>
          <cell r="L18501" t="str">
            <v>焊接方螺母M6</v>
          </cell>
          <cell r="M18501" t="str">
            <v/>
          </cell>
          <cell r="N18501">
            <v>5000</v>
          </cell>
          <cell r="O18501">
            <v>0.13</v>
          </cell>
          <cell r="P18501" t="str">
            <v>EA</v>
          </cell>
          <cell r="Q18501">
            <v>1</v>
          </cell>
          <cell r="R18501">
            <v>650</v>
          </cell>
          <cell r="S18501">
            <v>5000</v>
          </cell>
          <cell r="T18501">
            <v>3.3000000000000002E-2</v>
          </cell>
        </row>
        <row r="18502">
          <cell r="K18502" t="str">
            <v>BFA0000316</v>
          </cell>
          <cell r="L18502" t="str">
            <v>焊接方螺母M6</v>
          </cell>
          <cell r="M18502" t="str">
            <v/>
          </cell>
          <cell r="N18502">
            <v>50000</v>
          </cell>
          <cell r="O18502">
            <v>0.13</v>
          </cell>
          <cell r="P18502" t="str">
            <v>EA</v>
          </cell>
          <cell r="Q18502">
            <v>1</v>
          </cell>
          <cell r="R18502">
            <v>6500</v>
          </cell>
          <cell r="S18502">
            <v>50000</v>
          </cell>
          <cell r="T18502">
            <v>3.3000000000000002E-2</v>
          </cell>
        </row>
        <row r="18503">
          <cell r="K18503" t="str">
            <v>BFA0000316</v>
          </cell>
          <cell r="L18503" t="str">
            <v>焊接方螺母M6</v>
          </cell>
          <cell r="M18503" t="str">
            <v/>
          </cell>
          <cell r="N18503">
            <v>96000</v>
          </cell>
          <cell r="O18503">
            <v>3.3000000000000002E-2</v>
          </cell>
          <cell r="P18503" t="str">
            <v>EA</v>
          </cell>
          <cell r="Q18503">
            <v>1</v>
          </cell>
          <cell r="R18503">
            <v>3168</v>
          </cell>
          <cell r="S18503">
            <v>96000</v>
          </cell>
          <cell r="T18503">
            <v>3.3000000000000002E-2</v>
          </cell>
        </row>
        <row r="18504">
          <cell r="K18504" t="str">
            <v>BFA0000317</v>
          </cell>
          <cell r="L18504" t="str">
            <v>中改地脚旋转轴</v>
          </cell>
          <cell r="M18504" t="str">
            <v>B40L中改后排</v>
          </cell>
          <cell r="N18504">
            <v>2000</v>
          </cell>
          <cell r="O18504">
            <v>0.45519999999999999</v>
          </cell>
          <cell r="P18504" t="str">
            <v>EA</v>
          </cell>
          <cell r="Q18504">
            <v>1</v>
          </cell>
          <cell r="R18504">
            <v>910.4</v>
          </cell>
          <cell r="S18504">
            <v>2000</v>
          </cell>
          <cell r="T18504">
            <v>0.4415</v>
          </cell>
        </row>
        <row r="18505">
          <cell r="K18505" t="str">
            <v>BFA0000317</v>
          </cell>
          <cell r="L18505" t="str">
            <v>中改地脚旋转轴</v>
          </cell>
          <cell r="M18505" t="str">
            <v>B40L中改后排</v>
          </cell>
          <cell r="N18505">
            <v>2000</v>
          </cell>
          <cell r="O18505">
            <v>0.45519999999999999</v>
          </cell>
          <cell r="P18505" t="str">
            <v>EA</v>
          </cell>
          <cell r="Q18505">
            <v>1</v>
          </cell>
          <cell r="R18505">
            <v>910.4</v>
          </cell>
          <cell r="S18505">
            <v>2000</v>
          </cell>
          <cell r="T18505">
            <v>0.4415</v>
          </cell>
        </row>
        <row r="18506">
          <cell r="K18506" t="str">
            <v>BFA0000325</v>
          </cell>
          <cell r="L18506" t="str">
            <v>安全带扣螺母7/16</v>
          </cell>
          <cell r="M18506" t="str">
            <v>一汽升降器</v>
          </cell>
          <cell r="N18506">
            <v>419</v>
          </cell>
          <cell r="O18506">
            <v>1.1418999999999999</v>
          </cell>
          <cell r="P18506" t="str">
            <v>EA</v>
          </cell>
          <cell r="Q18506">
            <v>1</v>
          </cell>
          <cell r="R18506">
            <v>478.46</v>
          </cell>
          <cell r="S18506">
            <v>419</v>
          </cell>
          <cell r="T18506">
            <v>0.95689999999999997</v>
          </cell>
        </row>
        <row r="18507">
          <cell r="K18507" t="str">
            <v>BFA0000325</v>
          </cell>
          <cell r="L18507" t="str">
            <v>安全带扣螺母7/16</v>
          </cell>
          <cell r="M18507" t="str">
            <v>一汽升降器</v>
          </cell>
          <cell r="N18507">
            <v>747</v>
          </cell>
          <cell r="O18507">
            <v>1.1418999999999999</v>
          </cell>
          <cell r="P18507" t="str">
            <v>EA</v>
          </cell>
          <cell r="Q18507">
            <v>1</v>
          </cell>
          <cell r="R18507">
            <v>853</v>
          </cell>
          <cell r="S18507">
            <v>747</v>
          </cell>
          <cell r="T18507">
            <v>0.95689999999999997</v>
          </cell>
        </row>
        <row r="18508">
          <cell r="K18508" t="str">
            <v>BFA0000360</v>
          </cell>
          <cell r="L18508" t="str">
            <v>调节螺母</v>
          </cell>
          <cell r="M18508" t="str">
            <v>调节臂</v>
          </cell>
          <cell r="N18508">
            <v>600</v>
          </cell>
          <cell r="O18508">
            <v>2.1555</v>
          </cell>
          <cell r="P18508" t="str">
            <v>EA</v>
          </cell>
          <cell r="Q18508">
            <v>1</v>
          </cell>
          <cell r="R18508">
            <v>1293.3</v>
          </cell>
          <cell r="S18508">
            <v>600</v>
          </cell>
          <cell r="T18508">
            <v>1.93</v>
          </cell>
        </row>
        <row r="18509">
          <cell r="K18509" t="str">
            <v>BFA0000361</v>
          </cell>
          <cell r="L18509" t="str">
            <v>调节螺杆(长)</v>
          </cell>
          <cell r="M18509" t="str">
            <v>机械侧调</v>
          </cell>
          <cell r="N18509">
            <v>939</v>
          </cell>
          <cell r="O18509">
            <v>5</v>
          </cell>
          <cell r="P18509" t="str">
            <v>EA</v>
          </cell>
          <cell r="Q18509">
            <v>1</v>
          </cell>
          <cell r="R18509">
            <v>4695</v>
          </cell>
          <cell r="S18509">
            <v>939</v>
          </cell>
          <cell r="T18509">
            <v>3.4</v>
          </cell>
        </row>
        <row r="18510">
          <cell r="K18510" t="str">
            <v>BFA0000362</v>
          </cell>
          <cell r="L18510" t="str">
            <v>连接销轴</v>
          </cell>
          <cell r="M18510" t="str">
            <v>机械减震</v>
          </cell>
          <cell r="N18510">
            <v>1600</v>
          </cell>
          <cell r="O18510">
            <v>0.249</v>
          </cell>
          <cell r="P18510" t="str">
            <v>EA</v>
          </cell>
          <cell r="Q18510">
            <v>1</v>
          </cell>
          <cell r="R18510">
            <v>398.4</v>
          </cell>
          <cell r="S18510">
            <v>1600</v>
          </cell>
          <cell r="T18510">
            <v>0.24149999999999999</v>
          </cell>
        </row>
        <row r="18511">
          <cell r="K18511" t="str">
            <v>BFA0000371</v>
          </cell>
          <cell r="L18511" t="str">
            <v>回转销</v>
          </cell>
          <cell r="M18511" t="str">
            <v>升降器连接板1</v>
          </cell>
          <cell r="N18511">
            <v>1596</v>
          </cell>
          <cell r="O18511">
            <v>0.3</v>
          </cell>
          <cell r="P18511" t="str">
            <v>EA</v>
          </cell>
          <cell r="Q18511">
            <v>1</v>
          </cell>
          <cell r="R18511">
            <v>478.8</v>
          </cell>
          <cell r="S18511">
            <v>1596</v>
          </cell>
          <cell r="T18511">
            <v>0.29099999999999998</v>
          </cell>
        </row>
        <row r="18512">
          <cell r="K18512" t="str">
            <v>BFA0000373</v>
          </cell>
          <cell r="L18512" t="str">
            <v>安全带支架螺母7/16</v>
          </cell>
          <cell r="M18512" t="str">
            <v>陕汽升降器</v>
          </cell>
          <cell r="N18512">
            <v>1445</v>
          </cell>
          <cell r="O18512">
            <v>1.3</v>
          </cell>
          <cell r="P18512" t="str">
            <v>EA</v>
          </cell>
          <cell r="Q18512">
            <v>1</v>
          </cell>
          <cell r="R18512">
            <v>1878.5</v>
          </cell>
          <cell r="S18512">
            <v>1445</v>
          </cell>
          <cell r="T18512">
            <v>1.3</v>
          </cell>
        </row>
        <row r="18513">
          <cell r="K18513" t="str">
            <v>BFA0000375</v>
          </cell>
          <cell r="L18513" t="str">
            <v>靠背后限位销</v>
          </cell>
          <cell r="M18513" t="str">
            <v/>
          </cell>
          <cell r="N18513">
            <v>2000</v>
          </cell>
          <cell r="O18513">
            <v>0.13020000000000001</v>
          </cell>
          <cell r="P18513" t="str">
            <v>EA</v>
          </cell>
          <cell r="Q18513">
            <v>1</v>
          </cell>
          <cell r="R18513">
            <v>260.39999999999998</v>
          </cell>
          <cell r="S18513">
            <v>2000</v>
          </cell>
          <cell r="T18513">
            <v>0.12620000000000001</v>
          </cell>
        </row>
        <row r="18514">
          <cell r="K18514" t="str">
            <v>BFA0000379</v>
          </cell>
          <cell r="L18514" t="str">
            <v>齿板回转轴</v>
          </cell>
          <cell r="M18514" t="str">
            <v>升降器</v>
          </cell>
          <cell r="N18514">
            <v>2000</v>
          </cell>
          <cell r="O18514">
            <v>0.2072</v>
          </cell>
          <cell r="P18514" t="str">
            <v>EA</v>
          </cell>
          <cell r="Q18514">
            <v>1</v>
          </cell>
          <cell r="R18514">
            <v>414.4</v>
          </cell>
          <cell r="S18514">
            <v>2000</v>
          </cell>
          <cell r="T18514">
            <v>0.2009</v>
          </cell>
        </row>
        <row r="18515">
          <cell r="K18515" t="str">
            <v>BFA0000380</v>
          </cell>
          <cell r="L18515" t="str">
            <v>前支撑固定轴</v>
          </cell>
          <cell r="M18515" t="str">
            <v>升降器</v>
          </cell>
          <cell r="N18515">
            <v>1900</v>
          </cell>
          <cell r="O18515">
            <v>0.49</v>
          </cell>
          <cell r="P18515" t="str">
            <v>EA</v>
          </cell>
          <cell r="Q18515">
            <v>1</v>
          </cell>
          <cell r="R18515">
            <v>931</v>
          </cell>
          <cell r="S18515">
            <v>1900</v>
          </cell>
          <cell r="T18515">
            <v>0.4753</v>
          </cell>
        </row>
        <row r="18516">
          <cell r="K18516" t="str">
            <v>BFA0000380</v>
          </cell>
          <cell r="L18516" t="str">
            <v>前支撑固定轴</v>
          </cell>
          <cell r="M18516" t="str">
            <v>升降器</v>
          </cell>
          <cell r="N18516">
            <v>120</v>
          </cell>
          <cell r="O18516">
            <v>0.4</v>
          </cell>
          <cell r="P18516" t="str">
            <v>EA</v>
          </cell>
          <cell r="Q18516">
            <v>1</v>
          </cell>
          <cell r="R18516">
            <v>48</v>
          </cell>
          <cell r="S18516">
            <v>120</v>
          </cell>
          <cell r="T18516">
            <v>0.58179999999999998</v>
          </cell>
        </row>
        <row r="18517">
          <cell r="K18517" t="str">
            <v>BFA0000384</v>
          </cell>
          <cell r="L18517" t="str">
            <v>锁止销</v>
          </cell>
          <cell r="M18517" t="str">
            <v>滑块固定板</v>
          </cell>
          <cell r="N18517">
            <v>1000</v>
          </cell>
          <cell r="O18517">
            <v>0.52</v>
          </cell>
          <cell r="P18517" t="str">
            <v>EA</v>
          </cell>
          <cell r="Q18517">
            <v>1</v>
          </cell>
          <cell r="R18517">
            <v>520</v>
          </cell>
          <cell r="S18517">
            <v>1000</v>
          </cell>
          <cell r="T18517">
            <v>0.50439999999999996</v>
          </cell>
        </row>
        <row r="18518">
          <cell r="K18518" t="str">
            <v>BFA0000384</v>
          </cell>
          <cell r="L18518" t="str">
            <v>锁止销</v>
          </cell>
          <cell r="M18518" t="str">
            <v>滑块固定板</v>
          </cell>
          <cell r="N18518">
            <v>800</v>
          </cell>
          <cell r="O18518">
            <v>0.52</v>
          </cell>
          <cell r="P18518" t="str">
            <v>EA</v>
          </cell>
          <cell r="Q18518">
            <v>1</v>
          </cell>
          <cell r="R18518">
            <v>416</v>
          </cell>
          <cell r="S18518">
            <v>800</v>
          </cell>
          <cell r="T18518">
            <v>0.50439999999999996</v>
          </cell>
        </row>
        <row r="18519">
          <cell r="K18519" t="str">
            <v>BFA0000384</v>
          </cell>
          <cell r="L18519" t="str">
            <v>锁止销</v>
          </cell>
          <cell r="M18519" t="str">
            <v>滑块固定板</v>
          </cell>
          <cell r="N18519">
            <v>1000</v>
          </cell>
          <cell r="O18519">
            <v>0.52</v>
          </cell>
          <cell r="P18519" t="str">
            <v>EA</v>
          </cell>
          <cell r="Q18519">
            <v>1</v>
          </cell>
          <cell r="R18519">
            <v>520</v>
          </cell>
          <cell r="S18519">
            <v>1000</v>
          </cell>
          <cell r="T18519">
            <v>0.50439999999999996</v>
          </cell>
        </row>
        <row r="18520">
          <cell r="K18520" t="str">
            <v>BFA0000385</v>
          </cell>
          <cell r="L18520" t="str">
            <v>回转轴短（前）</v>
          </cell>
          <cell r="M18520" t="str">
            <v/>
          </cell>
          <cell r="N18520">
            <v>3000</v>
          </cell>
          <cell r="O18520">
            <v>0.31059999999999999</v>
          </cell>
          <cell r="P18520" t="str">
            <v>EA</v>
          </cell>
          <cell r="Q18520">
            <v>1</v>
          </cell>
          <cell r="R18520">
            <v>931.8</v>
          </cell>
          <cell r="S18520">
            <v>3000</v>
          </cell>
          <cell r="T18520">
            <v>0.3014</v>
          </cell>
        </row>
        <row r="18521">
          <cell r="K18521" t="str">
            <v>BFA0000385</v>
          </cell>
          <cell r="L18521" t="str">
            <v>回转轴短（前）</v>
          </cell>
          <cell r="M18521" t="str">
            <v/>
          </cell>
          <cell r="N18521">
            <v>2000</v>
          </cell>
          <cell r="O18521">
            <v>0.31059999999999999</v>
          </cell>
          <cell r="P18521" t="str">
            <v>EA</v>
          </cell>
          <cell r="Q18521">
            <v>1</v>
          </cell>
          <cell r="R18521">
            <v>621.20000000000005</v>
          </cell>
          <cell r="S18521">
            <v>2000</v>
          </cell>
          <cell r="T18521">
            <v>0.3014</v>
          </cell>
        </row>
        <row r="18522">
          <cell r="K18522" t="str">
            <v>BFA0000387</v>
          </cell>
          <cell r="L18522" t="str">
            <v>滑块固定板连接销</v>
          </cell>
          <cell r="M18522" t="str">
            <v/>
          </cell>
          <cell r="N18522">
            <v>2000</v>
          </cell>
          <cell r="O18522">
            <v>0.30980000000000002</v>
          </cell>
          <cell r="P18522" t="str">
            <v>EA</v>
          </cell>
          <cell r="Q18522">
            <v>1</v>
          </cell>
          <cell r="R18522">
            <v>619.6</v>
          </cell>
          <cell r="S18522">
            <v>2000</v>
          </cell>
          <cell r="T18522">
            <v>0.30049999999999999</v>
          </cell>
        </row>
        <row r="18523">
          <cell r="K18523" t="str">
            <v>BFA0000388</v>
          </cell>
          <cell r="L18523" t="str">
            <v>盘簧钩销</v>
          </cell>
          <cell r="M18523" t="str">
            <v/>
          </cell>
          <cell r="N18523">
            <v>2000</v>
          </cell>
          <cell r="O18523">
            <v>7.4800000000000005E-2</v>
          </cell>
          <cell r="P18523" t="str">
            <v>EA</v>
          </cell>
          <cell r="Q18523">
            <v>1</v>
          </cell>
          <cell r="R18523">
            <v>149.6</v>
          </cell>
          <cell r="S18523">
            <v>2000</v>
          </cell>
          <cell r="T18523">
            <v>7.2599999999999998E-2</v>
          </cell>
        </row>
        <row r="18524">
          <cell r="K18524" t="str">
            <v>BFA0000388</v>
          </cell>
          <cell r="L18524" t="str">
            <v>盘簧钩销</v>
          </cell>
          <cell r="M18524" t="str">
            <v/>
          </cell>
          <cell r="N18524">
            <v>3000</v>
          </cell>
          <cell r="O18524">
            <v>7.4800000000000005E-2</v>
          </cell>
          <cell r="P18524" t="str">
            <v>EA</v>
          </cell>
          <cell r="Q18524">
            <v>1</v>
          </cell>
          <cell r="R18524">
            <v>224.4</v>
          </cell>
          <cell r="S18524">
            <v>3000</v>
          </cell>
          <cell r="T18524">
            <v>7.2599999999999998E-2</v>
          </cell>
        </row>
        <row r="18525">
          <cell r="K18525" t="str">
            <v>BFA0000388</v>
          </cell>
          <cell r="L18525" t="str">
            <v>盘簧钩销</v>
          </cell>
          <cell r="M18525" t="str">
            <v/>
          </cell>
          <cell r="N18525">
            <v>5000</v>
          </cell>
          <cell r="O18525">
            <v>7.4800000000000005E-2</v>
          </cell>
          <cell r="P18525" t="str">
            <v>EA</v>
          </cell>
          <cell r="Q18525">
            <v>1</v>
          </cell>
          <cell r="R18525">
            <v>374</v>
          </cell>
          <cell r="S18525">
            <v>5000</v>
          </cell>
          <cell r="T18525">
            <v>7.2599999999999998E-2</v>
          </cell>
        </row>
        <row r="18526">
          <cell r="K18526" t="str">
            <v>BFA0000388</v>
          </cell>
          <cell r="L18526" t="str">
            <v>盘簧钩销</v>
          </cell>
          <cell r="M18526" t="str">
            <v/>
          </cell>
          <cell r="N18526">
            <v>4000</v>
          </cell>
          <cell r="O18526">
            <v>7.4800000000000005E-2</v>
          </cell>
          <cell r="P18526" t="str">
            <v>EA</v>
          </cell>
          <cell r="Q18526">
            <v>1</v>
          </cell>
          <cell r="R18526">
            <v>299.2</v>
          </cell>
          <cell r="S18526">
            <v>4000</v>
          </cell>
          <cell r="T18526">
            <v>7.2599999999999998E-2</v>
          </cell>
        </row>
        <row r="18527">
          <cell r="K18527" t="str">
            <v>BFA0000389</v>
          </cell>
          <cell r="L18527" t="str">
            <v>纵梁焊接组件中轴</v>
          </cell>
          <cell r="M18527" t="str">
            <v>升降器</v>
          </cell>
          <cell r="N18527">
            <v>800</v>
          </cell>
          <cell r="O18527">
            <v>0.31809999999999999</v>
          </cell>
          <cell r="P18527" t="str">
            <v>EA</v>
          </cell>
          <cell r="Q18527">
            <v>1</v>
          </cell>
          <cell r="R18527">
            <v>254.48</v>
          </cell>
          <cell r="S18527">
            <v>800</v>
          </cell>
          <cell r="T18527">
            <v>0.30859999999999999</v>
          </cell>
        </row>
        <row r="18528">
          <cell r="K18528" t="str">
            <v>BFA0000389</v>
          </cell>
          <cell r="L18528" t="str">
            <v>纵梁焊接组件中轴</v>
          </cell>
          <cell r="M18528" t="str">
            <v>升降器</v>
          </cell>
          <cell r="N18528">
            <v>1000</v>
          </cell>
          <cell r="O18528">
            <v>0.31809999999999999</v>
          </cell>
          <cell r="P18528" t="str">
            <v>EA</v>
          </cell>
          <cell r="Q18528">
            <v>1</v>
          </cell>
          <cell r="R18528">
            <v>318.10000000000002</v>
          </cell>
          <cell r="S18528">
            <v>1000</v>
          </cell>
          <cell r="T18528">
            <v>0.30859999999999999</v>
          </cell>
        </row>
        <row r="18529">
          <cell r="K18529" t="str">
            <v>BFA0000391</v>
          </cell>
          <cell r="L18529" t="str">
            <v>开口挡圈φ6</v>
          </cell>
          <cell r="M18529" t="str">
            <v>φ6镀黑锌</v>
          </cell>
          <cell r="N18529">
            <v>20000</v>
          </cell>
          <cell r="O18529">
            <v>7.0000000000000001E-3</v>
          </cell>
          <cell r="P18529" t="str">
            <v>EA</v>
          </cell>
          <cell r="Q18529">
            <v>1</v>
          </cell>
          <cell r="R18529">
            <v>140</v>
          </cell>
          <cell r="S18529">
            <v>20000</v>
          </cell>
          <cell r="T18529">
            <v>6.0000000000000001E-3</v>
          </cell>
        </row>
        <row r="18530">
          <cell r="K18530" t="str">
            <v>BFA0000393</v>
          </cell>
          <cell r="L18530" t="str">
            <v>连接螺栓1</v>
          </cell>
          <cell r="M18530" t="str">
            <v>1.0平台</v>
          </cell>
          <cell r="N18530">
            <v>500</v>
          </cell>
          <cell r="O18530">
            <v>1.1523000000000001</v>
          </cell>
          <cell r="P18530" t="str">
            <v>EA</v>
          </cell>
          <cell r="Q18530">
            <v>1</v>
          </cell>
          <cell r="R18530">
            <v>576.15</v>
          </cell>
          <cell r="S18530">
            <v>500</v>
          </cell>
          <cell r="T18530">
            <v>1.083</v>
          </cell>
        </row>
        <row r="18531">
          <cell r="K18531" t="str">
            <v>BFA0000400</v>
          </cell>
          <cell r="L18531" t="str">
            <v>安全带固定螺母7/16</v>
          </cell>
          <cell r="M18531" t="str">
            <v/>
          </cell>
          <cell r="N18531">
            <v>21000</v>
          </cell>
          <cell r="O18531">
            <v>0.75</v>
          </cell>
          <cell r="P18531" t="str">
            <v>EA</v>
          </cell>
          <cell r="Q18531">
            <v>1</v>
          </cell>
          <cell r="R18531">
            <v>15750</v>
          </cell>
          <cell r="S18531">
            <v>21000</v>
          </cell>
          <cell r="T18531">
            <v>0.32</v>
          </cell>
        </row>
        <row r="18532">
          <cell r="K18532" t="str">
            <v>BFA0000400</v>
          </cell>
          <cell r="L18532" t="str">
            <v>安全带固定螺母7/16</v>
          </cell>
          <cell r="M18532" t="str">
            <v/>
          </cell>
          <cell r="N18532">
            <v>4000</v>
          </cell>
          <cell r="O18532">
            <v>0.75</v>
          </cell>
          <cell r="P18532" t="str">
            <v>EA</v>
          </cell>
          <cell r="Q18532">
            <v>1</v>
          </cell>
          <cell r="R18532">
            <v>3000</v>
          </cell>
          <cell r="S18532">
            <v>4000</v>
          </cell>
          <cell r="T18532">
            <v>0.32</v>
          </cell>
        </row>
        <row r="18533">
          <cell r="K18533" t="str">
            <v>BFA0000400</v>
          </cell>
          <cell r="L18533" t="str">
            <v>安全带固定螺母7/16</v>
          </cell>
          <cell r="M18533" t="str">
            <v/>
          </cell>
          <cell r="N18533">
            <v>2000</v>
          </cell>
          <cell r="O18533">
            <v>0.75</v>
          </cell>
          <cell r="P18533" t="str">
            <v>EA</v>
          </cell>
          <cell r="Q18533">
            <v>1</v>
          </cell>
          <cell r="R18533">
            <v>1500</v>
          </cell>
          <cell r="S18533">
            <v>2000</v>
          </cell>
          <cell r="T18533">
            <v>0.32</v>
          </cell>
        </row>
        <row r="18534">
          <cell r="K18534" t="str">
            <v>BFA0000400</v>
          </cell>
          <cell r="L18534" t="str">
            <v>安全带固定螺母7/16</v>
          </cell>
          <cell r="M18534" t="str">
            <v/>
          </cell>
          <cell r="N18534">
            <v>10000</v>
          </cell>
          <cell r="O18534">
            <v>0.73499999999999999</v>
          </cell>
          <cell r="P18534" t="str">
            <v>EA</v>
          </cell>
          <cell r="Q18534">
            <v>1</v>
          </cell>
          <cell r="R18534">
            <v>7350</v>
          </cell>
          <cell r="S18534">
            <v>10000</v>
          </cell>
          <cell r="T18534">
            <v>0.73499999999999999</v>
          </cell>
        </row>
        <row r="18535">
          <cell r="K18535" t="str">
            <v>bfa0000401</v>
          </cell>
          <cell r="L18535" t="str">
            <v>绞架连接螺栓新型</v>
          </cell>
          <cell r="M18535" t="str">
            <v/>
          </cell>
          <cell r="N18535">
            <v>1000</v>
          </cell>
          <cell r="O18535">
            <v>0.83609999999999995</v>
          </cell>
          <cell r="P18535" t="str">
            <v>EA</v>
          </cell>
          <cell r="Q18535">
            <v>1</v>
          </cell>
          <cell r="R18535">
            <v>836.1</v>
          </cell>
          <cell r="S18535">
            <v>1000</v>
          </cell>
          <cell r="T18535">
            <v>0.68</v>
          </cell>
        </row>
        <row r="18536">
          <cell r="K18536" t="str">
            <v>bfa0000401</v>
          </cell>
          <cell r="L18536" t="str">
            <v>绞架连接螺栓新型</v>
          </cell>
          <cell r="M18536" t="str">
            <v/>
          </cell>
          <cell r="N18536">
            <v>1000</v>
          </cell>
          <cell r="O18536">
            <v>0.83609999999999995</v>
          </cell>
          <cell r="P18536" t="str">
            <v>EA</v>
          </cell>
          <cell r="Q18536">
            <v>1</v>
          </cell>
          <cell r="R18536">
            <v>836.1</v>
          </cell>
          <cell r="S18536">
            <v>1000</v>
          </cell>
          <cell r="T18536">
            <v>0.68</v>
          </cell>
        </row>
        <row r="18537">
          <cell r="K18537" t="str">
            <v>BFA0000402</v>
          </cell>
          <cell r="L18537" t="str">
            <v>上框连接螺栓</v>
          </cell>
          <cell r="M18537" t="str">
            <v>机械减震</v>
          </cell>
          <cell r="N18537">
            <v>1000</v>
          </cell>
          <cell r="O18537">
            <v>0.75690000000000002</v>
          </cell>
          <cell r="P18537" t="str">
            <v>EA</v>
          </cell>
          <cell r="Q18537">
            <v>1</v>
          </cell>
          <cell r="R18537">
            <v>756.9</v>
          </cell>
          <cell r="S18537">
            <v>1000</v>
          </cell>
          <cell r="T18537">
            <v>0.67</v>
          </cell>
        </row>
        <row r="18538">
          <cell r="K18538" t="str">
            <v>BFA0000408</v>
          </cell>
          <cell r="L18538" t="str">
            <v>全金属六角锁紧螺母</v>
          </cell>
          <cell r="M18538" t="str">
            <v>M10镀彩锌</v>
          </cell>
          <cell r="N18538">
            <v>4000</v>
          </cell>
          <cell r="O18538">
            <v>0.26500000000000001</v>
          </cell>
          <cell r="P18538" t="str">
            <v>EA</v>
          </cell>
          <cell r="Q18538">
            <v>1</v>
          </cell>
          <cell r="R18538">
            <v>1060</v>
          </cell>
          <cell r="S18538">
            <v>4000</v>
          </cell>
          <cell r="T18538">
            <v>0.26500000000000001</v>
          </cell>
        </row>
        <row r="18539">
          <cell r="K18539" t="str">
            <v>BFA0000408</v>
          </cell>
          <cell r="L18539" t="str">
            <v>全金属六角锁紧螺母</v>
          </cell>
          <cell r="M18539" t="str">
            <v>M10镀彩锌</v>
          </cell>
          <cell r="N18539">
            <v>6000</v>
          </cell>
          <cell r="O18539">
            <v>0.26500000000000001</v>
          </cell>
          <cell r="P18539" t="str">
            <v>EA</v>
          </cell>
          <cell r="Q18539">
            <v>1</v>
          </cell>
          <cell r="R18539">
            <v>1590</v>
          </cell>
          <cell r="S18539">
            <v>6000</v>
          </cell>
          <cell r="T18539">
            <v>0.25</v>
          </cell>
        </row>
        <row r="18540">
          <cell r="K18540" t="str">
            <v>BFA0000410</v>
          </cell>
          <cell r="L18540" t="str">
            <v>阻尼器连接螺栓</v>
          </cell>
          <cell r="M18540" t="str">
            <v>1.0平台</v>
          </cell>
          <cell r="N18540">
            <v>2000</v>
          </cell>
          <cell r="O18540">
            <v>0.52</v>
          </cell>
          <cell r="P18540" t="str">
            <v>EA</v>
          </cell>
          <cell r="Q18540">
            <v>1</v>
          </cell>
          <cell r="R18540">
            <v>1040</v>
          </cell>
          <cell r="S18540">
            <v>2000</v>
          </cell>
          <cell r="T18540">
            <v>0.52</v>
          </cell>
        </row>
        <row r="18541">
          <cell r="K18541" t="str">
            <v>BFA0000410</v>
          </cell>
          <cell r="L18541" t="str">
            <v>阻尼器连接螺栓</v>
          </cell>
          <cell r="M18541" t="str">
            <v>1.0平台</v>
          </cell>
          <cell r="N18541">
            <v>500</v>
          </cell>
          <cell r="O18541">
            <v>0.52</v>
          </cell>
          <cell r="P18541" t="str">
            <v>EA</v>
          </cell>
          <cell r="Q18541">
            <v>1</v>
          </cell>
          <cell r="R18541">
            <v>260</v>
          </cell>
          <cell r="S18541">
            <v>500</v>
          </cell>
          <cell r="T18541">
            <v>0.52</v>
          </cell>
        </row>
        <row r="18542">
          <cell r="K18542" t="str">
            <v>BFA0000410</v>
          </cell>
          <cell r="L18542" t="str">
            <v>阻尼器连接螺栓</v>
          </cell>
          <cell r="M18542" t="str">
            <v>1.0平台</v>
          </cell>
          <cell r="N18542">
            <v>8000</v>
          </cell>
          <cell r="O18542">
            <v>0.52</v>
          </cell>
          <cell r="P18542" t="str">
            <v>EA</v>
          </cell>
          <cell r="Q18542">
            <v>1</v>
          </cell>
          <cell r="R18542">
            <v>4160</v>
          </cell>
          <cell r="S18542">
            <v>8000</v>
          </cell>
          <cell r="T18542">
            <v>0.52</v>
          </cell>
        </row>
        <row r="18543">
          <cell r="K18543" t="str">
            <v>BFA0000411</v>
          </cell>
          <cell r="L18543" t="str">
            <v>固定销轴</v>
          </cell>
          <cell r="M18543" t="str">
            <v>机械减震</v>
          </cell>
          <cell r="N18543">
            <v>800</v>
          </cell>
          <cell r="O18543">
            <v>0.48089999999999999</v>
          </cell>
          <cell r="P18543" t="str">
            <v>EA</v>
          </cell>
          <cell r="Q18543">
            <v>1</v>
          </cell>
          <cell r="R18543">
            <v>384.72</v>
          </cell>
          <cell r="S18543">
            <v>800</v>
          </cell>
          <cell r="T18543">
            <v>0.48089999999999999</v>
          </cell>
        </row>
        <row r="18544">
          <cell r="K18544" t="str">
            <v>BFA0000412</v>
          </cell>
          <cell r="L18544" t="str">
            <v>内绞架前滑动轴</v>
          </cell>
          <cell r="M18544" t="str">
            <v>机械减震内绞架</v>
          </cell>
          <cell r="N18544">
            <v>828</v>
          </cell>
          <cell r="O18544">
            <v>2.5324</v>
          </cell>
          <cell r="P18544" t="str">
            <v>EA</v>
          </cell>
          <cell r="Q18544">
            <v>1</v>
          </cell>
          <cell r="R18544">
            <v>2096.83</v>
          </cell>
          <cell r="S18544">
            <v>828</v>
          </cell>
          <cell r="T18544">
            <v>1.54</v>
          </cell>
        </row>
        <row r="18545">
          <cell r="K18545" t="str">
            <v>BFA0000412</v>
          </cell>
          <cell r="L18545" t="str">
            <v>内绞架前滑动轴</v>
          </cell>
          <cell r="M18545" t="str">
            <v>机械减震内绞架</v>
          </cell>
          <cell r="N18545">
            <v>600</v>
          </cell>
          <cell r="O18545">
            <v>2.5324</v>
          </cell>
          <cell r="P18545" t="str">
            <v>EA</v>
          </cell>
          <cell r="Q18545">
            <v>1</v>
          </cell>
          <cell r="R18545">
            <v>1519.44</v>
          </cell>
          <cell r="S18545">
            <v>600</v>
          </cell>
          <cell r="T18545">
            <v>1.54</v>
          </cell>
        </row>
        <row r="18546">
          <cell r="K18546" t="str">
            <v>BFA0000418</v>
          </cell>
          <cell r="L18546" t="str">
            <v>外六角螺栓M8*50</v>
          </cell>
          <cell r="M18546" t="str">
            <v/>
          </cell>
          <cell r="N18546">
            <v>12000</v>
          </cell>
          <cell r="O18546">
            <v>0.17699999999999999</v>
          </cell>
          <cell r="P18546" t="str">
            <v>Ea</v>
          </cell>
          <cell r="Q18546">
            <v>1</v>
          </cell>
          <cell r="R18546">
            <v>2124</v>
          </cell>
          <cell r="S18546">
            <v>12000</v>
          </cell>
          <cell r="T18546">
            <v>0.17699999999999999</v>
          </cell>
        </row>
        <row r="18547">
          <cell r="K18547" t="str">
            <v>BFA0000418</v>
          </cell>
          <cell r="L18547" t="str">
            <v>外六角螺栓M8*50</v>
          </cell>
          <cell r="M18547" t="str">
            <v/>
          </cell>
          <cell r="N18547">
            <v>18000</v>
          </cell>
          <cell r="O18547">
            <v>0.17699999999999999</v>
          </cell>
          <cell r="P18547" t="str">
            <v>Ea</v>
          </cell>
          <cell r="Q18547">
            <v>1</v>
          </cell>
          <cell r="R18547">
            <v>3186</v>
          </cell>
          <cell r="S18547">
            <v>18000</v>
          </cell>
          <cell r="T18547">
            <v>0.17699999999999999</v>
          </cell>
        </row>
        <row r="18548">
          <cell r="K18548" t="str">
            <v>BFA0000418</v>
          </cell>
          <cell r="L18548" t="str">
            <v>外六角螺栓M8*50</v>
          </cell>
          <cell r="M18548" t="str">
            <v/>
          </cell>
          <cell r="N18548">
            <v>2400</v>
          </cell>
          <cell r="O18548">
            <v>0.17699999999999999</v>
          </cell>
          <cell r="P18548" t="str">
            <v>Ea</v>
          </cell>
          <cell r="Q18548">
            <v>1</v>
          </cell>
          <cell r="R18548">
            <v>424.8</v>
          </cell>
          <cell r="S18548">
            <v>2400</v>
          </cell>
          <cell r="T18548">
            <v>0.17699999999999999</v>
          </cell>
        </row>
        <row r="18549">
          <cell r="K18549" t="str">
            <v>BFA0000418</v>
          </cell>
          <cell r="L18549" t="str">
            <v>外六角螺栓M8*50</v>
          </cell>
          <cell r="M18549" t="str">
            <v/>
          </cell>
          <cell r="N18549">
            <v>24000</v>
          </cell>
          <cell r="O18549">
            <v>0.17699999999999999</v>
          </cell>
          <cell r="P18549" t="str">
            <v>Ea</v>
          </cell>
          <cell r="Q18549">
            <v>1</v>
          </cell>
          <cell r="R18549">
            <v>4248</v>
          </cell>
          <cell r="S18549">
            <v>24000</v>
          </cell>
          <cell r="T18549">
            <v>0.15</v>
          </cell>
        </row>
        <row r="18550">
          <cell r="K18550" t="str">
            <v>BFA0000419</v>
          </cell>
          <cell r="L18550" t="str">
            <v>弹垫（Ф5)</v>
          </cell>
          <cell r="M18550" t="str">
            <v/>
          </cell>
          <cell r="N18550">
            <v>72000</v>
          </cell>
          <cell r="O18550">
            <v>5.4999999999999997E-3</v>
          </cell>
          <cell r="P18550" t="str">
            <v>Ea</v>
          </cell>
          <cell r="Q18550">
            <v>1</v>
          </cell>
          <cell r="R18550">
            <v>396</v>
          </cell>
          <cell r="S18550">
            <v>72000</v>
          </cell>
          <cell r="T18550">
            <v>5.4999999999999997E-3</v>
          </cell>
        </row>
        <row r="18551">
          <cell r="K18551" t="str">
            <v>BFA0000419</v>
          </cell>
          <cell r="L18551" t="str">
            <v>弹垫（Ф5)</v>
          </cell>
          <cell r="M18551" t="str">
            <v/>
          </cell>
          <cell r="N18551">
            <v>20000</v>
          </cell>
          <cell r="O18551">
            <v>5.4999999999999997E-3</v>
          </cell>
          <cell r="P18551" t="str">
            <v>Ea</v>
          </cell>
          <cell r="Q18551">
            <v>1</v>
          </cell>
          <cell r="R18551">
            <v>110</v>
          </cell>
          <cell r="S18551">
            <v>20000</v>
          </cell>
          <cell r="T18551">
            <v>5.0000000000000001E-3</v>
          </cell>
        </row>
        <row r="18552">
          <cell r="K18552" t="str">
            <v>BFA0000420</v>
          </cell>
          <cell r="L18552" t="str">
            <v>Φ8平垫</v>
          </cell>
          <cell r="M18552" t="str">
            <v>镀彩</v>
          </cell>
          <cell r="N18552">
            <v>20000</v>
          </cell>
          <cell r="O18552">
            <v>1.4999999999999999E-2</v>
          </cell>
          <cell r="P18552" t="str">
            <v>Ea</v>
          </cell>
          <cell r="Q18552">
            <v>1</v>
          </cell>
          <cell r="R18552">
            <v>300</v>
          </cell>
          <cell r="S18552">
            <v>20000</v>
          </cell>
          <cell r="T18552">
            <v>1.35E-2</v>
          </cell>
        </row>
        <row r="18553">
          <cell r="K18553" t="str">
            <v>BFA0000436</v>
          </cell>
          <cell r="L18553" t="str">
            <v>重卡镜头安装卡子带螺母</v>
          </cell>
          <cell r="M18553" t="str">
            <v>镀彩</v>
          </cell>
          <cell r="N18553">
            <v>500</v>
          </cell>
          <cell r="O18553">
            <v>0.44440000000000002</v>
          </cell>
          <cell r="P18553" t="str">
            <v>Ea</v>
          </cell>
          <cell r="Q18553">
            <v>1</v>
          </cell>
          <cell r="R18553">
            <v>222.2</v>
          </cell>
          <cell r="S18553">
            <v>500</v>
          </cell>
          <cell r="T18553">
            <v>0.44440000000000002</v>
          </cell>
        </row>
        <row r="18554">
          <cell r="K18554" t="str">
            <v>BFA0000448</v>
          </cell>
          <cell r="L18554" t="str">
            <v>3.5*13扁头自攻钉</v>
          </cell>
          <cell r="M18554" t="str">
            <v>环保兰白锌</v>
          </cell>
          <cell r="N18554">
            <v>5000</v>
          </cell>
          <cell r="O18554">
            <v>1.8200000000000001E-2</v>
          </cell>
          <cell r="P18554" t="str">
            <v>Ea</v>
          </cell>
          <cell r="Q18554">
            <v>1</v>
          </cell>
          <cell r="R18554">
            <v>91</v>
          </cell>
          <cell r="S18554">
            <v>5000</v>
          </cell>
          <cell r="T18554">
            <v>1.8200000000000001E-2</v>
          </cell>
        </row>
        <row r="18555">
          <cell r="K18555" t="str">
            <v>BFA0000475</v>
          </cell>
          <cell r="L18555" t="str">
            <v>十字槽盘头螺钉</v>
          </cell>
          <cell r="M18555" t="str">
            <v>M5*10镀黑锌</v>
          </cell>
          <cell r="N18555">
            <v>27000</v>
          </cell>
          <cell r="O18555">
            <v>4.2500000000000003E-2</v>
          </cell>
          <cell r="P18555" t="str">
            <v>Ea</v>
          </cell>
          <cell r="Q18555">
            <v>1</v>
          </cell>
          <cell r="R18555">
            <v>1147.5</v>
          </cell>
          <cell r="S18555">
            <v>27000</v>
          </cell>
          <cell r="T18555">
            <v>3.7999999999999999E-2</v>
          </cell>
        </row>
        <row r="18556">
          <cell r="K18556" t="str">
            <v>BFA0000477</v>
          </cell>
          <cell r="L18556" t="str">
            <v>六角头螺栓</v>
          </cell>
          <cell r="M18556" t="str">
            <v>M10*35镀黑锌</v>
          </cell>
          <cell r="N18556">
            <v>4800</v>
          </cell>
          <cell r="O18556">
            <v>0.36749999999999999</v>
          </cell>
          <cell r="P18556" t="str">
            <v>Ea</v>
          </cell>
          <cell r="Q18556">
            <v>1</v>
          </cell>
          <cell r="R18556">
            <v>1764</v>
          </cell>
          <cell r="S18556">
            <v>4800</v>
          </cell>
          <cell r="T18556">
            <v>0.36749999999999999</v>
          </cell>
        </row>
        <row r="18557">
          <cell r="K18557" t="str">
            <v>BFA0000491</v>
          </cell>
          <cell r="L18557" t="str">
            <v>∮6平垫</v>
          </cell>
          <cell r="M18557" t="str">
            <v>镀彩</v>
          </cell>
          <cell r="N18557">
            <v>30000</v>
          </cell>
          <cell r="O18557">
            <v>9.4000000000000004E-3</v>
          </cell>
          <cell r="P18557" t="str">
            <v>Ea</v>
          </cell>
          <cell r="Q18557">
            <v>1</v>
          </cell>
          <cell r="R18557">
            <v>282</v>
          </cell>
          <cell r="S18557">
            <v>30000</v>
          </cell>
          <cell r="T18557">
            <v>8.0000000000000002E-3</v>
          </cell>
        </row>
        <row r="18558">
          <cell r="K18558" t="str">
            <v>BFA0000498</v>
          </cell>
          <cell r="L18558" t="str">
            <v>∮8*24大平垫</v>
          </cell>
          <cell r="M18558" t="str">
            <v>镀白锌</v>
          </cell>
          <cell r="N18558">
            <v>5000</v>
          </cell>
          <cell r="O18558">
            <v>4.1500000000000002E-2</v>
          </cell>
          <cell r="P18558" t="str">
            <v>Ea</v>
          </cell>
          <cell r="Q18558">
            <v>1</v>
          </cell>
          <cell r="R18558">
            <v>207.5</v>
          </cell>
          <cell r="S18558">
            <v>5000</v>
          </cell>
          <cell r="T18558">
            <v>4.1500000000000002E-2</v>
          </cell>
        </row>
        <row r="18559">
          <cell r="K18559" t="str">
            <v>BFA0000524</v>
          </cell>
          <cell r="L18559" t="str">
            <v>内六角  M6*35黑锌</v>
          </cell>
          <cell r="M18559" t="str">
            <v>镀黑锌</v>
          </cell>
          <cell r="N18559">
            <v>5000</v>
          </cell>
          <cell r="O18559">
            <v>9.1999999999999998E-2</v>
          </cell>
          <cell r="P18559" t="str">
            <v>Ea</v>
          </cell>
          <cell r="Q18559">
            <v>1</v>
          </cell>
          <cell r="R18559">
            <v>460</v>
          </cell>
          <cell r="S18559">
            <v>5000</v>
          </cell>
          <cell r="T18559">
            <v>9.1999999999999998E-2</v>
          </cell>
        </row>
        <row r="18560">
          <cell r="K18560" t="str">
            <v>BFA0000526</v>
          </cell>
          <cell r="L18560" t="str">
            <v>外六角6*40黑达克罗</v>
          </cell>
          <cell r="M18560" t="str">
            <v>黑达克罗</v>
          </cell>
          <cell r="N18560">
            <v>3000</v>
          </cell>
          <cell r="O18560">
            <v>0.09</v>
          </cell>
          <cell r="P18560" t="str">
            <v>Ea</v>
          </cell>
          <cell r="Q18560">
            <v>1</v>
          </cell>
          <cell r="R18560">
            <v>270</v>
          </cell>
          <cell r="S18560">
            <v>3000</v>
          </cell>
          <cell r="T18560">
            <v>0.09</v>
          </cell>
        </row>
        <row r="18561">
          <cell r="K18561" t="str">
            <v>BFA0000534</v>
          </cell>
          <cell r="L18561" t="str">
            <v>BC316内六角花型沉头螺钉</v>
          </cell>
          <cell r="M18561" t="str">
            <v>TP3.0*10-M</v>
          </cell>
          <cell r="N18561">
            <v>30000</v>
          </cell>
          <cell r="O18561">
            <v>8.7400000000000005E-2</v>
          </cell>
          <cell r="P18561" t="str">
            <v>EA</v>
          </cell>
          <cell r="Q18561">
            <v>1</v>
          </cell>
          <cell r="R18561">
            <v>2622</v>
          </cell>
          <cell r="S18561">
            <v>30000</v>
          </cell>
          <cell r="T18561">
            <v>8.7400000000000005E-2</v>
          </cell>
        </row>
        <row r="18562">
          <cell r="K18562" t="str">
            <v>BFA0000534</v>
          </cell>
          <cell r="L18562" t="str">
            <v>BC316内六角花型沉头螺钉</v>
          </cell>
          <cell r="M18562" t="str">
            <v>TP3.0*10-M</v>
          </cell>
          <cell r="N18562">
            <v>10000</v>
          </cell>
          <cell r="O18562">
            <v>8.7400000000000005E-2</v>
          </cell>
          <cell r="P18562" t="str">
            <v>EA</v>
          </cell>
          <cell r="Q18562">
            <v>1</v>
          </cell>
          <cell r="R18562">
            <v>874</v>
          </cell>
          <cell r="S18562">
            <v>10000</v>
          </cell>
          <cell r="T18562">
            <v>8.7400000000000005E-2</v>
          </cell>
        </row>
        <row r="18563">
          <cell r="K18563" t="str">
            <v>BFA0000535</v>
          </cell>
          <cell r="L18563" t="str">
            <v>BC316内六角花型盘头螺钉</v>
          </cell>
          <cell r="M18563" t="str">
            <v>TP4.0*12-R</v>
          </cell>
          <cell r="N18563">
            <v>24000</v>
          </cell>
          <cell r="O18563">
            <v>0.1074</v>
          </cell>
          <cell r="P18563" t="str">
            <v>EA</v>
          </cell>
          <cell r="Q18563">
            <v>1</v>
          </cell>
          <cell r="R18563">
            <v>2577.6</v>
          </cell>
          <cell r="S18563">
            <v>24000</v>
          </cell>
          <cell r="T18563">
            <v>0.1074</v>
          </cell>
        </row>
        <row r="18564">
          <cell r="K18564" t="str">
            <v>BFA0000535</v>
          </cell>
          <cell r="L18564" t="str">
            <v>BC316内六角花型盘头螺钉</v>
          </cell>
          <cell r="M18564" t="str">
            <v>TP4.0*12-R</v>
          </cell>
          <cell r="N18564">
            <v>12000</v>
          </cell>
          <cell r="O18564">
            <v>0.1074</v>
          </cell>
          <cell r="P18564" t="str">
            <v>EA</v>
          </cell>
          <cell r="Q18564">
            <v>1</v>
          </cell>
          <cell r="R18564">
            <v>1288.8</v>
          </cell>
          <cell r="S18564">
            <v>12000</v>
          </cell>
          <cell r="T18564">
            <v>0.1074</v>
          </cell>
        </row>
        <row r="18565">
          <cell r="K18565" t="str">
            <v>BFA0000535</v>
          </cell>
          <cell r="L18565" t="str">
            <v>BC316内六角花型盘头螺钉</v>
          </cell>
          <cell r="M18565" t="str">
            <v>TP4.0*12-R</v>
          </cell>
          <cell r="N18565">
            <v>12000</v>
          </cell>
          <cell r="O18565">
            <v>0.1074</v>
          </cell>
          <cell r="P18565" t="str">
            <v>EA</v>
          </cell>
          <cell r="Q18565">
            <v>1</v>
          </cell>
          <cell r="R18565">
            <v>1288.8</v>
          </cell>
          <cell r="S18565">
            <v>12000</v>
          </cell>
          <cell r="T18565">
            <v>0.1074</v>
          </cell>
        </row>
        <row r="18566">
          <cell r="K18566" t="str">
            <v>BFA0000536</v>
          </cell>
          <cell r="L18566" t="str">
            <v>BC316内六角花型盘头螺钉</v>
          </cell>
          <cell r="M18566" t="str">
            <v>TP3.0*33-R</v>
          </cell>
          <cell r="N18566">
            <v>20000</v>
          </cell>
          <cell r="O18566">
            <v>0.1482</v>
          </cell>
          <cell r="P18566" t="str">
            <v>EA</v>
          </cell>
          <cell r="Q18566">
            <v>1</v>
          </cell>
          <cell r="R18566">
            <v>2964</v>
          </cell>
          <cell r="S18566">
            <v>20000</v>
          </cell>
          <cell r="T18566">
            <v>0.1482</v>
          </cell>
        </row>
        <row r="18567">
          <cell r="K18567" t="str">
            <v>BFA0000536</v>
          </cell>
          <cell r="L18567" t="str">
            <v>BC316内六角花型盘头螺钉</v>
          </cell>
          <cell r="M18567" t="str">
            <v>TP3.0*33-R</v>
          </cell>
          <cell r="N18567">
            <v>20000</v>
          </cell>
          <cell r="O18567">
            <v>0.1482</v>
          </cell>
          <cell r="P18567" t="str">
            <v>EA</v>
          </cell>
          <cell r="Q18567">
            <v>1</v>
          </cell>
          <cell r="R18567">
            <v>2964</v>
          </cell>
          <cell r="S18567">
            <v>20000</v>
          </cell>
          <cell r="T18567">
            <v>0.1482</v>
          </cell>
        </row>
        <row r="18568">
          <cell r="K18568" t="str">
            <v>BFA0000536</v>
          </cell>
          <cell r="L18568" t="str">
            <v>BC316内六角花型盘头螺钉</v>
          </cell>
          <cell r="M18568" t="str">
            <v>TP3.0*33-R</v>
          </cell>
          <cell r="N18568">
            <v>10000</v>
          </cell>
          <cell r="O18568">
            <v>0.1482</v>
          </cell>
          <cell r="P18568" t="str">
            <v>EA</v>
          </cell>
          <cell r="Q18568">
            <v>1</v>
          </cell>
          <cell r="R18568">
            <v>1482</v>
          </cell>
          <cell r="S18568">
            <v>10000</v>
          </cell>
          <cell r="T18568">
            <v>0.1482</v>
          </cell>
        </row>
        <row r="18569">
          <cell r="K18569" t="str">
            <v>BFA0000561</v>
          </cell>
          <cell r="L18569" t="str">
            <v>销轴</v>
          </cell>
          <cell r="M18569" t="str">
            <v/>
          </cell>
          <cell r="N18569">
            <v>2500</v>
          </cell>
          <cell r="O18569">
            <v>0.88500000000000001</v>
          </cell>
          <cell r="P18569" t="str">
            <v>EA</v>
          </cell>
          <cell r="Q18569">
            <v>1</v>
          </cell>
          <cell r="R18569">
            <v>2212.5</v>
          </cell>
          <cell r="S18569">
            <v>2500</v>
          </cell>
          <cell r="T18569">
            <v>0.88500000000000001</v>
          </cell>
        </row>
        <row r="18570">
          <cell r="K18570" t="str">
            <v>BFA0000566</v>
          </cell>
          <cell r="L18570" t="str">
            <v>阻尼器垫片</v>
          </cell>
          <cell r="M18570" t="str">
            <v/>
          </cell>
          <cell r="N18570">
            <v>1000</v>
          </cell>
          <cell r="O18570">
            <v>8.1799999999999998E-2</v>
          </cell>
          <cell r="P18570" t="str">
            <v>EA</v>
          </cell>
          <cell r="Q18570">
            <v>1</v>
          </cell>
          <cell r="R18570">
            <v>81.8</v>
          </cell>
          <cell r="S18570">
            <v>1000</v>
          </cell>
          <cell r="T18570">
            <v>7.5399999999999995E-2</v>
          </cell>
        </row>
        <row r="18571">
          <cell r="K18571" t="str">
            <v>BFA0000566</v>
          </cell>
          <cell r="L18571" t="str">
            <v>阻尼器垫片</v>
          </cell>
          <cell r="M18571" t="str">
            <v/>
          </cell>
          <cell r="N18571">
            <v>2000</v>
          </cell>
          <cell r="O18571">
            <v>8.1799999999999998E-2</v>
          </cell>
          <cell r="P18571" t="str">
            <v>EA</v>
          </cell>
          <cell r="Q18571">
            <v>1</v>
          </cell>
          <cell r="R18571">
            <v>163.6</v>
          </cell>
          <cell r="S18571">
            <v>2000</v>
          </cell>
          <cell r="T18571">
            <v>7.5399999999999995E-2</v>
          </cell>
        </row>
        <row r="18572">
          <cell r="K18572" t="str">
            <v>BFA0000566</v>
          </cell>
          <cell r="L18572" t="str">
            <v>阻尼器垫片</v>
          </cell>
          <cell r="M18572" t="str">
            <v/>
          </cell>
          <cell r="N18572">
            <v>2000</v>
          </cell>
          <cell r="O18572">
            <v>8.1799999999999998E-2</v>
          </cell>
          <cell r="P18572" t="str">
            <v>EA</v>
          </cell>
          <cell r="Q18572">
            <v>1</v>
          </cell>
          <cell r="R18572">
            <v>163.6</v>
          </cell>
          <cell r="S18572">
            <v>2000</v>
          </cell>
          <cell r="T18572">
            <v>7.5399999999999995E-2</v>
          </cell>
        </row>
        <row r="18573">
          <cell r="K18573" t="str">
            <v>BFA0000566</v>
          </cell>
          <cell r="L18573" t="str">
            <v>阻尼器垫片</v>
          </cell>
          <cell r="M18573" t="str">
            <v/>
          </cell>
          <cell r="N18573">
            <v>1000</v>
          </cell>
          <cell r="O18573">
            <v>8.1799999999999998E-2</v>
          </cell>
          <cell r="P18573" t="str">
            <v>EA</v>
          </cell>
          <cell r="Q18573">
            <v>1</v>
          </cell>
          <cell r="R18573">
            <v>81.8</v>
          </cell>
          <cell r="S18573">
            <v>1000</v>
          </cell>
          <cell r="T18573">
            <v>7.5399999999999995E-2</v>
          </cell>
        </row>
        <row r="18574">
          <cell r="K18574" t="str">
            <v>BFA0000566</v>
          </cell>
          <cell r="L18574" t="str">
            <v>阻尼器垫片</v>
          </cell>
          <cell r="M18574" t="str">
            <v/>
          </cell>
          <cell r="N18574">
            <v>2000</v>
          </cell>
          <cell r="O18574">
            <v>8.1799999999999998E-2</v>
          </cell>
          <cell r="P18574" t="str">
            <v>EA</v>
          </cell>
          <cell r="Q18574">
            <v>1</v>
          </cell>
          <cell r="R18574">
            <v>163.6</v>
          </cell>
          <cell r="S18574">
            <v>2000</v>
          </cell>
          <cell r="T18574">
            <v>7.5399999999999995E-2</v>
          </cell>
        </row>
        <row r="18575">
          <cell r="K18575" t="str">
            <v>BFA0000566</v>
          </cell>
          <cell r="L18575" t="str">
            <v>阻尼器垫片</v>
          </cell>
          <cell r="M18575" t="str">
            <v/>
          </cell>
          <cell r="N18575">
            <v>2000</v>
          </cell>
          <cell r="O18575">
            <v>8.1799999999999998E-2</v>
          </cell>
          <cell r="P18575" t="str">
            <v>EA</v>
          </cell>
          <cell r="Q18575">
            <v>1</v>
          </cell>
          <cell r="R18575">
            <v>163.6</v>
          </cell>
          <cell r="S18575">
            <v>2000</v>
          </cell>
          <cell r="T18575">
            <v>7.5399999999999995E-2</v>
          </cell>
        </row>
        <row r="18576">
          <cell r="K18576" t="str">
            <v>BFA0000566</v>
          </cell>
          <cell r="L18576" t="str">
            <v>阻尼器垫片</v>
          </cell>
          <cell r="M18576" t="str">
            <v/>
          </cell>
          <cell r="N18576">
            <v>1000</v>
          </cell>
          <cell r="O18576">
            <v>8.1799999999999998E-2</v>
          </cell>
          <cell r="P18576" t="str">
            <v>EA</v>
          </cell>
          <cell r="Q18576">
            <v>1</v>
          </cell>
          <cell r="R18576">
            <v>81.8</v>
          </cell>
          <cell r="S18576">
            <v>1000</v>
          </cell>
          <cell r="T18576">
            <v>7.5399999999999995E-2</v>
          </cell>
        </row>
        <row r="18577">
          <cell r="K18577" t="str">
            <v>BFA0000566</v>
          </cell>
          <cell r="L18577" t="str">
            <v>阻尼器垫片</v>
          </cell>
          <cell r="M18577" t="str">
            <v/>
          </cell>
          <cell r="N18577">
            <v>2000</v>
          </cell>
          <cell r="O18577">
            <v>8.1799999999999998E-2</v>
          </cell>
          <cell r="P18577" t="str">
            <v>EA</v>
          </cell>
          <cell r="Q18577">
            <v>1</v>
          </cell>
          <cell r="R18577">
            <v>163.6</v>
          </cell>
          <cell r="S18577">
            <v>2000</v>
          </cell>
          <cell r="T18577">
            <v>7.5399999999999995E-2</v>
          </cell>
        </row>
        <row r="18578">
          <cell r="K18578" t="str">
            <v>BFA0000566</v>
          </cell>
          <cell r="L18578" t="str">
            <v>阻尼器垫片</v>
          </cell>
          <cell r="M18578" t="str">
            <v/>
          </cell>
          <cell r="N18578">
            <v>2000</v>
          </cell>
          <cell r="O18578">
            <v>8.1799999999999998E-2</v>
          </cell>
          <cell r="P18578" t="str">
            <v>EA</v>
          </cell>
          <cell r="Q18578">
            <v>1</v>
          </cell>
          <cell r="R18578">
            <v>163.6</v>
          </cell>
          <cell r="S18578">
            <v>2000</v>
          </cell>
          <cell r="T18578">
            <v>7.5399999999999995E-2</v>
          </cell>
        </row>
        <row r="18579">
          <cell r="K18579" t="str">
            <v>BFA0000575</v>
          </cell>
          <cell r="L18579" t="str">
            <v>Φ6*40内方螺丝</v>
          </cell>
          <cell r="M18579" t="str">
            <v>黑锌</v>
          </cell>
          <cell r="N18579">
            <v>3000</v>
          </cell>
          <cell r="O18579">
            <v>7.4999999999999997E-2</v>
          </cell>
          <cell r="P18579" t="str">
            <v>Ea</v>
          </cell>
          <cell r="Q18579">
            <v>1</v>
          </cell>
          <cell r="R18579">
            <v>225</v>
          </cell>
          <cell r="S18579">
            <v>3000</v>
          </cell>
          <cell r="T18579">
            <v>7.4999999999999997E-2</v>
          </cell>
        </row>
        <row r="18580">
          <cell r="K18580" t="str">
            <v>BFA0000699</v>
          </cell>
          <cell r="L18580" t="str">
            <v>内六角平圆头螺钉</v>
          </cell>
          <cell r="M18580" t="str">
            <v>M8*20镀黑锌</v>
          </cell>
          <cell r="N18580">
            <v>8000</v>
          </cell>
          <cell r="O18580">
            <v>0.21060000000000001</v>
          </cell>
          <cell r="P18580" t="str">
            <v>EA</v>
          </cell>
          <cell r="Q18580">
            <v>1</v>
          </cell>
          <cell r="R18580">
            <v>1684.8</v>
          </cell>
          <cell r="S18580">
            <v>8000</v>
          </cell>
          <cell r="T18580">
            <v>0.21060000000000001</v>
          </cell>
        </row>
        <row r="18581">
          <cell r="K18581" t="str">
            <v>BFA0000699</v>
          </cell>
          <cell r="L18581" t="str">
            <v>内六角平圆头螺钉</v>
          </cell>
          <cell r="M18581" t="str">
            <v>M8*20镀黑锌</v>
          </cell>
          <cell r="N18581">
            <v>12000</v>
          </cell>
          <cell r="O18581">
            <v>0.21060000000000001</v>
          </cell>
          <cell r="P18581" t="str">
            <v>EA</v>
          </cell>
          <cell r="Q18581">
            <v>1</v>
          </cell>
          <cell r="R18581">
            <v>2527.1999999999998</v>
          </cell>
          <cell r="S18581">
            <v>12000</v>
          </cell>
          <cell r="T18581">
            <v>0.189</v>
          </cell>
        </row>
        <row r="18582">
          <cell r="K18582" t="str">
            <v>BFA0000775</v>
          </cell>
          <cell r="L18582" t="str">
            <v>司机背右旋转阶梯螺栓</v>
          </cell>
          <cell r="M18582" t="str">
            <v/>
          </cell>
          <cell r="N18582">
            <v>1000</v>
          </cell>
          <cell r="O18582">
            <v>0.56399999999999995</v>
          </cell>
          <cell r="P18582" t="str">
            <v>EA</v>
          </cell>
          <cell r="Q18582">
            <v>1</v>
          </cell>
          <cell r="R18582">
            <v>564</v>
          </cell>
          <cell r="S18582">
            <v>1000</v>
          </cell>
          <cell r="T18582">
            <v>0.56399999999999995</v>
          </cell>
        </row>
        <row r="18583">
          <cell r="K18583" t="str">
            <v>BFA0000808</v>
          </cell>
          <cell r="L18583" t="str">
            <v>M6*30内方螺栓(达克罗)</v>
          </cell>
          <cell r="M18583" t="str">
            <v>黑达克罗</v>
          </cell>
          <cell r="N18583">
            <v>5000</v>
          </cell>
          <cell r="O18583">
            <v>0.1239</v>
          </cell>
          <cell r="P18583" t="str">
            <v>Ea</v>
          </cell>
          <cell r="Q18583">
            <v>1</v>
          </cell>
          <cell r="R18583">
            <v>619.5</v>
          </cell>
          <cell r="S18583">
            <v>5000</v>
          </cell>
          <cell r="T18583">
            <v>0.1239</v>
          </cell>
        </row>
        <row r="18584">
          <cell r="K18584" t="str">
            <v>BFA0000850</v>
          </cell>
          <cell r="L18584" t="str">
            <v>安全带螺母</v>
          </cell>
          <cell r="M18584" t="str">
            <v>1.3平台</v>
          </cell>
          <cell r="N18584">
            <v>2000</v>
          </cell>
          <cell r="O18584">
            <v>0.65700000000000003</v>
          </cell>
          <cell r="P18584" t="str">
            <v>EA</v>
          </cell>
          <cell r="Q18584">
            <v>1</v>
          </cell>
          <cell r="R18584">
            <v>1314</v>
          </cell>
          <cell r="S18584">
            <v>2000</v>
          </cell>
          <cell r="T18584">
            <v>0.61750000000000005</v>
          </cell>
        </row>
        <row r="18585">
          <cell r="K18585" t="str">
            <v>BFA0000850</v>
          </cell>
          <cell r="L18585" t="str">
            <v>安全带螺母</v>
          </cell>
          <cell r="M18585" t="str">
            <v>1.3平台</v>
          </cell>
          <cell r="N18585">
            <v>1000</v>
          </cell>
          <cell r="O18585">
            <v>0.65700000000000003</v>
          </cell>
          <cell r="P18585" t="str">
            <v>EA</v>
          </cell>
          <cell r="Q18585">
            <v>1</v>
          </cell>
          <cell r="R18585">
            <v>657</v>
          </cell>
          <cell r="S18585">
            <v>1000</v>
          </cell>
          <cell r="T18585">
            <v>0.61750000000000005</v>
          </cell>
        </row>
        <row r="18586">
          <cell r="K18586" t="str">
            <v>BFA0000862</v>
          </cell>
          <cell r="L18586" t="str">
            <v>焊接方螺母</v>
          </cell>
          <cell r="M18586" t="str">
            <v>M12</v>
          </cell>
          <cell r="N18586">
            <v>6000</v>
          </cell>
          <cell r="O18586">
            <v>0.25</v>
          </cell>
          <cell r="P18586" t="str">
            <v>EA</v>
          </cell>
          <cell r="Q18586">
            <v>1</v>
          </cell>
          <cell r="R18586">
            <v>1500</v>
          </cell>
          <cell r="S18586">
            <v>6000</v>
          </cell>
          <cell r="T18586">
            <v>0.20430000000000001</v>
          </cell>
        </row>
        <row r="18587">
          <cell r="K18587" t="str">
            <v>BFA0000862</v>
          </cell>
          <cell r="L18587" t="str">
            <v>焊接方螺母</v>
          </cell>
          <cell r="M18587" t="str">
            <v>M12</v>
          </cell>
          <cell r="N18587">
            <v>20000</v>
          </cell>
          <cell r="O18587">
            <v>0.20430000000000001</v>
          </cell>
          <cell r="P18587" t="str">
            <v>EA</v>
          </cell>
          <cell r="Q18587">
            <v>1</v>
          </cell>
          <cell r="R18587">
            <v>4086</v>
          </cell>
          <cell r="S18587">
            <v>20000</v>
          </cell>
          <cell r="T18587">
            <v>0.183</v>
          </cell>
        </row>
        <row r="18588">
          <cell r="K18588" t="str">
            <v>BFA0010017</v>
          </cell>
          <cell r="L18588" t="str">
            <v>H6扶手右旋方形螺母</v>
          </cell>
          <cell r="M18588" t="str">
            <v>SWRCH35K镀白锌</v>
          </cell>
          <cell r="N18588">
            <v>-88</v>
          </cell>
          <cell r="O18588">
            <v>0.39900000000000002</v>
          </cell>
          <cell r="P18588" t="str">
            <v>Ea</v>
          </cell>
          <cell r="Q18588">
            <v>1</v>
          </cell>
          <cell r="R18588">
            <v>-35.11</v>
          </cell>
          <cell r="S18588">
            <v>-88</v>
          </cell>
          <cell r="T18588">
            <v>0.30270000000000002</v>
          </cell>
        </row>
        <row r="18589">
          <cell r="K18589" t="str">
            <v>BFA0010017</v>
          </cell>
          <cell r="L18589" t="str">
            <v>H6扶手右旋方形螺母</v>
          </cell>
          <cell r="M18589" t="str">
            <v>SWRCH35K镀白锌</v>
          </cell>
          <cell r="N18589">
            <v>38540</v>
          </cell>
          <cell r="O18589">
            <v>0.39900000000000002</v>
          </cell>
          <cell r="P18589" t="str">
            <v>Ea</v>
          </cell>
          <cell r="Q18589">
            <v>1</v>
          </cell>
          <cell r="R18589">
            <v>15377.46</v>
          </cell>
          <cell r="S18589">
            <v>38540</v>
          </cell>
          <cell r="T18589">
            <v>0.30270000000000002</v>
          </cell>
        </row>
        <row r="18590">
          <cell r="K18590" t="str">
            <v>BFA0010017</v>
          </cell>
          <cell r="L18590" t="str">
            <v>H6扶手右旋方形螺母</v>
          </cell>
          <cell r="M18590" t="str">
            <v>SWRCH35K镀白锌</v>
          </cell>
          <cell r="N18590">
            <v>8618</v>
          </cell>
          <cell r="O18590">
            <v>0.39900000000000002</v>
          </cell>
          <cell r="P18590" t="str">
            <v>Ea</v>
          </cell>
          <cell r="Q18590">
            <v>1</v>
          </cell>
          <cell r="R18590">
            <v>3438.58</v>
          </cell>
          <cell r="S18590">
            <v>8618</v>
          </cell>
          <cell r="T18590">
            <v>0.30270000000000002</v>
          </cell>
        </row>
        <row r="18591">
          <cell r="K18591" t="str">
            <v>BFA0010017</v>
          </cell>
          <cell r="L18591" t="str">
            <v>H6扶手右旋方形螺母</v>
          </cell>
          <cell r="M18591" t="str">
            <v>SWRCH35K镀白锌</v>
          </cell>
          <cell r="N18591">
            <v>8300</v>
          </cell>
          <cell r="O18591">
            <v>0.30270000000000002</v>
          </cell>
          <cell r="P18591" t="str">
            <v>Ea</v>
          </cell>
          <cell r="Q18591">
            <v>1</v>
          </cell>
          <cell r="R18591">
            <v>2512.41</v>
          </cell>
          <cell r="S18591">
            <v>8300</v>
          </cell>
          <cell r="T18591">
            <v>0.30270000000000002</v>
          </cell>
        </row>
        <row r="18592">
          <cell r="K18592" t="str">
            <v>BFA0010036</v>
          </cell>
          <cell r="L18592" t="str">
            <v>H6扶手右旋螺杆</v>
          </cell>
          <cell r="M18592" t="str">
            <v>10B21</v>
          </cell>
          <cell r="N18592">
            <v>3000</v>
          </cell>
          <cell r="O18592">
            <v>4.2480000000000002</v>
          </cell>
          <cell r="P18592" t="str">
            <v>Ea</v>
          </cell>
          <cell r="Q18592">
            <v>1</v>
          </cell>
          <cell r="R18592">
            <v>12744</v>
          </cell>
          <cell r="S18592">
            <v>3000</v>
          </cell>
          <cell r="T18592">
            <v>4.2480000000000002</v>
          </cell>
        </row>
        <row r="18593">
          <cell r="K18593" t="str">
            <v>BFA0010036</v>
          </cell>
          <cell r="L18593" t="str">
            <v>H6扶手右旋螺杆</v>
          </cell>
          <cell r="M18593" t="str">
            <v>10B21</v>
          </cell>
          <cell r="N18593">
            <v>1200</v>
          </cell>
          <cell r="O18593">
            <v>4.2480000000000002</v>
          </cell>
          <cell r="P18593" t="str">
            <v>Ea</v>
          </cell>
          <cell r="Q18593">
            <v>1</v>
          </cell>
          <cell r="R18593">
            <v>5097.6000000000004</v>
          </cell>
          <cell r="S18593">
            <v>1200</v>
          </cell>
          <cell r="T18593">
            <v>4.2480000000000002</v>
          </cell>
        </row>
        <row r="18594">
          <cell r="K18594" t="str">
            <v>BFA0010037</v>
          </cell>
          <cell r="L18594" t="str">
            <v>内梅花盘头三角牙自攻螺钉</v>
          </cell>
          <cell r="M18594" t="str">
            <v>M5*10镀黑锌</v>
          </cell>
          <cell r="N18594">
            <v>10000</v>
          </cell>
          <cell r="O18594">
            <v>0.13719999999999999</v>
          </cell>
          <cell r="P18594" t="str">
            <v>EA</v>
          </cell>
          <cell r="Q18594">
            <v>1</v>
          </cell>
          <cell r="R18594">
            <v>1372</v>
          </cell>
          <cell r="S18594">
            <v>10000</v>
          </cell>
          <cell r="T18594">
            <v>0.13719999999999999</v>
          </cell>
        </row>
        <row r="18595">
          <cell r="K18595" t="str">
            <v>BFA0010060</v>
          </cell>
          <cell r="L18595" t="str">
            <v>仰角旋转固定螺栓</v>
          </cell>
          <cell r="M18595" t="str">
            <v>M3000-S</v>
          </cell>
          <cell r="N18595">
            <v>3600</v>
          </cell>
          <cell r="O18595">
            <v>1.3</v>
          </cell>
          <cell r="P18595" t="str">
            <v>EA</v>
          </cell>
          <cell r="Q18595">
            <v>1</v>
          </cell>
          <cell r="R18595">
            <v>4680</v>
          </cell>
          <cell r="S18595">
            <v>3600</v>
          </cell>
          <cell r="T18595">
            <v>1.2350000000000001</v>
          </cell>
        </row>
        <row r="18596">
          <cell r="K18596" t="str">
            <v>BFA0010062</v>
          </cell>
          <cell r="L18596" t="str">
            <v>焊接方螺母</v>
          </cell>
          <cell r="M18596" t="str">
            <v>M8 10级</v>
          </cell>
          <cell r="N18596">
            <v>80000</v>
          </cell>
          <cell r="O18596">
            <v>0.14699999999999999</v>
          </cell>
          <cell r="P18596" t="str">
            <v>EA</v>
          </cell>
          <cell r="Q18596">
            <v>1</v>
          </cell>
          <cell r="R18596">
            <v>11760</v>
          </cell>
          <cell r="S18596">
            <v>80000</v>
          </cell>
          <cell r="T18596">
            <v>0.14699999999999999</v>
          </cell>
        </row>
        <row r="18597">
          <cell r="K18597" t="str">
            <v>BFA0010062</v>
          </cell>
          <cell r="L18597" t="str">
            <v>焊接方螺母</v>
          </cell>
          <cell r="M18597" t="str">
            <v>M8 10级</v>
          </cell>
          <cell r="N18597">
            <v>5000</v>
          </cell>
          <cell r="O18597">
            <v>0.14699999999999999</v>
          </cell>
          <cell r="P18597" t="str">
            <v>EA</v>
          </cell>
          <cell r="Q18597">
            <v>1</v>
          </cell>
          <cell r="R18597">
            <v>735</v>
          </cell>
          <cell r="S18597">
            <v>5000</v>
          </cell>
          <cell r="T18597">
            <v>0.14699999999999999</v>
          </cell>
        </row>
        <row r="18598">
          <cell r="K18598" t="str">
            <v>BFA0010068</v>
          </cell>
          <cell r="L18598" t="str">
            <v>六角头螺栓</v>
          </cell>
          <cell r="M18598" t="str">
            <v>M8*45镀黑锌</v>
          </cell>
          <cell r="N18598">
            <v>9800</v>
          </cell>
          <cell r="O18598">
            <v>0.5</v>
          </cell>
          <cell r="P18598" t="str">
            <v>EA</v>
          </cell>
          <cell r="Q18598">
            <v>1</v>
          </cell>
          <cell r="R18598">
            <v>4900</v>
          </cell>
          <cell r="S18598">
            <v>9800</v>
          </cell>
          <cell r="T18598">
            <v>0.5</v>
          </cell>
        </row>
        <row r="18599">
          <cell r="K18599" t="str">
            <v>BFA0010068</v>
          </cell>
          <cell r="L18599" t="str">
            <v>六角头螺栓</v>
          </cell>
          <cell r="M18599" t="str">
            <v>M8*45镀黑锌</v>
          </cell>
          <cell r="N18599">
            <v>40395</v>
          </cell>
          <cell r="O18599">
            <v>0.5</v>
          </cell>
          <cell r="P18599" t="str">
            <v>EA</v>
          </cell>
          <cell r="Q18599">
            <v>1</v>
          </cell>
          <cell r="R18599">
            <v>20197.5</v>
          </cell>
          <cell r="S18599">
            <v>40395</v>
          </cell>
          <cell r="T18599">
            <v>0.30399999999999999</v>
          </cell>
        </row>
        <row r="18600">
          <cell r="K18600" t="str">
            <v>BFA0010072</v>
          </cell>
          <cell r="L18600" t="str">
            <v>开口挡圈</v>
          </cell>
          <cell r="M18600" t="str">
            <v>Φ22镀黑锌</v>
          </cell>
          <cell r="N18600">
            <v>3000</v>
          </cell>
          <cell r="O18600">
            <v>0.4</v>
          </cell>
          <cell r="P18600" t="str">
            <v>EA</v>
          </cell>
          <cell r="Q18600">
            <v>1</v>
          </cell>
          <cell r="R18600">
            <v>1200</v>
          </cell>
          <cell r="S18600">
            <v>3000</v>
          </cell>
          <cell r="T18600">
            <v>0.4</v>
          </cell>
        </row>
        <row r="18601">
          <cell r="K18601" t="str">
            <v>BFA0010072</v>
          </cell>
          <cell r="L18601" t="str">
            <v>开口挡圈</v>
          </cell>
          <cell r="M18601" t="str">
            <v>Φ22镀黑锌</v>
          </cell>
          <cell r="N18601">
            <v>8000</v>
          </cell>
          <cell r="O18601">
            <v>0.4</v>
          </cell>
          <cell r="P18601" t="str">
            <v>EA</v>
          </cell>
          <cell r="Q18601">
            <v>1</v>
          </cell>
          <cell r="R18601">
            <v>3200</v>
          </cell>
          <cell r="S18601">
            <v>8000</v>
          </cell>
          <cell r="T18601">
            <v>0.36</v>
          </cell>
        </row>
        <row r="18602">
          <cell r="K18602" t="str">
            <v>BFA0010075</v>
          </cell>
          <cell r="L18602" t="str">
            <v>十字槽盘头自攻螺钉</v>
          </cell>
          <cell r="M18602" t="str">
            <v>ST2.9*9.5镀黑锌</v>
          </cell>
          <cell r="N18602">
            <v>40000</v>
          </cell>
          <cell r="O18602">
            <v>1.0999999999999999E-2</v>
          </cell>
          <cell r="P18602" t="str">
            <v>EA</v>
          </cell>
          <cell r="Q18602">
            <v>1</v>
          </cell>
          <cell r="R18602">
            <v>440</v>
          </cell>
          <cell r="S18602">
            <v>40000</v>
          </cell>
          <cell r="T18602">
            <v>1.0999999999999999E-2</v>
          </cell>
        </row>
        <row r="18603">
          <cell r="K18603" t="str">
            <v>BFA0010081</v>
          </cell>
          <cell r="L18603" t="str">
            <v>圆柱头内六角全螺纹螺栓</v>
          </cell>
          <cell r="M18603" t="str">
            <v>M6*16</v>
          </cell>
          <cell r="N18603">
            <v>27500</v>
          </cell>
          <cell r="O18603">
            <v>0.19600000000000001</v>
          </cell>
          <cell r="P18603" t="str">
            <v>EA</v>
          </cell>
          <cell r="Q18603">
            <v>1</v>
          </cell>
          <cell r="R18603">
            <v>5390</v>
          </cell>
          <cell r="S18603">
            <v>27500</v>
          </cell>
          <cell r="T18603">
            <v>0.19600000000000001</v>
          </cell>
        </row>
        <row r="18604">
          <cell r="K18604" t="str">
            <v>BFA0010088</v>
          </cell>
          <cell r="L18604" t="str">
            <v>平垫圈</v>
          </cell>
          <cell r="M18604" t="str">
            <v>欧马可升级</v>
          </cell>
          <cell r="N18604">
            <v>1000</v>
          </cell>
          <cell r="O18604">
            <v>0.10780000000000001</v>
          </cell>
          <cell r="P18604" t="str">
            <v>EA</v>
          </cell>
          <cell r="Q18604">
            <v>1</v>
          </cell>
          <cell r="R18604">
            <v>107.8</v>
          </cell>
          <cell r="S18604">
            <v>1000</v>
          </cell>
          <cell r="T18604">
            <v>0.10780000000000001</v>
          </cell>
        </row>
        <row r="18605">
          <cell r="K18605" t="str">
            <v>BFA0010096</v>
          </cell>
          <cell r="L18605" t="str">
            <v>全钢大帽抽芯铆钉</v>
          </cell>
          <cell r="M18605" t="str">
            <v>4.8×16-16</v>
          </cell>
          <cell r="N18605">
            <v>40000</v>
          </cell>
          <cell r="O18605">
            <v>0.22539999999999999</v>
          </cell>
          <cell r="P18605" t="str">
            <v>EA</v>
          </cell>
          <cell r="Q18605">
            <v>1</v>
          </cell>
          <cell r="R18605">
            <v>9016</v>
          </cell>
          <cell r="S18605">
            <v>40000</v>
          </cell>
          <cell r="T18605">
            <v>0.22539999999999999</v>
          </cell>
        </row>
        <row r="18606">
          <cell r="K18606" t="str">
            <v>BFA0010097</v>
          </cell>
          <cell r="L18606" t="str">
            <v>全钢开口型平圆头抽芯铆钉</v>
          </cell>
          <cell r="M18606" t="str">
            <v>4*8 强度等级30级</v>
          </cell>
          <cell r="N18606">
            <v>4000</v>
          </cell>
          <cell r="O18606">
            <v>9.8000000000000004E-2</v>
          </cell>
          <cell r="P18606" t="str">
            <v>EA</v>
          </cell>
          <cell r="Q18606">
            <v>1</v>
          </cell>
          <cell r="R18606">
            <v>392</v>
          </cell>
          <cell r="S18606">
            <v>4000</v>
          </cell>
          <cell r="T18606">
            <v>9.8000000000000004E-2</v>
          </cell>
        </row>
        <row r="18607">
          <cell r="K18607" t="str">
            <v>BFA0010149</v>
          </cell>
          <cell r="L18607" t="str">
            <v>带刺垫片</v>
          </cell>
          <cell r="M18607" t="str">
            <v/>
          </cell>
          <cell r="N18607">
            <v>4000</v>
          </cell>
          <cell r="O18607">
            <v>0.04</v>
          </cell>
          <cell r="P18607" t="str">
            <v>EA</v>
          </cell>
          <cell r="Q18607">
            <v>1</v>
          </cell>
          <cell r="R18607">
            <v>160</v>
          </cell>
          <cell r="S18607">
            <v>4000</v>
          </cell>
          <cell r="T18607">
            <v>0.04</v>
          </cell>
        </row>
        <row r="18608">
          <cell r="K18608" t="str">
            <v>BMM0000001</v>
          </cell>
          <cell r="L18608" t="str">
            <v>BC316电动机芯JCD009-0000</v>
          </cell>
          <cell r="M18608" t="str">
            <v>左右通用</v>
          </cell>
          <cell r="N18608">
            <v>4320</v>
          </cell>
          <cell r="O18608">
            <v>11.2</v>
          </cell>
          <cell r="P18608" t="str">
            <v>EA</v>
          </cell>
          <cell r="Q18608">
            <v>1</v>
          </cell>
          <cell r="R18608">
            <v>48384</v>
          </cell>
          <cell r="S18608">
            <v>4320</v>
          </cell>
          <cell r="T18608">
            <v>11.2</v>
          </cell>
        </row>
        <row r="18609">
          <cell r="K18609" t="str">
            <v>BMM0000001</v>
          </cell>
          <cell r="L18609" t="str">
            <v>BC316电动机芯JCD009-0000</v>
          </cell>
          <cell r="M18609" t="str">
            <v>左右通用</v>
          </cell>
          <cell r="N18609">
            <v>4320</v>
          </cell>
          <cell r="O18609">
            <v>11.2</v>
          </cell>
          <cell r="P18609" t="str">
            <v>EA</v>
          </cell>
          <cell r="Q18609">
            <v>1</v>
          </cell>
          <cell r="R18609">
            <v>48384</v>
          </cell>
          <cell r="S18609">
            <v>4320</v>
          </cell>
          <cell r="T18609">
            <v>11.2</v>
          </cell>
        </row>
        <row r="18610">
          <cell r="K18610" t="str">
            <v>BMM0000027</v>
          </cell>
          <cell r="L18610" t="str">
            <v>T5G电动调整机构(小)</v>
          </cell>
          <cell r="M18610" t="str">
            <v>JCDES22118034(24V)</v>
          </cell>
          <cell r="N18610">
            <v>788</v>
          </cell>
          <cell r="O18610">
            <v>14.064</v>
          </cell>
          <cell r="P18610" t="str">
            <v>Ea</v>
          </cell>
          <cell r="Q18610">
            <v>1</v>
          </cell>
          <cell r="R18610">
            <v>11082.43</v>
          </cell>
          <cell r="S18610">
            <v>788</v>
          </cell>
          <cell r="T18610">
            <v>14.064</v>
          </cell>
        </row>
        <row r="18611">
          <cell r="K18611" t="str">
            <v>BMM0000028</v>
          </cell>
          <cell r="L18611" t="str">
            <v>T5G左电动大调整机构2006</v>
          </cell>
          <cell r="M18611" t="str">
            <v>JCDEL-21002006(24V)</v>
          </cell>
          <cell r="N18611">
            <v>405</v>
          </cell>
          <cell r="O18611">
            <v>39</v>
          </cell>
          <cell r="P18611" t="str">
            <v>Ea</v>
          </cell>
          <cell r="Q18611">
            <v>1</v>
          </cell>
          <cell r="R18611">
            <v>15795</v>
          </cell>
          <cell r="S18611">
            <v>405</v>
          </cell>
          <cell r="T18611">
            <v>39</v>
          </cell>
        </row>
        <row r="18612">
          <cell r="K18612" t="str">
            <v>BMM0000029</v>
          </cell>
          <cell r="L18612" t="str">
            <v>T5G右电动大调整机构2008</v>
          </cell>
          <cell r="M18612" t="str">
            <v>JCDEL-21002008(24V)</v>
          </cell>
          <cell r="N18612">
            <v>396</v>
          </cell>
          <cell r="O18612">
            <v>39</v>
          </cell>
          <cell r="P18612" t="str">
            <v>Ea</v>
          </cell>
          <cell r="Q18612">
            <v>1</v>
          </cell>
          <cell r="R18612">
            <v>15444</v>
          </cell>
          <cell r="S18612">
            <v>396</v>
          </cell>
          <cell r="T18612">
            <v>39</v>
          </cell>
        </row>
        <row r="18613">
          <cell r="K18613" t="str">
            <v>BMM0000042</v>
          </cell>
          <cell r="L18613" t="str">
            <v>B41V电调机芯无记忆</v>
          </cell>
          <cell r="M18613" t="str">
            <v>MCI311 301/003</v>
          </cell>
          <cell r="N18613">
            <v>2070</v>
          </cell>
          <cell r="O18613">
            <v>15.84</v>
          </cell>
          <cell r="P18613" t="str">
            <v>EA</v>
          </cell>
          <cell r="Q18613">
            <v>1</v>
          </cell>
          <cell r="R18613">
            <v>32788.800000000003</v>
          </cell>
          <cell r="S18613">
            <v>2070</v>
          </cell>
          <cell r="T18613">
            <v>15.84</v>
          </cell>
        </row>
        <row r="18614">
          <cell r="K18614" t="str">
            <v>BMM0000042</v>
          </cell>
          <cell r="L18614" t="str">
            <v>B41V电调机芯无记忆</v>
          </cell>
          <cell r="M18614" t="str">
            <v>MCI311 301/003</v>
          </cell>
          <cell r="N18614">
            <v>2070</v>
          </cell>
          <cell r="O18614">
            <v>15.84</v>
          </cell>
          <cell r="P18614" t="str">
            <v>EA</v>
          </cell>
          <cell r="Q18614">
            <v>1</v>
          </cell>
          <cell r="R18614">
            <v>32788.800000000003</v>
          </cell>
          <cell r="S18614">
            <v>2070</v>
          </cell>
          <cell r="T18614">
            <v>15.84</v>
          </cell>
        </row>
        <row r="18615">
          <cell r="K18615" t="str">
            <v>BMM0000043</v>
          </cell>
          <cell r="L18615" t="str">
            <v>B41V电调机芯记忆</v>
          </cell>
          <cell r="M18615" t="str">
            <v>MCI311 311/058</v>
          </cell>
          <cell r="N18615">
            <v>2700</v>
          </cell>
          <cell r="O18615">
            <v>38.200000000000003</v>
          </cell>
          <cell r="P18615" t="str">
            <v>EA</v>
          </cell>
          <cell r="Q18615">
            <v>1</v>
          </cell>
          <cell r="R18615">
            <v>103140</v>
          </cell>
          <cell r="S18615">
            <v>2700</v>
          </cell>
          <cell r="T18615">
            <v>38.200000000000003</v>
          </cell>
        </row>
        <row r="18616">
          <cell r="K18616" t="str">
            <v>BPC0000001</v>
          </cell>
          <cell r="L18616" t="str">
            <v>阻尼器总成</v>
          </cell>
          <cell r="M18616" t="str">
            <v>H3000</v>
          </cell>
          <cell r="N18616">
            <v>180</v>
          </cell>
          <cell r="O18616">
            <v>21.238900000000001</v>
          </cell>
          <cell r="P18616" t="str">
            <v>EA</v>
          </cell>
          <cell r="Q18616">
            <v>1</v>
          </cell>
          <cell r="R18616">
            <v>3823</v>
          </cell>
          <cell r="S18616">
            <v>180</v>
          </cell>
          <cell r="T18616">
            <v>21.238900000000001</v>
          </cell>
        </row>
        <row r="18617">
          <cell r="K18617" t="str">
            <v>BPC0000002</v>
          </cell>
          <cell r="L18617" t="str">
            <v>气囊总成</v>
          </cell>
          <cell r="M18617" t="str">
            <v>带PA气管Φ6*240</v>
          </cell>
          <cell r="N18617">
            <v>200</v>
          </cell>
          <cell r="O18617">
            <v>39.57</v>
          </cell>
          <cell r="P18617" t="str">
            <v>EA</v>
          </cell>
          <cell r="Q18617">
            <v>1</v>
          </cell>
          <cell r="R18617">
            <v>7914</v>
          </cell>
          <cell r="S18617">
            <v>200</v>
          </cell>
          <cell r="T18617">
            <v>46.71</v>
          </cell>
        </row>
        <row r="18618">
          <cell r="K18618" t="str">
            <v>BPC0000004</v>
          </cell>
          <cell r="L18618" t="str">
            <v>阻尼器总成</v>
          </cell>
          <cell r="M18618" t="str">
            <v>欧曼气囊</v>
          </cell>
          <cell r="N18618">
            <v>150</v>
          </cell>
          <cell r="O18618">
            <v>21.238900000000001</v>
          </cell>
          <cell r="P18618" t="str">
            <v>EA</v>
          </cell>
          <cell r="Q18618">
            <v>1</v>
          </cell>
          <cell r="R18618">
            <v>3185.84</v>
          </cell>
          <cell r="S18618">
            <v>150</v>
          </cell>
          <cell r="T18618">
            <v>21.238900000000001</v>
          </cell>
        </row>
        <row r="18619">
          <cell r="K18619" t="str">
            <v>BPC0000008</v>
          </cell>
          <cell r="L18619" t="str">
            <v>气阀气管总成</v>
          </cell>
          <cell r="M18619" t="str">
            <v/>
          </cell>
          <cell r="N18619">
            <v>100</v>
          </cell>
          <cell r="O18619">
            <v>12.67</v>
          </cell>
          <cell r="P18619" t="str">
            <v>EA</v>
          </cell>
          <cell r="Q18619">
            <v>1</v>
          </cell>
          <cell r="R18619">
            <v>1267</v>
          </cell>
          <cell r="S18619">
            <v>100</v>
          </cell>
          <cell r="T18619">
            <v>15.16</v>
          </cell>
        </row>
        <row r="18620">
          <cell r="K18620" t="str">
            <v>BPC0000036</v>
          </cell>
          <cell r="L18620" t="str">
            <v>固定阻尼器总成</v>
          </cell>
          <cell r="M18620" t="str">
            <v>重卡H4A</v>
          </cell>
          <cell r="N18620">
            <v>210</v>
          </cell>
          <cell r="O18620">
            <v>21.238900000000001</v>
          </cell>
          <cell r="P18620" t="str">
            <v>EA</v>
          </cell>
          <cell r="Q18620">
            <v>1</v>
          </cell>
          <cell r="R18620">
            <v>4460.17</v>
          </cell>
          <cell r="S18620">
            <v>210</v>
          </cell>
          <cell r="T18620">
            <v>21.238900000000001</v>
          </cell>
        </row>
        <row r="18621">
          <cell r="K18621" t="str">
            <v>BPC0000036</v>
          </cell>
          <cell r="L18621" t="str">
            <v>固定阻尼器总成</v>
          </cell>
          <cell r="M18621" t="str">
            <v>重卡H4A</v>
          </cell>
          <cell r="N18621">
            <v>-2</v>
          </cell>
          <cell r="O18621">
            <v>21.238900000000001</v>
          </cell>
          <cell r="P18621" t="str">
            <v>EA</v>
          </cell>
          <cell r="Q18621">
            <v>1</v>
          </cell>
          <cell r="R18621">
            <v>-42.48</v>
          </cell>
          <cell r="S18621">
            <v>-2</v>
          </cell>
          <cell r="T18621">
            <v>21.238900000000001</v>
          </cell>
        </row>
        <row r="18622">
          <cell r="K18622" t="str">
            <v>BPC0000047</v>
          </cell>
          <cell r="L18622" t="str">
            <v>气囊总成</v>
          </cell>
          <cell r="M18622" t="str">
            <v>1.0平台-带PAφ6*150气管</v>
          </cell>
          <cell r="N18622">
            <v>200</v>
          </cell>
          <cell r="O18622">
            <v>39.29</v>
          </cell>
          <cell r="P18622" t="str">
            <v>EA</v>
          </cell>
          <cell r="Q18622">
            <v>1</v>
          </cell>
          <cell r="R18622">
            <v>7858</v>
          </cell>
          <cell r="S18622">
            <v>200</v>
          </cell>
          <cell r="T18622">
            <v>46.38</v>
          </cell>
        </row>
        <row r="18623">
          <cell r="K18623" t="str">
            <v>BPC0000047</v>
          </cell>
          <cell r="L18623" t="str">
            <v>气囊总成</v>
          </cell>
          <cell r="M18623" t="str">
            <v>1.0平台-带PAφ6*150气管</v>
          </cell>
          <cell r="N18623">
            <v>80</v>
          </cell>
          <cell r="O18623">
            <v>39.29</v>
          </cell>
          <cell r="P18623" t="str">
            <v>EA</v>
          </cell>
          <cell r="Q18623">
            <v>1</v>
          </cell>
          <cell r="R18623">
            <v>3143.2</v>
          </cell>
          <cell r="S18623">
            <v>80</v>
          </cell>
          <cell r="T18623">
            <v>46.38</v>
          </cell>
        </row>
        <row r="18624">
          <cell r="K18624" t="str">
            <v>BPC0000047</v>
          </cell>
          <cell r="L18624" t="str">
            <v>气囊总成</v>
          </cell>
          <cell r="M18624" t="str">
            <v>1.0平台-带PAφ6*150气管</v>
          </cell>
          <cell r="N18624">
            <v>160</v>
          </cell>
          <cell r="O18624">
            <v>39.29</v>
          </cell>
          <cell r="P18624" t="str">
            <v>EA</v>
          </cell>
          <cell r="Q18624">
            <v>1</v>
          </cell>
          <cell r="R18624">
            <v>6286.4</v>
          </cell>
          <cell r="S18624">
            <v>160</v>
          </cell>
          <cell r="T18624">
            <v>46.38</v>
          </cell>
        </row>
        <row r="18625">
          <cell r="K18625" t="str">
            <v>BPC0000049</v>
          </cell>
          <cell r="L18625" t="str">
            <v>阻尼器总成</v>
          </cell>
          <cell r="M18625" t="str">
            <v>机械减震</v>
          </cell>
          <cell r="N18625">
            <v>210</v>
          </cell>
          <cell r="O18625">
            <v>21.238900000000001</v>
          </cell>
          <cell r="P18625" t="str">
            <v>EA</v>
          </cell>
          <cell r="Q18625">
            <v>1</v>
          </cell>
          <cell r="R18625">
            <v>4460.17</v>
          </cell>
          <cell r="S18625">
            <v>210</v>
          </cell>
          <cell r="T18625">
            <v>21.238900000000001</v>
          </cell>
        </row>
        <row r="18626">
          <cell r="K18626" t="str">
            <v>BPC0000049</v>
          </cell>
          <cell r="L18626" t="str">
            <v>阻尼器总成</v>
          </cell>
          <cell r="M18626" t="str">
            <v>机械减震</v>
          </cell>
          <cell r="N18626">
            <v>480</v>
          </cell>
          <cell r="O18626">
            <v>21.238900000000001</v>
          </cell>
          <cell r="P18626" t="str">
            <v>EA</v>
          </cell>
          <cell r="Q18626">
            <v>1</v>
          </cell>
          <cell r="R18626">
            <v>10194.67</v>
          </cell>
          <cell r="S18626">
            <v>480</v>
          </cell>
          <cell r="T18626">
            <v>21.238900000000001</v>
          </cell>
        </row>
        <row r="18627">
          <cell r="K18627" t="str">
            <v>BPC0010060</v>
          </cell>
          <cell r="L18627" t="str">
            <v>座椅速升速降阀</v>
          </cell>
          <cell r="M18627" t="str">
            <v/>
          </cell>
          <cell r="N18627">
            <v>200</v>
          </cell>
          <cell r="O18627">
            <v>10.34</v>
          </cell>
          <cell r="P18627" t="str">
            <v>EA</v>
          </cell>
          <cell r="Q18627">
            <v>1</v>
          </cell>
          <cell r="R18627">
            <v>2068</v>
          </cell>
          <cell r="S18627">
            <v>200</v>
          </cell>
          <cell r="T18627">
            <v>14.99</v>
          </cell>
        </row>
        <row r="18628">
          <cell r="K18628" t="str">
            <v>BPC0010060</v>
          </cell>
          <cell r="L18628" t="str">
            <v>座椅速升速降阀</v>
          </cell>
          <cell r="M18628" t="str">
            <v/>
          </cell>
          <cell r="N18628">
            <v>-5</v>
          </cell>
          <cell r="O18628">
            <v>10.34</v>
          </cell>
          <cell r="P18628" t="str">
            <v>EA</v>
          </cell>
          <cell r="Q18628">
            <v>1</v>
          </cell>
          <cell r="R18628">
            <v>-51.7</v>
          </cell>
          <cell r="S18628">
            <v>-5</v>
          </cell>
          <cell r="T18628">
            <v>14.99</v>
          </cell>
        </row>
        <row r="18629">
          <cell r="K18629" t="str">
            <v>BPC0010060</v>
          </cell>
          <cell r="L18629" t="str">
            <v>座椅速升速降阀</v>
          </cell>
          <cell r="M18629" t="str">
            <v/>
          </cell>
          <cell r="N18629">
            <v>-3</v>
          </cell>
          <cell r="O18629">
            <v>10.34</v>
          </cell>
          <cell r="P18629" t="str">
            <v>EA</v>
          </cell>
          <cell r="Q18629">
            <v>1</v>
          </cell>
          <cell r="R18629">
            <v>-31.02</v>
          </cell>
          <cell r="S18629">
            <v>-3</v>
          </cell>
          <cell r="T18629">
            <v>14.99</v>
          </cell>
        </row>
        <row r="18630">
          <cell r="K18630" t="str">
            <v>BPC0010121</v>
          </cell>
          <cell r="L18630" t="str">
            <v>气管BK黑色</v>
          </cell>
          <cell r="M18630" t="str">
            <v>φ6*4</v>
          </cell>
          <cell r="N18630">
            <v>100</v>
          </cell>
          <cell r="O18630">
            <v>3.0177</v>
          </cell>
          <cell r="P18630" t="str">
            <v>M</v>
          </cell>
          <cell r="Q18630">
            <v>1</v>
          </cell>
          <cell r="R18630">
            <v>301.77</v>
          </cell>
          <cell r="S18630">
            <v>100</v>
          </cell>
          <cell r="T18630">
            <v>3.21</v>
          </cell>
        </row>
        <row r="18631">
          <cell r="K18631" t="str">
            <v>BPC0010177</v>
          </cell>
          <cell r="L18631" t="str">
            <v>速降调节机构总成</v>
          </cell>
          <cell r="M18631" t="str">
            <v>黑色</v>
          </cell>
          <cell r="N18631">
            <v>61</v>
          </cell>
          <cell r="O18631">
            <v>11.36</v>
          </cell>
          <cell r="P18631" t="str">
            <v>EA</v>
          </cell>
          <cell r="Q18631">
            <v>1</v>
          </cell>
          <cell r="R18631">
            <v>692.96</v>
          </cell>
          <cell r="S18631">
            <v>61</v>
          </cell>
          <cell r="T18631">
            <v>15.62</v>
          </cell>
        </row>
        <row r="18632">
          <cell r="K18632" t="str">
            <v>BPC0010177</v>
          </cell>
          <cell r="L18632" t="str">
            <v>速降调节机构总成</v>
          </cell>
          <cell r="M18632" t="str">
            <v>黑色</v>
          </cell>
          <cell r="N18632">
            <v>-21</v>
          </cell>
          <cell r="O18632">
            <v>11.36</v>
          </cell>
          <cell r="P18632" t="str">
            <v>EA</v>
          </cell>
          <cell r="Q18632">
            <v>1</v>
          </cell>
          <cell r="R18632">
            <v>-238.56</v>
          </cell>
          <cell r="S18632">
            <v>-21</v>
          </cell>
          <cell r="T18632">
            <v>15.62</v>
          </cell>
        </row>
        <row r="18633">
          <cell r="K18633" t="str">
            <v>BPC0010177</v>
          </cell>
          <cell r="L18633" t="str">
            <v>速降调节机构总成</v>
          </cell>
          <cell r="M18633" t="str">
            <v>黑色</v>
          </cell>
          <cell r="N18633">
            <v>200</v>
          </cell>
          <cell r="O18633">
            <v>11.36</v>
          </cell>
          <cell r="P18633" t="str">
            <v>EA</v>
          </cell>
          <cell r="Q18633">
            <v>1</v>
          </cell>
          <cell r="R18633">
            <v>2272</v>
          </cell>
          <cell r="S18633">
            <v>200</v>
          </cell>
          <cell r="T18633">
            <v>15.62</v>
          </cell>
        </row>
        <row r="18634">
          <cell r="K18634" t="str">
            <v>BPC0010177</v>
          </cell>
          <cell r="L18634" t="str">
            <v>速降调节机构总成</v>
          </cell>
          <cell r="M18634" t="str">
            <v>黑色</v>
          </cell>
          <cell r="N18634">
            <v>400</v>
          </cell>
          <cell r="O18634">
            <v>11.36</v>
          </cell>
          <cell r="P18634" t="str">
            <v>EA</v>
          </cell>
          <cell r="Q18634">
            <v>1</v>
          </cell>
          <cell r="R18634">
            <v>4544</v>
          </cell>
          <cell r="S18634">
            <v>400</v>
          </cell>
          <cell r="T18634">
            <v>15.62</v>
          </cell>
        </row>
        <row r="18635">
          <cell r="K18635" t="str">
            <v>BPC0010177</v>
          </cell>
          <cell r="L18635" t="str">
            <v>速降调节机构总成</v>
          </cell>
          <cell r="M18635" t="str">
            <v>黑色</v>
          </cell>
          <cell r="N18635">
            <v>200</v>
          </cell>
          <cell r="O18635">
            <v>11.36</v>
          </cell>
          <cell r="P18635" t="str">
            <v>EA</v>
          </cell>
          <cell r="Q18635">
            <v>1</v>
          </cell>
          <cell r="R18635">
            <v>2272</v>
          </cell>
          <cell r="S18635">
            <v>200</v>
          </cell>
          <cell r="T18635">
            <v>15.62</v>
          </cell>
        </row>
        <row r="18636">
          <cell r="K18636" t="str">
            <v>BPC0010177</v>
          </cell>
          <cell r="L18636" t="str">
            <v>速降调节机构总成</v>
          </cell>
          <cell r="M18636" t="str">
            <v>黑色</v>
          </cell>
          <cell r="N18636">
            <v>-159</v>
          </cell>
          <cell r="O18636">
            <v>11.36</v>
          </cell>
          <cell r="P18636" t="str">
            <v>EA</v>
          </cell>
          <cell r="Q18636">
            <v>1</v>
          </cell>
          <cell r="R18636">
            <v>-1806.24</v>
          </cell>
          <cell r="S18636">
            <v>-159</v>
          </cell>
          <cell r="T18636">
            <v>15.62</v>
          </cell>
        </row>
        <row r="18637">
          <cell r="K18637" t="str">
            <v>BPC0010177</v>
          </cell>
          <cell r="L18637" t="str">
            <v>速降调节机构总成</v>
          </cell>
          <cell r="M18637" t="str">
            <v>黑色</v>
          </cell>
          <cell r="N18637">
            <v>-4</v>
          </cell>
          <cell r="O18637">
            <v>11.36</v>
          </cell>
          <cell r="P18637" t="str">
            <v>EA</v>
          </cell>
          <cell r="Q18637">
            <v>1</v>
          </cell>
          <cell r="R18637">
            <v>-45.44</v>
          </cell>
          <cell r="S18637">
            <v>-4</v>
          </cell>
          <cell r="T18637">
            <v>15.62</v>
          </cell>
        </row>
        <row r="18638">
          <cell r="K18638" t="str">
            <v>BPC0010251</v>
          </cell>
          <cell r="L18638" t="str">
            <v>国产翘板速降阀总成</v>
          </cell>
          <cell r="M18638" t="str">
            <v/>
          </cell>
          <cell r="N18638">
            <v>-1</v>
          </cell>
          <cell r="O18638">
            <v>7.94</v>
          </cell>
          <cell r="P18638" t="str">
            <v>EA</v>
          </cell>
          <cell r="Q18638">
            <v>1</v>
          </cell>
          <cell r="R18638">
            <v>-7.94</v>
          </cell>
          <cell r="S18638">
            <v>-1</v>
          </cell>
          <cell r="T18638">
            <v>9.5500000000000007</v>
          </cell>
        </row>
        <row r="18639">
          <cell r="K18639" t="str">
            <v>BPC0010251</v>
          </cell>
          <cell r="L18639" t="str">
            <v>国产翘板速降阀总成</v>
          </cell>
          <cell r="M18639" t="str">
            <v/>
          </cell>
          <cell r="N18639">
            <v>600</v>
          </cell>
          <cell r="O18639">
            <v>7.94</v>
          </cell>
          <cell r="P18639" t="str">
            <v>EA</v>
          </cell>
          <cell r="Q18639">
            <v>1</v>
          </cell>
          <cell r="R18639">
            <v>4764</v>
          </cell>
          <cell r="S18639">
            <v>600</v>
          </cell>
          <cell r="T18639">
            <v>9.5500000000000007</v>
          </cell>
        </row>
        <row r="18640">
          <cell r="K18640" t="str">
            <v>BPC0010251</v>
          </cell>
          <cell r="L18640" t="str">
            <v>国产翘板速降阀总成</v>
          </cell>
          <cell r="M18640" t="str">
            <v/>
          </cell>
          <cell r="N18640">
            <v>500</v>
          </cell>
          <cell r="O18640">
            <v>7.94</v>
          </cell>
          <cell r="P18640" t="str">
            <v>EA</v>
          </cell>
          <cell r="Q18640">
            <v>1</v>
          </cell>
          <cell r="R18640">
            <v>3970</v>
          </cell>
          <cell r="S18640">
            <v>500</v>
          </cell>
          <cell r="T18640">
            <v>9.5500000000000007</v>
          </cell>
        </row>
        <row r="18641">
          <cell r="K18641" t="str">
            <v>BSP0000019</v>
          </cell>
          <cell r="L18641" t="str">
            <v>ETX档位弹簧</v>
          </cell>
          <cell r="M18641" t="str">
            <v>65Mn 镀彩φ5</v>
          </cell>
          <cell r="N18641">
            <v>1000</v>
          </cell>
          <cell r="O18641">
            <v>0.40600000000000003</v>
          </cell>
          <cell r="P18641" t="str">
            <v>Ea</v>
          </cell>
          <cell r="Q18641">
            <v>1</v>
          </cell>
          <cell r="R18641">
            <v>406</v>
          </cell>
          <cell r="S18641">
            <v>1000</v>
          </cell>
          <cell r="T18641">
            <v>0.38969999999999999</v>
          </cell>
        </row>
        <row r="18642">
          <cell r="K18642" t="str">
            <v>BSP0000020</v>
          </cell>
          <cell r="L18642" t="str">
            <v>M50N弹簧</v>
          </cell>
          <cell r="M18642" t="str">
            <v>60Si2Mn</v>
          </cell>
          <cell r="N18642">
            <v>1000</v>
          </cell>
          <cell r="O18642">
            <v>0.53</v>
          </cell>
          <cell r="P18642" t="str">
            <v>Ea</v>
          </cell>
          <cell r="Q18642">
            <v>1</v>
          </cell>
          <cell r="R18642">
            <v>530</v>
          </cell>
          <cell r="S18642">
            <v>1000</v>
          </cell>
          <cell r="T18642">
            <v>0.50880000000000003</v>
          </cell>
        </row>
        <row r="18643">
          <cell r="K18643" t="str">
            <v>BSP0000029</v>
          </cell>
          <cell r="L18643" t="str">
            <v>曼项目前下视镜镜头弹簧</v>
          </cell>
          <cell r="M18643" t="str">
            <v>65Mnφ3.8镀彩</v>
          </cell>
          <cell r="N18643">
            <v>2000</v>
          </cell>
          <cell r="O18643">
            <v>0.33300000000000002</v>
          </cell>
          <cell r="P18643" t="str">
            <v>Ea</v>
          </cell>
          <cell r="Q18643">
            <v>1</v>
          </cell>
          <cell r="R18643">
            <v>666</v>
          </cell>
          <cell r="S18643">
            <v>2000</v>
          </cell>
          <cell r="T18643">
            <v>0.3196</v>
          </cell>
        </row>
        <row r="18644">
          <cell r="K18644" t="str">
            <v>BSP0000029</v>
          </cell>
          <cell r="L18644" t="str">
            <v>曼项目前下视镜镜头弹簧</v>
          </cell>
          <cell r="M18644" t="str">
            <v>65Mnφ3.8镀彩</v>
          </cell>
          <cell r="N18644">
            <v>1990</v>
          </cell>
          <cell r="O18644">
            <v>0.33300000000000002</v>
          </cell>
          <cell r="P18644" t="str">
            <v>Ea</v>
          </cell>
          <cell r="Q18644">
            <v>1</v>
          </cell>
          <cell r="R18644">
            <v>662.67</v>
          </cell>
          <cell r="S18644">
            <v>1990</v>
          </cell>
          <cell r="T18644">
            <v>0.3196</v>
          </cell>
        </row>
        <row r="18645">
          <cell r="K18645" t="str">
            <v>BSP0000029</v>
          </cell>
          <cell r="L18645" t="str">
            <v>曼项目前下视镜镜头弹簧</v>
          </cell>
          <cell r="M18645" t="str">
            <v>65Mnφ3.8镀彩</v>
          </cell>
          <cell r="N18645">
            <v>25</v>
          </cell>
          <cell r="O18645">
            <v>0.33300000000000002</v>
          </cell>
          <cell r="P18645" t="str">
            <v>Ea</v>
          </cell>
          <cell r="Q18645">
            <v>1</v>
          </cell>
          <cell r="R18645">
            <v>8.33</v>
          </cell>
          <cell r="S18645">
            <v>25</v>
          </cell>
          <cell r="T18645">
            <v>0.3196</v>
          </cell>
        </row>
        <row r="18646">
          <cell r="K18646" t="str">
            <v>BSP0000029</v>
          </cell>
          <cell r="L18646" t="str">
            <v>曼项目前下视镜镜头弹簧</v>
          </cell>
          <cell r="M18646" t="str">
            <v>65Mnφ3.8镀彩</v>
          </cell>
          <cell r="N18646">
            <v>100</v>
          </cell>
          <cell r="O18646">
            <v>0.33300000000000002</v>
          </cell>
          <cell r="P18646" t="str">
            <v>Ea</v>
          </cell>
          <cell r="Q18646">
            <v>1</v>
          </cell>
          <cell r="R18646">
            <v>33.299999999999997</v>
          </cell>
          <cell r="S18646">
            <v>100</v>
          </cell>
          <cell r="T18646">
            <v>0.3196</v>
          </cell>
        </row>
        <row r="18647">
          <cell r="K18647" t="str">
            <v>BSP0000029</v>
          </cell>
          <cell r="L18647" t="str">
            <v>曼项目前下视镜镜头弹簧</v>
          </cell>
          <cell r="M18647" t="str">
            <v>65Mnφ3.8镀彩</v>
          </cell>
          <cell r="N18647">
            <v>1800</v>
          </cell>
          <cell r="O18647">
            <v>0.33300000000000002</v>
          </cell>
          <cell r="P18647" t="str">
            <v>Ea</v>
          </cell>
          <cell r="Q18647">
            <v>1</v>
          </cell>
          <cell r="R18647">
            <v>599.4</v>
          </cell>
          <cell r="S18647">
            <v>1800</v>
          </cell>
          <cell r="T18647">
            <v>0.3196</v>
          </cell>
        </row>
        <row r="18648">
          <cell r="K18648" t="str">
            <v>BSP0000046</v>
          </cell>
          <cell r="L18648" t="str">
            <v>减震扣拉簧</v>
          </cell>
          <cell r="M18648" t="str">
            <v/>
          </cell>
          <cell r="N18648">
            <v>3000</v>
          </cell>
          <cell r="O18648">
            <v>0.2293</v>
          </cell>
          <cell r="P18648" t="str">
            <v>EA</v>
          </cell>
          <cell r="Q18648">
            <v>1</v>
          </cell>
          <cell r="R18648">
            <v>687.9</v>
          </cell>
          <cell r="S18648">
            <v>3000</v>
          </cell>
          <cell r="T18648">
            <v>0.2293</v>
          </cell>
        </row>
        <row r="18649">
          <cell r="K18649" t="str">
            <v>BSP0000046</v>
          </cell>
          <cell r="L18649" t="str">
            <v>减震扣拉簧</v>
          </cell>
          <cell r="M18649" t="str">
            <v/>
          </cell>
          <cell r="N18649">
            <v>100</v>
          </cell>
          <cell r="O18649">
            <v>0.2293</v>
          </cell>
          <cell r="P18649" t="str">
            <v>EA</v>
          </cell>
          <cell r="Q18649">
            <v>1</v>
          </cell>
          <cell r="R18649">
            <v>22.93</v>
          </cell>
          <cell r="S18649">
            <v>100</v>
          </cell>
          <cell r="T18649">
            <v>0.2293</v>
          </cell>
        </row>
        <row r="18650">
          <cell r="K18650" t="str">
            <v>BSP0000046</v>
          </cell>
          <cell r="L18650" t="str">
            <v>减震扣拉簧</v>
          </cell>
          <cell r="M18650" t="str">
            <v/>
          </cell>
          <cell r="N18650">
            <v>3000</v>
          </cell>
          <cell r="O18650">
            <v>0.2293</v>
          </cell>
          <cell r="P18650" t="str">
            <v>EA</v>
          </cell>
          <cell r="Q18650">
            <v>1</v>
          </cell>
          <cell r="R18650">
            <v>687.9</v>
          </cell>
          <cell r="S18650">
            <v>3000</v>
          </cell>
          <cell r="T18650">
            <v>0.2293</v>
          </cell>
        </row>
        <row r="18651">
          <cell r="K18651" t="str">
            <v>BSP0000047</v>
          </cell>
          <cell r="L18651" t="str">
            <v>盘簧</v>
          </cell>
          <cell r="M18651" t="str">
            <v>1.0平台</v>
          </cell>
          <cell r="N18651">
            <v>4350</v>
          </cell>
          <cell r="O18651">
            <v>2.23</v>
          </cell>
          <cell r="P18651" t="str">
            <v>EA</v>
          </cell>
          <cell r="Q18651">
            <v>1</v>
          </cell>
          <cell r="R18651">
            <v>9700.5</v>
          </cell>
          <cell r="S18651">
            <v>4350</v>
          </cell>
          <cell r="T18651">
            <v>2.23</v>
          </cell>
        </row>
        <row r="18652">
          <cell r="K18652" t="str">
            <v>BSP0000047</v>
          </cell>
          <cell r="L18652" t="str">
            <v>盘簧</v>
          </cell>
          <cell r="M18652" t="str">
            <v>1.0平台</v>
          </cell>
          <cell r="N18652">
            <v>-8000</v>
          </cell>
          <cell r="O18652">
            <v>2.23</v>
          </cell>
          <cell r="P18652" t="str">
            <v>EA</v>
          </cell>
          <cell r="Q18652">
            <v>1</v>
          </cell>
          <cell r="R18652">
            <v>-17840</v>
          </cell>
          <cell r="S18652">
            <v>-8000</v>
          </cell>
          <cell r="T18652">
            <v>2.23</v>
          </cell>
        </row>
        <row r="18653">
          <cell r="K18653" t="str">
            <v>BSP0000047</v>
          </cell>
          <cell r="L18653" t="str">
            <v>盘簧</v>
          </cell>
          <cell r="M18653" t="str">
            <v>1.0平台</v>
          </cell>
          <cell r="N18653">
            <v>8000</v>
          </cell>
          <cell r="O18653">
            <v>2.23</v>
          </cell>
          <cell r="P18653" t="str">
            <v>EA</v>
          </cell>
          <cell r="Q18653">
            <v>1</v>
          </cell>
          <cell r="R18653">
            <v>17840</v>
          </cell>
          <cell r="S18653">
            <v>8000</v>
          </cell>
          <cell r="T18653">
            <v>2.23</v>
          </cell>
        </row>
        <row r="18654">
          <cell r="K18654" t="str">
            <v>BSP0000047</v>
          </cell>
          <cell r="L18654" t="str">
            <v>盘簧</v>
          </cell>
          <cell r="M18654" t="str">
            <v>1.0平台</v>
          </cell>
          <cell r="N18654">
            <v>5400</v>
          </cell>
          <cell r="O18654">
            <v>2.23</v>
          </cell>
          <cell r="P18654" t="str">
            <v>EA</v>
          </cell>
          <cell r="Q18654">
            <v>1</v>
          </cell>
          <cell r="R18654">
            <v>12042</v>
          </cell>
          <cell r="S18654">
            <v>5400</v>
          </cell>
          <cell r="T18654">
            <v>2.23</v>
          </cell>
        </row>
        <row r="18655">
          <cell r="K18655" t="str">
            <v>BSP0000047</v>
          </cell>
          <cell r="L18655" t="str">
            <v>盘簧</v>
          </cell>
          <cell r="M18655" t="str">
            <v>1.0平台</v>
          </cell>
          <cell r="N18655">
            <v>2760</v>
          </cell>
          <cell r="O18655">
            <v>2.7</v>
          </cell>
          <cell r="P18655" t="str">
            <v>EA</v>
          </cell>
          <cell r="Q18655">
            <v>1</v>
          </cell>
          <cell r="R18655">
            <v>7452</v>
          </cell>
          <cell r="S18655">
            <v>2760</v>
          </cell>
          <cell r="T18655">
            <v>2.7</v>
          </cell>
        </row>
        <row r="18656">
          <cell r="K18656" t="str">
            <v>bsp0000048</v>
          </cell>
          <cell r="L18656" t="str">
            <v>手柄拉簧</v>
          </cell>
          <cell r="M18656" t="str">
            <v>升降器</v>
          </cell>
          <cell r="N18656">
            <v>2000</v>
          </cell>
          <cell r="O18656">
            <v>0.1066</v>
          </cell>
          <cell r="P18656" t="str">
            <v>EA</v>
          </cell>
          <cell r="Q18656">
            <v>1</v>
          </cell>
          <cell r="R18656">
            <v>213.2</v>
          </cell>
          <cell r="S18656">
            <v>2000</v>
          </cell>
          <cell r="T18656">
            <v>0.1023</v>
          </cell>
        </row>
        <row r="18657">
          <cell r="K18657" t="str">
            <v>bsp0000048</v>
          </cell>
          <cell r="L18657" t="str">
            <v>手柄拉簧</v>
          </cell>
          <cell r="M18657" t="str">
            <v>升降器</v>
          </cell>
          <cell r="N18657">
            <v>400</v>
          </cell>
          <cell r="O18657">
            <v>0.1066</v>
          </cell>
          <cell r="P18657" t="str">
            <v>EA</v>
          </cell>
          <cell r="Q18657">
            <v>1</v>
          </cell>
          <cell r="R18657">
            <v>42.64</v>
          </cell>
          <cell r="S18657">
            <v>400</v>
          </cell>
          <cell r="T18657">
            <v>0.1023</v>
          </cell>
        </row>
        <row r="18658">
          <cell r="K18658" t="str">
            <v>BSP0000050</v>
          </cell>
          <cell r="L18658" t="str">
            <v>升降大拉簧φ2.8</v>
          </cell>
          <cell r="M18658" t="str">
            <v>升降器</v>
          </cell>
          <cell r="N18658">
            <v>600</v>
          </cell>
          <cell r="O18658">
            <v>0.70340000000000003</v>
          </cell>
          <cell r="P18658" t="str">
            <v>EA</v>
          </cell>
          <cell r="Q18658">
            <v>1</v>
          </cell>
          <cell r="R18658">
            <v>422.04</v>
          </cell>
          <cell r="S18658">
            <v>600</v>
          </cell>
          <cell r="T18658">
            <v>0.67530000000000001</v>
          </cell>
        </row>
        <row r="18659">
          <cell r="K18659" t="str">
            <v>BSP0000050</v>
          </cell>
          <cell r="L18659" t="str">
            <v>升降大拉簧φ2.8</v>
          </cell>
          <cell r="M18659" t="str">
            <v>升降器</v>
          </cell>
          <cell r="N18659">
            <v>600</v>
          </cell>
          <cell r="O18659">
            <v>0.70340000000000003</v>
          </cell>
          <cell r="P18659" t="str">
            <v>EA</v>
          </cell>
          <cell r="Q18659">
            <v>1</v>
          </cell>
          <cell r="R18659">
            <v>422.04</v>
          </cell>
          <cell r="S18659">
            <v>600</v>
          </cell>
          <cell r="T18659">
            <v>0.67530000000000001</v>
          </cell>
        </row>
        <row r="18660">
          <cell r="K18660" t="str">
            <v>BSP0000052</v>
          </cell>
          <cell r="L18660" t="str">
            <v>大拉簧</v>
          </cell>
          <cell r="M18660" t="str">
            <v>机械减震</v>
          </cell>
          <cell r="N18660">
            <v>200</v>
          </cell>
          <cell r="O18660">
            <v>5.2020999999999997</v>
          </cell>
          <cell r="P18660" t="str">
            <v>EA</v>
          </cell>
          <cell r="Q18660">
            <v>1</v>
          </cell>
          <cell r="R18660">
            <v>1040.42</v>
          </cell>
          <cell r="S18660">
            <v>200</v>
          </cell>
          <cell r="T18660">
            <v>4.9939999999999998</v>
          </cell>
        </row>
        <row r="18661">
          <cell r="K18661" t="str">
            <v>BSP0000052</v>
          </cell>
          <cell r="L18661" t="str">
            <v>大拉簧</v>
          </cell>
          <cell r="M18661" t="str">
            <v>机械减震</v>
          </cell>
          <cell r="N18661">
            <v>400</v>
          </cell>
          <cell r="O18661">
            <v>5.2020999999999997</v>
          </cell>
          <cell r="P18661" t="str">
            <v>EA</v>
          </cell>
          <cell r="Q18661">
            <v>1</v>
          </cell>
          <cell r="R18661">
            <v>2080.84</v>
          </cell>
          <cell r="S18661">
            <v>400</v>
          </cell>
          <cell r="T18661">
            <v>4.9939999999999998</v>
          </cell>
        </row>
        <row r="18662">
          <cell r="K18662" t="str">
            <v>BSP0000052</v>
          </cell>
          <cell r="L18662" t="str">
            <v>大拉簧</v>
          </cell>
          <cell r="M18662" t="str">
            <v>机械减震</v>
          </cell>
          <cell r="N18662">
            <v>200</v>
          </cell>
          <cell r="O18662">
            <v>5.2020999999999997</v>
          </cell>
          <cell r="P18662" t="str">
            <v>EA</v>
          </cell>
          <cell r="Q18662">
            <v>1</v>
          </cell>
          <cell r="R18662">
            <v>1040.42</v>
          </cell>
          <cell r="S18662">
            <v>200</v>
          </cell>
          <cell r="T18662">
            <v>4.9939999999999998</v>
          </cell>
        </row>
        <row r="18663">
          <cell r="K18663" t="str">
            <v>BSP0000052</v>
          </cell>
          <cell r="L18663" t="str">
            <v>大拉簧</v>
          </cell>
          <cell r="M18663" t="str">
            <v>机械减震</v>
          </cell>
          <cell r="N18663">
            <v>340</v>
          </cell>
          <cell r="O18663">
            <v>5.2020999999999997</v>
          </cell>
          <cell r="P18663" t="str">
            <v>EA</v>
          </cell>
          <cell r="Q18663">
            <v>1</v>
          </cell>
          <cell r="R18663">
            <v>1768.71</v>
          </cell>
          <cell r="S18663">
            <v>340</v>
          </cell>
          <cell r="T18663">
            <v>4.9939999999999998</v>
          </cell>
        </row>
        <row r="18664">
          <cell r="K18664" t="str">
            <v>BSP0000053</v>
          </cell>
          <cell r="L18664" t="str">
            <v>开口挡圈φ8</v>
          </cell>
          <cell r="M18664" t="str">
            <v/>
          </cell>
          <cell r="N18664">
            <v>40000</v>
          </cell>
          <cell r="O18664">
            <v>1.4E-2</v>
          </cell>
          <cell r="P18664" t="str">
            <v>EA</v>
          </cell>
          <cell r="Q18664">
            <v>1</v>
          </cell>
          <cell r="R18664">
            <v>560</v>
          </cell>
          <cell r="S18664">
            <v>40000</v>
          </cell>
          <cell r="T18664">
            <v>1.2E-2</v>
          </cell>
        </row>
        <row r="18665">
          <cell r="K18665" t="str">
            <v>BSP0000060</v>
          </cell>
          <cell r="L18665" t="str">
            <v>重卡弹簧(白)</v>
          </cell>
          <cell r="M18665" t="str">
            <v>65Mn∮4镀白锌</v>
          </cell>
          <cell r="N18665">
            <v>2000</v>
          </cell>
          <cell r="O18665">
            <v>0.4</v>
          </cell>
          <cell r="P18665" t="str">
            <v>Ea</v>
          </cell>
          <cell r="Q18665">
            <v>1</v>
          </cell>
          <cell r="R18665">
            <v>800</v>
          </cell>
          <cell r="S18665">
            <v>2000</v>
          </cell>
          <cell r="T18665">
            <v>0.38400000000000001</v>
          </cell>
        </row>
        <row r="18666">
          <cell r="K18666" t="str">
            <v>BSP0000060</v>
          </cell>
          <cell r="L18666" t="str">
            <v>重卡弹簧(白)</v>
          </cell>
          <cell r="M18666" t="str">
            <v>65Mn∮4镀白锌</v>
          </cell>
          <cell r="N18666">
            <v>1000</v>
          </cell>
          <cell r="O18666">
            <v>0.4</v>
          </cell>
          <cell r="P18666" t="str">
            <v>Ea</v>
          </cell>
          <cell r="Q18666">
            <v>1</v>
          </cell>
          <cell r="R18666">
            <v>400</v>
          </cell>
          <cell r="S18666">
            <v>1000</v>
          </cell>
          <cell r="T18666">
            <v>0.38400000000000001</v>
          </cell>
        </row>
        <row r="18667">
          <cell r="K18667" t="str">
            <v>BSP0000060</v>
          </cell>
          <cell r="L18667" t="str">
            <v>重卡弹簧(白)</v>
          </cell>
          <cell r="M18667" t="str">
            <v>65Mn∮4镀白锌</v>
          </cell>
          <cell r="N18667">
            <v>1050</v>
          </cell>
          <cell r="O18667">
            <v>0.4</v>
          </cell>
          <cell r="P18667" t="str">
            <v>Ea</v>
          </cell>
          <cell r="Q18667">
            <v>1</v>
          </cell>
          <cell r="R18667">
            <v>420</v>
          </cell>
          <cell r="S18667">
            <v>1050</v>
          </cell>
          <cell r="T18667">
            <v>0.38400000000000001</v>
          </cell>
        </row>
        <row r="18668">
          <cell r="K18668" t="str">
            <v>BSP0000060</v>
          </cell>
          <cell r="L18668" t="str">
            <v>重卡弹簧(白)</v>
          </cell>
          <cell r="M18668" t="str">
            <v>65Mn∮4镀白锌</v>
          </cell>
          <cell r="N18668">
            <v>1800</v>
          </cell>
          <cell r="O18668">
            <v>0.4</v>
          </cell>
          <cell r="P18668" t="str">
            <v>Ea</v>
          </cell>
          <cell r="Q18668">
            <v>1</v>
          </cell>
          <cell r="R18668">
            <v>720</v>
          </cell>
          <cell r="S18668">
            <v>1800</v>
          </cell>
          <cell r="T18668">
            <v>0.38400000000000001</v>
          </cell>
        </row>
        <row r="18669">
          <cell r="K18669" t="str">
            <v>BSP0000067</v>
          </cell>
          <cell r="L18669" t="str">
            <v>1780弹簧(北京)</v>
          </cell>
          <cell r="M18669" t="str">
            <v>65锰钢∮6.0镀彩</v>
          </cell>
          <cell r="N18669">
            <v>500</v>
          </cell>
          <cell r="O18669">
            <v>0.81899999999999995</v>
          </cell>
          <cell r="P18669" t="str">
            <v>Ea</v>
          </cell>
          <cell r="Q18669">
            <v>1</v>
          </cell>
          <cell r="R18669">
            <v>409.5</v>
          </cell>
          <cell r="S18669">
            <v>500</v>
          </cell>
          <cell r="T18669">
            <v>0.78620000000000001</v>
          </cell>
        </row>
        <row r="18670">
          <cell r="K18670" t="str">
            <v>BSP0000071</v>
          </cell>
          <cell r="L18670" t="str">
            <v>BC311弹簧</v>
          </cell>
          <cell r="M18670" t="str">
            <v>72B</v>
          </cell>
          <cell r="N18670">
            <v>1991</v>
          </cell>
          <cell r="O18670">
            <v>1.45</v>
          </cell>
          <cell r="P18670" t="str">
            <v>EA</v>
          </cell>
          <cell r="Q18670">
            <v>1</v>
          </cell>
          <cell r="R18670">
            <v>2886.95</v>
          </cell>
          <cell r="S18670">
            <v>1991</v>
          </cell>
          <cell r="T18670">
            <v>1.3919999999999999</v>
          </cell>
        </row>
        <row r="18671">
          <cell r="K18671" t="str">
            <v>BSP0000071</v>
          </cell>
          <cell r="L18671" t="str">
            <v>BC311弹簧</v>
          </cell>
          <cell r="M18671" t="str">
            <v>72B</v>
          </cell>
          <cell r="N18671">
            <v>2000</v>
          </cell>
          <cell r="O18671">
            <v>1.45</v>
          </cell>
          <cell r="P18671" t="str">
            <v>EA</v>
          </cell>
          <cell r="Q18671">
            <v>1</v>
          </cell>
          <cell r="R18671">
            <v>2900</v>
          </cell>
          <cell r="S18671">
            <v>2000</v>
          </cell>
          <cell r="T18671">
            <v>1.3919999999999999</v>
          </cell>
        </row>
        <row r="18672">
          <cell r="K18672" t="str">
            <v>BSP0000071</v>
          </cell>
          <cell r="L18672" t="str">
            <v>BC311弹簧</v>
          </cell>
          <cell r="M18672" t="str">
            <v>72B</v>
          </cell>
          <cell r="N18672">
            <v>1500</v>
          </cell>
          <cell r="O18672">
            <v>1.45</v>
          </cell>
          <cell r="P18672" t="str">
            <v>EA</v>
          </cell>
          <cell r="Q18672">
            <v>1</v>
          </cell>
          <cell r="R18672">
            <v>2175</v>
          </cell>
          <cell r="S18672">
            <v>1500</v>
          </cell>
          <cell r="T18672">
            <v>1.3919999999999999</v>
          </cell>
        </row>
        <row r="18673">
          <cell r="K18673" t="str">
            <v>bsp0000077</v>
          </cell>
          <cell r="L18673" t="str">
            <v>回位簧</v>
          </cell>
          <cell r="M18673" t="str">
            <v/>
          </cell>
          <cell r="N18673">
            <v>5000</v>
          </cell>
          <cell r="O18673">
            <v>0.1502</v>
          </cell>
          <cell r="P18673" t="str">
            <v>EA</v>
          </cell>
          <cell r="Q18673">
            <v>1</v>
          </cell>
          <cell r="R18673">
            <v>751</v>
          </cell>
          <cell r="S18673">
            <v>5000</v>
          </cell>
          <cell r="T18673">
            <v>0.14419999999999999</v>
          </cell>
        </row>
        <row r="18674">
          <cell r="K18674" t="str">
            <v>bsp0000088</v>
          </cell>
          <cell r="L18674" t="str">
            <v>靠背复位卷簧</v>
          </cell>
          <cell r="M18674" t="str">
            <v>P203</v>
          </cell>
          <cell r="N18674">
            <v>-5</v>
          </cell>
          <cell r="O18674">
            <v>1.6454</v>
          </cell>
          <cell r="P18674" t="str">
            <v>EA</v>
          </cell>
          <cell r="Q18674">
            <v>1</v>
          </cell>
          <cell r="R18674">
            <v>-8.23</v>
          </cell>
          <cell r="S18674">
            <v>-5</v>
          </cell>
          <cell r="T18674">
            <v>1.5795999999999999</v>
          </cell>
        </row>
        <row r="18675">
          <cell r="K18675" t="str">
            <v>bsp0000088</v>
          </cell>
          <cell r="L18675" t="str">
            <v>靠背复位卷簧</v>
          </cell>
          <cell r="M18675" t="str">
            <v>P203</v>
          </cell>
          <cell r="N18675">
            <v>300</v>
          </cell>
          <cell r="O18675">
            <v>1.6454</v>
          </cell>
          <cell r="P18675" t="str">
            <v>EA</v>
          </cell>
          <cell r="Q18675">
            <v>1</v>
          </cell>
          <cell r="R18675">
            <v>493.62</v>
          </cell>
          <cell r="S18675">
            <v>300</v>
          </cell>
          <cell r="T18675">
            <v>1.5795999999999999</v>
          </cell>
        </row>
        <row r="18676">
          <cell r="K18676" t="str">
            <v>bsp0000088</v>
          </cell>
          <cell r="L18676" t="str">
            <v>靠背复位卷簧</v>
          </cell>
          <cell r="M18676" t="str">
            <v>P203</v>
          </cell>
          <cell r="N18676">
            <v>600</v>
          </cell>
          <cell r="O18676">
            <v>1.6454</v>
          </cell>
          <cell r="P18676" t="str">
            <v>EA</v>
          </cell>
          <cell r="Q18676">
            <v>1</v>
          </cell>
          <cell r="R18676">
            <v>987.24</v>
          </cell>
          <cell r="S18676">
            <v>600</v>
          </cell>
          <cell r="T18676">
            <v>1.5795999999999999</v>
          </cell>
        </row>
        <row r="18677">
          <cell r="K18677" t="str">
            <v>bsp0000088</v>
          </cell>
          <cell r="L18677" t="str">
            <v>靠背复位卷簧</v>
          </cell>
          <cell r="M18677" t="str">
            <v>P203</v>
          </cell>
          <cell r="N18677">
            <v>600</v>
          </cell>
          <cell r="O18677">
            <v>1.6454</v>
          </cell>
          <cell r="P18677" t="str">
            <v>EA</v>
          </cell>
          <cell r="Q18677">
            <v>1</v>
          </cell>
          <cell r="R18677">
            <v>987.24</v>
          </cell>
          <cell r="S18677">
            <v>600</v>
          </cell>
          <cell r="T18677">
            <v>1.5795999999999999</v>
          </cell>
        </row>
        <row r="18678">
          <cell r="K18678" t="str">
            <v>bsp0000088</v>
          </cell>
          <cell r="L18678" t="str">
            <v>靠背复位卷簧</v>
          </cell>
          <cell r="M18678" t="str">
            <v>P203</v>
          </cell>
          <cell r="N18678">
            <v>-3</v>
          </cell>
          <cell r="O18678">
            <v>1.6454</v>
          </cell>
          <cell r="P18678" t="str">
            <v>EA</v>
          </cell>
          <cell r="Q18678">
            <v>1</v>
          </cell>
          <cell r="R18678">
            <v>-4.9400000000000004</v>
          </cell>
          <cell r="S18678">
            <v>-3</v>
          </cell>
          <cell r="T18678">
            <v>1.5795999999999999</v>
          </cell>
        </row>
        <row r="18679">
          <cell r="K18679" t="str">
            <v>bsp0000088</v>
          </cell>
          <cell r="L18679" t="str">
            <v>靠背复位卷簧</v>
          </cell>
          <cell r="M18679" t="str">
            <v>P203</v>
          </cell>
          <cell r="N18679">
            <v>600</v>
          </cell>
          <cell r="O18679">
            <v>1.6454</v>
          </cell>
          <cell r="P18679" t="str">
            <v>EA</v>
          </cell>
          <cell r="Q18679">
            <v>1</v>
          </cell>
          <cell r="R18679">
            <v>987.24</v>
          </cell>
          <cell r="S18679">
            <v>600</v>
          </cell>
          <cell r="T18679">
            <v>1.5795999999999999</v>
          </cell>
        </row>
        <row r="18680">
          <cell r="K18680" t="str">
            <v>bsp0000088</v>
          </cell>
          <cell r="L18680" t="str">
            <v>靠背复位卷簧</v>
          </cell>
          <cell r="M18680" t="str">
            <v>P203</v>
          </cell>
          <cell r="N18680">
            <v>600</v>
          </cell>
          <cell r="O18680">
            <v>1.6454</v>
          </cell>
          <cell r="P18680" t="str">
            <v>EA</v>
          </cell>
          <cell r="Q18680">
            <v>1</v>
          </cell>
          <cell r="R18680">
            <v>987.24</v>
          </cell>
          <cell r="S18680">
            <v>600</v>
          </cell>
          <cell r="T18680">
            <v>1.5795999999999999</v>
          </cell>
        </row>
        <row r="18681">
          <cell r="K18681" t="str">
            <v>bsp0000088</v>
          </cell>
          <cell r="L18681" t="str">
            <v>靠背复位卷簧</v>
          </cell>
          <cell r="M18681" t="str">
            <v>P203</v>
          </cell>
          <cell r="N18681">
            <v>600</v>
          </cell>
          <cell r="O18681">
            <v>1.6454</v>
          </cell>
          <cell r="P18681" t="str">
            <v>EA</v>
          </cell>
          <cell r="Q18681">
            <v>1</v>
          </cell>
          <cell r="R18681">
            <v>987.24</v>
          </cell>
          <cell r="S18681">
            <v>600</v>
          </cell>
          <cell r="T18681">
            <v>1.5795999999999999</v>
          </cell>
        </row>
        <row r="18682">
          <cell r="K18682" t="str">
            <v>BSP0000089</v>
          </cell>
          <cell r="L18682" t="str">
            <v>调角手柄复位簧</v>
          </cell>
          <cell r="M18682" t="str">
            <v>P203</v>
          </cell>
          <cell r="N18682">
            <v>2000</v>
          </cell>
          <cell r="O18682">
            <v>0.221</v>
          </cell>
          <cell r="P18682" t="str">
            <v>EA</v>
          </cell>
          <cell r="Q18682">
            <v>1</v>
          </cell>
          <cell r="R18682">
            <v>442</v>
          </cell>
          <cell r="S18682">
            <v>2000</v>
          </cell>
          <cell r="T18682">
            <v>0.2122</v>
          </cell>
        </row>
        <row r="18683">
          <cell r="K18683" t="str">
            <v>BSP0000100</v>
          </cell>
          <cell r="L18683" t="str">
            <v>豪泺弹簧φ3.5</v>
          </cell>
          <cell r="M18683" t="str">
            <v>φ3.5</v>
          </cell>
          <cell r="N18683">
            <v>1000</v>
          </cell>
          <cell r="O18683">
            <v>0.22600000000000001</v>
          </cell>
          <cell r="P18683" t="str">
            <v>Ea</v>
          </cell>
          <cell r="Q18683">
            <v>1</v>
          </cell>
          <cell r="R18683">
            <v>226</v>
          </cell>
          <cell r="S18683">
            <v>1000</v>
          </cell>
          <cell r="T18683">
            <v>0.21690000000000001</v>
          </cell>
        </row>
        <row r="18684">
          <cell r="K18684" t="str">
            <v>BSP0000109</v>
          </cell>
          <cell r="L18684" t="str">
            <v>K1正副司机拉簧</v>
          </cell>
          <cell r="M18684" t="str">
            <v>K1司机调角器</v>
          </cell>
          <cell r="N18684">
            <v>4000</v>
          </cell>
          <cell r="O18684">
            <v>0.58199999999999996</v>
          </cell>
          <cell r="P18684" t="str">
            <v>EA</v>
          </cell>
          <cell r="Q18684">
            <v>1</v>
          </cell>
          <cell r="R18684">
            <v>2328</v>
          </cell>
          <cell r="S18684">
            <v>4000</v>
          </cell>
          <cell r="T18684">
            <v>0.58199999999999996</v>
          </cell>
        </row>
        <row r="18685">
          <cell r="K18685" t="str">
            <v>BSP0000110</v>
          </cell>
          <cell r="L18685" t="str">
            <v>K1正副司机盘簧</v>
          </cell>
          <cell r="M18685" t="str">
            <v>K1司机调角器</v>
          </cell>
          <cell r="N18685">
            <v>3600</v>
          </cell>
          <cell r="O18685">
            <v>2.2309999999999999</v>
          </cell>
          <cell r="P18685" t="str">
            <v>EA</v>
          </cell>
          <cell r="Q18685">
            <v>1</v>
          </cell>
          <cell r="R18685">
            <v>8031.6</v>
          </cell>
          <cell r="S18685">
            <v>3600</v>
          </cell>
          <cell r="T18685">
            <v>2.2309999999999999</v>
          </cell>
        </row>
        <row r="18686">
          <cell r="K18686" t="str">
            <v>BSP0000111</v>
          </cell>
          <cell r="L18686" t="str">
            <v>扭簧左</v>
          </cell>
          <cell r="M18686" t="str">
            <v>K1后排单双人调角器</v>
          </cell>
          <cell r="N18686">
            <v>5000</v>
          </cell>
          <cell r="O18686">
            <v>0.58199999999999996</v>
          </cell>
          <cell r="P18686" t="str">
            <v>EA</v>
          </cell>
          <cell r="Q18686">
            <v>1</v>
          </cell>
          <cell r="R18686">
            <v>2910</v>
          </cell>
          <cell r="S18686">
            <v>5000</v>
          </cell>
          <cell r="T18686">
            <v>0.58199999999999996</v>
          </cell>
        </row>
        <row r="18687">
          <cell r="K18687" t="str">
            <v>BSP0000112</v>
          </cell>
          <cell r="L18687" t="str">
            <v>扭簧右</v>
          </cell>
          <cell r="M18687" t="str">
            <v>K1后排单双人调角器</v>
          </cell>
          <cell r="N18687">
            <v>5000</v>
          </cell>
          <cell r="O18687">
            <v>0.58199999999999996</v>
          </cell>
          <cell r="P18687" t="str">
            <v>EA</v>
          </cell>
          <cell r="Q18687">
            <v>1</v>
          </cell>
          <cell r="R18687">
            <v>2910</v>
          </cell>
          <cell r="S18687">
            <v>5000</v>
          </cell>
          <cell r="T18687">
            <v>0.58199999999999996</v>
          </cell>
        </row>
        <row r="18688">
          <cell r="K18688" t="str">
            <v>BSP0000113</v>
          </cell>
          <cell r="L18688" t="str">
            <v>K1盘簧</v>
          </cell>
          <cell r="M18688" t="str">
            <v>K1后排单双人调角器</v>
          </cell>
          <cell r="N18688">
            <v>2160</v>
          </cell>
          <cell r="O18688">
            <v>2.2309999999999999</v>
          </cell>
          <cell r="P18688" t="str">
            <v>EA</v>
          </cell>
          <cell r="Q18688">
            <v>1</v>
          </cell>
          <cell r="R18688">
            <v>4818.96</v>
          </cell>
          <cell r="S18688">
            <v>2160</v>
          </cell>
          <cell r="T18688">
            <v>2.2309999999999999</v>
          </cell>
        </row>
        <row r="18689">
          <cell r="K18689" t="str">
            <v>BSP0010006</v>
          </cell>
          <cell r="L18689" t="str">
            <v>靠背调节蜗簧</v>
          </cell>
          <cell r="M18689" t="str">
            <v/>
          </cell>
          <cell r="N18689">
            <v>360</v>
          </cell>
          <cell r="O18689">
            <v>5.1657999999999999</v>
          </cell>
          <cell r="P18689" t="str">
            <v>EA</v>
          </cell>
          <cell r="Q18689">
            <v>1</v>
          </cell>
          <cell r="R18689">
            <v>1859.69</v>
          </cell>
          <cell r="S18689">
            <v>360</v>
          </cell>
          <cell r="T18689">
            <v>4.9592000000000001</v>
          </cell>
        </row>
        <row r="18690">
          <cell r="K18690" t="str">
            <v>BSP0010018</v>
          </cell>
          <cell r="L18690" t="str">
            <v>副驾驶靠背调节手柄卡接簧</v>
          </cell>
          <cell r="M18690" t="str">
            <v/>
          </cell>
          <cell r="N18690">
            <v>900</v>
          </cell>
          <cell r="O18690">
            <v>0.21290000000000001</v>
          </cell>
          <cell r="P18690" t="str">
            <v>EA</v>
          </cell>
          <cell r="Q18690">
            <v>1</v>
          </cell>
          <cell r="R18690">
            <v>191.61</v>
          </cell>
          <cell r="S18690">
            <v>900</v>
          </cell>
          <cell r="T18690">
            <v>0.21290000000000001</v>
          </cell>
        </row>
        <row r="18691">
          <cell r="K18691" t="str">
            <v>BSP0010056</v>
          </cell>
          <cell r="L18691" t="str">
            <v>防护弹簧</v>
          </cell>
          <cell r="M18691" t="str">
            <v>150mm长</v>
          </cell>
          <cell r="N18691">
            <v>2000</v>
          </cell>
          <cell r="O18691">
            <v>0.3135</v>
          </cell>
          <cell r="P18691" t="str">
            <v>EA</v>
          </cell>
          <cell r="Q18691">
            <v>1</v>
          </cell>
          <cell r="R18691">
            <v>627</v>
          </cell>
          <cell r="S18691">
            <v>2000</v>
          </cell>
          <cell r="T18691">
            <v>0.30099999999999999</v>
          </cell>
        </row>
        <row r="18692">
          <cell r="K18692" t="str">
            <v>BSP0010056</v>
          </cell>
          <cell r="L18692" t="str">
            <v>防护弹簧</v>
          </cell>
          <cell r="M18692" t="str">
            <v>150mm长</v>
          </cell>
          <cell r="N18692">
            <v>1500</v>
          </cell>
          <cell r="O18692">
            <v>0.3135</v>
          </cell>
          <cell r="P18692" t="str">
            <v>EA</v>
          </cell>
          <cell r="Q18692">
            <v>1</v>
          </cell>
          <cell r="R18692">
            <v>470.25</v>
          </cell>
          <cell r="S18692">
            <v>1500</v>
          </cell>
          <cell r="T18692">
            <v>0.30099999999999999</v>
          </cell>
        </row>
        <row r="18693">
          <cell r="K18693" t="str">
            <v>BTM0000008</v>
          </cell>
          <cell r="L18693" t="str">
            <v>B41V左电折叠器</v>
          </cell>
          <cell r="M18693" t="str">
            <v>MCI223 223/011</v>
          </cell>
          <cell r="N18693">
            <v>2030</v>
          </cell>
          <cell r="O18693">
            <v>55.18</v>
          </cell>
          <cell r="P18693" t="str">
            <v>EA</v>
          </cell>
          <cell r="Q18693">
            <v>1</v>
          </cell>
          <cell r="R18693">
            <v>112015.4</v>
          </cell>
          <cell r="S18693">
            <v>2030</v>
          </cell>
          <cell r="T18693">
            <v>55.18</v>
          </cell>
        </row>
        <row r="18694">
          <cell r="K18694" t="str">
            <v>BTM0000008</v>
          </cell>
          <cell r="L18694" t="str">
            <v>B41V左电折叠器</v>
          </cell>
          <cell r="M18694" t="str">
            <v>MCI223 223/011</v>
          </cell>
          <cell r="N18694">
            <v>1160</v>
          </cell>
          <cell r="O18694">
            <v>55.18</v>
          </cell>
          <cell r="P18694" t="str">
            <v>EA</v>
          </cell>
          <cell r="Q18694">
            <v>1</v>
          </cell>
          <cell r="R18694">
            <v>64008.800000000003</v>
          </cell>
          <cell r="S18694">
            <v>1160</v>
          </cell>
          <cell r="T18694">
            <v>55.18</v>
          </cell>
        </row>
        <row r="18695">
          <cell r="K18695" t="str">
            <v>BTM0000008</v>
          </cell>
          <cell r="L18695" t="str">
            <v>B41V左电折叠器</v>
          </cell>
          <cell r="M18695" t="str">
            <v>MCI223 223/011</v>
          </cell>
          <cell r="N18695">
            <v>2030</v>
          </cell>
          <cell r="O18695">
            <v>55.18</v>
          </cell>
          <cell r="P18695" t="str">
            <v>EA</v>
          </cell>
          <cell r="Q18695">
            <v>1</v>
          </cell>
          <cell r="R18695">
            <v>112015.4</v>
          </cell>
          <cell r="S18695">
            <v>2030</v>
          </cell>
          <cell r="T18695">
            <v>55.18</v>
          </cell>
        </row>
        <row r="18696">
          <cell r="K18696" t="str">
            <v>BTM0000009</v>
          </cell>
          <cell r="L18696" t="str">
            <v>B41V右电折叠器</v>
          </cell>
          <cell r="M18696" t="str">
            <v>MCI223 223/012</v>
          </cell>
          <cell r="N18696">
            <v>2030</v>
          </cell>
          <cell r="O18696">
            <v>55.18</v>
          </cell>
          <cell r="P18696" t="str">
            <v>EA</v>
          </cell>
          <cell r="Q18696">
            <v>1</v>
          </cell>
          <cell r="R18696">
            <v>112015.4</v>
          </cell>
          <cell r="S18696">
            <v>2030</v>
          </cell>
          <cell r="T18696">
            <v>55.18</v>
          </cell>
        </row>
        <row r="18697">
          <cell r="K18697" t="str">
            <v>BTM0000009</v>
          </cell>
          <cell r="L18697" t="str">
            <v>B41V右电折叠器</v>
          </cell>
          <cell r="M18697" t="str">
            <v>MCI223 223/012</v>
          </cell>
          <cell r="N18697">
            <v>1160</v>
          </cell>
          <cell r="O18697">
            <v>55.18</v>
          </cell>
          <cell r="P18697" t="str">
            <v>EA</v>
          </cell>
          <cell r="Q18697">
            <v>1</v>
          </cell>
          <cell r="R18697">
            <v>64008.800000000003</v>
          </cell>
          <cell r="S18697">
            <v>1160</v>
          </cell>
          <cell r="T18697">
            <v>55.18</v>
          </cell>
        </row>
        <row r="18698">
          <cell r="K18698" t="str">
            <v>BTM0000009</v>
          </cell>
          <cell r="L18698" t="str">
            <v>B41V右电折叠器</v>
          </cell>
          <cell r="M18698" t="str">
            <v>MCI223 223/012</v>
          </cell>
          <cell r="N18698">
            <v>2030</v>
          </cell>
          <cell r="O18698">
            <v>55.18</v>
          </cell>
          <cell r="P18698" t="str">
            <v>EA</v>
          </cell>
          <cell r="Q18698">
            <v>1</v>
          </cell>
          <cell r="R18698">
            <v>112015.4</v>
          </cell>
          <cell r="S18698">
            <v>2030</v>
          </cell>
          <cell r="T18698">
            <v>55.18</v>
          </cell>
        </row>
        <row r="18699">
          <cell r="K18699" t="str">
            <v>RCA0000093</v>
          </cell>
          <cell r="L18699" t="str">
            <v>登车扶手</v>
          </cell>
          <cell r="M18699" t="str">
            <v>1B18354100000</v>
          </cell>
          <cell r="N18699">
            <v>1040</v>
          </cell>
          <cell r="O18699">
            <v>2.13</v>
          </cell>
          <cell r="P18699" t="str">
            <v>Ea</v>
          </cell>
          <cell r="Q18699">
            <v>1</v>
          </cell>
          <cell r="R18699">
            <v>2215.1999999999998</v>
          </cell>
          <cell r="S18699">
            <v>1040</v>
          </cell>
          <cell r="T18699">
            <v>2.13</v>
          </cell>
        </row>
        <row r="18700">
          <cell r="K18700" t="str">
            <v>RCA0000096</v>
          </cell>
          <cell r="L18700" t="str">
            <v>登车扶手(同09)</v>
          </cell>
          <cell r="M18700" t="str">
            <v>1B14853101006</v>
          </cell>
          <cell r="N18700">
            <v>20</v>
          </cell>
          <cell r="O18700">
            <v>1.74</v>
          </cell>
          <cell r="P18700" t="str">
            <v>Ea</v>
          </cell>
          <cell r="Q18700">
            <v>1</v>
          </cell>
          <cell r="R18700">
            <v>34.799999999999997</v>
          </cell>
          <cell r="S18700">
            <v>20</v>
          </cell>
          <cell r="T18700">
            <v>1.74</v>
          </cell>
        </row>
        <row r="18701">
          <cell r="K18701" t="str">
            <v>REM0000028</v>
          </cell>
          <cell r="L18701" t="str">
            <v>BC316低配线束合件</v>
          </cell>
          <cell r="M18701" t="str">
            <v/>
          </cell>
          <cell r="N18701">
            <v>160</v>
          </cell>
          <cell r="O18701">
            <v>11</v>
          </cell>
          <cell r="P18701" t="str">
            <v>EA</v>
          </cell>
          <cell r="Q18701">
            <v>1</v>
          </cell>
          <cell r="R18701">
            <v>1760</v>
          </cell>
          <cell r="S18701">
            <v>160</v>
          </cell>
          <cell r="T18701">
            <v>11</v>
          </cell>
        </row>
        <row r="18702">
          <cell r="K18702" t="str">
            <v>REM0000084</v>
          </cell>
          <cell r="L18702" t="str">
            <v>BC311加热片左</v>
          </cell>
          <cell r="M18702" t="str">
            <v/>
          </cell>
          <cell r="N18702">
            <v>4200</v>
          </cell>
          <cell r="O18702">
            <v>2.41</v>
          </cell>
          <cell r="P18702" t="str">
            <v>EA</v>
          </cell>
          <cell r="Q18702">
            <v>1</v>
          </cell>
          <cell r="R18702">
            <v>10122</v>
          </cell>
          <cell r="S18702">
            <v>4200</v>
          </cell>
          <cell r="T18702">
            <v>2.41</v>
          </cell>
        </row>
        <row r="18703">
          <cell r="K18703" t="str">
            <v>REM0000084</v>
          </cell>
          <cell r="L18703" t="str">
            <v>BC311加热片左</v>
          </cell>
          <cell r="M18703" t="str">
            <v/>
          </cell>
          <cell r="N18703">
            <v>3500</v>
          </cell>
          <cell r="O18703">
            <v>2.41</v>
          </cell>
          <cell r="P18703" t="str">
            <v>EA</v>
          </cell>
          <cell r="Q18703">
            <v>1</v>
          </cell>
          <cell r="R18703">
            <v>8435</v>
          </cell>
          <cell r="S18703">
            <v>3500</v>
          </cell>
          <cell r="T18703">
            <v>2.41</v>
          </cell>
        </row>
        <row r="18704">
          <cell r="K18704" t="str">
            <v>REM0000084</v>
          </cell>
          <cell r="L18704" t="str">
            <v>BC311加热片左</v>
          </cell>
          <cell r="M18704" t="str">
            <v/>
          </cell>
          <cell r="N18704">
            <v>500</v>
          </cell>
          <cell r="O18704">
            <v>2.41</v>
          </cell>
          <cell r="P18704" t="str">
            <v>EA</v>
          </cell>
          <cell r="Q18704">
            <v>1</v>
          </cell>
          <cell r="R18704">
            <v>1205</v>
          </cell>
          <cell r="S18704">
            <v>500</v>
          </cell>
          <cell r="T18704">
            <v>2.41</v>
          </cell>
        </row>
        <row r="18705">
          <cell r="K18705" t="str">
            <v>REM0000094</v>
          </cell>
          <cell r="L18705" t="str">
            <v>BC311下镜壳合件左</v>
          </cell>
          <cell r="M18705" t="str">
            <v/>
          </cell>
          <cell r="N18705">
            <v>1512</v>
          </cell>
          <cell r="O18705">
            <v>17.100000000000001</v>
          </cell>
          <cell r="P18705" t="str">
            <v>EA</v>
          </cell>
          <cell r="Q18705">
            <v>1</v>
          </cell>
          <cell r="R18705">
            <v>25855.200000000001</v>
          </cell>
          <cell r="S18705">
            <v>1512</v>
          </cell>
          <cell r="T18705">
            <v>17.100000000000001</v>
          </cell>
        </row>
        <row r="18706">
          <cell r="K18706" t="str">
            <v>REM0000094</v>
          </cell>
          <cell r="L18706" t="str">
            <v>BC311下镜壳合件左</v>
          </cell>
          <cell r="M18706" t="str">
            <v/>
          </cell>
          <cell r="N18706">
            <v>1512</v>
          </cell>
          <cell r="O18706">
            <v>17.100000000000001</v>
          </cell>
          <cell r="P18706" t="str">
            <v>EA</v>
          </cell>
          <cell r="Q18706">
            <v>1</v>
          </cell>
          <cell r="R18706">
            <v>25855.200000000001</v>
          </cell>
          <cell r="S18706">
            <v>1512</v>
          </cell>
          <cell r="T18706">
            <v>17.100000000000001</v>
          </cell>
        </row>
        <row r="18707">
          <cell r="K18707" t="str">
            <v>REM0000094</v>
          </cell>
          <cell r="L18707" t="str">
            <v>BC311下镜壳合件左</v>
          </cell>
          <cell r="M18707" t="str">
            <v/>
          </cell>
          <cell r="N18707">
            <v>-113</v>
          </cell>
          <cell r="O18707">
            <v>17.100000000000001</v>
          </cell>
          <cell r="P18707" t="str">
            <v>EA</v>
          </cell>
          <cell r="Q18707">
            <v>1</v>
          </cell>
          <cell r="R18707">
            <v>-1932.3</v>
          </cell>
          <cell r="S18707">
            <v>-113</v>
          </cell>
          <cell r="T18707">
            <v>14.6</v>
          </cell>
        </row>
        <row r="18708">
          <cell r="K18708" t="str">
            <v>REM0000094</v>
          </cell>
          <cell r="L18708" t="str">
            <v>BC311下镜壳合件左</v>
          </cell>
          <cell r="M18708" t="str">
            <v/>
          </cell>
          <cell r="N18708">
            <v>-41</v>
          </cell>
          <cell r="O18708">
            <v>17.100000000000001</v>
          </cell>
          <cell r="P18708" t="str">
            <v>EA</v>
          </cell>
          <cell r="Q18708">
            <v>1</v>
          </cell>
          <cell r="R18708">
            <v>-701.1</v>
          </cell>
          <cell r="S18708">
            <v>-41</v>
          </cell>
          <cell r="T18708">
            <v>14.6</v>
          </cell>
        </row>
        <row r="18709">
          <cell r="K18709" t="str">
            <v>REM0000094</v>
          </cell>
          <cell r="L18709" t="str">
            <v>BC311下镜壳合件左</v>
          </cell>
          <cell r="M18709" t="str">
            <v/>
          </cell>
          <cell r="N18709">
            <v>-2016</v>
          </cell>
          <cell r="O18709">
            <v>17.100000000000001</v>
          </cell>
          <cell r="P18709" t="str">
            <v>EA</v>
          </cell>
          <cell r="Q18709">
            <v>1</v>
          </cell>
          <cell r="R18709">
            <v>-34473.599999999999</v>
          </cell>
          <cell r="S18709">
            <v>-2016</v>
          </cell>
          <cell r="T18709">
            <v>14.6</v>
          </cell>
        </row>
        <row r="18710">
          <cell r="K18710" t="str">
            <v>REM0000094</v>
          </cell>
          <cell r="L18710" t="str">
            <v>BC311下镜壳合件左</v>
          </cell>
          <cell r="M18710" t="str">
            <v/>
          </cell>
          <cell r="N18710">
            <v>2016</v>
          </cell>
          <cell r="O18710">
            <v>17.100000000000001</v>
          </cell>
          <cell r="P18710" t="str">
            <v>EA</v>
          </cell>
          <cell r="Q18710">
            <v>1</v>
          </cell>
          <cell r="R18710">
            <v>34473.599999999999</v>
          </cell>
          <cell r="S18710">
            <v>2016</v>
          </cell>
          <cell r="T18710">
            <v>14.6</v>
          </cell>
        </row>
        <row r="18711">
          <cell r="K18711" t="str">
            <v>REM0000094</v>
          </cell>
          <cell r="L18711" t="str">
            <v>BC311下镜壳合件左</v>
          </cell>
          <cell r="M18711" t="str">
            <v/>
          </cell>
          <cell r="N18711">
            <v>2016</v>
          </cell>
          <cell r="O18711">
            <v>17.100000000000001</v>
          </cell>
          <cell r="P18711" t="str">
            <v>EA</v>
          </cell>
          <cell r="Q18711">
            <v>1</v>
          </cell>
          <cell r="R18711">
            <v>34473.599999999999</v>
          </cell>
          <cell r="S18711">
            <v>2016</v>
          </cell>
          <cell r="T18711">
            <v>14.6</v>
          </cell>
        </row>
        <row r="18712">
          <cell r="K18712" t="str">
            <v>REM0000094</v>
          </cell>
          <cell r="L18712" t="str">
            <v>BC311下镜壳合件左</v>
          </cell>
          <cell r="M18712" t="str">
            <v/>
          </cell>
          <cell r="N18712">
            <v>2016</v>
          </cell>
          <cell r="O18712">
            <v>17.100000000000001</v>
          </cell>
          <cell r="P18712" t="str">
            <v>EA</v>
          </cell>
          <cell r="Q18712">
            <v>1</v>
          </cell>
          <cell r="R18712">
            <v>34473.599999999999</v>
          </cell>
          <cell r="S18712">
            <v>2016</v>
          </cell>
          <cell r="T18712">
            <v>14.6</v>
          </cell>
        </row>
        <row r="18713">
          <cell r="K18713" t="str">
            <v>REM0000099</v>
          </cell>
          <cell r="L18713" t="str">
            <v>BC311三角垫合件-左</v>
          </cell>
          <cell r="M18713" t="str">
            <v>PE(板材冲压)黑色</v>
          </cell>
          <cell r="N18713">
            <v>3000</v>
          </cell>
          <cell r="O18713">
            <v>0.65700000000000003</v>
          </cell>
          <cell r="P18713" t="str">
            <v>EA</v>
          </cell>
          <cell r="Q18713">
            <v>1</v>
          </cell>
          <cell r="R18713">
            <v>1971</v>
          </cell>
          <cell r="S18713">
            <v>3000</v>
          </cell>
          <cell r="T18713">
            <v>0.65700000000000003</v>
          </cell>
        </row>
        <row r="18714">
          <cell r="K18714" t="str">
            <v>REM0000100</v>
          </cell>
          <cell r="L18714" t="str">
            <v>BC311转轴</v>
          </cell>
          <cell r="M18714" t="str">
            <v>AISi12cul(Fe)</v>
          </cell>
          <cell r="N18714">
            <v>1200</v>
          </cell>
          <cell r="O18714">
            <v>1.84</v>
          </cell>
          <cell r="P18714" t="str">
            <v>EA</v>
          </cell>
          <cell r="Q18714">
            <v>1</v>
          </cell>
          <cell r="R18714">
            <v>2208</v>
          </cell>
          <cell r="S18714">
            <v>1200</v>
          </cell>
          <cell r="T18714">
            <v>1.84</v>
          </cell>
        </row>
        <row r="18715">
          <cell r="K18715" t="str">
            <v>REM0000100</v>
          </cell>
          <cell r="L18715" t="str">
            <v>BC311转轴</v>
          </cell>
          <cell r="M18715" t="str">
            <v>AISi12cul(Fe)</v>
          </cell>
          <cell r="N18715">
            <v>3240</v>
          </cell>
          <cell r="O18715">
            <v>1.8</v>
          </cell>
          <cell r="P18715" t="str">
            <v>EA</v>
          </cell>
          <cell r="Q18715">
            <v>1</v>
          </cell>
          <cell r="R18715">
            <v>5832</v>
          </cell>
          <cell r="S18715">
            <v>3240</v>
          </cell>
          <cell r="T18715">
            <v>1.8</v>
          </cell>
        </row>
        <row r="18716">
          <cell r="K18716" t="str">
            <v>REM0000100</v>
          </cell>
          <cell r="L18716" t="str">
            <v>BC311转轴</v>
          </cell>
          <cell r="M18716" t="str">
            <v>AISi12cul(Fe)</v>
          </cell>
          <cell r="N18716">
            <v>2160</v>
          </cell>
          <cell r="O18716">
            <v>1.8</v>
          </cell>
          <cell r="P18716" t="str">
            <v>EA</v>
          </cell>
          <cell r="Q18716">
            <v>1</v>
          </cell>
          <cell r="R18716">
            <v>3888</v>
          </cell>
          <cell r="S18716">
            <v>2160</v>
          </cell>
          <cell r="T18716">
            <v>1.8</v>
          </cell>
        </row>
        <row r="18717">
          <cell r="K18717" t="str">
            <v>REM0000100</v>
          </cell>
          <cell r="L18717" t="str">
            <v>BC311转轴</v>
          </cell>
          <cell r="M18717" t="str">
            <v>AISi12cul(Fe)</v>
          </cell>
          <cell r="N18717">
            <v>1440</v>
          </cell>
          <cell r="O18717">
            <v>1.8</v>
          </cell>
          <cell r="P18717" t="str">
            <v>EA</v>
          </cell>
          <cell r="Q18717">
            <v>1</v>
          </cell>
          <cell r="R18717">
            <v>2592</v>
          </cell>
          <cell r="S18717">
            <v>1440</v>
          </cell>
          <cell r="T18717">
            <v>1.8</v>
          </cell>
        </row>
        <row r="18718">
          <cell r="K18718" t="str">
            <v>REM0000100</v>
          </cell>
          <cell r="L18718" t="str">
            <v>BC311转轴</v>
          </cell>
          <cell r="M18718" t="str">
            <v>AISi12cul(Fe)</v>
          </cell>
          <cell r="N18718">
            <v>3600</v>
          </cell>
          <cell r="O18718">
            <v>1.8</v>
          </cell>
          <cell r="P18718" t="str">
            <v>EA</v>
          </cell>
          <cell r="Q18718">
            <v>1</v>
          </cell>
          <cell r="R18718">
            <v>6480</v>
          </cell>
          <cell r="S18718">
            <v>3600</v>
          </cell>
          <cell r="T18718">
            <v>1.8</v>
          </cell>
        </row>
        <row r="18719">
          <cell r="K18719" t="str">
            <v>REM0000102</v>
          </cell>
          <cell r="L18719" t="str">
            <v>BC311线束合件</v>
          </cell>
          <cell r="M18719" t="str">
            <v/>
          </cell>
          <cell r="N18719">
            <v>1000</v>
          </cell>
          <cell r="O18719">
            <v>10.1</v>
          </cell>
          <cell r="P18719" t="str">
            <v>EA</v>
          </cell>
          <cell r="Q18719">
            <v>1</v>
          </cell>
          <cell r="R18719">
            <v>10100</v>
          </cell>
          <cell r="S18719">
            <v>1000</v>
          </cell>
          <cell r="T18719">
            <v>10.1</v>
          </cell>
        </row>
        <row r="18720">
          <cell r="K18720" t="str">
            <v>REM0000102</v>
          </cell>
          <cell r="L18720" t="str">
            <v>BC311线束合件</v>
          </cell>
          <cell r="M18720" t="str">
            <v/>
          </cell>
          <cell r="N18720">
            <v>390</v>
          </cell>
          <cell r="O18720">
            <v>10.1</v>
          </cell>
          <cell r="P18720" t="str">
            <v>EA</v>
          </cell>
          <cell r="Q18720">
            <v>1</v>
          </cell>
          <cell r="R18720">
            <v>3939</v>
          </cell>
          <cell r="S18720">
            <v>390</v>
          </cell>
          <cell r="T18720">
            <v>10.1</v>
          </cell>
        </row>
        <row r="18721">
          <cell r="K18721" t="str">
            <v>REM0000102</v>
          </cell>
          <cell r="L18721" t="str">
            <v>BC311线束合件</v>
          </cell>
          <cell r="M18721" t="str">
            <v/>
          </cell>
          <cell r="N18721">
            <v>-13</v>
          </cell>
          <cell r="O18721">
            <v>10.1</v>
          </cell>
          <cell r="P18721" t="str">
            <v>EA</v>
          </cell>
          <cell r="Q18721">
            <v>1</v>
          </cell>
          <cell r="R18721">
            <v>-131.30000000000001</v>
          </cell>
          <cell r="S18721">
            <v>-13</v>
          </cell>
          <cell r="T18721">
            <v>10.1</v>
          </cell>
        </row>
        <row r="18722">
          <cell r="K18722" t="str">
            <v>REM0000102</v>
          </cell>
          <cell r="L18722" t="str">
            <v>BC311线束合件</v>
          </cell>
          <cell r="M18722" t="str">
            <v/>
          </cell>
          <cell r="N18722">
            <v>860</v>
          </cell>
          <cell r="O18722">
            <v>10.1</v>
          </cell>
          <cell r="P18722" t="str">
            <v>EA</v>
          </cell>
          <cell r="Q18722">
            <v>1</v>
          </cell>
          <cell r="R18722">
            <v>8686</v>
          </cell>
          <cell r="S18722">
            <v>860</v>
          </cell>
          <cell r="T18722">
            <v>10.1</v>
          </cell>
        </row>
        <row r="18723">
          <cell r="K18723" t="str">
            <v>REM0000102</v>
          </cell>
          <cell r="L18723" t="str">
            <v>BC311线束合件</v>
          </cell>
          <cell r="M18723" t="str">
            <v/>
          </cell>
          <cell r="N18723">
            <v>1440</v>
          </cell>
          <cell r="O18723">
            <v>10.1</v>
          </cell>
          <cell r="P18723" t="str">
            <v>EA</v>
          </cell>
          <cell r="Q18723">
            <v>1</v>
          </cell>
          <cell r="R18723">
            <v>14544</v>
          </cell>
          <cell r="S18723">
            <v>1440</v>
          </cell>
          <cell r="T18723">
            <v>10.1</v>
          </cell>
        </row>
        <row r="18724">
          <cell r="K18724" t="str">
            <v>REM0000102</v>
          </cell>
          <cell r="L18724" t="str">
            <v>BC311线束合件</v>
          </cell>
          <cell r="M18724" t="str">
            <v/>
          </cell>
          <cell r="N18724">
            <v>440</v>
          </cell>
          <cell r="O18724">
            <v>10.1</v>
          </cell>
          <cell r="P18724" t="str">
            <v>EA</v>
          </cell>
          <cell r="Q18724">
            <v>1</v>
          </cell>
          <cell r="R18724">
            <v>4444</v>
          </cell>
          <cell r="S18724">
            <v>440</v>
          </cell>
          <cell r="T18724">
            <v>10.1</v>
          </cell>
        </row>
        <row r="18725">
          <cell r="K18725" t="str">
            <v>REM0000102</v>
          </cell>
          <cell r="L18725" t="str">
            <v>BC311线束合件</v>
          </cell>
          <cell r="M18725" t="str">
            <v/>
          </cell>
          <cell r="N18725">
            <v>500</v>
          </cell>
          <cell r="O18725">
            <v>10.1</v>
          </cell>
          <cell r="P18725" t="str">
            <v>EA</v>
          </cell>
          <cell r="Q18725">
            <v>1</v>
          </cell>
          <cell r="R18725">
            <v>5050</v>
          </cell>
          <cell r="S18725">
            <v>500</v>
          </cell>
          <cell r="T18725">
            <v>10.1</v>
          </cell>
        </row>
        <row r="18726">
          <cell r="K18726" t="str">
            <v>REM0000102</v>
          </cell>
          <cell r="L18726" t="str">
            <v>BC311线束合件</v>
          </cell>
          <cell r="M18726" t="str">
            <v/>
          </cell>
          <cell r="N18726">
            <v>380</v>
          </cell>
          <cell r="O18726">
            <v>10.1</v>
          </cell>
          <cell r="P18726" t="str">
            <v>EA</v>
          </cell>
          <cell r="Q18726">
            <v>1</v>
          </cell>
          <cell r="R18726">
            <v>3838</v>
          </cell>
          <cell r="S18726">
            <v>380</v>
          </cell>
          <cell r="T18726">
            <v>10.1</v>
          </cell>
        </row>
        <row r="18727">
          <cell r="K18727" t="str">
            <v>REM0000111</v>
          </cell>
          <cell r="L18727" t="str">
            <v>BC311镜片右</v>
          </cell>
          <cell r="M18727" t="str">
            <v>SR1230±30</v>
          </cell>
          <cell r="N18727">
            <v>1500</v>
          </cell>
          <cell r="O18727">
            <v>3.7</v>
          </cell>
          <cell r="P18727" t="str">
            <v>EA</v>
          </cell>
          <cell r="Q18727">
            <v>1</v>
          </cell>
          <cell r="R18727">
            <v>5550</v>
          </cell>
          <cell r="S18727">
            <v>1500</v>
          </cell>
          <cell r="T18727">
            <v>3.7</v>
          </cell>
        </row>
        <row r="18728">
          <cell r="K18728" t="str">
            <v>REM0000111</v>
          </cell>
          <cell r="L18728" t="str">
            <v>BC311镜片右</v>
          </cell>
          <cell r="M18728" t="str">
            <v>SR1230±30</v>
          </cell>
          <cell r="N18728">
            <v>2000</v>
          </cell>
          <cell r="O18728">
            <v>3.7</v>
          </cell>
          <cell r="P18728" t="str">
            <v>EA</v>
          </cell>
          <cell r="Q18728">
            <v>1</v>
          </cell>
          <cell r="R18728">
            <v>7400</v>
          </cell>
          <cell r="S18728">
            <v>2000</v>
          </cell>
          <cell r="T18728">
            <v>3.7</v>
          </cell>
        </row>
        <row r="18729">
          <cell r="K18729" t="str">
            <v>REM0000112</v>
          </cell>
          <cell r="L18729" t="str">
            <v>BC311加热片右</v>
          </cell>
          <cell r="M18729" t="str">
            <v/>
          </cell>
          <cell r="N18729">
            <v>4200</v>
          </cell>
          <cell r="O18729">
            <v>2.41</v>
          </cell>
          <cell r="P18729" t="str">
            <v>EA</v>
          </cell>
          <cell r="Q18729">
            <v>1</v>
          </cell>
          <cell r="R18729">
            <v>10122</v>
          </cell>
          <cell r="S18729">
            <v>4200</v>
          </cell>
          <cell r="T18729">
            <v>2.41</v>
          </cell>
        </row>
        <row r="18730">
          <cell r="K18730" t="str">
            <v>REM0000112</v>
          </cell>
          <cell r="L18730" t="str">
            <v>BC311加热片右</v>
          </cell>
          <cell r="M18730" t="str">
            <v/>
          </cell>
          <cell r="N18730">
            <v>3600</v>
          </cell>
          <cell r="O18730">
            <v>2.41</v>
          </cell>
          <cell r="P18730" t="str">
            <v>EA</v>
          </cell>
          <cell r="Q18730">
            <v>1</v>
          </cell>
          <cell r="R18730">
            <v>8676</v>
          </cell>
          <cell r="S18730">
            <v>3600</v>
          </cell>
          <cell r="T18730">
            <v>2.41</v>
          </cell>
        </row>
        <row r="18731">
          <cell r="K18731" t="str">
            <v>REM0000112</v>
          </cell>
          <cell r="L18731" t="str">
            <v>BC311加热片右</v>
          </cell>
          <cell r="M18731" t="str">
            <v/>
          </cell>
          <cell r="N18731">
            <v>1400</v>
          </cell>
          <cell r="O18731">
            <v>2.41</v>
          </cell>
          <cell r="P18731" t="str">
            <v>EA</v>
          </cell>
          <cell r="Q18731">
            <v>1</v>
          </cell>
          <cell r="R18731">
            <v>3374</v>
          </cell>
          <cell r="S18731">
            <v>1400</v>
          </cell>
          <cell r="T18731">
            <v>2.41</v>
          </cell>
        </row>
        <row r="18732">
          <cell r="K18732" t="str">
            <v>REM0000122</v>
          </cell>
          <cell r="L18732" t="str">
            <v>BC311下镜壳合件右</v>
          </cell>
          <cell r="M18732" t="str">
            <v/>
          </cell>
          <cell r="N18732">
            <v>1512</v>
          </cell>
          <cell r="O18732">
            <v>17.100000000000001</v>
          </cell>
          <cell r="P18732" t="str">
            <v>EA</v>
          </cell>
          <cell r="Q18732">
            <v>1</v>
          </cell>
          <cell r="R18732">
            <v>25855.200000000001</v>
          </cell>
          <cell r="S18732">
            <v>1512</v>
          </cell>
          <cell r="T18732">
            <v>17.100000000000001</v>
          </cell>
        </row>
        <row r="18733">
          <cell r="K18733" t="str">
            <v>REM0000122</v>
          </cell>
          <cell r="L18733" t="str">
            <v>BC311下镜壳合件右</v>
          </cell>
          <cell r="M18733" t="str">
            <v/>
          </cell>
          <cell r="N18733">
            <v>1512</v>
          </cell>
          <cell r="O18733">
            <v>17.100000000000001</v>
          </cell>
          <cell r="P18733" t="str">
            <v>EA</v>
          </cell>
          <cell r="Q18733">
            <v>1</v>
          </cell>
          <cell r="R18733">
            <v>25855.200000000001</v>
          </cell>
          <cell r="S18733">
            <v>1512</v>
          </cell>
          <cell r="T18733">
            <v>17.100000000000001</v>
          </cell>
        </row>
        <row r="18734">
          <cell r="K18734" t="str">
            <v>REM0000122</v>
          </cell>
          <cell r="L18734" t="str">
            <v>BC311下镜壳合件右</v>
          </cell>
          <cell r="M18734" t="str">
            <v/>
          </cell>
          <cell r="N18734">
            <v>-62</v>
          </cell>
          <cell r="O18734">
            <v>17.100000000000001</v>
          </cell>
          <cell r="P18734" t="str">
            <v>EA</v>
          </cell>
          <cell r="Q18734">
            <v>1</v>
          </cell>
          <cell r="R18734">
            <v>-1060.2</v>
          </cell>
          <cell r="S18734">
            <v>-62</v>
          </cell>
          <cell r="T18734">
            <v>14.6</v>
          </cell>
        </row>
        <row r="18735">
          <cell r="K18735" t="str">
            <v>REM0000122</v>
          </cell>
          <cell r="L18735" t="str">
            <v>BC311下镜壳合件右</v>
          </cell>
          <cell r="M18735" t="str">
            <v/>
          </cell>
          <cell r="N18735">
            <v>2016</v>
          </cell>
          <cell r="O18735">
            <v>17.100000000000001</v>
          </cell>
          <cell r="P18735" t="str">
            <v>EA</v>
          </cell>
          <cell r="Q18735">
            <v>1</v>
          </cell>
          <cell r="R18735">
            <v>34473.599999999999</v>
          </cell>
          <cell r="S18735">
            <v>2016</v>
          </cell>
          <cell r="T18735">
            <v>14.6</v>
          </cell>
        </row>
        <row r="18736">
          <cell r="K18736" t="str">
            <v>REM0000122</v>
          </cell>
          <cell r="L18736" t="str">
            <v>BC311下镜壳合件右</v>
          </cell>
          <cell r="M18736" t="str">
            <v/>
          </cell>
          <cell r="N18736">
            <v>2016</v>
          </cell>
          <cell r="O18736">
            <v>17.100000000000001</v>
          </cell>
          <cell r="P18736" t="str">
            <v>EA</v>
          </cell>
          <cell r="Q18736">
            <v>1</v>
          </cell>
          <cell r="R18736">
            <v>34473.599999999999</v>
          </cell>
          <cell r="S18736">
            <v>2016</v>
          </cell>
          <cell r="T18736">
            <v>14.6</v>
          </cell>
        </row>
        <row r="18737">
          <cell r="K18737" t="str">
            <v>REM0000122</v>
          </cell>
          <cell r="L18737" t="str">
            <v>BC311下镜壳合件右</v>
          </cell>
          <cell r="M18737" t="str">
            <v/>
          </cell>
          <cell r="N18737">
            <v>2016</v>
          </cell>
          <cell r="O18737">
            <v>17.100000000000001</v>
          </cell>
          <cell r="P18737" t="str">
            <v>EA</v>
          </cell>
          <cell r="Q18737">
            <v>1</v>
          </cell>
          <cell r="R18737">
            <v>34473.599999999999</v>
          </cell>
          <cell r="S18737">
            <v>2016</v>
          </cell>
          <cell r="T18737">
            <v>14.6</v>
          </cell>
        </row>
        <row r="18738">
          <cell r="K18738" t="str">
            <v>REM0000127</v>
          </cell>
          <cell r="L18738" t="str">
            <v>BC311三角垫合件-右</v>
          </cell>
          <cell r="M18738" t="str">
            <v>PE(板材冲压)黑色</v>
          </cell>
          <cell r="N18738">
            <v>3000</v>
          </cell>
          <cell r="O18738">
            <v>0.65700000000000003</v>
          </cell>
          <cell r="P18738" t="str">
            <v>EA</v>
          </cell>
          <cell r="Q18738">
            <v>1</v>
          </cell>
          <cell r="R18738">
            <v>1971</v>
          </cell>
          <cell r="S18738">
            <v>3000</v>
          </cell>
          <cell r="T18738">
            <v>0.65700000000000003</v>
          </cell>
        </row>
        <row r="18739">
          <cell r="K18739" t="str">
            <v>REM0000306</v>
          </cell>
          <cell r="L18739" t="str">
            <v>1780镜头后盖</v>
          </cell>
          <cell r="M18739" t="str">
            <v>PP 黑色</v>
          </cell>
          <cell r="N18739">
            <v>-4</v>
          </cell>
          <cell r="O18739">
            <v>0.22389999999999999</v>
          </cell>
          <cell r="P18739" t="str">
            <v>Ea</v>
          </cell>
          <cell r="Q18739">
            <v>1</v>
          </cell>
          <cell r="R18739">
            <v>-0.9</v>
          </cell>
          <cell r="S18739">
            <v>-4</v>
          </cell>
          <cell r="T18739">
            <v>0.22389999999999999</v>
          </cell>
        </row>
        <row r="18740">
          <cell r="K18740" t="str">
            <v>REM0000560</v>
          </cell>
          <cell r="L18740" t="str">
            <v>一汽MV3主镜片(封胶)</v>
          </cell>
          <cell r="M18740" t="str">
            <v>浮法玻璃</v>
          </cell>
          <cell r="N18740">
            <v>150</v>
          </cell>
          <cell r="O18740">
            <v>5.84</v>
          </cell>
          <cell r="P18740" t="str">
            <v>Ea</v>
          </cell>
          <cell r="Q18740">
            <v>1</v>
          </cell>
          <cell r="R18740">
            <v>876</v>
          </cell>
          <cell r="S18740">
            <v>150</v>
          </cell>
          <cell r="T18740">
            <v>5.84</v>
          </cell>
        </row>
        <row r="18741">
          <cell r="K18741" t="str">
            <v>REM0000561</v>
          </cell>
          <cell r="L18741" t="str">
            <v>一汽MV3广角镜片(封胶)</v>
          </cell>
          <cell r="M18741" t="str">
            <v>浮法玻璃</v>
          </cell>
          <cell r="N18741">
            <v>468</v>
          </cell>
          <cell r="O18741">
            <v>5.48</v>
          </cell>
          <cell r="P18741" t="str">
            <v>Ea</v>
          </cell>
          <cell r="Q18741">
            <v>1</v>
          </cell>
          <cell r="R18741">
            <v>2564.64</v>
          </cell>
          <cell r="S18741">
            <v>468</v>
          </cell>
          <cell r="T18741">
            <v>5.48</v>
          </cell>
        </row>
        <row r="18742">
          <cell r="K18742" t="str">
            <v>REM0000630</v>
          </cell>
          <cell r="L18742" t="str">
            <v>一汽MV3左上镜座</v>
          </cell>
          <cell r="M18742" t="str">
            <v>ZL104</v>
          </cell>
          <cell r="N18742">
            <v>-20</v>
          </cell>
          <cell r="O18742">
            <v>8.9750999999999994</v>
          </cell>
          <cell r="P18742" t="str">
            <v>Ea</v>
          </cell>
          <cell r="Q18742">
            <v>1</v>
          </cell>
          <cell r="R18742">
            <v>-179.5</v>
          </cell>
          <cell r="S18742">
            <v>-20</v>
          </cell>
          <cell r="T18742">
            <v>8.9750999999999994</v>
          </cell>
        </row>
        <row r="18743">
          <cell r="K18743" t="str">
            <v>REM0000630</v>
          </cell>
          <cell r="L18743" t="str">
            <v>一汽MV3左上镜座</v>
          </cell>
          <cell r="M18743" t="str">
            <v>ZL104</v>
          </cell>
          <cell r="N18743">
            <v>240</v>
          </cell>
          <cell r="O18743">
            <v>8.9750999999999994</v>
          </cell>
          <cell r="P18743" t="str">
            <v>Ea</v>
          </cell>
          <cell r="Q18743">
            <v>1</v>
          </cell>
          <cell r="R18743">
            <v>2154.02</v>
          </cell>
          <cell r="S18743">
            <v>240</v>
          </cell>
          <cell r="T18743">
            <v>8.9750999999999994</v>
          </cell>
        </row>
        <row r="18744">
          <cell r="K18744" t="str">
            <v>REM0000631</v>
          </cell>
          <cell r="L18744" t="str">
            <v>一汽MV3左下镜座</v>
          </cell>
          <cell r="M18744" t="str">
            <v>ZL104</v>
          </cell>
          <cell r="N18744">
            <v>240</v>
          </cell>
          <cell r="O18744">
            <v>8.859</v>
          </cell>
          <cell r="P18744" t="str">
            <v>Ea</v>
          </cell>
          <cell r="Q18744">
            <v>1</v>
          </cell>
          <cell r="R18744">
            <v>2126.16</v>
          </cell>
          <cell r="S18744">
            <v>240</v>
          </cell>
          <cell r="T18744">
            <v>8.859</v>
          </cell>
        </row>
        <row r="18745">
          <cell r="K18745" t="str">
            <v>REM0000635</v>
          </cell>
          <cell r="L18745" t="str">
            <v>一汽MV3上镜座垫片</v>
          </cell>
          <cell r="M18745" t="str">
            <v/>
          </cell>
          <cell r="N18745">
            <v>500</v>
          </cell>
          <cell r="O18745">
            <v>0.93100000000000005</v>
          </cell>
          <cell r="P18745" t="str">
            <v>Ea</v>
          </cell>
          <cell r="Q18745">
            <v>1</v>
          </cell>
          <cell r="R18745">
            <v>465.5</v>
          </cell>
          <cell r="S18745">
            <v>500</v>
          </cell>
          <cell r="T18745">
            <v>0.93100000000000005</v>
          </cell>
        </row>
        <row r="18746">
          <cell r="K18746" t="str">
            <v>REM0000636</v>
          </cell>
          <cell r="L18746" t="str">
            <v>一汽MV3下镜座垫片左</v>
          </cell>
          <cell r="M18746" t="str">
            <v/>
          </cell>
          <cell r="N18746">
            <v>600</v>
          </cell>
          <cell r="O18746">
            <v>0.65</v>
          </cell>
          <cell r="P18746" t="str">
            <v>Ea</v>
          </cell>
          <cell r="Q18746">
            <v>1</v>
          </cell>
          <cell r="R18746">
            <v>390</v>
          </cell>
          <cell r="S18746">
            <v>600</v>
          </cell>
          <cell r="T18746">
            <v>0.65</v>
          </cell>
        </row>
        <row r="18747">
          <cell r="K18747" t="str">
            <v>REM0000637</v>
          </cell>
          <cell r="L18747" t="str">
            <v>一汽MV3右上镜座</v>
          </cell>
          <cell r="M18747" t="str">
            <v>ZL104</v>
          </cell>
          <cell r="N18747">
            <v>-21</v>
          </cell>
          <cell r="O18747">
            <v>8.9750999999999994</v>
          </cell>
          <cell r="P18747" t="str">
            <v>Ea</v>
          </cell>
          <cell r="Q18747">
            <v>1</v>
          </cell>
          <cell r="R18747">
            <v>-188.48</v>
          </cell>
          <cell r="S18747">
            <v>-21</v>
          </cell>
          <cell r="T18747">
            <v>8.9750999999999994</v>
          </cell>
        </row>
        <row r="18748">
          <cell r="K18748" t="str">
            <v>REM0000637</v>
          </cell>
          <cell r="L18748" t="str">
            <v>一汽MV3右上镜座</v>
          </cell>
          <cell r="M18748" t="str">
            <v>ZL104</v>
          </cell>
          <cell r="N18748">
            <v>240</v>
          </cell>
          <cell r="O18748">
            <v>8.9750999999999994</v>
          </cell>
          <cell r="P18748" t="str">
            <v>Ea</v>
          </cell>
          <cell r="Q18748">
            <v>1</v>
          </cell>
          <cell r="R18748">
            <v>2154.02</v>
          </cell>
          <cell r="S18748">
            <v>240</v>
          </cell>
          <cell r="T18748">
            <v>8.9750999999999994</v>
          </cell>
        </row>
        <row r="18749">
          <cell r="K18749" t="str">
            <v>REM0000638</v>
          </cell>
          <cell r="L18749" t="str">
            <v>一汽MV3右下镜座</v>
          </cell>
          <cell r="M18749" t="str">
            <v>ZL104</v>
          </cell>
          <cell r="N18749">
            <v>240</v>
          </cell>
          <cell r="O18749">
            <v>8.859</v>
          </cell>
          <cell r="P18749" t="str">
            <v>Ea</v>
          </cell>
          <cell r="Q18749">
            <v>1</v>
          </cell>
          <cell r="R18749">
            <v>2126.16</v>
          </cell>
          <cell r="S18749">
            <v>240</v>
          </cell>
          <cell r="T18749">
            <v>8.859</v>
          </cell>
        </row>
        <row r="18750">
          <cell r="K18750" t="str">
            <v>REM0000640</v>
          </cell>
          <cell r="L18750" t="str">
            <v>一汽MV3下镜座垫片右</v>
          </cell>
          <cell r="M18750" t="str">
            <v/>
          </cell>
          <cell r="N18750">
            <v>600</v>
          </cell>
          <cell r="O18750">
            <v>0.65</v>
          </cell>
          <cell r="P18750" t="str">
            <v>Ea</v>
          </cell>
          <cell r="Q18750">
            <v>1</v>
          </cell>
          <cell r="R18750">
            <v>390</v>
          </cell>
          <cell r="S18750">
            <v>600</v>
          </cell>
          <cell r="T18750">
            <v>0.65</v>
          </cell>
        </row>
        <row r="18751">
          <cell r="K18751" t="str">
            <v>REM0000904</v>
          </cell>
          <cell r="L18751" t="str">
            <v>B40密封胶帽</v>
          </cell>
          <cell r="M18751" t="str">
            <v>EPDM</v>
          </cell>
          <cell r="N18751">
            <v>4000</v>
          </cell>
          <cell r="O18751">
            <v>0.1406</v>
          </cell>
          <cell r="P18751" t="str">
            <v>Ea</v>
          </cell>
          <cell r="Q18751">
            <v>1</v>
          </cell>
          <cell r="R18751">
            <v>562.4</v>
          </cell>
          <cell r="S18751">
            <v>4000</v>
          </cell>
          <cell r="T18751">
            <v>0.1406</v>
          </cell>
        </row>
        <row r="18752">
          <cell r="K18752" t="str">
            <v>REM0001095</v>
          </cell>
          <cell r="L18752" t="str">
            <v>B40L三角座钢琴黑左</v>
          </cell>
          <cell r="M18752" t="str">
            <v>ABS+喷涂钢琴黑</v>
          </cell>
          <cell r="N18752">
            <v>1697</v>
          </cell>
          <cell r="O18752">
            <v>18.8765</v>
          </cell>
          <cell r="P18752" t="str">
            <v>Ea</v>
          </cell>
          <cell r="Q18752">
            <v>1</v>
          </cell>
          <cell r="R18752">
            <v>32033.42</v>
          </cell>
          <cell r="S18752">
            <v>1697</v>
          </cell>
          <cell r="T18752">
            <v>19.8765</v>
          </cell>
        </row>
        <row r="18753">
          <cell r="K18753" t="str">
            <v>REM0001096</v>
          </cell>
          <cell r="L18753" t="str">
            <v>B40L左底座密封垫</v>
          </cell>
          <cell r="M18753" t="str">
            <v>PE发泡</v>
          </cell>
          <cell r="N18753">
            <v>210</v>
          </cell>
          <cell r="O18753">
            <v>2.06</v>
          </cell>
          <cell r="P18753" t="str">
            <v>Ea</v>
          </cell>
          <cell r="Q18753">
            <v>1</v>
          </cell>
          <cell r="R18753">
            <v>432.6</v>
          </cell>
          <cell r="S18753">
            <v>210</v>
          </cell>
          <cell r="T18753">
            <v>2.06</v>
          </cell>
        </row>
        <row r="18754">
          <cell r="K18754" t="str">
            <v>REM0001096</v>
          </cell>
          <cell r="L18754" t="str">
            <v>B40L左底座密封垫</v>
          </cell>
          <cell r="M18754" t="str">
            <v>PE发泡</v>
          </cell>
          <cell r="N18754">
            <v>420</v>
          </cell>
          <cell r="O18754">
            <v>2.06</v>
          </cell>
          <cell r="P18754" t="str">
            <v>Ea</v>
          </cell>
          <cell r="Q18754">
            <v>1</v>
          </cell>
          <cell r="R18754">
            <v>865.2</v>
          </cell>
          <cell r="S18754">
            <v>420</v>
          </cell>
          <cell r="T18754">
            <v>2.06</v>
          </cell>
        </row>
        <row r="18755">
          <cell r="K18755" t="str">
            <v>REM0001096</v>
          </cell>
          <cell r="L18755" t="str">
            <v>B40L左底座密封垫</v>
          </cell>
          <cell r="M18755" t="str">
            <v>PE发泡</v>
          </cell>
          <cell r="N18755">
            <v>210</v>
          </cell>
          <cell r="O18755">
            <v>2.06</v>
          </cell>
          <cell r="P18755" t="str">
            <v>Ea</v>
          </cell>
          <cell r="Q18755">
            <v>1</v>
          </cell>
          <cell r="R18755">
            <v>432.6</v>
          </cell>
          <cell r="S18755">
            <v>210</v>
          </cell>
          <cell r="T18755">
            <v>2.06</v>
          </cell>
        </row>
        <row r="18756">
          <cell r="K18756" t="str">
            <v>REM0001096</v>
          </cell>
          <cell r="L18756" t="str">
            <v>B40L左底座密封垫</v>
          </cell>
          <cell r="M18756" t="str">
            <v>PE发泡</v>
          </cell>
          <cell r="N18756">
            <v>420</v>
          </cell>
          <cell r="O18756">
            <v>2.06</v>
          </cell>
          <cell r="P18756" t="str">
            <v>Ea</v>
          </cell>
          <cell r="Q18756">
            <v>1</v>
          </cell>
          <cell r="R18756">
            <v>865.2</v>
          </cell>
          <cell r="S18756">
            <v>420</v>
          </cell>
          <cell r="T18756">
            <v>2.06</v>
          </cell>
        </row>
        <row r="18757">
          <cell r="K18757" t="str">
            <v>REM0001096</v>
          </cell>
          <cell r="L18757" t="str">
            <v>B40L左底座密封垫</v>
          </cell>
          <cell r="M18757" t="str">
            <v>PE发泡</v>
          </cell>
          <cell r="N18757">
            <v>420</v>
          </cell>
          <cell r="O18757">
            <v>2.06</v>
          </cell>
          <cell r="P18757" t="str">
            <v>Ea</v>
          </cell>
          <cell r="Q18757">
            <v>1</v>
          </cell>
          <cell r="R18757">
            <v>865.2</v>
          </cell>
          <cell r="S18757">
            <v>420</v>
          </cell>
          <cell r="T18757">
            <v>2.06</v>
          </cell>
        </row>
        <row r="18758">
          <cell r="K18758" t="str">
            <v>REM0001098</v>
          </cell>
          <cell r="L18758" t="str">
            <v>B40L左手折压板</v>
          </cell>
          <cell r="M18758" t="str">
            <v>ADC12</v>
          </cell>
          <cell r="N18758">
            <v>1400</v>
          </cell>
          <cell r="O18758">
            <v>3.98</v>
          </cell>
          <cell r="P18758" t="str">
            <v>Ea</v>
          </cell>
          <cell r="Q18758">
            <v>1</v>
          </cell>
          <cell r="R18758">
            <v>5572</v>
          </cell>
          <cell r="S18758">
            <v>1400</v>
          </cell>
          <cell r="T18758">
            <v>3.98</v>
          </cell>
        </row>
        <row r="18759">
          <cell r="K18759" t="str">
            <v>REM0001098</v>
          </cell>
          <cell r="L18759" t="str">
            <v>B40L左手折压板</v>
          </cell>
          <cell r="M18759" t="str">
            <v>ADC12</v>
          </cell>
          <cell r="N18759">
            <v>-34</v>
          </cell>
          <cell r="O18759">
            <v>3.98</v>
          </cell>
          <cell r="P18759" t="str">
            <v>Ea</v>
          </cell>
          <cell r="Q18759">
            <v>1</v>
          </cell>
          <cell r="R18759">
            <v>-135.32</v>
          </cell>
          <cell r="S18759">
            <v>-34</v>
          </cell>
          <cell r="T18759">
            <v>3.98</v>
          </cell>
        </row>
        <row r="18760">
          <cell r="K18760" t="str">
            <v>REM0001098</v>
          </cell>
          <cell r="L18760" t="str">
            <v>B40L左手折压板</v>
          </cell>
          <cell r="M18760" t="str">
            <v>ADC12</v>
          </cell>
          <cell r="N18760">
            <v>500</v>
          </cell>
          <cell r="O18760">
            <v>3.98</v>
          </cell>
          <cell r="P18760" t="str">
            <v>Ea</v>
          </cell>
          <cell r="Q18760">
            <v>1</v>
          </cell>
          <cell r="R18760">
            <v>1990</v>
          </cell>
          <cell r="S18760">
            <v>500</v>
          </cell>
          <cell r="T18760">
            <v>3.98</v>
          </cell>
        </row>
        <row r="18761">
          <cell r="K18761" t="str">
            <v>REM0001105</v>
          </cell>
          <cell r="L18761" t="str">
            <v>B80C左镜片</v>
          </cell>
          <cell r="M18761" t="str">
            <v>SR1400±100</v>
          </cell>
          <cell r="N18761">
            <v>-6</v>
          </cell>
          <cell r="O18761">
            <v>4</v>
          </cell>
          <cell r="P18761" t="str">
            <v>Ea</v>
          </cell>
          <cell r="Q18761">
            <v>1</v>
          </cell>
          <cell r="R18761">
            <v>-24</v>
          </cell>
          <cell r="S18761">
            <v>-6</v>
          </cell>
          <cell r="T18761">
            <v>4</v>
          </cell>
        </row>
        <row r="18762">
          <cell r="K18762" t="str">
            <v>REM0001105</v>
          </cell>
          <cell r="L18762" t="str">
            <v>B80C左镜片</v>
          </cell>
          <cell r="M18762" t="str">
            <v>SR1400±100</v>
          </cell>
          <cell r="N18762">
            <v>1500</v>
          </cell>
          <cell r="O18762">
            <v>4</v>
          </cell>
          <cell r="P18762" t="str">
            <v>Ea</v>
          </cell>
          <cell r="Q18762">
            <v>1</v>
          </cell>
          <cell r="R18762">
            <v>6000</v>
          </cell>
          <cell r="S18762">
            <v>1500</v>
          </cell>
          <cell r="T18762">
            <v>4</v>
          </cell>
        </row>
        <row r="18763">
          <cell r="K18763" t="str">
            <v>REM0001107</v>
          </cell>
          <cell r="L18763" t="str">
            <v>B80C左加热片</v>
          </cell>
          <cell r="M18763" t="str">
            <v/>
          </cell>
          <cell r="N18763">
            <v>3000</v>
          </cell>
          <cell r="O18763">
            <v>2.92</v>
          </cell>
          <cell r="P18763" t="str">
            <v>Ea</v>
          </cell>
          <cell r="Q18763">
            <v>1</v>
          </cell>
          <cell r="R18763">
            <v>8760</v>
          </cell>
          <cell r="S18763">
            <v>3000</v>
          </cell>
          <cell r="T18763">
            <v>2.92</v>
          </cell>
        </row>
        <row r="18764">
          <cell r="K18764" t="str">
            <v>REM0001107</v>
          </cell>
          <cell r="L18764" t="str">
            <v>B80C左加热片</v>
          </cell>
          <cell r="M18764" t="str">
            <v/>
          </cell>
          <cell r="N18764">
            <v>2000</v>
          </cell>
          <cell r="O18764">
            <v>2.92</v>
          </cell>
          <cell r="P18764" t="str">
            <v>Ea</v>
          </cell>
          <cell r="Q18764">
            <v>1</v>
          </cell>
          <cell r="R18764">
            <v>5840</v>
          </cell>
          <cell r="S18764">
            <v>2000</v>
          </cell>
          <cell r="T18764">
            <v>2.92</v>
          </cell>
        </row>
        <row r="18765">
          <cell r="K18765" t="str">
            <v>REM0001107</v>
          </cell>
          <cell r="L18765" t="str">
            <v>B80C左加热片</v>
          </cell>
          <cell r="M18765" t="str">
            <v/>
          </cell>
          <cell r="N18765">
            <v>1000</v>
          </cell>
          <cell r="O18765">
            <v>2.92</v>
          </cell>
          <cell r="P18765" t="str">
            <v>Ea</v>
          </cell>
          <cell r="Q18765">
            <v>1</v>
          </cell>
          <cell r="R18765">
            <v>2920</v>
          </cell>
          <cell r="S18765">
            <v>1000</v>
          </cell>
          <cell r="T18765">
            <v>2.92</v>
          </cell>
        </row>
        <row r="18766">
          <cell r="K18766" t="str">
            <v>REM0001112</v>
          </cell>
          <cell r="L18766" t="str">
            <v>B40L三角座钢琴黑右</v>
          </cell>
          <cell r="M18766" t="str">
            <v>ABS+喷涂钢琴黑</v>
          </cell>
          <cell r="N18766">
            <v>1797</v>
          </cell>
          <cell r="O18766">
            <v>18.8765</v>
          </cell>
          <cell r="P18766" t="str">
            <v>Ea</v>
          </cell>
          <cell r="Q18766">
            <v>1</v>
          </cell>
          <cell r="R18766">
            <v>33921.07</v>
          </cell>
          <cell r="S18766">
            <v>1797</v>
          </cell>
          <cell r="T18766">
            <v>19.8765</v>
          </cell>
        </row>
        <row r="18767">
          <cell r="K18767" t="str">
            <v>REM0001113</v>
          </cell>
          <cell r="L18767" t="str">
            <v>B40L右底座密封垫</v>
          </cell>
          <cell r="M18767" t="str">
            <v>PE发泡</v>
          </cell>
          <cell r="N18767">
            <v>210</v>
          </cell>
          <cell r="O18767">
            <v>2.06</v>
          </cell>
          <cell r="P18767" t="str">
            <v>Ea</v>
          </cell>
          <cell r="Q18767">
            <v>1</v>
          </cell>
          <cell r="R18767">
            <v>432.6</v>
          </cell>
          <cell r="S18767">
            <v>210</v>
          </cell>
          <cell r="T18767">
            <v>2.06</v>
          </cell>
        </row>
        <row r="18768">
          <cell r="K18768" t="str">
            <v>REM0001113</v>
          </cell>
          <cell r="L18768" t="str">
            <v>B40L右底座密封垫</v>
          </cell>
          <cell r="M18768" t="str">
            <v>PE发泡</v>
          </cell>
          <cell r="N18768">
            <v>420</v>
          </cell>
          <cell r="O18768">
            <v>2.06</v>
          </cell>
          <cell r="P18768" t="str">
            <v>Ea</v>
          </cell>
          <cell r="Q18768">
            <v>1</v>
          </cell>
          <cell r="R18768">
            <v>865.2</v>
          </cell>
          <cell r="S18768">
            <v>420</v>
          </cell>
          <cell r="T18768">
            <v>2.06</v>
          </cell>
        </row>
        <row r="18769">
          <cell r="K18769" t="str">
            <v>REM0001113</v>
          </cell>
          <cell r="L18769" t="str">
            <v>B40L右底座密封垫</v>
          </cell>
          <cell r="M18769" t="str">
            <v>PE发泡</v>
          </cell>
          <cell r="N18769">
            <v>210</v>
          </cell>
          <cell r="O18769">
            <v>2.06</v>
          </cell>
          <cell r="P18769" t="str">
            <v>Ea</v>
          </cell>
          <cell r="Q18769">
            <v>1</v>
          </cell>
          <cell r="R18769">
            <v>432.6</v>
          </cell>
          <cell r="S18769">
            <v>210</v>
          </cell>
          <cell r="T18769">
            <v>2.06</v>
          </cell>
        </row>
        <row r="18770">
          <cell r="K18770" t="str">
            <v>REM0001113</v>
          </cell>
          <cell r="L18770" t="str">
            <v>B40L右底座密封垫</v>
          </cell>
          <cell r="M18770" t="str">
            <v>PE发泡</v>
          </cell>
          <cell r="N18770">
            <v>420</v>
          </cell>
          <cell r="O18770">
            <v>2.06</v>
          </cell>
          <cell r="P18770" t="str">
            <v>Ea</v>
          </cell>
          <cell r="Q18770">
            <v>1</v>
          </cell>
          <cell r="R18770">
            <v>865.2</v>
          </cell>
          <cell r="S18770">
            <v>420</v>
          </cell>
          <cell r="T18770">
            <v>2.06</v>
          </cell>
        </row>
        <row r="18771">
          <cell r="K18771" t="str">
            <v>REM0001113</v>
          </cell>
          <cell r="L18771" t="str">
            <v>B40L右底座密封垫</v>
          </cell>
          <cell r="M18771" t="str">
            <v>PE发泡</v>
          </cell>
          <cell r="N18771">
            <v>420</v>
          </cell>
          <cell r="O18771">
            <v>2.06</v>
          </cell>
          <cell r="P18771" t="str">
            <v>Ea</v>
          </cell>
          <cell r="Q18771">
            <v>1</v>
          </cell>
          <cell r="R18771">
            <v>865.2</v>
          </cell>
          <cell r="S18771">
            <v>420</v>
          </cell>
          <cell r="T18771">
            <v>2.06</v>
          </cell>
        </row>
        <row r="18772">
          <cell r="K18772" t="str">
            <v>REM0001115</v>
          </cell>
          <cell r="L18772" t="str">
            <v>B40L右手折压板</v>
          </cell>
          <cell r="M18772" t="str">
            <v>ADC12</v>
          </cell>
          <cell r="N18772">
            <v>1400</v>
          </cell>
          <cell r="O18772">
            <v>3.98</v>
          </cell>
          <cell r="P18772" t="str">
            <v>Ea</v>
          </cell>
          <cell r="Q18772">
            <v>1</v>
          </cell>
          <cell r="R18772">
            <v>5572</v>
          </cell>
          <cell r="S18772">
            <v>1400</v>
          </cell>
          <cell r="T18772">
            <v>3.98</v>
          </cell>
        </row>
        <row r="18773">
          <cell r="K18773" t="str">
            <v>REM0001115</v>
          </cell>
          <cell r="L18773" t="str">
            <v>B40L右手折压板</v>
          </cell>
          <cell r="M18773" t="str">
            <v>ADC12</v>
          </cell>
          <cell r="N18773">
            <v>-10</v>
          </cell>
          <cell r="O18773">
            <v>3.98</v>
          </cell>
          <cell r="P18773" t="str">
            <v>Ea</v>
          </cell>
          <cell r="Q18773">
            <v>1</v>
          </cell>
          <cell r="R18773">
            <v>-39.799999999999997</v>
          </cell>
          <cell r="S18773">
            <v>-10</v>
          </cell>
          <cell r="T18773">
            <v>3.98</v>
          </cell>
        </row>
        <row r="18774">
          <cell r="K18774" t="str">
            <v>REM0001115</v>
          </cell>
          <cell r="L18774" t="str">
            <v>B40L右手折压板</v>
          </cell>
          <cell r="M18774" t="str">
            <v>ADC12</v>
          </cell>
          <cell r="N18774">
            <v>500</v>
          </cell>
          <cell r="O18774">
            <v>3.98</v>
          </cell>
          <cell r="P18774" t="str">
            <v>Ea</v>
          </cell>
          <cell r="Q18774">
            <v>1</v>
          </cell>
          <cell r="R18774">
            <v>1990</v>
          </cell>
          <cell r="S18774">
            <v>500</v>
          </cell>
          <cell r="T18774">
            <v>3.98</v>
          </cell>
        </row>
        <row r="18775">
          <cell r="K18775" t="str">
            <v>REM0001121</v>
          </cell>
          <cell r="L18775" t="str">
            <v>B80C右镜片</v>
          </cell>
          <cell r="M18775" t="str">
            <v>SR1400±100</v>
          </cell>
          <cell r="N18775">
            <v>-5</v>
          </cell>
          <cell r="O18775">
            <v>4</v>
          </cell>
          <cell r="P18775" t="str">
            <v>Ea</v>
          </cell>
          <cell r="Q18775">
            <v>1</v>
          </cell>
          <cell r="R18775">
            <v>-20</v>
          </cell>
          <cell r="S18775">
            <v>-5</v>
          </cell>
          <cell r="T18775">
            <v>4</v>
          </cell>
        </row>
        <row r="18776">
          <cell r="K18776" t="str">
            <v>REM0001121</v>
          </cell>
          <cell r="L18776" t="str">
            <v>B80C右镜片</v>
          </cell>
          <cell r="M18776" t="str">
            <v>SR1400±100</v>
          </cell>
          <cell r="N18776">
            <v>1500</v>
          </cell>
          <cell r="O18776">
            <v>4</v>
          </cell>
          <cell r="P18776" t="str">
            <v>Ea</v>
          </cell>
          <cell r="Q18776">
            <v>1</v>
          </cell>
          <cell r="R18776">
            <v>6000</v>
          </cell>
          <cell r="S18776">
            <v>1500</v>
          </cell>
          <cell r="T18776">
            <v>4</v>
          </cell>
        </row>
        <row r="18777">
          <cell r="K18777" t="str">
            <v>REM0001123</v>
          </cell>
          <cell r="L18777" t="str">
            <v>B80C右加热片</v>
          </cell>
          <cell r="M18777" t="str">
            <v/>
          </cell>
          <cell r="N18777">
            <v>3000</v>
          </cell>
          <cell r="O18777">
            <v>2.92</v>
          </cell>
          <cell r="P18777" t="str">
            <v>Ea</v>
          </cell>
          <cell r="Q18777">
            <v>1</v>
          </cell>
          <cell r="R18777">
            <v>8760</v>
          </cell>
          <cell r="S18777">
            <v>3000</v>
          </cell>
          <cell r="T18777">
            <v>2.92</v>
          </cell>
        </row>
        <row r="18778">
          <cell r="K18778" t="str">
            <v>REM0001123</v>
          </cell>
          <cell r="L18778" t="str">
            <v>B80C右加热片</v>
          </cell>
          <cell r="M18778" t="str">
            <v/>
          </cell>
          <cell r="N18778">
            <v>2000</v>
          </cell>
          <cell r="O18778">
            <v>2.92</v>
          </cell>
          <cell r="P18778" t="str">
            <v>Ea</v>
          </cell>
          <cell r="Q18778">
            <v>1</v>
          </cell>
          <cell r="R18778">
            <v>5840</v>
          </cell>
          <cell r="S18778">
            <v>2000</v>
          </cell>
          <cell r="T18778">
            <v>2.92</v>
          </cell>
        </row>
        <row r="18779">
          <cell r="K18779" t="str">
            <v>REM0001123</v>
          </cell>
          <cell r="L18779" t="str">
            <v>B80C右加热片</v>
          </cell>
          <cell r="M18779" t="str">
            <v/>
          </cell>
          <cell r="N18779">
            <v>1000</v>
          </cell>
          <cell r="O18779">
            <v>2.92</v>
          </cell>
          <cell r="P18779" t="str">
            <v>Ea</v>
          </cell>
          <cell r="Q18779">
            <v>1</v>
          </cell>
          <cell r="R18779">
            <v>2920</v>
          </cell>
          <cell r="S18779">
            <v>1000</v>
          </cell>
          <cell r="T18779">
            <v>2.92</v>
          </cell>
        </row>
        <row r="18780">
          <cell r="K18780" t="str">
            <v>REM0001146</v>
          </cell>
          <cell r="L18780" t="str">
            <v>B40L高配左线束合件</v>
          </cell>
          <cell r="M18780" t="str">
            <v/>
          </cell>
          <cell r="N18780">
            <v>-1</v>
          </cell>
          <cell r="O18780">
            <v>8</v>
          </cell>
          <cell r="P18780" t="str">
            <v>Ea</v>
          </cell>
          <cell r="Q18780">
            <v>1</v>
          </cell>
          <cell r="R18780">
            <v>-8</v>
          </cell>
          <cell r="S18780">
            <v>-1</v>
          </cell>
          <cell r="T18780">
            <v>8</v>
          </cell>
        </row>
        <row r="18781">
          <cell r="K18781" t="str">
            <v>REM0001152</v>
          </cell>
          <cell r="L18781" t="str">
            <v>B40L高配右线束合件</v>
          </cell>
          <cell r="M18781" t="str">
            <v/>
          </cell>
          <cell r="N18781">
            <v>40</v>
          </cell>
          <cell r="O18781">
            <v>8</v>
          </cell>
          <cell r="P18781" t="str">
            <v>Ea</v>
          </cell>
          <cell r="Q18781">
            <v>1</v>
          </cell>
          <cell r="R18781">
            <v>320</v>
          </cell>
          <cell r="S18781">
            <v>40</v>
          </cell>
          <cell r="T18781">
            <v>8</v>
          </cell>
        </row>
        <row r="18782">
          <cell r="K18782" t="str">
            <v>REM0001623</v>
          </cell>
          <cell r="L18782" t="str">
            <v>H3镜头固定片</v>
          </cell>
          <cell r="M18782" t="str">
            <v>Q235</v>
          </cell>
          <cell r="N18782">
            <v>200</v>
          </cell>
          <cell r="O18782">
            <v>0.27910000000000001</v>
          </cell>
          <cell r="P18782" t="str">
            <v>Ea</v>
          </cell>
          <cell r="Q18782">
            <v>1</v>
          </cell>
          <cell r="R18782">
            <v>55.82</v>
          </cell>
          <cell r="S18782">
            <v>200</v>
          </cell>
          <cell r="T18782">
            <v>0.27910000000000001</v>
          </cell>
        </row>
        <row r="18783">
          <cell r="K18783" t="str">
            <v>REM0001649</v>
          </cell>
          <cell r="L18783" t="str">
            <v>1580左镜座</v>
          </cell>
          <cell r="M18783" t="str">
            <v>锌铝合金</v>
          </cell>
          <cell r="N18783">
            <v>140</v>
          </cell>
          <cell r="O18783">
            <v>9.6356000000000002</v>
          </cell>
          <cell r="P18783" t="str">
            <v>Ea</v>
          </cell>
          <cell r="Q18783">
            <v>1</v>
          </cell>
          <cell r="R18783">
            <v>1348.98</v>
          </cell>
          <cell r="S18783">
            <v>140</v>
          </cell>
          <cell r="T18783">
            <v>9.6356000000000002</v>
          </cell>
        </row>
        <row r="18784">
          <cell r="K18784" t="str">
            <v>REM0001650</v>
          </cell>
          <cell r="L18784" t="str">
            <v>仿丰田小碗</v>
          </cell>
          <cell r="M18784" t="str">
            <v>Q235镀彩</v>
          </cell>
          <cell r="N18784">
            <v>800</v>
          </cell>
          <cell r="O18784">
            <v>5.7500000000000002E-2</v>
          </cell>
          <cell r="P18784" t="str">
            <v>Ea</v>
          </cell>
          <cell r="Q18784">
            <v>1</v>
          </cell>
          <cell r="R18784">
            <v>46</v>
          </cell>
          <cell r="S18784">
            <v>800</v>
          </cell>
          <cell r="T18784">
            <v>5.7500000000000002E-2</v>
          </cell>
        </row>
        <row r="18785">
          <cell r="K18785" t="str">
            <v>REM0001650</v>
          </cell>
          <cell r="L18785" t="str">
            <v>仿丰田小碗</v>
          </cell>
          <cell r="M18785" t="str">
            <v>Q235镀彩</v>
          </cell>
          <cell r="N18785">
            <v>400</v>
          </cell>
          <cell r="O18785">
            <v>5.7500000000000002E-2</v>
          </cell>
          <cell r="P18785" t="str">
            <v>Ea</v>
          </cell>
          <cell r="Q18785">
            <v>1</v>
          </cell>
          <cell r="R18785">
            <v>23</v>
          </cell>
          <cell r="S18785">
            <v>400</v>
          </cell>
          <cell r="T18785">
            <v>5.7500000000000002E-2</v>
          </cell>
        </row>
        <row r="18786">
          <cell r="K18786" t="str">
            <v>REM0001660</v>
          </cell>
          <cell r="L18786" t="str">
            <v>1780左镜座</v>
          </cell>
          <cell r="M18786" t="str">
            <v>锌铝合金</v>
          </cell>
          <cell r="N18786">
            <v>200</v>
          </cell>
          <cell r="O18786">
            <v>12.88</v>
          </cell>
          <cell r="P18786" t="str">
            <v>Ea</v>
          </cell>
          <cell r="Q18786">
            <v>1</v>
          </cell>
          <cell r="R18786">
            <v>2576</v>
          </cell>
          <cell r="S18786">
            <v>200</v>
          </cell>
          <cell r="T18786">
            <v>12.88</v>
          </cell>
        </row>
        <row r="18787">
          <cell r="K18787" t="str">
            <v>REM0001660</v>
          </cell>
          <cell r="L18787" t="str">
            <v>1780左镜座</v>
          </cell>
          <cell r="M18787" t="str">
            <v>锌铝合金</v>
          </cell>
          <cell r="N18787">
            <v>150</v>
          </cell>
          <cell r="O18787">
            <v>12.88</v>
          </cell>
          <cell r="P18787" t="str">
            <v>Ea</v>
          </cell>
          <cell r="Q18787">
            <v>1</v>
          </cell>
          <cell r="R18787">
            <v>1932</v>
          </cell>
          <cell r="S18787">
            <v>150</v>
          </cell>
          <cell r="T18787">
            <v>12.88</v>
          </cell>
        </row>
        <row r="18788">
          <cell r="K18788" t="str">
            <v>REM0001661</v>
          </cell>
          <cell r="L18788" t="str">
            <v>1780定位片</v>
          </cell>
          <cell r="M18788" t="str">
            <v>Q235</v>
          </cell>
          <cell r="N18788">
            <v>800</v>
          </cell>
          <cell r="O18788">
            <v>0.1149</v>
          </cell>
          <cell r="P18788" t="str">
            <v>Ea</v>
          </cell>
          <cell r="Q18788">
            <v>1</v>
          </cell>
          <cell r="R18788">
            <v>91.92</v>
          </cell>
          <cell r="S18788">
            <v>800</v>
          </cell>
          <cell r="T18788">
            <v>0.1149</v>
          </cell>
        </row>
        <row r="18789">
          <cell r="K18789" t="str">
            <v>REM0001662</v>
          </cell>
          <cell r="L18789" t="str">
            <v>1780厚胶堵</v>
          </cell>
          <cell r="M18789" t="str">
            <v>三元乙丙橡胶</v>
          </cell>
          <cell r="N18789">
            <v>500</v>
          </cell>
          <cell r="O18789">
            <v>0.23369999999999999</v>
          </cell>
          <cell r="P18789" t="str">
            <v>Ea</v>
          </cell>
          <cell r="Q18789">
            <v>1</v>
          </cell>
          <cell r="R18789">
            <v>116.85</v>
          </cell>
          <cell r="S18789">
            <v>500</v>
          </cell>
          <cell r="T18789">
            <v>0.23369999999999999</v>
          </cell>
        </row>
        <row r="18790">
          <cell r="K18790" t="str">
            <v>REM0001663</v>
          </cell>
          <cell r="L18790" t="str">
            <v>1780薄胶堵</v>
          </cell>
          <cell r="M18790" t="str">
            <v>三元乙丙橡胶</v>
          </cell>
          <cell r="N18790">
            <v>1000</v>
          </cell>
          <cell r="O18790">
            <v>0.18909999999999999</v>
          </cell>
          <cell r="P18790" t="str">
            <v>Ea</v>
          </cell>
          <cell r="Q18790">
            <v>1</v>
          </cell>
          <cell r="R18790">
            <v>189.1</v>
          </cell>
          <cell r="S18790">
            <v>1000</v>
          </cell>
          <cell r="T18790">
            <v>0.18909999999999999</v>
          </cell>
        </row>
        <row r="18791">
          <cell r="K18791" t="str">
            <v>REM0001667</v>
          </cell>
          <cell r="L18791" t="str">
            <v>1780下视镜镜头后盖</v>
          </cell>
          <cell r="M18791" t="str">
            <v>PP 黑色</v>
          </cell>
          <cell r="N18791">
            <v>-2</v>
          </cell>
          <cell r="O18791">
            <v>0.23219999999999999</v>
          </cell>
          <cell r="P18791" t="str">
            <v>Ea</v>
          </cell>
          <cell r="Q18791">
            <v>1</v>
          </cell>
          <cell r="R18791">
            <v>-0.46</v>
          </cell>
          <cell r="S18791">
            <v>-2</v>
          </cell>
          <cell r="T18791">
            <v>0.23219999999999999</v>
          </cell>
        </row>
        <row r="18792">
          <cell r="K18792" t="str">
            <v>REM0001670</v>
          </cell>
          <cell r="L18792" t="str">
            <v>1780右镜座</v>
          </cell>
          <cell r="M18792" t="str">
            <v>锌铝合金</v>
          </cell>
          <cell r="N18792">
            <v>50</v>
          </cell>
          <cell r="O18792">
            <v>11.8027</v>
          </cell>
          <cell r="P18792" t="str">
            <v>Ea</v>
          </cell>
          <cell r="Q18792">
            <v>1</v>
          </cell>
          <cell r="R18792">
            <v>590.14</v>
          </cell>
          <cell r="S18792">
            <v>50</v>
          </cell>
          <cell r="T18792">
            <v>11.8027</v>
          </cell>
        </row>
        <row r="18793">
          <cell r="K18793" t="str">
            <v>REM0001670</v>
          </cell>
          <cell r="L18793" t="str">
            <v>1780右镜座</v>
          </cell>
          <cell r="M18793" t="str">
            <v>锌铝合金</v>
          </cell>
          <cell r="N18793">
            <v>94</v>
          </cell>
          <cell r="O18793">
            <v>11.8027</v>
          </cell>
          <cell r="P18793" t="str">
            <v>Ea</v>
          </cell>
          <cell r="Q18793">
            <v>1</v>
          </cell>
          <cell r="R18793">
            <v>1109.45</v>
          </cell>
          <cell r="S18793">
            <v>94</v>
          </cell>
          <cell r="T18793">
            <v>11.8027</v>
          </cell>
        </row>
        <row r="18794">
          <cell r="K18794" t="str">
            <v>REM0001673</v>
          </cell>
          <cell r="L18794" t="str">
            <v>A2前下视胶垫1</v>
          </cell>
          <cell r="M18794" t="str">
            <v>EPDM</v>
          </cell>
          <cell r="N18794">
            <v>1000</v>
          </cell>
          <cell r="O18794">
            <v>0.47689999999999999</v>
          </cell>
          <cell r="P18794" t="str">
            <v>Ea</v>
          </cell>
          <cell r="Q18794">
            <v>1</v>
          </cell>
          <cell r="R18794">
            <v>476.9</v>
          </cell>
          <cell r="S18794">
            <v>1000</v>
          </cell>
          <cell r="T18794">
            <v>0.47689999999999999</v>
          </cell>
        </row>
        <row r="18795">
          <cell r="K18795" t="str">
            <v>REM0001673</v>
          </cell>
          <cell r="L18795" t="str">
            <v>A2前下视胶垫1</v>
          </cell>
          <cell r="M18795" t="str">
            <v>EPDM</v>
          </cell>
          <cell r="N18795">
            <v>500</v>
          </cell>
          <cell r="O18795">
            <v>0.47689999999999999</v>
          </cell>
          <cell r="P18795" t="str">
            <v>Ea</v>
          </cell>
          <cell r="Q18795">
            <v>1</v>
          </cell>
          <cell r="R18795">
            <v>238.45</v>
          </cell>
          <cell r="S18795">
            <v>500</v>
          </cell>
          <cell r="T18795">
            <v>0.47689999999999999</v>
          </cell>
        </row>
        <row r="18796">
          <cell r="K18796" t="str">
            <v>REM0001688</v>
          </cell>
          <cell r="L18796" t="str">
            <v>捷运垫片</v>
          </cell>
          <cell r="M18796" t="str">
            <v>AB楞 550*180</v>
          </cell>
          <cell r="N18796">
            <v>1000</v>
          </cell>
          <cell r="O18796">
            <v>0.3619</v>
          </cell>
          <cell r="P18796" t="str">
            <v>Ea</v>
          </cell>
          <cell r="Q18796">
            <v>1</v>
          </cell>
          <cell r="R18796">
            <v>361.9</v>
          </cell>
          <cell r="S18796">
            <v>1000</v>
          </cell>
          <cell r="T18796">
            <v>0.3619</v>
          </cell>
        </row>
        <row r="18797">
          <cell r="K18797" t="str">
            <v>REM0001705</v>
          </cell>
          <cell r="L18797" t="str">
            <v>K1海绵条</v>
          </cell>
          <cell r="M18797" t="str">
            <v>HDPE</v>
          </cell>
          <cell r="N18797">
            <v>3000</v>
          </cell>
          <cell r="O18797">
            <v>0.93679999999999997</v>
          </cell>
          <cell r="P18797" t="str">
            <v>Ea</v>
          </cell>
          <cell r="Q18797">
            <v>1</v>
          </cell>
          <cell r="R18797">
            <v>2810.4</v>
          </cell>
          <cell r="S18797">
            <v>3000</v>
          </cell>
          <cell r="T18797">
            <v>0.93679999999999997</v>
          </cell>
        </row>
        <row r="18798">
          <cell r="K18798" t="str">
            <v>REM0001717</v>
          </cell>
          <cell r="L18798" t="str">
            <v>奥驰左后盖</v>
          </cell>
          <cell r="M18798" t="str">
            <v>ABS黑色</v>
          </cell>
          <cell r="N18798">
            <v>200</v>
          </cell>
          <cell r="O18798">
            <v>0.52</v>
          </cell>
          <cell r="P18798" t="str">
            <v>Ea</v>
          </cell>
          <cell r="Q18798">
            <v>1</v>
          </cell>
          <cell r="R18798">
            <v>104</v>
          </cell>
          <cell r="S18798">
            <v>200</v>
          </cell>
          <cell r="T18798">
            <v>0.52</v>
          </cell>
        </row>
        <row r="18799">
          <cell r="K18799" t="str">
            <v>REM0001727</v>
          </cell>
          <cell r="L18799" t="str">
            <v>奥驰右后盖</v>
          </cell>
          <cell r="M18799" t="str">
            <v>ABS黑色</v>
          </cell>
          <cell r="N18799">
            <v>200</v>
          </cell>
          <cell r="O18799">
            <v>0.52</v>
          </cell>
          <cell r="P18799" t="str">
            <v>Ea</v>
          </cell>
          <cell r="Q18799">
            <v>1</v>
          </cell>
          <cell r="R18799">
            <v>104</v>
          </cell>
          <cell r="S18799">
            <v>200</v>
          </cell>
          <cell r="T18799">
            <v>0.52</v>
          </cell>
        </row>
        <row r="18800">
          <cell r="K18800" t="str">
            <v>REM0001779</v>
          </cell>
          <cell r="L18800" t="str">
            <v>重卡镜头安装块</v>
          </cell>
          <cell r="M18800" t="str">
            <v>OA-0015-T03</v>
          </cell>
          <cell r="N18800">
            <v>500</v>
          </cell>
          <cell r="O18800">
            <v>0.31619999999999998</v>
          </cell>
          <cell r="P18800" t="str">
            <v>Ea</v>
          </cell>
          <cell r="Q18800">
            <v>1</v>
          </cell>
          <cell r="R18800">
            <v>158.1</v>
          </cell>
          <cell r="S18800">
            <v>500</v>
          </cell>
          <cell r="T18800">
            <v>0.31619999999999998</v>
          </cell>
        </row>
        <row r="18801">
          <cell r="K18801" t="str">
            <v>REM0001801</v>
          </cell>
          <cell r="L18801" t="str">
            <v>豪泺左上镜座</v>
          </cell>
          <cell r="M18801" t="str">
            <v>ZL104</v>
          </cell>
          <cell r="N18801">
            <v>100</v>
          </cell>
          <cell r="O18801">
            <v>5.5</v>
          </cell>
          <cell r="P18801" t="str">
            <v>Ea</v>
          </cell>
          <cell r="Q18801">
            <v>1</v>
          </cell>
          <cell r="R18801">
            <v>550</v>
          </cell>
          <cell r="S18801">
            <v>100</v>
          </cell>
          <cell r="T18801">
            <v>5.5</v>
          </cell>
        </row>
        <row r="18802">
          <cell r="K18802" t="str">
            <v>REM0001802</v>
          </cell>
          <cell r="L18802" t="str">
            <v>豪泺左下镜座</v>
          </cell>
          <cell r="M18802" t="str">
            <v>ZL104</v>
          </cell>
          <cell r="N18802">
            <v>120</v>
          </cell>
          <cell r="O18802">
            <v>7.7</v>
          </cell>
          <cell r="P18802" t="str">
            <v>Ea</v>
          </cell>
          <cell r="Q18802">
            <v>1</v>
          </cell>
          <cell r="R18802">
            <v>924</v>
          </cell>
          <cell r="S18802">
            <v>120</v>
          </cell>
          <cell r="T18802">
            <v>7.7</v>
          </cell>
        </row>
        <row r="18803">
          <cell r="K18803" t="str">
            <v>REM0001806</v>
          </cell>
          <cell r="L18803" t="str">
            <v>豪泺小碗</v>
          </cell>
          <cell r="M18803" t="str">
            <v>Q235 t=2</v>
          </cell>
          <cell r="N18803">
            <v>400</v>
          </cell>
          <cell r="O18803">
            <v>7.3899999999999993E-2</v>
          </cell>
          <cell r="P18803" t="str">
            <v>Ea</v>
          </cell>
          <cell r="Q18803">
            <v>1</v>
          </cell>
          <cell r="R18803">
            <v>29.56</v>
          </cell>
          <cell r="S18803">
            <v>400</v>
          </cell>
          <cell r="T18803">
            <v>7.3899999999999993E-2</v>
          </cell>
        </row>
        <row r="18804">
          <cell r="K18804" t="str">
            <v>REM0001812</v>
          </cell>
          <cell r="L18804" t="str">
            <v>豪泺右上镜座</v>
          </cell>
          <cell r="M18804" t="str">
            <v>Zl104</v>
          </cell>
          <cell r="N18804">
            <v>100</v>
          </cell>
          <cell r="O18804">
            <v>5.5</v>
          </cell>
          <cell r="P18804" t="str">
            <v>Ea</v>
          </cell>
          <cell r="Q18804">
            <v>1</v>
          </cell>
          <cell r="R18804">
            <v>550</v>
          </cell>
          <cell r="S18804">
            <v>100</v>
          </cell>
          <cell r="T18804">
            <v>5.5</v>
          </cell>
        </row>
        <row r="18805">
          <cell r="K18805" t="str">
            <v>REM0001813</v>
          </cell>
          <cell r="L18805" t="str">
            <v>豪泺右下镜座</v>
          </cell>
          <cell r="M18805" t="str">
            <v>Zl104</v>
          </cell>
          <cell r="N18805">
            <v>120</v>
          </cell>
          <cell r="O18805">
            <v>7.7</v>
          </cell>
          <cell r="P18805" t="str">
            <v>Ea</v>
          </cell>
          <cell r="Q18805">
            <v>1</v>
          </cell>
          <cell r="R18805">
            <v>924</v>
          </cell>
          <cell r="S18805">
            <v>120</v>
          </cell>
          <cell r="T18805">
            <v>7.7</v>
          </cell>
        </row>
        <row r="18806">
          <cell r="K18806" t="str">
            <v>REM0001902</v>
          </cell>
          <cell r="L18806" t="str">
            <v>捷运左上支架密封圈</v>
          </cell>
          <cell r="M18806" t="str">
            <v>三元乙丙橡胶</v>
          </cell>
          <cell r="N18806">
            <v>500</v>
          </cell>
          <cell r="O18806">
            <v>2.1049000000000002</v>
          </cell>
          <cell r="P18806" t="str">
            <v>Ea</v>
          </cell>
          <cell r="Q18806">
            <v>1</v>
          </cell>
          <cell r="R18806">
            <v>1052.45</v>
          </cell>
          <cell r="S18806">
            <v>500</v>
          </cell>
          <cell r="T18806">
            <v>1.8649</v>
          </cell>
        </row>
        <row r="18807">
          <cell r="K18807" t="str">
            <v>REM0001904</v>
          </cell>
          <cell r="L18807" t="str">
            <v>捷运路面镜密封圈</v>
          </cell>
          <cell r="M18807" t="str">
            <v>三元乙丙橡胶</v>
          </cell>
          <cell r="N18807">
            <v>80</v>
          </cell>
          <cell r="O18807">
            <v>1.6558999999999999</v>
          </cell>
          <cell r="P18807" t="str">
            <v>Ea</v>
          </cell>
          <cell r="Q18807">
            <v>1</v>
          </cell>
          <cell r="R18807">
            <v>132.47</v>
          </cell>
          <cell r="S18807">
            <v>80</v>
          </cell>
          <cell r="T18807">
            <v>1.6558999999999999</v>
          </cell>
        </row>
        <row r="18808">
          <cell r="K18808" t="str">
            <v>REM0001991</v>
          </cell>
          <cell r="L18808" t="str">
            <v>欧马克室内镜杆(黑色)</v>
          </cell>
          <cell r="M18808" t="str">
            <v>铸铝喷涂黑色</v>
          </cell>
          <cell r="N18808">
            <v>400</v>
          </cell>
          <cell r="O18808">
            <v>2.2000000000000002</v>
          </cell>
          <cell r="P18808" t="str">
            <v>Ea</v>
          </cell>
          <cell r="Q18808">
            <v>1</v>
          </cell>
          <cell r="R18808">
            <v>880</v>
          </cell>
          <cell r="S18808">
            <v>400</v>
          </cell>
          <cell r="T18808">
            <v>2.2000000000000002</v>
          </cell>
        </row>
        <row r="18809">
          <cell r="K18809" t="str">
            <v>REM0001991</v>
          </cell>
          <cell r="L18809" t="str">
            <v>欧马克室内镜杆(黑色)</v>
          </cell>
          <cell r="M18809" t="str">
            <v>铸铝喷涂黑色</v>
          </cell>
          <cell r="N18809">
            <v>-78</v>
          </cell>
          <cell r="O18809">
            <v>2.2000000000000002</v>
          </cell>
          <cell r="P18809" t="str">
            <v>Ea</v>
          </cell>
          <cell r="Q18809">
            <v>1</v>
          </cell>
          <cell r="R18809">
            <v>-171.6</v>
          </cell>
          <cell r="S18809">
            <v>-78</v>
          </cell>
          <cell r="T18809">
            <v>2.2000000000000002</v>
          </cell>
        </row>
        <row r="18810">
          <cell r="K18810" t="str">
            <v>REM0001991</v>
          </cell>
          <cell r="L18810" t="str">
            <v>欧马克室内镜杆(黑色)</v>
          </cell>
          <cell r="M18810" t="str">
            <v>铸铝喷涂黑色</v>
          </cell>
          <cell r="N18810">
            <v>800</v>
          </cell>
          <cell r="O18810">
            <v>2.2000000000000002</v>
          </cell>
          <cell r="P18810" t="str">
            <v>Ea</v>
          </cell>
          <cell r="Q18810">
            <v>1</v>
          </cell>
          <cell r="R18810">
            <v>1760</v>
          </cell>
          <cell r="S18810">
            <v>800</v>
          </cell>
          <cell r="T18810">
            <v>2.2000000000000002</v>
          </cell>
        </row>
        <row r="18811">
          <cell r="K18811" t="str">
            <v>REM0002084</v>
          </cell>
          <cell r="L18811" t="str">
            <v>1475杆盘(黑色)</v>
          </cell>
          <cell r="M18811" t="str">
            <v>ABS黑色</v>
          </cell>
          <cell r="N18811">
            <v>700</v>
          </cell>
          <cell r="O18811">
            <v>1.1299999999999999</v>
          </cell>
          <cell r="P18811" t="str">
            <v>Ea</v>
          </cell>
          <cell r="Q18811">
            <v>1</v>
          </cell>
          <cell r="R18811">
            <v>791</v>
          </cell>
          <cell r="S18811">
            <v>700</v>
          </cell>
          <cell r="T18811">
            <v>1.1299999999999999</v>
          </cell>
        </row>
        <row r="18812">
          <cell r="K18812" t="str">
            <v>REM0002084</v>
          </cell>
          <cell r="L18812" t="str">
            <v>1475杆盘(黑色)</v>
          </cell>
          <cell r="M18812" t="str">
            <v>ABS黑色</v>
          </cell>
          <cell r="N18812">
            <v>7</v>
          </cell>
          <cell r="O18812">
            <v>1.1299999999999999</v>
          </cell>
          <cell r="P18812" t="str">
            <v>Ea</v>
          </cell>
          <cell r="Q18812">
            <v>1</v>
          </cell>
          <cell r="R18812">
            <v>7.91</v>
          </cell>
          <cell r="S18812">
            <v>7</v>
          </cell>
          <cell r="T18812">
            <v>1.1299999999999999</v>
          </cell>
        </row>
        <row r="18813">
          <cell r="K18813" t="str">
            <v>REM0002129</v>
          </cell>
          <cell r="L18813" t="str">
            <v>B40L右底座</v>
          </cell>
          <cell r="M18813" t="str">
            <v>ADC12</v>
          </cell>
          <cell r="N18813">
            <v>-1</v>
          </cell>
          <cell r="O18813">
            <v>9.8000000000000007</v>
          </cell>
          <cell r="P18813" t="str">
            <v>Ea</v>
          </cell>
          <cell r="Q18813">
            <v>1</v>
          </cell>
          <cell r="R18813">
            <v>-9.8000000000000007</v>
          </cell>
          <cell r="S18813">
            <v>-1</v>
          </cell>
          <cell r="T18813">
            <v>9.8000000000000007</v>
          </cell>
        </row>
        <row r="18814">
          <cell r="K18814" t="str">
            <v>REM0002129</v>
          </cell>
          <cell r="L18814" t="str">
            <v>B40L右底座</v>
          </cell>
          <cell r="M18814" t="str">
            <v>ADC12</v>
          </cell>
          <cell r="N18814">
            <v>-1</v>
          </cell>
          <cell r="O18814">
            <v>9.8000000000000007</v>
          </cell>
          <cell r="P18814" t="str">
            <v>Ea</v>
          </cell>
          <cell r="Q18814">
            <v>1</v>
          </cell>
          <cell r="R18814">
            <v>-9.8000000000000007</v>
          </cell>
          <cell r="S18814">
            <v>-1</v>
          </cell>
          <cell r="T18814">
            <v>9.8000000000000007</v>
          </cell>
        </row>
        <row r="18815">
          <cell r="K18815" t="str">
            <v>REM0002129</v>
          </cell>
          <cell r="L18815" t="str">
            <v>B40L右底座</v>
          </cell>
          <cell r="M18815" t="str">
            <v>ADC12</v>
          </cell>
          <cell r="N18815">
            <v>320</v>
          </cell>
          <cell r="O18815">
            <v>9.8000000000000007</v>
          </cell>
          <cell r="P18815" t="str">
            <v>Ea</v>
          </cell>
          <cell r="Q18815">
            <v>1</v>
          </cell>
          <cell r="R18815">
            <v>3136</v>
          </cell>
          <cell r="S18815">
            <v>320</v>
          </cell>
          <cell r="T18815">
            <v>9.8000000000000007</v>
          </cell>
        </row>
        <row r="18816">
          <cell r="K18816" t="str">
            <v>REM0002129</v>
          </cell>
          <cell r="L18816" t="str">
            <v>B40L右底座</v>
          </cell>
          <cell r="M18816" t="str">
            <v>ADC12</v>
          </cell>
          <cell r="N18816">
            <v>-4</v>
          </cell>
          <cell r="O18816">
            <v>9.8000000000000007</v>
          </cell>
          <cell r="P18816" t="str">
            <v>Ea</v>
          </cell>
          <cell r="Q18816">
            <v>1</v>
          </cell>
          <cell r="R18816">
            <v>-39.200000000000003</v>
          </cell>
          <cell r="S18816">
            <v>-4</v>
          </cell>
          <cell r="T18816">
            <v>9.8000000000000007</v>
          </cell>
        </row>
        <row r="18817">
          <cell r="K18817" t="str">
            <v>REM0002130</v>
          </cell>
          <cell r="L18817" t="str">
            <v>B40左后视镜镜座</v>
          </cell>
          <cell r="M18817" t="str">
            <v>ADC12</v>
          </cell>
          <cell r="N18817">
            <v>-2</v>
          </cell>
          <cell r="O18817">
            <v>9.8000000000000007</v>
          </cell>
          <cell r="P18817" t="str">
            <v>Ea</v>
          </cell>
          <cell r="Q18817">
            <v>1</v>
          </cell>
          <cell r="R18817">
            <v>-19.600000000000001</v>
          </cell>
          <cell r="S18817">
            <v>-2</v>
          </cell>
          <cell r="T18817">
            <v>9.8000000000000007</v>
          </cell>
        </row>
        <row r="18818">
          <cell r="K18818" t="str">
            <v>REM0002130</v>
          </cell>
          <cell r="L18818" t="str">
            <v>B40左后视镜镜座</v>
          </cell>
          <cell r="M18818" t="str">
            <v>ADC12</v>
          </cell>
          <cell r="N18818">
            <v>-1</v>
          </cell>
          <cell r="O18818">
            <v>9.8000000000000007</v>
          </cell>
          <cell r="P18818" t="str">
            <v>Ea</v>
          </cell>
          <cell r="Q18818">
            <v>1</v>
          </cell>
          <cell r="R18818">
            <v>-9.8000000000000007</v>
          </cell>
          <cell r="S18818">
            <v>-1</v>
          </cell>
          <cell r="T18818">
            <v>9.8000000000000007</v>
          </cell>
        </row>
        <row r="18819">
          <cell r="K18819" t="str">
            <v>REM0002157</v>
          </cell>
          <cell r="L18819" t="str">
            <v>B40L后视镜转向灯线路板L</v>
          </cell>
          <cell r="M18819" t="str">
            <v/>
          </cell>
          <cell r="N18819">
            <v>448</v>
          </cell>
          <cell r="O18819">
            <v>6.19</v>
          </cell>
          <cell r="P18819" t="str">
            <v>Ea</v>
          </cell>
          <cell r="Q18819">
            <v>1</v>
          </cell>
          <cell r="R18819">
            <v>2773.12</v>
          </cell>
          <cell r="S18819">
            <v>448</v>
          </cell>
          <cell r="T18819">
            <v>6.19</v>
          </cell>
        </row>
        <row r="18820">
          <cell r="K18820" t="str">
            <v>REM0002157</v>
          </cell>
          <cell r="L18820" t="str">
            <v>B40L后视镜转向灯线路板L</v>
          </cell>
          <cell r="M18820" t="str">
            <v/>
          </cell>
          <cell r="N18820">
            <v>200</v>
          </cell>
          <cell r="O18820">
            <v>6.19</v>
          </cell>
          <cell r="P18820" t="str">
            <v>Ea</v>
          </cell>
          <cell r="Q18820">
            <v>1</v>
          </cell>
          <cell r="R18820">
            <v>1238</v>
          </cell>
          <cell r="S18820">
            <v>200</v>
          </cell>
          <cell r="T18820">
            <v>6.19</v>
          </cell>
        </row>
        <row r="18821">
          <cell r="K18821" t="str">
            <v>REM0002158</v>
          </cell>
          <cell r="L18821" t="str">
            <v>B40L转向灯线路板R</v>
          </cell>
          <cell r="M18821" t="str">
            <v/>
          </cell>
          <cell r="N18821">
            <v>418</v>
          </cell>
          <cell r="O18821">
            <v>6.19</v>
          </cell>
          <cell r="P18821" t="str">
            <v>Ea</v>
          </cell>
          <cell r="Q18821">
            <v>1</v>
          </cell>
          <cell r="R18821">
            <v>2587.42</v>
          </cell>
          <cell r="S18821">
            <v>418</v>
          </cell>
          <cell r="T18821">
            <v>6.19</v>
          </cell>
        </row>
        <row r="18822">
          <cell r="K18822" t="str">
            <v>REM0002158</v>
          </cell>
          <cell r="L18822" t="str">
            <v>B40L转向灯线路板R</v>
          </cell>
          <cell r="M18822" t="str">
            <v/>
          </cell>
          <cell r="N18822">
            <v>200</v>
          </cell>
          <cell r="O18822">
            <v>6.19</v>
          </cell>
          <cell r="P18822" t="str">
            <v>Ea</v>
          </cell>
          <cell r="Q18822">
            <v>1</v>
          </cell>
          <cell r="R18822">
            <v>1238</v>
          </cell>
          <cell r="S18822">
            <v>200</v>
          </cell>
          <cell r="T18822">
            <v>6.19</v>
          </cell>
        </row>
        <row r="18823">
          <cell r="K18823" t="str">
            <v>REM0002192</v>
          </cell>
          <cell r="L18823" t="str">
            <v>B40L低配左线束合件</v>
          </cell>
          <cell r="M18823" t="str">
            <v/>
          </cell>
          <cell r="N18823">
            <v>-14</v>
          </cell>
          <cell r="O18823">
            <v>6</v>
          </cell>
          <cell r="P18823" t="str">
            <v>Ea</v>
          </cell>
          <cell r="Q18823">
            <v>1</v>
          </cell>
          <cell r="R18823">
            <v>-84</v>
          </cell>
          <cell r="S18823">
            <v>-14</v>
          </cell>
          <cell r="T18823">
            <v>6</v>
          </cell>
        </row>
        <row r="18824">
          <cell r="K18824" t="str">
            <v>REM0002193</v>
          </cell>
          <cell r="L18824" t="str">
            <v>B40L低配右线束合件</v>
          </cell>
          <cell r="M18824" t="str">
            <v/>
          </cell>
          <cell r="N18824">
            <v>-1</v>
          </cell>
          <cell r="O18824">
            <v>6</v>
          </cell>
          <cell r="P18824" t="str">
            <v>Ea</v>
          </cell>
          <cell r="Q18824">
            <v>1</v>
          </cell>
          <cell r="R18824">
            <v>-6</v>
          </cell>
          <cell r="S18824">
            <v>-1</v>
          </cell>
          <cell r="T18824">
            <v>6</v>
          </cell>
        </row>
        <row r="18825">
          <cell r="K18825" t="str">
            <v>REM0002234</v>
          </cell>
          <cell r="L18825" t="str">
            <v>BC316高配线束合件</v>
          </cell>
          <cell r="M18825" t="str">
            <v/>
          </cell>
          <cell r="N18825">
            <v>30</v>
          </cell>
          <cell r="O18825">
            <v>17</v>
          </cell>
          <cell r="P18825" t="str">
            <v>EA</v>
          </cell>
          <cell r="Q18825">
            <v>1</v>
          </cell>
          <cell r="R18825">
            <v>510</v>
          </cell>
          <cell r="S18825">
            <v>30</v>
          </cell>
          <cell r="T18825">
            <v>17</v>
          </cell>
        </row>
        <row r="18826">
          <cell r="K18826" t="str">
            <v>REM0002234</v>
          </cell>
          <cell r="L18826" t="str">
            <v>BC316高配线束合件</v>
          </cell>
          <cell r="M18826" t="str">
            <v/>
          </cell>
          <cell r="N18826">
            <v>2</v>
          </cell>
          <cell r="O18826">
            <v>17</v>
          </cell>
          <cell r="P18826" t="str">
            <v>EA</v>
          </cell>
          <cell r="Q18826">
            <v>1</v>
          </cell>
          <cell r="R18826">
            <v>34</v>
          </cell>
          <cell r="S18826">
            <v>2</v>
          </cell>
          <cell r="T18826">
            <v>17</v>
          </cell>
        </row>
        <row r="18827">
          <cell r="K18827" t="str">
            <v>REM0002234</v>
          </cell>
          <cell r="L18827" t="str">
            <v>BC316高配线束合件</v>
          </cell>
          <cell r="M18827" t="str">
            <v/>
          </cell>
          <cell r="N18827">
            <v>10</v>
          </cell>
          <cell r="O18827">
            <v>17</v>
          </cell>
          <cell r="P18827" t="str">
            <v>EA</v>
          </cell>
          <cell r="Q18827">
            <v>1</v>
          </cell>
          <cell r="R18827">
            <v>170</v>
          </cell>
          <cell r="S18827">
            <v>10</v>
          </cell>
          <cell r="T18827">
            <v>17</v>
          </cell>
        </row>
        <row r="18828">
          <cell r="K18828" t="str">
            <v>REM0002634</v>
          </cell>
          <cell r="L18828" t="str">
            <v>A2路面镜座</v>
          </cell>
          <cell r="M18828" t="str">
            <v>PA6+GF35</v>
          </cell>
          <cell r="N18828">
            <v>600</v>
          </cell>
          <cell r="O18828">
            <v>4.5164</v>
          </cell>
          <cell r="P18828" t="str">
            <v>Ea</v>
          </cell>
          <cell r="Q18828">
            <v>1</v>
          </cell>
          <cell r="R18828">
            <v>2709.84</v>
          </cell>
          <cell r="S18828">
            <v>600</v>
          </cell>
          <cell r="T18828">
            <v>4.5164</v>
          </cell>
        </row>
        <row r="18829">
          <cell r="K18829" t="str">
            <v>REM0002634</v>
          </cell>
          <cell r="L18829" t="str">
            <v>A2路面镜座</v>
          </cell>
          <cell r="M18829" t="str">
            <v>PA6+GF35</v>
          </cell>
          <cell r="N18829">
            <v>500</v>
          </cell>
          <cell r="O18829">
            <v>4.5164</v>
          </cell>
          <cell r="P18829" t="str">
            <v>Ea</v>
          </cell>
          <cell r="Q18829">
            <v>1</v>
          </cell>
          <cell r="R18829">
            <v>2258.1999999999998</v>
          </cell>
          <cell r="S18829">
            <v>500</v>
          </cell>
          <cell r="T18829">
            <v>4.5164</v>
          </cell>
        </row>
        <row r="18830">
          <cell r="K18830" t="str">
            <v>REM0002636</v>
          </cell>
          <cell r="L18830" t="str">
            <v>曼项目前下视镜动臂上盖</v>
          </cell>
          <cell r="M18830" t="str">
            <v>ABS黑色</v>
          </cell>
          <cell r="N18830">
            <v>400</v>
          </cell>
          <cell r="O18830">
            <v>1.36</v>
          </cell>
          <cell r="P18830" t="str">
            <v>Ea</v>
          </cell>
          <cell r="Q18830">
            <v>1</v>
          </cell>
          <cell r="R18830">
            <v>544</v>
          </cell>
          <cell r="S18830">
            <v>400</v>
          </cell>
          <cell r="T18830">
            <v>1.1100000000000001</v>
          </cell>
        </row>
        <row r="18831">
          <cell r="K18831" t="str">
            <v>REM0002636</v>
          </cell>
          <cell r="L18831" t="str">
            <v>曼项目前下视镜动臂上盖</v>
          </cell>
          <cell r="M18831" t="str">
            <v>ABS黑色</v>
          </cell>
          <cell r="N18831">
            <v>-9</v>
          </cell>
          <cell r="O18831">
            <v>1.36</v>
          </cell>
          <cell r="P18831" t="str">
            <v>Ea</v>
          </cell>
          <cell r="Q18831">
            <v>1</v>
          </cell>
          <cell r="R18831">
            <v>-12.24</v>
          </cell>
          <cell r="S18831">
            <v>-9</v>
          </cell>
          <cell r="T18831">
            <v>1.1100000000000001</v>
          </cell>
        </row>
        <row r="18832">
          <cell r="K18832" t="str">
            <v>REM0002636</v>
          </cell>
          <cell r="L18832" t="str">
            <v>曼项目前下视镜动臂上盖</v>
          </cell>
          <cell r="M18832" t="str">
            <v>ABS黑色</v>
          </cell>
          <cell r="N18832">
            <v>1000</v>
          </cell>
          <cell r="O18832">
            <v>1.36</v>
          </cell>
          <cell r="P18832" t="str">
            <v>Ea</v>
          </cell>
          <cell r="Q18832">
            <v>1</v>
          </cell>
          <cell r="R18832">
            <v>1360</v>
          </cell>
          <cell r="S18832">
            <v>1000</v>
          </cell>
          <cell r="T18832">
            <v>1.1100000000000001</v>
          </cell>
        </row>
        <row r="18833">
          <cell r="K18833" t="str">
            <v>REM0002636</v>
          </cell>
          <cell r="L18833" t="str">
            <v>曼项目前下视镜动臂上盖</v>
          </cell>
          <cell r="M18833" t="str">
            <v>ABS黑色</v>
          </cell>
          <cell r="N18833">
            <v>1000</v>
          </cell>
          <cell r="O18833">
            <v>1.36</v>
          </cell>
          <cell r="P18833" t="str">
            <v>Ea</v>
          </cell>
          <cell r="Q18833">
            <v>1</v>
          </cell>
          <cell r="R18833">
            <v>1360</v>
          </cell>
          <cell r="S18833">
            <v>1000</v>
          </cell>
          <cell r="T18833">
            <v>1.1100000000000001</v>
          </cell>
        </row>
        <row r="18834">
          <cell r="K18834" t="str">
            <v>REM0002636</v>
          </cell>
          <cell r="L18834" t="str">
            <v>曼项目前下视镜动臂上盖</v>
          </cell>
          <cell r="M18834" t="str">
            <v>ABS黑色</v>
          </cell>
          <cell r="N18834">
            <v>300</v>
          </cell>
          <cell r="O18834">
            <v>1.36</v>
          </cell>
          <cell r="P18834" t="str">
            <v>Ea</v>
          </cell>
          <cell r="Q18834">
            <v>1</v>
          </cell>
          <cell r="R18834">
            <v>408</v>
          </cell>
          <cell r="S18834">
            <v>300</v>
          </cell>
          <cell r="T18834">
            <v>1.1100000000000001</v>
          </cell>
        </row>
        <row r="18835">
          <cell r="K18835" t="str">
            <v>REM0002637</v>
          </cell>
          <cell r="L18835" t="str">
            <v>曼项目前下视镜动臂下盖</v>
          </cell>
          <cell r="M18835" t="str">
            <v>ABS黑色</v>
          </cell>
          <cell r="N18835">
            <v>400</v>
          </cell>
          <cell r="O18835">
            <v>1.27</v>
          </cell>
          <cell r="P18835" t="str">
            <v>Ea</v>
          </cell>
          <cell r="Q18835">
            <v>1</v>
          </cell>
          <cell r="R18835">
            <v>508</v>
          </cell>
          <cell r="S18835">
            <v>400</v>
          </cell>
          <cell r="T18835">
            <v>1.04</v>
          </cell>
        </row>
        <row r="18836">
          <cell r="K18836" t="str">
            <v>REM0002637</v>
          </cell>
          <cell r="L18836" t="str">
            <v>曼项目前下视镜动臂下盖</v>
          </cell>
          <cell r="M18836" t="str">
            <v>ABS黑色</v>
          </cell>
          <cell r="N18836">
            <v>-19</v>
          </cell>
          <cell r="O18836">
            <v>1.27</v>
          </cell>
          <cell r="P18836" t="str">
            <v>Ea</v>
          </cell>
          <cell r="Q18836">
            <v>1</v>
          </cell>
          <cell r="R18836">
            <v>-24.13</v>
          </cell>
          <cell r="S18836">
            <v>-19</v>
          </cell>
          <cell r="T18836">
            <v>1.04</v>
          </cell>
        </row>
        <row r="18837">
          <cell r="K18837" t="str">
            <v>REM0002637</v>
          </cell>
          <cell r="L18837" t="str">
            <v>曼项目前下视镜动臂下盖</v>
          </cell>
          <cell r="M18837" t="str">
            <v>ABS黑色</v>
          </cell>
          <cell r="N18837">
            <v>1000</v>
          </cell>
          <cell r="O18837">
            <v>1.27</v>
          </cell>
          <cell r="P18837" t="str">
            <v>Ea</v>
          </cell>
          <cell r="Q18837">
            <v>1</v>
          </cell>
          <cell r="R18837">
            <v>1270</v>
          </cell>
          <cell r="S18837">
            <v>1000</v>
          </cell>
          <cell r="T18837">
            <v>1.04</v>
          </cell>
        </row>
        <row r="18838">
          <cell r="K18838" t="str">
            <v>REM0002637</v>
          </cell>
          <cell r="L18838" t="str">
            <v>曼项目前下视镜动臂下盖</v>
          </cell>
          <cell r="M18838" t="str">
            <v>ABS黑色</v>
          </cell>
          <cell r="N18838">
            <v>1000</v>
          </cell>
          <cell r="O18838">
            <v>1.27</v>
          </cell>
          <cell r="P18838" t="str">
            <v>Ea</v>
          </cell>
          <cell r="Q18838">
            <v>1</v>
          </cell>
          <cell r="R18838">
            <v>1270</v>
          </cell>
          <cell r="S18838">
            <v>1000</v>
          </cell>
          <cell r="T18838">
            <v>1.04</v>
          </cell>
        </row>
        <row r="18839">
          <cell r="K18839" t="str">
            <v>REM0002637</v>
          </cell>
          <cell r="L18839" t="str">
            <v>曼项目前下视镜动臂下盖</v>
          </cell>
          <cell r="M18839" t="str">
            <v>ABS黑色</v>
          </cell>
          <cell r="N18839">
            <v>300</v>
          </cell>
          <cell r="O18839">
            <v>1.27</v>
          </cell>
          <cell r="P18839" t="str">
            <v>Ea</v>
          </cell>
          <cell r="Q18839">
            <v>1</v>
          </cell>
          <cell r="R18839">
            <v>381</v>
          </cell>
          <cell r="S18839">
            <v>300</v>
          </cell>
          <cell r="T18839">
            <v>1.04</v>
          </cell>
        </row>
        <row r="18840">
          <cell r="K18840" t="str">
            <v>REM0002638</v>
          </cell>
          <cell r="L18840" t="str">
            <v>曼项目前下视镜镜座上盖</v>
          </cell>
          <cell r="M18840" t="str">
            <v>ABS黑色</v>
          </cell>
          <cell r="N18840">
            <v>400</v>
          </cell>
          <cell r="O18840">
            <v>1.1599999999999999</v>
          </cell>
          <cell r="P18840" t="str">
            <v>Ea</v>
          </cell>
          <cell r="Q18840">
            <v>1</v>
          </cell>
          <cell r="R18840">
            <v>464</v>
          </cell>
          <cell r="S18840">
            <v>400</v>
          </cell>
          <cell r="T18840">
            <v>0.95</v>
          </cell>
        </row>
        <row r="18841">
          <cell r="K18841" t="str">
            <v>REM0002638</v>
          </cell>
          <cell r="L18841" t="str">
            <v>曼项目前下视镜镜座上盖</v>
          </cell>
          <cell r="M18841" t="str">
            <v>ABS黑色</v>
          </cell>
          <cell r="N18841">
            <v>-7</v>
          </cell>
          <cell r="O18841">
            <v>1.1599999999999999</v>
          </cell>
          <cell r="P18841" t="str">
            <v>Ea</v>
          </cell>
          <cell r="Q18841">
            <v>1</v>
          </cell>
          <cell r="R18841">
            <v>-8.1199999999999992</v>
          </cell>
          <cell r="S18841">
            <v>-7</v>
          </cell>
          <cell r="T18841">
            <v>0.95</v>
          </cell>
        </row>
        <row r="18842">
          <cell r="K18842" t="str">
            <v>REM0002638</v>
          </cell>
          <cell r="L18842" t="str">
            <v>曼项目前下视镜镜座上盖</v>
          </cell>
          <cell r="M18842" t="str">
            <v>ABS黑色</v>
          </cell>
          <cell r="N18842">
            <v>1000</v>
          </cell>
          <cell r="O18842">
            <v>1.1599999999999999</v>
          </cell>
          <cell r="P18842" t="str">
            <v>Ea</v>
          </cell>
          <cell r="Q18842">
            <v>1</v>
          </cell>
          <cell r="R18842">
            <v>1160</v>
          </cell>
          <cell r="S18842">
            <v>1000</v>
          </cell>
          <cell r="T18842">
            <v>0.95</v>
          </cell>
        </row>
        <row r="18843">
          <cell r="K18843" t="str">
            <v>REM0002638</v>
          </cell>
          <cell r="L18843" t="str">
            <v>曼项目前下视镜镜座上盖</v>
          </cell>
          <cell r="M18843" t="str">
            <v>ABS黑色</v>
          </cell>
          <cell r="N18843">
            <v>1000</v>
          </cell>
          <cell r="O18843">
            <v>1.1599999999999999</v>
          </cell>
          <cell r="P18843" t="str">
            <v>Ea</v>
          </cell>
          <cell r="Q18843">
            <v>1</v>
          </cell>
          <cell r="R18843">
            <v>1160</v>
          </cell>
          <cell r="S18843">
            <v>1000</v>
          </cell>
          <cell r="T18843">
            <v>0.95</v>
          </cell>
        </row>
        <row r="18844">
          <cell r="K18844" t="str">
            <v>REM0002638</v>
          </cell>
          <cell r="L18844" t="str">
            <v>曼项目前下视镜镜座上盖</v>
          </cell>
          <cell r="M18844" t="str">
            <v>ABS黑色</v>
          </cell>
          <cell r="N18844">
            <v>300</v>
          </cell>
          <cell r="O18844">
            <v>1.1599999999999999</v>
          </cell>
          <cell r="P18844" t="str">
            <v>Ea</v>
          </cell>
          <cell r="Q18844">
            <v>1</v>
          </cell>
          <cell r="R18844">
            <v>348</v>
          </cell>
          <cell r="S18844">
            <v>300</v>
          </cell>
          <cell r="T18844">
            <v>0.95</v>
          </cell>
        </row>
        <row r="18845">
          <cell r="K18845" t="str">
            <v>REM0002639</v>
          </cell>
          <cell r="L18845" t="str">
            <v>曼项目前下视镜镜座下盖</v>
          </cell>
          <cell r="M18845" t="str">
            <v>ABS黑色</v>
          </cell>
          <cell r="N18845">
            <v>400</v>
          </cell>
          <cell r="O18845">
            <v>1.89</v>
          </cell>
          <cell r="P18845" t="str">
            <v>Ea</v>
          </cell>
          <cell r="Q18845">
            <v>1</v>
          </cell>
          <cell r="R18845">
            <v>756</v>
          </cell>
          <cell r="S18845">
            <v>400</v>
          </cell>
          <cell r="T18845">
            <v>1.55</v>
          </cell>
        </row>
        <row r="18846">
          <cell r="K18846" t="str">
            <v>REM0002639</v>
          </cell>
          <cell r="L18846" t="str">
            <v>曼项目前下视镜镜座下盖</v>
          </cell>
          <cell r="M18846" t="str">
            <v>ABS黑色</v>
          </cell>
          <cell r="N18846">
            <v>-6</v>
          </cell>
          <cell r="O18846">
            <v>1.89</v>
          </cell>
          <cell r="P18846" t="str">
            <v>Ea</v>
          </cell>
          <cell r="Q18846">
            <v>1</v>
          </cell>
          <cell r="R18846">
            <v>-11.34</v>
          </cell>
          <cell r="S18846">
            <v>-6</v>
          </cell>
          <cell r="T18846">
            <v>1.55</v>
          </cell>
        </row>
        <row r="18847">
          <cell r="K18847" t="str">
            <v>REM0002639</v>
          </cell>
          <cell r="L18847" t="str">
            <v>曼项目前下视镜镜座下盖</v>
          </cell>
          <cell r="M18847" t="str">
            <v>ABS黑色</v>
          </cell>
          <cell r="N18847">
            <v>-28</v>
          </cell>
          <cell r="O18847">
            <v>1.89</v>
          </cell>
          <cell r="P18847" t="str">
            <v>Ea</v>
          </cell>
          <cell r="Q18847">
            <v>1</v>
          </cell>
          <cell r="R18847">
            <v>-52.92</v>
          </cell>
          <cell r="S18847">
            <v>-28</v>
          </cell>
          <cell r="T18847">
            <v>1.55</v>
          </cell>
        </row>
        <row r="18848">
          <cell r="K18848" t="str">
            <v>REM0002639</v>
          </cell>
          <cell r="L18848" t="str">
            <v>曼项目前下视镜镜座下盖</v>
          </cell>
          <cell r="M18848" t="str">
            <v>ABS黑色</v>
          </cell>
          <cell r="N18848">
            <v>-28</v>
          </cell>
          <cell r="O18848">
            <v>1.89</v>
          </cell>
          <cell r="P18848" t="str">
            <v>Ea</v>
          </cell>
          <cell r="Q18848">
            <v>1</v>
          </cell>
          <cell r="R18848">
            <v>-52.92</v>
          </cell>
          <cell r="S18848">
            <v>-28</v>
          </cell>
          <cell r="T18848">
            <v>1.55</v>
          </cell>
        </row>
        <row r="18849">
          <cell r="K18849" t="str">
            <v>REM0002639</v>
          </cell>
          <cell r="L18849" t="str">
            <v>曼项目前下视镜镜座下盖</v>
          </cell>
          <cell r="M18849" t="str">
            <v>ABS黑色</v>
          </cell>
          <cell r="N18849">
            <v>1000</v>
          </cell>
          <cell r="O18849">
            <v>1.89</v>
          </cell>
          <cell r="P18849" t="str">
            <v>Ea</v>
          </cell>
          <cell r="Q18849">
            <v>1</v>
          </cell>
          <cell r="R18849">
            <v>1890</v>
          </cell>
          <cell r="S18849">
            <v>1000</v>
          </cell>
          <cell r="T18849">
            <v>1.55</v>
          </cell>
        </row>
        <row r="18850">
          <cell r="K18850" t="str">
            <v>REM0002639</v>
          </cell>
          <cell r="L18850" t="str">
            <v>曼项目前下视镜镜座下盖</v>
          </cell>
          <cell r="M18850" t="str">
            <v>ABS黑色</v>
          </cell>
          <cell r="N18850">
            <v>1000</v>
          </cell>
          <cell r="O18850">
            <v>1.89</v>
          </cell>
          <cell r="P18850" t="str">
            <v>Ea</v>
          </cell>
          <cell r="Q18850">
            <v>1</v>
          </cell>
          <cell r="R18850">
            <v>1890</v>
          </cell>
          <cell r="S18850">
            <v>1000</v>
          </cell>
          <cell r="T18850">
            <v>1.55</v>
          </cell>
        </row>
        <row r="18851">
          <cell r="K18851" t="str">
            <v>REM0002639</v>
          </cell>
          <cell r="L18851" t="str">
            <v>曼项目前下视镜镜座下盖</v>
          </cell>
          <cell r="M18851" t="str">
            <v>ABS黑色</v>
          </cell>
          <cell r="N18851">
            <v>300</v>
          </cell>
          <cell r="O18851">
            <v>1.89</v>
          </cell>
          <cell r="P18851" t="str">
            <v>Ea</v>
          </cell>
          <cell r="Q18851">
            <v>1</v>
          </cell>
          <cell r="R18851">
            <v>567</v>
          </cell>
          <cell r="S18851">
            <v>300</v>
          </cell>
          <cell r="T18851">
            <v>1.55</v>
          </cell>
        </row>
        <row r="18852">
          <cell r="K18852" t="str">
            <v>REM0002640</v>
          </cell>
          <cell r="L18852" t="str">
            <v>曼项目弹簧压盖</v>
          </cell>
          <cell r="M18852" t="str">
            <v>ADC12</v>
          </cell>
          <cell r="N18852">
            <v>-4</v>
          </cell>
          <cell r="O18852">
            <v>0.7</v>
          </cell>
          <cell r="P18852" t="str">
            <v>Ea</v>
          </cell>
          <cell r="Q18852">
            <v>1</v>
          </cell>
          <cell r="R18852">
            <v>-2.8</v>
          </cell>
          <cell r="S18852">
            <v>-4</v>
          </cell>
          <cell r="T18852">
            <v>0.7</v>
          </cell>
        </row>
        <row r="18853">
          <cell r="K18853" t="str">
            <v>REM0002640</v>
          </cell>
          <cell r="L18853" t="str">
            <v>曼项目弹簧压盖</v>
          </cell>
          <cell r="M18853" t="str">
            <v>ADC12</v>
          </cell>
          <cell r="N18853">
            <v>-23</v>
          </cell>
          <cell r="O18853">
            <v>0.7</v>
          </cell>
          <cell r="P18853" t="str">
            <v>Ea</v>
          </cell>
          <cell r="Q18853">
            <v>1</v>
          </cell>
          <cell r="R18853">
            <v>-16.100000000000001</v>
          </cell>
          <cell r="S18853">
            <v>-23</v>
          </cell>
          <cell r="T18853">
            <v>0.7</v>
          </cell>
        </row>
        <row r="18854">
          <cell r="K18854" t="str">
            <v>REM0002640</v>
          </cell>
          <cell r="L18854" t="str">
            <v>曼项目弹簧压盖</v>
          </cell>
          <cell r="M18854" t="str">
            <v>ADC12</v>
          </cell>
          <cell r="N18854">
            <v>3000</v>
          </cell>
          <cell r="O18854">
            <v>0.7</v>
          </cell>
          <cell r="P18854" t="str">
            <v>Ea</v>
          </cell>
          <cell r="Q18854">
            <v>1</v>
          </cell>
          <cell r="R18854">
            <v>2100</v>
          </cell>
          <cell r="S18854">
            <v>3000</v>
          </cell>
          <cell r="T18854">
            <v>0.7</v>
          </cell>
        </row>
        <row r="18855">
          <cell r="K18855" t="str">
            <v>REM0002640</v>
          </cell>
          <cell r="L18855" t="str">
            <v>曼项目弹簧压盖</v>
          </cell>
          <cell r="M18855" t="str">
            <v>ADC12</v>
          </cell>
          <cell r="N18855">
            <v>500</v>
          </cell>
          <cell r="O18855">
            <v>0.7</v>
          </cell>
          <cell r="P18855" t="str">
            <v>Ea</v>
          </cell>
          <cell r="Q18855">
            <v>1</v>
          </cell>
          <cell r="R18855">
            <v>350</v>
          </cell>
          <cell r="S18855">
            <v>500</v>
          </cell>
          <cell r="T18855">
            <v>0.7</v>
          </cell>
        </row>
        <row r="18856">
          <cell r="K18856" t="str">
            <v>REM0002640</v>
          </cell>
          <cell r="L18856" t="str">
            <v>曼项目弹簧压盖</v>
          </cell>
          <cell r="M18856" t="str">
            <v>ADC12</v>
          </cell>
          <cell r="N18856">
            <v>1000</v>
          </cell>
          <cell r="O18856">
            <v>0.7</v>
          </cell>
          <cell r="P18856" t="str">
            <v>Ea</v>
          </cell>
          <cell r="Q18856">
            <v>1</v>
          </cell>
          <cell r="R18856">
            <v>700</v>
          </cell>
          <cell r="S18856">
            <v>1000</v>
          </cell>
          <cell r="T18856">
            <v>0.7</v>
          </cell>
        </row>
        <row r="18857">
          <cell r="K18857" t="str">
            <v>REM0002954</v>
          </cell>
          <cell r="L18857" t="str">
            <v>1780镜杆轴</v>
          </cell>
          <cell r="M18857" t="str">
            <v/>
          </cell>
          <cell r="N18857">
            <v>518</v>
          </cell>
          <cell r="O18857">
            <v>0.15</v>
          </cell>
          <cell r="P18857" t="str">
            <v>EA</v>
          </cell>
          <cell r="Q18857">
            <v>1</v>
          </cell>
          <cell r="R18857">
            <v>77.7</v>
          </cell>
          <cell r="S18857">
            <v>518</v>
          </cell>
          <cell r="T18857">
            <v>1.425</v>
          </cell>
        </row>
        <row r="18858">
          <cell r="K18858" t="str">
            <v>rem0002960</v>
          </cell>
          <cell r="L18858" t="str">
            <v>奥驰A镜杆轴粗</v>
          </cell>
          <cell r="M18858" t="str">
            <v/>
          </cell>
          <cell r="N18858">
            <v>527</v>
          </cell>
          <cell r="O18858">
            <v>1.4</v>
          </cell>
          <cell r="P18858" t="str">
            <v>EA</v>
          </cell>
          <cell r="Q18858">
            <v>1</v>
          </cell>
          <cell r="R18858">
            <v>737.8</v>
          </cell>
          <cell r="S18858">
            <v>527</v>
          </cell>
          <cell r="T18858">
            <v>1</v>
          </cell>
        </row>
        <row r="18859">
          <cell r="K18859" t="str">
            <v>rem0002960</v>
          </cell>
          <cell r="L18859" t="str">
            <v>奥驰A镜杆轴粗</v>
          </cell>
          <cell r="M18859" t="str">
            <v/>
          </cell>
          <cell r="N18859">
            <v>400</v>
          </cell>
          <cell r="O18859">
            <v>1.4</v>
          </cell>
          <cell r="P18859" t="str">
            <v>EA</v>
          </cell>
          <cell r="Q18859">
            <v>1</v>
          </cell>
          <cell r="R18859">
            <v>560</v>
          </cell>
          <cell r="S18859">
            <v>400</v>
          </cell>
          <cell r="T18859">
            <v>1</v>
          </cell>
        </row>
        <row r="18860">
          <cell r="K18860" t="str">
            <v>rem0002960</v>
          </cell>
          <cell r="L18860" t="str">
            <v>奥驰A镜杆轴粗</v>
          </cell>
          <cell r="M18860" t="str">
            <v/>
          </cell>
          <cell r="N18860">
            <v>499</v>
          </cell>
          <cell r="O18860">
            <v>1.4</v>
          </cell>
          <cell r="P18860" t="str">
            <v>EA</v>
          </cell>
          <cell r="Q18860">
            <v>1</v>
          </cell>
          <cell r="R18860">
            <v>698.6</v>
          </cell>
          <cell r="S18860">
            <v>499</v>
          </cell>
          <cell r="T18860">
            <v>1</v>
          </cell>
        </row>
        <row r="18861">
          <cell r="K18861" t="str">
            <v>REM0002976</v>
          </cell>
          <cell r="L18861" t="str">
            <v>1780镜杆铸件</v>
          </cell>
          <cell r="M18861" t="str">
            <v/>
          </cell>
          <cell r="N18861">
            <v>800</v>
          </cell>
          <cell r="O18861">
            <v>7.1</v>
          </cell>
          <cell r="P18861" t="str">
            <v>EA</v>
          </cell>
          <cell r="Q18861">
            <v>1</v>
          </cell>
          <cell r="R18861">
            <v>5680</v>
          </cell>
          <cell r="S18861">
            <v>800</v>
          </cell>
          <cell r="T18861">
            <v>7.9645999999999999</v>
          </cell>
        </row>
        <row r="18862">
          <cell r="K18862" t="str">
            <v>REM0002977</v>
          </cell>
          <cell r="L18862" t="str">
            <v>奥驰V镜杆铸件</v>
          </cell>
          <cell r="M18862" t="str">
            <v/>
          </cell>
          <cell r="N18862">
            <v>14</v>
          </cell>
          <cell r="O18862">
            <v>5.7</v>
          </cell>
          <cell r="P18862" t="str">
            <v>EA</v>
          </cell>
          <cell r="Q18862">
            <v>1</v>
          </cell>
          <cell r="R18862">
            <v>68.400000000000006</v>
          </cell>
          <cell r="S18862">
            <v>12</v>
          </cell>
          <cell r="T18862">
            <v>7.7876000000000003</v>
          </cell>
        </row>
        <row r="18863">
          <cell r="K18863" t="str">
            <v>REM0002977</v>
          </cell>
          <cell r="L18863" t="str">
            <v>奥驰V镜杆铸件</v>
          </cell>
          <cell r="M18863" t="str">
            <v/>
          </cell>
          <cell r="N18863">
            <v>13</v>
          </cell>
          <cell r="O18863">
            <v>5.7</v>
          </cell>
          <cell r="P18863" t="str">
            <v>EA</v>
          </cell>
          <cell r="Q18863">
            <v>1</v>
          </cell>
          <cell r="R18863">
            <v>74.099999999999994</v>
          </cell>
          <cell r="S18863">
            <v>13</v>
          </cell>
          <cell r="T18863">
            <v>7.7876000000000003</v>
          </cell>
        </row>
        <row r="18864">
          <cell r="K18864" t="str">
            <v>REM0002977</v>
          </cell>
          <cell r="L18864" t="str">
            <v>奥驰V镜杆铸件</v>
          </cell>
          <cell r="M18864" t="str">
            <v/>
          </cell>
          <cell r="N18864">
            <v>475</v>
          </cell>
          <cell r="O18864">
            <v>5.7</v>
          </cell>
          <cell r="P18864" t="str">
            <v>EA</v>
          </cell>
          <cell r="Q18864">
            <v>1</v>
          </cell>
          <cell r="R18864">
            <v>2707.5</v>
          </cell>
          <cell r="S18864">
            <v>475</v>
          </cell>
          <cell r="T18864">
            <v>7.7876000000000003</v>
          </cell>
        </row>
        <row r="18865">
          <cell r="K18865" t="str">
            <v>REM0003052</v>
          </cell>
          <cell r="L18865" t="str">
            <v>BC311单曲率镜片-左</v>
          </cell>
          <cell r="M18865" t="str">
            <v>SR1230±30</v>
          </cell>
          <cell r="N18865">
            <v>1500</v>
          </cell>
          <cell r="O18865">
            <v>3.7</v>
          </cell>
          <cell r="P18865" t="str">
            <v>EA</v>
          </cell>
          <cell r="Q18865">
            <v>1</v>
          </cell>
          <cell r="R18865">
            <v>5550</v>
          </cell>
          <cell r="S18865">
            <v>1500</v>
          </cell>
          <cell r="T18865">
            <v>3.7</v>
          </cell>
        </row>
        <row r="18866">
          <cell r="K18866" t="str">
            <v>REM0003052</v>
          </cell>
          <cell r="L18866" t="str">
            <v>BC311单曲率镜片-左</v>
          </cell>
          <cell r="M18866" t="str">
            <v>SR1230±30</v>
          </cell>
          <cell r="N18866">
            <v>1900</v>
          </cell>
          <cell r="O18866">
            <v>3.7</v>
          </cell>
          <cell r="P18866" t="str">
            <v>EA</v>
          </cell>
          <cell r="Q18866">
            <v>1</v>
          </cell>
          <cell r="R18866">
            <v>7030</v>
          </cell>
          <cell r="S18866">
            <v>1900</v>
          </cell>
          <cell r="T18866">
            <v>3.7</v>
          </cell>
        </row>
        <row r="18867">
          <cell r="K18867" t="str">
            <v>REM0003161</v>
          </cell>
          <cell r="L18867" t="str">
            <v>奥驰A铸件新</v>
          </cell>
          <cell r="M18867" t="str">
            <v/>
          </cell>
          <cell r="N18867">
            <v>22</v>
          </cell>
          <cell r="O18867">
            <v>8.39</v>
          </cell>
          <cell r="P18867" t="str">
            <v>EA</v>
          </cell>
          <cell r="Q18867">
            <v>1</v>
          </cell>
          <cell r="R18867">
            <v>184.58</v>
          </cell>
          <cell r="S18867">
            <v>22</v>
          </cell>
          <cell r="T18867">
            <v>9.6105999999999998</v>
          </cell>
        </row>
        <row r="18868">
          <cell r="K18868" t="str">
            <v>REM0003161</v>
          </cell>
          <cell r="L18868" t="str">
            <v>奥驰A铸件新</v>
          </cell>
          <cell r="M18868" t="str">
            <v/>
          </cell>
          <cell r="N18868">
            <v>287</v>
          </cell>
          <cell r="O18868">
            <v>8.39</v>
          </cell>
          <cell r="P18868" t="str">
            <v>EA</v>
          </cell>
          <cell r="Q18868">
            <v>1</v>
          </cell>
          <cell r="R18868">
            <v>2407.9299999999998</v>
          </cell>
          <cell r="S18868">
            <v>287</v>
          </cell>
          <cell r="T18868">
            <v>9.6105999999999998</v>
          </cell>
        </row>
        <row r="18869">
          <cell r="K18869" t="str">
            <v>REM0003161</v>
          </cell>
          <cell r="L18869" t="str">
            <v>奥驰A铸件新</v>
          </cell>
          <cell r="M18869" t="str">
            <v/>
          </cell>
          <cell r="N18869">
            <v>30</v>
          </cell>
          <cell r="O18869">
            <v>8.39</v>
          </cell>
          <cell r="P18869" t="str">
            <v>EA</v>
          </cell>
          <cell r="Q18869">
            <v>1</v>
          </cell>
          <cell r="R18869">
            <v>251.7</v>
          </cell>
          <cell r="S18869">
            <v>30</v>
          </cell>
          <cell r="T18869">
            <v>9.6105999999999998</v>
          </cell>
        </row>
        <row r="18870">
          <cell r="K18870" t="str">
            <v>REM0003161</v>
          </cell>
          <cell r="L18870" t="str">
            <v>奥驰A铸件新</v>
          </cell>
          <cell r="M18870" t="str">
            <v/>
          </cell>
          <cell r="N18870">
            <v>374</v>
          </cell>
          <cell r="O18870">
            <v>8.39</v>
          </cell>
          <cell r="P18870" t="str">
            <v>EA</v>
          </cell>
          <cell r="Q18870">
            <v>1</v>
          </cell>
          <cell r="R18870">
            <v>3137.86</v>
          </cell>
          <cell r="S18870">
            <v>374</v>
          </cell>
          <cell r="T18870">
            <v>9.6105999999999998</v>
          </cell>
        </row>
        <row r="18871">
          <cell r="K18871" t="str">
            <v>REM0003161</v>
          </cell>
          <cell r="L18871" t="str">
            <v>奥驰A铸件新</v>
          </cell>
          <cell r="M18871" t="str">
            <v/>
          </cell>
          <cell r="N18871">
            <v>500</v>
          </cell>
          <cell r="O18871">
            <v>8.39</v>
          </cell>
          <cell r="P18871" t="str">
            <v>EA</v>
          </cell>
          <cell r="Q18871">
            <v>1</v>
          </cell>
          <cell r="R18871">
            <v>4195</v>
          </cell>
          <cell r="S18871">
            <v>500</v>
          </cell>
          <cell r="T18871">
            <v>9.6105999999999998</v>
          </cell>
        </row>
        <row r="18872">
          <cell r="K18872" t="str">
            <v>REM0003411</v>
          </cell>
          <cell r="L18872" t="str">
            <v>奥威弹簧(H6状态)</v>
          </cell>
          <cell r="M18872" t="str">
            <v/>
          </cell>
          <cell r="N18872">
            <v>500</v>
          </cell>
          <cell r="O18872">
            <v>0.78</v>
          </cell>
          <cell r="P18872" t="str">
            <v>Ea</v>
          </cell>
          <cell r="Q18872">
            <v>1</v>
          </cell>
          <cell r="R18872">
            <v>390</v>
          </cell>
          <cell r="S18872">
            <v>500</v>
          </cell>
          <cell r="T18872">
            <v>0.74880000000000002</v>
          </cell>
        </row>
        <row r="18873">
          <cell r="K18873" t="str">
            <v>REM0003476</v>
          </cell>
          <cell r="L18873" t="str">
            <v>B41V左360摄像头带支架</v>
          </cell>
          <cell r="M18873" t="str">
            <v>组件</v>
          </cell>
          <cell r="N18873">
            <v>840</v>
          </cell>
          <cell r="O18873">
            <v>126</v>
          </cell>
          <cell r="P18873" t="str">
            <v>EA</v>
          </cell>
          <cell r="Q18873">
            <v>1</v>
          </cell>
          <cell r="R18873">
            <v>105840</v>
          </cell>
          <cell r="S18873">
            <v>840</v>
          </cell>
          <cell r="T18873">
            <v>126</v>
          </cell>
        </row>
        <row r="18874">
          <cell r="K18874" t="str">
            <v>REM0003476</v>
          </cell>
          <cell r="L18874" t="str">
            <v>B41V左360摄像头带支架</v>
          </cell>
          <cell r="M18874" t="str">
            <v>组件</v>
          </cell>
          <cell r="N18874">
            <v>360</v>
          </cell>
          <cell r="O18874">
            <v>126</v>
          </cell>
          <cell r="P18874" t="str">
            <v>EA</v>
          </cell>
          <cell r="Q18874">
            <v>1</v>
          </cell>
          <cell r="R18874">
            <v>45360</v>
          </cell>
          <cell r="S18874">
            <v>360</v>
          </cell>
          <cell r="T18874">
            <v>126</v>
          </cell>
        </row>
        <row r="18875">
          <cell r="K18875" t="str">
            <v>REM0003476</v>
          </cell>
          <cell r="L18875" t="str">
            <v>B41V左360摄像头带支架</v>
          </cell>
          <cell r="M18875" t="str">
            <v>组件</v>
          </cell>
          <cell r="N18875">
            <v>480</v>
          </cell>
          <cell r="O18875">
            <v>126</v>
          </cell>
          <cell r="P18875" t="str">
            <v>EA</v>
          </cell>
          <cell r="Q18875">
            <v>1</v>
          </cell>
          <cell r="R18875">
            <v>56700</v>
          </cell>
          <cell r="S18875">
            <v>450</v>
          </cell>
          <cell r="T18875">
            <v>126</v>
          </cell>
        </row>
        <row r="18876">
          <cell r="K18876" t="str">
            <v>REM0003476</v>
          </cell>
          <cell r="L18876" t="str">
            <v>B41V左360摄像头带支架</v>
          </cell>
          <cell r="M18876" t="str">
            <v>组件</v>
          </cell>
          <cell r="N18876">
            <v>1560</v>
          </cell>
          <cell r="O18876">
            <v>126</v>
          </cell>
          <cell r="P18876" t="str">
            <v>EA</v>
          </cell>
          <cell r="Q18876">
            <v>1</v>
          </cell>
          <cell r="R18876">
            <v>173502</v>
          </cell>
          <cell r="S18876">
            <v>1377</v>
          </cell>
          <cell r="T18876">
            <v>126</v>
          </cell>
        </row>
        <row r="18877">
          <cell r="K18877" t="str">
            <v>REM0003477</v>
          </cell>
          <cell r="L18877" t="str">
            <v>B41V右360摄像头带支架</v>
          </cell>
          <cell r="M18877" t="str">
            <v>组件</v>
          </cell>
          <cell r="N18877">
            <v>840</v>
          </cell>
          <cell r="O18877">
            <v>126</v>
          </cell>
          <cell r="P18877" t="str">
            <v>EA</v>
          </cell>
          <cell r="Q18877">
            <v>1</v>
          </cell>
          <cell r="R18877">
            <v>105840</v>
          </cell>
          <cell r="S18877">
            <v>840</v>
          </cell>
          <cell r="T18877">
            <v>126</v>
          </cell>
        </row>
        <row r="18878">
          <cell r="K18878" t="str">
            <v>REM0003477</v>
          </cell>
          <cell r="L18878" t="str">
            <v>B41V右360摄像头带支架</v>
          </cell>
          <cell r="M18878" t="str">
            <v>组件</v>
          </cell>
          <cell r="N18878">
            <v>360</v>
          </cell>
          <cell r="O18878">
            <v>126</v>
          </cell>
          <cell r="P18878" t="str">
            <v>EA</v>
          </cell>
          <cell r="Q18878">
            <v>1</v>
          </cell>
          <cell r="R18878">
            <v>45360</v>
          </cell>
          <cell r="S18878">
            <v>360</v>
          </cell>
          <cell r="T18878">
            <v>126</v>
          </cell>
        </row>
        <row r="18879">
          <cell r="K18879" t="str">
            <v>REM0003477</v>
          </cell>
          <cell r="L18879" t="str">
            <v>B41V右360摄像头带支架</v>
          </cell>
          <cell r="M18879" t="str">
            <v>组件</v>
          </cell>
          <cell r="N18879">
            <v>480</v>
          </cell>
          <cell r="O18879">
            <v>126</v>
          </cell>
          <cell r="P18879" t="str">
            <v>EA</v>
          </cell>
          <cell r="Q18879">
            <v>1</v>
          </cell>
          <cell r="R18879">
            <v>48762</v>
          </cell>
          <cell r="S18879">
            <v>387</v>
          </cell>
          <cell r="T18879">
            <v>126</v>
          </cell>
        </row>
        <row r="18880">
          <cell r="K18880" t="str">
            <v>REM0003477</v>
          </cell>
          <cell r="L18880" t="str">
            <v>B41V右360摄像头带支架</v>
          </cell>
          <cell r="M18880" t="str">
            <v>组件</v>
          </cell>
          <cell r="N18880">
            <v>1560</v>
          </cell>
          <cell r="O18880">
            <v>126</v>
          </cell>
          <cell r="P18880" t="str">
            <v>EA</v>
          </cell>
          <cell r="Q18880">
            <v>1</v>
          </cell>
          <cell r="R18880">
            <v>179676</v>
          </cell>
          <cell r="S18880">
            <v>1426</v>
          </cell>
          <cell r="T18880">
            <v>126</v>
          </cell>
        </row>
        <row r="18881">
          <cell r="K18881" t="str">
            <v>REM0003481</v>
          </cell>
          <cell r="L18881" t="str">
            <v>B41V左logo灯</v>
          </cell>
          <cell r="M18881" t="str">
            <v>组件</v>
          </cell>
          <cell r="N18881">
            <v>1008</v>
          </cell>
          <cell r="O18881">
            <v>24.93</v>
          </cell>
          <cell r="P18881" t="str">
            <v>EA</v>
          </cell>
          <cell r="Q18881">
            <v>1</v>
          </cell>
          <cell r="R18881">
            <v>25129.439999999999</v>
          </cell>
          <cell r="S18881">
            <v>1008</v>
          </cell>
          <cell r="T18881">
            <v>24.93</v>
          </cell>
        </row>
        <row r="18882">
          <cell r="K18882" t="str">
            <v>REM0003481</v>
          </cell>
          <cell r="L18882" t="str">
            <v>B41V左logo灯</v>
          </cell>
          <cell r="M18882" t="str">
            <v>组件</v>
          </cell>
          <cell r="N18882">
            <v>756</v>
          </cell>
          <cell r="O18882">
            <v>24.93</v>
          </cell>
          <cell r="P18882" t="str">
            <v>EA</v>
          </cell>
          <cell r="Q18882">
            <v>1</v>
          </cell>
          <cell r="R18882">
            <v>18847.080000000002</v>
          </cell>
          <cell r="S18882">
            <v>756</v>
          </cell>
          <cell r="T18882">
            <v>24.93</v>
          </cell>
        </row>
        <row r="18883">
          <cell r="K18883" t="str">
            <v>REM0003481</v>
          </cell>
          <cell r="L18883" t="str">
            <v>B41V左logo灯</v>
          </cell>
          <cell r="M18883" t="str">
            <v>组件</v>
          </cell>
          <cell r="N18883">
            <v>252</v>
          </cell>
          <cell r="O18883">
            <v>24.93</v>
          </cell>
          <cell r="P18883" t="str">
            <v>EA</v>
          </cell>
          <cell r="Q18883">
            <v>1</v>
          </cell>
          <cell r="R18883">
            <v>6282.36</v>
          </cell>
          <cell r="S18883">
            <v>252</v>
          </cell>
          <cell r="T18883">
            <v>24.93</v>
          </cell>
        </row>
        <row r="18884">
          <cell r="K18884" t="str">
            <v>REM0003481</v>
          </cell>
          <cell r="L18884" t="str">
            <v>B41V左logo灯</v>
          </cell>
          <cell r="M18884" t="str">
            <v>组件</v>
          </cell>
          <cell r="N18884">
            <v>504</v>
          </cell>
          <cell r="O18884">
            <v>24.93</v>
          </cell>
          <cell r="P18884" t="str">
            <v>EA</v>
          </cell>
          <cell r="Q18884">
            <v>1</v>
          </cell>
          <cell r="R18884">
            <v>12564.72</v>
          </cell>
          <cell r="S18884">
            <v>504</v>
          </cell>
          <cell r="T18884">
            <v>24.93</v>
          </cell>
        </row>
        <row r="18885">
          <cell r="K18885" t="str">
            <v>REM0003481</v>
          </cell>
          <cell r="L18885" t="str">
            <v>B41V左logo灯</v>
          </cell>
          <cell r="M18885" t="str">
            <v>组件</v>
          </cell>
          <cell r="N18885">
            <v>504</v>
          </cell>
          <cell r="O18885">
            <v>24.93</v>
          </cell>
          <cell r="P18885" t="str">
            <v>EA</v>
          </cell>
          <cell r="Q18885">
            <v>1</v>
          </cell>
          <cell r="R18885">
            <v>12564.72</v>
          </cell>
          <cell r="S18885">
            <v>504</v>
          </cell>
          <cell r="T18885">
            <v>24.93</v>
          </cell>
        </row>
        <row r="18886">
          <cell r="K18886" t="str">
            <v>REM0003481</v>
          </cell>
          <cell r="L18886" t="str">
            <v>B41V左logo灯</v>
          </cell>
          <cell r="M18886" t="str">
            <v>组件</v>
          </cell>
          <cell r="N18886">
            <v>252</v>
          </cell>
          <cell r="O18886">
            <v>24.93</v>
          </cell>
          <cell r="P18886" t="str">
            <v>EA</v>
          </cell>
          <cell r="Q18886">
            <v>1</v>
          </cell>
          <cell r="R18886">
            <v>6282.36</v>
          </cell>
          <cell r="S18886">
            <v>252</v>
          </cell>
          <cell r="T18886">
            <v>24.93</v>
          </cell>
        </row>
        <row r="18887">
          <cell r="K18887" t="str">
            <v>REM0003481</v>
          </cell>
          <cell r="L18887" t="str">
            <v>B41V左logo灯</v>
          </cell>
          <cell r="M18887" t="str">
            <v>组件</v>
          </cell>
          <cell r="N18887">
            <v>194</v>
          </cell>
          <cell r="O18887">
            <v>24.93</v>
          </cell>
          <cell r="P18887" t="str">
            <v>EA</v>
          </cell>
          <cell r="Q18887">
            <v>1</v>
          </cell>
          <cell r="R18887">
            <v>4836.42</v>
          </cell>
          <cell r="S18887">
            <v>194</v>
          </cell>
          <cell r="T18887">
            <v>24.93</v>
          </cell>
        </row>
        <row r="18888">
          <cell r="K18888" t="str">
            <v>REM0003481</v>
          </cell>
          <cell r="L18888" t="str">
            <v>B41V左logo灯</v>
          </cell>
          <cell r="M18888" t="str">
            <v>组件</v>
          </cell>
          <cell r="N18888">
            <v>504</v>
          </cell>
          <cell r="O18888">
            <v>24.93</v>
          </cell>
          <cell r="P18888" t="str">
            <v>EA</v>
          </cell>
          <cell r="Q18888">
            <v>1</v>
          </cell>
          <cell r="R18888">
            <v>12564.72</v>
          </cell>
          <cell r="S18888">
            <v>504</v>
          </cell>
          <cell r="T18888">
            <v>24.93</v>
          </cell>
        </row>
        <row r="18889">
          <cell r="K18889" t="str">
            <v>REM0003481</v>
          </cell>
          <cell r="L18889" t="str">
            <v>B41V左logo灯</v>
          </cell>
          <cell r="M18889" t="str">
            <v>组件</v>
          </cell>
          <cell r="N18889">
            <v>101</v>
          </cell>
          <cell r="O18889">
            <v>26.23</v>
          </cell>
          <cell r="P18889" t="str">
            <v>EA</v>
          </cell>
          <cell r="Q18889">
            <v>1</v>
          </cell>
          <cell r="R18889">
            <v>2649.23</v>
          </cell>
          <cell r="S18889">
            <v>101</v>
          </cell>
          <cell r="T18889">
            <v>24.93</v>
          </cell>
        </row>
        <row r="18890">
          <cell r="K18890" t="str">
            <v>REM0003481</v>
          </cell>
          <cell r="L18890" t="str">
            <v>B41V左logo灯</v>
          </cell>
          <cell r="M18890" t="str">
            <v>组件</v>
          </cell>
          <cell r="N18890">
            <v>504</v>
          </cell>
          <cell r="O18890">
            <v>26.23</v>
          </cell>
          <cell r="P18890" t="str">
            <v>EA</v>
          </cell>
          <cell r="Q18890">
            <v>1</v>
          </cell>
          <cell r="R18890">
            <v>13219.92</v>
          </cell>
          <cell r="S18890">
            <v>504</v>
          </cell>
          <cell r="T18890">
            <v>24.93</v>
          </cell>
        </row>
        <row r="18891">
          <cell r="K18891" t="str">
            <v>REM0003481</v>
          </cell>
          <cell r="L18891" t="str">
            <v>B41V左logo灯</v>
          </cell>
          <cell r="M18891" t="str">
            <v>组件</v>
          </cell>
          <cell r="N18891">
            <v>336</v>
          </cell>
          <cell r="O18891">
            <v>26.23</v>
          </cell>
          <cell r="P18891" t="str">
            <v>EA</v>
          </cell>
          <cell r="Q18891">
            <v>1</v>
          </cell>
          <cell r="R18891">
            <v>8813.2800000000007</v>
          </cell>
          <cell r="S18891">
            <v>336</v>
          </cell>
          <cell r="T18891">
            <v>24.93</v>
          </cell>
        </row>
        <row r="18892">
          <cell r="K18892" t="str">
            <v>REM0003482</v>
          </cell>
          <cell r="L18892" t="str">
            <v>B41V右logo灯</v>
          </cell>
          <cell r="M18892" t="str">
            <v>组件</v>
          </cell>
          <cell r="N18892">
            <v>252</v>
          </cell>
          <cell r="O18892">
            <v>24.93</v>
          </cell>
          <cell r="P18892" t="str">
            <v>EA</v>
          </cell>
          <cell r="Q18892">
            <v>1</v>
          </cell>
          <cell r="R18892">
            <v>6282.36</v>
          </cell>
          <cell r="S18892">
            <v>252</v>
          </cell>
          <cell r="T18892">
            <v>24.93</v>
          </cell>
        </row>
        <row r="18893">
          <cell r="K18893" t="str">
            <v>REM0003482</v>
          </cell>
          <cell r="L18893" t="str">
            <v>B41V右logo灯</v>
          </cell>
          <cell r="M18893" t="str">
            <v>组件</v>
          </cell>
          <cell r="N18893">
            <v>1008</v>
          </cell>
          <cell r="O18893">
            <v>24.93</v>
          </cell>
          <cell r="P18893" t="str">
            <v>EA</v>
          </cell>
          <cell r="Q18893">
            <v>1</v>
          </cell>
          <cell r="R18893">
            <v>25129.439999999999</v>
          </cell>
          <cell r="S18893">
            <v>1008</v>
          </cell>
          <cell r="T18893">
            <v>24.93</v>
          </cell>
        </row>
        <row r="18894">
          <cell r="K18894" t="str">
            <v>REM0003482</v>
          </cell>
          <cell r="L18894" t="str">
            <v>B41V右logo灯</v>
          </cell>
          <cell r="M18894" t="str">
            <v>组件</v>
          </cell>
          <cell r="N18894">
            <v>756</v>
          </cell>
          <cell r="O18894">
            <v>24.93</v>
          </cell>
          <cell r="P18894" t="str">
            <v>EA</v>
          </cell>
          <cell r="Q18894">
            <v>1</v>
          </cell>
          <cell r="R18894">
            <v>18847.080000000002</v>
          </cell>
          <cell r="S18894">
            <v>756</v>
          </cell>
          <cell r="T18894">
            <v>24.93</v>
          </cell>
        </row>
        <row r="18895">
          <cell r="K18895" t="str">
            <v>REM0003482</v>
          </cell>
          <cell r="L18895" t="str">
            <v>B41V右logo灯</v>
          </cell>
          <cell r="M18895" t="str">
            <v>组件</v>
          </cell>
          <cell r="N18895">
            <v>501</v>
          </cell>
          <cell r="O18895">
            <v>24.93</v>
          </cell>
          <cell r="P18895" t="str">
            <v>EA</v>
          </cell>
          <cell r="Q18895">
            <v>1</v>
          </cell>
          <cell r="R18895">
            <v>12489.93</v>
          </cell>
          <cell r="S18895">
            <v>501</v>
          </cell>
          <cell r="T18895">
            <v>24.93</v>
          </cell>
        </row>
        <row r="18896">
          <cell r="K18896" t="str">
            <v>REM0003482</v>
          </cell>
          <cell r="L18896" t="str">
            <v>B41V右logo灯</v>
          </cell>
          <cell r="M18896" t="str">
            <v>组件</v>
          </cell>
          <cell r="N18896">
            <v>496</v>
          </cell>
          <cell r="O18896">
            <v>24.93</v>
          </cell>
          <cell r="P18896" t="str">
            <v>EA</v>
          </cell>
          <cell r="Q18896">
            <v>1</v>
          </cell>
          <cell r="R18896">
            <v>12365.28</v>
          </cell>
          <cell r="S18896">
            <v>496</v>
          </cell>
          <cell r="T18896">
            <v>24.93</v>
          </cell>
        </row>
        <row r="18897">
          <cell r="K18897" t="str">
            <v>REM0003482</v>
          </cell>
          <cell r="L18897" t="str">
            <v>B41V右logo灯</v>
          </cell>
          <cell r="M18897" t="str">
            <v>组件</v>
          </cell>
          <cell r="N18897">
            <v>462</v>
          </cell>
          <cell r="O18897">
            <v>24.93</v>
          </cell>
          <cell r="P18897" t="str">
            <v>EA</v>
          </cell>
          <cell r="Q18897">
            <v>1</v>
          </cell>
          <cell r="R18897">
            <v>11517.66</v>
          </cell>
          <cell r="S18897">
            <v>462</v>
          </cell>
          <cell r="T18897">
            <v>24.93</v>
          </cell>
        </row>
        <row r="18898">
          <cell r="K18898" t="str">
            <v>REM0003482</v>
          </cell>
          <cell r="L18898" t="str">
            <v>B41V右logo灯</v>
          </cell>
          <cell r="M18898" t="str">
            <v>组件</v>
          </cell>
          <cell r="N18898">
            <v>482</v>
          </cell>
          <cell r="O18898">
            <v>26.23</v>
          </cell>
          <cell r="P18898" t="str">
            <v>EA</v>
          </cell>
          <cell r="Q18898">
            <v>1</v>
          </cell>
          <cell r="R18898">
            <v>12642.86</v>
          </cell>
          <cell r="S18898">
            <v>482</v>
          </cell>
          <cell r="T18898">
            <v>24.93</v>
          </cell>
        </row>
        <row r="18899">
          <cell r="K18899" t="str">
            <v>REM0003482</v>
          </cell>
          <cell r="L18899" t="str">
            <v>B41V右logo灯</v>
          </cell>
          <cell r="M18899" t="str">
            <v>组件</v>
          </cell>
          <cell r="N18899">
            <v>565</v>
          </cell>
          <cell r="O18899">
            <v>26.23</v>
          </cell>
          <cell r="P18899" t="str">
            <v>EA</v>
          </cell>
          <cell r="Q18899">
            <v>1</v>
          </cell>
          <cell r="R18899">
            <v>14819.95</v>
          </cell>
          <cell r="S18899">
            <v>565</v>
          </cell>
          <cell r="T18899">
            <v>24.93</v>
          </cell>
        </row>
        <row r="18900">
          <cell r="K18900" t="str">
            <v>REM0003482</v>
          </cell>
          <cell r="L18900" t="str">
            <v>B41V右logo灯</v>
          </cell>
          <cell r="M18900" t="str">
            <v>组件</v>
          </cell>
          <cell r="N18900">
            <v>192</v>
          </cell>
          <cell r="O18900">
            <v>26.23</v>
          </cell>
          <cell r="P18900" t="str">
            <v>EA</v>
          </cell>
          <cell r="Q18900">
            <v>1</v>
          </cell>
          <cell r="R18900">
            <v>5036.16</v>
          </cell>
          <cell r="S18900">
            <v>192</v>
          </cell>
          <cell r="T18900">
            <v>24.93</v>
          </cell>
        </row>
        <row r="18901">
          <cell r="K18901" t="str">
            <v>REM0003484</v>
          </cell>
          <cell r="L18901" t="str">
            <v>B41V涉水雷达</v>
          </cell>
          <cell r="M18901" t="str">
            <v>组件</v>
          </cell>
          <cell r="N18901">
            <v>840</v>
          </cell>
          <cell r="O18901">
            <v>16.690000000000001</v>
          </cell>
          <cell r="P18901" t="str">
            <v>EA</v>
          </cell>
          <cell r="Q18901">
            <v>1</v>
          </cell>
          <cell r="R18901">
            <v>14019.6</v>
          </cell>
          <cell r="S18901">
            <v>840</v>
          </cell>
          <cell r="T18901">
            <v>16.690000000000001</v>
          </cell>
        </row>
        <row r="18902">
          <cell r="K18902" t="str">
            <v>REM0003484</v>
          </cell>
          <cell r="L18902" t="str">
            <v>B41V涉水雷达</v>
          </cell>
          <cell r="M18902" t="str">
            <v>组件</v>
          </cell>
          <cell r="N18902">
            <v>1680</v>
          </cell>
          <cell r="O18902">
            <v>16.690000000000001</v>
          </cell>
          <cell r="P18902" t="str">
            <v>EA</v>
          </cell>
          <cell r="Q18902">
            <v>1</v>
          </cell>
          <cell r="R18902">
            <v>28039.200000000001</v>
          </cell>
          <cell r="S18902">
            <v>1680</v>
          </cell>
          <cell r="T18902">
            <v>16.690000000000001</v>
          </cell>
        </row>
        <row r="18903">
          <cell r="K18903" t="str">
            <v>REM0003484</v>
          </cell>
          <cell r="L18903" t="str">
            <v>B41V涉水雷达</v>
          </cell>
          <cell r="M18903" t="str">
            <v>组件</v>
          </cell>
          <cell r="N18903">
            <v>1260</v>
          </cell>
          <cell r="O18903">
            <v>16.690000000000001</v>
          </cell>
          <cell r="P18903" t="str">
            <v>EA</v>
          </cell>
          <cell r="Q18903">
            <v>1</v>
          </cell>
          <cell r="R18903">
            <v>21029.4</v>
          </cell>
          <cell r="S18903">
            <v>1260</v>
          </cell>
          <cell r="T18903">
            <v>16.690000000000001</v>
          </cell>
        </row>
        <row r="18904">
          <cell r="K18904" t="str">
            <v>REM0003484</v>
          </cell>
          <cell r="L18904" t="str">
            <v>B41V涉水雷达</v>
          </cell>
          <cell r="M18904" t="str">
            <v>组件</v>
          </cell>
          <cell r="N18904">
            <v>2100</v>
          </cell>
          <cell r="O18904">
            <v>16.690000000000001</v>
          </cell>
          <cell r="P18904" t="str">
            <v>EA</v>
          </cell>
          <cell r="Q18904">
            <v>1</v>
          </cell>
          <cell r="R18904">
            <v>35049</v>
          </cell>
          <cell r="S18904">
            <v>2100</v>
          </cell>
          <cell r="T18904">
            <v>16.690000000000001</v>
          </cell>
        </row>
        <row r="18905">
          <cell r="K18905" t="str">
            <v>REM0003484</v>
          </cell>
          <cell r="L18905" t="str">
            <v>B41V涉水雷达</v>
          </cell>
          <cell r="M18905" t="str">
            <v>组件</v>
          </cell>
          <cell r="N18905">
            <v>840</v>
          </cell>
          <cell r="O18905">
            <v>16.690000000000001</v>
          </cell>
          <cell r="P18905" t="str">
            <v>EA</v>
          </cell>
          <cell r="Q18905">
            <v>1</v>
          </cell>
          <cell r="R18905">
            <v>14019.6</v>
          </cell>
          <cell r="S18905">
            <v>840</v>
          </cell>
          <cell r="T18905">
            <v>16.690000000000001</v>
          </cell>
        </row>
        <row r="18906">
          <cell r="K18906" t="str">
            <v>REM0003521</v>
          </cell>
          <cell r="L18906" t="str">
            <v>P203靠背塑料罩壳毛毡左</v>
          </cell>
          <cell r="M18906" t="str">
            <v/>
          </cell>
          <cell r="N18906">
            <v>6000</v>
          </cell>
          <cell r="O18906">
            <v>0.2301</v>
          </cell>
          <cell r="P18906" t="str">
            <v>EA</v>
          </cell>
          <cell r="Q18906">
            <v>1</v>
          </cell>
          <cell r="R18906">
            <v>1380.6</v>
          </cell>
          <cell r="S18906">
            <v>6000</v>
          </cell>
          <cell r="T18906">
            <v>0.2301</v>
          </cell>
        </row>
        <row r="18907">
          <cell r="K18907" t="str">
            <v>REM0003522</v>
          </cell>
          <cell r="L18907" t="str">
            <v>P203靠背塑料罩壳毛毡右</v>
          </cell>
          <cell r="M18907" t="str">
            <v/>
          </cell>
          <cell r="N18907">
            <v>6000</v>
          </cell>
          <cell r="O18907">
            <v>0.2301</v>
          </cell>
          <cell r="P18907" t="str">
            <v>EA</v>
          </cell>
          <cell r="Q18907">
            <v>1</v>
          </cell>
          <cell r="R18907">
            <v>1380.6</v>
          </cell>
          <cell r="S18907">
            <v>6000</v>
          </cell>
          <cell r="T18907">
            <v>0.2301</v>
          </cell>
        </row>
        <row r="18908">
          <cell r="K18908" t="str">
            <v>REM0010242</v>
          </cell>
          <cell r="L18908" t="str">
            <v>B40L-左手折压板(右舵)</v>
          </cell>
          <cell r="M18908" t="str">
            <v>ADC12</v>
          </cell>
          <cell r="N18908">
            <v>-4</v>
          </cell>
          <cell r="O18908">
            <v>5.6710000000000003</v>
          </cell>
          <cell r="P18908" t="str">
            <v>Ea</v>
          </cell>
          <cell r="Q18908">
            <v>1</v>
          </cell>
          <cell r="R18908">
            <v>-22.68</v>
          </cell>
          <cell r="S18908">
            <v>-4</v>
          </cell>
          <cell r="T18908">
            <v>5.6710000000000003</v>
          </cell>
        </row>
        <row r="18909">
          <cell r="K18909" t="str">
            <v>REM0010242</v>
          </cell>
          <cell r="L18909" t="str">
            <v>B40L-左手折压板(右舵)</v>
          </cell>
          <cell r="M18909" t="str">
            <v>ADC12</v>
          </cell>
          <cell r="N18909">
            <v>459</v>
          </cell>
          <cell r="O18909">
            <v>5.6710000000000003</v>
          </cell>
          <cell r="P18909" t="str">
            <v>Ea</v>
          </cell>
          <cell r="Q18909">
            <v>1</v>
          </cell>
          <cell r="R18909">
            <v>2602.9899999999998</v>
          </cell>
          <cell r="S18909">
            <v>459</v>
          </cell>
          <cell r="T18909">
            <v>5.6710000000000003</v>
          </cell>
        </row>
        <row r="18910">
          <cell r="K18910" t="str">
            <v>REM0010244</v>
          </cell>
          <cell r="L18910" t="str">
            <v>B40L-右手折压板(右舵)</v>
          </cell>
          <cell r="M18910" t="str">
            <v>ADC12</v>
          </cell>
          <cell r="N18910">
            <v>-9</v>
          </cell>
          <cell r="O18910">
            <v>5.6710000000000003</v>
          </cell>
          <cell r="P18910" t="str">
            <v>Ea</v>
          </cell>
          <cell r="Q18910">
            <v>1</v>
          </cell>
          <cell r="R18910">
            <v>-51.04</v>
          </cell>
          <cell r="S18910">
            <v>-9</v>
          </cell>
          <cell r="T18910">
            <v>5.6710000000000003</v>
          </cell>
        </row>
        <row r="18911">
          <cell r="K18911" t="str">
            <v>REM0010244</v>
          </cell>
          <cell r="L18911" t="str">
            <v>B40L-右手折压板(右舵)</v>
          </cell>
          <cell r="M18911" t="str">
            <v>ADC12</v>
          </cell>
          <cell r="N18911">
            <v>368</v>
          </cell>
          <cell r="O18911">
            <v>5.6710000000000003</v>
          </cell>
          <cell r="P18911" t="str">
            <v>Ea</v>
          </cell>
          <cell r="Q18911">
            <v>1</v>
          </cell>
          <cell r="R18911">
            <v>2086.9299999999998</v>
          </cell>
          <cell r="S18911">
            <v>368</v>
          </cell>
          <cell r="T18911">
            <v>5.6710000000000003</v>
          </cell>
        </row>
        <row r="18912">
          <cell r="K18912" t="str">
            <v>REM0010523</v>
          </cell>
          <cell r="L18912" t="str">
            <v>B41V左高配镜片</v>
          </cell>
          <cell r="M18912" t="str">
            <v>浮法玻璃</v>
          </cell>
          <cell r="N18912">
            <v>-1</v>
          </cell>
          <cell r="O18912">
            <v>6</v>
          </cell>
          <cell r="P18912" t="str">
            <v>EA</v>
          </cell>
          <cell r="Q18912">
            <v>1</v>
          </cell>
          <cell r="R18912">
            <v>-6</v>
          </cell>
          <cell r="S18912">
            <v>-1</v>
          </cell>
          <cell r="T18912">
            <v>6</v>
          </cell>
        </row>
        <row r="18913">
          <cell r="K18913" t="str">
            <v>REM0010523</v>
          </cell>
          <cell r="L18913" t="str">
            <v>B41V左高配镜片</v>
          </cell>
          <cell r="M18913" t="str">
            <v>浮法玻璃</v>
          </cell>
          <cell r="N18913">
            <v>2000</v>
          </cell>
          <cell r="O18913">
            <v>6</v>
          </cell>
          <cell r="P18913" t="str">
            <v>EA</v>
          </cell>
          <cell r="Q18913">
            <v>1</v>
          </cell>
          <cell r="R18913">
            <v>12000</v>
          </cell>
          <cell r="S18913">
            <v>2000</v>
          </cell>
          <cell r="T18913">
            <v>6</v>
          </cell>
        </row>
        <row r="18914">
          <cell r="K18914" t="str">
            <v>REM0010523</v>
          </cell>
          <cell r="L18914" t="str">
            <v>B41V左高配镜片</v>
          </cell>
          <cell r="M18914" t="str">
            <v>浮法玻璃</v>
          </cell>
          <cell r="N18914">
            <v>2000</v>
          </cell>
          <cell r="O18914">
            <v>6</v>
          </cell>
          <cell r="P18914" t="str">
            <v>EA</v>
          </cell>
          <cell r="Q18914">
            <v>1</v>
          </cell>
          <cell r="R18914">
            <v>12000</v>
          </cell>
          <cell r="S18914">
            <v>2000</v>
          </cell>
          <cell r="T18914">
            <v>6</v>
          </cell>
        </row>
        <row r="18915">
          <cell r="K18915" t="str">
            <v>REM0010524</v>
          </cell>
          <cell r="L18915" t="str">
            <v>B41V左低配镜片</v>
          </cell>
          <cell r="M18915" t="str">
            <v>浮法玻璃</v>
          </cell>
          <cell r="N18915">
            <v>2000</v>
          </cell>
          <cell r="O18915">
            <v>6</v>
          </cell>
          <cell r="P18915" t="str">
            <v>EA</v>
          </cell>
          <cell r="Q18915">
            <v>1</v>
          </cell>
          <cell r="R18915">
            <v>12000</v>
          </cell>
          <cell r="S18915">
            <v>2000</v>
          </cell>
          <cell r="T18915">
            <v>6</v>
          </cell>
        </row>
        <row r="18916">
          <cell r="K18916" t="str">
            <v>REM0010525</v>
          </cell>
          <cell r="L18916" t="str">
            <v>B41V左高配加热片</v>
          </cell>
          <cell r="M18916" t="str">
            <v>KW</v>
          </cell>
          <cell r="N18916">
            <v>4200</v>
          </cell>
          <cell r="O18916">
            <v>2.89</v>
          </cell>
          <cell r="P18916" t="str">
            <v>EA</v>
          </cell>
          <cell r="Q18916">
            <v>1</v>
          </cell>
          <cell r="R18916">
            <v>12138</v>
          </cell>
          <cell r="S18916">
            <v>4200</v>
          </cell>
          <cell r="T18916">
            <v>2.8460000000000001</v>
          </cell>
        </row>
        <row r="18917">
          <cell r="K18917" t="str">
            <v>REM0010526</v>
          </cell>
          <cell r="L18917" t="str">
            <v>B41V左低配加热片</v>
          </cell>
          <cell r="M18917" t="str">
            <v>KW</v>
          </cell>
          <cell r="N18917">
            <v>1400</v>
          </cell>
          <cell r="O18917">
            <v>2.89</v>
          </cell>
          <cell r="P18917" t="str">
            <v>EA</v>
          </cell>
          <cell r="Q18917">
            <v>1</v>
          </cell>
          <cell r="R18917">
            <v>4046</v>
          </cell>
          <cell r="S18917">
            <v>1400</v>
          </cell>
          <cell r="T18917">
            <v>2.8460000000000001</v>
          </cell>
        </row>
        <row r="18918">
          <cell r="K18918" t="str">
            <v>REM0010527</v>
          </cell>
          <cell r="L18918" t="str">
            <v>B41V左BSD</v>
          </cell>
          <cell r="M18918" t="str">
            <v>组件</v>
          </cell>
          <cell r="N18918">
            <v>1584</v>
          </cell>
          <cell r="O18918">
            <v>11.95</v>
          </cell>
          <cell r="P18918" t="str">
            <v>EA</v>
          </cell>
          <cell r="Q18918">
            <v>1</v>
          </cell>
          <cell r="R18918">
            <v>18928.8</v>
          </cell>
          <cell r="S18918">
            <v>1584</v>
          </cell>
          <cell r="T18918">
            <v>11.95</v>
          </cell>
        </row>
        <row r="18919">
          <cell r="K18919" t="str">
            <v>REM0010527</v>
          </cell>
          <cell r="L18919" t="str">
            <v>B41V左BSD</v>
          </cell>
          <cell r="M18919" t="str">
            <v>组件</v>
          </cell>
          <cell r="N18919">
            <v>1584</v>
          </cell>
          <cell r="O18919">
            <v>11.95</v>
          </cell>
          <cell r="P18919" t="str">
            <v>EA</v>
          </cell>
          <cell r="Q18919">
            <v>1</v>
          </cell>
          <cell r="R18919">
            <v>18928.8</v>
          </cell>
          <cell r="S18919">
            <v>1584</v>
          </cell>
          <cell r="T18919">
            <v>11.95</v>
          </cell>
        </row>
        <row r="18920">
          <cell r="K18920" t="str">
            <v>REM0010527</v>
          </cell>
          <cell r="L18920" t="str">
            <v>B41V左BSD</v>
          </cell>
          <cell r="M18920" t="str">
            <v>组件</v>
          </cell>
          <cell r="N18920">
            <v>1584</v>
          </cell>
          <cell r="O18920">
            <v>12.58</v>
          </cell>
          <cell r="P18920" t="str">
            <v>EA</v>
          </cell>
          <cell r="Q18920">
            <v>1</v>
          </cell>
          <cell r="R18920">
            <v>19926.72</v>
          </cell>
          <cell r="S18920">
            <v>1584</v>
          </cell>
          <cell r="T18920">
            <v>11.95</v>
          </cell>
        </row>
        <row r="18921">
          <cell r="K18921" t="str">
            <v>REM0010537</v>
          </cell>
          <cell r="L18921" t="str">
            <v>B41V左镜座</v>
          </cell>
          <cell r="M18921" t="str">
            <v>YL113</v>
          </cell>
          <cell r="N18921">
            <v>240</v>
          </cell>
          <cell r="O18921">
            <v>14.2867</v>
          </cell>
          <cell r="P18921" t="str">
            <v>EA</v>
          </cell>
          <cell r="Q18921">
            <v>1</v>
          </cell>
          <cell r="R18921">
            <v>3428.81</v>
          </cell>
          <cell r="S18921">
            <v>240</v>
          </cell>
          <cell r="T18921">
            <v>14.2867</v>
          </cell>
        </row>
        <row r="18922">
          <cell r="K18922" t="str">
            <v>REM0010537</v>
          </cell>
          <cell r="L18922" t="str">
            <v>B41V左镜座</v>
          </cell>
          <cell r="M18922" t="str">
            <v>YL113</v>
          </cell>
          <cell r="N18922">
            <v>180</v>
          </cell>
          <cell r="O18922">
            <v>14.2867</v>
          </cell>
          <cell r="P18922" t="str">
            <v>EA</v>
          </cell>
          <cell r="Q18922">
            <v>1</v>
          </cell>
          <cell r="R18922">
            <v>2571.61</v>
          </cell>
          <cell r="S18922">
            <v>180</v>
          </cell>
          <cell r="T18922">
            <v>14.2867</v>
          </cell>
        </row>
        <row r="18923">
          <cell r="K18923" t="str">
            <v>REM0010537</v>
          </cell>
          <cell r="L18923" t="str">
            <v>B41V左镜座</v>
          </cell>
          <cell r="M18923" t="str">
            <v>YL113</v>
          </cell>
          <cell r="N18923">
            <v>210</v>
          </cell>
          <cell r="O18923">
            <v>14.2867</v>
          </cell>
          <cell r="P18923" t="str">
            <v>EA</v>
          </cell>
          <cell r="Q18923">
            <v>1</v>
          </cell>
          <cell r="R18923">
            <v>3000.21</v>
          </cell>
          <cell r="S18923">
            <v>210</v>
          </cell>
          <cell r="T18923">
            <v>14.2867</v>
          </cell>
        </row>
        <row r="18924">
          <cell r="K18924" t="str">
            <v>REM0010537</v>
          </cell>
          <cell r="L18924" t="str">
            <v>B41V左镜座</v>
          </cell>
          <cell r="M18924" t="str">
            <v>YL113</v>
          </cell>
          <cell r="N18924">
            <v>180</v>
          </cell>
          <cell r="O18924">
            <v>14.2867</v>
          </cell>
          <cell r="P18924" t="str">
            <v>EA</v>
          </cell>
          <cell r="Q18924">
            <v>1</v>
          </cell>
          <cell r="R18924">
            <v>2571.61</v>
          </cell>
          <cell r="S18924">
            <v>180</v>
          </cell>
          <cell r="T18924">
            <v>14.2867</v>
          </cell>
        </row>
        <row r="18925">
          <cell r="K18925" t="str">
            <v>REM0010537</v>
          </cell>
          <cell r="L18925" t="str">
            <v>B41V左镜座</v>
          </cell>
          <cell r="M18925" t="str">
            <v>YL113</v>
          </cell>
          <cell r="N18925">
            <v>210</v>
          </cell>
          <cell r="O18925">
            <v>14.2867</v>
          </cell>
          <cell r="P18925" t="str">
            <v>EA</v>
          </cell>
          <cell r="Q18925">
            <v>1</v>
          </cell>
          <cell r="R18925">
            <v>3000.21</v>
          </cell>
          <cell r="S18925">
            <v>210</v>
          </cell>
          <cell r="T18925">
            <v>14.2867</v>
          </cell>
        </row>
        <row r="18926">
          <cell r="K18926" t="str">
            <v>REM0010537</v>
          </cell>
          <cell r="L18926" t="str">
            <v>B41V左镜座</v>
          </cell>
          <cell r="M18926" t="str">
            <v>YL113</v>
          </cell>
          <cell r="N18926">
            <v>180</v>
          </cell>
          <cell r="O18926">
            <v>14.2867</v>
          </cell>
          <cell r="P18926" t="str">
            <v>EA</v>
          </cell>
          <cell r="Q18926">
            <v>1</v>
          </cell>
          <cell r="R18926">
            <v>2571.61</v>
          </cell>
          <cell r="S18926">
            <v>180</v>
          </cell>
          <cell r="T18926">
            <v>14.2867</v>
          </cell>
        </row>
        <row r="18927">
          <cell r="K18927" t="str">
            <v>REM0010537</v>
          </cell>
          <cell r="L18927" t="str">
            <v>B41V左镜座</v>
          </cell>
          <cell r="M18927" t="str">
            <v>YL113</v>
          </cell>
          <cell r="N18927">
            <v>84</v>
          </cell>
          <cell r="O18927">
            <v>14.2867</v>
          </cell>
          <cell r="P18927" t="str">
            <v>EA</v>
          </cell>
          <cell r="Q18927">
            <v>1</v>
          </cell>
          <cell r="R18927">
            <v>1200.08</v>
          </cell>
          <cell r="S18927">
            <v>84</v>
          </cell>
          <cell r="T18927">
            <v>14.2867</v>
          </cell>
        </row>
        <row r="18928">
          <cell r="K18928" t="str">
            <v>REM0010537</v>
          </cell>
          <cell r="L18928" t="str">
            <v>B41V左镜座</v>
          </cell>
          <cell r="M18928" t="str">
            <v>YL113</v>
          </cell>
          <cell r="N18928">
            <v>360</v>
          </cell>
          <cell r="O18928">
            <v>14.2867</v>
          </cell>
          <cell r="P18928" t="str">
            <v>EA</v>
          </cell>
          <cell r="Q18928">
            <v>1</v>
          </cell>
          <cell r="R18928">
            <v>5143.21</v>
          </cell>
          <cell r="S18928">
            <v>360</v>
          </cell>
          <cell r="T18928">
            <v>14.2867</v>
          </cell>
        </row>
        <row r="18929">
          <cell r="K18929" t="str">
            <v>REM0010537</v>
          </cell>
          <cell r="L18929" t="str">
            <v>B41V左镜座</v>
          </cell>
          <cell r="M18929" t="str">
            <v>YL113</v>
          </cell>
          <cell r="N18929">
            <v>90</v>
          </cell>
          <cell r="O18929">
            <v>14.2867</v>
          </cell>
          <cell r="P18929" t="str">
            <v>EA</v>
          </cell>
          <cell r="Q18929">
            <v>1</v>
          </cell>
          <cell r="R18929">
            <v>1285.8</v>
          </cell>
          <cell r="S18929">
            <v>90</v>
          </cell>
          <cell r="T18929">
            <v>14.2867</v>
          </cell>
        </row>
        <row r="18930">
          <cell r="K18930" t="str">
            <v>REM0010537</v>
          </cell>
          <cell r="L18930" t="str">
            <v>B41V左镜座</v>
          </cell>
          <cell r="M18930" t="str">
            <v>YL113</v>
          </cell>
          <cell r="N18930">
            <v>90</v>
          </cell>
          <cell r="O18930">
            <v>14.2867</v>
          </cell>
          <cell r="P18930" t="str">
            <v>EA</v>
          </cell>
          <cell r="Q18930">
            <v>1</v>
          </cell>
          <cell r="R18930">
            <v>1285.8</v>
          </cell>
          <cell r="S18930">
            <v>90</v>
          </cell>
          <cell r="T18930">
            <v>14.2867</v>
          </cell>
        </row>
        <row r="18931">
          <cell r="K18931" t="str">
            <v>REM0010537</v>
          </cell>
          <cell r="L18931" t="str">
            <v>B41V左镜座</v>
          </cell>
          <cell r="M18931" t="str">
            <v>YL113</v>
          </cell>
          <cell r="N18931">
            <v>120</v>
          </cell>
          <cell r="O18931">
            <v>14.2867</v>
          </cell>
          <cell r="P18931" t="str">
            <v>EA</v>
          </cell>
          <cell r="Q18931">
            <v>1</v>
          </cell>
          <cell r="R18931">
            <v>1714.4</v>
          </cell>
          <cell r="S18931">
            <v>120</v>
          </cell>
          <cell r="T18931">
            <v>14.2867</v>
          </cell>
        </row>
        <row r="18932">
          <cell r="K18932" t="str">
            <v>REM0010537</v>
          </cell>
          <cell r="L18932" t="str">
            <v>B41V左镜座</v>
          </cell>
          <cell r="M18932" t="str">
            <v>YL113</v>
          </cell>
          <cell r="N18932">
            <v>90</v>
          </cell>
          <cell r="O18932">
            <v>14.2867</v>
          </cell>
          <cell r="P18932" t="str">
            <v>EA</v>
          </cell>
          <cell r="Q18932">
            <v>1</v>
          </cell>
          <cell r="R18932">
            <v>1285.8</v>
          </cell>
          <cell r="S18932">
            <v>90</v>
          </cell>
          <cell r="T18932">
            <v>14.2867</v>
          </cell>
        </row>
        <row r="18933">
          <cell r="K18933" t="str">
            <v>REM0010537</v>
          </cell>
          <cell r="L18933" t="str">
            <v>B41V左镜座</v>
          </cell>
          <cell r="M18933" t="str">
            <v>YL113</v>
          </cell>
          <cell r="N18933">
            <v>150</v>
          </cell>
          <cell r="O18933">
            <v>14.2867</v>
          </cell>
          <cell r="P18933" t="str">
            <v>EA</v>
          </cell>
          <cell r="Q18933">
            <v>1</v>
          </cell>
          <cell r="R18933">
            <v>2143.0100000000002</v>
          </cell>
          <cell r="S18933">
            <v>150</v>
          </cell>
          <cell r="T18933">
            <v>14.2867</v>
          </cell>
        </row>
        <row r="18934">
          <cell r="K18934" t="str">
            <v>REM0010537</v>
          </cell>
          <cell r="L18934" t="str">
            <v>B41V左镜座</v>
          </cell>
          <cell r="M18934" t="str">
            <v>YL113</v>
          </cell>
          <cell r="N18934">
            <v>270</v>
          </cell>
          <cell r="O18934">
            <v>14.2867</v>
          </cell>
          <cell r="P18934" t="str">
            <v>EA</v>
          </cell>
          <cell r="Q18934">
            <v>1</v>
          </cell>
          <cell r="R18934">
            <v>3857.41</v>
          </cell>
          <cell r="S18934">
            <v>270</v>
          </cell>
          <cell r="T18934">
            <v>14.2867</v>
          </cell>
        </row>
        <row r="18935">
          <cell r="K18935" t="str">
            <v>REM0010537</v>
          </cell>
          <cell r="L18935" t="str">
            <v>B41V左镜座</v>
          </cell>
          <cell r="M18935" t="str">
            <v>YL113</v>
          </cell>
          <cell r="N18935">
            <v>300</v>
          </cell>
          <cell r="O18935">
            <v>14.2867</v>
          </cell>
          <cell r="P18935" t="str">
            <v>EA</v>
          </cell>
          <cell r="Q18935">
            <v>1</v>
          </cell>
          <cell r="R18935">
            <v>4286.01</v>
          </cell>
          <cell r="S18935">
            <v>300</v>
          </cell>
          <cell r="T18935">
            <v>14.2867</v>
          </cell>
        </row>
        <row r="18936">
          <cell r="K18936" t="str">
            <v>REM0010537</v>
          </cell>
          <cell r="L18936" t="str">
            <v>B41V左镜座</v>
          </cell>
          <cell r="M18936" t="str">
            <v>YL113</v>
          </cell>
          <cell r="N18936">
            <v>-12</v>
          </cell>
          <cell r="O18936">
            <v>14.2867</v>
          </cell>
          <cell r="P18936" t="str">
            <v>EA</v>
          </cell>
          <cell r="Q18936">
            <v>1</v>
          </cell>
          <cell r="R18936">
            <v>-171.44</v>
          </cell>
          <cell r="S18936">
            <v>-12</v>
          </cell>
          <cell r="T18936">
            <v>14.2867</v>
          </cell>
        </row>
        <row r="18937">
          <cell r="K18937" t="str">
            <v>REM0010537</v>
          </cell>
          <cell r="L18937" t="str">
            <v>B41V左镜座</v>
          </cell>
          <cell r="M18937" t="str">
            <v>YL113</v>
          </cell>
          <cell r="N18937">
            <v>210</v>
          </cell>
          <cell r="O18937">
            <v>14.2867</v>
          </cell>
          <cell r="P18937" t="str">
            <v>EA</v>
          </cell>
          <cell r="Q18937">
            <v>1</v>
          </cell>
          <cell r="R18937">
            <v>3000.21</v>
          </cell>
          <cell r="S18937">
            <v>210</v>
          </cell>
          <cell r="T18937">
            <v>14.2867</v>
          </cell>
        </row>
        <row r="18938">
          <cell r="K18938" t="str">
            <v>REM0010538</v>
          </cell>
          <cell r="L18938" t="str">
            <v>B41V左转向灯分总成</v>
          </cell>
          <cell r="M18938" t="str">
            <v>组件</v>
          </cell>
          <cell r="N18938">
            <v>2040</v>
          </cell>
          <cell r="O18938">
            <v>14.3504</v>
          </cell>
          <cell r="P18938" t="str">
            <v>EA</v>
          </cell>
          <cell r="Q18938">
            <v>1</v>
          </cell>
          <cell r="R18938">
            <v>29274.82</v>
          </cell>
          <cell r="S18938">
            <v>2040</v>
          </cell>
          <cell r="T18938">
            <v>14.3504</v>
          </cell>
        </row>
        <row r="18939">
          <cell r="K18939" t="str">
            <v>REM0010538</v>
          </cell>
          <cell r="L18939" t="str">
            <v>B41V左转向灯分总成</v>
          </cell>
          <cell r="M18939" t="str">
            <v>组件</v>
          </cell>
          <cell r="N18939">
            <v>1880</v>
          </cell>
          <cell r="O18939">
            <v>14.3504</v>
          </cell>
          <cell r="P18939" t="str">
            <v>EA</v>
          </cell>
          <cell r="Q18939">
            <v>1</v>
          </cell>
          <cell r="R18939">
            <v>26978.75</v>
          </cell>
          <cell r="S18939">
            <v>1880</v>
          </cell>
          <cell r="T18939">
            <v>14.3504</v>
          </cell>
        </row>
        <row r="18940">
          <cell r="K18940" t="str">
            <v>REM0010538</v>
          </cell>
          <cell r="L18940" t="str">
            <v>B41V左转向灯分总成</v>
          </cell>
          <cell r="M18940" t="str">
            <v>组件</v>
          </cell>
          <cell r="N18940">
            <v>840</v>
          </cell>
          <cell r="O18940">
            <v>15.0604</v>
          </cell>
          <cell r="P18940" t="str">
            <v>EA</v>
          </cell>
          <cell r="Q18940">
            <v>1</v>
          </cell>
          <cell r="R18940">
            <v>12650.74</v>
          </cell>
          <cell r="S18940">
            <v>840</v>
          </cell>
          <cell r="T18940">
            <v>14.3504</v>
          </cell>
        </row>
        <row r="18941">
          <cell r="K18941" t="str">
            <v>REM0010538</v>
          </cell>
          <cell r="L18941" t="str">
            <v>B41V左转向灯分总成</v>
          </cell>
          <cell r="M18941" t="str">
            <v>组件</v>
          </cell>
          <cell r="N18941">
            <v>680</v>
          </cell>
          <cell r="O18941">
            <v>15.0604</v>
          </cell>
          <cell r="P18941" t="str">
            <v>EA</v>
          </cell>
          <cell r="Q18941">
            <v>1</v>
          </cell>
          <cell r="R18941">
            <v>10241.07</v>
          </cell>
          <cell r="S18941">
            <v>680</v>
          </cell>
          <cell r="T18941">
            <v>14.3504</v>
          </cell>
        </row>
        <row r="18942">
          <cell r="K18942" t="str">
            <v>REM0010542</v>
          </cell>
          <cell r="L18942" t="str">
            <v>B41V线束13W迎宾灯</v>
          </cell>
          <cell r="M18942" t="str">
            <v/>
          </cell>
          <cell r="N18942">
            <v>100</v>
          </cell>
          <cell r="O18942">
            <v>18.02</v>
          </cell>
          <cell r="P18942" t="str">
            <v>EA</v>
          </cell>
          <cell r="Q18942">
            <v>1</v>
          </cell>
          <cell r="R18942">
            <v>1802</v>
          </cell>
          <cell r="S18942">
            <v>100</v>
          </cell>
          <cell r="T18942">
            <v>18.02</v>
          </cell>
        </row>
        <row r="18943">
          <cell r="K18943" t="str">
            <v>REM0010542</v>
          </cell>
          <cell r="L18943" t="str">
            <v>B41V线束13W迎宾灯</v>
          </cell>
          <cell r="M18943" t="str">
            <v/>
          </cell>
          <cell r="N18943">
            <v>480</v>
          </cell>
          <cell r="O18943">
            <v>18.02</v>
          </cell>
          <cell r="P18943" t="str">
            <v>EA</v>
          </cell>
          <cell r="Q18943">
            <v>1</v>
          </cell>
          <cell r="R18943">
            <v>8649.6</v>
          </cell>
          <cell r="S18943">
            <v>480</v>
          </cell>
          <cell r="T18943">
            <v>18.02</v>
          </cell>
        </row>
        <row r="18944">
          <cell r="K18944" t="str">
            <v>REM0010542</v>
          </cell>
          <cell r="L18944" t="str">
            <v>B41V线束13W迎宾灯</v>
          </cell>
          <cell r="M18944" t="str">
            <v/>
          </cell>
          <cell r="N18944">
            <v>200</v>
          </cell>
          <cell r="O18944">
            <v>18.02</v>
          </cell>
          <cell r="P18944" t="str">
            <v>EA</v>
          </cell>
          <cell r="Q18944">
            <v>1</v>
          </cell>
          <cell r="R18944">
            <v>3604</v>
          </cell>
          <cell r="S18944">
            <v>200</v>
          </cell>
          <cell r="T18944">
            <v>18.02</v>
          </cell>
        </row>
        <row r="18945">
          <cell r="K18945" t="str">
            <v>REM0010542</v>
          </cell>
          <cell r="L18945" t="str">
            <v>B41V线束13W迎宾灯</v>
          </cell>
          <cell r="M18945" t="str">
            <v/>
          </cell>
          <cell r="N18945">
            <v>120</v>
          </cell>
          <cell r="O18945">
            <v>18.02</v>
          </cell>
          <cell r="P18945" t="str">
            <v>EA</v>
          </cell>
          <cell r="Q18945">
            <v>1</v>
          </cell>
          <cell r="R18945">
            <v>2162.4</v>
          </cell>
          <cell r="S18945">
            <v>120</v>
          </cell>
          <cell r="T18945">
            <v>18.02</v>
          </cell>
        </row>
        <row r="18946">
          <cell r="K18946" t="str">
            <v>REM0010542</v>
          </cell>
          <cell r="L18946" t="str">
            <v>B41V线束13W迎宾灯</v>
          </cell>
          <cell r="M18946" t="str">
            <v/>
          </cell>
          <cell r="N18946">
            <v>320</v>
          </cell>
          <cell r="O18946">
            <v>18.02</v>
          </cell>
          <cell r="P18946" t="str">
            <v>EA</v>
          </cell>
          <cell r="Q18946">
            <v>1</v>
          </cell>
          <cell r="R18946">
            <v>5766.4</v>
          </cell>
          <cell r="S18946">
            <v>320</v>
          </cell>
          <cell r="T18946">
            <v>18.02</v>
          </cell>
        </row>
        <row r="18947">
          <cell r="K18947" t="str">
            <v>REM0010542</v>
          </cell>
          <cell r="L18947" t="str">
            <v>B41V线束13W迎宾灯</v>
          </cell>
          <cell r="M18947" t="str">
            <v/>
          </cell>
          <cell r="N18947">
            <v>150</v>
          </cell>
          <cell r="O18947">
            <v>18.02</v>
          </cell>
          <cell r="P18947" t="str">
            <v>EA</v>
          </cell>
          <cell r="Q18947">
            <v>1</v>
          </cell>
          <cell r="R18947">
            <v>2703</v>
          </cell>
          <cell r="S18947">
            <v>150</v>
          </cell>
          <cell r="T18947">
            <v>18.02</v>
          </cell>
        </row>
        <row r="18948">
          <cell r="K18948" t="str">
            <v>REM0010542</v>
          </cell>
          <cell r="L18948" t="str">
            <v>B41V线束13W迎宾灯</v>
          </cell>
          <cell r="M18948" t="str">
            <v/>
          </cell>
          <cell r="N18948">
            <v>300</v>
          </cell>
          <cell r="O18948">
            <v>18.02</v>
          </cell>
          <cell r="P18948" t="str">
            <v>EA</v>
          </cell>
          <cell r="Q18948">
            <v>1</v>
          </cell>
          <cell r="R18948">
            <v>5406</v>
          </cell>
          <cell r="S18948">
            <v>300</v>
          </cell>
          <cell r="T18948">
            <v>18.02</v>
          </cell>
        </row>
        <row r="18949">
          <cell r="K18949" t="str">
            <v>REM0010542</v>
          </cell>
          <cell r="L18949" t="str">
            <v>B41V线束13W迎宾灯</v>
          </cell>
          <cell r="M18949" t="str">
            <v/>
          </cell>
          <cell r="N18949">
            <v>300</v>
          </cell>
          <cell r="O18949">
            <v>18.02</v>
          </cell>
          <cell r="P18949" t="str">
            <v>EA</v>
          </cell>
          <cell r="Q18949">
            <v>1</v>
          </cell>
          <cell r="R18949">
            <v>5406</v>
          </cell>
          <cell r="S18949">
            <v>300</v>
          </cell>
          <cell r="T18949">
            <v>18.02</v>
          </cell>
        </row>
        <row r="18950">
          <cell r="K18950" t="str">
            <v>REM0010542</v>
          </cell>
          <cell r="L18950" t="str">
            <v>B41V线束13W迎宾灯</v>
          </cell>
          <cell r="M18950" t="str">
            <v/>
          </cell>
          <cell r="N18950">
            <v>310</v>
          </cell>
          <cell r="O18950">
            <v>18.02</v>
          </cell>
          <cell r="P18950" t="str">
            <v>EA</v>
          </cell>
          <cell r="Q18950">
            <v>1</v>
          </cell>
          <cell r="R18950">
            <v>5586.2</v>
          </cell>
          <cell r="S18950">
            <v>310</v>
          </cell>
          <cell r="T18950">
            <v>18.02</v>
          </cell>
        </row>
        <row r="18951">
          <cell r="K18951" t="str">
            <v>REM0010542</v>
          </cell>
          <cell r="L18951" t="str">
            <v>B41V线束13W迎宾灯</v>
          </cell>
          <cell r="M18951" t="str">
            <v/>
          </cell>
          <cell r="N18951">
            <v>100</v>
          </cell>
          <cell r="O18951">
            <v>18.02</v>
          </cell>
          <cell r="P18951" t="str">
            <v>EA</v>
          </cell>
          <cell r="Q18951">
            <v>1</v>
          </cell>
          <cell r="R18951">
            <v>1802</v>
          </cell>
          <cell r="S18951">
            <v>100</v>
          </cell>
          <cell r="T18951">
            <v>18.02</v>
          </cell>
        </row>
        <row r="18952">
          <cell r="K18952" t="str">
            <v>REM0010542</v>
          </cell>
          <cell r="L18952" t="str">
            <v>B41V线束13W迎宾灯</v>
          </cell>
          <cell r="M18952" t="str">
            <v/>
          </cell>
          <cell r="N18952">
            <v>50</v>
          </cell>
          <cell r="O18952">
            <v>18.02</v>
          </cell>
          <cell r="P18952" t="str">
            <v>EA</v>
          </cell>
          <cell r="Q18952">
            <v>1</v>
          </cell>
          <cell r="R18952">
            <v>901</v>
          </cell>
          <cell r="S18952">
            <v>50</v>
          </cell>
          <cell r="T18952">
            <v>18.02</v>
          </cell>
        </row>
        <row r="18953">
          <cell r="K18953" t="str">
            <v>REM0010542</v>
          </cell>
          <cell r="L18953" t="str">
            <v>B41V线束13W迎宾灯</v>
          </cell>
          <cell r="M18953" t="str">
            <v/>
          </cell>
          <cell r="N18953">
            <v>360</v>
          </cell>
          <cell r="O18953">
            <v>18.02</v>
          </cell>
          <cell r="P18953" t="str">
            <v>EA</v>
          </cell>
          <cell r="Q18953">
            <v>1</v>
          </cell>
          <cell r="R18953">
            <v>6487.2</v>
          </cell>
          <cell r="S18953">
            <v>360</v>
          </cell>
          <cell r="T18953">
            <v>18.02</v>
          </cell>
        </row>
        <row r="18954">
          <cell r="K18954" t="str">
            <v>REM0010542</v>
          </cell>
          <cell r="L18954" t="str">
            <v>B41V线束13W迎宾灯</v>
          </cell>
          <cell r="M18954" t="str">
            <v/>
          </cell>
          <cell r="N18954">
            <v>370</v>
          </cell>
          <cell r="O18954">
            <v>18.02</v>
          </cell>
          <cell r="P18954" t="str">
            <v>EA</v>
          </cell>
          <cell r="Q18954">
            <v>1</v>
          </cell>
          <cell r="R18954">
            <v>6667.4</v>
          </cell>
          <cell r="S18954">
            <v>370</v>
          </cell>
          <cell r="T18954">
            <v>18.02</v>
          </cell>
        </row>
        <row r="18955">
          <cell r="K18955" t="str">
            <v>REM0010542</v>
          </cell>
          <cell r="L18955" t="str">
            <v>B41V线束13W迎宾灯</v>
          </cell>
          <cell r="M18955" t="str">
            <v/>
          </cell>
          <cell r="N18955">
            <v>340</v>
          </cell>
          <cell r="O18955">
            <v>18.02</v>
          </cell>
          <cell r="P18955" t="str">
            <v>EA</v>
          </cell>
          <cell r="Q18955">
            <v>1</v>
          </cell>
          <cell r="R18955">
            <v>6126.8</v>
          </cell>
          <cell r="S18955">
            <v>340</v>
          </cell>
          <cell r="T18955">
            <v>18.02</v>
          </cell>
        </row>
        <row r="18956">
          <cell r="K18956" t="str">
            <v>REM0010543</v>
          </cell>
          <cell r="L18956" t="str">
            <v>B41V线束18W</v>
          </cell>
          <cell r="M18956" t="str">
            <v/>
          </cell>
          <cell r="N18956">
            <v>400</v>
          </cell>
          <cell r="O18956">
            <v>20.57</v>
          </cell>
          <cell r="P18956" t="str">
            <v>EA</v>
          </cell>
          <cell r="Q18956">
            <v>1</v>
          </cell>
          <cell r="R18956">
            <v>8228</v>
          </cell>
          <cell r="S18956">
            <v>400</v>
          </cell>
          <cell r="T18956">
            <v>20.57</v>
          </cell>
        </row>
        <row r="18957">
          <cell r="K18957" t="str">
            <v>REM0010543</v>
          </cell>
          <cell r="L18957" t="str">
            <v>B41V线束18W</v>
          </cell>
          <cell r="M18957" t="str">
            <v/>
          </cell>
          <cell r="N18957">
            <v>600</v>
          </cell>
          <cell r="O18957">
            <v>20.57</v>
          </cell>
          <cell r="P18957" t="str">
            <v>EA</v>
          </cell>
          <cell r="Q18957">
            <v>1</v>
          </cell>
          <cell r="R18957">
            <v>12342</v>
          </cell>
          <cell r="S18957">
            <v>600</v>
          </cell>
          <cell r="T18957">
            <v>20.57</v>
          </cell>
        </row>
        <row r="18958">
          <cell r="K18958" t="str">
            <v>REM0010543</v>
          </cell>
          <cell r="L18958" t="str">
            <v>B41V线束18W</v>
          </cell>
          <cell r="M18958" t="str">
            <v/>
          </cell>
          <cell r="N18958">
            <v>410</v>
          </cell>
          <cell r="O18958">
            <v>20.57</v>
          </cell>
          <cell r="P18958" t="str">
            <v>EA</v>
          </cell>
          <cell r="Q18958">
            <v>1</v>
          </cell>
          <cell r="R18958">
            <v>8433.7000000000007</v>
          </cell>
          <cell r="S18958">
            <v>410</v>
          </cell>
          <cell r="T18958">
            <v>20.57</v>
          </cell>
        </row>
        <row r="18959">
          <cell r="K18959" t="str">
            <v>REM0010543</v>
          </cell>
          <cell r="L18959" t="str">
            <v>B41V线束18W</v>
          </cell>
          <cell r="M18959" t="str">
            <v/>
          </cell>
          <cell r="N18959">
            <v>600</v>
          </cell>
          <cell r="O18959">
            <v>20.57</v>
          </cell>
          <cell r="P18959" t="str">
            <v>EA</v>
          </cell>
          <cell r="Q18959">
            <v>1</v>
          </cell>
          <cell r="R18959">
            <v>12342</v>
          </cell>
          <cell r="S18959">
            <v>600</v>
          </cell>
          <cell r="T18959">
            <v>20.57</v>
          </cell>
        </row>
        <row r="18960">
          <cell r="K18960" t="str">
            <v>REM0010543</v>
          </cell>
          <cell r="L18960" t="str">
            <v>B41V线束18W</v>
          </cell>
          <cell r="M18960" t="str">
            <v/>
          </cell>
          <cell r="N18960">
            <v>60</v>
          </cell>
          <cell r="O18960">
            <v>20.57</v>
          </cell>
          <cell r="P18960" t="str">
            <v>EA</v>
          </cell>
          <cell r="Q18960">
            <v>1</v>
          </cell>
          <cell r="R18960">
            <v>1234.2</v>
          </cell>
          <cell r="S18960">
            <v>60</v>
          </cell>
          <cell r="T18960">
            <v>20.57</v>
          </cell>
        </row>
        <row r="18961">
          <cell r="K18961" t="str">
            <v>REM0010543</v>
          </cell>
          <cell r="L18961" t="str">
            <v>B41V线束18W</v>
          </cell>
          <cell r="M18961" t="str">
            <v/>
          </cell>
          <cell r="N18961">
            <v>300</v>
          </cell>
          <cell r="O18961">
            <v>20.57</v>
          </cell>
          <cell r="P18961" t="str">
            <v>EA</v>
          </cell>
          <cell r="Q18961">
            <v>1</v>
          </cell>
          <cell r="R18961">
            <v>6171</v>
          </cell>
          <cell r="S18961">
            <v>300</v>
          </cell>
          <cell r="T18961">
            <v>20.57</v>
          </cell>
        </row>
        <row r="18962">
          <cell r="K18962" t="str">
            <v>REM0010543</v>
          </cell>
          <cell r="L18962" t="str">
            <v>B41V线束18W</v>
          </cell>
          <cell r="M18962" t="str">
            <v/>
          </cell>
          <cell r="N18962">
            <v>370</v>
          </cell>
          <cell r="O18962">
            <v>20.57</v>
          </cell>
          <cell r="P18962" t="str">
            <v>EA</v>
          </cell>
          <cell r="Q18962">
            <v>1</v>
          </cell>
          <cell r="R18962">
            <v>7610.9</v>
          </cell>
          <cell r="S18962">
            <v>370</v>
          </cell>
          <cell r="T18962">
            <v>20.57</v>
          </cell>
        </row>
        <row r="18963">
          <cell r="K18963" t="str">
            <v>REM0010543</v>
          </cell>
          <cell r="L18963" t="str">
            <v>B41V线束18W</v>
          </cell>
          <cell r="M18963" t="str">
            <v/>
          </cell>
          <cell r="N18963">
            <v>120</v>
          </cell>
          <cell r="O18963">
            <v>20.57</v>
          </cell>
          <cell r="P18963" t="str">
            <v>EA</v>
          </cell>
          <cell r="Q18963">
            <v>1</v>
          </cell>
          <cell r="R18963">
            <v>2468.4</v>
          </cell>
          <cell r="S18963">
            <v>120</v>
          </cell>
          <cell r="T18963">
            <v>20.57</v>
          </cell>
        </row>
        <row r="18964">
          <cell r="K18964" t="str">
            <v>REM0010543</v>
          </cell>
          <cell r="L18964" t="str">
            <v>B41V线束18W</v>
          </cell>
          <cell r="M18964" t="str">
            <v/>
          </cell>
          <cell r="N18964">
            <v>102</v>
          </cell>
          <cell r="O18964">
            <v>20.57</v>
          </cell>
          <cell r="P18964" t="str">
            <v>EA</v>
          </cell>
          <cell r="Q18964">
            <v>1</v>
          </cell>
          <cell r="R18964">
            <v>2098.14</v>
          </cell>
          <cell r="S18964">
            <v>102</v>
          </cell>
          <cell r="T18964">
            <v>20.57</v>
          </cell>
        </row>
        <row r="18965">
          <cell r="K18965" t="str">
            <v>REM0010543</v>
          </cell>
          <cell r="L18965" t="str">
            <v>B41V线束18W</v>
          </cell>
          <cell r="M18965" t="str">
            <v/>
          </cell>
          <cell r="N18965">
            <v>-37</v>
          </cell>
          <cell r="O18965">
            <v>20.57</v>
          </cell>
          <cell r="P18965" t="str">
            <v>EA</v>
          </cell>
          <cell r="Q18965">
            <v>1</v>
          </cell>
          <cell r="R18965">
            <v>-761.09</v>
          </cell>
          <cell r="S18965">
            <v>-37</v>
          </cell>
          <cell r="T18965">
            <v>20.57</v>
          </cell>
        </row>
        <row r="18966">
          <cell r="K18966" t="str">
            <v>REM0010543</v>
          </cell>
          <cell r="L18966" t="str">
            <v>B41V线束18W</v>
          </cell>
          <cell r="M18966" t="str">
            <v/>
          </cell>
          <cell r="N18966">
            <v>100</v>
          </cell>
          <cell r="O18966">
            <v>20.57</v>
          </cell>
          <cell r="P18966" t="str">
            <v>EA</v>
          </cell>
          <cell r="Q18966">
            <v>1</v>
          </cell>
          <cell r="R18966">
            <v>2057</v>
          </cell>
          <cell r="S18966">
            <v>100</v>
          </cell>
          <cell r="T18966">
            <v>20.57</v>
          </cell>
        </row>
        <row r="18967">
          <cell r="K18967" t="str">
            <v>REM0010543</v>
          </cell>
          <cell r="L18967" t="str">
            <v>B41V线束18W</v>
          </cell>
          <cell r="M18967" t="str">
            <v/>
          </cell>
          <cell r="N18967">
            <v>300</v>
          </cell>
          <cell r="O18967">
            <v>20.57</v>
          </cell>
          <cell r="P18967" t="str">
            <v>EA</v>
          </cell>
          <cell r="Q18967">
            <v>1</v>
          </cell>
          <cell r="R18967">
            <v>6171</v>
          </cell>
          <cell r="S18967">
            <v>300</v>
          </cell>
          <cell r="T18967">
            <v>20.57</v>
          </cell>
        </row>
        <row r="18968">
          <cell r="K18968" t="str">
            <v>REM0010543</v>
          </cell>
          <cell r="L18968" t="str">
            <v>B41V线束18W</v>
          </cell>
          <cell r="M18968" t="str">
            <v/>
          </cell>
          <cell r="N18968">
            <v>300</v>
          </cell>
          <cell r="O18968">
            <v>20.57</v>
          </cell>
          <cell r="P18968" t="str">
            <v>EA</v>
          </cell>
          <cell r="Q18968">
            <v>1</v>
          </cell>
          <cell r="R18968">
            <v>6171</v>
          </cell>
          <cell r="S18968">
            <v>300</v>
          </cell>
          <cell r="T18968">
            <v>20.57</v>
          </cell>
        </row>
        <row r="18969">
          <cell r="K18969" t="str">
            <v>REM0010543</v>
          </cell>
          <cell r="L18969" t="str">
            <v>B41V线束18W</v>
          </cell>
          <cell r="M18969" t="str">
            <v/>
          </cell>
          <cell r="N18969">
            <v>300</v>
          </cell>
          <cell r="O18969">
            <v>20.57</v>
          </cell>
          <cell r="P18969" t="str">
            <v>EA</v>
          </cell>
          <cell r="Q18969">
            <v>1</v>
          </cell>
          <cell r="R18969">
            <v>6171</v>
          </cell>
          <cell r="S18969">
            <v>300</v>
          </cell>
          <cell r="T18969">
            <v>20.57</v>
          </cell>
        </row>
        <row r="18970">
          <cell r="K18970" t="str">
            <v>REM0010543</v>
          </cell>
          <cell r="L18970" t="str">
            <v>B41V线束18W</v>
          </cell>
          <cell r="M18970" t="str">
            <v/>
          </cell>
          <cell r="N18970">
            <v>61</v>
          </cell>
          <cell r="O18970">
            <v>20.57</v>
          </cell>
          <cell r="P18970" t="str">
            <v>EA</v>
          </cell>
          <cell r="Q18970">
            <v>1</v>
          </cell>
          <cell r="R18970">
            <v>1254.77</v>
          </cell>
          <cell r="S18970">
            <v>61</v>
          </cell>
          <cell r="T18970">
            <v>20.57</v>
          </cell>
        </row>
        <row r="18971">
          <cell r="K18971" t="str">
            <v>REM0010543</v>
          </cell>
          <cell r="L18971" t="str">
            <v>B41V线束18W</v>
          </cell>
          <cell r="M18971" t="str">
            <v/>
          </cell>
          <cell r="N18971">
            <v>50</v>
          </cell>
          <cell r="O18971">
            <v>22.36</v>
          </cell>
          <cell r="P18971" t="str">
            <v>EA</v>
          </cell>
          <cell r="Q18971">
            <v>1</v>
          </cell>
          <cell r="R18971">
            <v>223.6</v>
          </cell>
          <cell r="S18971">
            <v>10</v>
          </cell>
          <cell r="T18971">
            <v>20.57</v>
          </cell>
        </row>
        <row r="18972">
          <cell r="K18972" t="str">
            <v>REM0010545</v>
          </cell>
          <cell r="L18972" t="str">
            <v>B41V双头螺栓M6*27</v>
          </cell>
          <cell r="M18972" t="str">
            <v/>
          </cell>
          <cell r="N18972">
            <v>10000</v>
          </cell>
          <cell r="O18972">
            <v>0.28320000000000001</v>
          </cell>
          <cell r="P18972" t="str">
            <v>EA</v>
          </cell>
          <cell r="Q18972">
            <v>1</v>
          </cell>
          <cell r="R18972">
            <v>2832</v>
          </cell>
          <cell r="S18972">
            <v>10000</v>
          </cell>
          <cell r="T18972">
            <v>0.28320000000000001</v>
          </cell>
        </row>
        <row r="18973">
          <cell r="K18973" t="str">
            <v>REM0010546</v>
          </cell>
          <cell r="L18973" t="str">
            <v>B41V预装卡扣</v>
          </cell>
          <cell r="M18973" t="str">
            <v>POM金发ULTRON-IT30NC001</v>
          </cell>
          <cell r="N18973">
            <v>23000</v>
          </cell>
          <cell r="O18973">
            <v>0.34850999999999999</v>
          </cell>
          <cell r="P18973" t="str">
            <v>EA</v>
          </cell>
          <cell r="Q18973">
            <v>1</v>
          </cell>
          <cell r="R18973">
            <v>8015.73</v>
          </cell>
          <cell r="S18973">
            <v>23000</v>
          </cell>
          <cell r="T18973">
            <v>0.35199999999999998</v>
          </cell>
        </row>
        <row r="18974">
          <cell r="K18974" t="str">
            <v>REM0010549</v>
          </cell>
          <cell r="L18974" t="str">
            <v>B41V右高配镜片</v>
          </cell>
          <cell r="M18974" t="str">
            <v>浮法玻璃</v>
          </cell>
          <cell r="N18974">
            <v>-2</v>
          </cell>
          <cell r="O18974">
            <v>6</v>
          </cell>
          <cell r="P18974" t="str">
            <v>EA</v>
          </cell>
          <cell r="Q18974">
            <v>1</v>
          </cell>
          <cell r="R18974">
            <v>-12</v>
          </cell>
          <cell r="S18974">
            <v>-2</v>
          </cell>
          <cell r="T18974">
            <v>6</v>
          </cell>
        </row>
        <row r="18975">
          <cell r="K18975" t="str">
            <v>REM0010549</v>
          </cell>
          <cell r="L18975" t="str">
            <v>B41V右高配镜片</v>
          </cell>
          <cell r="M18975" t="str">
            <v>浮法玻璃</v>
          </cell>
          <cell r="N18975">
            <v>2000</v>
          </cell>
          <cell r="O18975">
            <v>6</v>
          </cell>
          <cell r="P18975" t="str">
            <v>EA</v>
          </cell>
          <cell r="Q18975">
            <v>1</v>
          </cell>
          <cell r="R18975">
            <v>12000</v>
          </cell>
          <cell r="S18975">
            <v>2000</v>
          </cell>
          <cell r="T18975">
            <v>6</v>
          </cell>
        </row>
        <row r="18976">
          <cell r="K18976" t="str">
            <v>REM0010549</v>
          </cell>
          <cell r="L18976" t="str">
            <v>B41V右高配镜片</v>
          </cell>
          <cell r="M18976" t="str">
            <v>浮法玻璃</v>
          </cell>
          <cell r="N18976">
            <v>2000</v>
          </cell>
          <cell r="O18976">
            <v>6</v>
          </cell>
          <cell r="P18976" t="str">
            <v>EA</v>
          </cell>
          <cell r="Q18976">
            <v>1</v>
          </cell>
          <cell r="R18976">
            <v>12000</v>
          </cell>
          <cell r="S18976">
            <v>2000</v>
          </cell>
          <cell r="T18976">
            <v>6</v>
          </cell>
        </row>
        <row r="18977">
          <cell r="K18977" t="str">
            <v>REM0010550</v>
          </cell>
          <cell r="L18977" t="str">
            <v>B41V右低配镜片</v>
          </cell>
          <cell r="M18977" t="str">
            <v>浮法玻璃</v>
          </cell>
          <cell r="N18977">
            <v>2000</v>
          </cell>
          <cell r="O18977">
            <v>6</v>
          </cell>
          <cell r="P18977" t="str">
            <v>EA</v>
          </cell>
          <cell r="Q18977">
            <v>1</v>
          </cell>
          <cell r="R18977">
            <v>12000</v>
          </cell>
          <cell r="S18977">
            <v>2000</v>
          </cell>
          <cell r="T18977">
            <v>6</v>
          </cell>
        </row>
        <row r="18978">
          <cell r="K18978" t="str">
            <v>REM0010551</v>
          </cell>
          <cell r="L18978" t="str">
            <v>B41V右高配加热片</v>
          </cell>
          <cell r="M18978" t="str">
            <v>KW</v>
          </cell>
          <cell r="N18978">
            <v>4200</v>
          </cell>
          <cell r="O18978">
            <v>2.89</v>
          </cell>
          <cell r="P18978" t="str">
            <v>EA</v>
          </cell>
          <cell r="Q18978">
            <v>1</v>
          </cell>
          <cell r="R18978">
            <v>12138</v>
          </cell>
          <cell r="S18978">
            <v>4200</v>
          </cell>
          <cell r="T18978">
            <v>2.8460000000000001</v>
          </cell>
        </row>
        <row r="18979">
          <cell r="K18979" t="str">
            <v>REM0010552</v>
          </cell>
          <cell r="L18979" t="str">
            <v>B41V右低配加热片</v>
          </cell>
          <cell r="M18979" t="str">
            <v>KW</v>
          </cell>
          <cell r="N18979">
            <v>1400</v>
          </cell>
          <cell r="O18979">
            <v>2.89</v>
          </cell>
          <cell r="P18979" t="str">
            <v>EA</v>
          </cell>
          <cell r="Q18979">
            <v>1</v>
          </cell>
          <cell r="R18979">
            <v>4046</v>
          </cell>
          <cell r="S18979">
            <v>1400</v>
          </cell>
          <cell r="T18979">
            <v>2.8460000000000001</v>
          </cell>
        </row>
        <row r="18980">
          <cell r="K18980" t="str">
            <v>REM0010553</v>
          </cell>
          <cell r="L18980" t="str">
            <v>B41V右BSD</v>
          </cell>
          <cell r="M18980" t="str">
            <v>组件</v>
          </cell>
          <cell r="N18980">
            <v>1584</v>
          </cell>
          <cell r="O18980">
            <v>11.95</v>
          </cell>
          <cell r="P18980" t="str">
            <v>EA</v>
          </cell>
          <cell r="Q18980">
            <v>1</v>
          </cell>
          <cell r="R18980">
            <v>18928.8</v>
          </cell>
          <cell r="S18980">
            <v>1584</v>
          </cell>
          <cell r="T18980">
            <v>11.95</v>
          </cell>
        </row>
        <row r="18981">
          <cell r="K18981" t="str">
            <v>REM0010553</v>
          </cell>
          <cell r="L18981" t="str">
            <v>B41V右BSD</v>
          </cell>
          <cell r="M18981" t="str">
            <v>组件</v>
          </cell>
          <cell r="N18981">
            <v>1584</v>
          </cell>
          <cell r="O18981">
            <v>12.58</v>
          </cell>
          <cell r="P18981" t="str">
            <v>EA</v>
          </cell>
          <cell r="Q18981">
            <v>1</v>
          </cell>
          <cell r="R18981">
            <v>19926.72</v>
          </cell>
          <cell r="S18981">
            <v>1584</v>
          </cell>
          <cell r="T18981">
            <v>11.95</v>
          </cell>
        </row>
        <row r="18982">
          <cell r="K18982" t="str">
            <v>REM0010563</v>
          </cell>
          <cell r="L18982" t="str">
            <v>B41V右镜座</v>
          </cell>
          <cell r="M18982" t="str">
            <v>YL113</v>
          </cell>
          <cell r="N18982">
            <v>240</v>
          </cell>
          <cell r="O18982">
            <v>14.2867</v>
          </cell>
          <cell r="P18982" t="str">
            <v>EA</v>
          </cell>
          <cell r="Q18982">
            <v>1</v>
          </cell>
          <cell r="R18982">
            <v>3428.81</v>
          </cell>
          <cell r="S18982">
            <v>240</v>
          </cell>
          <cell r="T18982">
            <v>14.2867</v>
          </cell>
        </row>
        <row r="18983">
          <cell r="K18983" t="str">
            <v>REM0010563</v>
          </cell>
          <cell r="L18983" t="str">
            <v>B41V右镜座</v>
          </cell>
          <cell r="M18983" t="str">
            <v>YL113</v>
          </cell>
          <cell r="N18983">
            <v>180</v>
          </cell>
          <cell r="O18983">
            <v>14.2867</v>
          </cell>
          <cell r="P18983" t="str">
            <v>EA</v>
          </cell>
          <cell r="Q18983">
            <v>1</v>
          </cell>
          <cell r="R18983">
            <v>2571.61</v>
          </cell>
          <cell r="S18983">
            <v>180</v>
          </cell>
          <cell r="T18983">
            <v>14.2867</v>
          </cell>
        </row>
        <row r="18984">
          <cell r="K18984" t="str">
            <v>REM0010563</v>
          </cell>
          <cell r="L18984" t="str">
            <v>B41V右镜座</v>
          </cell>
          <cell r="M18984" t="str">
            <v>YL113</v>
          </cell>
          <cell r="N18984">
            <v>210</v>
          </cell>
          <cell r="O18984">
            <v>14.2867</v>
          </cell>
          <cell r="P18984" t="str">
            <v>EA</v>
          </cell>
          <cell r="Q18984">
            <v>1</v>
          </cell>
          <cell r="R18984">
            <v>3000.21</v>
          </cell>
          <cell r="S18984">
            <v>210</v>
          </cell>
          <cell r="T18984">
            <v>14.2867</v>
          </cell>
        </row>
        <row r="18985">
          <cell r="K18985" t="str">
            <v>REM0010563</v>
          </cell>
          <cell r="L18985" t="str">
            <v>B41V右镜座</v>
          </cell>
          <cell r="M18985" t="str">
            <v>YL113</v>
          </cell>
          <cell r="N18985">
            <v>180</v>
          </cell>
          <cell r="O18985">
            <v>14.2867</v>
          </cell>
          <cell r="P18985" t="str">
            <v>EA</v>
          </cell>
          <cell r="Q18985">
            <v>1</v>
          </cell>
          <cell r="R18985">
            <v>2571.61</v>
          </cell>
          <cell r="S18985">
            <v>180</v>
          </cell>
          <cell r="T18985">
            <v>14.2867</v>
          </cell>
        </row>
        <row r="18986">
          <cell r="K18986" t="str">
            <v>REM0010563</v>
          </cell>
          <cell r="L18986" t="str">
            <v>B41V右镜座</v>
          </cell>
          <cell r="M18986" t="str">
            <v>YL113</v>
          </cell>
          <cell r="N18986">
            <v>210</v>
          </cell>
          <cell r="O18986">
            <v>14.2867</v>
          </cell>
          <cell r="P18986" t="str">
            <v>EA</v>
          </cell>
          <cell r="Q18986">
            <v>1</v>
          </cell>
          <cell r="R18986">
            <v>3000.21</v>
          </cell>
          <cell r="S18986">
            <v>210</v>
          </cell>
          <cell r="T18986">
            <v>14.2867</v>
          </cell>
        </row>
        <row r="18987">
          <cell r="K18987" t="str">
            <v>REM0010563</v>
          </cell>
          <cell r="L18987" t="str">
            <v>B41V右镜座</v>
          </cell>
          <cell r="M18987" t="str">
            <v>YL113</v>
          </cell>
          <cell r="N18987">
            <v>180</v>
          </cell>
          <cell r="O18987">
            <v>14.2867</v>
          </cell>
          <cell r="P18987" t="str">
            <v>EA</v>
          </cell>
          <cell r="Q18987">
            <v>1</v>
          </cell>
          <cell r="R18987">
            <v>2571.61</v>
          </cell>
          <cell r="S18987">
            <v>180</v>
          </cell>
          <cell r="T18987">
            <v>14.2867</v>
          </cell>
        </row>
        <row r="18988">
          <cell r="K18988" t="str">
            <v>REM0010563</v>
          </cell>
          <cell r="L18988" t="str">
            <v>B41V右镜座</v>
          </cell>
          <cell r="M18988" t="str">
            <v>YL113</v>
          </cell>
          <cell r="N18988">
            <v>210</v>
          </cell>
          <cell r="O18988">
            <v>14.2867</v>
          </cell>
          <cell r="P18988" t="str">
            <v>EA</v>
          </cell>
          <cell r="Q18988">
            <v>1</v>
          </cell>
          <cell r="R18988">
            <v>3000.21</v>
          </cell>
          <cell r="S18988">
            <v>210</v>
          </cell>
          <cell r="T18988">
            <v>14.2867</v>
          </cell>
        </row>
        <row r="18989">
          <cell r="K18989" t="str">
            <v>REM0010563</v>
          </cell>
          <cell r="L18989" t="str">
            <v>B41V右镜座</v>
          </cell>
          <cell r="M18989" t="str">
            <v>YL113</v>
          </cell>
          <cell r="N18989">
            <v>90</v>
          </cell>
          <cell r="O18989">
            <v>14.2867</v>
          </cell>
          <cell r="P18989" t="str">
            <v>EA</v>
          </cell>
          <cell r="Q18989">
            <v>1</v>
          </cell>
          <cell r="R18989">
            <v>1285.8</v>
          </cell>
          <cell r="S18989">
            <v>90</v>
          </cell>
          <cell r="T18989">
            <v>14.2867</v>
          </cell>
        </row>
        <row r="18990">
          <cell r="K18990" t="str">
            <v>REM0010563</v>
          </cell>
          <cell r="L18990" t="str">
            <v>B41V右镜座</v>
          </cell>
          <cell r="M18990" t="str">
            <v>YL113</v>
          </cell>
          <cell r="N18990">
            <v>203</v>
          </cell>
          <cell r="O18990">
            <v>14.2867</v>
          </cell>
          <cell r="P18990" t="str">
            <v>EA</v>
          </cell>
          <cell r="Q18990">
            <v>1</v>
          </cell>
          <cell r="R18990">
            <v>2900.2</v>
          </cell>
          <cell r="S18990">
            <v>203</v>
          </cell>
          <cell r="T18990">
            <v>14.2867</v>
          </cell>
        </row>
        <row r="18991">
          <cell r="K18991" t="str">
            <v>REM0010563</v>
          </cell>
          <cell r="L18991" t="str">
            <v>B41V右镜座</v>
          </cell>
          <cell r="M18991" t="str">
            <v>YL113</v>
          </cell>
          <cell r="N18991">
            <v>210</v>
          </cell>
          <cell r="O18991">
            <v>14.2867</v>
          </cell>
          <cell r="P18991" t="str">
            <v>EA</v>
          </cell>
          <cell r="Q18991">
            <v>1</v>
          </cell>
          <cell r="R18991">
            <v>3000.21</v>
          </cell>
          <cell r="S18991">
            <v>210</v>
          </cell>
          <cell r="T18991">
            <v>14.2867</v>
          </cell>
        </row>
        <row r="18992">
          <cell r="K18992" t="str">
            <v>REM0010563</v>
          </cell>
          <cell r="L18992" t="str">
            <v>B41V右镜座</v>
          </cell>
          <cell r="M18992" t="str">
            <v>YL113</v>
          </cell>
          <cell r="N18992">
            <v>113</v>
          </cell>
          <cell r="O18992">
            <v>14.2867</v>
          </cell>
          <cell r="P18992" t="str">
            <v>EA</v>
          </cell>
          <cell r="Q18992">
            <v>1</v>
          </cell>
          <cell r="R18992">
            <v>1614.4</v>
          </cell>
          <cell r="S18992">
            <v>113</v>
          </cell>
          <cell r="T18992">
            <v>14.2867</v>
          </cell>
        </row>
        <row r="18993">
          <cell r="K18993" t="str">
            <v>REM0010563</v>
          </cell>
          <cell r="L18993" t="str">
            <v>B41V右镜座</v>
          </cell>
          <cell r="M18993" t="str">
            <v>YL113</v>
          </cell>
          <cell r="N18993">
            <v>130</v>
          </cell>
          <cell r="O18993">
            <v>14.2867</v>
          </cell>
          <cell r="P18993" t="str">
            <v>EA</v>
          </cell>
          <cell r="Q18993">
            <v>1</v>
          </cell>
          <cell r="R18993">
            <v>1857.27</v>
          </cell>
          <cell r="S18993">
            <v>130</v>
          </cell>
          <cell r="T18993">
            <v>14.2867</v>
          </cell>
        </row>
        <row r="18994">
          <cell r="K18994" t="str">
            <v>REM0010563</v>
          </cell>
          <cell r="L18994" t="str">
            <v>B41V右镜座</v>
          </cell>
          <cell r="M18994" t="str">
            <v>YL113</v>
          </cell>
          <cell r="N18994">
            <v>90</v>
          </cell>
          <cell r="O18994">
            <v>14.2867</v>
          </cell>
          <cell r="P18994" t="str">
            <v>EA</v>
          </cell>
          <cell r="Q18994">
            <v>1</v>
          </cell>
          <cell r="R18994">
            <v>1285.8</v>
          </cell>
          <cell r="S18994">
            <v>90</v>
          </cell>
          <cell r="T18994">
            <v>14.2867</v>
          </cell>
        </row>
        <row r="18995">
          <cell r="K18995" t="str">
            <v>REM0010563</v>
          </cell>
          <cell r="L18995" t="str">
            <v>B41V右镜座</v>
          </cell>
          <cell r="M18995" t="str">
            <v>YL113</v>
          </cell>
          <cell r="N18995">
            <v>240</v>
          </cell>
          <cell r="O18995">
            <v>14.2867</v>
          </cell>
          <cell r="P18995" t="str">
            <v>EA</v>
          </cell>
          <cell r="Q18995">
            <v>1</v>
          </cell>
          <cell r="R18995">
            <v>3428.81</v>
          </cell>
          <cell r="S18995">
            <v>240</v>
          </cell>
          <cell r="T18995">
            <v>14.2867</v>
          </cell>
        </row>
        <row r="18996">
          <cell r="K18996" t="str">
            <v>REM0010563</v>
          </cell>
          <cell r="L18996" t="str">
            <v>B41V右镜座</v>
          </cell>
          <cell r="M18996" t="str">
            <v>YL113</v>
          </cell>
          <cell r="N18996">
            <v>300</v>
          </cell>
          <cell r="O18996">
            <v>14.2867</v>
          </cell>
          <cell r="P18996" t="str">
            <v>EA</v>
          </cell>
          <cell r="Q18996">
            <v>1</v>
          </cell>
          <cell r="R18996">
            <v>4286.01</v>
          </cell>
          <cell r="S18996">
            <v>300</v>
          </cell>
          <cell r="T18996">
            <v>14.2867</v>
          </cell>
        </row>
        <row r="18997">
          <cell r="K18997" t="str">
            <v>REM0010563</v>
          </cell>
          <cell r="L18997" t="str">
            <v>B41V右镜座</v>
          </cell>
          <cell r="M18997" t="str">
            <v>YL113</v>
          </cell>
          <cell r="N18997">
            <v>-15</v>
          </cell>
          <cell r="O18997">
            <v>14.2867</v>
          </cell>
          <cell r="P18997" t="str">
            <v>EA</v>
          </cell>
          <cell r="Q18997">
            <v>1</v>
          </cell>
          <cell r="R18997">
            <v>-214.3</v>
          </cell>
          <cell r="S18997">
            <v>-15</v>
          </cell>
          <cell r="T18997">
            <v>14.2867</v>
          </cell>
        </row>
        <row r="18998">
          <cell r="K18998" t="str">
            <v>REM0010563</v>
          </cell>
          <cell r="L18998" t="str">
            <v>B41V右镜座</v>
          </cell>
          <cell r="M18998" t="str">
            <v>YL113</v>
          </cell>
          <cell r="N18998">
            <v>270</v>
          </cell>
          <cell r="O18998">
            <v>14.2867</v>
          </cell>
          <cell r="P18998" t="str">
            <v>EA</v>
          </cell>
          <cell r="Q18998">
            <v>1</v>
          </cell>
          <cell r="R18998">
            <v>3857.41</v>
          </cell>
          <cell r="S18998">
            <v>270</v>
          </cell>
          <cell r="T18998">
            <v>14.2867</v>
          </cell>
        </row>
        <row r="18999">
          <cell r="K18999" t="str">
            <v>REM0010564</v>
          </cell>
          <cell r="L18999" t="str">
            <v>B41V右转向灯分总成</v>
          </cell>
          <cell r="M18999" t="str">
            <v>组件</v>
          </cell>
          <cell r="N18999">
            <v>2080</v>
          </cell>
          <cell r="O18999">
            <v>14.3504</v>
          </cell>
          <cell r="P18999" t="str">
            <v>EA</v>
          </cell>
          <cell r="Q18999">
            <v>1</v>
          </cell>
          <cell r="R18999">
            <v>29848.83</v>
          </cell>
          <cell r="S18999">
            <v>2080</v>
          </cell>
          <cell r="T18999">
            <v>14.3504</v>
          </cell>
        </row>
        <row r="19000">
          <cell r="K19000" t="str">
            <v>REM0010564</v>
          </cell>
          <cell r="L19000" t="str">
            <v>B41V右转向灯分总成</v>
          </cell>
          <cell r="M19000" t="str">
            <v>组件</v>
          </cell>
          <cell r="N19000">
            <v>1160</v>
          </cell>
          <cell r="O19000">
            <v>14.3504</v>
          </cell>
          <cell r="P19000" t="str">
            <v>EA</v>
          </cell>
          <cell r="Q19000">
            <v>1</v>
          </cell>
          <cell r="R19000">
            <v>16646.46</v>
          </cell>
          <cell r="S19000">
            <v>1160</v>
          </cell>
          <cell r="T19000">
            <v>14.3504</v>
          </cell>
        </row>
        <row r="19001">
          <cell r="K19001" t="str">
            <v>REM0010564</v>
          </cell>
          <cell r="L19001" t="str">
            <v>B41V右转向灯分总成</v>
          </cell>
          <cell r="M19001" t="str">
            <v>组件</v>
          </cell>
          <cell r="N19001">
            <v>1080</v>
          </cell>
          <cell r="O19001">
            <v>15.0604</v>
          </cell>
          <cell r="P19001" t="str">
            <v>EA</v>
          </cell>
          <cell r="Q19001">
            <v>1</v>
          </cell>
          <cell r="R19001">
            <v>16265.23</v>
          </cell>
          <cell r="S19001">
            <v>1080</v>
          </cell>
          <cell r="T19001">
            <v>14.3504</v>
          </cell>
        </row>
        <row r="19002">
          <cell r="K19002" t="str">
            <v>REM0010564</v>
          </cell>
          <cell r="L19002" t="str">
            <v>B41V右转向灯分总成</v>
          </cell>
          <cell r="M19002" t="str">
            <v>组件</v>
          </cell>
          <cell r="N19002">
            <v>280</v>
          </cell>
          <cell r="O19002">
            <v>15.0604</v>
          </cell>
          <cell r="P19002" t="str">
            <v>EA</v>
          </cell>
          <cell r="Q19002">
            <v>1</v>
          </cell>
          <cell r="R19002">
            <v>4216.91</v>
          </cell>
          <cell r="S19002">
            <v>280</v>
          </cell>
          <cell r="T19002">
            <v>14.3504</v>
          </cell>
        </row>
        <row r="19003">
          <cell r="K19003" t="str">
            <v>REM0010582</v>
          </cell>
          <cell r="L19003" t="str">
            <v>B41V线束13WBSD</v>
          </cell>
          <cell r="M19003" t="str">
            <v/>
          </cell>
          <cell r="N19003">
            <v>100</v>
          </cell>
          <cell r="O19003">
            <v>17.22</v>
          </cell>
          <cell r="P19003" t="str">
            <v>EA</v>
          </cell>
          <cell r="Q19003">
            <v>1</v>
          </cell>
          <cell r="R19003">
            <v>1722</v>
          </cell>
          <cell r="S19003">
            <v>100</v>
          </cell>
          <cell r="T19003">
            <v>17.22</v>
          </cell>
        </row>
        <row r="19004">
          <cell r="K19004" t="str">
            <v>REM0010648</v>
          </cell>
          <cell r="L19004" t="str">
            <v>B41V线束10W</v>
          </cell>
          <cell r="M19004" t="str">
            <v/>
          </cell>
          <cell r="N19004">
            <v>50</v>
          </cell>
          <cell r="O19004">
            <v>12.51</v>
          </cell>
          <cell r="P19004" t="str">
            <v>EA</v>
          </cell>
          <cell r="Q19004">
            <v>1</v>
          </cell>
          <cell r="R19004">
            <v>625.5</v>
          </cell>
          <cell r="S19004">
            <v>50</v>
          </cell>
          <cell r="T19004">
            <v>12.51</v>
          </cell>
        </row>
        <row r="19005">
          <cell r="K19005" t="str">
            <v>REM0010648</v>
          </cell>
          <cell r="L19005" t="str">
            <v>B41V线束10W</v>
          </cell>
          <cell r="M19005" t="str">
            <v/>
          </cell>
          <cell r="N19005">
            <v>31</v>
          </cell>
          <cell r="O19005">
            <v>12.51</v>
          </cell>
          <cell r="P19005" t="str">
            <v>EA</v>
          </cell>
          <cell r="Q19005">
            <v>1</v>
          </cell>
          <cell r="R19005">
            <v>387.81</v>
          </cell>
          <cell r="S19005">
            <v>31</v>
          </cell>
          <cell r="T19005">
            <v>12.51</v>
          </cell>
        </row>
        <row r="19006">
          <cell r="K19006" t="str">
            <v>REM0010648</v>
          </cell>
          <cell r="L19006" t="str">
            <v>B41V线束10W</v>
          </cell>
          <cell r="M19006" t="str">
            <v/>
          </cell>
          <cell r="N19006">
            <v>100</v>
          </cell>
          <cell r="O19006">
            <v>12.51</v>
          </cell>
          <cell r="P19006" t="str">
            <v>EA</v>
          </cell>
          <cell r="Q19006">
            <v>1</v>
          </cell>
          <cell r="R19006">
            <v>1251</v>
          </cell>
          <cell r="S19006">
            <v>100</v>
          </cell>
          <cell r="T19006">
            <v>12.51</v>
          </cell>
        </row>
        <row r="19007">
          <cell r="K19007" t="str">
            <v>REM0010649</v>
          </cell>
          <cell r="L19007" t="str">
            <v>B41V线束15W</v>
          </cell>
          <cell r="M19007" t="str">
            <v/>
          </cell>
          <cell r="N19007">
            <v>-1</v>
          </cell>
          <cell r="O19007">
            <v>16.32</v>
          </cell>
          <cell r="P19007" t="str">
            <v>EA</v>
          </cell>
          <cell r="Q19007">
            <v>1</v>
          </cell>
          <cell r="R19007">
            <v>-16.32</v>
          </cell>
          <cell r="S19007">
            <v>-1</v>
          </cell>
          <cell r="T19007">
            <v>16.32</v>
          </cell>
        </row>
        <row r="19008">
          <cell r="K19008" t="str">
            <v>REM0010739</v>
          </cell>
          <cell r="L19008" t="str">
            <v>B41V左logo灯 （BAIC）</v>
          </cell>
          <cell r="M19008" t="str">
            <v/>
          </cell>
          <cell r="N19008">
            <v>5</v>
          </cell>
          <cell r="O19008">
            <v>24.93</v>
          </cell>
          <cell r="P19008" t="str">
            <v>EA</v>
          </cell>
          <cell r="Q19008">
            <v>1</v>
          </cell>
          <cell r="R19008">
            <v>124.65</v>
          </cell>
          <cell r="S19008">
            <v>5</v>
          </cell>
          <cell r="T19008">
            <v>24.93</v>
          </cell>
        </row>
        <row r="19009">
          <cell r="K19009" t="str">
            <v>REM0010739</v>
          </cell>
          <cell r="L19009" t="str">
            <v>B41V左logo灯 （BAIC）</v>
          </cell>
          <cell r="M19009" t="str">
            <v/>
          </cell>
          <cell r="N19009">
            <v>105</v>
          </cell>
          <cell r="O19009">
            <v>24.93</v>
          </cell>
          <cell r="P19009" t="str">
            <v>EA</v>
          </cell>
          <cell r="Q19009">
            <v>1</v>
          </cell>
          <cell r="R19009">
            <v>2617.65</v>
          </cell>
          <cell r="S19009">
            <v>105</v>
          </cell>
          <cell r="T19009">
            <v>24.93</v>
          </cell>
        </row>
        <row r="19010">
          <cell r="K19010" t="str">
            <v>REM0010740</v>
          </cell>
          <cell r="L19010" t="str">
            <v>B41V右logo灯   (BAIC)</v>
          </cell>
          <cell r="M19010" t="str">
            <v/>
          </cell>
          <cell r="N19010">
            <v>105</v>
          </cell>
          <cell r="O19010">
            <v>24.93</v>
          </cell>
          <cell r="P19010" t="str">
            <v>EA</v>
          </cell>
          <cell r="Q19010">
            <v>1</v>
          </cell>
          <cell r="R19010">
            <v>2617.65</v>
          </cell>
          <cell r="S19010">
            <v>105</v>
          </cell>
          <cell r="T19010">
            <v>24.93</v>
          </cell>
        </row>
        <row r="19011">
          <cell r="K19011" t="str">
            <v>RIM0000005</v>
          </cell>
          <cell r="L19011" t="str">
            <v>3GD镜杆</v>
          </cell>
          <cell r="M19011" t="str">
            <v>AlSi9Cu3(Fe)(Zn)</v>
          </cell>
          <cell r="N19011">
            <v>2300</v>
          </cell>
          <cell r="O19011">
            <v>6.44</v>
          </cell>
          <cell r="P19011" t="str">
            <v>Ea</v>
          </cell>
          <cell r="Q19011">
            <v>1</v>
          </cell>
          <cell r="R19011">
            <v>14812</v>
          </cell>
          <cell r="S19011">
            <v>2300</v>
          </cell>
          <cell r="T19011">
            <v>6.44</v>
          </cell>
        </row>
        <row r="19012">
          <cell r="K19012" t="str">
            <v>RIM0000005</v>
          </cell>
          <cell r="L19012" t="str">
            <v>3GD镜杆</v>
          </cell>
          <cell r="M19012" t="str">
            <v>AlSi9Cu3(Fe)(Zn)</v>
          </cell>
          <cell r="N19012">
            <v>2400</v>
          </cell>
          <cell r="O19012">
            <v>6.44</v>
          </cell>
          <cell r="P19012" t="str">
            <v>Ea</v>
          </cell>
          <cell r="Q19012">
            <v>1</v>
          </cell>
          <cell r="R19012">
            <v>15456</v>
          </cell>
          <cell r="S19012">
            <v>2400</v>
          </cell>
          <cell r="T19012">
            <v>6.44</v>
          </cell>
        </row>
        <row r="19013">
          <cell r="K19013" t="str">
            <v>RIM0000005</v>
          </cell>
          <cell r="L19013" t="str">
            <v>3GD镜杆</v>
          </cell>
          <cell r="M19013" t="str">
            <v>AlSi9Cu3(Fe)(Zn)</v>
          </cell>
          <cell r="N19013">
            <v>-294</v>
          </cell>
          <cell r="O19013">
            <v>6.44</v>
          </cell>
          <cell r="P19013" t="str">
            <v>Ea</v>
          </cell>
          <cell r="Q19013">
            <v>1</v>
          </cell>
          <cell r="R19013">
            <v>-1893.36</v>
          </cell>
          <cell r="S19013">
            <v>-294</v>
          </cell>
          <cell r="T19013">
            <v>6.44</v>
          </cell>
        </row>
        <row r="19014">
          <cell r="K19014" t="str">
            <v>RIM0000005</v>
          </cell>
          <cell r="L19014" t="str">
            <v>3GD镜杆</v>
          </cell>
          <cell r="M19014" t="str">
            <v>AlSi9Cu3(Fe)(Zn)</v>
          </cell>
          <cell r="N19014">
            <v>-405</v>
          </cell>
          <cell r="O19014">
            <v>6.44</v>
          </cell>
          <cell r="P19014" t="str">
            <v>Ea</v>
          </cell>
          <cell r="Q19014">
            <v>1</v>
          </cell>
          <cell r="R19014">
            <v>-2608.1999999999998</v>
          </cell>
          <cell r="S19014">
            <v>-405</v>
          </cell>
          <cell r="T19014">
            <v>6.44</v>
          </cell>
        </row>
        <row r="19015">
          <cell r="K19015" t="str">
            <v>RIM0000005</v>
          </cell>
          <cell r="L19015" t="str">
            <v>3GD镜杆</v>
          </cell>
          <cell r="M19015" t="str">
            <v>AlSi9Cu3(Fe)(Zn)</v>
          </cell>
          <cell r="N19015">
            <v>-323</v>
          </cell>
          <cell r="O19015">
            <v>6.44</v>
          </cell>
          <cell r="P19015" t="str">
            <v>Ea</v>
          </cell>
          <cell r="Q19015">
            <v>1</v>
          </cell>
          <cell r="R19015">
            <v>-2080.12</v>
          </cell>
          <cell r="S19015">
            <v>-323</v>
          </cell>
          <cell r="T19015">
            <v>6.44</v>
          </cell>
        </row>
        <row r="19016">
          <cell r="K19016" t="str">
            <v>RIM0000005</v>
          </cell>
          <cell r="L19016" t="str">
            <v>3GD镜杆</v>
          </cell>
          <cell r="M19016" t="str">
            <v>AlSi9Cu3(Fe)(Zn)</v>
          </cell>
          <cell r="N19016">
            <v>-224</v>
          </cell>
          <cell r="O19016">
            <v>4.5160999999999998</v>
          </cell>
          <cell r="P19016" t="str">
            <v>Ea</v>
          </cell>
          <cell r="Q19016">
            <v>1</v>
          </cell>
          <cell r="R19016">
            <v>-1011.61</v>
          </cell>
          <cell r="S19016">
            <v>-224</v>
          </cell>
          <cell r="T19016">
            <v>4.5160999999999998</v>
          </cell>
        </row>
        <row r="19017">
          <cell r="K19017" t="str">
            <v>RIM0000009</v>
          </cell>
          <cell r="L19017" t="str">
            <v>球头弹卡</v>
          </cell>
          <cell r="M19017" t="str">
            <v>50CrVA</v>
          </cell>
          <cell r="N19017">
            <v>15000</v>
          </cell>
          <cell r="O19017">
            <v>0.3</v>
          </cell>
          <cell r="P19017" t="str">
            <v>Ea</v>
          </cell>
          <cell r="Q19017">
            <v>1</v>
          </cell>
          <cell r="R19017">
            <v>4500</v>
          </cell>
          <cell r="S19017">
            <v>15000</v>
          </cell>
          <cell r="T19017">
            <v>0.3</v>
          </cell>
        </row>
        <row r="19018">
          <cell r="K19018" t="str">
            <v>RIM0000010</v>
          </cell>
          <cell r="L19018" t="str">
            <v>3GD手柄弹簧</v>
          </cell>
          <cell r="M19018" t="str">
            <v>65Mn</v>
          </cell>
          <cell r="N19018">
            <v>1500</v>
          </cell>
          <cell r="O19018">
            <v>0.126</v>
          </cell>
          <cell r="P19018" t="str">
            <v>Ea</v>
          </cell>
          <cell r="Q19018">
            <v>1</v>
          </cell>
          <cell r="R19018">
            <v>189</v>
          </cell>
          <cell r="S19018">
            <v>1500</v>
          </cell>
          <cell r="T19018">
            <v>0.12089999999999999</v>
          </cell>
        </row>
        <row r="19019">
          <cell r="K19019" t="str">
            <v>RIM0000010</v>
          </cell>
          <cell r="L19019" t="str">
            <v>3GD手柄弹簧</v>
          </cell>
          <cell r="M19019" t="str">
            <v>65Mn</v>
          </cell>
          <cell r="N19019">
            <v>1500</v>
          </cell>
          <cell r="O19019">
            <v>0.126</v>
          </cell>
          <cell r="P19019" t="str">
            <v>Ea</v>
          </cell>
          <cell r="Q19019">
            <v>1</v>
          </cell>
          <cell r="R19019">
            <v>189</v>
          </cell>
          <cell r="S19019">
            <v>1500</v>
          </cell>
          <cell r="T19019">
            <v>0.12089999999999999</v>
          </cell>
        </row>
        <row r="19020">
          <cell r="K19020" t="str">
            <v>RIM0000011</v>
          </cell>
          <cell r="L19020" t="str">
            <v>3GD镜片</v>
          </cell>
          <cell r="M19020" t="str">
            <v>优质浮法玻璃</v>
          </cell>
          <cell r="N19020">
            <v>334</v>
          </cell>
          <cell r="O19020">
            <v>4.2</v>
          </cell>
          <cell r="P19020" t="str">
            <v>Ea</v>
          </cell>
          <cell r="Q19020">
            <v>1</v>
          </cell>
          <cell r="R19020">
            <v>1402.8</v>
          </cell>
          <cell r="S19020">
            <v>334</v>
          </cell>
          <cell r="T19020">
            <v>4.2</v>
          </cell>
        </row>
        <row r="19021">
          <cell r="K19021" t="str">
            <v>RIM0000011</v>
          </cell>
          <cell r="L19021" t="str">
            <v>3GD镜片</v>
          </cell>
          <cell r="M19021" t="str">
            <v>优质浮法玻璃</v>
          </cell>
          <cell r="N19021">
            <v>3034</v>
          </cell>
          <cell r="O19021">
            <v>4.2</v>
          </cell>
          <cell r="P19021" t="str">
            <v>Ea</v>
          </cell>
          <cell r="Q19021">
            <v>1</v>
          </cell>
          <cell r="R19021">
            <v>12742.8</v>
          </cell>
          <cell r="S19021">
            <v>3034</v>
          </cell>
          <cell r="T19021">
            <v>4.2</v>
          </cell>
        </row>
        <row r="19022">
          <cell r="K19022" t="str">
            <v>RIM0000017</v>
          </cell>
          <cell r="L19022" t="str">
            <v>18D镜杆</v>
          </cell>
          <cell r="M19022" t="str">
            <v>AlSi12(Fe)  黑色</v>
          </cell>
          <cell r="N19022">
            <v>2730</v>
          </cell>
          <cell r="O19022">
            <v>5.81</v>
          </cell>
          <cell r="P19022" t="str">
            <v>Ea</v>
          </cell>
          <cell r="Q19022">
            <v>1</v>
          </cell>
          <cell r="R19022">
            <v>15861.3</v>
          </cell>
          <cell r="S19022">
            <v>2730</v>
          </cell>
          <cell r="T19022">
            <v>5.81</v>
          </cell>
        </row>
        <row r="19023">
          <cell r="K19023" t="str">
            <v>RIM0000017</v>
          </cell>
          <cell r="L19023" t="str">
            <v>18D镜杆</v>
          </cell>
          <cell r="M19023" t="str">
            <v>AlSi12(Fe)  黑色</v>
          </cell>
          <cell r="N19023">
            <v>3360</v>
          </cell>
          <cell r="O19023">
            <v>5.81</v>
          </cell>
          <cell r="P19023" t="str">
            <v>Ea</v>
          </cell>
          <cell r="Q19023">
            <v>1</v>
          </cell>
          <cell r="R19023">
            <v>19521.599999999999</v>
          </cell>
          <cell r="S19023">
            <v>3360</v>
          </cell>
          <cell r="T19023">
            <v>5.81</v>
          </cell>
        </row>
        <row r="19024">
          <cell r="K19024" t="str">
            <v>RIM0000017</v>
          </cell>
          <cell r="L19024" t="str">
            <v>18D镜杆</v>
          </cell>
          <cell r="M19024" t="str">
            <v>AlSi12(Fe)  黑色</v>
          </cell>
          <cell r="N19024">
            <v>-2973</v>
          </cell>
          <cell r="O19024">
            <v>5.81</v>
          </cell>
          <cell r="P19024" t="str">
            <v>Ea</v>
          </cell>
          <cell r="Q19024">
            <v>1</v>
          </cell>
          <cell r="R19024">
            <v>-17273.13</v>
          </cell>
          <cell r="S19024">
            <v>-2973</v>
          </cell>
          <cell r="T19024">
            <v>5.81</v>
          </cell>
        </row>
        <row r="19025">
          <cell r="K19025" t="str">
            <v>RIM0000017</v>
          </cell>
          <cell r="L19025" t="str">
            <v>18D镜杆</v>
          </cell>
          <cell r="M19025" t="str">
            <v>AlSi12(Fe)  黑色</v>
          </cell>
          <cell r="N19025">
            <v>480</v>
          </cell>
          <cell r="O19025">
            <v>3.7418</v>
          </cell>
          <cell r="P19025" t="str">
            <v>Ea</v>
          </cell>
          <cell r="Q19025">
            <v>1</v>
          </cell>
          <cell r="R19025">
            <v>1796.06</v>
          </cell>
          <cell r="S19025">
            <v>480</v>
          </cell>
          <cell r="T19025">
            <v>3.7418</v>
          </cell>
        </row>
        <row r="19026">
          <cell r="K19026" t="str">
            <v>RIM0000017</v>
          </cell>
          <cell r="L19026" t="str">
            <v>18D镜杆</v>
          </cell>
          <cell r="M19026" t="str">
            <v>AlSi12(Fe)  黑色</v>
          </cell>
          <cell r="N19026">
            <v>960</v>
          </cell>
          <cell r="O19026">
            <v>3.7418</v>
          </cell>
          <cell r="P19026" t="str">
            <v>Ea</v>
          </cell>
          <cell r="Q19026">
            <v>1</v>
          </cell>
          <cell r="R19026">
            <v>3592.13</v>
          </cell>
          <cell r="S19026">
            <v>960</v>
          </cell>
          <cell r="T19026">
            <v>3.7418</v>
          </cell>
        </row>
        <row r="19027">
          <cell r="K19027" t="str">
            <v>RIM0000017</v>
          </cell>
          <cell r="L19027" t="str">
            <v>18D镜杆</v>
          </cell>
          <cell r="M19027" t="str">
            <v>AlSi12(Fe)  黑色</v>
          </cell>
          <cell r="N19027">
            <v>840</v>
          </cell>
          <cell r="O19027">
            <v>3.7418</v>
          </cell>
          <cell r="P19027" t="str">
            <v>Ea</v>
          </cell>
          <cell r="Q19027">
            <v>1</v>
          </cell>
          <cell r="R19027">
            <v>3143.11</v>
          </cell>
          <cell r="S19027">
            <v>840</v>
          </cell>
          <cell r="T19027">
            <v>3.7418</v>
          </cell>
        </row>
        <row r="19028">
          <cell r="K19028" t="str">
            <v>RIM0000017</v>
          </cell>
          <cell r="L19028" t="str">
            <v>18D镜杆</v>
          </cell>
          <cell r="M19028" t="str">
            <v>AlSi12(Fe)  黑色</v>
          </cell>
          <cell r="N19028">
            <v>1080</v>
          </cell>
          <cell r="O19028">
            <v>3.7418</v>
          </cell>
          <cell r="P19028" t="str">
            <v>Ea</v>
          </cell>
          <cell r="Q19028">
            <v>1</v>
          </cell>
          <cell r="R19028">
            <v>4041.14</v>
          </cell>
          <cell r="S19028">
            <v>1080</v>
          </cell>
          <cell r="T19028">
            <v>3.7418</v>
          </cell>
        </row>
        <row r="19029">
          <cell r="K19029" t="str">
            <v>RIM0000017</v>
          </cell>
          <cell r="L19029" t="str">
            <v>18D镜杆</v>
          </cell>
          <cell r="M19029" t="str">
            <v>AlSi12(Fe)  黑色</v>
          </cell>
          <cell r="N19029">
            <v>360</v>
          </cell>
          <cell r="O19029">
            <v>3.7418</v>
          </cell>
          <cell r="P19029" t="str">
            <v>Ea</v>
          </cell>
          <cell r="Q19029">
            <v>1</v>
          </cell>
          <cell r="R19029">
            <v>1347.05</v>
          </cell>
          <cell r="S19029">
            <v>360</v>
          </cell>
          <cell r="T19029">
            <v>3.7418</v>
          </cell>
        </row>
        <row r="19030">
          <cell r="K19030" t="str">
            <v>RIM0000017</v>
          </cell>
          <cell r="L19030" t="str">
            <v>18D镜杆</v>
          </cell>
          <cell r="M19030" t="str">
            <v>AlSi12(Fe)  黑色</v>
          </cell>
          <cell r="N19030">
            <v>360</v>
          </cell>
          <cell r="O19030">
            <v>3.7418</v>
          </cell>
          <cell r="P19030" t="str">
            <v>Ea</v>
          </cell>
          <cell r="Q19030">
            <v>1</v>
          </cell>
          <cell r="R19030">
            <v>1347.05</v>
          </cell>
          <cell r="S19030">
            <v>360</v>
          </cell>
          <cell r="T19030">
            <v>3.7418</v>
          </cell>
        </row>
        <row r="19031">
          <cell r="K19031" t="str">
            <v>RIM0000017</v>
          </cell>
          <cell r="L19031" t="str">
            <v>18D镜杆</v>
          </cell>
          <cell r="M19031" t="str">
            <v>AlSi12(Fe)  黑色</v>
          </cell>
          <cell r="N19031">
            <v>720</v>
          </cell>
          <cell r="O19031">
            <v>3.7418</v>
          </cell>
          <cell r="P19031" t="str">
            <v>Ea</v>
          </cell>
          <cell r="Q19031">
            <v>1</v>
          </cell>
          <cell r="R19031">
            <v>2694.1</v>
          </cell>
          <cell r="S19031">
            <v>720</v>
          </cell>
          <cell r="T19031">
            <v>3.7418</v>
          </cell>
        </row>
        <row r="19032">
          <cell r="K19032" t="str">
            <v>RIM0000017</v>
          </cell>
          <cell r="L19032" t="str">
            <v>18D镜杆</v>
          </cell>
          <cell r="M19032" t="str">
            <v>AlSi12(Fe)  黑色</v>
          </cell>
          <cell r="N19032">
            <v>840</v>
          </cell>
          <cell r="O19032">
            <v>3.7418</v>
          </cell>
          <cell r="P19032" t="str">
            <v>Ea</v>
          </cell>
          <cell r="Q19032">
            <v>1</v>
          </cell>
          <cell r="R19032">
            <v>3143.11</v>
          </cell>
          <cell r="S19032">
            <v>840</v>
          </cell>
          <cell r="T19032">
            <v>3.7418</v>
          </cell>
        </row>
        <row r="19033">
          <cell r="K19033" t="str">
            <v>RIM0000017</v>
          </cell>
          <cell r="L19033" t="str">
            <v>18D镜杆</v>
          </cell>
          <cell r="M19033" t="str">
            <v>AlSi12(Fe)  黑色</v>
          </cell>
          <cell r="N19033">
            <v>960</v>
          </cell>
          <cell r="O19033">
            <v>3.7418</v>
          </cell>
          <cell r="P19033" t="str">
            <v>Ea</v>
          </cell>
          <cell r="Q19033">
            <v>1</v>
          </cell>
          <cell r="R19033">
            <v>3592.13</v>
          </cell>
          <cell r="S19033">
            <v>960</v>
          </cell>
          <cell r="T19033">
            <v>3.7418</v>
          </cell>
        </row>
        <row r="19034">
          <cell r="K19034" t="str">
            <v>RIM0000017</v>
          </cell>
          <cell r="L19034" t="str">
            <v>18D镜杆</v>
          </cell>
          <cell r="M19034" t="str">
            <v>AlSi12(Fe)  黑色</v>
          </cell>
          <cell r="N19034">
            <v>600</v>
          </cell>
          <cell r="O19034">
            <v>3.7418</v>
          </cell>
          <cell r="P19034" t="str">
            <v>Ea</v>
          </cell>
          <cell r="Q19034">
            <v>1</v>
          </cell>
          <cell r="R19034">
            <v>2245.08</v>
          </cell>
          <cell r="S19034">
            <v>600</v>
          </cell>
          <cell r="T19034">
            <v>3.7418</v>
          </cell>
        </row>
        <row r="19035">
          <cell r="K19035" t="str">
            <v>RIM0000017</v>
          </cell>
          <cell r="L19035" t="str">
            <v>18D镜杆</v>
          </cell>
          <cell r="M19035" t="str">
            <v>AlSi12(Fe)  黑色</v>
          </cell>
          <cell r="N19035">
            <v>360</v>
          </cell>
          <cell r="O19035">
            <v>3.7418</v>
          </cell>
          <cell r="P19035" t="str">
            <v>Ea</v>
          </cell>
          <cell r="Q19035">
            <v>1</v>
          </cell>
          <cell r="R19035">
            <v>1347.05</v>
          </cell>
          <cell r="S19035">
            <v>360</v>
          </cell>
          <cell r="T19035">
            <v>3.7418</v>
          </cell>
        </row>
        <row r="19036">
          <cell r="K19036" t="str">
            <v>RIM0000017</v>
          </cell>
          <cell r="L19036" t="str">
            <v>18D镜杆</v>
          </cell>
          <cell r="M19036" t="str">
            <v>AlSi12(Fe)  黑色</v>
          </cell>
          <cell r="N19036">
            <v>360</v>
          </cell>
          <cell r="O19036">
            <v>3.7418</v>
          </cell>
          <cell r="P19036" t="str">
            <v>Ea</v>
          </cell>
          <cell r="Q19036">
            <v>1</v>
          </cell>
          <cell r="R19036">
            <v>1347.05</v>
          </cell>
          <cell r="S19036">
            <v>360</v>
          </cell>
          <cell r="T19036">
            <v>3.7418</v>
          </cell>
        </row>
        <row r="19037">
          <cell r="K19037" t="str">
            <v>RIM0000017</v>
          </cell>
          <cell r="L19037" t="str">
            <v>18D镜杆</v>
          </cell>
          <cell r="M19037" t="str">
            <v>AlSi12(Fe)  黑色</v>
          </cell>
          <cell r="N19037">
            <v>702</v>
          </cell>
          <cell r="O19037">
            <v>3.7418</v>
          </cell>
          <cell r="P19037" t="str">
            <v>Ea</v>
          </cell>
          <cell r="Q19037">
            <v>1</v>
          </cell>
          <cell r="R19037">
            <v>2626.74</v>
          </cell>
          <cell r="S19037">
            <v>702</v>
          </cell>
          <cell r="T19037">
            <v>3.7418</v>
          </cell>
        </row>
        <row r="19038">
          <cell r="K19038" t="str">
            <v>RIM0000017</v>
          </cell>
          <cell r="L19038" t="str">
            <v>18D镜杆</v>
          </cell>
          <cell r="M19038" t="str">
            <v>AlSi12(Fe)  黑色</v>
          </cell>
          <cell r="N19038">
            <v>600</v>
          </cell>
          <cell r="O19038">
            <v>3.7418</v>
          </cell>
          <cell r="P19038" t="str">
            <v>Ea</v>
          </cell>
          <cell r="Q19038">
            <v>1</v>
          </cell>
          <cell r="R19038">
            <v>2245.08</v>
          </cell>
          <cell r="S19038">
            <v>600</v>
          </cell>
          <cell r="T19038">
            <v>3.7418</v>
          </cell>
        </row>
        <row r="19039">
          <cell r="K19039" t="str">
            <v>RIM0000017</v>
          </cell>
          <cell r="L19039" t="str">
            <v>18D镜杆</v>
          </cell>
          <cell r="M19039" t="str">
            <v>AlSi12(Fe)  黑色</v>
          </cell>
          <cell r="N19039">
            <v>600</v>
          </cell>
          <cell r="O19039">
            <v>3.7418</v>
          </cell>
          <cell r="P19039" t="str">
            <v>Ea</v>
          </cell>
          <cell r="Q19039">
            <v>1</v>
          </cell>
          <cell r="R19039">
            <v>2245.08</v>
          </cell>
          <cell r="S19039">
            <v>600</v>
          </cell>
          <cell r="T19039">
            <v>3.7418</v>
          </cell>
        </row>
        <row r="19040">
          <cell r="K19040" t="str">
            <v>RIM0000017</v>
          </cell>
          <cell r="L19040" t="str">
            <v>18D镜杆</v>
          </cell>
          <cell r="M19040" t="str">
            <v>AlSi12(Fe)  黑色</v>
          </cell>
          <cell r="N19040">
            <v>120</v>
          </cell>
          <cell r="O19040">
            <v>3.7418</v>
          </cell>
          <cell r="P19040" t="str">
            <v>Ea</v>
          </cell>
          <cell r="Q19040">
            <v>1</v>
          </cell>
          <cell r="R19040">
            <v>449.02</v>
          </cell>
          <cell r="S19040">
            <v>120</v>
          </cell>
          <cell r="T19040">
            <v>3.7418</v>
          </cell>
        </row>
        <row r="19041">
          <cell r="K19041" t="str">
            <v>RIM0000017</v>
          </cell>
          <cell r="L19041" t="str">
            <v>18D镜杆</v>
          </cell>
          <cell r="M19041" t="str">
            <v>AlSi12(Fe)  黑色</v>
          </cell>
          <cell r="N19041">
            <v>-330</v>
          </cell>
          <cell r="O19041">
            <v>3.7418</v>
          </cell>
          <cell r="P19041" t="str">
            <v>Ea</v>
          </cell>
          <cell r="Q19041">
            <v>1</v>
          </cell>
          <cell r="R19041">
            <v>-1234.79</v>
          </cell>
          <cell r="S19041">
            <v>-330</v>
          </cell>
          <cell r="T19041">
            <v>3.7418</v>
          </cell>
        </row>
        <row r="19042">
          <cell r="K19042" t="str">
            <v>RIM0000017</v>
          </cell>
          <cell r="L19042" t="str">
            <v>18D镜杆</v>
          </cell>
          <cell r="M19042" t="str">
            <v>AlSi12(Fe)  黑色</v>
          </cell>
          <cell r="N19042">
            <v>600</v>
          </cell>
          <cell r="O19042">
            <v>3.7418</v>
          </cell>
          <cell r="P19042" t="str">
            <v>Ea</v>
          </cell>
          <cell r="Q19042">
            <v>1</v>
          </cell>
          <cell r="R19042">
            <v>2245.08</v>
          </cell>
          <cell r="S19042">
            <v>600</v>
          </cell>
          <cell r="T19042">
            <v>3.7418</v>
          </cell>
        </row>
        <row r="19043">
          <cell r="K19043" t="str">
            <v>RIM0000017</v>
          </cell>
          <cell r="L19043" t="str">
            <v>18D镜杆</v>
          </cell>
          <cell r="M19043" t="str">
            <v>AlSi12(Fe)  黑色</v>
          </cell>
          <cell r="N19043">
            <v>480</v>
          </cell>
          <cell r="O19043">
            <v>3.7418</v>
          </cell>
          <cell r="P19043" t="str">
            <v>Ea</v>
          </cell>
          <cell r="Q19043">
            <v>1</v>
          </cell>
          <cell r="R19043">
            <v>1796.06</v>
          </cell>
          <cell r="S19043">
            <v>480</v>
          </cell>
          <cell r="T19043">
            <v>3.7418</v>
          </cell>
        </row>
        <row r="19044">
          <cell r="K19044" t="str">
            <v>RIM0000017</v>
          </cell>
          <cell r="L19044" t="str">
            <v>18D镜杆</v>
          </cell>
          <cell r="M19044" t="str">
            <v>AlSi12(Fe)  黑色</v>
          </cell>
          <cell r="N19044">
            <v>200</v>
          </cell>
          <cell r="O19044">
            <v>3.7418</v>
          </cell>
          <cell r="P19044" t="str">
            <v>Ea</v>
          </cell>
          <cell r="Q19044">
            <v>1</v>
          </cell>
          <cell r="R19044">
            <v>748.36</v>
          </cell>
          <cell r="S19044">
            <v>200</v>
          </cell>
          <cell r="T19044">
            <v>3.7418</v>
          </cell>
        </row>
        <row r="19045">
          <cell r="K19045" t="str">
            <v>RIM0000017</v>
          </cell>
          <cell r="L19045" t="str">
            <v>18D镜杆</v>
          </cell>
          <cell r="M19045" t="str">
            <v>AlSi12(Fe)  黑色</v>
          </cell>
          <cell r="N19045">
            <v>240</v>
          </cell>
          <cell r="O19045">
            <v>3.7418</v>
          </cell>
          <cell r="P19045" t="str">
            <v>Ea</v>
          </cell>
          <cell r="Q19045">
            <v>1</v>
          </cell>
          <cell r="R19045">
            <v>898.03</v>
          </cell>
          <cell r="S19045">
            <v>240</v>
          </cell>
          <cell r="T19045">
            <v>3.7418</v>
          </cell>
        </row>
        <row r="19046">
          <cell r="K19046" t="str">
            <v>RIM0000017</v>
          </cell>
          <cell r="L19046" t="str">
            <v>18D镜杆</v>
          </cell>
          <cell r="M19046" t="str">
            <v>AlSi12(Fe)  黑色</v>
          </cell>
          <cell r="N19046">
            <v>120</v>
          </cell>
          <cell r="O19046">
            <v>3.7418</v>
          </cell>
          <cell r="P19046" t="str">
            <v>Ea</v>
          </cell>
          <cell r="Q19046">
            <v>1</v>
          </cell>
          <cell r="R19046">
            <v>449.02</v>
          </cell>
          <cell r="S19046">
            <v>120</v>
          </cell>
          <cell r="T19046">
            <v>3.7418</v>
          </cell>
        </row>
        <row r="19047">
          <cell r="K19047" t="str">
            <v>RIM0000054</v>
          </cell>
          <cell r="L19047" t="str">
            <v>158-01室内镜头黑色</v>
          </cell>
          <cell r="M19047" t="str">
            <v>组件黑色</v>
          </cell>
          <cell r="N19047">
            <v>900</v>
          </cell>
          <cell r="O19047">
            <v>1.4925999999999999</v>
          </cell>
          <cell r="P19047" t="str">
            <v>Ea</v>
          </cell>
          <cell r="Q19047">
            <v>1</v>
          </cell>
          <cell r="R19047">
            <v>1343.34</v>
          </cell>
          <cell r="S19047">
            <v>900</v>
          </cell>
          <cell r="T19047">
            <v>1.4925999999999999</v>
          </cell>
        </row>
        <row r="19048">
          <cell r="K19048" t="str">
            <v>RIM0000067</v>
          </cell>
          <cell r="L19048" t="str">
            <v>1780室内镜杆</v>
          </cell>
          <cell r="M19048" t="str">
            <v>铸铝喷涂浅灰</v>
          </cell>
          <cell r="N19048">
            <v>200</v>
          </cell>
          <cell r="O19048">
            <v>2.72</v>
          </cell>
          <cell r="P19048" t="str">
            <v>Ea</v>
          </cell>
          <cell r="Q19048">
            <v>1</v>
          </cell>
          <cell r="R19048">
            <v>544</v>
          </cell>
          <cell r="S19048">
            <v>200</v>
          </cell>
          <cell r="T19048">
            <v>2.72</v>
          </cell>
        </row>
        <row r="19049">
          <cell r="K19049" t="str">
            <v>RIM0000067</v>
          </cell>
          <cell r="L19049" t="str">
            <v>1780室内镜杆</v>
          </cell>
          <cell r="M19049" t="str">
            <v>铸铝喷涂浅灰</v>
          </cell>
          <cell r="N19049">
            <v>-2</v>
          </cell>
          <cell r="O19049">
            <v>2.72</v>
          </cell>
          <cell r="P19049" t="str">
            <v>Ea</v>
          </cell>
          <cell r="Q19049">
            <v>1</v>
          </cell>
          <cell r="R19049">
            <v>-5.44</v>
          </cell>
          <cell r="S19049">
            <v>-2</v>
          </cell>
          <cell r="T19049">
            <v>2.72</v>
          </cell>
        </row>
        <row r="19050">
          <cell r="K19050" t="str">
            <v>RIM0000067</v>
          </cell>
          <cell r="L19050" t="str">
            <v>1780室内镜杆</v>
          </cell>
          <cell r="M19050" t="str">
            <v>铸铝喷涂浅灰</v>
          </cell>
          <cell r="N19050">
            <v>100</v>
          </cell>
          <cell r="O19050">
            <v>2.72</v>
          </cell>
          <cell r="P19050" t="str">
            <v>Ea</v>
          </cell>
          <cell r="Q19050">
            <v>1</v>
          </cell>
          <cell r="R19050">
            <v>272</v>
          </cell>
          <cell r="S19050">
            <v>100</v>
          </cell>
          <cell r="T19050">
            <v>2.72</v>
          </cell>
        </row>
        <row r="19051">
          <cell r="K19051" t="str">
            <v>RIM0000070</v>
          </cell>
          <cell r="L19051" t="str">
            <v>1029新室内蒙子</v>
          </cell>
          <cell r="M19051" t="str">
            <v>PC透明</v>
          </cell>
          <cell r="N19051">
            <v>900</v>
          </cell>
          <cell r="O19051">
            <v>0.98680000000000001</v>
          </cell>
          <cell r="P19051" t="str">
            <v>Ea</v>
          </cell>
          <cell r="Q19051">
            <v>1</v>
          </cell>
          <cell r="R19051">
            <v>888.12</v>
          </cell>
          <cell r="S19051">
            <v>900</v>
          </cell>
          <cell r="T19051">
            <v>0.98680000000000001</v>
          </cell>
        </row>
        <row r="19052">
          <cell r="K19052" t="str">
            <v>RIM0000072</v>
          </cell>
          <cell r="L19052" t="str">
            <v>1028室铁件</v>
          </cell>
          <cell r="M19052" t="str">
            <v>Q235镀锌</v>
          </cell>
          <cell r="N19052">
            <v>4000</v>
          </cell>
          <cell r="O19052">
            <v>7.3899999999999993E-2</v>
          </cell>
          <cell r="P19052" t="str">
            <v>Ea</v>
          </cell>
          <cell r="Q19052">
            <v>1</v>
          </cell>
          <cell r="R19052">
            <v>295.60000000000002</v>
          </cell>
          <cell r="S19052">
            <v>4000</v>
          </cell>
          <cell r="T19052">
            <v>7.3899999999999993E-2</v>
          </cell>
        </row>
        <row r="19053">
          <cell r="K19053" t="str">
            <v>RIM0000084</v>
          </cell>
          <cell r="L19053" t="str">
            <v>6486室内镜镜杆(黑)</v>
          </cell>
          <cell r="M19053" t="str">
            <v>ZL104黑色亚光</v>
          </cell>
          <cell r="N19053">
            <v>300</v>
          </cell>
          <cell r="O19053">
            <v>2.78</v>
          </cell>
          <cell r="P19053" t="str">
            <v>Ea</v>
          </cell>
          <cell r="Q19053">
            <v>1</v>
          </cell>
          <cell r="R19053">
            <v>834</v>
          </cell>
          <cell r="S19053">
            <v>300</v>
          </cell>
          <cell r="T19053">
            <v>2.78</v>
          </cell>
        </row>
        <row r="19054">
          <cell r="K19054" t="str">
            <v>RIM0000084</v>
          </cell>
          <cell r="L19054" t="str">
            <v>6486室内镜镜杆(黑)</v>
          </cell>
          <cell r="M19054" t="str">
            <v>ZL104黑色亚光</v>
          </cell>
          <cell r="N19054">
            <v>300</v>
          </cell>
          <cell r="O19054">
            <v>2.78</v>
          </cell>
          <cell r="P19054" t="str">
            <v>Ea</v>
          </cell>
          <cell r="Q19054">
            <v>1</v>
          </cell>
          <cell r="R19054">
            <v>834</v>
          </cell>
          <cell r="S19054">
            <v>300</v>
          </cell>
          <cell r="T19054">
            <v>2.78</v>
          </cell>
        </row>
        <row r="19055">
          <cell r="K19055" t="str">
            <v>RIM0000084</v>
          </cell>
          <cell r="L19055" t="str">
            <v>6486室内镜镜杆(黑)</v>
          </cell>
          <cell r="M19055" t="str">
            <v>ZL104黑色亚光</v>
          </cell>
          <cell r="N19055">
            <v>-1</v>
          </cell>
          <cell r="O19055">
            <v>2.78</v>
          </cell>
          <cell r="P19055" t="str">
            <v>Ea</v>
          </cell>
          <cell r="Q19055">
            <v>1</v>
          </cell>
          <cell r="R19055">
            <v>-2.78</v>
          </cell>
          <cell r="S19055">
            <v>-1</v>
          </cell>
          <cell r="T19055">
            <v>2.78</v>
          </cell>
        </row>
        <row r="19056">
          <cell r="K19056" t="str">
            <v>RIM0000084</v>
          </cell>
          <cell r="L19056" t="str">
            <v>6486室内镜镜杆(黑)</v>
          </cell>
          <cell r="M19056" t="str">
            <v>ZL104黑色亚光</v>
          </cell>
          <cell r="N19056">
            <v>-2</v>
          </cell>
          <cell r="O19056">
            <v>2.78</v>
          </cell>
          <cell r="P19056" t="str">
            <v>Ea</v>
          </cell>
          <cell r="Q19056">
            <v>1</v>
          </cell>
          <cell r="R19056">
            <v>-5.56</v>
          </cell>
          <cell r="S19056">
            <v>-2</v>
          </cell>
          <cell r="T19056">
            <v>2.78</v>
          </cell>
        </row>
        <row r="19057">
          <cell r="K19057" t="str">
            <v>RIM0000084</v>
          </cell>
          <cell r="L19057" t="str">
            <v>6486室内镜镜杆(黑)</v>
          </cell>
          <cell r="M19057" t="str">
            <v>ZL104黑色亚光</v>
          </cell>
          <cell r="N19057">
            <v>-1</v>
          </cell>
          <cell r="O19057">
            <v>2.78</v>
          </cell>
          <cell r="P19057" t="str">
            <v>Ea</v>
          </cell>
          <cell r="Q19057">
            <v>1</v>
          </cell>
          <cell r="R19057">
            <v>-2.78</v>
          </cell>
          <cell r="S19057">
            <v>-1</v>
          </cell>
          <cell r="T19057">
            <v>2.78</v>
          </cell>
        </row>
        <row r="19058">
          <cell r="K19058" t="str">
            <v>RIM0000103</v>
          </cell>
          <cell r="L19058" t="str">
            <v>18D内镜镜片</v>
          </cell>
          <cell r="M19058" t="str">
            <v>优质浮华玻璃</v>
          </cell>
          <cell r="N19058">
            <v>4162</v>
          </cell>
          <cell r="O19058">
            <v>4.2</v>
          </cell>
          <cell r="P19058" t="str">
            <v>Ea</v>
          </cell>
          <cell r="Q19058">
            <v>1</v>
          </cell>
          <cell r="R19058">
            <v>17480.400000000001</v>
          </cell>
          <cell r="S19058">
            <v>4162</v>
          </cell>
          <cell r="T19058">
            <v>4.2</v>
          </cell>
        </row>
        <row r="19059">
          <cell r="K19059" t="str">
            <v>RIM0000103</v>
          </cell>
          <cell r="L19059" t="str">
            <v>18D内镜镜片</v>
          </cell>
          <cell r="M19059" t="str">
            <v>优质浮华玻璃</v>
          </cell>
          <cell r="N19059">
            <v>4300</v>
          </cell>
          <cell r="O19059">
            <v>4.2</v>
          </cell>
          <cell r="P19059" t="str">
            <v>Ea</v>
          </cell>
          <cell r="Q19059">
            <v>1</v>
          </cell>
          <cell r="R19059">
            <v>18060</v>
          </cell>
          <cell r="S19059">
            <v>4300</v>
          </cell>
          <cell r="T19059">
            <v>4.2</v>
          </cell>
        </row>
        <row r="19060">
          <cell r="K19060" t="str">
            <v>RIM0000143</v>
          </cell>
          <cell r="L19060" t="str">
            <v>1029室内镜镜体</v>
          </cell>
          <cell r="M19060" t="str">
            <v>PC+ABS</v>
          </cell>
          <cell r="N19060">
            <v>160</v>
          </cell>
          <cell r="O19060">
            <v>1.88</v>
          </cell>
          <cell r="P19060" t="str">
            <v>EA</v>
          </cell>
          <cell r="Q19060">
            <v>1</v>
          </cell>
          <cell r="R19060">
            <v>300.8</v>
          </cell>
          <cell r="S19060">
            <v>160</v>
          </cell>
          <cell r="T19060">
            <v>1.88</v>
          </cell>
        </row>
        <row r="19061">
          <cell r="K19061" t="str">
            <v>RIM0000144</v>
          </cell>
          <cell r="L19061" t="str">
            <v>1029室内镜镜框镜片组件</v>
          </cell>
          <cell r="M19061" t="str">
            <v/>
          </cell>
          <cell r="N19061">
            <v>200</v>
          </cell>
          <cell r="O19061">
            <v>1.64</v>
          </cell>
          <cell r="P19061" t="str">
            <v>EA</v>
          </cell>
          <cell r="Q19061">
            <v>1</v>
          </cell>
          <cell r="R19061">
            <v>328</v>
          </cell>
          <cell r="S19061">
            <v>200</v>
          </cell>
          <cell r="T19061">
            <v>1.64</v>
          </cell>
        </row>
        <row r="19062">
          <cell r="K19062" t="str">
            <v>RIM0000146</v>
          </cell>
          <cell r="L19062" t="str">
            <v>1028室内镜镜体</v>
          </cell>
          <cell r="M19062" t="str">
            <v/>
          </cell>
          <cell r="N19062">
            <v>11</v>
          </cell>
          <cell r="O19062">
            <v>1.28</v>
          </cell>
          <cell r="P19062" t="str">
            <v>EA</v>
          </cell>
          <cell r="Q19062">
            <v>1</v>
          </cell>
          <cell r="R19062">
            <v>14.08</v>
          </cell>
          <cell r="S19062">
            <v>11</v>
          </cell>
          <cell r="T19062">
            <v>1.28</v>
          </cell>
        </row>
        <row r="19063">
          <cell r="K19063" t="str">
            <v>RIM0000147</v>
          </cell>
          <cell r="L19063" t="str">
            <v>1028室内镜镜框镜片组件</v>
          </cell>
          <cell r="M19063" t="str">
            <v/>
          </cell>
          <cell r="N19063">
            <v>18</v>
          </cell>
          <cell r="O19063">
            <v>1.64</v>
          </cell>
          <cell r="P19063" t="str">
            <v>EA</v>
          </cell>
          <cell r="Q19063">
            <v>1</v>
          </cell>
          <cell r="R19063">
            <v>29.52</v>
          </cell>
          <cell r="S19063">
            <v>18</v>
          </cell>
          <cell r="T19063">
            <v>1.64</v>
          </cell>
        </row>
        <row r="19064">
          <cell r="K19064" t="str">
            <v>RSM0000019</v>
          </cell>
          <cell r="L19064" t="str">
            <v>大欧曼下视镜头</v>
          </cell>
          <cell r="M19064" t="str">
            <v>组件</v>
          </cell>
          <cell r="N19064">
            <v>400</v>
          </cell>
          <cell r="O19064">
            <v>5.34</v>
          </cell>
          <cell r="P19064" t="str">
            <v>Ea</v>
          </cell>
          <cell r="Q19064">
            <v>1</v>
          </cell>
          <cell r="R19064">
            <v>2136</v>
          </cell>
          <cell r="S19064">
            <v>400</v>
          </cell>
          <cell r="T19064">
            <v>5.23</v>
          </cell>
        </row>
        <row r="19065">
          <cell r="K19065" t="str">
            <v>RSM0000019</v>
          </cell>
          <cell r="L19065" t="str">
            <v>大欧曼下视镜头</v>
          </cell>
          <cell r="M19065" t="str">
            <v>组件</v>
          </cell>
          <cell r="N19065">
            <v>-4</v>
          </cell>
          <cell r="O19065">
            <v>5.34</v>
          </cell>
          <cell r="P19065" t="str">
            <v>Ea</v>
          </cell>
          <cell r="Q19065">
            <v>1</v>
          </cell>
          <cell r="R19065">
            <v>-21.36</v>
          </cell>
          <cell r="S19065">
            <v>-4</v>
          </cell>
          <cell r="T19065">
            <v>5.23</v>
          </cell>
        </row>
        <row r="19066">
          <cell r="K19066" t="str">
            <v>RSM0000096</v>
          </cell>
          <cell r="L19066" t="str">
            <v>曼项目前下视镜镜片</v>
          </cell>
          <cell r="M19066" t="str">
            <v>SR220±20</v>
          </cell>
          <cell r="N19066">
            <v>1600</v>
          </cell>
          <cell r="O19066">
            <v>6</v>
          </cell>
          <cell r="P19066" t="str">
            <v>Ea</v>
          </cell>
          <cell r="Q19066">
            <v>1</v>
          </cell>
          <cell r="R19066">
            <v>9600</v>
          </cell>
          <cell r="S19066">
            <v>1600</v>
          </cell>
          <cell r="T19066">
            <v>6</v>
          </cell>
        </row>
        <row r="19067">
          <cell r="K19067" t="str">
            <v>RSM0000096</v>
          </cell>
          <cell r="L19067" t="str">
            <v>曼项目前下视镜镜片</v>
          </cell>
          <cell r="M19067" t="str">
            <v>SR220±20</v>
          </cell>
          <cell r="N19067">
            <v>1500</v>
          </cell>
          <cell r="O19067">
            <v>6</v>
          </cell>
          <cell r="P19067" t="str">
            <v>Ea</v>
          </cell>
          <cell r="Q19067">
            <v>1</v>
          </cell>
          <cell r="R19067">
            <v>9000</v>
          </cell>
          <cell r="S19067">
            <v>1500</v>
          </cell>
          <cell r="T19067">
            <v>6</v>
          </cell>
        </row>
        <row r="19068">
          <cell r="K19068" t="str">
            <v>RSM0000096</v>
          </cell>
          <cell r="L19068" t="str">
            <v>曼项目前下视镜镜片</v>
          </cell>
          <cell r="M19068" t="str">
            <v>SR220±20</v>
          </cell>
          <cell r="N19068">
            <v>500</v>
          </cell>
          <cell r="O19068">
            <v>6</v>
          </cell>
          <cell r="P19068" t="str">
            <v>Ea</v>
          </cell>
          <cell r="Q19068">
            <v>1</v>
          </cell>
          <cell r="R19068">
            <v>3000</v>
          </cell>
          <cell r="S19068">
            <v>500</v>
          </cell>
          <cell r="T19068">
            <v>6</v>
          </cell>
        </row>
        <row r="19069">
          <cell r="K19069" t="str">
            <v>RSM0000096</v>
          </cell>
          <cell r="L19069" t="str">
            <v>曼项目前下视镜镜片</v>
          </cell>
          <cell r="M19069" t="str">
            <v>SR220±20</v>
          </cell>
          <cell r="N19069">
            <v>-208</v>
          </cell>
          <cell r="O19069">
            <v>10.64</v>
          </cell>
          <cell r="P19069" t="str">
            <v>Ea</v>
          </cell>
          <cell r="Q19069">
            <v>1</v>
          </cell>
          <cell r="R19069">
            <v>-2213.12</v>
          </cell>
          <cell r="S19069">
            <v>-208</v>
          </cell>
          <cell r="T19069">
            <v>6.2</v>
          </cell>
        </row>
        <row r="19070">
          <cell r="K19070" t="str">
            <v>RSM0000096</v>
          </cell>
          <cell r="L19070" t="str">
            <v>曼项目前下视镜镜片</v>
          </cell>
          <cell r="M19070" t="str">
            <v>SR220±20</v>
          </cell>
          <cell r="N19070">
            <v>2640</v>
          </cell>
          <cell r="O19070">
            <v>10.64</v>
          </cell>
          <cell r="P19070" t="str">
            <v>Ea</v>
          </cell>
          <cell r="Q19070">
            <v>1</v>
          </cell>
          <cell r="R19070">
            <v>28089.599999999999</v>
          </cell>
          <cell r="S19070">
            <v>2640</v>
          </cell>
          <cell r="T19070">
            <v>6.2</v>
          </cell>
        </row>
        <row r="19071">
          <cell r="K19071" t="str">
            <v>RSM0000098</v>
          </cell>
          <cell r="L19071" t="str">
            <v>曼项补盲镜片</v>
          </cell>
          <cell r="M19071" t="str">
            <v>浮法玻璃SR325±25</v>
          </cell>
          <cell r="N19071">
            <v>-89</v>
          </cell>
          <cell r="O19071">
            <v>5.8</v>
          </cell>
          <cell r="P19071" t="str">
            <v>Ea</v>
          </cell>
          <cell r="Q19071">
            <v>1</v>
          </cell>
          <cell r="R19071">
            <v>-516.20000000000005</v>
          </cell>
          <cell r="S19071">
            <v>-89</v>
          </cell>
          <cell r="T19071">
            <v>5.8</v>
          </cell>
        </row>
        <row r="19072">
          <cell r="K19072" t="str">
            <v>RSM0000101</v>
          </cell>
          <cell r="L19072" t="str">
            <v>ETX路面镜直烧镜片</v>
          </cell>
          <cell r="M19072" t="str">
            <v>浮法玻璃SR425±25</v>
          </cell>
          <cell r="N19072">
            <v>-15</v>
          </cell>
          <cell r="O19072">
            <v>5.31</v>
          </cell>
          <cell r="P19072" t="str">
            <v>Ea</v>
          </cell>
          <cell r="Q19072">
            <v>1</v>
          </cell>
          <cell r="R19072">
            <v>-79.650000000000006</v>
          </cell>
          <cell r="S19072">
            <v>-15</v>
          </cell>
          <cell r="T19072">
            <v>3.2</v>
          </cell>
        </row>
        <row r="19073">
          <cell r="K19073" t="str">
            <v>RSM0000101</v>
          </cell>
          <cell r="L19073" t="str">
            <v>ETX路面镜直烧镜片</v>
          </cell>
          <cell r="M19073" t="str">
            <v>浮法玻璃SR425±25</v>
          </cell>
          <cell r="N19073">
            <v>2361</v>
          </cell>
          <cell r="O19073">
            <v>5.31</v>
          </cell>
          <cell r="P19073" t="str">
            <v>Ea</v>
          </cell>
          <cell r="Q19073">
            <v>1</v>
          </cell>
          <cell r="R19073">
            <v>12536.91</v>
          </cell>
          <cell r="S19073">
            <v>2361</v>
          </cell>
          <cell r="T19073">
            <v>3.2</v>
          </cell>
        </row>
        <row r="19074">
          <cell r="K19074" t="str">
            <v>RSM0000101</v>
          </cell>
          <cell r="L19074" t="str">
            <v>ETX路面镜直烧镜片</v>
          </cell>
          <cell r="M19074" t="str">
            <v>浮法玻璃SR425±25</v>
          </cell>
          <cell r="N19074">
            <v>571</v>
          </cell>
          <cell r="O19074">
            <v>5.31</v>
          </cell>
          <cell r="P19074" t="str">
            <v>Ea</v>
          </cell>
          <cell r="Q19074">
            <v>1</v>
          </cell>
          <cell r="R19074">
            <v>3032.01</v>
          </cell>
          <cell r="S19074">
            <v>571</v>
          </cell>
          <cell r="T19074">
            <v>3.2</v>
          </cell>
        </row>
        <row r="19075">
          <cell r="K19075" t="str">
            <v>RSM0000120</v>
          </cell>
          <cell r="L19075" t="str">
            <v>曼项目前下视镜镜座</v>
          </cell>
          <cell r="M19075" t="str">
            <v>ADC12</v>
          </cell>
          <cell r="N19075">
            <v>307</v>
          </cell>
          <cell r="O19075">
            <v>7.8</v>
          </cell>
          <cell r="P19075" t="str">
            <v>Ea</v>
          </cell>
          <cell r="Q19075">
            <v>1</v>
          </cell>
          <cell r="R19075">
            <v>2394.6</v>
          </cell>
          <cell r="S19075">
            <v>307</v>
          </cell>
          <cell r="T19075">
            <v>7.8</v>
          </cell>
        </row>
        <row r="19076">
          <cell r="K19076" t="str">
            <v>RSM0000120</v>
          </cell>
          <cell r="L19076" t="str">
            <v>曼项目前下视镜镜座</v>
          </cell>
          <cell r="M19076" t="str">
            <v>ADC12</v>
          </cell>
          <cell r="N19076">
            <v>400</v>
          </cell>
          <cell r="O19076">
            <v>7.8</v>
          </cell>
          <cell r="P19076" t="str">
            <v>Ea</v>
          </cell>
          <cell r="Q19076">
            <v>1</v>
          </cell>
          <cell r="R19076">
            <v>3120</v>
          </cell>
          <cell r="S19076">
            <v>400</v>
          </cell>
          <cell r="T19076">
            <v>7.8</v>
          </cell>
        </row>
        <row r="19077">
          <cell r="K19077" t="str">
            <v>RSM0000120</v>
          </cell>
          <cell r="L19077" t="str">
            <v>曼项目前下视镜镜座</v>
          </cell>
          <cell r="M19077" t="str">
            <v>ADC12</v>
          </cell>
          <cell r="N19077">
            <v>462</v>
          </cell>
          <cell r="O19077">
            <v>7.8</v>
          </cell>
          <cell r="P19077" t="str">
            <v>Ea</v>
          </cell>
          <cell r="Q19077">
            <v>1</v>
          </cell>
          <cell r="R19077">
            <v>3603.6</v>
          </cell>
          <cell r="S19077">
            <v>462</v>
          </cell>
          <cell r="T19077">
            <v>7.8</v>
          </cell>
        </row>
        <row r="19078">
          <cell r="K19078" t="str">
            <v>RSM0000120</v>
          </cell>
          <cell r="L19078" t="str">
            <v>曼项目前下视镜镜座</v>
          </cell>
          <cell r="M19078" t="str">
            <v>ADC12</v>
          </cell>
          <cell r="N19078">
            <v>560</v>
          </cell>
          <cell r="O19078">
            <v>7.8</v>
          </cell>
          <cell r="P19078" t="str">
            <v>Ea</v>
          </cell>
          <cell r="Q19078">
            <v>1</v>
          </cell>
          <cell r="R19078">
            <v>4368</v>
          </cell>
          <cell r="S19078">
            <v>560</v>
          </cell>
          <cell r="T19078">
            <v>7.8</v>
          </cell>
        </row>
        <row r="19079">
          <cell r="K19079" t="str">
            <v>RSM0000120</v>
          </cell>
          <cell r="L19079" t="str">
            <v>曼项目前下视镜镜座</v>
          </cell>
          <cell r="M19079" t="str">
            <v>ADC12</v>
          </cell>
          <cell r="N19079">
            <v>-7</v>
          </cell>
          <cell r="O19079">
            <v>7.8</v>
          </cell>
          <cell r="P19079" t="str">
            <v>Ea</v>
          </cell>
          <cell r="Q19079">
            <v>1</v>
          </cell>
          <cell r="R19079">
            <v>-54.6</v>
          </cell>
          <cell r="S19079">
            <v>-7</v>
          </cell>
          <cell r="T19079">
            <v>7.8</v>
          </cell>
        </row>
        <row r="19080">
          <cell r="K19080" t="str">
            <v>RSM0000120</v>
          </cell>
          <cell r="L19080" t="str">
            <v>曼项目前下视镜镜座</v>
          </cell>
          <cell r="M19080" t="str">
            <v>ADC12</v>
          </cell>
          <cell r="N19080">
            <v>-41</v>
          </cell>
          <cell r="O19080">
            <v>7.8</v>
          </cell>
          <cell r="P19080" t="str">
            <v>Ea</v>
          </cell>
          <cell r="Q19080">
            <v>1</v>
          </cell>
          <cell r="R19080">
            <v>-319.8</v>
          </cell>
          <cell r="S19080">
            <v>-41</v>
          </cell>
          <cell r="T19080">
            <v>7.8</v>
          </cell>
        </row>
        <row r="19081">
          <cell r="K19081" t="str">
            <v>RSM0000120</v>
          </cell>
          <cell r="L19081" t="str">
            <v>曼项目前下视镜镜座</v>
          </cell>
          <cell r="M19081" t="str">
            <v>ADC12</v>
          </cell>
          <cell r="N19081">
            <v>237</v>
          </cell>
          <cell r="O19081">
            <v>7.8</v>
          </cell>
          <cell r="P19081" t="str">
            <v>Ea</v>
          </cell>
          <cell r="Q19081">
            <v>1</v>
          </cell>
          <cell r="R19081">
            <v>1848.6</v>
          </cell>
          <cell r="S19081">
            <v>237</v>
          </cell>
          <cell r="T19081">
            <v>7.8</v>
          </cell>
        </row>
        <row r="19082">
          <cell r="K19082" t="str">
            <v>RSM0000120</v>
          </cell>
          <cell r="L19082" t="str">
            <v>曼项目前下视镜镜座</v>
          </cell>
          <cell r="M19082" t="str">
            <v>ADC12</v>
          </cell>
          <cell r="N19082">
            <v>800</v>
          </cell>
          <cell r="O19082">
            <v>7.8</v>
          </cell>
          <cell r="P19082" t="str">
            <v>Ea</v>
          </cell>
          <cell r="Q19082">
            <v>1</v>
          </cell>
          <cell r="R19082">
            <v>6240</v>
          </cell>
          <cell r="S19082">
            <v>800</v>
          </cell>
          <cell r="T19082">
            <v>7.8</v>
          </cell>
        </row>
        <row r="19083">
          <cell r="K19083" t="str">
            <v>RSM0000120</v>
          </cell>
          <cell r="L19083" t="str">
            <v>曼项目前下视镜镜座</v>
          </cell>
          <cell r="M19083" t="str">
            <v>ADC12</v>
          </cell>
          <cell r="N19083">
            <v>22</v>
          </cell>
          <cell r="O19083">
            <v>7.8</v>
          </cell>
          <cell r="P19083" t="str">
            <v>Ea</v>
          </cell>
          <cell r="Q19083">
            <v>1</v>
          </cell>
          <cell r="R19083">
            <v>171.6</v>
          </cell>
          <cell r="S19083">
            <v>22</v>
          </cell>
          <cell r="T19083">
            <v>7.8</v>
          </cell>
        </row>
        <row r="19084">
          <cell r="K19084" t="str">
            <v>RSM0000120</v>
          </cell>
          <cell r="L19084" t="str">
            <v>曼项目前下视镜镜座</v>
          </cell>
          <cell r="M19084" t="str">
            <v>ADC12</v>
          </cell>
          <cell r="N19084">
            <v>-55</v>
          </cell>
          <cell r="O19084">
            <v>7.8</v>
          </cell>
          <cell r="P19084" t="str">
            <v>Ea</v>
          </cell>
          <cell r="Q19084">
            <v>1</v>
          </cell>
          <cell r="R19084">
            <v>-429</v>
          </cell>
          <cell r="S19084">
            <v>-55</v>
          </cell>
          <cell r="T19084">
            <v>7.8</v>
          </cell>
        </row>
        <row r="19085">
          <cell r="K19085" t="str">
            <v>RSM0000120</v>
          </cell>
          <cell r="L19085" t="str">
            <v>曼项目前下视镜镜座</v>
          </cell>
          <cell r="M19085" t="str">
            <v>ADC12</v>
          </cell>
          <cell r="N19085">
            <v>160</v>
          </cell>
          <cell r="O19085">
            <v>7.8</v>
          </cell>
          <cell r="P19085" t="str">
            <v>Ea</v>
          </cell>
          <cell r="Q19085">
            <v>1</v>
          </cell>
          <cell r="R19085">
            <v>1248</v>
          </cell>
          <cell r="S19085">
            <v>160</v>
          </cell>
          <cell r="T19085">
            <v>7.8</v>
          </cell>
        </row>
        <row r="19086">
          <cell r="K19086" t="str">
            <v>RSM0000120</v>
          </cell>
          <cell r="L19086" t="str">
            <v>曼项目前下视镜镜座</v>
          </cell>
          <cell r="M19086" t="str">
            <v>ADC12</v>
          </cell>
          <cell r="N19086">
            <v>400</v>
          </cell>
          <cell r="O19086">
            <v>7.8</v>
          </cell>
          <cell r="P19086" t="str">
            <v>Ea</v>
          </cell>
          <cell r="Q19086">
            <v>1</v>
          </cell>
          <cell r="R19086">
            <v>3120</v>
          </cell>
          <cell r="S19086">
            <v>400</v>
          </cell>
          <cell r="T19086">
            <v>7.8</v>
          </cell>
        </row>
        <row r="19087">
          <cell r="K19087" t="str">
            <v>RSM0000126</v>
          </cell>
          <cell r="L19087" t="str">
            <v>曼项目前下视镜密封垫</v>
          </cell>
          <cell r="M19087" t="str">
            <v>PE发泡(黑色)</v>
          </cell>
          <cell r="N19087">
            <v>1000</v>
          </cell>
          <cell r="O19087">
            <v>2.34</v>
          </cell>
          <cell r="P19087" t="str">
            <v>Ea</v>
          </cell>
          <cell r="Q19087">
            <v>1</v>
          </cell>
          <cell r="R19087">
            <v>2340</v>
          </cell>
          <cell r="S19087">
            <v>1000</v>
          </cell>
          <cell r="T19087">
            <v>2.34</v>
          </cell>
        </row>
        <row r="19088">
          <cell r="K19088" t="str">
            <v>RSM0000126</v>
          </cell>
          <cell r="L19088" t="str">
            <v>曼项目前下视镜密封垫</v>
          </cell>
          <cell r="M19088" t="str">
            <v>PE发泡(黑色)</v>
          </cell>
          <cell r="N19088">
            <v>1000</v>
          </cell>
          <cell r="O19088">
            <v>2.34</v>
          </cell>
          <cell r="P19088" t="str">
            <v>Ea</v>
          </cell>
          <cell r="Q19088">
            <v>1</v>
          </cell>
          <cell r="R19088">
            <v>2340</v>
          </cell>
          <cell r="S19088">
            <v>1000</v>
          </cell>
          <cell r="T19088">
            <v>2.34</v>
          </cell>
        </row>
        <row r="19089">
          <cell r="K19089" t="str">
            <v>RSM0000126</v>
          </cell>
          <cell r="L19089" t="str">
            <v>曼项目前下视镜密封垫</v>
          </cell>
          <cell r="M19089" t="str">
            <v>PE发泡(黑色)</v>
          </cell>
          <cell r="N19089">
            <v>1000</v>
          </cell>
          <cell r="O19089">
            <v>2.34</v>
          </cell>
          <cell r="P19089" t="str">
            <v>Ea</v>
          </cell>
          <cell r="Q19089">
            <v>1</v>
          </cell>
          <cell r="R19089">
            <v>2340</v>
          </cell>
          <cell r="S19089">
            <v>1000</v>
          </cell>
          <cell r="T19089">
            <v>2.34</v>
          </cell>
        </row>
        <row r="19090">
          <cell r="K19090" t="str">
            <v>RSM0000126</v>
          </cell>
          <cell r="L19090" t="str">
            <v>曼项目前下视镜密封垫</v>
          </cell>
          <cell r="M19090" t="str">
            <v>PE发泡(黑色)</v>
          </cell>
          <cell r="N19090">
            <v>1000</v>
          </cell>
          <cell r="O19090">
            <v>2.34</v>
          </cell>
          <cell r="P19090" t="str">
            <v>Ea</v>
          </cell>
          <cell r="Q19090">
            <v>1</v>
          </cell>
          <cell r="R19090">
            <v>2340</v>
          </cell>
          <cell r="S19090">
            <v>1000</v>
          </cell>
          <cell r="T19090">
            <v>2.34</v>
          </cell>
        </row>
        <row r="19091">
          <cell r="K19091" t="str">
            <v>RSM0000134</v>
          </cell>
          <cell r="L19091" t="str">
            <v>曼项目前下镜固定座</v>
          </cell>
          <cell r="M19091" t="str">
            <v>ADC12</v>
          </cell>
          <cell r="N19091">
            <v>2200</v>
          </cell>
          <cell r="O19091">
            <v>3.1</v>
          </cell>
          <cell r="P19091" t="str">
            <v>Ea</v>
          </cell>
          <cell r="Q19091">
            <v>1</v>
          </cell>
          <cell r="R19091">
            <v>6820</v>
          </cell>
          <cell r="S19091">
            <v>2200</v>
          </cell>
          <cell r="T19091">
            <v>3.2</v>
          </cell>
        </row>
        <row r="19092">
          <cell r="K19092" t="str">
            <v>RSM0000134</v>
          </cell>
          <cell r="L19092" t="str">
            <v>曼项目前下镜固定座</v>
          </cell>
          <cell r="M19092" t="str">
            <v>ADC12</v>
          </cell>
          <cell r="N19092">
            <v>1200</v>
          </cell>
          <cell r="O19092">
            <v>3.1</v>
          </cell>
          <cell r="P19092" t="str">
            <v>Ea</v>
          </cell>
          <cell r="Q19092">
            <v>1</v>
          </cell>
          <cell r="R19092">
            <v>3720</v>
          </cell>
          <cell r="S19092">
            <v>1200</v>
          </cell>
          <cell r="T19092">
            <v>3.2</v>
          </cell>
        </row>
        <row r="19093">
          <cell r="K19093" t="str">
            <v>RSM0000134</v>
          </cell>
          <cell r="L19093" t="str">
            <v>曼项目前下镜固定座</v>
          </cell>
          <cell r="M19093" t="str">
            <v>ADC12</v>
          </cell>
          <cell r="N19093">
            <v>-700</v>
          </cell>
          <cell r="O19093">
            <v>3.1</v>
          </cell>
          <cell r="P19093" t="str">
            <v>Ea</v>
          </cell>
          <cell r="Q19093">
            <v>1</v>
          </cell>
          <cell r="R19093">
            <v>-2170</v>
          </cell>
          <cell r="S19093">
            <v>-700</v>
          </cell>
          <cell r="T19093">
            <v>3.2</v>
          </cell>
        </row>
        <row r="19094">
          <cell r="K19094" t="str">
            <v>RSM0000134</v>
          </cell>
          <cell r="L19094" t="str">
            <v>曼项目前下镜固定座</v>
          </cell>
          <cell r="M19094" t="str">
            <v>ADC12</v>
          </cell>
          <cell r="N19094">
            <v>-1918</v>
          </cell>
          <cell r="O19094">
            <v>3.1</v>
          </cell>
          <cell r="P19094" t="str">
            <v>Ea</v>
          </cell>
          <cell r="Q19094">
            <v>1</v>
          </cell>
          <cell r="R19094">
            <v>-5945.8</v>
          </cell>
          <cell r="S19094">
            <v>-1918</v>
          </cell>
          <cell r="T19094">
            <v>3.2</v>
          </cell>
        </row>
        <row r="19095">
          <cell r="K19095" t="str">
            <v>RSM0000134</v>
          </cell>
          <cell r="L19095" t="str">
            <v>曼项目前下镜固定座</v>
          </cell>
          <cell r="M19095" t="str">
            <v>ADC12</v>
          </cell>
          <cell r="N19095">
            <v>600</v>
          </cell>
          <cell r="O19095">
            <v>3.1</v>
          </cell>
          <cell r="P19095" t="str">
            <v>Ea</v>
          </cell>
          <cell r="Q19095">
            <v>1</v>
          </cell>
          <cell r="R19095">
            <v>1860</v>
          </cell>
          <cell r="S19095">
            <v>600</v>
          </cell>
          <cell r="T19095">
            <v>3.2</v>
          </cell>
        </row>
        <row r="19096">
          <cell r="K19096" t="str">
            <v>RSM0000134</v>
          </cell>
          <cell r="L19096" t="str">
            <v>曼项目前下镜固定座</v>
          </cell>
          <cell r="M19096" t="str">
            <v>ADC12</v>
          </cell>
          <cell r="N19096">
            <v>-78</v>
          </cell>
          <cell r="O19096">
            <v>3.1</v>
          </cell>
          <cell r="P19096" t="str">
            <v>Ea</v>
          </cell>
          <cell r="Q19096">
            <v>1</v>
          </cell>
          <cell r="R19096">
            <v>-241.8</v>
          </cell>
          <cell r="S19096">
            <v>-78</v>
          </cell>
          <cell r="T19096">
            <v>3.2</v>
          </cell>
        </row>
        <row r="19097">
          <cell r="K19097" t="str">
            <v>RSM0000134</v>
          </cell>
          <cell r="L19097" t="str">
            <v>曼项目前下镜固定座</v>
          </cell>
          <cell r="M19097" t="str">
            <v>ADC12</v>
          </cell>
          <cell r="N19097">
            <v>600</v>
          </cell>
          <cell r="O19097">
            <v>3.1</v>
          </cell>
          <cell r="P19097" t="str">
            <v>Ea</v>
          </cell>
          <cell r="Q19097">
            <v>1</v>
          </cell>
          <cell r="R19097">
            <v>1860</v>
          </cell>
          <cell r="S19097">
            <v>600</v>
          </cell>
          <cell r="T19097">
            <v>3.2</v>
          </cell>
        </row>
        <row r="19098">
          <cell r="K19098" t="str">
            <v>RSM0000134</v>
          </cell>
          <cell r="L19098" t="str">
            <v>曼项目前下镜固定座</v>
          </cell>
          <cell r="M19098" t="str">
            <v>ADC12</v>
          </cell>
          <cell r="N19098">
            <v>200</v>
          </cell>
          <cell r="O19098">
            <v>3.1</v>
          </cell>
          <cell r="P19098" t="str">
            <v>Ea</v>
          </cell>
          <cell r="Q19098">
            <v>1</v>
          </cell>
          <cell r="R19098">
            <v>620</v>
          </cell>
          <cell r="S19098">
            <v>200</v>
          </cell>
          <cell r="T19098">
            <v>3.2</v>
          </cell>
        </row>
        <row r="19099">
          <cell r="K19099" t="str">
            <v>RSM0000134</v>
          </cell>
          <cell r="L19099" t="str">
            <v>曼项目前下镜固定座</v>
          </cell>
          <cell r="M19099" t="str">
            <v>ADC12</v>
          </cell>
          <cell r="N19099">
            <v>800</v>
          </cell>
          <cell r="O19099">
            <v>3.1</v>
          </cell>
          <cell r="P19099" t="str">
            <v>Ea</v>
          </cell>
          <cell r="Q19099">
            <v>1</v>
          </cell>
          <cell r="R19099">
            <v>2480</v>
          </cell>
          <cell r="S19099">
            <v>800</v>
          </cell>
          <cell r="T19099">
            <v>3.2</v>
          </cell>
        </row>
        <row r="19100">
          <cell r="K19100" t="str">
            <v>RSM0000134</v>
          </cell>
          <cell r="L19100" t="str">
            <v>曼项目前下镜固定座</v>
          </cell>
          <cell r="M19100" t="str">
            <v>ADC12</v>
          </cell>
          <cell r="N19100">
            <v>-294</v>
          </cell>
          <cell r="O19100">
            <v>3.1</v>
          </cell>
          <cell r="P19100" t="str">
            <v>Ea</v>
          </cell>
          <cell r="Q19100">
            <v>1</v>
          </cell>
          <cell r="R19100">
            <v>-911.4</v>
          </cell>
          <cell r="S19100">
            <v>-294</v>
          </cell>
          <cell r="T19100">
            <v>3.2</v>
          </cell>
        </row>
        <row r="19101">
          <cell r="K19101" t="str">
            <v>RSM0000134</v>
          </cell>
          <cell r="L19101" t="str">
            <v>曼项目前下镜固定座</v>
          </cell>
          <cell r="M19101" t="str">
            <v>ADC12</v>
          </cell>
          <cell r="N19101">
            <v>1000</v>
          </cell>
          <cell r="O19101">
            <v>3.1</v>
          </cell>
          <cell r="P19101" t="str">
            <v>Ea</v>
          </cell>
          <cell r="Q19101">
            <v>1</v>
          </cell>
          <cell r="R19101">
            <v>3100</v>
          </cell>
          <cell r="S19101">
            <v>1000</v>
          </cell>
          <cell r="T19101">
            <v>3.2</v>
          </cell>
        </row>
        <row r="19102">
          <cell r="K19102" t="str">
            <v>RSM0000134</v>
          </cell>
          <cell r="L19102" t="str">
            <v>曼项目前下镜固定座</v>
          </cell>
          <cell r="M19102" t="str">
            <v>ADC12</v>
          </cell>
          <cell r="N19102">
            <v>600</v>
          </cell>
          <cell r="O19102">
            <v>3.1</v>
          </cell>
          <cell r="P19102" t="str">
            <v>Ea</v>
          </cell>
          <cell r="Q19102">
            <v>1</v>
          </cell>
          <cell r="R19102">
            <v>1860</v>
          </cell>
          <cell r="S19102">
            <v>600</v>
          </cell>
          <cell r="T19102">
            <v>3.2</v>
          </cell>
        </row>
        <row r="19103">
          <cell r="K19103" t="str">
            <v>RSM0000134</v>
          </cell>
          <cell r="L19103" t="str">
            <v>曼项目前下镜固定座</v>
          </cell>
          <cell r="M19103" t="str">
            <v>ADC12</v>
          </cell>
          <cell r="N19103">
            <v>2400</v>
          </cell>
          <cell r="O19103">
            <v>3.1</v>
          </cell>
          <cell r="P19103" t="str">
            <v>Ea</v>
          </cell>
          <cell r="Q19103">
            <v>1</v>
          </cell>
          <cell r="R19103">
            <v>7440</v>
          </cell>
          <cell r="S19103">
            <v>2400</v>
          </cell>
          <cell r="T19103">
            <v>3.2</v>
          </cell>
        </row>
        <row r="19104">
          <cell r="K19104" t="str">
            <v>RSM0000134</v>
          </cell>
          <cell r="L19104" t="str">
            <v>曼项目前下镜固定座</v>
          </cell>
          <cell r="M19104" t="str">
            <v>ADC12</v>
          </cell>
          <cell r="N19104">
            <v>1400</v>
          </cell>
          <cell r="O19104">
            <v>3.1</v>
          </cell>
          <cell r="P19104" t="str">
            <v>Ea</v>
          </cell>
          <cell r="Q19104">
            <v>1</v>
          </cell>
          <cell r="R19104">
            <v>4340</v>
          </cell>
          <cell r="S19104">
            <v>1400</v>
          </cell>
          <cell r="T19104">
            <v>3.2</v>
          </cell>
        </row>
        <row r="19105">
          <cell r="K19105" t="str">
            <v>RSM0000134</v>
          </cell>
          <cell r="L19105" t="str">
            <v>曼项目前下镜固定座</v>
          </cell>
          <cell r="M19105" t="str">
            <v>ADC12</v>
          </cell>
          <cell r="N19105">
            <v>1000</v>
          </cell>
          <cell r="O19105">
            <v>3.1</v>
          </cell>
          <cell r="P19105" t="str">
            <v>Ea</v>
          </cell>
          <cell r="Q19105">
            <v>1</v>
          </cell>
          <cell r="R19105">
            <v>3100</v>
          </cell>
          <cell r="S19105">
            <v>1000</v>
          </cell>
          <cell r="T19105">
            <v>3.2</v>
          </cell>
        </row>
        <row r="19106">
          <cell r="K19106" t="str">
            <v>RSM0000134</v>
          </cell>
          <cell r="L19106" t="str">
            <v>曼项目前下镜固定座</v>
          </cell>
          <cell r="M19106" t="str">
            <v>ADC12</v>
          </cell>
          <cell r="N19106">
            <v>1800</v>
          </cell>
          <cell r="O19106">
            <v>3.1</v>
          </cell>
          <cell r="P19106" t="str">
            <v>Ea</v>
          </cell>
          <cell r="Q19106">
            <v>1</v>
          </cell>
          <cell r="R19106">
            <v>5580</v>
          </cell>
          <cell r="S19106">
            <v>1800</v>
          </cell>
          <cell r="T19106">
            <v>3.2</v>
          </cell>
        </row>
        <row r="19107">
          <cell r="K19107" t="str">
            <v>RSM0000137</v>
          </cell>
          <cell r="L19107" t="str">
            <v>曼项目右置车前下密封垫</v>
          </cell>
          <cell r="M19107" t="str">
            <v>0A0170Q--F01 发泡PE</v>
          </cell>
          <cell r="N19107">
            <v>500</v>
          </cell>
          <cell r="O19107">
            <v>2.8</v>
          </cell>
          <cell r="P19107" t="str">
            <v>Ea</v>
          </cell>
          <cell r="Q19107">
            <v>1</v>
          </cell>
          <cell r="R19107">
            <v>1400</v>
          </cell>
          <cell r="S19107">
            <v>500</v>
          </cell>
          <cell r="T19107">
            <v>2.8</v>
          </cell>
        </row>
        <row r="19108">
          <cell r="K19108" t="str">
            <v>RSM0000137</v>
          </cell>
          <cell r="L19108" t="str">
            <v>曼项目右置车前下密封垫</v>
          </cell>
          <cell r="M19108" t="str">
            <v>0A0170Q--F01 发泡PE</v>
          </cell>
          <cell r="N19108">
            <v>500</v>
          </cell>
          <cell r="O19108">
            <v>2.8</v>
          </cell>
          <cell r="P19108" t="str">
            <v>Ea</v>
          </cell>
          <cell r="Q19108">
            <v>1</v>
          </cell>
          <cell r="R19108">
            <v>1400</v>
          </cell>
          <cell r="S19108">
            <v>500</v>
          </cell>
          <cell r="T19108">
            <v>2.8</v>
          </cell>
        </row>
        <row r="19109">
          <cell r="K19109" t="str">
            <v>RSM0000137</v>
          </cell>
          <cell r="L19109" t="str">
            <v>曼项目右置车前下密封垫</v>
          </cell>
          <cell r="M19109" t="str">
            <v>0A0170Q--F01 发泡PE</v>
          </cell>
          <cell r="N19109">
            <v>500</v>
          </cell>
          <cell r="O19109">
            <v>2.8</v>
          </cell>
          <cell r="P19109" t="str">
            <v>Ea</v>
          </cell>
          <cell r="Q19109">
            <v>1</v>
          </cell>
          <cell r="R19109">
            <v>1400</v>
          </cell>
          <cell r="S19109">
            <v>500</v>
          </cell>
          <cell r="T19109">
            <v>2.8</v>
          </cell>
        </row>
        <row r="19110">
          <cell r="K19110" t="str">
            <v>RSM0000138</v>
          </cell>
          <cell r="L19110" t="str">
            <v>JL01补盲镜镜座胶垫</v>
          </cell>
          <cell r="M19110" t="str">
            <v>EPDM黑色</v>
          </cell>
          <cell r="N19110">
            <v>500</v>
          </cell>
          <cell r="O19110">
            <v>0.74099999999999999</v>
          </cell>
          <cell r="P19110" t="str">
            <v>Ea</v>
          </cell>
          <cell r="Q19110">
            <v>1</v>
          </cell>
          <cell r="R19110">
            <v>370.5</v>
          </cell>
          <cell r="S19110">
            <v>500</v>
          </cell>
          <cell r="T19110">
            <v>0.74099999999999999</v>
          </cell>
        </row>
        <row r="19111">
          <cell r="K19111" t="str">
            <v>RSM0000255</v>
          </cell>
          <cell r="L19111" t="str">
            <v>A2路面镜座盖板</v>
          </cell>
          <cell r="M19111" t="str">
            <v>ABS黑色</v>
          </cell>
          <cell r="N19111">
            <v>600</v>
          </cell>
          <cell r="O19111">
            <v>0.61</v>
          </cell>
          <cell r="P19111" t="str">
            <v>Ea</v>
          </cell>
          <cell r="Q19111">
            <v>1</v>
          </cell>
          <cell r="R19111">
            <v>366</v>
          </cell>
          <cell r="S19111">
            <v>600</v>
          </cell>
          <cell r="T19111">
            <v>0.61</v>
          </cell>
        </row>
        <row r="19112">
          <cell r="K19112" t="str">
            <v>RSM0000255</v>
          </cell>
          <cell r="L19112" t="str">
            <v>A2路面镜座盖板</v>
          </cell>
          <cell r="M19112" t="str">
            <v>ABS黑色</v>
          </cell>
          <cell r="N19112">
            <v>400</v>
          </cell>
          <cell r="O19112">
            <v>0.61</v>
          </cell>
          <cell r="P19112" t="str">
            <v>Ea</v>
          </cell>
          <cell r="Q19112">
            <v>1</v>
          </cell>
          <cell r="R19112">
            <v>244</v>
          </cell>
          <cell r="S19112">
            <v>400</v>
          </cell>
          <cell r="T19112">
            <v>0.61</v>
          </cell>
        </row>
        <row r="19113">
          <cell r="K19113" t="str">
            <v>RSM0000255</v>
          </cell>
          <cell r="L19113" t="str">
            <v>A2路面镜座盖板</v>
          </cell>
          <cell r="M19113" t="str">
            <v>ABS黑色</v>
          </cell>
          <cell r="N19113">
            <v>400</v>
          </cell>
          <cell r="O19113">
            <v>0.61</v>
          </cell>
          <cell r="P19113" t="str">
            <v>Ea</v>
          </cell>
          <cell r="Q19113">
            <v>1</v>
          </cell>
          <cell r="R19113">
            <v>244</v>
          </cell>
          <cell r="S19113">
            <v>400</v>
          </cell>
          <cell r="T19113">
            <v>0.61</v>
          </cell>
        </row>
        <row r="19114">
          <cell r="K19114" t="str">
            <v>RSM0000258</v>
          </cell>
          <cell r="L19114" t="str">
            <v>MV3补盲镜座</v>
          </cell>
          <cell r="M19114" t="str">
            <v>ADC12</v>
          </cell>
          <cell r="N19114">
            <v>-168</v>
          </cell>
          <cell r="O19114">
            <v>11.8775</v>
          </cell>
          <cell r="P19114" t="str">
            <v>Ea</v>
          </cell>
          <cell r="Q19114">
            <v>1</v>
          </cell>
          <cell r="R19114">
            <v>-1995.42</v>
          </cell>
          <cell r="S19114">
            <v>-168</v>
          </cell>
          <cell r="T19114">
            <v>11.8775</v>
          </cell>
        </row>
        <row r="19115">
          <cell r="K19115" t="str">
            <v>RSM0000258</v>
          </cell>
          <cell r="L19115" t="str">
            <v>MV3补盲镜座</v>
          </cell>
          <cell r="M19115" t="str">
            <v>ADC12</v>
          </cell>
          <cell r="N19115">
            <v>450</v>
          </cell>
          <cell r="O19115">
            <v>11.8775</v>
          </cell>
          <cell r="P19115" t="str">
            <v>Ea</v>
          </cell>
          <cell r="Q19115">
            <v>1</v>
          </cell>
          <cell r="R19115">
            <v>5344.88</v>
          </cell>
          <cell r="S19115">
            <v>450</v>
          </cell>
          <cell r="T19115">
            <v>11.8775</v>
          </cell>
        </row>
        <row r="19116">
          <cell r="K19116" t="str">
            <v>RSM0000259</v>
          </cell>
          <cell r="L19116" t="str">
            <v>MV3补盲镜纸箱</v>
          </cell>
          <cell r="M19116" t="str">
            <v>600*400*300</v>
          </cell>
          <cell r="N19116">
            <v>10</v>
          </cell>
          <cell r="O19116">
            <v>6.9566999999999997</v>
          </cell>
          <cell r="P19116" t="str">
            <v>Ea</v>
          </cell>
          <cell r="Q19116">
            <v>1</v>
          </cell>
          <cell r="R19116">
            <v>69.569999999999993</v>
          </cell>
          <cell r="S19116">
            <v>10</v>
          </cell>
          <cell r="T19116">
            <v>6.9566999999999997</v>
          </cell>
        </row>
        <row r="19117">
          <cell r="K19117" t="str">
            <v>RSM0000259</v>
          </cell>
          <cell r="L19117" t="str">
            <v>MV3补盲镜纸箱</v>
          </cell>
          <cell r="M19117" t="str">
            <v>600*400*300</v>
          </cell>
          <cell r="N19117">
            <v>20</v>
          </cell>
          <cell r="O19117">
            <v>6.9566999999999997</v>
          </cell>
          <cell r="P19117" t="str">
            <v>Ea</v>
          </cell>
          <cell r="Q19117">
            <v>1</v>
          </cell>
          <cell r="R19117">
            <v>139.13</v>
          </cell>
          <cell r="S19117">
            <v>20</v>
          </cell>
          <cell r="T19117">
            <v>6.9566999999999997</v>
          </cell>
        </row>
        <row r="19118">
          <cell r="K19118" t="str">
            <v>RSM0000260</v>
          </cell>
          <cell r="L19118" t="str">
            <v>曼项目右置前下镜座安装臂</v>
          </cell>
          <cell r="M19118" t="str">
            <v>ADC12</v>
          </cell>
          <cell r="N19118">
            <v>212</v>
          </cell>
          <cell r="O19118">
            <v>8</v>
          </cell>
          <cell r="P19118" t="str">
            <v>Ea</v>
          </cell>
          <cell r="Q19118">
            <v>1</v>
          </cell>
          <cell r="R19118">
            <v>1696</v>
          </cell>
          <cell r="S19118">
            <v>212</v>
          </cell>
          <cell r="T19118">
            <v>8</v>
          </cell>
        </row>
        <row r="19119">
          <cell r="K19119" t="str">
            <v>RSM0000260</v>
          </cell>
          <cell r="L19119" t="str">
            <v>曼项目右置前下镜座安装臂</v>
          </cell>
          <cell r="M19119" t="str">
            <v>ADC12</v>
          </cell>
          <cell r="N19119">
            <v>-1</v>
          </cell>
          <cell r="O19119">
            <v>8</v>
          </cell>
          <cell r="P19119" t="str">
            <v>Ea</v>
          </cell>
          <cell r="Q19119">
            <v>1</v>
          </cell>
          <cell r="R19119">
            <v>-8</v>
          </cell>
          <cell r="S19119">
            <v>-1</v>
          </cell>
          <cell r="T19119">
            <v>8</v>
          </cell>
        </row>
        <row r="19120">
          <cell r="K19120" t="str">
            <v>RSM0000260</v>
          </cell>
          <cell r="L19120" t="str">
            <v>曼项目右置前下镜座安装臂</v>
          </cell>
          <cell r="M19120" t="str">
            <v>ADC12</v>
          </cell>
          <cell r="N19120">
            <v>-9</v>
          </cell>
          <cell r="O19120">
            <v>8</v>
          </cell>
          <cell r="P19120" t="str">
            <v>Ea</v>
          </cell>
          <cell r="Q19120">
            <v>1</v>
          </cell>
          <cell r="R19120">
            <v>-72</v>
          </cell>
          <cell r="S19120">
            <v>-9</v>
          </cell>
          <cell r="T19120">
            <v>8</v>
          </cell>
        </row>
        <row r="19121">
          <cell r="K19121" t="str">
            <v>RSM0000265</v>
          </cell>
          <cell r="L19121" t="str">
            <v>曼项右置前下固定座连接件</v>
          </cell>
          <cell r="M19121" t="str">
            <v>0A0170Q-T02  ADC12</v>
          </cell>
          <cell r="N19121">
            <v>837</v>
          </cell>
          <cell r="O19121">
            <v>3.1</v>
          </cell>
          <cell r="P19121" t="str">
            <v>Ea</v>
          </cell>
          <cell r="Q19121">
            <v>1</v>
          </cell>
          <cell r="R19121">
            <v>2594.6999999999998</v>
          </cell>
          <cell r="S19121">
            <v>837</v>
          </cell>
          <cell r="T19121">
            <v>3.2</v>
          </cell>
        </row>
        <row r="19122">
          <cell r="K19122" t="str">
            <v>RSM0000265</v>
          </cell>
          <cell r="L19122" t="str">
            <v>曼项右置前下固定座连接件</v>
          </cell>
          <cell r="M19122" t="str">
            <v>0A0170Q-T02  ADC12</v>
          </cell>
          <cell r="N19122">
            <v>600</v>
          </cell>
          <cell r="O19122">
            <v>3.1</v>
          </cell>
          <cell r="P19122" t="str">
            <v>Ea</v>
          </cell>
          <cell r="Q19122">
            <v>1</v>
          </cell>
          <cell r="R19122">
            <v>1860</v>
          </cell>
          <cell r="S19122">
            <v>600</v>
          </cell>
          <cell r="T19122">
            <v>3.2</v>
          </cell>
        </row>
        <row r="19123">
          <cell r="K19123" t="str">
            <v>RSM0000265</v>
          </cell>
          <cell r="L19123" t="str">
            <v>曼项右置前下固定座连接件</v>
          </cell>
          <cell r="M19123" t="str">
            <v>0A0170Q-T02  ADC12</v>
          </cell>
          <cell r="N19123">
            <v>335</v>
          </cell>
          <cell r="O19123">
            <v>3.1</v>
          </cell>
          <cell r="P19123" t="str">
            <v>Ea</v>
          </cell>
          <cell r="Q19123">
            <v>1</v>
          </cell>
          <cell r="R19123">
            <v>1038.5</v>
          </cell>
          <cell r="S19123">
            <v>335</v>
          </cell>
          <cell r="T19123">
            <v>3.2</v>
          </cell>
        </row>
        <row r="19124">
          <cell r="K19124" t="str">
            <v>RSM0000265</v>
          </cell>
          <cell r="L19124" t="str">
            <v>曼项右置前下固定座连接件</v>
          </cell>
          <cell r="M19124" t="str">
            <v>0A0170Q-T02  ADC12</v>
          </cell>
          <cell r="N19124">
            <v>-100</v>
          </cell>
          <cell r="O19124">
            <v>3.1</v>
          </cell>
          <cell r="P19124" t="str">
            <v>Ea</v>
          </cell>
          <cell r="Q19124">
            <v>1</v>
          </cell>
          <cell r="R19124">
            <v>-310</v>
          </cell>
          <cell r="S19124">
            <v>-100</v>
          </cell>
          <cell r="T19124">
            <v>3.2</v>
          </cell>
        </row>
        <row r="19125">
          <cell r="K19125" t="str">
            <v>RSM0000265</v>
          </cell>
          <cell r="L19125" t="str">
            <v>曼项右置前下固定座连接件</v>
          </cell>
          <cell r="M19125" t="str">
            <v>0A0170Q-T02  ADC12</v>
          </cell>
          <cell r="N19125">
            <v>-3</v>
          </cell>
          <cell r="O19125">
            <v>3.1</v>
          </cell>
          <cell r="P19125" t="str">
            <v>Ea</v>
          </cell>
          <cell r="Q19125">
            <v>1</v>
          </cell>
          <cell r="R19125">
            <v>-9.3000000000000007</v>
          </cell>
          <cell r="S19125">
            <v>-3</v>
          </cell>
          <cell r="T19125">
            <v>3.2</v>
          </cell>
        </row>
        <row r="19126">
          <cell r="K19126" t="str">
            <v>RSM0000307</v>
          </cell>
          <cell r="L19126" t="str">
            <v>25的球头</v>
          </cell>
          <cell r="M19126" t="str">
            <v/>
          </cell>
          <cell r="N19126">
            <v>1500</v>
          </cell>
          <cell r="O19126">
            <v>0.23</v>
          </cell>
          <cell r="P19126" t="str">
            <v>EA</v>
          </cell>
          <cell r="Q19126">
            <v>1</v>
          </cell>
          <cell r="R19126">
            <v>345</v>
          </cell>
          <cell r="S19126">
            <v>1500</v>
          </cell>
          <cell r="T19126">
            <v>0.23</v>
          </cell>
        </row>
        <row r="19127">
          <cell r="K19127" t="str">
            <v>RSM0000321</v>
          </cell>
          <cell r="L19127" t="str">
            <v>A2前下视镜杆装饰盖1</v>
          </cell>
          <cell r="M19127" t="str">
            <v/>
          </cell>
          <cell r="N19127">
            <v>500</v>
          </cell>
          <cell r="O19127">
            <v>0.68</v>
          </cell>
          <cell r="P19127" t="str">
            <v>Ea</v>
          </cell>
          <cell r="Q19127">
            <v>1</v>
          </cell>
          <cell r="R19127">
            <v>340</v>
          </cell>
          <cell r="S19127">
            <v>500</v>
          </cell>
          <cell r="T19127">
            <v>0.65900000000000003</v>
          </cell>
        </row>
        <row r="19128">
          <cell r="K19128" t="str">
            <v>RSM0000321</v>
          </cell>
          <cell r="L19128" t="str">
            <v>A2前下视镜杆装饰盖1</v>
          </cell>
          <cell r="M19128" t="str">
            <v/>
          </cell>
          <cell r="N19128">
            <v>500</v>
          </cell>
          <cell r="O19128">
            <v>0.68</v>
          </cell>
          <cell r="P19128" t="str">
            <v>Ea</v>
          </cell>
          <cell r="Q19128">
            <v>1</v>
          </cell>
          <cell r="R19128">
            <v>340</v>
          </cell>
          <cell r="S19128">
            <v>500</v>
          </cell>
          <cell r="T19128">
            <v>0.65900000000000003</v>
          </cell>
        </row>
        <row r="19129">
          <cell r="K19129" t="str">
            <v>RSM0000322</v>
          </cell>
          <cell r="L19129" t="str">
            <v>A2前下视镜杆装饰盖2</v>
          </cell>
          <cell r="M19129" t="str">
            <v/>
          </cell>
          <cell r="N19129">
            <v>500</v>
          </cell>
          <cell r="O19129">
            <v>0.64</v>
          </cell>
          <cell r="P19129" t="str">
            <v>Ea</v>
          </cell>
          <cell r="Q19129">
            <v>1</v>
          </cell>
          <cell r="R19129">
            <v>320</v>
          </cell>
          <cell r="S19129">
            <v>500</v>
          </cell>
          <cell r="T19129">
            <v>0.62</v>
          </cell>
        </row>
        <row r="19130">
          <cell r="K19130" t="str">
            <v>RSM0000322</v>
          </cell>
          <cell r="L19130" t="str">
            <v>A2前下视镜杆装饰盖2</v>
          </cell>
          <cell r="M19130" t="str">
            <v/>
          </cell>
          <cell r="N19130">
            <v>500</v>
          </cell>
          <cell r="O19130">
            <v>0.64</v>
          </cell>
          <cell r="P19130" t="str">
            <v>Ea</v>
          </cell>
          <cell r="Q19130">
            <v>1</v>
          </cell>
          <cell r="R19130">
            <v>320</v>
          </cell>
          <cell r="S19130">
            <v>500</v>
          </cell>
          <cell r="T19130">
            <v>0.62</v>
          </cell>
        </row>
        <row r="19131">
          <cell r="K19131" t="str">
            <v>RSM0010031</v>
          </cell>
          <cell r="L19131" t="str">
            <v>H6补盲镜片DS[1]</v>
          </cell>
          <cell r="M19131" t="str">
            <v>浮法玻璃 3mm</v>
          </cell>
          <cell r="N19131">
            <v>-120</v>
          </cell>
          <cell r="O19131">
            <v>12.0183</v>
          </cell>
          <cell r="P19131" t="str">
            <v>EA</v>
          </cell>
          <cell r="Q19131">
            <v>1</v>
          </cell>
          <cell r="R19131">
            <v>-1442.2</v>
          </cell>
          <cell r="S19131">
            <v>-120</v>
          </cell>
          <cell r="T19131">
            <v>12.0183</v>
          </cell>
        </row>
        <row r="19132">
          <cell r="K19132" t="str">
            <v>RSM0010031</v>
          </cell>
          <cell r="L19132" t="str">
            <v>H6补盲镜片DS[1]</v>
          </cell>
          <cell r="M19132" t="str">
            <v>浮法玻璃 3mm</v>
          </cell>
          <cell r="N19132">
            <v>-2440</v>
          </cell>
          <cell r="O19132">
            <v>12.0183</v>
          </cell>
          <cell r="P19132" t="str">
            <v>EA</v>
          </cell>
          <cell r="Q19132">
            <v>1</v>
          </cell>
          <cell r="R19132">
            <v>-29324.65</v>
          </cell>
          <cell r="S19132">
            <v>-2440</v>
          </cell>
          <cell r="T19132">
            <v>12.0183</v>
          </cell>
        </row>
        <row r="19133">
          <cell r="K19133" t="str">
            <v>RSM0010031</v>
          </cell>
          <cell r="L19133" t="str">
            <v>H6补盲镜片DS[1]</v>
          </cell>
          <cell r="M19133" t="str">
            <v>浮法玻璃 3mm</v>
          </cell>
          <cell r="N19133">
            <v>920</v>
          </cell>
          <cell r="O19133">
            <v>12.0183</v>
          </cell>
          <cell r="P19133" t="str">
            <v>EA</v>
          </cell>
          <cell r="Q19133">
            <v>1</v>
          </cell>
          <cell r="R19133">
            <v>11056.84</v>
          </cell>
          <cell r="S19133">
            <v>920</v>
          </cell>
          <cell r="T19133">
            <v>12.0183</v>
          </cell>
        </row>
        <row r="19134">
          <cell r="K19134" t="str">
            <v>RSM0010031</v>
          </cell>
          <cell r="L19134" t="str">
            <v>H6补盲镜片DS[1]</v>
          </cell>
          <cell r="M19134" t="str">
            <v>浮法玻璃 3mm</v>
          </cell>
          <cell r="N19134">
            <v>1080</v>
          </cell>
          <cell r="O19134">
            <v>12.0183</v>
          </cell>
          <cell r="P19134" t="str">
            <v>EA</v>
          </cell>
          <cell r="Q19134">
            <v>1</v>
          </cell>
          <cell r="R19134">
            <v>12979.76</v>
          </cell>
          <cell r="S19134">
            <v>1080</v>
          </cell>
          <cell r="T19134">
            <v>12.0183</v>
          </cell>
        </row>
        <row r="19135">
          <cell r="K19135" t="str">
            <v>RSM0010031</v>
          </cell>
          <cell r="L19135" t="str">
            <v>H6补盲镜片DS[1]</v>
          </cell>
          <cell r="M19135" t="str">
            <v>浮法玻璃 3mm</v>
          </cell>
          <cell r="N19135">
            <v>1440</v>
          </cell>
          <cell r="O19135">
            <v>12.0183</v>
          </cell>
          <cell r="P19135" t="str">
            <v>EA</v>
          </cell>
          <cell r="Q19135">
            <v>1</v>
          </cell>
          <cell r="R19135">
            <v>17306.349999999999</v>
          </cell>
          <cell r="S19135">
            <v>1440</v>
          </cell>
          <cell r="T19135">
            <v>12.0183</v>
          </cell>
        </row>
        <row r="19136">
          <cell r="K19136" t="str">
            <v>RSM0010031</v>
          </cell>
          <cell r="L19136" t="str">
            <v>H6补盲镜片DS[1]</v>
          </cell>
          <cell r="M19136" t="str">
            <v>浮法玻璃 3mm</v>
          </cell>
          <cell r="N19136">
            <v>1000</v>
          </cell>
          <cell r="O19136">
            <v>12.0183</v>
          </cell>
          <cell r="P19136" t="str">
            <v>EA</v>
          </cell>
          <cell r="Q19136">
            <v>1</v>
          </cell>
          <cell r="R19136">
            <v>12018.3</v>
          </cell>
          <cell r="S19136">
            <v>1000</v>
          </cell>
          <cell r="T19136">
            <v>12.0183</v>
          </cell>
        </row>
        <row r="19137">
          <cell r="K19137" t="str">
            <v>RSM0010031</v>
          </cell>
          <cell r="L19137" t="str">
            <v>H6补盲镜片DS[1]</v>
          </cell>
          <cell r="M19137" t="str">
            <v>浮法玻璃 3mm</v>
          </cell>
          <cell r="N19137">
            <v>800</v>
          </cell>
          <cell r="O19137">
            <v>12.0183</v>
          </cell>
          <cell r="P19137" t="str">
            <v>EA</v>
          </cell>
          <cell r="Q19137">
            <v>1</v>
          </cell>
          <cell r="R19137">
            <v>9614.64</v>
          </cell>
          <cell r="S19137">
            <v>800</v>
          </cell>
          <cell r="T19137">
            <v>12.0183</v>
          </cell>
        </row>
        <row r="19138">
          <cell r="K19138" t="str">
            <v>RSM0010031</v>
          </cell>
          <cell r="L19138" t="str">
            <v>H6补盲镜片DS[1]</v>
          </cell>
          <cell r="M19138" t="str">
            <v>浮法玻璃 3mm</v>
          </cell>
          <cell r="N19138">
            <v>800</v>
          </cell>
          <cell r="O19138">
            <v>12.0183</v>
          </cell>
          <cell r="P19138" t="str">
            <v>EA</v>
          </cell>
          <cell r="Q19138">
            <v>1</v>
          </cell>
          <cell r="R19138">
            <v>9614.64</v>
          </cell>
          <cell r="S19138">
            <v>800</v>
          </cell>
          <cell r="T19138">
            <v>12.0183</v>
          </cell>
        </row>
        <row r="19139">
          <cell r="K19139" t="str">
            <v>RSM0010031</v>
          </cell>
          <cell r="L19139" t="str">
            <v>H6补盲镜片DS[1]</v>
          </cell>
          <cell r="M19139" t="str">
            <v>浮法玻璃 3mm</v>
          </cell>
          <cell r="N19139">
            <v>1080</v>
          </cell>
          <cell r="O19139">
            <v>12.0183</v>
          </cell>
          <cell r="P19139" t="str">
            <v>EA</v>
          </cell>
          <cell r="Q19139">
            <v>1</v>
          </cell>
          <cell r="R19139">
            <v>12979.76</v>
          </cell>
          <cell r="S19139">
            <v>1080</v>
          </cell>
          <cell r="T19139">
            <v>12.0183</v>
          </cell>
        </row>
        <row r="19140">
          <cell r="K19140" t="str">
            <v>RSM0010036</v>
          </cell>
          <cell r="L19140" t="str">
            <v>H6补盲弹簧</v>
          </cell>
          <cell r="M19140" t="str">
            <v>82B</v>
          </cell>
          <cell r="N19140">
            <v>3000</v>
          </cell>
          <cell r="O19140">
            <v>0.63</v>
          </cell>
          <cell r="P19140" t="str">
            <v>EA</v>
          </cell>
          <cell r="Q19140">
            <v>1</v>
          </cell>
          <cell r="R19140">
            <v>1890</v>
          </cell>
          <cell r="S19140">
            <v>3000</v>
          </cell>
          <cell r="T19140">
            <v>0.6048</v>
          </cell>
        </row>
        <row r="19141">
          <cell r="K19141" t="str">
            <v>RSM0010036</v>
          </cell>
          <cell r="L19141" t="str">
            <v>H6补盲弹簧</v>
          </cell>
          <cell r="M19141" t="str">
            <v>82B</v>
          </cell>
          <cell r="N19141">
            <v>2500</v>
          </cell>
          <cell r="O19141">
            <v>0.63</v>
          </cell>
          <cell r="P19141" t="str">
            <v>EA</v>
          </cell>
          <cell r="Q19141">
            <v>1</v>
          </cell>
          <cell r="R19141">
            <v>1575</v>
          </cell>
          <cell r="S19141">
            <v>2500</v>
          </cell>
          <cell r="T19141">
            <v>0.6048</v>
          </cell>
        </row>
        <row r="19142">
          <cell r="K19142" t="str">
            <v>RSM0010036</v>
          </cell>
          <cell r="L19142" t="str">
            <v>H6补盲弹簧</v>
          </cell>
          <cell r="M19142" t="str">
            <v>82B</v>
          </cell>
          <cell r="N19142">
            <v>3000</v>
          </cell>
          <cell r="O19142">
            <v>0.63</v>
          </cell>
          <cell r="P19142" t="str">
            <v>EA</v>
          </cell>
          <cell r="Q19142">
            <v>1</v>
          </cell>
          <cell r="R19142">
            <v>1890</v>
          </cell>
          <cell r="S19142">
            <v>3000</v>
          </cell>
          <cell r="T19142">
            <v>0.6048</v>
          </cell>
        </row>
        <row r="19143">
          <cell r="K19143" t="str">
            <v>SCS0001528</v>
          </cell>
          <cell r="L19143" t="str">
            <v>MA501联动杆卡环</v>
          </cell>
          <cell r="M19143" t="str">
            <v/>
          </cell>
          <cell r="N19143">
            <v>8000</v>
          </cell>
          <cell r="O19143">
            <v>1</v>
          </cell>
          <cell r="P19143" t="str">
            <v>EA</v>
          </cell>
          <cell r="Q19143">
            <v>1</v>
          </cell>
          <cell r="R19143">
            <v>8000</v>
          </cell>
          <cell r="S19143">
            <v>8000</v>
          </cell>
          <cell r="T19143">
            <v>1</v>
          </cell>
        </row>
        <row r="19144">
          <cell r="K19144" t="str">
            <v>SCS0003391</v>
          </cell>
          <cell r="L19144" t="str">
            <v>B40L中改扶手泡棉加强板</v>
          </cell>
          <cell r="M19144" t="str">
            <v/>
          </cell>
          <cell r="N19144">
            <v>2000</v>
          </cell>
          <cell r="O19144">
            <v>0.1535</v>
          </cell>
          <cell r="P19144" t="str">
            <v>EA</v>
          </cell>
          <cell r="Q19144">
            <v>1</v>
          </cell>
          <cell r="R19144">
            <v>307</v>
          </cell>
          <cell r="S19144">
            <v>2000</v>
          </cell>
          <cell r="T19144">
            <v>0.1535</v>
          </cell>
        </row>
        <row r="19145">
          <cell r="K19145" t="str">
            <v>SCS0004029</v>
          </cell>
          <cell r="L19145" t="str">
            <v>头枕主插管黑色</v>
          </cell>
          <cell r="M19145" t="str">
            <v>B40</v>
          </cell>
          <cell r="N19145">
            <v>600</v>
          </cell>
          <cell r="O19145">
            <v>0.50249999999999995</v>
          </cell>
          <cell r="P19145" t="str">
            <v>EA</v>
          </cell>
          <cell r="Q19145">
            <v>1</v>
          </cell>
          <cell r="R19145">
            <v>301.5</v>
          </cell>
          <cell r="S19145">
            <v>600</v>
          </cell>
          <cell r="T19145">
            <v>0.50249999999999995</v>
          </cell>
        </row>
        <row r="19146">
          <cell r="K19146" t="str">
            <v>SCS0004029</v>
          </cell>
          <cell r="L19146" t="str">
            <v>头枕主插管黑色</v>
          </cell>
          <cell r="M19146" t="str">
            <v>B40</v>
          </cell>
          <cell r="N19146">
            <v>600</v>
          </cell>
          <cell r="O19146">
            <v>0.50249999999999995</v>
          </cell>
          <cell r="P19146" t="str">
            <v>EA</v>
          </cell>
          <cell r="Q19146">
            <v>1</v>
          </cell>
          <cell r="R19146">
            <v>301.5</v>
          </cell>
          <cell r="S19146">
            <v>600</v>
          </cell>
          <cell r="T19146">
            <v>0.50249999999999995</v>
          </cell>
        </row>
        <row r="19147">
          <cell r="K19147" t="str">
            <v>SCS0004029</v>
          </cell>
          <cell r="L19147" t="str">
            <v>头枕主插管黑色</v>
          </cell>
          <cell r="M19147" t="str">
            <v>B40</v>
          </cell>
          <cell r="N19147">
            <v>600</v>
          </cell>
          <cell r="O19147">
            <v>0.50249999999999995</v>
          </cell>
          <cell r="P19147" t="str">
            <v>EA</v>
          </cell>
          <cell r="Q19147">
            <v>1</v>
          </cell>
          <cell r="R19147">
            <v>301.5</v>
          </cell>
          <cell r="S19147">
            <v>600</v>
          </cell>
          <cell r="T19147">
            <v>0.50249999999999995</v>
          </cell>
        </row>
        <row r="19148">
          <cell r="K19148" t="str">
            <v>SCS0004036</v>
          </cell>
          <cell r="L19148" t="str">
            <v>头枕副插管黑色</v>
          </cell>
          <cell r="M19148" t="str">
            <v>B40</v>
          </cell>
          <cell r="N19148">
            <v>600</v>
          </cell>
          <cell r="O19148">
            <v>0.50249999999999995</v>
          </cell>
          <cell r="P19148" t="str">
            <v>EA</v>
          </cell>
          <cell r="Q19148">
            <v>1</v>
          </cell>
          <cell r="R19148">
            <v>301.5</v>
          </cell>
          <cell r="S19148">
            <v>600</v>
          </cell>
          <cell r="T19148">
            <v>0.50249999999999995</v>
          </cell>
        </row>
        <row r="19149">
          <cell r="K19149" t="str">
            <v>SCS0004036</v>
          </cell>
          <cell r="L19149" t="str">
            <v>头枕副插管黑色</v>
          </cell>
          <cell r="M19149" t="str">
            <v>B40</v>
          </cell>
          <cell r="N19149">
            <v>600</v>
          </cell>
          <cell r="O19149">
            <v>0.50249999999999995</v>
          </cell>
          <cell r="P19149" t="str">
            <v>EA</v>
          </cell>
          <cell r="Q19149">
            <v>1</v>
          </cell>
          <cell r="R19149">
            <v>301.5</v>
          </cell>
          <cell r="S19149">
            <v>600</v>
          </cell>
          <cell r="T19149">
            <v>0.50249999999999995</v>
          </cell>
        </row>
        <row r="19150">
          <cell r="K19150" t="str">
            <v>SCS0004036</v>
          </cell>
          <cell r="L19150" t="str">
            <v>头枕副插管黑色</v>
          </cell>
          <cell r="M19150" t="str">
            <v>B40</v>
          </cell>
          <cell r="N19150">
            <v>600</v>
          </cell>
          <cell r="O19150">
            <v>0.50249999999999995</v>
          </cell>
          <cell r="P19150" t="str">
            <v>EA</v>
          </cell>
          <cell r="Q19150">
            <v>1</v>
          </cell>
          <cell r="R19150">
            <v>301.5</v>
          </cell>
          <cell r="S19150">
            <v>600</v>
          </cell>
          <cell r="T19150">
            <v>0.50249999999999995</v>
          </cell>
        </row>
        <row r="19151">
          <cell r="K19151" t="str">
            <v>SCS0004117</v>
          </cell>
          <cell r="L19151" t="str">
            <v>B40后排座椅头枕包装膜</v>
          </cell>
          <cell r="M19151" t="str">
            <v/>
          </cell>
          <cell r="N19151">
            <v>2000</v>
          </cell>
          <cell r="O19151">
            <v>0.36020000000000002</v>
          </cell>
          <cell r="P19151" t="str">
            <v>EA</v>
          </cell>
          <cell r="Q19151">
            <v>1</v>
          </cell>
          <cell r="R19151">
            <v>720.4</v>
          </cell>
          <cell r="S19151">
            <v>2000</v>
          </cell>
          <cell r="T19151">
            <v>0.36020000000000002</v>
          </cell>
        </row>
        <row r="19152">
          <cell r="K19152" t="str">
            <v>SCS0004117</v>
          </cell>
          <cell r="L19152" t="str">
            <v>B40后排座椅头枕包装膜</v>
          </cell>
          <cell r="M19152" t="str">
            <v/>
          </cell>
          <cell r="N19152">
            <v>400</v>
          </cell>
          <cell r="O19152">
            <v>0.36020000000000002</v>
          </cell>
          <cell r="P19152" t="str">
            <v>EA</v>
          </cell>
          <cell r="Q19152">
            <v>1</v>
          </cell>
          <cell r="R19152">
            <v>144.08000000000001</v>
          </cell>
          <cell r="S19152">
            <v>400</v>
          </cell>
          <cell r="T19152">
            <v>0.36020000000000002</v>
          </cell>
        </row>
        <row r="19153">
          <cell r="K19153" t="str">
            <v>SCS0004117</v>
          </cell>
          <cell r="L19153" t="str">
            <v>B40后排座椅头枕包装膜</v>
          </cell>
          <cell r="M19153" t="str">
            <v/>
          </cell>
          <cell r="N19153">
            <v>2000</v>
          </cell>
          <cell r="O19153">
            <v>0.36020000000000002</v>
          </cell>
          <cell r="P19153" t="str">
            <v>EA</v>
          </cell>
          <cell r="Q19153">
            <v>1</v>
          </cell>
          <cell r="R19153">
            <v>720.4</v>
          </cell>
          <cell r="S19153">
            <v>2000</v>
          </cell>
          <cell r="T19153">
            <v>0.36020000000000002</v>
          </cell>
        </row>
        <row r="19154">
          <cell r="K19154" t="str">
            <v>SCS0004117</v>
          </cell>
          <cell r="L19154" t="str">
            <v>B40后排座椅头枕包装膜</v>
          </cell>
          <cell r="M19154" t="str">
            <v/>
          </cell>
          <cell r="N19154">
            <v>1500</v>
          </cell>
          <cell r="O19154">
            <v>0.36020000000000002</v>
          </cell>
          <cell r="P19154" t="str">
            <v>EA</v>
          </cell>
          <cell r="Q19154">
            <v>1</v>
          </cell>
          <cell r="R19154">
            <v>540.29999999999995</v>
          </cell>
          <cell r="S19154">
            <v>1500</v>
          </cell>
          <cell r="T19154">
            <v>0.36020000000000002</v>
          </cell>
        </row>
        <row r="19155">
          <cell r="K19155" t="str">
            <v>SCS0004117</v>
          </cell>
          <cell r="L19155" t="str">
            <v>B40后排座椅头枕包装膜</v>
          </cell>
          <cell r="M19155" t="str">
            <v/>
          </cell>
          <cell r="N19155">
            <v>2000</v>
          </cell>
          <cell r="O19155">
            <v>0.36020000000000002</v>
          </cell>
          <cell r="P19155" t="str">
            <v>EA</v>
          </cell>
          <cell r="Q19155">
            <v>1</v>
          </cell>
          <cell r="R19155">
            <v>720.4</v>
          </cell>
          <cell r="S19155">
            <v>2000</v>
          </cell>
          <cell r="T19155">
            <v>0.36020000000000002</v>
          </cell>
        </row>
        <row r="19156">
          <cell r="K19156" t="str">
            <v>SCS0004117</v>
          </cell>
          <cell r="L19156" t="str">
            <v>B40后排座椅头枕包装膜</v>
          </cell>
          <cell r="M19156" t="str">
            <v/>
          </cell>
          <cell r="N19156">
            <v>2000</v>
          </cell>
          <cell r="O19156">
            <v>0.36020000000000002</v>
          </cell>
          <cell r="P19156" t="str">
            <v>EA</v>
          </cell>
          <cell r="Q19156">
            <v>1</v>
          </cell>
          <cell r="R19156">
            <v>720.4</v>
          </cell>
          <cell r="S19156">
            <v>2000</v>
          </cell>
          <cell r="T19156">
            <v>0.36020000000000002</v>
          </cell>
        </row>
        <row r="19157">
          <cell r="K19157" t="str">
            <v>SCS0004117</v>
          </cell>
          <cell r="L19157" t="str">
            <v>B40后排座椅头枕包装膜</v>
          </cell>
          <cell r="M19157" t="str">
            <v/>
          </cell>
          <cell r="N19157">
            <v>2000</v>
          </cell>
          <cell r="O19157">
            <v>0.36020000000000002</v>
          </cell>
          <cell r="P19157" t="str">
            <v>EA</v>
          </cell>
          <cell r="Q19157">
            <v>1</v>
          </cell>
          <cell r="R19157">
            <v>720.4</v>
          </cell>
          <cell r="S19157">
            <v>2000</v>
          </cell>
          <cell r="T19157">
            <v>0.36020000000000002</v>
          </cell>
        </row>
        <row r="19158">
          <cell r="K19158" t="str">
            <v>SCS0004117</v>
          </cell>
          <cell r="L19158" t="str">
            <v>B40后排座椅头枕包装膜</v>
          </cell>
          <cell r="M19158" t="str">
            <v/>
          </cell>
          <cell r="N19158">
            <v>2000</v>
          </cell>
          <cell r="O19158">
            <v>0.36020000000000002</v>
          </cell>
          <cell r="P19158" t="str">
            <v>EA</v>
          </cell>
          <cell r="Q19158">
            <v>1</v>
          </cell>
          <cell r="R19158">
            <v>720.4</v>
          </cell>
          <cell r="S19158">
            <v>2000</v>
          </cell>
          <cell r="T19158">
            <v>0.36020000000000002</v>
          </cell>
        </row>
        <row r="19159">
          <cell r="K19159" t="str">
            <v>SCS0004168</v>
          </cell>
          <cell r="L19159" t="str">
            <v>左座椅左侧外饰盖组合</v>
          </cell>
          <cell r="M19159" t="str">
            <v>B40L中改后排</v>
          </cell>
          <cell r="N19159">
            <v>240</v>
          </cell>
          <cell r="O19159">
            <v>5.1273999999999997</v>
          </cell>
          <cell r="P19159" t="str">
            <v>EA</v>
          </cell>
          <cell r="Q19159">
            <v>1</v>
          </cell>
          <cell r="R19159">
            <v>1230.58</v>
          </cell>
          <cell r="S19159">
            <v>240</v>
          </cell>
          <cell r="T19159">
            <v>3</v>
          </cell>
        </row>
        <row r="19160">
          <cell r="K19160" t="str">
            <v>SCS0004172</v>
          </cell>
          <cell r="L19160" t="str">
            <v>靠背扣手底座</v>
          </cell>
          <cell r="M19160" t="str">
            <v>B40L中改后排</v>
          </cell>
          <cell r="N19160">
            <v>600</v>
          </cell>
          <cell r="O19160">
            <v>2.6065</v>
          </cell>
          <cell r="P19160" t="str">
            <v>EA</v>
          </cell>
          <cell r="Q19160">
            <v>1</v>
          </cell>
          <cell r="R19160">
            <v>1563.9</v>
          </cell>
          <cell r="S19160">
            <v>600</v>
          </cell>
          <cell r="T19160">
            <v>2.6065</v>
          </cell>
        </row>
        <row r="19161">
          <cell r="K19161" t="str">
            <v>SCS0004173</v>
          </cell>
          <cell r="L19161" t="str">
            <v>自由头枕导套</v>
          </cell>
          <cell r="M19161" t="str">
            <v>B40L中改后排</v>
          </cell>
          <cell r="N19161">
            <v>800</v>
          </cell>
          <cell r="O19161">
            <v>2.1150000000000002</v>
          </cell>
          <cell r="P19161" t="str">
            <v>EA</v>
          </cell>
          <cell r="Q19161">
            <v>1</v>
          </cell>
          <cell r="R19161">
            <v>1692</v>
          </cell>
          <cell r="S19161">
            <v>800</v>
          </cell>
          <cell r="T19161">
            <v>2.1150000000000002</v>
          </cell>
        </row>
        <row r="19162">
          <cell r="K19162" t="str">
            <v>SCS0004173</v>
          </cell>
          <cell r="L19162" t="str">
            <v>自由头枕导套</v>
          </cell>
          <cell r="M19162" t="str">
            <v>B40L中改后排</v>
          </cell>
          <cell r="N19162">
            <v>800</v>
          </cell>
          <cell r="O19162">
            <v>2.1150000000000002</v>
          </cell>
          <cell r="P19162" t="str">
            <v>EA</v>
          </cell>
          <cell r="Q19162">
            <v>1</v>
          </cell>
          <cell r="R19162">
            <v>1692</v>
          </cell>
          <cell r="S19162">
            <v>800</v>
          </cell>
          <cell r="T19162">
            <v>2.1150000000000002</v>
          </cell>
        </row>
        <row r="19163">
          <cell r="K19163" t="str">
            <v>SCS0004173</v>
          </cell>
          <cell r="L19163" t="str">
            <v>自由头枕导套</v>
          </cell>
          <cell r="M19163" t="str">
            <v>B40L中改后排</v>
          </cell>
          <cell r="N19163">
            <v>2000</v>
          </cell>
          <cell r="O19163">
            <v>2.1150000000000002</v>
          </cell>
          <cell r="P19163" t="str">
            <v>EA</v>
          </cell>
          <cell r="Q19163">
            <v>1</v>
          </cell>
          <cell r="R19163">
            <v>4230</v>
          </cell>
          <cell r="S19163">
            <v>2000</v>
          </cell>
          <cell r="T19163">
            <v>2.1150000000000002</v>
          </cell>
        </row>
        <row r="19164">
          <cell r="K19164" t="str">
            <v>SCS0004173</v>
          </cell>
          <cell r="L19164" t="str">
            <v>自由头枕导套</v>
          </cell>
          <cell r="M19164" t="str">
            <v>B40L中改后排</v>
          </cell>
          <cell r="N19164">
            <v>800</v>
          </cell>
          <cell r="O19164">
            <v>2.1150000000000002</v>
          </cell>
          <cell r="P19164" t="str">
            <v>EA</v>
          </cell>
          <cell r="Q19164">
            <v>1</v>
          </cell>
          <cell r="R19164">
            <v>1692</v>
          </cell>
          <cell r="S19164">
            <v>800</v>
          </cell>
          <cell r="T19164">
            <v>2.1150000000000002</v>
          </cell>
        </row>
        <row r="19165">
          <cell r="K19165" t="str">
            <v>SCS0004173</v>
          </cell>
          <cell r="L19165" t="str">
            <v>自由头枕导套</v>
          </cell>
          <cell r="M19165" t="str">
            <v>B40L中改后排</v>
          </cell>
          <cell r="N19165">
            <v>800</v>
          </cell>
          <cell r="O19165">
            <v>2.1150000000000002</v>
          </cell>
          <cell r="P19165" t="str">
            <v>EA</v>
          </cell>
          <cell r="Q19165">
            <v>1</v>
          </cell>
          <cell r="R19165">
            <v>1692</v>
          </cell>
          <cell r="S19165">
            <v>800</v>
          </cell>
          <cell r="T19165">
            <v>2.1150000000000002</v>
          </cell>
        </row>
        <row r="19166">
          <cell r="K19166" t="str">
            <v>SCS0004173</v>
          </cell>
          <cell r="L19166" t="str">
            <v>自由头枕导套</v>
          </cell>
          <cell r="M19166" t="str">
            <v>B40L中改后排</v>
          </cell>
          <cell r="N19166">
            <v>1200</v>
          </cell>
          <cell r="O19166">
            <v>2.1150000000000002</v>
          </cell>
          <cell r="P19166" t="str">
            <v>EA</v>
          </cell>
          <cell r="Q19166">
            <v>1</v>
          </cell>
          <cell r="R19166">
            <v>2538</v>
          </cell>
          <cell r="S19166">
            <v>1200</v>
          </cell>
          <cell r="T19166">
            <v>2.1150000000000002</v>
          </cell>
        </row>
        <row r="19167">
          <cell r="K19167" t="str">
            <v>SCS0004173</v>
          </cell>
          <cell r="L19167" t="str">
            <v>自由头枕导套</v>
          </cell>
          <cell r="M19167" t="str">
            <v>B40L中改后排</v>
          </cell>
          <cell r="N19167">
            <v>1200</v>
          </cell>
          <cell r="O19167">
            <v>2.1150000000000002</v>
          </cell>
          <cell r="P19167" t="str">
            <v>EA</v>
          </cell>
          <cell r="Q19167">
            <v>1</v>
          </cell>
          <cell r="R19167">
            <v>2538</v>
          </cell>
          <cell r="S19167">
            <v>1200</v>
          </cell>
          <cell r="T19167">
            <v>2.1150000000000002</v>
          </cell>
        </row>
        <row r="19168">
          <cell r="K19168" t="str">
            <v>SCS0004173</v>
          </cell>
          <cell r="L19168" t="str">
            <v>自由头枕导套</v>
          </cell>
          <cell r="M19168" t="str">
            <v>B40L中改后排</v>
          </cell>
          <cell r="N19168">
            <v>1200</v>
          </cell>
          <cell r="O19168">
            <v>2.1150000000000002</v>
          </cell>
          <cell r="P19168" t="str">
            <v>EA</v>
          </cell>
          <cell r="Q19168">
            <v>1</v>
          </cell>
          <cell r="R19168">
            <v>2538</v>
          </cell>
          <cell r="S19168">
            <v>1200</v>
          </cell>
          <cell r="T19168">
            <v>2.1150000000000002</v>
          </cell>
        </row>
        <row r="19169">
          <cell r="K19169" t="str">
            <v>SCS0004174</v>
          </cell>
          <cell r="L19169" t="str">
            <v>B40L中改杯托</v>
          </cell>
          <cell r="M19169" t="str">
            <v/>
          </cell>
          <cell r="N19169">
            <v>320</v>
          </cell>
          <cell r="O19169">
            <v>1.9589000000000001</v>
          </cell>
          <cell r="P19169" t="str">
            <v>Ea</v>
          </cell>
          <cell r="Q19169">
            <v>1</v>
          </cell>
          <cell r="R19169">
            <v>626.85</v>
          </cell>
          <cell r="S19169">
            <v>320</v>
          </cell>
          <cell r="T19169">
            <v>1.9589000000000001</v>
          </cell>
        </row>
        <row r="19170">
          <cell r="K19170" t="str">
            <v>SCS0004174</v>
          </cell>
          <cell r="L19170" t="str">
            <v>B40L中改杯托</v>
          </cell>
          <cell r="M19170" t="str">
            <v/>
          </cell>
          <cell r="N19170">
            <v>160</v>
          </cell>
          <cell r="O19170">
            <v>1.9589000000000001</v>
          </cell>
          <cell r="P19170" t="str">
            <v>Ea</v>
          </cell>
          <cell r="Q19170">
            <v>1</v>
          </cell>
          <cell r="R19170">
            <v>313.42</v>
          </cell>
          <cell r="S19170">
            <v>160</v>
          </cell>
          <cell r="T19170">
            <v>1.9589000000000001</v>
          </cell>
        </row>
        <row r="19171">
          <cell r="K19171" t="str">
            <v>SCS0004176</v>
          </cell>
          <cell r="L19171" t="str">
            <v>靠背扣手转体</v>
          </cell>
          <cell r="M19171" t="str">
            <v>B40L中改后排</v>
          </cell>
          <cell r="N19171">
            <v>439</v>
          </cell>
          <cell r="O19171">
            <v>1.3278000000000001</v>
          </cell>
          <cell r="P19171" t="str">
            <v>EA</v>
          </cell>
          <cell r="Q19171">
            <v>1</v>
          </cell>
          <cell r="R19171">
            <v>582.9</v>
          </cell>
          <cell r="S19171">
            <v>439</v>
          </cell>
          <cell r="T19171">
            <v>1.3278000000000001</v>
          </cell>
        </row>
        <row r="19172">
          <cell r="K19172" t="str">
            <v>SCS0004177</v>
          </cell>
          <cell r="L19172" t="str">
            <v>B40L中改后排靠背拉线总成</v>
          </cell>
          <cell r="M19172" t="str">
            <v/>
          </cell>
          <cell r="N19172">
            <v>2000</v>
          </cell>
          <cell r="O19172">
            <v>3.85</v>
          </cell>
          <cell r="P19172" t="str">
            <v>EA</v>
          </cell>
          <cell r="Q19172">
            <v>1</v>
          </cell>
          <cell r="R19172">
            <v>7700</v>
          </cell>
          <cell r="S19172">
            <v>2000</v>
          </cell>
          <cell r="T19172">
            <v>3.85</v>
          </cell>
        </row>
        <row r="19173">
          <cell r="K19173" t="str">
            <v>SCS0004179</v>
          </cell>
          <cell r="L19173" t="str">
            <v>座垫织带塑料垫片</v>
          </cell>
          <cell r="M19173" t="str">
            <v>B40L中改后排</v>
          </cell>
          <cell r="N19173">
            <v>400</v>
          </cell>
          <cell r="O19173">
            <v>8.6300000000000002E-2</v>
          </cell>
          <cell r="P19173" t="str">
            <v>EA</v>
          </cell>
          <cell r="Q19173">
            <v>1</v>
          </cell>
          <cell r="R19173">
            <v>34.520000000000003</v>
          </cell>
          <cell r="S19173">
            <v>400</v>
          </cell>
          <cell r="T19173">
            <v>8.6300000000000002E-2</v>
          </cell>
        </row>
        <row r="19174">
          <cell r="K19174" t="str">
            <v>SCS0004181</v>
          </cell>
          <cell r="L19174" t="str">
            <v>B40L中改座垫织带组合件</v>
          </cell>
          <cell r="M19174" t="str">
            <v/>
          </cell>
          <cell r="N19174">
            <v>300</v>
          </cell>
          <cell r="O19174">
            <v>0.7</v>
          </cell>
          <cell r="P19174" t="str">
            <v>EA</v>
          </cell>
          <cell r="Q19174">
            <v>1</v>
          </cell>
          <cell r="R19174">
            <v>210</v>
          </cell>
          <cell r="S19174">
            <v>300</v>
          </cell>
          <cell r="T19174">
            <v>0.7</v>
          </cell>
        </row>
        <row r="19175">
          <cell r="K19175" t="str">
            <v>SCS0004181</v>
          </cell>
          <cell r="L19175" t="str">
            <v>B40L中改座垫织带组合件</v>
          </cell>
          <cell r="M19175" t="str">
            <v/>
          </cell>
          <cell r="N19175">
            <v>600</v>
          </cell>
          <cell r="O19175">
            <v>0.7</v>
          </cell>
          <cell r="P19175" t="str">
            <v>EA</v>
          </cell>
          <cell r="Q19175">
            <v>1</v>
          </cell>
          <cell r="R19175">
            <v>420</v>
          </cell>
          <cell r="S19175">
            <v>600</v>
          </cell>
          <cell r="T19175">
            <v>0.7</v>
          </cell>
        </row>
        <row r="19176">
          <cell r="K19176" t="str">
            <v>SCS0004181</v>
          </cell>
          <cell r="L19176" t="str">
            <v>B40L中改座垫织带组合件</v>
          </cell>
          <cell r="M19176" t="str">
            <v/>
          </cell>
          <cell r="N19176">
            <v>600</v>
          </cell>
          <cell r="O19176">
            <v>0.7</v>
          </cell>
          <cell r="P19176" t="str">
            <v>EA</v>
          </cell>
          <cell r="Q19176">
            <v>1</v>
          </cell>
          <cell r="R19176">
            <v>420</v>
          </cell>
          <cell r="S19176">
            <v>600</v>
          </cell>
          <cell r="T19176">
            <v>0.7</v>
          </cell>
        </row>
        <row r="19177">
          <cell r="K19177" t="str">
            <v>SCS0004181</v>
          </cell>
          <cell r="L19177" t="str">
            <v>B40L中改座垫织带组合件</v>
          </cell>
          <cell r="M19177" t="str">
            <v/>
          </cell>
          <cell r="N19177">
            <v>600</v>
          </cell>
          <cell r="O19177">
            <v>0.7</v>
          </cell>
          <cell r="P19177" t="str">
            <v>EA</v>
          </cell>
          <cell r="Q19177">
            <v>1</v>
          </cell>
          <cell r="R19177">
            <v>420</v>
          </cell>
          <cell r="S19177">
            <v>600</v>
          </cell>
          <cell r="T19177">
            <v>0.7</v>
          </cell>
        </row>
        <row r="19178">
          <cell r="K19178" t="str">
            <v>SCS0004181</v>
          </cell>
          <cell r="L19178" t="str">
            <v>B40L中改座垫织带组合件</v>
          </cell>
          <cell r="M19178" t="str">
            <v/>
          </cell>
          <cell r="N19178">
            <v>600</v>
          </cell>
          <cell r="O19178">
            <v>0.7</v>
          </cell>
          <cell r="P19178" t="str">
            <v>EA</v>
          </cell>
          <cell r="Q19178">
            <v>1</v>
          </cell>
          <cell r="R19178">
            <v>420</v>
          </cell>
          <cell r="S19178">
            <v>600</v>
          </cell>
          <cell r="T19178">
            <v>0.7</v>
          </cell>
        </row>
        <row r="19179">
          <cell r="K19179" t="str">
            <v>SCS0004181</v>
          </cell>
          <cell r="L19179" t="str">
            <v>B40L中改座垫织带组合件</v>
          </cell>
          <cell r="M19179" t="str">
            <v/>
          </cell>
          <cell r="N19179">
            <v>600</v>
          </cell>
          <cell r="O19179">
            <v>0.7</v>
          </cell>
          <cell r="P19179" t="str">
            <v>EA</v>
          </cell>
          <cell r="Q19179">
            <v>1</v>
          </cell>
          <cell r="R19179">
            <v>420</v>
          </cell>
          <cell r="S19179">
            <v>600</v>
          </cell>
          <cell r="T19179">
            <v>0.7</v>
          </cell>
        </row>
        <row r="19180">
          <cell r="K19180" t="str">
            <v>SCS0004181</v>
          </cell>
          <cell r="L19180" t="str">
            <v>B40L中改座垫织带组合件</v>
          </cell>
          <cell r="M19180" t="str">
            <v/>
          </cell>
          <cell r="N19180">
            <v>600</v>
          </cell>
          <cell r="O19180">
            <v>0.7</v>
          </cell>
          <cell r="P19180" t="str">
            <v>EA</v>
          </cell>
          <cell r="Q19180">
            <v>1</v>
          </cell>
          <cell r="R19180">
            <v>420</v>
          </cell>
          <cell r="S19180">
            <v>600</v>
          </cell>
          <cell r="T19180">
            <v>0.7</v>
          </cell>
        </row>
        <row r="19181">
          <cell r="K19181" t="str">
            <v>SCS0004181</v>
          </cell>
          <cell r="L19181" t="str">
            <v>B40L中改座垫织带组合件</v>
          </cell>
          <cell r="M19181" t="str">
            <v/>
          </cell>
          <cell r="N19181">
            <v>900</v>
          </cell>
          <cell r="O19181">
            <v>0.7</v>
          </cell>
          <cell r="P19181" t="str">
            <v>EA</v>
          </cell>
          <cell r="Q19181">
            <v>1</v>
          </cell>
          <cell r="R19181">
            <v>630</v>
          </cell>
          <cell r="S19181">
            <v>900</v>
          </cell>
          <cell r="T19181">
            <v>0.7</v>
          </cell>
        </row>
        <row r="19182">
          <cell r="K19182" t="str">
            <v>SCS0004181</v>
          </cell>
          <cell r="L19182" t="str">
            <v>B40L中改座垫织带组合件</v>
          </cell>
          <cell r="M19182" t="str">
            <v/>
          </cell>
          <cell r="N19182">
            <v>600</v>
          </cell>
          <cell r="O19182">
            <v>0.7</v>
          </cell>
          <cell r="P19182" t="str">
            <v>EA</v>
          </cell>
          <cell r="Q19182">
            <v>1</v>
          </cell>
          <cell r="R19182">
            <v>420</v>
          </cell>
          <cell r="S19182">
            <v>600</v>
          </cell>
          <cell r="T19182">
            <v>0.7</v>
          </cell>
        </row>
        <row r="19183">
          <cell r="K19183" t="str">
            <v>SCS0004182</v>
          </cell>
          <cell r="L19183" t="str">
            <v>左座椅靠背防护罩</v>
          </cell>
          <cell r="M19183" t="str">
            <v>B40L中改后排</v>
          </cell>
          <cell r="N19183">
            <v>300</v>
          </cell>
          <cell r="O19183">
            <v>3.18</v>
          </cell>
          <cell r="P19183" t="str">
            <v>EA</v>
          </cell>
          <cell r="Q19183">
            <v>1</v>
          </cell>
          <cell r="R19183">
            <v>954</v>
          </cell>
          <cell r="S19183">
            <v>300</v>
          </cell>
          <cell r="T19183">
            <v>3.18</v>
          </cell>
        </row>
        <row r="19184">
          <cell r="K19184" t="str">
            <v>SCS0004182</v>
          </cell>
          <cell r="L19184" t="str">
            <v>左座椅靠背防护罩</v>
          </cell>
          <cell r="M19184" t="str">
            <v>B40L中改后排</v>
          </cell>
          <cell r="N19184">
            <v>300</v>
          </cell>
          <cell r="O19184">
            <v>3.18</v>
          </cell>
          <cell r="P19184" t="str">
            <v>EA</v>
          </cell>
          <cell r="Q19184">
            <v>1</v>
          </cell>
          <cell r="R19184">
            <v>954</v>
          </cell>
          <cell r="S19184">
            <v>300</v>
          </cell>
          <cell r="T19184">
            <v>3.18</v>
          </cell>
        </row>
        <row r="19185">
          <cell r="K19185" t="str">
            <v>SCS0004182</v>
          </cell>
          <cell r="L19185" t="str">
            <v>左座椅靠背防护罩</v>
          </cell>
          <cell r="M19185" t="str">
            <v>B40L中改后排</v>
          </cell>
          <cell r="N19185">
            <v>300</v>
          </cell>
          <cell r="O19185">
            <v>3.18</v>
          </cell>
          <cell r="P19185" t="str">
            <v>EA</v>
          </cell>
          <cell r="Q19185">
            <v>1</v>
          </cell>
          <cell r="R19185">
            <v>954</v>
          </cell>
          <cell r="S19185">
            <v>300</v>
          </cell>
          <cell r="T19185">
            <v>3.18</v>
          </cell>
        </row>
        <row r="19186">
          <cell r="K19186" t="str">
            <v>SCS0004182</v>
          </cell>
          <cell r="L19186" t="str">
            <v>左座椅靠背防护罩</v>
          </cell>
          <cell r="M19186" t="str">
            <v>B40L中改后排</v>
          </cell>
          <cell r="N19186">
            <v>300</v>
          </cell>
          <cell r="O19186">
            <v>3.18</v>
          </cell>
          <cell r="P19186" t="str">
            <v>EA</v>
          </cell>
          <cell r="Q19186">
            <v>1</v>
          </cell>
          <cell r="R19186">
            <v>954</v>
          </cell>
          <cell r="S19186">
            <v>300</v>
          </cell>
          <cell r="T19186">
            <v>3.18</v>
          </cell>
        </row>
        <row r="19187">
          <cell r="K19187" t="str">
            <v>SCS0004182</v>
          </cell>
          <cell r="L19187" t="str">
            <v>左座椅靠背防护罩</v>
          </cell>
          <cell r="M19187" t="str">
            <v>B40L中改后排</v>
          </cell>
          <cell r="N19187">
            <v>300</v>
          </cell>
          <cell r="O19187">
            <v>3.18</v>
          </cell>
          <cell r="P19187" t="str">
            <v>EA</v>
          </cell>
          <cell r="Q19187">
            <v>1</v>
          </cell>
          <cell r="R19187">
            <v>954</v>
          </cell>
          <cell r="S19187">
            <v>300</v>
          </cell>
          <cell r="T19187">
            <v>3.18</v>
          </cell>
        </row>
        <row r="19188">
          <cell r="K19188" t="str">
            <v>SCS0004182</v>
          </cell>
          <cell r="L19188" t="str">
            <v>左座椅靠背防护罩</v>
          </cell>
          <cell r="M19188" t="str">
            <v>B40L中改后排</v>
          </cell>
          <cell r="N19188">
            <v>300</v>
          </cell>
          <cell r="O19188">
            <v>3.18</v>
          </cell>
          <cell r="P19188" t="str">
            <v>EA</v>
          </cell>
          <cell r="Q19188">
            <v>1</v>
          </cell>
          <cell r="R19188">
            <v>954</v>
          </cell>
          <cell r="S19188">
            <v>300</v>
          </cell>
          <cell r="T19188">
            <v>3.18</v>
          </cell>
        </row>
        <row r="19189">
          <cell r="K19189" t="str">
            <v>SCS0004182</v>
          </cell>
          <cell r="L19189" t="str">
            <v>左座椅靠背防护罩</v>
          </cell>
          <cell r="M19189" t="str">
            <v>B40L中改后排</v>
          </cell>
          <cell r="N19189">
            <v>300</v>
          </cell>
          <cell r="O19189">
            <v>3.18</v>
          </cell>
          <cell r="P19189" t="str">
            <v>EA</v>
          </cell>
          <cell r="Q19189">
            <v>1</v>
          </cell>
          <cell r="R19189">
            <v>954</v>
          </cell>
          <cell r="S19189">
            <v>300</v>
          </cell>
          <cell r="T19189">
            <v>3.18</v>
          </cell>
        </row>
        <row r="19190">
          <cell r="K19190" t="str">
            <v>SCS0004182</v>
          </cell>
          <cell r="L19190" t="str">
            <v>左座椅靠背防护罩</v>
          </cell>
          <cell r="M19190" t="str">
            <v>B40L中改后排</v>
          </cell>
          <cell r="N19190">
            <v>300</v>
          </cell>
          <cell r="O19190">
            <v>3.18</v>
          </cell>
          <cell r="P19190" t="str">
            <v>EA</v>
          </cell>
          <cell r="Q19190">
            <v>1</v>
          </cell>
          <cell r="R19190">
            <v>954</v>
          </cell>
          <cell r="S19190">
            <v>300</v>
          </cell>
          <cell r="T19190">
            <v>3.18</v>
          </cell>
        </row>
        <row r="19191">
          <cell r="K19191" t="str">
            <v>SCS0004182</v>
          </cell>
          <cell r="L19191" t="str">
            <v>左座椅靠背防护罩</v>
          </cell>
          <cell r="M19191" t="str">
            <v>B40L中改后排</v>
          </cell>
          <cell r="N19191">
            <v>300</v>
          </cell>
          <cell r="O19191">
            <v>3.18</v>
          </cell>
          <cell r="P19191" t="str">
            <v>EA</v>
          </cell>
          <cell r="Q19191">
            <v>1</v>
          </cell>
          <cell r="R19191">
            <v>954</v>
          </cell>
          <cell r="S19191">
            <v>300</v>
          </cell>
          <cell r="T19191">
            <v>3.18</v>
          </cell>
        </row>
        <row r="19192">
          <cell r="K19192" t="str">
            <v>SCS0004183</v>
          </cell>
          <cell r="L19192" t="str">
            <v>左座椅坐垫防护罩</v>
          </cell>
          <cell r="M19192" t="str">
            <v>B40L中改后排</v>
          </cell>
          <cell r="N19192">
            <v>300</v>
          </cell>
          <cell r="O19192">
            <v>2.33</v>
          </cell>
          <cell r="P19192" t="str">
            <v>EA</v>
          </cell>
          <cell r="Q19192">
            <v>1</v>
          </cell>
          <cell r="R19192">
            <v>699</v>
          </cell>
          <cell r="S19192">
            <v>300</v>
          </cell>
          <cell r="T19192">
            <v>2.33</v>
          </cell>
        </row>
        <row r="19193">
          <cell r="K19193" t="str">
            <v>SCS0004183</v>
          </cell>
          <cell r="L19193" t="str">
            <v>左座椅坐垫防护罩</v>
          </cell>
          <cell r="M19193" t="str">
            <v>B40L中改后排</v>
          </cell>
          <cell r="N19193">
            <v>300</v>
          </cell>
          <cell r="O19193">
            <v>2.33</v>
          </cell>
          <cell r="P19193" t="str">
            <v>EA</v>
          </cell>
          <cell r="Q19193">
            <v>1</v>
          </cell>
          <cell r="R19193">
            <v>699</v>
          </cell>
          <cell r="S19193">
            <v>300</v>
          </cell>
          <cell r="T19193">
            <v>2.33</v>
          </cell>
        </row>
        <row r="19194">
          <cell r="K19194" t="str">
            <v>SCS0004183</v>
          </cell>
          <cell r="L19194" t="str">
            <v>左座椅坐垫防护罩</v>
          </cell>
          <cell r="M19194" t="str">
            <v>B40L中改后排</v>
          </cell>
          <cell r="N19194">
            <v>300</v>
          </cell>
          <cell r="O19194">
            <v>2.33</v>
          </cell>
          <cell r="P19194" t="str">
            <v>EA</v>
          </cell>
          <cell r="Q19194">
            <v>1</v>
          </cell>
          <cell r="R19194">
            <v>699</v>
          </cell>
          <cell r="S19194">
            <v>300</v>
          </cell>
          <cell r="T19194">
            <v>2.33</v>
          </cell>
        </row>
        <row r="19195">
          <cell r="K19195" t="str">
            <v>SCS0004183</v>
          </cell>
          <cell r="L19195" t="str">
            <v>左座椅坐垫防护罩</v>
          </cell>
          <cell r="M19195" t="str">
            <v>B40L中改后排</v>
          </cell>
          <cell r="N19195">
            <v>300</v>
          </cell>
          <cell r="O19195">
            <v>2.33</v>
          </cell>
          <cell r="P19195" t="str">
            <v>EA</v>
          </cell>
          <cell r="Q19195">
            <v>1</v>
          </cell>
          <cell r="R19195">
            <v>699</v>
          </cell>
          <cell r="S19195">
            <v>300</v>
          </cell>
          <cell r="T19195">
            <v>2.33</v>
          </cell>
        </row>
        <row r="19196">
          <cell r="K19196" t="str">
            <v>SCS0004183</v>
          </cell>
          <cell r="L19196" t="str">
            <v>左座椅坐垫防护罩</v>
          </cell>
          <cell r="M19196" t="str">
            <v>B40L中改后排</v>
          </cell>
          <cell r="N19196">
            <v>300</v>
          </cell>
          <cell r="O19196">
            <v>2.33</v>
          </cell>
          <cell r="P19196" t="str">
            <v>EA</v>
          </cell>
          <cell r="Q19196">
            <v>1</v>
          </cell>
          <cell r="R19196">
            <v>699</v>
          </cell>
          <cell r="S19196">
            <v>300</v>
          </cell>
          <cell r="T19196">
            <v>2.33</v>
          </cell>
        </row>
        <row r="19197">
          <cell r="K19197" t="str">
            <v>SCS0004183</v>
          </cell>
          <cell r="L19197" t="str">
            <v>左座椅坐垫防护罩</v>
          </cell>
          <cell r="M19197" t="str">
            <v>B40L中改后排</v>
          </cell>
          <cell r="N19197">
            <v>300</v>
          </cell>
          <cell r="O19197">
            <v>2.33</v>
          </cell>
          <cell r="P19197" t="str">
            <v>EA</v>
          </cell>
          <cell r="Q19197">
            <v>1</v>
          </cell>
          <cell r="R19197">
            <v>699</v>
          </cell>
          <cell r="S19197">
            <v>300</v>
          </cell>
          <cell r="T19197">
            <v>2.33</v>
          </cell>
        </row>
        <row r="19198">
          <cell r="K19198" t="str">
            <v>SCS0004183</v>
          </cell>
          <cell r="L19198" t="str">
            <v>左座椅坐垫防护罩</v>
          </cell>
          <cell r="M19198" t="str">
            <v>B40L中改后排</v>
          </cell>
          <cell r="N19198">
            <v>300</v>
          </cell>
          <cell r="O19198">
            <v>2.33</v>
          </cell>
          <cell r="P19198" t="str">
            <v>EA</v>
          </cell>
          <cell r="Q19198">
            <v>1</v>
          </cell>
          <cell r="R19198">
            <v>699</v>
          </cell>
          <cell r="S19198">
            <v>300</v>
          </cell>
          <cell r="T19198">
            <v>2.33</v>
          </cell>
        </row>
        <row r="19199">
          <cell r="K19199" t="str">
            <v>SCS0004183</v>
          </cell>
          <cell r="L19199" t="str">
            <v>左座椅坐垫防护罩</v>
          </cell>
          <cell r="M19199" t="str">
            <v>B40L中改后排</v>
          </cell>
          <cell r="N19199">
            <v>300</v>
          </cell>
          <cell r="O19199">
            <v>2.33</v>
          </cell>
          <cell r="P19199" t="str">
            <v>EA</v>
          </cell>
          <cell r="Q19199">
            <v>1</v>
          </cell>
          <cell r="R19199">
            <v>699</v>
          </cell>
          <cell r="S19199">
            <v>300</v>
          </cell>
          <cell r="T19199">
            <v>2.33</v>
          </cell>
        </row>
        <row r="19200">
          <cell r="K19200" t="str">
            <v>SCS0004183</v>
          </cell>
          <cell r="L19200" t="str">
            <v>左座椅坐垫防护罩</v>
          </cell>
          <cell r="M19200" t="str">
            <v>B40L中改后排</v>
          </cell>
          <cell r="N19200">
            <v>300</v>
          </cell>
          <cell r="O19200">
            <v>2.33</v>
          </cell>
          <cell r="P19200" t="str">
            <v>EA</v>
          </cell>
          <cell r="Q19200">
            <v>1</v>
          </cell>
          <cell r="R19200">
            <v>699</v>
          </cell>
          <cell r="S19200">
            <v>300</v>
          </cell>
          <cell r="T19200">
            <v>2.33</v>
          </cell>
        </row>
        <row r="19201">
          <cell r="K19201" t="str">
            <v>SCS0004184</v>
          </cell>
          <cell r="L19201" t="str">
            <v>主动头枕导套</v>
          </cell>
          <cell r="M19201" t="str">
            <v>B40L中改后排</v>
          </cell>
          <cell r="N19201">
            <v>800</v>
          </cell>
          <cell r="O19201">
            <v>2.4060999999999999</v>
          </cell>
          <cell r="P19201" t="str">
            <v>EA</v>
          </cell>
          <cell r="Q19201">
            <v>1</v>
          </cell>
          <cell r="R19201">
            <v>1924.88</v>
          </cell>
          <cell r="S19201">
            <v>800</v>
          </cell>
          <cell r="T19201">
            <v>2.4060999999999999</v>
          </cell>
        </row>
        <row r="19202">
          <cell r="K19202" t="str">
            <v>SCS0004184</v>
          </cell>
          <cell r="L19202" t="str">
            <v>主动头枕导套</v>
          </cell>
          <cell r="M19202" t="str">
            <v>B40L中改后排</v>
          </cell>
          <cell r="N19202">
            <v>800</v>
          </cell>
          <cell r="O19202">
            <v>2.4060999999999999</v>
          </cell>
          <cell r="P19202" t="str">
            <v>EA</v>
          </cell>
          <cell r="Q19202">
            <v>1</v>
          </cell>
          <cell r="R19202">
            <v>1924.88</v>
          </cell>
          <cell r="S19202">
            <v>800</v>
          </cell>
          <cell r="T19202">
            <v>2.4060999999999999</v>
          </cell>
        </row>
        <row r="19203">
          <cell r="K19203" t="str">
            <v>SCS0004184</v>
          </cell>
          <cell r="L19203" t="str">
            <v>主动头枕导套</v>
          </cell>
          <cell r="M19203" t="str">
            <v>B40L中改后排</v>
          </cell>
          <cell r="N19203">
            <v>2000</v>
          </cell>
          <cell r="O19203">
            <v>2.4060999999999999</v>
          </cell>
          <cell r="P19203" t="str">
            <v>EA</v>
          </cell>
          <cell r="Q19203">
            <v>1</v>
          </cell>
          <cell r="R19203">
            <v>4812.2</v>
          </cell>
          <cell r="S19203">
            <v>2000</v>
          </cell>
          <cell r="T19203">
            <v>2.4060999999999999</v>
          </cell>
        </row>
        <row r="19204">
          <cell r="K19204" t="str">
            <v>SCS0004184</v>
          </cell>
          <cell r="L19204" t="str">
            <v>主动头枕导套</v>
          </cell>
          <cell r="M19204" t="str">
            <v>B40L中改后排</v>
          </cell>
          <cell r="N19204">
            <v>800</v>
          </cell>
          <cell r="O19204">
            <v>2.4060999999999999</v>
          </cell>
          <cell r="P19204" t="str">
            <v>EA</v>
          </cell>
          <cell r="Q19204">
            <v>1</v>
          </cell>
          <cell r="R19204">
            <v>1924.88</v>
          </cell>
          <cell r="S19204">
            <v>800</v>
          </cell>
          <cell r="T19204">
            <v>2.4060999999999999</v>
          </cell>
        </row>
        <row r="19205">
          <cell r="K19205" t="str">
            <v>SCS0004184</v>
          </cell>
          <cell r="L19205" t="str">
            <v>主动头枕导套</v>
          </cell>
          <cell r="M19205" t="str">
            <v>B40L中改后排</v>
          </cell>
          <cell r="N19205">
            <v>800</v>
          </cell>
          <cell r="O19205">
            <v>2.4060999999999999</v>
          </cell>
          <cell r="P19205" t="str">
            <v>EA</v>
          </cell>
          <cell r="Q19205">
            <v>1</v>
          </cell>
          <cell r="R19205">
            <v>1924.88</v>
          </cell>
          <cell r="S19205">
            <v>800</v>
          </cell>
          <cell r="T19205">
            <v>2.4060999999999999</v>
          </cell>
        </row>
        <row r="19206">
          <cell r="K19206" t="str">
            <v>SCS0004184</v>
          </cell>
          <cell r="L19206" t="str">
            <v>主动头枕导套</v>
          </cell>
          <cell r="M19206" t="str">
            <v>B40L中改后排</v>
          </cell>
          <cell r="N19206">
            <v>1200</v>
          </cell>
          <cell r="O19206">
            <v>2.4060999999999999</v>
          </cell>
          <cell r="P19206" t="str">
            <v>EA</v>
          </cell>
          <cell r="Q19206">
            <v>1</v>
          </cell>
          <cell r="R19206">
            <v>2887.32</v>
          </cell>
          <cell r="S19206">
            <v>1200</v>
          </cell>
          <cell r="T19206">
            <v>2.4060999999999999</v>
          </cell>
        </row>
        <row r="19207">
          <cell r="K19207" t="str">
            <v>SCS0004184</v>
          </cell>
          <cell r="L19207" t="str">
            <v>主动头枕导套</v>
          </cell>
          <cell r="M19207" t="str">
            <v>B40L中改后排</v>
          </cell>
          <cell r="N19207">
            <v>1200</v>
          </cell>
          <cell r="O19207">
            <v>2.4060999999999999</v>
          </cell>
          <cell r="P19207" t="str">
            <v>EA</v>
          </cell>
          <cell r="Q19207">
            <v>1</v>
          </cell>
          <cell r="R19207">
            <v>2887.32</v>
          </cell>
          <cell r="S19207">
            <v>1200</v>
          </cell>
          <cell r="T19207">
            <v>2.4060999999999999</v>
          </cell>
        </row>
        <row r="19208">
          <cell r="K19208" t="str">
            <v>SCS0004184</v>
          </cell>
          <cell r="L19208" t="str">
            <v>主动头枕导套</v>
          </cell>
          <cell r="M19208" t="str">
            <v>B40L中改后排</v>
          </cell>
          <cell r="N19208">
            <v>1200</v>
          </cell>
          <cell r="O19208">
            <v>2.4060999999999999</v>
          </cell>
          <cell r="P19208" t="str">
            <v>EA</v>
          </cell>
          <cell r="Q19208">
            <v>1</v>
          </cell>
          <cell r="R19208">
            <v>2887.32</v>
          </cell>
          <cell r="S19208">
            <v>1200</v>
          </cell>
          <cell r="T19208">
            <v>2.4060999999999999</v>
          </cell>
        </row>
        <row r="19209">
          <cell r="K19209" t="str">
            <v>SCS0004186</v>
          </cell>
          <cell r="L19209" t="str">
            <v>B40L中改左座椅左侧内饰盖</v>
          </cell>
          <cell r="M19209" t="str">
            <v/>
          </cell>
          <cell r="N19209">
            <v>550</v>
          </cell>
          <cell r="O19209">
            <v>0.62680000000000002</v>
          </cell>
          <cell r="P19209" t="str">
            <v>Ea</v>
          </cell>
          <cell r="Q19209">
            <v>1</v>
          </cell>
          <cell r="R19209">
            <v>344.74</v>
          </cell>
          <cell r="S19209">
            <v>550</v>
          </cell>
          <cell r="T19209">
            <v>0.62680000000000002</v>
          </cell>
        </row>
        <row r="19210">
          <cell r="K19210" t="str">
            <v>SCS0004187</v>
          </cell>
          <cell r="L19210" t="str">
            <v>座垫挂钩</v>
          </cell>
          <cell r="M19210" t="str">
            <v>B40L中改后排</v>
          </cell>
          <cell r="N19210">
            <v>500</v>
          </cell>
          <cell r="O19210">
            <v>1.877</v>
          </cell>
          <cell r="P19210" t="str">
            <v>EA</v>
          </cell>
          <cell r="Q19210">
            <v>1</v>
          </cell>
          <cell r="R19210">
            <v>938.5</v>
          </cell>
          <cell r="S19210">
            <v>500</v>
          </cell>
          <cell r="T19210">
            <v>1.877</v>
          </cell>
        </row>
        <row r="19211">
          <cell r="K19211" t="str">
            <v>SCS0004188</v>
          </cell>
          <cell r="L19211" t="str">
            <v>靠背扣手盖板</v>
          </cell>
          <cell r="M19211" t="str">
            <v>B40L中改后排</v>
          </cell>
          <cell r="N19211">
            <v>400</v>
          </cell>
          <cell r="O19211">
            <v>0.151</v>
          </cell>
          <cell r="P19211" t="str">
            <v>EA</v>
          </cell>
          <cell r="Q19211">
            <v>1</v>
          </cell>
          <cell r="R19211">
            <v>60.4</v>
          </cell>
          <cell r="S19211">
            <v>400</v>
          </cell>
          <cell r="T19211">
            <v>0.151</v>
          </cell>
        </row>
        <row r="19212">
          <cell r="K19212" t="str">
            <v>SCS0004190</v>
          </cell>
          <cell r="L19212" t="str">
            <v>扶手限位饰盖</v>
          </cell>
          <cell r="M19212" t="str">
            <v>B40L中改后排</v>
          </cell>
          <cell r="N19212">
            <v>800</v>
          </cell>
          <cell r="O19212">
            <v>0.62290000000000001</v>
          </cell>
          <cell r="P19212" t="str">
            <v>EA</v>
          </cell>
          <cell r="Q19212">
            <v>1</v>
          </cell>
          <cell r="R19212">
            <v>498.32</v>
          </cell>
          <cell r="S19212">
            <v>800</v>
          </cell>
          <cell r="T19212">
            <v>0.62290000000000001</v>
          </cell>
        </row>
        <row r="19213">
          <cell r="K19213" t="str">
            <v>SCS0004191</v>
          </cell>
          <cell r="L19213" t="str">
            <v>地锁解锁拉带总成</v>
          </cell>
          <cell r="M19213" t="str">
            <v>B40L中改后排</v>
          </cell>
          <cell r="N19213">
            <v>200</v>
          </cell>
          <cell r="O19213">
            <v>1.1499999999999999</v>
          </cell>
          <cell r="P19213" t="str">
            <v>EA</v>
          </cell>
          <cell r="Q19213">
            <v>1</v>
          </cell>
          <cell r="R19213">
            <v>230</v>
          </cell>
          <cell r="S19213">
            <v>200</v>
          </cell>
          <cell r="T19213">
            <v>1.1499999999999999</v>
          </cell>
        </row>
        <row r="19214">
          <cell r="K19214" t="str">
            <v>SCS0004191</v>
          </cell>
          <cell r="L19214" t="str">
            <v>地锁解锁拉带总成</v>
          </cell>
          <cell r="M19214" t="str">
            <v>B40L中改后排</v>
          </cell>
          <cell r="N19214">
            <v>600</v>
          </cell>
          <cell r="O19214">
            <v>1.1499999999999999</v>
          </cell>
          <cell r="P19214" t="str">
            <v>EA</v>
          </cell>
          <cell r="Q19214">
            <v>1</v>
          </cell>
          <cell r="R19214">
            <v>690</v>
          </cell>
          <cell r="S19214">
            <v>600</v>
          </cell>
          <cell r="T19214">
            <v>1.1499999999999999</v>
          </cell>
        </row>
        <row r="19215">
          <cell r="K19215" t="str">
            <v>SCS0004191</v>
          </cell>
          <cell r="L19215" t="str">
            <v>地锁解锁拉带总成</v>
          </cell>
          <cell r="M19215" t="str">
            <v>B40L中改后排</v>
          </cell>
          <cell r="N19215">
            <v>600</v>
          </cell>
          <cell r="O19215">
            <v>1.1499999999999999</v>
          </cell>
          <cell r="P19215" t="str">
            <v>EA</v>
          </cell>
          <cell r="Q19215">
            <v>1</v>
          </cell>
          <cell r="R19215">
            <v>690</v>
          </cell>
          <cell r="S19215">
            <v>600</v>
          </cell>
          <cell r="T19215">
            <v>1.1499999999999999</v>
          </cell>
        </row>
        <row r="19216">
          <cell r="K19216" t="str">
            <v>SCS0004191</v>
          </cell>
          <cell r="L19216" t="str">
            <v>地锁解锁拉带总成</v>
          </cell>
          <cell r="M19216" t="str">
            <v>B40L中改后排</v>
          </cell>
          <cell r="N19216">
            <v>600</v>
          </cell>
          <cell r="O19216">
            <v>1.1499999999999999</v>
          </cell>
          <cell r="P19216" t="str">
            <v>EA</v>
          </cell>
          <cell r="Q19216">
            <v>1</v>
          </cell>
          <cell r="R19216">
            <v>690</v>
          </cell>
          <cell r="S19216">
            <v>600</v>
          </cell>
          <cell r="T19216">
            <v>1.1499999999999999</v>
          </cell>
        </row>
        <row r="19217">
          <cell r="K19217" t="str">
            <v>SCS0004191</v>
          </cell>
          <cell r="L19217" t="str">
            <v>地锁解锁拉带总成</v>
          </cell>
          <cell r="M19217" t="str">
            <v>B40L中改后排</v>
          </cell>
          <cell r="N19217">
            <v>600</v>
          </cell>
          <cell r="O19217">
            <v>1.1499999999999999</v>
          </cell>
          <cell r="P19217" t="str">
            <v>EA</v>
          </cell>
          <cell r="Q19217">
            <v>1</v>
          </cell>
          <cell r="R19217">
            <v>690</v>
          </cell>
          <cell r="S19217">
            <v>600</v>
          </cell>
          <cell r="T19217">
            <v>1.1499999999999999</v>
          </cell>
        </row>
        <row r="19218">
          <cell r="K19218" t="str">
            <v>SCS0004191</v>
          </cell>
          <cell r="L19218" t="str">
            <v>地锁解锁拉带总成</v>
          </cell>
          <cell r="M19218" t="str">
            <v>B40L中改后排</v>
          </cell>
          <cell r="N19218">
            <v>600</v>
          </cell>
          <cell r="O19218">
            <v>1.1499999999999999</v>
          </cell>
          <cell r="P19218" t="str">
            <v>EA</v>
          </cell>
          <cell r="Q19218">
            <v>1</v>
          </cell>
          <cell r="R19218">
            <v>690</v>
          </cell>
          <cell r="S19218">
            <v>600</v>
          </cell>
          <cell r="T19218">
            <v>1.1499999999999999</v>
          </cell>
        </row>
        <row r="19219">
          <cell r="K19219" t="str">
            <v>SCS0004191</v>
          </cell>
          <cell r="L19219" t="str">
            <v>地锁解锁拉带总成</v>
          </cell>
          <cell r="M19219" t="str">
            <v>B40L中改后排</v>
          </cell>
          <cell r="N19219">
            <v>600</v>
          </cell>
          <cell r="O19219">
            <v>1.1499999999999999</v>
          </cell>
          <cell r="P19219" t="str">
            <v>EA</v>
          </cell>
          <cell r="Q19219">
            <v>1</v>
          </cell>
          <cell r="R19219">
            <v>690</v>
          </cell>
          <cell r="S19219">
            <v>600</v>
          </cell>
          <cell r="T19219">
            <v>1.1499999999999999</v>
          </cell>
        </row>
        <row r="19220">
          <cell r="K19220" t="str">
            <v>SCS0004191</v>
          </cell>
          <cell r="L19220" t="str">
            <v>地锁解锁拉带总成</v>
          </cell>
          <cell r="M19220" t="str">
            <v>B40L中改后排</v>
          </cell>
          <cell r="N19220">
            <v>800</v>
          </cell>
          <cell r="O19220">
            <v>1.1499999999999999</v>
          </cell>
          <cell r="P19220" t="str">
            <v>EA</v>
          </cell>
          <cell r="Q19220">
            <v>1</v>
          </cell>
          <cell r="R19220">
            <v>920</v>
          </cell>
          <cell r="S19220">
            <v>800</v>
          </cell>
          <cell r="T19220">
            <v>1.1499999999999999</v>
          </cell>
        </row>
        <row r="19221">
          <cell r="K19221" t="str">
            <v>SCS0004191</v>
          </cell>
          <cell r="L19221" t="str">
            <v>地锁解锁拉带总成</v>
          </cell>
          <cell r="M19221" t="str">
            <v>B40L中改后排</v>
          </cell>
          <cell r="N19221">
            <v>600</v>
          </cell>
          <cell r="O19221">
            <v>1.1499999999999999</v>
          </cell>
          <cell r="P19221" t="str">
            <v>EA</v>
          </cell>
          <cell r="Q19221">
            <v>1</v>
          </cell>
          <cell r="R19221">
            <v>690</v>
          </cell>
          <cell r="S19221">
            <v>600</v>
          </cell>
          <cell r="T19221">
            <v>1.1499999999999999</v>
          </cell>
        </row>
        <row r="19222">
          <cell r="K19222" t="str">
            <v>SCS0004194</v>
          </cell>
          <cell r="L19222" t="str">
            <v>B40L中改安全带出口盖板</v>
          </cell>
          <cell r="M19222" t="str">
            <v/>
          </cell>
          <cell r="N19222">
            <v>380</v>
          </cell>
          <cell r="O19222">
            <v>2.4893000000000001</v>
          </cell>
          <cell r="P19222" t="str">
            <v>Ea</v>
          </cell>
          <cell r="Q19222">
            <v>1</v>
          </cell>
          <cell r="R19222">
            <v>945.93</v>
          </cell>
          <cell r="S19222">
            <v>380</v>
          </cell>
          <cell r="T19222">
            <v>2.38</v>
          </cell>
        </row>
        <row r="19223">
          <cell r="K19223" t="str">
            <v>SCS0004194</v>
          </cell>
          <cell r="L19223" t="str">
            <v>B40L中改安全带出口盖板</v>
          </cell>
          <cell r="M19223" t="str">
            <v/>
          </cell>
          <cell r="N19223">
            <v>526</v>
          </cell>
          <cell r="O19223">
            <v>2.4893000000000001</v>
          </cell>
          <cell r="P19223" t="str">
            <v>Ea</v>
          </cell>
          <cell r="Q19223">
            <v>1</v>
          </cell>
          <cell r="R19223">
            <v>1309.3699999999999</v>
          </cell>
          <cell r="S19223">
            <v>526</v>
          </cell>
          <cell r="T19223">
            <v>2.38</v>
          </cell>
        </row>
        <row r="19224">
          <cell r="K19224" t="str">
            <v>SCS0004194</v>
          </cell>
          <cell r="L19224" t="str">
            <v>B40L中改安全带出口盖板</v>
          </cell>
          <cell r="M19224" t="str">
            <v/>
          </cell>
          <cell r="N19224">
            <v>988</v>
          </cell>
          <cell r="O19224">
            <v>2.4893000000000001</v>
          </cell>
          <cell r="P19224" t="str">
            <v>Ea</v>
          </cell>
          <cell r="Q19224">
            <v>1</v>
          </cell>
          <cell r="R19224">
            <v>2459.4299999999998</v>
          </cell>
          <cell r="S19224">
            <v>988</v>
          </cell>
          <cell r="T19224">
            <v>2.38</v>
          </cell>
        </row>
        <row r="19225">
          <cell r="K19225" t="str">
            <v>SCS0004194</v>
          </cell>
          <cell r="L19225" t="str">
            <v>B40L中改安全带出口盖板</v>
          </cell>
          <cell r="M19225" t="str">
            <v/>
          </cell>
          <cell r="N19225">
            <v>120</v>
          </cell>
          <cell r="O19225">
            <v>2.4893000000000001</v>
          </cell>
          <cell r="P19225" t="str">
            <v>Ea</v>
          </cell>
          <cell r="Q19225">
            <v>1</v>
          </cell>
          <cell r="R19225">
            <v>298.72000000000003</v>
          </cell>
          <cell r="S19225">
            <v>120</v>
          </cell>
          <cell r="T19225">
            <v>2.38</v>
          </cell>
        </row>
        <row r="19226">
          <cell r="K19226" t="str">
            <v>SCS0004194</v>
          </cell>
          <cell r="L19226" t="str">
            <v>B40L中改安全带出口盖板</v>
          </cell>
          <cell r="M19226" t="str">
            <v/>
          </cell>
          <cell r="N19226">
            <v>266</v>
          </cell>
          <cell r="O19226">
            <v>2.4893000000000001</v>
          </cell>
          <cell r="P19226" t="str">
            <v>Ea</v>
          </cell>
          <cell r="Q19226">
            <v>1</v>
          </cell>
          <cell r="R19226">
            <v>662.15</v>
          </cell>
          <cell r="S19226">
            <v>266</v>
          </cell>
          <cell r="T19226">
            <v>2.38</v>
          </cell>
        </row>
        <row r="19227">
          <cell r="K19227" t="str">
            <v>SCS0004196</v>
          </cell>
          <cell r="L19227" t="str">
            <v>侧头枕防护罩</v>
          </cell>
          <cell r="M19227" t="str">
            <v>B40L中改后排</v>
          </cell>
          <cell r="N19227">
            <v>900</v>
          </cell>
          <cell r="O19227">
            <v>0.67</v>
          </cell>
          <cell r="P19227" t="str">
            <v>EA</v>
          </cell>
          <cell r="Q19227">
            <v>1</v>
          </cell>
          <cell r="R19227">
            <v>603</v>
          </cell>
          <cell r="S19227">
            <v>900</v>
          </cell>
          <cell r="T19227">
            <v>0.67</v>
          </cell>
        </row>
        <row r="19228">
          <cell r="K19228" t="str">
            <v>SCS0004196</v>
          </cell>
          <cell r="L19228" t="str">
            <v>侧头枕防护罩</v>
          </cell>
          <cell r="M19228" t="str">
            <v>B40L中改后排</v>
          </cell>
          <cell r="N19228">
            <v>900</v>
          </cell>
          <cell r="O19228">
            <v>0.67</v>
          </cell>
          <cell r="P19228" t="str">
            <v>EA</v>
          </cell>
          <cell r="Q19228">
            <v>1</v>
          </cell>
          <cell r="R19228">
            <v>603</v>
          </cell>
          <cell r="S19228">
            <v>900</v>
          </cell>
          <cell r="T19228">
            <v>0.67</v>
          </cell>
        </row>
        <row r="19229">
          <cell r="K19229" t="str">
            <v>SCS0004196</v>
          </cell>
          <cell r="L19229" t="str">
            <v>侧头枕防护罩</v>
          </cell>
          <cell r="M19229" t="str">
            <v>B40L中改后排</v>
          </cell>
          <cell r="N19229">
            <v>900</v>
          </cell>
          <cell r="O19229">
            <v>0.67</v>
          </cell>
          <cell r="P19229" t="str">
            <v>EA</v>
          </cell>
          <cell r="Q19229">
            <v>1</v>
          </cell>
          <cell r="R19229">
            <v>603</v>
          </cell>
          <cell r="S19229">
            <v>900</v>
          </cell>
          <cell r="T19229">
            <v>0.67</v>
          </cell>
        </row>
        <row r="19230">
          <cell r="K19230" t="str">
            <v>SCS0004196</v>
          </cell>
          <cell r="L19230" t="str">
            <v>侧头枕防护罩</v>
          </cell>
          <cell r="M19230" t="str">
            <v>B40L中改后排</v>
          </cell>
          <cell r="N19230">
            <v>900</v>
          </cell>
          <cell r="O19230">
            <v>0.67</v>
          </cell>
          <cell r="P19230" t="str">
            <v>EA</v>
          </cell>
          <cell r="Q19230">
            <v>1</v>
          </cell>
          <cell r="R19230">
            <v>603</v>
          </cell>
          <cell r="S19230">
            <v>900</v>
          </cell>
          <cell r="T19230">
            <v>0.67</v>
          </cell>
        </row>
        <row r="19231">
          <cell r="K19231" t="str">
            <v>SCS0004196</v>
          </cell>
          <cell r="L19231" t="str">
            <v>侧头枕防护罩</v>
          </cell>
          <cell r="M19231" t="str">
            <v>B40L中改后排</v>
          </cell>
          <cell r="N19231">
            <v>900</v>
          </cell>
          <cell r="O19231">
            <v>0.67</v>
          </cell>
          <cell r="P19231" t="str">
            <v>EA</v>
          </cell>
          <cell r="Q19231">
            <v>1</v>
          </cell>
          <cell r="R19231">
            <v>603</v>
          </cell>
          <cell r="S19231">
            <v>900</v>
          </cell>
          <cell r="T19231">
            <v>0.67</v>
          </cell>
        </row>
        <row r="19232">
          <cell r="K19232" t="str">
            <v>SCS0004196</v>
          </cell>
          <cell r="L19232" t="str">
            <v>侧头枕防护罩</v>
          </cell>
          <cell r="M19232" t="str">
            <v>B40L中改后排</v>
          </cell>
          <cell r="N19232">
            <v>900</v>
          </cell>
          <cell r="O19232">
            <v>0.67</v>
          </cell>
          <cell r="P19232" t="str">
            <v>EA</v>
          </cell>
          <cell r="Q19232">
            <v>1</v>
          </cell>
          <cell r="R19232">
            <v>603</v>
          </cell>
          <cell r="S19232">
            <v>900</v>
          </cell>
          <cell r="T19232">
            <v>0.67</v>
          </cell>
        </row>
        <row r="19233">
          <cell r="K19233" t="str">
            <v>SCS0004196</v>
          </cell>
          <cell r="L19233" t="str">
            <v>侧头枕防护罩</v>
          </cell>
          <cell r="M19233" t="str">
            <v>B40L中改后排</v>
          </cell>
          <cell r="N19233">
            <v>900</v>
          </cell>
          <cell r="O19233">
            <v>0.67</v>
          </cell>
          <cell r="P19233" t="str">
            <v>EA</v>
          </cell>
          <cell r="Q19233">
            <v>1</v>
          </cell>
          <cell r="R19233">
            <v>603</v>
          </cell>
          <cell r="S19233">
            <v>900</v>
          </cell>
          <cell r="T19233">
            <v>0.67</v>
          </cell>
        </row>
        <row r="19234">
          <cell r="K19234" t="str">
            <v>SCS0004196</v>
          </cell>
          <cell r="L19234" t="str">
            <v>侧头枕防护罩</v>
          </cell>
          <cell r="M19234" t="str">
            <v>B40L中改后排</v>
          </cell>
          <cell r="N19234">
            <v>900</v>
          </cell>
          <cell r="O19234">
            <v>0.67</v>
          </cell>
          <cell r="P19234" t="str">
            <v>EA</v>
          </cell>
          <cell r="Q19234">
            <v>1</v>
          </cell>
          <cell r="R19234">
            <v>603</v>
          </cell>
          <cell r="S19234">
            <v>900</v>
          </cell>
          <cell r="T19234">
            <v>0.67</v>
          </cell>
        </row>
        <row r="19235">
          <cell r="K19235" t="str">
            <v>SCS0004196</v>
          </cell>
          <cell r="L19235" t="str">
            <v>侧头枕防护罩</v>
          </cell>
          <cell r="M19235" t="str">
            <v>B40L中改后排</v>
          </cell>
          <cell r="N19235">
            <v>900</v>
          </cell>
          <cell r="O19235">
            <v>0.67</v>
          </cell>
          <cell r="P19235" t="str">
            <v>EA</v>
          </cell>
          <cell r="Q19235">
            <v>1</v>
          </cell>
          <cell r="R19235">
            <v>603</v>
          </cell>
          <cell r="S19235">
            <v>900</v>
          </cell>
          <cell r="T19235">
            <v>0.67</v>
          </cell>
        </row>
        <row r="19236">
          <cell r="K19236" t="str">
            <v>SCS0004198</v>
          </cell>
          <cell r="L19236" t="str">
            <v>B40L座椅扶手外侧饰板</v>
          </cell>
          <cell r="M19236" t="str">
            <v/>
          </cell>
          <cell r="N19236">
            <v>200</v>
          </cell>
          <cell r="O19236">
            <v>0.63380000000000003</v>
          </cell>
          <cell r="P19236" t="str">
            <v>Ea</v>
          </cell>
          <cell r="Q19236">
            <v>1</v>
          </cell>
          <cell r="R19236">
            <v>126.76</v>
          </cell>
          <cell r="S19236">
            <v>200</v>
          </cell>
          <cell r="T19236">
            <v>0.63380000000000003</v>
          </cell>
        </row>
        <row r="19237">
          <cell r="K19237" t="str">
            <v>SCS0004199</v>
          </cell>
          <cell r="L19237" t="str">
            <v>左座椅右侧外饰盖组合</v>
          </cell>
          <cell r="M19237" t="str">
            <v>B40L中改后排</v>
          </cell>
          <cell r="N19237">
            <v>240</v>
          </cell>
          <cell r="O19237">
            <v>5.4189999999999996</v>
          </cell>
          <cell r="P19237" t="str">
            <v>EA</v>
          </cell>
          <cell r="Q19237">
            <v>1</v>
          </cell>
          <cell r="R19237">
            <v>1300.56</v>
          </cell>
          <cell r="S19237">
            <v>240</v>
          </cell>
          <cell r="T19237">
            <v>3.16</v>
          </cell>
        </row>
        <row r="19238">
          <cell r="K19238" t="str">
            <v>SCS0004200</v>
          </cell>
          <cell r="L19238" t="str">
            <v>B40L中改左座椅右侧内饰盖</v>
          </cell>
          <cell r="M19238" t="str">
            <v/>
          </cell>
          <cell r="N19238">
            <v>550</v>
          </cell>
          <cell r="O19238">
            <v>0.62680000000000002</v>
          </cell>
          <cell r="P19238" t="str">
            <v>Ea</v>
          </cell>
          <cell r="Q19238">
            <v>1</v>
          </cell>
          <cell r="R19238">
            <v>344.74</v>
          </cell>
          <cell r="S19238">
            <v>550</v>
          </cell>
          <cell r="T19238">
            <v>0.62680000000000002</v>
          </cell>
        </row>
        <row r="19239">
          <cell r="K19239" t="str">
            <v>SCS0004204</v>
          </cell>
          <cell r="L19239" t="str">
            <v>左座椅地锁拉线组合B</v>
          </cell>
          <cell r="M19239" t="str">
            <v/>
          </cell>
          <cell r="N19239">
            <v>1000</v>
          </cell>
          <cell r="O19239">
            <v>4.99</v>
          </cell>
          <cell r="P19239" t="str">
            <v>EA</v>
          </cell>
          <cell r="Q19239">
            <v>1</v>
          </cell>
          <cell r="R19239">
            <v>4990</v>
          </cell>
          <cell r="S19239">
            <v>1000</v>
          </cell>
          <cell r="T19239">
            <v>4.99</v>
          </cell>
        </row>
        <row r="19240">
          <cell r="K19240" t="str">
            <v>SCS0004205</v>
          </cell>
          <cell r="L19240" t="str">
            <v>B40L中改地锁拉线组合A</v>
          </cell>
          <cell r="M19240" t="str">
            <v/>
          </cell>
          <cell r="N19240">
            <v>2000</v>
          </cell>
          <cell r="O19240">
            <v>4.8</v>
          </cell>
          <cell r="P19240" t="str">
            <v>EA</v>
          </cell>
          <cell r="Q19240">
            <v>1</v>
          </cell>
          <cell r="R19240">
            <v>9600</v>
          </cell>
          <cell r="S19240">
            <v>2000</v>
          </cell>
          <cell r="T19240">
            <v>4.8</v>
          </cell>
        </row>
        <row r="19241">
          <cell r="K19241" t="str">
            <v>SCS0004240</v>
          </cell>
          <cell r="L19241" t="str">
            <v>右座椅地锁拉线组合B</v>
          </cell>
          <cell r="M19241" t="str">
            <v/>
          </cell>
          <cell r="N19241">
            <v>1000</v>
          </cell>
          <cell r="O19241">
            <v>4.99</v>
          </cell>
          <cell r="P19241" t="str">
            <v>EA</v>
          </cell>
          <cell r="Q19241">
            <v>1</v>
          </cell>
          <cell r="R19241">
            <v>4990</v>
          </cell>
          <cell r="S19241">
            <v>1000</v>
          </cell>
          <cell r="T19241">
            <v>4.99</v>
          </cell>
        </row>
        <row r="19242">
          <cell r="K19242" t="str">
            <v>SCS0004242</v>
          </cell>
          <cell r="L19242" t="str">
            <v>右座椅左侧外饰盖组合</v>
          </cell>
          <cell r="M19242" t="str">
            <v>B40L中改后排</v>
          </cell>
          <cell r="N19242">
            <v>240</v>
          </cell>
          <cell r="O19242">
            <v>5.4189999999999996</v>
          </cell>
          <cell r="P19242" t="str">
            <v>EA</v>
          </cell>
          <cell r="Q19242">
            <v>1</v>
          </cell>
          <cell r="R19242">
            <v>1300.56</v>
          </cell>
          <cell r="S19242">
            <v>240</v>
          </cell>
          <cell r="T19242">
            <v>3.16</v>
          </cell>
        </row>
        <row r="19243">
          <cell r="K19243" t="str">
            <v>SCS0004244</v>
          </cell>
          <cell r="L19243" t="str">
            <v>右座椅右侧外饰盖组合</v>
          </cell>
          <cell r="M19243" t="str">
            <v>B40L中改后排</v>
          </cell>
          <cell r="N19243">
            <v>240</v>
          </cell>
          <cell r="O19243">
            <v>5.1273999999999997</v>
          </cell>
          <cell r="P19243" t="str">
            <v>EA</v>
          </cell>
          <cell r="Q19243">
            <v>1</v>
          </cell>
          <cell r="R19243">
            <v>1230.58</v>
          </cell>
          <cell r="S19243">
            <v>240</v>
          </cell>
          <cell r="T19243">
            <v>3</v>
          </cell>
        </row>
        <row r="19244">
          <cell r="K19244" t="str">
            <v>SCS0004245</v>
          </cell>
          <cell r="L19244" t="str">
            <v>右座椅坐垫防护罩</v>
          </cell>
          <cell r="M19244" t="str">
            <v>B40L中改后排</v>
          </cell>
          <cell r="N19244">
            <v>200</v>
          </cell>
          <cell r="O19244">
            <v>2.13</v>
          </cell>
          <cell r="P19244" t="str">
            <v>EA</v>
          </cell>
          <cell r="Q19244">
            <v>1</v>
          </cell>
          <cell r="R19244">
            <v>426</v>
          </cell>
          <cell r="S19244">
            <v>200</v>
          </cell>
          <cell r="T19244">
            <v>2.13</v>
          </cell>
        </row>
        <row r="19245">
          <cell r="K19245" t="str">
            <v>SCS0004245</v>
          </cell>
          <cell r="L19245" t="str">
            <v>右座椅坐垫防护罩</v>
          </cell>
          <cell r="M19245" t="str">
            <v>B40L中改后排</v>
          </cell>
          <cell r="N19245">
            <v>200</v>
          </cell>
          <cell r="O19245">
            <v>2.13</v>
          </cell>
          <cell r="P19245" t="str">
            <v>EA</v>
          </cell>
          <cell r="Q19245">
            <v>1</v>
          </cell>
          <cell r="R19245">
            <v>426</v>
          </cell>
          <cell r="S19245">
            <v>200</v>
          </cell>
          <cell r="T19245">
            <v>2.13</v>
          </cell>
        </row>
        <row r="19246">
          <cell r="K19246" t="str">
            <v>SCS0004245</v>
          </cell>
          <cell r="L19246" t="str">
            <v>右座椅坐垫防护罩</v>
          </cell>
          <cell r="M19246" t="str">
            <v>B40L中改后排</v>
          </cell>
          <cell r="N19246">
            <v>-300</v>
          </cell>
          <cell r="O19246">
            <v>2.13</v>
          </cell>
          <cell r="P19246" t="str">
            <v>EA</v>
          </cell>
          <cell r="Q19246">
            <v>1</v>
          </cell>
          <cell r="R19246">
            <v>-639</v>
          </cell>
          <cell r="S19246">
            <v>-300</v>
          </cell>
          <cell r="T19246">
            <v>2.13</v>
          </cell>
        </row>
        <row r="19247">
          <cell r="K19247" t="str">
            <v>SCS0004245</v>
          </cell>
          <cell r="L19247" t="str">
            <v>右座椅坐垫防护罩</v>
          </cell>
          <cell r="M19247" t="str">
            <v>B40L中改后排</v>
          </cell>
          <cell r="N19247">
            <v>300</v>
          </cell>
          <cell r="O19247">
            <v>2.13</v>
          </cell>
          <cell r="P19247" t="str">
            <v>EA</v>
          </cell>
          <cell r="Q19247">
            <v>1</v>
          </cell>
          <cell r="R19247">
            <v>639</v>
          </cell>
          <cell r="S19247">
            <v>300</v>
          </cell>
          <cell r="T19247">
            <v>2.13</v>
          </cell>
        </row>
        <row r="19248">
          <cell r="K19248" t="str">
            <v>SCS0004245</v>
          </cell>
          <cell r="L19248" t="str">
            <v>右座椅坐垫防护罩</v>
          </cell>
          <cell r="M19248" t="str">
            <v>B40L中改后排</v>
          </cell>
          <cell r="N19248">
            <v>300</v>
          </cell>
          <cell r="O19248">
            <v>2.13</v>
          </cell>
          <cell r="P19248" t="str">
            <v>EA</v>
          </cell>
          <cell r="Q19248">
            <v>1</v>
          </cell>
          <cell r="R19248">
            <v>639</v>
          </cell>
          <cell r="S19248">
            <v>300</v>
          </cell>
          <cell r="T19248">
            <v>2.13</v>
          </cell>
        </row>
        <row r="19249">
          <cell r="K19249" t="str">
            <v>SCS0004245</v>
          </cell>
          <cell r="L19249" t="str">
            <v>右座椅坐垫防护罩</v>
          </cell>
          <cell r="M19249" t="str">
            <v>B40L中改后排</v>
          </cell>
          <cell r="N19249">
            <v>300</v>
          </cell>
          <cell r="O19249">
            <v>2.13</v>
          </cell>
          <cell r="P19249" t="str">
            <v>EA</v>
          </cell>
          <cell r="Q19249">
            <v>1</v>
          </cell>
          <cell r="R19249">
            <v>639</v>
          </cell>
          <cell r="S19249">
            <v>300</v>
          </cell>
          <cell r="T19249">
            <v>2.13</v>
          </cell>
        </row>
        <row r="19250">
          <cell r="K19250" t="str">
            <v>SCS0004245</v>
          </cell>
          <cell r="L19250" t="str">
            <v>右座椅坐垫防护罩</v>
          </cell>
          <cell r="M19250" t="str">
            <v>B40L中改后排</v>
          </cell>
          <cell r="N19250">
            <v>300</v>
          </cell>
          <cell r="O19250">
            <v>2.13</v>
          </cell>
          <cell r="P19250" t="str">
            <v>EA</v>
          </cell>
          <cell r="Q19250">
            <v>1</v>
          </cell>
          <cell r="R19250">
            <v>639</v>
          </cell>
          <cell r="S19250">
            <v>300</v>
          </cell>
          <cell r="T19250">
            <v>2.13</v>
          </cell>
        </row>
        <row r="19251">
          <cell r="K19251" t="str">
            <v>SCS0004245</v>
          </cell>
          <cell r="L19251" t="str">
            <v>右座椅坐垫防护罩</v>
          </cell>
          <cell r="M19251" t="str">
            <v>B40L中改后排</v>
          </cell>
          <cell r="N19251">
            <v>600</v>
          </cell>
          <cell r="O19251">
            <v>2.13</v>
          </cell>
          <cell r="P19251" t="str">
            <v>EA</v>
          </cell>
          <cell r="Q19251">
            <v>1</v>
          </cell>
          <cell r="R19251">
            <v>1278</v>
          </cell>
          <cell r="S19251">
            <v>600</v>
          </cell>
          <cell r="T19251">
            <v>2.13</v>
          </cell>
        </row>
        <row r="19252">
          <cell r="K19252" t="str">
            <v>SCS0004245</v>
          </cell>
          <cell r="L19252" t="str">
            <v>右座椅坐垫防护罩</v>
          </cell>
          <cell r="M19252" t="str">
            <v>B40L中改后排</v>
          </cell>
          <cell r="N19252">
            <v>300</v>
          </cell>
          <cell r="O19252">
            <v>2.13</v>
          </cell>
          <cell r="P19252" t="str">
            <v>EA</v>
          </cell>
          <cell r="Q19252">
            <v>1</v>
          </cell>
          <cell r="R19252">
            <v>639</v>
          </cell>
          <cell r="S19252">
            <v>300</v>
          </cell>
          <cell r="T19252">
            <v>2.13</v>
          </cell>
        </row>
        <row r="19253">
          <cell r="K19253" t="str">
            <v>SCS0004245</v>
          </cell>
          <cell r="L19253" t="str">
            <v>右座椅坐垫防护罩</v>
          </cell>
          <cell r="M19253" t="str">
            <v>B40L中改后排</v>
          </cell>
          <cell r="N19253">
            <v>300</v>
          </cell>
          <cell r="O19253">
            <v>2.13</v>
          </cell>
          <cell r="P19253" t="str">
            <v>EA</v>
          </cell>
          <cell r="Q19253">
            <v>1</v>
          </cell>
          <cell r="R19253">
            <v>639</v>
          </cell>
          <cell r="S19253">
            <v>300</v>
          </cell>
          <cell r="T19253">
            <v>2.13</v>
          </cell>
        </row>
        <row r="19254">
          <cell r="K19254" t="str">
            <v>SCS0004245</v>
          </cell>
          <cell r="L19254" t="str">
            <v>右座椅坐垫防护罩</v>
          </cell>
          <cell r="M19254" t="str">
            <v>B40L中改后排</v>
          </cell>
          <cell r="N19254">
            <v>300</v>
          </cell>
          <cell r="O19254">
            <v>2.13</v>
          </cell>
          <cell r="P19254" t="str">
            <v>EA</v>
          </cell>
          <cell r="Q19254">
            <v>1</v>
          </cell>
          <cell r="R19254">
            <v>639</v>
          </cell>
          <cell r="S19254">
            <v>300</v>
          </cell>
          <cell r="T19254">
            <v>2.13</v>
          </cell>
        </row>
        <row r="19255">
          <cell r="K19255" t="str">
            <v>SCS0004245</v>
          </cell>
          <cell r="L19255" t="str">
            <v>右座椅坐垫防护罩</v>
          </cell>
          <cell r="M19255" t="str">
            <v>B40L中改后排</v>
          </cell>
          <cell r="N19255">
            <v>500</v>
          </cell>
          <cell r="O19255">
            <v>2.13</v>
          </cell>
          <cell r="P19255" t="str">
            <v>EA</v>
          </cell>
          <cell r="Q19255">
            <v>1</v>
          </cell>
          <cell r="R19255">
            <v>1065</v>
          </cell>
          <cell r="S19255">
            <v>500</v>
          </cell>
          <cell r="T19255">
            <v>2.13</v>
          </cell>
        </row>
        <row r="19256">
          <cell r="K19256" t="str">
            <v>SCS0004245</v>
          </cell>
          <cell r="L19256" t="str">
            <v>右座椅坐垫防护罩</v>
          </cell>
          <cell r="M19256" t="str">
            <v>B40L中改后排</v>
          </cell>
          <cell r="N19256">
            <v>300</v>
          </cell>
          <cell r="O19256">
            <v>2.13</v>
          </cell>
          <cell r="P19256" t="str">
            <v>EA</v>
          </cell>
          <cell r="Q19256">
            <v>1</v>
          </cell>
          <cell r="R19256">
            <v>639</v>
          </cell>
          <cell r="S19256">
            <v>300</v>
          </cell>
          <cell r="T19256">
            <v>2.13</v>
          </cell>
        </row>
        <row r="19257">
          <cell r="K19257" t="str">
            <v>SCS0004245</v>
          </cell>
          <cell r="L19257" t="str">
            <v>右座椅坐垫防护罩</v>
          </cell>
          <cell r="M19257" t="str">
            <v>B40L中改后排</v>
          </cell>
          <cell r="N19257">
            <v>200</v>
          </cell>
          <cell r="O19257">
            <v>2.13</v>
          </cell>
          <cell r="P19257" t="str">
            <v>EA</v>
          </cell>
          <cell r="Q19257">
            <v>1</v>
          </cell>
          <cell r="R19257">
            <v>426</v>
          </cell>
          <cell r="S19257">
            <v>200</v>
          </cell>
          <cell r="T19257">
            <v>2.13</v>
          </cell>
        </row>
        <row r="19258">
          <cell r="K19258" t="str">
            <v>SCS0004245</v>
          </cell>
          <cell r="L19258" t="str">
            <v>右座椅坐垫防护罩</v>
          </cell>
          <cell r="M19258" t="str">
            <v>B40L中改后排</v>
          </cell>
          <cell r="N19258">
            <v>300</v>
          </cell>
          <cell r="O19258">
            <v>2.13</v>
          </cell>
          <cell r="P19258" t="str">
            <v>EA</v>
          </cell>
          <cell r="Q19258">
            <v>1</v>
          </cell>
          <cell r="R19258">
            <v>639</v>
          </cell>
          <cell r="S19258">
            <v>300</v>
          </cell>
          <cell r="T19258">
            <v>2.13</v>
          </cell>
        </row>
        <row r="19259">
          <cell r="K19259" t="str">
            <v>SCS0004245</v>
          </cell>
          <cell r="L19259" t="str">
            <v>右座椅坐垫防护罩</v>
          </cell>
          <cell r="M19259" t="str">
            <v>B40L中改后排</v>
          </cell>
          <cell r="N19259">
            <v>300</v>
          </cell>
          <cell r="O19259">
            <v>2.13</v>
          </cell>
          <cell r="P19259" t="str">
            <v>EA</v>
          </cell>
          <cell r="Q19259">
            <v>1</v>
          </cell>
          <cell r="R19259">
            <v>639</v>
          </cell>
          <cell r="S19259">
            <v>300</v>
          </cell>
          <cell r="T19259">
            <v>2.13</v>
          </cell>
        </row>
        <row r="19260">
          <cell r="K19260" t="str">
            <v>SCS0004245</v>
          </cell>
          <cell r="L19260" t="str">
            <v>右座椅坐垫防护罩</v>
          </cell>
          <cell r="M19260" t="str">
            <v>B40L中改后排</v>
          </cell>
          <cell r="N19260">
            <v>300</v>
          </cell>
          <cell r="O19260">
            <v>2.13</v>
          </cell>
          <cell r="P19260" t="str">
            <v>EA</v>
          </cell>
          <cell r="Q19260">
            <v>1</v>
          </cell>
          <cell r="R19260">
            <v>639</v>
          </cell>
          <cell r="S19260">
            <v>300</v>
          </cell>
          <cell r="T19260">
            <v>2.13</v>
          </cell>
        </row>
        <row r="19261">
          <cell r="K19261" t="str">
            <v>SCS0004246</v>
          </cell>
          <cell r="L19261" t="str">
            <v>右座椅靠背防护罩</v>
          </cell>
          <cell r="M19261" t="str">
            <v>B40L中改后排</v>
          </cell>
          <cell r="N19261">
            <v>300</v>
          </cell>
          <cell r="O19261">
            <v>2.58</v>
          </cell>
          <cell r="P19261" t="str">
            <v>EA</v>
          </cell>
          <cell r="Q19261">
            <v>1</v>
          </cell>
          <cell r="R19261">
            <v>774</v>
          </cell>
          <cell r="S19261">
            <v>300</v>
          </cell>
          <cell r="T19261">
            <v>2.58</v>
          </cell>
        </row>
        <row r="19262">
          <cell r="K19262" t="str">
            <v>SCS0004246</v>
          </cell>
          <cell r="L19262" t="str">
            <v>右座椅靠背防护罩</v>
          </cell>
          <cell r="M19262" t="str">
            <v>B40L中改后排</v>
          </cell>
          <cell r="N19262">
            <v>300</v>
          </cell>
          <cell r="O19262">
            <v>2.58</v>
          </cell>
          <cell r="P19262" t="str">
            <v>EA</v>
          </cell>
          <cell r="Q19262">
            <v>1</v>
          </cell>
          <cell r="R19262">
            <v>774</v>
          </cell>
          <cell r="S19262">
            <v>300</v>
          </cell>
          <cell r="T19262">
            <v>2.58</v>
          </cell>
        </row>
        <row r="19263">
          <cell r="K19263" t="str">
            <v>SCS0004246</v>
          </cell>
          <cell r="L19263" t="str">
            <v>右座椅靠背防护罩</v>
          </cell>
          <cell r="M19263" t="str">
            <v>B40L中改后排</v>
          </cell>
          <cell r="N19263">
            <v>300</v>
          </cell>
          <cell r="O19263">
            <v>2.58</v>
          </cell>
          <cell r="P19263" t="str">
            <v>EA</v>
          </cell>
          <cell r="Q19263">
            <v>1</v>
          </cell>
          <cell r="R19263">
            <v>774</v>
          </cell>
          <cell r="S19263">
            <v>300</v>
          </cell>
          <cell r="T19263">
            <v>2.58</v>
          </cell>
        </row>
        <row r="19264">
          <cell r="K19264" t="str">
            <v>SCS0004246</v>
          </cell>
          <cell r="L19264" t="str">
            <v>右座椅靠背防护罩</v>
          </cell>
          <cell r="M19264" t="str">
            <v>B40L中改后排</v>
          </cell>
          <cell r="N19264">
            <v>300</v>
          </cell>
          <cell r="O19264">
            <v>2.58</v>
          </cell>
          <cell r="P19264" t="str">
            <v>EA</v>
          </cell>
          <cell r="Q19264">
            <v>1</v>
          </cell>
          <cell r="R19264">
            <v>774</v>
          </cell>
          <cell r="S19264">
            <v>300</v>
          </cell>
          <cell r="T19264">
            <v>2.58</v>
          </cell>
        </row>
        <row r="19265">
          <cell r="K19265" t="str">
            <v>SCS0004246</v>
          </cell>
          <cell r="L19265" t="str">
            <v>右座椅靠背防护罩</v>
          </cell>
          <cell r="M19265" t="str">
            <v>B40L中改后排</v>
          </cell>
          <cell r="N19265">
            <v>300</v>
          </cell>
          <cell r="O19265">
            <v>2.58</v>
          </cell>
          <cell r="P19265" t="str">
            <v>EA</v>
          </cell>
          <cell r="Q19265">
            <v>1</v>
          </cell>
          <cell r="R19265">
            <v>774</v>
          </cell>
          <cell r="S19265">
            <v>300</v>
          </cell>
          <cell r="T19265">
            <v>2.58</v>
          </cell>
        </row>
        <row r="19266">
          <cell r="K19266" t="str">
            <v>SCS0004246</v>
          </cell>
          <cell r="L19266" t="str">
            <v>右座椅靠背防护罩</v>
          </cell>
          <cell r="M19266" t="str">
            <v>B40L中改后排</v>
          </cell>
          <cell r="N19266">
            <v>300</v>
          </cell>
          <cell r="O19266">
            <v>2.58</v>
          </cell>
          <cell r="P19266" t="str">
            <v>EA</v>
          </cell>
          <cell r="Q19266">
            <v>1</v>
          </cell>
          <cell r="R19266">
            <v>774</v>
          </cell>
          <cell r="S19266">
            <v>300</v>
          </cell>
          <cell r="T19266">
            <v>2.58</v>
          </cell>
        </row>
        <row r="19267">
          <cell r="K19267" t="str">
            <v>SCS0004246</v>
          </cell>
          <cell r="L19267" t="str">
            <v>右座椅靠背防护罩</v>
          </cell>
          <cell r="M19267" t="str">
            <v>B40L中改后排</v>
          </cell>
          <cell r="N19267">
            <v>300</v>
          </cell>
          <cell r="O19267">
            <v>2.58</v>
          </cell>
          <cell r="P19267" t="str">
            <v>EA</v>
          </cell>
          <cell r="Q19267">
            <v>1</v>
          </cell>
          <cell r="R19267">
            <v>774</v>
          </cell>
          <cell r="S19267">
            <v>300</v>
          </cell>
          <cell r="T19267">
            <v>2.58</v>
          </cell>
        </row>
        <row r="19268">
          <cell r="K19268" t="str">
            <v>SCS0004246</v>
          </cell>
          <cell r="L19268" t="str">
            <v>右座椅靠背防护罩</v>
          </cell>
          <cell r="M19268" t="str">
            <v>B40L中改后排</v>
          </cell>
          <cell r="N19268">
            <v>300</v>
          </cell>
          <cell r="O19268">
            <v>2.58</v>
          </cell>
          <cell r="P19268" t="str">
            <v>EA</v>
          </cell>
          <cell r="Q19268">
            <v>1</v>
          </cell>
          <cell r="R19268">
            <v>774</v>
          </cell>
          <cell r="S19268">
            <v>300</v>
          </cell>
          <cell r="T19268">
            <v>2.58</v>
          </cell>
        </row>
        <row r="19269">
          <cell r="K19269" t="str">
            <v>SCS0004246</v>
          </cell>
          <cell r="L19269" t="str">
            <v>右座椅靠背防护罩</v>
          </cell>
          <cell r="M19269" t="str">
            <v>B40L中改后排</v>
          </cell>
          <cell r="N19269">
            <v>300</v>
          </cell>
          <cell r="O19269">
            <v>2.58</v>
          </cell>
          <cell r="P19269" t="str">
            <v>EA</v>
          </cell>
          <cell r="Q19269">
            <v>1</v>
          </cell>
          <cell r="R19269">
            <v>774</v>
          </cell>
          <cell r="S19269">
            <v>300</v>
          </cell>
          <cell r="T19269">
            <v>2.58</v>
          </cell>
        </row>
        <row r="19270">
          <cell r="K19270" t="str">
            <v>SCS0004332</v>
          </cell>
          <cell r="L19270" t="str">
            <v>B40四分座（无纺布）</v>
          </cell>
          <cell r="M19270" t="str">
            <v/>
          </cell>
          <cell r="N19270">
            <v>200</v>
          </cell>
          <cell r="O19270">
            <v>2.9073000000000002</v>
          </cell>
          <cell r="P19270" t="str">
            <v>EA</v>
          </cell>
          <cell r="Q19270">
            <v>1</v>
          </cell>
          <cell r="R19270">
            <v>581.46</v>
          </cell>
          <cell r="S19270">
            <v>200</v>
          </cell>
          <cell r="T19270">
            <v>2.9073000000000002</v>
          </cell>
        </row>
        <row r="19271">
          <cell r="K19271" t="str">
            <v>SCS0004332</v>
          </cell>
          <cell r="L19271" t="str">
            <v>B40四分座（无纺布）</v>
          </cell>
          <cell r="M19271" t="str">
            <v/>
          </cell>
          <cell r="N19271">
            <v>200</v>
          </cell>
          <cell r="O19271">
            <v>2.9073000000000002</v>
          </cell>
          <cell r="P19271" t="str">
            <v>EA</v>
          </cell>
          <cell r="Q19271">
            <v>1</v>
          </cell>
          <cell r="R19271">
            <v>581.46</v>
          </cell>
          <cell r="S19271">
            <v>200</v>
          </cell>
          <cell r="T19271">
            <v>2.9073000000000002</v>
          </cell>
        </row>
        <row r="19272">
          <cell r="K19272" t="str">
            <v>SCS0004332</v>
          </cell>
          <cell r="L19272" t="str">
            <v>B40四分座（无纺布）</v>
          </cell>
          <cell r="M19272" t="str">
            <v/>
          </cell>
          <cell r="N19272">
            <v>400</v>
          </cell>
          <cell r="O19272">
            <v>2.9073000000000002</v>
          </cell>
          <cell r="P19272" t="str">
            <v>EA</v>
          </cell>
          <cell r="Q19272">
            <v>1</v>
          </cell>
          <cell r="R19272">
            <v>1162.92</v>
          </cell>
          <cell r="S19272">
            <v>400</v>
          </cell>
          <cell r="T19272">
            <v>2.9073000000000002</v>
          </cell>
        </row>
        <row r="19273">
          <cell r="K19273" t="str">
            <v>SCS0004332</v>
          </cell>
          <cell r="L19273" t="str">
            <v>B40四分座（无纺布）</v>
          </cell>
          <cell r="M19273" t="str">
            <v/>
          </cell>
          <cell r="N19273">
            <v>600</v>
          </cell>
          <cell r="O19273">
            <v>2.9073000000000002</v>
          </cell>
          <cell r="P19273" t="str">
            <v>EA</v>
          </cell>
          <cell r="Q19273">
            <v>1</v>
          </cell>
          <cell r="R19273">
            <v>1744.38</v>
          </cell>
          <cell r="S19273">
            <v>600</v>
          </cell>
          <cell r="T19273">
            <v>2.9073000000000002</v>
          </cell>
        </row>
        <row r="19274">
          <cell r="K19274" t="str">
            <v>SCS0004332</v>
          </cell>
          <cell r="L19274" t="str">
            <v>B40四分座（无纺布）</v>
          </cell>
          <cell r="M19274" t="str">
            <v/>
          </cell>
          <cell r="N19274">
            <v>200</v>
          </cell>
          <cell r="O19274">
            <v>2.9073000000000002</v>
          </cell>
          <cell r="P19274" t="str">
            <v>EA</v>
          </cell>
          <cell r="Q19274">
            <v>1</v>
          </cell>
          <cell r="R19274">
            <v>581.46</v>
          </cell>
          <cell r="S19274">
            <v>200</v>
          </cell>
          <cell r="T19274">
            <v>2.9073000000000002</v>
          </cell>
        </row>
        <row r="19275">
          <cell r="K19275" t="str">
            <v>SCS0004332</v>
          </cell>
          <cell r="L19275" t="str">
            <v>B40四分座（无纺布）</v>
          </cell>
          <cell r="M19275" t="str">
            <v/>
          </cell>
          <cell r="N19275">
            <v>400</v>
          </cell>
          <cell r="O19275">
            <v>2.9073000000000002</v>
          </cell>
          <cell r="P19275" t="str">
            <v>EA</v>
          </cell>
          <cell r="Q19275">
            <v>1</v>
          </cell>
          <cell r="R19275">
            <v>1162.92</v>
          </cell>
          <cell r="S19275">
            <v>400</v>
          </cell>
          <cell r="T19275">
            <v>2.9073000000000002</v>
          </cell>
        </row>
        <row r="19276">
          <cell r="K19276" t="str">
            <v>SCS0004332</v>
          </cell>
          <cell r="L19276" t="str">
            <v>B40四分座（无纺布）</v>
          </cell>
          <cell r="M19276" t="str">
            <v/>
          </cell>
          <cell r="N19276">
            <v>400</v>
          </cell>
          <cell r="O19276">
            <v>2.9073000000000002</v>
          </cell>
          <cell r="P19276" t="str">
            <v>EA</v>
          </cell>
          <cell r="Q19276">
            <v>1</v>
          </cell>
          <cell r="R19276">
            <v>1162.92</v>
          </cell>
          <cell r="S19276">
            <v>400</v>
          </cell>
          <cell r="T19276">
            <v>2.9073000000000002</v>
          </cell>
        </row>
        <row r="19277">
          <cell r="K19277" t="str">
            <v>SCS0004333</v>
          </cell>
          <cell r="L19277" t="str">
            <v>B40六分座（无纺布）</v>
          </cell>
          <cell r="M19277" t="str">
            <v/>
          </cell>
          <cell r="N19277">
            <v>200</v>
          </cell>
          <cell r="O19277">
            <v>3.7917999999999998</v>
          </cell>
          <cell r="P19277" t="str">
            <v>EA</v>
          </cell>
          <cell r="Q19277">
            <v>1</v>
          </cell>
          <cell r="R19277">
            <v>758.36</v>
          </cell>
          <cell r="S19277">
            <v>200</v>
          </cell>
          <cell r="T19277">
            <v>3.7917999999999998</v>
          </cell>
        </row>
        <row r="19278">
          <cell r="K19278" t="str">
            <v>SCS0004333</v>
          </cell>
          <cell r="L19278" t="str">
            <v>B40六分座（无纺布）</v>
          </cell>
          <cell r="M19278" t="str">
            <v/>
          </cell>
          <cell r="N19278">
            <v>200</v>
          </cell>
          <cell r="O19278">
            <v>3.7917999999999998</v>
          </cell>
          <cell r="P19278" t="str">
            <v>EA</v>
          </cell>
          <cell r="Q19278">
            <v>1</v>
          </cell>
          <cell r="R19278">
            <v>758.36</v>
          </cell>
          <cell r="S19278">
            <v>200</v>
          </cell>
          <cell r="T19278">
            <v>3.7917999999999998</v>
          </cell>
        </row>
        <row r="19279">
          <cell r="K19279" t="str">
            <v>SCS0004333</v>
          </cell>
          <cell r="L19279" t="str">
            <v>B40六分座（无纺布）</v>
          </cell>
          <cell r="M19279" t="str">
            <v/>
          </cell>
          <cell r="N19279">
            <v>400</v>
          </cell>
          <cell r="O19279">
            <v>3.7917999999999998</v>
          </cell>
          <cell r="P19279" t="str">
            <v>EA</v>
          </cell>
          <cell r="Q19279">
            <v>1</v>
          </cell>
          <cell r="R19279">
            <v>1516.72</v>
          </cell>
          <cell r="S19279">
            <v>400</v>
          </cell>
          <cell r="T19279">
            <v>3.7917999999999998</v>
          </cell>
        </row>
        <row r="19280">
          <cell r="K19280" t="str">
            <v>SCS0004333</v>
          </cell>
          <cell r="L19280" t="str">
            <v>B40六分座（无纺布）</v>
          </cell>
          <cell r="M19280" t="str">
            <v/>
          </cell>
          <cell r="N19280">
            <v>600</v>
          </cell>
          <cell r="O19280">
            <v>3.7917999999999998</v>
          </cell>
          <cell r="P19280" t="str">
            <v>EA</v>
          </cell>
          <cell r="Q19280">
            <v>1</v>
          </cell>
          <cell r="R19280">
            <v>2275.08</v>
          </cell>
          <cell r="S19280">
            <v>600</v>
          </cell>
          <cell r="T19280">
            <v>3.7917999999999998</v>
          </cell>
        </row>
        <row r="19281">
          <cell r="K19281" t="str">
            <v>SCS0004333</v>
          </cell>
          <cell r="L19281" t="str">
            <v>B40六分座（无纺布）</v>
          </cell>
          <cell r="M19281" t="str">
            <v/>
          </cell>
          <cell r="N19281">
            <v>200</v>
          </cell>
          <cell r="O19281">
            <v>3.7917999999999998</v>
          </cell>
          <cell r="P19281" t="str">
            <v>EA</v>
          </cell>
          <cell r="Q19281">
            <v>1</v>
          </cell>
          <cell r="R19281">
            <v>758.36</v>
          </cell>
          <cell r="S19281">
            <v>200</v>
          </cell>
          <cell r="T19281">
            <v>3.7917999999999998</v>
          </cell>
        </row>
        <row r="19282">
          <cell r="K19282" t="str">
            <v>SCS0004333</v>
          </cell>
          <cell r="L19282" t="str">
            <v>B40六分座（无纺布）</v>
          </cell>
          <cell r="M19282" t="str">
            <v/>
          </cell>
          <cell r="N19282">
            <v>400</v>
          </cell>
          <cell r="O19282">
            <v>3.7917999999999998</v>
          </cell>
          <cell r="P19282" t="str">
            <v>EA</v>
          </cell>
          <cell r="Q19282">
            <v>1</v>
          </cell>
          <cell r="R19282">
            <v>1516.72</v>
          </cell>
          <cell r="S19282">
            <v>400</v>
          </cell>
          <cell r="T19282">
            <v>3.7917999999999998</v>
          </cell>
        </row>
        <row r="19283">
          <cell r="K19283" t="str">
            <v>SCS0004333</v>
          </cell>
          <cell r="L19283" t="str">
            <v>B40六分座（无纺布）</v>
          </cell>
          <cell r="M19283" t="str">
            <v/>
          </cell>
          <cell r="N19283">
            <v>400</v>
          </cell>
          <cell r="O19283">
            <v>3.7917999999999998</v>
          </cell>
          <cell r="P19283" t="str">
            <v>EA</v>
          </cell>
          <cell r="Q19283">
            <v>1</v>
          </cell>
          <cell r="R19283">
            <v>1516.72</v>
          </cell>
          <cell r="S19283">
            <v>400</v>
          </cell>
          <cell r="T19283">
            <v>3.7917999999999998</v>
          </cell>
        </row>
        <row r="19284">
          <cell r="K19284" t="str">
            <v>SCS0004369</v>
          </cell>
          <cell r="L19284" t="str">
            <v>中改安全带出口钣金</v>
          </cell>
          <cell r="M19284" t="str">
            <v>B40L中改后排</v>
          </cell>
          <cell r="N19284">
            <v>554</v>
          </cell>
          <cell r="O19284">
            <v>2.2433000000000001</v>
          </cell>
          <cell r="P19284" t="str">
            <v>EA</v>
          </cell>
          <cell r="Q19284">
            <v>1</v>
          </cell>
          <cell r="R19284">
            <v>1242.79</v>
          </cell>
          <cell r="S19284">
            <v>554</v>
          </cell>
          <cell r="T19284">
            <v>2.2433000000000001</v>
          </cell>
        </row>
        <row r="19285">
          <cell r="K19285" t="str">
            <v>SCS0004371</v>
          </cell>
          <cell r="L19285" t="str">
            <v>中改左座椅座垫左前加强板</v>
          </cell>
          <cell r="M19285" t="str">
            <v>B40L中改后排</v>
          </cell>
          <cell r="N19285">
            <v>554</v>
          </cell>
          <cell r="O19285">
            <v>4.6452</v>
          </cell>
          <cell r="P19285" t="str">
            <v>EA</v>
          </cell>
          <cell r="Q19285">
            <v>1</v>
          </cell>
          <cell r="R19285">
            <v>2573.44</v>
          </cell>
          <cell r="S19285">
            <v>554</v>
          </cell>
          <cell r="T19285">
            <v>4.6452</v>
          </cell>
        </row>
        <row r="19286">
          <cell r="K19286" t="str">
            <v>SCS0004372</v>
          </cell>
          <cell r="L19286" t="str">
            <v>中改扶手外侧固定支架</v>
          </cell>
          <cell r="M19286" t="str">
            <v>B40L中改后排</v>
          </cell>
          <cell r="N19286">
            <v>382</v>
          </cell>
          <cell r="O19286">
            <v>1.4039999999999999</v>
          </cell>
          <cell r="P19286" t="str">
            <v>EA</v>
          </cell>
          <cell r="Q19286">
            <v>1</v>
          </cell>
          <cell r="R19286">
            <v>536.33000000000004</v>
          </cell>
          <cell r="S19286">
            <v>382</v>
          </cell>
          <cell r="T19286">
            <v>1.4039999999999999</v>
          </cell>
        </row>
        <row r="19287">
          <cell r="K19287" t="str">
            <v>SCS0004372</v>
          </cell>
          <cell r="L19287" t="str">
            <v>中改扶手外侧固定支架</v>
          </cell>
          <cell r="M19287" t="str">
            <v>B40L中改后排</v>
          </cell>
          <cell r="N19287">
            <v>400</v>
          </cell>
          <cell r="O19287">
            <v>1.4039999999999999</v>
          </cell>
          <cell r="P19287" t="str">
            <v>EA</v>
          </cell>
          <cell r="Q19287">
            <v>1</v>
          </cell>
          <cell r="R19287">
            <v>561.6</v>
          </cell>
          <cell r="S19287">
            <v>400</v>
          </cell>
          <cell r="T19287">
            <v>1.4039999999999999</v>
          </cell>
        </row>
        <row r="19288">
          <cell r="K19288" t="str">
            <v>SCS0004372</v>
          </cell>
          <cell r="L19288" t="str">
            <v>中改扶手外侧固定支架</v>
          </cell>
          <cell r="M19288" t="str">
            <v>B40L中改后排</v>
          </cell>
          <cell r="N19288">
            <v>600</v>
          </cell>
          <cell r="O19288">
            <v>1.4039999999999999</v>
          </cell>
          <cell r="P19288" t="str">
            <v>EA</v>
          </cell>
          <cell r="Q19288">
            <v>1</v>
          </cell>
          <cell r="R19288">
            <v>561.6</v>
          </cell>
          <cell r="S19288">
            <v>400</v>
          </cell>
          <cell r="T19288">
            <v>1.4039999999999999</v>
          </cell>
        </row>
        <row r="19289">
          <cell r="K19289" t="str">
            <v>SCS0004372</v>
          </cell>
          <cell r="L19289" t="str">
            <v>中改扶手外侧固定支架</v>
          </cell>
          <cell r="M19289" t="str">
            <v>B40L中改后排</v>
          </cell>
          <cell r="N19289">
            <v>800</v>
          </cell>
          <cell r="O19289">
            <v>1.4039999999999999</v>
          </cell>
          <cell r="P19289" t="str">
            <v>EA</v>
          </cell>
          <cell r="Q19289">
            <v>1</v>
          </cell>
          <cell r="R19289">
            <v>1123.2</v>
          </cell>
          <cell r="S19289">
            <v>800</v>
          </cell>
          <cell r="T19289">
            <v>1.4039999999999999</v>
          </cell>
        </row>
        <row r="19290">
          <cell r="K19290" t="str">
            <v>SCS0004372</v>
          </cell>
          <cell r="L19290" t="str">
            <v>中改扶手外侧固定支架</v>
          </cell>
          <cell r="M19290" t="str">
            <v>B40L中改后排</v>
          </cell>
          <cell r="N19290">
            <v>600</v>
          </cell>
          <cell r="O19290">
            <v>1.4039999999999999</v>
          </cell>
          <cell r="P19290" t="str">
            <v>EA</v>
          </cell>
          <cell r="Q19290">
            <v>1</v>
          </cell>
          <cell r="R19290">
            <v>842.4</v>
          </cell>
          <cell r="S19290">
            <v>600</v>
          </cell>
          <cell r="T19290">
            <v>1.4039999999999999</v>
          </cell>
        </row>
        <row r="19291">
          <cell r="K19291" t="str">
            <v>SCS0004372</v>
          </cell>
          <cell r="L19291" t="str">
            <v>中改扶手外侧固定支架</v>
          </cell>
          <cell r="M19291" t="str">
            <v>B40L中改后排</v>
          </cell>
          <cell r="N19291">
            <v>1000</v>
          </cell>
          <cell r="O19291">
            <v>1.4039999999999999</v>
          </cell>
          <cell r="P19291" t="str">
            <v>EA</v>
          </cell>
          <cell r="Q19291">
            <v>1</v>
          </cell>
          <cell r="R19291">
            <v>1404</v>
          </cell>
          <cell r="S19291">
            <v>1000</v>
          </cell>
          <cell r="T19291">
            <v>1.4039999999999999</v>
          </cell>
        </row>
        <row r="19292">
          <cell r="K19292" t="str">
            <v>SCS0004372</v>
          </cell>
          <cell r="L19292" t="str">
            <v>中改扶手外侧固定支架</v>
          </cell>
          <cell r="M19292" t="str">
            <v>B40L中改后排</v>
          </cell>
          <cell r="N19292">
            <v>200</v>
          </cell>
          <cell r="O19292">
            <v>1.4039999999999999</v>
          </cell>
          <cell r="P19292" t="str">
            <v>EA</v>
          </cell>
          <cell r="Q19292">
            <v>1</v>
          </cell>
          <cell r="R19292">
            <v>280.8</v>
          </cell>
          <cell r="S19292">
            <v>200</v>
          </cell>
          <cell r="T19292">
            <v>1.4039999999999999</v>
          </cell>
        </row>
        <row r="19293">
          <cell r="K19293" t="str">
            <v>SCS0004372</v>
          </cell>
          <cell r="L19293" t="str">
            <v>中改扶手外侧固定支架</v>
          </cell>
          <cell r="M19293" t="str">
            <v>B40L中改后排</v>
          </cell>
          <cell r="N19293">
            <v>200</v>
          </cell>
          <cell r="O19293">
            <v>1.4039999999999999</v>
          </cell>
          <cell r="P19293" t="str">
            <v>EA</v>
          </cell>
          <cell r="Q19293">
            <v>1</v>
          </cell>
          <cell r="R19293">
            <v>280.8</v>
          </cell>
          <cell r="S19293">
            <v>200</v>
          </cell>
          <cell r="T19293">
            <v>1.4039999999999999</v>
          </cell>
        </row>
        <row r="19294">
          <cell r="K19294" t="str">
            <v>SCS0004373</v>
          </cell>
          <cell r="L19294" t="str">
            <v>中改地锁拉线固定支架</v>
          </cell>
          <cell r="M19294" t="str">
            <v>B40L中改后排</v>
          </cell>
          <cell r="N19294">
            <v>3000</v>
          </cell>
          <cell r="O19294">
            <v>0.17</v>
          </cell>
          <cell r="P19294" t="str">
            <v>EA</v>
          </cell>
          <cell r="Q19294">
            <v>1</v>
          </cell>
          <cell r="R19294">
            <v>510</v>
          </cell>
          <cell r="S19294">
            <v>3000</v>
          </cell>
          <cell r="T19294">
            <v>0.17</v>
          </cell>
        </row>
        <row r="19295">
          <cell r="K19295" t="str">
            <v>SCS0004373</v>
          </cell>
          <cell r="L19295" t="str">
            <v>中改地锁拉线固定支架</v>
          </cell>
          <cell r="M19295" t="str">
            <v>B40L中改后排</v>
          </cell>
          <cell r="N19295">
            <v>3580</v>
          </cell>
          <cell r="O19295">
            <v>0.17</v>
          </cell>
          <cell r="P19295" t="str">
            <v>EA</v>
          </cell>
          <cell r="Q19295">
            <v>1</v>
          </cell>
          <cell r="R19295">
            <v>608.6</v>
          </cell>
          <cell r="S19295">
            <v>3580</v>
          </cell>
          <cell r="T19295">
            <v>0.17</v>
          </cell>
        </row>
        <row r="19296">
          <cell r="K19296" t="str">
            <v>SCS0004373</v>
          </cell>
          <cell r="L19296" t="str">
            <v>中改地锁拉线固定支架</v>
          </cell>
          <cell r="M19296" t="str">
            <v>B40L中改后排</v>
          </cell>
          <cell r="N19296">
            <v>1000</v>
          </cell>
          <cell r="O19296">
            <v>0.17</v>
          </cell>
          <cell r="P19296" t="str">
            <v>EA</v>
          </cell>
          <cell r="Q19296">
            <v>1</v>
          </cell>
          <cell r="R19296">
            <v>170</v>
          </cell>
          <cell r="S19296">
            <v>1000</v>
          </cell>
          <cell r="T19296">
            <v>0.17</v>
          </cell>
        </row>
        <row r="19297">
          <cell r="K19297" t="str">
            <v>SCS0004373</v>
          </cell>
          <cell r="L19297" t="str">
            <v>中改地锁拉线固定支架</v>
          </cell>
          <cell r="M19297" t="str">
            <v>B40L中改后排</v>
          </cell>
          <cell r="N19297">
            <v>1240</v>
          </cell>
          <cell r="O19297">
            <v>0.17</v>
          </cell>
          <cell r="P19297" t="str">
            <v>EA</v>
          </cell>
          <cell r="Q19297">
            <v>1</v>
          </cell>
          <cell r="R19297">
            <v>210.8</v>
          </cell>
          <cell r="S19297">
            <v>1240</v>
          </cell>
          <cell r="T19297">
            <v>0.17</v>
          </cell>
        </row>
        <row r="19298">
          <cell r="K19298" t="str">
            <v>SCS0004373</v>
          </cell>
          <cell r="L19298" t="str">
            <v>中改地锁拉线固定支架</v>
          </cell>
          <cell r="M19298" t="str">
            <v>B40L中改后排</v>
          </cell>
          <cell r="N19298">
            <v>1000</v>
          </cell>
          <cell r="O19298">
            <v>0.17</v>
          </cell>
          <cell r="P19298" t="str">
            <v>EA</v>
          </cell>
          <cell r="Q19298">
            <v>1</v>
          </cell>
          <cell r="R19298">
            <v>170</v>
          </cell>
          <cell r="S19298">
            <v>1000</v>
          </cell>
          <cell r="T19298">
            <v>0.17</v>
          </cell>
        </row>
        <row r="19299">
          <cell r="K19299" t="str">
            <v>SCS0004373</v>
          </cell>
          <cell r="L19299" t="str">
            <v>中改地锁拉线固定支架</v>
          </cell>
          <cell r="M19299" t="str">
            <v>B40L中改后排</v>
          </cell>
          <cell r="N19299">
            <v>3000</v>
          </cell>
          <cell r="O19299">
            <v>0.17</v>
          </cell>
          <cell r="P19299" t="str">
            <v>EA</v>
          </cell>
          <cell r="Q19299">
            <v>1</v>
          </cell>
          <cell r="R19299">
            <v>510</v>
          </cell>
          <cell r="S19299">
            <v>3000</v>
          </cell>
          <cell r="T19299">
            <v>0.17</v>
          </cell>
        </row>
        <row r="19300">
          <cell r="K19300" t="str">
            <v>SCS0004373</v>
          </cell>
          <cell r="L19300" t="str">
            <v>中改地锁拉线固定支架</v>
          </cell>
          <cell r="M19300" t="str">
            <v>B40L中改后排</v>
          </cell>
          <cell r="N19300">
            <v>1000</v>
          </cell>
          <cell r="O19300">
            <v>0.17</v>
          </cell>
          <cell r="P19300" t="str">
            <v>EA</v>
          </cell>
          <cell r="Q19300">
            <v>1</v>
          </cell>
          <cell r="R19300">
            <v>170</v>
          </cell>
          <cell r="S19300">
            <v>1000</v>
          </cell>
          <cell r="T19300">
            <v>0.17</v>
          </cell>
        </row>
        <row r="19301">
          <cell r="K19301" t="str">
            <v>SCS0004373</v>
          </cell>
          <cell r="L19301" t="str">
            <v>中改地锁拉线固定支架</v>
          </cell>
          <cell r="M19301" t="str">
            <v>B40L中改后排</v>
          </cell>
          <cell r="N19301">
            <v>3000</v>
          </cell>
          <cell r="O19301">
            <v>0.17</v>
          </cell>
          <cell r="P19301" t="str">
            <v>EA</v>
          </cell>
          <cell r="Q19301">
            <v>1</v>
          </cell>
          <cell r="R19301">
            <v>510</v>
          </cell>
          <cell r="S19301">
            <v>3000</v>
          </cell>
          <cell r="T19301">
            <v>0.17</v>
          </cell>
        </row>
        <row r="19302">
          <cell r="K19302" t="str">
            <v>SCS0004375</v>
          </cell>
          <cell r="L19302" t="str">
            <v>中改靠背拉线支架</v>
          </cell>
          <cell r="M19302" t="str">
            <v>B40L中改后排</v>
          </cell>
          <cell r="N19302">
            <v>2000</v>
          </cell>
          <cell r="O19302">
            <v>0.24840000000000001</v>
          </cell>
          <cell r="P19302" t="str">
            <v>EA</v>
          </cell>
          <cell r="Q19302">
            <v>1</v>
          </cell>
          <cell r="R19302">
            <v>496.8</v>
          </cell>
          <cell r="S19302">
            <v>2000</v>
          </cell>
          <cell r="T19302">
            <v>0.24840000000000001</v>
          </cell>
        </row>
        <row r="19303">
          <cell r="K19303" t="str">
            <v>SCS0004375</v>
          </cell>
          <cell r="L19303" t="str">
            <v>中改靠背拉线支架</v>
          </cell>
          <cell r="M19303" t="str">
            <v>B40L中改后排</v>
          </cell>
          <cell r="N19303">
            <v>3000</v>
          </cell>
          <cell r="O19303">
            <v>0.24840000000000001</v>
          </cell>
          <cell r="P19303" t="str">
            <v>EA</v>
          </cell>
          <cell r="Q19303">
            <v>1</v>
          </cell>
          <cell r="R19303">
            <v>745.2</v>
          </cell>
          <cell r="S19303">
            <v>3000</v>
          </cell>
          <cell r="T19303">
            <v>0.24840000000000001</v>
          </cell>
        </row>
        <row r="19304">
          <cell r="K19304" t="str">
            <v>SCS0004375</v>
          </cell>
          <cell r="L19304" t="str">
            <v>中改靠背拉线支架</v>
          </cell>
          <cell r="M19304" t="str">
            <v>B40L中改后排</v>
          </cell>
          <cell r="N19304">
            <v>3000</v>
          </cell>
          <cell r="O19304">
            <v>0.24840000000000001</v>
          </cell>
          <cell r="P19304" t="str">
            <v>EA</v>
          </cell>
          <cell r="Q19304">
            <v>1</v>
          </cell>
          <cell r="R19304">
            <v>745.2</v>
          </cell>
          <cell r="S19304">
            <v>3000</v>
          </cell>
          <cell r="T19304">
            <v>0.24840000000000001</v>
          </cell>
        </row>
        <row r="19305">
          <cell r="K19305" t="str">
            <v>SCS0004375</v>
          </cell>
          <cell r="L19305" t="str">
            <v>中改靠背拉线支架</v>
          </cell>
          <cell r="M19305" t="str">
            <v>B40L中改后排</v>
          </cell>
          <cell r="N19305">
            <v>1000</v>
          </cell>
          <cell r="O19305">
            <v>0.24840000000000001</v>
          </cell>
          <cell r="P19305" t="str">
            <v>EA</v>
          </cell>
          <cell r="Q19305">
            <v>1</v>
          </cell>
          <cell r="R19305">
            <v>248.4</v>
          </cell>
          <cell r="S19305">
            <v>1000</v>
          </cell>
          <cell r="T19305">
            <v>0.24840000000000001</v>
          </cell>
        </row>
        <row r="19306">
          <cell r="K19306" t="str">
            <v>SCS0004381</v>
          </cell>
          <cell r="L19306" t="str">
            <v>右侧调角器上连接板</v>
          </cell>
          <cell r="M19306" t="str">
            <v>B40L中改后排</v>
          </cell>
          <cell r="N19306">
            <v>800</v>
          </cell>
          <cell r="O19306">
            <v>5.8563999999999998</v>
          </cell>
          <cell r="P19306" t="str">
            <v>EA</v>
          </cell>
          <cell r="Q19306">
            <v>1</v>
          </cell>
          <cell r="R19306">
            <v>4685.12</v>
          </cell>
          <cell r="S19306">
            <v>800</v>
          </cell>
          <cell r="T19306">
            <v>5.6220999999999997</v>
          </cell>
        </row>
        <row r="19307">
          <cell r="K19307" t="str">
            <v>SCS0004382</v>
          </cell>
          <cell r="L19307" t="str">
            <v>左侧调角器上连接板</v>
          </cell>
          <cell r="M19307" t="str">
            <v>B40L中改后排</v>
          </cell>
          <cell r="N19307">
            <v>800</v>
          </cell>
          <cell r="O19307">
            <v>5.8563999999999998</v>
          </cell>
          <cell r="P19307" t="str">
            <v>EA</v>
          </cell>
          <cell r="Q19307">
            <v>1</v>
          </cell>
          <cell r="R19307">
            <v>4685.12</v>
          </cell>
          <cell r="S19307">
            <v>800</v>
          </cell>
          <cell r="T19307">
            <v>5.6220999999999997</v>
          </cell>
        </row>
        <row r="19308">
          <cell r="K19308" t="str">
            <v>SCS0004389</v>
          </cell>
          <cell r="L19308" t="str">
            <v>中改地脚上连接板</v>
          </cell>
          <cell r="M19308" t="str">
            <v>B40L中改后排</v>
          </cell>
          <cell r="N19308">
            <v>1000</v>
          </cell>
          <cell r="O19308">
            <v>2.1339999999999999</v>
          </cell>
          <cell r="P19308" t="str">
            <v>EA</v>
          </cell>
          <cell r="Q19308">
            <v>1</v>
          </cell>
          <cell r="R19308">
            <v>2134</v>
          </cell>
          <cell r="S19308">
            <v>1000</v>
          </cell>
          <cell r="T19308">
            <v>2.1339999999999999</v>
          </cell>
        </row>
        <row r="19309">
          <cell r="K19309" t="str">
            <v>SCS0004389</v>
          </cell>
          <cell r="L19309" t="str">
            <v>中改地脚上连接板</v>
          </cell>
          <cell r="M19309" t="str">
            <v>B40L中改后排</v>
          </cell>
          <cell r="N19309">
            <v>-1</v>
          </cell>
          <cell r="O19309">
            <v>2.1339999999999999</v>
          </cell>
          <cell r="P19309" t="str">
            <v>EA</v>
          </cell>
          <cell r="Q19309">
            <v>1</v>
          </cell>
          <cell r="R19309">
            <v>-2.13</v>
          </cell>
          <cell r="S19309">
            <v>-1</v>
          </cell>
          <cell r="T19309">
            <v>2.1339999999999999</v>
          </cell>
        </row>
        <row r="19310">
          <cell r="K19310" t="str">
            <v>SCS0004391</v>
          </cell>
          <cell r="L19310" t="str">
            <v>左侧地脚固定板组合</v>
          </cell>
          <cell r="M19310" t="str">
            <v>B40L中改后排右座椅</v>
          </cell>
          <cell r="N19310">
            <v>370</v>
          </cell>
          <cell r="O19310">
            <v>11.5</v>
          </cell>
          <cell r="P19310" t="str">
            <v>EA</v>
          </cell>
          <cell r="Q19310">
            <v>1</v>
          </cell>
          <cell r="R19310">
            <v>4255</v>
          </cell>
          <cell r="S19310">
            <v>370</v>
          </cell>
          <cell r="T19310">
            <v>11.154999999999999</v>
          </cell>
        </row>
        <row r="19311">
          <cell r="K19311" t="str">
            <v>SCS0004391</v>
          </cell>
          <cell r="L19311" t="str">
            <v>左侧地脚固定板组合</v>
          </cell>
          <cell r="M19311" t="str">
            <v>B40L中改后排右座椅</v>
          </cell>
          <cell r="N19311">
            <v>682</v>
          </cell>
          <cell r="O19311">
            <v>11.5</v>
          </cell>
          <cell r="P19311" t="str">
            <v>EA</v>
          </cell>
          <cell r="Q19311">
            <v>1</v>
          </cell>
          <cell r="R19311">
            <v>7843</v>
          </cell>
          <cell r="S19311">
            <v>682</v>
          </cell>
          <cell r="T19311">
            <v>11.154999999999999</v>
          </cell>
        </row>
        <row r="19312">
          <cell r="K19312" t="str">
            <v>SCS0004391</v>
          </cell>
          <cell r="L19312" t="str">
            <v>左侧地脚固定板组合</v>
          </cell>
          <cell r="M19312" t="str">
            <v>B40L中改后排右座椅</v>
          </cell>
          <cell r="N19312">
            <v>85</v>
          </cell>
          <cell r="O19312">
            <v>11.5</v>
          </cell>
          <cell r="P19312" t="str">
            <v>EA</v>
          </cell>
          <cell r="Q19312">
            <v>1</v>
          </cell>
          <cell r="R19312">
            <v>977.5</v>
          </cell>
          <cell r="S19312">
            <v>85</v>
          </cell>
          <cell r="T19312">
            <v>11.154999999999999</v>
          </cell>
        </row>
        <row r="19313">
          <cell r="K19313" t="str">
            <v>SCS0004391</v>
          </cell>
          <cell r="L19313" t="str">
            <v>左侧地脚固定板组合</v>
          </cell>
          <cell r="M19313" t="str">
            <v>B40L中改后排右座椅</v>
          </cell>
          <cell r="N19313">
            <v>275</v>
          </cell>
          <cell r="O19313">
            <v>11.5</v>
          </cell>
          <cell r="P19313" t="str">
            <v>EA</v>
          </cell>
          <cell r="Q19313">
            <v>1</v>
          </cell>
          <cell r="R19313">
            <v>3162.5</v>
          </cell>
          <cell r="S19313">
            <v>275</v>
          </cell>
          <cell r="T19313">
            <v>11.154999999999999</v>
          </cell>
        </row>
        <row r="19314">
          <cell r="K19314" t="str">
            <v>SCS0004391</v>
          </cell>
          <cell r="L19314" t="str">
            <v>左侧地脚固定板组合</v>
          </cell>
          <cell r="M19314" t="str">
            <v>B40L中改后排右座椅</v>
          </cell>
          <cell r="N19314">
            <v>180</v>
          </cell>
          <cell r="O19314">
            <v>11.5</v>
          </cell>
          <cell r="P19314" t="str">
            <v>EA</v>
          </cell>
          <cell r="Q19314">
            <v>1</v>
          </cell>
          <cell r="R19314">
            <v>2070</v>
          </cell>
          <cell r="S19314">
            <v>180</v>
          </cell>
          <cell r="T19314">
            <v>11.154999999999999</v>
          </cell>
        </row>
        <row r="19315">
          <cell r="K19315" t="str">
            <v>SCS0004391</v>
          </cell>
          <cell r="L19315" t="str">
            <v>左侧地脚固定板组合</v>
          </cell>
          <cell r="M19315" t="str">
            <v>B40L中改后排右座椅</v>
          </cell>
          <cell r="N19315">
            <v>770</v>
          </cell>
          <cell r="O19315">
            <v>11.5</v>
          </cell>
          <cell r="P19315" t="str">
            <v>EA</v>
          </cell>
          <cell r="Q19315">
            <v>1</v>
          </cell>
          <cell r="R19315">
            <v>8855</v>
          </cell>
          <cell r="S19315">
            <v>770</v>
          </cell>
          <cell r="T19315">
            <v>11.154999999999999</v>
          </cell>
        </row>
        <row r="19316">
          <cell r="K19316" t="str">
            <v>SCS0004391</v>
          </cell>
          <cell r="L19316" t="str">
            <v>左侧地脚固定板组合</v>
          </cell>
          <cell r="M19316" t="str">
            <v>B40L中改后排右座椅</v>
          </cell>
          <cell r="N19316">
            <v>96</v>
          </cell>
          <cell r="O19316">
            <v>11.5</v>
          </cell>
          <cell r="P19316" t="str">
            <v>EA</v>
          </cell>
          <cell r="Q19316">
            <v>1</v>
          </cell>
          <cell r="R19316">
            <v>1104</v>
          </cell>
          <cell r="S19316">
            <v>96</v>
          </cell>
          <cell r="T19316">
            <v>11.154999999999999</v>
          </cell>
        </row>
        <row r="19317">
          <cell r="K19317" t="str">
            <v>SCS0004392</v>
          </cell>
          <cell r="L19317" t="str">
            <v>右侧地脚固定板组合</v>
          </cell>
          <cell r="M19317" t="str">
            <v>B40L中改后排左座椅</v>
          </cell>
          <cell r="N19317">
            <v>478</v>
          </cell>
          <cell r="O19317">
            <v>11.5</v>
          </cell>
          <cell r="P19317" t="str">
            <v>EA</v>
          </cell>
          <cell r="Q19317">
            <v>1</v>
          </cell>
          <cell r="R19317">
            <v>5497</v>
          </cell>
          <cell r="S19317">
            <v>478</v>
          </cell>
          <cell r="T19317">
            <v>11.154999999999999</v>
          </cell>
        </row>
        <row r="19318">
          <cell r="K19318" t="str">
            <v>SCS0004392</v>
          </cell>
          <cell r="L19318" t="str">
            <v>右侧地脚固定板组合</v>
          </cell>
          <cell r="M19318" t="str">
            <v>B40L中改后排左座椅</v>
          </cell>
          <cell r="N19318">
            <v>419</v>
          </cell>
          <cell r="O19318">
            <v>11.5</v>
          </cell>
          <cell r="P19318" t="str">
            <v>EA</v>
          </cell>
          <cell r="Q19318">
            <v>1</v>
          </cell>
          <cell r="R19318">
            <v>4818.5</v>
          </cell>
          <cell r="S19318">
            <v>419</v>
          </cell>
          <cell r="T19318">
            <v>11.154999999999999</v>
          </cell>
        </row>
        <row r="19319">
          <cell r="K19319" t="str">
            <v>SCS0004392</v>
          </cell>
          <cell r="L19319" t="str">
            <v>右侧地脚固定板组合</v>
          </cell>
          <cell r="M19319" t="str">
            <v>B40L中改后排左座椅</v>
          </cell>
          <cell r="N19319">
            <v>318</v>
          </cell>
          <cell r="O19319">
            <v>11.5</v>
          </cell>
          <cell r="P19319" t="str">
            <v>EA</v>
          </cell>
          <cell r="Q19319">
            <v>1</v>
          </cell>
          <cell r="R19319">
            <v>3657</v>
          </cell>
          <cell r="S19319">
            <v>318</v>
          </cell>
          <cell r="T19319">
            <v>11.154999999999999</v>
          </cell>
        </row>
        <row r="19320">
          <cell r="K19320" t="str">
            <v>SCS0004392</v>
          </cell>
          <cell r="L19320" t="str">
            <v>右侧地脚固定板组合</v>
          </cell>
          <cell r="M19320" t="str">
            <v>B40L中改后排左座椅</v>
          </cell>
          <cell r="N19320">
            <v>150</v>
          </cell>
          <cell r="O19320">
            <v>11.5</v>
          </cell>
          <cell r="P19320" t="str">
            <v>EA</v>
          </cell>
          <cell r="Q19320">
            <v>1</v>
          </cell>
          <cell r="R19320">
            <v>1725</v>
          </cell>
          <cell r="S19320">
            <v>150</v>
          </cell>
          <cell r="T19320">
            <v>11.154999999999999</v>
          </cell>
        </row>
        <row r="19321">
          <cell r="K19321" t="str">
            <v>SCS0004392</v>
          </cell>
          <cell r="L19321" t="str">
            <v>右侧地脚固定板组合</v>
          </cell>
          <cell r="M19321" t="str">
            <v>B40L中改后排左座椅</v>
          </cell>
          <cell r="N19321">
            <v>695</v>
          </cell>
          <cell r="O19321">
            <v>11.5</v>
          </cell>
          <cell r="P19321" t="str">
            <v>EA</v>
          </cell>
          <cell r="Q19321">
            <v>1</v>
          </cell>
          <cell r="R19321">
            <v>7992.5</v>
          </cell>
          <cell r="S19321">
            <v>695</v>
          </cell>
          <cell r="T19321">
            <v>11.154999999999999</v>
          </cell>
        </row>
        <row r="19322">
          <cell r="K19322" t="str">
            <v>SCS0004392</v>
          </cell>
          <cell r="L19322" t="str">
            <v>右侧地脚固定板组合</v>
          </cell>
          <cell r="M19322" t="str">
            <v>B40L中改后排左座椅</v>
          </cell>
          <cell r="N19322">
            <v>272</v>
          </cell>
          <cell r="O19322">
            <v>11.5</v>
          </cell>
          <cell r="P19322" t="str">
            <v>EA</v>
          </cell>
          <cell r="Q19322">
            <v>1</v>
          </cell>
          <cell r="R19322">
            <v>3128</v>
          </cell>
          <cell r="S19322">
            <v>272</v>
          </cell>
          <cell r="T19322">
            <v>11.154999999999999</v>
          </cell>
        </row>
        <row r="19323">
          <cell r="K19323" t="str">
            <v>SCS0004393</v>
          </cell>
          <cell r="L19323" t="str">
            <v>中改地脚固定板组合</v>
          </cell>
          <cell r="M19323" t="str">
            <v>B40L中改后排</v>
          </cell>
          <cell r="N19323">
            <v>790</v>
          </cell>
          <cell r="O19323">
            <v>11.5</v>
          </cell>
          <cell r="P19323" t="str">
            <v>EA</v>
          </cell>
          <cell r="Q19323">
            <v>1</v>
          </cell>
          <cell r="R19323">
            <v>9085</v>
          </cell>
          <cell r="S19323">
            <v>790</v>
          </cell>
          <cell r="T19323">
            <v>11.154999999999999</v>
          </cell>
        </row>
        <row r="19324">
          <cell r="K19324" t="str">
            <v>SCS0004393</v>
          </cell>
          <cell r="L19324" t="str">
            <v>中改地脚固定板组合</v>
          </cell>
          <cell r="M19324" t="str">
            <v>B40L中改后排</v>
          </cell>
          <cell r="N19324">
            <v>1002</v>
          </cell>
          <cell r="O19324">
            <v>11.5</v>
          </cell>
          <cell r="P19324" t="str">
            <v>EA</v>
          </cell>
          <cell r="Q19324">
            <v>1</v>
          </cell>
          <cell r="R19324">
            <v>11523</v>
          </cell>
          <cell r="S19324">
            <v>1002</v>
          </cell>
          <cell r="T19324">
            <v>11.154999999999999</v>
          </cell>
        </row>
        <row r="19325">
          <cell r="K19325" t="str">
            <v>SCS0004393</v>
          </cell>
          <cell r="L19325" t="str">
            <v>中改地脚固定板组合</v>
          </cell>
          <cell r="M19325" t="str">
            <v>B40L中改后排</v>
          </cell>
          <cell r="N19325">
            <v>1558</v>
          </cell>
          <cell r="O19325">
            <v>11.5</v>
          </cell>
          <cell r="P19325" t="str">
            <v>EA</v>
          </cell>
          <cell r="Q19325">
            <v>1</v>
          </cell>
          <cell r="R19325">
            <v>17917</v>
          </cell>
          <cell r="S19325">
            <v>1558</v>
          </cell>
          <cell r="T19325">
            <v>11.154999999999999</v>
          </cell>
        </row>
        <row r="19326">
          <cell r="K19326" t="str">
            <v>SCS0004393</v>
          </cell>
          <cell r="L19326" t="str">
            <v>中改地脚固定板组合</v>
          </cell>
          <cell r="M19326" t="str">
            <v>B40L中改后排</v>
          </cell>
          <cell r="N19326">
            <v>150</v>
          </cell>
          <cell r="O19326">
            <v>11.5</v>
          </cell>
          <cell r="P19326" t="str">
            <v>EA</v>
          </cell>
          <cell r="Q19326">
            <v>1</v>
          </cell>
          <cell r="R19326">
            <v>1725</v>
          </cell>
          <cell r="S19326">
            <v>150</v>
          </cell>
          <cell r="T19326">
            <v>11.154999999999999</v>
          </cell>
        </row>
        <row r="19327">
          <cell r="K19327" t="str">
            <v>SCS0004393</v>
          </cell>
          <cell r="L19327" t="str">
            <v>中改地脚固定板组合</v>
          </cell>
          <cell r="M19327" t="str">
            <v>B40L中改后排</v>
          </cell>
          <cell r="N19327">
            <v>562</v>
          </cell>
          <cell r="O19327">
            <v>11.5</v>
          </cell>
          <cell r="P19327" t="str">
            <v>EA</v>
          </cell>
          <cell r="Q19327">
            <v>1</v>
          </cell>
          <cell r="R19327">
            <v>6463</v>
          </cell>
          <cell r="S19327">
            <v>562</v>
          </cell>
          <cell r="T19327">
            <v>11.154999999999999</v>
          </cell>
        </row>
        <row r="19328">
          <cell r="K19328" t="str">
            <v>SCS0004393</v>
          </cell>
          <cell r="L19328" t="str">
            <v>中改地脚固定板组合</v>
          </cell>
          <cell r="M19328" t="str">
            <v>B40L中改后排</v>
          </cell>
          <cell r="N19328">
            <v>240</v>
          </cell>
          <cell r="O19328">
            <v>11.5</v>
          </cell>
          <cell r="P19328" t="str">
            <v>EA</v>
          </cell>
          <cell r="Q19328">
            <v>1</v>
          </cell>
          <cell r="R19328">
            <v>2760</v>
          </cell>
          <cell r="S19328">
            <v>240</v>
          </cell>
          <cell r="T19328">
            <v>11.154999999999999</v>
          </cell>
        </row>
        <row r="19329">
          <cell r="K19329" t="str">
            <v>SCS0004393</v>
          </cell>
          <cell r="L19329" t="str">
            <v>中改地脚固定板组合</v>
          </cell>
          <cell r="M19329" t="str">
            <v>B40L中改后排</v>
          </cell>
          <cell r="N19329">
            <v>150</v>
          </cell>
          <cell r="O19329">
            <v>11.5</v>
          </cell>
          <cell r="P19329" t="str">
            <v>EA</v>
          </cell>
          <cell r="Q19329">
            <v>1</v>
          </cell>
          <cell r="R19329">
            <v>1725</v>
          </cell>
          <cell r="S19329">
            <v>150</v>
          </cell>
          <cell r="T19329">
            <v>11.154999999999999</v>
          </cell>
        </row>
        <row r="19330">
          <cell r="K19330" t="str">
            <v>SCS0004393</v>
          </cell>
          <cell r="L19330" t="str">
            <v>中改地脚固定板组合</v>
          </cell>
          <cell r="M19330" t="str">
            <v>B40L中改后排</v>
          </cell>
          <cell r="N19330">
            <v>728</v>
          </cell>
          <cell r="O19330">
            <v>11.5</v>
          </cell>
          <cell r="P19330" t="str">
            <v>EA</v>
          </cell>
          <cell r="Q19330">
            <v>1</v>
          </cell>
          <cell r="R19330">
            <v>8372</v>
          </cell>
          <cell r="S19330">
            <v>728</v>
          </cell>
          <cell r="T19330">
            <v>11.154999999999999</v>
          </cell>
        </row>
        <row r="19331">
          <cell r="K19331" t="str">
            <v>SCS0004393</v>
          </cell>
          <cell r="L19331" t="str">
            <v>中改地脚固定板组合</v>
          </cell>
          <cell r="M19331" t="str">
            <v>B40L中改后排</v>
          </cell>
          <cell r="N19331">
            <v>705</v>
          </cell>
          <cell r="O19331">
            <v>11.5</v>
          </cell>
          <cell r="P19331" t="str">
            <v>EA</v>
          </cell>
          <cell r="Q19331">
            <v>1</v>
          </cell>
          <cell r="R19331">
            <v>8107.5</v>
          </cell>
          <cell r="S19331">
            <v>705</v>
          </cell>
          <cell r="T19331">
            <v>11.154999999999999</v>
          </cell>
        </row>
        <row r="19332">
          <cell r="K19332" t="str">
            <v>SCS0004395</v>
          </cell>
          <cell r="L19332" t="str">
            <v>中改右座椅右侧地锁安装</v>
          </cell>
          <cell r="M19332" t="str">
            <v>B40L中改后排</v>
          </cell>
          <cell r="N19332">
            <v>680</v>
          </cell>
          <cell r="O19332">
            <v>4.8472999999999997</v>
          </cell>
          <cell r="P19332" t="str">
            <v>EA</v>
          </cell>
          <cell r="Q19332">
            <v>1</v>
          </cell>
          <cell r="R19332">
            <v>3296.16</v>
          </cell>
          <cell r="S19332">
            <v>680</v>
          </cell>
          <cell r="T19332">
            <v>4.6534000000000004</v>
          </cell>
        </row>
        <row r="19333">
          <cell r="K19333" t="str">
            <v>SCS0004396</v>
          </cell>
          <cell r="L19333" t="str">
            <v>右侧地锁安装支架点焊组件</v>
          </cell>
          <cell r="M19333" t="str">
            <v>B40L中改后排左座椅</v>
          </cell>
          <cell r="N19333">
            <v>-1</v>
          </cell>
          <cell r="O19333">
            <v>4.9382000000000001</v>
          </cell>
          <cell r="P19333" t="str">
            <v>EA</v>
          </cell>
          <cell r="Q19333">
            <v>1</v>
          </cell>
          <cell r="R19333">
            <v>-4.9400000000000004</v>
          </cell>
          <cell r="S19333">
            <v>-1</v>
          </cell>
          <cell r="T19333">
            <v>4.7405999999999997</v>
          </cell>
        </row>
        <row r="19334">
          <cell r="K19334" t="str">
            <v>SCS0004396</v>
          </cell>
          <cell r="L19334" t="str">
            <v>右侧地锁安装支架点焊组件</v>
          </cell>
          <cell r="M19334" t="str">
            <v>B40L中改后排左座椅</v>
          </cell>
          <cell r="N19334">
            <v>-2</v>
          </cell>
          <cell r="O19334">
            <v>4.9382000000000001</v>
          </cell>
          <cell r="P19334" t="str">
            <v>EA</v>
          </cell>
          <cell r="Q19334">
            <v>1</v>
          </cell>
          <cell r="R19334">
            <v>-9.8800000000000008</v>
          </cell>
          <cell r="S19334">
            <v>-2</v>
          </cell>
          <cell r="T19334">
            <v>4.7405999999999997</v>
          </cell>
        </row>
        <row r="19335">
          <cell r="K19335" t="str">
            <v>SCS0004396</v>
          </cell>
          <cell r="L19335" t="str">
            <v>右侧地锁安装支架点焊组件</v>
          </cell>
          <cell r="M19335" t="str">
            <v>B40L中改后排左座椅</v>
          </cell>
          <cell r="N19335">
            <v>510</v>
          </cell>
          <cell r="O19335">
            <v>4.9382000000000001</v>
          </cell>
          <cell r="P19335" t="str">
            <v>EA</v>
          </cell>
          <cell r="Q19335">
            <v>1</v>
          </cell>
          <cell r="R19335">
            <v>2518.48</v>
          </cell>
          <cell r="S19335">
            <v>510</v>
          </cell>
          <cell r="T19335">
            <v>4.7405999999999997</v>
          </cell>
        </row>
        <row r="19336">
          <cell r="K19336" t="str">
            <v>SCS0004397</v>
          </cell>
          <cell r="L19336" t="str">
            <v>左侧地锁安装支架点焊组件</v>
          </cell>
          <cell r="M19336" t="str">
            <v>B40L中改后排左座椅</v>
          </cell>
          <cell r="N19336">
            <v>510</v>
          </cell>
          <cell r="O19336">
            <v>4.8472999999999997</v>
          </cell>
          <cell r="P19336" t="str">
            <v>EA</v>
          </cell>
          <cell r="Q19336">
            <v>1</v>
          </cell>
          <cell r="R19336">
            <v>2472.12</v>
          </cell>
          <cell r="S19336">
            <v>510</v>
          </cell>
          <cell r="T19336">
            <v>4.6534000000000004</v>
          </cell>
        </row>
        <row r="19337">
          <cell r="K19337" t="str">
            <v>scs0004398</v>
          </cell>
          <cell r="L19337" t="str">
            <v>中改扶手内侧固定支架</v>
          </cell>
          <cell r="M19337" t="str">
            <v>B40L中改后排</v>
          </cell>
          <cell r="N19337">
            <v>1019</v>
          </cell>
          <cell r="O19337">
            <v>1.0386</v>
          </cell>
          <cell r="P19337" t="str">
            <v>EA</v>
          </cell>
          <cell r="Q19337">
            <v>1</v>
          </cell>
          <cell r="R19337">
            <v>1058.33</v>
          </cell>
          <cell r="S19337">
            <v>1019</v>
          </cell>
          <cell r="T19337">
            <v>1.1539999999999999</v>
          </cell>
        </row>
        <row r="19338">
          <cell r="K19338" t="str">
            <v>SCS0004399</v>
          </cell>
          <cell r="L19338" t="str">
            <v>中改卷收器固定钣金组合</v>
          </cell>
          <cell r="M19338" t="str">
            <v>B40L中改后排</v>
          </cell>
          <cell r="N19338">
            <v>1614</v>
          </cell>
          <cell r="O19338">
            <v>2.7172999999999998</v>
          </cell>
          <cell r="P19338" t="str">
            <v>EA</v>
          </cell>
          <cell r="Q19338">
            <v>1</v>
          </cell>
          <cell r="R19338">
            <v>4385.72</v>
          </cell>
          <cell r="S19338">
            <v>1614</v>
          </cell>
          <cell r="T19338">
            <v>3.0192000000000001</v>
          </cell>
        </row>
        <row r="19339">
          <cell r="K19339" t="str">
            <v>SCS0004400</v>
          </cell>
          <cell r="L19339" t="str">
            <v>中改调角器限位支架</v>
          </cell>
          <cell r="M19339" t="str">
            <v>B40L中改后排</v>
          </cell>
          <cell r="N19339">
            <v>5000</v>
          </cell>
          <cell r="O19339">
            <v>0.25469999999999998</v>
          </cell>
          <cell r="P19339" t="str">
            <v>EA</v>
          </cell>
          <cell r="Q19339">
            <v>1</v>
          </cell>
          <cell r="R19339">
            <v>1273.5</v>
          </cell>
          <cell r="S19339">
            <v>5000</v>
          </cell>
          <cell r="T19339">
            <v>0.24460000000000001</v>
          </cell>
        </row>
        <row r="19340">
          <cell r="K19340" t="str">
            <v>SCS0004401</v>
          </cell>
          <cell r="L19340" t="str">
            <v>中改靠背拉线解锁手柄</v>
          </cell>
          <cell r="M19340" t="str">
            <v>B40L中改后排</v>
          </cell>
          <cell r="N19340">
            <v>2000</v>
          </cell>
          <cell r="O19340">
            <v>0.2258</v>
          </cell>
          <cell r="P19340" t="str">
            <v>EA</v>
          </cell>
          <cell r="Q19340">
            <v>1</v>
          </cell>
          <cell r="R19340">
            <v>451.6</v>
          </cell>
          <cell r="S19340">
            <v>2000</v>
          </cell>
          <cell r="T19340">
            <v>0.25080000000000002</v>
          </cell>
        </row>
        <row r="19341">
          <cell r="K19341" t="str">
            <v>SCS0004406</v>
          </cell>
          <cell r="L19341" t="str">
            <v>中改右侧扣手支架</v>
          </cell>
          <cell r="M19341" t="str">
            <v>B40L中改后排</v>
          </cell>
          <cell r="N19341">
            <v>500</v>
          </cell>
          <cell r="O19341">
            <v>1.2708999999999999</v>
          </cell>
          <cell r="P19341" t="str">
            <v>EA</v>
          </cell>
          <cell r="Q19341">
            <v>1</v>
          </cell>
          <cell r="R19341">
            <v>635.45000000000005</v>
          </cell>
          <cell r="S19341">
            <v>500</v>
          </cell>
          <cell r="T19341">
            <v>1.2708999999999999</v>
          </cell>
        </row>
        <row r="19342">
          <cell r="K19342" t="str">
            <v>SCS0004407</v>
          </cell>
          <cell r="L19342" t="str">
            <v>中改左侧扣手支架</v>
          </cell>
          <cell r="M19342" t="str">
            <v>B40L中改后排</v>
          </cell>
          <cell r="N19342">
            <v>500</v>
          </cell>
          <cell r="O19342">
            <v>1.2708999999999999</v>
          </cell>
          <cell r="P19342" t="str">
            <v>EA</v>
          </cell>
          <cell r="Q19342">
            <v>1</v>
          </cell>
          <cell r="R19342">
            <v>635.45000000000005</v>
          </cell>
          <cell r="S19342">
            <v>500</v>
          </cell>
          <cell r="T19342">
            <v>1.2708999999999999</v>
          </cell>
        </row>
        <row r="19343">
          <cell r="K19343" t="str">
            <v>SCS0004412</v>
          </cell>
          <cell r="L19343" t="str">
            <v>泡棉支撑钢丝组合</v>
          </cell>
          <cell r="M19343" t="str">
            <v>B40L中改后排右座椅</v>
          </cell>
          <cell r="N19343">
            <v>280</v>
          </cell>
          <cell r="O19343">
            <v>2.5364</v>
          </cell>
          <cell r="P19343" t="str">
            <v>EA</v>
          </cell>
          <cell r="Q19343">
            <v>1</v>
          </cell>
          <cell r="R19343">
            <v>710.19</v>
          </cell>
          <cell r="S19343">
            <v>280</v>
          </cell>
          <cell r="T19343">
            <v>2.5364</v>
          </cell>
        </row>
        <row r="19344">
          <cell r="K19344" t="str">
            <v>SCS0004415</v>
          </cell>
          <cell r="L19344" t="str">
            <v>中改右座椅侧翼下支撑钢丝</v>
          </cell>
          <cell r="M19344" t="str">
            <v>B40L中改后排</v>
          </cell>
          <cell r="N19344">
            <v>300</v>
          </cell>
          <cell r="O19344">
            <v>0.54190000000000005</v>
          </cell>
          <cell r="P19344" t="str">
            <v>EA</v>
          </cell>
          <cell r="Q19344">
            <v>1</v>
          </cell>
          <cell r="R19344">
            <v>162.57</v>
          </cell>
          <cell r="S19344">
            <v>300</v>
          </cell>
          <cell r="T19344">
            <v>0.5202</v>
          </cell>
        </row>
        <row r="19345">
          <cell r="K19345" t="str">
            <v>SCS0004417</v>
          </cell>
          <cell r="L19345" t="str">
            <v>中改座垫外侧儿童座椅挂钩</v>
          </cell>
          <cell r="M19345" t="str">
            <v>B40L中改后排右座椅</v>
          </cell>
          <cell r="N19345">
            <v>1000</v>
          </cell>
          <cell r="O19345">
            <v>0.36280000000000001</v>
          </cell>
          <cell r="P19345" t="str">
            <v>EA</v>
          </cell>
          <cell r="Q19345">
            <v>1</v>
          </cell>
          <cell r="R19345">
            <v>362.8</v>
          </cell>
          <cell r="S19345">
            <v>1000</v>
          </cell>
          <cell r="T19345">
            <v>0.3483</v>
          </cell>
        </row>
        <row r="19346">
          <cell r="K19346" t="str">
            <v>SCS0004520</v>
          </cell>
          <cell r="L19346" t="str">
            <v>涡簧固定片</v>
          </cell>
          <cell r="M19346" t="str">
            <v>C32B</v>
          </cell>
          <cell r="N19346">
            <v>2000</v>
          </cell>
          <cell r="O19346">
            <v>0.36930000000000002</v>
          </cell>
          <cell r="P19346" t="str">
            <v>EA</v>
          </cell>
          <cell r="Q19346">
            <v>1</v>
          </cell>
          <cell r="R19346">
            <v>738.6</v>
          </cell>
          <cell r="S19346">
            <v>2000</v>
          </cell>
          <cell r="T19346">
            <v>0.41039999999999999</v>
          </cell>
        </row>
        <row r="19347">
          <cell r="K19347" t="str">
            <v>SCS0004520</v>
          </cell>
          <cell r="L19347" t="str">
            <v>涡簧固定片</v>
          </cell>
          <cell r="M19347" t="str">
            <v>C32B</v>
          </cell>
          <cell r="N19347">
            <v>2000</v>
          </cell>
          <cell r="O19347">
            <v>0.36930000000000002</v>
          </cell>
          <cell r="P19347" t="str">
            <v>EA</v>
          </cell>
          <cell r="Q19347">
            <v>1</v>
          </cell>
          <cell r="R19347">
            <v>738.6</v>
          </cell>
          <cell r="S19347">
            <v>2000</v>
          </cell>
          <cell r="T19347">
            <v>0.41039999999999999</v>
          </cell>
        </row>
        <row r="19348">
          <cell r="K19348" t="str">
            <v>SCS0004521</v>
          </cell>
          <cell r="L19348" t="str">
            <v>调角器涡簧</v>
          </cell>
          <cell r="M19348" t="str">
            <v>C32B</v>
          </cell>
          <cell r="N19348">
            <v>-2</v>
          </cell>
          <cell r="O19348">
            <v>2.04</v>
          </cell>
          <cell r="P19348" t="str">
            <v>EA</v>
          </cell>
          <cell r="Q19348">
            <v>1</v>
          </cell>
          <cell r="R19348">
            <v>-4.08</v>
          </cell>
          <cell r="S19348">
            <v>-2</v>
          </cell>
          <cell r="T19348">
            <v>2.04</v>
          </cell>
        </row>
        <row r="19349">
          <cell r="K19349" t="str">
            <v>SCS0004521</v>
          </cell>
          <cell r="L19349" t="str">
            <v>调角器涡簧</v>
          </cell>
          <cell r="M19349" t="str">
            <v>C32B</v>
          </cell>
          <cell r="N19349">
            <v>6600</v>
          </cell>
          <cell r="O19349">
            <v>2.04</v>
          </cell>
          <cell r="P19349" t="str">
            <v>EA</v>
          </cell>
          <cell r="Q19349">
            <v>1</v>
          </cell>
          <cell r="R19349">
            <v>13464</v>
          </cell>
          <cell r="S19349">
            <v>6600</v>
          </cell>
          <cell r="T19349">
            <v>2.04</v>
          </cell>
        </row>
        <row r="19350">
          <cell r="K19350" t="str">
            <v>SCS0004555</v>
          </cell>
          <cell r="L19350" t="str">
            <v>涡簧挡片</v>
          </cell>
          <cell r="M19350" t="str">
            <v>C32B</v>
          </cell>
          <cell r="N19350">
            <v>-1000</v>
          </cell>
          <cell r="O19350">
            <v>0.28070000000000001</v>
          </cell>
          <cell r="P19350" t="str">
            <v>EA</v>
          </cell>
          <cell r="Q19350">
            <v>1</v>
          </cell>
          <cell r="R19350">
            <v>-280.7</v>
          </cell>
          <cell r="S19350">
            <v>-1000</v>
          </cell>
          <cell r="T19350">
            <v>0.31190000000000001</v>
          </cell>
        </row>
        <row r="19351">
          <cell r="K19351" t="str">
            <v>SCS0004555</v>
          </cell>
          <cell r="L19351" t="str">
            <v>涡簧挡片</v>
          </cell>
          <cell r="M19351" t="str">
            <v>C32B</v>
          </cell>
          <cell r="N19351">
            <v>1000</v>
          </cell>
          <cell r="O19351">
            <v>0.28070000000000001</v>
          </cell>
          <cell r="P19351" t="str">
            <v>EA</v>
          </cell>
          <cell r="Q19351">
            <v>1</v>
          </cell>
          <cell r="R19351">
            <v>280.7</v>
          </cell>
          <cell r="S19351">
            <v>1000</v>
          </cell>
          <cell r="T19351">
            <v>0.31190000000000001</v>
          </cell>
        </row>
        <row r="19352">
          <cell r="K19352" t="str">
            <v>SCS0004555</v>
          </cell>
          <cell r="L19352" t="str">
            <v>涡簧挡片</v>
          </cell>
          <cell r="M19352" t="str">
            <v>C32B</v>
          </cell>
          <cell r="N19352">
            <v>1000</v>
          </cell>
          <cell r="O19352">
            <v>0.28070000000000001</v>
          </cell>
          <cell r="P19352" t="str">
            <v>EA</v>
          </cell>
          <cell r="Q19352">
            <v>1</v>
          </cell>
          <cell r="R19352">
            <v>280.7</v>
          </cell>
          <cell r="S19352">
            <v>1000</v>
          </cell>
          <cell r="T19352">
            <v>0.31190000000000001</v>
          </cell>
        </row>
        <row r="19353">
          <cell r="K19353" t="str">
            <v>SCS0004555</v>
          </cell>
          <cell r="L19353" t="str">
            <v>涡簧挡片</v>
          </cell>
          <cell r="M19353" t="str">
            <v>C32B</v>
          </cell>
          <cell r="N19353">
            <v>2000</v>
          </cell>
          <cell r="O19353">
            <v>0.28070000000000001</v>
          </cell>
          <cell r="P19353" t="str">
            <v>EA</v>
          </cell>
          <cell r="Q19353">
            <v>1</v>
          </cell>
          <cell r="R19353">
            <v>561.4</v>
          </cell>
          <cell r="S19353">
            <v>2000</v>
          </cell>
          <cell r="T19353">
            <v>0.31190000000000001</v>
          </cell>
        </row>
        <row r="19354">
          <cell r="K19354" t="str">
            <v>SCS0004583</v>
          </cell>
          <cell r="L19354" t="str">
            <v>副头枕管</v>
          </cell>
          <cell r="M19354" t="str">
            <v>X3000/B40L中改</v>
          </cell>
          <cell r="N19354">
            <v>4000</v>
          </cell>
          <cell r="O19354">
            <v>0.75380000000000003</v>
          </cell>
          <cell r="P19354" t="str">
            <v>EA</v>
          </cell>
          <cell r="Q19354">
            <v>1</v>
          </cell>
          <cell r="R19354">
            <v>3015.2</v>
          </cell>
          <cell r="S19354">
            <v>4000</v>
          </cell>
          <cell r="T19354">
            <v>0.73870000000000002</v>
          </cell>
        </row>
        <row r="19355">
          <cell r="K19355" t="str">
            <v>SCS0004583</v>
          </cell>
          <cell r="L19355" t="str">
            <v>副头枕管</v>
          </cell>
          <cell r="M19355" t="str">
            <v>X3000/B40L中改</v>
          </cell>
          <cell r="N19355">
            <v>4000</v>
          </cell>
          <cell r="O19355">
            <v>0.75380000000000003</v>
          </cell>
          <cell r="P19355" t="str">
            <v>EA</v>
          </cell>
          <cell r="Q19355">
            <v>1</v>
          </cell>
          <cell r="R19355">
            <v>3015.2</v>
          </cell>
          <cell r="S19355">
            <v>4000</v>
          </cell>
          <cell r="T19355">
            <v>0.73870000000000002</v>
          </cell>
        </row>
        <row r="19356">
          <cell r="K19356" t="str">
            <v>SCS0004584</v>
          </cell>
          <cell r="L19356" t="str">
            <v>主头枕管</v>
          </cell>
          <cell r="M19356" t="str">
            <v>X3000/B40L中改</v>
          </cell>
          <cell r="N19356">
            <v>4000</v>
          </cell>
          <cell r="O19356">
            <v>0.75380000000000003</v>
          </cell>
          <cell r="P19356" t="str">
            <v>EA</v>
          </cell>
          <cell r="Q19356">
            <v>1</v>
          </cell>
          <cell r="R19356">
            <v>3015.2</v>
          </cell>
          <cell r="S19356">
            <v>4000</v>
          </cell>
          <cell r="T19356">
            <v>0.73870000000000002</v>
          </cell>
        </row>
        <row r="19357">
          <cell r="K19357" t="str">
            <v>SCS0004584</v>
          </cell>
          <cell r="L19357" t="str">
            <v>主头枕管</v>
          </cell>
          <cell r="M19357" t="str">
            <v>X3000/B40L中改</v>
          </cell>
          <cell r="N19357">
            <v>4000</v>
          </cell>
          <cell r="O19357">
            <v>0.75380000000000003</v>
          </cell>
          <cell r="P19357" t="str">
            <v>EA</v>
          </cell>
          <cell r="Q19357">
            <v>1</v>
          </cell>
          <cell r="R19357">
            <v>3015.2</v>
          </cell>
          <cell r="S19357">
            <v>4000</v>
          </cell>
          <cell r="T19357">
            <v>0.73870000000000002</v>
          </cell>
        </row>
        <row r="19358">
          <cell r="K19358" t="str">
            <v>SCS0004794</v>
          </cell>
          <cell r="L19358" t="str">
            <v>涡簧固定座</v>
          </cell>
          <cell r="M19358" t="str">
            <v>H4A/X3000/一汽</v>
          </cell>
          <cell r="N19358">
            <v>4000</v>
          </cell>
          <cell r="O19358">
            <v>0.2437</v>
          </cell>
          <cell r="P19358" t="str">
            <v>EA</v>
          </cell>
          <cell r="Q19358">
            <v>1</v>
          </cell>
          <cell r="R19358">
            <v>974.8</v>
          </cell>
          <cell r="S19358">
            <v>4000</v>
          </cell>
          <cell r="T19358">
            <v>0.2626</v>
          </cell>
        </row>
        <row r="19359">
          <cell r="K19359" t="str">
            <v>SCS0004794</v>
          </cell>
          <cell r="L19359" t="str">
            <v>涡簧固定座</v>
          </cell>
          <cell r="M19359" t="str">
            <v>H4A/X3000/一汽</v>
          </cell>
          <cell r="N19359">
            <v>800</v>
          </cell>
          <cell r="O19359">
            <v>0.2437</v>
          </cell>
          <cell r="P19359" t="str">
            <v>EA</v>
          </cell>
          <cell r="Q19359">
            <v>1</v>
          </cell>
          <cell r="R19359">
            <v>194.96</v>
          </cell>
          <cell r="S19359">
            <v>800</v>
          </cell>
          <cell r="T19359">
            <v>0.2626</v>
          </cell>
        </row>
        <row r="19360">
          <cell r="K19360" t="str">
            <v>SCS0004794</v>
          </cell>
          <cell r="L19360" t="str">
            <v>涡簧固定座</v>
          </cell>
          <cell r="M19360" t="str">
            <v>H4A/X3000/一汽</v>
          </cell>
          <cell r="N19360">
            <v>4000</v>
          </cell>
          <cell r="O19360">
            <v>0.2437</v>
          </cell>
          <cell r="P19360" t="str">
            <v>EA</v>
          </cell>
          <cell r="Q19360">
            <v>1</v>
          </cell>
          <cell r="R19360">
            <v>974.8</v>
          </cell>
          <cell r="S19360">
            <v>4000</v>
          </cell>
          <cell r="T19360">
            <v>0.2626</v>
          </cell>
        </row>
        <row r="19361">
          <cell r="K19361" t="str">
            <v>SCS0004794</v>
          </cell>
          <cell r="L19361" t="str">
            <v>涡簧固定座</v>
          </cell>
          <cell r="M19361" t="str">
            <v>H4A/X3000/一汽</v>
          </cell>
          <cell r="N19361">
            <v>4000</v>
          </cell>
          <cell r="O19361">
            <v>0.2437</v>
          </cell>
          <cell r="P19361" t="str">
            <v>EA</v>
          </cell>
          <cell r="Q19361">
            <v>1</v>
          </cell>
          <cell r="R19361">
            <v>974.8</v>
          </cell>
          <cell r="S19361">
            <v>4000</v>
          </cell>
          <cell r="T19361">
            <v>0.2626</v>
          </cell>
        </row>
        <row r="19362">
          <cell r="K19362" t="str">
            <v>SCS0004794</v>
          </cell>
          <cell r="L19362" t="str">
            <v>涡簧固定座</v>
          </cell>
          <cell r="M19362" t="str">
            <v>H4A/X3000/一汽</v>
          </cell>
          <cell r="N19362">
            <v>3200</v>
          </cell>
          <cell r="O19362">
            <v>0.2437</v>
          </cell>
          <cell r="P19362" t="str">
            <v>EA</v>
          </cell>
          <cell r="Q19362">
            <v>1</v>
          </cell>
          <cell r="R19362">
            <v>779.84</v>
          </cell>
          <cell r="S19362">
            <v>3200</v>
          </cell>
          <cell r="T19362">
            <v>0.2626</v>
          </cell>
        </row>
        <row r="19363">
          <cell r="K19363" t="str">
            <v>SCS0004800</v>
          </cell>
          <cell r="L19363" t="str">
            <v>主头枕管</v>
          </cell>
          <cell r="M19363" t="str">
            <v>J7F/虎V靠背骨架</v>
          </cell>
          <cell r="N19363">
            <v>1000</v>
          </cell>
          <cell r="O19363">
            <v>0.3775</v>
          </cell>
          <cell r="P19363" t="str">
            <v>EA</v>
          </cell>
          <cell r="Q19363">
            <v>1</v>
          </cell>
          <cell r="R19363">
            <v>377.5</v>
          </cell>
          <cell r="S19363">
            <v>1000</v>
          </cell>
          <cell r="T19363">
            <v>0.37759999999999999</v>
          </cell>
        </row>
        <row r="19364">
          <cell r="K19364" t="str">
            <v>SCS0004800</v>
          </cell>
          <cell r="L19364" t="str">
            <v>主头枕管</v>
          </cell>
          <cell r="M19364" t="str">
            <v>J7F/虎V靠背骨架</v>
          </cell>
          <cell r="N19364">
            <v>1000</v>
          </cell>
          <cell r="O19364">
            <v>0.3775</v>
          </cell>
          <cell r="P19364" t="str">
            <v>EA</v>
          </cell>
          <cell r="Q19364">
            <v>1</v>
          </cell>
          <cell r="R19364">
            <v>377.5</v>
          </cell>
          <cell r="S19364">
            <v>1000</v>
          </cell>
          <cell r="T19364">
            <v>0.37759999999999999</v>
          </cell>
        </row>
        <row r="19365">
          <cell r="K19365" t="str">
            <v>SCS0004800</v>
          </cell>
          <cell r="L19365" t="str">
            <v>主头枕管</v>
          </cell>
          <cell r="M19365" t="str">
            <v>J7F/虎V靠背骨架</v>
          </cell>
          <cell r="N19365">
            <v>1000</v>
          </cell>
          <cell r="O19365">
            <v>0.3775</v>
          </cell>
          <cell r="P19365" t="str">
            <v>EA</v>
          </cell>
          <cell r="Q19365">
            <v>1</v>
          </cell>
          <cell r="R19365">
            <v>377.5</v>
          </cell>
          <cell r="S19365">
            <v>1000</v>
          </cell>
          <cell r="T19365">
            <v>0.37759999999999999</v>
          </cell>
        </row>
        <row r="19366">
          <cell r="K19366" t="str">
            <v>SCS0004800</v>
          </cell>
          <cell r="L19366" t="str">
            <v>主头枕管</v>
          </cell>
          <cell r="M19366" t="str">
            <v>J7F/虎V靠背骨架</v>
          </cell>
          <cell r="N19366">
            <v>1000</v>
          </cell>
          <cell r="O19366">
            <v>0.3775</v>
          </cell>
          <cell r="P19366" t="str">
            <v>EA</v>
          </cell>
          <cell r="Q19366">
            <v>1</v>
          </cell>
          <cell r="R19366">
            <v>377.5</v>
          </cell>
          <cell r="S19366">
            <v>1000</v>
          </cell>
          <cell r="T19366">
            <v>0.37759999999999999</v>
          </cell>
        </row>
        <row r="19367">
          <cell r="K19367" t="str">
            <v>SCS0005393</v>
          </cell>
          <cell r="L19367" t="str">
            <v>电动调角器连动杆</v>
          </cell>
          <cell r="M19367" t="str">
            <v>P203 2079619X</v>
          </cell>
          <cell r="N19367">
            <v>2400</v>
          </cell>
          <cell r="O19367">
            <v>4</v>
          </cell>
          <cell r="P19367" t="str">
            <v>EA</v>
          </cell>
          <cell r="Q19367">
            <v>1</v>
          </cell>
          <cell r="R19367">
            <v>9600</v>
          </cell>
          <cell r="S19367">
            <v>2400</v>
          </cell>
          <cell r="T19367">
            <v>4</v>
          </cell>
        </row>
        <row r="19368">
          <cell r="K19368" t="str">
            <v>SCS0005507</v>
          </cell>
          <cell r="L19368" t="str">
            <v>手动调角器连动杆</v>
          </cell>
          <cell r="M19368" t="str">
            <v>P203</v>
          </cell>
          <cell r="N19368">
            <v>4800</v>
          </cell>
          <cell r="O19368">
            <v>4</v>
          </cell>
          <cell r="P19368" t="str">
            <v>EA</v>
          </cell>
          <cell r="Q19368">
            <v>1</v>
          </cell>
          <cell r="R19368">
            <v>19200</v>
          </cell>
          <cell r="S19368">
            <v>4800</v>
          </cell>
          <cell r="T19368">
            <v>4</v>
          </cell>
        </row>
        <row r="19369">
          <cell r="K19369" t="str">
            <v>SCS0005627</v>
          </cell>
          <cell r="L19369" t="str">
            <v>主驾右侧手动调角器总成</v>
          </cell>
          <cell r="M19369" t="str">
            <v>C40DB/P203</v>
          </cell>
          <cell r="N19369">
            <v>1800</v>
          </cell>
          <cell r="O19369">
            <v>20</v>
          </cell>
          <cell r="P19369" t="str">
            <v>EA</v>
          </cell>
          <cell r="Q19369">
            <v>1</v>
          </cell>
          <cell r="R19369">
            <v>36000</v>
          </cell>
          <cell r="S19369">
            <v>1800</v>
          </cell>
          <cell r="T19369">
            <v>20</v>
          </cell>
        </row>
        <row r="19370">
          <cell r="K19370" t="str">
            <v>SCS0005628</v>
          </cell>
          <cell r="L19370" t="str">
            <v>副驾左侧手动调角器总成</v>
          </cell>
          <cell r="M19370" t="str">
            <v>C40DB/P203</v>
          </cell>
          <cell r="N19370">
            <v>2700</v>
          </cell>
          <cell r="O19370">
            <v>20</v>
          </cell>
          <cell r="P19370" t="str">
            <v>EA</v>
          </cell>
          <cell r="Q19370">
            <v>1</v>
          </cell>
          <cell r="R19370">
            <v>54000</v>
          </cell>
          <cell r="S19370">
            <v>2700</v>
          </cell>
          <cell r="T19370">
            <v>20</v>
          </cell>
        </row>
        <row r="19371">
          <cell r="K19371" t="str">
            <v>SCS0005629</v>
          </cell>
          <cell r="L19371" t="str">
            <v>副驾右侧手动调角器总成</v>
          </cell>
          <cell r="M19371" t="str">
            <v>C40DB/P203</v>
          </cell>
          <cell r="N19371">
            <v>3072</v>
          </cell>
          <cell r="O19371">
            <v>23</v>
          </cell>
          <cell r="P19371" t="str">
            <v>EA</v>
          </cell>
          <cell r="Q19371">
            <v>1</v>
          </cell>
          <cell r="R19371">
            <v>70656</v>
          </cell>
          <cell r="S19371">
            <v>3072</v>
          </cell>
          <cell r="T19371">
            <v>23</v>
          </cell>
        </row>
        <row r="19372">
          <cell r="K19372" t="str">
            <v>SCS0005784</v>
          </cell>
          <cell r="L19372" t="str">
            <v>前排座椅靠背左侧连接板</v>
          </cell>
          <cell r="M19372" t="str">
            <v>C40DB/P203</v>
          </cell>
          <cell r="N19372">
            <v>2000</v>
          </cell>
          <cell r="O19372">
            <v>1.8876999999999999</v>
          </cell>
          <cell r="P19372" t="str">
            <v>EA</v>
          </cell>
          <cell r="Q19372">
            <v>1</v>
          </cell>
          <cell r="R19372">
            <v>3775.4</v>
          </cell>
          <cell r="S19372">
            <v>2000</v>
          </cell>
          <cell r="T19372">
            <v>1.8876999999999999</v>
          </cell>
        </row>
        <row r="19373">
          <cell r="K19373" t="str">
            <v>SCS0005784</v>
          </cell>
          <cell r="L19373" t="str">
            <v>前排座椅靠背左侧连接板</v>
          </cell>
          <cell r="M19373" t="str">
            <v>C40DB/P203</v>
          </cell>
          <cell r="N19373">
            <v>1000</v>
          </cell>
          <cell r="O19373">
            <v>1.8876999999999999</v>
          </cell>
          <cell r="P19373" t="str">
            <v>EA</v>
          </cell>
          <cell r="Q19373">
            <v>1</v>
          </cell>
          <cell r="R19373">
            <v>1887.7</v>
          </cell>
          <cell r="S19373">
            <v>1000</v>
          </cell>
          <cell r="T19373">
            <v>1.8876999999999999</v>
          </cell>
        </row>
        <row r="19374">
          <cell r="K19374" t="str">
            <v>SCS0005784</v>
          </cell>
          <cell r="L19374" t="str">
            <v>前排座椅靠背左侧连接板</v>
          </cell>
          <cell r="M19374" t="str">
            <v>C40DB/P203</v>
          </cell>
          <cell r="N19374">
            <v>1500</v>
          </cell>
          <cell r="O19374">
            <v>1.8876999999999999</v>
          </cell>
          <cell r="P19374" t="str">
            <v>EA</v>
          </cell>
          <cell r="Q19374">
            <v>1</v>
          </cell>
          <cell r="R19374">
            <v>2831.55</v>
          </cell>
          <cell r="S19374">
            <v>1500</v>
          </cell>
          <cell r="T19374">
            <v>1.8876999999999999</v>
          </cell>
        </row>
        <row r="19375">
          <cell r="K19375" t="str">
            <v>SCS0005786</v>
          </cell>
          <cell r="L19375" t="str">
            <v>前排座椅靠背右侧连接板</v>
          </cell>
          <cell r="M19375" t="str">
            <v>C40DB/P203</v>
          </cell>
          <cell r="N19375">
            <v>2000</v>
          </cell>
          <cell r="O19375">
            <v>1.8876999999999999</v>
          </cell>
          <cell r="P19375" t="str">
            <v>EA</v>
          </cell>
          <cell r="Q19375">
            <v>1</v>
          </cell>
          <cell r="R19375">
            <v>3775.4</v>
          </cell>
          <cell r="S19375">
            <v>2000</v>
          </cell>
          <cell r="T19375">
            <v>1.8876999999999999</v>
          </cell>
        </row>
        <row r="19376">
          <cell r="K19376" t="str">
            <v>SCS0005786</v>
          </cell>
          <cell r="L19376" t="str">
            <v>前排座椅靠背右侧连接板</v>
          </cell>
          <cell r="M19376" t="str">
            <v>C40DB/P203</v>
          </cell>
          <cell r="N19376">
            <v>1000</v>
          </cell>
          <cell r="O19376">
            <v>1.8876999999999999</v>
          </cell>
          <cell r="P19376" t="str">
            <v>EA</v>
          </cell>
          <cell r="Q19376">
            <v>1</v>
          </cell>
          <cell r="R19376">
            <v>1887.7</v>
          </cell>
          <cell r="S19376">
            <v>1000</v>
          </cell>
          <cell r="T19376">
            <v>1.8876999999999999</v>
          </cell>
        </row>
        <row r="19377">
          <cell r="K19377" t="str">
            <v>SCS0005786</v>
          </cell>
          <cell r="L19377" t="str">
            <v>前排座椅靠背右侧连接板</v>
          </cell>
          <cell r="M19377" t="str">
            <v>C40DB/P203</v>
          </cell>
          <cell r="N19377">
            <v>1500</v>
          </cell>
          <cell r="O19377">
            <v>1.8876999999999999</v>
          </cell>
          <cell r="P19377" t="str">
            <v>EA</v>
          </cell>
          <cell r="Q19377">
            <v>1</v>
          </cell>
          <cell r="R19377">
            <v>2831.55</v>
          </cell>
          <cell r="S19377">
            <v>1500</v>
          </cell>
          <cell r="T19377">
            <v>1.8876999999999999</v>
          </cell>
        </row>
        <row r="19378">
          <cell r="K19378" t="str">
            <v>SCS0005986</v>
          </cell>
          <cell r="L19378" t="str">
            <v>主驾左侧手动调角器总成</v>
          </cell>
          <cell r="M19378" t="str">
            <v>C40DB/P203</v>
          </cell>
          <cell r="N19378">
            <v>1536</v>
          </cell>
          <cell r="O19378">
            <v>23</v>
          </cell>
          <cell r="P19378" t="str">
            <v>EA</v>
          </cell>
          <cell r="Q19378">
            <v>1</v>
          </cell>
          <cell r="R19378">
            <v>35328</v>
          </cell>
          <cell r="S19378">
            <v>1536</v>
          </cell>
          <cell r="T19378">
            <v>23</v>
          </cell>
        </row>
        <row r="19379">
          <cell r="K19379" t="str">
            <v>SCS0006414</v>
          </cell>
          <cell r="L19379" t="str">
            <v>靠背左侧面套固定钢丝</v>
          </cell>
          <cell r="M19379" t="str">
            <v>P203</v>
          </cell>
          <cell r="N19379">
            <v>1000</v>
          </cell>
          <cell r="O19379">
            <v>0.40849999999999997</v>
          </cell>
          <cell r="P19379" t="str">
            <v>EA</v>
          </cell>
          <cell r="Q19379">
            <v>1</v>
          </cell>
          <cell r="R19379">
            <v>408.5</v>
          </cell>
          <cell r="S19379">
            <v>1000</v>
          </cell>
          <cell r="T19379">
            <v>0.40849999999999997</v>
          </cell>
        </row>
        <row r="19380">
          <cell r="K19380" t="str">
            <v>SCS0006414</v>
          </cell>
          <cell r="L19380" t="str">
            <v>靠背左侧面套固定钢丝</v>
          </cell>
          <cell r="M19380" t="str">
            <v>P203</v>
          </cell>
          <cell r="N19380">
            <v>1000</v>
          </cell>
          <cell r="O19380">
            <v>0.40849999999999997</v>
          </cell>
          <cell r="P19380" t="str">
            <v>EA</v>
          </cell>
          <cell r="Q19380">
            <v>1</v>
          </cell>
          <cell r="R19380">
            <v>408.5</v>
          </cell>
          <cell r="S19380">
            <v>1000</v>
          </cell>
          <cell r="T19380">
            <v>0.40849999999999997</v>
          </cell>
        </row>
        <row r="19381">
          <cell r="K19381" t="str">
            <v>SCS0006414</v>
          </cell>
          <cell r="L19381" t="str">
            <v>靠背左侧面套固定钢丝</v>
          </cell>
          <cell r="M19381" t="str">
            <v>P203</v>
          </cell>
          <cell r="N19381">
            <v>1000</v>
          </cell>
          <cell r="O19381">
            <v>0.40849999999999997</v>
          </cell>
          <cell r="P19381" t="str">
            <v>EA</v>
          </cell>
          <cell r="Q19381">
            <v>1</v>
          </cell>
          <cell r="R19381">
            <v>408.5</v>
          </cell>
          <cell r="S19381">
            <v>1000</v>
          </cell>
          <cell r="T19381">
            <v>0.40849999999999997</v>
          </cell>
        </row>
        <row r="19382">
          <cell r="K19382" t="str">
            <v>SCS0006414</v>
          </cell>
          <cell r="L19382" t="str">
            <v>靠背左侧面套固定钢丝</v>
          </cell>
          <cell r="M19382" t="str">
            <v>P203</v>
          </cell>
          <cell r="N19382">
            <v>1040</v>
          </cell>
          <cell r="O19382">
            <v>0.40849999999999997</v>
          </cell>
          <cell r="P19382" t="str">
            <v>EA</v>
          </cell>
          <cell r="Q19382">
            <v>1</v>
          </cell>
          <cell r="R19382">
            <v>424.84</v>
          </cell>
          <cell r="S19382">
            <v>1040</v>
          </cell>
          <cell r="T19382">
            <v>0.40849999999999997</v>
          </cell>
        </row>
        <row r="19383">
          <cell r="K19383" t="str">
            <v>SCS0006416</v>
          </cell>
          <cell r="L19383" t="str">
            <v>靠背右侧面套固定钢丝</v>
          </cell>
          <cell r="M19383" t="str">
            <v>P203</v>
          </cell>
          <cell r="N19383">
            <v>1000</v>
          </cell>
          <cell r="O19383">
            <v>0.40849999999999997</v>
          </cell>
          <cell r="P19383" t="str">
            <v>EA</v>
          </cell>
          <cell r="Q19383">
            <v>1</v>
          </cell>
          <cell r="R19383">
            <v>408.5</v>
          </cell>
          <cell r="S19383">
            <v>1000</v>
          </cell>
          <cell r="T19383">
            <v>0.40849999999999997</v>
          </cell>
        </row>
        <row r="19384">
          <cell r="K19384" t="str">
            <v>SCS0006416</v>
          </cell>
          <cell r="L19384" t="str">
            <v>靠背右侧面套固定钢丝</v>
          </cell>
          <cell r="M19384" t="str">
            <v>P203</v>
          </cell>
          <cell r="N19384">
            <v>2000</v>
          </cell>
          <cell r="O19384">
            <v>0.40849999999999997</v>
          </cell>
          <cell r="P19384" t="str">
            <v>EA</v>
          </cell>
          <cell r="Q19384">
            <v>1</v>
          </cell>
          <cell r="R19384">
            <v>817</v>
          </cell>
          <cell r="S19384">
            <v>2000</v>
          </cell>
          <cell r="T19384">
            <v>0.40849999999999997</v>
          </cell>
        </row>
        <row r="19385">
          <cell r="K19385" t="str">
            <v>SCS0007557</v>
          </cell>
          <cell r="L19385" t="str">
            <v>左侧调角器下连接板</v>
          </cell>
          <cell r="M19385" t="str">
            <v>C32B力乐</v>
          </cell>
          <cell r="N19385">
            <v>800</v>
          </cell>
          <cell r="O19385">
            <v>1.8429</v>
          </cell>
          <cell r="P19385" t="str">
            <v>EA</v>
          </cell>
          <cell r="Q19385">
            <v>1</v>
          </cell>
          <cell r="R19385">
            <v>1474.32</v>
          </cell>
          <cell r="S19385">
            <v>800</v>
          </cell>
          <cell r="T19385">
            <v>1.8429</v>
          </cell>
        </row>
        <row r="19386">
          <cell r="K19386" t="str">
            <v>SCS0007557</v>
          </cell>
          <cell r="L19386" t="str">
            <v>左侧调角器下连接板</v>
          </cell>
          <cell r="M19386" t="str">
            <v>C32B力乐</v>
          </cell>
          <cell r="N19386">
            <v>463</v>
          </cell>
          <cell r="O19386">
            <v>1.8429</v>
          </cell>
          <cell r="P19386" t="str">
            <v>EA</v>
          </cell>
          <cell r="Q19386">
            <v>1</v>
          </cell>
          <cell r="R19386">
            <v>853.26</v>
          </cell>
          <cell r="S19386">
            <v>463</v>
          </cell>
          <cell r="T19386">
            <v>1.8429</v>
          </cell>
        </row>
        <row r="19387">
          <cell r="K19387" t="str">
            <v>SCS0007557</v>
          </cell>
          <cell r="L19387" t="str">
            <v>左侧调角器下连接板</v>
          </cell>
          <cell r="M19387" t="str">
            <v>C32B力乐</v>
          </cell>
          <cell r="N19387">
            <v>750</v>
          </cell>
          <cell r="O19387">
            <v>1.8429</v>
          </cell>
          <cell r="P19387" t="str">
            <v>EA</v>
          </cell>
          <cell r="Q19387">
            <v>1</v>
          </cell>
          <cell r="R19387">
            <v>1382.18</v>
          </cell>
          <cell r="S19387">
            <v>750</v>
          </cell>
          <cell r="T19387">
            <v>1.8429</v>
          </cell>
        </row>
        <row r="19388">
          <cell r="K19388" t="str">
            <v>SCS0007558</v>
          </cell>
          <cell r="L19388" t="str">
            <v>右侧调角器下连接板</v>
          </cell>
          <cell r="M19388" t="str">
            <v>C32B力乐</v>
          </cell>
          <cell r="N19388">
            <v>800</v>
          </cell>
          <cell r="O19388">
            <v>1.8429</v>
          </cell>
          <cell r="P19388" t="str">
            <v>EA</v>
          </cell>
          <cell r="Q19388">
            <v>1</v>
          </cell>
          <cell r="R19388">
            <v>1474.32</v>
          </cell>
          <cell r="S19388">
            <v>800</v>
          </cell>
          <cell r="T19388">
            <v>1.8429</v>
          </cell>
        </row>
        <row r="19389">
          <cell r="K19389" t="str">
            <v>SCS0007558</v>
          </cell>
          <cell r="L19389" t="str">
            <v>右侧调角器下连接板</v>
          </cell>
          <cell r="M19389" t="str">
            <v>C32B力乐</v>
          </cell>
          <cell r="N19389">
            <v>463</v>
          </cell>
          <cell r="O19389">
            <v>1.8429</v>
          </cell>
          <cell r="P19389" t="str">
            <v>EA</v>
          </cell>
          <cell r="Q19389">
            <v>1</v>
          </cell>
          <cell r="R19389">
            <v>853.26</v>
          </cell>
          <cell r="S19389">
            <v>463</v>
          </cell>
          <cell r="T19389">
            <v>1.8429</v>
          </cell>
        </row>
        <row r="19390">
          <cell r="K19390" t="str">
            <v>SCS0007558</v>
          </cell>
          <cell r="L19390" t="str">
            <v>右侧调角器下连接板</v>
          </cell>
          <cell r="M19390" t="str">
            <v>C32B力乐</v>
          </cell>
          <cell r="N19390">
            <v>750</v>
          </cell>
          <cell r="O19390">
            <v>1.8429</v>
          </cell>
          <cell r="P19390" t="str">
            <v>EA</v>
          </cell>
          <cell r="Q19390">
            <v>1</v>
          </cell>
          <cell r="R19390">
            <v>1382.18</v>
          </cell>
          <cell r="S19390">
            <v>750</v>
          </cell>
          <cell r="T19390">
            <v>1.8429</v>
          </cell>
        </row>
        <row r="19391">
          <cell r="K19391" t="str">
            <v>SCS0007570</v>
          </cell>
          <cell r="L19391" t="str">
            <v>副驾调角器手柄钣金</v>
          </cell>
          <cell r="M19391" t="str">
            <v>冲压件</v>
          </cell>
          <cell r="N19391">
            <v>1800</v>
          </cell>
          <cell r="O19391">
            <v>1.26</v>
          </cell>
          <cell r="P19391" t="str">
            <v>EA</v>
          </cell>
          <cell r="Q19391">
            <v>1</v>
          </cell>
          <cell r="R19391">
            <v>2268</v>
          </cell>
          <cell r="S19391">
            <v>1800</v>
          </cell>
          <cell r="T19391">
            <v>1.26</v>
          </cell>
        </row>
        <row r="19392">
          <cell r="K19392" t="str">
            <v>SCS0007570</v>
          </cell>
          <cell r="L19392" t="str">
            <v>副驾调角器手柄钣金</v>
          </cell>
          <cell r="M19392" t="str">
            <v>冲压件</v>
          </cell>
          <cell r="N19392">
            <v>1200</v>
          </cell>
          <cell r="O19392">
            <v>1.26</v>
          </cell>
          <cell r="P19392" t="str">
            <v>EA</v>
          </cell>
          <cell r="Q19392">
            <v>1</v>
          </cell>
          <cell r="R19392">
            <v>1512</v>
          </cell>
          <cell r="S19392">
            <v>1200</v>
          </cell>
          <cell r="T19392">
            <v>1.26</v>
          </cell>
        </row>
        <row r="19393">
          <cell r="K19393" t="str">
            <v>SCS0007570</v>
          </cell>
          <cell r="L19393" t="str">
            <v>副驾调角器手柄钣金</v>
          </cell>
          <cell r="M19393" t="str">
            <v>冲压件</v>
          </cell>
          <cell r="N19393">
            <v>1268</v>
          </cell>
          <cell r="O19393">
            <v>1.26</v>
          </cell>
          <cell r="P19393" t="str">
            <v>EA</v>
          </cell>
          <cell r="Q19393">
            <v>1</v>
          </cell>
          <cell r="R19393">
            <v>1597.68</v>
          </cell>
          <cell r="S19393">
            <v>1268</v>
          </cell>
          <cell r="T19393">
            <v>1.26</v>
          </cell>
        </row>
        <row r="19394">
          <cell r="K19394" t="str">
            <v>SCS0007570</v>
          </cell>
          <cell r="L19394" t="str">
            <v>副驾调角器手柄钣金</v>
          </cell>
          <cell r="M19394" t="str">
            <v>冲压件</v>
          </cell>
          <cell r="N19394">
            <v>600</v>
          </cell>
          <cell r="O19394">
            <v>1.26</v>
          </cell>
          <cell r="P19394" t="str">
            <v>EA</v>
          </cell>
          <cell r="Q19394">
            <v>1</v>
          </cell>
          <cell r="R19394">
            <v>756</v>
          </cell>
          <cell r="S19394">
            <v>600</v>
          </cell>
          <cell r="T19394">
            <v>1.26</v>
          </cell>
        </row>
        <row r="19395">
          <cell r="K19395" t="str">
            <v>SCS0007570</v>
          </cell>
          <cell r="L19395" t="str">
            <v>副驾调角器手柄钣金</v>
          </cell>
          <cell r="M19395" t="str">
            <v>冲压件</v>
          </cell>
          <cell r="N19395">
            <v>600</v>
          </cell>
          <cell r="O19395">
            <v>1.26</v>
          </cell>
          <cell r="P19395" t="str">
            <v>EA</v>
          </cell>
          <cell r="Q19395">
            <v>1</v>
          </cell>
          <cell r="R19395">
            <v>756</v>
          </cell>
          <cell r="S19395">
            <v>600</v>
          </cell>
          <cell r="T19395">
            <v>1.26</v>
          </cell>
        </row>
        <row r="19396">
          <cell r="K19396" t="str">
            <v>SCS0007571</v>
          </cell>
          <cell r="L19396" t="str">
            <v>主驾调角器手柄钣金</v>
          </cell>
          <cell r="M19396" t="str">
            <v>半成品</v>
          </cell>
          <cell r="N19396">
            <v>600</v>
          </cell>
          <cell r="O19396">
            <v>1.26</v>
          </cell>
          <cell r="P19396" t="str">
            <v>EA</v>
          </cell>
          <cell r="Q19396">
            <v>1</v>
          </cell>
          <cell r="R19396">
            <v>756</v>
          </cell>
          <cell r="S19396">
            <v>600</v>
          </cell>
          <cell r="T19396">
            <v>1.26</v>
          </cell>
        </row>
        <row r="19397">
          <cell r="K19397" t="str">
            <v>SCS0007571</v>
          </cell>
          <cell r="L19397" t="str">
            <v>主驾调角器手柄钣金</v>
          </cell>
          <cell r="M19397" t="str">
            <v>半成品</v>
          </cell>
          <cell r="N19397">
            <v>1571</v>
          </cell>
          <cell r="O19397">
            <v>1.26</v>
          </cell>
          <cell r="P19397" t="str">
            <v>EA</v>
          </cell>
          <cell r="Q19397">
            <v>1</v>
          </cell>
          <cell r="R19397">
            <v>1979.46</v>
          </cell>
          <cell r="S19397">
            <v>1571</v>
          </cell>
          <cell r="T19397">
            <v>1.26</v>
          </cell>
        </row>
        <row r="19398">
          <cell r="K19398" t="str">
            <v>SCS0007571</v>
          </cell>
          <cell r="L19398" t="str">
            <v>主驾调角器手柄钣金</v>
          </cell>
          <cell r="M19398" t="str">
            <v>半成品</v>
          </cell>
          <cell r="N19398">
            <v>600</v>
          </cell>
          <cell r="O19398">
            <v>1.26</v>
          </cell>
          <cell r="P19398" t="str">
            <v>EA</v>
          </cell>
          <cell r="Q19398">
            <v>1</v>
          </cell>
          <cell r="R19398">
            <v>756</v>
          </cell>
          <cell r="S19398">
            <v>600</v>
          </cell>
          <cell r="T19398">
            <v>1.26</v>
          </cell>
        </row>
        <row r="19399">
          <cell r="K19399" t="str">
            <v>SCS0007571</v>
          </cell>
          <cell r="L19399" t="str">
            <v>主驾调角器手柄钣金</v>
          </cell>
          <cell r="M19399" t="str">
            <v>半成品</v>
          </cell>
          <cell r="N19399">
            <v>600</v>
          </cell>
          <cell r="O19399">
            <v>1.26</v>
          </cell>
          <cell r="P19399" t="str">
            <v>EA</v>
          </cell>
          <cell r="Q19399">
            <v>1</v>
          </cell>
          <cell r="R19399">
            <v>756</v>
          </cell>
          <cell r="S19399">
            <v>600</v>
          </cell>
          <cell r="T19399">
            <v>1.26</v>
          </cell>
        </row>
        <row r="19400">
          <cell r="K19400" t="str">
            <v>SCS0008085</v>
          </cell>
          <cell r="L19400" t="str">
            <v>座盆抬升限位塑料件</v>
          </cell>
          <cell r="M19400" t="str">
            <v>P203-2022电动8向</v>
          </cell>
          <cell r="N19400">
            <v>495</v>
          </cell>
          <cell r="O19400">
            <v>1.5631999999999999</v>
          </cell>
          <cell r="P19400" t="str">
            <v>EA</v>
          </cell>
          <cell r="Q19400">
            <v>1</v>
          </cell>
          <cell r="R19400">
            <v>773.78</v>
          </cell>
          <cell r="S19400">
            <v>495</v>
          </cell>
          <cell r="T19400">
            <v>1.5631999999999999</v>
          </cell>
        </row>
        <row r="19401">
          <cell r="K19401" t="str">
            <v>SCS0008148</v>
          </cell>
          <cell r="L19401" t="str">
            <v>电动升降棘轮机构总成右</v>
          </cell>
          <cell r="M19401" t="str">
            <v/>
          </cell>
          <cell r="N19401">
            <v>1024</v>
          </cell>
          <cell r="O19401">
            <v>84</v>
          </cell>
          <cell r="P19401" t="str">
            <v>EA</v>
          </cell>
          <cell r="Q19401">
            <v>1</v>
          </cell>
          <cell r="R19401">
            <v>86016</v>
          </cell>
          <cell r="S19401">
            <v>1024</v>
          </cell>
          <cell r="T19401">
            <v>84</v>
          </cell>
        </row>
        <row r="19402">
          <cell r="K19402" t="str">
            <v>SCS0009040</v>
          </cell>
          <cell r="L19402" t="str">
            <v>P203电动升降棘轮机构总成</v>
          </cell>
          <cell r="M19402" t="str">
            <v>佛吉亚</v>
          </cell>
          <cell r="N19402">
            <v>768</v>
          </cell>
          <cell r="O19402">
            <v>84</v>
          </cell>
          <cell r="P19402" t="str">
            <v>EA</v>
          </cell>
          <cell r="Q19402">
            <v>1</v>
          </cell>
          <cell r="R19402">
            <v>64512</v>
          </cell>
          <cell r="S19402">
            <v>768</v>
          </cell>
          <cell r="T19402">
            <v>84</v>
          </cell>
        </row>
        <row r="19403">
          <cell r="K19403" t="str">
            <v>SCS0009040</v>
          </cell>
          <cell r="L19403" t="str">
            <v>P203电动升降棘轮机构总成</v>
          </cell>
          <cell r="M19403" t="str">
            <v>佛吉亚</v>
          </cell>
          <cell r="N19403">
            <v>1280</v>
          </cell>
          <cell r="O19403">
            <v>84</v>
          </cell>
          <cell r="P19403" t="str">
            <v>EA</v>
          </cell>
          <cell r="Q19403">
            <v>1</v>
          </cell>
          <cell r="R19403">
            <v>107520</v>
          </cell>
          <cell r="S19403">
            <v>1280</v>
          </cell>
          <cell r="T19403">
            <v>84</v>
          </cell>
        </row>
        <row r="19404">
          <cell r="K19404" t="str">
            <v>SCS0010791</v>
          </cell>
          <cell r="L19404" t="str">
            <v>中改六分座钢丝焊接总成</v>
          </cell>
          <cell r="M19404" t="str">
            <v>B40L中改后排</v>
          </cell>
          <cell r="N19404">
            <v>300</v>
          </cell>
          <cell r="O19404">
            <v>7.6094999999999997</v>
          </cell>
          <cell r="P19404" t="str">
            <v>EA</v>
          </cell>
          <cell r="Q19404">
            <v>1</v>
          </cell>
          <cell r="R19404">
            <v>2282.85</v>
          </cell>
          <cell r="S19404">
            <v>300</v>
          </cell>
          <cell r="T19404">
            <v>5.109</v>
          </cell>
        </row>
        <row r="19405">
          <cell r="K19405" t="str">
            <v>SCS0010792</v>
          </cell>
          <cell r="L19405" t="str">
            <v>中改四分座钢丝焊接总成</v>
          </cell>
          <cell r="M19405" t="str">
            <v>B40L中改后排</v>
          </cell>
          <cell r="N19405">
            <v>344</v>
          </cell>
          <cell r="O19405">
            <v>5.0635000000000003</v>
          </cell>
          <cell r="P19405" t="str">
            <v>EA</v>
          </cell>
          <cell r="Q19405">
            <v>1</v>
          </cell>
          <cell r="R19405">
            <v>1741.84</v>
          </cell>
          <cell r="S19405">
            <v>344</v>
          </cell>
          <cell r="T19405">
            <v>3.5070000000000001</v>
          </cell>
        </row>
        <row r="19406">
          <cell r="K19406" t="str">
            <v>SCS0010936</v>
          </cell>
          <cell r="L19406" t="str">
            <v>后联动管钢衬</v>
          </cell>
          <cell r="M19406" t="str">
            <v>P203</v>
          </cell>
          <cell r="N19406">
            <v>4000</v>
          </cell>
          <cell r="O19406">
            <v>0.85</v>
          </cell>
          <cell r="P19406" t="str">
            <v>EA</v>
          </cell>
          <cell r="Q19406">
            <v>1</v>
          </cell>
          <cell r="R19406">
            <v>3400</v>
          </cell>
          <cell r="S19406">
            <v>4000</v>
          </cell>
          <cell r="T19406">
            <v>0.85</v>
          </cell>
        </row>
        <row r="19407">
          <cell r="K19407" t="str">
            <v>SCS0010937</v>
          </cell>
          <cell r="L19407" t="str">
            <v>前联动管钢衬</v>
          </cell>
          <cell r="M19407" t="str">
            <v>P203</v>
          </cell>
          <cell r="N19407">
            <v>4000</v>
          </cell>
          <cell r="O19407">
            <v>0.56999999999999995</v>
          </cell>
          <cell r="P19407" t="str">
            <v>EA</v>
          </cell>
          <cell r="Q19407">
            <v>1</v>
          </cell>
          <cell r="R19407">
            <v>2280</v>
          </cell>
          <cell r="S19407">
            <v>4000</v>
          </cell>
          <cell r="T19407">
            <v>0.56999999999999995</v>
          </cell>
        </row>
        <row r="19408">
          <cell r="K19408" t="str">
            <v>scs0011578</v>
          </cell>
          <cell r="L19408" t="str">
            <v>联动片钢衬</v>
          </cell>
          <cell r="M19408" t="str">
            <v>P203</v>
          </cell>
          <cell r="N19408">
            <v>5000</v>
          </cell>
          <cell r="O19408">
            <v>0.32740000000000002</v>
          </cell>
          <cell r="P19408" t="str">
            <v>EA</v>
          </cell>
          <cell r="Q19408">
            <v>1</v>
          </cell>
          <cell r="R19408">
            <v>1637</v>
          </cell>
          <cell r="S19408">
            <v>5000</v>
          </cell>
          <cell r="T19408">
            <v>0.32740000000000002</v>
          </cell>
        </row>
        <row r="19409">
          <cell r="K19409" t="str">
            <v>SCS0011976</v>
          </cell>
          <cell r="L19409" t="str">
            <v>前排左侧靠背无纺布</v>
          </cell>
          <cell r="M19409" t="str">
            <v>V71</v>
          </cell>
          <cell r="N19409">
            <v>100</v>
          </cell>
          <cell r="O19409">
            <v>3.46</v>
          </cell>
          <cell r="P19409" t="str">
            <v>EA</v>
          </cell>
          <cell r="Q19409">
            <v>1</v>
          </cell>
          <cell r="R19409">
            <v>346</v>
          </cell>
          <cell r="S19409">
            <v>100</v>
          </cell>
          <cell r="T19409">
            <v>3.46</v>
          </cell>
        </row>
        <row r="19410">
          <cell r="K19410" t="str">
            <v>SCS0011977</v>
          </cell>
          <cell r="L19410" t="str">
            <v>前排右侧靠背无纺布</v>
          </cell>
          <cell r="M19410" t="str">
            <v>V71</v>
          </cell>
          <cell r="N19410">
            <v>100</v>
          </cell>
          <cell r="O19410">
            <v>3.46</v>
          </cell>
          <cell r="P19410" t="str">
            <v>EA</v>
          </cell>
          <cell r="Q19410">
            <v>1</v>
          </cell>
          <cell r="R19410">
            <v>346</v>
          </cell>
          <cell r="S19410">
            <v>100</v>
          </cell>
          <cell r="T19410">
            <v>3.46</v>
          </cell>
        </row>
        <row r="19411">
          <cell r="K19411" t="str">
            <v>SCS0011978</v>
          </cell>
          <cell r="L19411" t="str">
            <v>前排靠背舒适性海绵1</v>
          </cell>
          <cell r="M19411" t="str">
            <v>V71</v>
          </cell>
          <cell r="N19411">
            <v>400</v>
          </cell>
          <cell r="O19411">
            <v>3.1</v>
          </cell>
          <cell r="P19411" t="str">
            <v>EA</v>
          </cell>
          <cell r="Q19411">
            <v>1</v>
          </cell>
          <cell r="R19411">
            <v>1240</v>
          </cell>
          <cell r="S19411">
            <v>400</v>
          </cell>
          <cell r="T19411">
            <v>3.1</v>
          </cell>
        </row>
        <row r="19412">
          <cell r="K19412" t="str">
            <v>SCS0011979</v>
          </cell>
          <cell r="L19412" t="str">
            <v>前排靠背舒适性海绵2</v>
          </cell>
          <cell r="M19412" t="str">
            <v>V71</v>
          </cell>
          <cell r="N19412">
            <v>200</v>
          </cell>
          <cell r="O19412">
            <v>4.95</v>
          </cell>
          <cell r="P19412" t="str">
            <v>EA</v>
          </cell>
          <cell r="Q19412">
            <v>1</v>
          </cell>
          <cell r="R19412">
            <v>990</v>
          </cell>
          <cell r="S19412">
            <v>200</v>
          </cell>
          <cell r="T19412">
            <v>4.95</v>
          </cell>
        </row>
        <row r="19413">
          <cell r="K19413" t="str">
            <v>SCS0011980</v>
          </cell>
          <cell r="L19413" t="str">
            <v>前排靠背舒适性海绵3</v>
          </cell>
          <cell r="M19413" t="str">
            <v>V71</v>
          </cell>
          <cell r="N19413">
            <v>400</v>
          </cell>
          <cell r="O19413">
            <v>2.31</v>
          </cell>
          <cell r="P19413" t="str">
            <v>EA</v>
          </cell>
          <cell r="Q19413">
            <v>1</v>
          </cell>
          <cell r="R19413">
            <v>924</v>
          </cell>
          <cell r="S19413">
            <v>400</v>
          </cell>
          <cell r="T19413">
            <v>2.31</v>
          </cell>
        </row>
        <row r="19414">
          <cell r="K19414" t="str">
            <v>SCS0011981</v>
          </cell>
          <cell r="L19414" t="str">
            <v>前排靠背舒适性海绵4</v>
          </cell>
          <cell r="M19414" t="str">
            <v>V71</v>
          </cell>
          <cell r="N19414">
            <v>200</v>
          </cell>
          <cell r="O19414">
            <v>1.1499999999999999</v>
          </cell>
          <cell r="P19414" t="str">
            <v>EA</v>
          </cell>
          <cell r="Q19414">
            <v>1</v>
          </cell>
          <cell r="R19414">
            <v>230</v>
          </cell>
          <cell r="S19414">
            <v>200</v>
          </cell>
          <cell r="T19414">
            <v>1.1499999999999999</v>
          </cell>
        </row>
        <row r="19415">
          <cell r="K19415" t="str">
            <v>SCS0011982</v>
          </cell>
          <cell r="L19415" t="str">
            <v>前排靠背吊紧钢丝1</v>
          </cell>
          <cell r="M19415" t="str">
            <v>V71</v>
          </cell>
          <cell r="N19415">
            <v>200</v>
          </cell>
          <cell r="O19415">
            <v>0.28000000000000003</v>
          </cell>
          <cell r="P19415" t="str">
            <v>EA</v>
          </cell>
          <cell r="Q19415">
            <v>1</v>
          </cell>
          <cell r="R19415">
            <v>56</v>
          </cell>
          <cell r="S19415">
            <v>200</v>
          </cell>
          <cell r="T19415">
            <v>0.28000000000000003</v>
          </cell>
        </row>
        <row r="19416">
          <cell r="K19416" t="str">
            <v>SCS0011983</v>
          </cell>
          <cell r="L19416" t="str">
            <v>前排靠背吊紧钢丝2</v>
          </cell>
          <cell r="M19416" t="str">
            <v>V71</v>
          </cell>
          <cell r="N19416">
            <v>200</v>
          </cell>
          <cell r="O19416">
            <v>0.28000000000000003</v>
          </cell>
          <cell r="P19416" t="str">
            <v>EA</v>
          </cell>
          <cell r="Q19416">
            <v>1</v>
          </cell>
          <cell r="R19416">
            <v>56</v>
          </cell>
          <cell r="S19416">
            <v>200</v>
          </cell>
          <cell r="T19416">
            <v>0.28000000000000003</v>
          </cell>
        </row>
        <row r="19417">
          <cell r="K19417" t="str">
            <v>SCS0011984</v>
          </cell>
          <cell r="L19417" t="str">
            <v>前排靠背吊紧钢丝3</v>
          </cell>
          <cell r="M19417" t="str">
            <v>V71</v>
          </cell>
          <cell r="N19417">
            <v>200</v>
          </cell>
          <cell r="O19417">
            <v>0.33</v>
          </cell>
          <cell r="P19417" t="str">
            <v>EA</v>
          </cell>
          <cell r="Q19417">
            <v>1</v>
          </cell>
          <cell r="R19417">
            <v>66</v>
          </cell>
          <cell r="S19417">
            <v>200</v>
          </cell>
          <cell r="T19417">
            <v>0.33</v>
          </cell>
        </row>
        <row r="19418">
          <cell r="K19418" t="str">
            <v>SCS0011985</v>
          </cell>
          <cell r="L19418" t="str">
            <v>前排靠背吊紧钢丝4</v>
          </cell>
          <cell r="M19418" t="str">
            <v>V71</v>
          </cell>
          <cell r="N19418">
            <v>200</v>
          </cell>
          <cell r="O19418">
            <v>0.33</v>
          </cell>
          <cell r="P19418" t="str">
            <v>EA</v>
          </cell>
          <cell r="Q19418">
            <v>1</v>
          </cell>
          <cell r="R19418">
            <v>66</v>
          </cell>
          <cell r="S19418">
            <v>200</v>
          </cell>
          <cell r="T19418">
            <v>0.33</v>
          </cell>
        </row>
        <row r="19419">
          <cell r="K19419" t="str">
            <v>SCS0011997</v>
          </cell>
          <cell r="L19419" t="str">
            <v>坐垫发泡背面无纺布 2</v>
          </cell>
          <cell r="M19419" t="str">
            <v>V71</v>
          </cell>
          <cell r="N19419">
            <v>100</v>
          </cell>
          <cell r="O19419">
            <v>1.7</v>
          </cell>
          <cell r="P19419" t="str">
            <v>EA</v>
          </cell>
          <cell r="Q19419">
            <v>1</v>
          </cell>
          <cell r="R19419">
            <v>170</v>
          </cell>
          <cell r="S19419">
            <v>100</v>
          </cell>
          <cell r="T19419">
            <v>1.7</v>
          </cell>
        </row>
        <row r="19420">
          <cell r="K19420" t="str">
            <v>SCS0012007</v>
          </cell>
          <cell r="L19420" t="str">
            <v>前排坐垫吊紧钢丝2</v>
          </cell>
          <cell r="M19420" t="str">
            <v>V71</v>
          </cell>
          <cell r="N19420">
            <v>400</v>
          </cell>
          <cell r="O19420">
            <v>0.53500000000000003</v>
          </cell>
          <cell r="P19420" t="str">
            <v>EA</v>
          </cell>
          <cell r="Q19420">
            <v>1</v>
          </cell>
          <cell r="R19420">
            <v>214</v>
          </cell>
          <cell r="S19420">
            <v>400</v>
          </cell>
          <cell r="T19420">
            <v>0.53500000000000003</v>
          </cell>
        </row>
        <row r="19421">
          <cell r="K19421" t="str">
            <v>SCS0012010</v>
          </cell>
          <cell r="L19421" t="str">
            <v>前排坐垫舒适海绵1</v>
          </cell>
          <cell r="M19421" t="str">
            <v>V71</v>
          </cell>
          <cell r="N19421">
            <v>400</v>
          </cell>
          <cell r="O19421">
            <v>1.81</v>
          </cell>
          <cell r="P19421" t="str">
            <v>EA</v>
          </cell>
          <cell r="Q19421">
            <v>1</v>
          </cell>
          <cell r="R19421">
            <v>724</v>
          </cell>
          <cell r="S19421">
            <v>400</v>
          </cell>
          <cell r="T19421">
            <v>1.81</v>
          </cell>
        </row>
        <row r="19422">
          <cell r="K19422" t="str">
            <v>SCS0012014</v>
          </cell>
          <cell r="L19422" t="str">
            <v>前排左侧坐垫舒适海绵2</v>
          </cell>
          <cell r="M19422" t="str">
            <v>V71</v>
          </cell>
          <cell r="N19422">
            <v>200</v>
          </cell>
          <cell r="O19422">
            <v>3.72</v>
          </cell>
          <cell r="P19422" t="str">
            <v>EA</v>
          </cell>
          <cell r="Q19422">
            <v>1</v>
          </cell>
          <cell r="R19422">
            <v>744</v>
          </cell>
          <cell r="S19422">
            <v>200</v>
          </cell>
          <cell r="T19422">
            <v>3.72</v>
          </cell>
        </row>
        <row r="19423">
          <cell r="K19423" t="str">
            <v>SCS0012015</v>
          </cell>
          <cell r="L19423" t="str">
            <v>前排右侧坐垫舒适海绵2</v>
          </cell>
          <cell r="M19423" t="str">
            <v>V71</v>
          </cell>
          <cell r="N19423">
            <v>200</v>
          </cell>
          <cell r="O19423">
            <v>3.72</v>
          </cell>
          <cell r="P19423" t="str">
            <v>EA</v>
          </cell>
          <cell r="Q19423">
            <v>1</v>
          </cell>
          <cell r="R19423">
            <v>744</v>
          </cell>
          <cell r="S19423">
            <v>200</v>
          </cell>
          <cell r="T19423">
            <v>3.72</v>
          </cell>
        </row>
        <row r="19424">
          <cell r="K19424" t="str">
            <v>SCS0012016</v>
          </cell>
          <cell r="L19424" t="str">
            <v>前排坐垫舒适海绵3</v>
          </cell>
          <cell r="M19424" t="str">
            <v>V71</v>
          </cell>
          <cell r="N19424">
            <v>200</v>
          </cell>
          <cell r="O19424">
            <v>12.15</v>
          </cell>
          <cell r="P19424" t="str">
            <v>EA</v>
          </cell>
          <cell r="Q19424">
            <v>1</v>
          </cell>
          <cell r="R19424">
            <v>2430</v>
          </cell>
          <cell r="S19424">
            <v>200</v>
          </cell>
          <cell r="T19424">
            <v>12.15</v>
          </cell>
        </row>
        <row r="19425">
          <cell r="K19425" t="str">
            <v>SCS0012033</v>
          </cell>
          <cell r="L19425" t="str">
            <v>靠背转轴处无纺布衬垫1</v>
          </cell>
          <cell r="M19425" t="str">
            <v>V71</v>
          </cell>
          <cell r="N19425">
            <v>100</v>
          </cell>
          <cell r="O19425">
            <v>0.35</v>
          </cell>
          <cell r="P19425" t="str">
            <v>EA</v>
          </cell>
          <cell r="Q19425">
            <v>1</v>
          </cell>
          <cell r="R19425">
            <v>35</v>
          </cell>
          <cell r="S19425">
            <v>100</v>
          </cell>
          <cell r="T19425">
            <v>0.35</v>
          </cell>
        </row>
        <row r="19426">
          <cell r="K19426" t="str">
            <v>SCS0012034</v>
          </cell>
          <cell r="L19426" t="str">
            <v>靠背左侧锁处无纺布衬垫</v>
          </cell>
          <cell r="M19426" t="str">
            <v>V71</v>
          </cell>
          <cell r="N19426">
            <v>100</v>
          </cell>
          <cell r="O19426">
            <v>0.35</v>
          </cell>
          <cell r="P19426" t="str">
            <v>EA</v>
          </cell>
          <cell r="Q19426">
            <v>1</v>
          </cell>
          <cell r="R19426">
            <v>35</v>
          </cell>
          <cell r="S19426">
            <v>100</v>
          </cell>
          <cell r="T19426">
            <v>0.35</v>
          </cell>
        </row>
        <row r="19427">
          <cell r="K19427" t="str">
            <v>SCS0012036</v>
          </cell>
          <cell r="L19427" t="str">
            <v>靠背右侧锁处无纺布衬垫</v>
          </cell>
          <cell r="M19427" t="str">
            <v>V71</v>
          </cell>
          <cell r="N19427">
            <v>100</v>
          </cell>
          <cell r="O19427">
            <v>0.35</v>
          </cell>
          <cell r="P19427" t="str">
            <v>EA</v>
          </cell>
          <cell r="Q19427">
            <v>1</v>
          </cell>
          <cell r="R19427">
            <v>35</v>
          </cell>
          <cell r="S19427">
            <v>100</v>
          </cell>
          <cell r="T19427">
            <v>0.35</v>
          </cell>
        </row>
        <row r="19428">
          <cell r="K19428" t="str">
            <v>SCS0012037</v>
          </cell>
          <cell r="L19428" t="str">
            <v>靠背转轴处无纺布衬垫2</v>
          </cell>
          <cell r="M19428" t="str">
            <v>V71</v>
          </cell>
          <cell r="N19428">
            <v>200</v>
          </cell>
          <cell r="O19428">
            <v>0.35</v>
          </cell>
          <cell r="P19428" t="str">
            <v>EA</v>
          </cell>
          <cell r="Q19428">
            <v>1</v>
          </cell>
          <cell r="R19428">
            <v>70</v>
          </cell>
          <cell r="S19428">
            <v>200</v>
          </cell>
          <cell r="T19428">
            <v>0.35</v>
          </cell>
        </row>
        <row r="19429">
          <cell r="K19429" t="str">
            <v>SCS0012039</v>
          </cell>
          <cell r="L19429" t="str">
            <v>后排靠背舒适海绵1</v>
          </cell>
          <cell r="M19429" t="str">
            <v>V71</v>
          </cell>
          <cell r="N19429">
            <v>400</v>
          </cell>
          <cell r="O19429">
            <v>1.57</v>
          </cell>
          <cell r="P19429" t="str">
            <v>EA</v>
          </cell>
          <cell r="Q19429">
            <v>1</v>
          </cell>
          <cell r="R19429">
            <v>628</v>
          </cell>
          <cell r="S19429">
            <v>400</v>
          </cell>
          <cell r="T19429">
            <v>1.57</v>
          </cell>
        </row>
        <row r="19430">
          <cell r="K19430" t="str">
            <v>SCS0012040</v>
          </cell>
          <cell r="L19430" t="str">
            <v>后排靠背舒适海绵2</v>
          </cell>
          <cell r="M19430" t="str">
            <v>V71</v>
          </cell>
          <cell r="N19430">
            <v>200</v>
          </cell>
          <cell r="O19430">
            <v>8.4</v>
          </cell>
          <cell r="P19430" t="str">
            <v>EA</v>
          </cell>
          <cell r="Q19430">
            <v>1</v>
          </cell>
          <cell r="R19430">
            <v>1680</v>
          </cell>
          <cell r="S19430">
            <v>200</v>
          </cell>
          <cell r="T19430">
            <v>8.4</v>
          </cell>
        </row>
        <row r="19431">
          <cell r="K19431" t="str">
            <v>SCS0012041</v>
          </cell>
          <cell r="L19431" t="str">
            <v>后排左侧靠背舒适海绵3</v>
          </cell>
          <cell r="M19431" t="str">
            <v>V71</v>
          </cell>
          <cell r="N19431">
            <v>200</v>
          </cell>
          <cell r="O19431">
            <v>4.6500000000000004</v>
          </cell>
          <cell r="P19431" t="str">
            <v>EA</v>
          </cell>
          <cell r="Q19431">
            <v>1</v>
          </cell>
          <cell r="R19431">
            <v>930</v>
          </cell>
          <cell r="S19431">
            <v>200</v>
          </cell>
          <cell r="T19431">
            <v>4.6500000000000004</v>
          </cell>
        </row>
        <row r="19432">
          <cell r="K19432" t="str">
            <v>SCS0012042</v>
          </cell>
          <cell r="L19432" t="str">
            <v>后排右侧靠背舒适海绵3</v>
          </cell>
          <cell r="M19432" t="str">
            <v>V71</v>
          </cell>
          <cell r="N19432">
            <v>200</v>
          </cell>
          <cell r="O19432">
            <v>4.6500000000000004</v>
          </cell>
          <cell r="P19432" t="str">
            <v>EA</v>
          </cell>
          <cell r="Q19432">
            <v>1</v>
          </cell>
          <cell r="R19432">
            <v>930</v>
          </cell>
          <cell r="S19432">
            <v>200</v>
          </cell>
          <cell r="T19432">
            <v>4.6500000000000004</v>
          </cell>
        </row>
        <row r="19433">
          <cell r="K19433" t="str">
            <v>SCS0012044</v>
          </cell>
          <cell r="L19433" t="str">
            <v>后排靠背PE硬发泡1</v>
          </cell>
          <cell r="M19433" t="str">
            <v>V71</v>
          </cell>
          <cell r="N19433">
            <v>200</v>
          </cell>
          <cell r="O19433">
            <v>0.6</v>
          </cell>
          <cell r="P19433" t="str">
            <v>EA</v>
          </cell>
          <cell r="Q19433">
            <v>1</v>
          </cell>
          <cell r="R19433">
            <v>120</v>
          </cell>
          <cell r="S19433">
            <v>200</v>
          </cell>
          <cell r="T19433">
            <v>0.6</v>
          </cell>
        </row>
        <row r="19434">
          <cell r="K19434" t="str">
            <v>SCS0012044</v>
          </cell>
          <cell r="L19434" t="str">
            <v>后排靠背PE硬发泡1</v>
          </cell>
          <cell r="M19434" t="str">
            <v>V71</v>
          </cell>
          <cell r="N19434">
            <v>150</v>
          </cell>
          <cell r="O19434">
            <v>0.6</v>
          </cell>
          <cell r="P19434" t="str">
            <v>EA</v>
          </cell>
          <cell r="Q19434">
            <v>1</v>
          </cell>
          <cell r="R19434">
            <v>90</v>
          </cell>
          <cell r="S19434">
            <v>150</v>
          </cell>
          <cell r="T19434">
            <v>0.6</v>
          </cell>
        </row>
        <row r="19435">
          <cell r="K19435" t="str">
            <v>SCS0012045</v>
          </cell>
          <cell r="L19435" t="str">
            <v>后排靠背PE硬发泡2</v>
          </cell>
          <cell r="M19435" t="str">
            <v>V71</v>
          </cell>
          <cell r="N19435">
            <v>100</v>
          </cell>
          <cell r="O19435">
            <v>0.6</v>
          </cell>
          <cell r="P19435" t="str">
            <v>EA</v>
          </cell>
          <cell r="Q19435">
            <v>1</v>
          </cell>
          <cell r="R19435">
            <v>60</v>
          </cell>
          <cell r="S19435">
            <v>100</v>
          </cell>
          <cell r="T19435">
            <v>0.6</v>
          </cell>
        </row>
        <row r="19436">
          <cell r="K19436" t="str">
            <v>SCS0012046</v>
          </cell>
          <cell r="L19436" t="str">
            <v>后排靠背PE硬发泡3</v>
          </cell>
          <cell r="M19436" t="str">
            <v>V71</v>
          </cell>
          <cell r="N19436">
            <v>100</v>
          </cell>
          <cell r="O19436">
            <v>0.6</v>
          </cell>
          <cell r="P19436" t="str">
            <v>EA</v>
          </cell>
          <cell r="Q19436">
            <v>1</v>
          </cell>
          <cell r="R19436">
            <v>60</v>
          </cell>
          <cell r="S19436">
            <v>100</v>
          </cell>
          <cell r="T19436">
            <v>0.6</v>
          </cell>
        </row>
        <row r="19437">
          <cell r="K19437" t="str">
            <v>SCS0012047</v>
          </cell>
          <cell r="L19437" t="str">
            <v>后排靠背PE硬发泡4</v>
          </cell>
          <cell r="M19437" t="str">
            <v>V71</v>
          </cell>
          <cell r="N19437">
            <v>100</v>
          </cell>
          <cell r="O19437">
            <v>0.6</v>
          </cell>
          <cell r="P19437" t="str">
            <v>EA</v>
          </cell>
          <cell r="Q19437">
            <v>1</v>
          </cell>
          <cell r="R19437">
            <v>60</v>
          </cell>
          <cell r="S19437">
            <v>100</v>
          </cell>
          <cell r="T19437">
            <v>0.6</v>
          </cell>
        </row>
        <row r="19438">
          <cell r="K19438" t="str">
            <v>SCS0012048</v>
          </cell>
          <cell r="L19438" t="str">
            <v>后排靠背面套吊紧钢丝1</v>
          </cell>
          <cell r="M19438" t="str">
            <v>V71</v>
          </cell>
          <cell r="N19438">
            <v>400</v>
          </cell>
          <cell r="O19438">
            <v>0.20499999999999999</v>
          </cell>
          <cell r="P19438" t="str">
            <v>EA</v>
          </cell>
          <cell r="Q19438">
            <v>1</v>
          </cell>
          <cell r="R19438">
            <v>82</v>
          </cell>
          <cell r="S19438">
            <v>400</v>
          </cell>
          <cell r="T19438">
            <v>0.20499999999999999</v>
          </cell>
        </row>
        <row r="19439">
          <cell r="K19439" t="str">
            <v>SCS0012049</v>
          </cell>
          <cell r="L19439" t="str">
            <v>后排靠背面套吊紧钢丝3</v>
          </cell>
          <cell r="M19439" t="str">
            <v>V71</v>
          </cell>
          <cell r="N19439">
            <v>200</v>
          </cell>
          <cell r="O19439">
            <v>0.35</v>
          </cell>
          <cell r="P19439" t="str">
            <v>EA</v>
          </cell>
          <cell r="Q19439">
            <v>1</v>
          </cell>
          <cell r="R19439">
            <v>70</v>
          </cell>
          <cell r="S19439">
            <v>200</v>
          </cell>
          <cell r="T19439">
            <v>0.35</v>
          </cell>
        </row>
        <row r="19440">
          <cell r="K19440" t="str">
            <v>SCS0012051</v>
          </cell>
          <cell r="L19440" t="str">
            <v>后排靠背面套吊紧钢丝4</v>
          </cell>
          <cell r="M19440" t="str">
            <v>V71</v>
          </cell>
          <cell r="N19440">
            <v>200</v>
          </cell>
          <cell r="O19440">
            <v>0.32500000000000001</v>
          </cell>
          <cell r="P19440" t="str">
            <v>EA</v>
          </cell>
          <cell r="Q19440">
            <v>1</v>
          </cell>
          <cell r="R19440">
            <v>65</v>
          </cell>
          <cell r="S19440">
            <v>200</v>
          </cell>
          <cell r="T19440">
            <v>0.32500000000000001</v>
          </cell>
        </row>
        <row r="19441">
          <cell r="K19441" t="str">
            <v>SCS0012056</v>
          </cell>
          <cell r="L19441" t="str">
            <v>后排坐垫右侧舒适海绵1</v>
          </cell>
          <cell r="M19441" t="str">
            <v>V71</v>
          </cell>
          <cell r="N19441">
            <v>200</v>
          </cell>
          <cell r="O19441">
            <v>5.47</v>
          </cell>
          <cell r="P19441" t="str">
            <v>EA</v>
          </cell>
          <cell r="Q19441">
            <v>1</v>
          </cell>
          <cell r="R19441">
            <v>1094</v>
          </cell>
          <cell r="S19441">
            <v>200</v>
          </cell>
          <cell r="T19441">
            <v>5.47</v>
          </cell>
        </row>
        <row r="19442">
          <cell r="K19442" t="str">
            <v>SCS0012057</v>
          </cell>
          <cell r="L19442" t="str">
            <v>后排坐垫舒适海绵2</v>
          </cell>
          <cell r="M19442" t="str">
            <v>V71</v>
          </cell>
          <cell r="N19442">
            <v>200</v>
          </cell>
          <cell r="O19442">
            <v>15.45</v>
          </cell>
          <cell r="P19442" t="str">
            <v>EA</v>
          </cell>
          <cell r="Q19442">
            <v>1</v>
          </cell>
          <cell r="R19442">
            <v>3090</v>
          </cell>
          <cell r="S19442">
            <v>200</v>
          </cell>
          <cell r="T19442">
            <v>15.45</v>
          </cell>
        </row>
        <row r="19443">
          <cell r="K19443" t="str">
            <v>SCS0012058</v>
          </cell>
          <cell r="L19443" t="str">
            <v>后排坐垫左侧舒适海绵3</v>
          </cell>
          <cell r="M19443" t="str">
            <v>V71</v>
          </cell>
          <cell r="N19443">
            <v>200</v>
          </cell>
          <cell r="O19443">
            <v>6</v>
          </cell>
          <cell r="P19443" t="str">
            <v>EA</v>
          </cell>
          <cell r="Q19443">
            <v>1</v>
          </cell>
          <cell r="R19443">
            <v>1200</v>
          </cell>
          <cell r="S19443">
            <v>200</v>
          </cell>
          <cell r="T19443">
            <v>6</v>
          </cell>
        </row>
        <row r="19444">
          <cell r="K19444" t="str">
            <v>SCS0012060</v>
          </cell>
          <cell r="L19444" t="str">
            <v>后排坐垫舒适海绵4</v>
          </cell>
          <cell r="M19444" t="str">
            <v>V71</v>
          </cell>
          <cell r="N19444">
            <v>100</v>
          </cell>
          <cell r="O19444">
            <v>8.6999999999999993</v>
          </cell>
          <cell r="P19444" t="str">
            <v>EA</v>
          </cell>
          <cell r="Q19444">
            <v>1</v>
          </cell>
          <cell r="R19444">
            <v>870</v>
          </cell>
          <cell r="S19444">
            <v>100</v>
          </cell>
          <cell r="T19444">
            <v>8.6999999999999993</v>
          </cell>
        </row>
        <row r="19445">
          <cell r="K19445" t="str">
            <v>SCS0012061</v>
          </cell>
          <cell r="L19445" t="str">
            <v>后排坐垫舒适海绵5</v>
          </cell>
          <cell r="M19445" t="str">
            <v>V71</v>
          </cell>
          <cell r="N19445">
            <v>400</v>
          </cell>
          <cell r="O19445">
            <v>1.85</v>
          </cell>
          <cell r="P19445" t="str">
            <v>EA</v>
          </cell>
          <cell r="Q19445">
            <v>1</v>
          </cell>
          <cell r="R19445">
            <v>740</v>
          </cell>
          <cell r="S19445">
            <v>400</v>
          </cell>
          <cell r="T19445">
            <v>1.85</v>
          </cell>
        </row>
        <row r="19446">
          <cell r="K19446" t="str">
            <v>SCS0012063</v>
          </cell>
          <cell r="L19446" t="str">
            <v>后排坐垫骨架</v>
          </cell>
          <cell r="M19446" t="str">
            <v>V71</v>
          </cell>
          <cell r="N19446">
            <v>60</v>
          </cell>
          <cell r="O19446">
            <v>21.51</v>
          </cell>
          <cell r="P19446" t="str">
            <v>EA</v>
          </cell>
          <cell r="Q19446">
            <v>1</v>
          </cell>
          <cell r="R19446">
            <v>1290.5999999999999</v>
          </cell>
          <cell r="S19446">
            <v>60</v>
          </cell>
          <cell r="T19446">
            <v>20.815999999999999</v>
          </cell>
        </row>
        <row r="19447">
          <cell r="K19447" t="str">
            <v>SCS0012063</v>
          </cell>
          <cell r="L19447" t="str">
            <v>后排坐垫骨架</v>
          </cell>
          <cell r="M19447" t="str">
            <v>V71</v>
          </cell>
          <cell r="N19447">
            <v>120</v>
          </cell>
          <cell r="O19447">
            <v>21.51</v>
          </cell>
          <cell r="P19447" t="str">
            <v>EA</v>
          </cell>
          <cell r="Q19447">
            <v>1</v>
          </cell>
          <cell r="R19447">
            <v>2581.1999999999998</v>
          </cell>
          <cell r="S19447">
            <v>120</v>
          </cell>
          <cell r="T19447">
            <v>20.815999999999999</v>
          </cell>
        </row>
        <row r="19448">
          <cell r="K19448" t="str">
            <v>SCS0012063</v>
          </cell>
          <cell r="L19448" t="str">
            <v>后排坐垫骨架</v>
          </cell>
          <cell r="M19448" t="str">
            <v>V71</v>
          </cell>
          <cell r="N19448">
            <v>110</v>
          </cell>
          <cell r="O19448">
            <v>21.51</v>
          </cell>
          <cell r="P19448" t="str">
            <v>EA</v>
          </cell>
          <cell r="Q19448">
            <v>1</v>
          </cell>
          <cell r="R19448">
            <v>2366.1</v>
          </cell>
          <cell r="S19448">
            <v>110</v>
          </cell>
          <cell r="T19448">
            <v>20.815999999999999</v>
          </cell>
        </row>
        <row r="19449">
          <cell r="K19449" t="str">
            <v>SCS0012065</v>
          </cell>
          <cell r="L19449" t="str">
            <v>后排坐垫吊紧钢丝1</v>
          </cell>
          <cell r="M19449" t="str">
            <v>V71</v>
          </cell>
          <cell r="N19449">
            <v>100</v>
          </cell>
          <cell r="O19449">
            <v>0.47499999999999998</v>
          </cell>
          <cell r="P19449" t="str">
            <v>EA</v>
          </cell>
          <cell r="Q19449">
            <v>1</v>
          </cell>
          <cell r="R19449">
            <v>47.5</v>
          </cell>
          <cell r="S19449">
            <v>100</v>
          </cell>
          <cell r="T19449">
            <v>0.47499999999999998</v>
          </cell>
        </row>
        <row r="19450">
          <cell r="K19450" t="str">
            <v>SCS0012066</v>
          </cell>
          <cell r="L19450" t="str">
            <v>后排坐垫吊紧钢丝2</v>
          </cell>
          <cell r="M19450" t="str">
            <v>V71</v>
          </cell>
          <cell r="N19450">
            <v>100</v>
          </cell>
          <cell r="O19450">
            <v>0.46</v>
          </cell>
          <cell r="P19450" t="str">
            <v>EA</v>
          </cell>
          <cell r="Q19450">
            <v>1</v>
          </cell>
          <cell r="R19450">
            <v>46</v>
          </cell>
          <cell r="S19450">
            <v>100</v>
          </cell>
          <cell r="T19450">
            <v>0.46</v>
          </cell>
        </row>
        <row r="19451">
          <cell r="K19451" t="str">
            <v>SCS0012067</v>
          </cell>
          <cell r="L19451" t="str">
            <v>后排坐垫吊紧钢丝3</v>
          </cell>
          <cell r="M19451" t="str">
            <v>V71</v>
          </cell>
          <cell r="N19451">
            <v>100</v>
          </cell>
          <cell r="O19451">
            <v>0.5</v>
          </cell>
          <cell r="P19451" t="str">
            <v>EA</v>
          </cell>
          <cell r="Q19451">
            <v>1</v>
          </cell>
          <cell r="R19451">
            <v>50</v>
          </cell>
          <cell r="S19451">
            <v>100</v>
          </cell>
          <cell r="T19451">
            <v>0.5</v>
          </cell>
        </row>
        <row r="19452">
          <cell r="K19452" t="str">
            <v>SCS0012068</v>
          </cell>
          <cell r="L19452" t="str">
            <v>后排坐垫吊紧钢丝4</v>
          </cell>
          <cell r="M19452" t="str">
            <v>V71</v>
          </cell>
          <cell r="N19452">
            <v>400</v>
          </cell>
          <cell r="O19452">
            <v>0.4</v>
          </cell>
          <cell r="P19452" t="str">
            <v>EA</v>
          </cell>
          <cell r="Q19452">
            <v>1</v>
          </cell>
          <cell r="R19452">
            <v>160</v>
          </cell>
          <cell r="S19452">
            <v>400</v>
          </cell>
          <cell r="T19452">
            <v>0.4</v>
          </cell>
        </row>
        <row r="19453">
          <cell r="K19453" t="str">
            <v>SCS0012069</v>
          </cell>
          <cell r="L19453" t="str">
            <v>后排坐垫吊紧钢丝5</v>
          </cell>
          <cell r="M19453" t="str">
            <v>V71</v>
          </cell>
          <cell r="N19453">
            <v>200</v>
          </cell>
          <cell r="O19453">
            <v>0.375</v>
          </cell>
          <cell r="P19453" t="str">
            <v>EA</v>
          </cell>
          <cell r="Q19453">
            <v>1</v>
          </cell>
          <cell r="R19453">
            <v>75</v>
          </cell>
          <cell r="S19453">
            <v>200</v>
          </cell>
          <cell r="T19453">
            <v>0.375</v>
          </cell>
        </row>
        <row r="19454">
          <cell r="K19454" t="str">
            <v>SCS0012083</v>
          </cell>
          <cell r="L19454" t="str">
            <v>驾驶座靠背无纺布衬垫1</v>
          </cell>
          <cell r="M19454" t="str">
            <v>B01</v>
          </cell>
          <cell r="N19454">
            <v>1000</v>
          </cell>
          <cell r="O19454">
            <v>3</v>
          </cell>
          <cell r="P19454" t="str">
            <v>EA</v>
          </cell>
          <cell r="Q19454">
            <v>1</v>
          </cell>
          <cell r="R19454">
            <v>3000</v>
          </cell>
          <cell r="S19454">
            <v>1000</v>
          </cell>
          <cell r="T19454">
            <v>3</v>
          </cell>
        </row>
        <row r="19455">
          <cell r="K19455" t="str">
            <v>SCS0012083</v>
          </cell>
          <cell r="L19455" t="str">
            <v>驾驶座靠背无纺布衬垫1</v>
          </cell>
          <cell r="M19455" t="str">
            <v>B01</v>
          </cell>
          <cell r="N19455">
            <v>1000</v>
          </cell>
          <cell r="O19455">
            <v>3</v>
          </cell>
          <cell r="P19455" t="str">
            <v>EA</v>
          </cell>
          <cell r="Q19455">
            <v>1</v>
          </cell>
          <cell r="R19455">
            <v>3000</v>
          </cell>
          <cell r="S19455">
            <v>1000</v>
          </cell>
          <cell r="T19455">
            <v>3</v>
          </cell>
        </row>
        <row r="19456">
          <cell r="K19456" t="str">
            <v>SCS0012083</v>
          </cell>
          <cell r="L19456" t="str">
            <v>驾驶座靠背无纺布衬垫1</v>
          </cell>
          <cell r="M19456" t="str">
            <v>B01</v>
          </cell>
          <cell r="N19456">
            <v>1000</v>
          </cell>
          <cell r="O19456">
            <v>3</v>
          </cell>
          <cell r="P19456" t="str">
            <v>EA</v>
          </cell>
          <cell r="Q19456">
            <v>1</v>
          </cell>
          <cell r="R19456">
            <v>3000</v>
          </cell>
          <cell r="S19456">
            <v>1000</v>
          </cell>
          <cell r="T19456">
            <v>3</v>
          </cell>
        </row>
        <row r="19457">
          <cell r="K19457" t="str">
            <v>SCS0012084</v>
          </cell>
          <cell r="L19457" t="str">
            <v>驾驶座靠背无纺布衬垫3</v>
          </cell>
          <cell r="M19457" t="str">
            <v>B01</v>
          </cell>
          <cell r="N19457">
            <v>1100</v>
          </cell>
          <cell r="O19457">
            <v>3</v>
          </cell>
          <cell r="P19457" t="str">
            <v>EA</v>
          </cell>
          <cell r="Q19457">
            <v>1</v>
          </cell>
          <cell r="R19457">
            <v>3300</v>
          </cell>
          <cell r="S19457">
            <v>1100</v>
          </cell>
          <cell r="T19457">
            <v>3</v>
          </cell>
        </row>
        <row r="19458">
          <cell r="K19458" t="str">
            <v>SCS0012084</v>
          </cell>
          <cell r="L19458" t="str">
            <v>驾驶座靠背无纺布衬垫3</v>
          </cell>
          <cell r="M19458" t="str">
            <v>B01</v>
          </cell>
          <cell r="N19458">
            <v>1000</v>
          </cell>
          <cell r="O19458">
            <v>3</v>
          </cell>
          <cell r="P19458" t="str">
            <v>EA</v>
          </cell>
          <cell r="Q19458">
            <v>1</v>
          </cell>
          <cell r="R19458">
            <v>3000</v>
          </cell>
          <cell r="S19458">
            <v>1000</v>
          </cell>
          <cell r="T19458">
            <v>3</v>
          </cell>
        </row>
        <row r="19459">
          <cell r="K19459" t="str">
            <v>SCS0012084</v>
          </cell>
          <cell r="L19459" t="str">
            <v>驾驶座靠背无纺布衬垫3</v>
          </cell>
          <cell r="M19459" t="str">
            <v>B01</v>
          </cell>
          <cell r="N19459">
            <v>1000</v>
          </cell>
          <cell r="O19459">
            <v>3</v>
          </cell>
          <cell r="P19459" t="str">
            <v>EA</v>
          </cell>
          <cell r="Q19459">
            <v>1</v>
          </cell>
          <cell r="R19459">
            <v>3000</v>
          </cell>
          <cell r="S19459">
            <v>1000</v>
          </cell>
          <cell r="T19459">
            <v>3</v>
          </cell>
        </row>
        <row r="19460">
          <cell r="K19460" t="str">
            <v>SCS0012087</v>
          </cell>
          <cell r="L19460" t="str">
            <v>前排靠背支撑钢丝1</v>
          </cell>
          <cell r="M19460" t="str">
            <v>B01</v>
          </cell>
          <cell r="N19460">
            <v>2700</v>
          </cell>
          <cell r="O19460">
            <v>0.32500000000000001</v>
          </cell>
          <cell r="P19460" t="str">
            <v>EA</v>
          </cell>
          <cell r="Q19460">
            <v>1</v>
          </cell>
          <cell r="R19460">
            <v>877.5</v>
          </cell>
          <cell r="S19460">
            <v>2700</v>
          </cell>
          <cell r="T19460">
            <v>0.32500000000000001</v>
          </cell>
        </row>
        <row r="19461">
          <cell r="K19461" t="str">
            <v>SCS0012087</v>
          </cell>
          <cell r="L19461" t="str">
            <v>前排靠背支撑钢丝1</v>
          </cell>
          <cell r="M19461" t="str">
            <v>B01</v>
          </cell>
          <cell r="N19461">
            <v>2000</v>
          </cell>
          <cell r="O19461">
            <v>0.32500000000000001</v>
          </cell>
          <cell r="P19461" t="str">
            <v>EA</v>
          </cell>
          <cell r="Q19461">
            <v>1</v>
          </cell>
          <cell r="R19461">
            <v>650</v>
          </cell>
          <cell r="S19461">
            <v>2000</v>
          </cell>
          <cell r="T19461">
            <v>0.32500000000000001</v>
          </cell>
        </row>
        <row r="19462">
          <cell r="K19462" t="str">
            <v>SCS0012087</v>
          </cell>
          <cell r="L19462" t="str">
            <v>前排靠背支撑钢丝1</v>
          </cell>
          <cell r="M19462" t="str">
            <v>B01</v>
          </cell>
          <cell r="N19462">
            <v>2000</v>
          </cell>
          <cell r="O19462">
            <v>0.32500000000000001</v>
          </cell>
          <cell r="P19462" t="str">
            <v>EA</v>
          </cell>
          <cell r="Q19462">
            <v>1</v>
          </cell>
          <cell r="R19462">
            <v>650</v>
          </cell>
          <cell r="S19462">
            <v>2000</v>
          </cell>
          <cell r="T19462">
            <v>0.32500000000000001</v>
          </cell>
        </row>
        <row r="19463">
          <cell r="K19463" t="str">
            <v>SCS0012088</v>
          </cell>
          <cell r="L19463" t="str">
            <v>前排靠背支撑钢丝2</v>
          </cell>
          <cell r="M19463" t="str">
            <v>B01</v>
          </cell>
          <cell r="N19463">
            <v>2700</v>
          </cell>
          <cell r="O19463">
            <v>0.32500000000000001</v>
          </cell>
          <cell r="P19463" t="str">
            <v>EA</v>
          </cell>
          <cell r="Q19463">
            <v>1</v>
          </cell>
          <cell r="R19463">
            <v>877.5</v>
          </cell>
          <cell r="S19463">
            <v>2700</v>
          </cell>
          <cell r="T19463">
            <v>0.32500000000000001</v>
          </cell>
        </row>
        <row r="19464">
          <cell r="K19464" t="str">
            <v>SCS0012088</v>
          </cell>
          <cell r="L19464" t="str">
            <v>前排靠背支撑钢丝2</v>
          </cell>
          <cell r="M19464" t="str">
            <v>B01</v>
          </cell>
          <cell r="N19464">
            <v>2000</v>
          </cell>
          <cell r="O19464">
            <v>0.32500000000000001</v>
          </cell>
          <cell r="P19464" t="str">
            <v>EA</v>
          </cell>
          <cell r="Q19464">
            <v>1</v>
          </cell>
          <cell r="R19464">
            <v>650</v>
          </cell>
          <cell r="S19464">
            <v>2000</v>
          </cell>
          <cell r="T19464">
            <v>0.32500000000000001</v>
          </cell>
        </row>
        <row r="19465">
          <cell r="K19465" t="str">
            <v>SCS0012088</v>
          </cell>
          <cell r="L19465" t="str">
            <v>前排靠背支撑钢丝2</v>
          </cell>
          <cell r="M19465" t="str">
            <v>B01</v>
          </cell>
          <cell r="N19465">
            <v>2000</v>
          </cell>
          <cell r="O19465">
            <v>0.32500000000000001</v>
          </cell>
          <cell r="P19465" t="str">
            <v>EA</v>
          </cell>
          <cell r="Q19465">
            <v>1</v>
          </cell>
          <cell r="R19465">
            <v>650</v>
          </cell>
          <cell r="S19465">
            <v>2000</v>
          </cell>
          <cell r="T19465">
            <v>0.32500000000000001</v>
          </cell>
        </row>
        <row r="19466">
          <cell r="K19466" t="str">
            <v>SCS0012090</v>
          </cell>
          <cell r="L19466" t="str">
            <v>前排靠背刺毛条</v>
          </cell>
          <cell r="M19466" t="str">
            <v>B01</v>
          </cell>
          <cell r="N19466">
            <v>6000</v>
          </cell>
          <cell r="O19466">
            <v>0.23899999999999999</v>
          </cell>
          <cell r="P19466" t="str">
            <v>EA</v>
          </cell>
          <cell r="Q19466">
            <v>1</v>
          </cell>
          <cell r="R19466">
            <v>1434</v>
          </cell>
          <cell r="S19466">
            <v>6000</v>
          </cell>
          <cell r="T19466">
            <v>0.23899999999999999</v>
          </cell>
        </row>
        <row r="19467">
          <cell r="K19467" t="str">
            <v>SCS0012090</v>
          </cell>
          <cell r="L19467" t="str">
            <v>前排靠背刺毛条</v>
          </cell>
          <cell r="M19467" t="str">
            <v>B01</v>
          </cell>
          <cell r="N19467">
            <v>6000</v>
          </cell>
          <cell r="O19467">
            <v>0.23899999999999999</v>
          </cell>
          <cell r="P19467" t="str">
            <v>EA</v>
          </cell>
          <cell r="Q19467">
            <v>1</v>
          </cell>
          <cell r="R19467">
            <v>1434</v>
          </cell>
          <cell r="S19467">
            <v>6000</v>
          </cell>
          <cell r="T19467">
            <v>0.23899999999999999</v>
          </cell>
        </row>
        <row r="19468">
          <cell r="K19468" t="str">
            <v>SCS0012090</v>
          </cell>
          <cell r="L19468" t="str">
            <v>前排靠背刺毛条</v>
          </cell>
          <cell r="M19468" t="str">
            <v>B01</v>
          </cell>
          <cell r="N19468">
            <v>6000</v>
          </cell>
          <cell r="O19468">
            <v>0.23899999999999999</v>
          </cell>
          <cell r="P19468" t="str">
            <v>EA</v>
          </cell>
          <cell r="Q19468">
            <v>1</v>
          </cell>
          <cell r="R19468">
            <v>1434</v>
          </cell>
          <cell r="S19468">
            <v>6000</v>
          </cell>
          <cell r="T19468">
            <v>0.23899999999999999</v>
          </cell>
        </row>
        <row r="19469">
          <cell r="K19469" t="str">
            <v>SCS0012090</v>
          </cell>
          <cell r="L19469" t="str">
            <v>前排靠背刺毛条</v>
          </cell>
          <cell r="M19469" t="str">
            <v>B01</v>
          </cell>
          <cell r="N19469">
            <v>10000</v>
          </cell>
          <cell r="O19469">
            <v>0.23899999999999999</v>
          </cell>
          <cell r="P19469" t="str">
            <v>EA</v>
          </cell>
          <cell r="Q19469">
            <v>1</v>
          </cell>
          <cell r="R19469">
            <v>2390</v>
          </cell>
          <cell r="S19469">
            <v>10000</v>
          </cell>
          <cell r="T19469">
            <v>0.23899999999999999</v>
          </cell>
        </row>
        <row r="19470">
          <cell r="K19470" t="str">
            <v>SCS0012090</v>
          </cell>
          <cell r="L19470" t="str">
            <v>前排靠背刺毛条</v>
          </cell>
          <cell r="M19470" t="str">
            <v>B01</v>
          </cell>
          <cell r="N19470">
            <v>14000</v>
          </cell>
          <cell r="O19470">
            <v>0.23899999999999999</v>
          </cell>
          <cell r="P19470" t="str">
            <v>EA</v>
          </cell>
          <cell r="Q19470">
            <v>1</v>
          </cell>
          <cell r="R19470">
            <v>3346</v>
          </cell>
          <cell r="S19470">
            <v>14000</v>
          </cell>
          <cell r="T19470">
            <v>0.23899999999999999</v>
          </cell>
        </row>
        <row r="19471">
          <cell r="K19471" t="str">
            <v>SCS0012091</v>
          </cell>
          <cell r="L19471" t="str">
            <v>前排靠背中间造型刺毛条</v>
          </cell>
          <cell r="M19471" t="str">
            <v>B01</v>
          </cell>
          <cell r="N19471">
            <v>10000</v>
          </cell>
          <cell r="O19471">
            <v>1.05</v>
          </cell>
          <cell r="P19471" t="str">
            <v>EA</v>
          </cell>
          <cell r="Q19471">
            <v>1</v>
          </cell>
          <cell r="R19471">
            <v>10500</v>
          </cell>
          <cell r="S19471">
            <v>10000</v>
          </cell>
          <cell r="T19471">
            <v>1.05</v>
          </cell>
        </row>
        <row r="19472">
          <cell r="K19472" t="str">
            <v>SCS0012091</v>
          </cell>
          <cell r="L19472" t="str">
            <v>前排靠背中间造型刺毛条</v>
          </cell>
          <cell r="M19472" t="str">
            <v>B01</v>
          </cell>
          <cell r="N19472">
            <v>7000</v>
          </cell>
          <cell r="O19472">
            <v>1.05</v>
          </cell>
          <cell r="P19472" t="str">
            <v>EA</v>
          </cell>
          <cell r="Q19472">
            <v>1</v>
          </cell>
          <cell r="R19472">
            <v>7350</v>
          </cell>
          <cell r="S19472">
            <v>7000</v>
          </cell>
          <cell r="T19472">
            <v>1.05</v>
          </cell>
        </row>
        <row r="19473">
          <cell r="K19473" t="str">
            <v>SCS0012097</v>
          </cell>
          <cell r="L19473" t="str">
            <v>前排坐垫发泡钢丝-01</v>
          </cell>
          <cell r="M19473" t="str">
            <v>B01</v>
          </cell>
          <cell r="N19473">
            <v>7000</v>
          </cell>
          <cell r="O19473">
            <v>0.27500000000000002</v>
          </cell>
          <cell r="P19473" t="str">
            <v>EA</v>
          </cell>
          <cell r="Q19473">
            <v>1</v>
          </cell>
          <cell r="R19473">
            <v>1925</v>
          </cell>
          <cell r="S19473">
            <v>7000</v>
          </cell>
          <cell r="T19473">
            <v>0.27500000000000002</v>
          </cell>
        </row>
        <row r="19474">
          <cell r="K19474" t="str">
            <v>SCS0012097</v>
          </cell>
          <cell r="L19474" t="str">
            <v>前排坐垫发泡钢丝-01</v>
          </cell>
          <cell r="M19474" t="str">
            <v>B01</v>
          </cell>
          <cell r="N19474">
            <v>3000</v>
          </cell>
          <cell r="O19474">
            <v>0.27500000000000002</v>
          </cell>
          <cell r="P19474" t="str">
            <v>EA</v>
          </cell>
          <cell r="Q19474">
            <v>1</v>
          </cell>
          <cell r="R19474">
            <v>825</v>
          </cell>
          <cell r="S19474">
            <v>3000</v>
          </cell>
          <cell r="T19474">
            <v>0.27500000000000002</v>
          </cell>
        </row>
        <row r="19475">
          <cell r="K19475" t="str">
            <v>SCS0012097</v>
          </cell>
          <cell r="L19475" t="str">
            <v>前排坐垫发泡钢丝-01</v>
          </cell>
          <cell r="M19475" t="str">
            <v>B01</v>
          </cell>
          <cell r="N19475">
            <v>4000</v>
          </cell>
          <cell r="O19475">
            <v>0.27500000000000002</v>
          </cell>
          <cell r="P19475" t="str">
            <v>EA</v>
          </cell>
          <cell r="Q19475">
            <v>1</v>
          </cell>
          <cell r="R19475">
            <v>1100</v>
          </cell>
          <cell r="S19475">
            <v>4000</v>
          </cell>
          <cell r="T19475">
            <v>0.27500000000000002</v>
          </cell>
        </row>
        <row r="19476">
          <cell r="K19476" t="str">
            <v>SCS0012099</v>
          </cell>
          <cell r="L19476" t="str">
            <v>前排坐垫发泡钢丝-03</v>
          </cell>
          <cell r="M19476" t="str">
            <v>B01</v>
          </cell>
          <cell r="N19476">
            <v>12000</v>
          </cell>
          <cell r="O19476">
            <v>0.115</v>
          </cell>
          <cell r="P19476" t="str">
            <v>EA</v>
          </cell>
          <cell r="Q19476">
            <v>1</v>
          </cell>
          <cell r="R19476">
            <v>1380</v>
          </cell>
          <cell r="S19476">
            <v>12000</v>
          </cell>
          <cell r="T19476">
            <v>0.115</v>
          </cell>
        </row>
        <row r="19477">
          <cell r="K19477" t="str">
            <v>SCS0012099</v>
          </cell>
          <cell r="L19477" t="str">
            <v>前排坐垫发泡钢丝-03</v>
          </cell>
          <cell r="M19477" t="str">
            <v>B01</v>
          </cell>
          <cell r="N19477">
            <v>9000</v>
          </cell>
          <cell r="O19477">
            <v>0.115</v>
          </cell>
          <cell r="P19477" t="str">
            <v>EA</v>
          </cell>
          <cell r="Q19477">
            <v>1</v>
          </cell>
          <cell r="R19477">
            <v>1035</v>
          </cell>
          <cell r="S19477">
            <v>9000</v>
          </cell>
          <cell r="T19477">
            <v>0.115</v>
          </cell>
        </row>
        <row r="19478">
          <cell r="K19478" t="str">
            <v>SCS0012099</v>
          </cell>
          <cell r="L19478" t="str">
            <v>前排坐垫发泡钢丝-03</v>
          </cell>
          <cell r="M19478" t="str">
            <v>B01</v>
          </cell>
          <cell r="N19478">
            <v>9000</v>
          </cell>
          <cell r="O19478">
            <v>0.115</v>
          </cell>
          <cell r="P19478" t="str">
            <v>EA</v>
          </cell>
          <cell r="Q19478">
            <v>1</v>
          </cell>
          <cell r="R19478">
            <v>1035</v>
          </cell>
          <cell r="S19478">
            <v>9000</v>
          </cell>
          <cell r="T19478">
            <v>0.115</v>
          </cell>
        </row>
        <row r="19479">
          <cell r="K19479" t="str">
            <v>SCS0012102</v>
          </cell>
          <cell r="L19479" t="str">
            <v>后排靠背左侧无纺布1</v>
          </cell>
          <cell r="M19479" t="str">
            <v>B01</v>
          </cell>
          <cell r="N19479">
            <v>4000</v>
          </cell>
          <cell r="O19479">
            <v>0.2</v>
          </cell>
          <cell r="P19479" t="str">
            <v>EA</v>
          </cell>
          <cell r="Q19479">
            <v>1</v>
          </cell>
          <cell r="R19479">
            <v>400</v>
          </cell>
          <cell r="S19479">
            <v>2000</v>
          </cell>
          <cell r="T19479">
            <v>0.2</v>
          </cell>
        </row>
        <row r="19480">
          <cell r="K19480" t="str">
            <v>SCS0012102</v>
          </cell>
          <cell r="L19480" t="str">
            <v>后排靠背左侧无纺布1</v>
          </cell>
          <cell r="M19480" t="str">
            <v>B01</v>
          </cell>
          <cell r="N19480">
            <v>4000</v>
          </cell>
          <cell r="O19480">
            <v>0.2</v>
          </cell>
          <cell r="P19480" t="str">
            <v>EA</v>
          </cell>
          <cell r="Q19480">
            <v>1</v>
          </cell>
          <cell r="R19480">
            <v>400</v>
          </cell>
          <cell r="S19480">
            <v>2000</v>
          </cell>
          <cell r="T19480">
            <v>0.2</v>
          </cell>
        </row>
        <row r="19481">
          <cell r="K19481" t="str">
            <v>SCS0012102</v>
          </cell>
          <cell r="L19481" t="str">
            <v>后排靠背左侧无纺布1</v>
          </cell>
          <cell r="M19481" t="str">
            <v>B01</v>
          </cell>
          <cell r="N19481">
            <v>500</v>
          </cell>
          <cell r="O19481">
            <v>0.23</v>
          </cell>
          <cell r="P19481" t="str">
            <v>EA</v>
          </cell>
          <cell r="Q19481">
            <v>1</v>
          </cell>
          <cell r="R19481">
            <v>115</v>
          </cell>
          <cell r="S19481">
            <v>500</v>
          </cell>
          <cell r="T19481">
            <v>0.23</v>
          </cell>
        </row>
        <row r="19482">
          <cell r="K19482" t="str">
            <v>SCS0012102</v>
          </cell>
          <cell r="L19482" t="str">
            <v>后排靠背左侧无纺布1</v>
          </cell>
          <cell r="M19482" t="str">
            <v>B01</v>
          </cell>
          <cell r="N19482">
            <v>1000</v>
          </cell>
          <cell r="O19482">
            <v>0.23</v>
          </cell>
          <cell r="P19482" t="str">
            <v>EA</v>
          </cell>
          <cell r="Q19482">
            <v>1</v>
          </cell>
          <cell r="R19482">
            <v>230</v>
          </cell>
          <cell r="S19482">
            <v>1000</v>
          </cell>
          <cell r="T19482">
            <v>0.23</v>
          </cell>
        </row>
        <row r="19483">
          <cell r="K19483" t="str">
            <v>SCS0012103</v>
          </cell>
          <cell r="L19483" t="str">
            <v>后排靠背左侧无纺布2</v>
          </cell>
          <cell r="M19483" t="str">
            <v>B01</v>
          </cell>
          <cell r="N19483">
            <v>1600</v>
          </cell>
          <cell r="O19483">
            <v>0.23</v>
          </cell>
          <cell r="P19483" t="str">
            <v>EA</v>
          </cell>
          <cell r="Q19483">
            <v>1</v>
          </cell>
          <cell r="R19483">
            <v>368</v>
          </cell>
          <cell r="S19483">
            <v>1600</v>
          </cell>
          <cell r="T19483">
            <v>0.23</v>
          </cell>
        </row>
        <row r="19484">
          <cell r="K19484" t="str">
            <v>SCS0012103</v>
          </cell>
          <cell r="L19484" t="str">
            <v>后排靠背左侧无纺布2</v>
          </cell>
          <cell r="M19484" t="str">
            <v>B01</v>
          </cell>
          <cell r="N19484">
            <v>500</v>
          </cell>
          <cell r="O19484">
            <v>0.23</v>
          </cell>
          <cell r="P19484" t="str">
            <v>EA</v>
          </cell>
          <cell r="Q19484">
            <v>1</v>
          </cell>
          <cell r="R19484">
            <v>115</v>
          </cell>
          <cell r="S19484">
            <v>500</v>
          </cell>
          <cell r="T19484">
            <v>0.23</v>
          </cell>
        </row>
        <row r="19485">
          <cell r="K19485" t="str">
            <v>SCS0012103</v>
          </cell>
          <cell r="L19485" t="str">
            <v>后排靠背左侧无纺布2</v>
          </cell>
          <cell r="M19485" t="str">
            <v>B01</v>
          </cell>
          <cell r="N19485">
            <v>1000</v>
          </cell>
          <cell r="O19485">
            <v>0.23</v>
          </cell>
          <cell r="P19485" t="str">
            <v>EA</v>
          </cell>
          <cell r="Q19485">
            <v>1</v>
          </cell>
          <cell r="R19485">
            <v>230</v>
          </cell>
          <cell r="S19485">
            <v>1000</v>
          </cell>
          <cell r="T19485">
            <v>0.23</v>
          </cell>
        </row>
        <row r="19486">
          <cell r="K19486" t="str">
            <v>SCS0012104</v>
          </cell>
          <cell r="L19486" t="str">
            <v>后排靠背无纺布3</v>
          </cell>
          <cell r="M19486" t="str">
            <v>B01</v>
          </cell>
          <cell r="N19486">
            <v>1000</v>
          </cell>
          <cell r="O19486">
            <v>0.23</v>
          </cell>
          <cell r="P19486" t="str">
            <v>EA</v>
          </cell>
          <cell r="Q19486">
            <v>1</v>
          </cell>
          <cell r="R19486">
            <v>230</v>
          </cell>
          <cell r="S19486">
            <v>1000</v>
          </cell>
          <cell r="T19486">
            <v>0.23</v>
          </cell>
        </row>
        <row r="19487">
          <cell r="K19487" t="str">
            <v>SCS0012104</v>
          </cell>
          <cell r="L19487" t="str">
            <v>后排靠背无纺布3</v>
          </cell>
          <cell r="M19487" t="str">
            <v>B01</v>
          </cell>
          <cell r="N19487">
            <v>500</v>
          </cell>
          <cell r="O19487">
            <v>0.23</v>
          </cell>
          <cell r="P19487" t="str">
            <v>EA</v>
          </cell>
          <cell r="Q19487">
            <v>1</v>
          </cell>
          <cell r="R19487">
            <v>115</v>
          </cell>
          <cell r="S19487">
            <v>500</v>
          </cell>
          <cell r="T19487">
            <v>0.23</v>
          </cell>
        </row>
        <row r="19488">
          <cell r="K19488" t="str">
            <v>SCS0012104</v>
          </cell>
          <cell r="L19488" t="str">
            <v>后排靠背无纺布3</v>
          </cell>
          <cell r="M19488" t="str">
            <v>B01</v>
          </cell>
          <cell r="N19488">
            <v>1000</v>
          </cell>
          <cell r="O19488">
            <v>0.23</v>
          </cell>
          <cell r="P19488" t="str">
            <v>EA</v>
          </cell>
          <cell r="Q19488">
            <v>1</v>
          </cell>
          <cell r="R19488">
            <v>230</v>
          </cell>
          <cell r="S19488">
            <v>1000</v>
          </cell>
          <cell r="T19488">
            <v>0.23</v>
          </cell>
        </row>
        <row r="19489">
          <cell r="K19489" t="str">
            <v>SCS0012105</v>
          </cell>
          <cell r="L19489" t="str">
            <v>后排靠背右侧无纺布1</v>
          </cell>
          <cell r="M19489" t="str">
            <v>B01</v>
          </cell>
          <cell r="N19489">
            <v>4000</v>
          </cell>
          <cell r="O19489">
            <v>0.2</v>
          </cell>
          <cell r="P19489" t="str">
            <v>EA</v>
          </cell>
          <cell r="Q19489">
            <v>1</v>
          </cell>
          <cell r="R19489">
            <v>400</v>
          </cell>
          <cell r="S19489">
            <v>2000</v>
          </cell>
          <cell r="T19489">
            <v>0.2</v>
          </cell>
        </row>
        <row r="19490">
          <cell r="K19490" t="str">
            <v>SCS0012105</v>
          </cell>
          <cell r="L19490" t="str">
            <v>后排靠背右侧无纺布1</v>
          </cell>
          <cell r="M19490" t="str">
            <v>B01</v>
          </cell>
          <cell r="N19490">
            <v>4000</v>
          </cell>
          <cell r="O19490">
            <v>0.2</v>
          </cell>
          <cell r="P19490" t="str">
            <v>EA</v>
          </cell>
          <cell r="Q19490">
            <v>1</v>
          </cell>
          <cell r="R19490">
            <v>400</v>
          </cell>
          <cell r="S19490">
            <v>2000</v>
          </cell>
          <cell r="T19490">
            <v>0.2</v>
          </cell>
        </row>
        <row r="19491">
          <cell r="K19491" t="str">
            <v>SCS0012105</v>
          </cell>
          <cell r="L19491" t="str">
            <v>后排靠背右侧无纺布1</v>
          </cell>
          <cell r="M19491" t="str">
            <v>B01</v>
          </cell>
          <cell r="N19491">
            <v>1000</v>
          </cell>
          <cell r="O19491">
            <v>0.23</v>
          </cell>
          <cell r="P19491" t="str">
            <v>EA</v>
          </cell>
          <cell r="Q19491">
            <v>1</v>
          </cell>
          <cell r="R19491">
            <v>230</v>
          </cell>
          <cell r="S19491">
            <v>1000</v>
          </cell>
          <cell r="T19491">
            <v>0.23</v>
          </cell>
        </row>
        <row r="19492">
          <cell r="K19492" t="str">
            <v>SCS0012105</v>
          </cell>
          <cell r="L19492" t="str">
            <v>后排靠背右侧无纺布1</v>
          </cell>
          <cell r="M19492" t="str">
            <v>B01</v>
          </cell>
          <cell r="N19492">
            <v>1000</v>
          </cell>
          <cell r="O19492">
            <v>0.23</v>
          </cell>
          <cell r="P19492" t="str">
            <v>EA</v>
          </cell>
          <cell r="Q19492">
            <v>1</v>
          </cell>
          <cell r="R19492">
            <v>230</v>
          </cell>
          <cell r="S19492">
            <v>1000</v>
          </cell>
          <cell r="T19492">
            <v>0.23</v>
          </cell>
        </row>
        <row r="19493">
          <cell r="K19493" t="str">
            <v>SCS0012106</v>
          </cell>
          <cell r="L19493" t="str">
            <v>后排靠背右侧无纺布2</v>
          </cell>
          <cell r="M19493" t="str">
            <v>B01</v>
          </cell>
          <cell r="N19493">
            <v>1600</v>
          </cell>
          <cell r="O19493">
            <v>0.23</v>
          </cell>
          <cell r="P19493" t="str">
            <v>EA</v>
          </cell>
          <cell r="Q19493">
            <v>1</v>
          </cell>
          <cell r="R19493">
            <v>368</v>
          </cell>
          <cell r="S19493">
            <v>1600</v>
          </cell>
          <cell r="T19493">
            <v>0.23</v>
          </cell>
        </row>
        <row r="19494">
          <cell r="K19494" t="str">
            <v>SCS0012106</v>
          </cell>
          <cell r="L19494" t="str">
            <v>后排靠背右侧无纺布2</v>
          </cell>
          <cell r="M19494" t="str">
            <v>B01</v>
          </cell>
          <cell r="N19494">
            <v>500</v>
          </cell>
          <cell r="O19494">
            <v>0.23</v>
          </cell>
          <cell r="P19494" t="str">
            <v>EA</v>
          </cell>
          <cell r="Q19494">
            <v>1</v>
          </cell>
          <cell r="R19494">
            <v>115</v>
          </cell>
          <cell r="S19494">
            <v>500</v>
          </cell>
          <cell r="T19494">
            <v>0.23</v>
          </cell>
        </row>
        <row r="19495">
          <cell r="K19495" t="str">
            <v>SCS0012106</v>
          </cell>
          <cell r="L19495" t="str">
            <v>后排靠背右侧无纺布2</v>
          </cell>
          <cell r="M19495" t="str">
            <v>B01</v>
          </cell>
          <cell r="N19495">
            <v>1000</v>
          </cell>
          <cell r="O19495">
            <v>0.23</v>
          </cell>
          <cell r="P19495" t="str">
            <v>EA</v>
          </cell>
          <cell r="Q19495">
            <v>1</v>
          </cell>
          <cell r="R19495">
            <v>230</v>
          </cell>
          <cell r="S19495">
            <v>1000</v>
          </cell>
          <cell r="T19495">
            <v>0.23</v>
          </cell>
        </row>
        <row r="19496">
          <cell r="K19496" t="str">
            <v>SCS0012107</v>
          </cell>
          <cell r="L19496" t="str">
            <v>后排靠背无纺布4</v>
          </cell>
          <cell r="M19496" t="str">
            <v>B01</v>
          </cell>
          <cell r="N19496">
            <v>1400</v>
          </cell>
          <cell r="O19496">
            <v>0.23</v>
          </cell>
          <cell r="P19496" t="str">
            <v>EA</v>
          </cell>
          <cell r="Q19496">
            <v>1</v>
          </cell>
          <cell r="R19496">
            <v>322</v>
          </cell>
          <cell r="S19496">
            <v>1400</v>
          </cell>
          <cell r="T19496">
            <v>0.23</v>
          </cell>
        </row>
        <row r="19497">
          <cell r="K19497" t="str">
            <v>SCS0012107</v>
          </cell>
          <cell r="L19497" t="str">
            <v>后排靠背无纺布4</v>
          </cell>
          <cell r="M19497" t="str">
            <v>B01</v>
          </cell>
          <cell r="N19497">
            <v>1000</v>
          </cell>
          <cell r="O19497">
            <v>0.23</v>
          </cell>
          <cell r="P19497" t="str">
            <v>EA</v>
          </cell>
          <cell r="Q19497">
            <v>1</v>
          </cell>
          <cell r="R19497">
            <v>230</v>
          </cell>
          <cell r="S19497">
            <v>1000</v>
          </cell>
          <cell r="T19497">
            <v>0.23</v>
          </cell>
        </row>
        <row r="19498">
          <cell r="K19498" t="str">
            <v>SCS0012107</v>
          </cell>
          <cell r="L19498" t="str">
            <v>后排靠背无纺布4</v>
          </cell>
          <cell r="M19498" t="str">
            <v>B01</v>
          </cell>
          <cell r="N19498">
            <v>1000</v>
          </cell>
          <cell r="O19498">
            <v>0.23</v>
          </cell>
          <cell r="P19498" t="str">
            <v>EA</v>
          </cell>
          <cell r="Q19498">
            <v>1</v>
          </cell>
          <cell r="R19498">
            <v>230</v>
          </cell>
          <cell r="S19498">
            <v>1000</v>
          </cell>
          <cell r="T19498">
            <v>0.23</v>
          </cell>
        </row>
        <row r="19499">
          <cell r="K19499" t="str">
            <v>SCS0012108</v>
          </cell>
          <cell r="L19499" t="str">
            <v>后排靠背扶手框吊紧钢丝</v>
          </cell>
          <cell r="M19499" t="str">
            <v>B01</v>
          </cell>
          <cell r="N19499">
            <v>2000</v>
          </cell>
          <cell r="O19499">
            <v>2</v>
          </cell>
          <cell r="P19499" t="str">
            <v>EA</v>
          </cell>
          <cell r="Q19499">
            <v>1</v>
          </cell>
          <cell r="R19499">
            <v>4000</v>
          </cell>
          <cell r="S19499">
            <v>2000</v>
          </cell>
          <cell r="T19499">
            <v>2</v>
          </cell>
        </row>
        <row r="19500">
          <cell r="K19500" t="str">
            <v>SCS0012108</v>
          </cell>
          <cell r="L19500" t="str">
            <v>后排靠背扶手框吊紧钢丝</v>
          </cell>
          <cell r="M19500" t="str">
            <v>B01</v>
          </cell>
          <cell r="N19500">
            <v>2000</v>
          </cell>
          <cell r="O19500">
            <v>2</v>
          </cell>
          <cell r="P19500" t="str">
            <v>EA</v>
          </cell>
          <cell r="Q19500">
            <v>1</v>
          </cell>
          <cell r="R19500">
            <v>4000</v>
          </cell>
          <cell r="S19500">
            <v>2000</v>
          </cell>
          <cell r="T19500">
            <v>2</v>
          </cell>
        </row>
        <row r="19501">
          <cell r="K19501" t="str">
            <v>SCS0012109</v>
          </cell>
          <cell r="L19501" t="str">
            <v>靠背面套吊紧钢丝3</v>
          </cell>
          <cell r="M19501" t="str">
            <v>B01</v>
          </cell>
          <cell r="N19501">
            <v>1500</v>
          </cell>
          <cell r="O19501">
            <v>0.44</v>
          </cell>
          <cell r="P19501" t="str">
            <v>EA</v>
          </cell>
          <cell r="Q19501">
            <v>1</v>
          </cell>
          <cell r="R19501">
            <v>660</v>
          </cell>
          <cell r="S19501">
            <v>1500</v>
          </cell>
          <cell r="T19501">
            <v>0.44</v>
          </cell>
        </row>
        <row r="19502">
          <cell r="K19502" t="str">
            <v>SCS0012109</v>
          </cell>
          <cell r="L19502" t="str">
            <v>靠背面套吊紧钢丝3</v>
          </cell>
          <cell r="M19502" t="str">
            <v>B01</v>
          </cell>
          <cell r="N19502">
            <v>1000</v>
          </cell>
          <cell r="O19502">
            <v>0.44</v>
          </cell>
          <cell r="P19502" t="str">
            <v>EA</v>
          </cell>
          <cell r="Q19502">
            <v>1</v>
          </cell>
          <cell r="R19502">
            <v>440</v>
          </cell>
          <cell r="S19502">
            <v>1000</v>
          </cell>
          <cell r="T19502">
            <v>0.44</v>
          </cell>
        </row>
        <row r="19503">
          <cell r="K19503" t="str">
            <v>SCS0012109</v>
          </cell>
          <cell r="L19503" t="str">
            <v>靠背面套吊紧钢丝3</v>
          </cell>
          <cell r="M19503" t="str">
            <v>B01</v>
          </cell>
          <cell r="N19503">
            <v>1000</v>
          </cell>
          <cell r="O19503">
            <v>0.44</v>
          </cell>
          <cell r="P19503" t="str">
            <v>EA</v>
          </cell>
          <cell r="Q19503">
            <v>1</v>
          </cell>
          <cell r="R19503">
            <v>440</v>
          </cell>
          <cell r="S19503">
            <v>1000</v>
          </cell>
          <cell r="T19503">
            <v>0.44</v>
          </cell>
        </row>
        <row r="19504">
          <cell r="K19504" t="str">
            <v>SCS0012110</v>
          </cell>
          <cell r="L19504" t="str">
            <v>靠背面套吊紧钢丝1</v>
          </cell>
          <cell r="M19504" t="str">
            <v>B01</v>
          </cell>
          <cell r="N19504">
            <v>1500</v>
          </cell>
          <cell r="O19504">
            <v>0.42499999999999999</v>
          </cell>
          <cell r="P19504" t="str">
            <v>EA</v>
          </cell>
          <cell r="Q19504">
            <v>1</v>
          </cell>
          <cell r="R19504">
            <v>637.5</v>
          </cell>
          <cell r="S19504">
            <v>1500</v>
          </cell>
          <cell r="T19504">
            <v>0.42499999999999999</v>
          </cell>
        </row>
        <row r="19505">
          <cell r="K19505" t="str">
            <v>SCS0012110</v>
          </cell>
          <cell r="L19505" t="str">
            <v>靠背面套吊紧钢丝1</v>
          </cell>
          <cell r="M19505" t="str">
            <v>B01</v>
          </cell>
          <cell r="N19505">
            <v>1000</v>
          </cell>
          <cell r="O19505">
            <v>0.42499999999999999</v>
          </cell>
          <cell r="P19505" t="str">
            <v>EA</v>
          </cell>
          <cell r="Q19505">
            <v>1</v>
          </cell>
          <cell r="R19505">
            <v>425</v>
          </cell>
          <cell r="S19505">
            <v>1000</v>
          </cell>
          <cell r="T19505">
            <v>0.42499999999999999</v>
          </cell>
        </row>
        <row r="19506">
          <cell r="K19506" t="str">
            <v>SCS0012110</v>
          </cell>
          <cell r="L19506" t="str">
            <v>靠背面套吊紧钢丝1</v>
          </cell>
          <cell r="M19506" t="str">
            <v>B01</v>
          </cell>
          <cell r="N19506">
            <v>1000</v>
          </cell>
          <cell r="O19506">
            <v>0.42499999999999999</v>
          </cell>
          <cell r="P19506" t="str">
            <v>EA</v>
          </cell>
          <cell r="Q19506">
            <v>1</v>
          </cell>
          <cell r="R19506">
            <v>425</v>
          </cell>
          <cell r="S19506">
            <v>1000</v>
          </cell>
          <cell r="T19506">
            <v>0.42499999999999999</v>
          </cell>
        </row>
        <row r="19507">
          <cell r="K19507" t="str">
            <v>SCS0012112</v>
          </cell>
          <cell r="L19507" t="str">
            <v>后排靠背刺毛条-1</v>
          </cell>
          <cell r="M19507" t="str">
            <v>B01</v>
          </cell>
          <cell r="N19507">
            <v>6000</v>
          </cell>
          <cell r="O19507">
            <v>0.13500000000000001</v>
          </cell>
          <cell r="P19507" t="str">
            <v>EA</v>
          </cell>
          <cell r="Q19507">
            <v>1</v>
          </cell>
          <cell r="R19507">
            <v>810</v>
          </cell>
          <cell r="S19507">
            <v>6000</v>
          </cell>
          <cell r="T19507">
            <v>0.13500000000000001</v>
          </cell>
        </row>
        <row r="19508">
          <cell r="K19508" t="str">
            <v>SCS0012112</v>
          </cell>
          <cell r="L19508" t="str">
            <v>后排靠背刺毛条-1</v>
          </cell>
          <cell r="M19508" t="str">
            <v>B01</v>
          </cell>
          <cell r="N19508">
            <v>6000</v>
          </cell>
          <cell r="O19508">
            <v>0.13500000000000001</v>
          </cell>
          <cell r="P19508" t="str">
            <v>EA</v>
          </cell>
          <cell r="Q19508">
            <v>1</v>
          </cell>
          <cell r="R19508">
            <v>810</v>
          </cell>
          <cell r="S19508">
            <v>6000</v>
          </cell>
          <cell r="T19508">
            <v>0.13500000000000001</v>
          </cell>
        </row>
        <row r="19509">
          <cell r="K19509" t="str">
            <v>SCS0012112</v>
          </cell>
          <cell r="L19509" t="str">
            <v>后排靠背刺毛条-1</v>
          </cell>
          <cell r="M19509" t="str">
            <v>B01</v>
          </cell>
          <cell r="N19509">
            <v>6000</v>
          </cell>
          <cell r="O19509">
            <v>0.13500000000000001</v>
          </cell>
          <cell r="P19509" t="str">
            <v>EA</v>
          </cell>
          <cell r="Q19509">
            <v>1</v>
          </cell>
          <cell r="R19509">
            <v>810</v>
          </cell>
          <cell r="S19509">
            <v>6000</v>
          </cell>
          <cell r="T19509">
            <v>0.13500000000000001</v>
          </cell>
        </row>
        <row r="19510">
          <cell r="K19510" t="str">
            <v>SCS0012112</v>
          </cell>
          <cell r="L19510" t="str">
            <v>后排靠背刺毛条-1</v>
          </cell>
          <cell r="M19510" t="str">
            <v>B01</v>
          </cell>
          <cell r="N19510">
            <v>10000</v>
          </cell>
          <cell r="O19510">
            <v>0.13500000000000001</v>
          </cell>
          <cell r="P19510" t="str">
            <v>EA</v>
          </cell>
          <cell r="Q19510">
            <v>1</v>
          </cell>
          <cell r="R19510">
            <v>1350</v>
          </cell>
          <cell r="S19510">
            <v>10000</v>
          </cell>
          <cell r="T19510">
            <v>0.13500000000000001</v>
          </cell>
        </row>
        <row r="19511">
          <cell r="K19511" t="str">
            <v>SCS0012112</v>
          </cell>
          <cell r="L19511" t="str">
            <v>后排靠背刺毛条-1</v>
          </cell>
          <cell r="M19511" t="str">
            <v>B01</v>
          </cell>
          <cell r="N19511">
            <v>9000</v>
          </cell>
          <cell r="O19511">
            <v>0.13500000000000001</v>
          </cell>
          <cell r="P19511" t="str">
            <v>EA</v>
          </cell>
          <cell r="Q19511">
            <v>1</v>
          </cell>
          <cell r="R19511">
            <v>1215</v>
          </cell>
          <cell r="S19511">
            <v>9000</v>
          </cell>
          <cell r="T19511">
            <v>0.13500000000000001</v>
          </cell>
        </row>
        <row r="19512">
          <cell r="K19512" t="str">
            <v>SCS0012113</v>
          </cell>
          <cell r="L19512" t="str">
            <v>后排靠背刺毛条-2</v>
          </cell>
          <cell r="M19512" t="str">
            <v>B01</v>
          </cell>
          <cell r="N19512">
            <v>6000</v>
          </cell>
          <cell r="O19512">
            <v>0.41</v>
          </cell>
          <cell r="P19512" t="str">
            <v>EA</v>
          </cell>
          <cell r="Q19512">
            <v>1</v>
          </cell>
          <cell r="R19512">
            <v>2460</v>
          </cell>
          <cell r="S19512">
            <v>6000</v>
          </cell>
          <cell r="T19512">
            <v>0.41</v>
          </cell>
        </row>
        <row r="19513">
          <cell r="K19513" t="str">
            <v>SCS0012113</v>
          </cell>
          <cell r="L19513" t="str">
            <v>后排靠背刺毛条-2</v>
          </cell>
          <cell r="M19513" t="str">
            <v>B01</v>
          </cell>
          <cell r="N19513">
            <v>6000</v>
          </cell>
          <cell r="O19513">
            <v>0.41</v>
          </cell>
          <cell r="P19513" t="str">
            <v>EA</v>
          </cell>
          <cell r="Q19513">
            <v>1</v>
          </cell>
          <cell r="R19513">
            <v>2460</v>
          </cell>
          <cell r="S19513">
            <v>6000</v>
          </cell>
          <cell r="T19513">
            <v>0.41</v>
          </cell>
        </row>
        <row r="19514">
          <cell r="K19514" t="str">
            <v>SCS0012113</v>
          </cell>
          <cell r="L19514" t="str">
            <v>后排靠背刺毛条-2</v>
          </cell>
          <cell r="M19514" t="str">
            <v>B01</v>
          </cell>
          <cell r="N19514">
            <v>6000</v>
          </cell>
          <cell r="O19514">
            <v>0.41</v>
          </cell>
          <cell r="P19514" t="str">
            <v>EA</v>
          </cell>
          <cell r="Q19514">
            <v>1</v>
          </cell>
          <cell r="R19514">
            <v>2460</v>
          </cell>
          <cell r="S19514">
            <v>6000</v>
          </cell>
          <cell r="T19514">
            <v>0.41</v>
          </cell>
        </row>
        <row r="19515">
          <cell r="K19515" t="str">
            <v>SCS0012113</v>
          </cell>
          <cell r="L19515" t="str">
            <v>后排靠背刺毛条-2</v>
          </cell>
          <cell r="M19515" t="str">
            <v>B01</v>
          </cell>
          <cell r="N19515">
            <v>10000</v>
          </cell>
          <cell r="O19515">
            <v>0.41</v>
          </cell>
          <cell r="P19515" t="str">
            <v>EA</v>
          </cell>
          <cell r="Q19515">
            <v>1</v>
          </cell>
          <cell r="R19515">
            <v>4100</v>
          </cell>
          <cell r="S19515">
            <v>10000</v>
          </cell>
          <cell r="T19515">
            <v>0.41</v>
          </cell>
        </row>
        <row r="19516">
          <cell r="K19516" t="str">
            <v>SCS0012113</v>
          </cell>
          <cell r="L19516" t="str">
            <v>后排靠背刺毛条-2</v>
          </cell>
          <cell r="M19516" t="str">
            <v>B01</v>
          </cell>
          <cell r="N19516">
            <v>10000</v>
          </cell>
          <cell r="O19516">
            <v>0.41</v>
          </cell>
          <cell r="P19516" t="str">
            <v>EA</v>
          </cell>
          <cell r="Q19516">
            <v>1</v>
          </cell>
          <cell r="R19516">
            <v>4100</v>
          </cell>
          <cell r="S19516">
            <v>10000</v>
          </cell>
          <cell r="T19516">
            <v>0.41</v>
          </cell>
        </row>
        <row r="19517">
          <cell r="K19517" t="str">
            <v>SCS0012115</v>
          </cell>
          <cell r="L19517" t="str">
            <v>100%座垫吊紧钢丝左后</v>
          </cell>
          <cell r="M19517" t="str">
            <v>B01</v>
          </cell>
          <cell r="N19517">
            <v>4000</v>
          </cell>
          <cell r="O19517">
            <v>0.28000000000000003</v>
          </cell>
          <cell r="P19517" t="str">
            <v>EA</v>
          </cell>
          <cell r="Q19517">
            <v>1</v>
          </cell>
          <cell r="R19517">
            <v>1120</v>
          </cell>
          <cell r="S19517">
            <v>4000</v>
          </cell>
          <cell r="T19517">
            <v>0.28000000000000003</v>
          </cell>
        </row>
        <row r="19518">
          <cell r="K19518" t="str">
            <v>SCS0012115</v>
          </cell>
          <cell r="L19518" t="str">
            <v>100%座垫吊紧钢丝左后</v>
          </cell>
          <cell r="M19518" t="str">
            <v>B01</v>
          </cell>
          <cell r="N19518">
            <v>1000</v>
          </cell>
          <cell r="O19518">
            <v>0.28000000000000003</v>
          </cell>
          <cell r="P19518" t="str">
            <v>EA</v>
          </cell>
          <cell r="Q19518">
            <v>1</v>
          </cell>
          <cell r="R19518">
            <v>280</v>
          </cell>
          <cell r="S19518">
            <v>1000</v>
          </cell>
          <cell r="T19518">
            <v>0.28000000000000003</v>
          </cell>
        </row>
        <row r="19519">
          <cell r="K19519" t="str">
            <v>SCS0012115</v>
          </cell>
          <cell r="L19519" t="str">
            <v>100%座垫吊紧钢丝左后</v>
          </cell>
          <cell r="M19519" t="str">
            <v>B01</v>
          </cell>
          <cell r="N19519">
            <v>2000</v>
          </cell>
          <cell r="O19519">
            <v>0.28000000000000003</v>
          </cell>
          <cell r="P19519" t="str">
            <v>EA</v>
          </cell>
          <cell r="Q19519">
            <v>1</v>
          </cell>
          <cell r="R19519">
            <v>560</v>
          </cell>
          <cell r="S19519">
            <v>2000</v>
          </cell>
          <cell r="T19519">
            <v>0.28000000000000003</v>
          </cell>
        </row>
        <row r="19520">
          <cell r="K19520" t="str">
            <v>SCS0012117</v>
          </cell>
          <cell r="L19520" t="str">
            <v>100%座垫吊紧钢丝中间右侧</v>
          </cell>
          <cell r="M19520" t="str">
            <v>B01</v>
          </cell>
          <cell r="N19520">
            <v>7000</v>
          </cell>
          <cell r="O19520">
            <v>0.22500000000000001</v>
          </cell>
          <cell r="P19520" t="str">
            <v>EA</v>
          </cell>
          <cell r="Q19520">
            <v>1</v>
          </cell>
          <cell r="R19520">
            <v>1575</v>
          </cell>
          <cell r="S19520">
            <v>7000</v>
          </cell>
          <cell r="T19520">
            <v>0.22500000000000001</v>
          </cell>
        </row>
        <row r="19521">
          <cell r="K19521" t="str">
            <v>SCS0012118</v>
          </cell>
          <cell r="L19521" t="str">
            <v>100%座垫吊紧钢丝景中左侧</v>
          </cell>
          <cell r="M19521" t="str">
            <v>B01</v>
          </cell>
          <cell r="N19521">
            <v>6500</v>
          </cell>
          <cell r="O19521">
            <v>0.27500000000000002</v>
          </cell>
          <cell r="P19521" t="str">
            <v>EA</v>
          </cell>
          <cell r="Q19521">
            <v>1</v>
          </cell>
          <cell r="R19521">
            <v>1787.5</v>
          </cell>
          <cell r="S19521">
            <v>6500</v>
          </cell>
          <cell r="T19521">
            <v>0.27500000000000002</v>
          </cell>
        </row>
        <row r="19522">
          <cell r="K19522" t="str">
            <v>SCS0012118</v>
          </cell>
          <cell r="L19522" t="str">
            <v>100%座垫吊紧钢丝景中左侧</v>
          </cell>
          <cell r="M19522" t="str">
            <v>B01</v>
          </cell>
          <cell r="N19522">
            <v>3000</v>
          </cell>
          <cell r="O19522">
            <v>0.27500000000000002</v>
          </cell>
          <cell r="P19522" t="str">
            <v>EA</v>
          </cell>
          <cell r="Q19522">
            <v>1</v>
          </cell>
          <cell r="R19522">
            <v>825</v>
          </cell>
          <cell r="S19522">
            <v>3000</v>
          </cell>
          <cell r="T19522">
            <v>0.27500000000000002</v>
          </cell>
        </row>
        <row r="19523">
          <cell r="K19523" t="str">
            <v>SCS0012118</v>
          </cell>
          <cell r="L19523" t="str">
            <v>100%座垫吊紧钢丝景中左侧</v>
          </cell>
          <cell r="M19523" t="str">
            <v>B01</v>
          </cell>
          <cell r="N19523">
            <v>4000</v>
          </cell>
          <cell r="O19523">
            <v>0.27500000000000002</v>
          </cell>
          <cell r="P19523" t="str">
            <v>EA</v>
          </cell>
          <cell r="Q19523">
            <v>1</v>
          </cell>
          <cell r="R19523">
            <v>1100</v>
          </cell>
          <cell r="S19523">
            <v>4000</v>
          </cell>
          <cell r="T19523">
            <v>0.27500000000000002</v>
          </cell>
        </row>
        <row r="19524">
          <cell r="K19524" t="str">
            <v>SCS0012120</v>
          </cell>
          <cell r="L19524" t="str">
            <v>100%座垫吊紧钢丝中间左侧</v>
          </cell>
          <cell r="M19524" t="str">
            <v>B01</v>
          </cell>
          <cell r="N19524">
            <v>4000</v>
          </cell>
          <cell r="O19524">
            <v>0.26500000000000001</v>
          </cell>
          <cell r="P19524" t="str">
            <v>EA</v>
          </cell>
          <cell r="Q19524">
            <v>1</v>
          </cell>
          <cell r="R19524">
            <v>1060</v>
          </cell>
          <cell r="S19524">
            <v>4000</v>
          </cell>
          <cell r="T19524">
            <v>0.26500000000000001</v>
          </cell>
        </row>
        <row r="19525">
          <cell r="K19525" t="str">
            <v>SCS0012120</v>
          </cell>
          <cell r="L19525" t="str">
            <v>100%座垫吊紧钢丝中间左侧</v>
          </cell>
          <cell r="M19525" t="str">
            <v>B01</v>
          </cell>
          <cell r="N19525">
            <v>1500</v>
          </cell>
          <cell r="O19525">
            <v>0.26500000000000001</v>
          </cell>
          <cell r="P19525" t="str">
            <v>EA</v>
          </cell>
          <cell r="Q19525">
            <v>1</v>
          </cell>
          <cell r="R19525">
            <v>397.5</v>
          </cell>
          <cell r="S19525">
            <v>1500</v>
          </cell>
          <cell r="T19525">
            <v>0.26500000000000001</v>
          </cell>
        </row>
        <row r="19526">
          <cell r="K19526" t="str">
            <v>SCS0012120</v>
          </cell>
          <cell r="L19526" t="str">
            <v>100%座垫吊紧钢丝中间左侧</v>
          </cell>
          <cell r="M19526" t="str">
            <v>B01</v>
          </cell>
          <cell r="N19526">
            <v>1000</v>
          </cell>
          <cell r="O19526">
            <v>0.26500000000000001</v>
          </cell>
          <cell r="P19526" t="str">
            <v>EA</v>
          </cell>
          <cell r="Q19526">
            <v>1</v>
          </cell>
          <cell r="R19526">
            <v>265</v>
          </cell>
          <cell r="S19526">
            <v>1000</v>
          </cell>
          <cell r="T19526">
            <v>0.26500000000000001</v>
          </cell>
        </row>
        <row r="19527">
          <cell r="K19527" t="str">
            <v>SCS0012126</v>
          </cell>
          <cell r="L19527" t="str">
            <v>后排坐垫骨架</v>
          </cell>
          <cell r="M19527" t="str">
            <v>B01</v>
          </cell>
          <cell r="N19527">
            <v>180</v>
          </cell>
          <cell r="O19527">
            <v>19.5</v>
          </cell>
          <cell r="P19527" t="str">
            <v>EA</v>
          </cell>
          <cell r="Q19527">
            <v>1</v>
          </cell>
          <cell r="R19527">
            <v>3510</v>
          </cell>
          <cell r="S19527">
            <v>180</v>
          </cell>
          <cell r="T19527">
            <v>18.72</v>
          </cell>
        </row>
        <row r="19528">
          <cell r="K19528" t="str">
            <v>SCS0012126</v>
          </cell>
          <cell r="L19528" t="str">
            <v>后排坐垫骨架</v>
          </cell>
          <cell r="M19528" t="str">
            <v>B01</v>
          </cell>
          <cell r="N19528">
            <v>180</v>
          </cell>
          <cell r="O19528">
            <v>19.5</v>
          </cell>
          <cell r="P19528" t="str">
            <v>EA</v>
          </cell>
          <cell r="Q19528">
            <v>1</v>
          </cell>
          <cell r="R19528">
            <v>3510</v>
          </cell>
          <cell r="S19528">
            <v>180</v>
          </cell>
          <cell r="T19528">
            <v>18.72</v>
          </cell>
        </row>
        <row r="19529">
          <cell r="K19529" t="str">
            <v>SCS0012126</v>
          </cell>
          <cell r="L19529" t="str">
            <v>后排坐垫骨架</v>
          </cell>
          <cell r="M19529" t="str">
            <v>B01</v>
          </cell>
          <cell r="N19529">
            <v>180</v>
          </cell>
          <cell r="O19529">
            <v>19.5</v>
          </cell>
          <cell r="P19529" t="str">
            <v>EA</v>
          </cell>
          <cell r="Q19529">
            <v>1</v>
          </cell>
          <cell r="R19529">
            <v>3510</v>
          </cell>
          <cell r="S19529">
            <v>180</v>
          </cell>
          <cell r="T19529">
            <v>18.72</v>
          </cell>
        </row>
        <row r="19530">
          <cell r="K19530" t="str">
            <v>SCS0012126</v>
          </cell>
          <cell r="L19530" t="str">
            <v>后排坐垫骨架</v>
          </cell>
          <cell r="M19530" t="str">
            <v>B01</v>
          </cell>
          <cell r="N19530">
            <v>270</v>
          </cell>
          <cell r="O19530">
            <v>19.5</v>
          </cell>
          <cell r="P19530" t="str">
            <v>EA</v>
          </cell>
          <cell r="Q19530">
            <v>1</v>
          </cell>
          <cell r="R19530">
            <v>5265</v>
          </cell>
          <cell r="S19530">
            <v>270</v>
          </cell>
          <cell r="T19530">
            <v>18.72</v>
          </cell>
        </row>
        <row r="19531">
          <cell r="K19531" t="str">
            <v>SCS0012126</v>
          </cell>
          <cell r="L19531" t="str">
            <v>后排坐垫骨架</v>
          </cell>
          <cell r="M19531" t="str">
            <v>B01</v>
          </cell>
          <cell r="N19531">
            <v>200</v>
          </cell>
          <cell r="O19531">
            <v>19.5</v>
          </cell>
          <cell r="P19531" t="str">
            <v>EA</v>
          </cell>
          <cell r="Q19531">
            <v>1</v>
          </cell>
          <cell r="R19531">
            <v>3900</v>
          </cell>
          <cell r="S19531">
            <v>200</v>
          </cell>
          <cell r="T19531">
            <v>18.72</v>
          </cell>
        </row>
        <row r="19532">
          <cell r="K19532" t="str">
            <v>SCS0012126</v>
          </cell>
          <cell r="L19532" t="str">
            <v>后排坐垫骨架</v>
          </cell>
          <cell r="M19532" t="str">
            <v>B01</v>
          </cell>
          <cell r="N19532">
            <v>260</v>
          </cell>
          <cell r="O19532">
            <v>19.5</v>
          </cell>
          <cell r="P19532" t="str">
            <v>EA</v>
          </cell>
          <cell r="Q19532">
            <v>1</v>
          </cell>
          <cell r="R19532">
            <v>5070</v>
          </cell>
          <cell r="S19532">
            <v>260</v>
          </cell>
          <cell r="T19532">
            <v>18.72</v>
          </cell>
        </row>
        <row r="19533">
          <cell r="K19533" t="str">
            <v>SCS0012126</v>
          </cell>
          <cell r="L19533" t="str">
            <v>后排坐垫骨架</v>
          </cell>
          <cell r="M19533" t="str">
            <v>B01</v>
          </cell>
          <cell r="N19533">
            <v>387</v>
          </cell>
          <cell r="O19533">
            <v>19.5</v>
          </cell>
          <cell r="P19533" t="str">
            <v>EA</v>
          </cell>
          <cell r="Q19533">
            <v>1</v>
          </cell>
          <cell r="R19533">
            <v>7546.5</v>
          </cell>
          <cell r="S19533">
            <v>387</v>
          </cell>
          <cell r="T19533">
            <v>18.72</v>
          </cell>
        </row>
        <row r="19534">
          <cell r="K19534" t="str">
            <v>SCS0012126</v>
          </cell>
          <cell r="L19534" t="str">
            <v>后排坐垫骨架</v>
          </cell>
          <cell r="M19534" t="str">
            <v>B01</v>
          </cell>
          <cell r="N19534">
            <v>180</v>
          </cell>
          <cell r="O19534">
            <v>19.5</v>
          </cell>
          <cell r="P19534" t="str">
            <v>EA</v>
          </cell>
          <cell r="Q19534">
            <v>1</v>
          </cell>
          <cell r="R19534">
            <v>3510</v>
          </cell>
          <cell r="S19534">
            <v>180</v>
          </cell>
          <cell r="T19534">
            <v>18.72</v>
          </cell>
        </row>
        <row r="19535">
          <cell r="K19535" t="str">
            <v>SCS0012126</v>
          </cell>
          <cell r="L19535" t="str">
            <v>后排坐垫骨架</v>
          </cell>
          <cell r="M19535" t="str">
            <v>B01</v>
          </cell>
          <cell r="N19535">
            <v>250</v>
          </cell>
          <cell r="O19535">
            <v>19.5</v>
          </cell>
          <cell r="P19535" t="str">
            <v>EA</v>
          </cell>
          <cell r="Q19535">
            <v>1</v>
          </cell>
          <cell r="R19535">
            <v>4875</v>
          </cell>
          <cell r="S19535">
            <v>250</v>
          </cell>
          <cell r="T19535">
            <v>18.72</v>
          </cell>
        </row>
        <row r="19536">
          <cell r="K19536" t="str">
            <v>SCS0012126</v>
          </cell>
          <cell r="L19536" t="str">
            <v>后排坐垫骨架</v>
          </cell>
          <cell r="M19536" t="str">
            <v>B01</v>
          </cell>
          <cell r="N19536">
            <v>200</v>
          </cell>
          <cell r="O19536">
            <v>19.5</v>
          </cell>
          <cell r="P19536" t="str">
            <v>EA</v>
          </cell>
          <cell r="Q19536">
            <v>1</v>
          </cell>
          <cell r="R19536">
            <v>3900</v>
          </cell>
          <cell r="S19536">
            <v>200</v>
          </cell>
          <cell r="T19536">
            <v>18.72</v>
          </cell>
        </row>
        <row r="19537">
          <cell r="K19537" t="str">
            <v>SCS0012126</v>
          </cell>
          <cell r="L19537" t="str">
            <v>后排坐垫骨架</v>
          </cell>
          <cell r="M19537" t="str">
            <v>B01</v>
          </cell>
          <cell r="N19537">
            <v>220</v>
          </cell>
          <cell r="O19537">
            <v>19.5</v>
          </cell>
          <cell r="P19537" t="str">
            <v>EA</v>
          </cell>
          <cell r="Q19537">
            <v>1</v>
          </cell>
          <cell r="R19537">
            <v>4290</v>
          </cell>
          <cell r="S19537">
            <v>220</v>
          </cell>
          <cell r="T19537">
            <v>18.72</v>
          </cell>
        </row>
        <row r="19538">
          <cell r="K19538" t="str">
            <v>SCS0012126</v>
          </cell>
          <cell r="L19538" t="str">
            <v>后排坐垫骨架</v>
          </cell>
          <cell r="M19538" t="str">
            <v>B01</v>
          </cell>
          <cell r="N19538">
            <v>180</v>
          </cell>
          <cell r="O19538">
            <v>19.5</v>
          </cell>
          <cell r="P19538" t="str">
            <v>EA</v>
          </cell>
          <cell r="Q19538">
            <v>1</v>
          </cell>
          <cell r="R19538">
            <v>3510</v>
          </cell>
          <cell r="S19538">
            <v>180</v>
          </cell>
          <cell r="T19538">
            <v>18.72</v>
          </cell>
        </row>
        <row r="19539">
          <cell r="K19539" t="str">
            <v>SCS0012126</v>
          </cell>
          <cell r="L19539" t="str">
            <v>后排坐垫骨架</v>
          </cell>
          <cell r="M19539" t="str">
            <v>B01</v>
          </cell>
          <cell r="N19539">
            <v>180</v>
          </cell>
          <cell r="O19539">
            <v>19.5</v>
          </cell>
          <cell r="P19539" t="str">
            <v>EA</v>
          </cell>
          <cell r="Q19539">
            <v>1</v>
          </cell>
          <cell r="R19539">
            <v>3510</v>
          </cell>
          <cell r="S19539">
            <v>180</v>
          </cell>
          <cell r="T19539">
            <v>18.72</v>
          </cell>
        </row>
        <row r="19540">
          <cell r="K19540" t="str">
            <v>SCS0012126</v>
          </cell>
          <cell r="L19540" t="str">
            <v>后排坐垫骨架</v>
          </cell>
          <cell r="M19540" t="str">
            <v>B01</v>
          </cell>
          <cell r="N19540">
            <v>180</v>
          </cell>
          <cell r="O19540">
            <v>19.5</v>
          </cell>
          <cell r="P19540" t="str">
            <v>EA</v>
          </cell>
          <cell r="Q19540">
            <v>1</v>
          </cell>
          <cell r="R19540">
            <v>3510</v>
          </cell>
          <cell r="S19540">
            <v>180</v>
          </cell>
          <cell r="T19540">
            <v>18.72</v>
          </cell>
        </row>
        <row r="19541">
          <cell r="K19541" t="str">
            <v>SCS0012126</v>
          </cell>
          <cell r="L19541" t="str">
            <v>后排坐垫骨架</v>
          </cell>
          <cell r="M19541" t="str">
            <v>B01</v>
          </cell>
          <cell r="N19541">
            <v>70</v>
          </cell>
          <cell r="O19541">
            <v>19.5</v>
          </cell>
          <cell r="P19541" t="str">
            <v>EA</v>
          </cell>
          <cell r="Q19541">
            <v>1</v>
          </cell>
          <cell r="R19541">
            <v>1365</v>
          </cell>
          <cell r="S19541">
            <v>70</v>
          </cell>
          <cell r="T19541">
            <v>18.72</v>
          </cell>
        </row>
        <row r="19542">
          <cell r="K19542" t="str">
            <v>SCS0012126</v>
          </cell>
          <cell r="L19542" t="str">
            <v>后排坐垫骨架</v>
          </cell>
          <cell r="M19542" t="str">
            <v>B01</v>
          </cell>
          <cell r="N19542">
            <v>180</v>
          </cell>
          <cell r="O19542">
            <v>19.5</v>
          </cell>
          <cell r="P19542" t="str">
            <v>EA</v>
          </cell>
          <cell r="Q19542">
            <v>1</v>
          </cell>
          <cell r="R19542">
            <v>3510</v>
          </cell>
          <cell r="S19542">
            <v>180</v>
          </cell>
          <cell r="T19542">
            <v>18.72</v>
          </cell>
        </row>
        <row r="19543">
          <cell r="K19543" t="str">
            <v>SCS0012126</v>
          </cell>
          <cell r="L19543" t="str">
            <v>后排坐垫骨架</v>
          </cell>
          <cell r="M19543" t="str">
            <v>B01</v>
          </cell>
          <cell r="N19543">
            <v>180</v>
          </cell>
          <cell r="O19543">
            <v>19.5</v>
          </cell>
          <cell r="P19543" t="str">
            <v>EA</v>
          </cell>
          <cell r="Q19543">
            <v>1</v>
          </cell>
          <cell r="R19543">
            <v>3510</v>
          </cell>
          <cell r="S19543">
            <v>180</v>
          </cell>
          <cell r="T19543">
            <v>18.72</v>
          </cell>
        </row>
        <row r="19544">
          <cell r="K19544" t="str">
            <v>SCS0012126</v>
          </cell>
          <cell r="L19544" t="str">
            <v>后排坐垫骨架</v>
          </cell>
          <cell r="M19544" t="str">
            <v>B01</v>
          </cell>
          <cell r="N19544">
            <v>180</v>
          </cell>
          <cell r="O19544">
            <v>19.5</v>
          </cell>
          <cell r="P19544" t="str">
            <v>EA</v>
          </cell>
          <cell r="Q19544">
            <v>1</v>
          </cell>
          <cell r="R19544">
            <v>3510</v>
          </cell>
          <cell r="S19544">
            <v>180</v>
          </cell>
          <cell r="T19544">
            <v>18.72</v>
          </cell>
        </row>
        <row r="19545">
          <cell r="K19545" t="str">
            <v>SCS0012126</v>
          </cell>
          <cell r="L19545" t="str">
            <v>后排坐垫骨架</v>
          </cell>
          <cell r="M19545" t="str">
            <v>B01</v>
          </cell>
          <cell r="N19545">
            <v>60</v>
          </cell>
          <cell r="O19545">
            <v>19.5</v>
          </cell>
          <cell r="P19545" t="str">
            <v>EA</v>
          </cell>
          <cell r="Q19545">
            <v>1</v>
          </cell>
          <cell r="R19545">
            <v>1170</v>
          </cell>
          <cell r="S19545">
            <v>60</v>
          </cell>
          <cell r="T19545">
            <v>18.72</v>
          </cell>
        </row>
        <row r="19546">
          <cell r="K19546" t="str">
            <v>SCS0012126</v>
          </cell>
          <cell r="L19546" t="str">
            <v>后排坐垫骨架</v>
          </cell>
          <cell r="M19546" t="str">
            <v>B01</v>
          </cell>
          <cell r="N19546">
            <v>150</v>
          </cell>
          <cell r="O19546">
            <v>19.5</v>
          </cell>
          <cell r="P19546" t="str">
            <v>EA</v>
          </cell>
          <cell r="Q19546">
            <v>1</v>
          </cell>
          <cell r="R19546">
            <v>2925</v>
          </cell>
          <cell r="S19546">
            <v>150</v>
          </cell>
          <cell r="T19546">
            <v>18.72</v>
          </cell>
        </row>
        <row r="19547">
          <cell r="K19547" t="str">
            <v>SCS0012126</v>
          </cell>
          <cell r="L19547" t="str">
            <v>后排坐垫骨架</v>
          </cell>
          <cell r="M19547" t="str">
            <v>B01</v>
          </cell>
          <cell r="N19547">
            <v>370</v>
          </cell>
          <cell r="O19547">
            <v>19.5</v>
          </cell>
          <cell r="P19547" t="str">
            <v>EA</v>
          </cell>
          <cell r="Q19547">
            <v>1</v>
          </cell>
          <cell r="R19547">
            <v>7215</v>
          </cell>
          <cell r="S19547">
            <v>370</v>
          </cell>
          <cell r="T19547">
            <v>18.72</v>
          </cell>
        </row>
        <row r="19548">
          <cell r="K19548" t="str">
            <v>SCS0012126</v>
          </cell>
          <cell r="L19548" t="str">
            <v>后排坐垫骨架</v>
          </cell>
          <cell r="M19548" t="str">
            <v>B01</v>
          </cell>
          <cell r="N19548">
            <v>140</v>
          </cell>
          <cell r="O19548">
            <v>19.5</v>
          </cell>
          <cell r="P19548" t="str">
            <v>EA</v>
          </cell>
          <cell r="Q19548">
            <v>1</v>
          </cell>
          <cell r="R19548">
            <v>2730</v>
          </cell>
          <cell r="S19548">
            <v>140</v>
          </cell>
          <cell r="T19548">
            <v>18.72</v>
          </cell>
        </row>
        <row r="19549">
          <cell r="K19549" t="str">
            <v>SCS0012152</v>
          </cell>
          <cell r="L19549" t="str">
            <v>六分座钢丝焊接总成</v>
          </cell>
          <cell r="M19549" t="str">
            <v/>
          </cell>
          <cell r="N19549">
            <v>2</v>
          </cell>
          <cell r="O19549">
            <v>7.54</v>
          </cell>
          <cell r="P19549" t="str">
            <v>EA</v>
          </cell>
          <cell r="Q19549">
            <v>1</v>
          </cell>
          <cell r="R19549">
            <v>15.08</v>
          </cell>
          <cell r="S19549">
            <v>2</v>
          </cell>
          <cell r="T19549">
            <v>7.2384000000000004</v>
          </cell>
        </row>
        <row r="19550">
          <cell r="K19550" t="str">
            <v>SCS0012153</v>
          </cell>
          <cell r="L19550" t="str">
            <v>四分座钢丝焊接总成</v>
          </cell>
          <cell r="M19550" t="str">
            <v/>
          </cell>
          <cell r="N19550">
            <v>2</v>
          </cell>
          <cell r="O19550">
            <v>5.78</v>
          </cell>
          <cell r="P19550" t="str">
            <v>EA</v>
          </cell>
          <cell r="Q19550">
            <v>1</v>
          </cell>
          <cell r="R19550">
            <v>11.56</v>
          </cell>
          <cell r="S19550">
            <v>2</v>
          </cell>
          <cell r="T19550">
            <v>5.5488</v>
          </cell>
        </row>
        <row r="19551">
          <cell r="K19551" t="str">
            <v>SCS0012187</v>
          </cell>
          <cell r="L19551" t="str">
            <v>驾驶座左侧坐垫无纺布衬垫</v>
          </cell>
          <cell r="M19551" t="str">
            <v>缝毛毡状态</v>
          </cell>
          <cell r="N19551">
            <v>1000</v>
          </cell>
          <cell r="O19551">
            <v>3.5</v>
          </cell>
          <cell r="P19551" t="str">
            <v>EA</v>
          </cell>
          <cell r="Q19551">
            <v>1</v>
          </cell>
          <cell r="R19551">
            <v>3500</v>
          </cell>
          <cell r="S19551">
            <v>1000</v>
          </cell>
          <cell r="T19551">
            <v>3.5</v>
          </cell>
        </row>
        <row r="19552">
          <cell r="K19552" t="str">
            <v>SCS0012187</v>
          </cell>
          <cell r="L19552" t="str">
            <v>驾驶座左侧坐垫无纺布衬垫</v>
          </cell>
          <cell r="M19552" t="str">
            <v>缝毛毡状态</v>
          </cell>
          <cell r="N19552">
            <v>1000</v>
          </cell>
          <cell r="O19552">
            <v>3.5</v>
          </cell>
          <cell r="P19552" t="str">
            <v>EA</v>
          </cell>
          <cell r="Q19552">
            <v>1</v>
          </cell>
          <cell r="R19552">
            <v>3500</v>
          </cell>
          <cell r="S19552">
            <v>1000</v>
          </cell>
          <cell r="T19552">
            <v>3.5</v>
          </cell>
        </row>
        <row r="19553">
          <cell r="K19553" t="str">
            <v>SCS0012187</v>
          </cell>
          <cell r="L19553" t="str">
            <v>驾驶座左侧坐垫无纺布衬垫</v>
          </cell>
          <cell r="M19553" t="str">
            <v>缝毛毡状态</v>
          </cell>
          <cell r="N19553">
            <v>1000</v>
          </cell>
          <cell r="O19553">
            <v>3.5</v>
          </cell>
          <cell r="P19553" t="str">
            <v>EA</v>
          </cell>
          <cell r="Q19553">
            <v>1</v>
          </cell>
          <cell r="R19553">
            <v>3500</v>
          </cell>
          <cell r="S19553">
            <v>1000</v>
          </cell>
          <cell r="T19553">
            <v>3.5</v>
          </cell>
        </row>
        <row r="19554">
          <cell r="K19554" t="str">
            <v>SCS0012188</v>
          </cell>
          <cell r="L19554" t="str">
            <v>驾驶座右侧坐垫无纺布衬垫</v>
          </cell>
          <cell r="M19554" t="str">
            <v>缝毛毡状态</v>
          </cell>
          <cell r="N19554">
            <v>1600</v>
          </cell>
          <cell r="O19554">
            <v>3.5</v>
          </cell>
          <cell r="P19554" t="str">
            <v>EA</v>
          </cell>
          <cell r="Q19554">
            <v>1</v>
          </cell>
          <cell r="R19554">
            <v>5600</v>
          </cell>
          <cell r="S19554">
            <v>1600</v>
          </cell>
          <cell r="T19554">
            <v>3.5</v>
          </cell>
        </row>
        <row r="19555">
          <cell r="K19555" t="str">
            <v>SCS0012188</v>
          </cell>
          <cell r="L19555" t="str">
            <v>驾驶座右侧坐垫无纺布衬垫</v>
          </cell>
          <cell r="M19555" t="str">
            <v>缝毛毡状态</v>
          </cell>
          <cell r="N19555">
            <v>1000</v>
          </cell>
          <cell r="O19555">
            <v>3.5</v>
          </cell>
          <cell r="P19555" t="str">
            <v>EA</v>
          </cell>
          <cell r="Q19555">
            <v>1</v>
          </cell>
          <cell r="R19555">
            <v>3500</v>
          </cell>
          <cell r="S19555">
            <v>1000</v>
          </cell>
          <cell r="T19555">
            <v>3.5</v>
          </cell>
        </row>
        <row r="19556">
          <cell r="K19556" t="str">
            <v>SCS0012188</v>
          </cell>
          <cell r="L19556" t="str">
            <v>驾驶座右侧坐垫无纺布衬垫</v>
          </cell>
          <cell r="M19556" t="str">
            <v>缝毛毡状态</v>
          </cell>
          <cell r="N19556">
            <v>1000</v>
          </cell>
          <cell r="O19556">
            <v>3.5</v>
          </cell>
          <cell r="P19556" t="str">
            <v>EA</v>
          </cell>
          <cell r="Q19556">
            <v>1</v>
          </cell>
          <cell r="R19556">
            <v>3500</v>
          </cell>
          <cell r="S19556">
            <v>1000</v>
          </cell>
          <cell r="T19556">
            <v>3.5</v>
          </cell>
        </row>
        <row r="19557">
          <cell r="K19557" t="str">
            <v>SCS0012209</v>
          </cell>
          <cell r="L19557" t="str">
            <v>后排座椅左靠背面套</v>
          </cell>
          <cell r="M19557" t="str">
            <v>全黑</v>
          </cell>
          <cell r="N19557">
            <v>2</v>
          </cell>
          <cell r="O19557">
            <v>90.51</v>
          </cell>
          <cell r="P19557" t="str">
            <v>EA</v>
          </cell>
          <cell r="Q19557">
            <v>1</v>
          </cell>
          <cell r="R19557">
            <v>181.02</v>
          </cell>
          <cell r="S19557">
            <v>2</v>
          </cell>
          <cell r="T19557">
            <v>90.51</v>
          </cell>
        </row>
        <row r="19558">
          <cell r="K19558" t="str">
            <v>SCS0012209</v>
          </cell>
          <cell r="L19558" t="str">
            <v>后排座椅左靠背面套</v>
          </cell>
          <cell r="M19558" t="str">
            <v>全黑</v>
          </cell>
          <cell r="N19558">
            <v>120</v>
          </cell>
          <cell r="O19558">
            <v>90.51</v>
          </cell>
          <cell r="P19558" t="str">
            <v>EA</v>
          </cell>
          <cell r="Q19558">
            <v>1</v>
          </cell>
          <cell r="R19558">
            <v>10861.2</v>
          </cell>
          <cell r="S19558">
            <v>120</v>
          </cell>
          <cell r="T19558">
            <v>90.51</v>
          </cell>
        </row>
        <row r="19559">
          <cell r="K19559" t="str">
            <v>SCS0012209</v>
          </cell>
          <cell r="L19559" t="str">
            <v>后排座椅左靠背面套</v>
          </cell>
          <cell r="M19559" t="str">
            <v>全黑</v>
          </cell>
          <cell r="N19559">
            <v>80</v>
          </cell>
          <cell r="O19559">
            <v>90.51</v>
          </cell>
          <cell r="P19559" t="str">
            <v>EA</v>
          </cell>
          <cell r="Q19559">
            <v>1</v>
          </cell>
          <cell r="R19559">
            <v>7240.8</v>
          </cell>
          <cell r="S19559">
            <v>80</v>
          </cell>
          <cell r="T19559">
            <v>90.51</v>
          </cell>
        </row>
        <row r="19560">
          <cell r="K19560" t="str">
            <v>SCS0012209</v>
          </cell>
          <cell r="L19560" t="str">
            <v>后排座椅左靠背面套</v>
          </cell>
          <cell r="M19560" t="str">
            <v>全黑</v>
          </cell>
          <cell r="N19560">
            <v>80</v>
          </cell>
          <cell r="O19560">
            <v>90.51</v>
          </cell>
          <cell r="P19560" t="str">
            <v>EA</v>
          </cell>
          <cell r="Q19560">
            <v>1</v>
          </cell>
          <cell r="R19560">
            <v>7240.8</v>
          </cell>
          <cell r="S19560">
            <v>80</v>
          </cell>
          <cell r="T19560">
            <v>90.51</v>
          </cell>
        </row>
        <row r="19561">
          <cell r="K19561" t="str">
            <v>SCS0012210</v>
          </cell>
          <cell r="L19561" t="str">
            <v>后排座椅左坐垫面套</v>
          </cell>
          <cell r="M19561" t="str">
            <v>全黑</v>
          </cell>
          <cell r="N19561">
            <v>2</v>
          </cell>
          <cell r="O19561">
            <v>81.239999999999995</v>
          </cell>
          <cell r="P19561" t="str">
            <v>EA</v>
          </cell>
          <cell r="Q19561">
            <v>1</v>
          </cell>
          <cell r="R19561">
            <v>162.47999999999999</v>
          </cell>
          <cell r="S19561">
            <v>2</v>
          </cell>
          <cell r="T19561">
            <v>81.239999999999995</v>
          </cell>
        </row>
        <row r="19562">
          <cell r="K19562" t="str">
            <v>SCS0012210</v>
          </cell>
          <cell r="L19562" t="str">
            <v>后排座椅左坐垫面套</v>
          </cell>
          <cell r="M19562" t="str">
            <v>全黑</v>
          </cell>
          <cell r="N19562">
            <v>120</v>
          </cell>
          <cell r="O19562">
            <v>81.239999999999995</v>
          </cell>
          <cell r="P19562" t="str">
            <v>EA</v>
          </cell>
          <cell r="Q19562">
            <v>1</v>
          </cell>
          <cell r="R19562">
            <v>9748.7999999999993</v>
          </cell>
          <cell r="S19562">
            <v>120</v>
          </cell>
          <cell r="T19562">
            <v>81.239999999999995</v>
          </cell>
        </row>
        <row r="19563">
          <cell r="K19563" t="str">
            <v>SCS0012210</v>
          </cell>
          <cell r="L19563" t="str">
            <v>后排座椅左坐垫面套</v>
          </cell>
          <cell r="M19563" t="str">
            <v>全黑</v>
          </cell>
          <cell r="N19563">
            <v>80</v>
          </cell>
          <cell r="O19563">
            <v>81.239999999999995</v>
          </cell>
          <cell r="P19563" t="str">
            <v>EA</v>
          </cell>
          <cell r="Q19563">
            <v>1</v>
          </cell>
          <cell r="R19563">
            <v>6499.2</v>
          </cell>
          <cell r="S19563">
            <v>80</v>
          </cell>
          <cell r="T19563">
            <v>81.239999999999995</v>
          </cell>
        </row>
        <row r="19564">
          <cell r="K19564" t="str">
            <v>SCS0012210</v>
          </cell>
          <cell r="L19564" t="str">
            <v>后排座椅左坐垫面套</v>
          </cell>
          <cell r="M19564" t="str">
            <v>全黑</v>
          </cell>
          <cell r="N19564">
            <v>80</v>
          </cell>
          <cell r="O19564">
            <v>81.239999999999995</v>
          </cell>
          <cell r="P19564" t="str">
            <v>EA</v>
          </cell>
          <cell r="Q19564">
            <v>1</v>
          </cell>
          <cell r="R19564">
            <v>6499.2</v>
          </cell>
          <cell r="S19564">
            <v>80</v>
          </cell>
          <cell r="T19564">
            <v>81.239999999999995</v>
          </cell>
        </row>
        <row r="19565">
          <cell r="K19565" t="str">
            <v>SCS0012211</v>
          </cell>
          <cell r="L19565" t="str">
            <v>后排座椅右靠背面套</v>
          </cell>
          <cell r="M19565" t="str">
            <v>全黑</v>
          </cell>
          <cell r="N19565">
            <v>2</v>
          </cell>
          <cell r="O19565">
            <v>69.760000000000005</v>
          </cell>
          <cell r="P19565" t="str">
            <v>EA</v>
          </cell>
          <cell r="Q19565">
            <v>1</v>
          </cell>
          <cell r="R19565">
            <v>139.52000000000001</v>
          </cell>
          <cell r="S19565">
            <v>2</v>
          </cell>
          <cell r="T19565">
            <v>69.760000000000005</v>
          </cell>
        </row>
        <row r="19566">
          <cell r="K19566" t="str">
            <v>SCS0012211</v>
          </cell>
          <cell r="L19566" t="str">
            <v>后排座椅右靠背面套</v>
          </cell>
          <cell r="M19566" t="str">
            <v>全黑</v>
          </cell>
          <cell r="N19566">
            <v>120</v>
          </cell>
          <cell r="O19566">
            <v>69.760000000000005</v>
          </cell>
          <cell r="P19566" t="str">
            <v>EA</v>
          </cell>
          <cell r="Q19566">
            <v>1</v>
          </cell>
          <cell r="R19566">
            <v>8371.2000000000007</v>
          </cell>
          <cell r="S19566">
            <v>120</v>
          </cell>
          <cell r="T19566">
            <v>69.760000000000005</v>
          </cell>
        </row>
        <row r="19567">
          <cell r="K19567" t="str">
            <v>SCS0012211</v>
          </cell>
          <cell r="L19567" t="str">
            <v>后排座椅右靠背面套</v>
          </cell>
          <cell r="M19567" t="str">
            <v>全黑</v>
          </cell>
          <cell r="N19567">
            <v>80</v>
          </cell>
          <cell r="O19567">
            <v>69.760000000000005</v>
          </cell>
          <cell r="P19567" t="str">
            <v>EA</v>
          </cell>
          <cell r="Q19567">
            <v>1</v>
          </cell>
          <cell r="R19567">
            <v>5580.8</v>
          </cell>
          <cell r="S19567">
            <v>80</v>
          </cell>
          <cell r="T19567">
            <v>69.760000000000005</v>
          </cell>
        </row>
        <row r="19568">
          <cell r="K19568" t="str">
            <v>SCS0012211</v>
          </cell>
          <cell r="L19568" t="str">
            <v>后排座椅右靠背面套</v>
          </cell>
          <cell r="M19568" t="str">
            <v>全黑</v>
          </cell>
          <cell r="N19568">
            <v>80</v>
          </cell>
          <cell r="O19568">
            <v>69.760000000000005</v>
          </cell>
          <cell r="P19568" t="str">
            <v>EA</v>
          </cell>
          <cell r="Q19568">
            <v>1</v>
          </cell>
          <cell r="R19568">
            <v>5580.8</v>
          </cell>
          <cell r="S19568">
            <v>80</v>
          </cell>
          <cell r="T19568">
            <v>69.760000000000005</v>
          </cell>
        </row>
        <row r="19569">
          <cell r="K19569" t="str">
            <v>SCS0012212</v>
          </cell>
          <cell r="L19569" t="str">
            <v>后排座椅右坐垫面套</v>
          </cell>
          <cell r="M19569" t="str">
            <v>全黑</v>
          </cell>
          <cell r="N19569">
            <v>2</v>
          </cell>
          <cell r="O19569">
            <v>63.08</v>
          </cell>
          <cell r="P19569" t="str">
            <v>EA</v>
          </cell>
          <cell r="Q19569">
            <v>1</v>
          </cell>
          <cell r="R19569">
            <v>126.16</v>
          </cell>
          <cell r="S19569">
            <v>2</v>
          </cell>
          <cell r="T19569">
            <v>63.08</v>
          </cell>
        </row>
        <row r="19570">
          <cell r="K19570" t="str">
            <v>SCS0012212</v>
          </cell>
          <cell r="L19570" t="str">
            <v>后排座椅右坐垫面套</v>
          </cell>
          <cell r="M19570" t="str">
            <v>全黑</v>
          </cell>
          <cell r="N19570">
            <v>120</v>
          </cell>
          <cell r="O19570">
            <v>63.08</v>
          </cell>
          <cell r="P19570" t="str">
            <v>EA</v>
          </cell>
          <cell r="Q19570">
            <v>1</v>
          </cell>
          <cell r="R19570">
            <v>7569.6</v>
          </cell>
          <cell r="S19570">
            <v>120</v>
          </cell>
          <cell r="T19570">
            <v>63.08</v>
          </cell>
        </row>
        <row r="19571">
          <cell r="K19571" t="str">
            <v>SCS0012212</v>
          </cell>
          <cell r="L19571" t="str">
            <v>后排座椅右坐垫面套</v>
          </cell>
          <cell r="M19571" t="str">
            <v>全黑</v>
          </cell>
          <cell r="N19571">
            <v>80</v>
          </cell>
          <cell r="O19571">
            <v>63.08</v>
          </cell>
          <cell r="P19571" t="str">
            <v>EA</v>
          </cell>
          <cell r="Q19571">
            <v>1</v>
          </cell>
          <cell r="R19571">
            <v>5046.3999999999996</v>
          </cell>
          <cell r="S19571">
            <v>80</v>
          </cell>
          <cell r="T19571">
            <v>63.08</v>
          </cell>
        </row>
        <row r="19572">
          <cell r="K19572" t="str">
            <v>SCS0012212</v>
          </cell>
          <cell r="L19572" t="str">
            <v>后排座椅右坐垫面套</v>
          </cell>
          <cell r="M19572" t="str">
            <v>全黑</v>
          </cell>
          <cell r="N19572">
            <v>80</v>
          </cell>
          <cell r="O19572">
            <v>63.08</v>
          </cell>
          <cell r="P19572" t="str">
            <v>EA</v>
          </cell>
          <cell r="Q19572">
            <v>1</v>
          </cell>
          <cell r="R19572">
            <v>5046.3999999999996</v>
          </cell>
          <cell r="S19572">
            <v>80</v>
          </cell>
          <cell r="T19572">
            <v>63.08</v>
          </cell>
        </row>
        <row r="19573">
          <cell r="K19573" t="str">
            <v>SCS0012213</v>
          </cell>
          <cell r="L19573" t="str">
            <v>后排座椅中间头枕面套</v>
          </cell>
          <cell r="M19573" t="str">
            <v>全黑</v>
          </cell>
          <cell r="N19573">
            <v>2</v>
          </cell>
          <cell r="O19573">
            <v>11.36</v>
          </cell>
          <cell r="P19573" t="str">
            <v>EA</v>
          </cell>
          <cell r="Q19573">
            <v>1</v>
          </cell>
          <cell r="R19573">
            <v>22.72</v>
          </cell>
          <cell r="S19573">
            <v>2</v>
          </cell>
          <cell r="T19573">
            <v>11.36</v>
          </cell>
        </row>
        <row r="19574">
          <cell r="K19574" t="str">
            <v>SCS0012213</v>
          </cell>
          <cell r="L19574" t="str">
            <v>后排座椅中间头枕面套</v>
          </cell>
          <cell r="M19574" t="str">
            <v>全黑</v>
          </cell>
          <cell r="N19574">
            <v>120</v>
          </cell>
          <cell r="O19574">
            <v>11.36</v>
          </cell>
          <cell r="P19574" t="str">
            <v>EA</v>
          </cell>
          <cell r="Q19574">
            <v>1</v>
          </cell>
          <cell r="R19574">
            <v>1363.2</v>
          </cell>
          <cell r="S19574">
            <v>120</v>
          </cell>
          <cell r="T19574">
            <v>11.36</v>
          </cell>
        </row>
        <row r="19575">
          <cell r="K19575" t="str">
            <v>SCS0012213</v>
          </cell>
          <cell r="L19575" t="str">
            <v>后排座椅中间头枕面套</v>
          </cell>
          <cell r="M19575" t="str">
            <v>全黑</v>
          </cell>
          <cell r="N19575">
            <v>80</v>
          </cell>
          <cell r="O19575">
            <v>11.36</v>
          </cell>
          <cell r="P19575" t="str">
            <v>EA</v>
          </cell>
          <cell r="Q19575">
            <v>1</v>
          </cell>
          <cell r="R19575">
            <v>908.8</v>
          </cell>
          <cell r="S19575">
            <v>80</v>
          </cell>
          <cell r="T19575">
            <v>11.36</v>
          </cell>
        </row>
        <row r="19576">
          <cell r="K19576" t="str">
            <v>SCS0012213</v>
          </cell>
          <cell r="L19576" t="str">
            <v>后排座椅中间头枕面套</v>
          </cell>
          <cell r="M19576" t="str">
            <v>全黑</v>
          </cell>
          <cell r="N19576">
            <v>80</v>
          </cell>
          <cell r="O19576">
            <v>11.36</v>
          </cell>
          <cell r="P19576" t="str">
            <v>EA</v>
          </cell>
          <cell r="Q19576">
            <v>1</v>
          </cell>
          <cell r="R19576">
            <v>908.8</v>
          </cell>
          <cell r="S19576">
            <v>80</v>
          </cell>
          <cell r="T19576">
            <v>11.36</v>
          </cell>
        </row>
        <row r="19577">
          <cell r="K19577" t="str">
            <v>SCS0012214</v>
          </cell>
          <cell r="L19577" t="str">
            <v>后排座椅扶手面套</v>
          </cell>
          <cell r="M19577" t="str">
            <v>全黑</v>
          </cell>
          <cell r="N19577">
            <v>2</v>
          </cell>
          <cell r="O19577">
            <v>21.3</v>
          </cell>
          <cell r="P19577" t="str">
            <v>EA</v>
          </cell>
          <cell r="Q19577">
            <v>1</v>
          </cell>
          <cell r="R19577">
            <v>42.6</v>
          </cell>
          <cell r="S19577">
            <v>2</v>
          </cell>
          <cell r="T19577">
            <v>21.3</v>
          </cell>
        </row>
        <row r="19578">
          <cell r="K19578" t="str">
            <v>SCS0012214</v>
          </cell>
          <cell r="L19578" t="str">
            <v>后排座椅扶手面套</v>
          </cell>
          <cell r="M19578" t="str">
            <v>全黑</v>
          </cell>
          <cell r="N19578">
            <v>120</v>
          </cell>
          <cell r="O19578">
            <v>21.3</v>
          </cell>
          <cell r="P19578" t="str">
            <v>EA</v>
          </cell>
          <cell r="Q19578">
            <v>1</v>
          </cell>
          <cell r="R19578">
            <v>2556</v>
          </cell>
          <cell r="S19578">
            <v>120</v>
          </cell>
          <cell r="T19578">
            <v>21.3</v>
          </cell>
        </row>
        <row r="19579">
          <cell r="K19579" t="str">
            <v>SCS0012214</v>
          </cell>
          <cell r="L19579" t="str">
            <v>后排座椅扶手面套</v>
          </cell>
          <cell r="M19579" t="str">
            <v>全黑</v>
          </cell>
          <cell r="N19579">
            <v>80</v>
          </cell>
          <cell r="O19579">
            <v>21.3</v>
          </cell>
          <cell r="P19579" t="str">
            <v>EA</v>
          </cell>
          <cell r="Q19579">
            <v>1</v>
          </cell>
          <cell r="R19579">
            <v>1704</v>
          </cell>
          <cell r="S19579">
            <v>80</v>
          </cell>
          <cell r="T19579">
            <v>21.3</v>
          </cell>
        </row>
        <row r="19580">
          <cell r="K19580" t="str">
            <v>SCS0012214</v>
          </cell>
          <cell r="L19580" t="str">
            <v>后排座椅扶手面套</v>
          </cell>
          <cell r="M19580" t="str">
            <v>全黑</v>
          </cell>
          <cell r="N19580">
            <v>80</v>
          </cell>
          <cell r="O19580">
            <v>21.3</v>
          </cell>
          <cell r="P19580" t="str">
            <v>EA</v>
          </cell>
          <cell r="Q19580">
            <v>1</v>
          </cell>
          <cell r="R19580">
            <v>1704</v>
          </cell>
          <cell r="S19580">
            <v>80</v>
          </cell>
          <cell r="T19580">
            <v>21.3</v>
          </cell>
        </row>
        <row r="19581">
          <cell r="K19581" t="str">
            <v>SCS0012215</v>
          </cell>
          <cell r="L19581" t="str">
            <v>后排座椅外侧头枕面套</v>
          </cell>
          <cell r="M19581" t="str">
            <v>全黑</v>
          </cell>
          <cell r="N19581">
            <v>4</v>
          </cell>
          <cell r="O19581">
            <v>11.56</v>
          </cell>
          <cell r="P19581" t="str">
            <v>EA</v>
          </cell>
          <cell r="Q19581">
            <v>1</v>
          </cell>
          <cell r="R19581">
            <v>46.24</v>
          </cell>
          <cell r="S19581">
            <v>4</v>
          </cell>
          <cell r="T19581">
            <v>11.56</v>
          </cell>
        </row>
        <row r="19582">
          <cell r="K19582" t="str">
            <v>SCS0012215</v>
          </cell>
          <cell r="L19582" t="str">
            <v>后排座椅外侧头枕面套</v>
          </cell>
          <cell r="M19582" t="str">
            <v>全黑</v>
          </cell>
          <cell r="N19582">
            <v>240</v>
          </cell>
          <cell r="O19582">
            <v>11.56</v>
          </cell>
          <cell r="P19582" t="str">
            <v>EA</v>
          </cell>
          <cell r="Q19582">
            <v>1</v>
          </cell>
          <cell r="R19582">
            <v>2774.4</v>
          </cell>
          <cell r="S19582">
            <v>240</v>
          </cell>
          <cell r="T19582">
            <v>11.56</v>
          </cell>
        </row>
        <row r="19583">
          <cell r="K19583" t="str">
            <v>SCS0012215</v>
          </cell>
          <cell r="L19583" t="str">
            <v>后排座椅外侧头枕面套</v>
          </cell>
          <cell r="M19583" t="str">
            <v>全黑</v>
          </cell>
          <cell r="N19583">
            <v>160</v>
          </cell>
          <cell r="O19583">
            <v>11.56</v>
          </cell>
          <cell r="P19583" t="str">
            <v>EA</v>
          </cell>
          <cell r="Q19583">
            <v>1</v>
          </cell>
          <cell r="R19583">
            <v>1849.6</v>
          </cell>
          <cell r="S19583">
            <v>160</v>
          </cell>
          <cell r="T19583">
            <v>11.56</v>
          </cell>
        </row>
        <row r="19584">
          <cell r="K19584" t="str">
            <v>SCS0012215</v>
          </cell>
          <cell r="L19584" t="str">
            <v>后排座椅外侧头枕面套</v>
          </cell>
          <cell r="M19584" t="str">
            <v>全黑</v>
          </cell>
          <cell r="N19584">
            <v>160</v>
          </cell>
          <cell r="O19584">
            <v>11.56</v>
          </cell>
          <cell r="P19584" t="str">
            <v>EA</v>
          </cell>
          <cell r="Q19584">
            <v>1</v>
          </cell>
          <cell r="R19584">
            <v>1849.6</v>
          </cell>
          <cell r="S19584">
            <v>160</v>
          </cell>
          <cell r="T19584">
            <v>11.56</v>
          </cell>
        </row>
        <row r="19585">
          <cell r="K19585" t="str">
            <v>SCS0012243</v>
          </cell>
          <cell r="L19585" t="str">
            <v>后排坐垫左侧EPP发泡</v>
          </cell>
          <cell r="M19585" t="str">
            <v>45±4kg/m³</v>
          </cell>
          <cell r="N19585">
            <v>609</v>
          </cell>
          <cell r="O19585">
            <v>11.09</v>
          </cell>
          <cell r="P19585" t="str">
            <v>EA</v>
          </cell>
          <cell r="Q19585">
            <v>1</v>
          </cell>
          <cell r="R19585">
            <v>6753.81</v>
          </cell>
          <cell r="S19585">
            <v>609</v>
          </cell>
          <cell r="T19585">
            <v>11.09</v>
          </cell>
        </row>
        <row r="19586">
          <cell r="K19586" t="str">
            <v>SCS0012243</v>
          </cell>
          <cell r="L19586" t="str">
            <v>后排坐垫左侧EPP发泡</v>
          </cell>
          <cell r="M19586" t="str">
            <v>45±4kg/m³</v>
          </cell>
          <cell r="N19586">
            <v>1350</v>
          </cell>
          <cell r="O19586">
            <v>11.09</v>
          </cell>
          <cell r="P19586" t="str">
            <v>EA</v>
          </cell>
          <cell r="Q19586">
            <v>1</v>
          </cell>
          <cell r="R19586">
            <v>14971.5</v>
          </cell>
          <cell r="S19586">
            <v>1350</v>
          </cell>
          <cell r="T19586">
            <v>11.09</v>
          </cell>
        </row>
        <row r="19587">
          <cell r="K19587" t="str">
            <v>SCS0012243</v>
          </cell>
          <cell r="L19587" t="str">
            <v>后排坐垫左侧EPP发泡</v>
          </cell>
          <cell r="M19587" t="str">
            <v>45±4kg/m³</v>
          </cell>
          <cell r="N19587">
            <v>990</v>
          </cell>
          <cell r="O19587">
            <v>11.09</v>
          </cell>
          <cell r="P19587" t="str">
            <v>EA</v>
          </cell>
          <cell r="Q19587">
            <v>1</v>
          </cell>
          <cell r="R19587">
            <v>10979.1</v>
          </cell>
          <cell r="S19587">
            <v>990</v>
          </cell>
          <cell r="T19587">
            <v>11.09</v>
          </cell>
        </row>
        <row r="19588">
          <cell r="K19588" t="str">
            <v>SCS0012243</v>
          </cell>
          <cell r="L19588" t="str">
            <v>后排坐垫左侧EPP发泡</v>
          </cell>
          <cell r="M19588" t="str">
            <v>45±4kg/m³</v>
          </cell>
          <cell r="N19588">
            <v>990</v>
          </cell>
          <cell r="O19588">
            <v>11.09</v>
          </cell>
          <cell r="P19588" t="str">
            <v>EA</v>
          </cell>
          <cell r="Q19588">
            <v>1</v>
          </cell>
          <cell r="R19588">
            <v>10979.1</v>
          </cell>
          <cell r="S19588">
            <v>990</v>
          </cell>
          <cell r="T19588">
            <v>11.09</v>
          </cell>
        </row>
        <row r="19589">
          <cell r="K19589" t="str">
            <v>SCS0012243</v>
          </cell>
          <cell r="L19589" t="str">
            <v>后排坐垫左侧EPP发泡</v>
          </cell>
          <cell r="M19589" t="str">
            <v>45±4kg/m³</v>
          </cell>
          <cell r="N19589">
            <v>990</v>
          </cell>
          <cell r="O19589">
            <v>11.09</v>
          </cell>
          <cell r="P19589" t="str">
            <v>EA</v>
          </cell>
          <cell r="Q19589">
            <v>1</v>
          </cell>
          <cell r="R19589">
            <v>10979.1</v>
          </cell>
          <cell r="S19589">
            <v>990</v>
          </cell>
          <cell r="T19589">
            <v>11.09</v>
          </cell>
        </row>
        <row r="19590">
          <cell r="K19590" t="str">
            <v>SCS0012244</v>
          </cell>
          <cell r="L19590" t="str">
            <v>后排坐垫右侧EPP发泡</v>
          </cell>
          <cell r="M19590" t="str">
            <v>45±4kg/m³</v>
          </cell>
          <cell r="N19590">
            <v>394</v>
          </cell>
          <cell r="O19590">
            <v>11.09</v>
          </cell>
          <cell r="P19590" t="str">
            <v>EA</v>
          </cell>
          <cell r="Q19590">
            <v>1</v>
          </cell>
          <cell r="R19590">
            <v>4369.46</v>
          </cell>
          <cell r="S19590">
            <v>394</v>
          </cell>
          <cell r="T19590">
            <v>11.09</v>
          </cell>
        </row>
        <row r="19591">
          <cell r="K19591" t="str">
            <v>SCS0012244</v>
          </cell>
          <cell r="L19591" t="str">
            <v>后排坐垫右侧EPP发泡</v>
          </cell>
          <cell r="M19591" t="str">
            <v>45±4kg/m³</v>
          </cell>
          <cell r="N19591">
            <v>1530</v>
          </cell>
          <cell r="O19591">
            <v>11.09</v>
          </cell>
          <cell r="P19591" t="str">
            <v>EA</v>
          </cell>
          <cell r="Q19591">
            <v>1</v>
          </cell>
          <cell r="R19591">
            <v>16967.7</v>
          </cell>
          <cell r="S19591">
            <v>1530</v>
          </cell>
          <cell r="T19591">
            <v>11.09</v>
          </cell>
        </row>
        <row r="19592">
          <cell r="K19592" t="str">
            <v>SCS0012244</v>
          </cell>
          <cell r="L19592" t="str">
            <v>后排坐垫右侧EPP发泡</v>
          </cell>
          <cell r="M19592" t="str">
            <v>45±4kg/m³</v>
          </cell>
          <cell r="N19592">
            <v>990</v>
          </cell>
          <cell r="O19592">
            <v>11.09</v>
          </cell>
          <cell r="P19592" t="str">
            <v>EA</v>
          </cell>
          <cell r="Q19592">
            <v>1</v>
          </cell>
          <cell r="R19592">
            <v>10979.1</v>
          </cell>
          <cell r="S19592">
            <v>990</v>
          </cell>
          <cell r="T19592">
            <v>11.09</v>
          </cell>
        </row>
        <row r="19593">
          <cell r="K19593" t="str">
            <v>SCS0012244</v>
          </cell>
          <cell r="L19593" t="str">
            <v>后排坐垫右侧EPP发泡</v>
          </cell>
          <cell r="M19593" t="str">
            <v>45±4kg/m³</v>
          </cell>
          <cell r="N19593">
            <v>990</v>
          </cell>
          <cell r="O19593">
            <v>11.09</v>
          </cell>
          <cell r="P19593" t="str">
            <v>EA</v>
          </cell>
          <cell r="Q19593">
            <v>1</v>
          </cell>
          <cell r="R19593">
            <v>10979.1</v>
          </cell>
          <cell r="S19593">
            <v>990</v>
          </cell>
          <cell r="T19593">
            <v>11.09</v>
          </cell>
        </row>
        <row r="19594">
          <cell r="K19594" t="str">
            <v>SCS0012244</v>
          </cell>
          <cell r="L19594" t="str">
            <v>后排坐垫右侧EPP发泡</v>
          </cell>
          <cell r="M19594" t="str">
            <v>45±4kg/m³</v>
          </cell>
          <cell r="N19594">
            <v>990</v>
          </cell>
          <cell r="O19594">
            <v>11.09</v>
          </cell>
          <cell r="P19594" t="str">
            <v>EA</v>
          </cell>
          <cell r="Q19594">
            <v>1</v>
          </cell>
          <cell r="R19594">
            <v>10979.1</v>
          </cell>
          <cell r="S19594">
            <v>990</v>
          </cell>
          <cell r="T19594">
            <v>11.09</v>
          </cell>
        </row>
        <row r="19595">
          <cell r="K19595" t="str">
            <v>SHT0000088</v>
          </cell>
          <cell r="L19595" t="str">
            <v>司机靠背骨架总成</v>
          </cell>
          <cell r="M19595" t="str">
            <v>M4中重卡</v>
          </cell>
          <cell r="N19595">
            <v>200</v>
          </cell>
          <cell r="O19595">
            <v>24.7988</v>
          </cell>
          <cell r="P19595" t="str">
            <v>EA</v>
          </cell>
          <cell r="Q19595">
            <v>1</v>
          </cell>
          <cell r="R19595">
            <v>4959.76</v>
          </cell>
          <cell r="S19595">
            <v>200</v>
          </cell>
          <cell r="T19595">
            <v>24.7988</v>
          </cell>
        </row>
        <row r="19596">
          <cell r="K19596" t="str">
            <v>SHT0000088</v>
          </cell>
          <cell r="L19596" t="str">
            <v>司机靠背骨架总成</v>
          </cell>
          <cell r="M19596" t="str">
            <v>M4中重卡</v>
          </cell>
          <cell r="N19596">
            <v>200</v>
          </cell>
          <cell r="O19596">
            <v>24.7988</v>
          </cell>
          <cell r="P19596" t="str">
            <v>EA</v>
          </cell>
          <cell r="Q19596">
            <v>1</v>
          </cell>
          <cell r="R19596">
            <v>4959.76</v>
          </cell>
          <cell r="S19596">
            <v>200</v>
          </cell>
          <cell r="T19596">
            <v>24.7988</v>
          </cell>
        </row>
        <row r="19597">
          <cell r="K19597" t="str">
            <v>SHT0000088</v>
          </cell>
          <cell r="L19597" t="str">
            <v>司机靠背骨架总成</v>
          </cell>
          <cell r="M19597" t="str">
            <v>M4中重卡</v>
          </cell>
          <cell r="N19597">
            <v>35</v>
          </cell>
          <cell r="O19597">
            <v>24.7988</v>
          </cell>
          <cell r="P19597" t="str">
            <v>EA</v>
          </cell>
          <cell r="Q19597">
            <v>1</v>
          </cell>
          <cell r="R19597">
            <v>867.96</v>
          </cell>
          <cell r="S19597">
            <v>35</v>
          </cell>
          <cell r="T19597">
            <v>24.7988</v>
          </cell>
        </row>
        <row r="19598">
          <cell r="K19598" t="str">
            <v>SHT0000088</v>
          </cell>
          <cell r="L19598" t="str">
            <v>司机靠背骨架总成</v>
          </cell>
          <cell r="M19598" t="str">
            <v>M4中重卡</v>
          </cell>
          <cell r="N19598">
            <v>240</v>
          </cell>
          <cell r="O19598">
            <v>24.7988</v>
          </cell>
          <cell r="P19598" t="str">
            <v>EA</v>
          </cell>
          <cell r="Q19598">
            <v>1</v>
          </cell>
          <cell r="R19598">
            <v>5951.71</v>
          </cell>
          <cell r="S19598">
            <v>240</v>
          </cell>
          <cell r="T19598">
            <v>24.7988</v>
          </cell>
        </row>
        <row r="19599">
          <cell r="K19599" t="str">
            <v>SHT0000088</v>
          </cell>
          <cell r="L19599" t="str">
            <v>司机靠背骨架总成</v>
          </cell>
          <cell r="M19599" t="str">
            <v>M4中重卡</v>
          </cell>
          <cell r="N19599">
            <v>51</v>
          </cell>
          <cell r="O19599">
            <v>24.7988</v>
          </cell>
          <cell r="P19599" t="str">
            <v>EA</v>
          </cell>
          <cell r="Q19599">
            <v>1</v>
          </cell>
          <cell r="R19599">
            <v>1264.74</v>
          </cell>
          <cell r="S19599">
            <v>51</v>
          </cell>
          <cell r="T19599">
            <v>24.7988</v>
          </cell>
        </row>
        <row r="19600">
          <cell r="K19600" t="str">
            <v>SHT0000088</v>
          </cell>
          <cell r="L19600" t="str">
            <v>司机靠背骨架总成</v>
          </cell>
          <cell r="M19600" t="str">
            <v>M4中重卡</v>
          </cell>
          <cell r="N19600">
            <v>164</v>
          </cell>
          <cell r="O19600">
            <v>24.7988</v>
          </cell>
          <cell r="P19600" t="str">
            <v>EA</v>
          </cell>
          <cell r="Q19600">
            <v>1</v>
          </cell>
          <cell r="R19600">
            <v>4067</v>
          </cell>
          <cell r="S19600">
            <v>164</v>
          </cell>
          <cell r="T19600">
            <v>24.7988</v>
          </cell>
        </row>
        <row r="19601">
          <cell r="K19601" t="str">
            <v>SHT0000088</v>
          </cell>
          <cell r="L19601" t="str">
            <v>司机靠背骨架总成</v>
          </cell>
          <cell r="M19601" t="str">
            <v>M4中重卡</v>
          </cell>
          <cell r="N19601">
            <v>60</v>
          </cell>
          <cell r="O19601">
            <v>24.7988</v>
          </cell>
          <cell r="P19601" t="str">
            <v>EA</v>
          </cell>
          <cell r="Q19601">
            <v>1</v>
          </cell>
          <cell r="R19601">
            <v>1487.93</v>
          </cell>
          <cell r="S19601">
            <v>60</v>
          </cell>
          <cell r="T19601">
            <v>24.7988</v>
          </cell>
        </row>
        <row r="19602">
          <cell r="K19602" t="str">
            <v>SHT0000088</v>
          </cell>
          <cell r="L19602" t="str">
            <v>司机靠背骨架总成</v>
          </cell>
          <cell r="M19602" t="str">
            <v>M4中重卡</v>
          </cell>
          <cell r="N19602">
            <v>200</v>
          </cell>
          <cell r="O19602">
            <v>24.7988</v>
          </cell>
          <cell r="P19602" t="str">
            <v>EA</v>
          </cell>
          <cell r="Q19602">
            <v>1</v>
          </cell>
          <cell r="R19602">
            <v>4959.76</v>
          </cell>
          <cell r="S19602">
            <v>200</v>
          </cell>
          <cell r="T19602">
            <v>24.7988</v>
          </cell>
        </row>
        <row r="19603">
          <cell r="K19603" t="str">
            <v>SHT0000088</v>
          </cell>
          <cell r="L19603" t="str">
            <v>司机靠背骨架总成</v>
          </cell>
          <cell r="M19603" t="str">
            <v>M4中重卡</v>
          </cell>
          <cell r="N19603">
            <v>100</v>
          </cell>
          <cell r="O19603">
            <v>24.7988</v>
          </cell>
          <cell r="P19603" t="str">
            <v>EA</v>
          </cell>
          <cell r="Q19603">
            <v>1</v>
          </cell>
          <cell r="R19603">
            <v>2479.88</v>
          </cell>
          <cell r="S19603">
            <v>100</v>
          </cell>
          <cell r="T19603">
            <v>24.7988</v>
          </cell>
        </row>
        <row r="19604">
          <cell r="K19604" t="str">
            <v>SHT0000088</v>
          </cell>
          <cell r="L19604" t="str">
            <v>司机靠背骨架总成</v>
          </cell>
          <cell r="M19604" t="str">
            <v>M4中重卡</v>
          </cell>
          <cell r="N19604">
            <v>149</v>
          </cell>
          <cell r="O19604">
            <v>24.7988</v>
          </cell>
          <cell r="P19604" t="str">
            <v>EA</v>
          </cell>
          <cell r="Q19604">
            <v>1</v>
          </cell>
          <cell r="R19604">
            <v>3695.02</v>
          </cell>
          <cell r="S19604">
            <v>149</v>
          </cell>
          <cell r="T19604">
            <v>24.7988</v>
          </cell>
        </row>
        <row r="19605">
          <cell r="K19605" t="str">
            <v>SHT0000088</v>
          </cell>
          <cell r="L19605" t="str">
            <v>司机靠背骨架总成</v>
          </cell>
          <cell r="M19605" t="str">
            <v>M4中重卡</v>
          </cell>
          <cell r="N19605">
            <v>49</v>
          </cell>
          <cell r="O19605">
            <v>24.7988</v>
          </cell>
          <cell r="P19605" t="str">
            <v>EA</v>
          </cell>
          <cell r="Q19605">
            <v>1</v>
          </cell>
          <cell r="R19605">
            <v>1215.1400000000001</v>
          </cell>
          <cell r="S19605">
            <v>49</v>
          </cell>
          <cell r="T19605">
            <v>24.7988</v>
          </cell>
        </row>
        <row r="19606">
          <cell r="K19606" t="str">
            <v>SHT0000088</v>
          </cell>
          <cell r="L19606" t="str">
            <v>司机靠背骨架总成</v>
          </cell>
          <cell r="M19606" t="str">
            <v>M4中重卡</v>
          </cell>
          <cell r="N19606">
            <v>50</v>
          </cell>
          <cell r="O19606">
            <v>24.7988</v>
          </cell>
          <cell r="P19606" t="str">
            <v>EA</v>
          </cell>
          <cell r="Q19606">
            <v>1</v>
          </cell>
          <cell r="R19606">
            <v>1239.94</v>
          </cell>
          <cell r="S19606">
            <v>50</v>
          </cell>
          <cell r="T19606">
            <v>24.7988</v>
          </cell>
        </row>
        <row r="19607">
          <cell r="K19607" t="str">
            <v>SHT0000091</v>
          </cell>
          <cell r="L19607" t="str">
            <v>M4右舵主边罩壳</v>
          </cell>
          <cell r="M19607" t="str">
            <v>M4灰色</v>
          </cell>
          <cell r="N19607">
            <v>30</v>
          </cell>
          <cell r="O19607">
            <v>4.8017099999999999</v>
          </cell>
          <cell r="P19607" t="str">
            <v>Ea</v>
          </cell>
          <cell r="Q19607">
            <v>1</v>
          </cell>
          <cell r="R19607">
            <v>144.05000000000001</v>
          </cell>
          <cell r="S19607">
            <v>30</v>
          </cell>
          <cell r="T19607">
            <v>7.6226000000000003</v>
          </cell>
        </row>
        <row r="19608">
          <cell r="K19608" t="str">
            <v>SHT0000097</v>
          </cell>
          <cell r="L19608" t="str">
            <v>左侧升降器手柄前</v>
          </cell>
          <cell r="M19608" t="str">
            <v>M4中重卡气囊升降</v>
          </cell>
          <cell r="N19608">
            <v>100</v>
          </cell>
          <cell r="O19608">
            <v>1.56</v>
          </cell>
          <cell r="P19608" t="str">
            <v>EA</v>
          </cell>
          <cell r="Q19608">
            <v>1</v>
          </cell>
          <cell r="R19608">
            <v>156</v>
          </cell>
          <cell r="S19608">
            <v>100</v>
          </cell>
          <cell r="T19608">
            <v>1.46</v>
          </cell>
        </row>
        <row r="19609">
          <cell r="K19609" t="str">
            <v>SHT0000097</v>
          </cell>
          <cell r="L19609" t="str">
            <v>左侧升降器手柄前</v>
          </cell>
          <cell r="M19609" t="str">
            <v>M4中重卡气囊升降</v>
          </cell>
          <cell r="N19609">
            <v>300</v>
          </cell>
          <cell r="O19609">
            <v>1.56</v>
          </cell>
          <cell r="P19609" t="str">
            <v>EA</v>
          </cell>
          <cell r="Q19609">
            <v>1</v>
          </cell>
          <cell r="R19609">
            <v>468</v>
          </cell>
          <cell r="S19609">
            <v>300</v>
          </cell>
          <cell r="T19609">
            <v>1.46</v>
          </cell>
        </row>
        <row r="19610">
          <cell r="K19610" t="str">
            <v>SHT0000098</v>
          </cell>
          <cell r="L19610" t="str">
            <v>气控升降手柄总成</v>
          </cell>
          <cell r="M19610" t="str">
            <v>M4中重卡</v>
          </cell>
          <cell r="N19610">
            <v>100</v>
          </cell>
          <cell r="O19610">
            <v>57.34</v>
          </cell>
          <cell r="P19610" t="str">
            <v>EA</v>
          </cell>
          <cell r="Q19610">
            <v>1</v>
          </cell>
          <cell r="R19610">
            <v>5734</v>
          </cell>
          <cell r="S19610">
            <v>100</v>
          </cell>
          <cell r="T19610">
            <v>67.91</v>
          </cell>
        </row>
        <row r="19611">
          <cell r="K19611" t="str">
            <v>SHT0000100</v>
          </cell>
          <cell r="L19611" t="str">
            <v>副司机副边左罩壳</v>
          </cell>
          <cell r="M19611" t="str">
            <v>M4中重卡</v>
          </cell>
          <cell r="N19611">
            <v>250</v>
          </cell>
          <cell r="O19611">
            <v>1.3192999999999999</v>
          </cell>
          <cell r="P19611" t="str">
            <v>EA</v>
          </cell>
          <cell r="Q19611">
            <v>1</v>
          </cell>
          <cell r="R19611">
            <v>329.83</v>
          </cell>
          <cell r="S19611">
            <v>250</v>
          </cell>
          <cell r="T19611">
            <v>1.3192999999999999</v>
          </cell>
        </row>
        <row r="19612">
          <cell r="K19612" t="str">
            <v>SHT0000100</v>
          </cell>
          <cell r="L19612" t="str">
            <v>副司机副边左罩壳</v>
          </cell>
          <cell r="M19612" t="str">
            <v>M4中重卡</v>
          </cell>
          <cell r="N19612">
            <v>250</v>
          </cell>
          <cell r="O19612">
            <v>1.3192999999999999</v>
          </cell>
          <cell r="P19612" t="str">
            <v>EA</v>
          </cell>
          <cell r="Q19612">
            <v>1</v>
          </cell>
          <cell r="R19612">
            <v>329.83</v>
          </cell>
          <cell r="S19612">
            <v>250</v>
          </cell>
          <cell r="T19612">
            <v>1.3192999999999999</v>
          </cell>
        </row>
        <row r="19613">
          <cell r="K19613" t="str">
            <v>SHT0000101</v>
          </cell>
          <cell r="L19613" t="str">
            <v>M4副司机总罩壳（主动）</v>
          </cell>
          <cell r="M19613" t="str">
            <v/>
          </cell>
          <cell r="N19613">
            <v>160</v>
          </cell>
          <cell r="O19613">
            <v>2.5562999999999998</v>
          </cell>
          <cell r="P19613" t="str">
            <v>EA</v>
          </cell>
          <cell r="Q19613">
            <v>1</v>
          </cell>
          <cell r="R19613">
            <v>409.01</v>
          </cell>
          <cell r="S19613">
            <v>160</v>
          </cell>
          <cell r="T19613">
            <v>2.5562999999999998</v>
          </cell>
        </row>
        <row r="19614">
          <cell r="K19614" t="str">
            <v>SHT0000101</v>
          </cell>
          <cell r="L19614" t="str">
            <v>M4副司机总罩壳（主动）</v>
          </cell>
          <cell r="M19614" t="str">
            <v/>
          </cell>
          <cell r="N19614">
            <v>80</v>
          </cell>
          <cell r="O19614">
            <v>2.5562999999999998</v>
          </cell>
          <cell r="P19614" t="str">
            <v>EA</v>
          </cell>
          <cell r="Q19614">
            <v>1</v>
          </cell>
          <cell r="R19614">
            <v>204.5</v>
          </cell>
          <cell r="S19614">
            <v>80</v>
          </cell>
          <cell r="T19614">
            <v>2.5562999999999998</v>
          </cell>
        </row>
        <row r="19615">
          <cell r="K19615" t="str">
            <v>SHT0000101</v>
          </cell>
          <cell r="L19615" t="str">
            <v>M4副司机总罩壳（主动）</v>
          </cell>
          <cell r="M19615" t="str">
            <v/>
          </cell>
          <cell r="N19615">
            <v>80</v>
          </cell>
          <cell r="O19615">
            <v>2.5562999999999998</v>
          </cell>
          <cell r="P19615" t="str">
            <v>EA</v>
          </cell>
          <cell r="Q19615">
            <v>1</v>
          </cell>
          <cell r="R19615">
            <v>204.5</v>
          </cell>
          <cell r="S19615">
            <v>80</v>
          </cell>
          <cell r="T19615">
            <v>2.5562999999999998</v>
          </cell>
        </row>
        <row r="19616">
          <cell r="K19616" t="str">
            <v>SHT0000139</v>
          </cell>
          <cell r="L19616" t="str">
            <v>H3改型司机总座罩壳</v>
          </cell>
          <cell r="M19616" t="str">
            <v/>
          </cell>
          <cell r="N19616">
            <v>1</v>
          </cell>
          <cell r="O19616">
            <v>7.6226000000000003</v>
          </cell>
          <cell r="P19616" t="str">
            <v>EA</v>
          </cell>
          <cell r="Q19616">
            <v>1</v>
          </cell>
          <cell r="R19616">
            <v>7.62</v>
          </cell>
          <cell r="S19616">
            <v>1</v>
          </cell>
          <cell r="T19616">
            <v>7.6226000000000003</v>
          </cell>
        </row>
        <row r="19617">
          <cell r="K19617" t="str">
            <v>SHT0000139</v>
          </cell>
          <cell r="L19617" t="str">
            <v>H3改型司机总座罩壳</v>
          </cell>
          <cell r="M19617" t="str">
            <v/>
          </cell>
          <cell r="N19617">
            <v>1</v>
          </cell>
          <cell r="O19617">
            <v>7.6226000000000003</v>
          </cell>
          <cell r="P19617" t="str">
            <v>EA</v>
          </cell>
          <cell r="Q19617">
            <v>1</v>
          </cell>
          <cell r="R19617">
            <v>7.62</v>
          </cell>
          <cell r="S19617">
            <v>1</v>
          </cell>
          <cell r="T19617">
            <v>7.6226000000000003</v>
          </cell>
        </row>
        <row r="19618">
          <cell r="K19618" t="str">
            <v>SHT0000443</v>
          </cell>
          <cell r="L19618" t="str">
            <v>滑轨总成</v>
          </cell>
          <cell r="M19618" t="str">
            <v>H4A升级</v>
          </cell>
          <cell r="N19618">
            <v>4666</v>
          </cell>
          <cell r="O19618">
            <v>48</v>
          </cell>
          <cell r="P19618" t="str">
            <v>EA</v>
          </cell>
          <cell r="Q19618">
            <v>1</v>
          </cell>
          <cell r="R19618">
            <v>223968</v>
          </cell>
          <cell r="S19618">
            <v>4666</v>
          </cell>
          <cell r="T19618">
            <v>48</v>
          </cell>
        </row>
        <row r="19619">
          <cell r="K19619" t="str">
            <v>SHT0000443</v>
          </cell>
          <cell r="L19619" t="str">
            <v>滑轨总成</v>
          </cell>
          <cell r="M19619" t="str">
            <v>H4A升级</v>
          </cell>
          <cell r="N19619">
            <v>-2</v>
          </cell>
          <cell r="O19619">
            <v>48</v>
          </cell>
          <cell r="P19619" t="str">
            <v>EA</v>
          </cell>
          <cell r="Q19619">
            <v>1</v>
          </cell>
          <cell r="R19619">
            <v>-96</v>
          </cell>
          <cell r="S19619">
            <v>-2</v>
          </cell>
          <cell r="T19619">
            <v>48</v>
          </cell>
        </row>
        <row r="19620">
          <cell r="K19620" t="str">
            <v>SHT0000443</v>
          </cell>
          <cell r="L19620" t="str">
            <v>滑轨总成</v>
          </cell>
          <cell r="M19620" t="str">
            <v>H4A升级</v>
          </cell>
          <cell r="N19620">
            <v>2480</v>
          </cell>
          <cell r="O19620">
            <v>48</v>
          </cell>
          <cell r="P19620" t="str">
            <v>EA</v>
          </cell>
          <cell r="Q19620">
            <v>1</v>
          </cell>
          <cell r="R19620">
            <v>119040</v>
          </cell>
          <cell r="S19620">
            <v>2480</v>
          </cell>
          <cell r="T19620">
            <v>48</v>
          </cell>
        </row>
        <row r="19621">
          <cell r="K19621" t="str">
            <v>SHT0000477</v>
          </cell>
          <cell r="L19621" t="str">
            <v>H4上卧铺左转轴</v>
          </cell>
          <cell r="M19621" t="str">
            <v/>
          </cell>
          <cell r="N19621">
            <v>36</v>
          </cell>
          <cell r="O19621">
            <v>6.1538000000000004</v>
          </cell>
          <cell r="P19621" t="str">
            <v>EA</v>
          </cell>
          <cell r="Q19621">
            <v>1</v>
          </cell>
          <cell r="R19621">
            <v>221.54</v>
          </cell>
          <cell r="S19621">
            <v>36</v>
          </cell>
          <cell r="T19621">
            <v>5.9077000000000002</v>
          </cell>
        </row>
        <row r="19622">
          <cell r="K19622" t="str">
            <v>SHT0000477</v>
          </cell>
          <cell r="L19622" t="str">
            <v>H4上卧铺左转轴</v>
          </cell>
          <cell r="M19622" t="str">
            <v/>
          </cell>
          <cell r="N19622">
            <v>18</v>
          </cell>
          <cell r="O19622">
            <v>6.1538000000000004</v>
          </cell>
          <cell r="P19622" t="str">
            <v>EA</v>
          </cell>
          <cell r="Q19622">
            <v>1</v>
          </cell>
          <cell r="R19622">
            <v>110.77</v>
          </cell>
          <cell r="S19622">
            <v>18</v>
          </cell>
          <cell r="T19622">
            <v>5.9077000000000002</v>
          </cell>
        </row>
        <row r="19623">
          <cell r="K19623" t="str">
            <v>SHT0000477</v>
          </cell>
          <cell r="L19623" t="str">
            <v>H4上卧铺左转轴</v>
          </cell>
          <cell r="M19623" t="str">
            <v/>
          </cell>
          <cell r="N19623">
            <v>46</v>
          </cell>
          <cell r="O19623">
            <v>6.1538000000000004</v>
          </cell>
          <cell r="P19623" t="str">
            <v>EA</v>
          </cell>
          <cell r="Q19623">
            <v>1</v>
          </cell>
          <cell r="R19623">
            <v>283.07</v>
          </cell>
          <cell r="S19623">
            <v>46</v>
          </cell>
          <cell r="T19623">
            <v>5.9077000000000002</v>
          </cell>
        </row>
        <row r="19624">
          <cell r="K19624" t="str">
            <v>SHT0000477</v>
          </cell>
          <cell r="L19624" t="str">
            <v>H4上卧铺左转轴</v>
          </cell>
          <cell r="M19624" t="str">
            <v/>
          </cell>
          <cell r="N19624">
            <v>283</v>
          </cell>
          <cell r="O19624">
            <v>6.1538000000000004</v>
          </cell>
          <cell r="P19624" t="str">
            <v>EA</v>
          </cell>
          <cell r="Q19624">
            <v>1</v>
          </cell>
          <cell r="R19624">
            <v>1741.53</v>
          </cell>
          <cell r="S19624">
            <v>283</v>
          </cell>
          <cell r="T19624">
            <v>5.9077000000000002</v>
          </cell>
        </row>
        <row r="19625">
          <cell r="K19625" t="str">
            <v>SHT0000477</v>
          </cell>
          <cell r="L19625" t="str">
            <v>H4上卧铺左转轴</v>
          </cell>
          <cell r="M19625" t="str">
            <v/>
          </cell>
          <cell r="N19625">
            <v>301</v>
          </cell>
          <cell r="O19625">
            <v>6.1538000000000004</v>
          </cell>
          <cell r="P19625" t="str">
            <v>EA</v>
          </cell>
          <cell r="Q19625">
            <v>1</v>
          </cell>
          <cell r="R19625">
            <v>1852.29</v>
          </cell>
          <cell r="S19625">
            <v>301</v>
          </cell>
          <cell r="T19625">
            <v>5.9077000000000002</v>
          </cell>
        </row>
        <row r="19626">
          <cell r="K19626" t="str">
            <v>SHT0000481</v>
          </cell>
          <cell r="L19626" t="str">
            <v>H4上卧铺右转轴</v>
          </cell>
          <cell r="M19626" t="str">
            <v/>
          </cell>
          <cell r="N19626">
            <v>36</v>
          </cell>
          <cell r="O19626">
            <v>6.1538000000000004</v>
          </cell>
          <cell r="P19626" t="str">
            <v>EA</v>
          </cell>
          <cell r="Q19626">
            <v>1</v>
          </cell>
          <cell r="R19626">
            <v>221.54</v>
          </cell>
          <cell r="S19626">
            <v>36</v>
          </cell>
          <cell r="T19626">
            <v>5.9077000000000002</v>
          </cell>
        </row>
        <row r="19627">
          <cell r="K19627" t="str">
            <v>SHT0000481</v>
          </cell>
          <cell r="L19627" t="str">
            <v>H4上卧铺右转轴</v>
          </cell>
          <cell r="M19627" t="str">
            <v/>
          </cell>
          <cell r="N19627">
            <v>18</v>
          </cell>
          <cell r="O19627">
            <v>6.1538000000000004</v>
          </cell>
          <cell r="P19627" t="str">
            <v>EA</v>
          </cell>
          <cell r="Q19627">
            <v>1</v>
          </cell>
          <cell r="R19627">
            <v>110.77</v>
          </cell>
          <cell r="S19627">
            <v>18</v>
          </cell>
          <cell r="T19627">
            <v>5.9077000000000002</v>
          </cell>
        </row>
        <row r="19628">
          <cell r="K19628" t="str">
            <v>SHT0000481</v>
          </cell>
          <cell r="L19628" t="str">
            <v>H4上卧铺右转轴</v>
          </cell>
          <cell r="M19628" t="str">
            <v/>
          </cell>
          <cell r="N19628">
            <v>46</v>
          </cell>
          <cell r="O19628">
            <v>6.1538000000000004</v>
          </cell>
          <cell r="P19628" t="str">
            <v>EA</v>
          </cell>
          <cell r="Q19628">
            <v>1</v>
          </cell>
          <cell r="R19628">
            <v>283.07</v>
          </cell>
          <cell r="S19628">
            <v>46</v>
          </cell>
          <cell r="T19628">
            <v>5.9077000000000002</v>
          </cell>
        </row>
        <row r="19629">
          <cell r="K19629" t="str">
            <v>SHT0000481</v>
          </cell>
          <cell r="L19629" t="str">
            <v>H4上卧铺右转轴</v>
          </cell>
          <cell r="M19629" t="str">
            <v/>
          </cell>
          <cell r="N19629">
            <v>283</v>
          </cell>
          <cell r="O19629">
            <v>6.1538000000000004</v>
          </cell>
          <cell r="P19629" t="str">
            <v>EA</v>
          </cell>
          <cell r="Q19629">
            <v>1</v>
          </cell>
          <cell r="R19629">
            <v>1741.53</v>
          </cell>
          <cell r="S19629">
            <v>283</v>
          </cell>
          <cell r="T19629">
            <v>5.9077000000000002</v>
          </cell>
        </row>
        <row r="19630">
          <cell r="K19630" t="str">
            <v>SHT0000481</v>
          </cell>
          <cell r="L19630" t="str">
            <v>H4上卧铺右转轴</v>
          </cell>
          <cell r="M19630" t="str">
            <v/>
          </cell>
          <cell r="N19630">
            <v>301</v>
          </cell>
          <cell r="O19630">
            <v>6.1538000000000004</v>
          </cell>
          <cell r="P19630" t="str">
            <v>EA</v>
          </cell>
          <cell r="Q19630">
            <v>1</v>
          </cell>
          <cell r="R19630">
            <v>1852.29</v>
          </cell>
          <cell r="S19630">
            <v>301</v>
          </cell>
          <cell r="T19630">
            <v>5.9077000000000002</v>
          </cell>
        </row>
        <row r="19631">
          <cell r="K19631" t="str">
            <v>SHT0000482</v>
          </cell>
          <cell r="L19631" t="str">
            <v>H4上卧铺拉带带扣罩壳</v>
          </cell>
          <cell r="M19631" t="str">
            <v>H4上卧铺</v>
          </cell>
          <cell r="N19631">
            <v>300</v>
          </cell>
          <cell r="O19631">
            <v>0.21490000000000001</v>
          </cell>
          <cell r="P19631" t="str">
            <v>EA</v>
          </cell>
          <cell r="Q19631">
            <v>1</v>
          </cell>
          <cell r="R19631">
            <v>64.47</v>
          </cell>
          <cell r="S19631">
            <v>300</v>
          </cell>
          <cell r="T19631">
            <v>0.21490000000000001</v>
          </cell>
        </row>
        <row r="19632">
          <cell r="K19632" t="str">
            <v>SHT0000482</v>
          </cell>
          <cell r="L19632" t="str">
            <v>H4上卧铺拉带带扣罩壳</v>
          </cell>
          <cell r="M19632" t="str">
            <v>H4上卧铺</v>
          </cell>
          <cell r="N19632">
            <v>36</v>
          </cell>
          <cell r="O19632">
            <v>0.21490000000000001</v>
          </cell>
          <cell r="P19632" t="str">
            <v>EA</v>
          </cell>
          <cell r="Q19632">
            <v>1</v>
          </cell>
          <cell r="R19632">
            <v>7.74</v>
          </cell>
          <cell r="S19632">
            <v>36</v>
          </cell>
          <cell r="T19632">
            <v>0.21490000000000001</v>
          </cell>
        </row>
        <row r="19633">
          <cell r="K19633" t="str">
            <v>SHT0000482</v>
          </cell>
          <cell r="L19633" t="str">
            <v>H4上卧铺拉带带扣罩壳</v>
          </cell>
          <cell r="M19633" t="str">
            <v>H4上卧铺</v>
          </cell>
          <cell r="N19633">
            <v>460</v>
          </cell>
          <cell r="O19633">
            <v>0.21490000000000001</v>
          </cell>
          <cell r="P19633" t="str">
            <v>EA</v>
          </cell>
          <cell r="Q19633">
            <v>1</v>
          </cell>
          <cell r="R19633">
            <v>98.85</v>
          </cell>
          <cell r="S19633">
            <v>460</v>
          </cell>
          <cell r="T19633">
            <v>0.21490000000000001</v>
          </cell>
        </row>
        <row r="19634">
          <cell r="K19634" t="str">
            <v>SHT0000482</v>
          </cell>
          <cell r="L19634" t="str">
            <v>H4上卧铺拉带带扣罩壳</v>
          </cell>
          <cell r="M19634" t="str">
            <v>H4上卧铺</v>
          </cell>
          <cell r="N19634">
            <v>666</v>
          </cell>
          <cell r="O19634">
            <v>0.21490000000000001</v>
          </cell>
          <cell r="P19634" t="str">
            <v>EA</v>
          </cell>
          <cell r="Q19634">
            <v>1</v>
          </cell>
          <cell r="R19634">
            <v>143.12</v>
          </cell>
          <cell r="S19634">
            <v>666</v>
          </cell>
          <cell r="T19634">
            <v>0.21490000000000001</v>
          </cell>
        </row>
        <row r="19635">
          <cell r="K19635" t="str">
            <v>SHT0000482</v>
          </cell>
          <cell r="L19635" t="str">
            <v>H4上卧铺拉带带扣罩壳</v>
          </cell>
          <cell r="M19635" t="str">
            <v>H4上卧铺</v>
          </cell>
          <cell r="N19635">
            <v>680</v>
          </cell>
          <cell r="O19635">
            <v>0.21490000000000001</v>
          </cell>
          <cell r="P19635" t="str">
            <v>EA</v>
          </cell>
          <cell r="Q19635">
            <v>1</v>
          </cell>
          <cell r="R19635">
            <v>146.13</v>
          </cell>
          <cell r="S19635">
            <v>680</v>
          </cell>
          <cell r="T19635">
            <v>0.21490000000000001</v>
          </cell>
        </row>
        <row r="19636">
          <cell r="K19636" t="str">
            <v>SHT0000487</v>
          </cell>
          <cell r="L19636" t="str">
            <v>H4上卧铺拉带总成</v>
          </cell>
          <cell r="M19636" t="str">
            <v/>
          </cell>
          <cell r="N19636">
            <v>300</v>
          </cell>
          <cell r="O19636">
            <v>9.8870000000000005</v>
          </cell>
          <cell r="P19636" t="str">
            <v>EA</v>
          </cell>
          <cell r="Q19636">
            <v>1</v>
          </cell>
          <cell r="R19636">
            <v>2966.1</v>
          </cell>
          <cell r="S19636">
            <v>300</v>
          </cell>
          <cell r="T19636">
            <v>9.8870000000000005</v>
          </cell>
        </row>
        <row r="19637">
          <cell r="K19637" t="str">
            <v>SHT0000487</v>
          </cell>
          <cell r="L19637" t="str">
            <v>H4上卧铺拉带总成</v>
          </cell>
          <cell r="M19637" t="str">
            <v/>
          </cell>
          <cell r="N19637">
            <v>36</v>
          </cell>
          <cell r="O19637">
            <v>9.8870000000000005</v>
          </cell>
          <cell r="P19637" t="str">
            <v>EA</v>
          </cell>
          <cell r="Q19637">
            <v>1</v>
          </cell>
          <cell r="R19637">
            <v>355.93</v>
          </cell>
          <cell r="S19637">
            <v>36</v>
          </cell>
          <cell r="T19637">
            <v>9.8870000000000005</v>
          </cell>
        </row>
        <row r="19638">
          <cell r="K19638" t="str">
            <v>SHT0000487</v>
          </cell>
          <cell r="L19638" t="str">
            <v>H4上卧铺拉带总成</v>
          </cell>
          <cell r="M19638" t="str">
            <v/>
          </cell>
          <cell r="N19638">
            <v>332</v>
          </cell>
          <cell r="O19638">
            <v>9.8870000000000005</v>
          </cell>
          <cell r="P19638" t="str">
            <v>EA</v>
          </cell>
          <cell r="Q19638">
            <v>1</v>
          </cell>
          <cell r="R19638">
            <v>3282.48</v>
          </cell>
          <cell r="S19638">
            <v>332</v>
          </cell>
          <cell r="T19638">
            <v>9.8870000000000005</v>
          </cell>
        </row>
        <row r="19639">
          <cell r="K19639" t="str">
            <v>SHT0000487</v>
          </cell>
          <cell r="L19639" t="str">
            <v>H4上卧铺拉带总成</v>
          </cell>
          <cell r="M19639" t="str">
            <v/>
          </cell>
          <cell r="N19639">
            <v>602</v>
          </cell>
          <cell r="O19639">
            <v>9.8870000000000005</v>
          </cell>
          <cell r="P19639" t="str">
            <v>EA</v>
          </cell>
          <cell r="Q19639">
            <v>1</v>
          </cell>
          <cell r="R19639">
            <v>5951.97</v>
          </cell>
          <cell r="S19639">
            <v>602</v>
          </cell>
          <cell r="T19639">
            <v>9.8870000000000005</v>
          </cell>
        </row>
        <row r="19640">
          <cell r="K19640" t="str">
            <v>SHT0000487</v>
          </cell>
          <cell r="L19640" t="str">
            <v>H4上卧铺拉带总成</v>
          </cell>
          <cell r="M19640" t="str">
            <v/>
          </cell>
          <cell r="N19640">
            <v>638</v>
          </cell>
          <cell r="O19640">
            <v>9.8870000000000005</v>
          </cell>
          <cell r="P19640" t="str">
            <v>EA</v>
          </cell>
          <cell r="Q19640">
            <v>1</v>
          </cell>
          <cell r="R19640">
            <v>6307.91</v>
          </cell>
          <cell r="S19640">
            <v>638</v>
          </cell>
          <cell r="T19640">
            <v>9.8870000000000005</v>
          </cell>
        </row>
        <row r="19641">
          <cell r="K19641" t="str">
            <v>SHT0000488</v>
          </cell>
          <cell r="L19641" t="str">
            <v>H4上卧铺总成包装膜</v>
          </cell>
          <cell r="M19641" t="str">
            <v/>
          </cell>
          <cell r="N19641">
            <v>200</v>
          </cell>
          <cell r="O19641">
            <v>2.2328000000000001</v>
          </cell>
          <cell r="P19641" t="str">
            <v>EA</v>
          </cell>
          <cell r="Q19641">
            <v>1</v>
          </cell>
          <cell r="R19641">
            <v>446.56</v>
          </cell>
          <cell r="S19641">
            <v>200</v>
          </cell>
          <cell r="T19641">
            <v>2.2328000000000001</v>
          </cell>
        </row>
        <row r="19642">
          <cell r="K19642" t="str">
            <v>SHT0000488</v>
          </cell>
          <cell r="L19642" t="str">
            <v>H4上卧铺总成包装膜</v>
          </cell>
          <cell r="M19642" t="str">
            <v/>
          </cell>
          <cell r="N19642">
            <v>372</v>
          </cell>
          <cell r="O19642">
            <v>2.2328000000000001</v>
          </cell>
          <cell r="P19642" t="str">
            <v>EA</v>
          </cell>
          <cell r="Q19642">
            <v>1</v>
          </cell>
          <cell r="R19642">
            <v>830.6</v>
          </cell>
          <cell r="S19642">
            <v>372</v>
          </cell>
          <cell r="T19642">
            <v>2.2328000000000001</v>
          </cell>
        </row>
        <row r="19643">
          <cell r="K19643" t="str">
            <v>SHT0000488</v>
          </cell>
          <cell r="L19643" t="str">
            <v>H4上卧铺总成包装膜</v>
          </cell>
          <cell r="M19643" t="str">
            <v/>
          </cell>
          <cell r="N19643">
            <v>90</v>
          </cell>
          <cell r="O19643">
            <v>2.2328000000000001</v>
          </cell>
          <cell r="P19643" t="str">
            <v>EA</v>
          </cell>
          <cell r="Q19643">
            <v>1</v>
          </cell>
          <cell r="R19643">
            <v>200.95</v>
          </cell>
          <cell r="S19643">
            <v>90</v>
          </cell>
          <cell r="T19643">
            <v>2.2328000000000001</v>
          </cell>
        </row>
        <row r="19644">
          <cell r="K19644" t="str">
            <v>SHT0000488</v>
          </cell>
          <cell r="L19644" t="str">
            <v>H4上卧铺总成包装膜</v>
          </cell>
          <cell r="M19644" t="str">
            <v/>
          </cell>
          <cell r="N19644">
            <v>300</v>
          </cell>
          <cell r="O19644">
            <v>2.2328000000000001</v>
          </cell>
          <cell r="P19644" t="str">
            <v>EA</v>
          </cell>
          <cell r="Q19644">
            <v>1</v>
          </cell>
          <cell r="R19644">
            <v>669.84</v>
          </cell>
          <cell r="S19644">
            <v>300</v>
          </cell>
          <cell r="T19644">
            <v>2.2328000000000001</v>
          </cell>
        </row>
        <row r="19645">
          <cell r="K19645" t="str">
            <v>SHT0000488</v>
          </cell>
          <cell r="L19645" t="str">
            <v>H4上卧铺总成包装膜</v>
          </cell>
          <cell r="M19645" t="str">
            <v/>
          </cell>
          <cell r="N19645">
            <v>300</v>
          </cell>
          <cell r="O19645">
            <v>2.2328000000000001</v>
          </cell>
          <cell r="P19645" t="str">
            <v>EA</v>
          </cell>
          <cell r="Q19645">
            <v>1</v>
          </cell>
          <cell r="R19645">
            <v>669.84</v>
          </cell>
          <cell r="S19645">
            <v>300</v>
          </cell>
          <cell r="T19645">
            <v>2.2328000000000001</v>
          </cell>
        </row>
        <row r="19646">
          <cell r="K19646" t="str">
            <v>SHT0000493</v>
          </cell>
          <cell r="L19646" t="str">
            <v>H4安全带外部罩壳浅灰</v>
          </cell>
          <cell r="M19646" t="str">
            <v/>
          </cell>
          <cell r="N19646">
            <v>687</v>
          </cell>
          <cell r="O19646">
            <v>0.72</v>
          </cell>
          <cell r="P19646" t="str">
            <v>Ea</v>
          </cell>
          <cell r="Q19646">
            <v>1</v>
          </cell>
          <cell r="R19646">
            <v>494.64</v>
          </cell>
          <cell r="S19646">
            <v>687</v>
          </cell>
          <cell r="T19646">
            <v>0.69120000000000004</v>
          </cell>
        </row>
        <row r="19647">
          <cell r="K19647" t="str">
            <v>SHT0000493</v>
          </cell>
          <cell r="L19647" t="str">
            <v>H4安全带外部罩壳浅灰</v>
          </cell>
          <cell r="M19647" t="str">
            <v/>
          </cell>
          <cell r="N19647">
            <v>506</v>
          </cell>
          <cell r="O19647">
            <v>0.72</v>
          </cell>
          <cell r="P19647" t="str">
            <v>Ea</v>
          </cell>
          <cell r="Q19647">
            <v>1</v>
          </cell>
          <cell r="R19647">
            <v>364.32</v>
          </cell>
          <cell r="S19647">
            <v>506</v>
          </cell>
          <cell r="T19647">
            <v>0.69120000000000004</v>
          </cell>
        </row>
        <row r="19648">
          <cell r="K19648" t="str">
            <v>SHT0000493</v>
          </cell>
          <cell r="L19648" t="str">
            <v>H4安全带外部罩壳浅灰</v>
          </cell>
          <cell r="M19648" t="str">
            <v/>
          </cell>
          <cell r="N19648">
            <v>337</v>
          </cell>
          <cell r="O19648">
            <v>0.72</v>
          </cell>
          <cell r="P19648" t="str">
            <v>Ea</v>
          </cell>
          <cell r="Q19648">
            <v>1</v>
          </cell>
          <cell r="R19648">
            <v>242.64</v>
          </cell>
          <cell r="S19648">
            <v>337</v>
          </cell>
          <cell r="T19648">
            <v>0.69120000000000004</v>
          </cell>
        </row>
        <row r="19649">
          <cell r="K19649" t="str">
            <v>SHT0000493</v>
          </cell>
          <cell r="L19649" t="str">
            <v>H4安全带外部罩壳浅灰</v>
          </cell>
          <cell r="M19649" t="str">
            <v/>
          </cell>
          <cell r="N19649">
            <v>1345</v>
          </cell>
          <cell r="O19649">
            <v>0.72</v>
          </cell>
          <cell r="P19649" t="str">
            <v>Ea</v>
          </cell>
          <cell r="Q19649">
            <v>1</v>
          </cell>
          <cell r="R19649">
            <v>968.4</v>
          </cell>
          <cell r="S19649">
            <v>1345</v>
          </cell>
          <cell r="T19649">
            <v>0.69120000000000004</v>
          </cell>
        </row>
        <row r="19650">
          <cell r="K19650" t="str">
            <v>SHT0000493</v>
          </cell>
          <cell r="L19650" t="str">
            <v>H4安全带外部罩壳浅灰</v>
          </cell>
          <cell r="M19650" t="str">
            <v/>
          </cell>
          <cell r="N19650">
            <v>600</v>
          </cell>
          <cell r="O19650">
            <v>0.72</v>
          </cell>
          <cell r="P19650" t="str">
            <v>Ea</v>
          </cell>
          <cell r="Q19650">
            <v>1</v>
          </cell>
          <cell r="R19650">
            <v>432</v>
          </cell>
          <cell r="S19650">
            <v>600</v>
          </cell>
          <cell r="T19650">
            <v>0.69120000000000004</v>
          </cell>
        </row>
        <row r="19651">
          <cell r="K19651" t="str">
            <v>SHT0000493</v>
          </cell>
          <cell r="L19651" t="str">
            <v>H4安全带外部罩壳浅灰</v>
          </cell>
          <cell r="M19651" t="str">
            <v/>
          </cell>
          <cell r="N19651">
            <v>959</v>
          </cell>
          <cell r="O19651">
            <v>0.72</v>
          </cell>
          <cell r="P19651" t="str">
            <v>Ea</v>
          </cell>
          <cell r="Q19651">
            <v>1</v>
          </cell>
          <cell r="R19651">
            <v>690.48</v>
          </cell>
          <cell r="S19651">
            <v>959</v>
          </cell>
          <cell r="T19651">
            <v>0.69120000000000004</v>
          </cell>
        </row>
        <row r="19652">
          <cell r="K19652" t="str">
            <v>SHT0000493</v>
          </cell>
          <cell r="L19652" t="str">
            <v>H4安全带外部罩壳浅灰</v>
          </cell>
          <cell r="M19652" t="str">
            <v/>
          </cell>
          <cell r="N19652">
            <v>946</v>
          </cell>
          <cell r="O19652">
            <v>0.72</v>
          </cell>
          <cell r="P19652" t="str">
            <v>Ea</v>
          </cell>
          <cell r="Q19652">
            <v>1</v>
          </cell>
          <cell r="R19652">
            <v>681.12</v>
          </cell>
          <cell r="S19652">
            <v>946</v>
          </cell>
          <cell r="T19652">
            <v>0.69120000000000004</v>
          </cell>
        </row>
        <row r="19653">
          <cell r="K19653" t="str">
            <v>SHT0000493</v>
          </cell>
          <cell r="L19653" t="str">
            <v>H4安全带外部罩壳浅灰</v>
          </cell>
          <cell r="M19653" t="str">
            <v/>
          </cell>
          <cell r="N19653">
            <v>-1250</v>
          </cell>
          <cell r="O19653">
            <v>0.72</v>
          </cell>
          <cell r="P19653" t="str">
            <v>Ea</v>
          </cell>
          <cell r="Q19653">
            <v>1</v>
          </cell>
          <cell r="R19653">
            <v>-900</v>
          </cell>
          <cell r="S19653">
            <v>-1250</v>
          </cell>
          <cell r="T19653">
            <v>0.69120000000000004</v>
          </cell>
        </row>
        <row r="19654">
          <cell r="K19654" t="str">
            <v>SHT0000493</v>
          </cell>
          <cell r="L19654" t="str">
            <v>H4安全带外部罩壳浅灰</v>
          </cell>
          <cell r="M19654" t="str">
            <v/>
          </cell>
          <cell r="N19654">
            <v>1250</v>
          </cell>
          <cell r="O19654">
            <v>0.72</v>
          </cell>
          <cell r="P19654" t="str">
            <v>Ea</v>
          </cell>
          <cell r="Q19654">
            <v>1</v>
          </cell>
          <cell r="R19654">
            <v>900</v>
          </cell>
          <cell r="S19654">
            <v>1250</v>
          </cell>
          <cell r="T19654">
            <v>0.69120000000000004</v>
          </cell>
        </row>
        <row r="19655">
          <cell r="K19655" t="str">
            <v>SHT0000495</v>
          </cell>
          <cell r="L19655" t="str">
            <v>H4正副司机靠背包装膜</v>
          </cell>
          <cell r="M19655" t="str">
            <v/>
          </cell>
          <cell r="N19655">
            <v>1000</v>
          </cell>
          <cell r="O19655">
            <v>1.4273</v>
          </cell>
          <cell r="P19655" t="str">
            <v>EA</v>
          </cell>
          <cell r="Q19655">
            <v>1</v>
          </cell>
          <cell r="R19655">
            <v>1427.3</v>
          </cell>
          <cell r="S19655">
            <v>1000</v>
          </cell>
          <cell r="T19655">
            <v>1.4274</v>
          </cell>
        </row>
        <row r="19656">
          <cell r="K19656" t="str">
            <v>SHT0000495</v>
          </cell>
          <cell r="L19656" t="str">
            <v>H4正副司机靠背包装膜</v>
          </cell>
          <cell r="M19656" t="str">
            <v/>
          </cell>
          <cell r="N19656">
            <v>300</v>
          </cell>
          <cell r="O19656">
            <v>1.4273</v>
          </cell>
          <cell r="P19656" t="str">
            <v>EA</v>
          </cell>
          <cell r="Q19656">
            <v>1</v>
          </cell>
          <cell r="R19656">
            <v>428.19</v>
          </cell>
          <cell r="S19656">
            <v>300</v>
          </cell>
          <cell r="T19656">
            <v>1.4274</v>
          </cell>
        </row>
        <row r="19657">
          <cell r="K19657" t="str">
            <v>SHT0000495</v>
          </cell>
          <cell r="L19657" t="str">
            <v>H4正副司机靠背包装膜</v>
          </cell>
          <cell r="M19657" t="str">
            <v/>
          </cell>
          <cell r="N19657">
            <v>200</v>
          </cell>
          <cell r="O19657">
            <v>1.4273</v>
          </cell>
          <cell r="P19657" t="str">
            <v>EA</v>
          </cell>
          <cell r="Q19657">
            <v>1</v>
          </cell>
          <cell r="R19657">
            <v>285.45999999999998</v>
          </cell>
          <cell r="S19657">
            <v>200</v>
          </cell>
          <cell r="T19657">
            <v>1.4274</v>
          </cell>
        </row>
        <row r="19658">
          <cell r="K19658" t="str">
            <v>SHT0000495</v>
          </cell>
          <cell r="L19658" t="str">
            <v>H4正副司机靠背包装膜</v>
          </cell>
          <cell r="M19658" t="str">
            <v/>
          </cell>
          <cell r="N19658">
            <v>500</v>
          </cell>
          <cell r="O19658">
            <v>1.4273</v>
          </cell>
          <cell r="P19658" t="str">
            <v>EA</v>
          </cell>
          <cell r="Q19658">
            <v>1</v>
          </cell>
          <cell r="R19658">
            <v>713.65</v>
          </cell>
          <cell r="S19658">
            <v>500</v>
          </cell>
          <cell r="T19658">
            <v>1.4274</v>
          </cell>
        </row>
        <row r="19659">
          <cell r="K19659" t="str">
            <v>SHT0000495</v>
          </cell>
          <cell r="L19659" t="str">
            <v>H4正副司机靠背包装膜</v>
          </cell>
          <cell r="M19659" t="str">
            <v/>
          </cell>
          <cell r="N19659">
            <v>1000</v>
          </cell>
          <cell r="O19659">
            <v>1.4273</v>
          </cell>
          <cell r="P19659" t="str">
            <v>EA</v>
          </cell>
          <cell r="Q19659">
            <v>1</v>
          </cell>
          <cell r="R19659">
            <v>1427.3</v>
          </cell>
          <cell r="S19659">
            <v>1000</v>
          </cell>
          <cell r="T19659">
            <v>1.4274</v>
          </cell>
        </row>
        <row r="19660">
          <cell r="K19660" t="str">
            <v>SHT0000495</v>
          </cell>
          <cell r="L19660" t="str">
            <v>H4正副司机靠背包装膜</v>
          </cell>
          <cell r="M19660" t="str">
            <v/>
          </cell>
          <cell r="N19660">
            <v>1000</v>
          </cell>
          <cell r="O19660">
            <v>1.4273</v>
          </cell>
          <cell r="P19660" t="str">
            <v>EA</v>
          </cell>
          <cell r="Q19660">
            <v>1</v>
          </cell>
          <cell r="R19660">
            <v>1427.3</v>
          </cell>
          <cell r="S19660">
            <v>1000</v>
          </cell>
          <cell r="T19660">
            <v>1.4274</v>
          </cell>
        </row>
        <row r="19661">
          <cell r="K19661" t="str">
            <v>SHT0000495</v>
          </cell>
          <cell r="L19661" t="str">
            <v>H4正副司机靠背包装膜</v>
          </cell>
          <cell r="M19661" t="str">
            <v/>
          </cell>
          <cell r="N19661">
            <v>500</v>
          </cell>
          <cell r="O19661">
            <v>1.4273</v>
          </cell>
          <cell r="P19661" t="str">
            <v>EA</v>
          </cell>
          <cell r="Q19661">
            <v>1</v>
          </cell>
          <cell r="R19661">
            <v>713.65</v>
          </cell>
          <cell r="S19661">
            <v>500</v>
          </cell>
          <cell r="T19661">
            <v>1.4274</v>
          </cell>
        </row>
        <row r="19662">
          <cell r="K19662" t="str">
            <v>SHT0000495</v>
          </cell>
          <cell r="L19662" t="str">
            <v>H4正副司机靠背包装膜</v>
          </cell>
          <cell r="M19662" t="str">
            <v/>
          </cell>
          <cell r="N19662">
            <v>1000</v>
          </cell>
          <cell r="O19662">
            <v>1.4273</v>
          </cell>
          <cell r="P19662" t="str">
            <v>EA</v>
          </cell>
          <cell r="Q19662">
            <v>1</v>
          </cell>
          <cell r="R19662">
            <v>1427.3</v>
          </cell>
          <cell r="S19662">
            <v>1000</v>
          </cell>
          <cell r="T19662">
            <v>1.4274</v>
          </cell>
        </row>
        <row r="19663">
          <cell r="K19663" t="str">
            <v>SHT0000495</v>
          </cell>
          <cell r="L19663" t="str">
            <v>H4正副司机靠背包装膜</v>
          </cell>
          <cell r="M19663" t="str">
            <v/>
          </cell>
          <cell r="N19663">
            <v>1000</v>
          </cell>
          <cell r="O19663">
            <v>1.4273</v>
          </cell>
          <cell r="P19663" t="str">
            <v>EA</v>
          </cell>
          <cell r="Q19663">
            <v>1</v>
          </cell>
          <cell r="R19663">
            <v>1427.3</v>
          </cell>
          <cell r="S19663">
            <v>1000</v>
          </cell>
          <cell r="T19663">
            <v>1.4274</v>
          </cell>
        </row>
        <row r="19664">
          <cell r="K19664" t="str">
            <v>SHT0000495</v>
          </cell>
          <cell r="L19664" t="str">
            <v>H4正副司机靠背包装膜</v>
          </cell>
          <cell r="M19664" t="str">
            <v/>
          </cell>
          <cell r="N19664">
            <v>500</v>
          </cell>
          <cell r="O19664">
            <v>1.4273</v>
          </cell>
          <cell r="P19664" t="str">
            <v>EA</v>
          </cell>
          <cell r="Q19664">
            <v>1</v>
          </cell>
          <cell r="R19664">
            <v>713.65</v>
          </cell>
          <cell r="S19664">
            <v>500</v>
          </cell>
          <cell r="T19664">
            <v>1.4274</v>
          </cell>
        </row>
        <row r="19665">
          <cell r="K19665" t="str">
            <v>SHT0000495</v>
          </cell>
          <cell r="L19665" t="str">
            <v>H4正副司机靠背包装膜</v>
          </cell>
          <cell r="M19665" t="str">
            <v/>
          </cell>
          <cell r="N19665">
            <v>1000</v>
          </cell>
          <cell r="O19665">
            <v>1.4273</v>
          </cell>
          <cell r="P19665" t="str">
            <v>EA</v>
          </cell>
          <cell r="Q19665">
            <v>1</v>
          </cell>
          <cell r="R19665">
            <v>1427.3</v>
          </cell>
          <cell r="S19665">
            <v>1000</v>
          </cell>
          <cell r="T19665">
            <v>1.4274</v>
          </cell>
        </row>
        <row r="19666">
          <cell r="K19666" t="str">
            <v>SHT0000495</v>
          </cell>
          <cell r="L19666" t="str">
            <v>H4正副司机靠背包装膜</v>
          </cell>
          <cell r="M19666" t="str">
            <v/>
          </cell>
          <cell r="N19666">
            <v>500</v>
          </cell>
          <cell r="O19666">
            <v>1.4273</v>
          </cell>
          <cell r="P19666" t="str">
            <v>EA</v>
          </cell>
          <cell r="Q19666">
            <v>1</v>
          </cell>
          <cell r="R19666">
            <v>713.65</v>
          </cell>
          <cell r="S19666">
            <v>500</v>
          </cell>
          <cell r="T19666">
            <v>1.4274</v>
          </cell>
        </row>
        <row r="19667">
          <cell r="K19667" t="str">
            <v>SHT0000495</v>
          </cell>
          <cell r="L19667" t="str">
            <v>H4正副司机靠背包装膜</v>
          </cell>
          <cell r="M19667" t="str">
            <v/>
          </cell>
          <cell r="N19667">
            <v>500</v>
          </cell>
          <cell r="O19667">
            <v>1.4273</v>
          </cell>
          <cell r="P19667" t="str">
            <v>EA</v>
          </cell>
          <cell r="Q19667">
            <v>1</v>
          </cell>
          <cell r="R19667">
            <v>713.65</v>
          </cell>
          <cell r="S19667">
            <v>500</v>
          </cell>
          <cell r="T19667">
            <v>1.4274</v>
          </cell>
        </row>
        <row r="19668">
          <cell r="K19668" t="str">
            <v>SHT0000495</v>
          </cell>
          <cell r="L19668" t="str">
            <v>H4正副司机靠背包装膜</v>
          </cell>
          <cell r="M19668" t="str">
            <v/>
          </cell>
          <cell r="N19668">
            <v>500</v>
          </cell>
          <cell r="O19668">
            <v>1.4273</v>
          </cell>
          <cell r="P19668" t="str">
            <v>EA</v>
          </cell>
          <cell r="Q19668">
            <v>1</v>
          </cell>
          <cell r="R19668">
            <v>713.65</v>
          </cell>
          <cell r="S19668">
            <v>500</v>
          </cell>
          <cell r="T19668">
            <v>1.4274</v>
          </cell>
        </row>
        <row r="19669">
          <cell r="K19669" t="str">
            <v>SHT0000495</v>
          </cell>
          <cell r="L19669" t="str">
            <v>H4正副司机靠背包装膜</v>
          </cell>
          <cell r="M19669" t="str">
            <v/>
          </cell>
          <cell r="N19669">
            <v>500</v>
          </cell>
          <cell r="O19669">
            <v>1.4273</v>
          </cell>
          <cell r="P19669" t="str">
            <v>EA</v>
          </cell>
          <cell r="Q19669">
            <v>1</v>
          </cell>
          <cell r="R19669">
            <v>713.65</v>
          </cell>
          <cell r="S19669">
            <v>500</v>
          </cell>
          <cell r="T19669">
            <v>1.4274</v>
          </cell>
        </row>
        <row r="19670">
          <cell r="K19670" t="str">
            <v>SHT0000495</v>
          </cell>
          <cell r="L19670" t="str">
            <v>H4正副司机靠背包装膜</v>
          </cell>
          <cell r="M19670" t="str">
            <v/>
          </cell>
          <cell r="N19670">
            <v>500</v>
          </cell>
          <cell r="O19670">
            <v>1.4273</v>
          </cell>
          <cell r="P19670" t="str">
            <v>EA</v>
          </cell>
          <cell r="Q19670">
            <v>1</v>
          </cell>
          <cell r="R19670">
            <v>713.65</v>
          </cell>
          <cell r="S19670">
            <v>500</v>
          </cell>
          <cell r="T19670">
            <v>1.4274</v>
          </cell>
        </row>
        <row r="19671">
          <cell r="K19671" t="str">
            <v>SHT0000495</v>
          </cell>
          <cell r="L19671" t="str">
            <v>H4正副司机靠背包装膜</v>
          </cell>
          <cell r="M19671" t="str">
            <v/>
          </cell>
          <cell r="N19671">
            <v>1000</v>
          </cell>
          <cell r="O19671">
            <v>1.4273</v>
          </cell>
          <cell r="P19671" t="str">
            <v>EA</v>
          </cell>
          <cell r="Q19671">
            <v>1</v>
          </cell>
          <cell r="R19671">
            <v>1427.3</v>
          </cell>
          <cell r="S19671">
            <v>1000</v>
          </cell>
          <cell r="T19671">
            <v>1.4274</v>
          </cell>
        </row>
        <row r="19672">
          <cell r="K19672" t="str">
            <v>SHT0000495</v>
          </cell>
          <cell r="L19672" t="str">
            <v>H4正副司机靠背包装膜</v>
          </cell>
          <cell r="M19672" t="str">
            <v/>
          </cell>
          <cell r="N19672">
            <v>1000</v>
          </cell>
          <cell r="O19672">
            <v>1.4273</v>
          </cell>
          <cell r="P19672" t="str">
            <v>EA</v>
          </cell>
          <cell r="Q19672">
            <v>1</v>
          </cell>
          <cell r="R19672">
            <v>1427.3</v>
          </cell>
          <cell r="S19672">
            <v>1000</v>
          </cell>
          <cell r="T19672">
            <v>1.4274</v>
          </cell>
        </row>
        <row r="19673">
          <cell r="K19673" t="str">
            <v>SHT0000495</v>
          </cell>
          <cell r="L19673" t="str">
            <v>H4正副司机靠背包装膜</v>
          </cell>
          <cell r="M19673" t="str">
            <v/>
          </cell>
          <cell r="N19673">
            <v>500</v>
          </cell>
          <cell r="O19673">
            <v>1.4273</v>
          </cell>
          <cell r="P19673" t="str">
            <v>EA</v>
          </cell>
          <cell r="Q19673">
            <v>1</v>
          </cell>
          <cell r="R19673">
            <v>713.65</v>
          </cell>
          <cell r="S19673">
            <v>500</v>
          </cell>
          <cell r="T19673">
            <v>1.4274</v>
          </cell>
        </row>
        <row r="19674">
          <cell r="K19674" t="str">
            <v>SHT0000495</v>
          </cell>
          <cell r="L19674" t="str">
            <v>H4正副司机靠背包装膜</v>
          </cell>
          <cell r="M19674" t="str">
            <v/>
          </cell>
          <cell r="N19674">
            <v>1000</v>
          </cell>
          <cell r="O19674">
            <v>1.4273</v>
          </cell>
          <cell r="P19674" t="str">
            <v>EA</v>
          </cell>
          <cell r="Q19674">
            <v>1</v>
          </cell>
          <cell r="R19674">
            <v>1427.3</v>
          </cell>
          <cell r="S19674">
            <v>1000</v>
          </cell>
          <cell r="T19674">
            <v>1.4274</v>
          </cell>
        </row>
        <row r="19675">
          <cell r="K19675" t="str">
            <v>SHT0000495</v>
          </cell>
          <cell r="L19675" t="str">
            <v>H4正副司机靠背包装膜</v>
          </cell>
          <cell r="M19675" t="str">
            <v/>
          </cell>
          <cell r="N19675">
            <v>1000</v>
          </cell>
          <cell r="O19675">
            <v>1.4273</v>
          </cell>
          <cell r="P19675" t="str">
            <v>EA</v>
          </cell>
          <cell r="Q19675">
            <v>1</v>
          </cell>
          <cell r="R19675">
            <v>1427.3</v>
          </cell>
          <cell r="S19675">
            <v>1000</v>
          </cell>
          <cell r="T19675">
            <v>1.4274</v>
          </cell>
        </row>
        <row r="19676">
          <cell r="K19676" t="str">
            <v>SHT0000498</v>
          </cell>
          <cell r="L19676" t="str">
            <v>H4司机腰部调节总成</v>
          </cell>
          <cell r="M19676" t="str">
            <v>H4681010100A0</v>
          </cell>
          <cell r="N19676">
            <v>200</v>
          </cell>
          <cell r="O19676">
            <v>22.2117</v>
          </cell>
          <cell r="P19676" t="str">
            <v>EA</v>
          </cell>
          <cell r="Q19676">
            <v>1</v>
          </cell>
          <cell r="R19676">
            <v>4442.34</v>
          </cell>
          <cell r="S19676">
            <v>200</v>
          </cell>
          <cell r="T19676">
            <v>19</v>
          </cell>
        </row>
        <row r="19677">
          <cell r="K19677" t="str">
            <v>SHT0000498</v>
          </cell>
          <cell r="L19677" t="str">
            <v>H4司机腰部调节总成</v>
          </cell>
          <cell r="M19677" t="str">
            <v>H4681010100A0</v>
          </cell>
          <cell r="N19677">
            <v>200</v>
          </cell>
          <cell r="O19677">
            <v>22.2117</v>
          </cell>
          <cell r="P19677" t="str">
            <v>EA</v>
          </cell>
          <cell r="Q19677">
            <v>1</v>
          </cell>
          <cell r="R19677">
            <v>4442.34</v>
          </cell>
          <cell r="S19677">
            <v>200</v>
          </cell>
          <cell r="T19677">
            <v>19</v>
          </cell>
        </row>
        <row r="19678">
          <cell r="K19678" t="str">
            <v>SHT0000498</v>
          </cell>
          <cell r="L19678" t="str">
            <v>H4司机腰部调节总成</v>
          </cell>
          <cell r="M19678" t="str">
            <v>H4681010100A0</v>
          </cell>
          <cell r="N19678">
            <v>200</v>
          </cell>
          <cell r="O19678">
            <v>22.2117</v>
          </cell>
          <cell r="P19678" t="str">
            <v>EA</v>
          </cell>
          <cell r="Q19678">
            <v>1</v>
          </cell>
          <cell r="R19678">
            <v>4442.34</v>
          </cell>
          <cell r="S19678">
            <v>200</v>
          </cell>
          <cell r="T19678">
            <v>19</v>
          </cell>
        </row>
        <row r="19679">
          <cell r="K19679" t="str">
            <v>SHT0000498</v>
          </cell>
          <cell r="L19679" t="str">
            <v>H4司机腰部调节总成</v>
          </cell>
          <cell r="M19679" t="str">
            <v>H4681010100A0</v>
          </cell>
          <cell r="N19679">
            <v>23</v>
          </cell>
          <cell r="O19679">
            <v>22.2117</v>
          </cell>
          <cell r="P19679" t="str">
            <v>EA</v>
          </cell>
          <cell r="Q19679">
            <v>1</v>
          </cell>
          <cell r="R19679">
            <v>510.87</v>
          </cell>
          <cell r="S19679">
            <v>23</v>
          </cell>
          <cell r="T19679">
            <v>19</v>
          </cell>
        </row>
        <row r="19680">
          <cell r="K19680" t="str">
            <v>SHT0000498</v>
          </cell>
          <cell r="L19680" t="str">
            <v>H4司机腰部调节总成</v>
          </cell>
          <cell r="M19680" t="str">
            <v>H4681010100A0</v>
          </cell>
          <cell r="N19680">
            <v>225</v>
          </cell>
          <cell r="O19680">
            <v>22.2117</v>
          </cell>
          <cell r="P19680" t="str">
            <v>EA</v>
          </cell>
          <cell r="Q19680">
            <v>1</v>
          </cell>
          <cell r="R19680">
            <v>4997.63</v>
          </cell>
          <cell r="S19680">
            <v>225</v>
          </cell>
          <cell r="T19680">
            <v>19</v>
          </cell>
        </row>
        <row r="19681">
          <cell r="K19681" t="str">
            <v>SHT0000498</v>
          </cell>
          <cell r="L19681" t="str">
            <v>H4司机腰部调节总成</v>
          </cell>
          <cell r="M19681" t="str">
            <v>H4681010100A0</v>
          </cell>
          <cell r="N19681">
            <v>150</v>
          </cell>
          <cell r="O19681">
            <v>22.2117</v>
          </cell>
          <cell r="P19681" t="str">
            <v>EA</v>
          </cell>
          <cell r="Q19681">
            <v>1</v>
          </cell>
          <cell r="R19681">
            <v>3331.76</v>
          </cell>
          <cell r="S19681">
            <v>150</v>
          </cell>
          <cell r="T19681">
            <v>19</v>
          </cell>
        </row>
        <row r="19682">
          <cell r="K19682" t="str">
            <v>SHT0000498</v>
          </cell>
          <cell r="L19682" t="str">
            <v>H4司机腰部调节总成</v>
          </cell>
          <cell r="M19682" t="str">
            <v>H4681010100A0</v>
          </cell>
          <cell r="N19682">
            <v>400</v>
          </cell>
          <cell r="O19682">
            <v>22.2117</v>
          </cell>
          <cell r="P19682" t="str">
            <v>EA</v>
          </cell>
          <cell r="Q19682">
            <v>1</v>
          </cell>
          <cell r="R19682">
            <v>8884.68</v>
          </cell>
          <cell r="S19682">
            <v>400</v>
          </cell>
          <cell r="T19682">
            <v>19</v>
          </cell>
        </row>
        <row r="19683">
          <cell r="K19683" t="str">
            <v>SHT0000498</v>
          </cell>
          <cell r="L19683" t="str">
            <v>H4司机腰部调节总成</v>
          </cell>
          <cell r="M19683" t="str">
            <v>H4681010100A0</v>
          </cell>
          <cell r="N19683">
            <v>100</v>
          </cell>
          <cell r="O19683">
            <v>22.2117</v>
          </cell>
          <cell r="P19683" t="str">
            <v>EA</v>
          </cell>
          <cell r="Q19683">
            <v>1</v>
          </cell>
          <cell r="R19683">
            <v>2221.17</v>
          </cell>
          <cell r="S19683">
            <v>100</v>
          </cell>
          <cell r="T19683">
            <v>19</v>
          </cell>
        </row>
        <row r="19684">
          <cell r="K19684" t="str">
            <v>SHT0000498</v>
          </cell>
          <cell r="L19684" t="str">
            <v>H4司机腰部调节总成</v>
          </cell>
          <cell r="M19684" t="str">
            <v>H4681010100A0</v>
          </cell>
          <cell r="N19684">
            <v>150</v>
          </cell>
          <cell r="O19684">
            <v>22.2117</v>
          </cell>
          <cell r="P19684" t="str">
            <v>EA</v>
          </cell>
          <cell r="Q19684">
            <v>1</v>
          </cell>
          <cell r="R19684">
            <v>3331.76</v>
          </cell>
          <cell r="S19684">
            <v>150</v>
          </cell>
          <cell r="T19684">
            <v>19</v>
          </cell>
        </row>
        <row r="19685">
          <cell r="K19685" t="str">
            <v>SHT0000498</v>
          </cell>
          <cell r="L19685" t="str">
            <v>H4司机腰部调节总成</v>
          </cell>
          <cell r="M19685" t="str">
            <v>H4681010100A0</v>
          </cell>
          <cell r="N19685">
            <v>150</v>
          </cell>
          <cell r="O19685">
            <v>22.2117</v>
          </cell>
          <cell r="P19685" t="str">
            <v>EA</v>
          </cell>
          <cell r="Q19685">
            <v>1</v>
          </cell>
          <cell r="R19685">
            <v>3331.76</v>
          </cell>
          <cell r="S19685">
            <v>150</v>
          </cell>
          <cell r="T19685">
            <v>19</v>
          </cell>
        </row>
        <row r="19686">
          <cell r="K19686" t="str">
            <v>SHT0000498</v>
          </cell>
          <cell r="L19686" t="str">
            <v>H4司机腰部调节总成</v>
          </cell>
          <cell r="M19686" t="str">
            <v>H4681010100A0</v>
          </cell>
          <cell r="N19686">
            <v>200</v>
          </cell>
          <cell r="O19686">
            <v>22.2117</v>
          </cell>
          <cell r="P19686" t="str">
            <v>EA</v>
          </cell>
          <cell r="Q19686">
            <v>1</v>
          </cell>
          <cell r="R19686">
            <v>4442.34</v>
          </cell>
          <cell r="S19686">
            <v>200</v>
          </cell>
          <cell r="T19686">
            <v>19</v>
          </cell>
        </row>
        <row r="19687">
          <cell r="K19687" t="str">
            <v>SHT0000498</v>
          </cell>
          <cell r="L19687" t="str">
            <v>H4司机腰部调节总成</v>
          </cell>
          <cell r="M19687" t="str">
            <v>H4681010100A0</v>
          </cell>
          <cell r="N19687">
            <v>25</v>
          </cell>
          <cell r="O19687">
            <v>22.2117</v>
          </cell>
          <cell r="P19687" t="str">
            <v>EA</v>
          </cell>
          <cell r="Q19687">
            <v>1</v>
          </cell>
          <cell r="R19687">
            <v>555.29</v>
          </cell>
          <cell r="S19687">
            <v>25</v>
          </cell>
          <cell r="T19687">
            <v>19</v>
          </cell>
        </row>
        <row r="19688">
          <cell r="K19688" t="str">
            <v>SHT0000500</v>
          </cell>
          <cell r="L19688" t="str">
            <v>H4司机腰部调节手轮黑色</v>
          </cell>
          <cell r="M19688" t="str">
            <v/>
          </cell>
          <cell r="N19688">
            <v>390</v>
          </cell>
          <cell r="O19688">
            <v>0.82869999999999999</v>
          </cell>
          <cell r="P19688" t="str">
            <v>EA</v>
          </cell>
          <cell r="Q19688">
            <v>1</v>
          </cell>
          <cell r="R19688">
            <v>323.19</v>
          </cell>
          <cell r="S19688">
            <v>390</v>
          </cell>
          <cell r="T19688">
            <v>0.79559999999999997</v>
          </cell>
        </row>
        <row r="19689">
          <cell r="K19689" t="str">
            <v>SHT0000500</v>
          </cell>
          <cell r="L19689" t="str">
            <v>H4司机腰部调节手轮黑色</v>
          </cell>
          <cell r="M19689" t="str">
            <v/>
          </cell>
          <cell r="N19689">
            <v>149</v>
          </cell>
          <cell r="O19689">
            <v>0.82869999999999999</v>
          </cell>
          <cell r="P19689" t="str">
            <v>EA</v>
          </cell>
          <cell r="Q19689">
            <v>1</v>
          </cell>
          <cell r="R19689">
            <v>123.48</v>
          </cell>
          <cell r="S19689">
            <v>149</v>
          </cell>
          <cell r="T19689">
            <v>0.79559999999999997</v>
          </cell>
        </row>
        <row r="19690">
          <cell r="K19690" t="str">
            <v>SHT0000500</v>
          </cell>
          <cell r="L19690" t="str">
            <v>H4司机腰部调节手轮黑色</v>
          </cell>
          <cell r="M19690" t="str">
            <v/>
          </cell>
          <cell r="N19690">
            <v>575</v>
          </cell>
          <cell r="O19690">
            <v>0.82869999999999999</v>
          </cell>
          <cell r="P19690" t="str">
            <v>EA</v>
          </cell>
          <cell r="Q19690">
            <v>1</v>
          </cell>
          <cell r="R19690">
            <v>476.5</v>
          </cell>
          <cell r="S19690">
            <v>575</v>
          </cell>
          <cell r="T19690">
            <v>0.79559999999999997</v>
          </cell>
        </row>
        <row r="19691">
          <cell r="K19691" t="str">
            <v>SHT0000500</v>
          </cell>
          <cell r="L19691" t="str">
            <v>H4司机腰部调节手轮黑色</v>
          </cell>
          <cell r="M19691" t="str">
            <v/>
          </cell>
          <cell r="N19691">
            <v>363</v>
          </cell>
          <cell r="O19691">
            <v>0.82869999999999999</v>
          </cell>
          <cell r="P19691" t="str">
            <v>EA</v>
          </cell>
          <cell r="Q19691">
            <v>1</v>
          </cell>
          <cell r="R19691">
            <v>300.82</v>
          </cell>
          <cell r="S19691">
            <v>363</v>
          </cell>
          <cell r="T19691">
            <v>0.79559999999999997</v>
          </cell>
        </row>
        <row r="19692">
          <cell r="K19692" t="str">
            <v>SHT0000500</v>
          </cell>
          <cell r="L19692" t="str">
            <v>H4司机腰部调节手轮黑色</v>
          </cell>
          <cell r="M19692" t="str">
            <v/>
          </cell>
          <cell r="N19692">
            <v>432</v>
          </cell>
          <cell r="O19692">
            <v>0.82869999999999999</v>
          </cell>
          <cell r="P19692" t="str">
            <v>EA</v>
          </cell>
          <cell r="Q19692">
            <v>1</v>
          </cell>
          <cell r="R19692">
            <v>358</v>
          </cell>
          <cell r="S19692">
            <v>432</v>
          </cell>
          <cell r="T19692">
            <v>0.79559999999999997</v>
          </cell>
        </row>
        <row r="19693">
          <cell r="K19693" t="str">
            <v>SHT0000501</v>
          </cell>
          <cell r="L19693" t="str">
            <v>H4正副司机坐垫包装膜</v>
          </cell>
          <cell r="M19693" t="str">
            <v/>
          </cell>
          <cell r="N19693">
            <v>500</v>
          </cell>
          <cell r="O19693">
            <v>0.96579999999999999</v>
          </cell>
          <cell r="P19693" t="str">
            <v>EA</v>
          </cell>
          <cell r="Q19693">
            <v>1</v>
          </cell>
          <cell r="R19693">
            <v>482.9</v>
          </cell>
          <cell r="S19693">
            <v>500</v>
          </cell>
          <cell r="T19693">
            <v>0.96579999999999999</v>
          </cell>
        </row>
        <row r="19694">
          <cell r="K19694" t="str">
            <v>SHT0000501</v>
          </cell>
          <cell r="L19694" t="str">
            <v>H4正副司机坐垫包装膜</v>
          </cell>
          <cell r="M19694" t="str">
            <v/>
          </cell>
          <cell r="N19694">
            <v>200</v>
          </cell>
          <cell r="O19694">
            <v>0.96579999999999999</v>
          </cell>
          <cell r="P19694" t="str">
            <v>EA</v>
          </cell>
          <cell r="Q19694">
            <v>1</v>
          </cell>
          <cell r="R19694">
            <v>193.16</v>
          </cell>
          <cell r="S19694">
            <v>200</v>
          </cell>
          <cell r="T19694">
            <v>0.96579999999999999</v>
          </cell>
        </row>
        <row r="19695">
          <cell r="K19695" t="str">
            <v>SHT0000501</v>
          </cell>
          <cell r="L19695" t="str">
            <v>H4正副司机坐垫包装膜</v>
          </cell>
          <cell r="M19695" t="str">
            <v/>
          </cell>
          <cell r="N19695">
            <v>500</v>
          </cell>
          <cell r="O19695">
            <v>0.96579999999999999</v>
          </cell>
          <cell r="P19695" t="str">
            <v>EA</v>
          </cell>
          <cell r="Q19695">
            <v>1</v>
          </cell>
          <cell r="R19695">
            <v>482.9</v>
          </cell>
          <cell r="S19695">
            <v>500</v>
          </cell>
          <cell r="T19695">
            <v>0.96579999999999999</v>
          </cell>
        </row>
        <row r="19696">
          <cell r="K19696" t="str">
            <v>SHT0000501</v>
          </cell>
          <cell r="L19696" t="str">
            <v>H4正副司机坐垫包装膜</v>
          </cell>
          <cell r="M19696" t="str">
            <v/>
          </cell>
          <cell r="N19696">
            <v>1000</v>
          </cell>
          <cell r="O19696">
            <v>0.96579999999999999</v>
          </cell>
          <cell r="P19696" t="str">
            <v>EA</v>
          </cell>
          <cell r="Q19696">
            <v>1</v>
          </cell>
          <cell r="R19696">
            <v>965.8</v>
          </cell>
          <cell r="S19696">
            <v>1000</v>
          </cell>
          <cell r="T19696">
            <v>0.96579999999999999</v>
          </cell>
        </row>
        <row r="19697">
          <cell r="K19697" t="str">
            <v>SHT0000501</v>
          </cell>
          <cell r="L19697" t="str">
            <v>H4正副司机坐垫包装膜</v>
          </cell>
          <cell r="M19697" t="str">
            <v/>
          </cell>
          <cell r="N19697">
            <v>500</v>
          </cell>
          <cell r="O19697">
            <v>0.96579999999999999</v>
          </cell>
          <cell r="P19697" t="str">
            <v>EA</v>
          </cell>
          <cell r="Q19697">
            <v>1</v>
          </cell>
          <cell r="R19697">
            <v>482.9</v>
          </cell>
          <cell r="S19697">
            <v>500</v>
          </cell>
          <cell r="T19697">
            <v>0.96579999999999999</v>
          </cell>
        </row>
        <row r="19698">
          <cell r="K19698" t="str">
            <v>SHT0000501</v>
          </cell>
          <cell r="L19698" t="str">
            <v>H4正副司机坐垫包装膜</v>
          </cell>
          <cell r="M19698" t="str">
            <v/>
          </cell>
          <cell r="N19698">
            <v>500</v>
          </cell>
          <cell r="O19698">
            <v>0.96579999999999999</v>
          </cell>
          <cell r="P19698" t="str">
            <v>EA</v>
          </cell>
          <cell r="Q19698">
            <v>1</v>
          </cell>
          <cell r="R19698">
            <v>482.9</v>
          </cell>
          <cell r="S19698">
            <v>500</v>
          </cell>
          <cell r="T19698">
            <v>0.96579999999999999</v>
          </cell>
        </row>
        <row r="19699">
          <cell r="K19699" t="str">
            <v>SHT0000501</v>
          </cell>
          <cell r="L19699" t="str">
            <v>H4正副司机坐垫包装膜</v>
          </cell>
          <cell r="M19699" t="str">
            <v/>
          </cell>
          <cell r="N19699">
            <v>1000</v>
          </cell>
          <cell r="O19699">
            <v>0.96579999999999999</v>
          </cell>
          <cell r="P19699" t="str">
            <v>EA</v>
          </cell>
          <cell r="Q19699">
            <v>1</v>
          </cell>
          <cell r="R19699">
            <v>965.8</v>
          </cell>
          <cell r="S19699">
            <v>1000</v>
          </cell>
          <cell r="T19699">
            <v>0.96579999999999999</v>
          </cell>
        </row>
        <row r="19700">
          <cell r="K19700" t="str">
            <v>SHT0000501</v>
          </cell>
          <cell r="L19700" t="str">
            <v>H4正副司机坐垫包装膜</v>
          </cell>
          <cell r="M19700" t="str">
            <v/>
          </cell>
          <cell r="N19700">
            <v>500</v>
          </cell>
          <cell r="O19700">
            <v>0.96579999999999999</v>
          </cell>
          <cell r="P19700" t="str">
            <v>EA</v>
          </cell>
          <cell r="Q19700">
            <v>1</v>
          </cell>
          <cell r="R19700">
            <v>482.9</v>
          </cell>
          <cell r="S19700">
            <v>500</v>
          </cell>
          <cell r="T19700">
            <v>0.96579999999999999</v>
          </cell>
        </row>
        <row r="19701">
          <cell r="K19701" t="str">
            <v>SHT0000501</v>
          </cell>
          <cell r="L19701" t="str">
            <v>H4正副司机坐垫包装膜</v>
          </cell>
          <cell r="M19701" t="str">
            <v/>
          </cell>
          <cell r="N19701">
            <v>1000</v>
          </cell>
          <cell r="O19701">
            <v>0.96579999999999999</v>
          </cell>
          <cell r="P19701" t="str">
            <v>EA</v>
          </cell>
          <cell r="Q19701">
            <v>1</v>
          </cell>
          <cell r="R19701">
            <v>965.8</v>
          </cell>
          <cell r="S19701">
            <v>1000</v>
          </cell>
          <cell r="T19701">
            <v>0.96579999999999999</v>
          </cell>
        </row>
        <row r="19702">
          <cell r="K19702" t="str">
            <v>SHT0000501</v>
          </cell>
          <cell r="L19702" t="str">
            <v>H4正副司机坐垫包装膜</v>
          </cell>
          <cell r="M19702" t="str">
            <v/>
          </cell>
          <cell r="N19702">
            <v>300</v>
          </cell>
          <cell r="O19702">
            <v>0.96579999999999999</v>
          </cell>
          <cell r="P19702" t="str">
            <v>EA</v>
          </cell>
          <cell r="Q19702">
            <v>1</v>
          </cell>
          <cell r="R19702">
            <v>289.74</v>
          </cell>
          <cell r="S19702">
            <v>300</v>
          </cell>
          <cell r="T19702">
            <v>0.96579999999999999</v>
          </cell>
        </row>
        <row r="19703">
          <cell r="K19703" t="str">
            <v>SHT0000501</v>
          </cell>
          <cell r="L19703" t="str">
            <v>H4正副司机坐垫包装膜</v>
          </cell>
          <cell r="M19703" t="str">
            <v/>
          </cell>
          <cell r="N19703">
            <v>500</v>
          </cell>
          <cell r="O19703">
            <v>0.96579999999999999</v>
          </cell>
          <cell r="P19703" t="str">
            <v>EA</v>
          </cell>
          <cell r="Q19703">
            <v>1</v>
          </cell>
          <cell r="R19703">
            <v>482.9</v>
          </cell>
          <cell r="S19703">
            <v>500</v>
          </cell>
          <cell r="T19703">
            <v>0.96579999999999999</v>
          </cell>
        </row>
        <row r="19704">
          <cell r="K19704" t="str">
            <v>SHT0000501</v>
          </cell>
          <cell r="L19704" t="str">
            <v>H4正副司机坐垫包装膜</v>
          </cell>
          <cell r="M19704" t="str">
            <v/>
          </cell>
          <cell r="N19704">
            <v>500</v>
          </cell>
          <cell r="O19704">
            <v>0.96579999999999999</v>
          </cell>
          <cell r="P19704" t="str">
            <v>EA</v>
          </cell>
          <cell r="Q19704">
            <v>1</v>
          </cell>
          <cell r="R19704">
            <v>482.9</v>
          </cell>
          <cell r="S19704">
            <v>500</v>
          </cell>
          <cell r="T19704">
            <v>0.96579999999999999</v>
          </cell>
        </row>
        <row r="19705">
          <cell r="K19705" t="str">
            <v>SHT0000501</v>
          </cell>
          <cell r="L19705" t="str">
            <v>H4正副司机坐垫包装膜</v>
          </cell>
          <cell r="M19705" t="str">
            <v/>
          </cell>
          <cell r="N19705">
            <v>500</v>
          </cell>
          <cell r="O19705">
            <v>0.96579999999999999</v>
          </cell>
          <cell r="P19705" t="str">
            <v>EA</v>
          </cell>
          <cell r="Q19705">
            <v>1</v>
          </cell>
          <cell r="R19705">
            <v>482.9</v>
          </cell>
          <cell r="S19705">
            <v>500</v>
          </cell>
          <cell r="T19705">
            <v>0.96579999999999999</v>
          </cell>
        </row>
        <row r="19706">
          <cell r="K19706" t="str">
            <v>SHT0000501</v>
          </cell>
          <cell r="L19706" t="str">
            <v>H4正副司机坐垫包装膜</v>
          </cell>
          <cell r="M19706" t="str">
            <v/>
          </cell>
          <cell r="N19706">
            <v>500</v>
          </cell>
          <cell r="O19706">
            <v>0.96579999999999999</v>
          </cell>
          <cell r="P19706" t="str">
            <v>EA</v>
          </cell>
          <cell r="Q19706">
            <v>1</v>
          </cell>
          <cell r="R19706">
            <v>482.9</v>
          </cell>
          <cell r="S19706">
            <v>500</v>
          </cell>
          <cell r="T19706">
            <v>0.96579999999999999</v>
          </cell>
        </row>
        <row r="19707">
          <cell r="K19707" t="str">
            <v>SHT0000501</v>
          </cell>
          <cell r="L19707" t="str">
            <v>H4正副司机坐垫包装膜</v>
          </cell>
          <cell r="M19707" t="str">
            <v/>
          </cell>
          <cell r="N19707">
            <v>1000</v>
          </cell>
          <cell r="O19707">
            <v>0.96579999999999999</v>
          </cell>
          <cell r="P19707" t="str">
            <v>EA</v>
          </cell>
          <cell r="Q19707">
            <v>1</v>
          </cell>
          <cell r="R19707">
            <v>965.8</v>
          </cell>
          <cell r="S19707">
            <v>1000</v>
          </cell>
          <cell r="T19707">
            <v>0.96579999999999999</v>
          </cell>
        </row>
        <row r="19708">
          <cell r="K19708" t="str">
            <v>SHT0000501</v>
          </cell>
          <cell r="L19708" t="str">
            <v>H4正副司机坐垫包装膜</v>
          </cell>
          <cell r="M19708" t="str">
            <v/>
          </cell>
          <cell r="N19708">
            <v>1000</v>
          </cell>
          <cell r="O19708">
            <v>0.96579999999999999</v>
          </cell>
          <cell r="P19708" t="str">
            <v>EA</v>
          </cell>
          <cell r="Q19708">
            <v>1</v>
          </cell>
          <cell r="R19708">
            <v>965.8</v>
          </cell>
          <cell r="S19708">
            <v>1000</v>
          </cell>
          <cell r="T19708">
            <v>0.96579999999999999</v>
          </cell>
        </row>
        <row r="19709">
          <cell r="K19709" t="str">
            <v>SHT0000501</v>
          </cell>
          <cell r="L19709" t="str">
            <v>H4正副司机坐垫包装膜</v>
          </cell>
          <cell r="M19709" t="str">
            <v/>
          </cell>
          <cell r="N19709">
            <v>500</v>
          </cell>
          <cell r="O19709">
            <v>0.96579999999999999</v>
          </cell>
          <cell r="P19709" t="str">
            <v>EA</v>
          </cell>
          <cell r="Q19709">
            <v>1</v>
          </cell>
          <cell r="R19709">
            <v>482.9</v>
          </cell>
          <cell r="S19709">
            <v>500</v>
          </cell>
          <cell r="T19709">
            <v>0.96579999999999999</v>
          </cell>
        </row>
        <row r="19710">
          <cell r="K19710" t="str">
            <v>SHT0000501</v>
          </cell>
          <cell r="L19710" t="str">
            <v>H4正副司机坐垫包装膜</v>
          </cell>
          <cell r="M19710" t="str">
            <v/>
          </cell>
          <cell r="N19710">
            <v>1000</v>
          </cell>
          <cell r="O19710">
            <v>0.96579999999999999</v>
          </cell>
          <cell r="P19710" t="str">
            <v>EA</v>
          </cell>
          <cell r="Q19710">
            <v>1</v>
          </cell>
          <cell r="R19710">
            <v>965.8</v>
          </cell>
          <cell r="S19710">
            <v>1000</v>
          </cell>
          <cell r="T19710">
            <v>0.96579999999999999</v>
          </cell>
        </row>
        <row r="19711">
          <cell r="K19711" t="str">
            <v>SHT0000501</v>
          </cell>
          <cell r="L19711" t="str">
            <v>H4正副司机坐垫包装膜</v>
          </cell>
          <cell r="M19711" t="str">
            <v/>
          </cell>
          <cell r="N19711">
            <v>200</v>
          </cell>
          <cell r="O19711">
            <v>0.96579999999999999</v>
          </cell>
          <cell r="P19711" t="str">
            <v>EA</v>
          </cell>
          <cell r="Q19711">
            <v>1</v>
          </cell>
          <cell r="R19711">
            <v>193.16</v>
          </cell>
          <cell r="S19711">
            <v>200</v>
          </cell>
          <cell r="T19711">
            <v>0.96579999999999999</v>
          </cell>
        </row>
        <row r="19712">
          <cell r="K19712" t="str">
            <v>SHT0000505</v>
          </cell>
          <cell r="L19712" t="str">
            <v>H4A升降调节开关总成</v>
          </cell>
          <cell r="M19712" t="str">
            <v/>
          </cell>
          <cell r="N19712">
            <v>400</v>
          </cell>
          <cell r="O19712">
            <v>50.16</v>
          </cell>
          <cell r="P19712" t="str">
            <v>EA</v>
          </cell>
          <cell r="Q19712">
            <v>1</v>
          </cell>
          <cell r="R19712">
            <v>20064</v>
          </cell>
          <cell r="S19712">
            <v>400</v>
          </cell>
          <cell r="T19712">
            <v>58.02</v>
          </cell>
        </row>
        <row r="19713">
          <cell r="K19713" t="str">
            <v>SHT0000534</v>
          </cell>
          <cell r="L19713" t="str">
            <v>H4橡胶垫</v>
          </cell>
          <cell r="M19713" t="str">
            <v/>
          </cell>
          <cell r="N19713">
            <v>7000</v>
          </cell>
          <cell r="O19713">
            <v>0.22</v>
          </cell>
          <cell r="P19713" t="str">
            <v>EA</v>
          </cell>
          <cell r="Q19713">
            <v>1</v>
          </cell>
          <cell r="R19713">
            <v>1540</v>
          </cell>
          <cell r="S19713">
            <v>7000</v>
          </cell>
          <cell r="T19713">
            <v>0.22</v>
          </cell>
        </row>
        <row r="19714">
          <cell r="K19714" t="str">
            <v>SHT0000534</v>
          </cell>
          <cell r="L19714" t="str">
            <v>H4橡胶垫</v>
          </cell>
          <cell r="M19714" t="str">
            <v/>
          </cell>
          <cell r="N19714">
            <v>8000</v>
          </cell>
          <cell r="O19714">
            <v>0.22</v>
          </cell>
          <cell r="P19714" t="str">
            <v>EA</v>
          </cell>
          <cell r="Q19714">
            <v>1</v>
          </cell>
          <cell r="R19714">
            <v>1760</v>
          </cell>
          <cell r="S19714">
            <v>8000</v>
          </cell>
          <cell r="T19714">
            <v>0.22</v>
          </cell>
        </row>
        <row r="19715">
          <cell r="K19715" t="str">
            <v>SHT0000542</v>
          </cell>
          <cell r="L19715" t="str">
            <v>H4副司机底座总成</v>
          </cell>
          <cell r="M19715" t="str">
            <v/>
          </cell>
          <cell r="N19715">
            <v>116</v>
          </cell>
          <cell r="O19715">
            <v>78.366299999999995</v>
          </cell>
          <cell r="P19715" t="str">
            <v>EA</v>
          </cell>
          <cell r="Q19715">
            <v>1</v>
          </cell>
          <cell r="R19715">
            <v>9090.49</v>
          </cell>
          <cell r="S19715">
            <v>116</v>
          </cell>
          <cell r="T19715">
            <v>78.366299999999995</v>
          </cell>
        </row>
        <row r="19716">
          <cell r="K19716" t="str">
            <v>SHT0000542</v>
          </cell>
          <cell r="L19716" t="str">
            <v>H4副司机底座总成</v>
          </cell>
          <cell r="M19716" t="str">
            <v/>
          </cell>
          <cell r="N19716">
            <v>120</v>
          </cell>
          <cell r="O19716">
            <v>78.366299999999995</v>
          </cell>
          <cell r="P19716" t="str">
            <v>EA</v>
          </cell>
          <cell r="Q19716">
            <v>1</v>
          </cell>
          <cell r="R19716">
            <v>9403.9599999999991</v>
          </cell>
          <cell r="S19716">
            <v>120</v>
          </cell>
          <cell r="T19716">
            <v>78.366299999999995</v>
          </cell>
        </row>
        <row r="19717">
          <cell r="K19717" t="str">
            <v>SHT0000542</v>
          </cell>
          <cell r="L19717" t="str">
            <v>H4副司机底座总成</v>
          </cell>
          <cell r="M19717" t="str">
            <v/>
          </cell>
          <cell r="N19717">
            <v>84</v>
          </cell>
          <cell r="O19717">
            <v>78.366299999999995</v>
          </cell>
          <cell r="P19717" t="str">
            <v>EA</v>
          </cell>
          <cell r="Q19717">
            <v>1</v>
          </cell>
          <cell r="R19717">
            <v>6582.77</v>
          </cell>
          <cell r="S19717">
            <v>84</v>
          </cell>
          <cell r="T19717">
            <v>78.366299999999995</v>
          </cell>
        </row>
        <row r="19718">
          <cell r="K19718" t="str">
            <v>SHT0000542</v>
          </cell>
          <cell r="L19718" t="str">
            <v>H4副司机底座总成</v>
          </cell>
          <cell r="M19718" t="str">
            <v/>
          </cell>
          <cell r="N19718">
            <v>311</v>
          </cell>
          <cell r="O19718">
            <v>78.366299999999995</v>
          </cell>
          <cell r="P19718" t="str">
            <v>EA</v>
          </cell>
          <cell r="Q19718">
            <v>1</v>
          </cell>
          <cell r="R19718">
            <v>24371.919999999998</v>
          </cell>
          <cell r="S19718">
            <v>311</v>
          </cell>
          <cell r="T19718">
            <v>78.366299999999995</v>
          </cell>
        </row>
        <row r="19719">
          <cell r="K19719" t="str">
            <v>SHT0000542</v>
          </cell>
          <cell r="L19719" t="str">
            <v>H4副司机底座总成</v>
          </cell>
          <cell r="M19719" t="str">
            <v/>
          </cell>
          <cell r="N19719">
            <v>140</v>
          </cell>
          <cell r="O19719">
            <v>78.366299999999995</v>
          </cell>
          <cell r="P19719" t="str">
            <v>EA</v>
          </cell>
          <cell r="Q19719">
            <v>1</v>
          </cell>
          <cell r="R19719">
            <v>10971.28</v>
          </cell>
          <cell r="S19719">
            <v>140</v>
          </cell>
          <cell r="T19719">
            <v>78.366299999999995</v>
          </cell>
        </row>
        <row r="19720">
          <cell r="K19720" t="str">
            <v>SHT0000542</v>
          </cell>
          <cell r="L19720" t="str">
            <v>H4副司机底座总成</v>
          </cell>
          <cell r="M19720" t="str">
            <v/>
          </cell>
          <cell r="N19720">
            <v>117</v>
          </cell>
          <cell r="O19720">
            <v>78.366299999999995</v>
          </cell>
          <cell r="P19720" t="str">
            <v>EA</v>
          </cell>
          <cell r="Q19720">
            <v>1</v>
          </cell>
          <cell r="R19720">
            <v>9168.86</v>
          </cell>
          <cell r="S19720">
            <v>117</v>
          </cell>
          <cell r="T19720">
            <v>78.366299999999995</v>
          </cell>
        </row>
        <row r="19721">
          <cell r="K19721" t="str">
            <v>SHT0000542</v>
          </cell>
          <cell r="L19721" t="str">
            <v>H4副司机底座总成</v>
          </cell>
          <cell r="M19721" t="str">
            <v/>
          </cell>
          <cell r="N19721">
            <v>100</v>
          </cell>
          <cell r="O19721">
            <v>78.366299999999995</v>
          </cell>
          <cell r="P19721" t="str">
            <v>EA</v>
          </cell>
          <cell r="Q19721">
            <v>1</v>
          </cell>
          <cell r="R19721">
            <v>7836.63</v>
          </cell>
          <cell r="S19721">
            <v>100</v>
          </cell>
          <cell r="T19721">
            <v>78.366299999999995</v>
          </cell>
        </row>
        <row r="19722">
          <cell r="K19722" t="str">
            <v>SHT0000542</v>
          </cell>
          <cell r="L19722" t="str">
            <v>H4副司机底座总成</v>
          </cell>
          <cell r="M19722" t="str">
            <v/>
          </cell>
          <cell r="N19722">
            <v>72</v>
          </cell>
          <cell r="O19722">
            <v>78.366299999999995</v>
          </cell>
          <cell r="P19722" t="str">
            <v>EA</v>
          </cell>
          <cell r="Q19722">
            <v>1</v>
          </cell>
          <cell r="R19722">
            <v>5642.37</v>
          </cell>
          <cell r="S19722">
            <v>72</v>
          </cell>
          <cell r="T19722">
            <v>78.366299999999995</v>
          </cell>
        </row>
        <row r="19723">
          <cell r="K19723" t="str">
            <v>SHT0000542</v>
          </cell>
          <cell r="L19723" t="str">
            <v>H4副司机底座总成</v>
          </cell>
          <cell r="M19723" t="str">
            <v/>
          </cell>
          <cell r="N19723">
            <v>196</v>
          </cell>
          <cell r="O19723">
            <v>78.366299999999995</v>
          </cell>
          <cell r="P19723" t="str">
            <v>EA</v>
          </cell>
          <cell r="Q19723">
            <v>1</v>
          </cell>
          <cell r="R19723">
            <v>15359.79</v>
          </cell>
          <cell r="S19723">
            <v>196</v>
          </cell>
          <cell r="T19723">
            <v>78.366299999999995</v>
          </cell>
        </row>
        <row r="19724">
          <cell r="K19724" t="str">
            <v>SHT0000542</v>
          </cell>
          <cell r="L19724" t="str">
            <v>H4副司机底座总成</v>
          </cell>
          <cell r="M19724" t="str">
            <v/>
          </cell>
          <cell r="N19724">
            <v>116</v>
          </cell>
          <cell r="O19724">
            <v>78.366299999999995</v>
          </cell>
          <cell r="P19724" t="str">
            <v>EA</v>
          </cell>
          <cell r="Q19724">
            <v>1</v>
          </cell>
          <cell r="R19724">
            <v>9090.49</v>
          </cell>
          <cell r="S19724">
            <v>116</v>
          </cell>
          <cell r="T19724">
            <v>78.366299999999995</v>
          </cell>
        </row>
        <row r="19725">
          <cell r="K19725" t="str">
            <v>SHT0000542</v>
          </cell>
          <cell r="L19725" t="str">
            <v>H4副司机底座总成</v>
          </cell>
          <cell r="M19725" t="str">
            <v/>
          </cell>
          <cell r="N19725">
            <v>120</v>
          </cell>
          <cell r="O19725">
            <v>78.366299999999995</v>
          </cell>
          <cell r="P19725" t="str">
            <v>EA</v>
          </cell>
          <cell r="Q19725">
            <v>1</v>
          </cell>
          <cell r="R19725">
            <v>9403.9599999999991</v>
          </cell>
          <cell r="S19725">
            <v>120</v>
          </cell>
          <cell r="T19725">
            <v>78.366299999999995</v>
          </cell>
        </row>
        <row r="19726">
          <cell r="K19726" t="str">
            <v>SHT0000542</v>
          </cell>
          <cell r="L19726" t="str">
            <v>H4副司机底座总成</v>
          </cell>
          <cell r="M19726" t="str">
            <v/>
          </cell>
          <cell r="N19726">
            <v>96</v>
          </cell>
          <cell r="O19726">
            <v>78.366299999999995</v>
          </cell>
          <cell r="P19726" t="str">
            <v>EA</v>
          </cell>
          <cell r="Q19726">
            <v>1</v>
          </cell>
          <cell r="R19726">
            <v>7523.16</v>
          </cell>
          <cell r="S19726">
            <v>96</v>
          </cell>
          <cell r="T19726">
            <v>78.366299999999995</v>
          </cell>
        </row>
        <row r="19727">
          <cell r="K19727" t="str">
            <v>SHT0000542</v>
          </cell>
          <cell r="L19727" t="str">
            <v>H4副司机底座总成</v>
          </cell>
          <cell r="M19727" t="str">
            <v/>
          </cell>
          <cell r="N19727">
            <v>80</v>
          </cell>
          <cell r="O19727">
            <v>78.366299999999995</v>
          </cell>
          <cell r="P19727" t="str">
            <v>EA</v>
          </cell>
          <cell r="Q19727">
            <v>1</v>
          </cell>
          <cell r="R19727">
            <v>6269.3</v>
          </cell>
          <cell r="S19727">
            <v>80</v>
          </cell>
          <cell r="T19727">
            <v>78.366299999999995</v>
          </cell>
        </row>
        <row r="19728">
          <cell r="K19728" t="str">
            <v>SHT0000542</v>
          </cell>
          <cell r="L19728" t="str">
            <v>H4副司机底座总成</v>
          </cell>
          <cell r="M19728" t="str">
            <v/>
          </cell>
          <cell r="N19728">
            <v>88</v>
          </cell>
          <cell r="O19728">
            <v>78.366299999999995</v>
          </cell>
          <cell r="P19728" t="str">
            <v>EA</v>
          </cell>
          <cell r="Q19728">
            <v>1</v>
          </cell>
          <cell r="R19728">
            <v>6896.23</v>
          </cell>
          <cell r="S19728">
            <v>88</v>
          </cell>
          <cell r="T19728">
            <v>78.366299999999995</v>
          </cell>
        </row>
        <row r="19729">
          <cell r="K19729" t="str">
            <v>SHT0000542</v>
          </cell>
          <cell r="L19729" t="str">
            <v>H4副司机底座总成</v>
          </cell>
          <cell r="M19729" t="str">
            <v/>
          </cell>
          <cell r="N19729">
            <v>72</v>
          </cell>
          <cell r="O19729">
            <v>78.366299999999995</v>
          </cell>
          <cell r="P19729" t="str">
            <v>EA</v>
          </cell>
          <cell r="Q19729">
            <v>1</v>
          </cell>
          <cell r="R19729">
            <v>5642.37</v>
          </cell>
          <cell r="S19729">
            <v>72</v>
          </cell>
          <cell r="T19729">
            <v>78.366299999999995</v>
          </cell>
        </row>
        <row r="19730">
          <cell r="K19730" t="str">
            <v>SHT0000542</v>
          </cell>
          <cell r="L19730" t="str">
            <v>H4副司机底座总成</v>
          </cell>
          <cell r="M19730" t="str">
            <v/>
          </cell>
          <cell r="N19730">
            <v>60</v>
          </cell>
          <cell r="O19730">
            <v>78.366299999999995</v>
          </cell>
          <cell r="P19730" t="str">
            <v>EA</v>
          </cell>
          <cell r="Q19730">
            <v>1</v>
          </cell>
          <cell r="R19730">
            <v>4701.9799999999996</v>
          </cell>
          <cell r="S19730">
            <v>60</v>
          </cell>
          <cell r="T19730">
            <v>78.366299999999995</v>
          </cell>
        </row>
        <row r="19731">
          <cell r="K19731" t="str">
            <v>SHT0000542</v>
          </cell>
          <cell r="L19731" t="str">
            <v>H4副司机底座总成</v>
          </cell>
          <cell r="M19731" t="str">
            <v/>
          </cell>
          <cell r="N19731">
            <v>69</v>
          </cell>
          <cell r="O19731">
            <v>78.366299999999995</v>
          </cell>
          <cell r="P19731" t="str">
            <v>EA</v>
          </cell>
          <cell r="Q19731">
            <v>1</v>
          </cell>
          <cell r="R19731">
            <v>5407.27</v>
          </cell>
          <cell r="S19731">
            <v>69</v>
          </cell>
          <cell r="T19731">
            <v>78.366299999999995</v>
          </cell>
        </row>
        <row r="19732">
          <cell r="K19732" t="str">
            <v>SHT0000542</v>
          </cell>
          <cell r="L19732" t="str">
            <v>H4副司机底座总成</v>
          </cell>
          <cell r="M19732" t="str">
            <v/>
          </cell>
          <cell r="N19732">
            <v>128</v>
          </cell>
          <cell r="O19732">
            <v>78.366299999999995</v>
          </cell>
          <cell r="P19732" t="str">
            <v>EA</v>
          </cell>
          <cell r="Q19732">
            <v>1</v>
          </cell>
          <cell r="R19732">
            <v>10030.89</v>
          </cell>
          <cell r="S19732">
            <v>128</v>
          </cell>
          <cell r="T19732">
            <v>78.366299999999995</v>
          </cell>
        </row>
        <row r="19733">
          <cell r="K19733" t="str">
            <v>SHT0000542</v>
          </cell>
          <cell r="L19733" t="str">
            <v>H4副司机底座总成</v>
          </cell>
          <cell r="M19733" t="str">
            <v/>
          </cell>
          <cell r="N19733">
            <v>368</v>
          </cell>
          <cell r="O19733">
            <v>78.366299999999995</v>
          </cell>
          <cell r="P19733" t="str">
            <v>EA</v>
          </cell>
          <cell r="Q19733">
            <v>1</v>
          </cell>
          <cell r="R19733">
            <v>28838.799999999999</v>
          </cell>
          <cell r="S19733">
            <v>368</v>
          </cell>
          <cell r="T19733">
            <v>78.366299999999995</v>
          </cell>
        </row>
        <row r="19734">
          <cell r="K19734" t="str">
            <v>SHT0000590</v>
          </cell>
          <cell r="L19734" t="str">
            <v>H3改型司机调角器右罩壳</v>
          </cell>
          <cell r="M19734" t="str">
            <v/>
          </cell>
          <cell r="N19734">
            <v>3</v>
          </cell>
          <cell r="O19734">
            <v>1.7878000000000001</v>
          </cell>
          <cell r="P19734" t="str">
            <v>EA</v>
          </cell>
          <cell r="Q19734">
            <v>1</v>
          </cell>
          <cell r="R19734">
            <v>5.36</v>
          </cell>
          <cell r="S19734">
            <v>3</v>
          </cell>
          <cell r="T19734">
            <v>1.7878000000000001</v>
          </cell>
        </row>
        <row r="19735">
          <cell r="K19735" t="str">
            <v>SHT0000627</v>
          </cell>
          <cell r="L19735" t="str">
            <v>H4下卧铺总成包装袋膜</v>
          </cell>
          <cell r="M19735" t="str">
            <v/>
          </cell>
          <cell r="N19735">
            <v>50</v>
          </cell>
          <cell r="O19735">
            <v>2.7244000000000002</v>
          </cell>
          <cell r="P19735" t="str">
            <v>EA</v>
          </cell>
          <cell r="Q19735">
            <v>1</v>
          </cell>
          <cell r="R19735">
            <v>136.22</v>
          </cell>
          <cell r="S19735">
            <v>50</v>
          </cell>
          <cell r="T19735">
            <v>2.7244000000000002</v>
          </cell>
        </row>
        <row r="19736">
          <cell r="K19736" t="str">
            <v>SHT0000627</v>
          </cell>
          <cell r="L19736" t="str">
            <v>H4下卧铺总成包装袋膜</v>
          </cell>
          <cell r="M19736" t="str">
            <v/>
          </cell>
          <cell r="N19736">
            <v>85</v>
          </cell>
          <cell r="O19736">
            <v>2.7244000000000002</v>
          </cell>
          <cell r="P19736" t="str">
            <v>EA</v>
          </cell>
          <cell r="Q19736">
            <v>1</v>
          </cell>
          <cell r="R19736">
            <v>231.57</v>
          </cell>
          <cell r="S19736">
            <v>85</v>
          </cell>
          <cell r="T19736">
            <v>2.7244000000000002</v>
          </cell>
        </row>
        <row r="19737">
          <cell r="K19737" t="str">
            <v>SHT0000627</v>
          </cell>
          <cell r="L19737" t="str">
            <v>H4下卧铺总成包装袋膜</v>
          </cell>
          <cell r="M19737" t="str">
            <v/>
          </cell>
          <cell r="N19737">
            <v>250</v>
          </cell>
          <cell r="O19737">
            <v>2.7244000000000002</v>
          </cell>
          <cell r="P19737" t="str">
            <v>EA</v>
          </cell>
          <cell r="Q19737">
            <v>1</v>
          </cell>
          <cell r="R19737">
            <v>681.1</v>
          </cell>
          <cell r="S19737">
            <v>250</v>
          </cell>
          <cell r="T19737">
            <v>2.7244000000000002</v>
          </cell>
        </row>
        <row r="19738">
          <cell r="K19738" t="str">
            <v>SHT0000627</v>
          </cell>
          <cell r="L19738" t="str">
            <v>H4下卧铺总成包装袋膜</v>
          </cell>
          <cell r="M19738" t="str">
            <v/>
          </cell>
          <cell r="N19738">
            <v>300</v>
          </cell>
          <cell r="O19738">
            <v>2.7244000000000002</v>
          </cell>
          <cell r="P19738" t="str">
            <v>EA</v>
          </cell>
          <cell r="Q19738">
            <v>1</v>
          </cell>
          <cell r="R19738">
            <v>817.32</v>
          </cell>
          <cell r="S19738">
            <v>300</v>
          </cell>
          <cell r="T19738">
            <v>2.7244000000000002</v>
          </cell>
        </row>
        <row r="19739">
          <cell r="K19739" t="str">
            <v>SHT0000692</v>
          </cell>
          <cell r="L19739" t="str">
            <v>H4下卧铺加宽包装膜</v>
          </cell>
          <cell r="M19739" t="str">
            <v/>
          </cell>
          <cell r="N19739">
            <v>68</v>
          </cell>
          <cell r="O19739">
            <v>3.0379999999999998</v>
          </cell>
          <cell r="P19739" t="str">
            <v>EA</v>
          </cell>
          <cell r="Q19739">
            <v>1</v>
          </cell>
          <cell r="R19739">
            <v>206.58</v>
          </cell>
          <cell r="S19739">
            <v>68</v>
          </cell>
          <cell r="T19739">
            <v>3.0379999999999998</v>
          </cell>
        </row>
        <row r="19740">
          <cell r="K19740" t="str">
            <v>SHT0000692</v>
          </cell>
          <cell r="L19740" t="str">
            <v>H4下卧铺加宽包装膜</v>
          </cell>
          <cell r="M19740" t="str">
            <v/>
          </cell>
          <cell r="N19740">
            <v>88</v>
          </cell>
          <cell r="O19740">
            <v>3.0379999999999998</v>
          </cell>
          <cell r="P19740" t="str">
            <v>EA</v>
          </cell>
          <cell r="Q19740">
            <v>1</v>
          </cell>
          <cell r="R19740">
            <v>267.33999999999997</v>
          </cell>
          <cell r="S19740">
            <v>88</v>
          </cell>
          <cell r="T19740">
            <v>3.0379999999999998</v>
          </cell>
        </row>
        <row r="19741">
          <cell r="K19741" t="str">
            <v>SHT0000692</v>
          </cell>
          <cell r="L19741" t="str">
            <v>H4下卧铺加宽包装膜</v>
          </cell>
          <cell r="M19741" t="str">
            <v/>
          </cell>
          <cell r="N19741">
            <v>200</v>
          </cell>
          <cell r="O19741">
            <v>3.0379999999999998</v>
          </cell>
          <cell r="P19741" t="str">
            <v>EA</v>
          </cell>
          <cell r="Q19741">
            <v>1</v>
          </cell>
          <cell r="R19741">
            <v>607.6</v>
          </cell>
          <cell r="S19741">
            <v>200</v>
          </cell>
          <cell r="T19741">
            <v>3.0379999999999998</v>
          </cell>
        </row>
        <row r="19742">
          <cell r="K19742" t="str">
            <v>SHT0000692</v>
          </cell>
          <cell r="L19742" t="str">
            <v>H4下卧铺加宽包装膜</v>
          </cell>
          <cell r="M19742" t="str">
            <v/>
          </cell>
          <cell r="N19742">
            <v>140</v>
          </cell>
          <cell r="O19742">
            <v>3.0379999999999998</v>
          </cell>
          <cell r="P19742" t="str">
            <v>EA</v>
          </cell>
          <cell r="Q19742">
            <v>1</v>
          </cell>
          <cell r="R19742">
            <v>425.32</v>
          </cell>
          <cell r="S19742">
            <v>140</v>
          </cell>
          <cell r="T19742">
            <v>3.0379999999999998</v>
          </cell>
        </row>
        <row r="19743">
          <cell r="K19743" t="str">
            <v>SHT0000692</v>
          </cell>
          <cell r="L19743" t="str">
            <v>H4下卧铺加宽包装膜</v>
          </cell>
          <cell r="M19743" t="str">
            <v/>
          </cell>
          <cell r="N19743">
            <v>200</v>
          </cell>
          <cell r="O19743">
            <v>3.0379999999999998</v>
          </cell>
          <cell r="P19743" t="str">
            <v>EA</v>
          </cell>
          <cell r="Q19743">
            <v>1</v>
          </cell>
          <cell r="R19743">
            <v>607.6</v>
          </cell>
          <cell r="S19743">
            <v>200</v>
          </cell>
          <cell r="T19743">
            <v>3.0379999999999998</v>
          </cell>
        </row>
        <row r="19744">
          <cell r="K19744" t="str">
            <v>SHT0000823</v>
          </cell>
          <cell r="L19744" t="str">
            <v>底支架总成</v>
          </cell>
          <cell r="M19744" t="str">
            <v>福田H4主驾</v>
          </cell>
          <cell r="N19744">
            <v>130</v>
          </cell>
          <cell r="O19744">
            <v>57.3658</v>
          </cell>
          <cell r="P19744" t="str">
            <v>EA</v>
          </cell>
          <cell r="Q19744">
            <v>1</v>
          </cell>
          <cell r="R19744">
            <v>7457.55</v>
          </cell>
          <cell r="S19744">
            <v>130</v>
          </cell>
          <cell r="T19744">
            <v>58.27</v>
          </cell>
        </row>
        <row r="19745">
          <cell r="K19745" t="str">
            <v>SHT0000823</v>
          </cell>
          <cell r="L19745" t="str">
            <v>底支架总成</v>
          </cell>
          <cell r="M19745" t="str">
            <v>福田H4主驾</v>
          </cell>
          <cell r="N19745">
            <v>130</v>
          </cell>
          <cell r="O19745">
            <v>57.3658</v>
          </cell>
          <cell r="P19745" t="str">
            <v>EA</v>
          </cell>
          <cell r="Q19745">
            <v>1</v>
          </cell>
          <cell r="R19745">
            <v>7457.55</v>
          </cell>
          <cell r="S19745">
            <v>130</v>
          </cell>
          <cell r="T19745">
            <v>58.27</v>
          </cell>
        </row>
        <row r="19746">
          <cell r="K19746" t="str">
            <v>SHT0000823</v>
          </cell>
          <cell r="L19746" t="str">
            <v>底支架总成</v>
          </cell>
          <cell r="M19746" t="str">
            <v>福田H4主驾</v>
          </cell>
          <cell r="N19746">
            <v>130</v>
          </cell>
          <cell r="O19746">
            <v>57.3658</v>
          </cell>
          <cell r="P19746" t="str">
            <v>EA</v>
          </cell>
          <cell r="Q19746">
            <v>1</v>
          </cell>
          <cell r="R19746">
            <v>7457.55</v>
          </cell>
          <cell r="S19746">
            <v>130</v>
          </cell>
          <cell r="T19746">
            <v>58.27</v>
          </cell>
        </row>
        <row r="19747">
          <cell r="K19747" t="str">
            <v>SHT0000823</v>
          </cell>
          <cell r="L19747" t="str">
            <v>底支架总成</v>
          </cell>
          <cell r="M19747" t="str">
            <v>福田H4主驾</v>
          </cell>
          <cell r="N19747">
            <v>390</v>
          </cell>
          <cell r="O19747">
            <v>57.3658</v>
          </cell>
          <cell r="P19747" t="str">
            <v>EA</v>
          </cell>
          <cell r="Q19747">
            <v>1</v>
          </cell>
          <cell r="R19747">
            <v>22372.66</v>
          </cell>
          <cell r="S19747">
            <v>390</v>
          </cell>
          <cell r="T19747">
            <v>58.27</v>
          </cell>
        </row>
        <row r="19748">
          <cell r="K19748" t="str">
            <v>SHT0000823</v>
          </cell>
          <cell r="L19748" t="str">
            <v>底支架总成</v>
          </cell>
          <cell r="M19748" t="str">
            <v>福田H4主驾</v>
          </cell>
          <cell r="N19748">
            <v>130</v>
          </cell>
          <cell r="O19748">
            <v>57.3658</v>
          </cell>
          <cell r="P19748" t="str">
            <v>EA</v>
          </cell>
          <cell r="Q19748">
            <v>1</v>
          </cell>
          <cell r="R19748">
            <v>7457.55</v>
          </cell>
          <cell r="S19748">
            <v>130</v>
          </cell>
          <cell r="T19748">
            <v>58.27</v>
          </cell>
        </row>
        <row r="19749">
          <cell r="K19749" t="str">
            <v>SHT0000823</v>
          </cell>
          <cell r="L19749" t="str">
            <v>底支架总成</v>
          </cell>
          <cell r="M19749" t="str">
            <v>福田H4主驾</v>
          </cell>
          <cell r="N19749">
            <v>260</v>
          </cell>
          <cell r="O19749">
            <v>57.3658</v>
          </cell>
          <cell r="P19749" t="str">
            <v>EA</v>
          </cell>
          <cell r="Q19749">
            <v>1</v>
          </cell>
          <cell r="R19749">
            <v>14915.11</v>
          </cell>
          <cell r="S19749">
            <v>260</v>
          </cell>
          <cell r="T19749">
            <v>58.27</v>
          </cell>
        </row>
        <row r="19750">
          <cell r="K19750" t="str">
            <v>SHT0000823</v>
          </cell>
          <cell r="L19750" t="str">
            <v>底支架总成</v>
          </cell>
          <cell r="M19750" t="str">
            <v>福田H4主驾</v>
          </cell>
          <cell r="N19750">
            <v>130</v>
          </cell>
          <cell r="O19750">
            <v>57.3658</v>
          </cell>
          <cell r="P19750" t="str">
            <v>EA</v>
          </cell>
          <cell r="Q19750">
            <v>1</v>
          </cell>
          <cell r="R19750">
            <v>7457.55</v>
          </cell>
          <cell r="S19750">
            <v>130</v>
          </cell>
          <cell r="T19750">
            <v>58.27</v>
          </cell>
        </row>
        <row r="19751">
          <cell r="K19751" t="str">
            <v>SHT0000823</v>
          </cell>
          <cell r="L19751" t="str">
            <v>底支架总成</v>
          </cell>
          <cell r="M19751" t="str">
            <v>福田H4主驾</v>
          </cell>
          <cell r="N19751">
            <v>94</v>
          </cell>
          <cell r="O19751">
            <v>57.3658</v>
          </cell>
          <cell r="P19751" t="str">
            <v>EA</v>
          </cell>
          <cell r="Q19751">
            <v>1</v>
          </cell>
          <cell r="R19751">
            <v>5392.39</v>
          </cell>
          <cell r="S19751">
            <v>94</v>
          </cell>
          <cell r="T19751">
            <v>58.27</v>
          </cell>
        </row>
        <row r="19752">
          <cell r="K19752" t="str">
            <v>SHT0000823</v>
          </cell>
          <cell r="L19752" t="str">
            <v>底支架总成</v>
          </cell>
          <cell r="M19752" t="str">
            <v>福田H4主驾</v>
          </cell>
          <cell r="N19752">
            <v>260</v>
          </cell>
          <cell r="O19752">
            <v>57.3658</v>
          </cell>
          <cell r="P19752" t="str">
            <v>EA</v>
          </cell>
          <cell r="Q19752">
            <v>1</v>
          </cell>
          <cell r="R19752">
            <v>14915.11</v>
          </cell>
          <cell r="S19752">
            <v>260</v>
          </cell>
          <cell r="T19752">
            <v>58.27</v>
          </cell>
        </row>
        <row r="19753">
          <cell r="K19753" t="str">
            <v>SHT0000823</v>
          </cell>
          <cell r="L19753" t="str">
            <v>底支架总成</v>
          </cell>
          <cell r="M19753" t="str">
            <v>福田H4主驾</v>
          </cell>
          <cell r="N19753">
            <v>260</v>
          </cell>
          <cell r="O19753">
            <v>57.3658</v>
          </cell>
          <cell r="P19753" t="str">
            <v>EA</v>
          </cell>
          <cell r="Q19753">
            <v>1</v>
          </cell>
          <cell r="R19753">
            <v>14915.11</v>
          </cell>
          <cell r="S19753">
            <v>260</v>
          </cell>
          <cell r="T19753">
            <v>58.27</v>
          </cell>
        </row>
        <row r="19754">
          <cell r="K19754" t="str">
            <v>SHT0000823</v>
          </cell>
          <cell r="L19754" t="str">
            <v>底支架总成</v>
          </cell>
          <cell r="M19754" t="str">
            <v>福田H4主驾</v>
          </cell>
          <cell r="N19754">
            <v>130</v>
          </cell>
          <cell r="O19754">
            <v>57.3658</v>
          </cell>
          <cell r="P19754" t="str">
            <v>EA</v>
          </cell>
          <cell r="Q19754">
            <v>1</v>
          </cell>
          <cell r="R19754">
            <v>7457.55</v>
          </cell>
          <cell r="S19754">
            <v>130</v>
          </cell>
          <cell r="T19754">
            <v>58.27</v>
          </cell>
        </row>
        <row r="19755">
          <cell r="K19755" t="str">
            <v>SHT0000823</v>
          </cell>
          <cell r="L19755" t="str">
            <v>底支架总成</v>
          </cell>
          <cell r="M19755" t="str">
            <v>福田H4主驾</v>
          </cell>
          <cell r="N19755">
            <v>130</v>
          </cell>
          <cell r="O19755">
            <v>57.3658</v>
          </cell>
          <cell r="P19755" t="str">
            <v>EA</v>
          </cell>
          <cell r="Q19755">
            <v>1</v>
          </cell>
          <cell r="R19755">
            <v>7457.55</v>
          </cell>
          <cell r="S19755">
            <v>130</v>
          </cell>
          <cell r="T19755">
            <v>58.27</v>
          </cell>
        </row>
        <row r="19756">
          <cell r="K19756" t="str">
            <v>SHT0000823</v>
          </cell>
          <cell r="L19756" t="str">
            <v>底支架总成</v>
          </cell>
          <cell r="M19756" t="str">
            <v>福田H4主驾</v>
          </cell>
          <cell r="N19756">
            <v>260</v>
          </cell>
          <cell r="O19756">
            <v>57.3658</v>
          </cell>
          <cell r="P19756" t="str">
            <v>EA</v>
          </cell>
          <cell r="Q19756">
            <v>1</v>
          </cell>
          <cell r="R19756">
            <v>14915.11</v>
          </cell>
          <cell r="S19756">
            <v>260</v>
          </cell>
          <cell r="T19756">
            <v>58.27</v>
          </cell>
        </row>
        <row r="19757">
          <cell r="K19757" t="str">
            <v>SHT0000823</v>
          </cell>
          <cell r="L19757" t="str">
            <v>底支架总成</v>
          </cell>
          <cell r="M19757" t="str">
            <v>福田H4主驾</v>
          </cell>
          <cell r="N19757">
            <v>44</v>
          </cell>
          <cell r="O19757">
            <v>57.3658</v>
          </cell>
          <cell r="P19757" t="str">
            <v>EA</v>
          </cell>
          <cell r="Q19757">
            <v>1</v>
          </cell>
          <cell r="R19757">
            <v>2524.1</v>
          </cell>
          <cell r="S19757">
            <v>44</v>
          </cell>
          <cell r="T19757">
            <v>58.27</v>
          </cell>
        </row>
        <row r="19758">
          <cell r="K19758" t="str">
            <v>SHT0000823</v>
          </cell>
          <cell r="L19758" t="str">
            <v>底支架总成</v>
          </cell>
          <cell r="M19758" t="str">
            <v>福田H4主驾</v>
          </cell>
          <cell r="N19758">
            <v>96</v>
          </cell>
          <cell r="O19758">
            <v>57.3658</v>
          </cell>
          <cell r="P19758" t="str">
            <v>EA</v>
          </cell>
          <cell r="Q19758">
            <v>1</v>
          </cell>
          <cell r="R19758">
            <v>5507.12</v>
          </cell>
          <cell r="S19758">
            <v>96</v>
          </cell>
          <cell r="T19758">
            <v>58.27</v>
          </cell>
        </row>
        <row r="19759">
          <cell r="K19759" t="str">
            <v>SHT0000823</v>
          </cell>
          <cell r="L19759" t="str">
            <v>底支架总成</v>
          </cell>
          <cell r="M19759" t="str">
            <v>福田H4主驾</v>
          </cell>
          <cell r="N19759">
            <v>260</v>
          </cell>
          <cell r="O19759">
            <v>57.3658</v>
          </cell>
          <cell r="P19759" t="str">
            <v>EA</v>
          </cell>
          <cell r="Q19759">
            <v>1</v>
          </cell>
          <cell r="R19759">
            <v>14915.11</v>
          </cell>
          <cell r="S19759">
            <v>260</v>
          </cell>
          <cell r="T19759">
            <v>58.27</v>
          </cell>
        </row>
        <row r="19760">
          <cell r="K19760" t="str">
            <v>SHT0000823</v>
          </cell>
          <cell r="L19760" t="str">
            <v>底支架总成</v>
          </cell>
          <cell r="M19760" t="str">
            <v>福田H4主驾</v>
          </cell>
          <cell r="N19760">
            <v>130</v>
          </cell>
          <cell r="O19760">
            <v>57.3658</v>
          </cell>
          <cell r="P19760" t="str">
            <v>EA</v>
          </cell>
          <cell r="Q19760">
            <v>1</v>
          </cell>
          <cell r="R19760">
            <v>7457.55</v>
          </cell>
          <cell r="S19760">
            <v>130</v>
          </cell>
          <cell r="T19760">
            <v>58.27</v>
          </cell>
        </row>
        <row r="19761">
          <cell r="K19761" t="str">
            <v>SHT0000823</v>
          </cell>
          <cell r="L19761" t="str">
            <v>底支架总成</v>
          </cell>
          <cell r="M19761" t="str">
            <v>福田H4主驾</v>
          </cell>
          <cell r="N19761">
            <v>64</v>
          </cell>
          <cell r="O19761">
            <v>57.3658</v>
          </cell>
          <cell r="P19761" t="str">
            <v>EA</v>
          </cell>
          <cell r="Q19761">
            <v>1</v>
          </cell>
          <cell r="R19761">
            <v>3671.41</v>
          </cell>
          <cell r="S19761">
            <v>64</v>
          </cell>
          <cell r="T19761">
            <v>58.27</v>
          </cell>
        </row>
        <row r="19762">
          <cell r="K19762" t="str">
            <v>SHT0000823</v>
          </cell>
          <cell r="L19762" t="str">
            <v>底支架总成</v>
          </cell>
          <cell r="M19762" t="str">
            <v>福田H4主驾</v>
          </cell>
          <cell r="N19762">
            <v>194</v>
          </cell>
          <cell r="O19762">
            <v>57.3658</v>
          </cell>
          <cell r="P19762" t="str">
            <v>EA</v>
          </cell>
          <cell r="Q19762">
            <v>1</v>
          </cell>
          <cell r="R19762">
            <v>11128.97</v>
          </cell>
          <cell r="S19762">
            <v>194</v>
          </cell>
          <cell r="T19762">
            <v>58.27</v>
          </cell>
        </row>
        <row r="19763">
          <cell r="K19763" t="str">
            <v>SHT0000823</v>
          </cell>
          <cell r="L19763" t="str">
            <v>底支架总成</v>
          </cell>
          <cell r="M19763" t="str">
            <v>福田H4主驾</v>
          </cell>
          <cell r="N19763">
            <v>130</v>
          </cell>
          <cell r="O19763">
            <v>57.3658</v>
          </cell>
          <cell r="P19763" t="str">
            <v>EA</v>
          </cell>
          <cell r="Q19763">
            <v>1</v>
          </cell>
          <cell r="R19763">
            <v>7457.55</v>
          </cell>
          <cell r="S19763">
            <v>130</v>
          </cell>
          <cell r="T19763">
            <v>58.27</v>
          </cell>
        </row>
        <row r="19764">
          <cell r="K19764" t="str">
            <v>SHT0000823</v>
          </cell>
          <cell r="L19764" t="str">
            <v>底支架总成</v>
          </cell>
          <cell r="M19764" t="str">
            <v>福田H4主驾</v>
          </cell>
          <cell r="N19764">
            <v>130</v>
          </cell>
          <cell r="O19764">
            <v>57.3658</v>
          </cell>
          <cell r="P19764" t="str">
            <v>EA</v>
          </cell>
          <cell r="Q19764">
            <v>1</v>
          </cell>
          <cell r="R19764">
            <v>7457.55</v>
          </cell>
          <cell r="S19764">
            <v>130</v>
          </cell>
          <cell r="T19764">
            <v>58.27</v>
          </cell>
        </row>
        <row r="19765">
          <cell r="K19765" t="str">
            <v>SHT0000823</v>
          </cell>
          <cell r="L19765" t="str">
            <v>底支架总成</v>
          </cell>
          <cell r="M19765" t="str">
            <v>福田H4主驾</v>
          </cell>
          <cell r="N19765">
            <v>130</v>
          </cell>
          <cell r="O19765">
            <v>57.3658</v>
          </cell>
          <cell r="P19765" t="str">
            <v>EA</v>
          </cell>
          <cell r="Q19765">
            <v>1</v>
          </cell>
          <cell r="R19765">
            <v>7457.55</v>
          </cell>
          <cell r="S19765">
            <v>130</v>
          </cell>
          <cell r="T19765">
            <v>58.27</v>
          </cell>
        </row>
        <row r="19766">
          <cell r="K19766" t="str">
            <v>SHT0000823</v>
          </cell>
          <cell r="L19766" t="str">
            <v>底支架总成</v>
          </cell>
          <cell r="M19766" t="str">
            <v>福田H4主驾</v>
          </cell>
          <cell r="N19766">
            <v>132</v>
          </cell>
          <cell r="O19766">
            <v>57.3658</v>
          </cell>
          <cell r="P19766" t="str">
            <v>EA</v>
          </cell>
          <cell r="Q19766">
            <v>1</v>
          </cell>
          <cell r="R19766">
            <v>7572.29</v>
          </cell>
          <cell r="S19766">
            <v>132</v>
          </cell>
          <cell r="T19766">
            <v>58.27</v>
          </cell>
        </row>
        <row r="19767">
          <cell r="K19767" t="str">
            <v>SHT0000823</v>
          </cell>
          <cell r="L19767" t="str">
            <v>底支架总成</v>
          </cell>
          <cell r="M19767" t="str">
            <v>福田H4主驾</v>
          </cell>
          <cell r="N19767">
            <v>260</v>
          </cell>
          <cell r="O19767">
            <v>57.3658</v>
          </cell>
          <cell r="P19767" t="str">
            <v>EA</v>
          </cell>
          <cell r="Q19767">
            <v>1</v>
          </cell>
          <cell r="R19767">
            <v>14915.11</v>
          </cell>
          <cell r="S19767">
            <v>260</v>
          </cell>
          <cell r="T19767">
            <v>58.27</v>
          </cell>
        </row>
        <row r="19768">
          <cell r="K19768" t="str">
            <v>SHT0000823</v>
          </cell>
          <cell r="L19768" t="str">
            <v>底支架总成</v>
          </cell>
          <cell r="M19768" t="str">
            <v>福田H4主驾</v>
          </cell>
          <cell r="N19768">
            <v>130</v>
          </cell>
          <cell r="O19768">
            <v>57.3658</v>
          </cell>
          <cell r="P19768" t="str">
            <v>EA</v>
          </cell>
          <cell r="Q19768">
            <v>1</v>
          </cell>
          <cell r="R19768">
            <v>7457.55</v>
          </cell>
          <cell r="S19768">
            <v>130</v>
          </cell>
          <cell r="T19768">
            <v>58.27</v>
          </cell>
        </row>
        <row r="19769">
          <cell r="K19769" t="str">
            <v>SHT0000823</v>
          </cell>
          <cell r="L19769" t="str">
            <v>底支架总成</v>
          </cell>
          <cell r="M19769" t="str">
            <v>福田H4主驾</v>
          </cell>
          <cell r="N19769">
            <v>130</v>
          </cell>
          <cell r="O19769">
            <v>57.3658</v>
          </cell>
          <cell r="P19769" t="str">
            <v>EA</v>
          </cell>
          <cell r="Q19769">
            <v>1</v>
          </cell>
          <cell r="R19769">
            <v>7457.55</v>
          </cell>
          <cell r="S19769">
            <v>130</v>
          </cell>
          <cell r="T19769">
            <v>58.27</v>
          </cell>
        </row>
        <row r="19770">
          <cell r="K19770" t="str">
            <v>SHT0000823</v>
          </cell>
          <cell r="L19770" t="str">
            <v>底支架总成</v>
          </cell>
          <cell r="M19770" t="str">
            <v>福田H4主驾</v>
          </cell>
          <cell r="N19770">
            <v>130</v>
          </cell>
          <cell r="O19770">
            <v>57.3658</v>
          </cell>
          <cell r="P19770" t="str">
            <v>EA</v>
          </cell>
          <cell r="Q19770">
            <v>1</v>
          </cell>
          <cell r="R19770">
            <v>7457.55</v>
          </cell>
          <cell r="S19770">
            <v>130</v>
          </cell>
          <cell r="T19770">
            <v>58.27</v>
          </cell>
        </row>
        <row r="19771">
          <cell r="K19771" t="str">
            <v>SHT0000823</v>
          </cell>
          <cell r="L19771" t="str">
            <v>底支架总成</v>
          </cell>
          <cell r="M19771" t="str">
            <v>福田H4主驾</v>
          </cell>
          <cell r="N19771">
            <v>130</v>
          </cell>
          <cell r="O19771">
            <v>57.3658</v>
          </cell>
          <cell r="P19771" t="str">
            <v>EA</v>
          </cell>
          <cell r="Q19771">
            <v>1</v>
          </cell>
          <cell r="R19771">
            <v>7457.55</v>
          </cell>
          <cell r="S19771">
            <v>130</v>
          </cell>
          <cell r="T19771">
            <v>58.27</v>
          </cell>
        </row>
        <row r="19772">
          <cell r="K19772" t="str">
            <v>SHT0000823</v>
          </cell>
          <cell r="L19772" t="str">
            <v>底支架总成</v>
          </cell>
          <cell r="M19772" t="str">
            <v>福田H4主驾</v>
          </cell>
          <cell r="N19772">
            <v>130</v>
          </cell>
          <cell r="O19772">
            <v>57.3658</v>
          </cell>
          <cell r="P19772" t="str">
            <v>EA</v>
          </cell>
          <cell r="Q19772">
            <v>1</v>
          </cell>
          <cell r="R19772">
            <v>7457.55</v>
          </cell>
          <cell r="S19772">
            <v>130</v>
          </cell>
          <cell r="T19772">
            <v>58.27</v>
          </cell>
        </row>
        <row r="19773">
          <cell r="K19773" t="str">
            <v>SHT0000823</v>
          </cell>
          <cell r="L19773" t="str">
            <v>底支架总成</v>
          </cell>
          <cell r="M19773" t="str">
            <v>福田H4主驾</v>
          </cell>
          <cell r="N19773">
            <v>130</v>
          </cell>
          <cell r="O19773">
            <v>57.3658</v>
          </cell>
          <cell r="P19773" t="str">
            <v>EA</v>
          </cell>
          <cell r="Q19773">
            <v>1</v>
          </cell>
          <cell r="R19773">
            <v>7457.55</v>
          </cell>
          <cell r="S19773">
            <v>130</v>
          </cell>
          <cell r="T19773">
            <v>58.27</v>
          </cell>
        </row>
        <row r="19774">
          <cell r="K19774" t="str">
            <v>SHT0000823</v>
          </cell>
          <cell r="L19774" t="str">
            <v>底支架总成</v>
          </cell>
          <cell r="M19774" t="str">
            <v>福田H4主驾</v>
          </cell>
          <cell r="N19774">
            <v>217</v>
          </cell>
          <cell r="O19774">
            <v>57.3658</v>
          </cell>
          <cell r="P19774" t="str">
            <v>EA</v>
          </cell>
          <cell r="Q19774">
            <v>1</v>
          </cell>
          <cell r="R19774">
            <v>12448.38</v>
          </cell>
          <cell r="S19774">
            <v>217</v>
          </cell>
          <cell r="T19774">
            <v>58.27</v>
          </cell>
        </row>
        <row r="19775">
          <cell r="K19775" t="str">
            <v>SHT0000823</v>
          </cell>
          <cell r="L19775" t="str">
            <v>底支架总成</v>
          </cell>
          <cell r="M19775" t="str">
            <v>福田H4主驾</v>
          </cell>
          <cell r="N19775">
            <v>108</v>
          </cell>
          <cell r="O19775">
            <v>57.3658</v>
          </cell>
          <cell r="P19775" t="str">
            <v>EA</v>
          </cell>
          <cell r="Q19775">
            <v>1</v>
          </cell>
          <cell r="R19775">
            <v>6195.51</v>
          </cell>
          <cell r="S19775">
            <v>108</v>
          </cell>
          <cell r="T19775">
            <v>58.27</v>
          </cell>
        </row>
        <row r="19776">
          <cell r="K19776" t="str">
            <v>SHT0000823</v>
          </cell>
          <cell r="L19776" t="str">
            <v>底支架总成</v>
          </cell>
          <cell r="M19776" t="str">
            <v>福田H4主驾</v>
          </cell>
          <cell r="N19776">
            <v>247</v>
          </cell>
          <cell r="O19776">
            <v>57.3658</v>
          </cell>
          <cell r="P19776" t="str">
            <v>EA</v>
          </cell>
          <cell r="Q19776">
            <v>1</v>
          </cell>
          <cell r="R19776">
            <v>14169.35</v>
          </cell>
          <cell r="S19776">
            <v>247</v>
          </cell>
          <cell r="T19776">
            <v>58.27</v>
          </cell>
        </row>
        <row r="19777">
          <cell r="K19777" t="str">
            <v>SHT0000823</v>
          </cell>
          <cell r="L19777" t="str">
            <v>底支架总成</v>
          </cell>
          <cell r="M19777" t="str">
            <v>福田H4主驾</v>
          </cell>
          <cell r="N19777">
            <v>260</v>
          </cell>
          <cell r="O19777">
            <v>57.3658</v>
          </cell>
          <cell r="P19777" t="str">
            <v>EA</v>
          </cell>
          <cell r="Q19777">
            <v>1</v>
          </cell>
          <cell r="R19777">
            <v>14915.11</v>
          </cell>
          <cell r="S19777">
            <v>260</v>
          </cell>
          <cell r="T19777">
            <v>58.27</v>
          </cell>
        </row>
        <row r="19778">
          <cell r="K19778" t="str">
            <v>SHT0000823</v>
          </cell>
          <cell r="L19778" t="str">
            <v>底支架总成</v>
          </cell>
          <cell r="M19778" t="str">
            <v>福田H4主驾</v>
          </cell>
          <cell r="N19778">
            <v>130</v>
          </cell>
          <cell r="O19778">
            <v>57.3658</v>
          </cell>
          <cell r="P19778" t="str">
            <v>EA</v>
          </cell>
          <cell r="Q19778">
            <v>1</v>
          </cell>
          <cell r="R19778">
            <v>7457.55</v>
          </cell>
          <cell r="S19778">
            <v>130</v>
          </cell>
          <cell r="T19778">
            <v>58.27</v>
          </cell>
        </row>
        <row r="19779">
          <cell r="K19779" t="str">
            <v>SHT0000823</v>
          </cell>
          <cell r="L19779" t="str">
            <v>底支架总成</v>
          </cell>
          <cell r="M19779" t="str">
            <v>福田H4主驾</v>
          </cell>
          <cell r="N19779">
            <v>130</v>
          </cell>
          <cell r="O19779">
            <v>57.3658</v>
          </cell>
          <cell r="P19779" t="str">
            <v>EA</v>
          </cell>
          <cell r="Q19779">
            <v>1</v>
          </cell>
          <cell r="R19779">
            <v>7457.55</v>
          </cell>
          <cell r="S19779">
            <v>130</v>
          </cell>
          <cell r="T19779">
            <v>58.27</v>
          </cell>
        </row>
        <row r="19780">
          <cell r="K19780" t="str">
            <v>SHT0000823</v>
          </cell>
          <cell r="L19780" t="str">
            <v>底支架总成</v>
          </cell>
          <cell r="M19780" t="str">
            <v>福田H4主驾</v>
          </cell>
          <cell r="N19780">
            <v>130</v>
          </cell>
          <cell r="O19780">
            <v>57.3658</v>
          </cell>
          <cell r="P19780" t="str">
            <v>EA</v>
          </cell>
          <cell r="Q19780">
            <v>1</v>
          </cell>
          <cell r="R19780">
            <v>7457.55</v>
          </cell>
          <cell r="S19780">
            <v>130</v>
          </cell>
          <cell r="T19780">
            <v>58.27</v>
          </cell>
        </row>
        <row r="19781">
          <cell r="K19781" t="str">
            <v>SHT0000990</v>
          </cell>
          <cell r="L19781" t="str">
            <v>罩壳固定线框</v>
          </cell>
          <cell r="M19781" t="str">
            <v>H3000/H3A/M4</v>
          </cell>
          <cell r="N19781">
            <v>500</v>
          </cell>
          <cell r="O19781">
            <v>0.69450000000000001</v>
          </cell>
          <cell r="P19781" t="str">
            <v>EA</v>
          </cell>
          <cell r="Q19781">
            <v>1</v>
          </cell>
          <cell r="R19781">
            <v>347.25</v>
          </cell>
          <cell r="S19781">
            <v>500</v>
          </cell>
          <cell r="T19781">
            <v>0.59470000000000001</v>
          </cell>
        </row>
        <row r="19782">
          <cell r="K19782" t="str">
            <v>SHT0000993</v>
          </cell>
          <cell r="L19782" t="str">
            <v>底座支架总成</v>
          </cell>
          <cell r="M19782" t="str">
            <v>M4左舵</v>
          </cell>
          <cell r="N19782">
            <v>116</v>
          </cell>
          <cell r="O19782">
            <v>25.287299999999998</v>
          </cell>
          <cell r="P19782" t="str">
            <v>EA</v>
          </cell>
          <cell r="Q19782">
            <v>1</v>
          </cell>
          <cell r="R19782">
            <v>2933.33</v>
          </cell>
          <cell r="S19782">
            <v>116</v>
          </cell>
          <cell r="T19782">
            <v>25.287299999999998</v>
          </cell>
        </row>
        <row r="19783">
          <cell r="K19783" t="str">
            <v>SHT0000993</v>
          </cell>
          <cell r="L19783" t="str">
            <v>底座支架总成</v>
          </cell>
          <cell r="M19783" t="str">
            <v>M4左舵</v>
          </cell>
          <cell r="N19783">
            <v>100</v>
          </cell>
          <cell r="O19783">
            <v>25.287299999999998</v>
          </cell>
          <cell r="P19783" t="str">
            <v>EA</v>
          </cell>
          <cell r="Q19783">
            <v>1</v>
          </cell>
          <cell r="R19783">
            <v>2528.73</v>
          </cell>
          <cell r="S19783">
            <v>100</v>
          </cell>
          <cell r="T19783">
            <v>25.287299999999998</v>
          </cell>
        </row>
        <row r="19784">
          <cell r="K19784" t="str">
            <v>SHT0000993</v>
          </cell>
          <cell r="L19784" t="str">
            <v>底座支架总成</v>
          </cell>
          <cell r="M19784" t="str">
            <v>M4左舵</v>
          </cell>
          <cell r="N19784">
            <v>30</v>
          </cell>
          <cell r="O19784">
            <v>25.287299999999998</v>
          </cell>
          <cell r="P19784" t="str">
            <v>EA</v>
          </cell>
          <cell r="Q19784">
            <v>1</v>
          </cell>
          <cell r="R19784">
            <v>758.62</v>
          </cell>
          <cell r="S19784">
            <v>30</v>
          </cell>
          <cell r="T19784">
            <v>25.287299999999998</v>
          </cell>
        </row>
        <row r="19785">
          <cell r="K19785" t="str">
            <v>SHT0000993</v>
          </cell>
          <cell r="L19785" t="str">
            <v>底座支架总成</v>
          </cell>
          <cell r="M19785" t="str">
            <v>M4左舵</v>
          </cell>
          <cell r="N19785">
            <v>68</v>
          </cell>
          <cell r="O19785">
            <v>25.287299999999998</v>
          </cell>
          <cell r="P19785" t="str">
            <v>EA</v>
          </cell>
          <cell r="Q19785">
            <v>1</v>
          </cell>
          <cell r="R19785">
            <v>1719.54</v>
          </cell>
          <cell r="S19785">
            <v>68</v>
          </cell>
          <cell r="T19785">
            <v>25.287299999999998</v>
          </cell>
        </row>
        <row r="19786">
          <cell r="K19786" t="str">
            <v>SHT0000993</v>
          </cell>
          <cell r="L19786" t="str">
            <v>底座支架总成</v>
          </cell>
          <cell r="M19786" t="str">
            <v>M4左舵</v>
          </cell>
          <cell r="N19786">
            <v>80</v>
          </cell>
          <cell r="O19786">
            <v>25.287299999999998</v>
          </cell>
          <cell r="P19786" t="str">
            <v>EA</v>
          </cell>
          <cell r="Q19786">
            <v>1</v>
          </cell>
          <cell r="R19786">
            <v>2022.98</v>
          </cell>
          <cell r="S19786">
            <v>80</v>
          </cell>
          <cell r="T19786">
            <v>25.287299999999998</v>
          </cell>
        </row>
        <row r="19787">
          <cell r="K19787" t="str">
            <v>SHT0000993</v>
          </cell>
          <cell r="L19787" t="str">
            <v>底座支架总成</v>
          </cell>
          <cell r="M19787" t="str">
            <v>M4左舵</v>
          </cell>
          <cell r="N19787">
            <v>72</v>
          </cell>
          <cell r="O19787">
            <v>25.287299999999998</v>
          </cell>
          <cell r="P19787" t="str">
            <v>EA</v>
          </cell>
          <cell r="Q19787">
            <v>1</v>
          </cell>
          <cell r="R19787">
            <v>1820.69</v>
          </cell>
          <cell r="S19787">
            <v>72</v>
          </cell>
          <cell r="T19787">
            <v>25.287299999999998</v>
          </cell>
        </row>
        <row r="19788">
          <cell r="K19788" t="str">
            <v>sht0000995</v>
          </cell>
          <cell r="L19788" t="str">
            <v>防尘罩</v>
          </cell>
          <cell r="M19788" t="str">
            <v>M4机械</v>
          </cell>
          <cell r="N19788">
            <v>300</v>
          </cell>
          <cell r="O19788">
            <v>21.24</v>
          </cell>
          <cell r="P19788" t="str">
            <v>EA</v>
          </cell>
          <cell r="Q19788">
            <v>1</v>
          </cell>
          <cell r="R19788">
            <v>6372</v>
          </cell>
          <cell r="S19788">
            <v>300</v>
          </cell>
          <cell r="T19788">
            <v>21.238900000000001</v>
          </cell>
        </row>
        <row r="19789">
          <cell r="K19789" t="str">
            <v>SHT0001005</v>
          </cell>
          <cell r="L19789" t="str">
            <v>涡簧</v>
          </cell>
          <cell r="M19789" t="str">
            <v>H4A/X3000/一汽</v>
          </cell>
          <cell r="N19789">
            <v>15100</v>
          </cell>
          <cell r="O19789">
            <v>2.4300000000000002</v>
          </cell>
          <cell r="P19789" t="str">
            <v>EA</v>
          </cell>
          <cell r="Q19789">
            <v>1</v>
          </cell>
          <cell r="R19789">
            <v>36693</v>
          </cell>
          <cell r="S19789">
            <v>15100</v>
          </cell>
          <cell r="T19789">
            <v>2.4300000000000002</v>
          </cell>
        </row>
        <row r="19790">
          <cell r="K19790" t="str">
            <v>SHT0001005</v>
          </cell>
          <cell r="L19790" t="str">
            <v>涡簧</v>
          </cell>
          <cell r="M19790" t="str">
            <v>H4A/X3000/一汽</v>
          </cell>
          <cell r="N19790">
            <v>-2</v>
          </cell>
          <cell r="O19790">
            <v>2.4300000000000002</v>
          </cell>
          <cell r="P19790" t="str">
            <v>EA</v>
          </cell>
          <cell r="Q19790">
            <v>1</v>
          </cell>
          <cell r="R19790">
            <v>-4.8600000000000003</v>
          </cell>
          <cell r="S19790">
            <v>-2</v>
          </cell>
          <cell r="T19790">
            <v>2.4300000000000002</v>
          </cell>
        </row>
        <row r="19791">
          <cell r="K19791" t="str">
            <v>SHT0001005</v>
          </cell>
          <cell r="L19791" t="str">
            <v>涡簧</v>
          </cell>
          <cell r="M19791" t="str">
            <v>H4A/X3000/一汽</v>
          </cell>
          <cell r="N19791">
            <v>10800</v>
          </cell>
          <cell r="O19791">
            <v>2.4300000000000002</v>
          </cell>
          <cell r="P19791" t="str">
            <v>EA</v>
          </cell>
          <cell r="Q19791">
            <v>1</v>
          </cell>
          <cell r="R19791">
            <v>26244</v>
          </cell>
          <cell r="S19791">
            <v>10800</v>
          </cell>
          <cell r="T19791">
            <v>2.4300000000000002</v>
          </cell>
        </row>
        <row r="19792">
          <cell r="K19792" t="str">
            <v>SHT0001005</v>
          </cell>
          <cell r="L19792" t="str">
            <v>涡簧</v>
          </cell>
          <cell r="M19792" t="str">
            <v>H4A/X3000/一汽</v>
          </cell>
          <cell r="N19792">
            <v>2200</v>
          </cell>
          <cell r="O19792">
            <v>2.6</v>
          </cell>
          <cell r="P19792" t="str">
            <v>EA</v>
          </cell>
          <cell r="Q19792">
            <v>1</v>
          </cell>
          <cell r="R19792">
            <v>5720</v>
          </cell>
          <cell r="S19792">
            <v>2200</v>
          </cell>
          <cell r="T19792">
            <v>2.6</v>
          </cell>
        </row>
        <row r="19793">
          <cell r="K19793" t="str">
            <v>SHT0001005</v>
          </cell>
          <cell r="L19793" t="str">
            <v>涡簧</v>
          </cell>
          <cell r="M19793" t="str">
            <v>H4A/X3000/一汽</v>
          </cell>
          <cell r="N19793">
            <v>4300</v>
          </cell>
          <cell r="O19793">
            <v>2.6</v>
          </cell>
          <cell r="P19793" t="str">
            <v>EA</v>
          </cell>
          <cell r="Q19793">
            <v>1</v>
          </cell>
          <cell r="R19793">
            <v>11180</v>
          </cell>
          <cell r="S19793">
            <v>4300</v>
          </cell>
          <cell r="T19793">
            <v>2.6</v>
          </cell>
        </row>
        <row r="19794">
          <cell r="K19794" t="str">
            <v>SHT0001007</v>
          </cell>
          <cell r="L19794" t="str">
            <v>角度限位片</v>
          </cell>
          <cell r="M19794" t="str">
            <v>H4A/X3000</v>
          </cell>
          <cell r="N19794">
            <v>2000</v>
          </cell>
          <cell r="O19794">
            <v>0.43080000000000002</v>
          </cell>
          <cell r="P19794" t="str">
            <v>EA</v>
          </cell>
          <cell r="Q19794">
            <v>1</v>
          </cell>
          <cell r="R19794">
            <v>861.6</v>
          </cell>
          <cell r="S19794">
            <v>2000</v>
          </cell>
          <cell r="T19794">
            <v>0.36849999999999999</v>
          </cell>
        </row>
        <row r="19795">
          <cell r="K19795" t="str">
            <v>SHT0001007</v>
          </cell>
          <cell r="L19795" t="str">
            <v>角度限位片</v>
          </cell>
          <cell r="M19795" t="str">
            <v>H4A/X3000</v>
          </cell>
          <cell r="N19795">
            <v>2000</v>
          </cell>
          <cell r="O19795">
            <v>0.43080000000000002</v>
          </cell>
          <cell r="P19795" t="str">
            <v>EA</v>
          </cell>
          <cell r="Q19795">
            <v>1</v>
          </cell>
          <cell r="R19795">
            <v>861.6</v>
          </cell>
          <cell r="S19795">
            <v>2000</v>
          </cell>
          <cell r="T19795">
            <v>0.36849999999999999</v>
          </cell>
        </row>
        <row r="19796">
          <cell r="K19796" t="str">
            <v>SHT0001007</v>
          </cell>
          <cell r="L19796" t="str">
            <v>角度限位片</v>
          </cell>
          <cell r="M19796" t="str">
            <v>H4A/X3000</v>
          </cell>
          <cell r="N19796">
            <v>2000</v>
          </cell>
          <cell r="O19796">
            <v>0.43080000000000002</v>
          </cell>
          <cell r="P19796" t="str">
            <v>EA</v>
          </cell>
          <cell r="Q19796">
            <v>1</v>
          </cell>
          <cell r="R19796">
            <v>861.6</v>
          </cell>
          <cell r="S19796">
            <v>2000</v>
          </cell>
          <cell r="T19796">
            <v>0.36849999999999999</v>
          </cell>
        </row>
        <row r="19797">
          <cell r="K19797" t="str">
            <v>SHT0001007</v>
          </cell>
          <cell r="L19797" t="str">
            <v>角度限位片</v>
          </cell>
          <cell r="M19797" t="str">
            <v>H4A/X3000</v>
          </cell>
          <cell r="N19797">
            <v>-2000</v>
          </cell>
          <cell r="O19797">
            <v>0.43080000000000002</v>
          </cell>
          <cell r="P19797" t="str">
            <v>EA</v>
          </cell>
          <cell r="Q19797">
            <v>1</v>
          </cell>
          <cell r="R19797">
            <v>-861.6</v>
          </cell>
          <cell r="S19797">
            <v>-2000</v>
          </cell>
          <cell r="T19797">
            <v>0.36849999999999999</v>
          </cell>
        </row>
        <row r="19798">
          <cell r="K19798" t="str">
            <v>SHT0001007</v>
          </cell>
          <cell r="L19798" t="str">
            <v>角度限位片</v>
          </cell>
          <cell r="M19798" t="str">
            <v>H4A/X3000</v>
          </cell>
          <cell r="N19798">
            <v>4000</v>
          </cell>
          <cell r="O19798">
            <v>0.43080000000000002</v>
          </cell>
          <cell r="P19798" t="str">
            <v>EA</v>
          </cell>
          <cell r="Q19798">
            <v>1</v>
          </cell>
          <cell r="R19798">
            <v>1723.2</v>
          </cell>
          <cell r="S19798">
            <v>4000</v>
          </cell>
          <cell r="T19798">
            <v>0.36849999999999999</v>
          </cell>
        </row>
        <row r="19799">
          <cell r="K19799" t="str">
            <v>SHT0001007</v>
          </cell>
          <cell r="L19799" t="str">
            <v>角度限位片</v>
          </cell>
          <cell r="M19799" t="str">
            <v>H4A/X3000</v>
          </cell>
          <cell r="N19799">
            <v>2000</v>
          </cell>
          <cell r="O19799">
            <v>0.43080000000000002</v>
          </cell>
          <cell r="P19799" t="str">
            <v>EA</v>
          </cell>
          <cell r="Q19799">
            <v>1</v>
          </cell>
          <cell r="R19799">
            <v>861.6</v>
          </cell>
          <cell r="S19799">
            <v>2000</v>
          </cell>
          <cell r="T19799">
            <v>0.36849999999999999</v>
          </cell>
        </row>
        <row r="19800">
          <cell r="K19800" t="str">
            <v>sht0001008</v>
          </cell>
          <cell r="L19800" t="str">
            <v>左右罩壳中间固定片</v>
          </cell>
          <cell r="M19800" t="str">
            <v/>
          </cell>
          <cell r="N19800">
            <v>1200</v>
          </cell>
          <cell r="O19800">
            <v>9.8500000000000004E-2</v>
          </cell>
          <cell r="P19800" t="str">
            <v>EA</v>
          </cell>
          <cell r="Q19800">
            <v>1</v>
          </cell>
          <cell r="R19800">
            <v>118.2</v>
          </cell>
          <cell r="S19800">
            <v>1200</v>
          </cell>
          <cell r="T19800">
            <v>9.8500000000000004E-2</v>
          </cell>
        </row>
        <row r="19801">
          <cell r="K19801" t="str">
            <v>sht0001008</v>
          </cell>
          <cell r="L19801" t="str">
            <v>左右罩壳中间固定片</v>
          </cell>
          <cell r="M19801" t="str">
            <v/>
          </cell>
          <cell r="N19801">
            <v>988</v>
          </cell>
          <cell r="O19801">
            <v>9.8500000000000004E-2</v>
          </cell>
          <cell r="P19801" t="str">
            <v>EA</v>
          </cell>
          <cell r="Q19801">
            <v>1</v>
          </cell>
          <cell r="R19801">
            <v>97.32</v>
          </cell>
          <cell r="S19801">
            <v>988</v>
          </cell>
          <cell r="T19801">
            <v>9.8500000000000004E-2</v>
          </cell>
        </row>
        <row r="19802">
          <cell r="K19802" t="str">
            <v>SHT0001009</v>
          </cell>
          <cell r="L19802" t="str">
            <v>左右罩壳前固定片</v>
          </cell>
          <cell r="M19802" t="str">
            <v>一汽升降器</v>
          </cell>
          <cell r="N19802">
            <v>1962</v>
          </cell>
          <cell r="O19802">
            <v>0.1477</v>
          </cell>
          <cell r="P19802" t="str">
            <v>EA</v>
          </cell>
          <cell r="Q19802">
            <v>1</v>
          </cell>
          <cell r="R19802">
            <v>289.79000000000002</v>
          </cell>
          <cell r="S19802">
            <v>1962</v>
          </cell>
          <cell r="T19802">
            <v>0.1477</v>
          </cell>
        </row>
        <row r="19803">
          <cell r="K19803" t="str">
            <v>SHT0001009</v>
          </cell>
          <cell r="L19803" t="str">
            <v>左右罩壳前固定片</v>
          </cell>
          <cell r="M19803" t="str">
            <v>一汽升降器</v>
          </cell>
          <cell r="N19803">
            <v>2000</v>
          </cell>
          <cell r="O19803">
            <v>0.1477</v>
          </cell>
          <cell r="P19803" t="str">
            <v>EA</v>
          </cell>
          <cell r="Q19803">
            <v>1</v>
          </cell>
          <cell r="R19803">
            <v>295.39999999999998</v>
          </cell>
          <cell r="S19803">
            <v>2000</v>
          </cell>
          <cell r="T19803">
            <v>0.1477</v>
          </cell>
        </row>
        <row r="19804">
          <cell r="K19804" t="str">
            <v>SHT0001013</v>
          </cell>
          <cell r="L19804" t="str">
            <v>绞架紧固套</v>
          </cell>
          <cell r="M19804" t="str">
            <v/>
          </cell>
          <cell r="N19804">
            <v>2400</v>
          </cell>
          <cell r="O19804">
            <v>1.161</v>
          </cell>
          <cell r="P19804" t="str">
            <v>EA</v>
          </cell>
          <cell r="Q19804">
            <v>1</v>
          </cell>
          <cell r="R19804">
            <v>2786.4</v>
          </cell>
          <cell r="S19804">
            <v>2400</v>
          </cell>
          <cell r="T19804">
            <v>1.05</v>
          </cell>
        </row>
        <row r="19805">
          <cell r="K19805" t="str">
            <v>SHT0001013</v>
          </cell>
          <cell r="L19805" t="str">
            <v>绞架紧固套</v>
          </cell>
          <cell r="M19805" t="str">
            <v/>
          </cell>
          <cell r="N19805">
            <v>6000</v>
          </cell>
          <cell r="O19805">
            <v>1.161</v>
          </cell>
          <cell r="P19805" t="str">
            <v>EA</v>
          </cell>
          <cell r="Q19805">
            <v>1</v>
          </cell>
          <cell r="R19805">
            <v>6966</v>
          </cell>
          <cell r="S19805">
            <v>6000</v>
          </cell>
          <cell r="T19805">
            <v>1.05</v>
          </cell>
        </row>
        <row r="19806">
          <cell r="K19806" t="str">
            <v>SHT0001013</v>
          </cell>
          <cell r="L19806" t="str">
            <v>绞架紧固套</v>
          </cell>
          <cell r="M19806" t="str">
            <v/>
          </cell>
          <cell r="N19806">
            <v>6000</v>
          </cell>
          <cell r="O19806">
            <v>1.161</v>
          </cell>
          <cell r="P19806" t="str">
            <v>EA</v>
          </cell>
          <cell r="Q19806">
            <v>1</v>
          </cell>
          <cell r="R19806">
            <v>6966</v>
          </cell>
          <cell r="S19806">
            <v>6000</v>
          </cell>
          <cell r="T19806">
            <v>1.05</v>
          </cell>
        </row>
        <row r="19807">
          <cell r="K19807" t="str">
            <v>SHT0001013</v>
          </cell>
          <cell r="L19807" t="str">
            <v>绞架紧固套</v>
          </cell>
          <cell r="M19807" t="str">
            <v/>
          </cell>
          <cell r="N19807">
            <v>6000</v>
          </cell>
          <cell r="O19807">
            <v>1.161</v>
          </cell>
          <cell r="P19807" t="str">
            <v>EA</v>
          </cell>
          <cell r="Q19807">
            <v>1</v>
          </cell>
          <cell r="R19807">
            <v>6966</v>
          </cell>
          <cell r="S19807">
            <v>6000</v>
          </cell>
          <cell r="T19807">
            <v>1.05</v>
          </cell>
        </row>
        <row r="19808">
          <cell r="K19808" t="str">
            <v>SHT0001013</v>
          </cell>
          <cell r="L19808" t="str">
            <v>绞架紧固套</v>
          </cell>
          <cell r="M19808" t="str">
            <v/>
          </cell>
          <cell r="N19808">
            <v>3000</v>
          </cell>
          <cell r="O19808">
            <v>1.161</v>
          </cell>
          <cell r="P19808" t="str">
            <v>EA</v>
          </cell>
          <cell r="Q19808">
            <v>1</v>
          </cell>
          <cell r="R19808">
            <v>3483</v>
          </cell>
          <cell r="S19808">
            <v>3000</v>
          </cell>
          <cell r="T19808">
            <v>1.05</v>
          </cell>
        </row>
        <row r="19809">
          <cell r="K19809" t="str">
            <v>SHT0001013</v>
          </cell>
          <cell r="L19809" t="str">
            <v>绞架紧固套</v>
          </cell>
          <cell r="M19809" t="str">
            <v/>
          </cell>
          <cell r="N19809">
            <v>4200</v>
          </cell>
          <cell r="O19809">
            <v>1.161</v>
          </cell>
          <cell r="P19809" t="str">
            <v>EA</v>
          </cell>
          <cell r="Q19809">
            <v>1</v>
          </cell>
          <cell r="R19809">
            <v>4876.2</v>
          </cell>
          <cell r="S19809">
            <v>4200</v>
          </cell>
          <cell r="T19809">
            <v>1.05</v>
          </cell>
        </row>
        <row r="19810">
          <cell r="K19810" t="str">
            <v>SHT0001013</v>
          </cell>
          <cell r="L19810" t="str">
            <v>绞架紧固套</v>
          </cell>
          <cell r="M19810" t="str">
            <v/>
          </cell>
          <cell r="N19810">
            <v>3000</v>
          </cell>
          <cell r="O19810">
            <v>1.161</v>
          </cell>
          <cell r="P19810" t="str">
            <v>EA</v>
          </cell>
          <cell r="Q19810">
            <v>1</v>
          </cell>
          <cell r="R19810">
            <v>3483</v>
          </cell>
          <cell r="S19810">
            <v>3000</v>
          </cell>
          <cell r="T19810">
            <v>1.05</v>
          </cell>
        </row>
        <row r="19811">
          <cell r="K19811" t="str">
            <v>sht0001020</v>
          </cell>
          <cell r="L19811" t="str">
            <v>调角器右上连接板</v>
          </cell>
          <cell r="M19811" t="str">
            <v>H4A/X3000/一汽</v>
          </cell>
          <cell r="N19811">
            <v>2089</v>
          </cell>
          <cell r="O19811">
            <v>2.117</v>
          </cell>
          <cell r="P19811" t="str">
            <v>EA</v>
          </cell>
          <cell r="Q19811">
            <v>1</v>
          </cell>
          <cell r="R19811">
            <v>4422.41</v>
          </cell>
          <cell r="S19811">
            <v>2089</v>
          </cell>
          <cell r="T19811">
            <v>2.117</v>
          </cell>
        </row>
        <row r="19812">
          <cell r="K19812" t="str">
            <v>sht0001020</v>
          </cell>
          <cell r="L19812" t="str">
            <v>调角器右上连接板</v>
          </cell>
          <cell r="M19812" t="str">
            <v>H4A/X3000/一汽</v>
          </cell>
          <cell r="N19812">
            <v>2100</v>
          </cell>
          <cell r="O19812">
            <v>2.117</v>
          </cell>
          <cell r="P19812" t="str">
            <v>EA</v>
          </cell>
          <cell r="Q19812">
            <v>1</v>
          </cell>
          <cell r="R19812">
            <v>4445.7</v>
          </cell>
          <cell r="S19812">
            <v>2100</v>
          </cell>
          <cell r="T19812">
            <v>2.117</v>
          </cell>
        </row>
        <row r="19813">
          <cell r="K19813" t="str">
            <v>sht0001020</v>
          </cell>
          <cell r="L19813" t="str">
            <v>调角器右上连接板</v>
          </cell>
          <cell r="M19813" t="str">
            <v>H4A/X3000/一汽</v>
          </cell>
          <cell r="N19813">
            <v>2100</v>
          </cell>
          <cell r="O19813">
            <v>2.117</v>
          </cell>
          <cell r="P19813" t="str">
            <v>EA</v>
          </cell>
          <cell r="Q19813">
            <v>1</v>
          </cell>
          <cell r="R19813">
            <v>4445.7</v>
          </cell>
          <cell r="S19813">
            <v>2100</v>
          </cell>
          <cell r="T19813">
            <v>2.117</v>
          </cell>
        </row>
        <row r="19814">
          <cell r="K19814" t="str">
            <v>sht0001020</v>
          </cell>
          <cell r="L19814" t="str">
            <v>调角器右上连接板</v>
          </cell>
          <cell r="M19814" t="str">
            <v>H4A/X3000/一汽</v>
          </cell>
          <cell r="N19814">
            <v>2098</v>
          </cell>
          <cell r="O19814">
            <v>2.117</v>
          </cell>
          <cell r="P19814" t="str">
            <v>EA</v>
          </cell>
          <cell r="Q19814">
            <v>1</v>
          </cell>
          <cell r="R19814">
            <v>4441.47</v>
          </cell>
          <cell r="S19814">
            <v>2098</v>
          </cell>
          <cell r="T19814">
            <v>2.117</v>
          </cell>
        </row>
        <row r="19815">
          <cell r="K19815" t="str">
            <v>sht0001022</v>
          </cell>
          <cell r="L19815" t="str">
            <v>调角器左上连接板</v>
          </cell>
          <cell r="M19815" t="str">
            <v>H4A/X3000/一汽</v>
          </cell>
          <cell r="N19815">
            <v>2100</v>
          </cell>
          <cell r="O19815">
            <v>2.117</v>
          </cell>
          <cell r="P19815" t="str">
            <v>EA</v>
          </cell>
          <cell r="Q19815">
            <v>1</v>
          </cell>
          <cell r="R19815">
            <v>4445.7</v>
          </cell>
          <cell r="S19815">
            <v>2100</v>
          </cell>
          <cell r="T19815">
            <v>2.117</v>
          </cell>
        </row>
        <row r="19816">
          <cell r="K19816" t="str">
            <v>sht0001022</v>
          </cell>
          <cell r="L19816" t="str">
            <v>调角器左上连接板</v>
          </cell>
          <cell r="M19816" t="str">
            <v>H4A/X3000/一汽</v>
          </cell>
          <cell r="N19816">
            <v>2090</v>
          </cell>
          <cell r="O19816">
            <v>2.117</v>
          </cell>
          <cell r="P19816" t="str">
            <v>EA</v>
          </cell>
          <cell r="Q19816">
            <v>1</v>
          </cell>
          <cell r="R19816">
            <v>4424.53</v>
          </cell>
          <cell r="S19816">
            <v>2090</v>
          </cell>
          <cell r="T19816">
            <v>2.117</v>
          </cell>
        </row>
        <row r="19817">
          <cell r="K19817" t="str">
            <v>sht0001022</v>
          </cell>
          <cell r="L19817" t="str">
            <v>调角器左上连接板</v>
          </cell>
          <cell r="M19817" t="str">
            <v>H4A/X3000/一汽</v>
          </cell>
          <cell r="N19817">
            <v>2100</v>
          </cell>
          <cell r="O19817">
            <v>2.117</v>
          </cell>
          <cell r="P19817" t="str">
            <v>EA</v>
          </cell>
          <cell r="Q19817">
            <v>1</v>
          </cell>
          <cell r="R19817">
            <v>4445.7</v>
          </cell>
          <cell r="S19817">
            <v>2100</v>
          </cell>
          <cell r="T19817">
            <v>2.117</v>
          </cell>
        </row>
        <row r="19818">
          <cell r="K19818" t="str">
            <v>sht0001022</v>
          </cell>
          <cell r="L19818" t="str">
            <v>调角器左上连接板</v>
          </cell>
          <cell r="M19818" t="str">
            <v>H4A/X3000/一汽</v>
          </cell>
          <cell r="N19818">
            <v>2090</v>
          </cell>
          <cell r="O19818">
            <v>2.117</v>
          </cell>
          <cell r="P19818" t="str">
            <v>EA</v>
          </cell>
          <cell r="Q19818">
            <v>1</v>
          </cell>
          <cell r="R19818">
            <v>4424.53</v>
          </cell>
          <cell r="S19818">
            <v>2090</v>
          </cell>
          <cell r="T19818">
            <v>2.117</v>
          </cell>
        </row>
        <row r="19819">
          <cell r="K19819" t="str">
            <v>SHT0001058</v>
          </cell>
          <cell r="L19819" t="str">
            <v>仰角调节机构手柄钣金件</v>
          </cell>
          <cell r="M19819" t="str">
            <v>座框</v>
          </cell>
          <cell r="N19819">
            <v>2000</v>
          </cell>
          <cell r="O19819">
            <v>0.17</v>
          </cell>
          <cell r="P19819" t="str">
            <v>EA</v>
          </cell>
          <cell r="Q19819">
            <v>1</v>
          </cell>
          <cell r="R19819">
            <v>340</v>
          </cell>
          <cell r="S19819">
            <v>2000</v>
          </cell>
          <cell r="T19819">
            <v>0.17</v>
          </cell>
        </row>
        <row r="19820">
          <cell r="K19820" t="str">
            <v>SHT0001058</v>
          </cell>
          <cell r="L19820" t="str">
            <v>仰角调节机构手柄钣金件</v>
          </cell>
          <cell r="M19820" t="str">
            <v>座框</v>
          </cell>
          <cell r="N19820">
            <v>2945</v>
          </cell>
          <cell r="O19820">
            <v>0.17</v>
          </cell>
          <cell r="P19820" t="str">
            <v>EA</v>
          </cell>
          <cell r="Q19820">
            <v>1</v>
          </cell>
          <cell r="R19820">
            <v>500.65</v>
          </cell>
          <cell r="S19820">
            <v>2945</v>
          </cell>
          <cell r="T19820">
            <v>0.17</v>
          </cell>
        </row>
        <row r="19821">
          <cell r="K19821" t="str">
            <v>SHT0001058</v>
          </cell>
          <cell r="L19821" t="str">
            <v>仰角调节机构手柄钣金件</v>
          </cell>
          <cell r="M19821" t="str">
            <v>座框</v>
          </cell>
          <cell r="N19821">
            <v>1996</v>
          </cell>
          <cell r="O19821">
            <v>0.17</v>
          </cell>
          <cell r="P19821" t="str">
            <v>EA</v>
          </cell>
          <cell r="Q19821">
            <v>1</v>
          </cell>
          <cell r="R19821">
            <v>339.32</v>
          </cell>
          <cell r="S19821">
            <v>1996</v>
          </cell>
          <cell r="T19821">
            <v>0.17</v>
          </cell>
        </row>
        <row r="19822">
          <cell r="K19822" t="str">
            <v>SHT0001058</v>
          </cell>
          <cell r="L19822" t="str">
            <v>仰角调节机构手柄钣金件</v>
          </cell>
          <cell r="M19822" t="str">
            <v>座框</v>
          </cell>
          <cell r="N19822">
            <v>4000</v>
          </cell>
          <cell r="O19822">
            <v>0.17</v>
          </cell>
          <cell r="P19822" t="str">
            <v>EA</v>
          </cell>
          <cell r="Q19822">
            <v>1</v>
          </cell>
          <cell r="R19822">
            <v>680</v>
          </cell>
          <cell r="S19822">
            <v>4000</v>
          </cell>
          <cell r="T19822">
            <v>0.17</v>
          </cell>
        </row>
        <row r="19823">
          <cell r="K19823" t="str">
            <v>SHT0001058</v>
          </cell>
          <cell r="L19823" t="str">
            <v>仰角调节机构手柄钣金件</v>
          </cell>
          <cell r="M19823" t="str">
            <v>座框</v>
          </cell>
          <cell r="N19823">
            <v>2000</v>
          </cell>
          <cell r="O19823">
            <v>0.17</v>
          </cell>
          <cell r="P19823" t="str">
            <v>EA</v>
          </cell>
          <cell r="Q19823">
            <v>1</v>
          </cell>
          <cell r="R19823">
            <v>340</v>
          </cell>
          <cell r="S19823">
            <v>2000</v>
          </cell>
          <cell r="T19823">
            <v>0.17</v>
          </cell>
        </row>
        <row r="19824">
          <cell r="K19824" t="str">
            <v>SHT0001060</v>
          </cell>
          <cell r="L19824" t="str">
            <v>仰角调节机构轴套</v>
          </cell>
          <cell r="M19824" t="str">
            <v>座框</v>
          </cell>
          <cell r="N19824">
            <v>3600</v>
          </cell>
          <cell r="O19824">
            <v>0.20519999999999999</v>
          </cell>
          <cell r="P19824" t="str">
            <v>EA</v>
          </cell>
          <cell r="Q19824">
            <v>1</v>
          </cell>
          <cell r="R19824">
            <v>738.72</v>
          </cell>
          <cell r="S19824">
            <v>3600</v>
          </cell>
          <cell r="T19824">
            <v>0.2</v>
          </cell>
        </row>
        <row r="19825">
          <cell r="K19825" t="str">
            <v>SHT0001060</v>
          </cell>
          <cell r="L19825" t="str">
            <v>仰角调节机构轴套</v>
          </cell>
          <cell r="M19825" t="str">
            <v>座框</v>
          </cell>
          <cell r="N19825">
            <v>1200</v>
          </cell>
          <cell r="O19825">
            <v>0.20519999999999999</v>
          </cell>
          <cell r="P19825" t="str">
            <v>EA</v>
          </cell>
          <cell r="Q19825">
            <v>1</v>
          </cell>
          <cell r="R19825">
            <v>246.24</v>
          </cell>
          <cell r="S19825">
            <v>1200</v>
          </cell>
          <cell r="T19825">
            <v>0.2</v>
          </cell>
        </row>
        <row r="19826">
          <cell r="K19826" t="str">
            <v>sht0001062</v>
          </cell>
          <cell r="L19826" t="str">
            <v>滑轨总成</v>
          </cell>
          <cell r="M19826" t="str">
            <v>欧曼延伸/M4</v>
          </cell>
          <cell r="N19826">
            <v>500</v>
          </cell>
          <cell r="O19826">
            <v>40</v>
          </cell>
          <cell r="P19826" t="str">
            <v>EA</v>
          </cell>
          <cell r="Q19826">
            <v>1</v>
          </cell>
          <cell r="R19826">
            <v>20000</v>
          </cell>
          <cell r="S19826">
            <v>500</v>
          </cell>
          <cell r="T19826">
            <v>40</v>
          </cell>
        </row>
        <row r="19827">
          <cell r="K19827" t="str">
            <v>sht0001062</v>
          </cell>
          <cell r="L19827" t="str">
            <v>滑轨总成</v>
          </cell>
          <cell r="M19827" t="str">
            <v>欧曼延伸/M4</v>
          </cell>
          <cell r="N19827">
            <v>650</v>
          </cell>
          <cell r="O19827">
            <v>40</v>
          </cell>
          <cell r="P19827" t="str">
            <v>EA</v>
          </cell>
          <cell r="Q19827">
            <v>1</v>
          </cell>
          <cell r="R19827">
            <v>26000</v>
          </cell>
          <cell r="S19827">
            <v>650</v>
          </cell>
          <cell r="T19827">
            <v>40</v>
          </cell>
        </row>
        <row r="19828">
          <cell r="K19828" t="str">
            <v>SHT0001067</v>
          </cell>
          <cell r="L19828" t="str">
            <v>减震器拉带</v>
          </cell>
          <cell r="M19828" t="str">
            <v>1.0平台气囊</v>
          </cell>
          <cell r="N19828">
            <v>300</v>
          </cell>
          <cell r="O19828">
            <v>1.2438</v>
          </cell>
          <cell r="P19828" t="str">
            <v>EA</v>
          </cell>
          <cell r="Q19828">
            <v>1</v>
          </cell>
          <cell r="R19828">
            <v>373.14</v>
          </cell>
          <cell r="S19828">
            <v>300</v>
          </cell>
          <cell r="T19828">
            <v>0.122</v>
          </cell>
        </row>
        <row r="19829">
          <cell r="K19829" t="str">
            <v>SHT0001068</v>
          </cell>
          <cell r="L19829" t="str">
            <v>气阀固定座固定钣金件</v>
          </cell>
          <cell r="M19829" t="str">
            <v/>
          </cell>
          <cell r="N19829">
            <v>400</v>
          </cell>
          <cell r="O19829">
            <v>0.38379999999999997</v>
          </cell>
          <cell r="P19829" t="str">
            <v>EA</v>
          </cell>
          <cell r="Q19829">
            <v>1</v>
          </cell>
          <cell r="R19829">
            <v>153.52000000000001</v>
          </cell>
          <cell r="S19829">
            <v>400</v>
          </cell>
          <cell r="T19829">
            <v>0.38379999999999997</v>
          </cell>
        </row>
        <row r="19830">
          <cell r="K19830" t="str">
            <v>SHT0001069</v>
          </cell>
          <cell r="L19830" t="str">
            <v>升降操作手柄（前）</v>
          </cell>
          <cell r="M19830" t="str">
            <v>H3000/H3A</v>
          </cell>
          <cell r="N19830">
            <v>300</v>
          </cell>
          <cell r="O19830">
            <v>1.0818000000000001</v>
          </cell>
          <cell r="P19830" t="str">
            <v>EA</v>
          </cell>
          <cell r="Q19830">
            <v>1</v>
          </cell>
          <cell r="R19830">
            <v>324.54000000000002</v>
          </cell>
          <cell r="S19830">
            <v>300</v>
          </cell>
          <cell r="T19830">
            <v>1.0818000000000001</v>
          </cell>
        </row>
        <row r="19831">
          <cell r="K19831" t="str">
            <v>SHT0001082</v>
          </cell>
          <cell r="L19831" t="str">
            <v>罩壳固定片</v>
          </cell>
          <cell r="M19831" t="str">
            <v>H4A/X3000</v>
          </cell>
          <cell r="N19831">
            <v>4000</v>
          </cell>
          <cell r="O19831">
            <v>9.8500000000000004E-2</v>
          </cell>
          <cell r="P19831" t="str">
            <v>EA</v>
          </cell>
          <cell r="Q19831">
            <v>1</v>
          </cell>
          <cell r="R19831">
            <v>394</v>
          </cell>
          <cell r="S19831">
            <v>4000</v>
          </cell>
          <cell r="T19831">
            <v>9.8500000000000004E-2</v>
          </cell>
        </row>
        <row r="19832">
          <cell r="K19832" t="str">
            <v>SHT0001082</v>
          </cell>
          <cell r="L19832" t="str">
            <v>罩壳固定片</v>
          </cell>
          <cell r="M19832" t="str">
            <v>H4A/X3000</v>
          </cell>
          <cell r="N19832">
            <v>4000</v>
          </cell>
          <cell r="O19832">
            <v>9.8500000000000004E-2</v>
          </cell>
          <cell r="P19832" t="str">
            <v>EA</v>
          </cell>
          <cell r="Q19832">
            <v>1</v>
          </cell>
          <cell r="R19832">
            <v>394</v>
          </cell>
          <cell r="S19832">
            <v>4000</v>
          </cell>
          <cell r="T19832">
            <v>9.8500000000000004E-2</v>
          </cell>
        </row>
        <row r="19833">
          <cell r="K19833" t="str">
            <v>SHT0001082</v>
          </cell>
          <cell r="L19833" t="str">
            <v>罩壳固定片</v>
          </cell>
          <cell r="M19833" t="str">
            <v>H4A/X3000</v>
          </cell>
          <cell r="N19833">
            <v>4000</v>
          </cell>
          <cell r="O19833">
            <v>9.8500000000000004E-2</v>
          </cell>
          <cell r="P19833" t="str">
            <v>EA</v>
          </cell>
          <cell r="Q19833">
            <v>1</v>
          </cell>
          <cell r="R19833">
            <v>394</v>
          </cell>
          <cell r="S19833">
            <v>4000</v>
          </cell>
          <cell r="T19833">
            <v>9.8500000000000004E-2</v>
          </cell>
        </row>
        <row r="19834">
          <cell r="K19834" t="str">
            <v>SHT0001082</v>
          </cell>
          <cell r="L19834" t="str">
            <v>罩壳固定片</v>
          </cell>
          <cell r="M19834" t="str">
            <v>H4A/X3000</v>
          </cell>
          <cell r="N19834">
            <v>4000</v>
          </cell>
          <cell r="O19834">
            <v>9.8500000000000004E-2</v>
          </cell>
          <cell r="P19834" t="str">
            <v>EA</v>
          </cell>
          <cell r="Q19834">
            <v>1</v>
          </cell>
          <cell r="R19834">
            <v>394</v>
          </cell>
          <cell r="S19834">
            <v>4000</v>
          </cell>
          <cell r="T19834">
            <v>9.8500000000000004E-2</v>
          </cell>
        </row>
        <row r="19835">
          <cell r="K19835" t="str">
            <v>SHT0001082</v>
          </cell>
          <cell r="L19835" t="str">
            <v>罩壳固定片</v>
          </cell>
          <cell r="M19835" t="str">
            <v>H4A/X3000</v>
          </cell>
          <cell r="N19835">
            <v>4000</v>
          </cell>
          <cell r="O19835">
            <v>9.8500000000000004E-2</v>
          </cell>
          <cell r="P19835" t="str">
            <v>EA</v>
          </cell>
          <cell r="Q19835">
            <v>1</v>
          </cell>
          <cell r="R19835">
            <v>394</v>
          </cell>
          <cell r="S19835">
            <v>4000</v>
          </cell>
          <cell r="T19835">
            <v>9.8500000000000004E-2</v>
          </cell>
        </row>
        <row r="19836">
          <cell r="K19836" t="str">
            <v>SHT0001082</v>
          </cell>
          <cell r="L19836" t="str">
            <v>罩壳固定片</v>
          </cell>
          <cell r="M19836" t="str">
            <v>H4A/X3000</v>
          </cell>
          <cell r="N19836">
            <v>4000</v>
          </cell>
          <cell r="O19836">
            <v>9.8500000000000004E-2</v>
          </cell>
          <cell r="P19836" t="str">
            <v>EA</v>
          </cell>
          <cell r="Q19836">
            <v>1</v>
          </cell>
          <cell r="R19836">
            <v>394</v>
          </cell>
          <cell r="S19836">
            <v>4000</v>
          </cell>
          <cell r="T19836">
            <v>9.8500000000000004E-2</v>
          </cell>
        </row>
        <row r="19837">
          <cell r="K19837" t="str">
            <v>SHT0001082</v>
          </cell>
          <cell r="L19837" t="str">
            <v>罩壳固定片</v>
          </cell>
          <cell r="M19837" t="str">
            <v>H4A/X3000</v>
          </cell>
          <cell r="N19837">
            <v>4000</v>
          </cell>
          <cell r="O19837">
            <v>9.8500000000000004E-2</v>
          </cell>
          <cell r="P19837" t="str">
            <v>EA</v>
          </cell>
          <cell r="Q19837">
            <v>1</v>
          </cell>
          <cell r="R19837">
            <v>394</v>
          </cell>
          <cell r="S19837">
            <v>4000</v>
          </cell>
          <cell r="T19837">
            <v>9.8500000000000004E-2</v>
          </cell>
        </row>
        <row r="19838">
          <cell r="K19838" t="str">
            <v>SHT0001085</v>
          </cell>
          <cell r="L19838" t="str">
            <v>阻尼器下支架总成</v>
          </cell>
          <cell r="M19838" t="str">
            <v>2.0平台外绞架</v>
          </cell>
          <cell r="N19838">
            <v>3950</v>
          </cell>
          <cell r="O19838">
            <v>0.95179999999999998</v>
          </cell>
          <cell r="P19838" t="str">
            <v>EA</v>
          </cell>
          <cell r="Q19838">
            <v>1</v>
          </cell>
          <cell r="R19838">
            <v>3759.61</v>
          </cell>
          <cell r="S19838">
            <v>3950</v>
          </cell>
          <cell r="T19838">
            <v>0.88680000000000003</v>
          </cell>
        </row>
        <row r="19839">
          <cell r="K19839" t="str">
            <v>SHT0001085</v>
          </cell>
          <cell r="L19839" t="str">
            <v>阻尼器下支架总成</v>
          </cell>
          <cell r="M19839" t="str">
            <v>2.0平台外绞架</v>
          </cell>
          <cell r="N19839">
            <v>700</v>
          </cell>
          <cell r="O19839">
            <v>0.95179999999999998</v>
          </cell>
          <cell r="P19839" t="str">
            <v>EA</v>
          </cell>
          <cell r="Q19839">
            <v>1</v>
          </cell>
          <cell r="R19839">
            <v>666.26</v>
          </cell>
          <cell r="S19839">
            <v>700</v>
          </cell>
          <cell r="T19839">
            <v>0.88680000000000003</v>
          </cell>
        </row>
        <row r="19840">
          <cell r="K19840" t="str">
            <v>SHT0001085</v>
          </cell>
          <cell r="L19840" t="str">
            <v>阻尼器下支架总成</v>
          </cell>
          <cell r="M19840" t="str">
            <v>2.0平台外绞架</v>
          </cell>
          <cell r="N19840">
            <v>99</v>
          </cell>
          <cell r="O19840">
            <v>0.95179999999999998</v>
          </cell>
          <cell r="P19840" t="str">
            <v>EA</v>
          </cell>
          <cell r="Q19840">
            <v>1</v>
          </cell>
          <cell r="R19840">
            <v>94.23</v>
          </cell>
          <cell r="S19840">
            <v>99</v>
          </cell>
          <cell r="T19840">
            <v>0.88680000000000003</v>
          </cell>
        </row>
        <row r="19841">
          <cell r="K19841" t="str">
            <v>SHT0001085</v>
          </cell>
          <cell r="L19841" t="str">
            <v>阻尼器下支架总成</v>
          </cell>
          <cell r="M19841" t="str">
            <v>2.0平台外绞架</v>
          </cell>
          <cell r="N19841">
            <v>1995</v>
          </cell>
          <cell r="O19841">
            <v>0.95179999999999998</v>
          </cell>
          <cell r="P19841" t="str">
            <v>EA</v>
          </cell>
          <cell r="Q19841">
            <v>1</v>
          </cell>
          <cell r="R19841">
            <v>1898.84</v>
          </cell>
          <cell r="S19841">
            <v>1995</v>
          </cell>
          <cell r="T19841">
            <v>0.88680000000000003</v>
          </cell>
        </row>
        <row r="19842">
          <cell r="K19842" t="str">
            <v>SHT0001085</v>
          </cell>
          <cell r="L19842" t="str">
            <v>阻尼器下支架总成</v>
          </cell>
          <cell r="M19842" t="str">
            <v>2.0平台外绞架</v>
          </cell>
          <cell r="N19842">
            <v>2800</v>
          </cell>
          <cell r="O19842">
            <v>0.95179999999999998</v>
          </cell>
          <cell r="P19842" t="str">
            <v>EA</v>
          </cell>
          <cell r="Q19842">
            <v>1</v>
          </cell>
          <cell r="R19842">
            <v>2665.04</v>
          </cell>
          <cell r="S19842">
            <v>2800</v>
          </cell>
          <cell r="T19842">
            <v>0.88680000000000003</v>
          </cell>
        </row>
        <row r="19843">
          <cell r="K19843" t="str">
            <v>SHT0001085</v>
          </cell>
          <cell r="L19843" t="str">
            <v>阻尼器下支架总成</v>
          </cell>
          <cell r="M19843" t="str">
            <v>2.0平台外绞架</v>
          </cell>
          <cell r="N19843">
            <v>4200</v>
          </cell>
          <cell r="O19843">
            <v>0.95179999999999998</v>
          </cell>
          <cell r="P19843" t="str">
            <v>EA</v>
          </cell>
          <cell r="Q19843">
            <v>1</v>
          </cell>
          <cell r="R19843">
            <v>3997.56</v>
          </cell>
          <cell r="S19843">
            <v>4200</v>
          </cell>
          <cell r="T19843">
            <v>0.88680000000000003</v>
          </cell>
        </row>
        <row r="19844">
          <cell r="K19844" t="str">
            <v>SHT0001085</v>
          </cell>
          <cell r="L19844" t="str">
            <v>阻尼器下支架总成</v>
          </cell>
          <cell r="M19844" t="str">
            <v>2.0平台外绞架</v>
          </cell>
          <cell r="N19844">
            <v>2100</v>
          </cell>
          <cell r="O19844">
            <v>0.95179999999999998</v>
          </cell>
          <cell r="P19844" t="str">
            <v>EA</v>
          </cell>
          <cell r="Q19844">
            <v>1</v>
          </cell>
          <cell r="R19844">
            <v>1998.78</v>
          </cell>
          <cell r="S19844">
            <v>2100</v>
          </cell>
          <cell r="T19844">
            <v>0.88680000000000003</v>
          </cell>
        </row>
        <row r="19845">
          <cell r="K19845" t="str">
            <v>SHT0001085</v>
          </cell>
          <cell r="L19845" t="str">
            <v>阻尼器下支架总成</v>
          </cell>
          <cell r="M19845" t="str">
            <v>2.0平台外绞架</v>
          </cell>
          <cell r="N19845">
            <v>200</v>
          </cell>
          <cell r="O19845">
            <v>0.95179999999999998</v>
          </cell>
          <cell r="P19845" t="str">
            <v>EA</v>
          </cell>
          <cell r="Q19845">
            <v>1</v>
          </cell>
          <cell r="R19845">
            <v>190.36</v>
          </cell>
          <cell r="S19845">
            <v>200</v>
          </cell>
          <cell r="T19845">
            <v>0.88680000000000003</v>
          </cell>
        </row>
        <row r="19846">
          <cell r="K19846" t="str">
            <v>SHT0001085</v>
          </cell>
          <cell r="L19846" t="str">
            <v>阻尼器下支架总成</v>
          </cell>
          <cell r="M19846" t="str">
            <v>2.0平台外绞架</v>
          </cell>
          <cell r="N19846">
            <v>5200</v>
          </cell>
          <cell r="O19846">
            <v>0.95179999999999998</v>
          </cell>
          <cell r="P19846" t="str">
            <v>EA</v>
          </cell>
          <cell r="Q19846">
            <v>1</v>
          </cell>
          <cell r="R19846">
            <v>4949.3599999999997</v>
          </cell>
          <cell r="S19846">
            <v>5200</v>
          </cell>
          <cell r="T19846">
            <v>0.88680000000000003</v>
          </cell>
        </row>
        <row r="19847">
          <cell r="K19847" t="str">
            <v>SHT0001085</v>
          </cell>
          <cell r="L19847" t="str">
            <v>阻尼器下支架总成</v>
          </cell>
          <cell r="M19847" t="str">
            <v>2.0平台外绞架</v>
          </cell>
          <cell r="N19847">
            <v>4900</v>
          </cell>
          <cell r="O19847">
            <v>0.95179999999999998</v>
          </cell>
          <cell r="P19847" t="str">
            <v>EA</v>
          </cell>
          <cell r="Q19847">
            <v>1</v>
          </cell>
          <cell r="R19847">
            <v>4663.82</v>
          </cell>
          <cell r="S19847">
            <v>4900</v>
          </cell>
          <cell r="T19847">
            <v>0.88680000000000003</v>
          </cell>
        </row>
        <row r="19848">
          <cell r="K19848" t="str">
            <v>SHT0001085</v>
          </cell>
          <cell r="L19848" t="str">
            <v>阻尼器下支架总成</v>
          </cell>
          <cell r="M19848" t="str">
            <v>2.0平台外绞架</v>
          </cell>
          <cell r="N19848">
            <v>1400</v>
          </cell>
          <cell r="O19848">
            <v>0.95179999999999998</v>
          </cell>
          <cell r="P19848" t="str">
            <v>EA</v>
          </cell>
          <cell r="Q19848">
            <v>1</v>
          </cell>
          <cell r="R19848">
            <v>1332.52</v>
          </cell>
          <cell r="S19848">
            <v>1400</v>
          </cell>
          <cell r="T19848">
            <v>0.88680000000000003</v>
          </cell>
        </row>
        <row r="19849">
          <cell r="K19849" t="str">
            <v>SHT0001086</v>
          </cell>
          <cell r="L19849" t="str">
            <v>涡簧右固定片</v>
          </cell>
          <cell r="M19849" t="str">
            <v>H4A/X3000/一汽</v>
          </cell>
          <cell r="N19849">
            <v>2000</v>
          </cell>
          <cell r="O19849">
            <v>0.15659999999999999</v>
          </cell>
          <cell r="P19849" t="str">
            <v>EA</v>
          </cell>
          <cell r="Q19849">
            <v>1</v>
          </cell>
          <cell r="R19849">
            <v>313.2</v>
          </cell>
          <cell r="S19849">
            <v>2000</v>
          </cell>
          <cell r="T19849">
            <v>0.19700000000000001</v>
          </cell>
        </row>
        <row r="19850">
          <cell r="K19850" t="str">
            <v>SHT0001086</v>
          </cell>
          <cell r="L19850" t="str">
            <v>涡簧右固定片</v>
          </cell>
          <cell r="M19850" t="str">
            <v>H4A/X3000/一汽</v>
          </cell>
          <cell r="N19850">
            <v>2000</v>
          </cell>
          <cell r="O19850">
            <v>0.15659999999999999</v>
          </cell>
          <cell r="P19850" t="str">
            <v>EA</v>
          </cell>
          <cell r="Q19850">
            <v>1</v>
          </cell>
          <cell r="R19850">
            <v>313.2</v>
          </cell>
          <cell r="S19850">
            <v>2000</v>
          </cell>
          <cell r="T19850">
            <v>0.19700000000000001</v>
          </cell>
        </row>
        <row r="19851">
          <cell r="K19851" t="str">
            <v>SHT0001086</v>
          </cell>
          <cell r="L19851" t="str">
            <v>涡簧右固定片</v>
          </cell>
          <cell r="M19851" t="str">
            <v>H4A/X3000/一汽</v>
          </cell>
          <cell r="N19851">
            <v>2000</v>
          </cell>
          <cell r="O19851">
            <v>0.15659999999999999</v>
          </cell>
          <cell r="P19851" t="str">
            <v>EA</v>
          </cell>
          <cell r="Q19851">
            <v>1</v>
          </cell>
          <cell r="R19851">
            <v>313.2</v>
          </cell>
          <cell r="S19851">
            <v>2000</v>
          </cell>
          <cell r="T19851">
            <v>0.19700000000000001</v>
          </cell>
        </row>
        <row r="19852">
          <cell r="K19852" t="str">
            <v>SHT0001086</v>
          </cell>
          <cell r="L19852" t="str">
            <v>涡簧右固定片</v>
          </cell>
          <cell r="M19852" t="str">
            <v>H4A/X3000/一汽</v>
          </cell>
          <cell r="N19852">
            <v>2000</v>
          </cell>
          <cell r="O19852">
            <v>0.15659999999999999</v>
          </cell>
          <cell r="P19852" t="str">
            <v>EA</v>
          </cell>
          <cell r="Q19852">
            <v>1</v>
          </cell>
          <cell r="R19852">
            <v>313.2</v>
          </cell>
          <cell r="S19852">
            <v>2000</v>
          </cell>
          <cell r="T19852">
            <v>0.19700000000000001</v>
          </cell>
        </row>
        <row r="19853">
          <cell r="K19853" t="str">
            <v>SHT0001086</v>
          </cell>
          <cell r="L19853" t="str">
            <v>涡簧右固定片</v>
          </cell>
          <cell r="M19853" t="str">
            <v>H4A/X3000/一汽</v>
          </cell>
          <cell r="N19853">
            <v>2000</v>
          </cell>
          <cell r="O19853">
            <v>0.15659999999999999</v>
          </cell>
          <cell r="P19853" t="str">
            <v>EA</v>
          </cell>
          <cell r="Q19853">
            <v>1</v>
          </cell>
          <cell r="R19853">
            <v>313.2</v>
          </cell>
          <cell r="S19853">
            <v>2000</v>
          </cell>
          <cell r="T19853">
            <v>0.19700000000000001</v>
          </cell>
        </row>
        <row r="19854">
          <cell r="K19854" t="str">
            <v>SHT0001086</v>
          </cell>
          <cell r="L19854" t="str">
            <v>涡簧右固定片</v>
          </cell>
          <cell r="M19854" t="str">
            <v>H4A/X3000/一汽</v>
          </cell>
          <cell r="N19854">
            <v>2000</v>
          </cell>
          <cell r="O19854">
            <v>0.15659999999999999</v>
          </cell>
          <cell r="P19854" t="str">
            <v>EA</v>
          </cell>
          <cell r="Q19854">
            <v>1</v>
          </cell>
          <cell r="R19854">
            <v>313.2</v>
          </cell>
          <cell r="S19854">
            <v>2000</v>
          </cell>
          <cell r="T19854">
            <v>0.19700000000000001</v>
          </cell>
        </row>
        <row r="19855">
          <cell r="K19855" t="str">
            <v>SHT0001086</v>
          </cell>
          <cell r="L19855" t="str">
            <v>涡簧右固定片</v>
          </cell>
          <cell r="M19855" t="str">
            <v>H4A/X3000/一汽</v>
          </cell>
          <cell r="N19855">
            <v>1000</v>
          </cell>
          <cell r="O19855">
            <v>0.15659999999999999</v>
          </cell>
          <cell r="P19855" t="str">
            <v>EA</v>
          </cell>
          <cell r="Q19855">
            <v>1</v>
          </cell>
          <cell r="R19855">
            <v>156.6</v>
          </cell>
          <cell r="S19855">
            <v>1000</v>
          </cell>
          <cell r="T19855">
            <v>0.19700000000000001</v>
          </cell>
        </row>
        <row r="19856">
          <cell r="K19856" t="str">
            <v>SHT0001087</v>
          </cell>
          <cell r="L19856" t="str">
            <v>涡簧左固定片</v>
          </cell>
          <cell r="M19856" t="str">
            <v>H4A/X3000/一汽</v>
          </cell>
          <cell r="N19856">
            <v>2000</v>
          </cell>
          <cell r="O19856">
            <v>0.15659999999999999</v>
          </cell>
          <cell r="P19856" t="str">
            <v>EA</v>
          </cell>
          <cell r="Q19856">
            <v>1</v>
          </cell>
          <cell r="R19856">
            <v>313.2</v>
          </cell>
          <cell r="S19856">
            <v>2000</v>
          </cell>
          <cell r="T19856">
            <v>0.19700000000000001</v>
          </cell>
        </row>
        <row r="19857">
          <cell r="K19857" t="str">
            <v>SHT0001087</v>
          </cell>
          <cell r="L19857" t="str">
            <v>涡簧左固定片</v>
          </cell>
          <cell r="M19857" t="str">
            <v>H4A/X3000/一汽</v>
          </cell>
          <cell r="N19857">
            <v>2000</v>
          </cell>
          <cell r="O19857">
            <v>0.15659999999999999</v>
          </cell>
          <cell r="P19857" t="str">
            <v>EA</v>
          </cell>
          <cell r="Q19857">
            <v>1</v>
          </cell>
          <cell r="R19857">
            <v>313.2</v>
          </cell>
          <cell r="S19857">
            <v>2000</v>
          </cell>
          <cell r="T19857">
            <v>0.19700000000000001</v>
          </cell>
        </row>
        <row r="19858">
          <cell r="K19858" t="str">
            <v>SHT0001087</v>
          </cell>
          <cell r="L19858" t="str">
            <v>涡簧左固定片</v>
          </cell>
          <cell r="M19858" t="str">
            <v>H4A/X3000/一汽</v>
          </cell>
          <cell r="N19858">
            <v>2000</v>
          </cell>
          <cell r="O19858">
            <v>0.15659999999999999</v>
          </cell>
          <cell r="P19858" t="str">
            <v>EA</v>
          </cell>
          <cell r="Q19858">
            <v>1</v>
          </cell>
          <cell r="R19858">
            <v>313.2</v>
          </cell>
          <cell r="S19858">
            <v>2000</v>
          </cell>
          <cell r="T19858">
            <v>0.19700000000000001</v>
          </cell>
        </row>
        <row r="19859">
          <cell r="K19859" t="str">
            <v>SHT0001087</v>
          </cell>
          <cell r="L19859" t="str">
            <v>涡簧左固定片</v>
          </cell>
          <cell r="M19859" t="str">
            <v>H4A/X3000/一汽</v>
          </cell>
          <cell r="N19859">
            <v>2000</v>
          </cell>
          <cell r="O19859">
            <v>0.15659999999999999</v>
          </cell>
          <cell r="P19859" t="str">
            <v>EA</v>
          </cell>
          <cell r="Q19859">
            <v>1</v>
          </cell>
          <cell r="R19859">
            <v>313.2</v>
          </cell>
          <cell r="S19859">
            <v>2000</v>
          </cell>
          <cell r="T19859">
            <v>0.19700000000000001</v>
          </cell>
        </row>
        <row r="19860">
          <cell r="K19860" t="str">
            <v>SHT0001087</v>
          </cell>
          <cell r="L19860" t="str">
            <v>涡簧左固定片</v>
          </cell>
          <cell r="M19860" t="str">
            <v>H4A/X3000/一汽</v>
          </cell>
          <cell r="N19860">
            <v>2000</v>
          </cell>
          <cell r="O19860">
            <v>0.15659999999999999</v>
          </cell>
          <cell r="P19860" t="str">
            <v>EA</v>
          </cell>
          <cell r="Q19860">
            <v>1</v>
          </cell>
          <cell r="R19860">
            <v>313.2</v>
          </cell>
          <cell r="S19860">
            <v>2000</v>
          </cell>
          <cell r="T19860">
            <v>0.19700000000000001</v>
          </cell>
        </row>
        <row r="19861">
          <cell r="K19861" t="str">
            <v>SHT0001087</v>
          </cell>
          <cell r="L19861" t="str">
            <v>涡簧左固定片</v>
          </cell>
          <cell r="M19861" t="str">
            <v>H4A/X3000/一汽</v>
          </cell>
          <cell r="N19861">
            <v>2000</v>
          </cell>
          <cell r="O19861">
            <v>0.15659999999999999</v>
          </cell>
          <cell r="P19861" t="str">
            <v>EA</v>
          </cell>
          <cell r="Q19861">
            <v>1</v>
          </cell>
          <cell r="R19861">
            <v>313.2</v>
          </cell>
          <cell r="S19861">
            <v>2000</v>
          </cell>
          <cell r="T19861">
            <v>0.19700000000000001</v>
          </cell>
        </row>
        <row r="19862">
          <cell r="K19862" t="str">
            <v>SHT0001087</v>
          </cell>
          <cell r="L19862" t="str">
            <v>涡簧左固定片</v>
          </cell>
          <cell r="M19862" t="str">
            <v>H4A/X3000/一汽</v>
          </cell>
          <cell r="N19862">
            <v>1000</v>
          </cell>
          <cell r="O19862">
            <v>0.15659999999999999</v>
          </cell>
          <cell r="P19862" t="str">
            <v>EA</v>
          </cell>
          <cell r="Q19862">
            <v>1</v>
          </cell>
          <cell r="R19862">
            <v>156.6</v>
          </cell>
          <cell r="S19862">
            <v>1000</v>
          </cell>
          <cell r="T19862">
            <v>0.19700000000000001</v>
          </cell>
        </row>
        <row r="19863">
          <cell r="K19863" t="str">
            <v>SHT0001088</v>
          </cell>
          <cell r="L19863" t="str">
            <v>上框内支撑柱</v>
          </cell>
          <cell r="M19863" t="str">
            <v/>
          </cell>
          <cell r="N19863">
            <v>1576</v>
          </cell>
          <cell r="O19863">
            <v>0.45340000000000003</v>
          </cell>
          <cell r="P19863" t="str">
            <v>EA</v>
          </cell>
          <cell r="Q19863">
            <v>1</v>
          </cell>
          <cell r="R19863">
            <v>714.56</v>
          </cell>
          <cell r="S19863">
            <v>1576</v>
          </cell>
          <cell r="T19863">
            <v>0.20419999999999999</v>
          </cell>
        </row>
        <row r="19864">
          <cell r="K19864" t="str">
            <v>SHT0001102</v>
          </cell>
          <cell r="L19864" t="str">
            <v>支撑连杆板1衬套</v>
          </cell>
          <cell r="M19864" t="str">
            <v>升降器</v>
          </cell>
          <cell r="N19864">
            <v>2000</v>
          </cell>
          <cell r="O19864">
            <v>7.46E-2</v>
          </cell>
          <cell r="P19864" t="str">
            <v>EA</v>
          </cell>
          <cell r="Q19864">
            <v>1</v>
          </cell>
          <cell r="R19864">
            <v>149.19999999999999</v>
          </cell>
          <cell r="S19864">
            <v>2000</v>
          </cell>
          <cell r="T19864">
            <v>6.88E-2</v>
          </cell>
        </row>
        <row r="19865">
          <cell r="K19865" t="str">
            <v>SHT0001102</v>
          </cell>
          <cell r="L19865" t="str">
            <v>支撑连杆板1衬套</v>
          </cell>
          <cell r="M19865" t="str">
            <v>升降器</v>
          </cell>
          <cell r="N19865">
            <v>3000</v>
          </cell>
          <cell r="O19865">
            <v>7.46E-2</v>
          </cell>
          <cell r="P19865" t="str">
            <v>EA</v>
          </cell>
          <cell r="Q19865">
            <v>1</v>
          </cell>
          <cell r="R19865">
            <v>223.8</v>
          </cell>
          <cell r="S19865">
            <v>3000</v>
          </cell>
          <cell r="T19865">
            <v>6.88E-2</v>
          </cell>
        </row>
        <row r="19866">
          <cell r="K19866" t="str">
            <v>SHT0001102</v>
          </cell>
          <cell r="L19866" t="str">
            <v>支撑连杆板1衬套</v>
          </cell>
          <cell r="M19866" t="str">
            <v>升降器</v>
          </cell>
          <cell r="N19866">
            <v>2000</v>
          </cell>
          <cell r="O19866">
            <v>7.46E-2</v>
          </cell>
          <cell r="P19866" t="str">
            <v>EA</v>
          </cell>
          <cell r="Q19866">
            <v>1</v>
          </cell>
          <cell r="R19866">
            <v>149.19999999999999</v>
          </cell>
          <cell r="S19866">
            <v>2000</v>
          </cell>
          <cell r="T19866">
            <v>6.88E-2</v>
          </cell>
        </row>
        <row r="19867">
          <cell r="K19867" t="str">
            <v>SHT0001103</v>
          </cell>
          <cell r="L19867" t="str">
            <v>定位片</v>
          </cell>
          <cell r="M19867" t="str">
            <v/>
          </cell>
          <cell r="N19867">
            <v>852</v>
          </cell>
          <cell r="O19867">
            <v>0.1149</v>
          </cell>
          <cell r="P19867" t="str">
            <v>EA</v>
          </cell>
          <cell r="Q19867">
            <v>1</v>
          </cell>
          <cell r="R19867">
            <v>97.89</v>
          </cell>
          <cell r="S19867">
            <v>852</v>
          </cell>
          <cell r="T19867">
            <v>0.1149</v>
          </cell>
        </row>
        <row r="19868">
          <cell r="K19868" t="str">
            <v>SHT0001103</v>
          </cell>
          <cell r="L19868" t="str">
            <v>定位片</v>
          </cell>
          <cell r="M19868" t="str">
            <v/>
          </cell>
          <cell r="N19868">
            <v>1000</v>
          </cell>
          <cell r="O19868">
            <v>0.1149</v>
          </cell>
          <cell r="P19868" t="str">
            <v>EA</v>
          </cell>
          <cell r="Q19868">
            <v>1</v>
          </cell>
          <cell r="R19868">
            <v>114.9</v>
          </cell>
          <cell r="S19868">
            <v>1000</v>
          </cell>
          <cell r="T19868">
            <v>0.1149</v>
          </cell>
        </row>
        <row r="19869">
          <cell r="K19869" t="str">
            <v>SHT0001103</v>
          </cell>
          <cell r="L19869" t="str">
            <v>定位片</v>
          </cell>
          <cell r="M19869" t="str">
            <v/>
          </cell>
          <cell r="N19869">
            <v>2620</v>
          </cell>
          <cell r="O19869">
            <v>0.1149</v>
          </cell>
          <cell r="P19869" t="str">
            <v>EA</v>
          </cell>
          <cell r="Q19869">
            <v>1</v>
          </cell>
          <cell r="R19869">
            <v>301.04000000000002</v>
          </cell>
          <cell r="S19869">
            <v>2620</v>
          </cell>
          <cell r="T19869">
            <v>0.1149</v>
          </cell>
        </row>
        <row r="19870">
          <cell r="K19870" t="str">
            <v>SHT0001103</v>
          </cell>
          <cell r="L19870" t="str">
            <v>定位片</v>
          </cell>
          <cell r="M19870" t="str">
            <v/>
          </cell>
          <cell r="N19870">
            <v>2000</v>
          </cell>
          <cell r="O19870">
            <v>0.1149</v>
          </cell>
          <cell r="P19870" t="str">
            <v>EA</v>
          </cell>
          <cell r="Q19870">
            <v>1</v>
          </cell>
          <cell r="R19870">
            <v>229.8</v>
          </cell>
          <cell r="S19870">
            <v>2000</v>
          </cell>
          <cell r="T19870">
            <v>0.1149</v>
          </cell>
        </row>
        <row r="19871">
          <cell r="K19871" t="str">
            <v>SHT0001104</v>
          </cell>
          <cell r="L19871" t="str">
            <v>安全带限位板</v>
          </cell>
          <cell r="M19871" t="str">
            <v/>
          </cell>
          <cell r="N19871">
            <v>400</v>
          </cell>
          <cell r="O19871">
            <v>0.35070000000000001</v>
          </cell>
          <cell r="P19871" t="str">
            <v>EA</v>
          </cell>
          <cell r="Q19871">
            <v>1</v>
          </cell>
          <cell r="R19871">
            <v>140.28</v>
          </cell>
          <cell r="S19871">
            <v>400</v>
          </cell>
          <cell r="T19871">
            <v>0.35070000000000001</v>
          </cell>
        </row>
        <row r="19872">
          <cell r="K19872" t="str">
            <v>SHT0001104</v>
          </cell>
          <cell r="L19872" t="str">
            <v>安全带限位板</v>
          </cell>
          <cell r="M19872" t="str">
            <v/>
          </cell>
          <cell r="N19872">
            <v>1600</v>
          </cell>
          <cell r="O19872">
            <v>0.35070000000000001</v>
          </cell>
          <cell r="P19872" t="str">
            <v>EA</v>
          </cell>
          <cell r="Q19872">
            <v>1</v>
          </cell>
          <cell r="R19872">
            <v>561.12</v>
          </cell>
          <cell r="S19872">
            <v>1600</v>
          </cell>
          <cell r="T19872">
            <v>0.35070000000000001</v>
          </cell>
        </row>
        <row r="19873">
          <cell r="K19873" t="str">
            <v>sht0001107</v>
          </cell>
          <cell r="L19873" t="str">
            <v>手轮连接杆</v>
          </cell>
          <cell r="M19873" t="str">
            <v>机械侧调</v>
          </cell>
          <cell r="N19873">
            <v>870</v>
          </cell>
          <cell r="O19873">
            <v>2.9039000000000001</v>
          </cell>
          <cell r="P19873" t="str">
            <v>EA</v>
          </cell>
          <cell r="Q19873">
            <v>1</v>
          </cell>
          <cell r="R19873">
            <v>2526.39</v>
          </cell>
          <cell r="S19873">
            <v>870</v>
          </cell>
          <cell r="T19873">
            <v>1.9</v>
          </cell>
        </row>
        <row r="19874">
          <cell r="K19874" t="str">
            <v>sht0001107</v>
          </cell>
          <cell r="L19874" t="str">
            <v>手轮连接杆</v>
          </cell>
          <cell r="M19874" t="str">
            <v>机械侧调</v>
          </cell>
          <cell r="N19874">
            <v>274</v>
          </cell>
          <cell r="O19874">
            <v>2.9039000000000001</v>
          </cell>
          <cell r="P19874" t="str">
            <v>EA</v>
          </cell>
          <cell r="Q19874">
            <v>1</v>
          </cell>
          <cell r="R19874">
            <v>795.67</v>
          </cell>
          <cell r="S19874">
            <v>274</v>
          </cell>
          <cell r="T19874">
            <v>1.9</v>
          </cell>
        </row>
        <row r="19875">
          <cell r="K19875" t="str">
            <v>SHT0001112</v>
          </cell>
          <cell r="L19875" t="str">
            <v>牵引板组件</v>
          </cell>
          <cell r="M19875" t="str">
            <v>机械减震</v>
          </cell>
          <cell r="N19875">
            <v>600</v>
          </cell>
          <cell r="O19875">
            <v>1.1981999999999999</v>
          </cell>
          <cell r="P19875" t="str">
            <v>EA</v>
          </cell>
          <cell r="Q19875">
            <v>1</v>
          </cell>
          <cell r="R19875">
            <v>718.92</v>
          </cell>
          <cell r="S19875">
            <v>600</v>
          </cell>
          <cell r="T19875">
            <v>1.1981999999999999</v>
          </cell>
        </row>
        <row r="19876">
          <cell r="K19876" t="str">
            <v>SHT0001112</v>
          </cell>
          <cell r="L19876" t="str">
            <v>牵引板组件</v>
          </cell>
          <cell r="M19876" t="str">
            <v>机械减震</v>
          </cell>
          <cell r="N19876">
            <v>150</v>
          </cell>
          <cell r="O19876">
            <v>1.1981999999999999</v>
          </cell>
          <cell r="P19876" t="str">
            <v>EA</v>
          </cell>
          <cell r="Q19876">
            <v>1</v>
          </cell>
          <cell r="R19876">
            <v>179.73</v>
          </cell>
          <cell r="S19876">
            <v>150</v>
          </cell>
          <cell r="T19876">
            <v>1.1981999999999999</v>
          </cell>
        </row>
        <row r="19877">
          <cell r="K19877" t="str">
            <v>SHT0001112</v>
          </cell>
          <cell r="L19877" t="str">
            <v>牵引板组件</v>
          </cell>
          <cell r="M19877" t="str">
            <v>机械减震</v>
          </cell>
          <cell r="N19877">
            <v>400</v>
          </cell>
          <cell r="O19877">
            <v>1.1981999999999999</v>
          </cell>
          <cell r="P19877" t="str">
            <v>EA</v>
          </cell>
          <cell r="Q19877">
            <v>1</v>
          </cell>
          <cell r="R19877">
            <v>479.28</v>
          </cell>
          <cell r="S19877">
            <v>400</v>
          </cell>
          <cell r="T19877">
            <v>1.1981999999999999</v>
          </cell>
        </row>
        <row r="19878">
          <cell r="K19878" t="str">
            <v>SHT0001113</v>
          </cell>
          <cell r="L19878" t="str">
            <v>前挂簧板</v>
          </cell>
          <cell r="M19878" t="str">
            <v>机械减震</v>
          </cell>
          <cell r="N19878">
            <v>400</v>
          </cell>
          <cell r="O19878">
            <v>0.39539999999999997</v>
          </cell>
          <cell r="P19878" t="str">
            <v>EA</v>
          </cell>
          <cell r="Q19878">
            <v>1</v>
          </cell>
          <cell r="R19878">
            <v>158.16</v>
          </cell>
          <cell r="S19878">
            <v>400</v>
          </cell>
          <cell r="T19878">
            <v>0.39539999999999997</v>
          </cell>
        </row>
        <row r="19879">
          <cell r="K19879" t="str">
            <v>SHT0001113</v>
          </cell>
          <cell r="L19879" t="str">
            <v>前挂簧板</v>
          </cell>
          <cell r="M19879" t="str">
            <v>机械减震</v>
          </cell>
          <cell r="N19879">
            <v>800</v>
          </cell>
          <cell r="O19879">
            <v>0.39539999999999997</v>
          </cell>
          <cell r="P19879" t="str">
            <v>EA</v>
          </cell>
          <cell r="Q19879">
            <v>1</v>
          </cell>
          <cell r="R19879">
            <v>316.32</v>
          </cell>
          <cell r="S19879">
            <v>800</v>
          </cell>
          <cell r="T19879">
            <v>0.39539999999999997</v>
          </cell>
        </row>
        <row r="19880">
          <cell r="K19880" t="str">
            <v>SHT0001113</v>
          </cell>
          <cell r="L19880" t="str">
            <v>前挂簧板</v>
          </cell>
          <cell r="M19880" t="str">
            <v>机械减震</v>
          </cell>
          <cell r="N19880">
            <v>400</v>
          </cell>
          <cell r="O19880">
            <v>0.39539999999999997</v>
          </cell>
          <cell r="P19880" t="str">
            <v>EA</v>
          </cell>
          <cell r="Q19880">
            <v>1</v>
          </cell>
          <cell r="R19880">
            <v>158.16</v>
          </cell>
          <cell r="S19880">
            <v>400</v>
          </cell>
          <cell r="T19880">
            <v>0.39539999999999997</v>
          </cell>
        </row>
        <row r="19881">
          <cell r="K19881" t="str">
            <v>SHT0001113</v>
          </cell>
          <cell r="L19881" t="str">
            <v>前挂簧板</v>
          </cell>
          <cell r="M19881" t="str">
            <v>机械减震</v>
          </cell>
          <cell r="N19881">
            <v>800</v>
          </cell>
          <cell r="O19881">
            <v>0.39539999999999997</v>
          </cell>
          <cell r="P19881" t="str">
            <v>EA</v>
          </cell>
          <cell r="Q19881">
            <v>1</v>
          </cell>
          <cell r="R19881">
            <v>316.32</v>
          </cell>
          <cell r="S19881">
            <v>800</v>
          </cell>
          <cell r="T19881">
            <v>0.39539999999999997</v>
          </cell>
        </row>
        <row r="19882">
          <cell r="K19882" t="str">
            <v>SHT0001113</v>
          </cell>
          <cell r="L19882" t="str">
            <v>前挂簧板</v>
          </cell>
          <cell r="M19882" t="str">
            <v>机械减震</v>
          </cell>
          <cell r="N19882">
            <v>400</v>
          </cell>
          <cell r="O19882">
            <v>0.39539999999999997</v>
          </cell>
          <cell r="P19882" t="str">
            <v>EA</v>
          </cell>
          <cell r="Q19882">
            <v>1</v>
          </cell>
          <cell r="R19882">
            <v>158.16</v>
          </cell>
          <cell r="S19882">
            <v>400</v>
          </cell>
          <cell r="T19882">
            <v>0.39539999999999997</v>
          </cell>
        </row>
        <row r="19883">
          <cell r="K19883" t="str">
            <v>SHT0001118</v>
          </cell>
          <cell r="L19883" t="str">
            <v>上框前横梁</v>
          </cell>
          <cell r="M19883" t="str">
            <v>1.0平台气囊</v>
          </cell>
          <cell r="N19883">
            <v>1051</v>
          </cell>
          <cell r="O19883">
            <v>2.4967999999999999</v>
          </cell>
          <cell r="P19883" t="str">
            <v>EA</v>
          </cell>
          <cell r="Q19883">
            <v>1</v>
          </cell>
          <cell r="R19883">
            <v>2624.14</v>
          </cell>
          <cell r="S19883">
            <v>1051</v>
          </cell>
          <cell r="T19883">
            <v>2.7742</v>
          </cell>
        </row>
        <row r="19884">
          <cell r="K19884" t="str">
            <v>sht0001121</v>
          </cell>
          <cell r="L19884" t="str">
            <v>防尘罩</v>
          </cell>
          <cell r="M19884" t="str">
            <v>H3A</v>
          </cell>
          <cell r="N19884">
            <v>200</v>
          </cell>
          <cell r="O19884">
            <v>21.24</v>
          </cell>
          <cell r="P19884" t="str">
            <v>EA</v>
          </cell>
          <cell r="Q19884">
            <v>1</v>
          </cell>
          <cell r="R19884">
            <v>4248</v>
          </cell>
          <cell r="S19884">
            <v>200</v>
          </cell>
          <cell r="T19884">
            <v>21.238900000000001</v>
          </cell>
        </row>
        <row r="19885">
          <cell r="K19885" t="str">
            <v>sht0001121</v>
          </cell>
          <cell r="L19885" t="str">
            <v>防尘罩</v>
          </cell>
          <cell r="M19885" t="str">
            <v>H3A</v>
          </cell>
          <cell r="N19885">
            <v>-2</v>
          </cell>
          <cell r="O19885">
            <v>21.238900000000001</v>
          </cell>
          <cell r="P19885" t="str">
            <v>EA</v>
          </cell>
          <cell r="Q19885">
            <v>1</v>
          </cell>
          <cell r="R19885">
            <v>-42.48</v>
          </cell>
          <cell r="S19885">
            <v>-2</v>
          </cell>
          <cell r="T19885">
            <v>21.238900000000001</v>
          </cell>
        </row>
        <row r="19886">
          <cell r="K19886" t="str">
            <v>SHT0001136</v>
          </cell>
          <cell r="L19886" t="str">
            <v>罩壳卡片</v>
          </cell>
          <cell r="M19886" t="str">
            <v/>
          </cell>
          <cell r="N19886">
            <v>5000</v>
          </cell>
          <cell r="O19886">
            <v>7.9600000000000004E-2</v>
          </cell>
          <cell r="P19886" t="str">
            <v>EA</v>
          </cell>
          <cell r="Q19886">
            <v>1</v>
          </cell>
          <cell r="R19886">
            <v>398</v>
          </cell>
          <cell r="S19886">
            <v>5000</v>
          </cell>
          <cell r="T19886">
            <v>7.9600000000000004E-2</v>
          </cell>
        </row>
        <row r="19887">
          <cell r="K19887" t="str">
            <v>SHT0001136</v>
          </cell>
          <cell r="L19887" t="str">
            <v>罩壳卡片</v>
          </cell>
          <cell r="M19887" t="str">
            <v/>
          </cell>
          <cell r="N19887">
            <v>4000</v>
          </cell>
          <cell r="O19887">
            <v>7.9600000000000004E-2</v>
          </cell>
          <cell r="P19887" t="str">
            <v>EA</v>
          </cell>
          <cell r="Q19887">
            <v>1</v>
          </cell>
          <cell r="R19887">
            <v>318.39999999999998</v>
          </cell>
          <cell r="S19887">
            <v>4000</v>
          </cell>
          <cell r="T19887">
            <v>7.9600000000000004E-2</v>
          </cell>
        </row>
        <row r="19888">
          <cell r="K19888" t="str">
            <v>SHT0001136</v>
          </cell>
          <cell r="L19888" t="str">
            <v>罩壳卡片</v>
          </cell>
          <cell r="M19888" t="str">
            <v/>
          </cell>
          <cell r="N19888">
            <v>3000</v>
          </cell>
          <cell r="O19888">
            <v>7.9600000000000004E-2</v>
          </cell>
          <cell r="P19888" t="str">
            <v>EA</v>
          </cell>
          <cell r="Q19888">
            <v>1</v>
          </cell>
          <cell r="R19888">
            <v>238.8</v>
          </cell>
          <cell r="S19888">
            <v>3000</v>
          </cell>
          <cell r="T19888">
            <v>7.9600000000000004E-2</v>
          </cell>
        </row>
        <row r="19889">
          <cell r="K19889" t="str">
            <v>SHT0001139</v>
          </cell>
          <cell r="L19889" t="str">
            <v>连杆板2（后）左</v>
          </cell>
          <cell r="M19889" t="str">
            <v>后支撑</v>
          </cell>
          <cell r="N19889">
            <v>198</v>
          </cell>
          <cell r="O19889">
            <v>0.73119999999999996</v>
          </cell>
          <cell r="P19889" t="str">
            <v>EA</v>
          </cell>
          <cell r="Q19889">
            <v>1</v>
          </cell>
          <cell r="R19889">
            <v>144.78</v>
          </cell>
          <cell r="S19889">
            <v>198</v>
          </cell>
          <cell r="T19889">
            <v>0.73119999999999996</v>
          </cell>
        </row>
        <row r="19890">
          <cell r="K19890" t="str">
            <v>SHT0001140</v>
          </cell>
          <cell r="L19890" t="str">
            <v>防尘罩固定座</v>
          </cell>
          <cell r="M19890" t="str">
            <v>1.0平台</v>
          </cell>
          <cell r="N19890">
            <v>2000</v>
          </cell>
          <cell r="O19890">
            <v>0.2462</v>
          </cell>
          <cell r="P19890" t="str">
            <v>EA</v>
          </cell>
          <cell r="Q19890">
            <v>1</v>
          </cell>
          <cell r="R19890">
            <v>492.4</v>
          </cell>
          <cell r="S19890">
            <v>2000</v>
          </cell>
          <cell r="T19890">
            <v>0.2462</v>
          </cell>
        </row>
        <row r="19891">
          <cell r="K19891" t="str">
            <v>SHT0001140</v>
          </cell>
          <cell r="L19891" t="str">
            <v>防尘罩固定座</v>
          </cell>
          <cell r="M19891" t="str">
            <v>1.0平台</v>
          </cell>
          <cell r="N19891">
            <v>1000</v>
          </cell>
          <cell r="O19891">
            <v>0.2462</v>
          </cell>
          <cell r="P19891" t="str">
            <v>EA</v>
          </cell>
          <cell r="Q19891">
            <v>1</v>
          </cell>
          <cell r="R19891">
            <v>246.2</v>
          </cell>
          <cell r="S19891">
            <v>1000</v>
          </cell>
          <cell r="T19891">
            <v>0.2462</v>
          </cell>
        </row>
        <row r="19892">
          <cell r="K19892" t="str">
            <v>SHT0001140</v>
          </cell>
          <cell r="L19892" t="str">
            <v>防尘罩固定座</v>
          </cell>
          <cell r="M19892" t="str">
            <v>1.0平台</v>
          </cell>
          <cell r="N19892">
            <v>500</v>
          </cell>
          <cell r="O19892">
            <v>0.2462</v>
          </cell>
          <cell r="P19892" t="str">
            <v>EA</v>
          </cell>
          <cell r="Q19892">
            <v>1</v>
          </cell>
          <cell r="R19892">
            <v>123.1</v>
          </cell>
          <cell r="S19892">
            <v>500</v>
          </cell>
          <cell r="T19892">
            <v>0.2462</v>
          </cell>
        </row>
        <row r="19893">
          <cell r="K19893" t="str">
            <v>SHT0001141</v>
          </cell>
          <cell r="L19893" t="str">
            <v>连接杆3</v>
          </cell>
          <cell r="M19893" t="str">
            <v>1.0平台气囊</v>
          </cell>
          <cell r="N19893">
            <v>549</v>
          </cell>
          <cell r="O19893">
            <v>1.9890000000000001</v>
          </cell>
          <cell r="P19893" t="str">
            <v>EA</v>
          </cell>
          <cell r="Q19893">
            <v>1</v>
          </cell>
          <cell r="R19893">
            <v>1091.96</v>
          </cell>
          <cell r="S19893">
            <v>549</v>
          </cell>
          <cell r="T19893">
            <v>1.8895999999999999</v>
          </cell>
        </row>
        <row r="19894">
          <cell r="K19894" t="str">
            <v>SHT0001142</v>
          </cell>
          <cell r="L19894" t="str">
            <v>纵梁焊接组件加强块</v>
          </cell>
          <cell r="M19894" t="str">
            <v>升降器</v>
          </cell>
          <cell r="N19894">
            <v>989</v>
          </cell>
          <cell r="O19894">
            <v>0.30869999999999997</v>
          </cell>
          <cell r="P19894" t="str">
            <v>EA</v>
          </cell>
          <cell r="Q19894">
            <v>1</v>
          </cell>
          <cell r="R19894">
            <v>305.3</v>
          </cell>
          <cell r="S19894">
            <v>989</v>
          </cell>
          <cell r="T19894">
            <v>0.30869999999999997</v>
          </cell>
        </row>
        <row r="19895">
          <cell r="K19895" t="str">
            <v>SHT0001143</v>
          </cell>
          <cell r="L19895" t="str">
            <v>升降塑罩</v>
          </cell>
          <cell r="M19895" t="str">
            <v>升降器</v>
          </cell>
          <cell r="N19895">
            <v>800</v>
          </cell>
          <cell r="O19895">
            <v>0.24049999999999999</v>
          </cell>
          <cell r="P19895" t="str">
            <v>EA</v>
          </cell>
          <cell r="Q19895">
            <v>1</v>
          </cell>
          <cell r="R19895">
            <v>192.4</v>
          </cell>
          <cell r="S19895">
            <v>800</v>
          </cell>
          <cell r="T19895">
            <v>0.23089999999999999</v>
          </cell>
        </row>
        <row r="19896">
          <cell r="K19896" t="str">
            <v>SHT0001143</v>
          </cell>
          <cell r="L19896" t="str">
            <v>升降塑罩</v>
          </cell>
          <cell r="M19896" t="str">
            <v>升降器</v>
          </cell>
          <cell r="N19896">
            <v>400</v>
          </cell>
          <cell r="O19896">
            <v>0.24049999999999999</v>
          </cell>
          <cell r="P19896" t="str">
            <v>EA</v>
          </cell>
          <cell r="Q19896">
            <v>1</v>
          </cell>
          <cell r="R19896">
            <v>96.2</v>
          </cell>
          <cell r="S19896">
            <v>400</v>
          </cell>
          <cell r="T19896">
            <v>0.23089999999999999</v>
          </cell>
        </row>
        <row r="19897">
          <cell r="K19897" t="str">
            <v>SHT0001143</v>
          </cell>
          <cell r="L19897" t="str">
            <v>升降塑罩</v>
          </cell>
          <cell r="M19897" t="str">
            <v>升降器</v>
          </cell>
          <cell r="N19897">
            <v>400</v>
          </cell>
          <cell r="O19897">
            <v>0.24049999999999999</v>
          </cell>
          <cell r="P19897" t="str">
            <v>EA</v>
          </cell>
          <cell r="Q19897">
            <v>1</v>
          </cell>
          <cell r="R19897">
            <v>96.2</v>
          </cell>
          <cell r="S19897">
            <v>400</v>
          </cell>
          <cell r="T19897">
            <v>0.23089999999999999</v>
          </cell>
        </row>
        <row r="19898">
          <cell r="K19898" t="str">
            <v>SHT0001144</v>
          </cell>
          <cell r="L19898" t="str">
            <v>总座主轴</v>
          </cell>
          <cell r="M19898" t="str">
            <v/>
          </cell>
          <cell r="N19898">
            <v>1500</v>
          </cell>
          <cell r="O19898">
            <v>1.649</v>
          </cell>
          <cell r="P19898" t="str">
            <v>EA</v>
          </cell>
          <cell r="Q19898">
            <v>1</v>
          </cell>
          <cell r="R19898">
            <v>2473.5</v>
          </cell>
          <cell r="S19898">
            <v>1500</v>
          </cell>
          <cell r="T19898">
            <v>1.5994999999999999</v>
          </cell>
        </row>
        <row r="19899">
          <cell r="K19899" t="str">
            <v>SHT0001144</v>
          </cell>
          <cell r="L19899" t="str">
            <v>总座主轴</v>
          </cell>
          <cell r="M19899" t="str">
            <v/>
          </cell>
          <cell r="N19899">
            <v>2000</v>
          </cell>
          <cell r="O19899">
            <v>1.649</v>
          </cell>
          <cell r="P19899" t="str">
            <v>EA</v>
          </cell>
          <cell r="Q19899">
            <v>1</v>
          </cell>
          <cell r="R19899">
            <v>3298</v>
          </cell>
          <cell r="S19899">
            <v>2000</v>
          </cell>
          <cell r="T19899">
            <v>1.5994999999999999</v>
          </cell>
        </row>
        <row r="19900">
          <cell r="K19900" t="str">
            <v>SHT0001144</v>
          </cell>
          <cell r="L19900" t="str">
            <v>总座主轴</v>
          </cell>
          <cell r="M19900" t="str">
            <v/>
          </cell>
          <cell r="N19900">
            <v>2000</v>
          </cell>
          <cell r="O19900">
            <v>1.649</v>
          </cell>
          <cell r="P19900" t="str">
            <v>EA</v>
          </cell>
          <cell r="Q19900">
            <v>1</v>
          </cell>
          <cell r="R19900">
            <v>3298</v>
          </cell>
          <cell r="S19900">
            <v>2000</v>
          </cell>
          <cell r="T19900">
            <v>1.5994999999999999</v>
          </cell>
        </row>
        <row r="19901">
          <cell r="K19901" t="str">
            <v>SHT0001144</v>
          </cell>
          <cell r="L19901" t="str">
            <v>总座主轴</v>
          </cell>
          <cell r="M19901" t="str">
            <v/>
          </cell>
          <cell r="N19901">
            <v>1996</v>
          </cell>
          <cell r="O19901">
            <v>1.649</v>
          </cell>
          <cell r="P19901" t="str">
            <v>EA</v>
          </cell>
          <cell r="Q19901">
            <v>1</v>
          </cell>
          <cell r="R19901">
            <v>3291.4</v>
          </cell>
          <cell r="S19901">
            <v>1996</v>
          </cell>
          <cell r="T19901">
            <v>1.5994999999999999</v>
          </cell>
        </row>
        <row r="19902">
          <cell r="K19902" t="str">
            <v>SHT0001147</v>
          </cell>
          <cell r="L19902" t="str">
            <v>上限位缓冲块</v>
          </cell>
          <cell r="M19902" t="str">
            <v/>
          </cell>
          <cell r="N19902">
            <v>3000</v>
          </cell>
          <cell r="O19902">
            <v>0.47</v>
          </cell>
          <cell r="P19902" t="str">
            <v>EA</v>
          </cell>
          <cell r="Q19902">
            <v>1</v>
          </cell>
          <cell r="R19902">
            <v>1410</v>
          </cell>
          <cell r="S19902">
            <v>3000</v>
          </cell>
          <cell r="T19902">
            <v>0.47</v>
          </cell>
        </row>
        <row r="19903">
          <cell r="K19903" t="str">
            <v>SHT0001150</v>
          </cell>
          <cell r="L19903" t="str">
            <v>尼龙滑块</v>
          </cell>
          <cell r="M19903" t="str">
            <v>升降器</v>
          </cell>
          <cell r="N19903">
            <v>1200</v>
          </cell>
          <cell r="O19903">
            <v>0.20730000000000001</v>
          </cell>
          <cell r="P19903" t="str">
            <v>EA</v>
          </cell>
          <cell r="Q19903">
            <v>1</v>
          </cell>
          <cell r="R19903">
            <v>248.76</v>
          </cell>
          <cell r="S19903">
            <v>1200</v>
          </cell>
          <cell r="T19903">
            <v>0.19109999999999999</v>
          </cell>
        </row>
        <row r="19904">
          <cell r="K19904" t="str">
            <v>SHT0001150</v>
          </cell>
          <cell r="L19904" t="str">
            <v>尼龙滑块</v>
          </cell>
          <cell r="M19904" t="str">
            <v>升降器</v>
          </cell>
          <cell r="N19904">
            <v>1200</v>
          </cell>
          <cell r="O19904">
            <v>0.20730000000000001</v>
          </cell>
          <cell r="P19904" t="str">
            <v>EA</v>
          </cell>
          <cell r="Q19904">
            <v>1</v>
          </cell>
          <cell r="R19904">
            <v>248.76</v>
          </cell>
          <cell r="S19904">
            <v>1200</v>
          </cell>
          <cell r="T19904">
            <v>0.19109999999999999</v>
          </cell>
        </row>
        <row r="19905">
          <cell r="K19905" t="str">
            <v>SHT0001150</v>
          </cell>
          <cell r="L19905" t="str">
            <v>尼龙滑块</v>
          </cell>
          <cell r="M19905" t="str">
            <v>升降器</v>
          </cell>
          <cell r="N19905">
            <v>800</v>
          </cell>
          <cell r="O19905">
            <v>0.20730000000000001</v>
          </cell>
          <cell r="P19905" t="str">
            <v>EA</v>
          </cell>
          <cell r="Q19905">
            <v>1</v>
          </cell>
          <cell r="R19905">
            <v>165.84</v>
          </cell>
          <cell r="S19905">
            <v>800</v>
          </cell>
          <cell r="T19905">
            <v>0.19109999999999999</v>
          </cell>
        </row>
        <row r="19906">
          <cell r="K19906" t="str">
            <v>SHT0001150</v>
          </cell>
          <cell r="L19906" t="str">
            <v>尼龙滑块</v>
          </cell>
          <cell r="M19906" t="str">
            <v>升降器</v>
          </cell>
          <cell r="N19906">
            <v>800</v>
          </cell>
          <cell r="O19906">
            <v>0.20730000000000001</v>
          </cell>
          <cell r="P19906" t="str">
            <v>EA</v>
          </cell>
          <cell r="Q19906">
            <v>1</v>
          </cell>
          <cell r="R19906">
            <v>165.84</v>
          </cell>
          <cell r="S19906">
            <v>800</v>
          </cell>
          <cell r="T19906">
            <v>0.19109999999999999</v>
          </cell>
        </row>
        <row r="19907">
          <cell r="K19907" t="str">
            <v>SHT0001151</v>
          </cell>
          <cell r="L19907" t="str">
            <v>罩壳圆卡座</v>
          </cell>
          <cell r="M19907" t="str">
            <v/>
          </cell>
          <cell r="N19907">
            <v>990</v>
          </cell>
          <cell r="O19907">
            <v>0.39129999999999998</v>
          </cell>
          <cell r="P19907" t="str">
            <v>EA</v>
          </cell>
          <cell r="Q19907">
            <v>1</v>
          </cell>
          <cell r="R19907">
            <v>387.39</v>
          </cell>
          <cell r="S19907">
            <v>990</v>
          </cell>
          <cell r="T19907">
            <v>0.37959999999999999</v>
          </cell>
        </row>
        <row r="19908">
          <cell r="K19908" t="str">
            <v>SHT0001151</v>
          </cell>
          <cell r="L19908" t="str">
            <v>罩壳圆卡座</v>
          </cell>
          <cell r="M19908" t="str">
            <v/>
          </cell>
          <cell r="N19908">
            <v>2972</v>
          </cell>
          <cell r="O19908">
            <v>0.39129999999999998</v>
          </cell>
          <cell r="P19908" t="str">
            <v>EA</v>
          </cell>
          <cell r="Q19908">
            <v>1</v>
          </cell>
          <cell r="R19908">
            <v>1162.94</v>
          </cell>
          <cell r="S19908">
            <v>2972</v>
          </cell>
          <cell r="T19908">
            <v>0.37959999999999999</v>
          </cell>
        </row>
        <row r="19909">
          <cell r="K19909" t="str">
            <v>SHT0001151</v>
          </cell>
          <cell r="L19909" t="str">
            <v>罩壳圆卡座</v>
          </cell>
          <cell r="M19909" t="str">
            <v/>
          </cell>
          <cell r="N19909">
            <v>2969</v>
          </cell>
          <cell r="O19909">
            <v>0.39129999999999998</v>
          </cell>
          <cell r="P19909" t="str">
            <v>EA</v>
          </cell>
          <cell r="Q19909">
            <v>1</v>
          </cell>
          <cell r="R19909">
            <v>1161.77</v>
          </cell>
          <cell r="S19909">
            <v>2969</v>
          </cell>
          <cell r="T19909">
            <v>0.37959999999999999</v>
          </cell>
        </row>
        <row r="19910">
          <cell r="K19910" t="str">
            <v>SHT0001151</v>
          </cell>
          <cell r="L19910" t="str">
            <v>罩壳圆卡座</v>
          </cell>
          <cell r="M19910" t="str">
            <v/>
          </cell>
          <cell r="N19910">
            <v>1982</v>
          </cell>
          <cell r="O19910">
            <v>0.39129999999999998</v>
          </cell>
          <cell r="P19910" t="str">
            <v>EA</v>
          </cell>
          <cell r="Q19910">
            <v>1</v>
          </cell>
          <cell r="R19910">
            <v>775.56</v>
          </cell>
          <cell r="S19910">
            <v>1982</v>
          </cell>
          <cell r="T19910">
            <v>0.37959999999999999</v>
          </cell>
        </row>
        <row r="19911">
          <cell r="K19911" t="str">
            <v>SHT0001160</v>
          </cell>
          <cell r="L19911" t="str">
            <v>阻尼器下支架</v>
          </cell>
          <cell r="M19911" t="str">
            <v>机械减震内绞架</v>
          </cell>
          <cell r="N19911">
            <v>1000</v>
          </cell>
          <cell r="O19911">
            <v>0.2009</v>
          </cell>
          <cell r="P19911" t="str">
            <v>EA</v>
          </cell>
          <cell r="Q19911">
            <v>1</v>
          </cell>
          <cell r="R19911">
            <v>200.9</v>
          </cell>
          <cell r="S19911">
            <v>1000</v>
          </cell>
          <cell r="T19911">
            <v>0.2009</v>
          </cell>
        </row>
        <row r="19912">
          <cell r="K19912" t="str">
            <v>SHT0001160</v>
          </cell>
          <cell r="L19912" t="str">
            <v>阻尼器下支架</v>
          </cell>
          <cell r="M19912" t="str">
            <v>机械减震内绞架</v>
          </cell>
          <cell r="N19912">
            <v>1000</v>
          </cell>
          <cell r="O19912">
            <v>0.2009</v>
          </cell>
          <cell r="P19912" t="str">
            <v>EA</v>
          </cell>
          <cell r="Q19912">
            <v>1</v>
          </cell>
          <cell r="R19912">
            <v>200.9</v>
          </cell>
          <cell r="S19912">
            <v>1000</v>
          </cell>
          <cell r="T19912">
            <v>0.2009</v>
          </cell>
        </row>
        <row r="19913">
          <cell r="K19913" t="str">
            <v>SHT0001160</v>
          </cell>
          <cell r="L19913" t="str">
            <v>阻尼器下支架</v>
          </cell>
          <cell r="M19913" t="str">
            <v>机械减震内绞架</v>
          </cell>
          <cell r="N19913">
            <v>545</v>
          </cell>
          <cell r="O19913">
            <v>0.2009</v>
          </cell>
          <cell r="P19913" t="str">
            <v>EA</v>
          </cell>
          <cell r="Q19913">
            <v>1</v>
          </cell>
          <cell r="R19913">
            <v>109.49</v>
          </cell>
          <cell r="S19913">
            <v>545</v>
          </cell>
          <cell r="T19913">
            <v>0.2009</v>
          </cell>
        </row>
        <row r="19914">
          <cell r="K19914" t="str">
            <v>SHT0001163</v>
          </cell>
          <cell r="L19914" t="str">
            <v>连杆板2(后）</v>
          </cell>
          <cell r="M19914" t="str">
            <v>升降器</v>
          </cell>
          <cell r="N19914">
            <v>1200</v>
          </cell>
          <cell r="O19914">
            <v>1.6169</v>
          </cell>
          <cell r="P19914" t="str">
            <v>EA</v>
          </cell>
          <cell r="Q19914">
            <v>1</v>
          </cell>
          <cell r="R19914">
            <v>1940.28</v>
          </cell>
          <cell r="S19914">
            <v>1200</v>
          </cell>
          <cell r="T19914">
            <v>1.6169</v>
          </cell>
        </row>
        <row r="19915">
          <cell r="K19915" t="str">
            <v>SHT0001163</v>
          </cell>
          <cell r="L19915" t="str">
            <v>连杆板2(后）</v>
          </cell>
          <cell r="M19915" t="str">
            <v>升降器</v>
          </cell>
          <cell r="N19915">
            <v>2000</v>
          </cell>
          <cell r="O19915">
            <v>1.6169</v>
          </cell>
          <cell r="P19915" t="str">
            <v>EA</v>
          </cell>
          <cell r="Q19915">
            <v>1</v>
          </cell>
          <cell r="R19915">
            <v>3233.8</v>
          </cell>
          <cell r="S19915">
            <v>2000</v>
          </cell>
          <cell r="T19915">
            <v>1.6169</v>
          </cell>
        </row>
        <row r="19916">
          <cell r="K19916" t="str">
            <v>SHT0001166</v>
          </cell>
          <cell r="L19916" t="str">
            <v>侧板加强片</v>
          </cell>
          <cell r="M19916" t="str">
            <v>机械减震上框</v>
          </cell>
          <cell r="N19916">
            <v>1000</v>
          </cell>
          <cell r="O19916">
            <v>0.373</v>
          </cell>
          <cell r="P19916" t="str">
            <v>EA</v>
          </cell>
          <cell r="Q19916">
            <v>1</v>
          </cell>
          <cell r="R19916">
            <v>373</v>
          </cell>
          <cell r="S19916">
            <v>1000</v>
          </cell>
          <cell r="T19916">
            <v>0.373</v>
          </cell>
        </row>
        <row r="19917">
          <cell r="K19917" t="str">
            <v>SHT0001166</v>
          </cell>
          <cell r="L19917" t="str">
            <v>侧板加强片</v>
          </cell>
          <cell r="M19917" t="str">
            <v>机械减震上框</v>
          </cell>
          <cell r="N19917">
            <v>997</v>
          </cell>
          <cell r="O19917">
            <v>0.373</v>
          </cell>
          <cell r="P19917" t="str">
            <v>EA</v>
          </cell>
          <cell r="Q19917">
            <v>1</v>
          </cell>
          <cell r="R19917">
            <v>371.88</v>
          </cell>
          <cell r="S19917">
            <v>997</v>
          </cell>
          <cell r="T19917">
            <v>0.373</v>
          </cell>
        </row>
        <row r="19918">
          <cell r="K19918" t="str">
            <v>SHT0001166</v>
          </cell>
          <cell r="L19918" t="str">
            <v>侧板加强片</v>
          </cell>
          <cell r="M19918" t="str">
            <v>机械减震上框</v>
          </cell>
          <cell r="N19918">
            <v>499</v>
          </cell>
          <cell r="O19918">
            <v>0.373</v>
          </cell>
          <cell r="P19918" t="str">
            <v>EA</v>
          </cell>
          <cell r="Q19918">
            <v>1</v>
          </cell>
          <cell r="R19918">
            <v>186.13</v>
          </cell>
          <cell r="S19918">
            <v>499</v>
          </cell>
          <cell r="T19918">
            <v>0.373</v>
          </cell>
        </row>
        <row r="19919">
          <cell r="K19919" t="str">
            <v>SHT0001167</v>
          </cell>
          <cell r="L19919" t="str">
            <v>绞架右加强板</v>
          </cell>
          <cell r="M19919" t="str">
            <v>机械减震外绞架</v>
          </cell>
          <cell r="N19919">
            <v>500</v>
          </cell>
          <cell r="O19919">
            <v>0.30590000000000001</v>
          </cell>
          <cell r="P19919" t="str">
            <v>EA</v>
          </cell>
          <cell r="Q19919">
            <v>1</v>
          </cell>
          <cell r="R19919">
            <v>152.94999999999999</v>
          </cell>
          <cell r="S19919">
            <v>500</v>
          </cell>
          <cell r="T19919">
            <v>0.30590000000000001</v>
          </cell>
        </row>
        <row r="19920">
          <cell r="K19920" t="str">
            <v>SHT0001167</v>
          </cell>
          <cell r="L19920" t="str">
            <v>绞架右加强板</v>
          </cell>
          <cell r="M19920" t="str">
            <v>机械减震外绞架</v>
          </cell>
          <cell r="N19920">
            <v>500</v>
          </cell>
          <cell r="O19920">
            <v>0.30590000000000001</v>
          </cell>
          <cell r="P19920" t="str">
            <v>EA</v>
          </cell>
          <cell r="Q19920">
            <v>1</v>
          </cell>
          <cell r="R19920">
            <v>152.94999999999999</v>
          </cell>
          <cell r="S19920">
            <v>500</v>
          </cell>
          <cell r="T19920">
            <v>0.30590000000000001</v>
          </cell>
        </row>
        <row r="19921">
          <cell r="K19921" t="str">
            <v>SHT0001167</v>
          </cell>
          <cell r="L19921" t="str">
            <v>绞架右加强板</v>
          </cell>
          <cell r="M19921" t="str">
            <v>机械减震外绞架</v>
          </cell>
          <cell r="N19921">
            <v>500</v>
          </cell>
          <cell r="O19921">
            <v>0.30590000000000001</v>
          </cell>
          <cell r="P19921" t="str">
            <v>EA</v>
          </cell>
          <cell r="Q19921">
            <v>1</v>
          </cell>
          <cell r="R19921">
            <v>152.94999999999999</v>
          </cell>
          <cell r="S19921">
            <v>500</v>
          </cell>
          <cell r="T19921">
            <v>0.30590000000000001</v>
          </cell>
        </row>
        <row r="19922">
          <cell r="K19922" t="str">
            <v>SHT0001168</v>
          </cell>
          <cell r="L19922" t="str">
            <v>绞架左加强板</v>
          </cell>
          <cell r="M19922" t="str">
            <v>机械减震外绞架</v>
          </cell>
          <cell r="N19922">
            <v>500</v>
          </cell>
          <cell r="O19922">
            <v>0.30590000000000001</v>
          </cell>
          <cell r="P19922" t="str">
            <v>EA</v>
          </cell>
          <cell r="Q19922">
            <v>1</v>
          </cell>
          <cell r="R19922">
            <v>152.94999999999999</v>
          </cell>
          <cell r="S19922">
            <v>500</v>
          </cell>
          <cell r="T19922">
            <v>0.30590000000000001</v>
          </cell>
        </row>
        <row r="19923">
          <cell r="K19923" t="str">
            <v>SHT0001168</v>
          </cell>
          <cell r="L19923" t="str">
            <v>绞架左加强板</v>
          </cell>
          <cell r="M19923" t="str">
            <v>机械减震外绞架</v>
          </cell>
          <cell r="N19923">
            <v>500</v>
          </cell>
          <cell r="O19923">
            <v>0.30590000000000001</v>
          </cell>
          <cell r="P19923" t="str">
            <v>EA</v>
          </cell>
          <cell r="Q19923">
            <v>1</v>
          </cell>
          <cell r="R19923">
            <v>152.94999999999999</v>
          </cell>
          <cell r="S19923">
            <v>500</v>
          </cell>
          <cell r="T19923">
            <v>0.30590000000000001</v>
          </cell>
        </row>
        <row r="19924">
          <cell r="K19924" t="str">
            <v>SHT0001168</v>
          </cell>
          <cell r="L19924" t="str">
            <v>绞架左加强板</v>
          </cell>
          <cell r="M19924" t="str">
            <v>机械减震外绞架</v>
          </cell>
          <cell r="N19924">
            <v>500</v>
          </cell>
          <cell r="O19924">
            <v>0.30590000000000001</v>
          </cell>
          <cell r="P19924" t="str">
            <v>EA</v>
          </cell>
          <cell r="Q19924">
            <v>1</v>
          </cell>
          <cell r="R19924">
            <v>152.94999999999999</v>
          </cell>
          <cell r="S19924">
            <v>500</v>
          </cell>
          <cell r="T19924">
            <v>0.30590000000000001</v>
          </cell>
        </row>
        <row r="19925">
          <cell r="K19925" t="str">
            <v>SHT0001174</v>
          </cell>
          <cell r="L19925" t="str">
            <v>绞架上滑槽</v>
          </cell>
          <cell r="M19925" t="str">
            <v>机械减震上框</v>
          </cell>
          <cell r="N19925">
            <v>600</v>
          </cell>
          <cell r="O19925">
            <v>0.49480000000000002</v>
          </cell>
          <cell r="P19925" t="str">
            <v>EA</v>
          </cell>
          <cell r="Q19925">
            <v>1</v>
          </cell>
          <cell r="R19925">
            <v>296.88</v>
          </cell>
          <cell r="S19925">
            <v>600</v>
          </cell>
          <cell r="T19925">
            <v>0.48</v>
          </cell>
        </row>
        <row r="19926">
          <cell r="K19926" t="str">
            <v>SHT0001174</v>
          </cell>
          <cell r="L19926" t="str">
            <v>绞架上滑槽</v>
          </cell>
          <cell r="M19926" t="str">
            <v>机械减震上框</v>
          </cell>
          <cell r="N19926">
            <v>1200</v>
          </cell>
          <cell r="O19926">
            <v>0.49480000000000002</v>
          </cell>
          <cell r="P19926" t="str">
            <v>EA</v>
          </cell>
          <cell r="Q19926">
            <v>1</v>
          </cell>
          <cell r="R19926">
            <v>593.76</v>
          </cell>
          <cell r="S19926">
            <v>1200</v>
          </cell>
          <cell r="T19926">
            <v>0.48</v>
          </cell>
        </row>
        <row r="19927">
          <cell r="K19927" t="str">
            <v>SHT0001174</v>
          </cell>
          <cell r="L19927" t="str">
            <v>绞架上滑槽</v>
          </cell>
          <cell r="M19927" t="str">
            <v>机械减震上框</v>
          </cell>
          <cell r="N19927">
            <v>600</v>
          </cell>
          <cell r="O19927">
            <v>0.49480000000000002</v>
          </cell>
          <cell r="P19927" t="str">
            <v>EA</v>
          </cell>
          <cell r="Q19927">
            <v>1</v>
          </cell>
          <cell r="R19927">
            <v>296.88</v>
          </cell>
          <cell r="S19927">
            <v>600</v>
          </cell>
          <cell r="T19927">
            <v>0.50570000000000004</v>
          </cell>
        </row>
        <row r="19928">
          <cell r="K19928" t="str">
            <v>SHT0001174</v>
          </cell>
          <cell r="L19928" t="str">
            <v>绞架上滑槽</v>
          </cell>
          <cell r="M19928" t="str">
            <v>机械减震上框</v>
          </cell>
          <cell r="N19928">
            <v>1200</v>
          </cell>
          <cell r="O19928">
            <v>0.49480000000000002</v>
          </cell>
          <cell r="P19928" t="str">
            <v>EA</v>
          </cell>
          <cell r="Q19928">
            <v>1</v>
          </cell>
          <cell r="R19928">
            <v>593.76</v>
          </cell>
          <cell r="S19928">
            <v>1200</v>
          </cell>
          <cell r="T19928">
            <v>0.50570000000000004</v>
          </cell>
        </row>
        <row r="19929">
          <cell r="K19929" t="str">
            <v>SHT0001174</v>
          </cell>
          <cell r="L19929" t="str">
            <v>绞架上滑槽</v>
          </cell>
          <cell r="M19929" t="str">
            <v>机械减震上框</v>
          </cell>
          <cell r="N19929">
            <v>975</v>
          </cell>
          <cell r="O19929">
            <v>0.49480000000000002</v>
          </cell>
          <cell r="P19929" t="str">
            <v>EA</v>
          </cell>
          <cell r="Q19929">
            <v>1</v>
          </cell>
          <cell r="R19929">
            <v>482.43</v>
          </cell>
          <cell r="S19929">
            <v>975</v>
          </cell>
          <cell r="T19929">
            <v>0.50570000000000004</v>
          </cell>
        </row>
        <row r="19930">
          <cell r="K19930" t="str">
            <v>SHT0001180</v>
          </cell>
          <cell r="L19930" t="str">
            <v>手轮支架</v>
          </cell>
          <cell r="M19930" t="str">
            <v>陕汽机械侧调</v>
          </cell>
          <cell r="N19930">
            <v>400</v>
          </cell>
          <cell r="O19930">
            <v>0.68</v>
          </cell>
          <cell r="P19930" t="str">
            <v>EA</v>
          </cell>
          <cell r="Q19930">
            <v>1</v>
          </cell>
          <cell r="R19930">
            <v>272</v>
          </cell>
          <cell r="S19930">
            <v>400</v>
          </cell>
          <cell r="T19930">
            <v>0.65</v>
          </cell>
        </row>
        <row r="19931">
          <cell r="K19931" t="str">
            <v>SHT0001180</v>
          </cell>
          <cell r="L19931" t="str">
            <v>手轮支架</v>
          </cell>
          <cell r="M19931" t="str">
            <v>陕汽机械侧调</v>
          </cell>
          <cell r="N19931">
            <v>400</v>
          </cell>
          <cell r="O19931">
            <v>0.68</v>
          </cell>
          <cell r="P19931" t="str">
            <v>EA</v>
          </cell>
          <cell r="Q19931">
            <v>1</v>
          </cell>
          <cell r="R19931">
            <v>272</v>
          </cell>
          <cell r="S19931">
            <v>400</v>
          </cell>
          <cell r="T19931">
            <v>0.65</v>
          </cell>
        </row>
        <row r="19932">
          <cell r="K19932" t="str">
            <v>SHT0001181</v>
          </cell>
          <cell r="L19932" t="str">
            <v>调节手轮</v>
          </cell>
          <cell r="M19932" t="str">
            <v>陕汽机械侧调</v>
          </cell>
          <cell r="N19932">
            <v>1200</v>
          </cell>
          <cell r="O19932">
            <v>5.1281999999999996</v>
          </cell>
          <cell r="P19932" t="str">
            <v>EA</v>
          </cell>
          <cell r="Q19932">
            <v>1</v>
          </cell>
          <cell r="R19932">
            <v>6153.84</v>
          </cell>
          <cell r="S19932">
            <v>1200</v>
          </cell>
          <cell r="T19932">
            <v>5.1281999999999996</v>
          </cell>
        </row>
        <row r="19933">
          <cell r="K19933" t="str">
            <v>SHT0001181</v>
          </cell>
          <cell r="L19933" t="str">
            <v>调节手轮</v>
          </cell>
          <cell r="M19933" t="str">
            <v>陕汽机械侧调</v>
          </cell>
          <cell r="N19933">
            <v>1200</v>
          </cell>
          <cell r="O19933">
            <v>5.1281999999999996</v>
          </cell>
          <cell r="P19933" t="str">
            <v>EA</v>
          </cell>
          <cell r="Q19933">
            <v>1</v>
          </cell>
          <cell r="R19933">
            <v>6153.84</v>
          </cell>
          <cell r="S19933">
            <v>1200</v>
          </cell>
          <cell r="T19933">
            <v>5.1281999999999996</v>
          </cell>
        </row>
        <row r="19934">
          <cell r="K19934" t="str">
            <v>SHT0001185</v>
          </cell>
          <cell r="L19934" t="str">
            <v>连接杆1</v>
          </cell>
          <cell r="M19934" t="str">
            <v>机械减震外绞架</v>
          </cell>
          <cell r="N19934">
            <v>613</v>
          </cell>
          <cell r="O19934">
            <v>3.589</v>
          </cell>
          <cell r="P19934" t="str">
            <v>EA</v>
          </cell>
          <cell r="Q19934">
            <v>1</v>
          </cell>
          <cell r="R19934">
            <v>2200.06</v>
          </cell>
          <cell r="S19934">
            <v>613</v>
          </cell>
          <cell r="T19934">
            <v>3.15</v>
          </cell>
        </row>
        <row r="19935">
          <cell r="K19935" t="str">
            <v>SHT0001185</v>
          </cell>
          <cell r="L19935" t="str">
            <v>连接杆1</v>
          </cell>
          <cell r="M19935" t="str">
            <v>机械减震外绞架</v>
          </cell>
          <cell r="N19935">
            <v>400</v>
          </cell>
          <cell r="O19935">
            <v>3.589</v>
          </cell>
          <cell r="P19935" t="str">
            <v>EA</v>
          </cell>
          <cell r="Q19935">
            <v>1</v>
          </cell>
          <cell r="R19935">
            <v>1435.6</v>
          </cell>
          <cell r="S19935">
            <v>400</v>
          </cell>
          <cell r="T19935">
            <v>3.15</v>
          </cell>
        </row>
        <row r="19936">
          <cell r="K19936" t="str">
            <v>SHT0001188</v>
          </cell>
          <cell r="L19936" t="str">
            <v>下限位缓冲块</v>
          </cell>
          <cell r="M19936" t="str">
            <v>陕汽机械</v>
          </cell>
          <cell r="N19936">
            <v>1000</v>
          </cell>
          <cell r="O19936">
            <v>0.74</v>
          </cell>
          <cell r="P19936" t="str">
            <v>EA</v>
          </cell>
          <cell r="Q19936">
            <v>1</v>
          </cell>
          <cell r="R19936">
            <v>740</v>
          </cell>
          <cell r="S19936">
            <v>1000</v>
          </cell>
          <cell r="T19936">
            <v>0.74</v>
          </cell>
        </row>
        <row r="19937">
          <cell r="K19937" t="str">
            <v>SHT0001252</v>
          </cell>
          <cell r="L19937" t="str">
            <v>连杆板2(前)右</v>
          </cell>
          <cell r="M19937" t="str">
            <v/>
          </cell>
          <cell r="N19937">
            <v>400</v>
          </cell>
          <cell r="O19937">
            <v>0.73119999999999996</v>
          </cell>
          <cell r="P19937" t="str">
            <v>EA</v>
          </cell>
          <cell r="Q19937">
            <v>1</v>
          </cell>
          <cell r="R19937">
            <v>292.48</v>
          </cell>
          <cell r="S19937">
            <v>400</v>
          </cell>
          <cell r="T19937">
            <v>0.73119999999999996</v>
          </cell>
        </row>
        <row r="19938">
          <cell r="K19938" t="str">
            <v>SHT0001252</v>
          </cell>
          <cell r="L19938" t="str">
            <v>连杆板2(前)右</v>
          </cell>
          <cell r="M19938" t="str">
            <v/>
          </cell>
          <cell r="N19938">
            <v>340</v>
          </cell>
          <cell r="O19938">
            <v>0.73119999999999996</v>
          </cell>
          <cell r="P19938" t="str">
            <v>EA</v>
          </cell>
          <cell r="Q19938">
            <v>1</v>
          </cell>
          <cell r="R19938">
            <v>248.61</v>
          </cell>
          <cell r="S19938">
            <v>340</v>
          </cell>
          <cell r="T19938">
            <v>0.73119999999999996</v>
          </cell>
        </row>
        <row r="19939">
          <cell r="K19939" t="str">
            <v>SHT0001252</v>
          </cell>
          <cell r="L19939" t="str">
            <v>连杆板2(前)右</v>
          </cell>
          <cell r="M19939" t="str">
            <v/>
          </cell>
          <cell r="N19939">
            <v>200</v>
          </cell>
          <cell r="O19939">
            <v>0.73119999999999996</v>
          </cell>
          <cell r="P19939" t="str">
            <v>EA</v>
          </cell>
          <cell r="Q19939">
            <v>1</v>
          </cell>
          <cell r="R19939">
            <v>146.24</v>
          </cell>
          <cell r="S19939">
            <v>200</v>
          </cell>
          <cell r="T19939">
            <v>0.73119999999999996</v>
          </cell>
        </row>
        <row r="19940">
          <cell r="K19940" t="str">
            <v>SHT0001252</v>
          </cell>
          <cell r="L19940" t="str">
            <v>连杆板2(前)右</v>
          </cell>
          <cell r="M19940" t="str">
            <v/>
          </cell>
          <cell r="N19940">
            <v>400</v>
          </cell>
          <cell r="O19940">
            <v>0.73119999999999996</v>
          </cell>
          <cell r="P19940" t="str">
            <v>EA</v>
          </cell>
          <cell r="Q19940">
            <v>1</v>
          </cell>
          <cell r="R19940">
            <v>292.48</v>
          </cell>
          <cell r="S19940">
            <v>400</v>
          </cell>
          <cell r="T19940">
            <v>0.73119999999999996</v>
          </cell>
        </row>
        <row r="19941">
          <cell r="K19941" t="str">
            <v>SHT0001253</v>
          </cell>
          <cell r="L19941" t="str">
            <v>连杆板2(前）左</v>
          </cell>
          <cell r="M19941" t="str">
            <v>升降器</v>
          </cell>
          <cell r="N19941">
            <v>400</v>
          </cell>
          <cell r="O19941">
            <v>0.8125</v>
          </cell>
          <cell r="P19941" t="str">
            <v>EA</v>
          </cell>
          <cell r="Q19941">
            <v>1</v>
          </cell>
          <cell r="R19941">
            <v>325</v>
          </cell>
          <cell r="S19941">
            <v>400</v>
          </cell>
          <cell r="T19941">
            <v>0.73119999999999996</v>
          </cell>
        </row>
        <row r="19942">
          <cell r="K19942" t="str">
            <v>SHT0001253</v>
          </cell>
          <cell r="L19942" t="str">
            <v>连杆板2(前）左</v>
          </cell>
          <cell r="M19942" t="str">
            <v>升降器</v>
          </cell>
          <cell r="N19942">
            <v>340</v>
          </cell>
          <cell r="O19942">
            <v>0.8125</v>
          </cell>
          <cell r="P19942" t="str">
            <v>EA</v>
          </cell>
          <cell r="Q19942">
            <v>1</v>
          </cell>
          <cell r="R19942">
            <v>276.25</v>
          </cell>
          <cell r="S19942">
            <v>340</v>
          </cell>
          <cell r="T19942">
            <v>0.73119999999999996</v>
          </cell>
        </row>
        <row r="19943">
          <cell r="K19943" t="str">
            <v>SHT0001253</v>
          </cell>
          <cell r="L19943" t="str">
            <v>连杆板2(前）左</v>
          </cell>
          <cell r="M19943" t="str">
            <v>升降器</v>
          </cell>
          <cell r="N19943">
            <v>200</v>
          </cell>
          <cell r="O19943">
            <v>0.8125</v>
          </cell>
          <cell r="P19943" t="str">
            <v>EA</v>
          </cell>
          <cell r="Q19943">
            <v>1</v>
          </cell>
          <cell r="R19943">
            <v>162.5</v>
          </cell>
          <cell r="S19943">
            <v>200</v>
          </cell>
          <cell r="T19943">
            <v>0.73119999999999996</v>
          </cell>
        </row>
        <row r="19944">
          <cell r="K19944" t="str">
            <v>SHT0001253</v>
          </cell>
          <cell r="L19944" t="str">
            <v>连杆板2(前）左</v>
          </cell>
          <cell r="M19944" t="str">
            <v>升降器</v>
          </cell>
          <cell r="N19944">
            <v>400</v>
          </cell>
          <cell r="O19944">
            <v>0.8125</v>
          </cell>
          <cell r="P19944" t="str">
            <v>EA</v>
          </cell>
          <cell r="Q19944">
            <v>1</v>
          </cell>
          <cell r="R19944">
            <v>325</v>
          </cell>
          <cell r="S19944">
            <v>400</v>
          </cell>
          <cell r="T19944">
            <v>0.73119999999999996</v>
          </cell>
        </row>
        <row r="19945">
          <cell r="K19945" t="str">
            <v>SHT0001387</v>
          </cell>
          <cell r="L19945" t="str">
            <v>调角器左下连接板组件</v>
          </cell>
          <cell r="M19945" t="str">
            <v>H4A</v>
          </cell>
          <cell r="N19945">
            <v>500</v>
          </cell>
          <cell r="O19945">
            <v>4.1599000000000004</v>
          </cell>
          <cell r="P19945" t="str">
            <v>EA</v>
          </cell>
          <cell r="Q19945">
            <v>1</v>
          </cell>
          <cell r="R19945">
            <v>2079.9499999999998</v>
          </cell>
          <cell r="S19945">
            <v>500</v>
          </cell>
          <cell r="T19945">
            <v>4.1599000000000004</v>
          </cell>
        </row>
        <row r="19946">
          <cell r="K19946" t="str">
            <v>SHT0001387</v>
          </cell>
          <cell r="L19946" t="str">
            <v>调角器左下连接板组件</v>
          </cell>
          <cell r="M19946" t="str">
            <v>H4A</v>
          </cell>
          <cell r="N19946">
            <v>2015</v>
          </cell>
          <cell r="O19946">
            <v>4.1599000000000004</v>
          </cell>
          <cell r="P19946" t="str">
            <v>EA</v>
          </cell>
          <cell r="Q19946">
            <v>1</v>
          </cell>
          <cell r="R19946">
            <v>8382.2000000000007</v>
          </cell>
          <cell r="S19946">
            <v>2015</v>
          </cell>
          <cell r="T19946">
            <v>4.1599000000000004</v>
          </cell>
        </row>
        <row r="19947">
          <cell r="K19947" t="str">
            <v>SHT0001387</v>
          </cell>
          <cell r="L19947" t="str">
            <v>调角器左下连接板组件</v>
          </cell>
          <cell r="M19947" t="str">
            <v>H4A</v>
          </cell>
          <cell r="N19947">
            <v>1512</v>
          </cell>
          <cell r="O19947">
            <v>4.1599000000000004</v>
          </cell>
          <cell r="P19947" t="str">
            <v>EA</v>
          </cell>
          <cell r="Q19947">
            <v>1</v>
          </cell>
          <cell r="R19947">
            <v>6289.77</v>
          </cell>
          <cell r="S19947">
            <v>1512</v>
          </cell>
          <cell r="T19947">
            <v>4.1599000000000004</v>
          </cell>
        </row>
        <row r="19948">
          <cell r="K19948" t="str">
            <v>SHT0001387</v>
          </cell>
          <cell r="L19948" t="str">
            <v>调角器左下连接板组件</v>
          </cell>
          <cell r="M19948" t="str">
            <v>H4A</v>
          </cell>
          <cell r="N19948">
            <v>500</v>
          </cell>
          <cell r="O19948">
            <v>4.1599000000000004</v>
          </cell>
          <cell r="P19948" t="str">
            <v>EA</v>
          </cell>
          <cell r="Q19948">
            <v>1</v>
          </cell>
          <cell r="R19948">
            <v>2079.9499999999998</v>
          </cell>
          <cell r="S19948">
            <v>500</v>
          </cell>
          <cell r="T19948">
            <v>4.1599000000000004</v>
          </cell>
        </row>
        <row r="19949">
          <cell r="K19949" t="str">
            <v>sht0001388</v>
          </cell>
          <cell r="L19949" t="str">
            <v>调角器左上连接板组件</v>
          </cell>
          <cell r="M19949" t="str">
            <v>H4A</v>
          </cell>
          <cell r="N19949">
            <v>2149</v>
          </cell>
          <cell r="O19949">
            <v>3.3508</v>
          </cell>
          <cell r="P19949" t="str">
            <v>EA</v>
          </cell>
          <cell r="Q19949">
            <v>1</v>
          </cell>
          <cell r="R19949">
            <v>7200.87</v>
          </cell>
          <cell r="S19949">
            <v>2149</v>
          </cell>
          <cell r="T19949">
            <v>3.3508</v>
          </cell>
        </row>
        <row r="19950">
          <cell r="K19950" t="str">
            <v>sht0001388</v>
          </cell>
          <cell r="L19950" t="str">
            <v>调角器左上连接板组件</v>
          </cell>
          <cell r="M19950" t="str">
            <v>H4A</v>
          </cell>
          <cell r="N19950">
            <v>2100</v>
          </cell>
          <cell r="O19950">
            <v>3.3508</v>
          </cell>
          <cell r="P19950" t="str">
            <v>EA</v>
          </cell>
          <cell r="Q19950">
            <v>1</v>
          </cell>
          <cell r="R19950">
            <v>7036.68</v>
          </cell>
          <cell r="S19950">
            <v>2100</v>
          </cell>
          <cell r="T19950">
            <v>3.3508</v>
          </cell>
        </row>
        <row r="19951">
          <cell r="K19951" t="str">
            <v>sht0001388</v>
          </cell>
          <cell r="L19951" t="str">
            <v>调角器左上连接板组件</v>
          </cell>
          <cell r="M19951" t="str">
            <v>H4A</v>
          </cell>
          <cell r="N19951">
            <v>800</v>
          </cell>
          <cell r="O19951">
            <v>3.3508</v>
          </cell>
          <cell r="P19951" t="str">
            <v>EA</v>
          </cell>
          <cell r="Q19951">
            <v>1</v>
          </cell>
          <cell r="R19951">
            <v>2680.64</v>
          </cell>
          <cell r="S19951">
            <v>800</v>
          </cell>
          <cell r="T19951">
            <v>3.3508</v>
          </cell>
        </row>
        <row r="19952">
          <cell r="K19952" t="str">
            <v>sht0001388</v>
          </cell>
          <cell r="L19952" t="str">
            <v>调角器左上连接板组件</v>
          </cell>
          <cell r="M19952" t="str">
            <v>H4A</v>
          </cell>
          <cell r="N19952">
            <v>1300</v>
          </cell>
          <cell r="O19952">
            <v>3.3508</v>
          </cell>
          <cell r="P19952" t="str">
            <v>EA</v>
          </cell>
          <cell r="Q19952">
            <v>1</v>
          </cell>
          <cell r="R19952">
            <v>4356.04</v>
          </cell>
          <cell r="S19952">
            <v>1300</v>
          </cell>
          <cell r="T19952">
            <v>3.3508</v>
          </cell>
        </row>
        <row r="19953">
          <cell r="K19953" t="str">
            <v>SHT0001389</v>
          </cell>
          <cell r="L19953" t="str">
            <v>调角器右下连接板组件</v>
          </cell>
          <cell r="M19953" t="str">
            <v>H4A</v>
          </cell>
          <cell r="N19953">
            <v>500</v>
          </cell>
          <cell r="O19953">
            <v>4.1599000000000004</v>
          </cell>
          <cell r="P19953" t="str">
            <v>EA</v>
          </cell>
          <cell r="Q19953">
            <v>1</v>
          </cell>
          <cell r="R19953">
            <v>2079.9499999999998</v>
          </cell>
          <cell r="S19953">
            <v>500</v>
          </cell>
          <cell r="T19953">
            <v>4.1599000000000004</v>
          </cell>
        </row>
        <row r="19954">
          <cell r="K19954" t="str">
            <v>SHT0001389</v>
          </cell>
          <cell r="L19954" t="str">
            <v>调角器右下连接板组件</v>
          </cell>
          <cell r="M19954" t="str">
            <v>H4A</v>
          </cell>
          <cell r="N19954">
            <v>2015</v>
          </cell>
          <cell r="O19954">
            <v>4.1599000000000004</v>
          </cell>
          <cell r="P19954" t="str">
            <v>EA</v>
          </cell>
          <cell r="Q19954">
            <v>1</v>
          </cell>
          <cell r="R19954">
            <v>8382.2000000000007</v>
          </cell>
          <cell r="S19954">
            <v>2015</v>
          </cell>
          <cell r="T19954">
            <v>4.1599000000000004</v>
          </cell>
        </row>
        <row r="19955">
          <cell r="K19955" t="str">
            <v>SHT0001389</v>
          </cell>
          <cell r="L19955" t="str">
            <v>调角器右下连接板组件</v>
          </cell>
          <cell r="M19955" t="str">
            <v>H4A</v>
          </cell>
          <cell r="N19955">
            <v>1515</v>
          </cell>
          <cell r="O19955">
            <v>4.1599000000000004</v>
          </cell>
          <cell r="P19955" t="str">
            <v>EA</v>
          </cell>
          <cell r="Q19955">
            <v>1</v>
          </cell>
          <cell r="R19955">
            <v>6302.25</v>
          </cell>
          <cell r="S19955">
            <v>1515</v>
          </cell>
          <cell r="T19955">
            <v>4.1599000000000004</v>
          </cell>
        </row>
        <row r="19956">
          <cell r="K19956" t="str">
            <v>SHT0001389</v>
          </cell>
          <cell r="L19956" t="str">
            <v>调角器右下连接板组件</v>
          </cell>
          <cell r="M19956" t="str">
            <v>H4A</v>
          </cell>
          <cell r="N19956">
            <v>500</v>
          </cell>
          <cell r="O19956">
            <v>4.1599000000000004</v>
          </cell>
          <cell r="P19956" t="str">
            <v>EA</v>
          </cell>
          <cell r="Q19956">
            <v>1</v>
          </cell>
          <cell r="R19956">
            <v>2079.9499999999998</v>
          </cell>
          <cell r="S19956">
            <v>500</v>
          </cell>
          <cell r="T19956">
            <v>4.1599000000000004</v>
          </cell>
        </row>
        <row r="19957">
          <cell r="K19957" t="str">
            <v>SHT0001390</v>
          </cell>
          <cell r="L19957" t="str">
            <v>调角器右上连接板组件</v>
          </cell>
          <cell r="M19957" t="str">
            <v>H4A</v>
          </cell>
          <cell r="N19957">
            <v>2100</v>
          </cell>
          <cell r="O19957">
            <v>3.3508</v>
          </cell>
          <cell r="P19957" t="str">
            <v>EA</v>
          </cell>
          <cell r="Q19957">
            <v>1</v>
          </cell>
          <cell r="R19957">
            <v>7036.68</v>
          </cell>
          <cell r="S19957">
            <v>2100</v>
          </cell>
          <cell r="T19957">
            <v>3.3508</v>
          </cell>
        </row>
        <row r="19958">
          <cell r="K19958" t="str">
            <v>SHT0001390</v>
          </cell>
          <cell r="L19958" t="str">
            <v>调角器右上连接板组件</v>
          </cell>
          <cell r="M19958" t="str">
            <v>H4A</v>
          </cell>
          <cell r="N19958">
            <v>2037</v>
          </cell>
          <cell r="O19958">
            <v>3.3508</v>
          </cell>
          <cell r="P19958" t="str">
            <v>EA</v>
          </cell>
          <cell r="Q19958">
            <v>1</v>
          </cell>
          <cell r="R19958">
            <v>6825.58</v>
          </cell>
          <cell r="S19958">
            <v>2037</v>
          </cell>
          <cell r="T19958">
            <v>3.3508</v>
          </cell>
        </row>
        <row r="19959">
          <cell r="K19959" t="str">
            <v>SHT0001390</v>
          </cell>
          <cell r="L19959" t="str">
            <v>调角器右上连接板组件</v>
          </cell>
          <cell r="M19959" t="str">
            <v>H4A</v>
          </cell>
          <cell r="N19959">
            <v>792</v>
          </cell>
          <cell r="O19959">
            <v>3.3508</v>
          </cell>
          <cell r="P19959" t="str">
            <v>EA</v>
          </cell>
          <cell r="Q19959">
            <v>1</v>
          </cell>
          <cell r="R19959">
            <v>2653.83</v>
          </cell>
          <cell r="S19959">
            <v>792</v>
          </cell>
          <cell r="T19959">
            <v>3.3508</v>
          </cell>
        </row>
        <row r="19960">
          <cell r="K19960" t="str">
            <v>SHT0001390</v>
          </cell>
          <cell r="L19960" t="str">
            <v>调角器右上连接板组件</v>
          </cell>
          <cell r="M19960" t="str">
            <v>H4A</v>
          </cell>
          <cell r="N19960">
            <v>1300</v>
          </cell>
          <cell r="O19960">
            <v>3.3508</v>
          </cell>
          <cell r="P19960" t="str">
            <v>EA</v>
          </cell>
          <cell r="Q19960">
            <v>1</v>
          </cell>
          <cell r="R19960">
            <v>4356.04</v>
          </cell>
          <cell r="S19960">
            <v>1300</v>
          </cell>
          <cell r="T19960">
            <v>3.3508</v>
          </cell>
        </row>
        <row r="19961">
          <cell r="K19961" t="str">
            <v>SHT0001536</v>
          </cell>
          <cell r="L19961" t="str">
            <v>调节手轮</v>
          </cell>
          <cell r="M19961" t="str">
            <v>机械前调</v>
          </cell>
          <cell r="N19961">
            <v>400</v>
          </cell>
          <cell r="O19961">
            <v>5.1281999999999996</v>
          </cell>
          <cell r="P19961" t="str">
            <v>EA</v>
          </cell>
          <cell r="Q19961">
            <v>1</v>
          </cell>
          <cell r="R19961">
            <v>2051.2800000000002</v>
          </cell>
          <cell r="S19961">
            <v>400</v>
          </cell>
          <cell r="T19961">
            <v>5.1281999999999996</v>
          </cell>
        </row>
        <row r="19962">
          <cell r="K19962" t="str">
            <v>SHT0001536</v>
          </cell>
          <cell r="L19962" t="str">
            <v>调节手轮</v>
          </cell>
          <cell r="M19962" t="str">
            <v>机械前调</v>
          </cell>
          <cell r="N19962">
            <v>400</v>
          </cell>
          <cell r="O19962">
            <v>5.1281999999999996</v>
          </cell>
          <cell r="P19962" t="str">
            <v>EA</v>
          </cell>
          <cell r="Q19962">
            <v>1</v>
          </cell>
          <cell r="R19962">
            <v>2051.2800000000002</v>
          </cell>
          <cell r="S19962">
            <v>400</v>
          </cell>
          <cell r="T19962">
            <v>5.1281999999999996</v>
          </cell>
        </row>
        <row r="19963">
          <cell r="K19963" t="str">
            <v>SHT0001653</v>
          </cell>
          <cell r="L19963" t="str">
            <v>H5延伸手柄</v>
          </cell>
          <cell r="M19963" t="str">
            <v>黑色</v>
          </cell>
          <cell r="N19963">
            <v>400</v>
          </cell>
          <cell r="O19963">
            <v>0.71709999999999996</v>
          </cell>
          <cell r="P19963" t="str">
            <v>Ea</v>
          </cell>
          <cell r="Q19963">
            <v>1</v>
          </cell>
          <cell r="R19963">
            <v>286.83999999999997</v>
          </cell>
          <cell r="S19963">
            <v>400</v>
          </cell>
          <cell r="T19963">
            <v>0.71709999999999996</v>
          </cell>
        </row>
        <row r="19964">
          <cell r="K19964" t="str">
            <v>SHT0001653</v>
          </cell>
          <cell r="L19964" t="str">
            <v>H5延伸手柄</v>
          </cell>
          <cell r="M19964" t="str">
            <v>黑色</v>
          </cell>
          <cell r="N19964">
            <v>400</v>
          </cell>
          <cell r="O19964">
            <v>0.71709999999999996</v>
          </cell>
          <cell r="P19964" t="str">
            <v>Ea</v>
          </cell>
          <cell r="Q19964">
            <v>1</v>
          </cell>
          <cell r="R19964">
            <v>286.83999999999997</v>
          </cell>
          <cell r="S19964">
            <v>400</v>
          </cell>
          <cell r="T19964">
            <v>0.71709999999999996</v>
          </cell>
        </row>
        <row r="19965">
          <cell r="K19965" t="str">
            <v>SHT0001653</v>
          </cell>
          <cell r="L19965" t="str">
            <v>H5延伸手柄</v>
          </cell>
          <cell r="M19965" t="str">
            <v>黑色</v>
          </cell>
          <cell r="N19965">
            <v>200</v>
          </cell>
          <cell r="O19965">
            <v>0.71709999999999996</v>
          </cell>
          <cell r="P19965" t="str">
            <v>Ea</v>
          </cell>
          <cell r="Q19965">
            <v>1</v>
          </cell>
          <cell r="R19965">
            <v>143.41999999999999</v>
          </cell>
          <cell r="S19965">
            <v>200</v>
          </cell>
          <cell r="T19965">
            <v>0.71709999999999996</v>
          </cell>
        </row>
        <row r="19966">
          <cell r="K19966" t="str">
            <v>SHT0001653</v>
          </cell>
          <cell r="L19966" t="str">
            <v>H5延伸手柄</v>
          </cell>
          <cell r="M19966" t="str">
            <v>黑色</v>
          </cell>
          <cell r="N19966">
            <v>200</v>
          </cell>
          <cell r="O19966">
            <v>0.71709999999999996</v>
          </cell>
          <cell r="P19966" t="str">
            <v>Ea</v>
          </cell>
          <cell r="Q19966">
            <v>1</v>
          </cell>
          <cell r="R19966">
            <v>143.41999999999999</v>
          </cell>
          <cell r="S19966">
            <v>200</v>
          </cell>
          <cell r="T19966">
            <v>0.71709999999999996</v>
          </cell>
        </row>
        <row r="19967">
          <cell r="K19967" t="str">
            <v>SHT0001653</v>
          </cell>
          <cell r="L19967" t="str">
            <v>H5延伸手柄</v>
          </cell>
          <cell r="M19967" t="str">
            <v>黑色</v>
          </cell>
          <cell r="N19967">
            <v>200</v>
          </cell>
          <cell r="O19967">
            <v>0.71709999999999996</v>
          </cell>
          <cell r="P19967" t="str">
            <v>Ea</v>
          </cell>
          <cell r="Q19967">
            <v>1</v>
          </cell>
          <cell r="R19967">
            <v>143.41999999999999</v>
          </cell>
          <cell r="S19967">
            <v>200</v>
          </cell>
          <cell r="T19967">
            <v>0.71709999999999996</v>
          </cell>
        </row>
        <row r="19968">
          <cell r="K19968" t="str">
            <v>SHT0001653</v>
          </cell>
          <cell r="L19968" t="str">
            <v>H5延伸手柄</v>
          </cell>
          <cell r="M19968" t="str">
            <v>黑色</v>
          </cell>
          <cell r="N19968">
            <v>200</v>
          </cell>
          <cell r="O19968">
            <v>0.71709999999999996</v>
          </cell>
          <cell r="P19968" t="str">
            <v>Ea</v>
          </cell>
          <cell r="Q19968">
            <v>1</v>
          </cell>
          <cell r="R19968">
            <v>143.41999999999999</v>
          </cell>
          <cell r="S19968">
            <v>200</v>
          </cell>
          <cell r="T19968">
            <v>0.71709999999999996</v>
          </cell>
        </row>
        <row r="19969">
          <cell r="K19969" t="str">
            <v>SHT0001657</v>
          </cell>
          <cell r="L19969" t="str">
            <v>安全带锁扣总成</v>
          </cell>
          <cell r="M19969" t="str">
            <v>带报警线/4SB152AD</v>
          </cell>
          <cell r="N19969">
            <v>5</v>
          </cell>
          <cell r="O19969">
            <v>13.86</v>
          </cell>
          <cell r="P19969" t="str">
            <v>EA</v>
          </cell>
          <cell r="Q19969">
            <v>1</v>
          </cell>
          <cell r="R19969">
            <v>69.3</v>
          </cell>
          <cell r="S19969">
            <v>5</v>
          </cell>
          <cell r="T19969">
            <v>13.93</v>
          </cell>
        </row>
        <row r="19970">
          <cell r="K19970" t="str">
            <v>SHT0001670</v>
          </cell>
          <cell r="L19970" t="str">
            <v>副驾驶员安全带锁扣总成</v>
          </cell>
          <cell r="M19970" t="str">
            <v>不带报警线/4SB152A</v>
          </cell>
          <cell r="N19970">
            <v>2700</v>
          </cell>
          <cell r="O19970">
            <v>9.1999999999999993</v>
          </cell>
          <cell r="P19970" t="str">
            <v>EA</v>
          </cell>
          <cell r="Q19970">
            <v>1</v>
          </cell>
          <cell r="R19970">
            <v>24840</v>
          </cell>
          <cell r="S19970">
            <v>2700</v>
          </cell>
          <cell r="T19970">
            <v>31</v>
          </cell>
        </row>
        <row r="19971">
          <cell r="K19971" t="str">
            <v>SHT0001670</v>
          </cell>
          <cell r="L19971" t="str">
            <v>副驾驶员安全带锁扣总成</v>
          </cell>
          <cell r="M19971" t="str">
            <v>不带报警线/4SB152A</v>
          </cell>
          <cell r="N19971">
            <v>2000</v>
          </cell>
          <cell r="O19971">
            <v>9.1999999999999993</v>
          </cell>
          <cell r="P19971" t="str">
            <v>EA</v>
          </cell>
          <cell r="Q19971">
            <v>1</v>
          </cell>
          <cell r="R19971">
            <v>18400</v>
          </cell>
          <cell r="S19971">
            <v>2000</v>
          </cell>
          <cell r="T19971">
            <v>9.4</v>
          </cell>
        </row>
        <row r="19972">
          <cell r="K19972" t="str">
            <v>sht0001761</v>
          </cell>
          <cell r="L19972" t="str">
            <v>连接杆1（带槽）</v>
          </cell>
          <cell r="M19972" t="str">
            <v>2.0平台内绞架</v>
          </cell>
          <cell r="N19972">
            <v>160</v>
          </cell>
          <cell r="O19972">
            <v>5.7614000000000001</v>
          </cell>
          <cell r="P19972" t="str">
            <v>EA</v>
          </cell>
          <cell r="Q19972">
            <v>1</v>
          </cell>
          <cell r="R19972">
            <v>921.82</v>
          </cell>
          <cell r="S19972">
            <v>160</v>
          </cell>
          <cell r="T19972">
            <v>5.4733000000000001</v>
          </cell>
        </row>
        <row r="19973">
          <cell r="K19973" t="str">
            <v>sht0001761</v>
          </cell>
          <cell r="L19973" t="str">
            <v>连接杆1（带槽）</v>
          </cell>
          <cell r="M19973" t="str">
            <v>2.0平台内绞架</v>
          </cell>
          <cell r="N19973">
            <v>480</v>
          </cell>
          <cell r="O19973">
            <v>5.7614000000000001</v>
          </cell>
          <cell r="P19973" t="str">
            <v>EA</v>
          </cell>
          <cell r="Q19973">
            <v>1</v>
          </cell>
          <cell r="R19973">
            <v>2765.47</v>
          </cell>
          <cell r="S19973">
            <v>480</v>
          </cell>
          <cell r="T19973">
            <v>5.4733000000000001</v>
          </cell>
        </row>
        <row r="19974">
          <cell r="K19974" t="str">
            <v>sht0001761</v>
          </cell>
          <cell r="L19974" t="str">
            <v>连接杆1（带槽）</v>
          </cell>
          <cell r="M19974" t="str">
            <v>2.0平台内绞架</v>
          </cell>
          <cell r="N19974">
            <v>400</v>
          </cell>
          <cell r="O19974">
            <v>5.7614000000000001</v>
          </cell>
          <cell r="P19974" t="str">
            <v>EA</v>
          </cell>
          <cell r="Q19974">
            <v>1</v>
          </cell>
          <cell r="R19974">
            <v>2304.56</v>
          </cell>
          <cell r="S19974">
            <v>400</v>
          </cell>
          <cell r="T19974">
            <v>5.4733000000000001</v>
          </cell>
        </row>
        <row r="19975">
          <cell r="K19975" t="str">
            <v>sht0001761</v>
          </cell>
          <cell r="L19975" t="str">
            <v>连接杆1（带槽）</v>
          </cell>
          <cell r="M19975" t="str">
            <v>2.0平台内绞架</v>
          </cell>
          <cell r="N19975">
            <v>160</v>
          </cell>
          <cell r="O19975">
            <v>5.7614000000000001</v>
          </cell>
          <cell r="P19975" t="str">
            <v>EA</v>
          </cell>
          <cell r="Q19975">
            <v>1</v>
          </cell>
          <cell r="R19975">
            <v>921.82</v>
          </cell>
          <cell r="S19975">
            <v>160</v>
          </cell>
          <cell r="T19975">
            <v>5.4733000000000001</v>
          </cell>
        </row>
        <row r="19976">
          <cell r="K19976" t="str">
            <v>SHT0001769</v>
          </cell>
          <cell r="L19976" t="str">
            <v>拉线固定支架焊接总成</v>
          </cell>
          <cell r="M19976" t="str">
            <v/>
          </cell>
          <cell r="N19976">
            <v>1000</v>
          </cell>
          <cell r="O19976">
            <v>0.71</v>
          </cell>
          <cell r="P19976" t="str">
            <v>EA</v>
          </cell>
          <cell r="Q19976">
            <v>1</v>
          </cell>
          <cell r="R19976">
            <v>710</v>
          </cell>
          <cell r="S19976">
            <v>1000</v>
          </cell>
          <cell r="T19976">
            <v>0.71</v>
          </cell>
        </row>
        <row r="19977">
          <cell r="K19977" t="str">
            <v>SHT0001769</v>
          </cell>
          <cell r="L19977" t="str">
            <v>拉线固定支架焊接总成</v>
          </cell>
          <cell r="M19977" t="str">
            <v/>
          </cell>
          <cell r="N19977">
            <v>2000</v>
          </cell>
          <cell r="O19977">
            <v>0.71</v>
          </cell>
          <cell r="P19977" t="str">
            <v>EA</v>
          </cell>
          <cell r="Q19977">
            <v>1</v>
          </cell>
          <cell r="R19977">
            <v>1420</v>
          </cell>
          <cell r="S19977">
            <v>2000</v>
          </cell>
          <cell r="T19977">
            <v>0.71</v>
          </cell>
        </row>
        <row r="19978">
          <cell r="K19978" t="str">
            <v>SHT0001769</v>
          </cell>
          <cell r="L19978" t="str">
            <v>拉线固定支架焊接总成</v>
          </cell>
          <cell r="M19978" t="str">
            <v/>
          </cell>
          <cell r="N19978">
            <v>1000</v>
          </cell>
          <cell r="O19978">
            <v>0.71</v>
          </cell>
          <cell r="P19978" t="str">
            <v>EA</v>
          </cell>
          <cell r="Q19978">
            <v>1</v>
          </cell>
          <cell r="R19978">
            <v>710</v>
          </cell>
          <cell r="S19978">
            <v>1000</v>
          </cell>
          <cell r="T19978">
            <v>0.71</v>
          </cell>
        </row>
        <row r="19979">
          <cell r="K19979" t="str">
            <v>SHT0001769</v>
          </cell>
          <cell r="L19979" t="str">
            <v>拉线固定支架焊接总成</v>
          </cell>
          <cell r="M19979" t="str">
            <v/>
          </cell>
          <cell r="N19979">
            <v>1000</v>
          </cell>
          <cell r="O19979">
            <v>0.71</v>
          </cell>
          <cell r="P19979" t="str">
            <v>EA</v>
          </cell>
          <cell r="Q19979">
            <v>1</v>
          </cell>
          <cell r="R19979">
            <v>710</v>
          </cell>
          <cell r="S19979">
            <v>1000</v>
          </cell>
          <cell r="T19979">
            <v>0.71</v>
          </cell>
        </row>
        <row r="19980">
          <cell r="K19980" t="str">
            <v>SHT0001769</v>
          </cell>
          <cell r="L19980" t="str">
            <v>拉线固定支架焊接总成</v>
          </cell>
          <cell r="M19980" t="str">
            <v/>
          </cell>
          <cell r="N19980">
            <v>1000</v>
          </cell>
          <cell r="O19980">
            <v>0.71</v>
          </cell>
          <cell r="P19980" t="str">
            <v>EA</v>
          </cell>
          <cell r="Q19980">
            <v>1</v>
          </cell>
          <cell r="R19980">
            <v>710</v>
          </cell>
          <cell r="S19980">
            <v>1000</v>
          </cell>
          <cell r="T19980">
            <v>0.71</v>
          </cell>
        </row>
        <row r="19981">
          <cell r="K19981" t="str">
            <v>SHT0001769</v>
          </cell>
          <cell r="L19981" t="str">
            <v>拉线固定支架焊接总成</v>
          </cell>
          <cell r="M19981" t="str">
            <v/>
          </cell>
          <cell r="N19981">
            <v>1000</v>
          </cell>
          <cell r="O19981">
            <v>0.71</v>
          </cell>
          <cell r="P19981" t="str">
            <v>EA</v>
          </cell>
          <cell r="Q19981">
            <v>1</v>
          </cell>
          <cell r="R19981">
            <v>710</v>
          </cell>
          <cell r="S19981">
            <v>1000</v>
          </cell>
          <cell r="T19981">
            <v>0.71</v>
          </cell>
        </row>
        <row r="19982">
          <cell r="K19982" t="str">
            <v>SHT0001769</v>
          </cell>
          <cell r="L19982" t="str">
            <v>拉线固定支架焊接总成</v>
          </cell>
          <cell r="M19982" t="str">
            <v/>
          </cell>
          <cell r="N19982">
            <v>450</v>
          </cell>
          <cell r="O19982">
            <v>0.71</v>
          </cell>
          <cell r="P19982" t="str">
            <v>EA</v>
          </cell>
          <cell r="Q19982">
            <v>1</v>
          </cell>
          <cell r="R19982">
            <v>319.5</v>
          </cell>
          <cell r="S19982">
            <v>450</v>
          </cell>
          <cell r="T19982">
            <v>0.71</v>
          </cell>
        </row>
        <row r="19983">
          <cell r="K19983" t="str">
            <v>SHT0001769</v>
          </cell>
          <cell r="L19983" t="str">
            <v>拉线固定支架焊接总成</v>
          </cell>
          <cell r="M19983" t="str">
            <v/>
          </cell>
          <cell r="N19983">
            <v>1000</v>
          </cell>
          <cell r="O19983">
            <v>0.71</v>
          </cell>
          <cell r="P19983" t="str">
            <v>EA</v>
          </cell>
          <cell r="Q19983">
            <v>1</v>
          </cell>
          <cell r="R19983">
            <v>710</v>
          </cell>
          <cell r="S19983">
            <v>1000</v>
          </cell>
          <cell r="T19983">
            <v>0.71</v>
          </cell>
        </row>
        <row r="19984">
          <cell r="K19984" t="str">
            <v>SHT0001769</v>
          </cell>
          <cell r="L19984" t="str">
            <v>拉线固定支架焊接总成</v>
          </cell>
          <cell r="M19984" t="str">
            <v/>
          </cell>
          <cell r="N19984">
            <v>1000</v>
          </cell>
          <cell r="O19984">
            <v>0.71</v>
          </cell>
          <cell r="P19984" t="str">
            <v>EA</v>
          </cell>
          <cell r="Q19984">
            <v>1</v>
          </cell>
          <cell r="R19984">
            <v>710</v>
          </cell>
          <cell r="S19984">
            <v>1000</v>
          </cell>
          <cell r="T19984">
            <v>0.71</v>
          </cell>
        </row>
        <row r="19985">
          <cell r="K19985" t="str">
            <v>SHT0001769</v>
          </cell>
          <cell r="L19985" t="str">
            <v>拉线固定支架焊接总成</v>
          </cell>
          <cell r="M19985" t="str">
            <v/>
          </cell>
          <cell r="N19985">
            <v>1000</v>
          </cell>
          <cell r="O19985">
            <v>0.71</v>
          </cell>
          <cell r="P19985" t="str">
            <v>EA</v>
          </cell>
          <cell r="Q19985">
            <v>1</v>
          </cell>
          <cell r="R19985">
            <v>710</v>
          </cell>
          <cell r="S19985">
            <v>1000</v>
          </cell>
          <cell r="T19985">
            <v>0.71</v>
          </cell>
        </row>
        <row r="19986">
          <cell r="K19986" t="str">
            <v>SHT0001769</v>
          </cell>
          <cell r="L19986" t="str">
            <v>拉线固定支架焊接总成</v>
          </cell>
          <cell r="M19986" t="str">
            <v/>
          </cell>
          <cell r="N19986">
            <v>1000</v>
          </cell>
          <cell r="O19986">
            <v>0.71</v>
          </cell>
          <cell r="P19986" t="str">
            <v>EA</v>
          </cell>
          <cell r="Q19986">
            <v>1</v>
          </cell>
          <cell r="R19986">
            <v>710</v>
          </cell>
          <cell r="S19986">
            <v>1000</v>
          </cell>
          <cell r="T19986">
            <v>0.71</v>
          </cell>
        </row>
        <row r="19987">
          <cell r="K19987" t="str">
            <v>SHT0001769</v>
          </cell>
          <cell r="L19987" t="str">
            <v>拉线固定支架焊接总成</v>
          </cell>
          <cell r="M19987" t="str">
            <v/>
          </cell>
          <cell r="N19987">
            <v>1000</v>
          </cell>
          <cell r="O19987">
            <v>0.71</v>
          </cell>
          <cell r="P19987" t="str">
            <v>EA</v>
          </cell>
          <cell r="Q19987">
            <v>1</v>
          </cell>
          <cell r="R19987">
            <v>710</v>
          </cell>
          <cell r="S19987">
            <v>1000</v>
          </cell>
          <cell r="T19987">
            <v>0.71</v>
          </cell>
        </row>
        <row r="19988">
          <cell r="K19988" t="str">
            <v>SHT0001769</v>
          </cell>
          <cell r="L19988" t="str">
            <v>拉线固定支架焊接总成</v>
          </cell>
          <cell r="M19988" t="str">
            <v/>
          </cell>
          <cell r="N19988">
            <v>280</v>
          </cell>
          <cell r="O19988">
            <v>0.71</v>
          </cell>
          <cell r="P19988" t="str">
            <v>EA</v>
          </cell>
          <cell r="Q19988">
            <v>1</v>
          </cell>
          <cell r="R19988">
            <v>198.8</v>
          </cell>
          <cell r="S19988">
            <v>280</v>
          </cell>
          <cell r="T19988">
            <v>0.71</v>
          </cell>
        </row>
        <row r="19989">
          <cell r="K19989" t="str">
            <v>SHT0001849</v>
          </cell>
          <cell r="L19989" t="str">
            <v>支撑垫块</v>
          </cell>
          <cell r="M19989" t="str">
            <v>M3000-H</v>
          </cell>
          <cell r="N19989">
            <v>500</v>
          </cell>
          <cell r="O19989">
            <v>0.85</v>
          </cell>
          <cell r="P19989" t="str">
            <v>EA</v>
          </cell>
          <cell r="Q19989">
            <v>1</v>
          </cell>
          <cell r="R19989">
            <v>425</v>
          </cell>
          <cell r="S19989">
            <v>500</v>
          </cell>
          <cell r="T19989">
            <v>0.63949999999999996</v>
          </cell>
        </row>
        <row r="19990">
          <cell r="K19990" t="str">
            <v>SHT0001849</v>
          </cell>
          <cell r="L19990" t="str">
            <v>支撑垫块</v>
          </cell>
          <cell r="M19990" t="str">
            <v>M3000-H</v>
          </cell>
          <cell r="N19990">
            <v>600</v>
          </cell>
          <cell r="O19990">
            <v>0.85</v>
          </cell>
          <cell r="P19990" t="str">
            <v>EA</v>
          </cell>
          <cell r="Q19990">
            <v>1</v>
          </cell>
          <cell r="R19990">
            <v>510</v>
          </cell>
          <cell r="S19990">
            <v>600</v>
          </cell>
          <cell r="T19990">
            <v>0.63949999999999996</v>
          </cell>
        </row>
        <row r="19991">
          <cell r="K19991" t="str">
            <v>SHT0001849</v>
          </cell>
          <cell r="L19991" t="str">
            <v>支撑垫块</v>
          </cell>
          <cell r="M19991" t="str">
            <v>M3000-H</v>
          </cell>
          <cell r="N19991">
            <v>500</v>
          </cell>
          <cell r="O19991">
            <v>0.85</v>
          </cell>
          <cell r="P19991" t="str">
            <v>EA</v>
          </cell>
          <cell r="Q19991">
            <v>1</v>
          </cell>
          <cell r="R19991">
            <v>425</v>
          </cell>
          <cell r="S19991">
            <v>500</v>
          </cell>
          <cell r="T19991">
            <v>0.63949999999999996</v>
          </cell>
        </row>
        <row r="19992">
          <cell r="K19992" t="str">
            <v>SHT0001849</v>
          </cell>
          <cell r="L19992" t="str">
            <v>支撑垫块</v>
          </cell>
          <cell r="M19992" t="str">
            <v>M3000-H</v>
          </cell>
          <cell r="N19992">
            <v>2000</v>
          </cell>
          <cell r="O19992">
            <v>0.85</v>
          </cell>
          <cell r="P19992" t="str">
            <v>EA</v>
          </cell>
          <cell r="Q19992">
            <v>1</v>
          </cell>
          <cell r="R19992">
            <v>1700</v>
          </cell>
          <cell r="S19992">
            <v>2000</v>
          </cell>
          <cell r="T19992">
            <v>0.63949999999999996</v>
          </cell>
        </row>
        <row r="19993">
          <cell r="K19993" t="str">
            <v>SHT0001849</v>
          </cell>
          <cell r="L19993" t="str">
            <v>支撑垫块</v>
          </cell>
          <cell r="M19993" t="str">
            <v>M3000-H</v>
          </cell>
          <cell r="N19993">
            <v>4000</v>
          </cell>
          <cell r="O19993">
            <v>0.85</v>
          </cell>
          <cell r="P19993" t="str">
            <v>EA</v>
          </cell>
          <cell r="Q19993">
            <v>1</v>
          </cell>
          <cell r="R19993">
            <v>3400</v>
          </cell>
          <cell r="S19993">
            <v>4000</v>
          </cell>
          <cell r="T19993">
            <v>0.63949999999999996</v>
          </cell>
        </row>
        <row r="19994">
          <cell r="K19994" t="str">
            <v>SHT0001849</v>
          </cell>
          <cell r="L19994" t="str">
            <v>支撑垫块</v>
          </cell>
          <cell r="M19994" t="str">
            <v>M3000-H</v>
          </cell>
          <cell r="N19994">
            <v>2000</v>
          </cell>
          <cell r="O19994">
            <v>0.85</v>
          </cell>
          <cell r="P19994" t="str">
            <v>EA</v>
          </cell>
          <cell r="Q19994">
            <v>1</v>
          </cell>
          <cell r="R19994">
            <v>1700</v>
          </cell>
          <cell r="S19994">
            <v>2000</v>
          </cell>
          <cell r="T19994">
            <v>0.63949999999999996</v>
          </cell>
        </row>
        <row r="19995">
          <cell r="K19995" t="str">
            <v>SHT0001849</v>
          </cell>
          <cell r="L19995" t="str">
            <v>支撑垫块</v>
          </cell>
          <cell r="M19995" t="str">
            <v>M3000-H</v>
          </cell>
          <cell r="N19995">
            <v>1000</v>
          </cell>
          <cell r="O19995">
            <v>0.85</v>
          </cell>
          <cell r="P19995" t="str">
            <v>EA</v>
          </cell>
          <cell r="Q19995">
            <v>1</v>
          </cell>
          <cell r="R19995">
            <v>850</v>
          </cell>
          <cell r="S19995">
            <v>1000</v>
          </cell>
          <cell r="T19995">
            <v>0.63949999999999996</v>
          </cell>
        </row>
        <row r="19996">
          <cell r="K19996" t="str">
            <v>SHT0001849</v>
          </cell>
          <cell r="L19996" t="str">
            <v>支撑垫块</v>
          </cell>
          <cell r="M19996" t="str">
            <v>M3000-H</v>
          </cell>
          <cell r="N19996">
            <v>1000</v>
          </cell>
          <cell r="O19996">
            <v>0.85</v>
          </cell>
          <cell r="P19996" t="str">
            <v>EA</v>
          </cell>
          <cell r="Q19996">
            <v>1</v>
          </cell>
          <cell r="R19996">
            <v>850</v>
          </cell>
          <cell r="S19996">
            <v>1000</v>
          </cell>
          <cell r="T19996">
            <v>0.63949999999999996</v>
          </cell>
        </row>
        <row r="19997">
          <cell r="K19997" t="str">
            <v>SHT0001849</v>
          </cell>
          <cell r="L19997" t="str">
            <v>支撑垫块</v>
          </cell>
          <cell r="M19997" t="str">
            <v>M3000-H</v>
          </cell>
          <cell r="N19997">
            <v>1000</v>
          </cell>
          <cell r="O19997">
            <v>0.85</v>
          </cell>
          <cell r="P19997" t="str">
            <v>EA</v>
          </cell>
          <cell r="Q19997">
            <v>1</v>
          </cell>
          <cell r="R19997">
            <v>850</v>
          </cell>
          <cell r="S19997">
            <v>1000</v>
          </cell>
          <cell r="T19997">
            <v>0.63949999999999996</v>
          </cell>
        </row>
        <row r="19998">
          <cell r="K19998" t="str">
            <v>SHT0001849</v>
          </cell>
          <cell r="L19998" t="str">
            <v>支撑垫块</v>
          </cell>
          <cell r="M19998" t="str">
            <v>M3000-H</v>
          </cell>
          <cell r="N19998">
            <v>2000</v>
          </cell>
          <cell r="O19998">
            <v>0.85</v>
          </cell>
          <cell r="P19998" t="str">
            <v>EA</v>
          </cell>
          <cell r="Q19998">
            <v>1</v>
          </cell>
          <cell r="R19998">
            <v>1700</v>
          </cell>
          <cell r="S19998">
            <v>2000</v>
          </cell>
          <cell r="T19998">
            <v>0.63949999999999996</v>
          </cell>
        </row>
        <row r="19999">
          <cell r="K19999" t="str">
            <v>SHT0001849</v>
          </cell>
          <cell r="L19999" t="str">
            <v>支撑垫块</v>
          </cell>
          <cell r="M19999" t="str">
            <v>M3000-H</v>
          </cell>
          <cell r="N19999">
            <v>1000</v>
          </cell>
          <cell r="O19999">
            <v>0.85</v>
          </cell>
          <cell r="P19999" t="str">
            <v>EA</v>
          </cell>
          <cell r="Q19999">
            <v>1</v>
          </cell>
          <cell r="R19999">
            <v>850</v>
          </cell>
          <cell r="S19999">
            <v>1000</v>
          </cell>
          <cell r="T19999">
            <v>0.63949999999999996</v>
          </cell>
        </row>
        <row r="20000">
          <cell r="K20000" t="str">
            <v>SHT0001857</v>
          </cell>
          <cell r="L20000" t="str">
            <v>上框后横梁总成</v>
          </cell>
          <cell r="M20000" t="str">
            <v>2.0平台</v>
          </cell>
          <cell r="N20000">
            <v>1600</v>
          </cell>
          <cell r="O20000">
            <v>3.55</v>
          </cell>
          <cell r="P20000" t="str">
            <v>EA</v>
          </cell>
          <cell r="Q20000">
            <v>1</v>
          </cell>
          <cell r="R20000">
            <v>5680</v>
          </cell>
          <cell r="S20000">
            <v>1600</v>
          </cell>
          <cell r="T20000">
            <v>3.55</v>
          </cell>
        </row>
        <row r="20001">
          <cell r="K20001" t="str">
            <v>SHT0001857</v>
          </cell>
          <cell r="L20001" t="str">
            <v>上框后横梁总成</v>
          </cell>
          <cell r="M20001" t="str">
            <v>2.0平台</v>
          </cell>
          <cell r="N20001">
            <v>900</v>
          </cell>
          <cell r="O20001">
            <v>3.55</v>
          </cell>
          <cell r="P20001" t="str">
            <v>EA</v>
          </cell>
          <cell r="Q20001">
            <v>1</v>
          </cell>
          <cell r="R20001">
            <v>3195</v>
          </cell>
          <cell r="S20001">
            <v>900</v>
          </cell>
          <cell r="T20001">
            <v>3.55</v>
          </cell>
        </row>
        <row r="20002">
          <cell r="K20002" t="str">
            <v>SHT0001857</v>
          </cell>
          <cell r="L20002" t="str">
            <v>上框后横梁总成</v>
          </cell>
          <cell r="M20002" t="str">
            <v>2.0平台</v>
          </cell>
          <cell r="N20002">
            <v>1630</v>
          </cell>
          <cell r="O20002">
            <v>3.55</v>
          </cell>
          <cell r="P20002" t="str">
            <v>EA</v>
          </cell>
          <cell r="Q20002">
            <v>1</v>
          </cell>
          <cell r="R20002">
            <v>5786.5</v>
          </cell>
          <cell r="S20002">
            <v>1630</v>
          </cell>
          <cell r="T20002">
            <v>3.55</v>
          </cell>
        </row>
        <row r="20003">
          <cell r="K20003" t="str">
            <v>SHT0001857</v>
          </cell>
          <cell r="L20003" t="str">
            <v>上框后横梁总成</v>
          </cell>
          <cell r="M20003" t="str">
            <v>2.0平台</v>
          </cell>
          <cell r="N20003">
            <v>1600</v>
          </cell>
          <cell r="O20003">
            <v>3.55</v>
          </cell>
          <cell r="P20003" t="str">
            <v>EA</v>
          </cell>
          <cell r="Q20003">
            <v>1</v>
          </cell>
          <cell r="R20003">
            <v>5680</v>
          </cell>
          <cell r="S20003">
            <v>1600</v>
          </cell>
          <cell r="T20003">
            <v>3.55</v>
          </cell>
        </row>
        <row r="20004">
          <cell r="K20004" t="str">
            <v>SHT0001857</v>
          </cell>
          <cell r="L20004" t="str">
            <v>上框后横梁总成</v>
          </cell>
          <cell r="M20004" t="str">
            <v>2.0平台</v>
          </cell>
          <cell r="N20004">
            <v>1600</v>
          </cell>
          <cell r="O20004">
            <v>3.55</v>
          </cell>
          <cell r="P20004" t="str">
            <v>EA</v>
          </cell>
          <cell r="Q20004">
            <v>1</v>
          </cell>
          <cell r="R20004">
            <v>5680</v>
          </cell>
          <cell r="S20004">
            <v>1600</v>
          </cell>
          <cell r="T20004">
            <v>3.55</v>
          </cell>
        </row>
        <row r="20005">
          <cell r="K20005" t="str">
            <v>SHT0001857</v>
          </cell>
          <cell r="L20005" t="str">
            <v>上框后横梁总成</v>
          </cell>
          <cell r="M20005" t="str">
            <v>2.0平台</v>
          </cell>
          <cell r="N20005">
            <v>1600</v>
          </cell>
          <cell r="O20005">
            <v>3.55</v>
          </cell>
          <cell r="P20005" t="str">
            <v>EA</v>
          </cell>
          <cell r="Q20005">
            <v>1</v>
          </cell>
          <cell r="R20005">
            <v>5680</v>
          </cell>
          <cell r="S20005">
            <v>1600</v>
          </cell>
          <cell r="T20005">
            <v>3.55</v>
          </cell>
        </row>
        <row r="20006">
          <cell r="K20006" t="str">
            <v>SHT0001857</v>
          </cell>
          <cell r="L20006" t="str">
            <v>上框后横梁总成</v>
          </cell>
          <cell r="M20006" t="str">
            <v>2.0平台</v>
          </cell>
          <cell r="N20006">
            <v>1200</v>
          </cell>
          <cell r="O20006">
            <v>3.55</v>
          </cell>
          <cell r="P20006" t="str">
            <v>EA</v>
          </cell>
          <cell r="Q20006">
            <v>1</v>
          </cell>
          <cell r="R20006">
            <v>4260</v>
          </cell>
          <cell r="S20006">
            <v>1200</v>
          </cell>
          <cell r="T20006">
            <v>3.55</v>
          </cell>
        </row>
        <row r="20007">
          <cell r="K20007" t="str">
            <v>SHT0001857</v>
          </cell>
          <cell r="L20007" t="str">
            <v>上框后横梁总成</v>
          </cell>
          <cell r="M20007" t="str">
            <v>2.0平台</v>
          </cell>
          <cell r="N20007">
            <v>400</v>
          </cell>
          <cell r="O20007">
            <v>3.55</v>
          </cell>
          <cell r="P20007" t="str">
            <v>EA</v>
          </cell>
          <cell r="Q20007">
            <v>1</v>
          </cell>
          <cell r="R20007">
            <v>1420</v>
          </cell>
          <cell r="S20007">
            <v>400</v>
          </cell>
          <cell r="T20007">
            <v>3.55</v>
          </cell>
        </row>
        <row r="20008">
          <cell r="K20008" t="str">
            <v>SHT0001857</v>
          </cell>
          <cell r="L20008" t="str">
            <v>上框后横梁总成</v>
          </cell>
          <cell r="M20008" t="str">
            <v>2.0平台</v>
          </cell>
          <cell r="N20008">
            <v>1600</v>
          </cell>
          <cell r="O20008">
            <v>3.55</v>
          </cell>
          <cell r="P20008" t="str">
            <v>EA</v>
          </cell>
          <cell r="Q20008">
            <v>1</v>
          </cell>
          <cell r="R20008">
            <v>5680</v>
          </cell>
          <cell r="S20008">
            <v>1600</v>
          </cell>
          <cell r="T20008">
            <v>3.55</v>
          </cell>
        </row>
        <row r="20009">
          <cell r="K20009" t="str">
            <v>SHT0001857</v>
          </cell>
          <cell r="L20009" t="str">
            <v>上框后横梁总成</v>
          </cell>
          <cell r="M20009" t="str">
            <v>2.0平台</v>
          </cell>
          <cell r="N20009">
            <v>1600</v>
          </cell>
          <cell r="O20009">
            <v>3.55</v>
          </cell>
          <cell r="P20009" t="str">
            <v>EA</v>
          </cell>
          <cell r="Q20009">
            <v>1</v>
          </cell>
          <cell r="R20009">
            <v>5680</v>
          </cell>
          <cell r="S20009">
            <v>1600</v>
          </cell>
          <cell r="T20009">
            <v>3.55</v>
          </cell>
        </row>
        <row r="20010">
          <cell r="K20010" t="str">
            <v>SHT0001857</v>
          </cell>
          <cell r="L20010" t="str">
            <v>上框后横梁总成</v>
          </cell>
          <cell r="M20010" t="str">
            <v>2.0平台</v>
          </cell>
          <cell r="N20010">
            <v>700</v>
          </cell>
          <cell r="O20010">
            <v>3.55</v>
          </cell>
          <cell r="P20010" t="str">
            <v>EA</v>
          </cell>
          <cell r="Q20010">
            <v>1</v>
          </cell>
          <cell r="R20010">
            <v>2485</v>
          </cell>
          <cell r="S20010">
            <v>700</v>
          </cell>
          <cell r="T20010">
            <v>3.55</v>
          </cell>
        </row>
        <row r="20011">
          <cell r="K20011" t="str">
            <v>SHT0001857</v>
          </cell>
          <cell r="L20011" t="str">
            <v>上框后横梁总成</v>
          </cell>
          <cell r="M20011" t="str">
            <v>2.0平台</v>
          </cell>
          <cell r="N20011">
            <v>1600</v>
          </cell>
          <cell r="O20011">
            <v>3.55</v>
          </cell>
          <cell r="P20011" t="str">
            <v>EA</v>
          </cell>
          <cell r="Q20011">
            <v>1</v>
          </cell>
          <cell r="R20011">
            <v>5680</v>
          </cell>
          <cell r="S20011">
            <v>1600</v>
          </cell>
          <cell r="T20011">
            <v>3.55</v>
          </cell>
        </row>
        <row r="20012">
          <cell r="K20012" t="str">
            <v>SHT0001857</v>
          </cell>
          <cell r="L20012" t="str">
            <v>上框后横梁总成</v>
          </cell>
          <cell r="M20012" t="str">
            <v>2.0平台</v>
          </cell>
          <cell r="N20012">
            <v>900</v>
          </cell>
          <cell r="O20012">
            <v>3.55</v>
          </cell>
          <cell r="P20012" t="str">
            <v>EA</v>
          </cell>
          <cell r="Q20012">
            <v>1</v>
          </cell>
          <cell r="R20012">
            <v>3195</v>
          </cell>
          <cell r="S20012">
            <v>900</v>
          </cell>
          <cell r="T20012">
            <v>3.55</v>
          </cell>
        </row>
        <row r="20013">
          <cell r="K20013" t="str">
            <v>SHT0001857</v>
          </cell>
          <cell r="L20013" t="str">
            <v>上框后横梁总成</v>
          </cell>
          <cell r="M20013" t="str">
            <v>2.0平台</v>
          </cell>
          <cell r="N20013">
            <v>1600</v>
          </cell>
          <cell r="O20013">
            <v>3.55</v>
          </cell>
          <cell r="P20013" t="str">
            <v>EA</v>
          </cell>
          <cell r="Q20013">
            <v>1</v>
          </cell>
          <cell r="R20013">
            <v>5680</v>
          </cell>
          <cell r="S20013">
            <v>1600</v>
          </cell>
          <cell r="T20013">
            <v>3.55</v>
          </cell>
        </row>
        <row r="20014">
          <cell r="K20014" t="str">
            <v>SHT0001857</v>
          </cell>
          <cell r="L20014" t="str">
            <v>上框后横梁总成</v>
          </cell>
          <cell r="M20014" t="str">
            <v>2.0平台</v>
          </cell>
          <cell r="N20014">
            <v>1600</v>
          </cell>
          <cell r="O20014">
            <v>3.55</v>
          </cell>
          <cell r="P20014" t="str">
            <v>EA</v>
          </cell>
          <cell r="Q20014">
            <v>1</v>
          </cell>
          <cell r="R20014">
            <v>5680</v>
          </cell>
          <cell r="S20014">
            <v>1600</v>
          </cell>
          <cell r="T20014">
            <v>3.55</v>
          </cell>
        </row>
        <row r="20015">
          <cell r="K20015" t="str">
            <v>SHT0001857</v>
          </cell>
          <cell r="L20015" t="str">
            <v>上框后横梁总成</v>
          </cell>
          <cell r="M20015" t="str">
            <v>2.0平台</v>
          </cell>
          <cell r="N20015">
            <v>1631</v>
          </cell>
          <cell r="O20015">
            <v>3.55</v>
          </cell>
          <cell r="P20015" t="str">
            <v>EA</v>
          </cell>
          <cell r="Q20015">
            <v>1</v>
          </cell>
          <cell r="R20015">
            <v>5790.05</v>
          </cell>
          <cell r="S20015">
            <v>1631</v>
          </cell>
          <cell r="T20015">
            <v>3.55</v>
          </cell>
        </row>
        <row r="20016">
          <cell r="K20016" t="str">
            <v>SHT0001857</v>
          </cell>
          <cell r="L20016" t="str">
            <v>上框后横梁总成</v>
          </cell>
          <cell r="M20016" t="str">
            <v>2.0平台</v>
          </cell>
          <cell r="N20016">
            <v>1600</v>
          </cell>
          <cell r="O20016">
            <v>3.55</v>
          </cell>
          <cell r="P20016" t="str">
            <v>EA</v>
          </cell>
          <cell r="Q20016">
            <v>1</v>
          </cell>
          <cell r="R20016">
            <v>5680</v>
          </cell>
          <cell r="S20016">
            <v>1600</v>
          </cell>
          <cell r="T20016">
            <v>3.55</v>
          </cell>
        </row>
        <row r="20017">
          <cell r="K20017" t="str">
            <v>SHT0001857</v>
          </cell>
          <cell r="L20017" t="str">
            <v>上框后横梁总成</v>
          </cell>
          <cell r="M20017" t="str">
            <v>2.0平台</v>
          </cell>
          <cell r="N20017">
            <v>1600</v>
          </cell>
          <cell r="O20017">
            <v>3.55</v>
          </cell>
          <cell r="P20017" t="str">
            <v>EA</v>
          </cell>
          <cell r="Q20017">
            <v>1</v>
          </cell>
          <cell r="R20017">
            <v>5680</v>
          </cell>
          <cell r="S20017">
            <v>1600</v>
          </cell>
          <cell r="T20017">
            <v>3.55</v>
          </cell>
        </row>
        <row r="20018">
          <cell r="K20018" t="str">
            <v>SHT0001857</v>
          </cell>
          <cell r="L20018" t="str">
            <v>上框后横梁总成</v>
          </cell>
          <cell r="M20018" t="str">
            <v>2.0平台</v>
          </cell>
          <cell r="N20018">
            <v>1000</v>
          </cell>
          <cell r="O20018">
            <v>3.55</v>
          </cell>
          <cell r="P20018" t="str">
            <v>EA</v>
          </cell>
          <cell r="Q20018">
            <v>1</v>
          </cell>
          <cell r="R20018">
            <v>3550</v>
          </cell>
          <cell r="S20018">
            <v>1000</v>
          </cell>
          <cell r="T20018">
            <v>3.55</v>
          </cell>
        </row>
        <row r="20019">
          <cell r="K20019" t="str">
            <v>SHT0001857</v>
          </cell>
          <cell r="L20019" t="str">
            <v>上框后横梁总成</v>
          </cell>
          <cell r="M20019" t="str">
            <v>2.0平台</v>
          </cell>
          <cell r="N20019">
            <v>1600</v>
          </cell>
          <cell r="O20019">
            <v>3.55</v>
          </cell>
          <cell r="P20019" t="str">
            <v>EA</v>
          </cell>
          <cell r="Q20019">
            <v>1</v>
          </cell>
          <cell r="R20019">
            <v>5680</v>
          </cell>
          <cell r="S20019">
            <v>1600</v>
          </cell>
          <cell r="T20019">
            <v>3.55</v>
          </cell>
        </row>
        <row r="20020">
          <cell r="K20020" t="str">
            <v>SHT0001859</v>
          </cell>
          <cell r="L20020" t="str">
            <v>下框横梁</v>
          </cell>
          <cell r="M20020" t="str">
            <v>2.0平台下框</v>
          </cell>
          <cell r="N20020">
            <v>1440</v>
          </cell>
          <cell r="O20020">
            <v>2.5499000000000001</v>
          </cell>
          <cell r="P20020" t="str">
            <v>EA</v>
          </cell>
          <cell r="Q20020">
            <v>1</v>
          </cell>
          <cell r="R20020">
            <v>3671.86</v>
          </cell>
          <cell r="S20020">
            <v>1440</v>
          </cell>
          <cell r="T20020">
            <v>2.5499000000000001</v>
          </cell>
        </row>
        <row r="20021">
          <cell r="K20021" t="str">
            <v>SHT0001859</v>
          </cell>
          <cell r="L20021" t="str">
            <v>下框横梁</v>
          </cell>
          <cell r="M20021" t="str">
            <v>2.0平台下框</v>
          </cell>
          <cell r="N20021">
            <v>1183</v>
          </cell>
          <cell r="O20021">
            <v>2.5499000000000001</v>
          </cell>
          <cell r="P20021" t="str">
            <v>EA</v>
          </cell>
          <cell r="Q20021">
            <v>1</v>
          </cell>
          <cell r="R20021">
            <v>3016.53</v>
          </cell>
          <cell r="S20021">
            <v>1183</v>
          </cell>
          <cell r="T20021">
            <v>2.5499000000000001</v>
          </cell>
        </row>
        <row r="20022">
          <cell r="K20022" t="str">
            <v>SHT0001859</v>
          </cell>
          <cell r="L20022" t="str">
            <v>下框横梁</v>
          </cell>
          <cell r="M20022" t="str">
            <v>2.0平台下框</v>
          </cell>
          <cell r="N20022">
            <v>480</v>
          </cell>
          <cell r="O20022">
            <v>2.5499000000000001</v>
          </cell>
          <cell r="P20022" t="str">
            <v>EA</v>
          </cell>
          <cell r="Q20022">
            <v>1</v>
          </cell>
          <cell r="R20022">
            <v>1223.95</v>
          </cell>
          <cell r="S20022">
            <v>480</v>
          </cell>
          <cell r="T20022">
            <v>2.5499000000000001</v>
          </cell>
        </row>
        <row r="20023">
          <cell r="K20023" t="str">
            <v>SHT0001859</v>
          </cell>
          <cell r="L20023" t="str">
            <v>下框横梁</v>
          </cell>
          <cell r="M20023" t="str">
            <v>2.0平台下框</v>
          </cell>
          <cell r="N20023">
            <v>3200</v>
          </cell>
          <cell r="O20023">
            <v>2.5499000000000001</v>
          </cell>
          <cell r="P20023" t="str">
            <v>EA</v>
          </cell>
          <cell r="Q20023">
            <v>1</v>
          </cell>
          <cell r="R20023">
            <v>8159.68</v>
          </cell>
          <cell r="S20023">
            <v>3200</v>
          </cell>
          <cell r="T20023">
            <v>2.5499000000000001</v>
          </cell>
        </row>
        <row r="20024">
          <cell r="K20024" t="str">
            <v>SHT0001859</v>
          </cell>
          <cell r="L20024" t="str">
            <v>下框横梁</v>
          </cell>
          <cell r="M20024" t="str">
            <v>2.0平台下框</v>
          </cell>
          <cell r="N20024">
            <v>3200</v>
          </cell>
          <cell r="O20024">
            <v>2.5499000000000001</v>
          </cell>
          <cell r="P20024" t="str">
            <v>EA</v>
          </cell>
          <cell r="Q20024">
            <v>1</v>
          </cell>
          <cell r="R20024">
            <v>8159.68</v>
          </cell>
          <cell r="S20024">
            <v>3200</v>
          </cell>
          <cell r="T20024">
            <v>2.5499000000000001</v>
          </cell>
        </row>
        <row r="20025">
          <cell r="K20025" t="str">
            <v>SHT0001859</v>
          </cell>
          <cell r="L20025" t="str">
            <v>下框横梁</v>
          </cell>
          <cell r="M20025" t="str">
            <v>2.0平台下框</v>
          </cell>
          <cell r="N20025">
            <v>640</v>
          </cell>
          <cell r="O20025">
            <v>2.5499000000000001</v>
          </cell>
          <cell r="P20025" t="str">
            <v>EA</v>
          </cell>
          <cell r="Q20025">
            <v>1</v>
          </cell>
          <cell r="R20025">
            <v>1631.94</v>
          </cell>
          <cell r="S20025">
            <v>640</v>
          </cell>
          <cell r="T20025">
            <v>2.5499000000000001</v>
          </cell>
        </row>
        <row r="20026">
          <cell r="K20026" t="str">
            <v>SHT0001859</v>
          </cell>
          <cell r="L20026" t="str">
            <v>下框横梁</v>
          </cell>
          <cell r="M20026" t="str">
            <v>2.0平台下框</v>
          </cell>
          <cell r="N20026">
            <v>-1</v>
          </cell>
          <cell r="O20026">
            <v>2.5499000000000001</v>
          </cell>
          <cell r="P20026" t="str">
            <v>EA</v>
          </cell>
          <cell r="Q20026">
            <v>1</v>
          </cell>
          <cell r="R20026">
            <v>-2.5499999999999998</v>
          </cell>
          <cell r="S20026">
            <v>-1</v>
          </cell>
          <cell r="T20026">
            <v>2.5499000000000001</v>
          </cell>
        </row>
        <row r="20027">
          <cell r="K20027" t="str">
            <v>SHT0001859</v>
          </cell>
          <cell r="L20027" t="str">
            <v>下框横梁</v>
          </cell>
          <cell r="M20027" t="str">
            <v>2.0平台下框</v>
          </cell>
          <cell r="N20027">
            <v>1920</v>
          </cell>
          <cell r="O20027">
            <v>2.5499000000000001</v>
          </cell>
          <cell r="P20027" t="str">
            <v>EA</v>
          </cell>
          <cell r="Q20027">
            <v>1</v>
          </cell>
          <cell r="R20027">
            <v>4895.8100000000004</v>
          </cell>
          <cell r="S20027">
            <v>1920</v>
          </cell>
          <cell r="T20027">
            <v>2.5499000000000001</v>
          </cell>
        </row>
        <row r="20028">
          <cell r="K20028" t="str">
            <v>SHT0001859</v>
          </cell>
          <cell r="L20028" t="str">
            <v>下框横梁</v>
          </cell>
          <cell r="M20028" t="str">
            <v>2.0平台下框</v>
          </cell>
          <cell r="N20028">
            <v>480</v>
          </cell>
          <cell r="O20028">
            <v>2.5499000000000001</v>
          </cell>
          <cell r="P20028" t="str">
            <v>EA</v>
          </cell>
          <cell r="Q20028">
            <v>1</v>
          </cell>
          <cell r="R20028">
            <v>1223.95</v>
          </cell>
          <cell r="S20028">
            <v>480</v>
          </cell>
          <cell r="T20028">
            <v>2.5499000000000001</v>
          </cell>
        </row>
        <row r="20029">
          <cell r="K20029" t="str">
            <v>SHT0001859</v>
          </cell>
          <cell r="L20029" t="str">
            <v>下框横梁</v>
          </cell>
          <cell r="M20029" t="str">
            <v>2.0平台下框</v>
          </cell>
          <cell r="N20029">
            <v>1920</v>
          </cell>
          <cell r="O20029">
            <v>2.5499000000000001</v>
          </cell>
          <cell r="P20029" t="str">
            <v>EA</v>
          </cell>
          <cell r="Q20029">
            <v>1</v>
          </cell>
          <cell r="R20029">
            <v>4895.8100000000004</v>
          </cell>
          <cell r="S20029">
            <v>1920</v>
          </cell>
          <cell r="T20029">
            <v>2.5499000000000001</v>
          </cell>
        </row>
        <row r="20030">
          <cell r="K20030" t="str">
            <v>SHT0001859</v>
          </cell>
          <cell r="L20030" t="str">
            <v>下框横梁</v>
          </cell>
          <cell r="M20030" t="str">
            <v>2.0平台下框</v>
          </cell>
          <cell r="N20030">
            <v>2400</v>
          </cell>
          <cell r="O20030">
            <v>2.5499000000000001</v>
          </cell>
          <cell r="P20030" t="str">
            <v>EA</v>
          </cell>
          <cell r="Q20030">
            <v>1</v>
          </cell>
          <cell r="R20030">
            <v>6119.76</v>
          </cell>
          <cell r="S20030">
            <v>2400</v>
          </cell>
          <cell r="T20030">
            <v>2.5499000000000001</v>
          </cell>
        </row>
        <row r="20031">
          <cell r="K20031" t="str">
            <v>SHT0001859</v>
          </cell>
          <cell r="L20031" t="str">
            <v>下框横梁</v>
          </cell>
          <cell r="M20031" t="str">
            <v>2.0平台下框</v>
          </cell>
          <cell r="N20031">
            <v>-10</v>
          </cell>
          <cell r="O20031">
            <v>2.5499000000000001</v>
          </cell>
          <cell r="P20031" t="str">
            <v>EA</v>
          </cell>
          <cell r="Q20031">
            <v>1</v>
          </cell>
          <cell r="R20031">
            <v>-25.5</v>
          </cell>
          <cell r="S20031">
            <v>-10</v>
          </cell>
          <cell r="T20031">
            <v>2.5499000000000001</v>
          </cell>
        </row>
        <row r="20032">
          <cell r="K20032" t="str">
            <v>SHT0001859</v>
          </cell>
          <cell r="L20032" t="str">
            <v>下框横梁</v>
          </cell>
          <cell r="M20032" t="str">
            <v>2.0平台下框</v>
          </cell>
          <cell r="N20032">
            <v>1000</v>
          </cell>
          <cell r="O20032">
            <v>2.5499000000000001</v>
          </cell>
          <cell r="P20032" t="str">
            <v>EA</v>
          </cell>
          <cell r="Q20032">
            <v>1</v>
          </cell>
          <cell r="R20032">
            <v>2549.9</v>
          </cell>
          <cell r="S20032">
            <v>1000</v>
          </cell>
          <cell r="T20032">
            <v>2.5499000000000001</v>
          </cell>
        </row>
        <row r="20033">
          <cell r="K20033" t="str">
            <v>SHT0001859</v>
          </cell>
          <cell r="L20033" t="str">
            <v>下框横梁</v>
          </cell>
          <cell r="M20033" t="str">
            <v>2.0平台下框</v>
          </cell>
          <cell r="N20033">
            <v>3393</v>
          </cell>
          <cell r="O20033">
            <v>2.5499000000000001</v>
          </cell>
          <cell r="P20033" t="str">
            <v>EA</v>
          </cell>
          <cell r="Q20033">
            <v>1</v>
          </cell>
          <cell r="R20033">
            <v>8651.81</v>
          </cell>
          <cell r="S20033">
            <v>3393</v>
          </cell>
          <cell r="T20033">
            <v>2.5499000000000001</v>
          </cell>
        </row>
        <row r="20034">
          <cell r="K20034" t="str">
            <v>SHT0001859</v>
          </cell>
          <cell r="L20034" t="str">
            <v>下框横梁</v>
          </cell>
          <cell r="M20034" t="str">
            <v>2.0平台下框</v>
          </cell>
          <cell r="N20034">
            <v>-2</v>
          </cell>
          <cell r="O20034">
            <v>2.5499000000000001</v>
          </cell>
          <cell r="P20034" t="str">
            <v>EA</v>
          </cell>
          <cell r="Q20034">
            <v>1</v>
          </cell>
          <cell r="R20034">
            <v>-5.0999999999999996</v>
          </cell>
          <cell r="S20034">
            <v>-2</v>
          </cell>
          <cell r="T20034">
            <v>2.5499000000000001</v>
          </cell>
        </row>
        <row r="20035">
          <cell r="K20035" t="str">
            <v>SHT0001859</v>
          </cell>
          <cell r="L20035" t="str">
            <v>下框横梁</v>
          </cell>
          <cell r="M20035" t="str">
            <v>2.0平台下框</v>
          </cell>
          <cell r="N20035">
            <v>-2</v>
          </cell>
          <cell r="O20035">
            <v>2.5499000000000001</v>
          </cell>
          <cell r="P20035" t="str">
            <v>EA</v>
          </cell>
          <cell r="Q20035">
            <v>1</v>
          </cell>
          <cell r="R20035">
            <v>-5.0999999999999996</v>
          </cell>
          <cell r="S20035">
            <v>-2</v>
          </cell>
          <cell r="T20035">
            <v>2.5499000000000001</v>
          </cell>
        </row>
        <row r="20036">
          <cell r="K20036" t="str">
            <v>SHT0001859</v>
          </cell>
          <cell r="L20036" t="str">
            <v>下框横梁</v>
          </cell>
          <cell r="M20036" t="str">
            <v>2.0平台下框</v>
          </cell>
          <cell r="N20036">
            <v>-5</v>
          </cell>
          <cell r="O20036">
            <v>2.5499000000000001</v>
          </cell>
          <cell r="P20036" t="str">
            <v>EA</v>
          </cell>
          <cell r="Q20036">
            <v>1</v>
          </cell>
          <cell r="R20036">
            <v>-12.75</v>
          </cell>
          <cell r="S20036">
            <v>-5</v>
          </cell>
          <cell r="T20036">
            <v>2.5499000000000001</v>
          </cell>
        </row>
        <row r="20037">
          <cell r="K20037" t="str">
            <v>SHT0001859</v>
          </cell>
          <cell r="L20037" t="str">
            <v>下框横梁</v>
          </cell>
          <cell r="M20037" t="str">
            <v>2.0平台下框</v>
          </cell>
          <cell r="N20037">
            <v>3751</v>
          </cell>
          <cell r="O20037">
            <v>2.5499000000000001</v>
          </cell>
          <cell r="P20037" t="str">
            <v>EA</v>
          </cell>
          <cell r="Q20037">
            <v>1</v>
          </cell>
          <cell r="R20037">
            <v>9564.67</v>
          </cell>
          <cell r="S20037">
            <v>3751</v>
          </cell>
          <cell r="T20037">
            <v>2.5499000000000001</v>
          </cell>
        </row>
        <row r="20038">
          <cell r="K20038" t="str">
            <v>SHT0001859</v>
          </cell>
          <cell r="L20038" t="str">
            <v>下框横梁</v>
          </cell>
          <cell r="M20038" t="str">
            <v>2.0平台下框</v>
          </cell>
          <cell r="N20038">
            <v>3200</v>
          </cell>
          <cell r="O20038">
            <v>2.5499000000000001</v>
          </cell>
          <cell r="P20038" t="str">
            <v>EA</v>
          </cell>
          <cell r="Q20038">
            <v>1</v>
          </cell>
          <cell r="R20038">
            <v>8159.68</v>
          </cell>
          <cell r="S20038">
            <v>3200</v>
          </cell>
          <cell r="T20038">
            <v>2.5499000000000001</v>
          </cell>
        </row>
        <row r="20039">
          <cell r="K20039" t="str">
            <v>SHT0001876</v>
          </cell>
          <cell r="L20039" t="str">
            <v>旋转块</v>
          </cell>
          <cell r="M20039" t="str">
            <v/>
          </cell>
          <cell r="N20039">
            <v>900</v>
          </cell>
          <cell r="O20039">
            <v>0.75070000000000003</v>
          </cell>
          <cell r="P20039" t="str">
            <v>EA</v>
          </cell>
          <cell r="Q20039">
            <v>1</v>
          </cell>
          <cell r="R20039">
            <v>675.63</v>
          </cell>
          <cell r="S20039">
            <v>900</v>
          </cell>
          <cell r="T20039">
            <v>0.72</v>
          </cell>
        </row>
        <row r="20040">
          <cell r="K20040" t="str">
            <v>SHT0001876</v>
          </cell>
          <cell r="L20040" t="str">
            <v>旋转块</v>
          </cell>
          <cell r="M20040" t="str">
            <v/>
          </cell>
          <cell r="N20040">
            <v>1200</v>
          </cell>
          <cell r="O20040">
            <v>0.75070000000000003</v>
          </cell>
          <cell r="P20040" t="str">
            <v>EA</v>
          </cell>
          <cell r="Q20040">
            <v>1</v>
          </cell>
          <cell r="R20040">
            <v>900.84</v>
          </cell>
          <cell r="S20040">
            <v>1200</v>
          </cell>
          <cell r="T20040">
            <v>0.72</v>
          </cell>
        </row>
        <row r="20041">
          <cell r="K20041" t="str">
            <v>SHT0001876</v>
          </cell>
          <cell r="L20041" t="str">
            <v>旋转块</v>
          </cell>
          <cell r="M20041" t="str">
            <v/>
          </cell>
          <cell r="N20041">
            <v>600</v>
          </cell>
          <cell r="O20041">
            <v>0.75070000000000003</v>
          </cell>
          <cell r="P20041" t="str">
            <v>EA</v>
          </cell>
          <cell r="Q20041">
            <v>1</v>
          </cell>
          <cell r="R20041">
            <v>450.42</v>
          </cell>
          <cell r="S20041">
            <v>600</v>
          </cell>
          <cell r="T20041">
            <v>0.72</v>
          </cell>
        </row>
        <row r="20042">
          <cell r="K20042" t="str">
            <v>SHT0001876</v>
          </cell>
          <cell r="L20042" t="str">
            <v>旋转块</v>
          </cell>
          <cell r="M20042" t="str">
            <v/>
          </cell>
          <cell r="N20042">
            <v>900</v>
          </cell>
          <cell r="O20042">
            <v>0.75070000000000003</v>
          </cell>
          <cell r="P20042" t="str">
            <v>EA</v>
          </cell>
          <cell r="Q20042">
            <v>1</v>
          </cell>
          <cell r="R20042">
            <v>675.63</v>
          </cell>
          <cell r="S20042">
            <v>900</v>
          </cell>
          <cell r="T20042">
            <v>0.72</v>
          </cell>
        </row>
        <row r="20043">
          <cell r="K20043" t="str">
            <v>SHT0001876</v>
          </cell>
          <cell r="L20043" t="str">
            <v>旋转块</v>
          </cell>
          <cell r="M20043" t="str">
            <v/>
          </cell>
          <cell r="N20043">
            <v>600</v>
          </cell>
          <cell r="O20043">
            <v>0.75070000000000003</v>
          </cell>
          <cell r="P20043" t="str">
            <v>EA</v>
          </cell>
          <cell r="Q20043">
            <v>1</v>
          </cell>
          <cell r="R20043">
            <v>450.42</v>
          </cell>
          <cell r="S20043">
            <v>600</v>
          </cell>
          <cell r="T20043">
            <v>0.72</v>
          </cell>
        </row>
        <row r="20044">
          <cell r="K20044" t="str">
            <v>SHT0001876</v>
          </cell>
          <cell r="L20044" t="str">
            <v>旋转块</v>
          </cell>
          <cell r="M20044" t="str">
            <v/>
          </cell>
          <cell r="N20044">
            <v>300</v>
          </cell>
          <cell r="O20044">
            <v>0.75070000000000003</v>
          </cell>
          <cell r="P20044" t="str">
            <v>EA</v>
          </cell>
          <cell r="Q20044">
            <v>1</v>
          </cell>
          <cell r="R20044">
            <v>225.21</v>
          </cell>
          <cell r="S20044">
            <v>300</v>
          </cell>
          <cell r="T20044">
            <v>0.72</v>
          </cell>
        </row>
        <row r="20045">
          <cell r="K20045" t="str">
            <v>SHT0001876</v>
          </cell>
          <cell r="L20045" t="str">
            <v>旋转块</v>
          </cell>
          <cell r="M20045" t="str">
            <v/>
          </cell>
          <cell r="N20045">
            <v>300</v>
          </cell>
          <cell r="O20045">
            <v>0.75070000000000003</v>
          </cell>
          <cell r="P20045" t="str">
            <v>EA</v>
          </cell>
          <cell r="Q20045">
            <v>1</v>
          </cell>
          <cell r="R20045">
            <v>225.21</v>
          </cell>
          <cell r="S20045">
            <v>300</v>
          </cell>
          <cell r="T20045">
            <v>0.72</v>
          </cell>
        </row>
        <row r="20046">
          <cell r="K20046" t="str">
            <v>SHT0001876</v>
          </cell>
          <cell r="L20046" t="str">
            <v>旋转块</v>
          </cell>
          <cell r="M20046" t="str">
            <v/>
          </cell>
          <cell r="N20046">
            <v>1200</v>
          </cell>
          <cell r="O20046">
            <v>0.75070000000000003</v>
          </cell>
          <cell r="P20046" t="str">
            <v>EA</v>
          </cell>
          <cell r="Q20046">
            <v>1</v>
          </cell>
          <cell r="R20046">
            <v>900.84</v>
          </cell>
          <cell r="S20046">
            <v>1200</v>
          </cell>
          <cell r="T20046">
            <v>0.72</v>
          </cell>
        </row>
        <row r="20047">
          <cell r="K20047" t="str">
            <v>SHT0001876</v>
          </cell>
          <cell r="L20047" t="str">
            <v>旋转块</v>
          </cell>
          <cell r="M20047" t="str">
            <v/>
          </cell>
          <cell r="N20047">
            <v>1200</v>
          </cell>
          <cell r="O20047">
            <v>0.75070000000000003</v>
          </cell>
          <cell r="P20047" t="str">
            <v>EA</v>
          </cell>
          <cell r="Q20047">
            <v>1</v>
          </cell>
          <cell r="R20047">
            <v>900.84</v>
          </cell>
          <cell r="S20047">
            <v>1200</v>
          </cell>
          <cell r="T20047">
            <v>0.72</v>
          </cell>
        </row>
        <row r="20048">
          <cell r="K20048" t="str">
            <v>SHT0001876</v>
          </cell>
          <cell r="L20048" t="str">
            <v>旋转块</v>
          </cell>
          <cell r="M20048" t="str">
            <v/>
          </cell>
          <cell r="N20048">
            <v>1200</v>
          </cell>
          <cell r="O20048">
            <v>0.75070000000000003</v>
          </cell>
          <cell r="P20048" t="str">
            <v>EA</v>
          </cell>
          <cell r="Q20048">
            <v>1</v>
          </cell>
          <cell r="R20048">
            <v>900.84</v>
          </cell>
          <cell r="S20048">
            <v>1200</v>
          </cell>
          <cell r="T20048">
            <v>0.72</v>
          </cell>
        </row>
        <row r="20049">
          <cell r="K20049" t="str">
            <v>SHT0001876</v>
          </cell>
          <cell r="L20049" t="str">
            <v>旋转块</v>
          </cell>
          <cell r="M20049" t="str">
            <v/>
          </cell>
          <cell r="N20049">
            <v>300</v>
          </cell>
          <cell r="O20049">
            <v>0.75070000000000003</v>
          </cell>
          <cell r="P20049" t="str">
            <v>EA</v>
          </cell>
          <cell r="Q20049">
            <v>1</v>
          </cell>
          <cell r="R20049">
            <v>225.21</v>
          </cell>
          <cell r="S20049">
            <v>300</v>
          </cell>
          <cell r="T20049">
            <v>0.72</v>
          </cell>
        </row>
        <row r="20050">
          <cell r="K20050" t="str">
            <v>SHT0001876</v>
          </cell>
          <cell r="L20050" t="str">
            <v>旋转块</v>
          </cell>
          <cell r="M20050" t="str">
            <v/>
          </cell>
          <cell r="N20050">
            <v>600</v>
          </cell>
          <cell r="O20050">
            <v>0.75070000000000003</v>
          </cell>
          <cell r="P20050" t="str">
            <v>EA</v>
          </cell>
          <cell r="Q20050">
            <v>1</v>
          </cell>
          <cell r="R20050">
            <v>450.42</v>
          </cell>
          <cell r="S20050">
            <v>600</v>
          </cell>
          <cell r="T20050">
            <v>0.72</v>
          </cell>
        </row>
        <row r="20051">
          <cell r="K20051" t="str">
            <v>SHT0001876</v>
          </cell>
          <cell r="L20051" t="str">
            <v>旋转块</v>
          </cell>
          <cell r="M20051" t="str">
            <v/>
          </cell>
          <cell r="N20051">
            <v>600</v>
          </cell>
          <cell r="O20051">
            <v>0.75070000000000003</v>
          </cell>
          <cell r="P20051" t="str">
            <v>EA</v>
          </cell>
          <cell r="Q20051">
            <v>1</v>
          </cell>
          <cell r="R20051">
            <v>450.42</v>
          </cell>
          <cell r="S20051">
            <v>600</v>
          </cell>
          <cell r="T20051">
            <v>0.72</v>
          </cell>
        </row>
        <row r="20052">
          <cell r="K20052" t="str">
            <v>SHT0001876</v>
          </cell>
          <cell r="L20052" t="str">
            <v>旋转块</v>
          </cell>
          <cell r="M20052" t="str">
            <v/>
          </cell>
          <cell r="N20052">
            <v>300</v>
          </cell>
          <cell r="O20052">
            <v>0.75070000000000003</v>
          </cell>
          <cell r="P20052" t="str">
            <v>EA</v>
          </cell>
          <cell r="Q20052">
            <v>1</v>
          </cell>
          <cell r="R20052">
            <v>225.21</v>
          </cell>
          <cell r="S20052">
            <v>300</v>
          </cell>
          <cell r="T20052">
            <v>0.72</v>
          </cell>
        </row>
        <row r="20053">
          <cell r="K20053" t="str">
            <v>SHT0001876</v>
          </cell>
          <cell r="L20053" t="str">
            <v>旋转块</v>
          </cell>
          <cell r="M20053" t="str">
            <v/>
          </cell>
          <cell r="N20053">
            <v>300</v>
          </cell>
          <cell r="O20053">
            <v>0.75070000000000003</v>
          </cell>
          <cell r="P20053" t="str">
            <v>EA</v>
          </cell>
          <cell r="Q20053">
            <v>1</v>
          </cell>
          <cell r="R20053">
            <v>225.21</v>
          </cell>
          <cell r="S20053">
            <v>300</v>
          </cell>
          <cell r="T20053">
            <v>0.72</v>
          </cell>
        </row>
        <row r="20054">
          <cell r="K20054" t="str">
            <v>SHT0001879</v>
          </cell>
          <cell r="L20054" t="str">
            <v>导向盒体</v>
          </cell>
          <cell r="M20054" t="str">
            <v/>
          </cell>
          <cell r="N20054">
            <v>600</v>
          </cell>
          <cell r="O20054">
            <v>1.65</v>
          </cell>
          <cell r="P20054" t="str">
            <v>EA</v>
          </cell>
          <cell r="Q20054">
            <v>1</v>
          </cell>
          <cell r="R20054">
            <v>990</v>
          </cell>
          <cell r="S20054">
            <v>600</v>
          </cell>
          <cell r="T20054">
            <v>1.56</v>
          </cell>
        </row>
        <row r="20055">
          <cell r="K20055" t="str">
            <v>SHT0001879</v>
          </cell>
          <cell r="L20055" t="str">
            <v>导向盒体</v>
          </cell>
          <cell r="M20055" t="str">
            <v/>
          </cell>
          <cell r="N20055">
            <v>1100</v>
          </cell>
          <cell r="O20055">
            <v>1.65</v>
          </cell>
          <cell r="P20055" t="str">
            <v>EA</v>
          </cell>
          <cell r="Q20055">
            <v>1</v>
          </cell>
          <cell r="R20055">
            <v>1815</v>
          </cell>
          <cell r="S20055">
            <v>1100</v>
          </cell>
          <cell r="T20055">
            <v>1.56</v>
          </cell>
        </row>
        <row r="20056">
          <cell r="K20056" t="str">
            <v>SHT0001879</v>
          </cell>
          <cell r="L20056" t="str">
            <v>导向盒体</v>
          </cell>
          <cell r="M20056" t="str">
            <v/>
          </cell>
          <cell r="N20056">
            <v>400</v>
          </cell>
          <cell r="O20056">
            <v>1.65</v>
          </cell>
          <cell r="P20056" t="str">
            <v>EA</v>
          </cell>
          <cell r="Q20056">
            <v>1</v>
          </cell>
          <cell r="R20056">
            <v>660</v>
          </cell>
          <cell r="S20056">
            <v>400</v>
          </cell>
          <cell r="T20056">
            <v>1.56</v>
          </cell>
        </row>
        <row r="20057">
          <cell r="K20057" t="str">
            <v>SHT0001879</v>
          </cell>
          <cell r="L20057" t="str">
            <v>导向盒体</v>
          </cell>
          <cell r="M20057" t="str">
            <v/>
          </cell>
          <cell r="N20057">
            <v>743</v>
          </cell>
          <cell r="O20057">
            <v>1.65</v>
          </cell>
          <cell r="P20057" t="str">
            <v>EA</v>
          </cell>
          <cell r="Q20057">
            <v>1</v>
          </cell>
          <cell r="R20057">
            <v>1225.95</v>
          </cell>
          <cell r="S20057">
            <v>743</v>
          </cell>
          <cell r="T20057">
            <v>1.56</v>
          </cell>
        </row>
        <row r="20058">
          <cell r="K20058" t="str">
            <v>SHT0001879</v>
          </cell>
          <cell r="L20058" t="str">
            <v>导向盒体</v>
          </cell>
          <cell r="M20058" t="str">
            <v/>
          </cell>
          <cell r="N20058">
            <v>900</v>
          </cell>
          <cell r="O20058">
            <v>1.65</v>
          </cell>
          <cell r="P20058" t="str">
            <v>EA</v>
          </cell>
          <cell r="Q20058">
            <v>1</v>
          </cell>
          <cell r="R20058">
            <v>1485</v>
          </cell>
          <cell r="S20058">
            <v>900</v>
          </cell>
          <cell r="T20058">
            <v>1.56</v>
          </cell>
        </row>
        <row r="20059">
          <cell r="K20059" t="str">
            <v>SHT0001879</v>
          </cell>
          <cell r="L20059" t="str">
            <v>导向盒体</v>
          </cell>
          <cell r="M20059" t="str">
            <v/>
          </cell>
          <cell r="N20059">
            <v>1200</v>
          </cell>
          <cell r="O20059">
            <v>1.65</v>
          </cell>
          <cell r="P20059" t="str">
            <v>EA</v>
          </cell>
          <cell r="Q20059">
            <v>1</v>
          </cell>
          <cell r="R20059">
            <v>1980</v>
          </cell>
          <cell r="S20059">
            <v>1200</v>
          </cell>
          <cell r="T20059">
            <v>1.56</v>
          </cell>
        </row>
        <row r="20060">
          <cell r="K20060" t="str">
            <v>SHT0001879</v>
          </cell>
          <cell r="L20060" t="str">
            <v>导向盒体</v>
          </cell>
          <cell r="M20060" t="str">
            <v/>
          </cell>
          <cell r="N20060">
            <v>-1000</v>
          </cell>
          <cell r="O20060">
            <v>1.65</v>
          </cell>
          <cell r="P20060" t="str">
            <v>EA</v>
          </cell>
          <cell r="Q20060">
            <v>1</v>
          </cell>
          <cell r="R20060">
            <v>-1650</v>
          </cell>
          <cell r="S20060">
            <v>-1000</v>
          </cell>
          <cell r="T20060">
            <v>1.56</v>
          </cell>
        </row>
        <row r="20061">
          <cell r="K20061" t="str">
            <v>SHT0001879</v>
          </cell>
          <cell r="L20061" t="str">
            <v>导向盒体</v>
          </cell>
          <cell r="M20061" t="str">
            <v/>
          </cell>
          <cell r="N20061">
            <v>500</v>
          </cell>
          <cell r="O20061">
            <v>1.65</v>
          </cell>
          <cell r="P20061" t="str">
            <v>EA</v>
          </cell>
          <cell r="Q20061">
            <v>1</v>
          </cell>
          <cell r="R20061">
            <v>825</v>
          </cell>
          <cell r="S20061">
            <v>500</v>
          </cell>
          <cell r="T20061">
            <v>1.56</v>
          </cell>
        </row>
        <row r="20062">
          <cell r="K20062" t="str">
            <v>SHT0001879</v>
          </cell>
          <cell r="L20062" t="str">
            <v>导向盒体</v>
          </cell>
          <cell r="M20062" t="str">
            <v/>
          </cell>
          <cell r="N20062">
            <v>1000</v>
          </cell>
          <cell r="O20062">
            <v>1.65</v>
          </cell>
          <cell r="P20062" t="str">
            <v>EA</v>
          </cell>
          <cell r="Q20062">
            <v>1</v>
          </cell>
          <cell r="R20062">
            <v>1650</v>
          </cell>
          <cell r="S20062">
            <v>1000</v>
          </cell>
          <cell r="T20062">
            <v>1.56</v>
          </cell>
        </row>
        <row r="20063">
          <cell r="K20063" t="str">
            <v>SHT0001879</v>
          </cell>
          <cell r="L20063" t="str">
            <v>导向盒体</v>
          </cell>
          <cell r="M20063" t="str">
            <v/>
          </cell>
          <cell r="N20063">
            <v>600</v>
          </cell>
          <cell r="O20063">
            <v>1.65</v>
          </cell>
          <cell r="P20063" t="str">
            <v>EA</v>
          </cell>
          <cell r="Q20063">
            <v>1</v>
          </cell>
          <cell r="R20063">
            <v>990</v>
          </cell>
          <cell r="S20063">
            <v>600</v>
          </cell>
          <cell r="T20063">
            <v>1.56</v>
          </cell>
        </row>
        <row r="20064">
          <cell r="K20064" t="str">
            <v>SHT0001879</v>
          </cell>
          <cell r="L20064" t="str">
            <v>导向盒体</v>
          </cell>
          <cell r="M20064" t="str">
            <v/>
          </cell>
          <cell r="N20064">
            <v>1000</v>
          </cell>
          <cell r="O20064">
            <v>1.65</v>
          </cell>
          <cell r="P20064" t="str">
            <v>EA</v>
          </cell>
          <cell r="Q20064">
            <v>1</v>
          </cell>
          <cell r="R20064">
            <v>1650</v>
          </cell>
          <cell r="S20064">
            <v>1000</v>
          </cell>
          <cell r="T20064">
            <v>1.56</v>
          </cell>
        </row>
        <row r="20065">
          <cell r="K20065" t="str">
            <v>SHT0001879</v>
          </cell>
          <cell r="L20065" t="str">
            <v>导向盒体</v>
          </cell>
          <cell r="M20065" t="str">
            <v/>
          </cell>
          <cell r="N20065">
            <v>600</v>
          </cell>
          <cell r="O20065">
            <v>1.65</v>
          </cell>
          <cell r="P20065" t="str">
            <v>EA</v>
          </cell>
          <cell r="Q20065">
            <v>1</v>
          </cell>
          <cell r="R20065">
            <v>990</v>
          </cell>
          <cell r="S20065">
            <v>600</v>
          </cell>
          <cell r="T20065">
            <v>1.56</v>
          </cell>
        </row>
        <row r="20066">
          <cell r="K20066" t="str">
            <v>SHT0001879</v>
          </cell>
          <cell r="L20066" t="str">
            <v>导向盒体</v>
          </cell>
          <cell r="M20066" t="str">
            <v/>
          </cell>
          <cell r="N20066">
            <v>600</v>
          </cell>
          <cell r="O20066">
            <v>1.65</v>
          </cell>
          <cell r="P20066" t="str">
            <v>EA</v>
          </cell>
          <cell r="Q20066">
            <v>1</v>
          </cell>
          <cell r="R20066">
            <v>990</v>
          </cell>
          <cell r="S20066">
            <v>600</v>
          </cell>
          <cell r="T20066">
            <v>1.56</v>
          </cell>
        </row>
        <row r="20067">
          <cell r="K20067" t="str">
            <v>SHT0001879</v>
          </cell>
          <cell r="L20067" t="str">
            <v>导向盒体</v>
          </cell>
          <cell r="M20067" t="str">
            <v/>
          </cell>
          <cell r="N20067">
            <v>400</v>
          </cell>
          <cell r="O20067">
            <v>1.65</v>
          </cell>
          <cell r="P20067" t="str">
            <v>EA</v>
          </cell>
          <cell r="Q20067">
            <v>1</v>
          </cell>
          <cell r="R20067">
            <v>660</v>
          </cell>
          <cell r="S20067">
            <v>400</v>
          </cell>
          <cell r="T20067">
            <v>1.56</v>
          </cell>
        </row>
        <row r="20068">
          <cell r="K20068" t="str">
            <v>SHT0001879</v>
          </cell>
          <cell r="L20068" t="str">
            <v>导向盒体</v>
          </cell>
          <cell r="M20068" t="str">
            <v/>
          </cell>
          <cell r="N20068">
            <v>300</v>
          </cell>
          <cell r="O20068">
            <v>1.65</v>
          </cell>
          <cell r="P20068" t="str">
            <v>EA</v>
          </cell>
          <cell r="Q20068">
            <v>1</v>
          </cell>
          <cell r="R20068">
            <v>495</v>
          </cell>
          <cell r="S20068">
            <v>300</v>
          </cell>
          <cell r="T20068">
            <v>1.56</v>
          </cell>
        </row>
        <row r="20069">
          <cell r="K20069" t="str">
            <v>sht0001894</v>
          </cell>
          <cell r="L20069" t="str">
            <v>仰角旋转轴</v>
          </cell>
          <cell r="M20069" t="str">
            <v/>
          </cell>
          <cell r="N20069">
            <v>1800</v>
          </cell>
          <cell r="O20069">
            <v>1.38</v>
          </cell>
          <cell r="P20069" t="str">
            <v>EA</v>
          </cell>
          <cell r="Q20069">
            <v>1</v>
          </cell>
          <cell r="R20069">
            <v>2484</v>
          </cell>
          <cell r="S20069">
            <v>1800</v>
          </cell>
          <cell r="T20069">
            <v>1.3109999999999999</v>
          </cell>
        </row>
        <row r="20070">
          <cell r="K20070" t="str">
            <v>sht0001894</v>
          </cell>
          <cell r="L20070" t="str">
            <v>仰角旋转轴</v>
          </cell>
          <cell r="M20070" t="str">
            <v/>
          </cell>
          <cell r="N20070">
            <v>5100</v>
          </cell>
          <cell r="O20070">
            <v>1.38</v>
          </cell>
          <cell r="P20070" t="str">
            <v>EA</v>
          </cell>
          <cell r="Q20070">
            <v>1</v>
          </cell>
          <cell r="R20070">
            <v>7038</v>
          </cell>
          <cell r="S20070">
            <v>5100</v>
          </cell>
          <cell r="T20070">
            <v>1.3109999999999999</v>
          </cell>
        </row>
        <row r="20071">
          <cell r="K20071" t="str">
            <v>sht0001894</v>
          </cell>
          <cell r="L20071" t="str">
            <v>仰角旋转轴</v>
          </cell>
          <cell r="M20071" t="str">
            <v/>
          </cell>
          <cell r="N20071">
            <v>2400</v>
          </cell>
          <cell r="O20071">
            <v>1.38</v>
          </cell>
          <cell r="P20071" t="str">
            <v>EA</v>
          </cell>
          <cell r="Q20071">
            <v>1</v>
          </cell>
          <cell r="R20071">
            <v>3312</v>
          </cell>
          <cell r="S20071">
            <v>2400</v>
          </cell>
          <cell r="T20071">
            <v>1.3109999999999999</v>
          </cell>
        </row>
        <row r="20072">
          <cell r="K20072" t="str">
            <v>sht0001894</v>
          </cell>
          <cell r="L20072" t="str">
            <v>仰角旋转轴</v>
          </cell>
          <cell r="M20072" t="str">
            <v/>
          </cell>
          <cell r="N20072">
            <v>4800</v>
          </cell>
          <cell r="O20072">
            <v>1.38</v>
          </cell>
          <cell r="P20072" t="str">
            <v>EA</v>
          </cell>
          <cell r="Q20072">
            <v>1</v>
          </cell>
          <cell r="R20072">
            <v>6624</v>
          </cell>
          <cell r="S20072">
            <v>4800</v>
          </cell>
          <cell r="T20072">
            <v>1.3109999999999999</v>
          </cell>
        </row>
        <row r="20073">
          <cell r="K20073" t="str">
            <v>sht0001894</v>
          </cell>
          <cell r="L20073" t="str">
            <v>仰角旋转轴</v>
          </cell>
          <cell r="M20073" t="str">
            <v/>
          </cell>
          <cell r="N20073">
            <v>900</v>
          </cell>
          <cell r="O20073">
            <v>1.38</v>
          </cell>
          <cell r="P20073" t="str">
            <v>EA</v>
          </cell>
          <cell r="Q20073">
            <v>1</v>
          </cell>
          <cell r="R20073">
            <v>1242</v>
          </cell>
          <cell r="S20073">
            <v>900</v>
          </cell>
          <cell r="T20073">
            <v>1.3109999999999999</v>
          </cell>
        </row>
        <row r="20074">
          <cell r="K20074" t="str">
            <v>SHT0001900</v>
          </cell>
          <cell r="L20074" t="str">
            <v>卡板</v>
          </cell>
          <cell r="M20074" t="str">
            <v>座框</v>
          </cell>
          <cell r="N20074">
            <v>1200</v>
          </cell>
          <cell r="O20074">
            <v>1.7699</v>
          </cell>
          <cell r="P20074" t="str">
            <v>EA</v>
          </cell>
          <cell r="Q20074">
            <v>1</v>
          </cell>
          <cell r="R20074">
            <v>2123.88</v>
          </cell>
          <cell r="S20074">
            <v>1200</v>
          </cell>
          <cell r="T20074">
            <v>1.6372</v>
          </cell>
        </row>
        <row r="20075">
          <cell r="K20075" t="str">
            <v>SHT0001900</v>
          </cell>
          <cell r="L20075" t="str">
            <v>卡板</v>
          </cell>
          <cell r="M20075" t="str">
            <v>座框</v>
          </cell>
          <cell r="N20075">
            <v>791</v>
          </cell>
          <cell r="O20075">
            <v>1.7699</v>
          </cell>
          <cell r="P20075" t="str">
            <v>EA</v>
          </cell>
          <cell r="Q20075">
            <v>1</v>
          </cell>
          <cell r="R20075">
            <v>1399.99</v>
          </cell>
          <cell r="S20075">
            <v>791</v>
          </cell>
          <cell r="T20075">
            <v>1.6372</v>
          </cell>
        </row>
        <row r="20076">
          <cell r="K20076" t="str">
            <v>SHT0001911</v>
          </cell>
          <cell r="L20076" t="str">
            <v>限位块</v>
          </cell>
          <cell r="M20076" t="str">
            <v/>
          </cell>
          <cell r="N20076">
            <v>500</v>
          </cell>
          <cell r="O20076">
            <v>1.1653</v>
          </cell>
          <cell r="P20076" t="str">
            <v>EA</v>
          </cell>
          <cell r="Q20076">
            <v>1</v>
          </cell>
          <cell r="R20076">
            <v>582.65</v>
          </cell>
          <cell r="S20076">
            <v>500</v>
          </cell>
          <cell r="T20076">
            <v>1.0739000000000001</v>
          </cell>
        </row>
        <row r="20077">
          <cell r="K20077" t="str">
            <v>SHT0001911</v>
          </cell>
          <cell r="L20077" t="str">
            <v>限位块</v>
          </cell>
          <cell r="M20077" t="str">
            <v/>
          </cell>
          <cell r="N20077">
            <v>1000</v>
          </cell>
          <cell r="O20077">
            <v>1.1653</v>
          </cell>
          <cell r="P20077" t="str">
            <v>EA</v>
          </cell>
          <cell r="Q20077">
            <v>1</v>
          </cell>
          <cell r="R20077">
            <v>1165.3</v>
          </cell>
          <cell r="S20077">
            <v>1000</v>
          </cell>
          <cell r="T20077">
            <v>1.0739000000000001</v>
          </cell>
        </row>
        <row r="20078">
          <cell r="K20078" t="str">
            <v>SHT0001911</v>
          </cell>
          <cell r="L20078" t="str">
            <v>限位块</v>
          </cell>
          <cell r="M20078" t="str">
            <v/>
          </cell>
          <cell r="N20078">
            <v>1000</v>
          </cell>
          <cell r="O20078">
            <v>1.1653</v>
          </cell>
          <cell r="P20078" t="str">
            <v>EA</v>
          </cell>
          <cell r="Q20078">
            <v>1</v>
          </cell>
          <cell r="R20078">
            <v>1165.3</v>
          </cell>
          <cell r="S20078">
            <v>1000</v>
          </cell>
          <cell r="T20078">
            <v>1.0739000000000001</v>
          </cell>
        </row>
        <row r="20079">
          <cell r="K20079" t="str">
            <v>SHT0001934</v>
          </cell>
          <cell r="L20079" t="str">
            <v>左侧主板总成</v>
          </cell>
          <cell r="M20079" t="str">
            <v/>
          </cell>
          <cell r="N20079">
            <v>609</v>
          </cell>
          <cell r="O20079">
            <v>4.8319000000000001</v>
          </cell>
          <cell r="P20079" t="str">
            <v>EA</v>
          </cell>
          <cell r="Q20079">
            <v>1</v>
          </cell>
          <cell r="R20079">
            <v>2942.63</v>
          </cell>
          <cell r="S20079">
            <v>609</v>
          </cell>
          <cell r="T20079">
            <v>4.8319000000000001</v>
          </cell>
        </row>
        <row r="20080">
          <cell r="K20080" t="str">
            <v>SHT0001934</v>
          </cell>
          <cell r="L20080" t="str">
            <v>左侧主板总成</v>
          </cell>
          <cell r="M20080" t="str">
            <v/>
          </cell>
          <cell r="N20080">
            <v>700</v>
          </cell>
          <cell r="O20080">
            <v>4.8319000000000001</v>
          </cell>
          <cell r="P20080" t="str">
            <v>EA</v>
          </cell>
          <cell r="Q20080">
            <v>1</v>
          </cell>
          <cell r="R20080">
            <v>3382.33</v>
          </cell>
          <cell r="S20080">
            <v>700</v>
          </cell>
          <cell r="T20080">
            <v>4.8319000000000001</v>
          </cell>
        </row>
        <row r="20081">
          <cell r="K20081" t="str">
            <v>SHT0001934</v>
          </cell>
          <cell r="L20081" t="str">
            <v>左侧主板总成</v>
          </cell>
          <cell r="M20081" t="str">
            <v/>
          </cell>
          <cell r="N20081">
            <v>700</v>
          </cell>
          <cell r="O20081">
            <v>4.8319000000000001</v>
          </cell>
          <cell r="P20081" t="str">
            <v>EA</v>
          </cell>
          <cell r="Q20081">
            <v>1</v>
          </cell>
          <cell r="R20081">
            <v>3382.33</v>
          </cell>
          <cell r="S20081">
            <v>700</v>
          </cell>
          <cell r="T20081">
            <v>4.8319000000000001</v>
          </cell>
        </row>
        <row r="20082">
          <cell r="K20082" t="str">
            <v>SHT0001934</v>
          </cell>
          <cell r="L20082" t="str">
            <v>左侧主板总成</v>
          </cell>
          <cell r="M20082" t="str">
            <v/>
          </cell>
          <cell r="N20082">
            <v>-2</v>
          </cell>
          <cell r="O20082">
            <v>4.8319000000000001</v>
          </cell>
          <cell r="P20082" t="str">
            <v>EA</v>
          </cell>
          <cell r="Q20082">
            <v>1</v>
          </cell>
          <cell r="R20082">
            <v>-9.66</v>
          </cell>
          <cell r="S20082">
            <v>-2</v>
          </cell>
          <cell r="T20082">
            <v>4.8319000000000001</v>
          </cell>
        </row>
        <row r="20083">
          <cell r="K20083" t="str">
            <v>SHT0001934</v>
          </cell>
          <cell r="L20083" t="str">
            <v>左侧主板总成</v>
          </cell>
          <cell r="M20083" t="str">
            <v/>
          </cell>
          <cell r="N20083">
            <v>700</v>
          </cell>
          <cell r="O20083">
            <v>4.8319000000000001</v>
          </cell>
          <cell r="P20083" t="str">
            <v>EA</v>
          </cell>
          <cell r="Q20083">
            <v>1</v>
          </cell>
          <cell r="R20083">
            <v>3382.33</v>
          </cell>
          <cell r="S20083">
            <v>700</v>
          </cell>
          <cell r="T20083">
            <v>4.8319000000000001</v>
          </cell>
        </row>
        <row r="20084">
          <cell r="K20084" t="str">
            <v>SHT0001934</v>
          </cell>
          <cell r="L20084" t="str">
            <v>左侧主板总成</v>
          </cell>
          <cell r="M20084" t="str">
            <v/>
          </cell>
          <cell r="N20084">
            <v>1400</v>
          </cell>
          <cell r="O20084">
            <v>4.8319000000000001</v>
          </cell>
          <cell r="P20084" t="str">
            <v>EA</v>
          </cell>
          <cell r="Q20084">
            <v>1</v>
          </cell>
          <cell r="R20084">
            <v>6764.66</v>
          </cell>
          <cell r="S20084">
            <v>1400</v>
          </cell>
          <cell r="T20084">
            <v>4.8319000000000001</v>
          </cell>
        </row>
        <row r="20085">
          <cell r="K20085" t="str">
            <v>SHT0001934</v>
          </cell>
          <cell r="L20085" t="str">
            <v>左侧主板总成</v>
          </cell>
          <cell r="M20085" t="str">
            <v/>
          </cell>
          <cell r="N20085">
            <v>700</v>
          </cell>
          <cell r="O20085">
            <v>4.8319000000000001</v>
          </cell>
          <cell r="P20085" t="str">
            <v>EA</v>
          </cell>
          <cell r="Q20085">
            <v>1</v>
          </cell>
          <cell r="R20085">
            <v>3382.33</v>
          </cell>
          <cell r="S20085">
            <v>700</v>
          </cell>
          <cell r="T20085">
            <v>4.8319000000000001</v>
          </cell>
        </row>
        <row r="20086">
          <cell r="K20086" t="str">
            <v>SHT0001934</v>
          </cell>
          <cell r="L20086" t="str">
            <v>左侧主板总成</v>
          </cell>
          <cell r="M20086" t="str">
            <v/>
          </cell>
          <cell r="N20086">
            <v>700</v>
          </cell>
          <cell r="O20086">
            <v>4.8319000000000001</v>
          </cell>
          <cell r="P20086" t="str">
            <v>EA</v>
          </cell>
          <cell r="Q20086">
            <v>1</v>
          </cell>
          <cell r="R20086">
            <v>3382.33</v>
          </cell>
          <cell r="S20086">
            <v>700</v>
          </cell>
          <cell r="T20086">
            <v>4.8319000000000001</v>
          </cell>
        </row>
        <row r="20087">
          <cell r="K20087" t="str">
            <v>SHT0001934</v>
          </cell>
          <cell r="L20087" t="str">
            <v>左侧主板总成</v>
          </cell>
          <cell r="M20087" t="str">
            <v/>
          </cell>
          <cell r="N20087">
            <v>700</v>
          </cell>
          <cell r="O20087">
            <v>4.8319000000000001</v>
          </cell>
          <cell r="P20087" t="str">
            <v>EA</v>
          </cell>
          <cell r="Q20087">
            <v>1</v>
          </cell>
          <cell r="R20087">
            <v>3382.33</v>
          </cell>
          <cell r="S20087">
            <v>700</v>
          </cell>
          <cell r="T20087">
            <v>4.8319000000000001</v>
          </cell>
        </row>
        <row r="20088">
          <cell r="K20088" t="str">
            <v>SHT0001934</v>
          </cell>
          <cell r="L20088" t="str">
            <v>左侧主板总成</v>
          </cell>
          <cell r="M20088" t="str">
            <v/>
          </cell>
          <cell r="N20088">
            <v>700</v>
          </cell>
          <cell r="O20088">
            <v>4.8319000000000001</v>
          </cell>
          <cell r="P20088" t="str">
            <v>EA</v>
          </cell>
          <cell r="Q20088">
            <v>1</v>
          </cell>
          <cell r="R20088">
            <v>3382.33</v>
          </cell>
          <cell r="S20088">
            <v>700</v>
          </cell>
          <cell r="T20088">
            <v>4.8319000000000001</v>
          </cell>
        </row>
        <row r="20089">
          <cell r="K20089" t="str">
            <v>SHT0001934</v>
          </cell>
          <cell r="L20089" t="str">
            <v>左侧主板总成</v>
          </cell>
          <cell r="M20089" t="str">
            <v/>
          </cell>
          <cell r="N20089">
            <v>659</v>
          </cell>
          <cell r="O20089">
            <v>4.8319000000000001</v>
          </cell>
          <cell r="P20089" t="str">
            <v>EA</v>
          </cell>
          <cell r="Q20089">
            <v>1</v>
          </cell>
          <cell r="R20089">
            <v>3184.22</v>
          </cell>
          <cell r="S20089">
            <v>659</v>
          </cell>
          <cell r="T20089">
            <v>4.8319000000000001</v>
          </cell>
        </row>
        <row r="20090">
          <cell r="K20090" t="str">
            <v>SHT0001934</v>
          </cell>
          <cell r="L20090" t="str">
            <v>左侧主板总成</v>
          </cell>
          <cell r="M20090" t="str">
            <v/>
          </cell>
          <cell r="N20090">
            <v>700</v>
          </cell>
          <cell r="O20090">
            <v>4.8319000000000001</v>
          </cell>
          <cell r="P20090" t="str">
            <v>EA</v>
          </cell>
          <cell r="Q20090">
            <v>1</v>
          </cell>
          <cell r="R20090">
            <v>3382.33</v>
          </cell>
          <cell r="S20090">
            <v>700</v>
          </cell>
          <cell r="T20090">
            <v>4.8319000000000001</v>
          </cell>
        </row>
        <row r="20091">
          <cell r="K20091" t="str">
            <v>SHT0001934</v>
          </cell>
          <cell r="L20091" t="str">
            <v>左侧主板总成</v>
          </cell>
          <cell r="M20091" t="str">
            <v/>
          </cell>
          <cell r="N20091">
            <v>700</v>
          </cell>
          <cell r="O20091">
            <v>4.8319000000000001</v>
          </cell>
          <cell r="P20091" t="str">
            <v>EA</v>
          </cell>
          <cell r="Q20091">
            <v>1</v>
          </cell>
          <cell r="R20091">
            <v>3382.33</v>
          </cell>
          <cell r="S20091">
            <v>700</v>
          </cell>
          <cell r="T20091">
            <v>4.8319000000000001</v>
          </cell>
        </row>
        <row r="20092">
          <cell r="K20092" t="str">
            <v>SHT0001934</v>
          </cell>
          <cell r="L20092" t="str">
            <v>左侧主板总成</v>
          </cell>
          <cell r="M20092" t="str">
            <v/>
          </cell>
          <cell r="N20092">
            <v>700</v>
          </cell>
          <cell r="O20092">
            <v>4.8319000000000001</v>
          </cell>
          <cell r="P20092" t="str">
            <v>EA</v>
          </cell>
          <cell r="Q20092">
            <v>1</v>
          </cell>
          <cell r="R20092">
            <v>3382.33</v>
          </cell>
          <cell r="S20092">
            <v>700</v>
          </cell>
          <cell r="T20092">
            <v>4.8319000000000001</v>
          </cell>
        </row>
        <row r="20093">
          <cell r="K20093" t="str">
            <v>SHT0001934</v>
          </cell>
          <cell r="L20093" t="str">
            <v>左侧主板总成</v>
          </cell>
          <cell r="M20093" t="str">
            <v/>
          </cell>
          <cell r="N20093">
            <v>700</v>
          </cell>
          <cell r="O20093">
            <v>4.8319000000000001</v>
          </cell>
          <cell r="P20093" t="str">
            <v>EA</v>
          </cell>
          <cell r="Q20093">
            <v>1</v>
          </cell>
          <cell r="R20093">
            <v>3382.33</v>
          </cell>
          <cell r="S20093">
            <v>700</v>
          </cell>
          <cell r="T20093">
            <v>4.8319000000000001</v>
          </cell>
        </row>
        <row r="20094">
          <cell r="K20094" t="str">
            <v>SHT0001934</v>
          </cell>
          <cell r="L20094" t="str">
            <v>左侧主板总成</v>
          </cell>
          <cell r="M20094" t="str">
            <v/>
          </cell>
          <cell r="N20094">
            <v>363</v>
          </cell>
          <cell r="O20094">
            <v>4.8319000000000001</v>
          </cell>
          <cell r="P20094" t="str">
            <v>EA</v>
          </cell>
          <cell r="Q20094">
            <v>1</v>
          </cell>
          <cell r="R20094">
            <v>1753.98</v>
          </cell>
          <cell r="S20094">
            <v>363</v>
          </cell>
          <cell r="T20094">
            <v>4.8319000000000001</v>
          </cell>
        </row>
        <row r="20095">
          <cell r="K20095" t="str">
            <v>SHT0001934</v>
          </cell>
          <cell r="L20095" t="str">
            <v>左侧主板总成</v>
          </cell>
          <cell r="M20095" t="str">
            <v/>
          </cell>
          <cell r="N20095">
            <v>700</v>
          </cell>
          <cell r="O20095">
            <v>4.8319000000000001</v>
          </cell>
          <cell r="P20095" t="str">
            <v>EA</v>
          </cell>
          <cell r="Q20095">
            <v>1</v>
          </cell>
          <cell r="R20095">
            <v>3382.33</v>
          </cell>
          <cell r="S20095">
            <v>700</v>
          </cell>
          <cell r="T20095">
            <v>4.8319000000000001</v>
          </cell>
        </row>
        <row r="20096">
          <cell r="K20096" t="str">
            <v>SHT0001934</v>
          </cell>
          <cell r="L20096" t="str">
            <v>左侧主板总成</v>
          </cell>
          <cell r="M20096" t="str">
            <v/>
          </cell>
          <cell r="N20096">
            <v>700</v>
          </cell>
          <cell r="O20096">
            <v>4.8319000000000001</v>
          </cell>
          <cell r="P20096" t="str">
            <v>EA</v>
          </cell>
          <cell r="Q20096">
            <v>1</v>
          </cell>
          <cell r="R20096">
            <v>3382.33</v>
          </cell>
          <cell r="S20096">
            <v>700</v>
          </cell>
          <cell r="T20096">
            <v>4.8319000000000001</v>
          </cell>
        </row>
        <row r="20097">
          <cell r="K20097" t="str">
            <v>SHT0001934</v>
          </cell>
          <cell r="L20097" t="str">
            <v>左侧主板总成</v>
          </cell>
          <cell r="M20097" t="str">
            <v/>
          </cell>
          <cell r="N20097">
            <v>256</v>
          </cell>
          <cell r="O20097">
            <v>4.8319000000000001</v>
          </cell>
          <cell r="P20097" t="str">
            <v>EA</v>
          </cell>
          <cell r="Q20097">
            <v>1</v>
          </cell>
          <cell r="R20097">
            <v>1236.97</v>
          </cell>
          <cell r="S20097">
            <v>256</v>
          </cell>
          <cell r="T20097">
            <v>4.8319000000000001</v>
          </cell>
        </row>
        <row r="20098">
          <cell r="K20098" t="str">
            <v>SHT0001936</v>
          </cell>
          <cell r="L20098" t="str">
            <v>右侧主板总成</v>
          </cell>
          <cell r="M20098" t="str">
            <v/>
          </cell>
          <cell r="N20098">
            <v>700</v>
          </cell>
          <cell r="O20098">
            <v>4.8319000000000001</v>
          </cell>
          <cell r="P20098" t="str">
            <v>EA</v>
          </cell>
          <cell r="Q20098">
            <v>1</v>
          </cell>
          <cell r="R20098">
            <v>3382.33</v>
          </cell>
          <cell r="S20098">
            <v>700</v>
          </cell>
          <cell r="T20098">
            <v>4.8319000000000001</v>
          </cell>
        </row>
        <row r="20099">
          <cell r="K20099" t="str">
            <v>SHT0001936</v>
          </cell>
          <cell r="L20099" t="str">
            <v>右侧主板总成</v>
          </cell>
          <cell r="M20099" t="str">
            <v/>
          </cell>
          <cell r="N20099">
            <v>700</v>
          </cell>
          <cell r="O20099">
            <v>4.8319000000000001</v>
          </cell>
          <cell r="P20099" t="str">
            <v>EA</v>
          </cell>
          <cell r="Q20099">
            <v>1</v>
          </cell>
          <cell r="R20099">
            <v>3382.33</v>
          </cell>
          <cell r="S20099">
            <v>700</v>
          </cell>
          <cell r="T20099">
            <v>4.8319000000000001</v>
          </cell>
        </row>
        <row r="20100">
          <cell r="K20100" t="str">
            <v>SHT0001936</v>
          </cell>
          <cell r="L20100" t="str">
            <v>右侧主板总成</v>
          </cell>
          <cell r="M20100" t="str">
            <v/>
          </cell>
          <cell r="N20100">
            <v>700</v>
          </cell>
          <cell r="O20100">
            <v>4.8319000000000001</v>
          </cell>
          <cell r="P20100" t="str">
            <v>EA</v>
          </cell>
          <cell r="Q20100">
            <v>1</v>
          </cell>
          <cell r="R20100">
            <v>3382.33</v>
          </cell>
          <cell r="S20100">
            <v>700</v>
          </cell>
          <cell r="T20100">
            <v>4.8319000000000001</v>
          </cell>
        </row>
        <row r="20101">
          <cell r="K20101" t="str">
            <v>SHT0001936</v>
          </cell>
          <cell r="L20101" t="str">
            <v>右侧主板总成</v>
          </cell>
          <cell r="M20101" t="str">
            <v/>
          </cell>
          <cell r="N20101">
            <v>700</v>
          </cell>
          <cell r="O20101">
            <v>4.8319000000000001</v>
          </cell>
          <cell r="P20101" t="str">
            <v>EA</v>
          </cell>
          <cell r="Q20101">
            <v>1</v>
          </cell>
          <cell r="R20101">
            <v>3382.33</v>
          </cell>
          <cell r="S20101">
            <v>700</v>
          </cell>
          <cell r="T20101">
            <v>4.8319000000000001</v>
          </cell>
        </row>
        <row r="20102">
          <cell r="K20102" t="str">
            <v>SHT0001936</v>
          </cell>
          <cell r="L20102" t="str">
            <v>右侧主板总成</v>
          </cell>
          <cell r="M20102" t="str">
            <v/>
          </cell>
          <cell r="N20102">
            <v>1400</v>
          </cell>
          <cell r="O20102">
            <v>4.8319000000000001</v>
          </cell>
          <cell r="P20102" t="str">
            <v>EA</v>
          </cell>
          <cell r="Q20102">
            <v>1</v>
          </cell>
          <cell r="R20102">
            <v>6764.66</v>
          </cell>
          <cell r="S20102">
            <v>1400</v>
          </cell>
          <cell r="T20102">
            <v>4.8319000000000001</v>
          </cell>
        </row>
        <row r="20103">
          <cell r="K20103" t="str">
            <v>SHT0001936</v>
          </cell>
          <cell r="L20103" t="str">
            <v>右侧主板总成</v>
          </cell>
          <cell r="M20103" t="str">
            <v/>
          </cell>
          <cell r="N20103">
            <v>700</v>
          </cell>
          <cell r="O20103">
            <v>4.8319000000000001</v>
          </cell>
          <cell r="P20103" t="str">
            <v>EA</v>
          </cell>
          <cell r="Q20103">
            <v>1</v>
          </cell>
          <cell r="R20103">
            <v>3382.33</v>
          </cell>
          <cell r="S20103">
            <v>700</v>
          </cell>
          <cell r="T20103">
            <v>4.8319000000000001</v>
          </cell>
        </row>
        <row r="20104">
          <cell r="K20104" t="str">
            <v>SHT0001936</v>
          </cell>
          <cell r="L20104" t="str">
            <v>右侧主板总成</v>
          </cell>
          <cell r="M20104" t="str">
            <v/>
          </cell>
          <cell r="N20104">
            <v>700</v>
          </cell>
          <cell r="O20104">
            <v>4.8319000000000001</v>
          </cell>
          <cell r="P20104" t="str">
            <v>EA</v>
          </cell>
          <cell r="Q20104">
            <v>1</v>
          </cell>
          <cell r="R20104">
            <v>3382.33</v>
          </cell>
          <cell r="S20104">
            <v>700</v>
          </cell>
          <cell r="T20104">
            <v>4.8319000000000001</v>
          </cell>
        </row>
        <row r="20105">
          <cell r="K20105" t="str">
            <v>SHT0001936</v>
          </cell>
          <cell r="L20105" t="str">
            <v>右侧主板总成</v>
          </cell>
          <cell r="M20105" t="str">
            <v/>
          </cell>
          <cell r="N20105">
            <v>700</v>
          </cell>
          <cell r="O20105">
            <v>4.8319000000000001</v>
          </cell>
          <cell r="P20105" t="str">
            <v>EA</v>
          </cell>
          <cell r="Q20105">
            <v>1</v>
          </cell>
          <cell r="R20105">
            <v>3382.33</v>
          </cell>
          <cell r="S20105">
            <v>700</v>
          </cell>
          <cell r="T20105">
            <v>4.8319000000000001</v>
          </cell>
        </row>
        <row r="20106">
          <cell r="K20106" t="str">
            <v>SHT0001936</v>
          </cell>
          <cell r="L20106" t="str">
            <v>右侧主板总成</v>
          </cell>
          <cell r="M20106" t="str">
            <v/>
          </cell>
          <cell r="N20106">
            <v>700</v>
          </cell>
          <cell r="O20106">
            <v>4.8319000000000001</v>
          </cell>
          <cell r="P20106" t="str">
            <v>EA</v>
          </cell>
          <cell r="Q20106">
            <v>1</v>
          </cell>
          <cell r="R20106">
            <v>3382.33</v>
          </cell>
          <cell r="S20106">
            <v>700</v>
          </cell>
          <cell r="T20106">
            <v>4.8319000000000001</v>
          </cell>
        </row>
        <row r="20107">
          <cell r="K20107" t="str">
            <v>SHT0001936</v>
          </cell>
          <cell r="L20107" t="str">
            <v>右侧主板总成</v>
          </cell>
          <cell r="M20107" t="str">
            <v/>
          </cell>
          <cell r="N20107">
            <v>659</v>
          </cell>
          <cell r="O20107">
            <v>4.8319000000000001</v>
          </cell>
          <cell r="P20107" t="str">
            <v>EA</v>
          </cell>
          <cell r="Q20107">
            <v>1</v>
          </cell>
          <cell r="R20107">
            <v>3184.22</v>
          </cell>
          <cell r="S20107">
            <v>659</v>
          </cell>
          <cell r="T20107">
            <v>4.8319000000000001</v>
          </cell>
        </row>
        <row r="20108">
          <cell r="K20108" t="str">
            <v>SHT0001936</v>
          </cell>
          <cell r="L20108" t="str">
            <v>右侧主板总成</v>
          </cell>
          <cell r="M20108" t="str">
            <v/>
          </cell>
          <cell r="N20108">
            <v>700</v>
          </cell>
          <cell r="O20108">
            <v>4.8319000000000001</v>
          </cell>
          <cell r="P20108" t="str">
            <v>EA</v>
          </cell>
          <cell r="Q20108">
            <v>1</v>
          </cell>
          <cell r="R20108">
            <v>3382.33</v>
          </cell>
          <cell r="S20108">
            <v>700</v>
          </cell>
          <cell r="T20108">
            <v>4.8319000000000001</v>
          </cell>
        </row>
        <row r="20109">
          <cell r="K20109" t="str">
            <v>SHT0001936</v>
          </cell>
          <cell r="L20109" t="str">
            <v>右侧主板总成</v>
          </cell>
          <cell r="M20109" t="str">
            <v/>
          </cell>
          <cell r="N20109">
            <v>700</v>
          </cell>
          <cell r="O20109">
            <v>4.8319000000000001</v>
          </cell>
          <cell r="P20109" t="str">
            <v>EA</v>
          </cell>
          <cell r="Q20109">
            <v>1</v>
          </cell>
          <cell r="R20109">
            <v>3382.33</v>
          </cell>
          <cell r="S20109">
            <v>700</v>
          </cell>
          <cell r="T20109">
            <v>4.8319000000000001</v>
          </cell>
        </row>
        <row r="20110">
          <cell r="K20110" t="str">
            <v>SHT0001936</v>
          </cell>
          <cell r="L20110" t="str">
            <v>右侧主板总成</v>
          </cell>
          <cell r="M20110" t="str">
            <v/>
          </cell>
          <cell r="N20110">
            <v>700</v>
          </cell>
          <cell r="O20110">
            <v>4.8319000000000001</v>
          </cell>
          <cell r="P20110" t="str">
            <v>EA</v>
          </cell>
          <cell r="Q20110">
            <v>1</v>
          </cell>
          <cell r="R20110">
            <v>3382.33</v>
          </cell>
          <cell r="S20110">
            <v>700</v>
          </cell>
          <cell r="T20110">
            <v>4.8319000000000001</v>
          </cell>
        </row>
        <row r="20111">
          <cell r="K20111" t="str">
            <v>SHT0001936</v>
          </cell>
          <cell r="L20111" t="str">
            <v>右侧主板总成</v>
          </cell>
          <cell r="M20111" t="str">
            <v/>
          </cell>
          <cell r="N20111">
            <v>700</v>
          </cell>
          <cell r="O20111">
            <v>4.8319000000000001</v>
          </cell>
          <cell r="P20111" t="str">
            <v>EA</v>
          </cell>
          <cell r="Q20111">
            <v>1</v>
          </cell>
          <cell r="R20111">
            <v>3382.33</v>
          </cell>
          <cell r="S20111">
            <v>700</v>
          </cell>
          <cell r="T20111">
            <v>4.8319000000000001</v>
          </cell>
        </row>
        <row r="20112">
          <cell r="K20112" t="str">
            <v>SHT0001936</v>
          </cell>
          <cell r="L20112" t="str">
            <v>右侧主板总成</v>
          </cell>
          <cell r="M20112" t="str">
            <v/>
          </cell>
          <cell r="N20112">
            <v>369</v>
          </cell>
          <cell r="O20112">
            <v>4.8319000000000001</v>
          </cell>
          <cell r="P20112" t="str">
            <v>EA</v>
          </cell>
          <cell r="Q20112">
            <v>1</v>
          </cell>
          <cell r="R20112">
            <v>1782.97</v>
          </cell>
          <cell r="S20112">
            <v>369</v>
          </cell>
          <cell r="T20112">
            <v>4.8319000000000001</v>
          </cell>
        </row>
        <row r="20113">
          <cell r="K20113" t="str">
            <v>SHT0001936</v>
          </cell>
          <cell r="L20113" t="str">
            <v>右侧主板总成</v>
          </cell>
          <cell r="M20113" t="str">
            <v/>
          </cell>
          <cell r="N20113">
            <v>700</v>
          </cell>
          <cell r="O20113">
            <v>4.8319000000000001</v>
          </cell>
          <cell r="P20113" t="str">
            <v>EA</v>
          </cell>
          <cell r="Q20113">
            <v>1</v>
          </cell>
          <cell r="R20113">
            <v>3382.33</v>
          </cell>
          <cell r="S20113">
            <v>700</v>
          </cell>
          <cell r="T20113">
            <v>4.8319000000000001</v>
          </cell>
        </row>
        <row r="20114">
          <cell r="K20114" t="str">
            <v>SHT0001936</v>
          </cell>
          <cell r="L20114" t="str">
            <v>右侧主板总成</v>
          </cell>
          <cell r="M20114" t="str">
            <v/>
          </cell>
          <cell r="N20114">
            <v>700</v>
          </cell>
          <cell r="O20114">
            <v>4.8319000000000001</v>
          </cell>
          <cell r="P20114" t="str">
            <v>EA</v>
          </cell>
          <cell r="Q20114">
            <v>1</v>
          </cell>
          <cell r="R20114">
            <v>3382.33</v>
          </cell>
          <cell r="S20114">
            <v>700</v>
          </cell>
          <cell r="T20114">
            <v>4.8319000000000001</v>
          </cell>
        </row>
        <row r="20115">
          <cell r="K20115" t="str">
            <v>SHT0001936</v>
          </cell>
          <cell r="L20115" t="str">
            <v>右侧主板总成</v>
          </cell>
          <cell r="M20115" t="str">
            <v/>
          </cell>
          <cell r="N20115">
            <v>257</v>
          </cell>
          <cell r="O20115">
            <v>4.8319000000000001</v>
          </cell>
          <cell r="P20115" t="str">
            <v>EA</v>
          </cell>
          <cell r="Q20115">
            <v>1</v>
          </cell>
          <cell r="R20115">
            <v>1241.8</v>
          </cell>
          <cell r="S20115">
            <v>257</v>
          </cell>
          <cell r="T20115">
            <v>4.8319000000000001</v>
          </cell>
        </row>
        <row r="20116">
          <cell r="K20116" t="str">
            <v>SHT0001942</v>
          </cell>
          <cell r="L20116" t="str">
            <v>腰托下固定片</v>
          </cell>
          <cell r="M20116" t="str">
            <v/>
          </cell>
          <cell r="N20116">
            <v>1000</v>
          </cell>
          <cell r="O20116">
            <v>0.13</v>
          </cell>
          <cell r="P20116" t="str">
            <v>EA</v>
          </cell>
          <cell r="Q20116">
            <v>1</v>
          </cell>
          <cell r="R20116">
            <v>130</v>
          </cell>
          <cell r="S20116">
            <v>1000</v>
          </cell>
          <cell r="T20116">
            <v>0.13</v>
          </cell>
        </row>
        <row r="20117">
          <cell r="K20117" t="str">
            <v>SHT0001942</v>
          </cell>
          <cell r="L20117" t="str">
            <v>腰托下固定片</v>
          </cell>
          <cell r="M20117" t="str">
            <v/>
          </cell>
          <cell r="N20117">
            <v>1000</v>
          </cell>
          <cell r="O20117">
            <v>0.13</v>
          </cell>
          <cell r="P20117" t="str">
            <v>EA</v>
          </cell>
          <cell r="Q20117">
            <v>1</v>
          </cell>
          <cell r="R20117">
            <v>130</v>
          </cell>
          <cell r="S20117">
            <v>1000</v>
          </cell>
          <cell r="T20117">
            <v>0.13</v>
          </cell>
        </row>
        <row r="20118">
          <cell r="K20118" t="str">
            <v>SHT0001942</v>
          </cell>
          <cell r="L20118" t="str">
            <v>腰托下固定片</v>
          </cell>
          <cell r="M20118" t="str">
            <v/>
          </cell>
          <cell r="N20118">
            <v>1600</v>
          </cell>
          <cell r="O20118">
            <v>0.13</v>
          </cell>
          <cell r="P20118" t="str">
            <v>EA</v>
          </cell>
          <cell r="Q20118">
            <v>1</v>
          </cell>
          <cell r="R20118">
            <v>208</v>
          </cell>
          <cell r="S20118">
            <v>1600</v>
          </cell>
          <cell r="T20118">
            <v>0.13</v>
          </cell>
        </row>
        <row r="20119">
          <cell r="K20119" t="str">
            <v>SHT0001945</v>
          </cell>
          <cell r="L20119" t="str">
            <v>调角器左下连接板</v>
          </cell>
          <cell r="M20119" t="str">
            <v>X3000</v>
          </cell>
          <cell r="N20119">
            <v>1989</v>
          </cell>
          <cell r="O20119">
            <v>3.2256</v>
          </cell>
          <cell r="P20119" t="str">
            <v>EA</v>
          </cell>
          <cell r="Q20119">
            <v>1</v>
          </cell>
          <cell r="R20119">
            <v>6415.72</v>
          </cell>
          <cell r="S20119">
            <v>1989</v>
          </cell>
          <cell r="T20119">
            <v>3.2256</v>
          </cell>
        </row>
        <row r="20120">
          <cell r="K20120" t="str">
            <v>SHT0001945</v>
          </cell>
          <cell r="L20120" t="str">
            <v>调角器左下连接板</v>
          </cell>
          <cell r="M20120" t="str">
            <v>X3000</v>
          </cell>
          <cell r="N20120">
            <v>2007</v>
          </cell>
          <cell r="O20120">
            <v>3.2256</v>
          </cell>
          <cell r="P20120" t="str">
            <v>EA</v>
          </cell>
          <cell r="Q20120">
            <v>1</v>
          </cell>
          <cell r="R20120">
            <v>6473.78</v>
          </cell>
          <cell r="S20120">
            <v>2007</v>
          </cell>
          <cell r="T20120">
            <v>3.2256</v>
          </cell>
        </row>
        <row r="20121">
          <cell r="K20121" t="str">
            <v>SHT0001945</v>
          </cell>
          <cell r="L20121" t="str">
            <v>调角器左下连接板</v>
          </cell>
          <cell r="M20121" t="str">
            <v>X3000</v>
          </cell>
          <cell r="N20121">
            <v>2002</v>
          </cell>
          <cell r="O20121">
            <v>3.2256</v>
          </cell>
          <cell r="P20121" t="str">
            <v>EA</v>
          </cell>
          <cell r="Q20121">
            <v>1</v>
          </cell>
          <cell r="R20121">
            <v>6457.65</v>
          </cell>
          <cell r="S20121">
            <v>2002</v>
          </cell>
          <cell r="T20121">
            <v>3.2256</v>
          </cell>
        </row>
        <row r="20122">
          <cell r="K20122" t="str">
            <v>SHT0001945</v>
          </cell>
          <cell r="L20122" t="str">
            <v>调角器左下连接板</v>
          </cell>
          <cell r="M20122" t="str">
            <v>X3000</v>
          </cell>
          <cell r="N20122">
            <v>2021</v>
          </cell>
          <cell r="O20122">
            <v>3.2256</v>
          </cell>
          <cell r="P20122" t="str">
            <v>EA</v>
          </cell>
          <cell r="Q20122">
            <v>1</v>
          </cell>
          <cell r="R20122">
            <v>6518.94</v>
          </cell>
          <cell r="S20122">
            <v>2021</v>
          </cell>
          <cell r="T20122">
            <v>3.2256</v>
          </cell>
        </row>
        <row r="20123">
          <cell r="K20123" t="str">
            <v>SHT0001945</v>
          </cell>
          <cell r="L20123" t="str">
            <v>调角器左下连接板</v>
          </cell>
          <cell r="M20123" t="str">
            <v>X3000</v>
          </cell>
          <cell r="N20123">
            <v>1613</v>
          </cell>
          <cell r="O20123">
            <v>3.2256</v>
          </cell>
          <cell r="P20123" t="str">
            <v>EA</v>
          </cell>
          <cell r="Q20123">
            <v>1</v>
          </cell>
          <cell r="R20123">
            <v>5202.8900000000003</v>
          </cell>
          <cell r="S20123">
            <v>1613</v>
          </cell>
          <cell r="T20123">
            <v>3.2256</v>
          </cell>
        </row>
        <row r="20124">
          <cell r="K20124" t="str">
            <v>SHT0001945</v>
          </cell>
          <cell r="L20124" t="str">
            <v>调角器左下连接板</v>
          </cell>
          <cell r="M20124" t="str">
            <v>X3000</v>
          </cell>
          <cell r="N20124">
            <v>400</v>
          </cell>
          <cell r="O20124">
            <v>3.2256</v>
          </cell>
          <cell r="P20124" t="str">
            <v>EA</v>
          </cell>
          <cell r="Q20124">
            <v>1</v>
          </cell>
          <cell r="R20124">
            <v>1290.24</v>
          </cell>
          <cell r="S20124">
            <v>400</v>
          </cell>
          <cell r="T20124">
            <v>3.2256</v>
          </cell>
        </row>
        <row r="20125">
          <cell r="K20125" t="str">
            <v>SHT0001945</v>
          </cell>
          <cell r="L20125" t="str">
            <v>调角器左下连接板</v>
          </cell>
          <cell r="M20125" t="str">
            <v>X3000</v>
          </cell>
          <cell r="N20125">
            <v>2012</v>
          </cell>
          <cell r="O20125">
            <v>3.2256</v>
          </cell>
          <cell r="P20125" t="str">
            <v>EA</v>
          </cell>
          <cell r="Q20125">
            <v>1</v>
          </cell>
          <cell r="R20125">
            <v>6489.91</v>
          </cell>
          <cell r="S20125">
            <v>2012</v>
          </cell>
          <cell r="T20125">
            <v>3.2256</v>
          </cell>
        </row>
        <row r="20126">
          <cell r="K20126" t="str">
            <v>sht0001950</v>
          </cell>
          <cell r="L20126" t="str">
            <v>调角器右下连接板</v>
          </cell>
          <cell r="M20126" t="str">
            <v>X3000</v>
          </cell>
          <cell r="N20126">
            <v>1976</v>
          </cell>
          <cell r="O20126">
            <v>3.2256</v>
          </cell>
          <cell r="P20126" t="str">
            <v>EA</v>
          </cell>
          <cell r="Q20126">
            <v>1</v>
          </cell>
          <cell r="R20126">
            <v>6373.79</v>
          </cell>
          <cell r="S20126">
            <v>1976</v>
          </cell>
          <cell r="T20126">
            <v>3.2256</v>
          </cell>
        </row>
        <row r="20127">
          <cell r="K20127" t="str">
            <v>sht0001950</v>
          </cell>
          <cell r="L20127" t="str">
            <v>调角器右下连接板</v>
          </cell>
          <cell r="M20127" t="str">
            <v>X3000</v>
          </cell>
          <cell r="N20127">
            <v>2016</v>
          </cell>
          <cell r="O20127">
            <v>3.2256</v>
          </cell>
          <cell r="P20127" t="str">
            <v>EA</v>
          </cell>
          <cell r="Q20127">
            <v>1</v>
          </cell>
          <cell r="R20127">
            <v>6502.81</v>
          </cell>
          <cell r="S20127">
            <v>2016</v>
          </cell>
          <cell r="T20127">
            <v>3.2256</v>
          </cell>
        </row>
        <row r="20128">
          <cell r="K20128" t="str">
            <v>sht0001950</v>
          </cell>
          <cell r="L20128" t="str">
            <v>调角器右下连接板</v>
          </cell>
          <cell r="M20128" t="str">
            <v>X3000</v>
          </cell>
          <cell r="N20128">
            <v>2015</v>
          </cell>
          <cell r="O20128">
            <v>3.2256</v>
          </cell>
          <cell r="P20128" t="str">
            <v>EA</v>
          </cell>
          <cell r="Q20128">
            <v>1</v>
          </cell>
          <cell r="R20128">
            <v>6499.58</v>
          </cell>
          <cell r="S20128">
            <v>2015</v>
          </cell>
          <cell r="T20128">
            <v>3.2256</v>
          </cell>
        </row>
        <row r="20129">
          <cell r="K20129" t="str">
            <v>sht0001950</v>
          </cell>
          <cell r="L20129" t="str">
            <v>调角器右下连接板</v>
          </cell>
          <cell r="M20129" t="str">
            <v>X3000</v>
          </cell>
          <cell r="N20129">
            <v>2021</v>
          </cell>
          <cell r="O20129">
            <v>3.2256</v>
          </cell>
          <cell r="P20129" t="str">
            <v>EA</v>
          </cell>
          <cell r="Q20129">
            <v>1</v>
          </cell>
          <cell r="R20129">
            <v>6518.94</v>
          </cell>
          <cell r="S20129">
            <v>2021</v>
          </cell>
          <cell r="T20129">
            <v>3.2256</v>
          </cell>
        </row>
        <row r="20130">
          <cell r="K20130" t="str">
            <v>sht0001950</v>
          </cell>
          <cell r="L20130" t="str">
            <v>调角器右下连接板</v>
          </cell>
          <cell r="M20130" t="str">
            <v>X3000</v>
          </cell>
          <cell r="N20130">
            <v>2013</v>
          </cell>
          <cell r="O20130">
            <v>3.2256</v>
          </cell>
          <cell r="P20130" t="str">
            <v>EA</v>
          </cell>
          <cell r="Q20130">
            <v>1</v>
          </cell>
          <cell r="R20130">
            <v>6493.13</v>
          </cell>
          <cell r="S20130">
            <v>2013</v>
          </cell>
          <cell r="T20130">
            <v>3.2256</v>
          </cell>
        </row>
        <row r="20131">
          <cell r="K20131" t="str">
            <v>sht0001950</v>
          </cell>
          <cell r="L20131" t="str">
            <v>调角器右下连接板</v>
          </cell>
          <cell r="M20131" t="str">
            <v>X3000</v>
          </cell>
          <cell r="N20131">
            <v>2013</v>
          </cell>
          <cell r="O20131">
            <v>3.2256</v>
          </cell>
          <cell r="P20131" t="str">
            <v>EA</v>
          </cell>
          <cell r="Q20131">
            <v>1</v>
          </cell>
          <cell r="R20131">
            <v>6493.13</v>
          </cell>
          <cell r="S20131">
            <v>2013</v>
          </cell>
          <cell r="T20131">
            <v>3.2256</v>
          </cell>
        </row>
        <row r="20132">
          <cell r="K20132" t="str">
            <v>SHT0001967</v>
          </cell>
          <cell r="L20132" t="str">
            <v>悬浮机构支架总成</v>
          </cell>
          <cell r="M20132" t="str">
            <v/>
          </cell>
          <cell r="N20132">
            <v>1000</v>
          </cell>
          <cell r="O20132">
            <v>0.65</v>
          </cell>
          <cell r="P20132" t="str">
            <v>EA</v>
          </cell>
          <cell r="Q20132">
            <v>1</v>
          </cell>
          <cell r="R20132">
            <v>650</v>
          </cell>
          <cell r="S20132">
            <v>1000</v>
          </cell>
          <cell r="T20132">
            <v>0.65</v>
          </cell>
        </row>
        <row r="20133">
          <cell r="K20133" t="str">
            <v>SHT0001967</v>
          </cell>
          <cell r="L20133" t="str">
            <v>悬浮机构支架总成</v>
          </cell>
          <cell r="M20133" t="str">
            <v/>
          </cell>
          <cell r="N20133">
            <v>1000</v>
          </cell>
          <cell r="O20133">
            <v>0.65</v>
          </cell>
          <cell r="P20133" t="str">
            <v>EA</v>
          </cell>
          <cell r="Q20133">
            <v>1</v>
          </cell>
          <cell r="R20133">
            <v>650</v>
          </cell>
          <cell r="S20133">
            <v>1000</v>
          </cell>
          <cell r="T20133">
            <v>0.65</v>
          </cell>
        </row>
        <row r="20134">
          <cell r="K20134" t="str">
            <v>SHT0001967</v>
          </cell>
          <cell r="L20134" t="str">
            <v>悬浮机构支架总成</v>
          </cell>
          <cell r="M20134" t="str">
            <v/>
          </cell>
          <cell r="N20134">
            <v>989</v>
          </cell>
          <cell r="O20134">
            <v>0.65</v>
          </cell>
          <cell r="P20134" t="str">
            <v>EA</v>
          </cell>
          <cell r="Q20134">
            <v>1</v>
          </cell>
          <cell r="R20134">
            <v>642.85</v>
          </cell>
          <cell r="S20134">
            <v>989</v>
          </cell>
          <cell r="T20134">
            <v>0.65</v>
          </cell>
        </row>
        <row r="20135">
          <cell r="K20135" t="str">
            <v>SHT0001970</v>
          </cell>
          <cell r="L20135" t="str">
            <v>前连接钣</v>
          </cell>
          <cell r="M20135" t="str">
            <v>X3000座垫延伸</v>
          </cell>
          <cell r="N20135">
            <v>600</v>
          </cell>
          <cell r="O20135">
            <v>3.4331999999999998</v>
          </cell>
          <cell r="P20135" t="str">
            <v>EA</v>
          </cell>
          <cell r="Q20135">
            <v>1</v>
          </cell>
          <cell r="R20135">
            <v>2059.92</v>
          </cell>
          <cell r="S20135">
            <v>600</v>
          </cell>
          <cell r="T20135">
            <v>3.4331999999999998</v>
          </cell>
        </row>
        <row r="20136">
          <cell r="K20136" t="str">
            <v>SHT0002041</v>
          </cell>
          <cell r="L20136" t="str">
            <v>防尘罩总成</v>
          </cell>
          <cell r="M20136" t="str">
            <v>M4气囊右舵</v>
          </cell>
          <cell r="N20136">
            <v>320</v>
          </cell>
          <cell r="O20136">
            <v>23</v>
          </cell>
          <cell r="P20136" t="str">
            <v>EA</v>
          </cell>
          <cell r="Q20136">
            <v>1</v>
          </cell>
          <cell r="R20136">
            <v>7360</v>
          </cell>
          <cell r="S20136">
            <v>320</v>
          </cell>
          <cell r="T20136">
            <v>21.238900000000001</v>
          </cell>
        </row>
        <row r="20137">
          <cell r="K20137" t="str">
            <v>SHT0002041</v>
          </cell>
          <cell r="L20137" t="str">
            <v>防尘罩总成</v>
          </cell>
          <cell r="M20137" t="str">
            <v>M4气囊右舵</v>
          </cell>
          <cell r="N20137">
            <v>200</v>
          </cell>
          <cell r="O20137">
            <v>23</v>
          </cell>
          <cell r="P20137" t="str">
            <v>EA</v>
          </cell>
          <cell r="Q20137">
            <v>1</v>
          </cell>
          <cell r="R20137">
            <v>4600</v>
          </cell>
          <cell r="S20137">
            <v>200</v>
          </cell>
          <cell r="T20137">
            <v>21.238900000000001</v>
          </cell>
        </row>
        <row r="20138">
          <cell r="K20138" t="str">
            <v>SHT0002041</v>
          </cell>
          <cell r="L20138" t="str">
            <v>防尘罩总成</v>
          </cell>
          <cell r="M20138" t="str">
            <v>M4气囊右舵</v>
          </cell>
          <cell r="N20138">
            <v>49</v>
          </cell>
          <cell r="O20138">
            <v>23</v>
          </cell>
          <cell r="P20138" t="str">
            <v>EA</v>
          </cell>
          <cell r="Q20138">
            <v>1</v>
          </cell>
          <cell r="R20138">
            <v>1127</v>
          </cell>
          <cell r="S20138">
            <v>49</v>
          </cell>
          <cell r="T20138">
            <v>21.238900000000001</v>
          </cell>
        </row>
        <row r="20139">
          <cell r="K20139" t="str">
            <v>sht0002054</v>
          </cell>
          <cell r="L20139" t="str">
            <v>主驾驶星盘塑料件黑色</v>
          </cell>
          <cell r="M20139" t="str">
            <v/>
          </cell>
          <cell r="N20139">
            <v>2000</v>
          </cell>
          <cell r="O20139">
            <v>4</v>
          </cell>
          <cell r="P20139" t="str">
            <v>EA</v>
          </cell>
          <cell r="Q20139">
            <v>1</v>
          </cell>
          <cell r="R20139">
            <v>8000</v>
          </cell>
          <cell r="S20139">
            <v>2000</v>
          </cell>
          <cell r="T20139">
            <v>1</v>
          </cell>
        </row>
        <row r="20140">
          <cell r="K20140" t="str">
            <v>SHT0002055</v>
          </cell>
          <cell r="L20140" t="str">
            <v>副驾驶星盘塑料件</v>
          </cell>
          <cell r="M20140" t="str">
            <v>米色1383125X</v>
          </cell>
          <cell r="N20140">
            <v>2000</v>
          </cell>
          <cell r="O20140">
            <v>4</v>
          </cell>
          <cell r="P20140" t="str">
            <v>EA</v>
          </cell>
          <cell r="Q20140">
            <v>1</v>
          </cell>
          <cell r="R20140">
            <v>8000</v>
          </cell>
          <cell r="S20140">
            <v>2000</v>
          </cell>
          <cell r="T20140">
            <v>1</v>
          </cell>
        </row>
        <row r="20141">
          <cell r="K20141" t="str">
            <v>SHT0002055</v>
          </cell>
          <cell r="L20141" t="str">
            <v>副驾驶星盘塑料件</v>
          </cell>
          <cell r="M20141" t="str">
            <v>米色1383125X</v>
          </cell>
          <cell r="N20141">
            <v>1000</v>
          </cell>
          <cell r="O20141">
            <v>4</v>
          </cell>
          <cell r="P20141" t="str">
            <v>EA</v>
          </cell>
          <cell r="Q20141">
            <v>1</v>
          </cell>
          <cell r="R20141">
            <v>4000</v>
          </cell>
          <cell r="S20141">
            <v>1000</v>
          </cell>
          <cell r="T20141">
            <v>1</v>
          </cell>
        </row>
        <row r="20142">
          <cell r="K20142" t="str">
            <v>SHT0002108</v>
          </cell>
          <cell r="L20142" t="str">
            <v>拉带总成</v>
          </cell>
          <cell r="M20142" t="str">
            <v>1B18054100010</v>
          </cell>
          <cell r="N20142">
            <v>700</v>
          </cell>
          <cell r="O20142">
            <v>0.82909999999999995</v>
          </cell>
          <cell r="P20142" t="str">
            <v>Ea</v>
          </cell>
          <cell r="Q20142">
            <v>1</v>
          </cell>
          <cell r="R20142">
            <v>580.37</v>
          </cell>
          <cell r="S20142">
            <v>700</v>
          </cell>
          <cell r="T20142">
            <v>0.82909999999999995</v>
          </cell>
        </row>
        <row r="20143">
          <cell r="K20143" t="str">
            <v>SHT0002108</v>
          </cell>
          <cell r="L20143" t="str">
            <v>拉带总成</v>
          </cell>
          <cell r="M20143" t="str">
            <v>1B18054100010</v>
          </cell>
          <cell r="N20143">
            <v>500</v>
          </cell>
          <cell r="O20143">
            <v>0.82909999999999995</v>
          </cell>
          <cell r="P20143" t="str">
            <v>Ea</v>
          </cell>
          <cell r="Q20143">
            <v>1</v>
          </cell>
          <cell r="R20143">
            <v>414.55</v>
          </cell>
          <cell r="S20143">
            <v>500</v>
          </cell>
          <cell r="T20143">
            <v>0.82909999999999995</v>
          </cell>
        </row>
        <row r="20144">
          <cell r="K20144" t="str">
            <v>SHT0002184</v>
          </cell>
          <cell r="L20144" t="str">
            <v>防尘罩</v>
          </cell>
          <cell r="M20144" t="str">
            <v>X3000</v>
          </cell>
          <cell r="N20144">
            <v>900</v>
          </cell>
          <cell r="O20144">
            <v>27</v>
          </cell>
          <cell r="P20144" t="str">
            <v>EA</v>
          </cell>
          <cell r="Q20144">
            <v>1</v>
          </cell>
          <cell r="R20144">
            <v>24300</v>
          </cell>
          <cell r="S20144">
            <v>900</v>
          </cell>
          <cell r="T20144">
            <v>26</v>
          </cell>
        </row>
        <row r="20145">
          <cell r="K20145" t="str">
            <v>SHT0002184</v>
          </cell>
          <cell r="L20145" t="str">
            <v>防尘罩</v>
          </cell>
          <cell r="M20145" t="str">
            <v>X3000</v>
          </cell>
          <cell r="N20145">
            <v>-1</v>
          </cell>
          <cell r="O20145">
            <v>27</v>
          </cell>
          <cell r="P20145" t="str">
            <v>EA</v>
          </cell>
          <cell r="Q20145">
            <v>1</v>
          </cell>
          <cell r="R20145">
            <v>-27</v>
          </cell>
          <cell r="S20145">
            <v>-1</v>
          </cell>
          <cell r="T20145">
            <v>26</v>
          </cell>
        </row>
        <row r="20146">
          <cell r="K20146" t="str">
            <v>SHT0002184</v>
          </cell>
          <cell r="L20146" t="str">
            <v>防尘罩</v>
          </cell>
          <cell r="M20146" t="str">
            <v>X3000</v>
          </cell>
          <cell r="N20146">
            <v>600</v>
          </cell>
          <cell r="O20146">
            <v>27</v>
          </cell>
          <cell r="P20146" t="str">
            <v>EA</v>
          </cell>
          <cell r="Q20146">
            <v>1</v>
          </cell>
          <cell r="R20146">
            <v>16200</v>
          </cell>
          <cell r="S20146">
            <v>600</v>
          </cell>
          <cell r="T20146">
            <v>26</v>
          </cell>
        </row>
        <row r="20147">
          <cell r="K20147" t="str">
            <v>SHT0002184</v>
          </cell>
          <cell r="L20147" t="str">
            <v>防尘罩</v>
          </cell>
          <cell r="M20147" t="str">
            <v>X3000</v>
          </cell>
          <cell r="N20147">
            <v>900</v>
          </cell>
          <cell r="O20147">
            <v>27</v>
          </cell>
          <cell r="P20147" t="str">
            <v>EA</v>
          </cell>
          <cell r="Q20147">
            <v>1</v>
          </cell>
          <cell r="R20147">
            <v>24300</v>
          </cell>
          <cell r="S20147">
            <v>900</v>
          </cell>
          <cell r="T20147">
            <v>26</v>
          </cell>
        </row>
        <row r="20148">
          <cell r="K20148" t="str">
            <v>SHT0002255</v>
          </cell>
          <cell r="L20148" t="str">
            <v>腰托固定框线</v>
          </cell>
          <cell r="M20148" t="str">
            <v/>
          </cell>
          <cell r="N20148">
            <v>2000</v>
          </cell>
          <cell r="O20148">
            <v>0.3</v>
          </cell>
          <cell r="P20148" t="str">
            <v>EA</v>
          </cell>
          <cell r="Q20148">
            <v>1</v>
          </cell>
          <cell r="R20148">
            <v>600</v>
          </cell>
          <cell r="S20148">
            <v>2000</v>
          </cell>
          <cell r="T20148">
            <v>0.3</v>
          </cell>
        </row>
        <row r="20149">
          <cell r="K20149" t="str">
            <v>SHT0002255</v>
          </cell>
          <cell r="L20149" t="str">
            <v>腰托固定框线</v>
          </cell>
          <cell r="M20149" t="str">
            <v/>
          </cell>
          <cell r="N20149">
            <v>2000</v>
          </cell>
          <cell r="O20149">
            <v>0.3</v>
          </cell>
          <cell r="P20149" t="str">
            <v>EA</v>
          </cell>
          <cell r="Q20149">
            <v>1</v>
          </cell>
          <cell r="R20149">
            <v>600</v>
          </cell>
          <cell r="S20149">
            <v>2000</v>
          </cell>
          <cell r="T20149">
            <v>0.3</v>
          </cell>
        </row>
        <row r="20150">
          <cell r="K20150" t="str">
            <v>SHT0002255</v>
          </cell>
          <cell r="L20150" t="str">
            <v>腰托固定框线</v>
          </cell>
          <cell r="M20150" t="str">
            <v/>
          </cell>
          <cell r="N20150">
            <v>1980</v>
          </cell>
          <cell r="O20150">
            <v>0.3</v>
          </cell>
          <cell r="P20150" t="str">
            <v>EA</v>
          </cell>
          <cell r="Q20150">
            <v>1</v>
          </cell>
          <cell r="R20150">
            <v>594</v>
          </cell>
          <cell r="S20150">
            <v>1980</v>
          </cell>
          <cell r="T20150">
            <v>0.3</v>
          </cell>
        </row>
        <row r="20151">
          <cell r="K20151" t="str">
            <v>SHT0002255</v>
          </cell>
          <cell r="L20151" t="str">
            <v>腰托固定框线</v>
          </cell>
          <cell r="M20151" t="str">
            <v/>
          </cell>
          <cell r="N20151">
            <v>2000</v>
          </cell>
          <cell r="O20151">
            <v>0.3</v>
          </cell>
          <cell r="P20151" t="str">
            <v>EA</v>
          </cell>
          <cell r="Q20151">
            <v>1</v>
          </cell>
          <cell r="R20151">
            <v>600</v>
          </cell>
          <cell r="S20151">
            <v>2000</v>
          </cell>
          <cell r="T20151">
            <v>0.3</v>
          </cell>
        </row>
        <row r="20152">
          <cell r="K20152" t="str">
            <v>SHT0002255</v>
          </cell>
          <cell r="L20152" t="str">
            <v>腰托固定框线</v>
          </cell>
          <cell r="M20152" t="str">
            <v/>
          </cell>
          <cell r="N20152">
            <v>2000</v>
          </cell>
          <cell r="O20152">
            <v>0.3</v>
          </cell>
          <cell r="P20152" t="str">
            <v>EA</v>
          </cell>
          <cell r="Q20152">
            <v>1</v>
          </cell>
          <cell r="R20152">
            <v>600</v>
          </cell>
          <cell r="S20152">
            <v>2000</v>
          </cell>
          <cell r="T20152">
            <v>0.3</v>
          </cell>
        </row>
        <row r="20153">
          <cell r="K20153" t="str">
            <v>SHT0002255</v>
          </cell>
          <cell r="L20153" t="str">
            <v>腰托固定框线</v>
          </cell>
          <cell r="M20153" t="str">
            <v/>
          </cell>
          <cell r="N20153">
            <v>-2</v>
          </cell>
          <cell r="O20153">
            <v>0.3</v>
          </cell>
          <cell r="P20153" t="str">
            <v>EA</v>
          </cell>
          <cell r="Q20153">
            <v>1</v>
          </cell>
          <cell r="R20153">
            <v>-0.6</v>
          </cell>
          <cell r="S20153">
            <v>-2</v>
          </cell>
          <cell r="T20153">
            <v>0.3</v>
          </cell>
        </row>
        <row r="20154">
          <cell r="K20154" t="str">
            <v>SHT0002255</v>
          </cell>
          <cell r="L20154" t="str">
            <v>腰托固定框线</v>
          </cell>
          <cell r="M20154" t="str">
            <v/>
          </cell>
          <cell r="N20154">
            <v>2000</v>
          </cell>
          <cell r="O20154">
            <v>0.3</v>
          </cell>
          <cell r="P20154" t="str">
            <v>EA</v>
          </cell>
          <cell r="Q20154">
            <v>1</v>
          </cell>
          <cell r="R20154">
            <v>600</v>
          </cell>
          <cell r="S20154">
            <v>2000</v>
          </cell>
          <cell r="T20154">
            <v>0.3</v>
          </cell>
        </row>
        <row r="20155">
          <cell r="K20155" t="str">
            <v>SHT0002255</v>
          </cell>
          <cell r="L20155" t="str">
            <v>腰托固定框线</v>
          </cell>
          <cell r="M20155" t="str">
            <v/>
          </cell>
          <cell r="N20155">
            <v>2000</v>
          </cell>
          <cell r="O20155">
            <v>0.3</v>
          </cell>
          <cell r="P20155" t="str">
            <v>EA</v>
          </cell>
          <cell r="Q20155">
            <v>1</v>
          </cell>
          <cell r="R20155">
            <v>600</v>
          </cell>
          <cell r="S20155">
            <v>2000</v>
          </cell>
          <cell r="T20155">
            <v>0.3</v>
          </cell>
        </row>
        <row r="20156">
          <cell r="K20156" t="str">
            <v>SHT0002255</v>
          </cell>
          <cell r="L20156" t="str">
            <v>腰托固定框线</v>
          </cell>
          <cell r="M20156" t="str">
            <v/>
          </cell>
          <cell r="N20156">
            <v>2000</v>
          </cell>
          <cell r="O20156">
            <v>0.3</v>
          </cell>
          <cell r="P20156" t="str">
            <v>EA</v>
          </cell>
          <cell r="Q20156">
            <v>1</v>
          </cell>
          <cell r="R20156">
            <v>600</v>
          </cell>
          <cell r="S20156">
            <v>2000</v>
          </cell>
          <cell r="T20156">
            <v>0.3</v>
          </cell>
        </row>
        <row r="20157">
          <cell r="K20157" t="str">
            <v>SHT0002255</v>
          </cell>
          <cell r="L20157" t="str">
            <v>腰托固定框线</v>
          </cell>
          <cell r="M20157" t="str">
            <v/>
          </cell>
          <cell r="N20157">
            <v>2050</v>
          </cell>
          <cell r="O20157">
            <v>0.3</v>
          </cell>
          <cell r="P20157" t="str">
            <v>EA</v>
          </cell>
          <cell r="Q20157">
            <v>1</v>
          </cell>
          <cell r="R20157">
            <v>615</v>
          </cell>
          <cell r="S20157">
            <v>2050</v>
          </cell>
          <cell r="T20157">
            <v>0.3</v>
          </cell>
        </row>
        <row r="20158">
          <cell r="K20158" t="str">
            <v>SHT0002255</v>
          </cell>
          <cell r="L20158" t="str">
            <v>腰托固定框线</v>
          </cell>
          <cell r="M20158" t="str">
            <v/>
          </cell>
          <cell r="N20158">
            <v>1700</v>
          </cell>
          <cell r="O20158">
            <v>0.3</v>
          </cell>
          <cell r="P20158" t="str">
            <v>EA</v>
          </cell>
          <cell r="Q20158">
            <v>1</v>
          </cell>
          <cell r="R20158">
            <v>510</v>
          </cell>
          <cell r="S20158">
            <v>1700</v>
          </cell>
          <cell r="T20158">
            <v>0.3</v>
          </cell>
        </row>
        <row r="20159">
          <cell r="K20159" t="str">
            <v>SHT0002294</v>
          </cell>
          <cell r="L20159" t="str">
            <v>调角器左上连接板组件</v>
          </cell>
          <cell r="M20159" t="str">
            <v>M3000-H</v>
          </cell>
          <cell r="N20159">
            <v>656</v>
          </cell>
          <cell r="O20159">
            <v>4.0469999999999997</v>
          </cell>
          <cell r="P20159" t="str">
            <v>EA</v>
          </cell>
          <cell r="Q20159">
            <v>1</v>
          </cell>
          <cell r="R20159">
            <v>2654.83</v>
          </cell>
          <cell r="S20159">
            <v>656</v>
          </cell>
          <cell r="T20159">
            <v>4.4894999999999996</v>
          </cell>
        </row>
        <row r="20160">
          <cell r="K20160" t="str">
            <v>SHT0002294</v>
          </cell>
          <cell r="L20160" t="str">
            <v>调角器左上连接板组件</v>
          </cell>
          <cell r="M20160" t="str">
            <v>M3000-H</v>
          </cell>
          <cell r="N20160">
            <v>-656</v>
          </cell>
          <cell r="O20160">
            <v>4.0469999999999997</v>
          </cell>
          <cell r="P20160" t="str">
            <v>EA</v>
          </cell>
          <cell r="Q20160">
            <v>1</v>
          </cell>
          <cell r="R20160">
            <v>-2654.83</v>
          </cell>
          <cell r="S20160">
            <v>-656</v>
          </cell>
          <cell r="T20160">
            <v>4.4894999999999996</v>
          </cell>
        </row>
        <row r="20161">
          <cell r="K20161" t="str">
            <v>SHT0002294</v>
          </cell>
          <cell r="L20161" t="str">
            <v>调角器左上连接板组件</v>
          </cell>
          <cell r="M20161" t="str">
            <v>M3000-H</v>
          </cell>
          <cell r="N20161">
            <v>1056</v>
          </cell>
          <cell r="O20161">
            <v>4.0469999999999997</v>
          </cell>
          <cell r="P20161" t="str">
            <v>EA</v>
          </cell>
          <cell r="Q20161">
            <v>1</v>
          </cell>
          <cell r="R20161">
            <v>4273.63</v>
          </cell>
          <cell r="S20161">
            <v>1056</v>
          </cell>
          <cell r="T20161">
            <v>4.4894999999999996</v>
          </cell>
        </row>
        <row r="20162">
          <cell r="K20162" t="str">
            <v>SHT0002294</v>
          </cell>
          <cell r="L20162" t="str">
            <v>调角器左上连接板组件</v>
          </cell>
          <cell r="M20162" t="str">
            <v>M3000-H</v>
          </cell>
          <cell r="N20162">
            <v>1056</v>
          </cell>
          <cell r="O20162">
            <v>4.0469999999999997</v>
          </cell>
          <cell r="P20162" t="str">
            <v>EA</v>
          </cell>
          <cell r="Q20162">
            <v>1</v>
          </cell>
          <cell r="R20162">
            <v>4273.63</v>
          </cell>
          <cell r="S20162">
            <v>1056</v>
          </cell>
          <cell r="T20162">
            <v>4.4894999999999996</v>
          </cell>
        </row>
        <row r="20163">
          <cell r="K20163" t="str">
            <v>SHT0002294</v>
          </cell>
          <cell r="L20163" t="str">
            <v>调角器左上连接板组件</v>
          </cell>
          <cell r="M20163" t="str">
            <v>M3000-H</v>
          </cell>
          <cell r="N20163">
            <v>1053</v>
          </cell>
          <cell r="O20163">
            <v>4.0469999999999997</v>
          </cell>
          <cell r="P20163" t="str">
            <v>EA</v>
          </cell>
          <cell r="Q20163">
            <v>1</v>
          </cell>
          <cell r="R20163">
            <v>4261.49</v>
          </cell>
          <cell r="S20163">
            <v>1053</v>
          </cell>
          <cell r="T20163">
            <v>4.4894999999999996</v>
          </cell>
        </row>
        <row r="20164">
          <cell r="K20164" t="str">
            <v>SHT0002296</v>
          </cell>
          <cell r="L20164" t="str">
            <v>调角器右上连接板组件</v>
          </cell>
          <cell r="M20164" t="str">
            <v>M3000-H</v>
          </cell>
          <cell r="N20164">
            <v>1056</v>
          </cell>
          <cell r="O20164">
            <v>4.0469999999999997</v>
          </cell>
          <cell r="P20164" t="str">
            <v>EA</v>
          </cell>
          <cell r="Q20164">
            <v>1</v>
          </cell>
          <cell r="R20164">
            <v>4273.63</v>
          </cell>
          <cell r="S20164">
            <v>1056</v>
          </cell>
          <cell r="T20164">
            <v>4.4894999999999996</v>
          </cell>
        </row>
        <row r="20165">
          <cell r="K20165" t="str">
            <v>SHT0002296</v>
          </cell>
          <cell r="L20165" t="str">
            <v>调角器右上连接板组件</v>
          </cell>
          <cell r="M20165" t="str">
            <v>M3000-H</v>
          </cell>
          <cell r="N20165">
            <v>1056</v>
          </cell>
          <cell r="O20165">
            <v>4.0469999999999997</v>
          </cell>
          <cell r="P20165" t="str">
            <v>EA</v>
          </cell>
          <cell r="Q20165">
            <v>1</v>
          </cell>
          <cell r="R20165">
            <v>4273.63</v>
          </cell>
          <cell r="S20165">
            <v>1056</v>
          </cell>
          <cell r="T20165">
            <v>4.4894999999999996</v>
          </cell>
        </row>
        <row r="20166">
          <cell r="K20166" t="str">
            <v>SHT0002296</v>
          </cell>
          <cell r="L20166" t="str">
            <v>调角器右上连接板组件</v>
          </cell>
          <cell r="M20166" t="str">
            <v>M3000-H</v>
          </cell>
          <cell r="N20166">
            <v>1053</v>
          </cell>
          <cell r="O20166">
            <v>4.0469999999999997</v>
          </cell>
          <cell r="P20166" t="str">
            <v>EA</v>
          </cell>
          <cell r="Q20166">
            <v>1</v>
          </cell>
          <cell r="R20166">
            <v>4261.49</v>
          </cell>
          <cell r="S20166">
            <v>1053</v>
          </cell>
          <cell r="T20166">
            <v>4.4894999999999996</v>
          </cell>
        </row>
        <row r="20167">
          <cell r="K20167" t="str">
            <v>SHT0002319</v>
          </cell>
          <cell r="L20167" t="str">
            <v>支撑块</v>
          </cell>
          <cell r="M20167" t="str">
            <v>F3000/M3000-S</v>
          </cell>
          <cell r="N20167">
            <v>10000</v>
          </cell>
          <cell r="O20167">
            <v>0.4</v>
          </cell>
          <cell r="P20167" t="str">
            <v>EA</v>
          </cell>
          <cell r="Q20167">
            <v>1</v>
          </cell>
          <cell r="R20167">
            <v>4000</v>
          </cell>
          <cell r="S20167">
            <v>10000</v>
          </cell>
          <cell r="T20167">
            <v>0.36</v>
          </cell>
        </row>
        <row r="20168">
          <cell r="K20168" t="str">
            <v>SHT0002319</v>
          </cell>
          <cell r="L20168" t="str">
            <v>支撑块</v>
          </cell>
          <cell r="M20168" t="str">
            <v>F3000/M3000-S</v>
          </cell>
          <cell r="N20168">
            <v>10000</v>
          </cell>
          <cell r="O20168">
            <v>0.4</v>
          </cell>
          <cell r="P20168" t="str">
            <v>EA</v>
          </cell>
          <cell r="Q20168">
            <v>1</v>
          </cell>
          <cell r="R20168">
            <v>4000</v>
          </cell>
          <cell r="S20168">
            <v>10000</v>
          </cell>
          <cell r="T20168">
            <v>0.36</v>
          </cell>
        </row>
        <row r="20169">
          <cell r="K20169" t="str">
            <v>SHT0002319</v>
          </cell>
          <cell r="L20169" t="str">
            <v>支撑块</v>
          </cell>
          <cell r="M20169" t="str">
            <v>F3000/M3000-S</v>
          </cell>
          <cell r="N20169">
            <v>10000</v>
          </cell>
          <cell r="O20169">
            <v>0.4</v>
          </cell>
          <cell r="P20169" t="str">
            <v>EA</v>
          </cell>
          <cell r="Q20169">
            <v>1</v>
          </cell>
          <cell r="R20169">
            <v>4000</v>
          </cell>
          <cell r="S20169">
            <v>10000</v>
          </cell>
          <cell r="T20169">
            <v>0.36</v>
          </cell>
        </row>
        <row r="20170">
          <cell r="K20170" t="str">
            <v>SHT0002319</v>
          </cell>
          <cell r="L20170" t="str">
            <v>支撑块</v>
          </cell>
          <cell r="M20170" t="str">
            <v>F3000/M3000-S</v>
          </cell>
          <cell r="N20170">
            <v>10000</v>
          </cell>
          <cell r="O20170">
            <v>0.4</v>
          </cell>
          <cell r="P20170" t="str">
            <v>EA</v>
          </cell>
          <cell r="Q20170">
            <v>1</v>
          </cell>
          <cell r="R20170">
            <v>4000</v>
          </cell>
          <cell r="S20170">
            <v>10000</v>
          </cell>
          <cell r="T20170">
            <v>0.36</v>
          </cell>
        </row>
        <row r="20171">
          <cell r="K20171" t="str">
            <v>SHT0002319</v>
          </cell>
          <cell r="L20171" t="str">
            <v>支撑块</v>
          </cell>
          <cell r="M20171" t="str">
            <v>F3000/M3000-S</v>
          </cell>
          <cell r="N20171">
            <v>10000</v>
          </cell>
          <cell r="O20171">
            <v>0.4</v>
          </cell>
          <cell r="P20171" t="str">
            <v>EA</v>
          </cell>
          <cell r="Q20171">
            <v>1</v>
          </cell>
          <cell r="R20171">
            <v>4000</v>
          </cell>
          <cell r="S20171">
            <v>10000</v>
          </cell>
          <cell r="T20171">
            <v>0.36</v>
          </cell>
        </row>
        <row r="20172">
          <cell r="K20172" t="str">
            <v>SHT0002359</v>
          </cell>
          <cell r="L20172" t="str">
            <v>固定螺母</v>
          </cell>
          <cell r="M20172" t="str">
            <v>M16*1.5</v>
          </cell>
          <cell r="N20172">
            <v>1000</v>
          </cell>
          <cell r="O20172">
            <v>0.193</v>
          </cell>
          <cell r="P20172" t="str">
            <v>EA</v>
          </cell>
          <cell r="Q20172">
            <v>1</v>
          </cell>
          <cell r="R20172">
            <v>193</v>
          </cell>
          <cell r="S20172">
            <v>1000</v>
          </cell>
          <cell r="T20172">
            <v>0.191</v>
          </cell>
        </row>
        <row r="20173">
          <cell r="K20173" t="str">
            <v>SHT0002359</v>
          </cell>
          <cell r="L20173" t="str">
            <v>固定螺母</v>
          </cell>
          <cell r="M20173" t="str">
            <v>M16*1.5</v>
          </cell>
          <cell r="N20173">
            <v>48000</v>
          </cell>
          <cell r="O20173">
            <v>0.193</v>
          </cell>
          <cell r="P20173" t="str">
            <v>EA</v>
          </cell>
          <cell r="Q20173">
            <v>1</v>
          </cell>
          <cell r="R20173">
            <v>9264</v>
          </cell>
          <cell r="S20173">
            <v>48000</v>
          </cell>
          <cell r="T20173">
            <v>0.191</v>
          </cell>
        </row>
        <row r="20174">
          <cell r="K20174" t="str">
            <v>sht0002498</v>
          </cell>
          <cell r="L20174" t="str">
            <v>M4司机底座右舵</v>
          </cell>
          <cell r="M20174" t="str">
            <v>M4右舵</v>
          </cell>
          <cell r="N20174">
            <v>100</v>
          </cell>
          <cell r="O20174">
            <v>53.399799999999999</v>
          </cell>
          <cell r="P20174" t="str">
            <v>EA</v>
          </cell>
          <cell r="Q20174">
            <v>1</v>
          </cell>
          <cell r="R20174">
            <v>5339.98</v>
          </cell>
          <cell r="S20174">
            <v>100</v>
          </cell>
          <cell r="T20174">
            <v>53.399799999999999</v>
          </cell>
        </row>
        <row r="20175">
          <cell r="K20175" t="str">
            <v>sht0002498</v>
          </cell>
          <cell r="L20175" t="str">
            <v>M4司机底座右舵</v>
          </cell>
          <cell r="M20175" t="str">
            <v>M4右舵</v>
          </cell>
          <cell r="N20175">
            <v>50</v>
          </cell>
          <cell r="O20175">
            <v>53.399799999999999</v>
          </cell>
          <cell r="P20175" t="str">
            <v>EA</v>
          </cell>
          <cell r="Q20175">
            <v>1</v>
          </cell>
          <cell r="R20175">
            <v>2669.99</v>
          </cell>
          <cell r="S20175">
            <v>50</v>
          </cell>
          <cell r="T20175">
            <v>53.399799999999999</v>
          </cell>
        </row>
        <row r="20176">
          <cell r="K20176" t="str">
            <v>sht0002498</v>
          </cell>
          <cell r="L20176" t="str">
            <v>M4司机底座右舵</v>
          </cell>
          <cell r="M20176" t="str">
            <v>M4右舵</v>
          </cell>
          <cell r="N20176">
            <v>139</v>
          </cell>
          <cell r="O20176">
            <v>53.399799999999999</v>
          </cell>
          <cell r="P20176" t="str">
            <v>EA</v>
          </cell>
          <cell r="Q20176">
            <v>1</v>
          </cell>
          <cell r="R20176">
            <v>7422.57</v>
          </cell>
          <cell r="S20176">
            <v>139</v>
          </cell>
          <cell r="T20176">
            <v>53.399799999999999</v>
          </cell>
        </row>
        <row r="20177">
          <cell r="K20177" t="str">
            <v>SHT0002549</v>
          </cell>
          <cell r="L20177" t="str">
            <v>弹簧上部固定片</v>
          </cell>
          <cell r="M20177" t="str">
            <v/>
          </cell>
          <cell r="N20177">
            <v>400</v>
          </cell>
          <cell r="O20177">
            <v>0.60650000000000004</v>
          </cell>
          <cell r="P20177" t="str">
            <v>EA</v>
          </cell>
          <cell r="Q20177">
            <v>1</v>
          </cell>
          <cell r="R20177">
            <v>242.6</v>
          </cell>
          <cell r="S20177">
            <v>400</v>
          </cell>
          <cell r="T20177">
            <v>0.66900000000000004</v>
          </cell>
        </row>
        <row r="20178">
          <cell r="K20178" t="str">
            <v>SHT0002549</v>
          </cell>
          <cell r="L20178" t="str">
            <v>弹簧上部固定片</v>
          </cell>
          <cell r="M20178" t="str">
            <v/>
          </cell>
          <cell r="N20178">
            <v>600</v>
          </cell>
          <cell r="O20178">
            <v>0.60650000000000004</v>
          </cell>
          <cell r="P20178" t="str">
            <v>EA</v>
          </cell>
          <cell r="Q20178">
            <v>1</v>
          </cell>
          <cell r="R20178">
            <v>363.9</v>
          </cell>
          <cell r="S20178">
            <v>600</v>
          </cell>
          <cell r="T20178">
            <v>0.66900000000000004</v>
          </cell>
        </row>
        <row r="20179">
          <cell r="K20179" t="str">
            <v>SHT0002623</v>
          </cell>
          <cell r="L20179" t="str">
            <v>进口树脂打印碳带100*300</v>
          </cell>
          <cell r="M20179" t="str">
            <v/>
          </cell>
          <cell r="N20179">
            <v>17</v>
          </cell>
          <cell r="O20179">
            <v>76</v>
          </cell>
          <cell r="P20179" t="str">
            <v>EA</v>
          </cell>
          <cell r="Q20179">
            <v>1</v>
          </cell>
          <cell r="R20179">
            <v>1292</v>
          </cell>
          <cell r="S20179">
            <v>17</v>
          </cell>
          <cell r="T20179">
            <v>76</v>
          </cell>
        </row>
        <row r="20180">
          <cell r="K20180" t="str">
            <v>SHT0002650</v>
          </cell>
          <cell r="L20180" t="str">
            <v>亮白PET标签</v>
          </cell>
          <cell r="M20180" t="str">
            <v>80*30*3500张</v>
          </cell>
          <cell r="N20180">
            <v>50</v>
          </cell>
          <cell r="O20180">
            <v>36.74</v>
          </cell>
          <cell r="P20180" t="str">
            <v>EA</v>
          </cell>
          <cell r="Q20180">
            <v>1</v>
          </cell>
          <cell r="R20180">
            <v>1837</v>
          </cell>
          <cell r="S20180">
            <v>50</v>
          </cell>
          <cell r="T20180">
            <v>36.74</v>
          </cell>
        </row>
        <row r="20181">
          <cell r="K20181" t="str">
            <v>SHT0002754</v>
          </cell>
          <cell r="L20181" t="str">
            <v>连杆板2(后）右</v>
          </cell>
          <cell r="M20181" t="str">
            <v/>
          </cell>
          <cell r="N20181">
            <v>198</v>
          </cell>
          <cell r="O20181">
            <v>0.73119999999999996</v>
          </cell>
          <cell r="P20181" t="str">
            <v>EA</v>
          </cell>
          <cell r="Q20181">
            <v>1</v>
          </cell>
          <cell r="R20181">
            <v>144.78</v>
          </cell>
          <cell r="S20181">
            <v>198</v>
          </cell>
          <cell r="T20181">
            <v>0.73119999999999996</v>
          </cell>
        </row>
        <row r="20182">
          <cell r="K20182" t="str">
            <v>SHT0002790</v>
          </cell>
          <cell r="L20182" t="str">
            <v>副边调角器固定钣金件</v>
          </cell>
          <cell r="M20182" t="str">
            <v>H4A-6901203</v>
          </cell>
          <cell r="N20182">
            <v>700</v>
          </cell>
          <cell r="O20182">
            <v>4.9000000000000004</v>
          </cell>
          <cell r="P20182" t="str">
            <v>EA</v>
          </cell>
          <cell r="Q20182">
            <v>1</v>
          </cell>
          <cell r="R20182">
            <v>3430</v>
          </cell>
          <cell r="S20182">
            <v>700</v>
          </cell>
          <cell r="T20182">
            <v>4.9000000000000004</v>
          </cell>
        </row>
        <row r="20183">
          <cell r="K20183" t="str">
            <v>SHT0002790</v>
          </cell>
          <cell r="L20183" t="str">
            <v>副边调角器固定钣金件</v>
          </cell>
          <cell r="M20183" t="str">
            <v>H4A-6901203</v>
          </cell>
          <cell r="N20183">
            <v>1500</v>
          </cell>
          <cell r="O20183">
            <v>4.9000000000000004</v>
          </cell>
          <cell r="P20183" t="str">
            <v>EA</v>
          </cell>
          <cell r="Q20183">
            <v>1</v>
          </cell>
          <cell r="R20183">
            <v>7350</v>
          </cell>
          <cell r="S20183">
            <v>1500</v>
          </cell>
          <cell r="T20183">
            <v>4.9000000000000004</v>
          </cell>
        </row>
        <row r="20184">
          <cell r="K20184" t="str">
            <v>SHT0002790</v>
          </cell>
          <cell r="L20184" t="str">
            <v>副边调角器固定钣金件</v>
          </cell>
          <cell r="M20184" t="str">
            <v>H4A-6901203</v>
          </cell>
          <cell r="N20184">
            <v>600</v>
          </cell>
          <cell r="O20184">
            <v>4.9000000000000004</v>
          </cell>
          <cell r="P20184" t="str">
            <v>EA</v>
          </cell>
          <cell r="Q20184">
            <v>1</v>
          </cell>
          <cell r="R20184">
            <v>2940</v>
          </cell>
          <cell r="S20184">
            <v>600</v>
          </cell>
          <cell r="T20184">
            <v>4.9000000000000004</v>
          </cell>
        </row>
        <row r="20185">
          <cell r="K20185" t="str">
            <v>SHT0002790</v>
          </cell>
          <cell r="L20185" t="str">
            <v>副边调角器固定钣金件</v>
          </cell>
          <cell r="M20185" t="str">
            <v>H4A-6901203</v>
          </cell>
          <cell r="N20185">
            <v>900</v>
          </cell>
          <cell r="O20185">
            <v>4.9000000000000004</v>
          </cell>
          <cell r="P20185" t="str">
            <v>EA</v>
          </cell>
          <cell r="Q20185">
            <v>1</v>
          </cell>
          <cell r="R20185">
            <v>4410</v>
          </cell>
          <cell r="S20185">
            <v>900</v>
          </cell>
          <cell r="T20185">
            <v>4.9000000000000004</v>
          </cell>
        </row>
        <row r="20186">
          <cell r="K20186" t="str">
            <v>SHT0002791</v>
          </cell>
          <cell r="L20186" t="str">
            <v>主边调角器固定钣金件</v>
          </cell>
          <cell r="M20186" t="str">
            <v>H4A-6901204</v>
          </cell>
          <cell r="N20186">
            <v>700</v>
          </cell>
          <cell r="O20186">
            <v>4.4000000000000004</v>
          </cell>
          <cell r="P20186" t="str">
            <v>EA</v>
          </cell>
          <cell r="Q20186">
            <v>1</v>
          </cell>
          <cell r="R20186">
            <v>3080</v>
          </cell>
          <cell r="S20186">
            <v>700</v>
          </cell>
          <cell r="T20186">
            <v>4.4000000000000004</v>
          </cell>
        </row>
        <row r="20187">
          <cell r="K20187" t="str">
            <v>SHT0002791</v>
          </cell>
          <cell r="L20187" t="str">
            <v>主边调角器固定钣金件</v>
          </cell>
          <cell r="M20187" t="str">
            <v>H4A-6901204</v>
          </cell>
          <cell r="N20187">
            <v>1500</v>
          </cell>
          <cell r="O20187">
            <v>4.4000000000000004</v>
          </cell>
          <cell r="P20187" t="str">
            <v>EA</v>
          </cell>
          <cell r="Q20187">
            <v>1</v>
          </cell>
          <cell r="R20187">
            <v>6600</v>
          </cell>
          <cell r="S20187">
            <v>1500</v>
          </cell>
          <cell r="T20187">
            <v>4.4000000000000004</v>
          </cell>
        </row>
        <row r="20188">
          <cell r="K20188" t="str">
            <v>SHT0002791</v>
          </cell>
          <cell r="L20188" t="str">
            <v>主边调角器固定钣金件</v>
          </cell>
          <cell r="M20188" t="str">
            <v>H4A-6901204</v>
          </cell>
          <cell r="N20188">
            <v>-12</v>
          </cell>
          <cell r="O20188">
            <v>4.4000000000000004</v>
          </cell>
          <cell r="P20188" t="str">
            <v>EA</v>
          </cell>
          <cell r="Q20188">
            <v>1</v>
          </cell>
          <cell r="R20188">
            <v>-52.8</v>
          </cell>
          <cell r="S20188">
            <v>-12</v>
          </cell>
          <cell r="T20188">
            <v>4.4000000000000004</v>
          </cell>
        </row>
        <row r="20189">
          <cell r="K20189" t="str">
            <v>SHT0002791</v>
          </cell>
          <cell r="L20189" t="str">
            <v>主边调角器固定钣金件</v>
          </cell>
          <cell r="M20189" t="str">
            <v>H4A-6901204</v>
          </cell>
          <cell r="N20189">
            <v>600</v>
          </cell>
          <cell r="O20189">
            <v>4.4000000000000004</v>
          </cell>
          <cell r="P20189" t="str">
            <v>EA</v>
          </cell>
          <cell r="Q20189">
            <v>1</v>
          </cell>
          <cell r="R20189">
            <v>2640</v>
          </cell>
          <cell r="S20189">
            <v>600</v>
          </cell>
          <cell r="T20189">
            <v>4.4000000000000004</v>
          </cell>
        </row>
        <row r="20190">
          <cell r="K20190" t="str">
            <v>SHT0002791</v>
          </cell>
          <cell r="L20190" t="str">
            <v>主边调角器固定钣金件</v>
          </cell>
          <cell r="M20190" t="str">
            <v>H4A-6901204</v>
          </cell>
          <cell r="N20190">
            <v>900</v>
          </cell>
          <cell r="O20190">
            <v>4.4000000000000004</v>
          </cell>
          <cell r="P20190" t="str">
            <v>EA</v>
          </cell>
          <cell r="Q20190">
            <v>1</v>
          </cell>
          <cell r="R20190">
            <v>3960</v>
          </cell>
          <cell r="S20190">
            <v>900</v>
          </cell>
          <cell r="T20190">
            <v>4.4000000000000004</v>
          </cell>
        </row>
        <row r="20191">
          <cell r="K20191" t="str">
            <v>sht0002807</v>
          </cell>
          <cell r="L20191" t="str">
            <v>减震扣手柄半成品</v>
          </cell>
          <cell r="M20191" t="str">
            <v/>
          </cell>
          <cell r="N20191">
            <v>2000</v>
          </cell>
          <cell r="O20191">
            <v>0.3</v>
          </cell>
          <cell r="P20191" t="str">
            <v>EA</v>
          </cell>
          <cell r="Q20191">
            <v>1</v>
          </cell>
          <cell r="R20191">
            <v>600</v>
          </cell>
          <cell r="S20191">
            <v>2000</v>
          </cell>
          <cell r="T20191">
            <v>0.43</v>
          </cell>
        </row>
        <row r="20192">
          <cell r="K20192" t="str">
            <v>SHT0002811</v>
          </cell>
          <cell r="L20192" t="str">
            <v>连杆板3</v>
          </cell>
          <cell r="M20192" t="str">
            <v>毛坯件</v>
          </cell>
          <cell r="N20192">
            <v>200</v>
          </cell>
          <cell r="O20192">
            <v>1.01</v>
          </cell>
          <cell r="P20192" t="str">
            <v>EA</v>
          </cell>
          <cell r="Q20192">
            <v>1</v>
          </cell>
          <cell r="R20192">
            <v>202</v>
          </cell>
          <cell r="S20192">
            <v>200</v>
          </cell>
          <cell r="T20192">
            <v>1.01</v>
          </cell>
        </row>
        <row r="20193">
          <cell r="K20193" t="str">
            <v>SHT0002811</v>
          </cell>
          <cell r="L20193" t="str">
            <v>连杆板3</v>
          </cell>
          <cell r="M20193" t="str">
            <v>毛坯件</v>
          </cell>
          <cell r="N20193">
            <v>200</v>
          </cell>
          <cell r="O20193">
            <v>1.01</v>
          </cell>
          <cell r="P20193" t="str">
            <v>EA</v>
          </cell>
          <cell r="Q20193">
            <v>1</v>
          </cell>
          <cell r="R20193">
            <v>202</v>
          </cell>
          <cell r="S20193">
            <v>200</v>
          </cell>
          <cell r="T20193">
            <v>1.01</v>
          </cell>
        </row>
        <row r="20194">
          <cell r="K20194" t="str">
            <v>SHT0002811</v>
          </cell>
          <cell r="L20194" t="str">
            <v>连杆板3</v>
          </cell>
          <cell r="M20194" t="str">
            <v>毛坯件</v>
          </cell>
          <cell r="N20194">
            <v>400</v>
          </cell>
          <cell r="O20194">
            <v>1.01</v>
          </cell>
          <cell r="P20194" t="str">
            <v>EA</v>
          </cell>
          <cell r="Q20194">
            <v>1</v>
          </cell>
          <cell r="R20194">
            <v>404</v>
          </cell>
          <cell r="S20194">
            <v>400</v>
          </cell>
          <cell r="T20194">
            <v>1.01</v>
          </cell>
        </row>
        <row r="20195">
          <cell r="K20195" t="str">
            <v>SHT0002811</v>
          </cell>
          <cell r="L20195" t="str">
            <v>连杆板3</v>
          </cell>
          <cell r="M20195" t="str">
            <v>毛坯件</v>
          </cell>
          <cell r="N20195">
            <v>935</v>
          </cell>
          <cell r="O20195">
            <v>1.01</v>
          </cell>
          <cell r="P20195" t="str">
            <v>EA</v>
          </cell>
          <cell r="Q20195">
            <v>1</v>
          </cell>
          <cell r="R20195">
            <v>944.35</v>
          </cell>
          <cell r="S20195">
            <v>935</v>
          </cell>
          <cell r="T20195">
            <v>1.01</v>
          </cell>
        </row>
        <row r="20196">
          <cell r="K20196" t="str">
            <v>SHT0002811</v>
          </cell>
          <cell r="L20196" t="str">
            <v>连杆板3</v>
          </cell>
          <cell r="M20196" t="str">
            <v>毛坯件</v>
          </cell>
          <cell r="N20196">
            <v>400</v>
          </cell>
          <cell r="O20196">
            <v>1.01</v>
          </cell>
          <cell r="P20196" t="str">
            <v>EA</v>
          </cell>
          <cell r="Q20196">
            <v>1</v>
          </cell>
          <cell r="R20196">
            <v>404</v>
          </cell>
          <cell r="S20196">
            <v>400</v>
          </cell>
          <cell r="T20196">
            <v>1.01</v>
          </cell>
        </row>
        <row r="20197">
          <cell r="K20197" t="str">
            <v>SHT0002811</v>
          </cell>
          <cell r="L20197" t="str">
            <v>连杆板3</v>
          </cell>
          <cell r="M20197" t="str">
            <v>毛坯件</v>
          </cell>
          <cell r="N20197">
            <v>400</v>
          </cell>
          <cell r="O20197">
            <v>1.01</v>
          </cell>
          <cell r="P20197" t="str">
            <v>EA</v>
          </cell>
          <cell r="Q20197">
            <v>1</v>
          </cell>
          <cell r="R20197">
            <v>404</v>
          </cell>
          <cell r="S20197">
            <v>400</v>
          </cell>
          <cell r="T20197">
            <v>1.01</v>
          </cell>
        </row>
        <row r="20198">
          <cell r="K20198" t="str">
            <v>SHT0002811</v>
          </cell>
          <cell r="L20198" t="str">
            <v>连杆板3</v>
          </cell>
          <cell r="M20198" t="str">
            <v>毛坯件</v>
          </cell>
          <cell r="N20198">
            <v>400</v>
          </cell>
          <cell r="O20198">
            <v>1.01</v>
          </cell>
          <cell r="P20198" t="str">
            <v>EA</v>
          </cell>
          <cell r="Q20198">
            <v>1</v>
          </cell>
          <cell r="R20198">
            <v>404</v>
          </cell>
          <cell r="S20198">
            <v>400</v>
          </cell>
          <cell r="T20198">
            <v>1.01</v>
          </cell>
        </row>
        <row r="20199">
          <cell r="K20199" t="str">
            <v>SHT0010039</v>
          </cell>
          <cell r="L20199" t="str">
            <v>延伸锁止钣金</v>
          </cell>
          <cell r="M20199" t="str">
            <v/>
          </cell>
          <cell r="N20199">
            <v>500</v>
          </cell>
          <cell r="O20199">
            <v>3.5074999999999998</v>
          </cell>
          <cell r="P20199" t="str">
            <v>EA</v>
          </cell>
          <cell r="Q20199">
            <v>1</v>
          </cell>
          <cell r="R20199">
            <v>1753.75</v>
          </cell>
          <cell r="S20199">
            <v>500</v>
          </cell>
          <cell r="T20199">
            <v>3.5074999999999998</v>
          </cell>
        </row>
        <row r="20200">
          <cell r="K20200" t="str">
            <v>SHT0010047</v>
          </cell>
          <cell r="L20200" t="str">
            <v>内绞架前滚轮轴</v>
          </cell>
          <cell r="M20200" t="str">
            <v>H6</v>
          </cell>
          <cell r="N20200">
            <v>1474</v>
          </cell>
          <cell r="O20200">
            <v>4.9382999999999999</v>
          </cell>
          <cell r="P20200" t="str">
            <v>EA</v>
          </cell>
          <cell r="Q20200">
            <v>1</v>
          </cell>
          <cell r="R20200">
            <v>7279.05</v>
          </cell>
          <cell r="S20200">
            <v>1474</v>
          </cell>
          <cell r="T20200">
            <v>4.085</v>
          </cell>
        </row>
        <row r="20201">
          <cell r="K20201" t="str">
            <v>SHT0010049</v>
          </cell>
          <cell r="L20201" t="str">
            <v>内绞架后转轴</v>
          </cell>
          <cell r="M20201" t="str">
            <v>H6</v>
          </cell>
          <cell r="N20201">
            <v>-1</v>
          </cell>
          <cell r="O20201">
            <v>4.9382999999999999</v>
          </cell>
          <cell r="P20201" t="str">
            <v>EA</v>
          </cell>
          <cell r="Q20201">
            <v>1</v>
          </cell>
          <cell r="R20201">
            <v>-4.9400000000000004</v>
          </cell>
          <cell r="S20201">
            <v>-1</v>
          </cell>
          <cell r="T20201">
            <v>4.2845000000000004</v>
          </cell>
        </row>
        <row r="20202">
          <cell r="K20202" t="str">
            <v>SHT0010049</v>
          </cell>
          <cell r="L20202" t="str">
            <v>内绞架后转轴</v>
          </cell>
          <cell r="M20202" t="str">
            <v>H6</v>
          </cell>
          <cell r="N20202">
            <v>610</v>
          </cell>
          <cell r="O20202">
            <v>4.9382999999999999</v>
          </cell>
          <cell r="P20202" t="str">
            <v>EA</v>
          </cell>
          <cell r="Q20202">
            <v>1</v>
          </cell>
          <cell r="R20202">
            <v>3012.36</v>
          </cell>
          <cell r="S20202">
            <v>610</v>
          </cell>
          <cell r="T20202">
            <v>4.2845000000000004</v>
          </cell>
        </row>
        <row r="20203">
          <cell r="K20203" t="str">
            <v>SHT0010049</v>
          </cell>
          <cell r="L20203" t="str">
            <v>内绞架后转轴</v>
          </cell>
          <cell r="M20203" t="str">
            <v>H6</v>
          </cell>
          <cell r="N20203">
            <v>960</v>
          </cell>
          <cell r="O20203">
            <v>4.9382999999999999</v>
          </cell>
          <cell r="P20203" t="str">
            <v>EA</v>
          </cell>
          <cell r="Q20203">
            <v>1</v>
          </cell>
          <cell r="R20203">
            <v>4740.7700000000004</v>
          </cell>
          <cell r="S20203">
            <v>960</v>
          </cell>
          <cell r="T20203">
            <v>4.2845000000000004</v>
          </cell>
        </row>
        <row r="20204">
          <cell r="K20204" t="str">
            <v>SHT0010052</v>
          </cell>
          <cell r="L20204" t="str">
            <v>阻尼器上固定钣金</v>
          </cell>
          <cell r="M20204" t="str">
            <v>H6</v>
          </cell>
          <cell r="N20204">
            <v>1000</v>
          </cell>
          <cell r="O20204">
            <v>0.84850000000000003</v>
          </cell>
          <cell r="P20204" t="str">
            <v>EA</v>
          </cell>
          <cell r="Q20204">
            <v>1</v>
          </cell>
          <cell r="R20204">
            <v>848.5</v>
          </cell>
          <cell r="S20204">
            <v>1000</v>
          </cell>
          <cell r="T20204">
            <v>0.99250000000000005</v>
          </cell>
        </row>
        <row r="20205">
          <cell r="K20205" t="str">
            <v>SHT0010052</v>
          </cell>
          <cell r="L20205" t="str">
            <v>阻尼器上固定钣金</v>
          </cell>
          <cell r="M20205" t="str">
            <v>H6</v>
          </cell>
          <cell r="N20205">
            <v>697</v>
          </cell>
          <cell r="O20205">
            <v>0.84850000000000003</v>
          </cell>
          <cell r="P20205" t="str">
            <v>EA</v>
          </cell>
          <cell r="Q20205">
            <v>1</v>
          </cell>
          <cell r="R20205">
            <v>591.4</v>
          </cell>
          <cell r="S20205">
            <v>697</v>
          </cell>
          <cell r="T20205">
            <v>0.99250000000000005</v>
          </cell>
        </row>
        <row r="20206">
          <cell r="K20206" t="str">
            <v>SHT0010058</v>
          </cell>
          <cell r="L20206" t="str">
            <v>外绞架旋转轴</v>
          </cell>
          <cell r="M20206" t="str">
            <v>H6</v>
          </cell>
          <cell r="N20206">
            <v>840</v>
          </cell>
          <cell r="O20206">
            <v>4.1153000000000004</v>
          </cell>
          <cell r="P20206" t="str">
            <v>EA</v>
          </cell>
          <cell r="Q20206">
            <v>1</v>
          </cell>
          <cell r="R20206">
            <v>3456.85</v>
          </cell>
          <cell r="S20206">
            <v>840</v>
          </cell>
          <cell r="T20206">
            <v>2.0329999999999999</v>
          </cell>
        </row>
        <row r="20207">
          <cell r="K20207" t="str">
            <v>SHT0010058</v>
          </cell>
          <cell r="L20207" t="str">
            <v>外绞架旋转轴</v>
          </cell>
          <cell r="M20207" t="str">
            <v>H6</v>
          </cell>
          <cell r="N20207">
            <v>500</v>
          </cell>
          <cell r="O20207">
            <v>4.1153000000000004</v>
          </cell>
          <cell r="P20207" t="str">
            <v>EA</v>
          </cell>
          <cell r="Q20207">
            <v>1</v>
          </cell>
          <cell r="R20207">
            <v>2057.65</v>
          </cell>
          <cell r="S20207">
            <v>500</v>
          </cell>
          <cell r="T20207">
            <v>2.0329999999999999</v>
          </cell>
        </row>
        <row r="20208">
          <cell r="K20208" t="str">
            <v>SHT0010069</v>
          </cell>
          <cell r="L20208" t="str">
            <v>蜗簧下固定钣金</v>
          </cell>
          <cell r="M20208" t="str">
            <v>H6</v>
          </cell>
          <cell r="N20208">
            <v>800</v>
          </cell>
          <cell r="O20208">
            <v>0.38819999999999999</v>
          </cell>
          <cell r="P20208" t="str">
            <v>EA</v>
          </cell>
          <cell r="Q20208">
            <v>1</v>
          </cell>
          <cell r="R20208">
            <v>310.56</v>
          </cell>
          <cell r="S20208">
            <v>800</v>
          </cell>
          <cell r="T20208">
            <v>0.42699999999999999</v>
          </cell>
        </row>
        <row r="20209">
          <cell r="K20209" t="str">
            <v>SHT0010070</v>
          </cell>
          <cell r="L20209" t="str">
            <v>扶手固定加强板1</v>
          </cell>
          <cell r="M20209" t="str">
            <v>H6</v>
          </cell>
          <cell r="N20209">
            <v>500</v>
          </cell>
          <cell r="O20209">
            <v>3.1734</v>
          </cell>
          <cell r="P20209" t="str">
            <v>EA</v>
          </cell>
          <cell r="Q20209">
            <v>1</v>
          </cell>
          <cell r="R20209">
            <v>1586.7</v>
          </cell>
          <cell r="S20209">
            <v>500</v>
          </cell>
          <cell r="T20209">
            <v>2.8155000000000001</v>
          </cell>
        </row>
        <row r="20210">
          <cell r="K20210" t="str">
            <v>SHT0010070</v>
          </cell>
          <cell r="L20210" t="str">
            <v>扶手固定加强板1</v>
          </cell>
          <cell r="M20210" t="str">
            <v>H6</v>
          </cell>
          <cell r="N20210">
            <v>500</v>
          </cell>
          <cell r="O20210">
            <v>3.1734</v>
          </cell>
          <cell r="P20210" t="str">
            <v>EA</v>
          </cell>
          <cell r="Q20210">
            <v>1</v>
          </cell>
          <cell r="R20210">
            <v>1586.7</v>
          </cell>
          <cell r="S20210">
            <v>500</v>
          </cell>
          <cell r="T20210">
            <v>2.8155000000000001</v>
          </cell>
        </row>
        <row r="20211">
          <cell r="K20211" t="str">
            <v>SHT0010070</v>
          </cell>
          <cell r="L20211" t="str">
            <v>扶手固定加强板1</v>
          </cell>
          <cell r="M20211" t="str">
            <v>H6</v>
          </cell>
          <cell r="N20211">
            <v>167</v>
          </cell>
          <cell r="O20211">
            <v>3.1734</v>
          </cell>
          <cell r="P20211" t="str">
            <v>EA</v>
          </cell>
          <cell r="Q20211">
            <v>1</v>
          </cell>
          <cell r="R20211">
            <v>529.96</v>
          </cell>
          <cell r="S20211">
            <v>167</v>
          </cell>
          <cell r="T20211">
            <v>2.8155000000000001</v>
          </cell>
        </row>
        <row r="20212">
          <cell r="K20212" t="str">
            <v>SHT0010070</v>
          </cell>
          <cell r="L20212" t="str">
            <v>扶手固定加强板1</v>
          </cell>
          <cell r="M20212" t="str">
            <v>H6</v>
          </cell>
          <cell r="N20212">
            <v>284</v>
          </cell>
          <cell r="O20212">
            <v>3.1734</v>
          </cell>
          <cell r="P20212" t="str">
            <v>EA</v>
          </cell>
          <cell r="Q20212">
            <v>1</v>
          </cell>
          <cell r="R20212">
            <v>901.25</v>
          </cell>
          <cell r="S20212">
            <v>284</v>
          </cell>
          <cell r="T20212">
            <v>2.8155000000000001</v>
          </cell>
        </row>
        <row r="20213">
          <cell r="K20213" t="str">
            <v>SHT0010074</v>
          </cell>
          <cell r="L20213" t="str">
            <v>靠背侧翼支撑钢丝</v>
          </cell>
          <cell r="M20213" t="str">
            <v>H6</v>
          </cell>
          <cell r="N20213">
            <v>500</v>
          </cell>
          <cell r="O20213">
            <v>0.85119999999999996</v>
          </cell>
          <cell r="P20213" t="str">
            <v>EA</v>
          </cell>
          <cell r="Q20213">
            <v>1</v>
          </cell>
          <cell r="R20213">
            <v>425.6</v>
          </cell>
          <cell r="S20213">
            <v>500</v>
          </cell>
          <cell r="T20213">
            <v>0.85119999999999996</v>
          </cell>
        </row>
        <row r="20214">
          <cell r="K20214" t="str">
            <v>SHT0010074</v>
          </cell>
          <cell r="L20214" t="str">
            <v>靠背侧翼支撑钢丝</v>
          </cell>
          <cell r="M20214" t="str">
            <v>H6</v>
          </cell>
          <cell r="N20214">
            <v>300</v>
          </cell>
          <cell r="O20214">
            <v>0.85119999999999996</v>
          </cell>
          <cell r="P20214" t="str">
            <v>EA</v>
          </cell>
          <cell r="Q20214">
            <v>1</v>
          </cell>
          <cell r="R20214">
            <v>255.36</v>
          </cell>
          <cell r="S20214">
            <v>300</v>
          </cell>
          <cell r="T20214">
            <v>0.85119999999999996</v>
          </cell>
        </row>
        <row r="20215">
          <cell r="K20215" t="str">
            <v>SHT0010074</v>
          </cell>
          <cell r="L20215" t="str">
            <v>靠背侧翼支撑钢丝</v>
          </cell>
          <cell r="M20215" t="str">
            <v>H6</v>
          </cell>
          <cell r="N20215">
            <v>400</v>
          </cell>
          <cell r="O20215">
            <v>0.85119999999999996</v>
          </cell>
          <cell r="P20215" t="str">
            <v>EA</v>
          </cell>
          <cell r="Q20215">
            <v>1</v>
          </cell>
          <cell r="R20215">
            <v>340.48</v>
          </cell>
          <cell r="S20215">
            <v>400</v>
          </cell>
          <cell r="T20215">
            <v>0.85119999999999996</v>
          </cell>
        </row>
        <row r="20216">
          <cell r="K20216" t="str">
            <v>SHT0010122</v>
          </cell>
          <cell r="L20216" t="str">
            <v>座框旋转螺栓轴套</v>
          </cell>
          <cell r="M20216" t="str">
            <v>H6</v>
          </cell>
          <cell r="N20216">
            <v>852</v>
          </cell>
          <cell r="O20216">
            <v>1.8897999999999999</v>
          </cell>
          <cell r="P20216" t="str">
            <v>EA</v>
          </cell>
          <cell r="Q20216">
            <v>1</v>
          </cell>
          <cell r="R20216">
            <v>1610.11</v>
          </cell>
          <cell r="S20216">
            <v>852</v>
          </cell>
          <cell r="T20216">
            <v>1.577</v>
          </cell>
        </row>
        <row r="20217">
          <cell r="K20217" t="str">
            <v>SHT0010136</v>
          </cell>
          <cell r="L20217" t="str">
            <v>坐盆调节限位钣金</v>
          </cell>
          <cell r="M20217" t="str">
            <v>H6</v>
          </cell>
          <cell r="N20217">
            <v>1166</v>
          </cell>
          <cell r="O20217">
            <v>0.47799999999999998</v>
          </cell>
          <cell r="P20217" t="str">
            <v>EA</v>
          </cell>
          <cell r="Q20217">
            <v>1</v>
          </cell>
          <cell r="R20217">
            <v>557.35</v>
          </cell>
          <cell r="S20217">
            <v>1166</v>
          </cell>
          <cell r="T20217">
            <v>0.67220000000000002</v>
          </cell>
        </row>
        <row r="20218">
          <cell r="K20218" t="str">
            <v>SHT0010136</v>
          </cell>
          <cell r="L20218" t="str">
            <v>坐盆调节限位钣金</v>
          </cell>
          <cell r="M20218" t="str">
            <v>H6</v>
          </cell>
          <cell r="N20218">
            <v>1000</v>
          </cell>
          <cell r="O20218">
            <v>0.47799999999999998</v>
          </cell>
          <cell r="P20218" t="str">
            <v>EA</v>
          </cell>
          <cell r="Q20218">
            <v>1</v>
          </cell>
          <cell r="R20218">
            <v>478</v>
          </cell>
          <cell r="S20218">
            <v>1000</v>
          </cell>
          <cell r="T20218">
            <v>0.67220000000000002</v>
          </cell>
        </row>
        <row r="20219">
          <cell r="K20219" t="str">
            <v>SHT0010136</v>
          </cell>
          <cell r="L20219" t="str">
            <v>坐盆调节限位钣金</v>
          </cell>
          <cell r="M20219" t="str">
            <v>H6</v>
          </cell>
          <cell r="N20219">
            <v>600</v>
          </cell>
          <cell r="O20219">
            <v>0.47799999999999998</v>
          </cell>
          <cell r="P20219" t="str">
            <v>EA</v>
          </cell>
          <cell r="Q20219">
            <v>1</v>
          </cell>
          <cell r="R20219">
            <v>286.8</v>
          </cell>
          <cell r="S20219">
            <v>600</v>
          </cell>
          <cell r="T20219">
            <v>0.67220000000000002</v>
          </cell>
        </row>
        <row r="20220">
          <cell r="K20220" t="str">
            <v>SHT0010179</v>
          </cell>
          <cell r="L20220" t="str">
            <v>上边框</v>
          </cell>
          <cell r="M20220" t="str">
            <v>SHT0010179</v>
          </cell>
          <cell r="N20220">
            <v>700</v>
          </cell>
          <cell r="O20220">
            <v>18.02</v>
          </cell>
          <cell r="P20220" t="str">
            <v>EA</v>
          </cell>
          <cell r="Q20220">
            <v>1</v>
          </cell>
          <cell r="R20220">
            <v>12614</v>
          </cell>
          <cell r="S20220">
            <v>700</v>
          </cell>
          <cell r="T20220">
            <v>18.02</v>
          </cell>
        </row>
        <row r="20221">
          <cell r="K20221" t="str">
            <v>SHT0010179</v>
          </cell>
          <cell r="L20221" t="str">
            <v>上边框</v>
          </cell>
          <cell r="M20221" t="str">
            <v>SHT0010179</v>
          </cell>
          <cell r="N20221">
            <v>1500</v>
          </cell>
          <cell r="O20221">
            <v>18.02</v>
          </cell>
          <cell r="P20221" t="str">
            <v>EA</v>
          </cell>
          <cell r="Q20221">
            <v>1</v>
          </cell>
          <cell r="R20221">
            <v>27030</v>
          </cell>
          <cell r="S20221">
            <v>1500</v>
          </cell>
          <cell r="T20221">
            <v>18.02</v>
          </cell>
        </row>
        <row r="20222">
          <cell r="K20222" t="str">
            <v>SHT0010179</v>
          </cell>
          <cell r="L20222" t="str">
            <v>上边框</v>
          </cell>
          <cell r="M20222" t="str">
            <v>SHT0010179</v>
          </cell>
          <cell r="N20222">
            <v>-10</v>
          </cell>
          <cell r="O20222">
            <v>18.02</v>
          </cell>
          <cell r="P20222" t="str">
            <v>EA</v>
          </cell>
          <cell r="Q20222">
            <v>1</v>
          </cell>
          <cell r="R20222">
            <v>-180.2</v>
          </cell>
          <cell r="S20222">
            <v>-10</v>
          </cell>
          <cell r="T20222">
            <v>18.02</v>
          </cell>
        </row>
        <row r="20223">
          <cell r="K20223" t="str">
            <v>SHT0010179</v>
          </cell>
          <cell r="L20223" t="str">
            <v>上边框</v>
          </cell>
          <cell r="M20223" t="str">
            <v>SHT0010179</v>
          </cell>
          <cell r="N20223">
            <v>600</v>
          </cell>
          <cell r="O20223">
            <v>18.02</v>
          </cell>
          <cell r="P20223" t="str">
            <v>EA</v>
          </cell>
          <cell r="Q20223">
            <v>1</v>
          </cell>
          <cell r="R20223">
            <v>10812</v>
          </cell>
          <cell r="S20223">
            <v>600</v>
          </cell>
          <cell r="T20223">
            <v>18.02</v>
          </cell>
        </row>
        <row r="20224">
          <cell r="K20224" t="str">
            <v>SHT0010179</v>
          </cell>
          <cell r="L20224" t="str">
            <v>上边框</v>
          </cell>
          <cell r="M20224" t="str">
            <v>SHT0010179</v>
          </cell>
          <cell r="N20224">
            <v>900</v>
          </cell>
          <cell r="O20224">
            <v>18.02</v>
          </cell>
          <cell r="P20224" t="str">
            <v>EA</v>
          </cell>
          <cell r="Q20224">
            <v>1</v>
          </cell>
          <cell r="R20224">
            <v>16218</v>
          </cell>
          <cell r="S20224">
            <v>900</v>
          </cell>
          <cell r="T20224">
            <v>18.02</v>
          </cell>
        </row>
        <row r="20225">
          <cell r="K20225" t="str">
            <v>SHT0010183</v>
          </cell>
          <cell r="L20225" t="str">
            <v>连接板</v>
          </cell>
          <cell r="M20225" t="str">
            <v/>
          </cell>
          <cell r="N20225">
            <v>700</v>
          </cell>
          <cell r="O20225">
            <v>3.8</v>
          </cell>
          <cell r="P20225" t="str">
            <v>EA</v>
          </cell>
          <cell r="Q20225">
            <v>1</v>
          </cell>
          <cell r="R20225">
            <v>2660</v>
          </cell>
          <cell r="S20225">
            <v>700</v>
          </cell>
          <cell r="T20225">
            <v>3.8</v>
          </cell>
        </row>
        <row r="20226">
          <cell r="K20226" t="str">
            <v>SHT0010183</v>
          </cell>
          <cell r="L20226" t="str">
            <v>连接板</v>
          </cell>
          <cell r="M20226" t="str">
            <v/>
          </cell>
          <cell r="N20226">
            <v>1500</v>
          </cell>
          <cell r="O20226">
            <v>3.8</v>
          </cell>
          <cell r="P20226" t="str">
            <v>EA</v>
          </cell>
          <cell r="Q20226">
            <v>1</v>
          </cell>
          <cell r="R20226">
            <v>5700</v>
          </cell>
          <cell r="S20226">
            <v>1500</v>
          </cell>
          <cell r="T20226">
            <v>3.8</v>
          </cell>
        </row>
        <row r="20227">
          <cell r="K20227" t="str">
            <v>SHT0010183</v>
          </cell>
          <cell r="L20227" t="str">
            <v>连接板</v>
          </cell>
          <cell r="M20227" t="str">
            <v/>
          </cell>
          <cell r="N20227">
            <v>-4</v>
          </cell>
          <cell r="O20227">
            <v>3.8</v>
          </cell>
          <cell r="P20227" t="str">
            <v>EA</v>
          </cell>
          <cell r="Q20227">
            <v>1</v>
          </cell>
          <cell r="R20227">
            <v>-15.2</v>
          </cell>
          <cell r="S20227">
            <v>-4</v>
          </cell>
          <cell r="T20227">
            <v>3.8</v>
          </cell>
        </row>
        <row r="20228">
          <cell r="K20228" t="str">
            <v>SHT0010183</v>
          </cell>
          <cell r="L20228" t="str">
            <v>连接板</v>
          </cell>
          <cell r="M20228" t="str">
            <v/>
          </cell>
          <cell r="N20228">
            <v>600</v>
          </cell>
          <cell r="O20228">
            <v>3.8</v>
          </cell>
          <cell r="P20228" t="str">
            <v>EA</v>
          </cell>
          <cell r="Q20228">
            <v>1</v>
          </cell>
          <cell r="R20228">
            <v>2280</v>
          </cell>
          <cell r="S20228">
            <v>600</v>
          </cell>
          <cell r="T20228">
            <v>3.8</v>
          </cell>
        </row>
        <row r="20229">
          <cell r="K20229" t="str">
            <v>SHT0010183</v>
          </cell>
          <cell r="L20229" t="str">
            <v>连接板</v>
          </cell>
          <cell r="M20229" t="str">
            <v/>
          </cell>
          <cell r="N20229">
            <v>900</v>
          </cell>
          <cell r="O20229">
            <v>3.8</v>
          </cell>
          <cell r="P20229" t="str">
            <v>EA</v>
          </cell>
          <cell r="Q20229">
            <v>1</v>
          </cell>
          <cell r="R20229">
            <v>3420</v>
          </cell>
          <cell r="S20229">
            <v>900</v>
          </cell>
          <cell r="T20229">
            <v>3.8</v>
          </cell>
        </row>
        <row r="20230">
          <cell r="K20230" t="str">
            <v>SHT0010184</v>
          </cell>
          <cell r="L20230" t="str">
            <v>右罩壳安装片</v>
          </cell>
          <cell r="M20230" t="str">
            <v/>
          </cell>
          <cell r="N20230">
            <v>700</v>
          </cell>
          <cell r="O20230">
            <v>0.62</v>
          </cell>
          <cell r="P20230" t="str">
            <v>EA</v>
          </cell>
          <cell r="Q20230">
            <v>1</v>
          </cell>
          <cell r="R20230">
            <v>434</v>
          </cell>
          <cell r="S20230">
            <v>700</v>
          </cell>
          <cell r="T20230">
            <v>0.62</v>
          </cell>
        </row>
        <row r="20231">
          <cell r="K20231" t="str">
            <v>SHT0010184</v>
          </cell>
          <cell r="L20231" t="str">
            <v>右罩壳安装片</v>
          </cell>
          <cell r="M20231" t="str">
            <v/>
          </cell>
          <cell r="N20231">
            <v>1500</v>
          </cell>
          <cell r="O20231">
            <v>0.62</v>
          </cell>
          <cell r="P20231" t="str">
            <v>EA</v>
          </cell>
          <cell r="Q20231">
            <v>1</v>
          </cell>
          <cell r="R20231">
            <v>930</v>
          </cell>
          <cell r="S20231">
            <v>1500</v>
          </cell>
          <cell r="T20231">
            <v>0.62</v>
          </cell>
        </row>
        <row r="20232">
          <cell r="K20232" t="str">
            <v>SHT0010184</v>
          </cell>
          <cell r="L20232" t="str">
            <v>右罩壳安装片</v>
          </cell>
          <cell r="M20232" t="str">
            <v/>
          </cell>
          <cell r="N20232">
            <v>600</v>
          </cell>
          <cell r="O20232">
            <v>0.62</v>
          </cell>
          <cell r="P20232" t="str">
            <v>EA</v>
          </cell>
          <cell r="Q20232">
            <v>1</v>
          </cell>
          <cell r="R20232">
            <v>372</v>
          </cell>
          <cell r="S20232">
            <v>600</v>
          </cell>
          <cell r="T20232">
            <v>0.62</v>
          </cell>
        </row>
        <row r="20233">
          <cell r="K20233" t="str">
            <v>SHT0010184</v>
          </cell>
          <cell r="L20233" t="str">
            <v>右罩壳安装片</v>
          </cell>
          <cell r="M20233" t="str">
            <v/>
          </cell>
          <cell r="N20233">
            <v>900</v>
          </cell>
          <cell r="O20233">
            <v>0.62</v>
          </cell>
          <cell r="P20233" t="str">
            <v>EA</v>
          </cell>
          <cell r="Q20233">
            <v>1</v>
          </cell>
          <cell r="R20233">
            <v>558</v>
          </cell>
          <cell r="S20233">
            <v>900</v>
          </cell>
          <cell r="T20233">
            <v>0.62</v>
          </cell>
        </row>
        <row r="20234">
          <cell r="K20234" t="str">
            <v>SHT0010185</v>
          </cell>
          <cell r="L20234" t="str">
            <v>左罩壳安装片</v>
          </cell>
          <cell r="M20234" t="str">
            <v/>
          </cell>
          <cell r="N20234">
            <v>700</v>
          </cell>
          <cell r="O20234">
            <v>0.62</v>
          </cell>
          <cell r="P20234" t="str">
            <v>EA</v>
          </cell>
          <cell r="Q20234">
            <v>1</v>
          </cell>
          <cell r="R20234">
            <v>434</v>
          </cell>
          <cell r="S20234">
            <v>700</v>
          </cell>
          <cell r="T20234">
            <v>0.62</v>
          </cell>
        </row>
        <row r="20235">
          <cell r="K20235" t="str">
            <v>SHT0010185</v>
          </cell>
          <cell r="L20235" t="str">
            <v>左罩壳安装片</v>
          </cell>
          <cell r="M20235" t="str">
            <v/>
          </cell>
          <cell r="N20235">
            <v>1500</v>
          </cell>
          <cell r="O20235">
            <v>0.62</v>
          </cell>
          <cell r="P20235" t="str">
            <v>EA</v>
          </cell>
          <cell r="Q20235">
            <v>1</v>
          </cell>
          <cell r="R20235">
            <v>930</v>
          </cell>
          <cell r="S20235">
            <v>1500</v>
          </cell>
          <cell r="T20235">
            <v>0.62</v>
          </cell>
        </row>
        <row r="20236">
          <cell r="K20236" t="str">
            <v>SHT0010185</v>
          </cell>
          <cell r="L20236" t="str">
            <v>左罩壳安装片</v>
          </cell>
          <cell r="M20236" t="str">
            <v/>
          </cell>
          <cell r="N20236">
            <v>600</v>
          </cell>
          <cell r="O20236">
            <v>0.62</v>
          </cell>
          <cell r="P20236" t="str">
            <v>EA</v>
          </cell>
          <cell r="Q20236">
            <v>1</v>
          </cell>
          <cell r="R20236">
            <v>372</v>
          </cell>
          <cell r="S20236">
            <v>600</v>
          </cell>
          <cell r="T20236">
            <v>0.62</v>
          </cell>
        </row>
        <row r="20237">
          <cell r="K20237" t="str">
            <v>SHT0010185</v>
          </cell>
          <cell r="L20237" t="str">
            <v>左罩壳安装片</v>
          </cell>
          <cell r="M20237" t="str">
            <v/>
          </cell>
          <cell r="N20237">
            <v>900</v>
          </cell>
          <cell r="O20237">
            <v>0.62</v>
          </cell>
          <cell r="P20237" t="str">
            <v>EA</v>
          </cell>
          <cell r="Q20237">
            <v>1</v>
          </cell>
          <cell r="R20237">
            <v>558</v>
          </cell>
          <cell r="S20237">
            <v>900</v>
          </cell>
          <cell r="T20237">
            <v>0.62</v>
          </cell>
        </row>
        <row r="20238">
          <cell r="K20238" t="str">
            <v>SHT0010192</v>
          </cell>
          <cell r="L20238" t="str">
            <v>蜗簧固定钣金片2</v>
          </cell>
          <cell r="M20238" t="str">
            <v>H6</v>
          </cell>
          <cell r="N20238">
            <v>1000</v>
          </cell>
          <cell r="O20238">
            <v>0.31840000000000002</v>
          </cell>
          <cell r="P20238" t="str">
            <v>EA</v>
          </cell>
          <cell r="Q20238">
            <v>1</v>
          </cell>
          <cell r="R20238">
            <v>318.39999999999998</v>
          </cell>
          <cell r="S20238">
            <v>1000</v>
          </cell>
          <cell r="T20238">
            <v>0.35</v>
          </cell>
        </row>
        <row r="20239">
          <cell r="K20239" t="str">
            <v>SHT0010192</v>
          </cell>
          <cell r="L20239" t="str">
            <v>蜗簧固定钣金片2</v>
          </cell>
          <cell r="M20239" t="str">
            <v>H6</v>
          </cell>
          <cell r="N20239">
            <v>1000</v>
          </cell>
          <cell r="O20239">
            <v>0.31840000000000002</v>
          </cell>
          <cell r="P20239" t="str">
            <v>EA</v>
          </cell>
          <cell r="Q20239">
            <v>1</v>
          </cell>
          <cell r="R20239">
            <v>318.39999999999998</v>
          </cell>
          <cell r="S20239">
            <v>1000</v>
          </cell>
          <cell r="T20239">
            <v>0.35</v>
          </cell>
        </row>
        <row r="20240">
          <cell r="K20240" t="str">
            <v>SHT0010192</v>
          </cell>
          <cell r="L20240" t="str">
            <v>蜗簧固定钣金片2</v>
          </cell>
          <cell r="M20240" t="str">
            <v>H6</v>
          </cell>
          <cell r="N20240">
            <v>1000</v>
          </cell>
          <cell r="O20240">
            <v>0.31840000000000002</v>
          </cell>
          <cell r="P20240" t="str">
            <v>EA</v>
          </cell>
          <cell r="Q20240">
            <v>1</v>
          </cell>
          <cell r="R20240">
            <v>318.39999999999998</v>
          </cell>
          <cell r="S20240">
            <v>1000</v>
          </cell>
          <cell r="T20240">
            <v>0.35</v>
          </cell>
        </row>
        <row r="20241">
          <cell r="K20241" t="str">
            <v>SHT0010207</v>
          </cell>
          <cell r="L20241" t="str">
            <v>座框旋转轴轴套</v>
          </cell>
          <cell r="M20241" t="str">
            <v>H6</v>
          </cell>
          <cell r="N20241">
            <v>966</v>
          </cell>
          <cell r="O20241">
            <v>2</v>
          </cell>
          <cell r="P20241" t="str">
            <v>EA</v>
          </cell>
          <cell r="Q20241">
            <v>1</v>
          </cell>
          <cell r="R20241">
            <v>1932</v>
          </cell>
          <cell r="S20241">
            <v>966</v>
          </cell>
          <cell r="T20241">
            <v>1.9</v>
          </cell>
        </row>
        <row r="20242">
          <cell r="K20242" t="str">
            <v>SHT0010218</v>
          </cell>
          <cell r="L20242" t="str">
            <v>减震器连接异型螺母</v>
          </cell>
          <cell r="M20242" t="str">
            <v>H6</v>
          </cell>
          <cell r="N20242">
            <v>8680</v>
          </cell>
          <cell r="O20242">
            <v>0.3795</v>
          </cell>
          <cell r="P20242" t="str">
            <v>EA</v>
          </cell>
          <cell r="Q20242">
            <v>1</v>
          </cell>
          <cell r="R20242">
            <v>3294.06</v>
          </cell>
          <cell r="S20242">
            <v>8680</v>
          </cell>
          <cell r="T20242">
            <v>0.3795</v>
          </cell>
        </row>
        <row r="20243">
          <cell r="K20243" t="str">
            <v>SHT0010219</v>
          </cell>
          <cell r="L20243" t="str">
            <v>仰角连接异型螺母</v>
          </cell>
          <cell r="M20243" t="str">
            <v>H6</v>
          </cell>
          <cell r="N20243">
            <v>3000</v>
          </cell>
          <cell r="O20243">
            <v>0.49969999999999998</v>
          </cell>
          <cell r="P20243" t="str">
            <v>EA</v>
          </cell>
          <cell r="Q20243">
            <v>1</v>
          </cell>
          <cell r="R20243">
            <v>1499.1</v>
          </cell>
          <cell r="S20243">
            <v>3000</v>
          </cell>
          <cell r="T20243">
            <v>0.49969999999999998</v>
          </cell>
        </row>
        <row r="20244">
          <cell r="K20244" t="str">
            <v>SHT0010219</v>
          </cell>
          <cell r="L20244" t="str">
            <v>仰角连接异型螺母</v>
          </cell>
          <cell r="M20244" t="str">
            <v>H6</v>
          </cell>
          <cell r="N20244">
            <v>-73</v>
          </cell>
          <cell r="O20244">
            <v>0.44640000000000002</v>
          </cell>
          <cell r="P20244" t="str">
            <v>EA</v>
          </cell>
          <cell r="Q20244">
            <v>1</v>
          </cell>
          <cell r="R20244">
            <v>-32.590000000000003</v>
          </cell>
          <cell r="S20244">
            <v>-73</v>
          </cell>
          <cell r="T20244">
            <v>0.49969999999999998</v>
          </cell>
        </row>
        <row r="20245">
          <cell r="K20245" t="str">
            <v>SHT0010226</v>
          </cell>
          <cell r="L20245" t="str">
            <v>仰角连杆3左侧钣金</v>
          </cell>
          <cell r="M20245" t="str">
            <v>H6</v>
          </cell>
          <cell r="N20245">
            <v>1606</v>
          </cell>
          <cell r="O20245">
            <v>1.5022</v>
          </cell>
          <cell r="P20245" t="str">
            <v>EA</v>
          </cell>
          <cell r="Q20245">
            <v>1</v>
          </cell>
          <cell r="R20245">
            <v>2412.5300000000002</v>
          </cell>
          <cell r="S20245">
            <v>1606</v>
          </cell>
          <cell r="T20245">
            <v>1.6741999999999999</v>
          </cell>
        </row>
        <row r="20246">
          <cell r="K20246" t="str">
            <v>SHT0010227</v>
          </cell>
          <cell r="L20246" t="str">
            <v>仰角连杆3右侧钣金</v>
          </cell>
          <cell r="M20246" t="str">
            <v>H6</v>
          </cell>
          <cell r="N20246">
            <v>1606</v>
          </cell>
          <cell r="O20246">
            <v>1.5022</v>
          </cell>
          <cell r="P20246" t="str">
            <v>EA</v>
          </cell>
          <cell r="Q20246">
            <v>1</v>
          </cell>
          <cell r="R20246">
            <v>2412.5300000000002</v>
          </cell>
          <cell r="S20246">
            <v>1606</v>
          </cell>
          <cell r="T20246">
            <v>1.6741999999999999</v>
          </cell>
        </row>
        <row r="20247">
          <cell r="K20247" t="str">
            <v>SHT0010229</v>
          </cell>
          <cell r="L20247" t="str">
            <v>仰角连接杆</v>
          </cell>
          <cell r="M20247" t="str">
            <v>H6</v>
          </cell>
          <cell r="N20247">
            <v>80</v>
          </cell>
          <cell r="O20247">
            <v>3.72</v>
          </cell>
          <cell r="P20247" t="str">
            <v>EA</v>
          </cell>
          <cell r="Q20247">
            <v>1</v>
          </cell>
          <cell r="R20247">
            <v>297.60000000000002</v>
          </cell>
          <cell r="S20247">
            <v>80</v>
          </cell>
          <cell r="T20247">
            <v>3.5339999999999998</v>
          </cell>
        </row>
        <row r="20248">
          <cell r="K20248" t="str">
            <v>SHT0010231J3255B</v>
          </cell>
          <cell r="L20248" t="str">
            <v>A6防尘罩</v>
          </cell>
          <cell r="M20248" t="str">
            <v/>
          </cell>
          <cell r="N20248">
            <v>140</v>
          </cell>
          <cell r="O20248">
            <v>40.299999999999997</v>
          </cell>
          <cell r="P20248" t="str">
            <v>EA</v>
          </cell>
          <cell r="Q20248">
            <v>1</v>
          </cell>
          <cell r="R20248">
            <v>5642</v>
          </cell>
          <cell r="S20248">
            <v>140</v>
          </cell>
          <cell r="T20248">
            <v>40.299999999999997</v>
          </cell>
        </row>
        <row r="20249">
          <cell r="K20249" t="str">
            <v>SHT0010240</v>
          </cell>
          <cell r="L20249" t="str">
            <v>防尘罩支撑钣金</v>
          </cell>
          <cell r="M20249" t="str">
            <v>H6</v>
          </cell>
          <cell r="N20249">
            <v>554</v>
          </cell>
          <cell r="O20249">
            <v>0.24329999999999999</v>
          </cell>
          <cell r="P20249" t="str">
            <v>EA</v>
          </cell>
          <cell r="Q20249">
            <v>1</v>
          </cell>
          <cell r="R20249">
            <v>134.79</v>
          </cell>
          <cell r="S20249">
            <v>554</v>
          </cell>
          <cell r="T20249">
            <v>0.24299999999999999</v>
          </cell>
        </row>
        <row r="20250">
          <cell r="K20250" t="str">
            <v>SHT0010240</v>
          </cell>
          <cell r="L20250" t="str">
            <v>防尘罩支撑钣金</v>
          </cell>
          <cell r="M20250" t="str">
            <v>H6</v>
          </cell>
          <cell r="N20250">
            <v>1000</v>
          </cell>
          <cell r="O20250">
            <v>0.24329999999999999</v>
          </cell>
          <cell r="P20250" t="str">
            <v>EA</v>
          </cell>
          <cell r="Q20250">
            <v>1</v>
          </cell>
          <cell r="R20250">
            <v>243.3</v>
          </cell>
          <cell r="S20250">
            <v>1000</v>
          </cell>
          <cell r="T20250">
            <v>0.24299999999999999</v>
          </cell>
        </row>
        <row r="20251">
          <cell r="K20251" t="str">
            <v>SHT0010240</v>
          </cell>
          <cell r="L20251" t="str">
            <v>防尘罩支撑钣金</v>
          </cell>
          <cell r="M20251" t="str">
            <v>H6</v>
          </cell>
          <cell r="N20251">
            <v>1918</v>
          </cell>
          <cell r="O20251">
            <v>0.24329999999999999</v>
          </cell>
          <cell r="P20251" t="str">
            <v>EA</v>
          </cell>
          <cell r="Q20251">
            <v>1</v>
          </cell>
          <cell r="R20251">
            <v>466.65</v>
          </cell>
          <cell r="S20251">
            <v>1918</v>
          </cell>
          <cell r="T20251">
            <v>0.24299999999999999</v>
          </cell>
        </row>
        <row r="20252">
          <cell r="K20252" t="str">
            <v>SHT0010245</v>
          </cell>
          <cell r="L20252" t="str">
            <v>扶手固定加强板2</v>
          </cell>
          <cell r="M20252" t="str">
            <v>H6</v>
          </cell>
          <cell r="N20252">
            <v>500</v>
          </cell>
          <cell r="O20252">
            <v>3.5259999999999998</v>
          </cell>
          <cell r="P20252" t="str">
            <v>EA</v>
          </cell>
          <cell r="Q20252">
            <v>1</v>
          </cell>
          <cell r="R20252">
            <v>1763</v>
          </cell>
          <cell r="S20252">
            <v>500</v>
          </cell>
          <cell r="T20252">
            <v>2.8155000000000001</v>
          </cell>
        </row>
        <row r="20253">
          <cell r="K20253" t="str">
            <v>SHT0010245</v>
          </cell>
          <cell r="L20253" t="str">
            <v>扶手固定加强板2</v>
          </cell>
          <cell r="M20253" t="str">
            <v>H6</v>
          </cell>
          <cell r="N20253">
            <v>500</v>
          </cell>
          <cell r="O20253">
            <v>3.5259999999999998</v>
          </cell>
          <cell r="P20253" t="str">
            <v>EA</v>
          </cell>
          <cell r="Q20253">
            <v>1</v>
          </cell>
          <cell r="R20253">
            <v>1763</v>
          </cell>
          <cell r="S20253">
            <v>500</v>
          </cell>
          <cell r="T20253">
            <v>2.8155000000000001</v>
          </cell>
        </row>
        <row r="20254">
          <cell r="K20254" t="str">
            <v>SHT0010245</v>
          </cell>
          <cell r="L20254" t="str">
            <v>扶手固定加强板2</v>
          </cell>
          <cell r="M20254" t="str">
            <v>H6</v>
          </cell>
          <cell r="N20254">
            <v>167</v>
          </cell>
          <cell r="O20254">
            <v>3.5259999999999998</v>
          </cell>
          <cell r="P20254" t="str">
            <v>EA</v>
          </cell>
          <cell r="Q20254">
            <v>1</v>
          </cell>
          <cell r="R20254">
            <v>588.84</v>
          </cell>
          <cell r="S20254">
            <v>167</v>
          </cell>
          <cell r="T20254">
            <v>2.8155000000000001</v>
          </cell>
        </row>
        <row r="20255">
          <cell r="K20255" t="str">
            <v>SHT0010245</v>
          </cell>
          <cell r="L20255" t="str">
            <v>扶手固定加强板2</v>
          </cell>
          <cell r="M20255" t="str">
            <v>H6</v>
          </cell>
          <cell r="N20255">
            <v>284</v>
          </cell>
          <cell r="O20255">
            <v>3.5259999999999998</v>
          </cell>
          <cell r="P20255" t="str">
            <v>EA</v>
          </cell>
          <cell r="Q20255">
            <v>1</v>
          </cell>
          <cell r="R20255">
            <v>1001.38</v>
          </cell>
          <cell r="S20255">
            <v>284</v>
          </cell>
          <cell r="T20255">
            <v>2.8155000000000001</v>
          </cell>
        </row>
        <row r="20256">
          <cell r="K20256" t="str">
            <v>SHT0010257</v>
          </cell>
          <cell r="L20256" t="str">
            <v>靠背调节铸件</v>
          </cell>
          <cell r="M20256" t="str">
            <v>H6</v>
          </cell>
          <cell r="N20256">
            <v>640</v>
          </cell>
          <cell r="O20256">
            <v>3.19</v>
          </cell>
          <cell r="P20256" t="str">
            <v>EA</v>
          </cell>
          <cell r="Q20256">
            <v>1</v>
          </cell>
          <cell r="R20256">
            <v>2041.6</v>
          </cell>
          <cell r="S20256">
            <v>640</v>
          </cell>
          <cell r="T20256">
            <v>3.19</v>
          </cell>
        </row>
        <row r="20257">
          <cell r="K20257" t="str">
            <v>SHT0010258</v>
          </cell>
          <cell r="L20257" t="str">
            <v>仰角解锁铸件</v>
          </cell>
          <cell r="M20257" t="str">
            <v>H6</v>
          </cell>
          <cell r="N20257">
            <v>639</v>
          </cell>
          <cell r="O20257">
            <v>3.01</v>
          </cell>
          <cell r="P20257" t="str">
            <v>EA</v>
          </cell>
          <cell r="Q20257">
            <v>1</v>
          </cell>
          <cell r="R20257">
            <v>1923.39</v>
          </cell>
          <cell r="S20257">
            <v>639</v>
          </cell>
          <cell r="T20257">
            <v>3.01</v>
          </cell>
        </row>
        <row r="20258">
          <cell r="K20258" t="str">
            <v>sht0010283</v>
          </cell>
          <cell r="L20258" t="str">
            <v>滑轨本体</v>
          </cell>
          <cell r="M20258" t="str">
            <v>H6</v>
          </cell>
          <cell r="N20258">
            <v>-32</v>
          </cell>
          <cell r="O20258">
            <v>0</v>
          </cell>
          <cell r="P20258" t="str">
            <v>EA</v>
          </cell>
          <cell r="Q20258">
            <v>1</v>
          </cell>
          <cell r="R20258">
            <v>0</v>
          </cell>
          <cell r="S20258">
            <v>-32</v>
          </cell>
          <cell r="T20258">
            <v>25.5</v>
          </cell>
        </row>
        <row r="20259">
          <cell r="K20259" t="str">
            <v>sht0010283</v>
          </cell>
          <cell r="L20259" t="str">
            <v>滑轨本体</v>
          </cell>
          <cell r="M20259" t="str">
            <v>H6</v>
          </cell>
          <cell r="N20259">
            <v>1440</v>
          </cell>
          <cell r="O20259">
            <v>0</v>
          </cell>
          <cell r="P20259" t="str">
            <v>EA</v>
          </cell>
          <cell r="Q20259">
            <v>1</v>
          </cell>
          <cell r="R20259">
            <v>0</v>
          </cell>
          <cell r="S20259">
            <v>1440</v>
          </cell>
          <cell r="T20259">
            <v>25.5</v>
          </cell>
        </row>
        <row r="20260">
          <cell r="K20260" t="str">
            <v>SHT0010286</v>
          </cell>
          <cell r="L20260" t="str">
            <v>司机滑轨解锁手柄</v>
          </cell>
          <cell r="M20260" t="str">
            <v>H6</v>
          </cell>
          <cell r="N20260">
            <v>202</v>
          </cell>
          <cell r="O20260">
            <v>5.71</v>
          </cell>
          <cell r="P20260" t="str">
            <v>EA</v>
          </cell>
          <cell r="Q20260">
            <v>1</v>
          </cell>
          <cell r="R20260">
            <v>1153.42</v>
          </cell>
          <cell r="S20260">
            <v>202</v>
          </cell>
          <cell r="T20260">
            <v>5.55</v>
          </cell>
        </row>
        <row r="20261">
          <cell r="K20261" t="str">
            <v>SHT0010286</v>
          </cell>
          <cell r="L20261" t="str">
            <v>司机滑轨解锁手柄</v>
          </cell>
          <cell r="M20261" t="str">
            <v>H6</v>
          </cell>
          <cell r="N20261">
            <v>129</v>
          </cell>
          <cell r="O20261">
            <v>5.71</v>
          </cell>
          <cell r="P20261" t="str">
            <v>EA</v>
          </cell>
          <cell r="Q20261">
            <v>1</v>
          </cell>
          <cell r="R20261">
            <v>736.59</v>
          </cell>
          <cell r="S20261">
            <v>129</v>
          </cell>
          <cell r="T20261">
            <v>5.55</v>
          </cell>
        </row>
        <row r="20262">
          <cell r="K20262" t="str">
            <v>SHT0010296</v>
          </cell>
          <cell r="L20262" t="str">
            <v>调角器连动杆</v>
          </cell>
          <cell r="M20262" t="str">
            <v>H6</v>
          </cell>
          <cell r="N20262">
            <v>1200</v>
          </cell>
          <cell r="O20262">
            <v>5</v>
          </cell>
          <cell r="P20262" t="str">
            <v>EA</v>
          </cell>
          <cell r="Q20262">
            <v>1</v>
          </cell>
          <cell r="R20262">
            <v>6000</v>
          </cell>
          <cell r="S20262">
            <v>1200</v>
          </cell>
          <cell r="T20262">
            <v>5</v>
          </cell>
        </row>
        <row r="20263">
          <cell r="K20263" t="str">
            <v>SHT0010297</v>
          </cell>
          <cell r="L20263" t="str">
            <v>主驾驶主动侧圆盘</v>
          </cell>
          <cell r="M20263" t="str">
            <v>H6</v>
          </cell>
          <cell r="N20263">
            <v>720</v>
          </cell>
          <cell r="O20263">
            <v>21.1</v>
          </cell>
          <cell r="P20263" t="str">
            <v>EA</v>
          </cell>
          <cell r="Q20263">
            <v>1</v>
          </cell>
          <cell r="R20263">
            <v>15192</v>
          </cell>
          <cell r="S20263">
            <v>720</v>
          </cell>
          <cell r="T20263">
            <v>21.1</v>
          </cell>
        </row>
        <row r="20264">
          <cell r="K20264" t="str">
            <v>SHT0010299</v>
          </cell>
          <cell r="L20264" t="str">
            <v>靠背调节手柄安装轴</v>
          </cell>
          <cell r="M20264" t="str">
            <v>H6主驾</v>
          </cell>
          <cell r="N20264">
            <v>1000</v>
          </cell>
          <cell r="O20264">
            <v>3.2921999999999998</v>
          </cell>
          <cell r="P20264" t="str">
            <v>EA</v>
          </cell>
          <cell r="Q20264">
            <v>1</v>
          </cell>
          <cell r="R20264">
            <v>3292.2</v>
          </cell>
          <cell r="S20264">
            <v>1000</v>
          </cell>
          <cell r="T20264">
            <v>1.05</v>
          </cell>
        </row>
        <row r="20265">
          <cell r="K20265" t="str">
            <v>SHT0010299</v>
          </cell>
          <cell r="L20265" t="str">
            <v>靠背调节手柄安装轴</v>
          </cell>
          <cell r="M20265" t="str">
            <v>H6主驾</v>
          </cell>
          <cell r="N20265">
            <v>200</v>
          </cell>
          <cell r="O20265">
            <v>3.2921999999999998</v>
          </cell>
          <cell r="P20265" t="str">
            <v>EA</v>
          </cell>
          <cell r="Q20265">
            <v>1</v>
          </cell>
          <cell r="R20265">
            <v>658.44</v>
          </cell>
          <cell r="S20265">
            <v>200</v>
          </cell>
          <cell r="T20265">
            <v>1.05</v>
          </cell>
        </row>
        <row r="20266">
          <cell r="K20266" t="str">
            <v>SHT0010299</v>
          </cell>
          <cell r="L20266" t="str">
            <v>靠背调节手柄安装轴</v>
          </cell>
          <cell r="M20266" t="str">
            <v>H6主驾</v>
          </cell>
          <cell r="N20266">
            <v>605</v>
          </cell>
          <cell r="O20266">
            <v>3.2921999999999998</v>
          </cell>
          <cell r="P20266" t="str">
            <v>EA</v>
          </cell>
          <cell r="Q20266">
            <v>1</v>
          </cell>
          <cell r="R20266">
            <v>1991.78</v>
          </cell>
          <cell r="S20266">
            <v>605</v>
          </cell>
          <cell r="T20266">
            <v>1.05</v>
          </cell>
        </row>
        <row r="20267">
          <cell r="K20267" t="str">
            <v>SHT0010300</v>
          </cell>
          <cell r="L20267" t="str">
            <v>主驾驶从动侧圆盘</v>
          </cell>
          <cell r="M20267" t="str">
            <v>H6</v>
          </cell>
          <cell r="N20267">
            <v>900</v>
          </cell>
          <cell r="O20267">
            <v>18.600000000000001</v>
          </cell>
          <cell r="P20267" t="str">
            <v>EA</v>
          </cell>
          <cell r="Q20267">
            <v>1</v>
          </cell>
          <cell r="R20267">
            <v>16740</v>
          </cell>
          <cell r="S20267">
            <v>900</v>
          </cell>
          <cell r="T20267">
            <v>18.600000000000001</v>
          </cell>
        </row>
        <row r="20268">
          <cell r="K20268" t="str">
            <v>SHT0010306</v>
          </cell>
          <cell r="L20268" t="str">
            <v>阻尼器下固定钣金焊接总成</v>
          </cell>
          <cell r="M20268" t="str">
            <v>H6</v>
          </cell>
          <cell r="N20268">
            <v>399</v>
          </cell>
          <cell r="O20268">
            <v>0.77900000000000003</v>
          </cell>
          <cell r="P20268" t="str">
            <v>EA</v>
          </cell>
          <cell r="Q20268">
            <v>1</v>
          </cell>
          <cell r="R20268">
            <v>310.82</v>
          </cell>
          <cell r="S20268">
            <v>399</v>
          </cell>
          <cell r="T20268">
            <v>0.75829999999999997</v>
          </cell>
        </row>
        <row r="20269">
          <cell r="K20269" t="str">
            <v>SHT0010307</v>
          </cell>
          <cell r="L20269" t="str">
            <v>减震前横梁支撑轴套</v>
          </cell>
          <cell r="M20269" t="str">
            <v>H6</v>
          </cell>
          <cell r="N20269">
            <v>1400</v>
          </cell>
          <cell r="O20269">
            <v>1.488</v>
          </cell>
          <cell r="P20269" t="str">
            <v>EA</v>
          </cell>
          <cell r="Q20269">
            <v>1</v>
          </cell>
          <cell r="R20269">
            <v>2083.1999999999998</v>
          </cell>
          <cell r="S20269">
            <v>1400</v>
          </cell>
          <cell r="T20269">
            <v>1.4136</v>
          </cell>
        </row>
        <row r="20270">
          <cell r="K20270" t="str">
            <v>sht0010314</v>
          </cell>
          <cell r="L20270" t="str">
            <v>阻尼器下连接螺栓</v>
          </cell>
          <cell r="M20270" t="str">
            <v>H6</v>
          </cell>
          <cell r="N20270">
            <v>45</v>
          </cell>
          <cell r="O20270">
            <v>1.98</v>
          </cell>
          <cell r="P20270" t="str">
            <v>EA</v>
          </cell>
          <cell r="Q20270">
            <v>1</v>
          </cell>
          <cell r="R20270">
            <v>89.1</v>
          </cell>
          <cell r="S20270">
            <v>45</v>
          </cell>
          <cell r="T20270">
            <v>1.98</v>
          </cell>
        </row>
        <row r="20271">
          <cell r="K20271" t="str">
            <v>sht0010314</v>
          </cell>
          <cell r="L20271" t="str">
            <v>阻尼器下连接螺栓</v>
          </cell>
          <cell r="M20271" t="str">
            <v>H6</v>
          </cell>
          <cell r="N20271">
            <v>400</v>
          </cell>
          <cell r="O20271">
            <v>1.98</v>
          </cell>
          <cell r="P20271" t="str">
            <v>EA</v>
          </cell>
          <cell r="Q20271">
            <v>1</v>
          </cell>
          <cell r="R20271">
            <v>792</v>
          </cell>
          <cell r="S20271">
            <v>400</v>
          </cell>
          <cell r="T20271">
            <v>1.98</v>
          </cell>
        </row>
        <row r="20272">
          <cell r="K20272" t="str">
            <v>SHT0010315</v>
          </cell>
          <cell r="L20272" t="str">
            <v>座框减震器连接轴</v>
          </cell>
          <cell r="M20272" t="str">
            <v>H6</v>
          </cell>
          <cell r="N20272">
            <v>3000</v>
          </cell>
          <cell r="O20272">
            <v>1.8827</v>
          </cell>
          <cell r="P20272" t="str">
            <v>EA</v>
          </cell>
          <cell r="Q20272">
            <v>1</v>
          </cell>
          <cell r="R20272">
            <v>5648.1</v>
          </cell>
          <cell r="S20272">
            <v>3000</v>
          </cell>
          <cell r="T20272">
            <v>1.8827</v>
          </cell>
        </row>
        <row r="20273">
          <cell r="K20273" t="str">
            <v>SHT0010372</v>
          </cell>
          <cell r="L20273" t="str">
            <v>坐垫翻折限位钣金</v>
          </cell>
          <cell r="M20273" t="str">
            <v/>
          </cell>
          <cell r="N20273">
            <v>1232</v>
          </cell>
          <cell r="O20273">
            <v>2.3250000000000002</v>
          </cell>
          <cell r="P20273" t="str">
            <v>EA</v>
          </cell>
          <cell r="Q20273">
            <v>1</v>
          </cell>
          <cell r="R20273">
            <v>2864.4</v>
          </cell>
          <cell r="S20273">
            <v>1232</v>
          </cell>
          <cell r="T20273">
            <v>2.2088000000000001</v>
          </cell>
        </row>
        <row r="20274">
          <cell r="K20274" t="str">
            <v>SHT0010406</v>
          </cell>
          <cell r="L20274" t="str">
            <v>副驾驶主动侧圆盘总成</v>
          </cell>
          <cell r="M20274" t="str">
            <v>H6</v>
          </cell>
          <cell r="N20274">
            <v>720</v>
          </cell>
          <cell r="O20274">
            <v>21.1</v>
          </cell>
          <cell r="P20274" t="str">
            <v>EA</v>
          </cell>
          <cell r="Q20274">
            <v>1</v>
          </cell>
          <cell r="R20274">
            <v>15192</v>
          </cell>
          <cell r="S20274">
            <v>720</v>
          </cell>
          <cell r="T20274">
            <v>21.1</v>
          </cell>
        </row>
        <row r="20275">
          <cell r="K20275" t="str">
            <v>SHT0010408</v>
          </cell>
          <cell r="L20275" t="str">
            <v>坐垫翻折支撑轴套</v>
          </cell>
          <cell r="M20275" t="str">
            <v>H6</v>
          </cell>
          <cell r="N20275">
            <v>400</v>
          </cell>
          <cell r="O20275">
            <v>2.4691999999999998</v>
          </cell>
          <cell r="P20275" t="str">
            <v>EA</v>
          </cell>
          <cell r="Q20275">
            <v>1</v>
          </cell>
          <cell r="R20275">
            <v>987.68</v>
          </cell>
          <cell r="S20275">
            <v>400</v>
          </cell>
          <cell r="T20275">
            <v>1.3149999999999999</v>
          </cell>
        </row>
        <row r="20276">
          <cell r="K20276" t="str">
            <v>SHT0010412</v>
          </cell>
          <cell r="L20276" t="str">
            <v>副驾驶从动侧圆盘总成</v>
          </cell>
          <cell r="M20276" t="str">
            <v>H6</v>
          </cell>
          <cell r="N20276">
            <v>900</v>
          </cell>
          <cell r="O20276">
            <v>18.600000000000001</v>
          </cell>
          <cell r="P20276" t="str">
            <v>EA</v>
          </cell>
          <cell r="Q20276">
            <v>1</v>
          </cell>
          <cell r="R20276">
            <v>16740</v>
          </cell>
          <cell r="S20276">
            <v>900</v>
          </cell>
          <cell r="T20276">
            <v>18.600000000000001</v>
          </cell>
        </row>
        <row r="20277">
          <cell r="K20277" t="str">
            <v>SHT0010464</v>
          </cell>
          <cell r="L20277" t="str">
            <v>固定阻尼器总成</v>
          </cell>
          <cell r="M20277" t="str">
            <v>2.0平台</v>
          </cell>
          <cell r="N20277">
            <v>4344</v>
          </cell>
          <cell r="O20277">
            <v>32.799999999999997</v>
          </cell>
          <cell r="P20277" t="str">
            <v>EA</v>
          </cell>
          <cell r="Q20277">
            <v>1</v>
          </cell>
          <cell r="R20277">
            <v>142483.20000000001</v>
          </cell>
          <cell r="S20277">
            <v>4344</v>
          </cell>
          <cell r="T20277">
            <v>32.799999999999997</v>
          </cell>
        </row>
        <row r="20278">
          <cell r="K20278" t="str">
            <v>SHT0010522</v>
          </cell>
          <cell r="L20278" t="str">
            <v>阻尼销轴支架</v>
          </cell>
          <cell r="M20278" t="str">
            <v>2.0平台内绞架</v>
          </cell>
          <cell r="N20278">
            <v>-3</v>
          </cell>
          <cell r="O20278">
            <v>1.08</v>
          </cell>
          <cell r="P20278" t="str">
            <v>EA</v>
          </cell>
          <cell r="Q20278">
            <v>1</v>
          </cell>
          <cell r="R20278">
            <v>-3.24</v>
          </cell>
          <cell r="S20278">
            <v>-3</v>
          </cell>
          <cell r="T20278">
            <v>1.04</v>
          </cell>
        </row>
        <row r="20279">
          <cell r="K20279" t="str">
            <v>SHT0010522</v>
          </cell>
          <cell r="L20279" t="str">
            <v>阻尼销轴支架</v>
          </cell>
          <cell r="M20279" t="str">
            <v>2.0平台内绞架</v>
          </cell>
          <cell r="N20279">
            <v>5700</v>
          </cell>
          <cell r="O20279">
            <v>1.08</v>
          </cell>
          <cell r="P20279" t="str">
            <v>EA</v>
          </cell>
          <cell r="Q20279">
            <v>1</v>
          </cell>
          <cell r="R20279">
            <v>6156</v>
          </cell>
          <cell r="S20279">
            <v>5700</v>
          </cell>
          <cell r="T20279">
            <v>1.04</v>
          </cell>
        </row>
        <row r="20280">
          <cell r="K20280" t="str">
            <v>SHT0010522</v>
          </cell>
          <cell r="L20280" t="str">
            <v>阻尼销轴支架</v>
          </cell>
          <cell r="M20280" t="str">
            <v>2.0平台内绞架</v>
          </cell>
          <cell r="N20280">
            <v>1900</v>
          </cell>
          <cell r="O20280">
            <v>1.08</v>
          </cell>
          <cell r="P20280" t="str">
            <v>EA</v>
          </cell>
          <cell r="Q20280">
            <v>1</v>
          </cell>
          <cell r="R20280">
            <v>2052</v>
          </cell>
          <cell r="S20280">
            <v>1900</v>
          </cell>
          <cell r="T20280">
            <v>1.04</v>
          </cell>
        </row>
        <row r="20281">
          <cell r="K20281" t="str">
            <v>SHT0010522</v>
          </cell>
          <cell r="L20281" t="str">
            <v>阻尼销轴支架</v>
          </cell>
          <cell r="M20281" t="str">
            <v>2.0平台内绞架</v>
          </cell>
          <cell r="N20281">
            <v>3200</v>
          </cell>
          <cell r="O20281">
            <v>1.08</v>
          </cell>
          <cell r="P20281" t="str">
            <v>EA</v>
          </cell>
          <cell r="Q20281">
            <v>1</v>
          </cell>
          <cell r="R20281">
            <v>3456</v>
          </cell>
          <cell r="S20281">
            <v>3200</v>
          </cell>
          <cell r="T20281">
            <v>1.04</v>
          </cell>
        </row>
        <row r="20282">
          <cell r="K20282" t="str">
            <v>SHT0010522</v>
          </cell>
          <cell r="L20282" t="str">
            <v>阻尼销轴支架</v>
          </cell>
          <cell r="M20282" t="str">
            <v>2.0平台内绞架</v>
          </cell>
          <cell r="N20282">
            <v>-1</v>
          </cell>
          <cell r="O20282">
            <v>1.08</v>
          </cell>
          <cell r="P20282" t="str">
            <v>EA</v>
          </cell>
          <cell r="Q20282">
            <v>1</v>
          </cell>
          <cell r="R20282">
            <v>-1.08</v>
          </cell>
          <cell r="S20282">
            <v>-1</v>
          </cell>
          <cell r="T20282">
            <v>1.04</v>
          </cell>
        </row>
        <row r="20283">
          <cell r="K20283" t="str">
            <v>SHT0010522</v>
          </cell>
          <cell r="L20283" t="str">
            <v>阻尼销轴支架</v>
          </cell>
          <cell r="M20283" t="str">
            <v>2.0平台内绞架</v>
          </cell>
          <cell r="N20283">
            <v>5600</v>
          </cell>
          <cell r="O20283">
            <v>1.08</v>
          </cell>
          <cell r="P20283" t="str">
            <v>EA</v>
          </cell>
          <cell r="Q20283">
            <v>1</v>
          </cell>
          <cell r="R20283">
            <v>6048</v>
          </cell>
          <cell r="S20283">
            <v>5600</v>
          </cell>
          <cell r="T20283">
            <v>1.04</v>
          </cell>
        </row>
        <row r="20284">
          <cell r="K20284" t="str">
            <v>SHT0010522</v>
          </cell>
          <cell r="L20284" t="str">
            <v>阻尼销轴支架</v>
          </cell>
          <cell r="M20284" t="str">
            <v>2.0平台内绞架</v>
          </cell>
          <cell r="N20284">
            <v>4400</v>
          </cell>
          <cell r="O20284">
            <v>1.08</v>
          </cell>
          <cell r="P20284" t="str">
            <v>EA</v>
          </cell>
          <cell r="Q20284">
            <v>1</v>
          </cell>
          <cell r="R20284">
            <v>4752</v>
          </cell>
          <cell r="S20284">
            <v>4400</v>
          </cell>
          <cell r="T20284">
            <v>1.04</v>
          </cell>
        </row>
        <row r="20285">
          <cell r="K20285" t="str">
            <v>SHT0010522</v>
          </cell>
          <cell r="L20285" t="str">
            <v>阻尼销轴支架</v>
          </cell>
          <cell r="M20285" t="str">
            <v>2.0平台内绞架</v>
          </cell>
          <cell r="N20285">
            <v>5200</v>
          </cell>
          <cell r="O20285">
            <v>1.08</v>
          </cell>
          <cell r="P20285" t="str">
            <v>EA</v>
          </cell>
          <cell r="Q20285">
            <v>1</v>
          </cell>
          <cell r="R20285">
            <v>5616</v>
          </cell>
          <cell r="S20285">
            <v>5200</v>
          </cell>
          <cell r="T20285">
            <v>1.04</v>
          </cell>
        </row>
        <row r="20286">
          <cell r="K20286" t="str">
            <v>SHT0010522</v>
          </cell>
          <cell r="L20286" t="str">
            <v>阻尼销轴支架</v>
          </cell>
          <cell r="M20286" t="str">
            <v>2.0平台内绞架</v>
          </cell>
          <cell r="N20286">
            <v>800</v>
          </cell>
          <cell r="O20286">
            <v>1.08</v>
          </cell>
          <cell r="P20286" t="str">
            <v>EA</v>
          </cell>
          <cell r="Q20286">
            <v>1</v>
          </cell>
          <cell r="R20286">
            <v>864</v>
          </cell>
          <cell r="S20286">
            <v>800</v>
          </cell>
          <cell r="T20286">
            <v>1.04</v>
          </cell>
        </row>
        <row r="20287">
          <cell r="K20287" t="str">
            <v>SHT0010522</v>
          </cell>
          <cell r="L20287" t="str">
            <v>阻尼销轴支架</v>
          </cell>
          <cell r="M20287" t="str">
            <v>2.0平台内绞架</v>
          </cell>
          <cell r="N20287">
            <v>2400</v>
          </cell>
          <cell r="O20287">
            <v>1.08</v>
          </cell>
          <cell r="P20287" t="str">
            <v>EA</v>
          </cell>
          <cell r="Q20287">
            <v>1</v>
          </cell>
          <cell r="R20287">
            <v>2592</v>
          </cell>
          <cell r="S20287">
            <v>2400</v>
          </cell>
          <cell r="T20287">
            <v>1.04</v>
          </cell>
        </row>
        <row r="20288">
          <cell r="K20288" t="str">
            <v>SHT0010523</v>
          </cell>
          <cell r="L20288" t="str">
            <v>阻尼销轴</v>
          </cell>
          <cell r="M20288" t="str">
            <v>2.0平台内绞架</v>
          </cell>
          <cell r="N20288">
            <v>2400</v>
          </cell>
          <cell r="O20288">
            <v>1.2</v>
          </cell>
          <cell r="P20288" t="str">
            <v>EA</v>
          </cell>
          <cell r="Q20288">
            <v>1</v>
          </cell>
          <cell r="R20288">
            <v>2880</v>
          </cell>
          <cell r="S20288">
            <v>2400</v>
          </cell>
          <cell r="T20288">
            <v>1.1399999999999999</v>
          </cell>
        </row>
        <row r="20289">
          <cell r="K20289" t="str">
            <v>SHT0010523</v>
          </cell>
          <cell r="L20289" t="str">
            <v>阻尼销轴</v>
          </cell>
          <cell r="M20289" t="str">
            <v>2.0平台内绞架</v>
          </cell>
          <cell r="N20289">
            <v>600</v>
          </cell>
          <cell r="O20289">
            <v>1.2</v>
          </cell>
          <cell r="P20289" t="str">
            <v>EA</v>
          </cell>
          <cell r="Q20289">
            <v>1</v>
          </cell>
          <cell r="R20289">
            <v>720</v>
          </cell>
          <cell r="S20289">
            <v>600</v>
          </cell>
          <cell r="T20289">
            <v>1.1399999999999999</v>
          </cell>
        </row>
        <row r="20290">
          <cell r="K20290" t="str">
            <v>SHT0010523</v>
          </cell>
          <cell r="L20290" t="str">
            <v>阻尼销轴</v>
          </cell>
          <cell r="M20290" t="str">
            <v>2.0平台内绞架</v>
          </cell>
          <cell r="N20290">
            <v>900</v>
          </cell>
          <cell r="O20290">
            <v>1.2</v>
          </cell>
          <cell r="P20290" t="str">
            <v>EA</v>
          </cell>
          <cell r="Q20290">
            <v>1</v>
          </cell>
          <cell r="R20290">
            <v>1080</v>
          </cell>
          <cell r="S20290">
            <v>900</v>
          </cell>
          <cell r="T20290">
            <v>1.1399999999999999</v>
          </cell>
        </row>
        <row r="20291">
          <cell r="K20291" t="str">
            <v>SHT0010523</v>
          </cell>
          <cell r="L20291" t="str">
            <v>阻尼销轴</v>
          </cell>
          <cell r="M20291" t="str">
            <v>2.0平台内绞架</v>
          </cell>
          <cell r="N20291">
            <v>1800</v>
          </cell>
          <cell r="O20291">
            <v>1.2</v>
          </cell>
          <cell r="P20291" t="str">
            <v>EA</v>
          </cell>
          <cell r="Q20291">
            <v>1</v>
          </cell>
          <cell r="R20291">
            <v>2160</v>
          </cell>
          <cell r="S20291">
            <v>1800</v>
          </cell>
          <cell r="T20291">
            <v>1.1399999999999999</v>
          </cell>
        </row>
        <row r="20292">
          <cell r="K20292" t="str">
            <v>SHT0010523</v>
          </cell>
          <cell r="L20292" t="str">
            <v>阻尼销轴</v>
          </cell>
          <cell r="M20292" t="str">
            <v>2.0平台内绞架</v>
          </cell>
          <cell r="N20292">
            <v>1200</v>
          </cell>
          <cell r="O20292">
            <v>1.2</v>
          </cell>
          <cell r="P20292" t="str">
            <v>EA</v>
          </cell>
          <cell r="Q20292">
            <v>1</v>
          </cell>
          <cell r="R20292">
            <v>1440</v>
          </cell>
          <cell r="S20292">
            <v>1200</v>
          </cell>
          <cell r="T20292">
            <v>1.1399999999999999</v>
          </cell>
        </row>
        <row r="20293">
          <cell r="K20293" t="str">
            <v>SHT0010523</v>
          </cell>
          <cell r="L20293" t="str">
            <v>阻尼销轴</v>
          </cell>
          <cell r="M20293" t="str">
            <v>2.0平台内绞架</v>
          </cell>
          <cell r="N20293">
            <v>2100</v>
          </cell>
          <cell r="O20293">
            <v>1.2</v>
          </cell>
          <cell r="P20293" t="str">
            <v>EA</v>
          </cell>
          <cell r="Q20293">
            <v>1</v>
          </cell>
          <cell r="R20293">
            <v>2520</v>
          </cell>
          <cell r="S20293">
            <v>2100</v>
          </cell>
          <cell r="T20293">
            <v>1.1399999999999999</v>
          </cell>
        </row>
        <row r="20294">
          <cell r="K20294" t="str">
            <v>SHT0010523</v>
          </cell>
          <cell r="L20294" t="str">
            <v>阻尼销轴</v>
          </cell>
          <cell r="M20294" t="str">
            <v>2.0平台内绞架</v>
          </cell>
          <cell r="N20294">
            <v>600</v>
          </cell>
          <cell r="O20294">
            <v>1.2</v>
          </cell>
          <cell r="P20294" t="str">
            <v>EA</v>
          </cell>
          <cell r="Q20294">
            <v>1</v>
          </cell>
          <cell r="R20294">
            <v>720</v>
          </cell>
          <cell r="S20294">
            <v>600</v>
          </cell>
          <cell r="T20294">
            <v>1.1399999999999999</v>
          </cell>
        </row>
        <row r="20295">
          <cell r="K20295" t="str">
            <v>SHT0010523</v>
          </cell>
          <cell r="L20295" t="str">
            <v>阻尼销轴</v>
          </cell>
          <cell r="M20295" t="str">
            <v>2.0平台内绞架</v>
          </cell>
          <cell r="N20295">
            <v>500</v>
          </cell>
          <cell r="O20295">
            <v>1.2</v>
          </cell>
          <cell r="P20295" t="str">
            <v>EA</v>
          </cell>
          <cell r="Q20295">
            <v>1</v>
          </cell>
          <cell r="R20295">
            <v>600</v>
          </cell>
          <cell r="S20295">
            <v>500</v>
          </cell>
          <cell r="T20295">
            <v>1.1399999999999999</v>
          </cell>
        </row>
        <row r="20296">
          <cell r="K20296" t="str">
            <v>SHT0010671</v>
          </cell>
          <cell r="L20296" t="str">
            <v>扶手支架焊接组件</v>
          </cell>
          <cell r="M20296" t="str">
            <v/>
          </cell>
          <cell r="N20296">
            <v>900</v>
          </cell>
          <cell r="O20296">
            <v>1.3566</v>
          </cell>
          <cell r="P20296" t="str">
            <v>EA</v>
          </cell>
          <cell r="Q20296">
            <v>1</v>
          </cell>
          <cell r="R20296">
            <v>1220.94</v>
          </cell>
          <cell r="S20296">
            <v>900</v>
          </cell>
          <cell r="T20296">
            <v>1.3566</v>
          </cell>
        </row>
        <row r="20297">
          <cell r="K20297" t="str">
            <v>SHT0010671</v>
          </cell>
          <cell r="L20297" t="str">
            <v>扶手支架焊接组件</v>
          </cell>
          <cell r="M20297" t="str">
            <v/>
          </cell>
          <cell r="N20297">
            <v>900</v>
          </cell>
          <cell r="O20297">
            <v>1.3566</v>
          </cell>
          <cell r="P20297" t="str">
            <v>EA</v>
          </cell>
          <cell r="Q20297">
            <v>1</v>
          </cell>
          <cell r="R20297">
            <v>1220.94</v>
          </cell>
          <cell r="S20297">
            <v>900</v>
          </cell>
          <cell r="T20297">
            <v>1.3566</v>
          </cell>
        </row>
        <row r="20298">
          <cell r="K20298" t="str">
            <v>SHT0010671</v>
          </cell>
          <cell r="L20298" t="str">
            <v>扶手支架焊接组件</v>
          </cell>
          <cell r="M20298" t="str">
            <v/>
          </cell>
          <cell r="N20298">
            <v>300</v>
          </cell>
          <cell r="O20298">
            <v>1.3566</v>
          </cell>
          <cell r="P20298" t="str">
            <v>EA</v>
          </cell>
          <cell r="Q20298">
            <v>1</v>
          </cell>
          <cell r="R20298">
            <v>406.98</v>
          </cell>
          <cell r="S20298">
            <v>300</v>
          </cell>
          <cell r="T20298">
            <v>1.3566</v>
          </cell>
        </row>
        <row r="20299">
          <cell r="K20299" t="str">
            <v>SHT0010671</v>
          </cell>
          <cell r="L20299" t="str">
            <v>扶手支架焊接组件</v>
          </cell>
          <cell r="M20299" t="str">
            <v/>
          </cell>
          <cell r="N20299">
            <v>841</v>
          </cell>
          <cell r="O20299">
            <v>1.3566</v>
          </cell>
          <cell r="P20299" t="str">
            <v>EA</v>
          </cell>
          <cell r="Q20299">
            <v>1</v>
          </cell>
          <cell r="R20299">
            <v>1140.9000000000001</v>
          </cell>
          <cell r="S20299">
            <v>841</v>
          </cell>
          <cell r="T20299">
            <v>1.3566</v>
          </cell>
        </row>
        <row r="20300">
          <cell r="K20300" t="str">
            <v>SHT0010671</v>
          </cell>
          <cell r="L20300" t="str">
            <v>扶手支架焊接组件</v>
          </cell>
          <cell r="M20300" t="str">
            <v/>
          </cell>
          <cell r="N20300">
            <v>600</v>
          </cell>
          <cell r="O20300">
            <v>1.3566</v>
          </cell>
          <cell r="P20300" t="str">
            <v>EA</v>
          </cell>
          <cell r="Q20300">
            <v>1</v>
          </cell>
          <cell r="R20300">
            <v>813.96</v>
          </cell>
          <cell r="S20300">
            <v>600</v>
          </cell>
          <cell r="T20300">
            <v>1.3566</v>
          </cell>
        </row>
        <row r="20301">
          <cell r="K20301" t="str">
            <v>SHT0010671</v>
          </cell>
          <cell r="L20301" t="str">
            <v>扶手支架焊接组件</v>
          </cell>
          <cell r="M20301" t="str">
            <v/>
          </cell>
          <cell r="N20301">
            <v>600</v>
          </cell>
          <cell r="O20301">
            <v>1.3566</v>
          </cell>
          <cell r="P20301" t="str">
            <v>EA</v>
          </cell>
          <cell r="Q20301">
            <v>1</v>
          </cell>
          <cell r="R20301">
            <v>813.96</v>
          </cell>
          <cell r="S20301">
            <v>600</v>
          </cell>
          <cell r="T20301">
            <v>1.3566</v>
          </cell>
        </row>
        <row r="20302">
          <cell r="K20302" t="str">
            <v>SHT0010671</v>
          </cell>
          <cell r="L20302" t="str">
            <v>扶手支架焊接组件</v>
          </cell>
          <cell r="M20302" t="str">
            <v/>
          </cell>
          <cell r="N20302">
            <v>300</v>
          </cell>
          <cell r="O20302">
            <v>1.3566</v>
          </cell>
          <cell r="P20302" t="str">
            <v>EA</v>
          </cell>
          <cell r="Q20302">
            <v>1</v>
          </cell>
          <cell r="R20302">
            <v>406.98</v>
          </cell>
          <cell r="S20302">
            <v>300</v>
          </cell>
          <cell r="T20302">
            <v>1.3566</v>
          </cell>
        </row>
        <row r="20303">
          <cell r="K20303" t="str">
            <v>SHT0010671</v>
          </cell>
          <cell r="L20303" t="str">
            <v>扶手支架焊接组件</v>
          </cell>
          <cell r="M20303" t="str">
            <v/>
          </cell>
          <cell r="N20303">
            <v>600</v>
          </cell>
          <cell r="O20303">
            <v>1.3566</v>
          </cell>
          <cell r="P20303" t="str">
            <v>EA</v>
          </cell>
          <cell r="Q20303">
            <v>1</v>
          </cell>
          <cell r="R20303">
            <v>813.96</v>
          </cell>
          <cell r="S20303">
            <v>600</v>
          </cell>
          <cell r="T20303">
            <v>1.3566</v>
          </cell>
        </row>
        <row r="20304">
          <cell r="K20304" t="str">
            <v>SHT0010671</v>
          </cell>
          <cell r="L20304" t="str">
            <v>扶手支架焊接组件</v>
          </cell>
          <cell r="M20304" t="str">
            <v/>
          </cell>
          <cell r="N20304">
            <v>-1</v>
          </cell>
          <cell r="O20304">
            <v>1.3566</v>
          </cell>
          <cell r="P20304" t="str">
            <v>EA</v>
          </cell>
          <cell r="Q20304">
            <v>1</v>
          </cell>
          <cell r="R20304">
            <v>-1.36</v>
          </cell>
          <cell r="S20304">
            <v>-1</v>
          </cell>
          <cell r="T20304">
            <v>1.3566</v>
          </cell>
        </row>
        <row r="20305">
          <cell r="K20305" t="str">
            <v>SHT0010671</v>
          </cell>
          <cell r="L20305" t="str">
            <v>扶手支架焊接组件</v>
          </cell>
          <cell r="M20305" t="str">
            <v/>
          </cell>
          <cell r="N20305">
            <v>1104</v>
          </cell>
          <cell r="O20305">
            <v>1.3566</v>
          </cell>
          <cell r="P20305" t="str">
            <v>EA</v>
          </cell>
          <cell r="Q20305">
            <v>1</v>
          </cell>
          <cell r="R20305">
            <v>1497.69</v>
          </cell>
          <cell r="S20305">
            <v>1104</v>
          </cell>
          <cell r="T20305">
            <v>1.3566</v>
          </cell>
        </row>
        <row r="20306">
          <cell r="K20306" t="str">
            <v>SHT0010671</v>
          </cell>
          <cell r="L20306" t="str">
            <v>扶手支架焊接组件</v>
          </cell>
          <cell r="M20306" t="str">
            <v/>
          </cell>
          <cell r="N20306">
            <v>300</v>
          </cell>
          <cell r="O20306">
            <v>1.3566</v>
          </cell>
          <cell r="P20306" t="str">
            <v>EA</v>
          </cell>
          <cell r="Q20306">
            <v>1</v>
          </cell>
          <cell r="R20306">
            <v>406.98</v>
          </cell>
          <cell r="S20306">
            <v>300</v>
          </cell>
          <cell r="T20306">
            <v>1.3566</v>
          </cell>
        </row>
        <row r="20307">
          <cell r="K20307" t="str">
            <v>SHT0010671</v>
          </cell>
          <cell r="L20307" t="str">
            <v>扶手支架焊接组件</v>
          </cell>
          <cell r="M20307" t="str">
            <v/>
          </cell>
          <cell r="N20307">
            <v>300</v>
          </cell>
          <cell r="O20307">
            <v>1.3566</v>
          </cell>
          <cell r="P20307" t="str">
            <v>EA</v>
          </cell>
          <cell r="Q20307">
            <v>1</v>
          </cell>
          <cell r="R20307">
            <v>406.98</v>
          </cell>
          <cell r="S20307">
            <v>300</v>
          </cell>
          <cell r="T20307">
            <v>1.3566</v>
          </cell>
        </row>
        <row r="20308">
          <cell r="K20308" t="str">
            <v>SHT0010671</v>
          </cell>
          <cell r="L20308" t="str">
            <v>扶手支架焊接组件</v>
          </cell>
          <cell r="M20308" t="str">
            <v/>
          </cell>
          <cell r="N20308">
            <v>600</v>
          </cell>
          <cell r="O20308">
            <v>1.3566</v>
          </cell>
          <cell r="P20308" t="str">
            <v>EA</v>
          </cell>
          <cell r="Q20308">
            <v>1</v>
          </cell>
          <cell r="R20308">
            <v>813.96</v>
          </cell>
          <cell r="S20308">
            <v>600</v>
          </cell>
          <cell r="T20308">
            <v>1.3566</v>
          </cell>
        </row>
        <row r="20309">
          <cell r="K20309" t="str">
            <v>SHT0010699</v>
          </cell>
          <cell r="L20309" t="str">
            <v>橡胶垫安装支架</v>
          </cell>
          <cell r="M20309" t="str">
            <v>H6</v>
          </cell>
          <cell r="N20309">
            <v>1534</v>
          </cell>
          <cell r="O20309">
            <v>0.45929999999999999</v>
          </cell>
          <cell r="P20309" t="str">
            <v>EA</v>
          </cell>
          <cell r="Q20309">
            <v>1</v>
          </cell>
          <cell r="R20309">
            <v>704.57</v>
          </cell>
          <cell r="S20309">
            <v>1534</v>
          </cell>
          <cell r="T20309">
            <v>0.42099999999999999</v>
          </cell>
        </row>
        <row r="20310">
          <cell r="K20310" t="str">
            <v>SHT0010699</v>
          </cell>
          <cell r="L20310" t="str">
            <v>橡胶垫安装支架</v>
          </cell>
          <cell r="M20310" t="str">
            <v>H6</v>
          </cell>
          <cell r="N20310">
            <v>500</v>
          </cell>
          <cell r="O20310">
            <v>0.45929999999999999</v>
          </cell>
          <cell r="P20310" t="str">
            <v>EA</v>
          </cell>
          <cell r="Q20310">
            <v>1</v>
          </cell>
          <cell r="R20310">
            <v>229.65</v>
          </cell>
          <cell r="S20310">
            <v>500</v>
          </cell>
          <cell r="T20310">
            <v>0.42099999999999999</v>
          </cell>
        </row>
        <row r="20311">
          <cell r="K20311" t="str">
            <v>SHT0010699</v>
          </cell>
          <cell r="L20311" t="str">
            <v>橡胶垫安装支架</v>
          </cell>
          <cell r="M20311" t="str">
            <v>H6</v>
          </cell>
          <cell r="N20311">
            <v>497</v>
          </cell>
          <cell r="O20311">
            <v>0.45929999999999999</v>
          </cell>
          <cell r="P20311" t="str">
            <v>EA</v>
          </cell>
          <cell r="Q20311">
            <v>1</v>
          </cell>
          <cell r="R20311">
            <v>228.27</v>
          </cell>
          <cell r="S20311">
            <v>497</v>
          </cell>
          <cell r="T20311">
            <v>0.42099999999999999</v>
          </cell>
        </row>
        <row r="20312">
          <cell r="K20312" t="str">
            <v>SHT0010723</v>
          </cell>
          <cell r="L20312" t="str">
            <v>司机主边调角器下连接钣B</v>
          </cell>
          <cell r="M20312" t="str">
            <v>H6</v>
          </cell>
          <cell r="N20312">
            <v>600</v>
          </cell>
          <cell r="O20312">
            <v>3.5112000000000001</v>
          </cell>
          <cell r="P20312" t="str">
            <v>EA</v>
          </cell>
          <cell r="Q20312">
            <v>1</v>
          </cell>
          <cell r="R20312">
            <v>2106.7199999999998</v>
          </cell>
          <cell r="S20312">
            <v>600</v>
          </cell>
          <cell r="T20312">
            <v>3.3706999999999998</v>
          </cell>
        </row>
        <row r="20313">
          <cell r="K20313" t="str">
            <v>SHT0010723</v>
          </cell>
          <cell r="L20313" t="str">
            <v>司机主边调角器下连接钣B</v>
          </cell>
          <cell r="M20313" t="str">
            <v>H6</v>
          </cell>
          <cell r="N20313">
            <v>600</v>
          </cell>
          <cell r="O20313">
            <v>3.5112000000000001</v>
          </cell>
          <cell r="P20313" t="str">
            <v>EA</v>
          </cell>
          <cell r="Q20313">
            <v>1</v>
          </cell>
          <cell r="R20313">
            <v>2106.7199999999998</v>
          </cell>
          <cell r="S20313">
            <v>600</v>
          </cell>
          <cell r="T20313">
            <v>3.3706999999999998</v>
          </cell>
        </row>
        <row r="20314">
          <cell r="K20314" t="str">
            <v>SHT0010725</v>
          </cell>
          <cell r="L20314" t="str">
            <v>司机副边调角器下连接钣B</v>
          </cell>
          <cell r="M20314" t="str">
            <v>H6</v>
          </cell>
          <cell r="N20314">
            <v>600</v>
          </cell>
          <cell r="O20314">
            <v>3.5112000000000001</v>
          </cell>
          <cell r="P20314" t="str">
            <v>EA</v>
          </cell>
          <cell r="Q20314">
            <v>1</v>
          </cell>
          <cell r="R20314">
            <v>2106.7199999999998</v>
          </cell>
          <cell r="S20314">
            <v>600</v>
          </cell>
          <cell r="T20314">
            <v>3.3706999999999998</v>
          </cell>
        </row>
        <row r="20315">
          <cell r="K20315" t="str">
            <v>SHT0010725</v>
          </cell>
          <cell r="L20315" t="str">
            <v>司机副边调角器下连接钣B</v>
          </cell>
          <cell r="M20315" t="str">
            <v>H6</v>
          </cell>
          <cell r="N20315">
            <v>600</v>
          </cell>
          <cell r="O20315">
            <v>3.5112000000000001</v>
          </cell>
          <cell r="P20315" t="str">
            <v>EA</v>
          </cell>
          <cell r="Q20315">
            <v>1</v>
          </cell>
          <cell r="R20315">
            <v>2106.7199999999998</v>
          </cell>
          <cell r="S20315">
            <v>600</v>
          </cell>
          <cell r="T20315">
            <v>3.3706999999999998</v>
          </cell>
        </row>
        <row r="20316">
          <cell r="K20316" t="str">
            <v>SHT0010779</v>
          </cell>
          <cell r="L20316" t="str">
            <v>气袋腰托侧翼支撑钢丝</v>
          </cell>
          <cell r="M20316" t="str">
            <v>H6</v>
          </cell>
          <cell r="N20316">
            <v>1000</v>
          </cell>
          <cell r="O20316">
            <v>0.27539999999999998</v>
          </cell>
          <cell r="P20316" t="str">
            <v>EA</v>
          </cell>
          <cell r="Q20316">
            <v>1</v>
          </cell>
          <cell r="R20316">
            <v>275.39999999999998</v>
          </cell>
          <cell r="S20316">
            <v>1000</v>
          </cell>
          <cell r="T20316">
            <v>0.27539999999999998</v>
          </cell>
        </row>
        <row r="20317">
          <cell r="K20317" t="str">
            <v>SHT0010780</v>
          </cell>
          <cell r="L20317" t="str">
            <v>气袋腰托下固定点焊接总成</v>
          </cell>
          <cell r="M20317" t="str">
            <v>H6</v>
          </cell>
          <cell r="N20317">
            <v>200</v>
          </cell>
          <cell r="O20317">
            <v>2.3732000000000002</v>
          </cell>
          <cell r="P20317" t="str">
            <v>EA</v>
          </cell>
          <cell r="Q20317">
            <v>1</v>
          </cell>
          <cell r="R20317">
            <v>474.64</v>
          </cell>
          <cell r="S20317">
            <v>200</v>
          </cell>
          <cell r="T20317">
            <v>2.1793999999999998</v>
          </cell>
        </row>
        <row r="20318">
          <cell r="K20318" t="str">
            <v>SHT0010780</v>
          </cell>
          <cell r="L20318" t="str">
            <v>气袋腰托下固定点焊接总成</v>
          </cell>
          <cell r="M20318" t="str">
            <v>H6</v>
          </cell>
          <cell r="N20318">
            <v>200</v>
          </cell>
          <cell r="O20318">
            <v>2.3732000000000002</v>
          </cell>
          <cell r="P20318" t="str">
            <v>EA</v>
          </cell>
          <cell r="Q20318">
            <v>1</v>
          </cell>
          <cell r="R20318">
            <v>474.64</v>
          </cell>
          <cell r="S20318">
            <v>200</v>
          </cell>
          <cell r="T20318">
            <v>2.1793999999999998</v>
          </cell>
        </row>
        <row r="20319">
          <cell r="K20319" t="str">
            <v>SHT0010780</v>
          </cell>
          <cell r="L20319" t="str">
            <v>气袋腰托下固定点焊接总成</v>
          </cell>
          <cell r="M20319" t="str">
            <v>H6</v>
          </cell>
          <cell r="N20319">
            <v>200</v>
          </cell>
          <cell r="O20319">
            <v>2.3732000000000002</v>
          </cell>
          <cell r="P20319" t="str">
            <v>EA</v>
          </cell>
          <cell r="Q20319">
            <v>1</v>
          </cell>
          <cell r="R20319">
            <v>474.64</v>
          </cell>
          <cell r="S20319">
            <v>200</v>
          </cell>
          <cell r="T20319">
            <v>2.1793999999999998</v>
          </cell>
        </row>
        <row r="20320">
          <cell r="K20320" t="str">
            <v>SHT0010780</v>
          </cell>
          <cell r="L20320" t="str">
            <v>气袋腰托下固定点焊接总成</v>
          </cell>
          <cell r="M20320" t="str">
            <v>H6</v>
          </cell>
          <cell r="N20320">
            <v>155</v>
          </cell>
          <cell r="O20320">
            <v>2.3732000000000002</v>
          </cell>
          <cell r="P20320" t="str">
            <v>EA</v>
          </cell>
          <cell r="Q20320">
            <v>1</v>
          </cell>
          <cell r="R20320">
            <v>367.85</v>
          </cell>
          <cell r="S20320">
            <v>155</v>
          </cell>
          <cell r="T20320">
            <v>2.1793999999999998</v>
          </cell>
        </row>
        <row r="20321">
          <cell r="K20321" t="str">
            <v>SHT0010786</v>
          </cell>
          <cell r="L20321" t="str">
            <v>罩壳固定钣金片</v>
          </cell>
          <cell r="M20321" t="str">
            <v>H6</v>
          </cell>
          <cell r="N20321">
            <v>2000</v>
          </cell>
          <cell r="O20321">
            <v>0.1782</v>
          </cell>
          <cell r="P20321" t="str">
            <v>EA</v>
          </cell>
          <cell r="Q20321">
            <v>1</v>
          </cell>
          <cell r="R20321">
            <v>356.4</v>
          </cell>
          <cell r="S20321">
            <v>2000</v>
          </cell>
          <cell r="T20321">
            <v>0.17599999999999999</v>
          </cell>
        </row>
        <row r="20322">
          <cell r="K20322" t="str">
            <v>SHT0010786</v>
          </cell>
          <cell r="L20322" t="str">
            <v>罩壳固定钣金片</v>
          </cell>
          <cell r="M20322" t="str">
            <v>H6</v>
          </cell>
          <cell r="N20322">
            <v>1985</v>
          </cell>
          <cell r="O20322">
            <v>0.1782</v>
          </cell>
          <cell r="P20322" t="str">
            <v>EA</v>
          </cell>
          <cell r="Q20322">
            <v>1</v>
          </cell>
          <cell r="R20322">
            <v>353.73</v>
          </cell>
          <cell r="S20322">
            <v>1985</v>
          </cell>
          <cell r="T20322">
            <v>0.17599999999999999</v>
          </cell>
        </row>
        <row r="20323">
          <cell r="K20323" t="str">
            <v>SHT0010798</v>
          </cell>
          <cell r="L20323" t="str">
            <v>靠背调节铸件(福田)</v>
          </cell>
          <cell r="M20323" t="str">
            <v/>
          </cell>
          <cell r="N20323">
            <v>2004</v>
          </cell>
          <cell r="O20323">
            <v>3.37</v>
          </cell>
          <cell r="P20323" t="str">
            <v>EA</v>
          </cell>
          <cell r="Q20323">
            <v>1</v>
          </cell>
          <cell r="R20323">
            <v>6753.48</v>
          </cell>
          <cell r="S20323">
            <v>2004</v>
          </cell>
          <cell r="T20323">
            <v>3.37</v>
          </cell>
        </row>
        <row r="20324">
          <cell r="K20324" t="str">
            <v>SHT0010816</v>
          </cell>
          <cell r="L20324" t="str">
            <v>仰角下限位胶敦</v>
          </cell>
          <cell r="M20324" t="str">
            <v>H6</v>
          </cell>
          <cell r="N20324">
            <v>2000</v>
          </cell>
          <cell r="O20324">
            <v>1.44</v>
          </cell>
          <cell r="P20324" t="str">
            <v>EA</v>
          </cell>
          <cell r="Q20324">
            <v>1</v>
          </cell>
          <cell r="R20324">
            <v>2880</v>
          </cell>
          <cell r="S20324">
            <v>2000</v>
          </cell>
          <cell r="T20324">
            <v>1.44</v>
          </cell>
        </row>
        <row r="20325">
          <cell r="K20325" t="str">
            <v>SHT0010843</v>
          </cell>
          <cell r="L20325" t="str">
            <v>座框仰角固定螺栓</v>
          </cell>
          <cell r="M20325" t="str">
            <v>H6</v>
          </cell>
          <cell r="N20325">
            <v>3000</v>
          </cell>
          <cell r="O20325">
            <v>0.505</v>
          </cell>
          <cell r="P20325" t="str">
            <v>EA</v>
          </cell>
          <cell r="Q20325">
            <v>1</v>
          </cell>
          <cell r="R20325">
            <v>1515</v>
          </cell>
          <cell r="S20325">
            <v>3000</v>
          </cell>
          <cell r="T20325">
            <v>0.505</v>
          </cell>
        </row>
        <row r="20326">
          <cell r="K20326" t="str">
            <v>SHT0010871</v>
          </cell>
          <cell r="L20326" t="str">
            <v>角度限位片</v>
          </cell>
          <cell r="M20326" t="str">
            <v/>
          </cell>
          <cell r="N20326">
            <v>2000</v>
          </cell>
          <cell r="O20326">
            <v>0.36899999999999999</v>
          </cell>
          <cell r="P20326" t="str">
            <v>EA</v>
          </cell>
          <cell r="Q20326">
            <v>1</v>
          </cell>
          <cell r="R20326">
            <v>738</v>
          </cell>
          <cell r="S20326">
            <v>2000</v>
          </cell>
          <cell r="T20326">
            <v>0.41</v>
          </cell>
        </row>
        <row r="20327">
          <cell r="K20327" t="str">
            <v>SHT0010871</v>
          </cell>
          <cell r="L20327" t="str">
            <v>角度限位片</v>
          </cell>
          <cell r="M20327" t="str">
            <v/>
          </cell>
          <cell r="N20327">
            <v>2000</v>
          </cell>
          <cell r="O20327">
            <v>0.36899999999999999</v>
          </cell>
          <cell r="P20327" t="str">
            <v>EA</v>
          </cell>
          <cell r="Q20327">
            <v>1</v>
          </cell>
          <cell r="R20327">
            <v>738</v>
          </cell>
          <cell r="S20327">
            <v>2000</v>
          </cell>
          <cell r="T20327">
            <v>0.41</v>
          </cell>
        </row>
        <row r="20328">
          <cell r="K20328" t="str">
            <v>SHT0010871</v>
          </cell>
          <cell r="L20328" t="str">
            <v>角度限位片</v>
          </cell>
          <cell r="M20328" t="str">
            <v/>
          </cell>
          <cell r="N20328">
            <v>2000</v>
          </cell>
          <cell r="O20328">
            <v>0.36899999999999999</v>
          </cell>
          <cell r="P20328" t="str">
            <v>EA</v>
          </cell>
          <cell r="Q20328">
            <v>1</v>
          </cell>
          <cell r="R20328">
            <v>738</v>
          </cell>
          <cell r="S20328">
            <v>2000</v>
          </cell>
          <cell r="T20328">
            <v>0.41</v>
          </cell>
        </row>
        <row r="20329">
          <cell r="K20329" t="str">
            <v>SHT0010871</v>
          </cell>
          <cell r="L20329" t="str">
            <v>角度限位片</v>
          </cell>
          <cell r="M20329" t="str">
            <v/>
          </cell>
          <cell r="N20329">
            <v>2000</v>
          </cell>
          <cell r="O20329">
            <v>0.36899999999999999</v>
          </cell>
          <cell r="P20329" t="str">
            <v>EA</v>
          </cell>
          <cell r="Q20329">
            <v>1</v>
          </cell>
          <cell r="R20329">
            <v>738</v>
          </cell>
          <cell r="S20329">
            <v>2000</v>
          </cell>
          <cell r="T20329">
            <v>0.41</v>
          </cell>
        </row>
        <row r="20330">
          <cell r="K20330" t="str">
            <v>SHT0010895</v>
          </cell>
          <cell r="L20330" t="str">
            <v>开口挡圈</v>
          </cell>
          <cell r="M20330" t="str">
            <v>Φ16镀黑锌</v>
          </cell>
          <cell r="N20330">
            <v>6000</v>
          </cell>
          <cell r="O20330">
            <v>0.31359999999999999</v>
          </cell>
          <cell r="P20330" t="str">
            <v>EA</v>
          </cell>
          <cell r="Q20330">
            <v>1</v>
          </cell>
          <cell r="R20330">
            <v>1881.6</v>
          </cell>
          <cell r="S20330">
            <v>6000</v>
          </cell>
          <cell r="T20330">
            <v>9.8000000000000004E-2</v>
          </cell>
        </row>
        <row r="20331">
          <cell r="K20331" t="str">
            <v>SHT0010904</v>
          </cell>
          <cell r="L20331" t="str">
            <v>主驾驶高度调节机构总成</v>
          </cell>
          <cell r="M20331" t="str">
            <v/>
          </cell>
          <cell r="N20331">
            <v>100</v>
          </cell>
          <cell r="O20331">
            <v>28.78</v>
          </cell>
          <cell r="P20331" t="str">
            <v>EA</v>
          </cell>
          <cell r="Q20331">
            <v>1</v>
          </cell>
          <cell r="R20331">
            <v>2878</v>
          </cell>
          <cell r="S20331">
            <v>100</v>
          </cell>
          <cell r="T20331">
            <v>34.46</v>
          </cell>
        </row>
        <row r="20332">
          <cell r="K20332" t="str">
            <v>SHT0010904</v>
          </cell>
          <cell r="L20332" t="str">
            <v>主驾驶高度调节机构总成</v>
          </cell>
          <cell r="M20332" t="str">
            <v/>
          </cell>
          <cell r="N20332">
            <v>100</v>
          </cell>
          <cell r="O20332">
            <v>28.78</v>
          </cell>
          <cell r="P20332" t="str">
            <v>EA</v>
          </cell>
          <cell r="Q20332">
            <v>1</v>
          </cell>
          <cell r="R20332">
            <v>2878</v>
          </cell>
          <cell r="S20332">
            <v>100</v>
          </cell>
          <cell r="T20332">
            <v>34.46</v>
          </cell>
        </row>
        <row r="20333">
          <cell r="K20333" t="str">
            <v>SHT0010904</v>
          </cell>
          <cell r="L20333" t="str">
            <v>主驾驶高度调节机构总成</v>
          </cell>
          <cell r="M20333" t="str">
            <v/>
          </cell>
          <cell r="N20333">
            <v>-3</v>
          </cell>
          <cell r="O20333">
            <v>31.95</v>
          </cell>
          <cell r="P20333" t="str">
            <v>EA</v>
          </cell>
          <cell r="Q20333">
            <v>1</v>
          </cell>
          <cell r="R20333">
            <v>-95.85</v>
          </cell>
          <cell r="S20333">
            <v>-3</v>
          </cell>
          <cell r="T20333">
            <v>34.46</v>
          </cell>
        </row>
        <row r="20334">
          <cell r="K20334" t="str">
            <v>SHT0010904</v>
          </cell>
          <cell r="L20334" t="str">
            <v>主驾驶高度调节机构总成</v>
          </cell>
          <cell r="M20334" t="str">
            <v/>
          </cell>
          <cell r="N20334">
            <v>100</v>
          </cell>
          <cell r="O20334">
            <v>28.78</v>
          </cell>
          <cell r="P20334" t="str">
            <v>EA</v>
          </cell>
          <cell r="Q20334">
            <v>1</v>
          </cell>
          <cell r="R20334">
            <v>2878</v>
          </cell>
          <cell r="S20334">
            <v>100</v>
          </cell>
          <cell r="T20334">
            <v>34.46</v>
          </cell>
        </row>
        <row r="20335">
          <cell r="K20335" t="str">
            <v>SHT0010907</v>
          </cell>
          <cell r="L20335" t="str">
            <v>阻尼调节机构总成</v>
          </cell>
          <cell r="M20335" t="str">
            <v/>
          </cell>
          <cell r="N20335">
            <v>500</v>
          </cell>
          <cell r="O20335">
            <v>12.71</v>
          </cell>
          <cell r="P20335" t="str">
            <v>EA</v>
          </cell>
          <cell r="Q20335">
            <v>1</v>
          </cell>
          <cell r="R20335">
            <v>6355</v>
          </cell>
          <cell r="S20335">
            <v>500</v>
          </cell>
          <cell r="T20335">
            <v>15.96</v>
          </cell>
        </row>
        <row r="20336">
          <cell r="K20336" t="str">
            <v>SHT0011014</v>
          </cell>
          <cell r="L20336" t="str">
            <v>钢丝焊接总成</v>
          </cell>
          <cell r="M20336" t="str">
            <v>H6</v>
          </cell>
          <cell r="N20336">
            <v>150</v>
          </cell>
          <cell r="O20336">
            <v>4.484</v>
          </cell>
          <cell r="P20336" t="str">
            <v>EA</v>
          </cell>
          <cell r="Q20336">
            <v>1</v>
          </cell>
          <cell r="R20336">
            <v>672.6</v>
          </cell>
          <cell r="S20336">
            <v>150</v>
          </cell>
          <cell r="T20336">
            <v>3.4169999999999998</v>
          </cell>
        </row>
        <row r="20337">
          <cell r="K20337" t="str">
            <v>SHT0011014</v>
          </cell>
          <cell r="L20337" t="str">
            <v>钢丝焊接总成</v>
          </cell>
          <cell r="M20337" t="str">
            <v>H6</v>
          </cell>
          <cell r="N20337">
            <v>150</v>
          </cell>
          <cell r="O20337">
            <v>4.484</v>
          </cell>
          <cell r="P20337" t="str">
            <v>EA</v>
          </cell>
          <cell r="Q20337">
            <v>1</v>
          </cell>
          <cell r="R20337">
            <v>672.6</v>
          </cell>
          <cell r="S20337">
            <v>150</v>
          </cell>
          <cell r="T20337">
            <v>3.4169999999999998</v>
          </cell>
        </row>
        <row r="20338">
          <cell r="K20338" t="str">
            <v>SHT0011014</v>
          </cell>
          <cell r="L20338" t="str">
            <v>钢丝焊接总成</v>
          </cell>
          <cell r="M20338" t="str">
            <v>H6</v>
          </cell>
          <cell r="N20338">
            <v>300</v>
          </cell>
          <cell r="O20338">
            <v>4.484</v>
          </cell>
          <cell r="P20338" t="str">
            <v>EA</v>
          </cell>
          <cell r="Q20338">
            <v>1</v>
          </cell>
          <cell r="R20338">
            <v>1345.2</v>
          </cell>
          <cell r="S20338">
            <v>300</v>
          </cell>
          <cell r="T20338">
            <v>3.4169999999999998</v>
          </cell>
        </row>
        <row r="20339">
          <cell r="K20339" t="str">
            <v>SHT0011014</v>
          </cell>
          <cell r="L20339" t="str">
            <v>钢丝焊接总成</v>
          </cell>
          <cell r="M20339" t="str">
            <v>H6</v>
          </cell>
          <cell r="N20339">
            <v>200</v>
          </cell>
          <cell r="O20339">
            <v>4.484</v>
          </cell>
          <cell r="P20339" t="str">
            <v>EA</v>
          </cell>
          <cell r="Q20339">
            <v>1</v>
          </cell>
          <cell r="R20339">
            <v>896.8</v>
          </cell>
          <cell r="S20339">
            <v>200</v>
          </cell>
          <cell r="T20339">
            <v>3.4169999999999998</v>
          </cell>
        </row>
        <row r="20340">
          <cell r="K20340" t="str">
            <v>SHT0011014</v>
          </cell>
          <cell r="L20340" t="str">
            <v>钢丝焊接总成</v>
          </cell>
          <cell r="M20340" t="str">
            <v>H6</v>
          </cell>
          <cell r="N20340">
            <v>200</v>
          </cell>
          <cell r="O20340">
            <v>4.484</v>
          </cell>
          <cell r="P20340" t="str">
            <v>EA</v>
          </cell>
          <cell r="Q20340">
            <v>1</v>
          </cell>
          <cell r="R20340">
            <v>896.8</v>
          </cell>
          <cell r="S20340">
            <v>200</v>
          </cell>
          <cell r="T20340">
            <v>3.4169999999999998</v>
          </cell>
        </row>
        <row r="20341">
          <cell r="K20341" t="str">
            <v>SHT0011014</v>
          </cell>
          <cell r="L20341" t="str">
            <v>钢丝焊接总成</v>
          </cell>
          <cell r="M20341" t="str">
            <v>H6</v>
          </cell>
          <cell r="N20341">
            <v>160</v>
          </cell>
          <cell r="O20341">
            <v>4.484</v>
          </cell>
          <cell r="P20341" t="str">
            <v>EA</v>
          </cell>
          <cell r="Q20341">
            <v>1</v>
          </cell>
          <cell r="R20341">
            <v>717.44</v>
          </cell>
          <cell r="S20341">
            <v>160</v>
          </cell>
          <cell r="T20341">
            <v>3.4169999999999998</v>
          </cell>
        </row>
        <row r="20342">
          <cell r="K20342" t="str">
            <v>SHT0011019</v>
          </cell>
          <cell r="L20342" t="str">
            <v>低配副司机靠背护面总成</v>
          </cell>
          <cell r="M20342" t="str">
            <v>H6织物面套</v>
          </cell>
          <cell r="N20342">
            <v>78</v>
          </cell>
          <cell r="O20342">
            <v>75.489999999999995</v>
          </cell>
          <cell r="P20342" t="str">
            <v>EA</v>
          </cell>
          <cell r="Q20342">
            <v>1</v>
          </cell>
          <cell r="R20342">
            <v>5888.22</v>
          </cell>
          <cell r="S20342">
            <v>78</v>
          </cell>
          <cell r="T20342">
            <v>75.489999999999995</v>
          </cell>
        </row>
        <row r="20343">
          <cell r="K20343" t="str">
            <v>SHT0011019</v>
          </cell>
          <cell r="L20343" t="str">
            <v>低配副司机靠背护面总成</v>
          </cell>
          <cell r="M20343" t="str">
            <v>H6织物面套</v>
          </cell>
          <cell r="N20343">
            <v>2</v>
          </cell>
          <cell r="O20343">
            <v>75.489999999999995</v>
          </cell>
          <cell r="P20343" t="str">
            <v>EA</v>
          </cell>
          <cell r="Q20343">
            <v>1</v>
          </cell>
          <cell r="R20343">
            <v>150.97999999999999</v>
          </cell>
          <cell r="S20343">
            <v>2</v>
          </cell>
          <cell r="T20343">
            <v>75.489999999999995</v>
          </cell>
        </row>
        <row r="20344">
          <cell r="K20344" t="str">
            <v>SHT0011019</v>
          </cell>
          <cell r="L20344" t="str">
            <v>低配副司机靠背护面总成</v>
          </cell>
          <cell r="M20344" t="str">
            <v>H6织物面套</v>
          </cell>
          <cell r="N20344">
            <v>209</v>
          </cell>
          <cell r="O20344">
            <v>75.489999999999995</v>
          </cell>
          <cell r="P20344" t="str">
            <v>EA</v>
          </cell>
          <cell r="Q20344">
            <v>1</v>
          </cell>
          <cell r="R20344">
            <v>15777.41</v>
          </cell>
          <cell r="S20344">
            <v>209</v>
          </cell>
          <cell r="T20344">
            <v>75.489999999999995</v>
          </cell>
        </row>
        <row r="20345">
          <cell r="K20345" t="str">
            <v>SHT0011029</v>
          </cell>
          <cell r="L20345" t="str">
            <v>副驾标配无纺布</v>
          </cell>
          <cell r="M20345" t="str">
            <v>H6</v>
          </cell>
          <cell r="N20345">
            <v>300</v>
          </cell>
          <cell r="O20345">
            <v>1.28</v>
          </cell>
          <cell r="P20345" t="str">
            <v>EA</v>
          </cell>
          <cell r="Q20345">
            <v>1</v>
          </cell>
          <cell r="R20345">
            <v>384</v>
          </cell>
          <cell r="S20345">
            <v>300</v>
          </cell>
          <cell r="T20345">
            <v>1.28</v>
          </cell>
        </row>
        <row r="20346">
          <cell r="K20346" t="str">
            <v>SHT0011046</v>
          </cell>
          <cell r="L20346" t="str">
            <v>阻尼器调节机构</v>
          </cell>
          <cell r="M20346" t="str">
            <v>H4不可回位五档</v>
          </cell>
          <cell r="N20346">
            <v>500</v>
          </cell>
          <cell r="O20346">
            <v>13.68</v>
          </cell>
          <cell r="P20346" t="str">
            <v>EA</v>
          </cell>
          <cell r="Q20346">
            <v>1</v>
          </cell>
          <cell r="R20346">
            <v>6840</v>
          </cell>
          <cell r="S20346">
            <v>500</v>
          </cell>
          <cell r="T20346">
            <v>17.559999999999999</v>
          </cell>
        </row>
        <row r="20347">
          <cell r="K20347" t="str">
            <v>SHT0011046</v>
          </cell>
          <cell r="L20347" t="str">
            <v>阻尼器调节机构</v>
          </cell>
          <cell r="M20347" t="str">
            <v>H4不可回位五档</v>
          </cell>
          <cell r="N20347">
            <v>-2</v>
          </cell>
          <cell r="O20347">
            <v>13.68</v>
          </cell>
          <cell r="P20347" t="str">
            <v>EA</v>
          </cell>
          <cell r="Q20347">
            <v>1</v>
          </cell>
          <cell r="R20347">
            <v>-27.36</v>
          </cell>
          <cell r="S20347">
            <v>-2</v>
          </cell>
          <cell r="T20347">
            <v>17.559999999999999</v>
          </cell>
        </row>
        <row r="20348">
          <cell r="K20348" t="str">
            <v>SHT0011148</v>
          </cell>
          <cell r="L20348" t="str">
            <v>靠背防护罩</v>
          </cell>
          <cell r="M20348" t="str">
            <v/>
          </cell>
          <cell r="N20348">
            <v>200</v>
          </cell>
          <cell r="O20348">
            <v>2.95</v>
          </cell>
          <cell r="P20348" t="str">
            <v>EA</v>
          </cell>
          <cell r="Q20348">
            <v>1</v>
          </cell>
          <cell r="R20348">
            <v>590</v>
          </cell>
          <cell r="S20348">
            <v>200</v>
          </cell>
          <cell r="T20348">
            <v>2.95</v>
          </cell>
        </row>
        <row r="20349">
          <cell r="K20349" t="str">
            <v>SHT0011148</v>
          </cell>
          <cell r="L20349" t="str">
            <v>靠背防护罩</v>
          </cell>
          <cell r="M20349" t="str">
            <v/>
          </cell>
          <cell r="N20349">
            <v>200</v>
          </cell>
          <cell r="O20349">
            <v>2.95</v>
          </cell>
          <cell r="P20349" t="str">
            <v>EA</v>
          </cell>
          <cell r="Q20349">
            <v>1</v>
          </cell>
          <cell r="R20349">
            <v>590</v>
          </cell>
          <cell r="S20349">
            <v>200</v>
          </cell>
          <cell r="T20349">
            <v>2.95</v>
          </cell>
        </row>
        <row r="20350">
          <cell r="K20350" t="str">
            <v>SHT0011148</v>
          </cell>
          <cell r="L20350" t="str">
            <v>靠背防护罩</v>
          </cell>
          <cell r="M20350" t="str">
            <v/>
          </cell>
          <cell r="N20350">
            <v>100</v>
          </cell>
          <cell r="O20350">
            <v>2.95</v>
          </cell>
          <cell r="P20350" t="str">
            <v>EA</v>
          </cell>
          <cell r="Q20350">
            <v>1</v>
          </cell>
          <cell r="R20350">
            <v>295</v>
          </cell>
          <cell r="S20350">
            <v>100</v>
          </cell>
          <cell r="T20350">
            <v>2.95</v>
          </cell>
        </row>
        <row r="20351">
          <cell r="K20351" t="str">
            <v>SHT0011148</v>
          </cell>
          <cell r="L20351" t="str">
            <v>靠背防护罩</v>
          </cell>
          <cell r="M20351" t="str">
            <v/>
          </cell>
          <cell r="N20351">
            <v>200</v>
          </cell>
          <cell r="O20351">
            <v>2.95</v>
          </cell>
          <cell r="P20351" t="str">
            <v>EA</v>
          </cell>
          <cell r="Q20351">
            <v>1</v>
          </cell>
          <cell r="R20351">
            <v>590</v>
          </cell>
          <cell r="S20351">
            <v>200</v>
          </cell>
          <cell r="T20351">
            <v>2.95</v>
          </cell>
        </row>
        <row r="20352">
          <cell r="K20352" t="str">
            <v>SHT0011148</v>
          </cell>
          <cell r="L20352" t="str">
            <v>靠背防护罩</v>
          </cell>
          <cell r="M20352" t="str">
            <v/>
          </cell>
          <cell r="N20352">
            <v>200</v>
          </cell>
          <cell r="O20352">
            <v>2.95</v>
          </cell>
          <cell r="P20352" t="str">
            <v>EA</v>
          </cell>
          <cell r="Q20352">
            <v>1</v>
          </cell>
          <cell r="R20352">
            <v>590</v>
          </cell>
          <cell r="S20352">
            <v>200</v>
          </cell>
          <cell r="T20352">
            <v>2.95</v>
          </cell>
        </row>
        <row r="20353">
          <cell r="K20353" t="str">
            <v>SHT0011327</v>
          </cell>
          <cell r="L20353" t="str">
            <v>塑料卡扣</v>
          </cell>
          <cell r="M20353" t="str">
            <v/>
          </cell>
          <cell r="N20353">
            <v>20000</v>
          </cell>
          <cell r="O20353">
            <v>0.6</v>
          </cell>
          <cell r="P20353" t="str">
            <v>EA</v>
          </cell>
          <cell r="Q20353">
            <v>1</v>
          </cell>
          <cell r="R20353">
            <v>12000</v>
          </cell>
          <cell r="S20353">
            <v>20000</v>
          </cell>
          <cell r="T20353">
            <v>0.58799999999999997</v>
          </cell>
        </row>
        <row r="20354">
          <cell r="K20354" t="str">
            <v>SHT0011364</v>
          </cell>
          <cell r="L20354" t="str">
            <v>扶手转轴</v>
          </cell>
          <cell r="M20354" t="str">
            <v>H6</v>
          </cell>
          <cell r="N20354">
            <v>240</v>
          </cell>
          <cell r="O20354">
            <v>3.8250000000000002</v>
          </cell>
          <cell r="P20354" t="str">
            <v>EA</v>
          </cell>
          <cell r="Q20354">
            <v>1</v>
          </cell>
          <cell r="R20354">
            <v>918</v>
          </cell>
          <cell r="S20354">
            <v>240</v>
          </cell>
          <cell r="T20354">
            <v>3.6337999999999999</v>
          </cell>
        </row>
        <row r="20355">
          <cell r="K20355" t="str">
            <v>SHT0011364</v>
          </cell>
          <cell r="L20355" t="str">
            <v>扶手转轴</v>
          </cell>
          <cell r="M20355" t="str">
            <v>H6</v>
          </cell>
          <cell r="N20355">
            <v>160</v>
          </cell>
          <cell r="O20355">
            <v>3.8250000000000002</v>
          </cell>
          <cell r="P20355" t="str">
            <v>EA</v>
          </cell>
          <cell r="Q20355">
            <v>1</v>
          </cell>
          <cell r="R20355">
            <v>612</v>
          </cell>
          <cell r="S20355">
            <v>160</v>
          </cell>
          <cell r="T20355">
            <v>3.6337999999999999</v>
          </cell>
        </row>
        <row r="20356">
          <cell r="K20356" t="str">
            <v>SHT0011395</v>
          </cell>
          <cell r="L20356" t="str">
            <v>滑轨手柄销套</v>
          </cell>
          <cell r="M20356" t="str">
            <v>H6</v>
          </cell>
          <cell r="N20356">
            <v>2000</v>
          </cell>
          <cell r="O20356">
            <v>1.6460999999999999</v>
          </cell>
          <cell r="P20356" t="str">
            <v>EA</v>
          </cell>
          <cell r="Q20356">
            <v>1</v>
          </cell>
          <cell r="R20356">
            <v>3292.2</v>
          </cell>
          <cell r="S20356">
            <v>2000</v>
          </cell>
          <cell r="T20356">
            <v>1.5638000000000001</v>
          </cell>
        </row>
        <row r="20357">
          <cell r="K20357" t="str">
            <v>SHT0011395</v>
          </cell>
          <cell r="L20357" t="str">
            <v>滑轨手柄销套</v>
          </cell>
          <cell r="M20357" t="str">
            <v>H6</v>
          </cell>
          <cell r="N20357">
            <v>970</v>
          </cell>
          <cell r="O20357">
            <v>1.6460999999999999</v>
          </cell>
          <cell r="P20357" t="str">
            <v>EA</v>
          </cell>
          <cell r="Q20357">
            <v>1</v>
          </cell>
          <cell r="R20357">
            <v>1596.72</v>
          </cell>
          <cell r="S20357">
            <v>970</v>
          </cell>
          <cell r="T20357">
            <v>1.5638000000000001</v>
          </cell>
        </row>
        <row r="20358">
          <cell r="K20358" t="str">
            <v>SHT0011395</v>
          </cell>
          <cell r="L20358" t="str">
            <v>滑轨手柄销套</v>
          </cell>
          <cell r="M20358" t="str">
            <v>H6</v>
          </cell>
          <cell r="N20358">
            <v>240</v>
          </cell>
          <cell r="O20358">
            <v>1.6460999999999999</v>
          </cell>
          <cell r="P20358" t="str">
            <v>EA</v>
          </cell>
          <cell r="Q20358">
            <v>1</v>
          </cell>
          <cell r="R20358">
            <v>395.06</v>
          </cell>
          <cell r="S20358">
            <v>240</v>
          </cell>
          <cell r="T20358">
            <v>1.5638000000000001</v>
          </cell>
        </row>
        <row r="20359">
          <cell r="K20359" t="str">
            <v>SHT0011396</v>
          </cell>
          <cell r="L20359" t="str">
            <v>左侧压铸压头</v>
          </cell>
          <cell r="M20359" t="str">
            <v>H6</v>
          </cell>
          <cell r="N20359">
            <v>1000</v>
          </cell>
          <cell r="O20359">
            <v>4.84</v>
          </cell>
          <cell r="P20359" t="str">
            <v>EA</v>
          </cell>
          <cell r="Q20359">
            <v>1</v>
          </cell>
          <cell r="R20359">
            <v>4840</v>
          </cell>
          <cell r="S20359">
            <v>1000</v>
          </cell>
          <cell r="T20359">
            <v>4.84</v>
          </cell>
        </row>
        <row r="20360">
          <cell r="K20360" t="str">
            <v>SHT0011443</v>
          </cell>
          <cell r="L20360" t="str">
            <v>刺毛条上</v>
          </cell>
          <cell r="M20360" t="str">
            <v>225*12</v>
          </cell>
          <cell r="N20360">
            <v>8000</v>
          </cell>
          <cell r="O20360">
            <v>1.3365</v>
          </cell>
          <cell r="P20360" t="str">
            <v>EA</v>
          </cell>
          <cell r="Q20360">
            <v>1</v>
          </cell>
          <cell r="R20360">
            <v>10692</v>
          </cell>
          <cell r="S20360">
            <v>8000</v>
          </cell>
          <cell r="T20360">
            <v>1.3098000000000001</v>
          </cell>
        </row>
        <row r="20361">
          <cell r="K20361" t="str">
            <v>SHT0011466</v>
          </cell>
          <cell r="L20361" t="str">
            <v>靠背左侧无纺布</v>
          </cell>
          <cell r="M20361" t="str">
            <v/>
          </cell>
          <cell r="N20361">
            <v>500</v>
          </cell>
          <cell r="O20361">
            <v>0.47</v>
          </cell>
          <cell r="P20361" t="str">
            <v>EA</v>
          </cell>
          <cell r="Q20361">
            <v>1</v>
          </cell>
          <cell r="R20361">
            <v>235</v>
          </cell>
          <cell r="S20361">
            <v>500</v>
          </cell>
          <cell r="T20361">
            <v>0.47</v>
          </cell>
        </row>
        <row r="20362">
          <cell r="K20362" t="str">
            <v>SHT0011480</v>
          </cell>
          <cell r="L20362" t="str">
            <v>驾驶员四孔腰托开关总成</v>
          </cell>
          <cell r="M20362" t="str">
            <v/>
          </cell>
          <cell r="N20362">
            <v>-3</v>
          </cell>
          <cell r="O20362">
            <v>81.37</v>
          </cell>
          <cell r="P20362" t="str">
            <v>EA</v>
          </cell>
          <cell r="Q20362">
            <v>1</v>
          </cell>
          <cell r="R20362">
            <v>-244.11</v>
          </cell>
          <cell r="S20362">
            <v>-3</v>
          </cell>
          <cell r="T20362">
            <v>34.770000000000003</v>
          </cell>
        </row>
        <row r="20363">
          <cell r="K20363" t="str">
            <v>SHT0011481</v>
          </cell>
          <cell r="L20363" t="str">
            <v>驾驶员六孔腰托开关总成</v>
          </cell>
          <cell r="M20363" t="str">
            <v/>
          </cell>
          <cell r="N20363">
            <v>179</v>
          </cell>
          <cell r="O20363">
            <v>52.71</v>
          </cell>
          <cell r="P20363" t="str">
            <v>EA</v>
          </cell>
          <cell r="Q20363">
            <v>1</v>
          </cell>
          <cell r="R20363">
            <v>9435.09</v>
          </cell>
          <cell r="S20363">
            <v>179</v>
          </cell>
          <cell r="T20363">
            <v>50.21</v>
          </cell>
        </row>
        <row r="20364">
          <cell r="K20364" t="str">
            <v>SHT0011481</v>
          </cell>
          <cell r="L20364" t="str">
            <v>驾驶员六孔腰托开关总成</v>
          </cell>
          <cell r="M20364" t="str">
            <v/>
          </cell>
          <cell r="N20364">
            <v>159</v>
          </cell>
          <cell r="O20364">
            <v>52.71</v>
          </cell>
          <cell r="P20364" t="str">
            <v>EA</v>
          </cell>
          <cell r="Q20364">
            <v>1</v>
          </cell>
          <cell r="R20364">
            <v>8380.89</v>
          </cell>
          <cell r="S20364">
            <v>159</v>
          </cell>
          <cell r="T20364">
            <v>50.21</v>
          </cell>
        </row>
        <row r="20365">
          <cell r="K20365" t="str">
            <v>SHT0011481</v>
          </cell>
          <cell r="L20365" t="str">
            <v>驾驶员六孔腰托开关总成</v>
          </cell>
          <cell r="M20365" t="str">
            <v/>
          </cell>
          <cell r="N20365">
            <v>91</v>
          </cell>
          <cell r="O20365">
            <v>52.71</v>
          </cell>
          <cell r="P20365" t="str">
            <v>EA</v>
          </cell>
          <cell r="Q20365">
            <v>1</v>
          </cell>
          <cell r="R20365">
            <v>4796.6099999999997</v>
          </cell>
          <cell r="S20365">
            <v>91</v>
          </cell>
          <cell r="T20365">
            <v>50.21</v>
          </cell>
        </row>
        <row r="20366">
          <cell r="K20366" t="str">
            <v>SHT0011481</v>
          </cell>
          <cell r="L20366" t="str">
            <v>驾驶员六孔腰托开关总成</v>
          </cell>
          <cell r="M20366" t="str">
            <v/>
          </cell>
          <cell r="N20366">
            <v>75</v>
          </cell>
          <cell r="O20366">
            <v>52.71</v>
          </cell>
          <cell r="P20366" t="str">
            <v>EA</v>
          </cell>
          <cell r="Q20366">
            <v>1</v>
          </cell>
          <cell r="R20366">
            <v>3953.25</v>
          </cell>
          <cell r="S20366">
            <v>75</v>
          </cell>
          <cell r="T20366">
            <v>50.21</v>
          </cell>
        </row>
        <row r="20367">
          <cell r="K20367" t="str">
            <v>SHT0011520</v>
          </cell>
          <cell r="L20367" t="str">
            <v>内绞架支撑管VDC</v>
          </cell>
          <cell r="M20367" t="str">
            <v>H6</v>
          </cell>
          <cell r="N20367">
            <v>345</v>
          </cell>
          <cell r="O20367">
            <v>3.5061</v>
          </cell>
          <cell r="P20367" t="str">
            <v>EA</v>
          </cell>
          <cell r="Q20367">
            <v>1</v>
          </cell>
          <cell r="R20367">
            <v>1209.5999999999999</v>
          </cell>
          <cell r="S20367">
            <v>345</v>
          </cell>
          <cell r="T20367">
            <v>3.097</v>
          </cell>
        </row>
        <row r="20368">
          <cell r="K20368" t="str">
            <v>SHT0011594</v>
          </cell>
          <cell r="L20368" t="str">
            <v>右侧压铸压头</v>
          </cell>
          <cell r="M20368" t="str">
            <v>H6</v>
          </cell>
          <cell r="N20368">
            <v>909</v>
          </cell>
          <cell r="O20368">
            <v>4.84</v>
          </cell>
          <cell r="P20368" t="str">
            <v>EA</v>
          </cell>
          <cell r="Q20368">
            <v>1</v>
          </cell>
          <cell r="R20368">
            <v>4399.5600000000004</v>
          </cell>
          <cell r="S20368">
            <v>909</v>
          </cell>
          <cell r="T20368">
            <v>4.84</v>
          </cell>
        </row>
        <row r="20369">
          <cell r="K20369" t="str">
            <v>SHT0011638</v>
          </cell>
          <cell r="L20369" t="str">
            <v>下框横梁</v>
          </cell>
          <cell r="M20369" t="str">
            <v/>
          </cell>
          <cell r="N20369">
            <v>850</v>
          </cell>
          <cell r="O20369">
            <v>3.5630000000000002</v>
          </cell>
          <cell r="P20369" t="str">
            <v>EA</v>
          </cell>
          <cell r="Q20369">
            <v>1</v>
          </cell>
          <cell r="R20369">
            <v>3028.55</v>
          </cell>
          <cell r="S20369">
            <v>850</v>
          </cell>
          <cell r="T20369">
            <v>3.5630000000000002</v>
          </cell>
        </row>
        <row r="20370">
          <cell r="K20370" t="str">
            <v>SHT0011659</v>
          </cell>
          <cell r="L20370" t="str">
            <v>坐垫舒适性海绵中</v>
          </cell>
          <cell r="M20370" t="str">
            <v>无网格布</v>
          </cell>
          <cell r="N20370">
            <v>500</v>
          </cell>
          <cell r="O20370">
            <v>21.6</v>
          </cell>
          <cell r="P20370" t="str">
            <v>EA</v>
          </cell>
          <cell r="Q20370">
            <v>1</v>
          </cell>
          <cell r="R20370">
            <v>10800</v>
          </cell>
          <cell r="S20370">
            <v>500</v>
          </cell>
          <cell r="T20370">
            <v>21.6</v>
          </cell>
        </row>
        <row r="20371">
          <cell r="K20371" t="str">
            <v>SHT0011694</v>
          </cell>
          <cell r="L20371" t="str">
            <v>IGS尼龙轴套</v>
          </cell>
          <cell r="M20371" t="str">
            <v>GFM-1820-09</v>
          </cell>
          <cell r="N20371">
            <v>2000</v>
          </cell>
          <cell r="O20371">
            <v>0.75</v>
          </cell>
          <cell r="P20371" t="str">
            <v>EA</v>
          </cell>
          <cell r="Q20371">
            <v>1</v>
          </cell>
          <cell r="R20371">
            <v>1500</v>
          </cell>
          <cell r="S20371">
            <v>2000</v>
          </cell>
          <cell r="T20371">
            <v>0.75</v>
          </cell>
        </row>
        <row r="20372">
          <cell r="K20372" t="str">
            <v>SHT0011723</v>
          </cell>
          <cell r="L20372" t="str">
            <v>稳定钣金</v>
          </cell>
          <cell r="M20372" t="str">
            <v>T5-L200</v>
          </cell>
          <cell r="N20372">
            <v>200</v>
          </cell>
          <cell r="O20372">
            <v>2.7057000000000002</v>
          </cell>
          <cell r="P20372" t="str">
            <v>EA</v>
          </cell>
          <cell r="Q20372">
            <v>1</v>
          </cell>
          <cell r="R20372">
            <v>541.14</v>
          </cell>
          <cell r="S20372">
            <v>200</v>
          </cell>
          <cell r="T20372">
            <v>2.4186000000000001</v>
          </cell>
        </row>
        <row r="20373">
          <cell r="K20373" t="str">
            <v>SHT0011723</v>
          </cell>
          <cell r="L20373" t="str">
            <v>稳定钣金</v>
          </cell>
          <cell r="M20373" t="str">
            <v>T5-L200</v>
          </cell>
          <cell r="N20373">
            <v>300</v>
          </cell>
          <cell r="O20373">
            <v>2.7057000000000002</v>
          </cell>
          <cell r="P20373" t="str">
            <v>EA</v>
          </cell>
          <cell r="Q20373">
            <v>1</v>
          </cell>
          <cell r="R20373">
            <v>811.71</v>
          </cell>
          <cell r="S20373">
            <v>300</v>
          </cell>
          <cell r="T20373">
            <v>2.4186000000000001</v>
          </cell>
        </row>
        <row r="20374">
          <cell r="K20374" t="str">
            <v>SHT0011723</v>
          </cell>
          <cell r="L20374" t="str">
            <v>稳定钣金</v>
          </cell>
          <cell r="M20374" t="str">
            <v>T5-L200</v>
          </cell>
          <cell r="N20374">
            <v>428</v>
          </cell>
          <cell r="O20374">
            <v>2.7057000000000002</v>
          </cell>
          <cell r="P20374" t="str">
            <v>EA</v>
          </cell>
          <cell r="Q20374">
            <v>1</v>
          </cell>
          <cell r="R20374">
            <v>1158.04</v>
          </cell>
          <cell r="S20374">
            <v>428</v>
          </cell>
          <cell r="T20374">
            <v>2.4186000000000001</v>
          </cell>
        </row>
        <row r="20375">
          <cell r="K20375" t="str">
            <v>SHT0011778</v>
          </cell>
          <cell r="L20375" t="str">
            <v>坐框前梁</v>
          </cell>
          <cell r="M20375" t="str">
            <v>T5-L200</v>
          </cell>
          <cell r="N20375">
            <v>400</v>
          </cell>
          <cell r="O20375">
            <v>1.8472999999999999</v>
          </cell>
          <cell r="P20375" t="str">
            <v>EA</v>
          </cell>
          <cell r="Q20375">
            <v>1</v>
          </cell>
          <cell r="R20375">
            <v>738.92</v>
          </cell>
          <cell r="S20375">
            <v>400</v>
          </cell>
          <cell r="T20375">
            <v>1.6767000000000001</v>
          </cell>
        </row>
        <row r="20376">
          <cell r="K20376" t="str">
            <v>SHT0011778</v>
          </cell>
          <cell r="L20376" t="str">
            <v>坐框前梁</v>
          </cell>
          <cell r="M20376" t="str">
            <v>T5-L200</v>
          </cell>
          <cell r="N20376">
            <v>200</v>
          </cell>
          <cell r="O20376">
            <v>1.8472999999999999</v>
          </cell>
          <cell r="P20376" t="str">
            <v>EA</v>
          </cell>
          <cell r="Q20376">
            <v>1</v>
          </cell>
          <cell r="R20376">
            <v>369.46</v>
          </cell>
          <cell r="S20376">
            <v>200</v>
          </cell>
          <cell r="T20376">
            <v>1.6767000000000001</v>
          </cell>
        </row>
        <row r="20377">
          <cell r="K20377" t="str">
            <v>SHT0011788</v>
          </cell>
          <cell r="L20377" t="str">
            <v>主驾驶靠背四气袋腰托总成</v>
          </cell>
          <cell r="M20377" t="str">
            <v/>
          </cell>
          <cell r="N20377">
            <v>800</v>
          </cell>
          <cell r="O20377">
            <v>17.649999999999999</v>
          </cell>
          <cell r="P20377" t="str">
            <v>EA</v>
          </cell>
          <cell r="Q20377">
            <v>1</v>
          </cell>
          <cell r="R20377">
            <v>14120</v>
          </cell>
          <cell r="S20377">
            <v>800</v>
          </cell>
          <cell r="T20377">
            <v>17.649999999999999</v>
          </cell>
        </row>
        <row r="20378">
          <cell r="K20378" t="str">
            <v>SHT0011806</v>
          </cell>
          <cell r="L20378" t="str">
            <v>仰角调节机构钣金件2</v>
          </cell>
          <cell r="M20378" t="str">
            <v>主驾座框</v>
          </cell>
          <cell r="N20378">
            <v>2000</v>
          </cell>
          <cell r="O20378">
            <v>0.24</v>
          </cell>
          <cell r="P20378" t="str">
            <v>EA</v>
          </cell>
          <cell r="Q20378">
            <v>1</v>
          </cell>
          <cell r="R20378">
            <v>480</v>
          </cell>
          <cell r="S20378">
            <v>2000</v>
          </cell>
          <cell r="T20378">
            <v>0.24</v>
          </cell>
        </row>
        <row r="20379">
          <cell r="K20379" t="str">
            <v>SHT0011806</v>
          </cell>
          <cell r="L20379" t="str">
            <v>仰角调节机构钣金件2</v>
          </cell>
          <cell r="M20379" t="str">
            <v>主驾座框</v>
          </cell>
          <cell r="N20379">
            <v>2000</v>
          </cell>
          <cell r="O20379">
            <v>0.24</v>
          </cell>
          <cell r="P20379" t="str">
            <v>EA</v>
          </cell>
          <cell r="Q20379">
            <v>1</v>
          </cell>
          <cell r="R20379">
            <v>480</v>
          </cell>
          <cell r="S20379">
            <v>2000</v>
          </cell>
          <cell r="T20379">
            <v>0.24</v>
          </cell>
        </row>
        <row r="20380">
          <cell r="K20380" t="str">
            <v>SHT0011806</v>
          </cell>
          <cell r="L20380" t="str">
            <v>仰角调节机构钣金件2</v>
          </cell>
          <cell r="M20380" t="str">
            <v>主驾座框</v>
          </cell>
          <cell r="N20380">
            <v>1840</v>
          </cell>
          <cell r="O20380">
            <v>0.24</v>
          </cell>
          <cell r="P20380" t="str">
            <v>EA</v>
          </cell>
          <cell r="Q20380">
            <v>1</v>
          </cell>
          <cell r="R20380">
            <v>441.6</v>
          </cell>
          <cell r="S20380">
            <v>1840</v>
          </cell>
          <cell r="T20380">
            <v>0.24</v>
          </cell>
        </row>
        <row r="20381">
          <cell r="K20381" t="str">
            <v>SHT0011806</v>
          </cell>
          <cell r="L20381" t="str">
            <v>仰角调节机构钣金件2</v>
          </cell>
          <cell r="M20381" t="str">
            <v>主驾座框</v>
          </cell>
          <cell r="N20381">
            <v>600</v>
          </cell>
          <cell r="O20381">
            <v>0.24</v>
          </cell>
          <cell r="P20381" t="str">
            <v>EA</v>
          </cell>
          <cell r="Q20381">
            <v>1</v>
          </cell>
          <cell r="R20381">
            <v>144</v>
          </cell>
          <cell r="S20381">
            <v>600</v>
          </cell>
          <cell r="T20381">
            <v>0.24</v>
          </cell>
        </row>
        <row r="20382">
          <cell r="K20382" t="str">
            <v>SHT0011806</v>
          </cell>
          <cell r="L20382" t="str">
            <v>仰角调节机构钣金件2</v>
          </cell>
          <cell r="M20382" t="str">
            <v>主驾座框</v>
          </cell>
          <cell r="N20382">
            <v>1000</v>
          </cell>
          <cell r="O20382">
            <v>0.24</v>
          </cell>
          <cell r="P20382" t="str">
            <v>EA</v>
          </cell>
          <cell r="Q20382">
            <v>1</v>
          </cell>
          <cell r="R20382">
            <v>240</v>
          </cell>
          <cell r="S20382">
            <v>1000</v>
          </cell>
          <cell r="T20382">
            <v>0.24</v>
          </cell>
        </row>
        <row r="20383">
          <cell r="K20383" t="str">
            <v>SHT0011806</v>
          </cell>
          <cell r="L20383" t="str">
            <v>仰角调节机构钣金件2</v>
          </cell>
          <cell r="M20383" t="str">
            <v>主驾座框</v>
          </cell>
          <cell r="N20383">
            <v>1000</v>
          </cell>
          <cell r="O20383">
            <v>0.24</v>
          </cell>
          <cell r="P20383" t="str">
            <v>EA</v>
          </cell>
          <cell r="Q20383">
            <v>1</v>
          </cell>
          <cell r="R20383">
            <v>240</v>
          </cell>
          <cell r="S20383">
            <v>1000</v>
          </cell>
          <cell r="T20383">
            <v>0.24</v>
          </cell>
        </row>
        <row r="20384">
          <cell r="K20384" t="str">
            <v>SHT0011806</v>
          </cell>
          <cell r="L20384" t="str">
            <v>仰角调节机构钣金件2</v>
          </cell>
          <cell r="M20384" t="str">
            <v>主驾座框</v>
          </cell>
          <cell r="N20384">
            <v>1000</v>
          </cell>
          <cell r="O20384">
            <v>0.24</v>
          </cell>
          <cell r="P20384" t="str">
            <v>EA</v>
          </cell>
          <cell r="Q20384">
            <v>1</v>
          </cell>
          <cell r="R20384">
            <v>240</v>
          </cell>
          <cell r="S20384">
            <v>1000</v>
          </cell>
          <cell r="T20384">
            <v>0.24</v>
          </cell>
        </row>
        <row r="20385">
          <cell r="K20385" t="str">
            <v>SHT0011806</v>
          </cell>
          <cell r="L20385" t="str">
            <v>仰角调节机构钣金件2</v>
          </cell>
          <cell r="M20385" t="str">
            <v>主驾座框</v>
          </cell>
          <cell r="N20385">
            <v>4000</v>
          </cell>
          <cell r="O20385">
            <v>0.24</v>
          </cell>
          <cell r="P20385" t="str">
            <v>EA</v>
          </cell>
          <cell r="Q20385">
            <v>1</v>
          </cell>
          <cell r="R20385">
            <v>960</v>
          </cell>
          <cell r="S20385">
            <v>4000</v>
          </cell>
          <cell r="T20385">
            <v>0.24</v>
          </cell>
        </row>
        <row r="20386">
          <cell r="K20386" t="str">
            <v>SHT0011807</v>
          </cell>
          <cell r="L20386" t="str">
            <v>拉线总成</v>
          </cell>
          <cell r="M20386" t="str">
            <v>2.0平台</v>
          </cell>
          <cell r="N20386">
            <v>500</v>
          </cell>
          <cell r="O20386">
            <v>3.26</v>
          </cell>
          <cell r="P20386" t="str">
            <v>EA</v>
          </cell>
          <cell r="Q20386">
            <v>1</v>
          </cell>
          <cell r="R20386">
            <v>1630</v>
          </cell>
          <cell r="S20386">
            <v>500</v>
          </cell>
          <cell r="T20386">
            <v>3.26</v>
          </cell>
        </row>
        <row r="20387">
          <cell r="K20387" t="str">
            <v>SHT0011809</v>
          </cell>
          <cell r="L20387" t="str">
            <v>仰角调节机构扭簧</v>
          </cell>
          <cell r="M20387" t="str">
            <v>主驾座框</v>
          </cell>
          <cell r="N20387">
            <v>1500</v>
          </cell>
          <cell r="O20387">
            <v>0.17810000000000001</v>
          </cell>
          <cell r="P20387" t="str">
            <v>EA</v>
          </cell>
          <cell r="Q20387">
            <v>1</v>
          </cell>
          <cell r="R20387">
            <v>267.14999999999998</v>
          </cell>
          <cell r="S20387">
            <v>1500</v>
          </cell>
          <cell r="T20387">
            <v>0.17100000000000001</v>
          </cell>
        </row>
        <row r="20388">
          <cell r="K20388" t="str">
            <v>SHT0011809</v>
          </cell>
          <cell r="L20388" t="str">
            <v>仰角调节机构扭簧</v>
          </cell>
          <cell r="M20388" t="str">
            <v>主驾座框</v>
          </cell>
          <cell r="N20388">
            <v>2000</v>
          </cell>
          <cell r="O20388">
            <v>0.17810000000000001</v>
          </cell>
          <cell r="P20388" t="str">
            <v>EA</v>
          </cell>
          <cell r="Q20388">
            <v>1</v>
          </cell>
          <cell r="R20388">
            <v>356.2</v>
          </cell>
          <cell r="S20388">
            <v>2000</v>
          </cell>
          <cell r="T20388">
            <v>0.17100000000000001</v>
          </cell>
        </row>
        <row r="20389">
          <cell r="K20389" t="str">
            <v>SHT0011809</v>
          </cell>
          <cell r="L20389" t="str">
            <v>仰角调节机构扭簧</v>
          </cell>
          <cell r="M20389" t="str">
            <v>主驾座框</v>
          </cell>
          <cell r="N20389">
            <v>2000</v>
          </cell>
          <cell r="O20389">
            <v>0.17810000000000001</v>
          </cell>
          <cell r="P20389" t="str">
            <v>EA</v>
          </cell>
          <cell r="Q20389">
            <v>1</v>
          </cell>
          <cell r="R20389">
            <v>356.2</v>
          </cell>
          <cell r="S20389">
            <v>2000</v>
          </cell>
          <cell r="T20389">
            <v>0.17100000000000001</v>
          </cell>
        </row>
        <row r="20390">
          <cell r="K20390" t="str">
            <v>SHT0011825</v>
          </cell>
          <cell r="L20390" t="str">
            <v>仰角调节机构阶梯轴</v>
          </cell>
          <cell r="M20390" t="str">
            <v>主驾座框</v>
          </cell>
          <cell r="N20390">
            <v>1600</v>
          </cell>
          <cell r="O20390">
            <v>0.65</v>
          </cell>
          <cell r="P20390" t="str">
            <v>EA</v>
          </cell>
          <cell r="Q20390">
            <v>1</v>
          </cell>
          <cell r="R20390">
            <v>1040</v>
          </cell>
          <cell r="S20390">
            <v>1600</v>
          </cell>
          <cell r="T20390">
            <v>0.6</v>
          </cell>
        </row>
        <row r="20391">
          <cell r="K20391" t="str">
            <v>SHT0011825</v>
          </cell>
          <cell r="L20391" t="str">
            <v>仰角调节机构阶梯轴</v>
          </cell>
          <cell r="M20391" t="str">
            <v>主驾座框</v>
          </cell>
          <cell r="N20391">
            <v>2400</v>
          </cell>
          <cell r="O20391">
            <v>0.65</v>
          </cell>
          <cell r="P20391" t="str">
            <v>EA</v>
          </cell>
          <cell r="Q20391">
            <v>1</v>
          </cell>
          <cell r="R20391">
            <v>1560</v>
          </cell>
          <cell r="S20391">
            <v>2400</v>
          </cell>
          <cell r="T20391">
            <v>0.6</v>
          </cell>
        </row>
        <row r="20392">
          <cell r="K20392" t="str">
            <v>SHT0011825</v>
          </cell>
          <cell r="L20392" t="str">
            <v>仰角调节机构阶梯轴</v>
          </cell>
          <cell r="M20392" t="str">
            <v>主驾座框</v>
          </cell>
          <cell r="N20392">
            <v>1600</v>
          </cell>
          <cell r="O20392">
            <v>0.65</v>
          </cell>
          <cell r="P20392" t="str">
            <v>EA</v>
          </cell>
          <cell r="Q20392">
            <v>1</v>
          </cell>
          <cell r="R20392">
            <v>1040</v>
          </cell>
          <cell r="S20392">
            <v>1600</v>
          </cell>
          <cell r="T20392">
            <v>0.6</v>
          </cell>
        </row>
        <row r="20393">
          <cell r="K20393" t="str">
            <v>SHT0011964</v>
          </cell>
          <cell r="L20393" t="str">
            <v>2.0座椅调角器手柄带标识</v>
          </cell>
          <cell r="M20393" t="str">
            <v/>
          </cell>
          <cell r="N20393">
            <v>300</v>
          </cell>
          <cell r="O20393">
            <v>1.867</v>
          </cell>
          <cell r="P20393" t="str">
            <v>EA</v>
          </cell>
          <cell r="Q20393">
            <v>1</v>
          </cell>
          <cell r="R20393">
            <v>560.1</v>
          </cell>
          <cell r="S20393">
            <v>300</v>
          </cell>
          <cell r="T20393">
            <v>1.867</v>
          </cell>
        </row>
        <row r="20394">
          <cell r="K20394" t="str">
            <v>SHT0011964</v>
          </cell>
          <cell r="L20394" t="str">
            <v>2.0座椅调角器手柄带标识</v>
          </cell>
          <cell r="M20394" t="str">
            <v/>
          </cell>
          <cell r="N20394">
            <v>300</v>
          </cell>
          <cell r="O20394">
            <v>1.867</v>
          </cell>
          <cell r="P20394" t="str">
            <v>EA</v>
          </cell>
          <cell r="Q20394">
            <v>1</v>
          </cell>
          <cell r="R20394">
            <v>560.1</v>
          </cell>
          <cell r="S20394">
            <v>300</v>
          </cell>
          <cell r="T20394">
            <v>1.867</v>
          </cell>
        </row>
        <row r="20395">
          <cell r="K20395" t="str">
            <v>SHT0011964</v>
          </cell>
          <cell r="L20395" t="str">
            <v>2.0座椅调角器手柄带标识</v>
          </cell>
          <cell r="M20395" t="str">
            <v/>
          </cell>
          <cell r="N20395">
            <v>200</v>
          </cell>
          <cell r="O20395">
            <v>1.867</v>
          </cell>
          <cell r="P20395" t="str">
            <v>EA</v>
          </cell>
          <cell r="Q20395">
            <v>1</v>
          </cell>
          <cell r="R20395">
            <v>373.4</v>
          </cell>
          <cell r="S20395">
            <v>200</v>
          </cell>
          <cell r="T20395">
            <v>1.867</v>
          </cell>
        </row>
        <row r="20396">
          <cell r="K20396" t="str">
            <v>SHT0011964</v>
          </cell>
          <cell r="L20396" t="str">
            <v>2.0座椅调角器手柄带标识</v>
          </cell>
          <cell r="M20396" t="str">
            <v/>
          </cell>
          <cell r="N20396">
            <v>200</v>
          </cell>
          <cell r="O20396">
            <v>1.867</v>
          </cell>
          <cell r="P20396" t="str">
            <v>EA</v>
          </cell>
          <cell r="Q20396">
            <v>1</v>
          </cell>
          <cell r="R20396">
            <v>373.4</v>
          </cell>
          <cell r="S20396">
            <v>200</v>
          </cell>
          <cell r="T20396">
            <v>1.867</v>
          </cell>
        </row>
        <row r="20397">
          <cell r="K20397" t="str">
            <v>SHT0011964</v>
          </cell>
          <cell r="L20397" t="str">
            <v>2.0座椅调角器手柄带标识</v>
          </cell>
          <cell r="M20397" t="str">
            <v/>
          </cell>
          <cell r="N20397">
            <v>200</v>
          </cell>
          <cell r="O20397">
            <v>1.867</v>
          </cell>
          <cell r="P20397" t="str">
            <v>EA</v>
          </cell>
          <cell r="Q20397">
            <v>1</v>
          </cell>
          <cell r="R20397">
            <v>373.4</v>
          </cell>
          <cell r="S20397">
            <v>200</v>
          </cell>
          <cell r="T20397">
            <v>1.867</v>
          </cell>
        </row>
        <row r="20398">
          <cell r="K20398" t="str">
            <v>SHT0011964</v>
          </cell>
          <cell r="L20398" t="str">
            <v>2.0座椅调角器手柄带标识</v>
          </cell>
          <cell r="M20398" t="str">
            <v/>
          </cell>
          <cell r="N20398">
            <v>200</v>
          </cell>
          <cell r="O20398">
            <v>1.867</v>
          </cell>
          <cell r="P20398" t="str">
            <v>EA</v>
          </cell>
          <cell r="Q20398">
            <v>1</v>
          </cell>
          <cell r="R20398">
            <v>373.4</v>
          </cell>
          <cell r="S20398">
            <v>200</v>
          </cell>
          <cell r="T20398">
            <v>1.867</v>
          </cell>
        </row>
        <row r="20399">
          <cell r="K20399" t="str">
            <v>SHT0011967</v>
          </cell>
          <cell r="L20399" t="str">
            <v>2.0座椅仰角手柄带标识</v>
          </cell>
          <cell r="M20399" t="str">
            <v/>
          </cell>
          <cell r="N20399">
            <v>80</v>
          </cell>
          <cell r="O20399">
            <v>1.5404</v>
          </cell>
          <cell r="P20399" t="str">
            <v>EA</v>
          </cell>
          <cell r="Q20399">
            <v>1</v>
          </cell>
          <cell r="R20399">
            <v>123.23</v>
          </cell>
          <cell r="S20399">
            <v>80</v>
          </cell>
          <cell r="T20399">
            <v>1.5404</v>
          </cell>
        </row>
        <row r="20400">
          <cell r="K20400" t="str">
            <v>SHT0011967</v>
          </cell>
          <cell r="L20400" t="str">
            <v>2.0座椅仰角手柄带标识</v>
          </cell>
          <cell r="M20400" t="str">
            <v/>
          </cell>
          <cell r="N20400">
            <v>20</v>
          </cell>
          <cell r="O20400">
            <v>1.5404</v>
          </cell>
          <cell r="P20400" t="str">
            <v>EA</v>
          </cell>
          <cell r="Q20400">
            <v>1</v>
          </cell>
          <cell r="R20400">
            <v>30.81</v>
          </cell>
          <cell r="S20400">
            <v>20</v>
          </cell>
          <cell r="T20400">
            <v>1.5404</v>
          </cell>
        </row>
        <row r="20401">
          <cell r="K20401" t="str">
            <v>SHT0011982</v>
          </cell>
          <cell r="L20401" t="str">
            <v>升降速降开关气路总成</v>
          </cell>
          <cell r="M20401" t="str">
            <v>H4国产四孔阀</v>
          </cell>
          <cell r="N20401">
            <v>-1</v>
          </cell>
          <cell r="O20401">
            <v>35.26</v>
          </cell>
          <cell r="P20401" t="str">
            <v>EA</v>
          </cell>
          <cell r="Q20401">
            <v>1</v>
          </cell>
          <cell r="R20401">
            <v>-35.26</v>
          </cell>
          <cell r="S20401">
            <v>-1</v>
          </cell>
          <cell r="T20401">
            <v>44.24</v>
          </cell>
        </row>
        <row r="20402">
          <cell r="K20402" t="str">
            <v>SHT0011982</v>
          </cell>
          <cell r="L20402" t="str">
            <v>升降速降开关气路总成</v>
          </cell>
          <cell r="M20402" t="str">
            <v>H4国产四孔阀</v>
          </cell>
          <cell r="N20402">
            <v>420</v>
          </cell>
          <cell r="O20402">
            <v>35.26</v>
          </cell>
          <cell r="P20402" t="str">
            <v>EA</v>
          </cell>
          <cell r="Q20402">
            <v>1</v>
          </cell>
          <cell r="R20402">
            <v>14809.2</v>
          </cell>
          <cell r="S20402">
            <v>420</v>
          </cell>
          <cell r="T20402">
            <v>44.24</v>
          </cell>
        </row>
        <row r="20403">
          <cell r="K20403" t="str">
            <v>SHT0011982</v>
          </cell>
          <cell r="L20403" t="str">
            <v>升降速降开关气路总成</v>
          </cell>
          <cell r="M20403" t="str">
            <v>H4国产四孔阀</v>
          </cell>
          <cell r="N20403">
            <v>-9</v>
          </cell>
          <cell r="O20403">
            <v>35.26</v>
          </cell>
          <cell r="P20403" t="str">
            <v>EA</v>
          </cell>
          <cell r="Q20403">
            <v>1</v>
          </cell>
          <cell r="R20403">
            <v>-317.33999999999997</v>
          </cell>
          <cell r="S20403">
            <v>-9</v>
          </cell>
          <cell r="T20403">
            <v>44.24</v>
          </cell>
        </row>
        <row r="20404">
          <cell r="K20404" t="str">
            <v>SHT0011982</v>
          </cell>
          <cell r="L20404" t="str">
            <v>升降速降开关气路总成</v>
          </cell>
          <cell r="M20404" t="str">
            <v>H4国产四孔阀</v>
          </cell>
          <cell r="N20404">
            <v>218</v>
          </cell>
          <cell r="O20404">
            <v>35.26</v>
          </cell>
          <cell r="P20404" t="str">
            <v>EA</v>
          </cell>
          <cell r="Q20404">
            <v>1</v>
          </cell>
          <cell r="R20404">
            <v>7686.68</v>
          </cell>
          <cell r="S20404">
            <v>218</v>
          </cell>
          <cell r="T20404">
            <v>44.24</v>
          </cell>
        </row>
        <row r="20405">
          <cell r="K20405" t="str">
            <v>SHT0011982</v>
          </cell>
          <cell r="L20405" t="str">
            <v>升降速降开关气路总成</v>
          </cell>
          <cell r="M20405" t="str">
            <v>H4国产四孔阀</v>
          </cell>
          <cell r="N20405">
            <v>-1</v>
          </cell>
          <cell r="O20405">
            <v>35.26</v>
          </cell>
          <cell r="P20405" t="str">
            <v>EA</v>
          </cell>
          <cell r="Q20405">
            <v>1</v>
          </cell>
          <cell r="R20405">
            <v>-35.26</v>
          </cell>
          <cell r="S20405">
            <v>-1</v>
          </cell>
          <cell r="T20405">
            <v>44.24</v>
          </cell>
        </row>
        <row r="20406">
          <cell r="K20406" t="str">
            <v>SHT0011982</v>
          </cell>
          <cell r="L20406" t="str">
            <v>升降速降开关气路总成</v>
          </cell>
          <cell r="M20406" t="str">
            <v>H4国产四孔阀</v>
          </cell>
          <cell r="N20406">
            <v>420</v>
          </cell>
          <cell r="O20406">
            <v>35.26</v>
          </cell>
          <cell r="P20406" t="str">
            <v>EA</v>
          </cell>
          <cell r="Q20406">
            <v>1</v>
          </cell>
          <cell r="R20406">
            <v>14809.2</v>
          </cell>
          <cell r="S20406">
            <v>420</v>
          </cell>
          <cell r="T20406">
            <v>44.24</v>
          </cell>
        </row>
        <row r="20407">
          <cell r="K20407" t="str">
            <v>SHT0011982</v>
          </cell>
          <cell r="L20407" t="str">
            <v>升降速降开关气路总成</v>
          </cell>
          <cell r="M20407" t="str">
            <v>H4国产四孔阀</v>
          </cell>
          <cell r="N20407">
            <v>-1</v>
          </cell>
          <cell r="O20407">
            <v>35.26</v>
          </cell>
          <cell r="P20407" t="str">
            <v>EA</v>
          </cell>
          <cell r="Q20407">
            <v>1</v>
          </cell>
          <cell r="R20407">
            <v>-35.26</v>
          </cell>
          <cell r="S20407">
            <v>-1</v>
          </cell>
          <cell r="T20407">
            <v>44.24</v>
          </cell>
        </row>
        <row r="20408">
          <cell r="K20408" t="str">
            <v>SHT0011982</v>
          </cell>
          <cell r="L20408" t="str">
            <v>升降速降开关气路总成</v>
          </cell>
          <cell r="M20408" t="str">
            <v>H4国产四孔阀</v>
          </cell>
          <cell r="N20408">
            <v>240</v>
          </cell>
          <cell r="O20408">
            <v>35.26</v>
          </cell>
          <cell r="P20408" t="str">
            <v>EA</v>
          </cell>
          <cell r="Q20408">
            <v>1</v>
          </cell>
          <cell r="R20408">
            <v>8462.4</v>
          </cell>
          <cell r="S20408">
            <v>240</v>
          </cell>
          <cell r="T20408">
            <v>44.24</v>
          </cell>
        </row>
        <row r="20409">
          <cell r="K20409" t="str">
            <v>SHT0011990</v>
          </cell>
          <cell r="L20409" t="str">
            <v>气囊下支撑钣金</v>
          </cell>
          <cell r="M20409" t="str">
            <v>1.3平台</v>
          </cell>
          <cell r="N20409">
            <v>1100</v>
          </cell>
          <cell r="O20409">
            <v>6.2149999999999999</v>
          </cell>
          <cell r="P20409" t="str">
            <v>EA</v>
          </cell>
          <cell r="Q20409">
            <v>1</v>
          </cell>
          <cell r="R20409">
            <v>6836.5</v>
          </cell>
          <cell r="S20409">
            <v>1100</v>
          </cell>
          <cell r="T20409">
            <v>6.4032999999999998</v>
          </cell>
        </row>
        <row r="20410">
          <cell r="K20410" t="str">
            <v>SHT0011990</v>
          </cell>
          <cell r="L20410" t="str">
            <v>气囊下支撑钣金</v>
          </cell>
          <cell r="M20410" t="str">
            <v>1.3平台</v>
          </cell>
          <cell r="N20410">
            <v>1000</v>
          </cell>
          <cell r="O20410">
            <v>6.2149999999999999</v>
          </cell>
          <cell r="P20410" t="str">
            <v>EA</v>
          </cell>
          <cell r="Q20410">
            <v>1</v>
          </cell>
          <cell r="R20410">
            <v>6215</v>
          </cell>
          <cell r="S20410">
            <v>1000</v>
          </cell>
          <cell r="T20410">
            <v>6.4032999999999998</v>
          </cell>
        </row>
        <row r="20411">
          <cell r="K20411" t="str">
            <v>SHT0011999</v>
          </cell>
          <cell r="L20411" t="str">
            <v>座框前横梁</v>
          </cell>
          <cell r="M20411" t="str">
            <v>1.3平台</v>
          </cell>
          <cell r="N20411">
            <v>460</v>
          </cell>
          <cell r="O20411">
            <v>3.1023999999999998</v>
          </cell>
          <cell r="P20411" t="str">
            <v>EA</v>
          </cell>
          <cell r="Q20411">
            <v>1</v>
          </cell>
          <cell r="R20411">
            <v>1427.1</v>
          </cell>
          <cell r="S20411">
            <v>460</v>
          </cell>
          <cell r="T20411">
            <v>3.1023999999999998</v>
          </cell>
        </row>
        <row r="20412">
          <cell r="K20412" t="str">
            <v>SHT0011999</v>
          </cell>
          <cell r="L20412" t="str">
            <v>座框前横梁</v>
          </cell>
          <cell r="M20412" t="str">
            <v>1.3平台</v>
          </cell>
          <cell r="N20412">
            <v>200</v>
          </cell>
          <cell r="O20412">
            <v>3.1023999999999998</v>
          </cell>
          <cell r="P20412" t="str">
            <v>EA</v>
          </cell>
          <cell r="Q20412">
            <v>1</v>
          </cell>
          <cell r="R20412">
            <v>620.48</v>
          </cell>
          <cell r="S20412">
            <v>200</v>
          </cell>
          <cell r="T20412">
            <v>3.1023999999999998</v>
          </cell>
        </row>
        <row r="20413">
          <cell r="K20413" t="str">
            <v>SHT0011999</v>
          </cell>
          <cell r="L20413" t="str">
            <v>座框前横梁</v>
          </cell>
          <cell r="M20413" t="str">
            <v>1.3平台</v>
          </cell>
          <cell r="N20413">
            <v>600</v>
          </cell>
          <cell r="O20413">
            <v>3.1023999999999998</v>
          </cell>
          <cell r="P20413" t="str">
            <v>EA</v>
          </cell>
          <cell r="Q20413">
            <v>1</v>
          </cell>
          <cell r="R20413">
            <v>1861.44</v>
          </cell>
          <cell r="S20413">
            <v>600</v>
          </cell>
          <cell r="T20413">
            <v>3.1023999999999998</v>
          </cell>
        </row>
        <row r="20414">
          <cell r="K20414" t="str">
            <v>SHT0011999</v>
          </cell>
          <cell r="L20414" t="str">
            <v>座框前横梁</v>
          </cell>
          <cell r="M20414" t="str">
            <v>1.3平台</v>
          </cell>
          <cell r="N20414">
            <v>400</v>
          </cell>
          <cell r="O20414">
            <v>3.1023999999999998</v>
          </cell>
          <cell r="P20414" t="str">
            <v>EA</v>
          </cell>
          <cell r="Q20414">
            <v>1</v>
          </cell>
          <cell r="R20414">
            <v>1240.96</v>
          </cell>
          <cell r="S20414">
            <v>400</v>
          </cell>
          <cell r="T20414">
            <v>3.1023999999999998</v>
          </cell>
        </row>
        <row r="20415">
          <cell r="K20415" t="str">
            <v>SHT0011999</v>
          </cell>
          <cell r="L20415" t="str">
            <v>座框前横梁</v>
          </cell>
          <cell r="M20415" t="str">
            <v>1.3平台</v>
          </cell>
          <cell r="N20415">
            <v>400</v>
          </cell>
          <cell r="O20415">
            <v>3.1023999999999998</v>
          </cell>
          <cell r="P20415" t="str">
            <v>EA</v>
          </cell>
          <cell r="Q20415">
            <v>1</v>
          </cell>
          <cell r="R20415">
            <v>1240.96</v>
          </cell>
          <cell r="S20415">
            <v>400</v>
          </cell>
          <cell r="T20415">
            <v>3.1023999999999998</v>
          </cell>
        </row>
        <row r="20416">
          <cell r="K20416" t="str">
            <v>SHT0012003</v>
          </cell>
          <cell r="L20416" t="str">
            <v>升降拉线固定钣金</v>
          </cell>
          <cell r="M20416" t="str">
            <v>1.3平台</v>
          </cell>
          <cell r="N20416">
            <v>2000</v>
          </cell>
          <cell r="O20416">
            <v>0.21310000000000001</v>
          </cell>
          <cell r="P20416" t="str">
            <v>EA</v>
          </cell>
          <cell r="Q20416">
            <v>1</v>
          </cell>
          <cell r="R20416">
            <v>426.2</v>
          </cell>
          <cell r="S20416">
            <v>2000</v>
          </cell>
          <cell r="T20416">
            <v>0.21</v>
          </cell>
        </row>
        <row r="20417">
          <cell r="K20417" t="str">
            <v>SHT0012003</v>
          </cell>
          <cell r="L20417" t="str">
            <v>升降拉线固定钣金</v>
          </cell>
          <cell r="M20417" t="str">
            <v>1.3平台</v>
          </cell>
          <cell r="N20417">
            <v>1995</v>
          </cell>
          <cell r="O20417">
            <v>0.21310000000000001</v>
          </cell>
          <cell r="P20417" t="str">
            <v>EA</v>
          </cell>
          <cell r="Q20417">
            <v>1</v>
          </cell>
          <cell r="R20417">
            <v>425.13</v>
          </cell>
          <cell r="S20417">
            <v>1995</v>
          </cell>
          <cell r="T20417">
            <v>0.21</v>
          </cell>
        </row>
        <row r="20418">
          <cell r="K20418" t="str">
            <v>sht0012006</v>
          </cell>
          <cell r="L20418" t="str">
            <v>升降锁止轴安装卡箍</v>
          </cell>
          <cell r="M20418" t="str">
            <v>1.3平台</v>
          </cell>
          <cell r="N20418">
            <v>1000</v>
          </cell>
          <cell r="O20418">
            <v>0.26</v>
          </cell>
          <cell r="P20418" t="str">
            <v>EA</v>
          </cell>
          <cell r="Q20418">
            <v>1</v>
          </cell>
          <cell r="R20418">
            <v>260</v>
          </cell>
          <cell r="S20418">
            <v>1000</v>
          </cell>
          <cell r="T20418">
            <v>0.24959999999999999</v>
          </cell>
        </row>
        <row r="20419">
          <cell r="K20419" t="str">
            <v>sht0012006</v>
          </cell>
          <cell r="L20419" t="str">
            <v>升降锁止轴安装卡箍</v>
          </cell>
          <cell r="M20419" t="str">
            <v>1.3平台</v>
          </cell>
          <cell r="N20419">
            <v>2000</v>
          </cell>
          <cell r="O20419">
            <v>0.26</v>
          </cell>
          <cell r="P20419" t="str">
            <v>EA</v>
          </cell>
          <cell r="Q20419">
            <v>1</v>
          </cell>
          <cell r="R20419">
            <v>520</v>
          </cell>
          <cell r="S20419">
            <v>2000</v>
          </cell>
          <cell r="T20419">
            <v>0.24959999999999999</v>
          </cell>
        </row>
        <row r="20420">
          <cell r="K20420" t="str">
            <v>sht0012006</v>
          </cell>
          <cell r="L20420" t="str">
            <v>升降锁止轴安装卡箍</v>
          </cell>
          <cell r="M20420" t="str">
            <v>1.3平台</v>
          </cell>
          <cell r="N20420">
            <v>2000</v>
          </cell>
          <cell r="O20420">
            <v>0.26</v>
          </cell>
          <cell r="P20420" t="str">
            <v>EA</v>
          </cell>
          <cell r="Q20420">
            <v>1</v>
          </cell>
          <cell r="R20420">
            <v>520</v>
          </cell>
          <cell r="S20420">
            <v>2000</v>
          </cell>
          <cell r="T20420">
            <v>0.24959999999999999</v>
          </cell>
        </row>
        <row r="20421">
          <cell r="K20421" t="str">
            <v>SHT0012022</v>
          </cell>
          <cell r="L20421" t="str">
            <v>悬浮气路总成</v>
          </cell>
          <cell r="M20421" t="str">
            <v>H4-2.0</v>
          </cell>
          <cell r="N20421">
            <v>197</v>
          </cell>
          <cell r="O20421">
            <v>55.72</v>
          </cell>
          <cell r="P20421" t="str">
            <v>EA</v>
          </cell>
          <cell r="Q20421">
            <v>1</v>
          </cell>
          <cell r="R20421">
            <v>10976.84</v>
          </cell>
          <cell r="S20421">
            <v>197</v>
          </cell>
          <cell r="T20421">
            <v>44.88</v>
          </cell>
        </row>
        <row r="20422">
          <cell r="K20422" t="str">
            <v>SHT0012022</v>
          </cell>
          <cell r="L20422" t="str">
            <v>悬浮气路总成</v>
          </cell>
          <cell r="M20422" t="str">
            <v>H4-2.0</v>
          </cell>
          <cell r="N20422">
            <v>560</v>
          </cell>
          <cell r="O20422">
            <v>55.72</v>
          </cell>
          <cell r="P20422" t="str">
            <v>EA</v>
          </cell>
          <cell r="Q20422">
            <v>1</v>
          </cell>
          <cell r="R20422">
            <v>31203.200000000001</v>
          </cell>
          <cell r="S20422">
            <v>560</v>
          </cell>
          <cell r="T20422">
            <v>44.88</v>
          </cell>
        </row>
        <row r="20423">
          <cell r="K20423" t="str">
            <v>SHT0012022</v>
          </cell>
          <cell r="L20423" t="str">
            <v>悬浮气路总成</v>
          </cell>
          <cell r="M20423" t="str">
            <v>H4-2.0</v>
          </cell>
          <cell r="N20423">
            <v>80</v>
          </cell>
          <cell r="O20423">
            <v>55.72</v>
          </cell>
          <cell r="P20423" t="str">
            <v>EA</v>
          </cell>
          <cell r="Q20423">
            <v>1</v>
          </cell>
          <cell r="R20423">
            <v>4457.6000000000004</v>
          </cell>
          <cell r="S20423">
            <v>80</v>
          </cell>
          <cell r="T20423">
            <v>44.88</v>
          </cell>
        </row>
        <row r="20424">
          <cell r="K20424" t="str">
            <v>SHT0012022</v>
          </cell>
          <cell r="L20424" t="str">
            <v>悬浮气路总成</v>
          </cell>
          <cell r="M20424" t="str">
            <v>H4-2.0</v>
          </cell>
          <cell r="N20424">
            <v>319</v>
          </cell>
          <cell r="O20424">
            <v>55.72</v>
          </cell>
          <cell r="P20424" t="str">
            <v>EA</v>
          </cell>
          <cell r="Q20424">
            <v>1</v>
          </cell>
          <cell r="R20424">
            <v>17774.68</v>
          </cell>
          <cell r="S20424">
            <v>319</v>
          </cell>
          <cell r="T20424">
            <v>44.88</v>
          </cell>
        </row>
        <row r="20425">
          <cell r="K20425" t="str">
            <v>SHT0012022</v>
          </cell>
          <cell r="L20425" t="str">
            <v>悬浮气路总成</v>
          </cell>
          <cell r="M20425" t="str">
            <v>H4-2.0</v>
          </cell>
          <cell r="N20425">
            <v>200</v>
          </cell>
          <cell r="O20425">
            <v>55.72</v>
          </cell>
          <cell r="P20425" t="str">
            <v>EA</v>
          </cell>
          <cell r="Q20425">
            <v>1</v>
          </cell>
          <cell r="R20425">
            <v>11144</v>
          </cell>
          <cell r="S20425">
            <v>200</v>
          </cell>
          <cell r="T20425">
            <v>44.88</v>
          </cell>
        </row>
        <row r="20426">
          <cell r="K20426" t="str">
            <v>SHT0012022</v>
          </cell>
          <cell r="L20426" t="str">
            <v>悬浮气路总成</v>
          </cell>
          <cell r="M20426" t="str">
            <v>H4-2.0</v>
          </cell>
          <cell r="N20426">
            <v>200</v>
          </cell>
          <cell r="O20426">
            <v>55.72</v>
          </cell>
          <cell r="P20426" t="str">
            <v>EA</v>
          </cell>
          <cell r="Q20426">
            <v>1</v>
          </cell>
          <cell r="R20426">
            <v>11144</v>
          </cell>
          <cell r="S20426">
            <v>200</v>
          </cell>
          <cell r="T20426">
            <v>44.88</v>
          </cell>
        </row>
        <row r="20427">
          <cell r="K20427" t="str">
            <v>SHT0012023</v>
          </cell>
          <cell r="L20427" t="str">
            <v>升降器拉线总成</v>
          </cell>
          <cell r="M20427" t="str">
            <v>1.3平台</v>
          </cell>
          <cell r="N20427">
            <v>800</v>
          </cell>
          <cell r="O20427">
            <v>3.9</v>
          </cell>
          <cell r="P20427" t="str">
            <v>EA</v>
          </cell>
          <cell r="Q20427">
            <v>1</v>
          </cell>
          <cell r="R20427">
            <v>3120</v>
          </cell>
          <cell r="S20427">
            <v>800</v>
          </cell>
          <cell r="T20427">
            <v>3.9</v>
          </cell>
        </row>
        <row r="20428">
          <cell r="K20428" t="str">
            <v>SHT0012023</v>
          </cell>
          <cell r="L20428" t="str">
            <v>升降器拉线总成</v>
          </cell>
          <cell r="M20428" t="str">
            <v>1.3平台</v>
          </cell>
          <cell r="N20428">
            <v>-14</v>
          </cell>
          <cell r="O20428">
            <v>3.9</v>
          </cell>
          <cell r="P20428" t="str">
            <v>EA</v>
          </cell>
          <cell r="Q20428">
            <v>1</v>
          </cell>
          <cell r="R20428">
            <v>-54.6</v>
          </cell>
          <cell r="S20428">
            <v>-14</v>
          </cell>
          <cell r="T20428">
            <v>3.9</v>
          </cell>
        </row>
        <row r="20429">
          <cell r="K20429" t="str">
            <v>SHT0012023</v>
          </cell>
          <cell r="L20429" t="str">
            <v>升降器拉线总成</v>
          </cell>
          <cell r="M20429" t="str">
            <v>1.3平台</v>
          </cell>
          <cell r="N20429">
            <v>1400</v>
          </cell>
          <cell r="O20429">
            <v>3.9</v>
          </cell>
          <cell r="P20429" t="str">
            <v>EA</v>
          </cell>
          <cell r="Q20429">
            <v>1</v>
          </cell>
          <cell r="R20429">
            <v>5460</v>
          </cell>
          <cell r="S20429">
            <v>1400</v>
          </cell>
          <cell r="T20429">
            <v>3.9</v>
          </cell>
        </row>
        <row r="20430">
          <cell r="K20430" t="str">
            <v>SHT0012023</v>
          </cell>
          <cell r="L20430" t="str">
            <v>升降器拉线总成</v>
          </cell>
          <cell r="M20430" t="str">
            <v>1.3平台</v>
          </cell>
          <cell r="N20430">
            <v>1600</v>
          </cell>
          <cell r="O20430">
            <v>3.9</v>
          </cell>
          <cell r="P20430" t="str">
            <v>EA</v>
          </cell>
          <cell r="Q20430">
            <v>1</v>
          </cell>
          <cell r="R20430">
            <v>6240</v>
          </cell>
          <cell r="S20430">
            <v>1600</v>
          </cell>
          <cell r="T20430">
            <v>3.9</v>
          </cell>
        </row>
        <row r="20431">
          <cell r="K20431" t="str">
            <v>SHT0012023</v>
          </cell>
          <cell r="L20431" t="str">
            <v>升降器拉线总成</v>
          </cell>
          <cell r="M20431" t="str">
            <v>1.3平台</v>
          </cell>
          <cell r="N20431">
            <v>-7</v>
          </cell>
          <cell r="O20431">
            <v>3.9</v>
          </cell>
          <cell r="P20431" t="str">
            <v>EA</v>
          </cell>
          <cell r="Q20431">
            <v>1</v>
          </cell>
          <cell r="R20431">
            <v>-27.3</v>
          </cell>
          <cell r="S20431">
            <v>-7</v>
          </cell>
          <cell r="T20431">
            <v>3.9</v>
          </cell>
        </row>
        <row r="20432">
          <cell r="K20432" t="str">
            <v>SHT0012024</v>
          </cell>
          <cell r="L20432" t="str">
            <v>悬浮阀总成</v>
          </cell>
          <cell r="M20432" t="str">
            <v>1.3平台</v>
          </cell>
          <cell r="N20432">
            <v>-1</v>
          </cell>
          <cell r="O20432">
            <v>20.86</v>
          </cell>
          <cell r="P20432" t="str">
            <v>EA</v>
          </cell>
          <cell r="Q20432">
            <v>1</v>
          </cell>
          <cell r="R20432">
            <v>-20.86</v>
          </cell>
          <cell r="S20432">
            <v>-1</v>
          </cell>
          <cell r="T20432">
            <v>28.27</v>
          </cell>
        </row>
        <row r="20433">
          <cell r="K20433" t="str">
            <v>SHT0012024</v>
          </cell>
          <cell r="L20433" t="str">
            <v>悬浮阀总成</v>
          </cell>
          <cell r="M20433" t="str">
            <v>1.3平台</v>
          </cell>
          <cell r="N20433">
            <v>434</v>
          </cell>
          <cell r="O20433">
            <v>20.86</v>
          </cell>
          <cell r="P20433" t="str">
            <v>EA</v>
          </cell>
          <cell r="Q20433">
            <v>1</v>
          </cell>
          <cell r="R20433">
            <v>9053.24</v>
          </cell>
          <cell r="S20433">
            <v>434</v>
          </cell>
          <cell r="T20433">
            <v>28.27</v>
          </cell>
        </row>
        <row r="20434">
          <cell r="K20434" t="str">
            <v>SHT0012024</v>
          </cell>
          <cell r="L20434" t="str">
            <v>悬浮阀总成</v>
          </cell>
          <cell r="M20434" t="str">
            <v>1.3平台</v>
          </cell>
          <cell r="N20434">
            <v>500</v>
          </cell>
          <cell r="O20434">
            <v>20.86</v>
          </cell>
          <cell r="P20434" t="str">
            <v>EA</v>
          </cell>
          <cell r="Q20434">
            <v>1</v>
          </cell>
          <cell r="R20434">
            <v>10430</v>
          </cell>
          <cell r="S20434">
            <v>500</v>
          </cell>
          <cell r="T20434">
            <v>28.27</v>
          </cell>
        </row>
        <row r="20435">
          <cell r="K20435" t="str">
            <v>SHT0012024</v>
          </cell>
          <cell r="L20435" t="str">
            <v>悬浮阀总成</v>
          </cell>
          <cell r="M20435" t="str">
            <v>1.3平台</v>
          </cell>
          <cell r="N20435">
            <v>500</v>
          </cell>
          <cell r="O20435">
            <v>20.86</v>
          </cell>
          <cell r="P20435" t="str">
            <v>EA</v>
          </cell>
          <cell r="Q20435">
            <v>1</v>
          </cell>
          <cell r="R20435">
            <v>10430</v>
          </cell>
          <cell r="S20435">
            <v>500</v>
          </cell>
          <cell r="T20435">
            <v>28.27</v>
          </cell>
        </row>
        <row r="20436">
          <cell r="K20436" t="str">
            <v>SHT0012024</v>
          </cell>
          <cell r="L20436" t="str">
            <v>悬浮阀总成</v>
          </cell>
          <cell r="M20436" t="str">
            <v>1.3平台</v>
          </cell>
          <cell r="N20436">
            <v>350</v>
          </cell>
          <cell r="O20436">
            <v>20.86</v>
          </cell>
          <cell r="P20436" t="str">
            <v>EA</v>
          </cell>
          <cell r="Q20436">
            <v>1</v>
          </cell>
          <cell r="R20436">
            <v>7301</v>
          </cell>
          <cell r="S20436">
            <v>350</v>
          </cell>
          <cell r="T20436">
            <v>28.27</v>
          </cell>
        </row>
        <row r="20437">
          <cell r="K20437" t="str">
            <v>SHT0012024</v>
          </cell>
          <cell r="L20437" t="str">
            <v>悬浮阀总成</v>
          </cell>
          <cell r="M20437" t="str">
            <v>1.3平台</v>
          </cell>
          <cell r="N20437">
            <v>-16</v>
          </cell>
          <cell r="O20437">
            <v>20.86</v>
          </cell>
          <cell r="P20437" t="str">
            <v>EA</v>
          </cell>
          <cell r="Q20437">
            <v>1</v>
          </cell>
          <cell r="R20437">
            <v>-333.76</v>
          </cell>
          <cell r="S20437">
            <v>-16</v>
          </cell>
          <cell r="T20437">
            <v>28.27</v>
          </cell>
        </row>
        <row r="20438">
          <cell r="K20438" t="str">
            <v>SHT0012024</v>
          </cell>
          <cell r="L20438" t="str">
            <v>悬浮阀总成</v>
          </cell>
          <cell r="M20438" t="str">
            <v>1.3平台</v>
          </cell>
          <cell r="N20438">
            <v>290</v>
          </cell>
          <cell r="O20438">
            <v>20.86</v>
          </cell>
          <cell r="P20438" t="str">
            <v>EA</v>
          </cell>
          <cell r="Q20438">
            <v>1</v>
          </cell>
          <cell r="R20438">
            <v>6049.4</v>
          </cell>
          <cell r="S20438">
            <v>290</v>
          </cell>
          <cell r="T20438">
            <v>28.27</v>
          </cell>
        </row>
        <row r="20439">
          <cell r="K20439" t="str">
            <v>SHT0012024</v>
          </cell>
          <cell r="L20439" t="str">
            <v>悬浮阀总成</v>
          </cell>
          <cell r="M20439" t="str">
            <v>1.3平台</v>
          </cell>
          <cell r="N20439">
            <v>60</v>
          </cell>
          <cell r="O20439">
            <v>20.86</v>
          </cell>
          <cell r="P20439" t="str">
            <v>EA</v>
          </cell>
          <cell r="Q20439">
            <v>1</v>
          </cell>
          <cell r="R20439">
            <v>1251.5999999999999</v>
          </cell>
          <cell r="S20439">
            <v>60</v>
          </cell>
          <cell r="T20439">
            <v>28.27</v>
          </cell>
        </row>
        <row r="20440">
          <cell r="K20440" t="str">
            <v>SHT0012024</v>
          </cell>
          <cell r="L20440" t="str">
            <v>悬浮阀总成</v>
          </cell>
          <cell r="M20440" t="str">
            <v>1.3平台</v>
          </cell>
          <cell r="N20440">
            <v>-9</v>
          </cell>
          <cell r="O20440">
            <v>20.86</v>
          </cell>
          <cell r="P20440" t="str">
            <v>EA</v>
          </cell>
          <cell r="Q20440">
            <v>1</v>
          </cell>
          <cell r="R20440">
            <v>-187.74</v>
          </cell>
          <cell r="S20440">
            <v>-9</v>
          </cell>
          <cell r="T20440">
            <v>28.27</v>
          </cell>
        </row>
        <row r="20441">
          <cell r="K20441" t="str">
            <v>SHT0012024</v>
          </cell>
          <cell r="L20441" t="str">
            <v>悬浮阀总成</v>
          </cell>
          <cell r="M20441" t="str">
            <v>1.3平台</v>
          </cell>
          <cell r="N20441">
            <v>350</v>
          </cell>
          <cell r="O20441">
            <v>20.86</v>
          </cell>
          <cell r="P20441" t="str">
            <v>EA</v>
          </cell>
          <cell r="Q20441">
            <v>1</v>
          </cell>
          <cell r="R20441">
            <v>7301</v>
          </cell>
          <cell r="S20441">
            <v>350</v>
          </cell>
          <cell r="T20441">
            <v>28.27</v>
          </cell>
        </row>
        <row r="20442">
          <cell r="K20442" t="str">
            <v>SHT0012032</v>
          </cell>
          <cell r="L20442" t="str">
            <v>内绞架右侧轴套</v>
          </cell>
          <cell r="M20442" t="str">
            <v>1.3平台</v>
          </cell>
          <cell r="N20442">
            <v>820</v>
          </cell>
          <cell r="O20442">
            <v>0.66500000000000004</v>
          </cell>
          <cell r="P20442" t="str">
            <v>EA</v>
          </cell>
          <cell r="Q20442">
            <v>1</v>
          </cell>
          <cell r="R20442">
            <v>545.29999999999995</v>
          </cell>
          <cell r="S20442">
            <v>820</v>
          </cell>
          <cell r="T20442">
            <v>0.62509999999999999</v>
          </cell>
        </row>
        <row r="20443">
          <cell r="K20443" t="str">
            <v>SHT0012032</v>
          </cell>
          <cell r="L20443" t="str">
            <v>内绞架右侧轴套</v>
          </cell>
          <cell r="M20443" t="str">
            <v>1.3平台</v>
          </cell>
          <cell r="N20443">
            <v>1140</v>
          </cell>
          <cell r="O20443">
            <v>0.66500000000000004</v>
          </cell>
          <cell r="P20443" t="str">
            <v>EA</v>
          </cell>
          <cell r="Q20443">
            <v>1</v>
          </cell>
          <cell r="R20443">
            <v>758.1</v>
          </cell>
          <cell r="S20443">
            <v>1140</v>
          </cell>
          <cell r="T20443">
            <v>0.62509999999999999</v>
          </cell>
        </row>
        <row r="20444">
          <cell r="K20444" t="str">
            <v>sht0012034</v>
          </cell>
          <cell r="L20444" t="str">
            <v>气阀固定钢丝</v>
          </cell>
          <cell r="M20444" t="str">
            <v>1.3平台</v>
          </cell>
          <cell r="N20444">
            <v>600</v>
          </cell>
          <cell r="O20444">
            <v>0.33250000000000002</v>
          </cell>
          <cell r="P20444" t="str">
            <v>EA</v>
          </cell>
          <cell r="Q20444">
            <v>1</v>
          </cell>
          <cell r="R20444">
            <v>199.5</v>
          </cell>
          <cell r="S20444">
            <v>600</v>
          </cell>
          <cell r="T20444">
            <v>0.33250000000000002</v>
          </cell>
        </row>
        <row r="20445">
          <cell r="K20445" t="str">
            <v>sht0012034</v>
          </cell>
          <cell r="L20445" t="str">
            <v>气阀固定钢丝</v>
          </cell>
          <cell r="M20445" t="str">
            <v>1.3平台</v>
          </cell>
          <cell r="N20445">
            <v>600</v>
          </cell>
          <cell r="O20445">
            <v>0.33250000000000002</v>
          </cell>
          <cell r="P20445" t="str">
            <v>EA</v>
          </cell>
          <cell r="Q20445">
            <v>1</v>
          </cell>
          <cell r="R20445">
            <v>199.5</v>
          </cell>
          <cell r="S20445">
            <v>600</v>
          </cell>
          <cell r="T20445">
            <v>0.33250000000000002</v>
          </cell>
        </row>
        <row r="20446">
          <cell r="K20446" t="str">
            <v>sht0012034</v>
          </cell>
          <cell r="L20446" t="str">
            <v>气阀固定钢丝</v>
          </cell>
          <cell r="M20446" t="str">
            <v>1.3平台</v>
          </cell>
          <cell r="N20446">
            <v>532</v>
          </cell>
          <cell r="O20446">
            <v>0.33250000000000002</v>
          </cell>
          <cell r="P20446" t="str">
            <v>EA</v>
          </cell>
          <cell r="Q20446">
            <v>1</v>
          </cell>
          <cell r="R20446">
            <v>176.89</v>
          </cell>
          <cell r="S20446">
            <v>532</v>
          </cell>
          <cell r="T20446">
            <v>0.33250000000000002</v>
          </cell>
        </row>
        <row r="20447">
          <cell r="K20447" t="str">
            <v>sht0012034</v>
          </cell>
          <cell r="L20447" t="str">
            <v>气阀固定钢丝</v>
          </cell>
          <cell r="M20447" t="str">
            <v>1.3平台</v>
          </cell>
          <cell r="N20447">
            <v>600</v>
          </cell>
          <cell r="O20447">
            <v>0.33250000000000002</v>
          </cell>
          <cell r="P20447" t="str">
            <v>EA</v>
          </cell>
          <cell r="Q20447">
            <v>1</v>
          </cell>
          <cell r="R20447">
            <v>199.5</v>
          </cell>
          <cell r="S20447">
            <v>600</v>
          </cell>
          <cell r="T20447">
            <v>0.33250000000000002</v>
          </cell>
        </row>
        <row r="20448">
          <cell r="K20448" t="str">
            <v>sht0012034</v>
          </cell>
          <cell r="L20448" t="str">
            <v>气阀固定钢丝</v>
          </cell>
          <cell r="M20448" t="str">
            <v>1.3平台</v>
          </cell>
          <cell r="N20448">
            <v>400</v>
          </cell>
          <cell r="O20448">
            <v>0.33250000000000002</v>
          </cell>
          <cell r="P20448" t="str">
            <v>EA</v>
          </cell>
          <cell r="Q20448">
            <v>1</v>
          </cell>
          <cell r="R20448">
            <v>133</v>
          </cell>
          <cell r="S20448">
            <v>400</v>
          </cell>
          <cell r="T20448">
            <v>0.33250000000000002</v>
          </cell>
        </row>
        <row r="20449">
          <cell r="K20449" t="str">
            <v>sht0012035</v>
          </cell>
          <cell r="L20449" t="str">
            <v>升级外绞架转轴</v>
          </cell>
          <cell r="M20449" t="str">
            <v>1.3平台</v>
          </cell>
          <cell r="N20449">
            <v>600</v>
          </cell>
          <cell r="O20449">
            <v>0.92030000000000001</v>
          </cell>
          <cell r="P20449" t="str">
            <v>EA</v>
          </cell>
          <cell r="Q20449">
            <v>1</v>
          </cell>
          <cell r="R20449">
            <v>552.17999999999995</v>
          </cell>
          <cell r="S20449">
            <v>600</v>
          </cell>
          <cell r="T20449">
            <v>0.87429999999999997</v>
          </cell>
        </row>
        <row r="20450">
          <cell r="K20450" t="str">
            <v>sht0012035</v>
          </cell>
          <cell r="L20450" t="str">
            <v>升级外绞架转轴</v>
          </cell>
          <cell r="M20450" t="str">
            <v>1.3平台</v>
          </cell>
          <cell r="N20450">
            <v>1600</v>
          </cell>
          <cell r="O20450">
            <v>0.92030000000000001</v>
          </cell>
          <cell r="P20450" t="str">
            <v>EA</v>
          </cell>
          <cell r="Q20450">
            <v>1</v>
          </cell>
          <cell r="R20450">
            <v>1472.48</v>
          </cell>
          <cell r="S20450">
            <v>1600</v>
          </cell>
          <cell r="T20450">
            <v>0.87429999999999997</v>
          </cell>
        </row>
        <row r="20451">
          <cell r="K20451" t="str">
            <v>sht0012035</v>
          </cell>
          <cell r="L20451" t="str">
            <v>升级外绞架转轴</v>
          </cell>
          <cell r="M20451" t="str">
            <v>1.3平台</v>
          </cell>
          <cell r="N20451">
            <v>200</v>
          </cell>
          <cell r="O20451">
            <v>0.92030000000000001</v>
          </cell>
          <cell r="P20451" t="str">
            <v>EA</v>
          </cell>
          <cell r="Q20451">
            <v>1</v>
          </cell>
          <cell r="R20451">
            <v>184.06</v>
          </cell>
          <cell r="S20451">
            <v>200</v>
          </cell>
          <cell r="T20451">
            <v>0.87429999999999997</v>
          </cell>
        </row>
        <row r="20452">
          <cell r="K20452" t="str">
            <v>sht0012035</v>
          </cell>
          <cell r="L20452" t="str">
            <v>升级外绞架转轴</v>
          </cell>
          <cell r="M20452" t="str">
            <v>1.3平台</v>
          </cell>
          <cell r="N20452">
            <v>1205</v>
          </cell>
          <cell r="O20452">
            <v>0.92030000000000001</v>
          </cell>
          <cell r="P20452" t="str">
            <v>EA</v>
          </cell>
          <cell r="Q20452">
            <v>1</v>
          </cell>
          <cell r="R20452">
            <v>1108.96</v>
          </cell>
          <cell r="S20452">
            <v>1205</v>
          </cell>
          <cell r="T20452">
            <v>0.87429999999999997</v>
          </cell>
        </row>
        <row r="20453">
          <cell r="K20453" t="str">
            <v>sht0012035</v>
          </cell>
          <cell r="L20453" t="str">
            <v>升级外绞架转轴</v>
          </cell>
          <cell r="M20453" t="str">
            <v>1.3平台</v>
          </cell>
          <cell r="N20453">
            <v>350</v>
          </cell>
          <cell r="O20453">
            <v>0.92030000000000001</v>
          </cell>
          <cell r="P20453" t="str">
            <v>EA</v>
          </cell>
          <cell r="Q20453">
            <v>1</v>
          </cell>
          <cell r="R20453">
            <v>322.11</v>
          </cell>
          <cell r="S20453">
            <v>350</v>
          </cell>
          <cell r="T20453">
            <v>0.87429999999999997</v>
          </cell>
        </row>
        <row r="20454">
          <cell r="K20454" t="str">
            <v>SHT0012040</v>
          </cell>
          <cell r="L20454" t="str">
            <v>升降器连接异形螺母</v>
          </cell>
          <cell r="M20454" t="str">
            <v>1.3平台</v>
          </cell>
          <cell r="N20454">
            <v>1500</v>
          </cell>
          <cell r="O20454">
            <v>2.2000000000000002</v>
          </cell>
          <cell r="P20454" t="str">
            <v>EA</v>
          </cell>
          <cell r="Q20454">
            <v>1</v>
          </cell>
          <cell r="R20454">
            <v>3300</v>
          </cell>
          <cell r="S20454">
            <v>1500</v>
          </cell>
          <cell r="T20454">
            <v>2.2000000000000002</v>
          </cell>
        </row>
        <row r="20455">
          <cell r="K20455" t="str">
            <v>SHT0012040</v>
          </cell>
          <cell r="L20455" t="str">
            <v>升降器连接异形螺母</v>
          </cell>
          <cell r="M20455" t="str">
            <v>1.3平台</v>
          </cell>
          <cell r="N20455">
            <v>1200</v>
          </cell>
          <cell r="O20455">
            <v>2.2000000000000002</v>
          </cell>
          <cell r="P20455" t="str">
            <v>EA</v>
          </cell>
          <cell r="Q20455">
            <v>1</v>
          </cell>
          <cell r="R20455">
            <v>2640</v>
          </cell>
          <cell r="S20455">
            <v>1200</v>
          </cell>
          <cell r="T20455">
            <v>2.2000000000000002</v>
          </cell>
        </row>
        <row r="20456">
          <cell r="K20456" t="str">
            <v>SHT0012040</v>
          </cell>
          <cell r="L20456" t="str">
            <v>升降器连接异形螺母</v>
          </cell>
          <cell r="M20456" t="str">
            <v>1.3平台</v>
          </cell>
          <cell r="N20456">
            <v>1200</v>
          </cell>
          <cell r="O20456">
            <v>2.2000000000000002</v>
          </cell>
          <cell r="P20456" t="str">
            <v>EA</v>
          </cell>
          <cell r="Q20456">
            <v>1</v>
          </cell>
          <cell r="R20456">
            <v>2640</v>
          </cell>
          <cell r="S20456">
            <v>1200</v>
          </cell>
          <cell r="T20456">
            <v>2.2000000000000002</v>
          </cell>
        </row>
        <row r="20457">
          <cell r="K20457" t="str">
            <v>SHT0012042</v>
          </cell>
          <cell r="L20457" t="str">
            <v>升降锁止轴</v>
          </cell>
          <cell r="M20457" t="str">
            <v>1.3平台</v>
          </cell>
          <cell r="N20457">
            <v>5600</v>
          </cell>
          <cell r="O20457">
            <v>3.6</v>
          </cell>
          <cell r="P20457" t="str">
            <v>EA</v>
          </cell>
          <cell r="Q20457">
            <v>1</v>
          </cell>
          <cell r="R20457">
            <v>20160</v>
          </cell>
          <cell r="S20457">
            <v>5600</v>
          </cell>
          <cell r="T20457">
            <v>3.36</v>
          </cell>
        </row>
        <row r="20458">
          <cell r="K20458" t="str">
            <v>SHT0012042</v>
          </cell>
          <cell r="L20458" t="str">
            <v>升降锁止轴</v>
          </cell>
          <cell r="M20458" t="str">
            <v>1.3平台</v>
          </cell>
          <cell r="N20458">
            <v>4000</v>
          </cell>
          <cell r="O20458">
            <v>3.6</v>
          </cell>
          <cell r="P20458" t="str">
            <v>EA</v>
          </cell>
          <cell r="Q20458">
            <v>1</v>
          </cell>
          <cell r="R20458">
            <v>14400</v>
          </cell>
          <cell r="S20458">
            <v>4000</v>
          </cell>
          <cell r="T20458">
            <v>3.36</v>
          </cell>
        </row>
        <row r="20459">
          <cell r="K20459" t="str">
            <v>SHT0012043</v>
          </cell>
          <cell r="L20459" t="str">
            <v>连杆固定轴</v>
          </cell>
          <cell r="M20459" t="str">
            <v>1.3平台</v>
          </cell>
          <cell r="N20459">
            <v>1000</v>
          </cell>
          <cell r="O20459">
            <v>0.873</v>
          </cell>
          <cell r="P20459" t="str">
            <v>EA</v>
          </cell>
          <cell r="Q20459">
            <v>1</v>
          </cell>
          <cell r="R20459">
            <v>873</v>
          </cell>
          <cell r="S20459">
            <v>1000</v>
          </cell>
          <cell r="T20459">
            <v>0.498</v>
          </cell>
        </row>
        <row r="20460">
          <cell r="K20460" t="str">
            <v>SHT0012049</v>
          </cell>
          <cell r="L20460" t="str">
            <v>拉簧固定钢丝</v>
          </cell>
          <cell r="M20460" t="str">
            <v>1.3平台</v>
          </cell>
          <cell r="N20460">
            <v>4000</v>
          </cell>
          <cell r="O20460">
            <v>5.2900000000000003E-2</v>
          </cell>
          <cell r="P20460" t="str">
            <v>EA</v>
          </cell>
          <cell r="Q20460">
            <v>1</v>
          </cell>
          <cell r="R20460">
            <v>211.6</v>
          </cell>
          <cell r="S20460">
            <v>4000</v>
          </cell>
          <cell r="T20460">
            <v>5.0799999999999998E-2</v>
          </cell>
        </row>
        <row r="20461">
          <cell r="K20461" t="str">
            <v>sht0012052</v>
          </cell>
          <cell r="L20461" t="str">
            <v>主侧罩壳固定片1</v>
          </cell>
          <cell r="M20461" t="str">
            <v>1.3平台</v>
          </cell>
          <cell r="N20461">
            <v>1756</v>
          </cell>
          <cell r="O20461">
            <v>0.19980000000000001</v>
          </cell>
          <cell r="P20461" t="str">
            <v>EA</v>
          </cell>
          <cell r="Q20461">
            <v>1</v>
          </cell>
          <cell r="R20461">
            <v>350.85</v>
          </cell>
          <cell r="S20461">
            <v>1756</v>
          </cell>
          <cell r="T20461">
            <v>0.19</v>
          </cell>
        </row>
        <row r="20462">
          <cell r="K20462" t="str">
            <v>sht0012052</v>
          </cell>
          <cell r="L20462" t="str">
            <v>主侧罩壳固定片1</v>
          </cell>
          <cell r="M20462" t="str">
            <v>1.3平台</v>
          </cell>
          <cell r="N20462">
            <v>953</v>
          </cell>
          <cell r="O20462">
            <v>0.19980000000000001</v>
          </cell>
          <cell r="P20462" t="str">
            <v>EA</v>
          </cell>
          <cell r="Q20462">
            <v>1</v>
          </cell>
          <cell r="R20462">
            <v>190.41</v>
          </cell>
          <cell r="S20462">
            <v>953</v>
          </cell>
          <cell r="T20462">
            <v>0.19239999999999999</v>
          </cell>
        </row>
        <row r="20463">
          <cell r="K20463" t="str">
            <v>SHT0012054</v>
          </cell>
          <cell r="L20463" t="str">
            <v>主侧罩壳固定片2</v>
          </cell>
          <cell r="M20463" t="str">
            <v>1.3平台</v>
          </cell>
          <cell r="N20463">
            <v>1000</v>
          </cell>
          <cell r="O20463">
            <v>0.22670000000000001</v>
          </cell>
          <cell r="P20463" t="str">
            <v>EA</v>
          </cell>
          <cell r="Q20463">
            <v>1</v>
          </cell>
          <cell r="R20463">
            <v>226.7</v>
          </cell>
          <cell r="S20463">
            <v>1000</v>
          </cell>
          <cell r="T20463">
            <v>0.22500000000000001</v>
          </cell>
        </row>
        <row r="20464">
          <cell r="K20464" t="str">
            <v>SHT0012054</v>
          </cell>
          <cell r="L20464" t="str">
            <v>主侧罩壳固定片2</v>
          </cell>
          <cell r="M20464" t="str">
            <v>1.3平台</v>
          </cell>
          <cell r="N20464">
            <v>1000</v>
          </cell>
          <cell r="O20464">
            <v>0.22670000000000001</v>
          </cell>
          <cell r="P20464" t="str">
            <v>EA</v>
          </cell>
          <cell r="Q20464">
            <v>1</v>
          </cell>
          <cell r="R20464">
            <v>226.7</v>
          </cell>
          <cell r="S20464">
            <v>1000</v>
          </cell>
          <cell r="T20464">
            <v>0.22670000000000001</v>
          </cell>
        </row>
        <row r="20465">
          <cell r="K20465" t="str">
            <v>SHT0012059</v>
          </cell>
          <cell r="L20465" t="str">
            <v>连接轴</v>
          </cell>
          <cell r="M20465" t="str">
            <v>1.3平台</v>
          </cell>
          <cell r="N20465">
            <v>1280</v>
          </cell>
          <cell r="O20465">
            <v>2.6221000000000001</v>
          </cell>
          <cell r="P20465" t="str">
            <v>EA</v>
          </cell>
          <cell r="Q20465">
            <v>1</v>
          </cell>
          <cell r="R20465">
            <v>3356.29</v>
          </cell>
          <cell r="S20465">
            <v>1280</v>
          </cell>
          <cell r="T20465">
            <v>2.4910000000000001</v>
          </cell>
        </row>
        <row r="20466">
          <cell r="K20466" t="str">
            <v>SHT0012059</v>
          </cell>
          <cell r="L20466" t="str">
            <v>连接轴</v>
          </cell>
          <cell r="M20466" t="str">
            <v>1.3平台</v>
          </cell>
          <cell r="N20466">
            <v>1200</v>
          </cell>
          <cell r="O20466">
            <v>2.6221000000000001</v>
          </cell>
          <cell r="P20466" t="str">
            <v>EA</v>
          </cell>
          <cell r="Q20466">
            <v>1</v>
          </cell>
          <cell r="R20466">
            <v>3146.52</v>
          </cell>
          <cell r="S20466">
            <v>1200</v>
          </cell>
          <cell r="T20466">
            <v>2.4910000000000001</v>
          </cell>
        </row>
        <row r="20467">
          <cell r="K20467" t="str">
            <v>SHT0012059</v>
          </cell>
          <cell r="L20467" t="str">
            <v>连接轴</v>
          </cell>
          <cell r="M20467" t="str">
            <v>1.3平台</v>
          </cell>
          <cell r="N20467">
            <v>1360</v>
          </cell>
          <cell r="O20467">
            <v>2.6221000000000001</v>
          </cell>
          <cell r="P20467" t="str">
            <v>EA</v>
          </cell>
          <cell r="Q20467">
            <v>1</v>
          </cell>
          <cell r="R20467">
            <v>3566.06</v>
          </cell>
          <cell r="S20467">
            <v>1360</v>
          </cell>
          <cell r="T20467">
            <v>2.4910000000000001</v>
          </cell>
        </row>
        <row r="20468">
          <cell r="K20468" t="str">
            <v>SHT0012059</v>
          </cell>
          <cell r="L20468" t="str">
            <v>连接轴</v>
          </cell>
          <cell r="M20468" t="str">
            <v>1.3平台</v>
          </cell>
          <cell r="N20468">
            <v>800</v>
          </cell>
          <cell r="O20468">
            <v>2.6221000000000001</v>
          </cell>
          <cell r="P20468" t="str">
            <v>EA</v>
          </cell>
          <cell r="Q20468">
            <v>1</v>
          </cell>
          <cell r="R20468">
            <v>2097.6799999999998</v>
          </cell>
          <cell r="S20468">
            <v>800</v>
          </cell>
          <cell r="T20468">
            <v>2.4910000000000001</v>
          </cell>
        </row>
        <row r="20469">
          <cell r="K20469" t="str">
            <v>SHT0012059</v>
          </cell>
          <cell r="L20469" t="str">
            <v>连接轴</v>
          </cell>
          <cell r="M20469" t="str">
            <v>1.3平台</v>
          </cell>
          <cell r="N20469">
            <v>400</v>
          </cell>
          <cell r="O20469">
            <v>2.6221000000000001</v>
          </cell>
          <cell r="P20469" t="str">
            <v>EA</v>
          </cell>
          <cell r="Q20469">
            <v>1</v>
          </cell>
          <cell r="R20469">
            <v>1048.8399999999999</v>
          </cell>
          <cell r="S20469">
            <v>400</v>
          </cell>
          <cell r="T20469">
            <v>2.4910000000000001</v>
          </cell>
        </row>
        <row r="20470">
          <cell r="K20470" t="str">
            <v>SHT0012059</v>
          </cell>
          <cell r="L20470" t="str">
            <v>连接轴</v>
          </cell>
          <cell r="M20470" t="str">
            <v>1.3平台</v>
          </cell>
          <cell r="N20470">
            <v>880</v>
          </cell>
          <cell r="O20470">
            <v>2.6221000000000001</v>
          </cell>
          <cell r="P20470" t="str">
            <v>EA</v>
          </cell>
          <cell r="Q20470">
            <v>1</v>
          </cell>
          <cell r="R20470">
            <v>2307.4499999999998</v>
          </cell>
          <cell r="S20470">
            <v>880</v>
          </cell>
          <cell r="T20470">
            <v>2.4910000000000001</v>
          </cell>
        </row>
        <row r="20471">
          <cell r="K20471" t="str">
            <v>SHT0012059</v>
          </cell>
          <cell r="L20471" t="str">
            <v>连接轴</v>
          </cell>
          <cell r="M20471" t="str">
            <v>1.3平台</v>
          </cell>
          <cell r="N20471">
            <v>800</v>
          </cell>
          <cell r="O20471">
            <v>2.6221000000000001</v>
          </cell>
          <cell r="P20471" t="str">
            <v>EA</v>
          </cell>
          <cell r="Q20471">
            <v>1</v>
          </cell>
          <cell r="R20471">
            <v>2097.6799999999998</v>
          </cell>
          <cell r="S20471">
            <v>800</v>
          </cell>
          <cell r="T20471">
            <v>2.4910000000000001</v>
          </cell>
        </row>
        <row r="20472">
          <cell r="K20472" t="str">
            <v>SHT0012063</v>
          </cell>
          <cell r="L20472" t="str">
            <v>主边锁止钣金回位簧</v>
          </cell>
          <cell r="M20472" t="str">
            <v>1.3平台座框</v>
          </cell>
          <cell r="N20472">
            <v>4000</v>
          </cell>
          <cell r="O20472">
            <v>0.24</v>
          </cell>
          <cell r="P20472" t="str">
            <v>EA</v>
          </cell>
          <cell r="Q20472">
            <v>1</v>
          </cell>
          <cell r="R20472">
            <v>960</v>
          </cell>
          <cell r="S20472">
            <v>4000</v>
          </cell>
          <cell r="T20472">
            <v>0.23039999999999999</v>
          </cell>
        </row>
        <row r="20473">
          <cell r="K20473" t="str">
            <v>SHT0012064</v>
          </cell>
          <cell r="L20473" t="str">
            <v>副边锁止钣金回位簧</v>
          </cell>
          <cell r="M20473" t="str">
            <v>1.3平台座框</v>
          </cell>
          <cell r="N20473">
            <v>2000</v>
          </cell>
          <cell r="O20473">
            <v>0.24</v>
          </cell>
          <cell r="P20473" t="str">
            <v>EA</v>
          </cell>
          <cell r="Q20473">
            <v>1</v>
          </cell>
          <cell r="R20473">
            <v>480</v>
          </cell>
          <cell r="S20473">
            <v>2000</v>
          </cell>
          <cell r="T20473">
            <v>0.23039999999999999</v>
          </cell>
        </row>
        <row r="20474">
          <cell r="K20474" t="str">
            <v>SHT0012089</v>
          </cell>
          <cell r="L20474" t="str">
            <v>外绞架连接杆</v>
          </cell>
          <cell r="M20474" t="str">
            <v>1.3平台</v>
          </cell>
          <cell r="N20474">
            <v>160</v>
          </cell>
          <cell r="O20474">
            <v>3.9820000000000002</v>
          </cell>
          <cell r="P20474" t="str">
            <v>EA</v>
          </cell>
          <cell r="Q20474">
            <v>1</v>
          </cell>
          <cell r="R20474">
            <v>637.12</v>
          </cell>
          <cell r="S20474">
            <v>160</v>
          </cell>
          <cell r="T20474">
            <v>3.7829000000000002</v>
          </cell>
        </row>
        <row r="20475">
          <cell r="K20475" t="str">
            <v>SHT0012089</v>
          </cell>
          <cell r="L20475" t="str">
            <v>外绞架连接杆</v>
          </cell>
          <cell r="M20475" t="str">
            <v>1.3平台</v>
          </cell>
          <cell r="N20475">
            <v>480</v>
          </cell>
          <cell r="O20475">
            <v>3.9820000000000002</v>
          </cell>
          <cell r="P20475" t="str">
            <v>EA</v>
          </cell>
          <cell r="Q20475">
            <v>1</v>
          </cell>
          <cell r="R20475">
            <v>1911.36</v>
          </cell>
          <cell r="S20475">
            <v>480</v>
          </cell>
          <cell r="T20475">
            <v>3.7829000000000002</v>
          </cell>
        </row>
        <row r="20476">
          <cell r="K20476" t="str">
            <v>SHT0012089</v>
          </cell>
          <cell r="L20476" t="str">
            <v>外绞架连接杆</v>
          </cell>
          <cell r="M20476" t="str">
            <v>1.3平台</v>
          </cell>
          <cell r="N20476">
            <v>560</v>
          </cell>
          <cell r="O20476">
            <v>3.9820000000000002</v>
          </cell>
          <cell r="P20476" t="str">
            <v>EA</v>
          </cell>
          <cell r="Q20476">
            <v>1</v>
          </cell>
          <cell r="R20476">
            <v>2229.92</v>
          </cell>
          <cell r="S20476">
            <v>560</v>
          </cell>
          <cell r="T20476">
            <v>3.7829000000000002</v>
          </cell>
        </row>
        <row r="20477">
          <cell r="K20477" t="str">
            <v>SHT0012089</v>
          </cell>
          <cell r="L20477" t="str">
            <v>外绞架连接杆</v>
          </cell>
          <cell r="M20477" t="str">
            <v>1.3平台</v>
          </cell>
          <cell r="N20477">
            <v>240</v>
          </cell>
          <cell r="O20477">
            <v>3.9820000000000002</v>
          </cell>
          <cell r="P20477" t="str">
            <v>EA</v>
          </cell>
          <cell r="Q20477">
            <v>1</v>
          </cell>
          <cell r="R20477">
            <v>955.68</v>
          </cell>
          <cell r="S20477">
            <v>240</v>
          </cell>
          <cell r="T20477">
            <v>3.7829000000000002</v>
          </cell>
        </row>
        <row r="20478">
          <cell r="K20478" t="str">
            <v>SHT0012089</v>
          </cell>
          <cell r="L20478" t="str">
            <v>外绞架连接杆</v>
          </cell>
          <cell r="M20478" t="str">
            <v>1.3平台</v>
          </cell>
          <cell r="N20478">
            <v>720</v>
          </cell>
          <cell r="O20478">
            <v>3.9820000000000002</v>
          </cell>
          <cell r="P20478" t="str">
            <v>EA</v>
          </cell>
          <cell r="Q20478">
            <v>1</v>
          </cell>
          <cell r="R20478">
            <v>2867.04</v>
          </cell>
          <cell r="S20478">
            <v>720</v>
          </cell>
          <cell r="T20478">
            <v>3.7829000000000002</v>
          </cell>
        </row>
        <row r="20479">
          <cell r="K20479" t="str">
            <v>SHT0012089</v>
          </cell>
          <cell r="L20479" t="str">
            <v>外绞架连接杆</v>
          </cell>
          <cell r="M20479" t="str">
            <v>1.3平台</v>
          </cell>
          <cell r="N20479">
            <v>400</v>
          </cell>
          <cell r="O20479">
            <v>3.9820000000000002</v>
          </cell>
          <cell r="P20479" t="str">
            <v>EA</v>
          </cell>
          <cell r="Q20479">
            <v>1</v>
          </cell>
          <cell r="R20479">
            <v>1592.8</v>
          </cell>
          <cell r="S20479">
            <v>400</v>
          </cell>
          <cell r="T20479">
            <v>3.7829000000000002</v>
          </cell>
        </row>
        <row r="20480">
          <cell r="K20480" t="str">
            <v>SHT0012092</v>
          </cell>
          <cell r="L20480" t="str">
            <v>挡块</v>
          </cell>
          <cell r="M20480" t="str">
            <v>1.3平台</v>
          </cell>
          <cell r="N20480">
            <v>2000</v>
          </cell>
          <cell r="O20480">
            <v>0.5</v>
          </cell>
          <cell r="P20480" t="str">
            <v>EA</v>
          </cell>
          <cell r="Q20480">
            <v>1</v>
          </cell>
          <cell r="R20480">
            <v>1000</v>
          </cell>
          <cell r="S20480">
            <v>2000</v>
          </cell>
          <cell r="T20480">
            <v>0.56499999999999995</v>
          </cell>
        </row>
        <row r="20481">
          <cell r="K20481" t="str">
            <v>SHT0012092</v>
          </cell>
          <cell r="L20481" t="str">
            <v>挡块</v>
          </cell>
          <cell r="M20481" t="str">
            <v>1.3平台</v>
          </cell>
          <cell r="N20481">
            <v>1000</v>
          </cell>
          <cell r="O20481">
            <v>0.5</v>
          </cell>
          <cell r="P20481" t="str">
            <v>EA</v>
          </cell>
          <cell r="Q20481">
            <v>1</v>
          </cell>
          <cell r="R20481">
            <v>500</v>
          </cell>
          <cell r="S20481">
            <v>1000</v>
          </cell>
          <cell r="T20481">
            <v>0.56499999999999995</v>
          </cell>
        </row>
        <row r="20482">
          <cell r="K20482" t="str">
            <v>SHT0012092</v>
          </cell>
          <cell r="L20482" t="str">
            <v>挡块</v>
          </cell>
          <cell r="M20482" t="str">
            <v>1.3平台</v>
          </cell>
          <cell r="N20482">
            <v>1500</v>
          </cell>
          <cell r="O20482">
            <v>0.5</v>
          </cell>
          <cell r="P20482" t="str">
            <v>EA</v>
          </cell>
          <cell r="Q20482">
            <v>1</v>
          </cell>
          <cell r="R20482">
            <v>750</v>
          </cell>
          <cell r="S20482">
            <v>1500</v>
          </cell>
          <cell r="T20482">
            <v>0.56499999999999995</v>
          </cell>
        </row>
        <row r="20483">
          <cell r="K20483" t="str">
            <v>SHT0012092</v>
          </cell>
          <cell r="L20483" t="str">
            <v>挡块</v>
          </cell>
          <cell r="M20483" t="str">
            <v>1.3平台</v>
          </cell>
          <cell r="N20483">
            <v>500</v>
          </cell>
          <cell r="O20483">
            <v>0.5</v>
          </cell>
          <cell r="P20483" t="str">
            <v>EA</v>
          </cell>
          <cell r="Q20483">
            <v>1</v>
          </cell>
          <cell r="R20483">
            <v>250</v>
          </cell>
          <cell r="S20483">
            <v>500</v>
          </cell>
          <cell r="T20483">
            <v>0.56499999999999995</v>
          </cell>
        </row>
        <row r="20484">
          <cell r="K20484" t="str">
            <v>SHT0012092</v>
          </cell>
          <cell r="L20484" t="str">
            <v>挡块</v>
          </cell>
          <cell r="M20484" t="str">
            <v>1.3平台</v>
          </cell>
          <cell r="N20484">
            <v>500</v>
          </cell>
          <cell r="O20484">
            <v>0.5</v>
          </cell>
          <cell r="P20484" t="str">
            <v>EA</v>
          </cell>
          <cell r="Q20484">
            <v>1</v>
          </cell>
          <cell r="R20484">
            <v>250</v>
          </cell>
          <cell r="S20484">
            <v>500</v>
          </cell>
          <cell r="T20484">
            <v>0.56499999999999995</v>
          </cell>
        </row>
        <row r="20485">
          <cell r="K20485" t="str">
            <v>SHT0012092</v>
          </cell>
          <cell r="L20485" t="str">
            <v>挡块</v>
          </cell>
          <cell r="M20485" t="str">
            <v>1.3平台</v>
          </cell>
          <cell r="N20485">
            <v>300</v>
          </cell>
          <cell r="O20485">
            <v>0.5</v>
          </cell>
          <cell r="P20485" t="str">
            <v>EA</v>
          </cell>
          <cell r="Q20485">
            <v>1</v>
          </cell>
          <cell r="R20485">
            <v>150</v>
          </cell>
          <cell r="S20485">
            <v>300</v>
          </cell>
          <cell r="T20485">
            <v>0.56499999999999995</v>
          </cell>
        </row>
        <row r="20486">
          <cell r="K20486" t="str">
            <v>SHT0012092</v>
          </cell>
          <cell r="L20486" t="str">
            <v>挡块</v>
          </cell>
          <cell r="M20486" t="str">
            <v>1.3平台</v>
          </cell>
          <cell r="N20486">
            <v>500</v>
          </cell>
          <cell r="O20486">
            <v>0.5</v>
          </cell>
          <cell r="P20486" t="str">
            <v>EA</v>
          </cell>
          <cell r="Q20486">
            <v>1</v>
          </cell>
          <cell r="R20486">
            <v>250</v>
          </cell>
          <cell r="S20486">
            <v>500</v>
          </cell>
          <cell r="T20486">
            <v>0.56499999999999995</v>
          </cell>
        </row>
        <row r="20487">
          <cell r="K20487" t="str">
            <v>SHT0012092</v>
          </cell>
          <cell r="L20487" t="str">
            <v>挡块</v>
          </cell>
          <cell r="M20487" t="str">
            <v>1.3平台</v>
          </cell>
          <cell r="N20487">
            <v>500</v>
          </cell>
          <cell r="O20487">
            <v>0.5</v>
          </cell>
          <cell r="P20487" t="str">
            <v>EA</v>
          </cell>
          <cell r="Q20487">
            <v>1</v>
          </cell>
          <cell r="R20487">
            <v>250</v>
          </cell>
          <cell r="S20487">
            <v>500</v>
          </cell>
          <cell r="T20487">
            <v>0.56499999999999995</v>
          </cell>
        </row>
        <row r="20488">
          <cell r="K20488" t="str">
            <v>SHT0012092</v>
          </cell>
          <cell r="L20488" t="str">
            <v>挡块</v>
          </cell>
          <cell r="M20488" t="str">
            <v>1.3平台</v>
          </cell>
          <cell r="N20488">
            <v>810</v>
          </cell>
          <cell r="O20488">
            <v>0.5</v>
          </cell>
          <cell r="P20488" t="str">
            <v>EA</v>
          </cell>
          <cell r="Q20488">
            <v>1</v>
          </cell>
          <cell r="R20488">
            <v>405</v>
          </cell>
          <cell r="S20488">
            <v>810</v>
          </cell>
          <cell r="T20488">
            <v>0.56499999999999995</v>
          </cell>
        </row>
        <row r="20489">
          <cell r="K20489" t="str">
            <v>SHT0012092</v>
          </cell>
          <cell r="L20489" t="str">
            <v>挡块</v>
          </cell>
          <cell r="M20489" t="str">
            <v>1.3平台</v>
          </cell>
          <cell r="N20489">
            <v>1000</v>
          </cell>
          <cell r="O20489">
            <v>0.5</v>
          </cell>
          <cell r="P20489" t="str">
            <v>EA</v>
          </cell>
          <cell r="Q20489">
            <v>1</v>
          </cell>
          <cell r="R20489">
            <v>500</v>
          </cell>
          <cell r="S20489">
            <v>1000</v>
          </cell>
          <cell r="T20489">
            <v>0.56499999999999995</v>
          </cell>
        </row>
        <row r="20490">
          <cell r="K20490" t="str">
            <v>SHT0012094</v>
          </cell>
          <cell r="L20490" t="str">
            <v>下限位胶敦</v>
          </cell>
          <cell r="M20490" t="str">
            <v>1.3平台</v>
          </cell>
          <cell r="N20490">
            <v>4300</v>
          </cell>
          <cell r="O20490">
            <v>1</v>
          </cell>
          <cell r="P20490" t="str">
            <v>EA</v>
          </cell>
          <cell r="Q20490">
            <v>1</v>
          </cell>
          <cell r="R20490">
            <v>4300</v>
          </cell>
          <cell r="S20490">
            <v>4300</v>
          </cell>
          <cell r="T20490">
            <v>1</v>
          </cell>
        </row>
        <row r="20491">
          <cell r="K20491" t="str">
            <v>SHT0012094</v>
          </cell>
          <cell r="L20491" t="str">
            <v>下限位胶敦</v>
          </cell>
          <cell r="M20491" t="str">
            <v>1.3平台</v>
          </cell>
          <cell r="N20491">
            <v>600</v>
          </cell>
          <cell r="O20491">
            <v>1</v>
          </cell>
          <cell r="P20491" t="str">
            <v>EA</v>
          </cell>
          <cell r="Q20491">
            <v>1</v>
          </cell>
          <cell r="R20491">
            <v>600</v>
          </cell>
          <cell r="S20491">
            <v>600</v>
          </cell>
          <cell r="T20491">
            <v>1</v>
          </cell>
        </row>
        <row r="20492">
          <cell r="K20492" t="str">
            <v>SHT0012096</v>
          </cell>
          <cell r="L20492" t="str">
            <v>减震器链接立柱</v>
          </cell>
          <cell r="M20492" t="str">
            <v>1.3平台</v>
          </cell>
          <cell r="N20492">
            <v>1600</v>
          </cell>
          <cell r="O20492">
            <v>1.3049999999999999</v>
          </cell>
          <cell r="P20492" t="str">
            <v>EA</v>
          </cell>
          <cell r="Q20492">
            <v>1</v>
          </cell>
          <cell r="R20492">
            <v>2088</v>
          </cell>
          <cell r="S20492">
            <v>1600</v>
          </cell>
          <cell r="T20492">
            <v>0.73</v>
          </cell>
        </row>
        <row r="20493">
          <cell r="K20493" t="str">
            <v>SHT0012098</v>
          </cell>
          <cell r="L20493" t="str">
            <v>后升降手柄焊接总成</v>
          </cell>
          <cell r="M20493" t="str">
            <v>1.3平台-M4</v>
          </cell>
          <cell r="N20493">
            <v>890</v>
          </cell>
          <cell r="O20493">
            <v>1.6785000000000001</v>
          </cell>
          <cell r="P20493" t="str">
            <v>EA</v>
          </cell>
          <cell r="Q20493">
            <v>1</v>
          </cell>
          <cell r="R20493">
            <v>1493.87</v>
          </cell>
          <cell r="S20493">
            <v>890</v>
          </cell>
          <cell r="T20493">
            <v>1.6236999999999999</v>
          </cell>
        </row>
        <row r="20494">
          <cell r="K20494" t="str">
            <v>SHT0012098</v>
          </cell>
          <cell r="L20494" t="str">
            <v>后升降手柄焊接总成</v>
          </cell>
          <cell r="M20494" t="str">
            <v>1.3平台-M4</v>
          </cell>
          <cell r="N20494">
            <v>463</v>
          </cell>
          <cell r="O20494">
            <v>1.6785000000000001</v>
          </cell>
          <cell r="P20494" t="str">
            <v>EA</v>
          </cell>
          <cell r="Q20494">
            <v>1</v>
          </cell>
          <cell r="R20494">
            <v>777.15</v>
          </cell>
          <cell r="S20494">
            <v>463</v>
          </cell>
          <cell r="T20494">
            <v>1.6236999999999999</v>
          </cell>
        </row>
        <row r="20495">
          <cell r="K20495" t="str">
            <v>SHT0012098</v>
          </cell>
          <cell r="L20495" t="str">
            <v>后升降手柄焊接总成</v>
          </cell>
          <cell r="M20495" t="str">
            <v>1.3平台-M4</v>
          </cell>
          <cell r="N20495">
            <v>500</v>
          </cell>
          <cell r="O20495">
            <v>1.6785000000000001</v>
          </cell>
          <cell r="P20495" t="str">
            <v>EA</v>
          </cell>
          <cell r="Q20495">
            <v>1</v>
          </cell>
          <cell r="R20495">
            <v>839.25</v>
          </cell>
          <cell r="S20495">
            <v>500</v>
          </cell>
          <cell r="T20495">
            <v>1.6236999999999999</v>
          </cell>
        </row>
        <row r="20496">
          <cell r="K20496" t="str">
            <v>SHT0012098</v>
          </cell>
          <cell r="L20496" t="str">
            <v>后升降手柄焊接总成</v>
          </cell>
          <cell r="M20496" t="str">
            <v>1.3平台-M4</v>
          </cell>
          <cell r="N20496">
            <v>500</v>
          </cell>
          <cell r="O20496">
            <v>1.6785000000000001</v>
          </cell>
          <cell r="P20496" t="str">
            <v>EA</v>
          </cell>
          <cell r="Q20496">
            <v>1</v>
          </cell>
          <cell r="R20496">
            <v>839.25</v>
          </cell>
          <cell r="S20496">
            <v>500</v>
          </cell>
          <cell r="T20496">
            <v>1.6236999999999999</v>
          </cell>
        </row>
        <row r="20497">
          <cell r="K20497" t="str">
            <v>SHT0012102</v>
          </cell>
          <cell r="L20497" t="str">
            <v>前升降手柄焊接总成</v>
          </cell>
          <cell r="M20497" t="str">
            <v>1.3平台-M4</v>
          </cell>
          <cell r="N20497">
            <v>890</v>
          </cell>
          <cell r="O20497">
            <v>1.9372</v>
          </cell>
          <cell r="P20497" t="str">
            <v>EA</v>
          </cell>
          <cell r="Q20497">
            <v>1</v>
          </cell>
          <cell r="R20497">
            <v>1724.11</v>
          </cell>
          <cell r="S20497">
            <v>890</v>
          </cell>
          <cell r="T20497">
            <v>1.8722000000000001</v>
          </cell>
        </row>
        <row r="20498">
          <cell r="K20498" t="str">
            <v>SHT0012102</v>
          </cell>
          <cell r="L20498" t="str">
            <v>前升降手柄焊接总成</v>
          </cell>
          <cell r="M20498" t="str">
            <v>1.3平台-M4</v>
          </cell>
          <cell r="N20498">
            <v>463</v>
          </cell>
          <cell r="O20498">
            <v>1.9372</v>
          </cell>
          <cell r="P20498" t="str">
            <v>EA</v>
          </cell>
          <cell r="Q20498">
            <v>1</v>
          </cell>
          <cell r="R20498">
            <v>896.92</v>
          </cell>
          <cell r="S20498">
            <v>463</v>
          </cell>
          <cell r="T20498">
            <v>1.8722000000000001</v>
          </cell>
        </row>
        <row r="20499">
          <cell r="K20499" t="str">
            <v>SHT0012102</v>
          </cell>
          <cell r="L20499" t="str">
            <v>前升降手柄焊接总成</v>
          </cell>
          <cell r="M20499" t="str">
            <v>1.3平台-M4</v>
          </cell>
          <cell r="N20499">
            <v>500</v>
          </cell>
          <cell r="O20499">
            <v>1.9372</v>
          </cell>
          <cell r="P20499" t="str">
            <v>EA</v>
          </cell>
          <cell r="Q20499">
            <v>1</v>
          </cell>
          <cell r="R20499">
            <v>968.6</v>
          </cell>
          <cell r="S20499">
            <v>500</v>
          </cell>
          <cell r="T20499">
            <v>1.8722000000000001</v>
          </cell>
        </row>
        <row r="20500">
          <cell r="K20500" t="str">
            <v>SHT0012102</v>
          </cell>
          <cell r="L20500" t="str">
            <v>前升降手柄焊接总成</v>
          </cell>
          <cell r="M20500" t="str">
            <v>1.3平台-M4</v>
          </cell>
          <cell r="N20500">
            <v>500</v>
          </cell>
          <cell r="O20500">
            <v>1.9372</v>
          </cell>
          <cell r="P20500" t="str">
            <v>EA</v>
          </cell>
          <cell r="Q20500">
            <v>1</v>
          </cell>
          <cell r="R20500">
            <v>968.6</v>
          </cell>
          <cell r="S20500">
            <v>500</v>
          </cell>
          <cell r="T20500">
            <v>1.8722000000000001</v>
          </cell>
        </row>
        <row r="20501">
          <cell r="K20501" t="str">
            <v>SHT0012110</v>
          </cell>
          <cell r="L20501" t="str">
            <v>主边罩壳固定钢丝</v>
          </cell>
          <cell r="M20501" t="str">
            <v>M4</v>
          </cell>
          <cell r="N20501">
            <v>500</v>
          </cell>
          <cell r="O20501">
            <v>0.57420000000000004</v>
          </cell>
          <cell r="P20501" t="str">
            <v>EA</v>
          </cell>
          <cell r="Q20501">
            <v>1</v>
          </cell>
          <cell r="R20501">
            <v>287.10000000000002</v>
          </cell>
          <cell r="S20501">
            <v>500</v>
          </cell>
          <cell r="T20501">
            <v>0.55120000000000002</v>
          </cell>
        </row>
        <row r="20502">
          <cell r="K20502" t="str">
            <v>SHT0012110</v>
          </cell>
          <cell r="L20502" t="str">
            <v>主边罩壳固定钢丝</v>
          </cell>
          <cell r="M20502" t="str">
            <v>M4</v>
          </cell>
          <cell r="N20502">
            <v>500</v>
          </cell>
          <cell r="O20502">
            <v>0.57420000000000004</v>
          </cell>
          <cell r="P20502" t="str">
            <v>EA</v>
          </cell>
          <cell r="Q20502">
            <v>1</v>
          </cell>
          <cell r="R20502">
            <v>287.10000000000002</v>
          </cell>
          <cell r="S20502">
            <v>500</v>
          </cell>
          <cell r="T20502">
            <v>0.55120000000000002</v>
          </cell>
        </row>
        <row r="20503">
          <cell r="K20503" t="str">
            <v>SHT0012110</v>
          </cell>
          <cell r="L20503" t="str">
            <v>主边罩壳固定钢丝</v>
          </cell>
          <cell r="M20503" t="str">
            <v>M4</v>
          </cell>
          <cell r="N20503">
            <v>500</v>
          </cell>
          <cell r="O20503">
            <v>0.57420000000000004</v>
          </cell>
          <cell r="P20503" t="str">
            <v>EA</v>
          </cell>
          <cell r="Q20503">
            <v>1</v>
          </cell>
          <cell r="R20503">
            <v>287.10000000000002</v>
          </cell>
          <cell r="S20503">
            <v>500</v>
          </cell>
          <cell r="T20503">
            <v>0.55120000000000002</v>
          </cell>
        </row>
        <row r="20504">
          <cell r="K20504" t="str">
            <v>SHT0012110</v>
          </cell>
          <cell r="L20504" t="str">
            <v>主边罩壳固定钢丝</v>
          </cell>
          <cell r="M20504" t="str">
            <v>M4</v>
          </cell>
          <cell r="N20504">
            <v>500</v>
          </cell>
          <cell r="O20504">
            <v>0.57420000000000004</v>
          </cell>
          <cell r="P20504" t="str">
            <v>EA</v>
          </cell>
          <cell r="Q20504">
            <v>1</v>
          </cell>
          <cell r="R20504">
            <v>287.10000000000002</v>
          </cell>
          <cell r="S20504">
            <v>500</v>
          </cell>
          <cell r="T20504">
            <v>0.55120000000000002</v>
          </cell>
        </row>
        <row r="20505">
          <cell r="K20505" t="str">
            <v>SHT0012110</v>
          </cell>
          <cell r="L20505" t="str">
            <v>主边罩壳固定钢丝</v>
          </cell>
          <cell r="M20505" t="str">
            <v>M4</v>
          </cell>
          <cell r="N20505">
            <v>520</v>
          </cell>
          <cell r="O20505">
            <v>0.57420000000000004</v>
          </cell>
          <cell r="P20505" t="str">
            <v>EA</v>
          </cell>
          <cell r="Q20505">
            <v>1</v>
          </cell>
          <cell r="R20505">
            <v>298.58</v>
          </cell>
          <cell r="S20505">
            <v>520</v>
          </cell>
          <cell r="T20505">
            <v>0.55120000000000002</v>
          </cell>
        </row>
        <row r="20506">
          <cell r="K20506" t="str">
            <v>SHT0012111</v>
          </cell>
          <cell r="L20506" t="str">
            <v>主边罩壳后固定板</v>
          </cell>
          <cell r="M20506" t="str">
            <v>1.3平台-M4</v>
          </cell>
          <cell r="N20506">
            <v>860</v>
          </cell>
          <cell r="O20506">
            <v>0.24399999999999999</v>
          </cell>
          <cell r="P20506" t="str">
            <v>EA</v>
          </cell>
          <cell r="Q20506">
            <v>1</v>
          </cell>
          <cell r="R20506">
            <v>209.84</v>
          </cell>
          <cell r="S20506">
            <v>860</v>
          </cell>
          <cell r="T20506">
            <v>0.24</v>
          </cell>
        </row>
        <row r="20507">
          <cell r="K20507" t="str">
            <v>SHT0012111</v>
          </cell>
          <cell r="L20507" t="str">
            <v>主边罩壳后固定板</v>
          </cell>
          <cell r="M20507" t="str">
            <v>1.3平台-M4</v>
          </cell>
          <cell r="N20507">
            <v>1000</v>
          </cell>
          <cell r="O20507">
            <v>0.24399999999999999</v>
          </cell>
          <cell r="P20507" t="str">
            <v>EA</v>
          </cell>
          <cell r="Q20507">
            <v>1</v>
          </cell>
          <cell r="R20507">
            <v>244</v>
          </cell>
          <cell r="S20507">
            <v>1000</v>
          </cell>
          <cell r="T20507">
            <v>0.24399999999999999</v>
          </cell>
        </row>
        <row r="20508">
          <cell r="K20508" t="str">
            <v>SHT0012112</v>
          </cell>
          <cell r="L20508" t="str">
            <v>副边罩壳钢丝</v>
          </cell>
          <cell r="M20508" t="str">
            <v>M3000</v>
          </cell>
          <cell r="N20508">
            <v>2000</v>
          </cell>
          <cell r="O20508">
            <v>0.152</v>
          </cell>
          <cell r="P20508" t="str">
            <v>EA</v>
          </cell>
          <cell r="Q20508">
            <v>1</v>
          </cell>
          <cell r="R20508">
            <v>304</v>
          </cell>
          <cell r="S20508">
            <v>2000</v>
          </cell>
          <cell r="T20508">
            <v>0.152</v>
          </cell>
        </row>
        <row r="20509">
          <cell r="K20509" t="str">
            <v>SHT0012112</v>
          </cell>
          <cell r="L20509" t="str">
            <v>副边罩壳钢丝</v>
          </cell>
          <cell r="M20509" t="str">
            <v>M3000</v>
          </cell>
          <cell r="N20509">
            <v>1000</v>
          </cell>
          <cell r="O20509">
            <v>0.152</v>
          </cell>
          <cell r="P20509" t="str">
            <v>EA</v>
          </cell>
          <cell r="Q20509">
            <v>1</v>
          </cell>
          <cell r="R20509">
            <v>152</v>
          </cell>
          <cell r="S20509">
            <v>1000</v>
          </cell>
          <cell r="T20509">
            <v>0.152</v>
          </cell>
        </row>
        <row r="20510">
          <cell r="K20510" t="str">
            <v>SHT0012112</v>
          </cell>
          <cell r="L20510" t="str">
            <v>副边罩壳钢丝</v>
          </cell>
          <cell r="M20510" t="str">
            <v>M3000</v>
          </cell>
          <cell r="N20510">
            <v>1000</v>
          </cell>
          <cell r="O20510">
            <v>0.152</v>
          </cell>
          <cell r="P20510" t="str">
            <v>EA</v>
          </cell>
          <cell r="Q20510">
            <v>1</v>
          </cell>
          <cell r="R20510">
            <v>152</v>
          </cell>
          <cell r="S20510">
            <v>1000</v>
          </cell>
          <cell r="T20510">
            <v>0.152</v>
          </cell>
        </row>
        <row r="20511">
          <cell r="K20511" t="str">
            <v>SHT0012113</v>
          </cell>
          <cell r="L20511" t="str">
            <v>副边罩壳固定钣金</v>
          </cell>
          <cell r="M20511" t="str">
            <v>1.3平台-M3000</v>
          </cell>
          <cell r="N20511">
            <v>3000</v>
          </cell>
          <cell r="O20511">
            <v>0.41880000000000001</v>
          </cell>
          <cell r="P20511" t="str">
            <v>EA</v>
          </cell>
          <cell r="Q20511">
            <v>1</v>
          </cell>
          <cell r="R20511">
            <v>1256.4000000000001</v>
          </cell>
          <cell r="S20511">
            <v>3000</v>
          </cell>
          <cell r="T20511">
            <v>0.39500000000000002</v>
          </cell>
        </row>
        <row r="20512">
          <cell r="K20512" t="str">
            <v>SHT0012114</v>
          </cell>
          <cell r="L20512" t="str">
            <v>左旁侧板</v>
          </cell>
          <cell r="M20512" t="str">
            <v>1.3平台-M4</v>
          </cell>
          <cell r="N20512">
            <v>1296</v>
          </cell>
          <cell r="O20512">
            <v>2.4540999999999999</v>
          </cell>
          <cell r="P20512" t="str">
            <v>EA</v>
          </cell>
          <cell r="Q20512">
            <v>1</v>
          </cell>
          <cell r="R20512">
            <v>3180.51</v>
          </cell>
          <cell r="S20512">
            <v>1296</v>
          </cell>
          <cell r="T20512">
            <v>2.4540999999999999</v>
          </cell>
        </row>
        <row r="20513">
          <cell r="K20513" t="str">
            <v>SHT0012114</v>
          </cell>
          <cell r="L20513" t="str">
            <v>左旁侧板</v>
          </cell>
          <cell r="M20513" t="str">
            <v>1.3平台-M4</v>
          </cell>
          <cell r="N20513">
            <v>1055</v>
          </cell>
          <cell r="O20513">
            <v>2.4540999999999999</v>
          </cell>
          <cell r="P20513" t="str">
            <v>EA</v>
          </cell>
          <cell r="Q20513">
            <v>1</v>
          </cell>
          <cell r="R20513">
            <v>2589.08</v>
          </cell>
          <cell r="S20513">
            <v>1055</v>
          </cell>
          <cell r="T20513">
            <v>2.4540999999999999</v>
          </cell>
        </row>
        <row r="20514">
          <cell r="K20514" t="str">
            <v>SHT0012114</v>
          </cell>
          <cell r="L20514" t="str">
            <v>左旁侧板</v>
          </cell>
          <cell r="M20514" t="str">
            <v>1.3平台-M4</v>
          </cell>
          <cell r="N20514">
            <v>300</v>
          </cell>
          <cell r="O20514">
            <v>2.4540999999999999</v>
          </cell>
          <cell r="P20514" t="str">
            <v>EA</v>
          </cell>
          <cell r="Q20514">
            <v>1</v>
          </cell>
          <cell r="R20514">
            <v>736.23</v>
          </cell>
          <cell r="S20514">
            <v>300</v>
          </cell>
          <cell r="T20514">
            <v>2.4540999999999999</v>
          </cell>
        </row>
        <row r="20515">
          <cell r="K20515" t="str">
            <v>SHT0012116</v>
          </cell>
          <cell r="L20515" t="str">
            <v>右旁侧板</v>
          </cell>
          <cell r="M20515" t="str">
            <v>1.3平台-M4</v>
          </cell>
          <cell r="N20515">
            <v>1296</v>
          </cell>
          <cell r="O20515">
            <v>2.4540999999999999</v>
          </cell>
          <cell r="P20515" t="str">
            <v>EA</v>
          </cell>
          <cell r="Q20515">
            <v>1</v>
          </cell>
          <cell r="R20515">
            <v>3180.51</v>
          </cell>
          <cell r="S20515">
            <v>1296</v>
          </cell>
          <cell r="T20515">
            <v>2.4540999999999999</v>
          </cell>
        </row>
        <row r="20516">
          <cell r="K20516" t="str">
            <v>SHT0012116</v>
          </cell>
          <cell r="L20516" t="str">
            <v>右旁侧板</v>
          </cell>
          <cell r="M20516" t="str">
            <v>1.3平台-M4</v>
          </cell>
          <cell r="N20516">
            <v>1055</v>
          </cell>
          <cell r="O20516">
            <v>2.4540999999999999</v>
          </cell>
          <cell r="P20516" t="str">
            <v>EA</v>
          </cell>
          <cell r="Q20516">
            <v>1</v>
          </cell>
          <cell r="R20516">
            <v>2589.08</v>
          </cell>
          <cell r="S20516">
            <v>1055</v>
          </cell>
          <cell r="T20516">
            <v>2.4540999999999999</v>
          </cell>
        </row>
        <row r="20517">
          <cell r="K20517" t="str">
            <v>SHT0012116</v>
          </cell>
          <cell r="L20517" t="str">
            <v>右旁侧板</v>
          </cell>
          <cell r="M20517" t="str">
            <v>1.3平台-M4</v>
          </cell>
          <cell r="N20517">
            <v>300</v>
          </cell>
          <cell r="O20517">
            <v>2.4540999999999999</v>
          </cell>
          <cell r="P20517" t="str">
            <v>EA</v>
          </cell>
          <cell r="Q20517">
            <v>1</v>
          </cell>
          <cell r="R20517">
            <v>736.23</v>
          </cell>
          <cell r="S20517">
            <v>300</v>
          </cell>
          <cell r="T20517">
            <v>2.4540999999999999</v>
          </cell>
        </row>
        <row r="20518">
          <cell r="K20518" t="str">
            <v>SHT0012118</v>
          </cell>
          <cell r="L20518" t="str">
            <v>纵梁支撑轴套</v>
          </cell>
          <cell r="M20518" t="str">
            <v>1.3平台</v>
          </cell>
          <cell r="N20518">
            <v>1600</v>
          </cell>
          <cell r="O20518">
            <v>0.56879999999999997</v>
          </cell>
          <cell r="P20518" t="str">
            <v>EA</v>
          </cell>
          <cell r="Q20518">
            <v>1</v>
          </cell>
          <cell r="R20518">
            <v>910.08</v>
          </cell>
          <cell r="S20518">
            <v>1600</v>
          </cell>
          <cell r="T20518">
            <v>0.47489999999999999</v>
          </cell>
        </row>
        <row r="20519">
          <cell r="K20519" t="str">
            <v>SHT0012159</v>
          </cell>
          <cell r="L20519" t="str">
            <v>左纵梁焊接组件</v>
          </cell>
          <cell r="M20519" t="str">
            <v>M3000-S</v>
          </cell>
          <cell r="N20519">
            <v>1143</v>
          </cell>
          <cell r="O20519">
            <v>5.1775000000000002</v>
          </cell>
          <cell r="P20519" t="str">
            <v>EA</v>
          </cell>
          <cell r="Q20519">
            <v>1</v>
          </cell>
          <cell r="R20519">
            <v>5917.88</v>
          </cell>
          <cell r="S20519">
            <v>1143</v>
          </cell>
          <cell r="T20519">
            <v>5.7465000000000002</v>
          </cell>
        </row>
        <row r="20520">
          <cell r="K20520" t="str">
            <v>SHT0012159</v>
          </cell>
          <cell r="L20520" t="str">
            <v>左纵梁焊接组件</v>
          </cell>
          <cell r="M20520" t="str">
            <v>M3000-S</v>
          </cell>
          <cell r="N20520">
            <v>1000</v>
          </cell>
          <cell r="O20520">
            <v>5.1775000000000002</v>
          </cell>
          <cell r="P20520" t="str">
            <v>EA</v>
          </cell>
          <cell r="Q20520">
            <v>1</v>
          </cell>
          <cell r="R20520">
            <v>5177.5</v>
          </cell>
          <cell r="S20520">
            <v>1000</v>
          </cell>
          <cell r="T20520">
            <v>5.7465000000000002</v>
          </cell>
        </row>
        <row r="20521">
          <cell r="K20521" t="str">
            <v>SHT0012159</v>
          </cell>
          <cell r="L20521" t="str">
            <v>左纵梁焊接组件</v>
          </cell>
          <cell r="M20521" t="str">
            <v>M3000-S</v>
          </cell>
          <cell r="N20521">
            <v>1000</v>
          </cell>
          <cell r="O20521">
            <v>5.1775000000000002</v>
          </cell>
          <cell r="P20521" t="str">
            <v>EA</v>
          </cell>
          <cell r="Q20521">
            <v>1</v>
          </cell>
          <cell r="R20521">
            <v>5177.5</v>
          </cell>
          <cell r="S20521">
            <v>1000</v>
          </cell>
          <cell r="T20521">
            <v>5.7465000000000002</v>
          </cell>
        </row>
        <row r="20522">
          <cell r="K20522" t="str">
            <v>SHT0012159</v>
          </cell>
          <cell r="L20522" t="str">
            <v>左纵梁焊接组件</v>
          </cell>
          <cell r="M20522" t="str">
            <v>M3000-S</v>
          </cell>
          <cell r="N20522">
            <v>450</v>
          </cell>
          <cell r="O20522">
            <v>5.1775000000000002</v>
          </cell>
          <cell r="P20522" t="str">
            <v>EA</v>
          </cell>
          <cell r="Q20522">
            <v>1</v>
          </cell>
          <cell r="R20522">
            <v>2329.88</v>
          </cell>
          <cell r="S20522">
            <v>450</v>
          </cell>
          <cell r="T20522">
            <v>5.7465000000000002</v>
          </cell>
        </row>
        <row r="20523">
          <cell r="K20523" t="str">
            <v>SHT0012160</v>
          </cell>
          <cell r="L20523" t="str">
            <v>右纵梁焊接组件</v>
          </cell>
          <cell r="M20523" t="str">
            <v>M3000-S</v>
          </cell>
          <cell r="N20523">
            <v>1143</v>
          </cell>
          <cell r="O20523">
            <v>5.1775000000000002</v>
          </cell>
          <cell r="P20523" t="str">
            <v>EA</v>
          </cell>
          <cell r="Q20523">
            <v>1</v>
          </cell>
          <cell r="R20523">
            <v>5917.88</v>
          </cell>
          <cell r="S20523">
            <v>1143</v>
          </cell>
          <cell r="T20523">
            <v>5.7465000000000002</v>
          </cell>
        </row>
        <row r="20524">
          <cell r="K20524" t="str">
            <v>SHT0012160</v>
          </cell>
          <cell r="L20524" t="str">
            <v>右纵梁焊接组件</v>
          </cell>
          <cell r="M20524" t="str">
            <v>M3000-S</v>
          </cell>
          <cell r="N20524">
            <v>1000</v>
          </cell>
          <cell r="O20524">
            <v>5.1775000000000002</v>
          </cell>
          <cell r="P20524" t="str">
            <v>EA</v>
          </cell>
          <cell r="Q20524">
            <v>1</v>
          </cell>
          <cell r="R20524">
            <v>5177.5</v>
          </cell>
          <cell r="S20524">
            <v>1000</v>
          </cell>
          <cell r="T20524">
            <v>5.7465000000000002</v>
          </cell>
        </row>
        <row r="20525">
          <cell r="K20525" t="str">
            <v>SHT0012160</v>
          </cell>
          <cell r="L20525" t="str">
            <v>右纵梁焊接组件</v>
          </cell>
          <cell r="M20525" t="str">
            <v>M3000-S</v>
          </cell>
          <cell r="N20525">
            <v>1000</v>
          </cell>
          <cell r="O20525">
            <v>5.1775000000000002</v>
          </cell>
          <cell r="P20525" t="str">
            <v>EA</v>
          </cell>
          <cell r="Q20525">
            <v>1</v>
          </cell>
          <cell r="R20525">
            <v>5177.5</v>
          </cell>
          <cell r="S20525">
            <v>1000</v>
          </cell>
          <cell r="T20525">
            <v>5.7465000000000002</v>
          </cell>
        </row>
        <row r="20526">
          <cell r="K20526" t="str">
            <v>SHT0012160</v>
          </cell>
          <cell r="L20526" t="str">
            <v>右纵梁焊接组件</v>
          </cell>
          <cell r="M20526" t="str">
            <v>M3000-S</v>
          </cell>
          <cell r="N20526">
            <v>450</v>
          </cell>
          <cell r="O20526">
            <v>5.1775000000000002</v>
          </cell>
          <cell r="P20526" t="str">
            <v>EA</v>
          </cell>
          <cell r="Q20526">
            <v>1</v>
          </cell>
          <cell r="R20526">
            <v>2329.88</v>
          </cell>
          <cell r="S20526">
            <v>450</v>
          </cell>
          <cell r="T20526">
            <v>5.7465000000000002</v>
          </cell>
        </row>
        <row r="20527">
          <cell r="K20527" t="str">
            <v>SHT0012218</v>
          </cell>
          <cell r="L20527" t="str">
            <v>主驾驶靠背四气袋腰托总成</v>
          </cell>
          <cell r="M20527" t="str">
            <v>重汽T5-2.0</v>
          </cell>
          <cell r="N20527">
            <v>400</v>
          </cell>
          <cell r="O20527">
            <v>16.96</v>
          </cell>
          <cell r="P20527" t="str">
            <v>EA</v>
          </cell>
          <cell r="Q20527">
            <v>1</v>
          </cell>
          <cell r="R20527">
            <v>6784</v>
          </cell>
          <cell r="S20527">
            <v>400</v>
          </cell>
          <cell r="T20527">
            <v>16.96</v>
          </cell>
        </row>
        <row r="20528">
          <cell r="K20528" t="str">
            <v>SHT0012218</v>
          </cell>
          <cell r="L20528" t="str">
            <v>主驾驶靠背四气袋腰托总成</v>
          </cell>
          <cell r="M20528" t="str">
            <v>重汽T5-2.0</v>
          </cell>
          <cell r="N20528">
            <v>300</v>
          </cell>
          <cell r="O20528">
            <v>16.96</v>
          </cell>
          <cell r="P20528" t="str">
            <v>EA</v>
          </cell>
          <cell r="Q20528">
            <v>1</v>
          </cell>
          <cell r="R20528">
            <v>5088</v>
          </cell>
          <cell r="S20528">
            <v>300</v>
          </cell>
          <cell r="T20528">
            <v>16.96</v>
          </cell>
        </row>
        <row r="20529">
          <cell r="K20529" t="str">
            <v>SHT0012218</v>
          </cell>
          <cell r="L20529" t="str">
            <v>主驾驶靠背四气袋腰托总成</v>
          </cell>
          <cell r="M20529" t="str">
            <v>重汽T5-2.0</v>
          </cell>
          <cell r="N20529">
            <v>300</v>
          </cell>
          <cell r="O20529">
            <v>16.96</v>
          </cell>
          <cell r="P20529" t="str">
            <v>EA</v>
          </cell>
          <cell r="Q20529">
            <v>1</v>
          </cell>
          <cell r="R20529">
            <v>5088</v>
          </cell>
          <cell r="S20529">
            <v>300</v>
          </cell>
          <cell r="T20529">
            <v>16.96</v>
          </cell>
        </row>
        <row r="20530">
          <cell r="K20530" t="str">
            <v>SHT0012385</v>
          </cell>
          <cell r="L20530" t="str">
            <v>侧翼支撑上安装钢丝</v>
          </cell>
          <cell r="M20530" t="str">
            <v>M3000-S</v>
          </cell>
          <cell r="N20530">
            <v>1000</v>
          </cell>
          <cell r="O20530">
            <v>0.93820000000000003</v>
          </cell>
          <cell r="P20530" t="str">
            <v>EA</v>
          </cell>
          <cell r="Q20530">
            <v>1</v>
          </cell>
          <cell r="R20530">
            <v>938.2</v>
          </cell>
          <cell r="S20530">
            <v>1000</v>
          </cell>
          <cell r="T20530">
            <v>0.93820000000000003</v>
          </cell>
        </row>
        <row r="20531">
          <cell r="K20531" t="str">
            <v>SHT0012385</v>
          </cell>
          <cell r="L20531" t="str">
            <v>侧翼支撑上安装钢丝</v>
          </cell>
          <cell r="M20531" t="str">
            <v>M3000-S</v>
          </cell>
          <cell r="N20531">
            <v>500</v>
          </cell>
          <cell r="O20531">
            <v>0.93820000000000003</v>
          </cell>
          <cell r="P20531" t="str">
            <v>EA</v>
          </cell>
          <cell r="Q20531">
            <v>1</v>
          </cell>
          <cell r="R20531">
            <v>469.1</v>
          </cell>
          <cell r="S20531">
            <v>500</v>
          </cell>
          <cell r="T20531">
            <v>0.93820000000000003</v>
          </cell>
        </row>
        <row r="20532">
          <cell r="K20532" t="str">
            <v>SHT0012385</v>
          </cell>
          <cell r="L20532" t="str">
            <v>侧翼支撑上安装钢丝</v>
          </cell>
          <cell r="M20532" t="str">
            <v>M3000-S</v>
          </cell>
          <cell r="N20532">
            <v>1000</v>
          </cell>
          <cell r="O20532">
            <v>0.93820000000000003</v>
          </cell>
          <cell r="P20532" t="str">
            <v>EA</v>
          </cell>
          <cell r="Q20532">
            <v>1</v>
          </cell>
          <cell r="R20532">
            <v>938.2</v>
          </cell>
          <cell r="S20532">
            <v>1000</v>
          </cell>
          <cell r="T20532">
            <v>0.93820000000000003</v>
          </cell>
        </row>
        <row r="20533">
          <cell r="K20533" t="str">
            <v>SHT0012385</v>
          </cell>
          <cell r="L20533" t="str">
            <v>侧翼支撑上安装钢丝</v>
          </cell>
          <cell r="M20533" t="str">
            <v>M3000-S</v>
          </cell>
          <cell r="N20533">
            <v>1000</v>
          </cell>
          <cell r="O20533">
            <v>0.93820000000000003</v>
          </cell>
          <cell r="P20533" t="str">
            <v>EA</v>
          </cell>
          <cell r="Q20533">
            <v>1</v>
          </cell>
          <cell r="R20533">
            <v>938.2</v>
          </cell>
          <cell r="S20533">
            <v>1000</v>
          </cell>
          <cell r="T20533">
            <v>0.93820000000000003</v>
          </cell>
        </row>
        <row r="20534">
          <cell r="K20534" t="str">
            <v>SHT0012385</v>
          </cell>
          <cell r="L20534" t="str">
            <v>侧翼支撑上安装钢丝</v>
          </cell>
          <cell r="M20534" t="str">
            <v>M3000-S</v>
          </cell>
          <cell r="N20534">
            <v>500</v>
          </cell>
          <cell r="O20534">
            <v>0.93820000000000003</v>
          </cell>
          <cell r="P20534" t="str">
            <v>EA</v>
          </cell>
          <cell r="Q20534">
            <v>1</v>
          </cell>
          <cell r="R20534">
            <v>469.1</v>
          </cell>
          <cell r="S20534">
            <v>500</v>
          </cell>
          <cell r="T20534">
            <v>0.93820000000000003</v>
          </cell>
        </row>
        <row r="20535">
          <cell r="K20535" t="str">
            <v>SHT0012385</v>
          </cell>
          <cell r="L20535" t="str">
            <v>侧翼支撑上安装钢丝</v>
          </cell>
          <cell r="M20535" t="str">
            <v>M3000-S</v>
          </cell>
          <cell r="N20535">
            <v>1000</v>
          </cell>
          <cell r="O20535">
            <v>0.93820000000000003</v>
          </cell>
          <cell r="P20535" t="str">
            <v>EA</v>
          </cell>
          <cell r="Q20535">
            <v>1</v>
          </cell>
          <cell r="R20535">
            <v>938.2</v>
          </cell>
          <cell r="S20535">
            <v>1000</v>
          </cell>
          <cell r="T20535">
            <v>0.93820000000000003</v>
          </cell>
        </row>
        <row r="20536">
          <cell r="K20536" t="str">
            <v>SHT0012385</v>
          </cell>
          <cell r="L20536" t="str">
            <v>侧翼支撑上安装钢丝</v>
          </cell>
          <cell r="M20536" t="str">
            <v>M3000-S</v>
          </cell>
          <cell r="N20536">
            <v>400</v>
          </cell>
          <cell r="O20536">
            <v>0.93820000000000003</v>
          </cell>
          <cell r="P20536" t="str">
            <v>EA</v>
          </cell>
          <cell r="Q20536">
            <v>1</v>
          </cell>
          <cell r="R20536">
            <v>375.28</v>
          </cell>
          <cell r="S20536">
            <v>400</v>
          </cell>
          <cell r="T20536">
            <v>0.93820000000000003</v>
          </cell>
        </row>
        <row r="20537">
          <cell r="K20537" t="str">
            <v>SHT0012385</v>
          </cell>
          <cell r="L20537" t="str">
            <v>侧翼支撑上安装钢丝</v>
          </cell>
          <cell r="M20537" t="str">
            <v>M3000-S</v>
          </cell>
          <cell r="N20537">
            <v>500</v>
          </cell>
          <cell r="O20537">
            <v>0.93820000000000003</v>
          </cell>
          <cell r="P20537" t="str">
            <v>EA</v>
          </cell>
          <cell r="Q20537">
            <v>1</v>
          </cell>
          <cell r="R20537">
            <v>469.1</v>
          </cell>
          <cell r="S20537">
            <v>500</v>
          </cell>
          <cell r="T20537">
            <v>0.93820000000000003</v>
          </cell>
        </row>
        <row r="20538">
          <cell r="K20538" t="str">
            <v>SHT0012385</v>
          </cell>
          <cell r="L20538" t="str">
            <v>侧翼支撑上安装钢丝</v>
          </cell>
          <cell r="M20538" t="str">
            <v>M3000-S</v>
          </cell>
          <cell r="N20538">
            <v>500</v>
          </cell>
          <cell r="O20538">
            <v>0.93820000000000003</v>
          </cell>
          <cell r="P20538" t="str">
            <v>EA</v>
          </cell>
          <cell r="Q20538">
            <v>1</v>
          </cell>
          <cell r="R20538">
            <v>469.1</v>
          </cell>
          <cell r="S20538">
            <v>500</v>
          </cell>
          <cell r="T20538">
            <v>0.93820000000000003</v>
          </cell>
        </row>
        <row r="20539">
          <cell r="K20539" t="str">
            <v>SHT0012385</v>
          </cell>
          <cell r="L20539" t="str">
            <v>侧翼支撑上安装钢丝</v>
          </cell>
          <cell r="M20539" t="str">
            <v>M3000-S</v>
          </cell>
          <cell r="N20539">
            <v>500</v>
          </cell>
          <cell r="O20539">
            <v>0.93820000000000003</v>
          </cell>
          <cell r="P20539" t="str">
            <v>EA</v>
          </cell>
          <cell r="Q20539">
            <v>1</v>
          </cell>
          <cell r="R20539">
            <v>469.1</v>
          </cell>
          <cell r="S20539">
            <v>500</v>
          </cell>
          <cell r="T20539">
            <v>0.93820000000000003</v>
          </cell>
        </row>
        <row r="20540">
          <cell r="K20540" t="str">
            <v>SHT0012385</v>
          </cell>
          <cell r="L20540" t="str">
            <v>侧翼支撑上安装钢丝</v>
          </cell>
          <cell r="M20540" t="str">
            <v>M3000-S</v>
          </cell>
          <cell r="N20540">
            <v>1000</v>
          </cell>
          <cell r="O20540">
            <v>0.93820000000000003</v>
          </cell>
          <cell r="P20540" t="str">
            <v>EA</v>
          </cell>
          <cell r="Q20540">
            <v>1</v>
          </cell>
          <cell r="R20540">
            <v>938.2</v>
          </cell>
          <cell r="S20540">
            <v>1000</v>
          </cell>
          <cell r="T20540">
            <v>0.93820000000000003</v>
          </cell>
        </row>
        <row r="20541">
          <cell r="K20541" t="str">
            <v>SHT0012385</v>
          </cell>
          <cell r="L20541" t="str">
            <v>侧翼支撑上安装钢丝</v>
          </cell>
          <cell r="M20541" t="str">
            <v>M3000-S</v>
          </cell>
          <cell r="N20541">
            <v>500</v>
          </cell>
          <cell r="O20541">
            <v>0.93820000000000003</v>
          </cell>
          <cell r="P20541" t="str">
            <v>EA</v>
          </cell>
          <cell r="Q20541">
            <v>1</v>
          </cell>
          <cell r="R20541">
            <v>469.1</v>
          </cell>
          <cell r="S20541">
            <v>500</v>
          </cell>
          <cell r="T20541">
            <v>0.93820000000000003</v>
          </cell>
        </row>
        <row r="20542">
          <cell r="K20542" t="str">
            <v>SHT0012385</v>
          </cell>
          <cell r="L20542" t="str">
            <v>侧翼支撑上安装钢丝</v>
          </cell>
          <cell r="M20542" t="str">
            <v>M3000-S</v>
          </cell>
          <cell r="N20542">
            <v>1000</v>
          </cell>
          <cell r="O20542">
            <v>0.93820000000000003</v>
          </cell>
          <cell r="P20542" t="str">
            <v>EA</v>
          </cell>
          <cell r="Q20542">
            <v>1</v>
          </cell>
          <cell r="R20542">
            <v>938.2</v>
          </cell>
          <cell r="S20542">
            <v>1000</v>
          </cell>
          <cell r="T20542">
            <v>0.93820000000000003</v>
          </cell>
        </row>
        <row r="20543">
          <cell r="K20543" t="str">
            <v>SHT0012385</v>
          </cell>
          <cell r="L20543" t="str">
            <v>侧翼支撑上安装钢丝</v>
          </cell>
          <cell r="M20543" t="str">
            <v>M3000-S</v>
          </cell>
          <cell r="N20543">
            <v>1000</v>
          </cell>
          <cell r="O20543">
            <v>0.93820000000000003</v>
          </cell>
          <cell r="P20543" t="str">
            <v>EA</v>
          </cell>
          <cell r="Q20543">
            <v>1</v>
          </cell>
          <cell r="R20543">
            <v>938.2</v>
          </cell>
          <cell r="S20543">
            <v>1000</v>
          </cell>
          <cell r="T20543">
            <v>0.93820000000000003</v>
          </cell>
        </row>
        <row r="20544">
          <cell r="K20544" t="str">
            <v>SHT0012385</v>
          </cell>
          <cell r="L20544" t="str">
            <v>侧翼支撑上安装钢丝</v>
          </cell>
          <cell r="M20544" t="str">
            <v>M3000-S</v>
          </cell>
          <cell r="N20544">
            <v>500</v>
          </cell>
          <cell r="O20544">
            <v>0.93820000000000003</v>
          </cell>
          <cell r="P20544" t="str">
            <v>EA</v>
          </cell>
          <cell r="Q20544">
            <v>1</v>
          </cell>
          <cell r="R20544">
            <v>469.1</v>
          </cell>
          <cell r="S20544">
            <v>500</v>
          </cell>
          <cell r="T20544">
            <v>0.93820000000000003</v>
          </cell>
        </row>
        <row r="20545">
          <cell r="K20545" t="str">
            <v>SHT0012385</v>
          </cell>
          <cell r="L20545" t="str">
            <v>侧翼支撑上安装钢丝</v>
          </cell>
          <cell r="M20545" t="str">
            <v>M3000-S</v>
          </cell>
          <cell r="N20545">
            <v>440</v>
          </cell>
          <cell r="O20545">
            <v>0.93820000000000003</v>
          </cell>
          <cell r="P20545" t="str">
            <v>EA</v>
          </cell>
          <cell r="Q20545">
            <v>1</v>
          </cell>
          <cell r="R20545">
            <v>412.81</v>
          </cell>
          <cell r="S20545">
            <v>440</v>
          </cell>
          <cell r="T20545">
            <v>0.93820000000000003</v>
          </cell>
        </row>
        <row r="20546">
          <cell r="K20546" t="str">
            <v>SHT0012385</v>
          </cell>
          <cell r="L20546" t="str">
            <v>侧翼支撑上安装钢丝</v>
          </cell>
          <cell r="M20546" t="str">
            <v>M3000-S</v>
          </cell>
          <cell r="N20546">
            <v>500</v>
          </cell>
          <cell r="O20546">
            <v>0.93820000000000003</v>
          </cell>
          <cell r="P20546" t="str">
            <v>EA</v>
          </cell>
          <cell r="Q20546">
            <v>1</v>
          </cell>
          <cell r="R20546">
            <v>469.1</v>
          </cell>
          <cell r="S20546">
            <v>500</v>
          </cell>
          <cell r="T20546">
            <v>0.93820000000000003</v>
          </cell>
        </row>
        <row r="20547">
          <cell r="K20547" t="str">
            <v>SHT0012385</v>
          </cell>
          <cell r="L20547" t="str">
            <v>侧翼支撑上安装钢丝</v>
          </cell>
          <cell r="M20547" t="str">
            <v>M3000-S</v>
          </cell>
          <cell r="N20547">
            <v>600</v>
          </cell>
          <cell r="O20547">
            <v>0.93820000000000003</v>
          </cell>
          <cell r="P20547" t="str">
            <v>EA</v>
          </cell>
          <cell r="Q20547">
            <v>1</v>
          </cell>
          <cell r="R20547">
            <v>562.91999999999996</v>
          </cell>
          <cell r="S20547">
            <v>600</v>
          </cell>
          <cell r="T20547">
            <v>0.93820000000000003</v>
          </cell>
        </row>
        <row r="20548">
          <cell r="K20548" t="str">
            <v>SHT0012385</v>
          </cell>
          <cell r="L20548" t="str">
            <v>侧翼支撑上安装钢丝</v>
          </cell>
          <cell r="M20548" t="str">
            <v>M3000-S</v>
          </cell>
          <cell r="N20548">
            <v>500</v>
          </cell>
          <cell r="O20548">
            <v>0.93820000000000003</v>
          </cell>
          <cell r="P20548" t="str">
            <v>EA</v>
          </cell>
          <cell r="Q20548">
            <v>1</v>
          </cell>
          <cell r="R20548">
            <v>469.1</v>
          </cell>
          <cell r="S20548">
            <v>500</v>
          </cell>
          <cell r="T20548">
            <v>0.93820000000000003</v>
          </cell>
        </row>
        <row r="20549">
          <cell r="K20549" t="str">
            <v>SHT0012385</v>
          </cell>
          <cell r="L20549" t="str">
            <v>侧翼支撑上安装钢丝</v>
          </cell>
          <cell r="M20549" t="str">
            <v>M3000-S</v>
          </cell>
          <cell r="N20549">
            <v>500</v>
          </cell>
          <cell r="O20549">
            <v>0.93820000000000003</v>
          </cell>
          <cell r="P20549" t="str">
            <v>EA</v>
          </cell>
          <cell r="Q20549">
            <v>1</v>
          </cell>
          <cell r="R20549">
            <v>469.1</v>
          </cell>
          <cell r="S20549">
            <v>500</v>
          </cell>
          <cell r="T20549">
            <v>0.93820000000000003</v>
          </cell>
        </row>
        <row r="20550">
          <cell r="K20550" t="str">
            <v>SHT0012385</v>
          </cell>
          <cell r="L20550" t="str">
            <v>侧翼支撑上安装钢丝</v>
          </cell>
          <cell r="M20550" t="str">
            <v>M3000-S</v>
          </cell>
          <cell r="N20550">
            <v>500</v>
          </cell>
          <cell r="O20550">
            <v>0.93820000000000003</v>
          </cell>
          <cell r="P20550" t="str">
            <v>EA</v>
          </cell>
          <cell r="Q20550">
            <v>1</v>
          </cell>
          <cell r="R20550">
            <v>469.1</v>
          </cell>
          <cell r="S20550">
            <v>500</v>
          </cell>
          <cell r="T20550">
            <v>0.93820000000000003</v>
          </cell>
        </row>
        <row r="20551">
          <cell r="K20551" t="str">
            <v>SHT0012385</v>
          </cell>
          <cell r="L20551" t="str">
            <v>侧翼支撑上安装钢丝</v>
          </cell>
          <cell r="M20551" t="str">
            <v>M3000-S</v>
          </cell>
          <cell r="N20551">
            <v>500</v>
          </cell>
          <cell r="O20551">
            <v>0.93820000000000003</v>
          </cell>
          <cell r="P20551" t="str">
            <v>EA</v>
          </cell>
          <cell r="Q20551">
            <v>1</v>
          </cell>
          <cell r="R20551">
            <v>469.1</v>
          </cell>
          <cell r="S20551">
            <v>500</v>
          </cell>
          <cell r="T20551">
            <v>0.93820000000000003</v>
          </cell>
        </row>
        <row r="20552">
          <cell r="K20552" t="str">
            <v>SHT0012393</v>
          </cell>
          <cell r="L20552" t="str">
            <v>上盖总成</v>
          </cell>
          <cell r="M20552" t="str">
            <v>AZ1662519021/1</v>
          </cell>
          <cell r="N20552">
            <v>358</v>
          </cell>
          <cell r="O20552">
            <v>52.83</v>
          </cell>
          <cell r="P20552" t="str">
            <v>EA</v>
          </cell>
          <cell r="Q20552">
            <v>1</v>
          </cell>
          <cell r="R20552">
            <v>18913.14</v>
          </cell>
          <cell r="S20552">
            <v>358</v>
          </cell>
          <cell r="T20552">
            <v>52.83</v>
          </cell>
        </row>
        <row r="20553">
          <cell r="K20553" t="str">
            <v>SHT0012393</v>
          </cell>
          <cell r="L20553" t="str">
            <v>上盖总成</v>
          </cell>
          <cell r="M20553" t="str">
            <v>AZ1662519021/1</v>
          </cell>
          <cell r="N20553">
            <v>475</v>
          </cell>
          <cell r="O20553">
            <v>52.83</v>
          </cell>
          <cell r="P20553" t="str">
            <v>EA</v>
          </cell>
          <cell r="Q20553">
            <v>1</v>
          </cell>
          <cell r="R20553">
            <v>25094.25</v>
          </cell>
          <cell r="S20553">
            <v>475</v>
          </cell>
          <cell r="T20553">
            <v>52.83</v>
          </cell>
        </row>
        <row r="20554">
          <cell r="K20554" t="str">
            <v>SHT0012401</v>
          </cell>
          <cell r="L20554" t="str">
            <v>扶手本体</v>
          </cell>
          <cell r="M20554" t="str">
            <v>AZ1662519020/1</v>
          </cell>
          <cell r="N20554">
            <v>936</v>
          </cell>
          <cell r="O20554">
            <v>183.21</v>
          </cell>
          <cell r="P20554" t="str">
            <v>EA</v>
          </cell>
          <cell r="Q20554">
            <v>1</v>
          </cell>
          <cell r="R20554">
            <v>171484.56</v>
          </cell>
          <cell r="S20554">
            <v>936</v>
          </cell>
          <cell r="T20554">
            <v>183.81</v>
          </cell>
        </row>
        <row r="20555">
          <cell r="K20555" t="str">
            <v>SHT0012447</v>
          </cell>
          <cell r="L20555" t="str">
            <v>升降调节开关总成</v>
          </cell>
          <cell r="M20555" t="str">
            <v>国产阀手柄黑色</v>
          </cell>
          <cell r="N20555">
            <v>-2</v>
          </cell>
          <cell r="O20555">
            <v>24.71</v>
          </cell>
          <cell r="P20555" t="str">
            <v>EA</v>
          </cell>
          <cell r="Q20555">
            <v>1</v>
          </cell>
          <cell r="R20555">
            <v>-49.42</v>
          </cell>
          <cell r="S20555">
            <v>-2</v>
          </cell>
          <cell r="T20555">
            <v>31.65</v>
          </cell>
        </row>
        <row r="20556">
          <cell r="K20556" t="str">
            <v>SHT0012881</v>
          </cell>
          <cell r="L20556" t="str">
            <v>卡板限位塑料件</v>
          </cell>
          <cell r="M20556" t="str">
            <v>5档卡板</v>
          </cell>
          <cell r="N20556">
            <v>2000</v>
          </cell>
          <cell r="O20556">
            <v>0.214</v>
          </cell>
          <cell r="P20556" t="str">
            <v>EA</v>
          </cell>
          <cell r="Q20556">
            <v>1</v>
          </cell>
          <cell r="R20556">
            <v>428</v>
          </cell>
          <cell r="S20556">
            <v>2000</v>
          </cell>
          <cell r="T20556">
            <v>0.154</v>
          </cell>
        </row>
        <row r="20557">
          <cell r="K20557" t="str">
            <v>SHT0012881</v>
          </cell>
          <cell r="L20557" t="str">
            <v>卡板限位塑料件</v>
          </cell>
          <cell r="M20557" t="str">
            <v>5档卡板</v>
          </cell>
          <cell r="N20557">
            <v>1000</v>
          </cell>
          <cell r="O20557">
            <v>0.214</v>
          </cell>
          <cell r="P20557" t="str">
            <v>EA</v>
          </cell>
          <cell r="Q20557">
            <v>1</v>
          </cell>
          <cell r="R20557">
            <v>214</v>
          </cell>
          <cell r="S20557">
            <v>1000</v>
          </cell>
          <cell r="T20557">
            <v>0.154</v>
          </cell>
        </row>
        <row r="20558">
          <cell r="K20558" t="str">
            <v>SHT0012881</v>
          </cell>
          <cell r="L20558" t="str">
            <v>卡板限位塑料件</v>
          </cell>
          <cell r="M20558" t="str">
            <v>5档卡板</v>
          </cell>
          <cell r="N20558">
            <v>2000</v>
          </cell>
          <cell r="O20558">
            <v>0.214</v>
          </cell>
          <cell r="P20558" t="str">
            <v>EA</v>
          </cell>
          <cell r="Q20558">
            <v>1</v>
          </cell>
          <cell r="R20558">
            <v>428</v>
          </cell>
          <cell r="S20558">
            <v>2000</v>
          </cell>
          <cell r="T20558">
            <v>0.154</v>
          </cell>
        </row>
        <row r="20559">
          <cell r="K20559" t="str">
            <v>SHT0012881</v>
          </cell>
          <cell r="L20559" t="str">
            <v>卡板限位塑料件</v>
          </cell>
          <cell r="M20559" t="str">
            <v>5档卡板</v>
          </cell>
          <cell r="N20559">
            <v>2000</v>
          </cell>
          <cell r="O20559">
            <v>0.214</v>
          </cell>
          <cell r="P20559" t="str">
            <v>EA</v>
          </cell>
          <cell r="Q20559">
            <v>1</v>
          </cell>
          <cell r="R20559">
            <v>428</v>
          </cell>
          <cell r="S20559">
            <v>2000</v>
          </cell>
          <cell r="T20559">
            <v>0.154</v>
          </cell>
        </row>
        <row r="20560">
          <cell r="K20560" t="str">
            <v>SHT0012881</v>
          </cell>
          <cell r="L20560" t="str">
            <v>卡板限位塑料件</v>
          </cell>
          <cell r="M20560" t="str">
            <v>5档卡板</v>
          </cell>
          <cell r="N20560">
            <v>1000</v>
          </cell>
          <cell r="O20560">
            <v>0.214</v>
          </cell>
          <cell r="P20560" t="str">
            <v>EA</v>
          </cell>
          <cell r="Q20560">
            <v>1</v>
          </cell>
          <cell r="R20560">
            <v>214</v>
          </cell>
          <cell r="S20560">
            <v>1000</v>
          </cell>
          <cell r="T20560">
            <v>0.154</v>
          </cell>
        </row>
        <row r="20561">
          <cell r="K20561" t="str">
            <v>SHT0012881</v>
          </cell>
          <cell r="L20561" t="str">
            <v>卡板限位塑料件</v>
          </cell>
          <cell r="M20561" t="str">
            <v>5档卡板</v>
          </cell>
          <cell r="N20561">
            <v>1000</v>
          </cell>
          <cell r="O20561">
            <v>0.214</v>
          </cell>
          <cell r="P20561" t="str">
            <v>EA</v>
          </cell>
          <cell r="Q20561">
            <v>1</v>
          </cell>
          <cell r="R20561">
            <v>214</v>
          </cell>
          <cell r="S20561">
            <v>1000</v>
          </cell>
          <cell r="T20561">
            <v>0.154</v>
          </cell>
        </row>
        <row r="20562">
          <cell r="K20562" t="str">
            <v>SHT0012881</v>
          </cell>
          <cell r="L20562" t="str">
            <v>卡板限位塑料件</v>
          </cell>
          <cell r="M20562" t="str">
            <v>5档卡板</v>
          </cell>
          <cell r="N20562">
            <v>1000</v>
          </cell>
          <cell r="O20562">
            <v>0.214</v>
          </cell>
          <cell r="P20562" t="str">
            <v>EA</v>
          </cell>
          <cell r="Q20562">
            <v>1</v>
          </cell>
          <cell r="R20562">
            <v>214</v>
          </cell>
          <cell r="S20562">
            <v>1000</v>
          </cell>
          <cell r="T20562">
            <v>0.154</v>
          </cell>
        </row>
        <row r="20563">
          <cell r="K20563" t="str">
            <v>SHT0012881</v>
          </cell>
          <cell r="L20563" t="str">
            <v>卡板限位塑料件</v>
          </cell>
          <cell r="M20563" t="str">
            <v>5档卡板</v>
          </cell>
          <cell r="N20563">
            <v>1000</v>
          </cell>
          <cell r="O20563">
            <v>0.214</v>
          </cell>
          <cell r="P20563" t="str">
            <v>EA</v>
          </cell>
          <cell r="Q20563">
            <v>1</v>
          </cell>
          <cell r="R20563">
            <v>214</v>
          </cell>
          <cell r="S20563">
            <v>1000</v>
          </cell>
          <cell r="T20563">
            <v>0.154</v>
          </cell>
        </row>
        <row r="20564">
          <cell r="K20564" t="str">
            <v>SHT0012881</v>
          </cell>
          <cell r="L20564" t="str">
            <v>卡板限位塑料件</v>
          </cell>
          <cell r="M20564" t="str">
            <v>5档卡板</v>
          </cell>
          <cell r="N20564">
            <v>1000</v>
          </cell>
          <cell r="O20564">
            <v>0.214</v>
          </cell>
          <cell r="P20564" t="str">
            <v>EA</v>
          </cell>
          <cell r="Q20564">
            <v>1</v>
          </cell>
          <cell r="R20564">
            <v>214</v>
          </cell>
          <cell r="S20564">
            <v>1000</v>
          </cell>
          <cell r="T20564">
            <v>0.154</v>
          </cell>
        </row>
        <row r="20565">
          <cell r="K20565" t="str">
            <v>SHT0012881</v>
          </cell>
          <cell r="L20565" t="str">
            <v>卡板限位塑料件</v>
          </cell>
          <cell r="M20565" t="str">
            <v>5档卡板</v>
          </cell>
          <cell r="N20565">
            <v>1000</v>
          </cell>
          <cell r="O20565">
            <v>0.214</v>
          </cell>
          <cell r="P20565" t="str">
            <v>EA</v>
          </cell>
          <cell r="Q20565">
            <v>1</v>
          </cell>
          <cell r="R20565">
            <v>214</v>
          </cell>
          <cell r="S20565">
            <v>1000</v>
          </cell>
          <cell r="T20565">
            <v>0.154</v>
          </cell>
        </row>
        <row r="20566">
          <cell r="K20566" t="str">
            <v>SHT0012881</v>
          </cell>
          <cell r="L20566" t="str">
            <v>卡板限位塑料件</v>
          </cell>
          <cell r="M20566" t="str">
            <v>5档卡板</v>
          </cell>
          <cell r="N20566">
            <v>2000</v>
          </cell>
          <cell r="O20566">
            <v>0.214</v>
          </cell>
          <cell r="P20566" t="str">
            <v>EA</v>
          </cell>
          <cell r="Q20566">
            <v>1</v>
          </cell>
          <cell r="R20566">
            <v>428</v>
          </cell>
          <cell r="S20566">
            <v>2000</v>
          </cell>
          <cell r="T20566">
            <v>0.154</v>
          </cell>
        </row>
        <row r="20567">
          <cell r="K20567" t="str">
            <v>SHT0012881</v>
          </cell>
          <cell r="L20567" t="str">
            <v>卡板限位塑料件</v>
          </cell>
          <cell r="M20567" t="str">
            <v>5档卡板</v>
          </cell>
          <cell r="N20567">
            <v>1000</v>
          </cell>
          <cell r="O20567">
            <v>0.214</v>
          </cell>
          <cell r="P20567" t="str">
            <v>EA</v>
          </cell>
          <cell r="Q20567">
            <v>1</v>
          </cell>
          <cell r="R20567">
            <v>214</v>
          </cell>
          <cell r="S20567">
            <v>1000</v>
          </cell>
          <cell r="T20567">
            <v>0.154</v>
          </cell>
        </row>
        <row r="20568">
          <cell r="K20568" t="str">
            <v>SHT0012881</v>
          </cell>
          <cell r="L20568" t="str">
            <v>卡板限位塑料件</v>
          </cell>
          <cell r="M20568" t="str">
            <v>5档卡板</v>
          </cell>
          <cell r="N20568">
            <v>1000</v>
          </cell>
          <cell r="O20568">
            <v>0.214</v>
          </cell>
          <cell r="P20568" t="str">
            <v>EA</v>
          </cell>
          <cell r="Q20568">
            <v>1</v>
          </cell>
          <cell r="R20568">
            <v>214</v>
          </cell>
          <cell r="S20568">
            <v>1000</v>
          </cell>
          <cell r="T20568">
            <v>0.154</v>
          </cell>
        </row>
        <row r="20569">
          <cell r="K20569" t="str">
            <v>SHT0012881</v>
          </cell>
          <cell r="L20569" t="str">
            <v>卡板限位塑料件</v>
          </cell>
          <cell r="M20569" t="str">
            <v>5档卡板</v>
          </cell>
          <cell r="N20569">
            <v>1000</v>
          </cell>
          <cell r="O20569">
            <v>0.214</v>
          </cell>
          <cell r="P20569" t="str">
            <v>EA</v>
          </cell>
          <cell r="Q20569">
            <v>1</v>
          </cell>
          <cell r="R20569">
            <v>214</v>
          </cell>
          <cell r="S20569">
            <v>1000</v>
          </cell>
          <cell r="T20569">
            <v>0.154</v>
          </cell>
        </row>
        <row r="20570">
          <cell r="K20570" t="str">
            <v>SHT0012896</v>
          </cell>
          <cell r="L20570" t="str">
            <v>2.0右舵调角器手柄标识</v>
          </cell>
          <cell r="M20570" t="str">
            <v>成品</v>
          </cell>
          <cell r="N20570">
            <v>81</v>
          </cell>
          <cell r="O20570">
            <v>1.5398000000000001</v>
          </cell>
          <cell r="P20570" t="str">
            <v>Ea</v>
          </cell>
          <cell r="Q20570">
            <v>1</v>
          </cell>
          <cell r="R20570">
            <v>124.72</v>
          </cell>
          <cell r="S20570">
            <v>81</v>
          </cell>
          <cell r="T20570">
            <v>1.5398000000000001</v>
          </cell>
        </row>
        <row r="20571">
          <cell r="K20571" t="str">
            <v>SHT0012902</v>
          </cell>
          <cell r="L20571" t="str">
            <v>2.0右舵仰角调节手柄标识</v>
          </cell>
          <cell r="M20571" t="str">
            <v>成品</v>
          </cell>
          <cell r="N20571">
            <v>72</v>
          </cell>
          <cell r="O20571">
            <v>1.8906000000000001</v>
          </cell>
          <cell r="P20571" t="str">
            <v>Ea</v>
          </cell>
          <cell r="Q20571">
            <v>1</v>
          </cell>
          <cell r="R20571">
            <v>136.12</v>
          </cell>
          <cell r="S20571">
            <v>72</v>
          </cell>
          <cell r="T20571">
            <v>1.8906000000000001</v>
          </cell>
        </row>
        <row r="20572">
          <cell r="K20572" t="str">
            <v>SHT0012961</v>
          </cell>
          <cell r="L20572" t="str">
            <v>上卧铺护网总成</v>
          </cell>
          <cell r="M20572" t="str">
            <v>1500mm*400mm</v>
          </cell>
          <cell r="N20572">
            <v>110</v>
          </cell>
          <cell r="O20572">
            <v>12.8</v>
          </cell>
          <cell r="P20572" t="str">
            <v>EA</v>
          </cell>
          <cell r="Q20572">
            <v>1</v>
          </cell>
          <cell r="R20572">
            <v>1408</v>
          </cell>
          <cell r="S20572">
            <v>110</v>
          </cell>
          <cell r="T20572">
            <v>12.8</v>
          </cell>
        </row>
        <row r="20573">
          <cell r="K20573" t="str">
            <v>SHT0012961</v>
          </cell>
          <cell r="L20573" t="str">
            <v>上卧铺护网总成</v>
          </cell>
          <cell r="M20573" t="str">
            <v>1500mm*400mm</v>
          </cell>
          <cell r="N20573">
            <v>230</v>
          </cell>
          <cell r="O20573">
            <v>12.8</v>
          </cell>
          <cell r="P20573" t="str">
            <v>EA</v>
          </cell>
          <cell r="Q20573">
            <v>1</v>
          </cell>
          <cell r="R20573">
            <v>2944</v>
          </cell>
          <cell r="S20573">
            <v>230</v>
          </cell>
          <cell r="T20573">
            <v>12.8</v>
          </cell>
        </row>
        <row r="20574">
          <cell r="K20574" t="str">
            <v>SHT0012971</v>
          </cell>
          <cell r="L20574" t="str">
            <v>安全带上悬置固定板总成</v>
          </cell>
          <cell r="M20574" t="str">
            <v>主驾左侧</v>
          </cell>
          <cell r="N20574">
            <v>960</v>
          </cell>
          <cell r="O20574">
            <v>3.9531999999999998</v>
          </cell>
          <cell r="P20574" t="str">
            <v>EA</v>
          </cell>
          <cell r="Q20574">
            <v>1</v>
          </cell>
          <cell r="R20574">
            <v>3795.07</v>
          </cell>
          <cell r="S20574">
            <v>960</v>
          </cell>
          <cell r="T20574">
            <v>3.9531999999999998</v>
          </cell>
        </row>
        <row r="20575">
          <cell r="K20575" t="str">
            <v>SHT0012971</v>
          </cell>
          <cell r="L20575" t="str">
            <v>安全带上悬置固定板总成</v>
          </cell>
          <cell r="M20575" t="str">
            <v>主驾左侧</v>
          </cell>
          <cell r="N20575">
            <v>1280</v>
          </cell>
          <cell r="O20575">
            <v>3.9531999999999998</v>
          </cell>
          <cell r="P20575" t="str">
            <v>EA</v>
          </cell>
          <cell r="Q20575">
            <v>1</v>
          </cell>
          <cell r="R20575">
            <v>5060.1000000000004</v>
          </cell>
          <cell r="S20575">
            <v>1280</v>
          </cell>
          <cell r="T20575">
            <v>3.9531999999999998</v>
          </cell>
        </row>
        <row r="20576">
          <cell r="K20576" t="str">
            <v>SHT0012971</v>
          </cell>
          <cell r="L20576" t="str">
            <v>安全带上悬置固定板总成</v>
          </cell>
          <cell r="M20576" t="str">
            <v>主驾左侧</v>
          </cell>
          <cell r="N20576">
            <v>1280</v>
          </cell>
          <cell r="O20576">
            <v>3.9531999999999998</v>
          </cell>
          <cell r="P20576" t="str">
            <v>EA</v>
          </cell>
          <cell r="Q20576">
            <v>1</v>
          </cell>
          <cell r="R20576">
            <v>5060.1000000000004</v>
          </cell>
          <cell r="S20576">
            <v>1280</v>
          </cell>
          <cell r="T20576">
            <v>3.9531999999999998</v>
          </cell>
        </row>
        <row r="20577">
          <cell r="K20577" t="str">
            <v>SHT0012971</v>
          </cell>
          <cell r="L20577" t="str">
            <v>安全带上悬置固定板总成</v>
          </cell>
          <cell r="M20577" t="str">
            <v>主驾左侧</v>
          </cell>
          <cell r="N20577">
            <v>1280</v>
          </cell>
          <cell r="O20577">
            <v>3.9531999999999998</v>
          </cell>
          <cell r="P20577" t="str">
            <v>EA</v>
          </cell>
          <cell r="Q20577">
            <v>1</v>
          </cell>
          <cell r="R20577">
            <v>5060.1000000000004</v>
          </cell>
          <cell r="S20577">
            <v>1280</v>
          </cell>
          <cell r="T20577">
            <v>3.9531999999999998</v>
          </cell>
        </row>
        <row r="20578">
          <cell r="K20578" t="str">
            <v>SHT0012971</v>
          </cell>
          <cell r="L20578" t="str">
            <v>安全带上悬置固定板总成</v>
          </cell>
          <cell r="M20578" t="str">
            <v>主驾左侧</v>
          </cell>
          <cell r="N20578">
            <v>1280</v>
          </cell>
          <cell r="O20578">
            <v>3.9531999999999998</v>
          </cell>
          <cell r="P20578" t="str">
            <v>EA</v>
          </cell>
          <cell r="Q20578">
            <v>1</v>
          </cell>
          <cell r="R20578">
            <v>5060.1000000000004</v>
          </cell>
          <cell r="S20578">
            <v>1280</v>
          </cell>
          <cell r="T20578">
            <v>3.9531999999999998</v>
          </cell>
        </row>
        <row r="20579">
          <cell r="K20579" t="str">
            <v>SHT0012971</v>
          </cell>
          <cell r="L20579" t="str">
            <v>安全带上悬置固定板总成</v>
          </cell>
          <cell r="M20579" t="str">
            <v>主驾左侧</v>
          </cell>
          <cell r="N20579">
            <v>160</v>
          </cell>
          <cell r="O20579">
            <v>3.9531999999999998</v>
          </cell>
          <cell r="P20579" t="str">
            <v>EA</v>
          </cell>
          <cell r="Q20579">
            <v>1</v>
          </cell>
          <cell r="R20579">
            <v>632.51</v>
          </cell>
          <cell r="S20579">
            <v>160</v>
          </cell>
          <cell r="T20579">
            <v>3.9531999999999998</v>
          </cell>
        </row>
        <row r="20580">
          <cell r="K20580" t="str">
            <v>SHT0012971</v>
          </cell>
          <cell r="L20580" t="str">
            <v>安全带上悬置固定板总成</v>
          </cell>
          <cell r="M20580" t="str">
            <v>主驾左侧</v>
          </cell>
          <cell r="N20580">
            <v>320</v>
          </cell>
          <cell r="O20580">
            <v>3.9531999999999998</v>
          </cell>
          <cell r="P20580" t="str">
            <v>EA</v>
          </cell>
          <cell r="Q20580">
            <v>1</v>
          </cell>
          <cell r="R20580">
            <v>1265.02</v>
          </cell>
          <cell r="S20580">
            <v>320</v>
          </cell>
          <cell r="T20580">
            <v>3.9531999999999998</v>
          </cell>
        </row>
        <row r="20581">
          <cell r="K20581" t="str">
            <v>SHT0012971</v>
          </cell>
          <cell r="L20581" t="str">
            <v>安全带上悬置固定板总成</v>
          </cell>
          <cell r="M20581" t="str">
            <v>主驾左侧</v>
          </cell>
          <cell r="N20581">
            <v>560</v>
          </cell>
          <cell r="O20581">
            <v>3.9531999999999998</v>
          </cell>
          <cell r="P20581" t="str">
            <v>EA</v>
          </cell>
          <cell r="Q20581">
            <v>1</v>
          </cell>
          <cell r="R20581">
            <v>2213.79</v>
          </cell>
          <cell r="S20581">
            <v>560</v>
          </cell>
          <cell r="T20581">
            <v>3.9531999999999998</v>
          </cell>
        </row>
        <row r="20582">
          <cell r="K20582" t="str">
            <v>SHT0012971</v>
          </cell>
          <cell r="L20582" t="str">
            <v>安全带上悬置固定板总成</v>
          </cell>
          <cell r="M20582" t="str">
            <v>主驾左侧</v>
          </cell>
          <cell r="N20582">
            <v>800</v>
          </cell>
          <cell r="O20582">
            <v>3.9531999999999998</v>
          </cell>
          <cell r="P20582" t="str">
            <v>EA</v>
          </cell>
          <cell r="Q20582">
            <v>1</v>
          </cell>
          <cell r="R20582">
            <v>3162.56</v>
          </cell>
          <cell r="S20582">
            <v>800</v>
          </cell>
          <cell r="T20582">
            <v>3.9531999999999998</v>
          </cell>
        </row>
        <row r="20583">
          <cell r="K20583" t="str">
            <v>SHT0012971</v>
          </cell>
          <cell r="L20583" t="str">
            <v>安全带上悬置固定板总成</v>
          </cell>
          <cell r="M20583" t="str">
            <v>主驾左侧</v>
          </cell>
          <cell r="N20583">
            <v>365</v>
          </cell>
          <cell r="O20583">
            <v>3.9531999999999998</v>
          </cell>
          <cell r="P20583" t="str">
            <v>EA</v>
          </cell>
          <cell r="Q20583">
            <v>1</v>
          </cell>
          <cell r="R20583">
            <v>1442.92</v>
          </cell>
          <cell r="S20583">
            <v>365</v>
          </cell>
          <cell r="T20583">
            <v>3.9531999999999998</v>
          </cell>
        </row>
        <row r="20584">
          <cell r="K20584" t="str">
            <v>SHT0012971</v>
          </cell>
          <cell r="L20584" t="str">
            <v>安全带上悬置固定板总成</v>
          </cell>
          <cell r="M20584" t="str">
            <v>主驾左侧</v>
          </cell>
          <cell r="N20584">
            <v>1280</v>
          </cell>
          <cell r="O20584">
            <v>3.9531999999999998</v>
          </cell>
          <cell r="P20584" t="str">
            <v>EA</v>
          </cell>
          <cell r="Q20584">
            <v>1</v>
          </cell>
          <cell r="R20584">
            <v>5060.1000000000004</v>
          </cell>
          <cell r="S20584">
            <v>1280</v>
          </cell>
          <cell r="T20584">
            <v>3.9531999999999998</v>
          </cell>
        </row>
        <row r="20585">
          <cell r="K20585" t="str">
            <v>SHT0013064</v>
          </cell>
          <cell r="L20585" t="str">
            <v>右连接板</v>
          </cell>
          <cell r="M20585" t="str">
            <v/>
          </cell>
          <cell r="N20585">
            <v>700</v>
          </cell>
          <cell r="O20585">
            <v>4</v>
          </cell>
          <cell r="P20585" t="str">
            <v>EA</v>
          </cell>
          <cell r="Q20585">
            <v>1</v>
          </cell>
          <cell r="R20585">
            <v>2800</v>
          </cell>
          <cell r="S20585">
            <v>700</v>
          </cell>
          <cell r="T20585">
            <v>4</v>
          </cell>
        </row>
        <row r="20586">
          <cell r="K20586" t="str">
            <v>SHT0013064</v>
          </cell>
          <cell r="L20586" t="str">
            <v>右连接板</v>
          </cell>
          <cell r="M20586" t="str">
            <v/>
          </cell>
          <cell r="N20586">
            <v>1500</v>
          </cell>
          <cell r="O20586">
            <v>4</v>
          </cell>
          <cell r="P20586" t="str">
            <v>EA</v>
          </cell>
          <cell r="Q20586">
            <v>1</v>
          </cell>
          <cell r="R20586">
            <v>6000</v>
          </cell>
          <cell r="S20586">
            <v>1500</v>
          </cell>
          <cell r="T20586">
            <v>4</v>
          </cell>
        </row>
        <row r="20587">
          <cell r="K20587" t="str">
            <v>SHT0013064</v>
          </cell>
          <cell r="L20587" t="str">
            <v>右连接板</v>
          </cell>
          <cell r="M20587" t="str">
            <v/>
          </cell>
          <cell r="N20587">
            <v>600</v>
          </cell>
          <cell r="O20587">
            <v>4</v>
          </cell>
          <cell r="P20587" t="str">
            <v>EA</v>
          </cell>
          <cell r="Q20587">
            <v>1</v>
          </cell>
          <cell r="R20587">
            <v>2400</v>
          </cell>
          <cell r="S20587">
            <v>600</v>
          </cell>
          <cell r="T20587">
            <v>4</v>
          </cell>
        </row>
        <row r="20588">
          <cell r="K20588" t="str">
            <v>SHT0013064</v>
          </cell>
          <cell r="L20588" t="str">
            <v>右连接板</v>
          </cell>
          <cell r="M20588" t="str">
            <v/>
          </cell>
          <cell r="N20588">
            <v>900</v>
          </cell>
          <cell r="O20588">
            <v>4</v>
          </cell>
          <cell r="P20588" t="str">
            <v>EA</v>
          </cell>
          <cell r="Q20588">
            <v>1</v>
          </cell>
          <cell r="R20588">
            <v>3600</v>
          </cell>
          <cell r="S20588">
            <v>900</v>
          </cell>
          <cell r="T20588">
            <v>4</v>
          </cell>
        </row>
        <row r="20589">
          <cell r="K20589" t="str">
            <v>SHT0013109</v>
          </cell>
          <cell r="L20589" t="str">
            <v>VDC阀下支架轴</v>
          </cell>
          <cell r="M20589" t="str">
            <v/>
          </cell>
          <cell r="N20589">
            <v>2000</v>
          </cell>
          <cell r="O20589">
            <v>0.4</v>
          </cell>
          <cell r="P20589" t="str">
            <v>EA</v>
          </cell>
          <cell r="Q20589">
            <v>1</v>
          </cell>
          <cell r="R20589">
            <v>800</v>
          </cell>
          <cell r="S20589">
            <v>2000</v>
          </cell>
          <cell r="T20589">
            <v>0.38</v>
          </cell>
        </row>
        <row r="20590">
          <cell r="K20590" t="str">
            <v>SHT0013109</v>
          </cell>
          <cell r="L20590" t="str">
            <v>VDC阀下支架轴</v>
          </cell>
          <cell r="M20590" t="str">
            <v/>
          </cell>
          <cell r="N20590">
            <v>2000</v>
          </cell>
          <cell r="O20590">
            <v>0.4</v>
          </cell>
          <cell r="P20590" t="str">
            <v>EA</v>
          </cell>
          <cell r="Q20590">
            <v>1</v>
          </cell>
          <cell r="R20590">
            <v>800</v>
          </cell>
          <cell r="S20590">
            <v>2000</v>
          </cell>
          <cell r="T20590">
            <v>0.38</v>
          </cell>
        </row>
        <row r="20591">
          <cell r="K20591" t="str">
            <v>SHT0013109</v>
          </cell>
          <cell r="L20591" t="str">
            <v>VDC阀下支架轴</v>
          </cell>
          <cell r="M20591" t="str">
            <v/>
          </cell>
          <cell r="N20591">
            <v>3000</v>
          </cell>
          <cell r="O20591">
            <v>0.4</v>
          </cell>
          <cell r="P20591" t="str">
            <v>EA</v>
          </cell>
          <cell r="Q20591">
            <v>1</v>
          </cell>
          <cell r="R20591">
            <v>1200</v>
          </cell>
          <cell r="S20591">
            <v>3000</v>
          </cell>
          <cell r="T20591">
            <v>0.38</v>
          </cell>
        </row>
        <row r="20592">
          <cell r="K20592" t="str">
            <v>SHT0013120</v>
          </cell>
          <cell r="L20592" t="str">
            <v>扶手旋转轴</v>
          </cell>
          <cell r="M20592" t="str">
            <v>重汽T5-2.0</v>
          </cell>
          <cell r="N20592">
            <v>960</v>
          </cell>
          <cell r="O20592">
            <v>2.9</v>
          </cell>
          <cell r="P20592" t="str">
            <v>EA</v>
          </cell>
          <cell r="Q20592">
            <v>1</v>
          </cell>
          <cell r="R20592">
            <v>2784</v>
          </cell>
          <cell r="S20592">
            <v>960</v>
          </cell>
          <cell r="T20592">
            <v>2.7549999999999999</v>
          </cell>
        </row>
        <row r="20593">
          <cell r="K20593" t="str">
            <v>SHT0013120</v>
          </cell>
          <cell r="L20593" t="str">
            <v>扶手旋转轴</v>
          </cell>
          <cell r="M20593" t="str">
            <v>重汽T5-2.0</v>
          </cell>
          <cell r="N20593">
            <v>398</v>
          </cell>
          <cell r="O20593">
            <v>2.9</v>
          </cell>
          <cell r="P20593" t="str">
            <v>EA</v>
          </cell>
          <cell r="Q20593">
            <v>1</v>
          </cell>
          <cell r="R20593">
            <v>1154.2</v>
          </cell>
          <cell r="S20593">
            <v>398</v>
          </cell>
          <cell r="T20593">
            <v>2.7549999999999999</v>
          </cell>
        </row>
        <row r="20594">
          <cell r="K20594" t="str">
            <v>SHT0013123</v>
          </cell>
          <cell r="L20594" t="str">
            <v>仰角拉线总成</v>
          </cell>
          <cell r="M20594" t="str">
            <v/>
          </cell>
          <cell r="N20594">
            <v>-100</v>
          </cell>
          <cell r="O20594">
            <v>3.8</v>
          </cell>
          <cell r="P20594" t="str">
            <v>EA</v>
          </cell>
          <cell r="Q20594">
            <v>1</v>
          </cell>
          <cell r="R20594">
            <v>-380</v>
          </cell>
          <cell r="S20594">
            <v>-100</v>
          </cell>
          <cell r="T20594">
            <v>3.8</v>
          </cell>
        </row>
        <row r="20595">
          <cell r="K20595" t="str">
            <v>SHT0013123</v>
          </cell>
          <cell r="L20595" t="str">
            <v>仰角拉线总成</v>
          </cell>
          <cell r="M20595" t="str">
            <v/>
          </cell>
          <cell r="N20595">
            <v>700</v>
          </cell>
          <cell r="O20595">
            <v>3.8</v>
          </cell>
          <cell r="P20595" t="str">
            <v>EA</v>
          </cell>
          <cell r="Q20595">
            <v>1</v>
          </cell>
          <cell r="R20595">
            <v>2660</v>
          </cell>
          <cell r="S20595">
            <v>700</v>
          </cell>
          <cell r="T20595">
            <v>3.8</v>
          </cell>
        </row>
        <row r="20596">
          <cell r="K20596" t="str">
            <v>SHT0013123</v>
          </cell>
          <cell r="L20596" t="str">
            <v>仰角拉线总成</v>
          </cell>
          <cell r="M20596" t="str">
            <v/>
          </cell>
          <cell r="N20596">
            <v>1300</v>
          </cell>
          <cell r="O20596">
            <v>3.8</v>
          </cell>
          <cell r="P20596" t="str">
            <v>EA</v>
          </cell>
          <cell r="Q20596">
            <v>1</v>
          </cell>
          <cell r="R20596">
            <v>4940</v>
          </cell>
          <cell r="S20596">
            <v>1300</v>
          </cell>
          <cell r="T20596">
            <v>3.8</v>
          </cell>
        </row>
        <row r="20597">
          <cell r="K20597" t="str">
            <v>SHT0013123</v>
          </cell>
          <cell r="L20597" t="str">
            <v>仰角拉线总成</v>
          </cell>
          <cell r="M20597" t="str">
            <v/>
          </cell>
          <cell r="N20597">
            <v>2100</v>
          </cell>
          <cell r="O20597">
            <v>3.8</v>
          </cell>
          <cell r="P20597" t="str">
            <v>EA</v>
          </cell>
          <cell r="Q20597">
            <v>1</v>
          </cell>
          <cell r="R20597">
            <v>7980</v>
          </cell>
          <cell r="S20597">
            <v>2100</v>
          </cell>
          <cell r="T20597">
            <v>3.8</v>
          </cell>
        </row>
        <row r="20598">
          <cell r="K20598" t="str">
            <v>SHT0013140</v>
          </cell>
          <cell r="L20598" t="str">
            <v>扶手旋转轴</v>
          </cell>
          <cell r="M20598" t="str">
            <v>L5000</v>
          </cell>
          <cell r="N20598">
            <v>490</v>
          </cell>
          <cell r="O20598">
            <v>3.9740000000000002</v>
          </cell>
          <cell r="P20598" t="str">
            <v>EA</v>
          </cell>
          <cell r="Q20598">
            <v>1</v>
          </cell>
          <cell r="R20598">
            <v>1947.26</v>
          </cell>
          <cell r="S20598">
            <v>490</v>
          </cell>
          <cell r="T20598">
            <v>3.7753000000000001</v>
          </cell>
        </row>
        <row r="20599">
          <cell r="K20599" t="str">
            <v>SHT0013140</v>
          </cell>
          <cell r="L20599" t="str">
            <v>扶手旋转轴</v>
          </cell>
          <cell r="M20599" t="str">
            <v>L5000</v>
          </cell>
          <cell r="N20599">
            <v>490</v>
          </cell>
          <cell r="O20599">
            <v>3.9740000000000002</v>
          </cell>
          <cell r="P20599" t="str">
            <v>EA</v>
          </cell>
          <cell r="Q20599">
            <v>1</v>
          </cell>
          <cell r="R20599">
            <v>1947.26</v>
          </cell>
          <cell r="S20599">
            <v>490</v>
          </cell>
          <cell r="T20599">
            <v>3.7753000000000001</v>
          </cell>
        </row>
        <row r="20600">
          <cell r="K20600" t="str">
            <v>SHT0013140</v>
          </cell>
          <cell r="L20600" t="str">
            <v>扶手旋转轴</v>
          </cell>
          <cell r="M20600" t="str">
            <v>L5000</v>
          </cell>
          <cell r="N20600">
            <v>700</v>
          </cell>
          <cell r="O20600">
            <v>3.9740000000000002</v>
          </cell>
          <cell r="P20600" t="str">
            <v>EA</v>
          </cell>
          <cell r="Q20600">
            <v>1</v>
          </cell>
          <cell r="R20600">
            <v>2781.8</v>
          </cell>
          <cell r="S20600">
            <v>700</v>
          </cell>
          <cell r="T20600">
            <v>3.7753000000000001</v>
          </cell>
        </row>
        <row r="20601">
          <cell r="K20601" t="str">
            <v>SHT0013143</v>
          </cell>
          <cell r="L20601" t="str">
            <v>连杆铆接轴</v>
          </cell>
          <cell r="M20601" t="str">
            <v>1.3平台</v>
          </cell>
          <cell r="N20601">
            <v>1600</v>
          </cell>
          <cell r="O20601">
            <v>0.5212</v>
          </cell>
          <cell r="P20601" t="str">
            <v>EA</v>
          </cell>
          <cell r="Q20601">
            <v>1</v>
          </cell>
          <cell r="R20601">
            <v>833.92</v>
          </cell>
          <cell r="S20601">
            <v>1600</v>
          </cell>
          <cell r="T20601">
            <v>0.50770000000000004</v>
          </cell>
        </row>
        <row r="20602">
          <cell r="K20602" t="str">
            <v>SHT0013145</v>
          </cell>
          <cell r="L20602" t="str">
            <v>前升降拉簧</v>
          </cell>
          <cell r="M20602" t="str">
            <v>1.3平台</v>
          </cell>
          <cell r="N20602">
            <v>600</v>
          </cell>
          <cell r="O20602">
            <v>1.2276</v>
          </cell>
          <cell r="P20602" t="str">
            <v>EA</v>
          </cell>
          <cell r="Q20602">
            <v>1</v>
          </cell>
          <cell r="R20602">
            <v>736.56</v>
          </cell>
          <cell r="S20602">
            <v>600</v>
          </cell>
          <cell r="T20602">
            <v>1.1785000000000001</v>
          </cell>
        </row>
        <row r="20603">
          <cell r="K20603" t="str">
            <v>SHT0013145</v>
          </cell>
          <cell r="L20603" t="str">
            <v>前升降拉簧</v>
          </cell>
          <cell r="M20603" t="str">
            <v>1.3平台</v>
          </cell>
          <cell r="N20603">
            <v>300</v>
          </cell>
          <cell r="O20603">
            <v>1.2276</v>
          </cell>
          <cell r="P20603" t="str">
            <v>EA</v>
          </cell>
          <cell r="Q20603">
            <v>1</v>
          </cell>
          <cell r="R20603">
            <v>368.28</v>
          </cell>
          <cell r="S20603">
            <v>300</v>
          </cell>
          <cell r="T20603">
            <v>1.1785000000000001</v>
          </cell>
        </row>
        <row r="20604">
          <cell r="K20604" t="str">
            <v>SHT0013145</v>
          </cell>
          <cell r="L20604" t="str">
            <v>前升降拉簧</v>
          </cell>
          <cell r="M20604" t="str">
            <v>1.3平台</v>
          </cell>
          <cell r="N20604">
            <v>300</v>
          </cell>
          <cell r="O20604">
            <v>1.2276</v>
          </cell>
          <cell r="P20604" t="str">
            <v>EA</v>
          </cell>
          <cell r="Q20604">
            <v>1</v>
          </cell>
          <cell r="R20604">
            <v>368.28</v>
          </cell>
          <cell r="S20604">
            <v>300</v>
          </cell>
          <cell r="T20604">
            <v>1.1785000000000001</v>
          </cell>
        </row>
        <row r="20605">
          <cell r="K20605" t="str">
            <v>SHT0013145</v>
          </cell>
          <cell r="L20605" t="str">
            <v>前升降拉簧</v>
          </cell>
          <cell r="M20605" t="str">
            <v>1.3平台</v>
          </cell>
          <cell r="N20605">
            <v>300</v>
          </cell>
          <cell r="O20605">
            <v>1.2276</v>
          </cell>
          <cell r="P20605" t="str">
            <v>EA</v>
          </cell>
          <cell r="Q20605">
            <v>1</v>
          </cell>
          <cell r="R20605">
            <v>368.28</v>
          </cell>
          <cell r="S20605">
            <v>300</v>
          </cell>
          <cell r="T20605">
            <v>1.1785000000000001</v>
          </cell>
        </row>
        <row r="20606">
          <cell r="K20606" t="str">
            <v>SHT0013145</v>
          </cell>
          <cell r="L20606" t="str">
            <v>前升降拉簧</v>
          </cell>
          <cell r="M20606" t="str">
            <v>1.3平台</v>
          </cell>
          <cell r="N20606">
            <v>600</v>
          </cell>
          <cell r="O20606">
            <v>1.2276</v>
          </cell>
          <cell r="P20606" t="str">
            <v>EA</v>
          </cell>
          <cell r="Q20606">
            <v>1</v>
          </cell>
          <cell r="R20606">
            <v>736.56</v>
          </cell>
          <cell r="S20606">
            <v>600</v>
          </cell>
          <cell r="T20606">
            <v>1.1785000000000001</v>
          </cell>
        </row>
        <row r="20607">
          <cell r="K20607" t="str">
            <v>SHT0013145</v>
          </cell>
          <cell r="L20607" t="str">
            <v>前升降拉簧</v>
          </cell>
          <cell r="M20607" t="str">
            <v>1.3平台</v>
          </cell>
          <cell r="N20607">
            <v>600</v>
          </cell>
          <cell r="O20607">
            <v>1.2276</v>
          </cell>
          <cell r="P20607" t="str">
            <v>EA</v>
          </cell>
          <cell r="Q20607">
            <v>1</v>
          </cell>
          <cell r="R20607">
            <v>736.56</v>
          </cell>
          <cell r="S20607">
            <v>600</v>
          </cell>
          <cell r="T20607">
            <v>1.1785000000000001</v>
          </cell>
        </row>
        <row r="20608">
          <cell r="K20608" t="str">
            <v>SHT0013145</v>
          </cell>
          <cell r="L20608" t="str">
            <v>前升降拉簧</v>
          </cell>
          <cell r="M20608" t="str">
            <v>1.3平台</v>
          </cell>
          <cell r="N20608">
            <v>300</v>
          </cell>
          <cell r="O20608">
            <v>1.2276</v>
          </cell>
          <cell r="P20608" t="str">
            <v>EA</v>
          </cell>
          <cell r="Q20608">
            <v>1</v>
          </cell>
          <cell r="R20608">
            <v>368.28</v>
          </cell>
          <cell r="S20608">
            <v>300</v>
          </cell>
          <cell r="T20608">
            <v>1.1785000000000001</v>
          </cell>
        </row>
        <row r="20609">
          <cell r="K20609" t="str">
            <v>SHT0013145</v>
          </cell>
          <cell r="L20609" t="str">
            <v>前升降拉簧</v>
          </cell>
          <cell r="M20609" t="str">
            <v>1.3平台</v>
          </cell>
          <cell r="N20609">
            <v>300</v>
          </cell>
          <cell r="O20609">
            <v>1.2276</v>
          </cell>
          <cell r="P20609" t="str">
            <v>EA</v>
          </cell>
          <cell r="Q20609">
            <v>1</v>
          </cell>
          <cell r="R20609">
            <v>368.28</v>
          </cell>
          <cell r="S20609">
            <v>300</v>
          </cell>
          <cell r="T20609">
            <v>1.1785000000000001</v>
          </cell>
        </row>
        <row r="20610">
          <cell r="K20610" t="str">
            <v>SHT0013145</v>
          </cell>
          <cell r="L20610" t="str">
            <v>前升降拉簧</v>
          </cell>
          <cell r="M20610" t="str">
            <v>1.3平台</v>
          </cell>
          <cell r="N20610">
            <v>300</v>
          </cell>
          <cell r="O20610">
            <v>1.2276</v>
          </cell>
          <cell r="P20610" t="str">
            <v>EA</v>
          </cell>
          <cell r="Q20610">
            <v>1</v>
          </cell>
          <cell r="R20610">
            <v>368.28</v>
          </cell>
          <cell r="S20610">
            <v>300</v>
          </cell>
          <cell r="T20610">
            <v>1.1785000000000001</v>
          </cell>
        </row>
        <row r="20611">
          <cell r="K20611" t="str">
            <v>SHT0013145</v>
          </cell>
          <cell r="L20611" t="str">
            <v>前升降拉簧</v>
          </cell>
          <cell r="M20611" t="str">
            <v>1.3平台</v>
          </cell>
          <cell r="N20611">
            <v>300</v>
          </cell>
          <cell r="O20611">
            <v>1.2276</v>
          </cell>
          <cell r="P20611" t="str">
            <v>EA</v>
          </cell>
          <cell r="Q20611">
            <v>1</v>
          </cell>
          <cell r="R20611">
            <v>368.28</v>
          </cell>
          <cell r="S20611">
            <v>300</v>
          </cell>
          <cell r="T20611">
            <v>1.1785000000000001</v>
          </cell>
        </row>
        <row r="20612">
          <cell r="K20612" t="str">
            <v>SHT0013146</v>
          </cell>
          <cell r="L20612" t="str">
            <v>后升降拉簧</v>
          </cell>
          <cell r="M20612" t="str">
            <v>1.3平台</v>
          </cell>
          <cell r="N20612">
            <v>600</v>
          </cell>
          <cell r="O20612">
            <v>1.6956</v>
          </cell>
          <cell r="P20612" t="str">
            <v>EA</v>
          </cell>
          <cell r="Q20612">
            <v>1</v>
          </cell>
          <cell r="R20612">
            <v>1017.36</v>
          </cell>
          <cell r="S20612">
            <v>600</v>
          </cell>
          <cell r="T20612">
            <v>1.6277999999999999</v>
          </cell>
        </row>
        <row r="20613">
          <cell r="K20613" t="str">
            <v>SHT0013146</v>
          </cell>
          <cell r="L20613" t="str">
            <v>后升降拉簧</v>
          </cell>
          <cell r="M20613" t="str">
            <v>1.3平台</v>
          </cell>
          <cell r="N20613">
            <v>300</v>
          </cell>
          <cell r="O20613">
            <v>1.6956</v>
          </cell>
          <cell r="P20613" t="str">
            <v>EA</v>
          </cell>
          <cell r="Q20613">
            <v>1</v>
          </cell>
          <cell r="R20613">
            <v>508.68</v>
          </cell>
          <cell r="S20613">
            <v>300</v>
          </cell>
          <cell r="T20613">
            <v>1.6277999999999999</v>
          </cell>
        </row>
        <row r="20614">
          <cell r="K20614" t="str">
            <v>SHT0013146</v>
          </cell>
          <cell r="L20614" t="str">
            <v>后升降拉簧</v>
          </cell>
          <cell r="M20614" t="str">
            <v>1.3平台</v>
          </cell>
          <cell r="N20614">
            <v>300</v>
          </cell>
          <cell r="O20614">
            <v>1.6956</v>
          </cell>
          <cell r="P20614" t="str">
            <v>EA</v>
          </cell>
          <cell r="Q20614">
            <v>1</v>
          </cell>
          <cell r="R20614">
            <v>508.68</v>
          </cell>
          <cell r="S20614">
            <v>300</v>
          </cell>
          <cell r="T20614">
            <v>1.6277999999999999</v>
          </cell>
        </row>
        <row r="20615">
          <cell r="K20615" t="str">
            <v>SHT0013146</v>
          </cell>
          <cell r="L20615" t="str">
            <v>后升降拉簧</v>
          </cell>
          <cell r="M20615" t="str">
            <v>1.3平台</v>
          </cell>
          <cell r="N20615">
            <v>100</v>
          </cell>
          <cell r="O20615">
            <v>1.6956</v>
          </cell>
          <cell r="P20615" t="str">
            <v>EA</v>
          </cell>
          <cell r="Q20615">
            <v>1</v>
          </cell>
          <cell r="R20615">
            <v>169.56</v>
          </cell>
          <cell r="S20615">
            <v>100</v>
          </cell>
          <cell r="T20615">
            <v>1.6277999999999999</v>
          </cell>
        </row>
        <row r="20616">
          <cell r="K20616" t="str">
            <v>SHT0013146</v>
          </cell>
          <cell r="L20616" t="str">
            <v>后升降拉簧</v>
          </cell>
          <cell r="M20616" t="str">
            <v>1.3平台</v>
          </cell>
          <cell r="N20616">
            <v>300</v>
          </cell>
          <cell r="O20616">
            <v>1.6956</v>
          </cell>
          <cell r="P20616" t="str">
            <v>EA</v>
          </cell>
          <cell r="Q20616">
            <v>1</v>
          </cell>
          <cell r="R20616">
            <v>508.68</v>
          </cell>
          <cell r="S20616">
            <v>300</v>
          </cell>
          <cell r="T20616">
            <v>1.6277999999999999</v>
          </cell>
        </row>
        <row r="20617">
          <cell r="K20617" t="str">
            <v>SHT0013146</v>
          </cell>
          <cell r="L20617" t="str">
            <v>后升降拉簧</v>
          </cell>
          <cell r="M20617" t="str">
            <v>1.3平台</v>
          </cell>
          <cell r="N20617">
            <v>200</v>
          </cell>
          <cell r="O20617">
            <v>1.6956</v>
          </cell>
          <cell r="P20617" t="str">
            <v>EA</v>
          </cell>
          <cell r="Q20617">
            <v>1</v>
          </cell>
          <cell r="R20617">
            <v>339.12</v>
          </cell>
          <cell r="S20617">
            <v>200</v>
          </cell>
          <cell r="T20617">
            <v>1.6277999999999999</v>
          </cell>
        </row>
        <row r="20618">
          <cell r="K20618" t="str">
            <v>SHT0013146</v>
          </cell>
          <cell r="L20618" t="str">
            <v>后升降拉簧</v>
          </cell>
          <cell r="M20618" t="str">
            <v>1.3平台</v>
          </cell>
          <cell r="N20618">
            <v>150</v>
          </cell>
          <cell r="O20618">
            <v>1.6956</v>
          </cell>
          <cell r="P20618" t="str">
            <v>EA</v>
          </cell>
          <cell r="Q20618">
            <v>1</v>
          </cell>
          <cell r="R20618">
            <v>254.34</v>
          </cell>
          <cell r="S20618">
            <v>150</v>
          </cell>
          <cell r="T20618">
            <v>1.6277999999999999</v>
          </cell>
        </row>
        <row r="20619">
          <cell r="K20619" t="str">
            <v>SHT0013146</v>
          </cell>
          <cell r="L20619" t="str">
            <v>后升降拉簧</v>
          </cell>
          <cell r="M20619" t="str">
            <v>1.3平台</v>
          </cell>
          <cell r="N20619">
            <v>300</v>
          </cell>
          <cell r="O20619">
            <v>1.6956</v>
          </cell>
          <cell r="P20619" t="str">
            <v>EA</v>
          </cell>
          <cell r="Q20619">
            <v>1</v>
          </cell>
          <cell r="R20619">
            <v>508.68</v>
          </cell>
          <cell r="S20619">
            <v>300</v>
          </cell>
          <cell r="T20619">
            <v>1.6277999999999999</v>
          </cell>
        </row>
        <row r="20620">
          <cell r="K20620" t="str">
            <v>SHT0013146</v>
          </cell>
          <cell r="L20620" t="str">
            <v>后升降拉簧</v>
          </cell>
          <cell r="M20620" t="str">
            <v>1.3平台</v>
          </cell>
          <cell r="N20620">
            <v>284</v>
          </cell>
          <cell r="O20620">
            <v>1.6956</v>
          </cell>
          <cell r="P20620" t="str">
            <v>EA</v>
          </cell>
          <cell r="Q20620">
            <v>1</v>
          </cell>
          <cell r="R20620">
            <v>481.55</v>
          </cell>
          <cell r="S20620">
            <v>284</v>
          </cell>
          <cell r="T20620">
            <v>1.6277999999999999</v>
          </cell>
        </row>
        <row r="20621">
          <cell r="K20621" t="str">
            <v>SHT0013146</v>
          </cell>
          <cell r="L20621" t="str">
            <v>后升降拉簧</v>
          </cell>
          <cell r="M20621" t="str">
            <v>1.3平台</v>
          </cell>
          <cell r="N20621">
            <v>300</v>
          </cell>
          <cell r="O20621">
            <v>1.6956</v>
          </cell>
          <cell r="P20621" t="str">
            <v>EA</v>
          </cell>
          <cell r="Q20621">
            <v>1</v>
          </cell>
          <cell r="R20621">
            <v>508.68</v>
          </cell>
          <cell r="S20621">
            <v>300</v>
          </cell>
          <cell r="T20621">
            <v>1.6277999999999999</v>
          </cell>
        </row>
        <row r="20622">
          <cell r="K20622" t="str">
            <v>SHT0013146</v>
          </cell>
          <cell r="L20622" t="str">
            <v>后升降拉簧</v>
          </cell>
          <cell r="M20622" t="str">
            <v>1.3平台</v>
          </cell>
          <cell r="N20622">
            <v>190</v>
          </cell>
          <cell r="O20622">
            <v>1.6956</v>
          </cell>
          <cell r="P20622" t="str">
            <v>EA</v>
          </cell>
          <cell r="Q20622">
            <v>1</v>
          </cell>
          <cell r="R20622">
            <v>322.16000000000003</v>
          </cell>
          <cell r="S20622">
            <v>190</v>
          </cell>
          <cell r="T20622">
            <v>1.6277999999999999</v>
          </cell>
        </row>
        <row r="20623">
          <cell r="K20623" t="str">
            <v>SHT0013146</v>
          </cell>
          <cell r="L20623" t="str">
            <v>后升降拉簧</v>
          </cell>
          <cell r="M20623" t="str">
            <v>1.3平台</v>
          </cell>
          <cell r="N20623">
            <v>300</v>
          </cell>
          <cell r="O20623">
            <v>1.6956</v>
          </cell>
          <cell r="P20623" t="str">
            <v>EA</v>
          </cell>
          <cell r="Q20623">
            <v>1</v>
          </cell>
          <cell r="R20623">
            <v>508.68</v>
          </cell>
          <cell r="S20623">
            <v>300</v>
          </cell>
          <cell r="T20623">
            <v>1.6277999999999999</v>
          </cell>
        </row>
        <row r="20624">
          <cell r="K20624" t="str">
            <v>SHT0013146</v>
          </cell>
          <cell r="L20624" t="str">
            <v>后升降拉簧</v>
          </cell>
          <cell r="M20624" t="str">
            <v>1.3平台</v>
          </cell>
          <cell r="N20624">
            <v>300</v>
          </cell>
          <cell r="O20624">
            <v>1.6956</v>
          </cell>
          <cell r="P20624" t="str">
            <v>EA</v>
          </cell>
          <cell r="Q20624">
            <v>1</v>
          </cell>
          <cell r="R20624">
            <v>508.68</v>
          </cell>
          <cell r="S20624">
            <v>300</v>
          </cell>
          <cell r="T20624">
            <v>1.6277999999999999</v>
          </cell>
        </row>
        <row r="20625">
          <cell r="K20625" t="str">
            <v>SHT0013153</v>
          </cell>
          <cell r="L20625" t="str">
            <v>副驾坐垫面套总成</v>
          </cell>
          <cell r="M20625" t="str">
            <v>重汽T5-1.0整体靠背旷达</v>
          </cell>
          <cell r="N20625">
            <v>80</v>
          </cell>
          <cell r="O20625">
            <v>24.4924</v>
          </cell>
          <cell r="P20625" t="str">
            <v>EA</v>
          </cell>
          <cell r="Q20625">
            <v>1</v>
          </cell>
          <cell r="R20625">
            <v>1959.39</v>
          </cell>
          <cell r="S20625">
            <v>80</v>
          </cell>
          <cell r="T20625">
            <v>24.4924</v>
          </cell>
        </row>
        <row r="20626">
          <cell r="K20626" t="str">
            <v>SHT0013153</v>
          </cell>
          <cell r="L20626" t="str">
            <v>副驾坐垫面套总成</v>
          </cell>
          <cell r="M20626" t="str">
            <v>重汽T5-1.0整体靠背旷达</v>
          </cell>
          <cell r="N20626">
            <v>80</v>
          </cell>
          <cell r="O20626">
            <v>24.4924</v>
          </cell>
          <cell r="P20626" t="str">
            <v>EA</v>
          </cell>
          <cell r="Q20626">
            <v>1</v>
          </cell>
          <cell r="R20626">
            <v>1959.39</v>
          </cell>
          <cell r="S20626">
            <v>80</v>
          </cell>
          <cell r="T20626">
            <v>24.4924</v>
          </cell>
        </row>
        <row r="20627">
          <cell r="K20627" t="str">
            <v>SHT0013153</v>
          </cell>
          <cell r="L20627" t="str">
            <v>副驾坐垫面套总成</v>
          </cell>
          <cell r="M20627" t="str">
            <v>重汽T5-1.0整体靠背旷达</v>
          </cell>
          <cell r="N20627">
            <v>80</v>
          </cell>
          <cell r="O20627">
            <v>24.4924</v>
          </cell>
          <cell r="P20627" t="str">
            <v>EA</v>
          </cell>
          <cell r="Q20627">
            <v>1</v>
          </cell>
          <cell r="R20627">
            <v>1959.39</v>
          </cell>
          <cell r="S20627">
            <v>80</v>
          </cell>
          <cell r="T20627">
            <v>24.4924</v>
          </cell>
        </row>
        <row r="20628">
          <cell r="K20628" t="str">
            <v>SHT0013153</v>
          </cell>
          <cell r="L20628" t="str">
            <v>副驾坐垫面套总成</v>
          </cell>
          <cell r="M20628" t="str">
            <v>重汽T5-1.0整体靠背旷达</v>
          </cell>
          <cell r="N20628">
            <v>61</v>
          </cell>
          <cell r="O20628">
            <v>24.4924</v>
          </cell>
          <cell r="P20628" t="str">
            <v>EA</v>
          </cell>
          <cell r="Q20628">
            <v>1</v>
          </cell>
          <cell r="R20628">
            <v>1494.04</v>
          </cell>
          <cell r="S20628">
            <v>61</v>
          </cell>
          <cell r="T20628">
            <v>24.4924</v>
          </cell>
        </row>
        <row r="20629">
          <cell r="K20629" t="str">
            <v>SHT0013153</v>
          </cell>
          <cell r="L20629" t="str">
            <v>副驾坐垫面套总成</v>
          </cell>
          <cell r="M20629" t="str">
            <v>重汽T5-1.0整体靠背旷达</v>
          </cell>
          <cell r="N20629">
            <v>50</v>
          </cell>
          <cell r="O20629">
            <v>24.4924</v>
          </cell>
          <cell r="P20629" t="str">
            <v>EA</v>
          </cell>
          <cell r="Q20629">
            <v>1</v>
          </cell>
          <cell r="R20629">
            <v>1224.6199999999999</v>
          </cell>
          <cell r="S20629">
            <v>50</v>
          </cell>
          <cell r="T20629">
            <v>24.4924</v>
          </cell>
        </row>
        <row r="20630">
          <cell r="K20630" t="str">
            <v>SHT0013153</v>
          </cell>
          <cell r="L20630" t="str">
            <v>副驾坐垫面套总成</v>
          </cell>
          <cell r="M20630" t="str">
            <v>重汽T5-1.0整体靠背旷达</v>
          </cell>
          <cell r="N20630">
            <v>237</v>
          </cell>
          <cell r="O20630">
            <v>24.4924</v>
          </cell>
          <cell r="P20630" t="str">
            <v>EA</v>
          </cell>
          <cell r="Q20630">
            <v>1</v>
          </cell>
          <cell r="R20630">
            <v>5804.7</v>
          </cell>
          <cell r="S20630">
            <v>237</v>
          </cell>
          <cell r="T20630">
            <v>24.4924</v>
          </cell>
        </row>
        <row r="20631">
          <cell r="K20631" t="str">
            <v>SHT0013153</v>
          </cell>
          <cell r="L20631" t="str">
            <v>副驾坐垫面套总成</v>
          </cell>
          <cell r="M20631" t="str">
            <v>重汽T5-1.0整体靠背旷达</v>
          </cell>
          <cell r="N20631">
            <v>120</v>
          </cell>
          <cell r="O20631">
            <v>24.4924</v>
          </cell>
          <cell r="P20631" t="str">
            <v>EA</v>
          </cell>
          <cell r="Q20631">
            <v>1</v>
          </cell>
          <cell r="R20631">
            <v>2939.09</v>
          </cell>
          <cell r="S20631">
            <v>120</v>
          </cell>
          <cell r="T20631">
            <v>24.4924</v>
          </cell>
        </row>
        <row r="20632">
          <cell r="K20632" t="str">
            <v>SHT0013153</v>
          </cell>
          <cell r="L20632" t="str">
            <v>副驾坐垫面套总成</v>
          </cell>
          <cell r="M20632" t="str">
            <v>重汽T5-1.0整体靠背旷达</v>
          </cell>
          <cell r="N20632">
            <v>60</v>
          </cell>
          <cell r="O20632">
            <v>24.4924</v>
          </cell>
          <cell r="P20632" t="str">
            <v>EA</v>
          </cell>
          <cell r="Q20632">
            <v>1</v>
          </cell>
          <cell r="R20632">
            <v>1469.54</v>
          </cell>
          <cell r="S20632">
            <v>60</v>
          </cell>
          <cell r="T20632">
            <v>24.4924</v>
          </cell>
        </row>
        <row r="20633">
          <cell r="K20633" t="str">
            <v>SHT0013153</v>
          </cell>
          <cell r="L20633" t="str">
            <v>副驾坐垫面套总成</v>
          </cell>
          <cell r="M20633" t="str">
            <v>重汽T5-1.0整体靠背旷达</v>
          </cell>
          <cell r="N20633">
            <v>30</v>
          </cell>
          <cell r="O20633">
            <v>24.4924</v>
          </cell>
          <cell r="P20633" t="str">
            <v>EA</v>
          </cell>
          <cell r="Q20633">
            <v>1</v>
          </cell>
          <cell r="R20633">
            <v>734.77</v>
          </cell>
          <cell r="S20633">
            <v>30</v>
          </cell>
          <cell r="T20633">
            <v>24.4924</v>
          </cell>
        </row>
        <row r="20634">
          <cell r="K20634" t="str">
            <v>SHT0013183</v>
          </cell>
          <cell r="L20634" t="str">
            <v>IGS垫圈</v>
          </cell>
          <cell r="M20634" t="str">
            <v>GTM-0818-010</v>
          </cell>
          <cell r="N20634">
            <v>100</v>
          </cell>
          <cell r="O20634">
            <v>1.84</v>
          </cell>
          <cell r="P20634" t="str">
            <v>EA</v>
          </cell>
          <cell r="Q20634">
            <v>1</v>
          </cell>
          <cell r="R20634">
            <v>184</v>
          </cell>
          <cell r="S20634">
            <v>100</v>
          </cell>
          <cell r="T20634">
            <v>1.84</v>
          </cell>
        </row>
        <row r="20635">
          <cell r="K20635" t="str">
            <v>SHT0013256</v>
          </cell>
          <cell r="L20635" t="str">
            <v>防尘罩</v>
          </cell>
          <cell r="M20635" t="str">
            <v/>
          </cell>
          <cell r="N20635">
            <v>300</v>
          </cell>
          <cell r="O20635">
            <v>26</v>
          </cell>
          <cell r="P20635" t="str">
            <v>EA</v>
          </cell>
          <cell r="Q20635">
            <v>1</v>
          </cell>
          <cell r="R20635">
            <v>7800</v>
          </cell>
          <cell r="S20635">
            <v>300</v>
          </cell>
          <cell r="T20635">
            <v>25</v>
          </cell>
        </row>
        <row r="20636">
          <cell r="K20636" t="str">
            <v>SHT0013256</v>
          </cell>
          <cell r="L20636" t="str">
            <v>防尘罩</v>
          </cell>
          <cell r="M20636" t="str">
            <v/>
          </cell>
          <cell r="N20636">
            <v>2000</v>
          </cell>
          <cell r="O20636">
            <v>26</v>
          </cell>
          <cell r="P20636" t="str">
            <v>EA</v>
          </cell>
          <cell r="Q20636">
            <v>1</v>
          </cell>
          <cell r="R20636">
            <v>52000</v>
          </cell>
          <cell r="S20636">
            <v>2000</v>
          </cell>
          <cell r="T20636">
            <v>25</v>
          </cell>
        </row>
        <row r="20637">
          <cell r="K20637" t="str">
            <v>SHT0013256</v>
          </cell>
          <cell r="L20637" t="str">
            <v>防尘罩</v>
          </cell>
          <cell r="M20637" t="str">
            <v/>
          </cell>
          <cell r="N20637">
            <v>2000</v>
          </cell>
          <cell r="O20637">
            <v>26</v>
          </cell>
          <cell r="P20637" t="str">
            <v>EA</v>
          </cell>
          <cell r="Q20637">
            <v>1</v>
          </cell>
          <cell r="R20637">
            <v>52000</v>
          </cell>
          <cell r="S20637">
            <v>2000</v>
          </cell>
          <cell r="T20637">
            <v>25</v>
          </cell>
        </row>
        <row r="20638">
          <cell r="K20638" t="str">
            <v>SHT0013256</v>
          </cell>
          <cell r="L20638" t="str">
            <v>防尘罩</v>
          </cell>
          <cell r="M20638" t="str">
            <v/>
          </cell>
          <cell r="N20638">
            <v>1000</v>
          </cell>
          <cell r="O20638">
            <v>26</v>
          </cell>
          <cell r="P20638" t="str">
            <v>EA</v>
          </cell>
          <cell r="Q20638">
            <v>1</v>
          </cell>
          <cell r="R20638">
            <v>26000</v>
          </cell>
          <cell r="S20638">
            <v>1000</v>
          </cell>
          <cell r="T20638">
            <v>25</v>
          </cell>
        </row>
        <row r="20639">
          <cell r="K20639" t="str">
            <v>SHT0013256</v>
          </cell>
          <cell r="L20639" t="str">
            <v>防尘罩</v>
          </cell>
          <cell r="M20639" t="str">
            <v/>
          </cell>
          <cell r="N20639">
            <v>1000</v>
          </cell>
          <cell r="O20639">
            <v>26</v>
          </cell>
          <cell r="P20639" t="str">
            <v>EA</v>
          </cell>
          <cell r="Q20639">
            <v>1</v>
          </cell>
          <cell r="R20639">
            <v>26000</v>
          </cell>
          <cell r="S20639">
            <v>1000</v>
          </cell>
          <cell r="T20639">
            <v>25</v>
          </cell>
        </row>
        <row r="20640">
          <cell r="K20640" t="str">
            <v>SHT0013256</v>
          </cell>
          <cell r="L20640" t="str">
            <v>防尘罩</v>
          </cell>
          <cell r="M20640" t="str">
            <v/>
          </cell>
          <cell r="N20640">
            <v>-2</v>
          </cell>
          <cell r="O20640">
            <v>26</v>
          </cell>
          <cell r="P20640" t="str">
            <v>EA</v>
          </cell>
          <cell r="Q20640">
            <v>1</v>
          </cell>
          <cell r="R20640">
            <v>-52</v>
          </cell>
          <cell r="S20640">
            <v>-2</v>
          </cell>
          <cell r="T20640">
            <v>25</v>
          </cell>
        </row>
        <row r="20641">
          <cell r="K20641" t="str">
            <v>SHT0013256</v>
          </cell>
          <cell r="L20641" t="str">
            <v>防尘罩</v>
          </cell>
          <cell r="M20641" t="str">
            <v/>
          </cell>
          <cell r="N20641">
            <v>1800</v>
          </cell>
          <cell r="O20641">
            <v>26</v>
          </cell>
          <cell r="P20641" t="str">
            <v>EA</v>
          </cell>
          <cell r="Q20641">
            <v>1</v>
          </cell>
          <cell r="R20641">
            <v>46800</v>
          </cell>
          <cell r="S20641">
            <v>1800</v>
          </cell>
          <cell r="T20641">
            <v>25</v>
          </cell>
        </row>
        <row r="20642">
          <cell r="K20642" t="str">
            <v>SHT0013256</v>
          </cell>
          <cell r="L20642" t="str">
            <v>防尘罩</v>
          </cell>
          <cell r="M20642" t="str">
            <v/>
          </cell>
          <cell r="N20642">
            <v>2000</v>
          </cell>
          <cell r="O20642">
            <v>26</v>
          </cell>
          <cell r="P20642" t="str">
            <v>EA</v>
          </cell>
          <cell r="Q20642">
            <v>1</v>
          </cell>
          <cell r="R20642">
            <v>52000</v>
          </cell>
          <cell r="S20642">
            <v>2000</v>
          </cell>
          <cell r="T20642">
            <v>25</v>
          </cell>
        </row>
        <row r="20643">
          <cell r="K20643" t="str">
            <v>SHT0013256</v>
          </cell>
          <cell r="L20643" t="str">
            <v>防尘罩</v>
          </cell>
          <cell r="M20643" t="str">
            <v/>
          </cell>
          <cell r="N20643">
            <v>1100</v>
          </cell>
          <cell r="O20643">
            <v>26</v>
          </cell>
          <cell r="P20643" t="str">
            <v>EA</v>
          </cell>
          <cell r="Q20643">
            <v>1</v>
          </cell>
          <cell r="R20643">
            <v>28600</v>
          </cell>
          <cell r="S20643">
            <v>1100</v>
          </cell>
          <cell r="T20643">
            <v>25</v>
          </cell>
        </row>
        <row r="20644">
          <cell r="K20644" t="str">
            <v>SHT0013272</v>
          </cell>
          <cell r="L20644" t="str">
            <v>主驾升降调节机构总成</v>
          </cell>
          <cell r="M20644" t="str">
            <v>黑色手柄</v>
          </cell>
          <cell r="N20644">
            <v>300</v>
          </cell>
          <cell r="O20644">
            <v>33.729999999999997</v>
          </cell>
          <cell r="P20644" t="str">
            <v>EA</v>
          </cell>
          <cell r="Q20644">
            <v>1</v>
          </cell>
          <cell r="R20644">
            <v>10119</v>
          </cell>
          <cell r="S20644">
            <v>300</v>
          </cell>
          <cell r="T20644">
            <v>37.770000000000003</v>
          </cell>
        </row>
        <row r="20645">
          <cell r="K20645" t="str">
            <v>SHT0013272</v>
          </cell>
          <cell r="L20645" t="str">
            <v>主驾升降调节机构总成</v>
          </cell>
          <cell r="M20645" t="str">
            <v>黑色手柄</v>
          </cell>
          <cell r="N20645">
            <v>-1</v>
          </cell>
          <cell r="O20645">
            <v>33.729999999999997</v>
          </cell>
          <cell r="P20645" t="str">
            <v>EA</v>
          </cell>
          <cell r="Q20645">
            <v>1</v>
          </cell>
          <cell r="R20645">
            <v>-33.729999999999997</v>
          </cell>
          <cell r="S20645">
            <v>-1</v>
          </cell>
          <cell r="T20645">
            <v>37.770000000000003</v>
          </cell>
        </row>
        <row r="20646">
          <cell r="K20646" t="str">
            <v>SHT0013272</v>
          </cell>
          <cell r="L20646" t="str">
            <v>主驾升降调节机构总成</v>
          </cell>
          <cell r="M20646" t="str">
            <v>黑色手柄</v>
          </cell>
          <cell r="N20646">
            <v>230</v>
          </cell>
          <cell r="O20646">
            <v>33.729999999999997</v>
          </cell>
          <cell r="P20646" t="str">
            <v>EA</v>
          </cell>
          <cell r="Q20646">
            <v>1</v>
          </cell>
          <cell r="R20646">
            <v>7757.9</v>
          </cell>
          <cell r="S20646">
            <v>230</v>
          </cell>
          <cell r="T20646">
            <v>37.770000000000003</v>
          </cell>
        </row>
        <row r="20647">
          <cell r="K20647" t="str">
            <v>SHT0013272</v>
          </cell>
          <cell r="L20647" t="str">
            <v>主驾升降调节机构总成</v>
          </cell>
          <cell r="M20647" t="str">
            <v>黑色手柄</v>
          </cell>
          <cell r="N20647">
            <v>-9</v>
          </cell>
          <cell r="O20647">
            <v>33.729999999999997</v>
          </cell>
          <cell r="P20647" t="str">
            <v>EA</v>
          </cell>
          <cell r="Q20647">
            <v>1</v>
          </cell>
          <cell r="R20647">
            <v>-303.57</v>
          </cell>
          <cell r="S20647">
            <v>-9</v>
          </cell>
          <cell r="T20647">
            <v>37.770000000000003</v>
          </cell>
        </row>
        <row r="20648">
          <cell r="K20648" t="str">
            <v>SHT0013272</v>
          </cell>
          <cell r="L20648" t="str">
            <v>主驾升降调节机构总成</v>
          </cell>
          <cell r="M20648" t="str">
            <v>黑色手柄</v>
          </cell>
          <cell r="N20648">
            <v>360</v>
          </cell>
          <cell r="O20648">
            <v>33.729999999999997</v>
          </cell>
          <cell r="P20648" t="str">
            <v>EA</v>
          </cell>
          <cell r="Q20648">
            <v>1</v>
          </cell>
          <cell r="R20648">
            <v>12142.8</v>
          </cell>
          <cell r="S20648">
            <v>360</v>
          </cell>
          <cell r="T20648">
            <v>37.770000000000003</v>
          </cell>
        </row>
        <row r="20649">
          <cell r="K20649" t="str">
            <v>SHT0013272</v>
          </cell>
          <cell r="L20649" t="str">
            <v>主驾升降调节机构总成</v>
          </cell>
          <cell r="M20649" t="str">
            <v>黑色手柄</v>
          </cell>
          <cell r="N20649">
            <v>60</v>
          </cell>
          <cell r="O20649">
            <v>33.729999999999997</v>
          </cell>
          <cell r="P20649" t="str">
            <v>EA</v>
          </cell>
          <cell r="Q20649">
            <v>1</v>
          </cell>
          <cell r="R20649">
            <v>2023.8</v>
          </cell>
          <cell r="S20649">
            <v>60</v>
          </cell>
          <cell r="T20649">
            <v>37.770000000000003</v>
          </cell>
        </row>
        <row r="20650">
          <cell r="K20650" t="str">
            <v>SHT0013272</v>
          </cell>
          <cell r="L20650" t="str">
            <v>主驾升降调节机构总成</v>
          </cell>
          <cell r="M20650" t="str">
            <v>黑色手柄</v>
          </cell>
          <cell r="N20650">
            <v>240</v>
          </cell>
          <cell r="O20650">
            <v>33.729999999999997</v>
          </cell>
          <cell r="P20650" t="str">
            <v>EA</v>
          </cell>
          <cell r="Q20650">
            <v>1</v>
          </cell>
          <cell r="R20650">
            <v>8095.2</v>
          </cell>
          <cell r="S20650">
            <v>240</v>
          </cell>
          <cell r="T20650">
            <v>37.770000000000003</v>
          </cell>
        </row>
        <row r="20651">
          <cell r="K20651" t="str">
            <v>SHT0013272</v>
          </cell>
          <cell r="L20651" t="str">
            <v>主驾升降调节机构总成</v>
          </cell>
          <cell r="M20651" t="str">
            <v>黑色手柄</v>
          </cell>
          <cell r="N20651">
            <v>-2</v>
          </cell>
          <cell r="O20651">
            <v>33.729999999999997</v>
          </cell>
          <cell r="P20651" t="str">
            <v>EA</v>
          </cell>
          <cell r="Q20651">
            <v>1</v>
          </cell>
          <cell r="R20651">
            <v>-67.459999999999994</v>
          </cell>
          <cell r="S20651">
            <v>-2</v>
          </cell>
          <cell r="T20651">
            <v>37.770000000000003</v>
          </cell>
        </row>
        <row r="20652">
          <cell r="K20652" t="str">
            <v>SHT0013272</v>
          </cell>
          <cell r="L20652" t="str">
            <v>主驾升降调节机构总成</v>
          </cell>
          <cell r="M20652" t="str">
            <v>黑色手柄</v>
          </cell>
          <cell r="N20652">
            <v>360</v>
          </cell>
          <cell r="O20652">
            <v>33.729999999999997</v>
          </cell>
          <cell r="P20652" t="str">
            <v>EA</v>
          </cell>
          <cell r="Q20652">
            <v>1</v>
          </cell>
          <cell r="R20652">
            <v>12142.8</v>
          </cell>
          <cell r="S20652">
            <v>360</v>
          </cell>
          <cell r="T20652">
            <v>37.770000000000003</v>
          </cell>
        </row>
        <row r="20653">
          <cell r="K20653" t="str">
            <v>SHT0013272</v>
          </cell>
          <cell r="L20653" t="str">
            <v>主驾升降调节机构总成</v>
          </cell>
          <cell r="M20653" t="str">
            <v>黑色手柄</v>
          </cell>
          <cell r="N20653">
            <v>180</v>
          </cell>
          <cell r="O20653">
            <v>33.729999999999997</v>
          </cell>
          <cell r="P20653" t="str">
            <v>EA</v>
          </cell>
          <cell r="Q20653">
            <v>1</v>
          </cell>
          <cell r="R20653">
            <v>6071.4</v>
          </cell>
          <cell r="S20653">
            <v>180</v>
          </cell>
          <cell r="T20653">
            <v>37.770000000000003</v>
          </cell>
        </row>
        <row r="20654">
          <cell r="K20654" t="str">
            <v>SHT0013298</v>
          </cell>
          <cell r="L20654" t="str">
            <v>1.0升级平台气囊总成</v>
          </cell>
          <cell r="M20654" t="str">
            <v>1.3平台</v>
          </cell>
          <cell r="N20654">
            <v>200</v>
          </cell>
          <cell r="O20654">
            <v>39.11</v>
          </cell>
          <cell r="P20654" t="str">
            <v>EA</v>
          </cell>
          <cell r="Q20654">
            <v>1</v>
          </cell>
          <cell r="R20654">
            <v>7822</v>
          </cell>
          <cell r="S20654">
            <v>200</v>
          </cell>
          <cell r="T20654">
            <v>48.59</v>
          </cell>
        </row>
        <row r="20655">
          <cell r="K20655" t="str">
            <v>SHT0013298</v>
          </cell>
          <cell r="L20655" t="str">
            <v>1.0升级平台气囊总成</v>
          </cell>
          <cell r="M20655" t="str">
            <v>1.3平台</v>
          </cell>
          <cell r="N20655">
            <v>520</v>
          </cell>
          <cell r="O20655">
            <v>39.11</v>
          </cell>
          <cell r="P20655" t="str">
            <v>EA</v>
          </cell>
          <cell r="Q20655">
            <v>1</v>
          </cell>
          <cell r="R20655">
            <v>20337.2</v>
          </cell>
          <cell r="S20655">
            <v>520</v>
          </cell>
          <cell r="T20655">
            <v>48.59</v>
          </cell>
        </row>
        <row r="20656">
          <cell r="K20656" t="str">
            <v>SHT0013298</v>
          </cell>
          <cell r="L20656" t="str">
            <v>1.0升级平台气囊总成</v>
          </cell>
          <cell r="M20656" t="str">
            <v>1.3平台</v>
          </cell>
          <cell r="N20656">
            <v>320</v>
          </cell>
          <cell r="O20656">
            <v>39.11</v>
          </cell>
          <cell r="P20656" t="str">
            <v>EA</v>
          </cell>
          <cell r="Q20656">
            <v>1</v>
          </cell>
          <cell r="R20656">
            <v>12515.2</v>
          </cell>
          <cell r="S20656">
            <v>320</v>
          </cell>
          <cell r="T20656">
            <v>48.59</v>
          </cell>
        </row>
        <row r="20657">
          <cell r="K20657" t="str">
            <v>SHT0013298</v>
          </cell>
          <cell r="L20657" t="str">
            <v>1.0升级平台气囊总成</v>
          </cell>
          <cell r="M20657" t="str">
            <v>1.3平台</v>
          </cell>
          <cell r="N20657">
            <v>80</v>
          </cell>
          <cell r="O20657">
            <v>39.11</v>
          </cell>
          <cell r="P20657" t="str">
            <v>EA</v>
          </cell>
          <cell r="Q20657">
            <v>1</v>
          </cell>
          <cell r="R20657">
            <v>3128.8</v>
          </cell>
          <cell r="S20657">
            <v>80</v>
          </cell>
          <cell r="T20657">
            <v>48.59</v>
          </cell>
        </row>
        <row r="20658">
          <cell r="K20658" t="str">
            <v>SHT0013298</v>
          </cell>
          <cell r="L20658" t="str">
            <v>1.0升级平台气囊总成</v>
          </cell>
          <cell r="M20658" t="str">
            <v>1.3平台</v>
          </cell>
          <cell r="N20658">
            <v>520</v>
          </cell>
          <cell r="O20658">
            <v>39.11</v>
          </cell>
          <cell r="P20658" t="str">
            <v>EA</v>
          </cell>
          <cell r="Q20658">
            <v>1</v>
          </cell>
          <cell r="R20658">
            <v>20337.2</v>
          </cell>
          <cell r="S20658">
            <v>520</v>
          </cell>
          <cell r="T20658">
            <v>48.59</v>
          </cell>
        </row>
        <row r="20659">
          <cell r="K20659" t="str">
            <v>SHT0013298</v>
          </cell>
          <cell r="L20659" t="str">
            <v>1.0升级平台气囊总成</v>
          </cell>
          <cell r="M20659" t="str">
            <v>1.3平台</v>
          </cell>
          <cell r="N20659">
            <v>200</v>
          </cell>
          <cell r="O20659">
            <v>39.11</v>
          </cell>
          <cell r="P20659" t="str">
            <v>EA</v>
          </cell>
          <cell r="Q20659">
            <v>1</v>
          </cell>
          <cell r="R20659">
            <v>7822</v>
          </cell>
          <cell r="S20659">
            <v>200</v>
          </cell>
          <cell r="T20659">
            <v>48.59</v>
          </cell>
        </row>
        <row r="20660">
          <cell r="K20660" t="str">
            <v>SHT0013298</v>
          </cell>
          <cell r="L20660" t="str">
            <v>1.0升级平台气囊总成</v>
          </cell>
          <cell r="M20660" t="str">
            <v>1.3平台</v>
          </cell>
          <cell r="N20660">
            <v>200</v>
          </cell>
          <cell r="O20660">
            <v>39.11</v>
          </cell>
          <cell r="P20660" t="str">
            <v>EA</v>
          </cell>
          <cell r="Q20660">
            <v>1</v>
          </cell>
          <cell r="R20660">
            <v>7822</v>
          </cell>
          <cell r="S20660">
            <v>200</v>
          </cell>
          <cell r="T20660">
            <v>48.59</v>
          </cell>
        </row>
        <row r="20661">
          <cell r="K20661" t="str">
            <v>SHT0013298</v>
          </cell>
          <cell r="L20661" t="str">
            <v>1.0升级平台气囊总成</v>
          </cell>
          <cell r="M20661" t="str">
            <v>1.3平台</v>
          </cell>
          <cell r="N20661">
            <v>120</v>
          </cell>
          <cell r="O20661">
            <v>39.11</v>
          </cell>
          <cell r="P20661" t="str">
            <v>EA</v>
          </cell>
          <cell r="Q20661">
            <v>1</v>
          </cell>
          <cell r="R20661">
            <v>4693.2</v>
          </cell>
          <cell r="S20661">
            <v>120</v>
          </cell>
          <cell r="T20661">
            <v>48.59</v>
          </cell>
        </row>
        <row r="20662">
          <cell r="K20662" t="str">
            <v>SHT0013298</v>
          </cell>
          <cell r="L20662" t="str">
            <v>1.0升级平台气囊总成</v>
          </cell>
          <cell r="M20662" t="str">
            <v>1.3平台</v>
          </cell>
          <cell r="N20662">
            <v>120</v>
          </cell>
          <cell r="O20662">
            <v>39.11</v>
          </cell>
          <cell r="P20662" t="str">
            <v>EA</v>
          </cell>
          <cell r="Q20662">
            <v>1</v>
          </cell>
          <cell r="R20662">
            <v>4693.2</v>
          </cell>
          <cell r="S20662">
            <v>120</v>
          </cell>
          <cell r="T20662">
            <v>48.59</v>
          </cell>
        </row>
        <row r="20663">
          <cell r="K20663" t="str">
            <v>SHT0013298</v>
          </cell>
          <cell r="L20663" t="str">
            <v>1.0升级平台气囊总成</v>
          </cell>
          <cell r="M20663" t="str">
            <v>1.3平台</v>
          </cell>
          <cell r="N20663">
            <v>200</v>
          </cell>
          <cell r="O20663">
            <v>39.11</v>
          </cell>
          <cell r="P20663" t="str">
            <v>EA</v>
          </cell>
          <cell r="Q20663">
            <v>1</v>
          </cell>
          <cell r="R20663">
            <v>7822</v>
          </cell>
          <cell r="S20663">
            <v>200</v>
          </cell>
          <cell r="T20663">
            <v>48.59</v>
          </cell>
        </row>
        <row r="20664">
          <cell r="K20664" t="str">
            <v>SHT0013298</v>
          </cell>
          <cell r="L20664" t="str">
            <v>1.0升级平台气囊总成</v>
          </cell>
          <cell r="M20664" t="str">
            <v>1.3平台</v>
          </cell>
          <cell r="N20664">
            <v>200</v>
          </cell>
          <cell r="O20664">
            <v>39.11</v>
          </cell>
          <cell r="P20664" t="str">
            <v>EA</v>
          </cell>
          <cell r="Q20664">
            <v>1</v>
          </cell>
          <cell r="R20664">
            <v>7822</v>
          </cell>
          <cell r="S20664">
            <v>200</v>
          </cell>
          <cell r="T20664">
            <v>48.59</v>
          </cell>
        </row>
        <row r="20665">
          <cell r="K20665" t="str">
            <v>SHT0013365</v>
          </cell>
          <cell r="L20665" t="str">
            <v>悬浮气路总成</v>
          </cell>
          <cell r="M20665" t="str">
            <v>重汽T5-2.0</v>
          </cell>
          <cell r="N20665">
            <v>240</v>
          </cell>
          <cell r="O20665">
            <v>39.549999999999997</v>
          </cell>
          <cell r="P20665" t="str">
            <v>EA</v>
          </cell>
          <cell r="Q20665">
            <v>1</v>
          </cell>
          <cell r="R20665">
            <v>9492</v>
          </cell>
          <cell r="S20665">
            <v>240</v>
          </cell>
          <cell r="T20665">
            <v>49.16</v>
          </cell>
        </row>
        <row r="20666">
          <cell r="K20666" t="str">
            <v>SHT0013365</v>
          </cell>
          <cell r="L20666" t="str">
            <v>悬浮气路总成</v>
          </cell>
          <cell r="M20666" t="str">
            <v>重汽T5-2.0</v>
          </cell>
          <cell r="N20666">
            <v>240</v>
          </cell>
          <cell r="O20666">
            <v>39.549999999999997</v>
          </cell>
          <cell r="P20666" t="str">
            <v>EA</v>
          </cell>
          <cell r="Q20666">
            <v>1</v>
          </cell>
          <cell r="R20666">
            <v>9492</v>
          </cell>
          <cell r="S20666">
            <v>240</v>
          </cell>
          <cell r="T20666">
            <v>49.16</v>
          </cell>
        </row>
        <row r="20667">
          <cell r="K20667" t="str">
            <v>SHT0013388</v>
          </cell>
          <cell r="L20667" t="str">
            <v>后升降长连杆</v>
          </cell>
          <cell r="M20667" t="str">
            <v>1.3平台</v>
          </cell>
          <cell r="N20667">
            <v>1000</v>
          </cell>
          <cell r="O20667">
            <v>1.7019</v>
          </cell>
          <cell r="P20667" t="str">
            <v>EA</v>
          </cell>
          <cell r="Q20667">
            <v>1</v>
          </cell>
          <cell r="R20667">
            <v>1701.9</v>
          </cell>
          <cell r="S20667">
            <v>1000</v>
          </cell>
          <cell r="T20667">
            <v>1.6020000000000001</v>
          </cell>
        </row>
        <row r="20668">
          <cell r="K20668" t="str">
            <v>SHT0013388</v>
          </cell>
          <cell r="L20668" t="str">
            <v>后升降长连杆</v>
          </cell>
          <cell r="M20668" t="str">
            <v>1.3平台</v>
          </cell>
          <cell r="N20668">
            <v>950</v>
          </cell>
          <cell r="O20668">
            <v>1.7019</v>
          </cell>
          <cell r="P20668" t="str">
            <v>EA</v>
          </cell>
          <cell r="Q20668">
            <v>1</v>
          </cell>
          <cell r="R20668">
            <v>1616.81</v>
          </cell>
          <cell r="S20668">
            <v>950</v>
          </cell>
          <cell r="T20668">
            <v>1.6020000000000001</v>
          </cell>
        </row>
        <row r="20669">
          <cell r="K20669" t="str">
            <v>SHT0013388</v>
          </cell>
          <cell r="L20669" t="str">
            <v>后升降长连杆</v>
          </cell>
          <cell r="M20669" t="str">
            <v>1.3平台</v>
          </cell>
          <cell r="N20669">
            <v>600</v>
          </cell>
          <cell r="O20669">
            <v>1.7019</v>
          </cell>
          <cell r="P20669" t="str">
            <v>EA</v>
          </cell>
          <cell r="Q20669">
            <v>1</v>
          </cell>
          <cell r="R20669">
            <v>1021.14</v>
          </cell>
          <cell r="S20669">
            <v>600</v>
          </cell>
          <cell r="T20669">
            <v>1.6020000000000001</v>
          </cell>
        </row>
        <row r="20670">
          <cell r="K20670" t="str">
            <v>SHT0013388</v>
          </cell>
          <cell r="L20670" t="str">
            <v>后升降长连杆</v>
          </cell>
          <cell r="M20670" t="str">
            <v>1.3平台</v>
          </cell>
          <cell r="N20670">
            <v>2000</v>
          </cell>
          <cell r="O20670">
            <v>1.7019</v>
          </cell>
          <cell r="P20670" t="str">
            <v>EA</v>
          </cell>
          <cell r="Q20670">
            <v>1</v>
          </cell>
          <cell r="R20670">
            <v>3403.8</v>
          </cell>
          <cell r="S20670">
            <v>2000</v>
          </cell>
          <cell r="T20670">
            <v>1.6020000000000001</v>
          </cell>
        </row>
        <row r="20671">
          <cell r="K20671" t="str">
            <v>SHT0013388</v>
          </cell>
          <cell r="L20671" t="str">
            <v>后升降长连杆</v>
          </cell>
          <cell r="M20671" t="str">
            <v>1.3平台</v>
          </cell>
          <cell r="N20671">
            <v>3000</v>
          </cell>
          <cell r="O20671">
            <v>1.7019</v>
          </cell>
          <cell r="P20671" t="str">
            <v>EA</v>
          </cell>
          <cell r="Q20671">
            <v>1</v>
          </cell>
          <cell r="R20671">
            <v>5105.7</v>
          </cell>
          <cell r="S20671">
            <v>3000</v>
          </cell>
          <cell r="T20671">
            <v>1.6020000000000001</v>
          </cell>
        </row>
        <row r="20672">
          <cell r="K20672" t="str">
            <v>SHT0013388</v>
          </cell>
          <cell r="L20672" t="str">
            <v>后升降长连杆</v>
          </cell>
          <cell r="M20672" t="str">
            <v>1.3平台</v>
          </cell>
          <cell r="N20672">
            <v>1000</v>
          </cell>
          <cell r="O20672">
            <v>1.7019</v>
          </cell>
          <cell r="P20672" t="str">
            <v>EA</v>
          </cell>
          <cell r="Q20672">
            <v>1</v>
          </cell>
          <cell r="R20672">
            <v>1701.9</v>
          </cell>
          <cell r="S20672">
            <v>1000</v>
          </cell>
          <cell r="T20672">
            <v>1.6020000000000001</v>
          </cell>
        </row>
        <row r="20673">
          <cell r="K20673" t="str">
            <v>SHT0013388</v>
          </cell>
          <cell r="L20673" t="str">
            <v>后升降长连杆</v>
          </cell>
          <cell r="M20673" t="str">
            <v>1.3平台</v>
          </cell>
          <cell r="N20673">
            <v>1000</v>
          </cell>
          <cell r="O20673">
            <v>1.7019</v>
          </cell>
          <cell r="P20673" t="str">
            <v>EA</v>
          </cell>
          <cell r="Q20673">
            <v>1</v>
          </cell>
          <cell r="R20673">
            <v>1701.9</v>
          </cell>
          <cell r="S20673">
            <v>1000</v>
          </cell>
          <cell r="T20673">
            <v>1.6020000000000001</v>
          </cell>
        </row>
        <row r="20674">
          <cell r="K20674" t="str">
            <v>SHT0013388</v>
          </cell>
          <cell r="L20674" t="str">
            <v>后升降长连杆</v>
          </cell>
          <cell r="M20674" t="str">
            <v>1.3平台</v>
          </cell>
          <cell r="N20674">
            <v>1000</v>
          </cell>
          <cell r="O20674">
            <v>1.7019</v>
          </cell>
          <cell r="P20674" t="str">
            <v>EA</v>
          </cell>
          <cell r="Q20674">
            <v>1</v>
          </cell>
          <cell r="R20674">
            <v>1701.9</v>
          </cell>
          <cell r="S20674">
            <v>1000</v>
          </cell>
          <cell r="T20674">
            <v>1.6020000000000001</v>
          </cell>
        </row>
        <row r="20675">
          <cell r="K20675" t="str">
            <v>SHT0013388</v>
          </cell>
          <cell r="L20675" t="str">
            <v>后升降长连杆</v>
          </cell>
          <cell r="M20675" t="str">
            <v>1.3平台</v>
          </cell>
          <cell r="N20675">
            <v>1600</v>
          </cell>
          <cell r="O20675">
            <v>1.7019</v>
          </cell>
          <cell r="P20675" t="str">
            <v>EA</v>
          </cell>
          <cell r="Q20675">
            <v>1</v>
          </cell>
          <cell r="R20675">
            <v>2723.04</v>
          </cell>
          <cell r="S20675">
            <v>1600</v>
          </cell>
          <cell r="T20675">
            <v>1.6020000000000001</v>
          </cell>
        </row>
        <row r="20676">
          <cell r="K20676" t="str">
            <v>SHT0013388</v>
          </cell>
          <cell r="L20676" t="str">
            <v>后升降长连杆</v>
          </cell>
          <cell r="M20676" t="str">
            <v>1.3平台</v>
          </cell>
          <cell r="N20676">
            <v>1000</v>
          </cell>
          <cell r="O20676">
            <v>1.7019</v>
          </cell>
          <cell r="P20676" t="str">
            <v>EA</v>
          </cell>
          <cell r="Q20676">
            <v>1</v>
          </cell>
          <cell r="R20676">
            <v>1701.9</v>
          </cell>
          <cell r="S20676">
            <v>1000</v>
          </cell>
          <cell r="T20676">
            <v>1.6020000000000001</v>
          </cell>
        </row>
        <row r="20677">
          <cell r="K20677" t="str">
            <v>SHT0013389</v>
          </cell>
          <cell r="L20677" t="str">
            <v>后升降短连杆</v>
          </cell>
          <cell r="M20677" t="str">
            <v>1.3平台</v>
          </cell>
          <cell r="N20677">
            <v>1000</v>
          </cell>
          <cell r="O20677">
            <v>1.2097</v>
          </cell>
          <cell r="P20677" t="str">
            <v>EA</v>
          </cell>
          <cell r="Q20677">
            <v>1</v>
          </cell>
          <cell r="R20677">
            <v>1209.7</v>
          </cell>
          <cell r="S20677">
            <v>1000</v>
          </cell>
          <cell r="T20677">
            <v>1.07</v>
          </cell>
        </row>
        <row r="20678">
          <cell r="K20678" t="str">
            <v>SHT0013389</v>
          </cell>
          <cell r="L20678" t="str">
            <v>后升降短连杆</v>
          </cell>
          <cell r="M20678" t="str">
            <v>1.3平台</v>
          </cell>
          <cell r="N20678">
            <v>1000</v>
          </cell>
          <cell r="O20678">
            <v>1.2097</v>
          </cell>
          <cell r="P20678" t="str">
            <v>EA</v>
          </cell>
          <cell r="Q20678">
            <v>1</v>
          </cell>
          <cell r="R20678">
            <v>1209.7</v>
          </cell>
          <cell r="S20678">
            <v>1000</v>
          </cell>
          <cell r="T20678">
            <v>1.07</v>
          </cell>
        </row>
        <row r="20679">
          <cell r="K20679" t="str">
            <v>SHT0013389</v>
          </cell>
          <cell r="L20679" t="str">
            <v>后升降短连杆</v>
          </cell>
          <cell r="M20679" t="str">
            <v>1.3平台</v>
          </cell>
          <cell r="N20679">
            <v>2000</v>
          </cell>
          <cell r="O20679">
            <v>1.2097</v>
          </cell>
          <cell r="P20679" t="str">
            <v>EA</v>
          </cell>
          <cell r="Q20679">
            <v>1</v>
          </cell>
          <cell r="R20679">
            <v>2419.4</v>
          </cell>
          <cell r="S20679">
            <v>2000</v>
          </cell>
          <cell r="T20679">
            <v>1.07</v>
          </cell>
        </row>
        <row r="20680">
          <cell r="K20680" t="str">
            <v>SHT0013389</v>
          </cell>
          <cell r="L20680" t="str">
            <v>后升降短连杆</v>
          </cell>
          <cell r="M20680" t="str">
            <v>1.3平台</v>
          </cell>
          <cell r="N20680">
            <v>3000</v>
          </cell>
          <cell r="O20680">
            <v>1.2097</v>
          </cell>
          <cell r="P20680" t="str">
            <v>EA</v>
          </cell>
          <cell r="Q20680">
            <v>1</v>
          </cell>
          <cell r="R20680">
            <v>3629.1</v>
          </cell>
          <cell r="S20680">
            <v>3000</v>
          </cell>
          <cell r="T20680">
            <v>1.07</v>
          </cell>
        </row>
        <row r="20681">
          <cell r="K20681" t="str">
            <v>SHT0013389</v>
          </cell>
          <cell r="L20681" t="str">
            <v>后升降短连杆</v>
          </cell>
          <cell r="M20681" t="str">
            <v>1.3平台</v>
          </cell>
          <cell r="N20681">
            <v>1000</v>
          </cell>
          <cell r="O20681">
            <v>1.2097</v>
          </cell>
          <cell r="P20681" t="str">
            <v>EA</v>
          </cell>
          <cell r="Q20681">
            <v>1</v>
          </cell>
          <cell r="R20681">
            <v>1209.7</v>
          </cell>
          <cell r="S20681">
            <v>1000</v>
          </cell>
          <cell r="T20681">
            <v>1.07</v>
          </cell>
        </row>
        <row r="20682">
          <cell r="K20682" t="str">
            <v>SHT0013389</v>
          </cell>
          <cell r="L20682" t="str">
            <v>后升降短连杆</v>
          </cell>
          <cell r="M20682" t="str">
            <v>1.3平台</v>
          </cell>
          <cell r="N20682">
            <v>1000</v>
          </cell>
          <cell r="O20682">
            <v>1.2097</v>
          </cell>
          <cell r="P20682" t="str">
            <v>EA</v>
          </cell>
          <cell r="Q20682">
            <v>1</v>
          </cell>
          <cell r="R20682">
            <v>1209.7</v>
          </cell>
          <cell r="S20682">
            <v>1000</v>
          </cell>
          <cell r="T20682">
            <v>1.07</v>
          </cell>
        </row>
        <row r="20683">
          <cell r="K20683" t="str">
            <v>SHT0013389</v>
          </cell>
          <cell r="L20683" t="str">
            <v>后升降短连杆</v>
          </cell>
          <cell r="M20683" t="str">
            <v>1.3平台</v>
          </cell>
          <cell r="N20683">
            <v>1500</v>
          </cell>
          <cell r="O20683">
            <v>1.2097</v>
          </cell>
          <cell r="P20683" t="str">
            <v>EA</v>
          </cell>
          <cell r="Q20683">
            <v>1</v>
          </cell>
          <cell r="R20683">
            <v>1814.55</v>
          </cell>
          <cell r="S20683">
            <v>1500</v>
          </cell>
          <cell r="T20683">
            <v>1.07</v>
          </cell>
        </row>
        <row r="20684">
          <cell r="K20684" t="str">
            <v>SHT0013389</v>
          </cell>
          <cell r="L20684" t="str">
            <v>后升降短连杆</v>
          </cell>
          <cell r="M20684" t="str">
            <v>1.3平台</v>
          </cell>
          <cell r="N20684">
            <v>1500</v>
          </cell>
          <cell r="O20684">
            <v>1.2097</v>
          </cell>
          <cell r="P20684" t="str">
            <v>EA</v>
          </cell>
          <cell r="Q20684">
            <v>1</v>
          </cell>
          <cell r="R20684">
            <v>1814.55</v>
          </cell>
          <cell r="S20684">
            <v>1500</v>
          </cell>
          <cell r="T20684">
            <v>1.07</v>
          </cell>
        </row>
        <row r="20685">
          <cell r="K20685" t="str">
            <v>SHT0013389</v>
          </cell>
          <cell r="L20685" t="str">
            <v>后升降短连杆</v>
          </cell>
          <cell r="M20685" t="str">
            <v>1.3平台</v>
          </cell>
          <cell r="N20685">
            <v>1000</v>
          </cell>
          <cell r="O20685">
            <v>1.2097</v>
          </cell>
          <cell r="P20685" t="str">
            <v>EA</v>
          </cell>
          <cell r="Q20685">
            <v>1</v>
          </cell>
          <cell r="R20685">
            <v>1209.7</v>
          </cell>
          <cell r="S20685">
            <v>1000</v>
          </cell>
          <cell r="T20685">
            <v>1.07</v>
          </cell>
        </row>
        <row r="20686">
          <cell r="K20686" t="str">
            <v>SHT0013421</v>
          </cell>
          <cell r="L20686" t="str">
            <v>升降主边锁止轴销</v>
          </cell>
          <cell r="M20686" t="str">
            <v>1.0平台</v>
          </cell>
          <cell r="N20686">
            <v>2000</v>
          </cell>
          <cell r="O20686">
            <v>0.3589</v>
          </cell>
          <cell r="P20686" t="str">
            <v>EA</v>
          </cell>
          <cell r="Q20686">
            <v>1</v>
          </cell>
          <cell r="R20686">
            <v>717.8</v>
          </cell>
          <cell r="S20686">
            <v>2000</v>
          </cell>
          <cell r="T20686">
            <v>0.34100000000000003</v>
          </cell>
        </row>
        <row r="20687">
          <cell r="K20687" t="str">
            <v>SHT0013421</v>
          </cell>
          <cell r="L20687" t="str">
            <v>升降主边锁止轴销</v>
          </cell>
          <cell r="M20687" t="str">
            <v>1.0平台</v>
          </cell>
          <cell r="N20687">
            <v>2144</v>
          </cell>
          <cell r="O20687">
            <v>0.3589</v>
          </cell>
          <cell r="P20687" t="str">
            <v>EA</v>
          </cell>
          <cell r="Q20687">
            <v>1</v>
          </cell>
          <cell r="R20687">
            <v>769.48</v>
          </cell>
          <cell r="S20687">
            <v>2144</v>
          </cell>
          <cell r="T20687">
            <v>0.34100000000000003</v>
          </cell>
        </row>
        <row r="20688">
          <cell r="K20688" t="str">
            <v>SHT0013422</v>
          </cell>
          <cell r="L20688" t="str">
            <v>升降副边锁止轴销</v>
          </cell>
          <cell r="M20688" t="str">
            <v>1.0平台</v>
          </cell>
          <cell r="N20688">
            <v>1530</v>
          </cell>
          <cell r="O20688">
            <v>0.4602</v>
          </cell>
          <cell r="P20688" t="str">
            <v>EA</v>
          </cell>
          <cell r="Q20688">
            <v>1</v>
          </cell>
          <cell r="R20688">
            <v>704.11</v>
          </cell>
          <cell r="S20688">
            <v>1530</v>
          </cell>
          <cell r="T20688">
            <v>0.43719999999999998</v>
          </cell>
        </row>
        <row r="20689">
          <cell r="K20689" t="str">
            <v>SHT0013422</v>
          </cell>
          <cell r="L20689" t="str">
            <v>升降副边锁止轴销</v>
          </cell>
          <cell r="M20689" t="str">
            <v>1.0平台</v>
          </cell>
          <cell r="N20689">
            <v>700</v>
          </cell>
          <cell r="O20689">
            <v>0.4602</v>
          </cell>
          <cell r="P20689" t="str">
            <v>EA</v>
          </cell>
          <cell r="Q20689">
            <v>1</v>
          </cell>
          <cell r="R20689">
            <v>322.14</v>
          </cell>
          <cell r="S20689">
            <v>700</v>
          </cell>
          <cell r="T20689">
            <v>0.43719999999999998</v>
          </cell>
        </row>
        <row r="20690">
          <cell r="K20690" t="str">
            <v>SHT0013422</v>
          </cell>
          <cell r="L20690" t="str">
            <v>升降副边锁止轴销</v>
          </cell>
          <cell r="M20690" t="str">
            <v>1.0平台</v>
          </cell>
          <cell r="N20690">
            <v>1800</v>
          </cell>
          <cell r="O20690">
            <v>0.4602</v>
          </cell>
          <cell r="P20690" t="str">
            <v>EA</v>
          </cell>
          <cell r="Q20690">
            <v>1</v>
          </cell>
          <cell r="R20690">
            <v>828.36</v>
          </cell>
          <cell r="S20690">
            <v>1800</v>
          </cell>
          <cell r="T20690">
            <v>0.43719999999999998</v>
          </cell>
        </row>
        <row r="20691">
          <cell r="K20691" t="str">
            <v>SHT0013504</v>
          </cell>
          <cell r="L20691" t="str">
            <v>驾驶员安全带总成</v>
          </cell>
          <cell r="M20691" t="str">
            <v>重汽汕德卡</v>
          </cell>
          <cell r="N20691">
            <v>5</v>
          </cell>
          <cell r="O20691">
            <v>35.82</v>
          </cell>
          <cell r="P20691" t="str">
            <v>EA</v>
          </cell>
          <cell r="Q20691">
            <v>1</v>
          </cell>
          <cell r="R20691">
            <v>179.1</v>
          </cell>
          <cell r="S20691">
            <v>5</v>
          </cell>
          <cell r="T20691">
            <v>35.82</v>
          </cell>
        </row>
        <row r="20692">
          <cell r="K20692" t="str">
            <v>SHT0013504</v>
          </cell>
          <cell r="L20692" t="str">
            <v>驾驶员安全带总成</v>
          </cell>
          <cell r="M20692" t="str">
            <v>重汽汕德卡</v>
          </cell>
          <cell r="N20692">
            <v>400</v>
          </cell>
          <cell r="O20692">
            <v>30.6</v>
          </cell>
          <cell r="P20692" t="str">
            <v>EA</v>
          </cell>
          <cell r="Q20692">
            <v>1</v>
          </cell>
          <cell r="R20692">
            <v>12240</v>
          </cell>
          <cell r="S20692">
            <v>400</v>
          </cell>
          <cell r="T20692">
            <v>31</v>
          </cell>
        </row>
        <row r="20693">
          <cell r="K20693" t="str">
            <v>SHT0013505</v>
          </cell>
          <cell r="L20693" t="str">
            <v>副驾驶员安全带总成</v>
          </cell>
          <cell r="M20693" t="str">
            <v>带装饰帽重汽汕德卡</v>
          </cell>
          <cell r="N20693">
            <v>2700</v>
          </cell>
          <cell r="O20693">
            <v>30.6</v>
          </cell>
          <cell r="P20693" t="str">
            <v>EA</v>
          </cell>
          <cell r="Q20693">
            <v>1</v>
          </cell>
          <cell r="R20693">
            <v>82620</v>
          </cell>
          <cell r="S20693">
            <v>2700</v>
          </cell>
          <cell r="T20693">
            <v>9.4</v>
          </cell>
        </row>
        <row r="20694">
          <cell r="K20694" t="str">
            <v>SHT0013505</v>
          </cell>
          <cell r="L20694" t="str">
            <v>副驾驶员安全带总成</v>
          </cell>
          <cell r="M20694" t="str">
            <v>带装饰帽重汽汕德卡</v>
          </cell>
          <cell r="N20694">
            <v>2</v>
          </cell>
          <cell r="O20694">
            <v>35.64</v>
          </cell>
          <cell r="P20694" t="str">
            <v>EA</v>
          </cell>
          <cell r="Q20694">
            <v>1</v>
          </cell>
          <cell r="R20694">
            <v>71.28</v>
          </cell>
          <cell r="S20694">
            <v>2</v>
          </cell>
          <cell r="T20694">
            <v>35.82</v>
          </cell>
        </row>
        <row r="20695">
          <cell r="K20695" t="str">
            <v>SHT0013505</v>
          </cell>
          <cell r="L20695" t="str">
            <v>副驾驶员安全带总成</v>
          </cell>
          <cell r="M20695" t="str">
            <v>带装饰帽重汽汕德卡</v>
          </cell>
          <cell r="N20695">
            <v>1640</v>
          </cell>
          <cell r="O20695">
            <v>30.6</v>
          </cell>
          <cell r="P20695" t="str">
            <v>EA</v>
          </cell>
          <cell r="Q20695">
            <v>1</v>
          </cell>
          <cell r="R20695">
            <v>50184</v>
          </cell>
          <cell r="S20695">
            <v>1640</v>
          </cell>
          <cell r="T20695">
            <v>31</v>
          </cell>
        </row>
        <row r="20696">
          <cell r="K20696" t="str">
            <v>SHT0013505</v>
          </cell>
          <cell r="L20696" t="str">
            <v>副驾驶员安全带总成</v>
          </cell>
          <cell r="M20696" t="str">
            <v>带装饰帽重汽汕德卡</v>
          </cell>
          <cell r="N20696">
            <v>360</v>
          </cell>
          <cell r="O20696">
            <v>30.6</v>
          </cell>
          <cell r="P20696" t="str">
            <v>EA</v>
          </cell>
          <cell r="Q20696">
            <v>1</v>
          </cell>
          <cell r="R20696">
            <v>11016</v>
          </cell>
          <cell r="S20696">
            <v>360</v>
          </cell>
          <cell r="T20696">
            <v>31</v>
          </cell>
        </row>
        <row r="20697">
          <cell r="K20697" t="str">
            <v>SHT0013729</v>
          </cell>
          <cell r="L20697" t="str">
            <v>H6扶手手轮弹簧</v>
          </cell>
          <cell r="M20697" t="str">
            <v/>
          </cell>
          <cell r="N20697">
            <v>2000</v>
          </cell>
          <cell r="O20697">
            <v>0.32900000000000001</v>
          </cell>
          <cell r="P20697" t="str">
            <v>Ea</v>
          </cell>
          <cell r="Q20697">
            <v>1</v>
          </cell>
          <cell r="R20697">
            <v>658</v>
          </cell>
          <cell r="S20697">
            <v>2000</v>
          </cell>
          <cell r="T20697">
            <v>0.31580000000000003</v>
          </cell>
        </row>
        <row r="20698">
          <cell r="K20698" t="str">
            <v>SHT0013729</v>
          </cell>
          <cell r="L20698" t="str">
            <v>H6扶手手轮弹簧</v>
          </cell>
          <cell r="M20698" t="str">
            <v/>
          </cell>
          <cell r="N20698">
            <v>2000</v>
          </cell>
          <cell r="O20698">
            <v>0.32900000000000001</v>
          </cell>
          <cell r="P20698" t="str">
            <v>Ea</v>
          </cell>
          <cell r="Q20698">
            <v>1</v>
          </cell>
          <cell r="R20698">
            <v>658</v>
          </cell>
          <cell r="S20698">
            <v>2000</v>
          </cell>
          <cell r="T20698">
            <v>0.31580000000000003</v>
          </cell>
        </row>
        <row r="20699">
          <cell r="K20699" t="str">
            <v>SHT0013733</v>
          </cell>
          <cell r="L20699" t="str">
            <v>上限位缓冲块</v>
          </cell>
          <cell r="M20699" t="str">
            <v>汕德卡2.0</v>
          </cell>
          <cell r="N20699">
            <v>7600</v>
          </cell>
          <cell r="O20699">
            <v>0.38</v>
          </cell>
          <cell r="P20699" t="str">
            <v>EA</v>
          </cell>
          <cell r="Q20699">
            <v>1</v>
          </cell>
          <cell r="R20699">
            <v>2888</v>
          </cell>
          <cell r="S20699">
            <v>7600</v>
          </cell>
          <cell r="T20699">
            <v>0.38</v>
          </cell>
        </row>
        <row r="20700">
          <cell r="K20700" t="str">
            <v>SHT0013733</v>
          </cell>
          <cell r="L20700" t="str">
            <v>上限位缓冲块</v>
          </cell>
          <cell r="M20700" t="str">
            <v>汕德卡2.0</v>
          </cell>
          <cell r="N20700">
            <v>7600</v>
          </cell>
          <cell r="O20700">
            <v>0.38500000000000001</v>
          </cell>
          <cell r="P20700" t="str">
            <v>EA</v>
          </cell>
          <cell r="Q20700">
            <v>1</v>
          </cell>
          <cell r="R20700">
            <v>2926</v>
          </cell>
          <cell r="S20700">
            <v>7600</v>
          </cell>
          <cell r="T20700">
            <v>0.38500000000000001</v>
          </cell>
        </row>
        <row r="20701">
          <cell r="K20701" t="str">
            <v>SHT0013841</v>
          </cell>
          <cell r="L20701" t="str">
            <v>气管支架</v>
          </cell>
          <cell r="M20701" t="str">
            <v>汕德卡VDC</v>
          </cell>
          <cell r="N20701">
            <v>800</v>
          </cell>
          <cell r="O20701">
            <v>0.63</v>
          </cell>
          <cell r="P20701" t="str">
            <v>EA</v>
          </cell>
          <cell r="Q20701">
            <v>1</v>
          </cell>
          <cell r="R20701">
            <v>504</v>
          </cell>
          <cell r="S20701">
            <v>800</v>
          </cell>
          <cell r="T20701">
            <v>0.63</v>
          </cell>
        </row>
        <row r="20702">
          <cell r="K20702" t="str">
            <v>SHT0013841</v>
          </cell>
          <cell r="L20702" t="str">
            <v>气管支架</v>
          </cell>
          <cell r="M20702" t="str">
            <v>汕德卡VDC</v>
          </cell>
          <cell r="N20702">
            <v>1500</v>
          </cell>
          <cell r="O20702">
            <v>0.63</v>
          </cell>
          <cell r="P20702" t="str">
            <v>EA</v>
          </cell>
          <cell r="Q20702">
            <v>1</v>
          </cell>
          <cell r="R20702">
            <v>945</v>
          </cell>
          <cell r="S20702">
            <v>1500</v>
          </cell>
          <cell r="T20702">
            <v>0.63</v>
          </cell>
        </row>
        <row r="20703">
          <cell r="K20703" t="str">
            <v>SHT0013841</v>
          </cell>
          <cell r="L20703" t="str">
            <v>气管支架</v>
          </cell>
          <cell r="M20703" t="str">
            <v>汕德卡VDC</v>
          </cell>
          <cell r="N20703">
            <v>800</v>
          </cell>
          <cell r="O20703">
            <v>0.63</v>
          </cell>
          <cell r="P20703" t="str">
            <v>EA</v>
          </cell>
          <cell r="Q20703">
            <v>1</v>
          </cell>
          <cell r="R20703">
            <v>504</v>
          </cell>
          <cell r="S20703">
            <v>800</v>
          </cell>
          <cell r="T20703">
            <v>0.63</v>
          </cell>
        </row>
        <row r="20704">
          <cell r="K20704" t="str">
            <v>SHT0013841</v>
          </cell>
          <cell r="L20704" t="str">
            <v>气管支架</v>
          </cell>
          <cell r="M20704" t="str">
            <v>汕德卡VDC</v>
          </cell>
          <cell r="N20704">
            <v>5740</v>
          </cell>
          <cell r="O20704">
            <v>0.63</v>
          </cell>
          <cell r="P20704" t="str">
            <v>EA</v>
          </cell>
          <cell r="Q20704">
            <v>1</v>
          </cell>
          <cell r="R20704">
            <v>3616.2</v>
          </cell>
          <cell r="S20704">
            <v>5740</v>
          </cell>
          <cell r="T20704">
            <v>0.63</v>
          </cell>
        </row>
        <row r="20705">
          <cell r="K20705" t="str">
            <v>SHT0013841</v>
          </cell>
          <cell r="L20705" t="str">
            <v>气管支架</v>
          </cell>
          <cell r="M20705" t="str">
            <v>汕德卡VDC</v>
          </cell>
          <cell r="N20705">
            <v>1600</v>
          </cell>
          <cell r="O20705">
            <v>0.63</v>
          </cell>
          <cell r="P20705" t="str">
            <v>EA</v>
          </cell>
          <cell r="Q20705">
            <v>1</v>
          </cell>
          <cell r="R20705">
            <v>1008</v>
          </cell>
          <cell r="S20705">
            <v>1600</v>
          </cell>
          <cell r="T20705">
            <v>0.63</v>
          </cell>
        </row>
        <row r="20706">
          <cell r="K20706" t="str">
            <v>SHT0013855</v>
          </cell>
          <cell r="L20706" t="str">
            <v>驾驶员上安全带导向钢丝</v>
          </cell>
          <cell r="M20706" t="str">
            <v/>
          </cell>
          <cell r="N20706">
            <v>300</v>
          </cell>
          <cell r="O20706">
            <v>1.0669</v>
          </cell>
          <cell r="P20706" t="str">
            <v>EA</v>
          </cell>
          <cell r="Q20706">
            <v>1</v>
          </cell>
          <cell r="R20706">
            <v>320.07</v>
          </cell>
          <cell r="S20706">
            <v>300</v>
          </cell>
          <cell r="T20706">
            <v>1.0592999999999999</v>
          </cell>
        </row>
        <row r="20707">
          <cell r="K20707" t="str">
            <v>SHT0013855</v>
          </cell>
          <cell r="L20707" t="str">
            <v>驾驶员上安全带导向钢丝</v>
          </cell>
          <cell r="M20707" t="str">
            <v/>
          </cell>
          <cell r="N20707">
            <v>300</v>
          </cell>
          <cell r="O20707">
            <v>1.0669</v>
          </cell>
          <cell r="P20707" t="str">
            <v>EA</v>
          </cell>
          <cell r="Q20707">
            <v>1</v>
          </cell>
          <cell r="R20707">
            <v>320.07</v>
          </cell>
          <cell r="S20707">
            <v>300</v>
          </cell>
          <cell r="T20707">
            <v>1.0592999999999999</v>
          </cell>
        </row>
        <row r="20708">
          <cell r="K20708" t="str">
            <v>SHT0013855</v>
          </cell>
          <cell r="L20708" t="str">
            <v>驾驶员上安全带导向钢丝</v>
          </cell>
          <cell r="M20708" t="str">
            <v/>
          </cell>
          <cell r="N20708">
            <v>300</v>
          </cell>
          <cell r="O20708">
            <v>1.0669</v>
          </cell>
          <cell r="P20708" t="str">
            <v>EA</v>
          </cell>
          <cell r="Q20708">
            <v>1</v>
          </cell>
          <cell r="R20708">
            <v>320.07</v>
          </cell>
          <cell r="S20708">
            <v>300</v>
          </cell>
          <cell r="T20708">
            <v>1.0592999999999999</v>
          </cell>
        </row>
        <row r="20709">
          <cell r="K20709" t="str">
            <v>SHT0013855</v>
          </cell>
          <cell r="L20709" t="str">
            <v>驾驶员上安全带导向钢丝</v>
          </cell>
          <cell r="M20709" t="str">
            <v/>
          </cell>
          <cell r="N20709">
            <v>300</v>
          </cell>
          <cell r="O20709">
            <v>1.0669</v>
          </cell>
          <cell r="P20709" t="str">
            <v>EA</v>
          </cell>
          <cell r="Q20709">
            <v>1</v>
          </cell>
          <cell r="R20709">
            <v>320.07</v>
          </cell>
          <cell r="S20709">
            <v>300</v>
          </cell>
          <cell r="T20709">
            <v>1.0592999999999999</v>
          </cell>
        </row>
        <row r="20710">
          <cell r="K20710" t="str">
            <v>SHT0013855</v>
          </cell>
          <cell r="L20710" t="str">
            <v>驾驶员上安全带导向钢丝</v>
          </cell>
          <cell r="M20710" t="str">
            <v/>
          </cell>
          <cell r="N20710">
            <v>300</v>
          </cell>
          <cell r="O20710">
            <v>1.0669</v>
          </cell>
          <cell r="P20710" t="str">
            <v>EA</v>
          </cell>
          <cell r="Q20710">
            <v>1</v>
          </cell>
          <cell r="R20710">
            <v>320.07</v>
          </cell>
          <cell r="S20710">
            <v>300</v>
          </cell>
          <cell r="T20710">
            <v>1.0592999999999999</v>
          </cell>
        </row>
        <row r="20711">
          <cell r="K20711" t="str">
            <v>SHT0013855</v>
          </cell>
          <cell r="L20711" t="str">
            <v>驾驶员上安全带导向钢丝</v>
          </cell>
          <cell r="M20711" t="str">
            <v/>
          </cell>
          <cell r="N20711">
            <v>300</v>
          </cell>
          <cell r="O20711">
            <v>1.0669</v>
          </cell>
          <cell r="P20711" t="str">
            <v>EA</v>
          </cell>
          <cell r="Q20711">
            <v>1</v>
          </cell>
          <cell r="R20711">
            <v>320.07</v>
          </cell>
          <cell r="S20711">
            <v>300</v>
          </cell>
          <cell r="T20711">
            <v>1.0592999999999999</v>
          </cell>
        </row>
        <row r="20712">
          <cell r="K20712" t="str">
            <v>SHT0013855</v>
          </cell>
          <cell r="L20712" t="str">
            <v>驾驶员上安全带导向钢丝</v>
          </cell>
          <cell r="M20712" t="str">
            <v/>
          </cell>
          <cell r="N20712">
            <v>300</v>
          </cell>
          <cell r="O20712">
            <v>1.0669</v>
          </cell>
          <cell r="P20712" t="str">
            <v>EA</v>
          </cell>
          <cell r="Q20712">
            <v>1</v>
          </cell>
          <cell r="R20712">
            <v>320.07</v>
          </cell>
          <cell r="S20712">
            <v>300</v>
          </cell>
          <cell r="T20712">
            <v>1.0592999999999999</v>
          </cell>
        </row>
        <row r="20713">
          <cell r="K20713" t="str">
            <v>SHT0013855</v>
          </cell>
          <cell r="L20713" t="str">
            <v>驾驶员上安全带导向钢丝</v>
          </cell>
          <cell r="M20713" t="str">
            <v/>
          </cell>
          <cell r="N20713">
            <v>300</v>
          </cell>
          <cell r="O20713">
            <v>1.0669</v>
          </cell>
          <cell r="P20713" t="str">
            <v>EA</v>
          </cell>
          <cell r="Q20713">
            <v>1</v>
          </cell>
          <cell r="R20713">
            <v>320.07</v>
          </cell>
          <cell r="S20713">
            <v>300</v>
          </cell>
          <cell r="T20713">
            <v>1.0592999999999999</v>
          </cell>
        </row>
        <row r="20714">
          <cell r="K20714" t="str">
            <v>SHT0013855</v>
          </cell>
          <cell r="L20714" t="str">
            <v>驾驶员上安全带导向钢丝</v>
          </cell>
          <cell r="M20714" t="str">
            <v/>
          </cell>
          <cell r="N20714">
            <v>300</v>
          </cell>
          <cell r="O20714">
            <v>1.0669</v>
          </cell>
          <cell r="P20714" t="str">
            <v>EA</v>
          </cell>
          <cell r="Q20714">
            <v>1</v>
          </cell>
          <cell r="R20714">
            <v>320.07</v>
          </cell>
          <cell r="S20714">
            <v>300</v>
          </cell>
          <cell r="T20714">
            <v>1.0592999999999999</v>
          </cell>
        </row>
        <row r="20715">
          <cell r="K20715" t="str">
            <v>SHT0013855</v>
          </cell>
          <cell r="L20715" t="str">
            <v>驾驶员上安全带导向钢丝</v>
          </cell>
          <cell r="M20715" t="str">
            <v/>
          </cell>
          <cell r="N20715">
            <v>300</v>
          </cell>
          <cell r="O20715">
            <v>1.0669</v>
          </cell>
          <cell r="P20715" t="str">
            <v>EA</v>
          </cell>
          <cell r="Q20715">
            <v>1</v>
          </cell>
          <cell r="R20715">
            <v>320.07</v>
          </cell>
          <cell r="S20715">
            <v>300</v>
          </cell>
          <cell r="T20715">
            <v>1.0592999999999999</v>
          </cell>
        </row>
        <row r="20716">
          <cell r="K20716" t="str">
            <v>SHT0013855</v>
          </cell>
          <cell r="L20716" t="str">
            <v>驾驶员上安全带导向钢丝</v>
          </cell>
          <cell r="M20716" t="str">
            <v/>
          </cell>
          <cell r="N20716">
            <v>300</v>
          </cell>
          <cell r="O20716">
            <v>1.0669</v>
          </cell>
          <cell r="P20716" t="str">
            <v>EA</v>
          </cell>
          <cell r="Q20716">
            <v>1</v>
          </cell>
          <cell r="R20716">
            <v>320.07</v>
          </cell>
          <cell r="S20716">
            <v>300</v>
          </cell>
          <cell r="T20716">
            <v>1.0592999999999999</v>
          </cell>
        </row>
        <row r="20717">
          <cell r="K20717" t="str">
            <v>SHT0013855</v>
          </cell>
          <cell r="L20717" t="str">
            <v>驾驶员上安全带导向钢丝</v>
          </cell>
          <cell r="M20717" t="str">
            <v/>
          </cell>
          <cell r="N20717">
            <v>300</v>
          </cell>
          <cell r="O20717">
            <v>1.0669</v>
          </cell>
          <cell r="P20717" t="str">
            <v>EA</v>
          </cell>
          <cell r="Q20717">
            <v>1</v>
          </cell>
          <cell r="R20717">
            <v>320.07</v>
          </cell>
          <cell r="S20717">
            <v>300</v>
          </cell>
          <cell r="T20717">
            <v>1.0592999999999999</v>
          </cell>
        </row>
        <row r="20718">
          <cell r="K20718" t="str">
            <v>SHT0013855</v>
          </cell>
          <cell r="L20718" t="str">
            <v>驾驶员上安全带导向钢丝</v>
          </cell>
          <cell r="M20718" t="str">
            <v/>
          </cell>
          <cell r="N20718">
            <v>300</v>
          </cell>
          <cell r="O20718">
            <v>1.0669</v>
          </cell>
          <cell r="P20718" t="str">
            <v>EA</v>
          </cell>
          <cell r="Q20718">
            <v>1</v>
          </cell>
          <cell r="R20718">
            <v>320.07</v>
          </cell>
          <cell r="S20718">
            <v>300</v>
          </cell>
          <cell r="T20718">
            <v>1.0592999999999999</v>
          </cell>
        </row>
        <row r="20719">
          <cell r="K20719" t="str">
            <v>SHT0013855</v>
          </cell>
          <cell r="L20719" t="str">
            <v>驾驶员上安全带导向钢丝</v>
          </cell>
          <cell r="M20719" t="str">
            <v/>
          </cell>
          <cell r="N20719">
            <v>300</v>
          </cell>
          <cell r="O20719">
            <v>1.0669</v>
          </cell>
          <cell r="P20719" t="str">
            <v>EA</v>
          </cell>
          <cell r="Q20719">
            <v>1</v>
          </cell>
          <cell r="R20719">
            <v>320.07</v>
          </cell>
          <cell r="S20719">
            <v>300</v>
          </cell>
          <cell r="T20719">
            <v>1.0592999999999999</v>
          </cell>
        </row>
        <row r="20720">
          <cell r="K20720" t="str">
            <v>SHT0013855</v>
          </cell>
          <cell r="L20720" t="str">
            <v>驾驶员上安全带导向钢丝</v>
          </cell>
          <cell r="M20720" t="str">
            <v/>
          </cell>
          <cell r="N20720">
            <v>300</v>
          </cell>
          <cell r="O20720">
            <v>1.0669</v>
          </cell>
          <cell r="P20720" t="str">
            <v>EA</v>
          </cell>
          <cell r="Q20720">
            <v>1</v>
          </cell>
          <cell r="R20720">
            <v>320.07</v>
          </cell>
          <cell r="S20720">
            <v>300</v>
          </cell>
          <cell r="T20720">
            <v>1.0592999999999999</v>
          </cell>
        </row>
        <row r="20721">
          <cell r="K20721" t="str">
            <v>SHT0013855</v>
          </cell>
          <cell r="L20721" t="str">
            <v>驾驶员上安全带导向钢丝</v>
          </cell>
          <cell r="M20721" t="str">
            <v/>
          </cell>
          <cell r="N20721">
            <v>300</v>
          </cell>
          <cell r="O20721">
            <v>1.0669</v>
          </cell>
          <cell r="P20721" t="str">
            <v>EA</v>
          </cell>
          <cell r="Q20721">
            <v>1</v>
          </cell>
          <cell r="R20721">
            <v>320.07</v>
          </cell>
          <cell r="S20721">
            <v>300</v>
          </cell>
          <cell r="T20721">
            <v>1.0592999999999999</v>
          </cell>
        </row>
        <row r="20722">
          <cell r="K20722" t="str">
            <v>SHT0013855</v>
          </cell>
          <cell r="L20722" t="str">
            <v>驾驶员上安全带导向钢丝</v>
          </cell>
          <cell r="M20722" t="str">
            <v/>
          </cell>
          <cell r="N20722">
            <v>300</v>
          </cell>
          <cell r="O20722">
            <v>1.0669</v>
          </cell>
          <cell r="P20722" t="str">
            <v>EA</v>
          </cell>
          <cell r="Q20722">
            <v>1</v>
          </cell>
          <cell r="R20722">
            <v>320.07</v>
          </cell>
          <cell r="S20722">
            <v>300</v>
          </cell>
          <cell r="T20722">
            <v>1.0592999999999999</v>
          </cell>
        </row>
        <row r="20723">
          <cell r="K20723" t="str">
            <v>SHT0013855</v>
          </cell>
          <cell r="L20723" t="str">
            <v>驾驶员上安全带导向钢丝</v>
          </cell>
          <cell r="M20723" t="str">
            <v/>
          </cell>
          <cell r="N20723">
            <v>300</v>
          </cell>
          <cell r="O20723">
            <v>1.0669</v>
          </cell>
          <cell r="P20723" t="str">
            <v>EA</v>
          </cell>
          <cell r="Q20723">
            <v>1</v>
          </cell>
          <cell r="R20723">
            <v>320.07</v>
          </cell>
          <cell r="S20723">
            <v>300</v>
          </cell>
          <cell r="T20723">
            <v>1.0592999999999999</v>
          </cell>
        </row>
        <row r="20724">
          <cell r="K20724" t="str">
            <v>SHT0013856</v>
          </cell>
          <cell r="L20724" t="str">
            <v>驾驶员中间安全带导向钢丝</v>
          </cell>
          <cell r="M20724" t="str">
            <v/>
          </cell>
          <cell r="N20724">
            <v>500</v>
          </cell>
          <cell r="O20724">
            <v>0.6885</v>
          </cell>
          <cell r="P20724" t="str">
            <v>EA</v>
          </cell>
          <cell r="Q20724">
            <v>1</v>
          </cell>
          <cell r="R20724">
            <v>344.25</v>
          </cell>
          <cell r="S20724">
            <v>500</v>
          </cell>
          <cell r="T20724">
            <v>0.44409999999999999</v>
          </cell>
        </row>
        <row r="20725">
          <cell r="K20725" t="str">
            <v>SHT0013856</v>
          </cell>
          <cell r="L20725" t="str">
            <v>驾驶员中间安全带导向钢丝</v>
          </cell>
          <cell r="M20725" t="str">
            <v/>
          </cell>
          <cell r="N20725">
            <v>500</v>
          </cell>
          <cell r="O20725">
            <v>0.6885</v>
          </cell>
          <cell r="P20725" t="str">
            <v>EA</v>
          </cell>
          <cell r="Q20725">
            <v>1</v>
          </cell>
          <cell r="R20725">
            <v>344.25</v>
          </cell>
          <cell r="S20725">
            <v>500</v>
          </cell>
          <cell r="T20725">
            <v>0.44409999999999999</v>
          </cell>
        </row>
        <row r="20726">
          <cell r="K20726" t="str">
            <v>SHT0013856</v>
          </cell>
          <cell r="L20726" t="str">
            <v>驾驶员中间安全带导向钢丝</v>
          </cell>
          <cell r="M20726" t="str">
            <v/>
          </cell>
          <cell r="N20726">
            <v>200</v>
          </cell>
          <cell r="O20726">
            <v>0.6885</v>
          </cell>
          <cell r="P20726" t="str">
            <v>EA</v>
          </cell>
          <cell r="Q20726">
            <v>1</v>
          </cell>
          <cell r="R20726">
            <v>137.69999999999999</v>
          </cell>
          <cell r="S20726">
            <v>200</v>
          </cell>
          <cell r="T20726">
            <v>0.44409999999999999</v>
          </cell>
        </row>
        <row r="20727">
          <cell r="K20727" t="str">
            <v>SHT0013856</v>
          </cell>
          <cell r="L20727" t="str">
            <v>驾驶员中间安全带导向钢丝</v>
          </cell>
          <cell r="M20727" t="str">
            <v/>
          </cell>
          <cell r="N20727">
            <v>490</v>
          </cell>
          <cell r="O20727">
            <v>0.6885</v>
          </cell>
          <cell r="P20727" t="str">
            <v>EA</v>
          </cell>
          <cell r="Q20727">
            <v>1</v>
          </cell>
          <cell r="R20727">
            <v>337.37</v>
          </cell>
          <cell r="S20727">
            <v>490</v>
          </cell>
          <cell r="T20727">
            <v>0.44409999999999999</v>
          </cell>
        </row>
        <row r="20728">
          <cell r="K20728" t="str">
            <v>SHT0013856</v>
          </cell>
          <cell r="L20728" t="str">
            <v>驾驶员中间安全带导向钢丝</v>
          </cell>
          <cell r="M20728" t="str">
            <v/>
          </cell>
          <cell r="N20728">
            <v>500</v>
          </cell>
          <cell r="O20728">
            <v>0.6885</v>
          </cell>
          <cell r="P20728" t="str">
            <v>EA</v>
          </cell>
          <cell r="Q20728">
            <v>1</v>
          </cell>
          <cell r="R20728">
            <v>344.25</v>
          </cell>
          <cell r="S20728">
            <v>500</v>
          </cell>
          <cell r="T20728">
            <v>0.44409999999999999</v>
          </cell>
        </row>
        <row r="20729">
          <cell r="K20729" t="str">
            <v>SHT0013856</v>
          </cell>
          <cell r="L20729" t="str">
            <v>驾驶员中间安全带导向钢丝</v>
          </cell>
          <cell r="M20729" t="str">
            <v/>
          </cell>
          <cell r="N20729">
            <v>500</v>
          </cell>
          <cell r="O20729">
            <v>0.6885</v>
          </cell>
          <cell r="P20729" t="str">
            <v>EA</v>
          </cell>
          <cell r="Q20729">
            <v>1</v>
          </cell>
          <cell r="R20729">
            <v>344.25</v>
          </cell>
          <cell r="S20729">
            <v>500</v>
          </cell>
          <cell r="T20729">
            <v>0.44409999999999999</v>
          </cell>
        </row>
        <row r="20730">
          <cell r="K20730" t="str">
            <v>SHT0013856</v>
          </cell>
          <cell r="L20730" t="str">
            <v>驾驶员中间安全带导向钢丝</v>
          </cell>
          <cell r="M20730" t="str">
            <v/>
          </cell>
          <cell r="N20730">
            <v>500</v>
          </cell>
          <cell r="O20730">
            <v>0.6885</v>
          </cell>
          <cell r="P20730" t="str">
            <v>EA</v>
          </cell>
          <cell r="Q20730">
            <v>1</v>
          </cell>
          <cell r="R20730">
            <v>344.25</v>
          </cell>
          <cell r="S20730">
            <v>500</v>
          </cell>
          <cell r="T20730">
            <v>0.44409999999999999</v>
          </cell>
        </row>
        <row r="20731">
          <cell r="K20731" t="str">
            <v>SHT0013856</v>
          </cell>
          <cell r="L20731" t="str">
            <v>驾驶员中间安全带导向钢丝</v>
          </cell>
          <cell r="M20731" t="str">
            <v/>
          </cell>
          <cell r="N20731">
            <v>500</v>
          </cell>
          <cell r="O20731">
            <v>0.6885</v>
          </cell>
          <cell r="P20731" t="str">
            <v>EA</v>
          </cell>
          <cell r="Q20731">
            <v>1</v>
          </cell>
          <cell r="R20731">
            <v>344.25</v>
          </cell>
          <cell r="S20731">
            <v>500</v>
          </cell>
          <cell r="T20731">
            <v>0.44409999999999999</v>
          </cell>
        </row>
        <row r="20732">
          <cell r="K20732" t="str">
            <v>SHT0013858</v>
          </cell>
          <cell r="L20732" t="str">
            <v>副驾上安全带导向钢丝</v>
          </cell>
          <cell r="M20732" t="str">
            <v/>
          </cell>
          <cell r="N20732">
            <v>300</v>
          </cell>
          <cell r="O20732">
            <v>1.0669</v>
          </cell>
          <cell r="P20732" t="str">
            <v>EA</v>
          </cell>
          <cell r="Q20732">
            <v>1</v>
          </cell>
          <cell r="R20732">
            <v>320.07</v>
          </cell>
          <cell r="S20732">
            <v>300</v>
          </cell>
          <cell r="T20732">
            <v>1.0669</v>
          </cell>
        </row>
        <row r="20733">
          <cell r="K20733" t="str">
            <v>SHT0013858</v>
          </cell>
          <cell r="L20733" t="str">
            <v>副驾上安全带导向钢丝</v>
          </cell>
          <cell r="M20733" t="str">
            <v/>
          </cell>
          <cell r="N20733">
            <v>300</v>
          </cell>
          <cell r="O20733">
            <v>1.0669</v>
          </cell>
          <cell r="P20733" t="str">
            <v>EA</v>
          </cell>
          <cell r="Q20733">
            <v>1</v>
          </cell>
          <cell r="R20733">
            <v>320.07</v>
          </cell>
          <cell r="S20733">
            <v>300</v>
          </cell>
          <cell r="T20733">
            <v>1.0669</v>
          </cell>
        </row>
        <row r="20734">
          <cell r="K20734" t="str">
            <v>SHT0013858</v>
          </cell>
          <cell r="L20734" t="str">
            <v>副驾上安全带导向钢丝</v>
          </cell>
          <cell r="M20734" t="str">
            <v/>
          </cell>
          <cell r="N20734">
            <v>300</v>
          </cell>
          <cell r="O20734">
            <v>1.0669</v>
          </cell>
          <cell r="P20734" t="str">
            <v>EA</v>
          </cell>
          <cell r="Q20734">
            <v>1</v>
          </cell>
          <cell r="R20734">
            <v>320.07</v>
          </cell>
          <cell r="S20734">
            <v>300</v>
          </cell>
          <cell r="T20734">
            <v>1.0669</v>
          </cell>
        </row>
        <row r="20735">
          <cell r="K20735" t="str">
            <v>SHT0013858</v>
          </cell>
          <cell r="L20735" t="str">
            <v>副驾上安全带导向钢丝</v>
          </cell>
          <cell r="M20735" t="str">
            <v/>
          </cell>
          <cell r="N20735">
            <v>300</v>
          </cell>
          <cell r="O20735">
            <v>1.0669</v>
          </cell>
          <cell r="P20735" t="str">
            <v>EA</v>
          </cell>
          <cell r="Q20735">
            <v>1</v>
          </cell>
          <cell r="R20735">
            <v>320.07</v>
          </cell>
          <cell r="S20735">
            <v>300</v>
          </cell>
          <cell r="T20735">
            <v>1.0669</v>
          </cell>
        </row>
        <row r="20736">
          <cell r="K20736" t="str">
            <v>SHT0013858</v>
          </cell>
          <cell r="L20736" t="str">
            <v>副驾上安全带导向钢丝</v>
          </cell>
          <cell r="M20736" t="str">
            <v/>
          </cell>
          <cell r="N20736">
            <v>300</v>
          </cell>
          <cell r="O20736">
            <v>1.0669</v>
          </cell>
          <cell r="P20736" t="str">
            <v>EA</v>
          </cell>
          <cell r="Q20736">
            <v>1</v>
          </cell>
          <cell r="R20736">
            <v>320.07</v>
          </cell>
          <cell r="S20736">
            <v>300</v>
          </cell>
          <cell r="T20736">
            <v>1.0669</v>
          </cell>
        </row>
        <row r="20737">
          <cell r="K20737" t="str">
            <v>SHT0013858</v>
          </cell>
          <cell r="L20737" t="str">
            <v>副驾上安全带导向钢丝</v>
          </cell>
          <cell r="M20737" t="str">
            <v/>
          </cell>
          <cell r="N20737">
            <v>300</v>
          </cell>
          <cell r="O20737">
            <v>1.0669</v>
          </cell>
          <cell r="P20737" t="str">
            <v>EA</v>
          </cell>
          <cell r="Q20737">
            <v>1</v>
          </cell>
          <cell r="R20737">
            <v>320.07</v>
          </cell>
          <cell r="S20737">
            <v>300</v>
          </cell>
          <cell r="T20737">
            <v>1.0669</v>
          </cell>
        </row>
        <row r="20738">
          <cell r="K20738" t="str">
            <v>SHT0013858</v>
          </cell>
          <cell r="L20738" t="str">
            <v>副驾上安全带导向钢丝</v>
          </cell>
          <cell r="M20738" t="str">
            <v/>
          </cell>
          <cell r="N20738">
            <v>300</v>
          </cell>
          <cell r="O20738">
            <v>1.0669</v>
          </cell>
          <cell r="P20738" t="str">
            <v>EA</v>
          </cell>
          <cell r="Q20738">
            <v>1</v>
          </cell>
          <cell r="R20738">
            <v>320.07</v>
          </cell>
          <cell r="S20738">
            <v>300</v>
          </cell>
          <cell r="T20738">
            <v>1.0669</v>
          </cell>
        </row>
        <row r="20739">
          <cell r="K20739" t="str">
            <v>SHT0013858</v>
          </cell>
          <cell r="L20739" t="str">
            <v>副驾上安全带导向钢丝</v>
          </cell>
          <cell r="M20739" t="str">
            <v/>
          </cell>
          <cell r="N20739">
            <v>300</v>
          </cell>
          <cell r="O20739">
            <v>1.0669</v>
          </cell>
          <cell r="P20739" t="str">
            <v>EA</v>
          </cell>
          <cell r="Q20739">
            <v>1</v>
          </cell>
          <cell r="R20739">
            <v>320.07</v>
          </cell>
          <cell r="S20739">
            <v>300</v>
          </cell>
          <cell r="T20739">
            <v>1.0669</v>
          </cell>
        </row>
        <row r="20740">
          <cell r="K20740" t="str">
            <v>SHT0013858</v>
          </cell>
          <cell r="L20740" t="str">
            <v>副驾上安全带导向钢丝</v>
          </cell>
          <cell r="M20740" t="str">
            <v/>
          </cell>
          <cell r="N20740">
            <v>300</v>
          </cell>
          <cell r="O20740">
            <v>1.0669</v>
          </cell>
          <cell r="P20740" t="str">
            <v>EA</v>
          </cell>
          <cell r="Q20740">
            <v>1</v>
          </cell>
          <cell r="R20740">
            <v>320.07</v>
          </cell>
          <cell r="S20740">
            <v>300</v>
          </cell>
          <cell r="T20740">
            <v>1.0669</v>
          </cell>
        </row>
        <row r="20741">
          <cell r="K20741" t="str">
            <v>SHT0013858</v>
          </cell>
          <cell r="L20741" t="str">
            <v>副驾上安全带导向钢丝</v>
          </cell>
          <cell r="M20741" t="str">
            <v/>
          </cell>
          <cell r="N20741">
            <v>-2</v>
          </cell>
          <cell r="O20741">
            <v>1.0669</v>
          </cell>
          <cell r="P20741" t="str">
            <v>EA</v>
          </cell>
          <cell r="Q20741">
            <v>1</v>
          </cell>
          <cell r="R20741">
            <v>-2.13</v>
          </cell>
          <cell r="S20741">
            <v>-2</v>
          </cell>
          <cell r="T20741">
            <v>1.0669</v>
          </cell>
        </row>
        <row r="20742">
          <cell r="K20742" t="str">
            <v>SHT0013858</v>
          </cell>
          <cell r="L20742" t="str">
            <v>副驾上安全带导向钢丝</v>
          </cell>
          <cell r="M20742" t="str">
            <v/>
          </cell>
          <cell r="N20742">
            <v>300</v>
          </cell>
          <cell r="O20742">
            <v>1.0669</v>
          </cell>
          <cell r="P20742" t="str">
            <v>EA</v>
          </cell>
          <cell r="Q20742">
            <v>1</v>
          </cell>
          <cell r="R20742">
            <v>320.07</v>
          </cell>
          <cell r="S20742">
            <v>300</v>
          </cell>
          <cell r="T20742">
            <v>1.0669</v>
          </cell>
        </row>
        <row r="20743">
          <cell r="K20743" t="str">
            <v>SHT0013858</v>
          </cell>
          <cell r="L20743" t="str">
            <v>副驾上安全带导向钢丝</v>
          </cell>
          <cell r="M20743" t="str">
            <v/>
          </cell>
          <cell r="N20743">
            <v>320</v>
          </cell>
          <cell r="O20743">
            <v>1.0669</v>
          </cell>
          <cell r="P20743" t="str">
            <v>EA</v>
          </cell>
          <cell r="Q20743">
            <v>1</v>
          </cell>
          <cell r="R20743">
            <v>341.41</v>
          </cell>
          <cell r="S20743">
            <v>320</v>
          </cell>
          <cell r="T20743">
            <v>1.0669</v>
          </cell>
        </row>
        <row r="20744">
          <cell r="K20744" t="str">
            <v>SHT0013858</v>
          </cell>
          <cell r="L20744" t="str">
            <v>副驾上安全带导向钢丝</v>
          </cell>
          <cell r="M20744" t="str">
            <v/>
          </cell>
          <cell r="N20744">
            <v>300</v>
          </cell>
          <cell r="O20744">
            <v>1.0669</v>
          </cell>
          <cell r="P20744" t="str">
            <v>EA</v>
          </cell>
          <cell r="Q20744">
            <v>1</v>
          </cell>
          <cell r="R20744">
            <v>320.07</v>
          </cell>
          <cell r="S20744">
            <v>300</v>
          </cell>
          <cell r="T20744">
            <v>1.0669</v>
          </cell>
        </row>
        <row r="20745">
          <cell r="K20745" t="str">
            <v>SHT0013858</v>
          </cell>
          <cell r="L20745" t="str">
            <v>副驾上安全带导向钢丝</v>
          </cell>
          <cell r="M20745" t="str">
            <v/>
          </cell>
          <cell r="N20745">
            <v>300</v>
          </cell>
          <cell r="O20745">
            <v>1.0669</v>
          </cell>
          <cell r="P20745" t="str">
            <v>EA</v>
          </cell>
          <cell r="Q20745">
            <v>1</v>
          </cell>
          <cell r="R20745">
            <v>320.07</v>
          </cell>
          <cell r="S20745">
            <v>300</v>
          </cell>
          <cell r="T20745">
            <v>1.0669</v>
          </cell>
        </row>
        <row r="20746">
          <cell r="K20746" t="str">
            <v>SHT0013858</v>
          </cell>
          <cell r="L20746" t="str">
            <v>副驾上安全带导向钢丝</v>
          </cell>
          <cell r="M20746" t="str">
            <v/>
          </cell>
          <cell r="N20746">
            <v>300</v>
          </cell>
          <cell r="O20746">
            <v>1.0669</v>
          </cell>
          <cell r="P20746" t="str">
            <v>EA</v>
          </cell>
          <cell r="Q20746">
            <v>1</v>
          </cell>
          <cell r="R20746">
            <v>320.07</v>
          </cell>
          <cell r="S20746">
            <v>300</v>
          </cell>
          <cell r="T20746">
            <v>1.0669</v>
          </cell>
        </row>
        <row r="20747">
          <cell r="K20747" t="str">
            <v>SHT0013858</v>
          </cell>
          <cell r="L20747" t="str">
            <v>副驾上安全带导向钢丝</v>
          </cell>
          <cell r="M20747" t="str">
            <v/>
          </cell>
          <cell r="N20747">
            <v>300</v>
          </cell>
          <cell r="O20747">
            <v>1.0669</v>
          </cell>
          <cell r="P20747" t="str">
            <v>EA</v>
          </cell>
          <cell r="Q20747">
            <v>1</v>
          </cell>
          <cell r="R20747">
            <v>320.07</v>
          </cell>
          <cell r="S20747">
            <v>300</v>
          </cell>
          <cell r="T20747">
            <v>1.0669</v>
          </cell>
        </row>
        <row r="20748">
          <cell r="K20748" t="str">
            <v>SHT0013858</v>
          </cell>
          <cell r="L20748" t="str">
            <v>副驾上安全带导向钢丝</v>
          </cell>
          <cell r="M20748" t="str">
            <v/>
          </cell>
          <cell r="N20748">
            <v>300</v>
          </cell>
          <cell r="O20748">
            <v>1.0669</v>
          </cell>
          <cell r="P20748" t="str">
            <v>EA</v>
          </cell>
          <cell r="Q20748">
            <v>1</v>
          </cell>
          <cell r="R20748">
            <v>320.07</v>
          </cell>
          <cell r="S20748">
            <v>300</v>
          </cell>
          <cell r="T20748">
            <v>1.0669</v>
          </cell>
        </row>
        <row r="20749">
          <cell r="K20749" t="str">
            <v>SHT0013858</v>
          </cell>
          <cell r="L20749" t="str">
            <v>副驾上安全带导向钢丝</v>
          </cell>
          <cell r="M20749" t="str">
            <v/>
          </cell>
          <cell r="N20749">
            <v>300</v>
          </cell>
          <cell r="O20749">
            <v>1.0669</v>
          </cell>
          <cell r="P20749" t="str">
            <v>EA</v>
          </cell>
          <cell r="Q20749">
            <v>1</v>
          </cell>
          <cell r="R20749">
            <v>320.07</v>
          </cell>
          <cell r="S20749">
            <v>300</v>
          </cell>
          <cell r="T20749">
            <v>1.0669</v>
          </cell>
        </row>
        <row r="20750">
          <cell r="K20750" t="str">
            <v>SHT0013858</v>
          </cell>
          <cell r="L20750" t="str">
            <v>副驾上安全带导向钢丝</v>
          </cell>
          <cell r="M20750" t="str">
            <v/>
          </cell>
          <cell r="N20750">
            <v>300</v>
          </cell>
          <cell r="O20750">
            <v>1.0669</v>
          </cell>
          <cell r="P20750" t="str">
            <v>EA</v>
          </cell>
          <cell r="Q20750">
            <v>1</v>
          </cell>
          <cell r="R20750">
            <v>320.07</v>
          </cell>
          <cell r="S20750">
            <v>300</v>
          </cell>
          <cell r="T20750">
            <v>1.0669</v>
          </cell>
        </row>
        <row r="20751">
          <cell r="K20751" t="str">
            <v>SHT0013858</v>
          </cell>
          <cell r="L20751" t="str">
            <v>副驾上安全带导向钢丝</v>
          </cell>
          <cell r="M20751" t="str">
            <v/>
          </cell>
          <cell r="N20751">
            <v>300</v>
          </cell>
          <cell r="O20751">
            <v>1.0669</v>
          </cell>
          <cell r="P20751" t="str">
            <v>EA</v>
          </cell>
          <cell r="Q20751">
            <v>1</v>
          </cell>
          <cell r="R20751">
            <v>320.07</v>
          </cell>
          <cell r="S20751">
            <v>300</v>
          </cell>
          <cell r="T20751">
            <v>1.0669</v>
          </cell>
        </row>
        <row r="20752">
          <cell r="K20752" t="str">
            <v>SHT0013858</v>
          </cell>
          <cell r="L20752" t="str">
            <v>副驾上安全带导向钢丝</v>
          </cell>
          <cell r="M20752" t="str">
            <v/>
          </cell>
          <cell r="N20752">
            <v>160</v>
          </cell>
          <cell r="O20752">
            <v>1.0669</v>
          </cell>
          <cell r="P20752" t="str">
            <v>EA</v>
          </cell>
          <cell r="Q20752">
            <v>1</v>
          </cell>
          <cell r="R20752">
            <v>170.7</v>
          </cell>
          <cell r="S20752">
            <v>160</v>
          </cell>
          <cell r="T20752">
            <v>1.0669</v>
          </cell>
        </row>
        <row r="20753">
          <cell r="K20753" t="str">
            <v>SHT0013859</v>
          </cell>
          <cell r="L20753" t="str">
            <v>副驾中间安全带导向钢丝</v>
          </cell>
          <cell r="M20753" t="str">
            <v/>
          </cell>
          <cell r="N20753">
            <v>500</v>
          </cell>
          <cell r="O20753">
            <v>0.6885</v>
          </cell>
          <cell r="P20753" t="str">
            <v>EA</v>
          </cell>
          <cell r="Q20753">
            <v>1</v>
          </cell>
          <cell r="R20753">
            <v>344.25</v>
          </cell>
          <cell r="S20753">
            <v>500</v>
          </cell>
          <cell r="T20753">
            <v>0.6885</v>
          </cell>
        </row>
        <row r="20754">
          <cell r="K20754" t="str">
            <v>SHT0013859</v>
          </cell>
          <cell r="L20754" t="str">
            <v>副驾中间安全带导向钢丝</v>
          </cell>
          <cell r="M20754" t="str">
            <v/>
          </cell>
          <cell r="N20754">
            <v>520</v>
          </cell>
          <cell r="O20754">
            <v>0.6885</v>
          </cell>
          <cell r="P20754" t="str">
            <v>EA</v>
          </cell>
          <cell r="Q20754">
            <v>1</v>
          </cell>
          <cell r="R20754">
            <v>358.02</v>
          </cell>
          <cell r="S20754">
            <v>520</v>
          </cell>
          <cell r="T20754">
            <v>0.6885</v>
          </cell>
        </row>
        <row r="20755">
          <cell r="K20755" t="str">
            <v>SHT0013859</v>
          </cell>
          <cell r="L20755" t="str">
            <v>副驾中间安全带导向钢丝</v>
          </cell>
          <cell r="M20755" t="str">
            <v/>
          </cell>
          <cell r="N20755">
            <v>500</v>
          </cell>
          <cell r="O20755">
            <v>0.6885</v>
          </cell>
          <cell r="P20755" t="str">
            <v>EA</v>
          </cell>
          <cell r="Q20755">
            <v>1</v>
          </cell>
          <cell r="R20755">
            <v>344.25</v>
          </cell>
          <cell r="S20755">
            <v>500</v>
          </cell>
          <cell r="T20755">
            <v>0.6885</v>
          </cell>
        </row>
        <row r="20756">
          <cell r="K20756" t="str">
            <v>SHT0013859</v>
          </cell>
          <cell r="L20756" t="str">
            <v>副驾中间安全带导向钢丝</v>
          </cell>
          <cell r="M20756" t="str">
            <v/>
          </cell>
          <cell r="N20756">
            <v>500</v>
          </cell>
          <cell r="O20756">
            <v>0.6885</v>
          </cell>
          <cell r="P20756" t="str">
            <v>EA</v>
          </cell>
          <cell r="Q20756">
            <v>1</v>
          </cell>
          <cell r="R20756">
            <v>344.25</v>
          </cell>
          <cell r="S20756">
            <v>500</v>
          </cell>
          <cell r="T20756">
            <v>0.6885</v>
          </cell>
        </row>
        <row r="20757">
          <cell r="K20757" t="str">
            <v>SHT0013859</v>
          </cell>
          <cell r="L20757" t="str">
            <v>副驾中间安全带导向钢丝</v>
          </cell>
          <cell r="M20757" t="str">
            <v/>
          </cell>
          <cell r="N20757">
            <v>500</v>
          </cell>
          <cell r="O20757">
            <v>0.6885</v>
          </cell>
          <cell r="P20757" t="str">
            <v>EA</v>
          </cell>
          <cell r="Q20757">
            <v>1</v>
          </cell>
          <cell r="R20757">
            <v>344.25</v>
          </cell>
          <cell r="S20757">
            <v>500</v>
          </cell>
          <cell r="T20757">
            <v>0.6885</v>
          </cell>
        </row>
        <row r="20758">
          <cell r="K20758" t="str">
            <v>SHT0013859</v>
          </cell>
          <cell r="L20758" t="str">
            <v>副驾中间安全带导向钢丝</v>
          </cell>
          <cell r="M20758" t="str">
            <v/>
          </cell>
          <cell r="N20758">
            <v>190</v>
          </cell>
          <cell r="O20758">
            <v>0.6885</v>
          </cell>
          <cell r="P20758" t="str">
            <v>EA</v>
          </cell>
          <cell r="Q20758">
            <v>1</v>
          </cell>
          <cell r="R20758">
            <v>130.82</v>
          </cell>
          <cell r="S20758">
            <v>190</v>
          </cell>
          <cell r="T20758">
            <v>0.6885</v>
          </cell>
        </row>
        <row r="20759">
          <cell r="K20759" t="str">
            <v>SHT0013859</v>
          </cell>
          <cell r="L20759" t="str">
            <v>副驾中间安全带导向钢丝</v>
          </cell>
          <cell r="M20759" t="str">
            <v/>
          </cell>
          <cell r="N20759">
            <v>500</v>
          </cell>
          <cell r="O20759">
            <v>0.6885</v>
          </cell>
          <cell r="P20759" t="str">
            <v>EA</v>
          </cell>
          <cell r="Q20759">
            <v>1</v>
          </cell>
          <cell r="R20759">
            <v>344.25</v>
          </cell>
          <cell r="S20759">
            <v>500</v>
          </cell>
          <cell r="T20759">
            <v>0.6885</v>
          </cell>
        </row>
        <row r="20760">
          <cell r="K20760" t="str">
            <v>SHT0013859</v>
          </cell>
          <cell r="L20760" t="str">
            <v>副驾中间安全带导向钢丝</v>
          </cell>
          <cell r="M20760" t="str">
            <v/>
          </cell>
          <cell r="N20760">
            <v>500</v>
          </cell>
          <cell r="O20760">
            <v>0.6885</v>
          </cell>
          <cell r="P20760" t="str">
            <v>EA</v>
          </cell>
          <cell r="Q20760">
            <v>1</v>
          </cell>
          <cell r="R20760">
            <v>344.25</v>
          </cell>
          <cell r="S20760">
            <v>500</v>
          </cell>
          <cell r="T20760">
            <v>0.6885</v>
          </cell>
        </row>
        <row r="20761">
          <cell r="K20761" t="str">
            <v>SHT0013859</v>
          </cell>
          <cell r="L20761" t="str">
            <v>副驾中间安全带导向钢丝</v>
          </cell>
          <cell r="M20761" t="str">
            <v/>
          </cell>
          <cell r="N20761">
            <v>500</v>
          </cell>
          <cell r="O20761">
            <v>0.6885</v>
          </cell>
          <cell r="P20761" t="str">
            <v>EA</v>
          </cell>
          <cell r="Q20761">
            <v>1</v>
          </cell>
          <cell r="R20761">
            <v>344.25</v>
          </cell>
          <cell r="S20761">
            <v>500</v>
          </cell>
          <cell r="T20761">
            <v>0.6885</v>
          </cell>
        </row>
        <row r="20762">
          <cell r="K20762" t="str">
            <v>SHT0013859</v>
          </cell>
          <cell r="L20762" t="str">
            <v>副驾中间安全带导向钢丝</v>
          </cell>
          <cell r="M20762" t="str">
            <v/>
          </cell>
          <cell r="N20762">
            <v>500</v>
          </cell>
          <cell r="O20762">
            <v>0.6885</v>
          </cell>
          <cell r="P20762" t="str">
            <v>EA</v>
          </cell>
          <cell r="Q20762">
            <v>1</v>
          </cell>
          <cell r="R20762">
            <v>344.25</v>
          </cell>
          <cell r="S20762">
            <v>500</v>
          </cell>
          <cell r="T20762">
            <v>0.6885</v>
          </cell>
        </row>
        <row r="20763">
          <cell r="K20763" t="str">
            <v>SHT0013859</v>
          </cell>
          <cell r="L20763" t="str">
            <v>副驾中间安全带导向钢丝</v>
          </cell>
          <cell r="M20763" t="str">
            <v/>
          </cell>
          <cell r="N20763">
            <v>500</v>
          </cell>
          <cell r="O20763">
            <v>0.6885</v>
          </cell>
          <cell r="P20763" t="str">
            <v>EA</v>
          </cell>
          <cell r="Q20763">
            <v>1</v>
          </cell>
          <cell r="R20763">
            <v>344.25</v>
          </cell>
          <cell r="S20763">
            <v>500</v>
          </cell>
          <cell r="T20763">
            <v>0.6885</v>
          </cell>
        </row>
        <row r="20764">
          <cell r="K20764" t="str">
            <v>SHT0013859</v>
          </cell>
          <cell r="L20764" t="str">
            <v>副驾中间安全带导向钢丝</v>
          </cell>
          <cell r="M20764" t="str">
            <v/>
          </cell>
          <cell r="N20764">
            <v>500</v>
          </cell>
          <cell r="O20764">
            <v>0.6885</v>
          </cell>
          <cell r="P20764" t="str">
            <v>EA</v>
          </cell>
          <cell r="Q20764">
            <v>1</v>
          </cell>
          <cell r="R20764">
            <v>344.25</v>
          </cell>
          <cell r="S20764">
            <v>500</v>
          </cell>
          <cell r="T20764">
            <v>0.6885</v>
          </cell>
        </row>
        <row r="20765">
          <cell r="K20765" t="str">
            <v>SHT0013859</v>
          </cell>
          <cell r="L20765" t="str">
            <v>副驾中间安全带导向钢丝</v>
          </cell>
          <cell r="M20765" t="str">
            <v/>
          </cell>
          <cell r="N20765">
            <v>500</v>
          </cell>
          <cell r="O20765">
            <v>0.6885</v>
          </cell>
          <cell r="P20765" t="str">
            <v>EA</v>
          </cell>
          <cell r="Q20765">
            <v>1</v>
          </cell>
          <cell r="R20765">
            <v>344.25</v>
          </cell>
          <cell r="S20765">
            <v>500</v>
          </cell>
          <cell r="T20765">
            <v>0.6885</v>
          </cell>
        </row>
        <row r="20766">
          <cell r="K20766" t="str">
            <v>SHT0013862</v>
          </cell>
          <cell r="L20766" t="str">
            <v>升降左后固定钣金</v>
          </cell>
          <cell r="M20766" t="str">
            <v>1.3平台</v>
          </cell>
          <cell r="N20766">
            <v>300</v>
          </cell>
          <cell r="O20766">
            <v>1.17</v>
          </cell>
          <cell r="P20766" t="str">
            <v>EA</v>
          </cell>
          <cell r="Q20766">
            <v>1</v>
          </cell>
          <cell r="R20766">
            <v>351</v>
          </cell>
          <cell r="S20766">
            <v>300</v>
          </cell>
          <cell r="T20766">
            <v>1.1349</v>
          </cell>
        </row>
        <row r="20767">
          <cell r="K20767" t="str">
            <v>SHT0013862</v>
          </cell>
          <cell r="L20767" t="str">
            <v>升降左后固定钣金</v>
          </cell>
          <cell r="M20767" t="str">
            <v>1.3平台</v>
          </cell>
          <cell r="N20767">
            <v>300</v>
          </cell>
          <cell r="O20767">
            <v>1.17</v>
          </cell>
          <cell r="P20767" t="str">
            <v>EA</v>
          </cell>
          <cell r="Q20767">
            <v>1</v>
          </cell>
          <cell r="R20767">
            <v>351</v>
          </cell>
          <cell r="S20767">
            <v>300</v>
          </cell>
          <cell r="T20767">
            <v>1.1349</v>
          </cell>
        </row>
        <row r="20768">
          <cell r="K20768" t="str">
            <v>SHT0013862</v>
          </cell>
          <cell r="L20768" t="str">
            <v>升降左后固定钣金</v>
          </cell>
          <cell r="M20768" t="str">
            <v>1.3平台</v>
          </cell>
          <cell r="N20768">
            <v>600</v>
          </cell>
          <cell r="O20768">
            <v>1.17</v>
          </cell>
          <cell r="P20768" t="str">
            <v>EA</v>
          </cell>
          <cell r="Q20768">
            <v>1</v>
          </cell>
          <cell r="R20768">
            <v>702</v>
          </cell>
          <cell r="S20768">
            <v>600</v>
          </cell>
          <cell r="T20768">
            <v>1.1349</v>
          </cell>
        </row>
        <row r="20769">
          <cell r="K20769" t="str">
            <v>SHT0013862</v>
          </cell>
          <cell r="L20769" t="str">
            <v>升降左后固定钣金</v>
          </cell>
          <cell r="M20769" t="str">
            <v>1.3平台</v>
          </cell>
          <cell r="N20769">
            <v>285</v>
          </cell>
          <cell r="O20769">
            <v>1.17</v>
          </cell>
          <cell r="P20769" t="str">
            <v>EA</v>
          </cell>
          <cell r="Q20769">
            <v>1</v>
          </cell>
          <cell r="R20769">
            <v>333.45</v>
          </cell>
          <cell r="S20769">
            <v>285</v>
          </cell>
          <cell r="T20769">
            <v>1.1349</v>
          </cell>
        </row>
        <row r="20770">
          <cell r="K20770" t="str">
            <v>SHT0013862</v>
          </cell>
          <cell r="L20770" t="str">
            <v>升降左后固定钣金</v>
          </cell>
          <cell r="M20770" t="str">
            <v>1.3平台</v>
          </cell>
          <cell r="N20770">
            <v>600</v>
          </cell>
          <cell r="O20770">
            <v>1.17</v>
          </cell>
          <cell r="P20770" t="str">
            <v>EA</v>
          </cell>
          <cell r="Q20770">
            <v>1</v>
          </cell>
          <cell r="R20770">
            <v>702</v>
          </cell>
          <cell r="S20770">
            <v>600</v>
          </cell>
          <cell r="T20770">
            <v>1.1349</v>
          </cell>
        </row>
        <row r="20771">
          <cell r="K20771" t="str">
            <v>SHT0013862</v>
          </cell>
          <cell r="L20771" t="str">
            <v>升降左后固定钣金</v>
          </cell>
          <cell r="M20771" t="str">
            <v>1.3平台</v>
          </cell>
          <cell r="N20771">
            <v>600</v>
          </cell>
          <cell r="O20771">
            <v>1.17</v>
          </cell>
          <cell r="P20771" t="str">
            <v>EA</v>
          </cell>
          <cell r="Q20771">
            <v>1</v>
          </cell>
          <cell r="R20771">
            <v>702</v>
          </cell>
          <cell r="S20771">
            <v>600</v>
          </cell>
          <cell r="T20771">
            <v>1.1349</v>
          </cell>
        </row>
        <row r="20772">
          <cell r="K20772" t="str">
            <v>SHT0013862</v>
          </cell>
          <cell r="L20772" t="str">
            <v>升降左后固定钣金</v>
          </cell>
          <cell r="M20772" t="str">
            <v>1.3平台</v>
          </cell>
          <cell r="N20772">
            <v>300</v>
          </cell>
          <cell r="O20772">
            <v>1.17</v>
          </cell>
          <cell r="P20772" t="str">
            <v>EA</v>
          </cell>
          <cell r="Q20772">
            <v>1</v>
          </cell>
          <cell r="R20772">
            <v>351</v>
          </cell>
          <cell r="S20772">
            <v>300</v>
          </cell>
          <cell r="T20772">
            <v>1.1349</v>
          </cell>
        </row>
        <row r="20773">
          <cell r="K20773" t="str">
            <v>SHT0013864</v>
          </cell>
          <cell r="L20773" t="str">
            <v>升降右后固定钣金</v>
          </cell>
          <cell r="M20773" t="str">
            <v>1.3平台</v>
          </cell>
          <cell r="N20773">
            <v>300</v>
          </cell>
          <cell r="O20773">
            <v>1.17</v>
          </cell>
          <cell r="P20773" t="str">
            <v>EA</v>
          </cell>
          <cell r="Q20773">
            <v>1</v>
          </cell>
          <cell r="R20773">
            <v>351</v>
          </cell>
          <cell r="S20773">
            <v>300</v>
          </cell>
          <cell r="T20773">
            <v>1.1349</v>
          </cell>
        </row>
        <row r="20774">
          <cell r="K20774" t="str">
            <v>SHT0013864</v>
          </cell>
          <cell r="L20774" t="str">
            <v>升降右后固定钣金</v>
          </cell>
          <cell r="M20774" t="str">
            <v>1.3平台</v>
          </cell>
          <cell r="N20774">
            <v>300</v>
          </cell>
          <cell r="O20774">
            <v>1.17</v>
          </cell>
          <cell r="P20774" t="str">
            <v>EA</v>
          </cell>
          <cell r="Q20774">
            <v>1</v>
          </cell>
          <cell r="R20774">
            <v>351</v>
          </cell>
          <cell r="S20774">
            <v>300</v>
          </cell>
          <cell r="T20774">
            <v>1.1349</v>
          </cell>
        </row>
        <row r="20775">
          <cell r="K20775" t="str">
            <v>SHT0013864</v>
          </cell>
          <cell r="L20775" t="str">
            <v>升降右后固定钣金</v>
          </cell>
          <cell r="M20775" t="str">
            <v>1.3平台</v>
          </cell>
          <cell r="N20775">
            <v>600</v>
          </cell>
          <cell r="O20775">
            <v>1.17</v>
          </cell>
          <cell r="P20775" t="str">
            <v>EA</v>
          </cell>
          <cell r="Q20775">
            <v>1</v>
          </cell>
          <cell r="R20775">
            <v>702</v>
          </cell>
          <cell r="S20775">
            <v>600</v>
          </cell>
          <cell r="T20775">
            <v>1.1349</v>
          </cell>
        </row>
        <row r="20776">
          <cell r="K20776" t="str">
            <v>SHT0013864</v>
          </cell>
          <cell r="L20776" t="str">
            <v>升降右后固定钣金</v>
          </cell>
          <cell r="M20776" t="str">
            <v>1.3平台</v>
          </cell>
          <cell r="N20776">
            <v>285</v>
          </cell>
          <cell r="O20776">
            <v>1.17</v>
          </cell>
          <cell r="P20776" t="str">
            <v>EA</v>
          </cell>
          <cell r="Q20776">
            <v>1</v>
          </cell>
          <cell r="R20776">
            <v>333.45</v>
          </cell>
          <cell r="S20776">
            <v>285</v>
          </cell>
          <cell r="T20776">
            <v>1.1349</v>
          </cell>
        </row>
        <row r="20777">
          <cell r="K20777" t="str">
            <v>SHT0013864</v>
          </cell>
          <cell r="L20777" t="str">
            <v>升降右后固定钣金</v>
          </cell>
          <cell r="M20777" t="str">
            <v>1.3平台</v>
          </cell>
          <cell r="N20777">
            <v>600</v>
          </cell>
          <cell r="O20777">
            <v>1.17</v>
          </cell>
          <cell r="P20777" t="str">
            <v>EA</v>
          </cell>
          <cell r="Q20777">
            <v>1</v>
          </cell>
          <cell r="R20777">
            <v>702</v>
          </cell>
          <cell r="S20777">
            <v>600</v>
          </cell>
          <cell r="T20777">
            <v>1.1349</v>
          </cell>
        </row>
        <row r="20778">
          <cell r="K20778" t="str">
            <v>SHT0013864</v>
          </cell>
          <cell r="L20778" t="str">
            <v>升降右后固定钣金</v>
          </cell>
          <cell r="M20778" t="str">
            <v>1.3平台</v>
          </cell>
          <cell r="N20778">
            <v>600</v>
          </cell>
          <cell r="O20778">
            <v>1.17</v>
          </cell>
          <cell r="P20778" t="str">
            <v>EA</v>
          </cell>
          <cell r="Q20778">
            <v>1</v>
          </cell>
          <cell r="R20778">
            <v>702</v>
          </cell>
          <cell r="S20778">
            <v>600</v>
          </cell>
          <cell r="T20778">
            <v>1.1349</v>
          </cell>
        </row>
        <row r="20779">
          <cell r="K20779" t="str">
            <v>SHT0013864</v>
          </cell>
          <cell r="L20779" t="str">
            <v>升降右后固定钣金</v>
          </cell>
          <cell r="M20779" t="str">
            <v>1.3平台</v>
          </cell>
          <cell r="N20779">
            <v>300</v>
          </cell>
          <cell r="O20779">
            <v>1.17</v>
          </cell>
          <cell r="P20779" t="str">
            <v>EA</v>
          </cell>
          <cell r="Q20779">
            <v>1</v>
          </cell>
          <cell r="R20779">
            <v>351</v>
          </cell>
          <cell r="S20779">
            <v>300</v>
          </cell>
          <cell r="T20779">
            <v>1.1349</v>
          </cell>
        </row>
        <row r="20780">
          <cell r="K20780" t="str">
            <v>SHT0013865</v>
          </cell>
          <cell r="L20780" t="str">
            <v>升降左前固定钣金</v>
          </cell>
          <cell r="M20780" t="str">
            <v>1.3平台</v>
          </cell>
          <cell r="N20780">
            <v>700</v>
          </cell>
          <cell r="O20780">
            <v>0.72540000000000004</v>
          </cell>
          <cell r="P20780" t="str">
            <v>EA</v>
          </cell>
          <cell r="Q20780">
            <v>1</v>
          </cell>
          <cell r="R20780">
            <v>507.78</v>
          </cell>
          <cell r="S20780">
            <v>700</v>
          </cell>
          <cell r="T20780">
            <v>0.69499999999999995</v>
          </cell>
        </row>
        <row r="20781">
          <cell r="K20781" t="str">
            <v>SHT0013865</v>
          </cell>
          <cell r="L20781" t="str">
            <v>升降左前固定钣金</v>
          </cell>
          <cell r="M20781" t="str">
            <v>1.3平台</v>
          </cell>
          <cell r="N20781">
            <v>665</v>
          </cell>
          <cell r="O20781">
            <v>0.72540000000000004</v>
          </cell>
          <cell r="P20781" t="str">
            <v>EA</v>
          </cell>
          <cell r="Q20781">
            <v>1</v>
          </cell>
          <cell r="R20781">
            <v>482.39</v>
          </cell>
          <cell r="S20781">
            <v>665</v>
          </cell>
          <cell r="T20781">
            <v>0.69499999999999995</v>
          </cell>
        </row>
        <row r="20782">
          <cell r="K20782" t="str">
            <v>SHT0013865</v>
          </cell>
          <cell r="L20782" t="str">
            <v>升降左前固定钣金</v>
          </cell>
          <cell r="M20782" t="str">
            <v>1.3平台</v>
          </cell>
          <cell r="N20782">
            <v>700</v>
          </cell>
          <cell r="O20782">
            <v>0.72540000000000004</v>
          </cell>
          <cell r="P20782" t="str">
            <v>EA</v>
          </cell>
          <cell r="Q20782">
            <v>1</v>
          </cell>
          <cell r="R20782">
            <v>507.78</v>
          </cell>
          <cell r="S20782">
            <v>700</v>
          </cell>
          <cell r="T20782">
            <v>0.69499999999999995</v>
          </cell>
        </row>
        <row r="20783">
          <cell r="K20783" t="str">
            <v>SHT0013865</v>
          </cell>
          <cell r="L20783" t="str">
            <v>升降左前固定钣金</v>
          </cell>
          <cell r="M20783" t="str">
            <v>1.3平台</v>
          </cell>
          <cell r="N20783">
            <v>700</v>
          </cell>
          <cell r="O20783">
            <v>0.72540000000000004</v>
          </cell>
          <cell r="P20783" t="str">
            <v>EA</v>
          </cell>
          <cell r="Q20783">
            <v>1</v>
          </cell>
          <cell r="R20783">
            <v>507.78</v>
          </cell>
          <cell r="S20783">
            <v>700</v>
          </cell>
          <cell r="T20783">
            <v>0.69499999999999995</v>
          </cell>
        </row>
        <row r="20784">
          <cell r="K20784" t="str">
            <v>SHT0013866</v>
          </cell>
          <cell r="L20784" t="str">
            <v>升降右前固定钣金</v>
          </cell>
          <cell r="M20784" t="str">
            <v>1.3平台</v>
          </cell>
          <cell r="N20784">
            <v>700</v>
          </cell>
          <cell r="O20784">
            <v>0.72540000000000004</v>
          </cell>
          <cell r="P20784" t="str">
            <v>EA</v>
          </cell>
          <cell r="Q20784">
            <v>1</v>
          </cell>
          <cell r="R20784">
            <v>507.78</v>
          </cell>
          <cell r="S20784">
            <v>700</v>
          </cell>
          <cell r="T20784">
            <v>0.69499999999999995</v>
          </cell>
        </row>
        <row r="20785">
          <cell r="K20785" t="str">
            <v>SHT0013866</v>
          </cell>
          <cell r="L20785" t="str">
            <v>升降右前固定钣金</v>
          </cell>
          <cell r="M20785" t="str">
            <v>1.3平台</v>
          </cell>
          <cell r="N20785">
            <v>665</v>
          </cell>
          <cell r="O20785">
            <v>0.72540000000000004</v>
          </cell>
          <cell r="P20785" t="str">
            <v>EA</v>
          </cell>
          <cell r="Q20785">
            <v>1</v>
          </cell>
          <cell r="R20785">
            <v>482.39</v>
          </cell>
          <cell r="S20785">
            <v>665</v>
          </cell>
          <cell r="T20785">
            <v>0.69499999999999995</v>
          </cell>
        </row>
        <row r="20786">
          <cell r="K20786" t="str">
            <v>SHT0013866</v>
          </cell>
          <cell r="L20786" t="str">
            <v>升降右前固定钣金</v>
          </cell>
          <cell r="M20786" t="str">
            <v>1.3平台</v>
          </cell>
          <cell r="N20786">
            <v>700</v>
          </cell>
          <cell r="O20786">
            <v>0.72540000000000004</v>
          </cell>
          <cell r="P20786" t="str">
            <v>EA</v>
          </cell>
          <cell r="Q20786">
            <v>1</v>
          </cell>
          <cell r="R20786">
            <v>507.78</v>
          </cell>
          <cell r="S20786">
            <v>700</v>
          </cell>
          <cell r="T20786">
            <v>0.69499999999999995</v>
          </cell>
        </row>
        <row r="20787">
          <cell r="K20787" t="str">
            <v>SHT0013866</v>
          </cell>
          <cell r="L20787" t="str">
            <v>升降右前固定钣金</v>
          </cell>
          <cell r="M20787" t="str">
            <v>1.3平台</v>
          </cell>
          <cell r="N20787">
            <v>700</v>
          </cell>
          <cell r="O20787">
            <v>0.72540000000000004</v>
          </cell>
          <cell r="P20787" t="str">
            <v>EA</v>
          </cell>
          <cell r="Q20787">
            <v>1</v>
          </cell>
          <cell r="R20787">
            <v>507.78</v>
          </cell>
          <cell r="S20787">
            <v>700</v>
          </cell>
          <cell r="T20787">
            <v>0.69499999999999995</v>
          </cell>
        </row>
        <row r="20788">
          <cell r="K20788" t="str">
            <v>SHT0013881</v>
          </cell>
          <cell r="L20788" t="str">
            <v>驾驶员靠背包装膜</v>
          </cell>
          <cell r="M20788" t="str">
            <v>重汽T5</v>
          </cell>
          <cell r="N20788">
            <v>200</v>
          </cell>
          <cell r="O20788">
            <v>2.59</v>
          </cell>
          <cell r="P20788" t="str">
            <v>EA</v>
          </cell>
          <cell r="Q20788">
            <v>1</v>
          </cell>
          <cell r="R20788">
            <v>518</v>
          </cell>
          <cell r="S20788">
            <v>200</v>
          </cell>
          <cell r="T20788">
            <v>2.59</v>
          </cell>
        </row>
        <row r="20789">
          <cell r="K20789" t="str">
            <v>SHT0013881</v>
          </cell>
          <cell r="L20789" t="str">
            <v>驾驶员靠背包装膜</v>
          </cell>
          <cell r="M20789" t="str">
            <v>重汽T5</v>
          </cell>
          <cell r="N20789">
            <v>300</v>
          </cell>
          <cell r="O20789">
            <v>2.59</v>
          </cell>
          <cell r="P20789" t="str">
            <v>EA</v>
          </cell>
          <cell r="Q20789">
            <v>1</v>
          </cell>
          <cell r="R20789">
            <v>777</v>
          </cell>
          <cell r="S20789">
            <v>300</v>
          </cell>
          <cell r="T20789">
            <v>2.59</v>
          </cell>
        </row>
        <row r="20790">
          <cell r="K20790" t="str">
            <v>SHT0013881</v>
          </cell>
          <cell r="L20790" t="str">
            <v>驾驶员靠背包装膜</v>
          </cell>
          <cell r="M20790" t="str">
            <v>重汽T5</v>
          </cell>
          <cell r="N20790">
            <v>300</v>
          </cell>
          <cell r="O20790">
            <v>2.59</v>
          </cell>
          <cell r="P20790" t="str">
            <v>EA</v>
          </cell>
          <cell r="Q20790">
            <v>1</v>
          </cell>
          <cell r="R20790">
            <v>777</v>
          </cell>
          <cell r="S20790">
            <v>300</v>
          </cell>
          <cell r="T20790">
            <v>2.59</v>
          </cell>
        </row>
        <row r="20791">
          <cell r="K20791" t="str">
            <v>SHT0013881</v>
          </cell>
          <cell r="L20791" t="str">
            <v>驾驶员靠背包装膜</v>
          </cell>
          <cell r="M20791" t="str">
            <v>重汽T5</v>
          </cell>
          <cell r="N20791">
            <v>300</v>
          </cell>
          <cell r="O20791">
            <v>2.59</v>
          </cell>
          <cell r="P20791" t="str">
            <v>EA</v>
          </cell>
          <cell r="Q20791">
            <v>1</v>
          </cell>
          <cell r="R20791">
            <v>777</v>
          </cell>
          <cell r="S20791">
            <v>300</v>
          </cell>
          <cell r="T20791">
            <v>2.59</v>
          </cell>
        </row>
        <row r="20792">
          <cell r="K20792" t="str">
            <v>SHT0013881</v>
          </cell>
          <cell r="L20792" t="str">
            <v>驾驶员靠背包装膜</v>
          </cell>
          <cell r="M20792" t="str">
            <v>重汽T5</v>
          </cell>
          <cell r="N20792">
            <v>300</v>
          </cell>
          <cell r="O20792">
            <v>2.59</v>
          </cell>
          <cell r="P20792" t="str">
            <v>EA</v>
          </cell>
          <cell r="Q20792">
            <v>1</v>
          </cell>
          <cell r="R20792">
            <v>777</v>
          </cell>
          <cell r="S20792">
            <v>300</v>
          </cell>
          <cell r="T20792">
            <v>2.59</v>
          </cell>
        </row>
        <row r="20793">
          <cell r="K20793" t="str">
            <v>SHT0013881</v>
          </cell>
          <cell r="L20793" t="str">
            <v>驾驶员靠背包装膜</v>
          </cell>
          <cell r="M20793" t="str">
            <v>重汽T5</v>
          </cell>
          <cell r="N20793">
            <v>200</v>
          </cell>
          <cell r="O20793">
            <v>2.59</v>
          </cell>
          <cell r="P20793" t="str">
            <v>EA</v>
          </cell>
          <cell r="Q20793">
            <v>1</v>
          </cell>
          <cell r="R20793">
            <v>518</v>
          </cell>
          <cell r="S20793">
            <v>200</v>
          </cell>
          <cell r="T20793">
            <v>2.59</v>
          </cell>
        </row>
        <row r="20794">
          <cell r="K20794" t="str">
            <v>SHT0013881</v>
          </cell>
          <cell r="L20794" t="str">
            <v>驾驶员靠背包装膜</v>
          </cell>
          <cell r="M20794" t="str">
            <v>重汽T5</v>
          </cell>
          <cell r="N20794">
            <v>300</v>
          </cell>
          <cell r="O20794">
            <v>2.59</v>
          </cell>
          <cell r="P20794" t="str">
            <v>EA</v>
          </cell>
          <cell r="Q20794">
            <v>1</v>
          </cell>
          <cell r="R20794">
            <v>777</v>
          </cell>
          <cell r="S20794">
            <v>300</v>
          </cell>
          <cell r="T20794">
            <v>2.59</v>
          </cell>
        </row>
        <row r="20795">
          <cell r="K20795" t="str">
            <v>SHT0013881</v>
          </cell>
          <cell r="L20795" t="str">
            <v>驾驶员靠背包装膜</v>
          </cell>
          <cell r="M20795" t="str">
            <v>重汽T5</v>
          </cell>
          <cell r="N20795">
            <v>300</v>
          </cell>
          <cell r="O20795">
            <v>2.59</v>
          </cell>
          <cell r="P20795" t="str">
            <v>EA</v>
          </cell>
          <cell r="Q20795">
            <v>1</v>
          </cell>
          <cell r="R20795">
            <v>777</v>
          </cell>
          <cell r="S20795">
            <v>300</v>
          </cell>
          <cell r="T20795">
            <v>2.59</v>
          </cell>
        </row>
        <row r="20796">
          <cell r="K20796" t="str">
            <v>SHT0013881</v>
          </cell>
          <cell r="L20796" t="str">
            <v>驾驶员靠背包装膜</v>
          </cell>
          <cell r="M20796" t="str">
            <v>重汽T5</v>
          </cell>
          <cell r="N20796">
            <v>300</v>
          </cell>
          <cell r="O20796">
            <v>2.59</v>
          </cell>
          <cell r="P20796" t="str">
            <v>EA</v>
          </cell>
          <cell r="Q20796">
            <v>1</v>
          </cell>
          <cell r="R20796">
            <v>777</v>
          </cell>
          <cell r="S20796">
            <v>300</v>
          </cell>
          <cell r="T20796">
            <v>2.59</v>
          </cell>
        </row>
        <row r="20797">
          <cell r="K20797" t="str">
            <v>SHT0013881</v>
          </cell>
          <cell r="L20797" t="str">
            <v>驾驶员靠背包装膜</v>
          </cell>
          <cell r="M20797" t="str">
            <v>重汽T5</v>
          </cell>
          <cell r="N20797">
            <v>500</v>
          </cell>
          <cell r="O20797">
            <v>2.59</v>
          </cell>
          <cell r="P20797" t="str">
            <v>EA</v>
          </cell>
          <cell r="Q20797">
            <v>1</v>
          </cell>
          <cell r="R20797">
            <v>1295</v>
          </cell>
          <cell r="S20797">
            <v>500</v>
          </cell>
          <cell r="T20797">
            <v>2.59</v>
          </cell>
        </row>
        <row r="20798">
          <cell r="K20798" t="str">
            <v>SHT0013881</v>
          </cell>
          <cell r="L20798" t="str">
            <v>驾驶员靠背包装膜</v>
          </cell>
          <cell r="M20798" t="str">
            <v>重汽T5</v>
          </cell>
          <cell r="N20798">
            <v>300</v>
          </cell>
          <cell r="O20798">
            <v>2.59</v>
          </cell>
          <cell r="P20798" t="str">
            <v>EA</v>
          </cell>
          <cell r="Q20798">
            <v>1</v>
          </cell>
          <cell r="R20798">
            <v>777</v>
          </cell>
          <cell r="S20798">
            <v>300</v>
          </cell>
          <cell r="T20798">
            <v>2.59</v>
          </cell>
        </row>
        <row r="20799">
          <cell r="K20799" t="str">
            <v>SHT0013881</v>
          </cell>
          <cell r="L20799" t="str">
            <v>驾驶员靠背包装膜</v>
          </cell>
          <cell r="M20799" t="str">
            <v>重汽T5</v>
          </cell>
          <cell r="N20799">
            <v>300</v>
          </cell>
          <cell r="O20799">
            <v>2.59</v>
          </cell>
          <cell r="P20799" t="str">
            <v>EA</v>
          </cell>
          <cell r="Q20799">
            <v>1</v>
          </cell>
          <cell r="R20799">
            <v>777</v>
          </cell>
          <cell r="S20799">
            <v>300</v>
          </cell>
          <cell r="T20799">
            <v>2.59</v>
          </cell>
        </row>
        <row r="20800">
          <cell r="K20800" t="str">
            <v>SHT0013881</v>
          </cell>
          <cell r="L20800" t="str">
            <v>驾驶员靠背包装膜</v>
          </cell>
          <cell r="M20800" t="str">
            <v>重汽T5</v>
          </cell>
          <cell r="N20800">
            <v>300</v>
          </cell>
          <cell r="O20800">
            <v>2.59</v>
          </cell>
          <cell r="P20800" t="str">
            <v>EA</v>
          </cell>
          <cell r="Q20800">
            <v>1</v>
          </cell>
          <cell r="R20800">
            <v>777</v>
          </cell>
          <cell r="S20800">
            <v>300</v>
          </cell>
          <cell r="T20800">
            <v>2.59</v>
          </cell>
        </row>
        <row r="20801">
          <cell r="K20801" t="str">
            <v>SHT0013881</v>
          </cell>
          <cell r="L20801" t="str">
            <v>驾驶员靠背包装膜</v>
          </cell>
          <cell r="M20801" t="str">
            <v>重汽T5</v>
          </cell>
          <cell r="N20801">
            <v>200</v>
          </cell>
          <cell r="O20801">
            <v>2.59</v>
          </cell>
          <cell r="P20801" t="str">
            <v>EA</v>
          </cell>
          <cell r="Q20801">
            <v>1</v>
          </cell>
          <cell r="R20801">
            <v>518</v>
          </cell>
          <cell r="S20801">
            <v>200</v>
          </cell>
          <cell r="T20801">
            <v>2.59</v>
          </cell>
        </row>
        <row r="20802">
          <cell r="K20802" t="str">
            <v>SHT0013881</v>
          </cell>
          <cell r="L20802" t="str">
            <v>驾驶员靠背包装膜</v>
          </cell>
          <cell r="M20802" t="str">
            <v>重汽T5</v>
          </cell>
          <cell r="N20802">
            <v>300</v>
          </cell>
          <cell r="O20802">
            <v>2.59</v>
          </cell>
          <cell r="P20802" t="str">
            <v>EA</v>
          </cell>
          <cell r="Q20802">
            <v>1</v>
          </cell>
          <cell r="R20802">
            <v>777</v>
          </cell>
          <cell r="S20802">
            <v>300</v>
          </cell>
          <cell r="T20802">
            <v>2.59</v>
          </cell>
        </row>
        <row r="20803">
          <cell r="K20803" t="str">
            <v>SHT0013881</v>
          </cell>
          <cell r="L20803" t="str">
            <v>驾驶员靠背包装膜</v>
          </cell>
          <cell r="M20803" t="str">
            <v>重汽T5</v>
          </cell>
          <cell r="N20803">
            <v>300</v>
          </cell>
          <cell r="O20803">
            <v>2.59</v>
          </cell>
          <cell r="P20803" t="str">
            <v>EA</v>
          </cell>
          <cell r="Q20803">
            <v>1</v>
          </cell>
          <cell r="R20803">
            <v>777</v>
          </cell>
          <cell r="S20803">
            <v>300</v>
          </cell>
          <cell r="T20803">
            <v>2.59</v>
          </cell>
        </row>
        <row r="20804">
          <cell r="K20804" t="str">
            <v>SHT0013883</v>
          </cell>
          <cell r="L20804" t="str">
            <v>座垫包装膜</v>
          </cell>
          <cell r="M20804" t="str">
            <v>重汽T5</v>
          </cell>
          <cell r="N20804">
            <v>200</v>
          </cell>
          <cell r="O20804">
            <v>2.14</v>
          </cell>
          <cell r="P20804" t="str">
            <v>EA</v>
          </cell>
          <cell r="Q20804">
            <v>1</v>
          </cell>
          <cell r="R20804">
            <v>428</v>
          </cell>
          <cell r="S20804">
            <v>200</v>
          </cell>
          <cell r="T20804">
            <v>2.14</v>
          </cell>
        </row>
        <row r="20805">
          <cell r="K20805" t="str">
            <v>SHT0013883</v>
          </cell>
          <cell r="L20805" t="str">
            <v>座垫包装膜</v>
          </cell>
          <cell r="M20805" t="str">
            <v>重汽T5</v>
          </cell>
          <cell r="N20805">
            <v>300</v>
          </cell>
          <cell r="O20805">
            <v>2.14</v>
          </cell>
          <cell r="P20805" t="str">
            <v>EA</v>
          </cell>
          <cell r="Q20805">
            <v>1</v>
          </cell>
          <cell r="R20805">
            <v>642</v>
          </cell>
          <cell r="S20805">
            <v>300</v>
          </cell>
          <cell r="T20805">
            <v>2.14</v>
          </cell>
        </row>
        <row r="20806">
          <cell r="K20806" t="str">
            <v>SHT0013883</v>
          </cell>
          <cell r="L20806" t="str">
            <v>座垫包装膜</v>
          </cell>
          <cell r="M20806" t="str">
            <v>重汽T5</v>
          </cell>
          <cell r="N20806">
            <v>300</v>
          </cell>
          <cell r="O20806">
            <v>2.14</v>
          </cell>
          <cell r="P20806" t="str">
            <v>EA</v>
          </cell>
          <cell r="Q20806">
            <v>1</v>
          </cell>
          <cell r="R20806">
            <v>642</v>
          </cell>
          <cell r="S20806">
            <v>300</v>
          </cell>
          <cell r="T20806">
            <v>2.14</v>
          </cell>
        </row>
        <row r="20807">
          <cell r="K20807" t="str">
            <v>SHT0013883</v>
          </cell>
          <cell r="L20807" t="str">
            <v>座垫包装膜</v>
          </cell>
          <cell r="M20807" t="str">
            <v>重汽T5</v>
          </cell>
          <cell r="N20807">
            <v>300</v>
          </cell>
          <cell r="O20807">
            <v>2.14</v>
          </cell>
          <cell r="P20807" t="str">
            <v>EA</v>
          </cell>
          <cell r="Q20807">
            <v>1</v>
          </cell>
          <cell r="R20807">
            <v>642</v>
          </cell>
          <cell r="S20807">
            <v>300</v>
          </cell>
          <cell r="T20807">
            <v>2.14</v>
          </cell>
        </row>
        <row r="20808">
          <cell r="K20808" t="str">
            <v>SHT0013883</v>
          </cell>
          <cell r="L20808" t="str">
            <v>座垫包装膜</v>
          </cell>
          <cell r="M20808" t="str">
            <v>重汽T5</v>
          </cell>
          <cell r="N20808">
            <v>300</v>
          </cell>
          <cell r="O20808">
            <v>2.14</v>
          </cell>
          <cell r="P20808" t="str">
            <v>EA</v>
          </cell>
          <cell r="Q20808">
            <v>1</v>
          </cell>
          <cell r="R20808">
            <v>642</v>
          </cell>
          <cell r="S20808">
            <v>300</v>
          </cell>
          <cell r="T20808">
            <v>2.14</v>
          </cell>
        </row>
        <row r="20809">
          <cell r="K20809" t="str">
            <v>SHT0013883</v>
          </cell>
          <cell r="L20809" t="str">
            <v>座垫包装膜</v>
          </cell>
          <cell r="M20809" t="str">
            <v>重汽T5</v>
          </cell>
          <cell r="N20809">
            <v>200</v>
          </cell>
          <cell r="O20809">
            <v>2.14</v>
          </cell>
          <cell r="P20809" t="str">
            <v>EA</v>
          </cell>
          <cell r="Q20809">
            <v>1</v>
          </cell>
          <cell r="R20809">
            <v>428</v>
          </cell>
          <cell r="S20809">
            <v>200</v>
          </cell>
          <cell r="T20809">
            <v>2.14</v>
          </cell>
        </row>
        <row r="20810">
          <cell r="K20810" t="str">
            <v>SHT0013883</v>
          </cell>
          <cell r="L20810" t="str">
            <v>座垫包装膜</v>
          </cell>
          <cell r="M20810" t="str">
            <v>重汽T5</v>
          </cell>
          <cell r="N20810">
            <v>300</v>
          </cell>
          <cell r="O20810">
            <v>2.14</v>
          </cell>
          <cell r="P20810" t="str">
            <v>EA</v>
          </cell>
          <cell r="Q20810">
            <v>1</v>
          </cell>
          <cell r="R20810">
            <v>642</v>
          </cell>
          <cell r="S20810">
            <v>300</v>
          </cell>
          <cell r="T20810">
            <v>2.14</v>
          </cell>
        </row>
        <row r="20811">
          <cell r="K20811" t="str">
            <v>SHT0013883</v>
          </cell>
          <cell r="L20811" t="str">
            <v>座垫包装膜</v>
          </cell>
          <cell r="M20811" t="str">
            <v>重汽T5</v>
          </cell>
          <cell r="N20811">
            <v>300</v>
          </cell>
          <cell r="O20811">
            <v>2.14</v>
          </cell>
          <cell r="P20811" t="str">
            <v>EA</v>
          </cell>
          <cell r="Q20811">
            <v>1</v>
          </cell>
          <cell r="R20811">
            <v>642</v>
          </cell>
          <cell r="S20811">
            <v>300</v>
          </cell>
          <cell r="T20811">
            <v>2.14</v>
          </cell>
        </row>
        <row r="20812">
          <cell r="K20812" t="str">
            <v>SHT0013883</v>
          </cell>
          <cell r="L20812" t="str">
            <v>座垫包装膜</v>
          </cell>
          <cell r="M20812" t="str">
            <v>重汽T5</v>
          </cell>
          <cell r="N20812">
            <v>300</v>
          </cell>
          <cell r="O20812">
            <v>2.14</v>
          </cell>
          <cell r="P20812" t="str">
            <v>EA</v>
          </cell>
          <cell r="Q20812">
            <v>1</v>
          </cell>
          <cell r="R20812">
            <v>642</v>
          </cell>
          <cell r="S20812">
            <v>300</v>
          </cell>
          <cell r="T20812">
            <v>2.14</v>
          </cell>
        </row>
        <row r="20813">
          <cell r="K20813" t="str">
            <v>SHT0013883</v>
          </cell>
          <cell r="L20813" t="str">
            <v>座垫包装膜</v>
          </cell>
          <cell r="M20813" t="str">
            <v>重汽T5</v>
          </cell>
          <cell r="N20813">
            <v>500</v>
          </cell>
          <cell r="O20813">
            <v>2.14</v>
          </cell>
          <cell r="P20813" t="str">
            <v>EA</v>
          </cell>
          <cell r="Q20813">
            <v>1</v>
          </cell>
          <cell r="R20813">
            <v>1070</v>
          </cell>
          <cell r="S20813">
            <v>500</v>
          </cell>
          <cell r="T20813">
            <v>2.14</v>
          </cell>
        </row>
        <row r="20814">
          <cell r="K20814" t="str">
            <v>SHT0013883</v>
          </cell>
          <cell r="L20814" t="str">
            <v>座垫包装膜</v>
          </cell>
          <cell r="M20814" t="str">
            <v>重汽T5</v>
          </cell>
          <cell r="N20814">
            <v>300</v>
          </cell>
          <cell r="O20814">
            <v>2.14</v>
          </cell>
          <cell r="P20814" t="str">
            <v>EA</v>
          </cell>
          <cell r="Q20814">
            <v>1</v>
          </cell>
          <cell r="R20814">
            <v>642</v>
          </cell>
          <cell r="S20814">
            <v>300</v>
          </cell>
          <cell r="T20814">
            <v>2.14</v>
          </cell>
        </row>
        <row r="20815">
          <cell r="K20815" t="str">
            <v>SHT0013883</v>
          </cell>
          <cell r="L20815" t="str">
            <v>座垫包装膜</v>
          </cell>
          <cell r="M20815" t="str">
            <v>重汽T5</v>
          </cell>
          <cell r="N20815">
            <v>300</v>
          </cell>
          <cell r="O20815">
            <v>2.14</v>
          </cell>
          <cell r="P20815" t="str">
            <v>EA</v>
          </cell>
          <cell r="Q20815">
            <v>1</v>
          </cell>
          <cell r="R20815">
            <v>642</v>
          </cell>
          <cell r="S20815">
            <v>300</v>
          </cell>
          <cell r="T20815">
            <v>2.14</v>
          </cell>
        </row>
        <row r="20816">
          <cell r="K20816" t="str">
            <v>SHT0013883</v>
          </cell>
          <cell r="L20816" t="str">
            <v>座垫包装膜</v>
          </cell>
          <cell r="M20816" t="str">
            <v>重汽T5</v>
          </cell>
          <cell r="N20816">
            <v>300</v>
          </cell>
          <cell r="O20816">
            <v>2.14</v>
          </cell>
          <cell r="P20816" t="str">
            <v>EA</v>
          </cell>
          <cell r="Q20816">
            <v>1</v>
          </cell>
          <cell r="R20816">
            <v>642</v>
          </cell>
          <cell r="S20816">
            <v>300</v>
          </cell>
          <cell r="T20816">
            <v>2.14</v>
          </cell>
        </row>
        <row r="20817">
          <cell r="K20817" t="str">
            <v>SHT0013883</v>
          </cell>
          <cell r="L20817" t="str">
            <v>座垫包装膜</v>
          </cell>
          <cell r="M20817" t="str">
            <v>重汽T5</v>
          </cell>
          <cell r="N20817">
            <v>200</v>
          </cell>
          <cell r="O20817">
            <v>2.14</v>
          </cell>
          <cell r="P20817" t="str">
            <v>EA</v>
          </cell>
          <cell r="Q20817">
            <v>1</v>
          </cell>
          <cell r="R20817">
            <v>428</v>
          </cell>
          <cell r="S20817">
            <v>200</v>
          </cell>
          <cell r="T20817">
            <v>2.14</v>
          </cell>
        </row>
        <row r="20818">
          <cell r="K20818" t="str">
            <v>SHT0013883</v>
          </cell>
          <cell r="L20818" t="str">
            <v>座垫包装膜</v>
          </cell>
          <cell r="M20818" t="str">
            <v>重汽T5</v>
          </cell>
          <cell r="N20818">
            <v>300</v>
          </cell>
          <cell r="O20818">
            <v>2.14</v>
          </cell>
          <cell r="P20818" t="str">
            <v>EA</v>
          </cell>
          <cell r="Q20818">
            <v>1</v>
          </cell>
          <cell r="R20818">
            <v>642</v>
          </cell>
          <cell r="S20818">
            <v>300</v>
          </cell>
          <cell r="T20818">
            <v>2.14</v>
          </cell>
        </row>
        <row r="20819">
          <cell r="K20819" t="str">
            <v>SHT0013883</v>
          </cell>
          <cell r="L20819" t="str">
            <v>座垫包装膜</v>
          </cell>
          <cell r="M20819" t="str">
            <v>重汽T5</v>
          </cell>
          <cell r="N20819">
            <v>300</v>
          </cell>
          <cell r="O20819">
            <v>2.14</v>
          </cell>
          <cell r="P20819" t="str">
            <v>EA</v>
          </cell>
          <cell r="Q20819">
            <v>1</v>
          </cell>
          <cell r="R20819">
            <v>642</v>
          </cell>
          <cell r="S20819">
            <v>300</v>
          </cell>
          <cell r="T20819">
            <v>2.14</v>
          </cell>
        </row>
        <row r="20820">
          <cell r="K20820" t="str">
            <v>SHT0013907</v>
          </cell>
          <cell r="L20820" t="str">
            <v>防护波纹管</v>
          </cell>
          <cell r="M20820" t="str">
            <v>黑色Φ20*80</v>
          </cell>
          <cell r="N20820">
            <v>15000</v>
          </cell>
          <cell r="O20820">
            <v>9.1999999999999998E-2</v>
          </cell>
          <cell r="P20820" t="str">
            <v>EA</v>
          </cell>
          <cell r="Q20820">
            <v>1</v>
          </cell>
          <cell r="R20820">
            <v>1380</v>
          </cell>
          <cell r="S20820">
            <v>15000</v>
          </cell>
          <cell r="T20820">
            <v>9.1999999999999998E-2</v>
          </cell>
        </row>
        <row r="20821">
          <cell r="K20821" t="str">
            <v>SHT0013907</v>
          </cell>
          <cell r="L20821" t="str">
            <v>防护波纹管</v>
          </cell>
          <cell r="M20821" t="str">
            <v>黑色Φ20*80</v>
          </cell>
          <cell r="N20821">
            <v>8000</v>
          </cell>
          <cell r="O20821">
            <v>9.1999999999999998E-2</v>
          </cell>
          <cell r="P20821" t="str">
            <v>EA</v>
          </cell>
          <cell r="Q20821">
            <v>1</v>
          </cell>
          <cell r="R20821">
            <v>736</v>
          </cell>
          <cell r="S20821">
            <v>8000</v>
          </cell>
          <cell r="T20821">
            <v>9.1999999999999998E-2</v>
          </cell>
        </row>
        <row r="20822">
          <cell r="K20822" t="str">
            <v>SHT0013907</v>
          </cell>
          <cell r="L20822" t="str">
            <v>防护波纹管</v>
          </cell>
          <cell r="M20822" t="str">
            <v>黑色Φ20*80</v>
          </cell>
          <cell r="N20822">
            <v>10000</v>
          </cell>
          <cell r="O20822">
            <v>9.1999999999999998E-2</v>
          </cell>
          <cell r="P20822" t="str">
            <v>EA</v>
          </cell>
          <cell r="Q20822">
            <v>1</v>
          </cell>
          <cell r="R20822">
            <v>920</v>
          </cell>
          <cell r="S20822">
            <v>10000</v>
          </cell>
          <cell r="T20822">
            <v>9.1999999999999998E-2</v>
          </cell>
        </row>
        <row r="20823">
          <cell r="K20823" t="str">
            <v>SHT0013932</v>
          </cell>
          <cell r="L20823" t="str">
            <v>座椅下限位缓冲块</v>
          </cell>
          <cell r="M20823" t="str">
            <v>H6</v>
          </cell>
          <cell r="N20823">
            <v>2400</v>
          </cell>
          <cell r="O20823">
            <v>2.34</v>
          </cell>
          <cell r="P20823" t="str">
            <v>EA</v>
          </cell>
          <cell r="Q20823">
            <v>1</v>
          </cell>
          <cell r="R20823">
            <v>5616</v>
          </cell>
          <cell r="S20823">
            <v>2400</v>
          </cell>
          <cell r="T20823">
            <v>2.34</v>
          </cell>
        </row>
        <row r="20824">
          <cell r="K20824" t="str">
            <v>SHT0013937</v>
          </cell>
          <cell r="L20824" t="str">
            <v>安全带锁扣总成</v>
          </cell>
          <cell r="M20824" t="str">
            <v>重汽带报警线</v>
          </cell>
          <cell r="N20824">
            <v>400</v>
          </cell>
          <cell r="O20824">
            <v>16</v>
          </cell>
          <cell r="P20824" t="str">
            <v>EA</v>
          </cell>
          <cell r="Q20824">
            <v>1</v>
          </cell>
          <cell r="R20824">
            <v>6400</v>
          </cell>
          <cell r="S20824">
            <v>400</v>
          </cell>
          <cell r="T20824">
            <v>16.5</v>
          </cell>
        </row>
        <row r="20825">
          <cell r="K20825" t="str">
            <v>SHT0014013</v>
          </cell>
          <cell r="L20825" t="str">
            <v>H4装车接头总成</v>
          </cell>
          <cell r="M20825" t="str">
            <v/>
          </cell>
          <cell r="N20825">
            <v>1800</v>
          </cell>
          <cell r="O20825">
            <v>10.01</v>
          </cell>
          <cell r="P20825" t="str">
            <v>EA</v>
          </cell>
          <cell r="Q20825">
            <v>1</v>
          </cell>
          <cell r="R20825">
            <v>18018</v>
          </cell>
          <cell r="S20825">
            <v>1800</v>
          </cell>
          <cell r="T20825">
            <v>11.68</v>
          </cell>
        </row>
        <row r="20826">
          <cell r="K20826" t="str">
            <v>SHT0014013</v>
          </cell>
          <cell r="L20826" t="str">
            <v>H4装车接头总成</v>
          </cell>
          <cell r="M20826" t="str">
            <v/>
          </cell>
          <cell r="N20826">
            <v>1400</v>
          </cell>
          <cell r="O20826">
            <v>10.01</v>
          </cell>
          <cell r="P20826" t="str">
            <v>EA</v>
          </cell>
          <cell r="Q20826">
            <v>1</v>
          </cell>
          <cell r="R20826">
            <v>14014</v>
          </cell>
          <cell r="S20826">
            <v>1400</v>
          </cell>
          <cell r="T20826">
            <v>11.68</v>
          </cell>
        </row>
        <row r="20827">
          <cell r="K20827" t="str">
            <v>SHT0014099</v>
          </cell>
          <cell r="L20827" t="str">
            <v>左侧立板加强板</v>
          </cell>
          <cell r="M20827" t="str">
            <v>H6副驾底座</v>
          </cell>
          <cell r="N20827">
            <v>630</v>
          </cell>
          <cell r="O20827">
            <v>4.0330000000000004</v>
          </cell>
          <cell r="P20827" t="str">
            <v>EA</v>
          </cell>
          <cell r="Q20827">
            <v>1</v>
          </cell>
          <cell r="R20827">
            <v>2540.79</v>
          </cell>
          <cell r="S20827">
            <v>630</v>
          </cell>
          <cell r="T20827">
            <v>3.9119999999999999</v>
          </cell>
        </row>
        <row r="20828">
          <cell r="K20828" t="str">
            <v>SHT0014099</v>
          </cell>
          <cell r="L20828" t="str">
            <v>左侧立板加强板</v>
          </cell>
          <cell r="M20828" t="str">
            <v>H6副驾底座</v>
          </cell>
          <cell r="N20828">
            <v>80</v>
          </cell>
          <cell r="O20828">
            <v>4.0330000000000004</v>
          </cell>
          <cell r="P20828" t="str">
            <v>EA</v>
          </cell>
          <cell r="Q20828">
            <v>1</v>
          </cell>
          <cell r="R20828">
            <v>322.64</v>
          </cell>
          <cell r="S20828">
            <v>80</v>
          </cell>
          <cell r="T20828">
            <v>3.9119999999999999</v>
          </cell>
        </row>
        <row r="20829">
          <cell r="K20829" t="str">
            <v>SHT0014099</v>
          </cell>
          <cell r="L20829" t="str">
            <v>左侧立板加强板</v>
          </cell>
          <cell r="M20829" t="str">
            <v>H6副驾底座</v>
          </cell>
          <cell r="N20829">
            <v>280</v>
          </cell>
          <cell r="O20829">
            <v>4.0330000000000004</v>
          </cell>
          <cell r="P20829" t="str">
            <v>EA</v>
          </cell>
          <cell r="Q20829">
            <v>1</v>
          </cell>
          <cell r="R20829">
            <v>1129.24</v>
          </cell>
          <cell r="S20829">
            <v>280</v>
          </cell>
          <cell r="T20829">
            <v>3.9119999999999999</v>
          </cell>
        </row>
        <row r="20830">
          <cell r="K20830" t="str">
            <v>SHT0014100</v>
          </cell>
          <cell r="L20830" t="str">
            <v>右侧立板加强板</v>
          </cell>
          <cell r="M20830" t="str">
            <v>H6副驾底座</v>
          </cell>
          <cell r="N20830">
            <v>830</v>
          </cell>
          <cell r="O20830">
            <v>4.0330000000000004</v>
          </cell>
          <cell r="P20830" t="str">
            <v>EA</v>
          </cell>
          <cell r="Q20830">
            <v>1</v>
          </cell>
          <cell r="R20830">
            <v>3347.39</v>
          </cell>
          <cell r="S20830">
            <v>830</v>
          </cell>
          <cell r="T20830">
            <v>3.9119999999999999</v>
          </cell>
        </row>
        <row r="20831">
          <cell r="K20831" t="str">
            <v>SHT0014100</v>
          </cell>
          <cell r="L20831" t="str">
            <v>右侧立板加强板</v>
          </cell>
          <cell r="M20831" t="str">
            <v>H6副驾底座</v>
          </cell>
          <cell r="N20831">
            <v>80</v>
          </cell>
          <cell r="O20831">
            <v>4.0330000000000004</v>
          </cell>
          <cell r="P20831" t="str">
            <v>EA</v>
          </cell>
          <cell r="Q20831">
            <v>1</v>
          </cell>
          <cell r="R20831">
            <v>322.64</v>
          </cell>
          <cell r="S20831">
            <v>80</v>
          </cell>
          <cell r="T20831">
            <v>3.9119999999999999</v>
          </cell>
        </row>
        <row r="20832">
          <cell r="K20832" t="str">
            <v>SHT0014100</v>
          </cell>
          <cell r="L20832" t="str">
            <v>右侧立板加强板</v>
          </cell>
          <cell r="M20832" t="str">
            <v>H6副驾底座</v>
          </cell>
          <cell r="N20832">
            <v>280</v>
          </cell>
          <cell r="O20832">
            <v>4.0330000000000004</v>
          </cell>
          <cell r="P20832" t="str">
            <v>EA</v>
          </cell>
          <cell r="Q20832">
            <v>1</v>
          </cell>
          <cell r="R20832">
            <v>1129.24</v>
          </cell>
          <cell r="S20832">
            <v>280</v>
          </cell>
          <cell r="T20832">
            <v>3.9119999999999999</v>
          </cell>
        </row>
        <row r="20833">
          <cell r="K20833" t="str">
            <v>SHT0014169</v>
          </cell>
          <cell r="L20833" t="str">
            <v>VDC阀气路总成</v>
          </cell>
          <cell r="M20833" t="str">
            <v>H4-2.2</v>
          </cell>
          <cell r="N20833">
            <v>299</v>
          </cell>
          <cell r="O20833">
            <v>42.31</v>
          </cell>
          <cell r="P20833" t="str">
            <v>EA</v>
          </cell>
          <cell r="Q20833">
            <v>1</v>
          </cell>
          <cell r="R20833">
            <v>12650.69</v>
          </cell>
          <cell r="S20833">
            <v>299</v>
          </cell>
          <cell r="T20833">
            <v>52.94</v>
          </cell>
        </row>
        <row r="20834">
          <cell r="K20834" t="str">
            <v>SHT0014169</v>
          </cell>
          <cell r="L20834" t="str">
            <v>VDC阀气路总成</v>
          </cell>
          <cell r="M20834" t="str">
            <v>H4-2.2</v>
          </cell>
          <cell r="N20834">
            <v>299</v>
          </cell>
          <cell r="O20834">
            <v>42.31</v>
          </cell>
          <cell r="P20834" t="str">
            <v>EA</v>
          </cell>
          <cell r="Q20834">
            <v>1</v>
          </cell>
          <cell r="R20834">
            <v>12650.69</v>
          </cell>
          <cell r="S20834">
            <v>299</v>
          </cell>
          <cell r="T20834">
            <v>52.94</v>
          </cell>
        </row>
        <row r="20835">
          <cell r="K20835" t="str">
            <v>SHT0014169</v>
          </cell>
          <cell r="L20835" t="str">
            <v>VDC阀气路总成</v>
          </cell>
          <cell r="M20835" t="str">
            <v>H4-2.2</v>
          </cell>
          <cell r="N20835">
            <v>200</v>
          </cell>
          <cell r="O20835">
            <v>42.31</v>
          </cell>
          <cell r="P20835" t="str">
            <v>EA</v>
          </cell>
          <cell r="Q20835">
            <v>1</v>
          </cell>
          <cell r="R20835">
            <v>8462</v>
          </cell>
          <cell r="S20835">
            <v>200</v>
          </cell>
          <cell r="T20835">
            <v>52.94</v>
          </cell>
        </row>
        <row r="20836">
          <cell r="K20836" t="str">
            <v>SHT0014169</v>
          </cell>
          <cell r="L20836" t="str">
            <v>VDC阀气路总成</v>
          </cell>
          <cell r="M20836" t="str">
            <v>H4-2.2</v>
          </cell>
          <cell r="N20836">
            <v>299</v>
          </cell>
          <cell r="O20836">
            <v>42.31</v>
          </cell>
          <cell r="P20836" t="str">
            <v>EA</v>
          </cell>
          <cell r="Q20836">
            <v>1</v>
          </cell>
          <cell r="R20836">
            <v>12650.69</v>
          </cell>
          <cell r="S20836">
            <v>299</v>
          </cell>
          <cell r="T20836">
            <v>52.94</v>
          </cell>
        </row>
        <row r="20837">
          <cell r="K20837" t="str">
            <v>SHT0014169</v>
          </cell>
          <cell r="L20837" t="str">
            <v>VDC阀气路总成</v>
          </cell>
          <cell r="M20837" t="str">
            <v>H4-2.2</v>
          </cell>
          <cell r="N20837">
            <v>299</v>
          </cell>
          <cell r="O20837">
            <v>42.31</v>
          </cell>
          <cell r="P20837" t="str">
            <v>EA</v>
          </cell>
          <cell r="Q20837">
            <v>1</v>
          </cell>
          <cell r="R20837">
            <v>12650.69</v>
          </cell>
          <cell r="S20837">
            <v>299</v>
          </cell>
          <cell r="T20837">
            <v>52.94</v>
          </cell>
        </row>
        <row r="20838">
          <cell r="K20838" t="str">
            <v>SHT0014169</v>
          </cell>
          <cell r="L20838" t="str">
            <v>VDC阀气路总成</v>
          </cell>
          <cell r="M20838" t="str">
            <v>H4-2.2</v>
          </cell>
          <cell r="N20838">
            <v>299</v>
          </cell>
          <cell r="O20838">
            <v>42.31</v>
          </cell>
          <cell r="P20838" t="str">
            <v>EA</v>
          </cell>
          <cell r="Q20838">
            <v>1</v>
          </cell>
          <cell r="R20838">
            <v>12650.69</v>
          </cell>
          <cell r="S20838">
            <v>299</v>
          </cell>
          <cell r="T20838">
            <v>52.94</v>
          </cell>
        </row>
        <row r="20839">
          <cell r="K20839" t="str">
            <v>SHT0014169</v>
          </cell>
          <cell r="L20839" t="str">
            <v>VDC阀气路总成</v>
          </cell>
          <cell r="M20839" t="str">
            <v>H4-2.2</v>
          </cell>
          <cell r="N20839">
            <v>299</v>
          </cell>
          <cell r="O20839">
            <v>42.31</v>
          </cell>
          <cell r="P20839" t="str">
            <v>EA</v>
          </cell>
          <cell r="Q20839">
            <v>1</v>
          </cell>
          <cell r="R20839">
            <v>12650.69</v>
          </cell>
          <cell r="S20839">
            <v>299</v>
          </cell>
          <cell r="T20839">
            <v>52.94</v>
          </cell>
        </row>
        <row r="20840">
          <cell r="K20840" t="str">
            <v>SHT0014176</v>
          </cell>
          <cell r="L20840" t="str">
            <v>35mm刺毛条</v>
          </cell>
          <cell r="M20840" t="str">
            <v>H4-2.2通风</v>
          </cell>
          <cell r="N20840">
            <v>1000</v>
          </cell>
          <cell r="O20840">
            <v>0.19800000000000001</v>
          </cell>
          <cell r="P20840" t="str">
            <v>EA</v>
          </cell>
          <cell r="Q20840">
            <v>1</v>
          </cell>
          <cell r="R20840">
            <v>198</v>
          </cell>
          <cell r="S20840">
            <v>1000</v>
          </cell>
          <cell r="T20840">
            <v>0.19600000000000001</v>
          </cell>
        </row>
        <row r="20841">
          <cell r="K20841" t="str">
            <v>SHT0014176</v>
          </cell>
          <cell r="L20841" t="str">
            <v>35mm刺毛条</v>
          </cell>
          <cell r="M20841" t="str">
            <v>H4-2.2通风</v>
          </cell>
          <cell r="N20841">
            <v>1000</v>
          </cell>
          <cell r="O20841">
            <v>0.19800000000000001</v>
          </cell>
          <cell r="P20841" t="str">
            <v>EA</v>
          </cell>
          <cell r="Q20841">
            <v>1</v>
          </cell>
          <cell r="R20841">
            <v>198</v>
          </cell>
          <cell r="S20841">
            <v>1000</v>
          </cell>
          <cell r="T20841">
            <v>0.19600000000000001</v>
          </cell>
        </row>
        <row r="20842">
          <cell r="K20842" t="str">
            <v>SHT0014176</v>
          </cell>
          <cell r="L20842" t="str">
            <v>35mm刺毛条</v>
          </cell>
          <cell r="M20842" t="str">
            <v>H4-2.2通风</v>
          </cell>
          <cell r="N20842">
            <v>1000</v>
          </cell>
          <cell r="O20842">
            <v>0.19800000000000001</v>
          </cell>
          <cell r="P20842" t="str">
            <v>EA</v>
          </cell>
          <cell r="Q20842">
            <v>1</v>
          </cell>
          <cell r="R20842">
            <v>198</v>
          </cell>
          <cell r="S20842">
            <v>1000</v>
          </cell>
          <cell r="T20842">
            <v>0.19600000000000001</v>
          </cell>
        </row>
        <row r="20843">
          <cell r="K20843" t="str">
            <v>SHT0014177</v>
          </cell>
          <cell r="L20843" t="str">
            <v>靠背舒适性海绵</v>
          </cell>
          <cell r="M20843" t="str">
            <v>H4-2.2</v>
          </cell>
          <cell r="N20843">
            <v>1500</v>
          </cell>
          <cell r="O20843">
            <v>4.38</v>
          </cell>
          <cell r="P20843" t="str">
            <v>EA</v>
          </cell>
          <cell r="Q20843">
            <v>1</v>
          </cell>
          <cell r="R20843">
            <v>6570</v>
          </cell>
          <cell r="S20843">
            <v>1500</v>
          </cell>
          <cell r="T20843">
            <v>4.38</v>
          </cell>
        </row>
        <row r="20844">
          <cell r="K20844" t="str">
            <v>SHT0014205</v>
          </cell>
          <cell r="L20844" t="str">
            <v>下框左连接梁总成</v>
          </cell>
          <cell r="M20844" t="str">
            <v>X5000S</v>
          </cell>
          <cell r="N20844">
            <v>119</v>
          </cell>
          <cell r="O20844">
            <v>4.7088999999999999</v>
          </cell>
          <cell r="P20844" t="str">
            <v>EA</v>
          </cell>
          <cell r="Q20844">
            <v>1</v>
          </cell>
          <cell r="R20844">
            <v>560.36</v>
          </cell>
          <cell r="S20844">
            <v>119</v>
          </cell>
          <cell r="T20844">
            <v>4.7088999999999999</v>
          </cell>
        </row>
        <row r="20845">
          <cell r="K20845" t="str">
            <v>SHT0014347</v>
          </cell>
          <cell r="L20845" t="str">
            <v>卧铺吊带固定座连接杆</v>
          </cell>
          <cell r="M20845" t="str">
            <v/>
          </cell>
          <cell r="N20845">
            <v>40</v>
          </cell>
          <cell r="O20845">
            <v>9.016</v>
          </cell>
          <cell r="P20845" t="str">
            <v>EA</v>
          </cell>
          <cell r="Q20845">
            <v>1</v>
          </cell>
          <cell r="R20845">
            <v>360.64</v>
          </cell>
          <cell r="S20845">
            <v>40</v>
          </cell>
          <cell r="T20845">
            <v>9.016</v>
          </cell>
        </row>
        <row r="20846">
          <cell r="K20846" t="str">
            <v>SHT0014347</v>
          </cell>
          <cell r="L20846" t="str">
            <v>卧铺吊带固定座连接杆</v>
          </cell>
          <cell r="M20846" t="str">
            <v/>
          </cell>
          <cell r="N20846">
            <v>100</v>
          </cell>
          <cell r="O20846">
            <v>9.016</v>
          </cell>
          <cell r="P20846" t="str">
            <v>EA</v>
          </cell>
          <cell r="Q20846">
            <v>1</v>
          </cell>
          <cell r="R20846">
            <v>901.6</v>
          </cell>
          <cell r="S20846">
            <v>100</v>
          </cell>
          <cell r="T20846">
            <v>9.016</v>
          </cell>
        </row>
        <row r="20847">
          <cell r="K20847" t="str">
            <v>SHT0014347</v>
          </cell>
          <cell r="L20847" t="str">
            <v>卧铺吊带固定座连接杆</v>
          </cell>
          <cell r="M20847" t="str">
            <v/>
          </cell>
          <cell r="N20847">
            <v>56</v>
          </cell>
          <cell r="O20847">
            <v>9.016</v>
          </cell>
          <cell r="P20847" t="str">
            <v>EA</v>
          </cell>
          <cell r="Q20847">
            <v>1</v>
          </cell>
          <cell r="R20847">
            <v>504.9</v>
          </cell>
          <cell r="S20847">
            <v>56</v>
          </cell>
          <cell r="T20847">
            <v>9.016</v>
          </cell>
        </row>
        <row r="20848">
          <cell r="K20848" t="str">
            <v>SHT0014349</v>
          </cell>
          <cell r="L20848" t="str">
            <v>上卧铺防护网支撑管</v>
          </cell>
          <cell r="M20848" t="str">
            <v/>
          </cell>
          <cell r="N20848">
            <v>80</v>
          </cell>
          <cell r="O20848">
            <v>7.1246</v>
          </cell>
          <cell r="P20848" t="str">
            <v>EA</v>
          </cell>
          <cell r="Q20848">
            <v>1</v>
          </cell>
          <cell r="R20848">
            <v>569.97</v>
          </cell>
          <cell r="S20848">
            <v>80</v>
          </cell>
          <cell r="T20848">
            <v>7.1246</v>
          </cell>
        </row>
        <row r="20849">
          <cell r="K20849" t="str">
            <v>SHT0014359</v>
          </cell>
          <cell r="L20849" t="str">
            <v>下框右连接梁总成</v>
          </cell>
          <cell r="M20849" t="str">
            <v>X5000S</v>
          </cell>
          <cell r="N20849">
            <v>119</v>
          </cell>
          <cell r="O20849">
            <v>5.0449000000000002</v>
          </cell>
          <cell r="P20849" t="str">
            <v>EA</v>
          </cell>
          <cell r="Q20849">
            <v>1</v>
          </cell>
          <cell r="R20849">
            <v>600.34</v>
          </cell>
          <cell r="S20849">
            <v>119</v>
          </cell>
          <cell r="T20849">
            <v>5.0449000000000002</v>
          </cell>
        </row>
        <row r="20850">
          <cell r="K20850" t="str">
            <v>SHT0014364</v>
          </cell>
          <cell r="L20850" t="str">
            <v>靠背舒适性海绵下</v>
          </cell>
          <cell r="M20850" t="str">
            <v>H4-2.2</v>
          </cell>
          <cell r="N20850">
            <v>1500</v>
          </cell>
          <cell r="O20850">
            <v>4.99</v>
          </cell>
          <cell r="P20850" t="str">
            <v>EA</v>
          </cell>
          <cell r="Q20850">
            <v>1</v>
          </cell>
          <cell r="R20850">
            <v>7485</v>
          </cell>
          <cell r="S20850">
            <v>1500</v>
          </cell>
          <cell r="T20850">
            <v>4.99</v>
          </cell>
        </row>
        <row r="20851">
          <cell r="K20851" t="str">
            <v>SHT0014365</v>
          </cell>
          <cell r="L20851" t="str">
            <v>拉带总成左</v>
          </cell>
          <cell r="M20851" t="str">
            <v/>
          </cell>
          <cell r="N20851">
            <v>24</v>
          </cell>
          <cell r="O20851">
            <v>27</v>
          </cell>
          <cell r="P20851" t="str">
            <v>EA</v>
          </cell>
          <cell r="Q20851">
            <v>1</v>
          </cell>
          <cell r="R20851">
            <v>648</v>
          </cell>
          <cell r="S20851">
            <v>24</v>
          </cell>
          <cell r="T20851">
            <v>14.7</v>
          </cell>
        </row>
        <row r="20852">
          <cell r="K20852" t="str">
            <v>SHT0014365</v>
          </cell>
          <cell r="L20852" t="str">
            <v>拉带总成左</v>
          </cell>
          <cell r="M20852" t="str">
            <v/>
          </cell>
          <cell r="N20852">
            <v>40</v>
          </cell>
          <cell r="O20852">
            <v>27</v>
          </cell>
          <cell r="P20852" t="str">
            <v>EA</v>
          </cell>
          <cell r="Q20852">
            <v>1</v>
          </cell>
          <cell r="R20852">
            <v>1080</v>
          </cell>
          <cell r="S20852">
            <v>40</v>
          </cell>
          <cell r="T20852">
            <v>14.7</v>
          </cell>
        </row>
        <row r="20853">
          <cell r="K20853" t="str">
            <v>SHT0014365</v>
          </cell>
          <cell r="L20853" t="str">
            <v>拉带总成左</v>
          </cell>
          <cell r="M20853" t="str">
            <v/>
          </cell>
          <cell r="N20853">
            <v>32</v>
          </cell>
          <cell r="O20853">
            <v>27</v>
          </cell>
          <cell r="P20853" t="str">
            <v>EA</v>
          </cell>
          <cell r="Q20853">
            <v>1</v>
          </cell>
          <cell r="R20853">
            <v>864</v>
          </cell>
          <cell r="S20853">
            <v>32</v>
          </cell>
          <cell r="T20853">
            <v>14.7</v>
          </cell>
        </row>
        <row r="20854">
          <cell r="K20854" t="str">
            <v>SHT0014365</v>
          </cell>
          <cell r="L20854" t="str">
            <v>拉带总成左</v>
          </cell>
          <cell r="M20854" t="str">
            <v/>
          </cell>
          <cell r="N20854">
            <v>21</v>
          </cell>
          <cell r="O20854">
            <v>27</v>
          </cell>
          <cell r="P20854" t="str">
            <v>EA</v>
          </cell>
          <cell r="Q20854">
            <v>1</v>
          </cell>
          <cell r="R20854">
            <v>567</v>
          </cell>
          <cell r="S20854">
            <v>21</v>
          </cell>
          <cell r="T20854">
            <v>14.7</v>
          </cell>
        </row>
        <row r="20855">
          <cell r="K20855" t="str">
            <v>SHT0014393</v>
          </cell>
          <cell r="L20855" t="str">
            <v>拉带总成右</v>
          </cell>
          <cell r="M20855" t="str">
            <v/>
          </cell>
          <cell r="N20855">
            <v>24</v>
          </cell>
          <cell r="O20855">
            <v>27</v>
          </cell>
          <cell r="P20855" t="str">
            <v>EA</v>
          </cell>
          <cell r="Q20855">
            <v>1</v>
          </cell>
          <cell r="R20855">
            <v>648</v>
          </cell>
          <cell r="S20855">
            <v>24</v>
          </cell>
          <cell r="T20855">
            <v>14.7</v>
          </cell>
        </row>
        <row r="20856">
          <cell r="K20856" t="str">
            <v>SHT0014393</v>
          </cell>
          <cell r="L20856" t="str">
            <v>拉带总成右</v>
          </cell>
          <cell r="M20856" t="str">
            <v/>
          </cell>
          <cell r="N20856">
            <v>40</v>
          </cell>
          <cell r="O20856">
            <v>27</v>
          </cell>
          <cell r="P20856" t="str">
            <v>EA</v>
          </cell>
          <cell r="Q20856">
            <v>1</v>
          </cell>
          <cell r="R20856">
            <v>1080</v>
          </cell>
          <cell r="S20856">
            <v>40</v>
          </cell>
          <cell r="T20856">
            <v>14.7</v>
          </cell>
        </row>
        <row r="20857">
          <cell r="K20857" t="str">
            <v>SHT0014393</v>
          </cell>
          <cell r="L20857" t="str">
            <v>拉带总成右</v>
          </cell>
          <cell r="M20857" t="str">
            <v/>
          </cell>
          <cell r="N20857">
            <v>32</v>
          </cell>
          <cell r="O20857">
            <v>27</v>
          </cell>
          <cell r="P20857" t="str">
            <v>EA</v>
          </cell>
          <cell r="Q20857">
            <v>1</v>
          </cell>
          <cell r="R20857">
            <v>864</v>
          </cell>
          <cell r="S20857">
            <v>32</v>
          </cell>
          <cell r="T20857">
            <v>14.7</v>
          </cell>
        </row>
        <row r="20858">
          <cell r="K20858" t="str">
            <v>SHT0014393</v>
          </cell>
          <cell r="L20858" t="str">
            <v>拉带总成右</v>
          </cell>
          <cell r="M20858" t="str">
            <v/>
          </cell>
          <cell r="N20858">
            <v>21</v>
          </cell>
          <cell r="O20858">
            <v>27</v>
          </cell>
          <cell r="P20858" t="str">
            <v>EA</v>
          </cell>
          <cell r="Q20858">
            <v>1</v>
          </cell>
          <cell r="R20858">
            <v>567</v>
          </cell>
          <cell r="S20858">
            <v>21</v>
          </cell>
          <cell r="T20858">
            <v>14.7</v>
          </cell>
        </row>
        <row r="20859">
          <cell r="K20859" t="str">
            <v>SHT0014490</v>
          </cell>
          <cell r="L20859" t="str">
            <v>驾驶员下左安全带导向钢丝</v>
          </cell>
          <cell r="M20859" t="str">
            <v>H4靠背φ6</v>
          </cell>
          <cell r="N20859">
            <v>300</v>
          </cell>
          <cell r="O20859">
            <v>0.9768</v>
          </cell>
          <cell r="P20859" t="str">
            <v>EA</v>
          </cell>
          <cell r="Q20859">
            <v>1</v>
          </cell>
          <cell r="R20859">
            <v>293.04000000000002</v>
          </cell>
          <cell r="S20859">
            <v>300</v>
          </cell>
          <cell r="T20859">
            <v>0.93769999999999998</v>
          </cell>
        </row>
        <row r="20860">
          <cell r="K20860" t="str">
            <v>SHT0014490</v>
          </cell>
          <cell r="L20860" t="str">
            <v>驾驶员下左安全带导向钢丝</v>
          </cell>
          <cell r="M20860" t="str">
            <v>H4靠背φ6</v>
          </cell>
          <cell r="N20860">
            <v>300</v>
          </cell>
          <cell r="O20860">
            <v>0.9768</v>
          </cell>
          <cell r="P20860" t="str">
            <v>EA</v>
          </cell>
          <cell r="Q20860">
            <v>1</v>
          </cell>
          <cell r="R20860">
            <v>293.04000000000002</v>
          </cell>
          <cell r="S20860">
            <v>300</v>
          </cell>
          <cell r="T20860">
            <v>0.93769999999999998</v>
          </cell>
        </row>
        <row r="20861">
          <cell r="K20861" t="str">
            <v>SHT0014490</v>
          </cell>
          <cell r="L20861" t="str">
            <v>驾驶员下左安全带导向钢丝</v>
          </cell>
          <cell r="M20861" t="str">
            <v>H4靠背φ6</v>
          </cell>
          <cell r="N20861">
            <v>300</v>
          </cell>
          <cell r="O20861">
            <v>0.9768</v>
          </cell>
          <cell r="P20861" t="str">
            <v>EA</v>
          </cell>
          <cell r="Q20861">
            <v>1</v>
          </cell>
          <cell r="R20861">
            <v>293.04000000000002</v>
          </cell>
          <cell r="S20861">
            <v>300</v>
          </cell>
          <cell r="T20861">
            <v>0.93769999999999998</v>
          </cell>
        </row>
        <row r="20862">
          <cell r="K20862" t="str">
            <v>SHT0014490</v>
          </cell>
          <cell r="L20862" t="str">
            <v>驾驶员下左安全带导向钢丝</v>
          </cell>
          <cell r="M20862" t="str">
            <v>H4靠背φ6</v>
          </cell>
          <cell r="N20862">
            <v>300</v>
          </cell>
          <cell r="O20862">
            <v>0.9768</v>
          </cell>
          <cell r="P20862" t="str">
            <v>EA</v>
          </cell>
          <cell r="Q20862">
            <v>1</v>
          </cell>
          <cell r="R20862">
            <v>293.04000000000002</v>
          </cell>
          <cell r="S20862">
            <v>300</v>
          </cell>
          <cell r="T20862">
            <v>0.93769999999999998</v>
          </cell>
        </row>
        <row r="20863">
          <cell r="K20863" t="str">
            <v>SHT0014490</v>
          </cell>
          <cell r="L20863" t="str">
            <v>驾驶员下左安全带导向钢丝</v>
          </cell>
          <cell r="M20863" t="str">
            <v>H4靠背φ6</v>
          </cell>
          <cell r="N20863">
            <v>300</v>
          </cell>
          <cell r="O20863">
            <v>0.9768</v>
          </cell>
          <cell r="P20863" t="str">
            <v>EA</v>
          </cell>
          <cell r="Q20863">
            <v>1</v>
          </cell>
          <cell r="R20863">
            <v>293.04000000000002</v>
          </cell>
          <cell r="S20863">
            <v>300</v>
          </cell>
          <cell r="T20863">
            <v>0.93769999999999998</v>
          </cell>
        </row>
        <row r="20864">
          <cell r="K20864" t="str">
            <v>SHT0014490</v>
          </cell>
          <cell r="L20864" t="str">
            <v>驾驶员下左安全带导向钢丝</v>
          </cell>
          <cell r="M20864" t="str">
            <v>H4靠背φ6</v>
          </cell>
          <cell r="N20864">
            <v>300</v>
          </cell>
          <cell r="O20864">
            <v>0.9768</v>
          </cell>
          <cell r="P20864" t="str">
            <v>EA</v>
          </cell>
          <cell r="Q20864">
            <v>1</v>
          </cell>
          <cell r="R20864">
            <v>293.04000000000002</v>
          </cell>
          <cell r="S20864">
            <v>300</v>
          </cell>
          <cell r="T20864">
            <v>0.93769999999999998</v>
          </cell>
        </row>
        <row r="20865">
          <cell r="K20865" t="str">
            <v>SHT0014490</v>
          </cell>
          <cell r="L20865" t="str">
            <v>驾驶员下左安全带导向钢丝</v>
          </cell>
          <cell r="M20865" t="str">
            <v>H4靠背φ6</v>
          </cell>
          <cell r="N20865">
            <v>300</v>
          </cell>
          <cell r="O20865">
            <v>0.9768</v>
          </cell>
          <cell r="P20865" t="str">
            <v>EA</v>
          </cell>
          <cell r="Q20865">
            <v>1</v>
          </cell>
          <cell r="R20865">
            <v>293.04000000000002</v>
          </cell>
          <cell r="S20865">
            <v>300</v>
          </cell>
          <cell r="T20865">
            <v>0.93769999999999998</v>
          </cell>
        </row>
        <row r="20866">
          <cell r="K20866" t="str">
            <v>SHT0014490</v>
          </cell>
          <cell r="L20866" t="str">
            <v>驾驶员下左安全带导向钢丝</v>
          </cell>
          <cell r="M20866" t="str">
            <v>H4靠背φ6</v>
          </cell>
          <cell r="N20866">
            <v>300</v>
          </cell>
          <cell r="O20866">
            <v>0.9768</v>
          </cell>
          <cell r="P20866" t="str">
            <v>EA</v>
          </cell>
          <cell r="Q20866">
            <v>1</v>
          </cell>
          <cell r="R20866">
            <v>293.04000000000002</v>
          </cell>
          <cell r="S20866">
            <v>300</v>
          </cell>
          <cell r="T20866">
            <v>0.93769999999999998</v>
          </cell>
        </row>
        <row r="20867">
          <cell r="K20867" t="str">
            <v>SHT0014490</v>
          </cell>
          <cell r="L20867" t="str">
            <v>驾驶员下左安全带导向钢丝</v>
          </cell>
          <cell r="M20867" t="str">
            <v>H4靠背φ6</v>
          </cell>
          <cell r="N20867">
            <v>300</v>
          </cell>
          <cell r="O20867">
            <v>0.9768</v>
          </cell>
          <cell r="P20867" t="str">
            <v>EA</v>
          </cell>
          <cell r="Q20867">
            <v>1</v>
          </cell>
          <cell r="R20867">
            <v>293.04000000000002</v>
          </cell>
          <cell r="S20867">
            <v>300</v>
          </cell>
          <cell r="T20867">
            <v>0.93769999999999998</v>
          </cell>
        </row>
        <row r="20868">
          <cell r="K20868" t="str">
            <v>SHT0014490</v>
          </cell>
          <cell r="L20868" t="str">
            <v>驾驶员下左安全带导向钢丝</v>
          </cell>
          <cell r="M20868" t="str">
            <v>H4靠背φ6</v>
          </cell>
          <cell r="N20868">
            <v>300</v>
          </cell>
          <cell r="O20868">
            <v>0.9768</v>
          </cell>
          <cell r="P20868" t="str">
            <v>EA</v>
          </cell>
          <cell r="Q20868">
            <v>1</v>
          </cell>
          <cell r="R20868">
            <v>293.04000000000002</v>
          </cell>
          <cell r="S20868">
            <v>300</v>
          </cell>
          <cell r="T20868">
            <v>0.93769999999999998</v>
          </cell>
        </row>
        <row r="20869">
          <cell r="K20869" t="str">
            <v>SHT0014490</v>
          </cell>
          <cell r="L20869" t="str">
            <v>驾驶员下左安全带导向钢丝</v>
          </cell>
          <cell r="M20869" t="str">
            <v>H4靠背φ6</v>
          </cell>
          <cell r="N20869">
            <v>300</v>
          </cell>
          <cell r="O20869">
            <v>0.9768</v>
          </cell>
          <cell r="P20869" t="str">
            <v>EA</v>
          </cell>
          <cell r="Q20869">
            <v>1</v>
          </cell>
          <cell r="R20869">
            <v>293.04000000000002</v>
          </cell>
          <cell r="S20869">
            <v>300</v>
          </cell>
          <cell r="T20869">
            <v>0.93769999999999998</v>
          </cell>
        </row>
        <row r="20870">
          <cell r="K20870" t="str">
            <v>SHT0014490</v>
          </cell>
          <cell r="L20870" t="str">
            <v>驾驶员下左安全带导向钢丝</v>
          </cell>
          <cell r="M20870" t="str">
            <v>H4靠背φ6</v>
          </cell>
          <cell r="N20870">
            <v>300</v>
          </cell>
          <cell r="O20870">
            <v>0.9768</v>
          </cell>
          <cell r="P20870" t="str">
            <v>EA</v>
          </cell>
          <cell r="Q20870">
            <v>1</v>
          </cell>
          <cell r="R20870">
            <v>293.04000000000002</v>
          </cell>
          <cell r="S20870">
            <v>300</v>
          </cell>
          <cell r="T20870">
            <v>0.93769999999999998</v>
          </cell>
        </row>
        <row r="20871">
          <cell r="K20871" t="str">
            <v>SHT0014490</v>
          </cell>
          <cell r="L20871" t="str">
            <v>驾驶员下左安全带导向钢丝</v>
          </cell>
          <cell r="M20871" t="str">
            <v>H4靠背φ6</v>
          </cell>
          <cell r="N20871">
            <v>300</v>
          </cell>
          <cell r="O20871">
            <v>0.9768</v>
          </cell>
          <cell r="P20871" t="str">
            <v>EA</v>
          </cell>
          <cell r="Q20871">
            <v>1</v>
          </cell>
          <cell r="R20871">
            <v>293.04000000000002</v>
          </cell>
          <cell r="S20871">
            <v>300</v>
          </cell>
          <cell r="T20871">
            <v>0.93769999999999998</v>
          </cell>
        </row>
        <row r="20872">
          <cell r="K20872" t="str">
            <v>SHT0014490</v>
          </cell>
          <cell r="L20872" t="str">
            <v>驾驶员下左安全带导向钢丝</v>
          </cell>
          <cell r="M20872" t="str">
            <v>H4靠背φ6</v>
          </cell>
          <cell r="N20872">
            <v>300</v>
          </cell>
          <cell r="O20872">
            <v>0.9768</v>
          </cell>
          <cell r="P20872" t="str">
            <v>EA</v>
          </cell>
          <cell r="Q20872">
            <v>1</v>
          </cell>
          <cell r="R20872">
            <v>293.04000000000002</v>
          </cell>
          <cell r="S20872">
            <v>300</v>
          </cell>
          <cell r="T20872">
            <v>0.93769999999999998</v>
          </cell>
        </row>
        <row r="20873">
          <cell r="K20873" t="str">
            <v>SHT0014490</v>
          </cell>
          <cell r="L20873" t="str">
            <v>驾驶员下左安全带导向钢丝</v>
          </cell>
          <cell r="M20873" t="str">
            <v>H4靠背φ6</v>
          </cell>
          <cell r="N20873">
            <v>300</v>
          </cell>
          <cell r="O20873">
            <v>0.9768</v>
          </cell>
          <cell r="P20873" t="str">
            <v>EA</v>
          </cell>
          <cell r="Q20873">
            <v>1</v>
          </cell>
          <cell r="R20873">
            <v>293.04000000000002</v>
          </cell>
          <cell r="S20873">
            <v>300</v>
          </cell>
          <cell r="T20873">
            <v>0.93769999999999998</v>
          </cell>
        </row>
        <row r="20874">
          <cell r="K20874" t="str">
            <v>SHT0014490</v>
          </cell>
          <cell r="L20874" t="str">
            <v>驾驶员下左安全带导向钢丝</v>
          </cell>
          <cell r="M20874" t="str">
            <v>H4靠背φ6</v>
          </cell>
          <cell r="N20874">
            <v>300</v>
          </cell>
          <cell r="O20874">
            <v>0.9768</v>
          </cell>
          <cell r="P20874" t="str">
            <v>EA</v>
          </cell>
          <cell r="Q20874">
            <v>1</v>
          </cell>
          <cell r="R20874">
            <v>293.04000000000002</v>
          </cell>
          <cell r="S20874">
            <v>300</v>
          </cell>
          <cell r="T20874">
            <v>0.93769999999999998</v>
          </cell>
        </row>
        <row r="20875">
          <cell r="K20875" t="str">
            <v>SHT0014490</v>
          </cell>
          <cell r="L20875" t="str">
            <v>驾驶员下左安全带导向钢丝</v>
          </cell>
          <cell r="M20875" t="str">
            <v>H4靠背φ6</v>
          </cell>
          <cell r="N20875">
            <v>300</v>
          </cell>
          <cell r="O20875">
            <v>0.9768</v>
          </cell>
          <cell r="P20875" t="str">
            <v>EA</v>
          </cell>
          <cell r="Q20875">
            <v>1</v>
          </cell>
          <cell r="R20875">
            <v>293.04000000000002</v>
          </cell>
          <cell r="S20875">
            <v>300</v>
          </cell>
          <cell r="T20875">
            <v>0.93769999999999998</v>
          </cell>
        </row>
        <row r="20876">
          <cell r="K20876" t="str">
            <v>SHT0014490</v>
          </cell>
          <cell r="L20876" t="str">
            <v>驾驶员下左安全带导向钢丝</v>
          </cell>
          <cell r="M20876" t="str">
            <v>H4靠背φ6</v>
          </cell>
          <cell r="N20876">
            <v>300</v>
          </cell>
          <cell r="O20876">
            <v>0.9768</v>
          </cell>
          <cell r="P20876" t="str">
            <v>EA</v>
          </cell>
          <cell r="Q20876">
            <v>1</v>
          </cell>
          <cell r="R20876">
            <v>293.04000000000002</v>
          </cell>
          <cell r="S20876">
            <v>300</v>
          </cell>
          <cell r="T20876">
            <v>0.93769999999999998</v>
          </cell>
        </row>
        <row r="20877">
          <cell r="K20877" t="str">
            <v>SHT0014490</v>
          </cell>
          <cell r="L20877" t="str">
            <v>驾驶员下左安全带导向钢丝</v>
          </cell>
          <cell r="M20877" t="str">
            <v>H4靠背φ6</v>
          </cell>
          <cell r="N20877">
            <v>150</v>
          </cell>
          <cell r="O20877">
            <v>0.9768</v>
          </cell>
          <cell r="P20877" t="str">
            <v>EA</v>
          </cell>
          <cell r="Q20877">
            <v>1</v>
          </cell>
          <cell r="R20877">
            <v>146.52000000000001</v>
          </cell>
          <cell r="S20877">
            <v>150</v>
          </cell>
          <cell r="T20877">
            <v>0.93769999999999998</v>
          </cell>
        </row>
        <row r="20878">
          <cell r="K20878" t="str">
            <v>SHT0014490</v>
          </cell>
          <cell r="L20878" t="str">
            <v>驾驶员下左安全带导向钢丝</v>
          </cell>
          <cell r="M20878" t="str">
            <v>H4靠背φ6</v>
          </cell>
          <cell r="N20878">
            <v>300</v>
          </cell>
          <cell r="O20878">
            <v>0.9768</v>
          </cell>
          <cell r="P20878" t="str">
            <v>EA</v>
          </cell>
          <cell r="Q20878">
            <v>1</v>
          </cell>
          <cell r="R20878">
            <v>293.04000000000002</v>
          </cell>
          <cell r="S20878">
            <v>300</v>
          </cell>
          <cell r="T20878">
            <v>0.93769999999999998</v>
          </cell>
        </row>
        <row r="20879">
          <cell r="K20879" t="str">
            <v>SHT0014491</v>
          </cell>
          <cell r="L20879" t="str">
            <v>副驾驶员下安全带导向钢丝</v>
          </cell>
          <cell r="M20879" t="str">
            <v>H4靠背φ6</v>
          </cell>
          <cell r="N20879">
            <v>300</v>
          </cell>
          <cell r="O20879">
            <v>0.9768</v>
          </cell>
          <cell r="P20879" t="str">
            <v>EA</v>
          </cell>
          <cell r="Q20879">
            <v>1</v>
          </cell>
          <cell r="R20879">
            <v>293.04000000000002</v>
          </cell>
          <cell r="S20879">
            <v>300</v>
          </cell>
          <cell r="T20879">
            <v>0.93769999999999998</v>
          </cell>
        </row>
        <row r="20880">
          <cell r="K20880" t="str">
            <v>SHT0014491</v>
          </cell>
          <cell r="L20880" t="str">
            <v>副驾驶员下安全带导向钢丝</v>
          </cell>
          <cell r="M20880" t="str">
            <v>H4靠背φ6</v>
          </cell>
          <cell r="N20880">
            <v>300</v>
          </cell>
          <cell r="O20880">
            <v>0.9768</v>
          </cell>
          <cell r="P20880" t="str">
            <v>EA</v>
          </cell>
          <cell r="Q20880">
            <v>1</v>
          </cell>
          <cell r="R20880">
            <v>293.04000000000002</v>
          </cell>
          <cell r="S20880">
            <v>300</v>
          </cell>
          <cell r="T20880">
            <v>0.93769999999999998</v>
          </cell>
        </row>
        <row r="20881">
          <cell r="K20881" t="str">
            <v>SHT0014491</v>
          </cell>
          <cell r="L20881" t="str">
            <v>副驾驶员下安全带导向钢丝</v>
          </cell>
          <cell r="M20881" t="str">
            <v>H4靠背φ6</v>
          </cell>
          <cell r="N20881">
            <v>300</v>
          </cell>
          <cell r="O20881">
            <v>0.9768</v>
          </cell>
          <cell r="P20881" t="str">
            <v>EA</v>
          </cell>
          <cell r="Q20881">
            <v>1</v>
          </cell>
          <cell r="R20881">
            <v>293.04000000000002</v>
          </cell>
          <cell r="S20881">
            <v>300</v>
          </cell>
          <cell r="T20881">
            <v>0.93769999999999998</v>
          </cell>
        </row>
        <row r="20882">
          <cell r="K20882" t="str">
            <v>SHT0014491</v>
          </cell>
          <cell r="L20882" t="str">
            <v>副驾驶员下安全带导向钢丝</v>
          </cell>
          <cell r="M20882" t="str">
            <v>H4靠背φ6</v>
          </cell>
          <cell r="N20882">
            <v>300</v>
          </cell>
          <cell r="O20882">
            <v>0.9768</v>
          </cell>
          <cell r="P20882" t="str">
            <v>EA</v>
          </cell>
          <cell r="Q20882">
            <v>1</v>
          </cell>
          <cell r="R20882">
            <v>293.04000000000002</v>
          </cell>
          <cell r="S20882">
            <v>300</v>
          </cell>
          <cell r="T20882">
            <v>0.93769999999999998</v>
          </cell>
        </row>
        <row r="20883">
          <cell r="K20883" t="str">
            <v>SHT0014491</v>
          </cell>
          <cell r="L20883" t="str">
            <v>副驾驶员下安全带导向钢丝</v>
          </cell>
          <cell r="M20883" t="str">
            <v>H4靠背φ6</v>
          </cell>
          <cell r="N20883">
            <v>300</v>
          </cell>
          <cell r="O20883">
            <v>0.9768</v>
          </cell>
          <cell r="P20883" t="str">
            <v>EA</v>
          </cell>
          <cell r="Q20883">
            <v>1</v>
          </cell>
          <cell r="R20883">
            <v>293.04000000000002</v>
          </cell>
          <cell r="S20883">
            <v>300</v>
          </cell>
          <cell r="T20883">
            <v>0.93769999999999998</v>
          </cell>
        </row>
        <row r="20884">
          <cell r="K20884" t="str">
            <v>SHT0014491</v>
          </cell>
          <cell r="L20884" t="str">
            <v>副驾驶员下安全带导向钢丝</v>
          </cell>
          <cell r="M20884" t="str">
            <v>H4靠背φ6</v>
          </cell>
          <cell r="N20884">
            <v>300</v>
          </cell>
          <cell r="O20884">
            <v>0.9768</v>
          </cell>
          <cell r="P20884" t="str">
            <v>EA</v>
          </cell>
          <cell r="Q20884">
            <v>1</v>
          </cell>
          <cell r="R20884">
            <v>293.04000000000002</v>
          </cell>
          <cell r="S20884">
            <v>300</v>
          </cell>
          <cell r="T20884">
            <v>0.93769999999999998</v>
          </cell>
        </row>
        <row r="20885">
          <cell r="K20885" t="str">
            <v>SHT0014491</v>
          </cell>
          <cell r="L20885" t="str">
            <v>副驾驶员下安全带导向钢丝</v>
          </cell>
          <cell r="M20885" t="str">
            <v>H4靠背φ6</v>
          </cell>
          <cell r="N20885">
            <v>300</v>
          </cell>
          <cell r="O20885">
            <v>0.9768</v>
          </cell>
          <cell r="P20885" t="str">
            <v>EA</v>
          </cell>
          <cell r="Q20885">
            <v>1</v>
          </cell>
          <cell r="R20885">
            <v>293.04000000000002</v>
          </cell>
          <cell r="S20885">
            <v>300</v>
          </cell>
          <cell r="T20885">
            <v>0.93769999999999998</v>
          </cell>
        </row>
        <row r="20886">
          <cell r="K20886" t="str">
            <v>SHT0014491</v>
          </cell>
          <cell r="L20886" t="str">
            <v>副驾驶员下安全带导向钢丝</v>
          </cell>
          <cell r="M20886" t="str">
            <v>H4靠背φ6</v>
          </cell>
          <cell r="N20886">
            <v>300</v>
          </cell>
          <cell r="O20886">
            <v>0.9768</v>
          </cell>
          <cell r="P20886" t="str">
            <v>EA</v>
          </cell>
          <cell r="Q20886">
            <v>1</v>
          </cell>
          <cell r="R20886">
            <v>293.04000000000002</v>
          </cell>
          <cell r="S20886">
            <v>300</v>
          </cell>
          <cell r="T20886">
            <v>0.93769999999999998</v>
          </cell>
        </row>
        <row r="20887">
          <cell r="K20887" t="str">
            <v>SHT0014491</v>
          </cell>
          <cell r="L20887" t="str">
            <v>副驾驶员下安全带导向钢丝</v>
          </cell>
          <cell r="M20887" t="str">
            <v>H4靠背φ6</v>
          </cell>
          <cell r="N20887">
            <v>300</v>
          </cell>
          <cell r="O20887">
            <v>0.9768</v>
          </cell>
          <cell r="P20887" t="str">
            <v>EA</v>
          </cell>
          <cell r="Q20887">
            <v>1</v>
          </cell>
          <cell r="R20887">
            <v>293.04000000000002</v>
          </cell>
          <cell r="S20887">
            <v>300</v>
          </cell>
          <cell r="T20887">
            <v>0.93769999999999998</v>
          </cell>
        </row>
        <row r="20888">
          <cell r="K20888" t="str">
            <v>SHT0014491</v>
          </cell>
          <cell r="L20888" t="str">
            <v>副驾驶员下安全带导向钢丝</v>
          </cell>
          <cell r="M20888" t="str">
            <v>H4靠背φ6</v>
          </cell>
          <cell r="N20888">
            <v>300</v>
          </cell>
          <cell r="O20888">
            <v>0.9768</v>
          </cell>
          <cell r="P20888" t="str">
            <v>EA</v>
          </cell>
          <cell r="Q20888">
            <v>1</v>
          </cell>
          <cell r="R20888">
            <v>293.04000000000002</v>
          </cell>
          <cell r="S20888">
            <v>300</v>
          </cell>
          <cell r="T20888">
            <v>0.93769999999999998</v>
          </cell>
        </row>
        <row r="20889">
          <cell r="K20889" t="str">
            <v>SHT0014491</v>
          </cell>
          <cell r="L20889" t="str">
            <v>副驾驶员下安全带导向钢丝</v>
          </cell>
          <cell r="M20889" t="str">
            <v>H4靠背φ6</v>
          </cell>
          <cell r="N20889">
            <v>300</v>
          </cell>
          <cell r="O20889">
            <v>0.9768</v>
          </cell>
          <cell r="P20889" t="str">
            <v>EA</v>
          </cell>
          <cell r="Q20889">
            <v>1</v>
          </cell>
          <cell r="R20889">
            <v>293.04000000000002</v>
          </cell>
          <cell r="S20889">
            <v>300</v>
          </cell>
          <cell r="T20889">
            <v>0.93769999999999998</v>
          </cell>
        </row>
        <row r="20890">
          <cell r="K20890" t="str">
            <v>SHT0014491</v>
          </cell>
          <cell r="L20890" t="str">
            <v>副驾驶员下安全带导向钢丝</v>
          </cell>
          <cell r="M20890" t="str">
            <v>H4靠背φ6</v>
          </cell>
          <cell r="N20890">
            <v>300</v>
          </cell>
          <cell r="O20890">
            <v>0.9768</v>
          </cell>
          <cell r="P20890" t="str">
            <v>EA</v>
          </cell>
          <cell r="Q20890">
            <v>1</v>
          </cell>
          <cell r="R20890">
            <v>293.04000000000002</v>
          </cell>
          <cell r="S20890">
            <v>300</v>
          </cell>
          <cell r="T20890">
            <v>0.93769999999999998</v>
          </cell>
        </row>
        <row r="20891">
          <cell r="K20891" t="str">
            <v>SHT0014491</v>
          </cell>
          <cell r="L20891" t="str">
            <v>副驾驶员下安全带导向钢丝</v>
          </cell>
          <cell r="M20891" t="str">
            <v>H4靠背φ6</v>
          </cell>
          <cell r="N20891">
            <v>300</v>
          </cell>
          <cell r="O20891">
            <v>0.9768</v>
          </cell>
          <cell r="P20891" t="str">
            <v>EA</v>
          </cell>
          <cell r="Q20891">
            <v>1</v>
          </cell>
          <cell r="R20891">
            <v>293.04000000000002</v>
          </cell>
          <cell r="S20891">
            <v>300</v>
          </cell>
          <cell r="T20891">
            <v>0.93769999999999998</v>
          </cell>
        </row>
        <row r="20892">
          <cell r="K20892" t="str">
            <v>SHT0014491</v>
          </cell>
          <cell r="L20892" t="str">
            <v>副驾驶员下安全带导向钢丝</v>
          </cell>
          <cell r="M20892" t="str">
            <v>H4靠背φ6</v>
          </cell>
          <cell r="N20892">
            <v>300</v>
          </cell>
          <cell r="O20892">
            <v>0.9768</v>
          </cell>
          <cell r="P20892" t="str">
            <v>EA</v>
          </cell>
          <cell r="Q20892">
            <v>1</v>
          </cell>
          <cell r="R20892">
            <v>293.04000000000002</v>
          </cell>
          <cell r="S20892">
            <v>300</v>
          </cell>
          <cell r="T20892">
            <v>0.93769999999999998</v>
          </cell>
        </row>
        <row r="20893">
          <cell r="K20893" t="str">
            <v>SHT0014491</v>
          </cell>
          <cell r="L20893" t="str">
            <v>副驾驶员下安全带导向钢丝</v>
          </cell>
          <cell r="M20893" t="str">
            <v>H4靠背φ6</v>
          </cell>
          <cell r="N20893">
            <v>300</v>
          </cell>
          <cell r="O20893">
            <v>0.9768</v>
          </cell>
          <cell r="P20893" t="str">
            <v>EA</v>
          </cell>
          <cell r="Q20893">
            <v>1</v>
          </cell>
          <cell r="R20893">
            <v>293.04000000000002</v>
          </cell>
          <cell r="S20893">
            <v>300</v>
          </cell>
          <cell r="T20893">
            <v>0.93769999999999998</v>
          </cell>
        </row>
        <row r="20894">
          <cell r="K20894" t="str">
            <v>SHT0014491</v>
          </cell>
          <cell r="L20894" t="str">
            <v>副驾驶员下安全带导向钢丝</v>
          </cell>
          <cell r="M20894" t="str">
            <v>H4靠背φ6</v>
          </cell>
          <cell r="N20894">
            <v>300</v>
          </cell>
          <cell r="O20894">
            <v>0.9768</v>
          </cell>
          <cell r="P20894" t="str">
            <v>EA</v>
          </cell>
          <cell r="Q20894">
            <v>1</v>
          </cell>
          <cell r="R20894">
            <v>293.04000000000002</v>
          </cell>
          <cell r="S20894">
            <v>300</v>
          </cell>
          <cell r="T20894">
            <v>0.93769999999999998</v>
          </cell>
        </row>
        <row r="20895">
          <cell r="K20895" t="str">
            <v>SHT0014491</v>
          </cell>
          <cell r="L20895" t="str">
            <v>副驾驶员下安全带导向钢丝</v>
          </cell>
          <cell r="M20895" t="str">
            <v>H4靠背φ6</v>
          </cell>
          <cell r="N20895">
            <v>300</v>
          </cell>
          <cell r="O20895">
            <v>0.9768</v>
          </cell>
          <cell r="P20895" t="str">
            <v>EA</v>
          </cell>
          <cell r="Q20895">
            <v>1</v>
          </cell>
          <cell r="R20895">
            <v>293.04000000000002</v>
          </cell>
          <cell r="S20895">
            <v>300</v>
          </cell>
          <cell r="T20895">
            <v>0.93769999999999998</v>
          </cell>
        </row>
        <row r="20896">
          <cell r="K20896" t="str">
            <v>SHT0014491</v>
          </cell>
          <cell r="L20896" t="str">
            <v>副驾驶员下安全带导向钢丝</v>
          </cell>
          <cell r="M20896" t="str">
            <v>H4靠背φ6</v>
          </cell>
          <cell r="N20896">
            <v>300</v>
          </cell>
          <cell r="O20896">
            <v>0.9768</v>
          </cell>
          <cell r="P20896" t="str">
            <v>EA</v>
          </cell>
          <cell r="Q20896">
            <v>1</v>
          </cell>
          <cell r="R20896">
            <v>293.04000000000002</v>
          </cell>
          <cell r="S20896">
            <v>300</v>
          </cell>
          <cell r="T20896">
            <v>0.93769999999999998</v>
          </cell>
        </row>
        <row r="20897">
          <cell r="K20897" t="str">
            <v>SHT0014491</v>
          </cell>
          <cell r="L20897" t="str">
            <v>副驾驶员下安全带导向钢丝</v>
          </cell>
          <cell r="M20897" t="str">
            <v>H4靠背φ6</v>
          </cell>
          <cell r="N20897">
            <v>300</v>
          </cell>
          <cell r="O20897">
            <v>0.9768</v>
          </cell>
          <cell r="P20897" t="str">
            <v>EA</v>
          </cell>
          <cell r="Q20897">
            <v>1</v>
          </cell>
          <cell r="R20897">
            <v>293.04000000000002</v>
          </cell>
          <cell r="S20897">
            <v>300</v>
          </cell>
          <cell r="T20897">
            <v>0.93769999999999998</v>
          </cell>
        </row>
        <row r="20898">
          <cell r="K20898" t="str">
            <v>SHT0014491</v>
          </cell>
          <cell r="L20898" t="str">
            <v>副驾驶员下安全带导向钢丝</v>
          </cell>
          <cell r="M20898" t="str">
            <v>H4靠背φ6</v>
          </cell>
          <cell r="N20898">
            <v>300</v>
          </cell>
          <cell r="O20898">
            <v>0.9768</v>
          </cell>
          <cell r="P20898" t="str">
            <v>EA</v>
          </cell>
          <cell r="Q20898">
            <v>1</v>
          </cell>
          <cell r="R20898">
            <v>293.04000000000002</v>
          </cell>
          <cell r="S20898">
            <v>300</v>
          </cell>
          <cell r="T20898">
            <v>0.93769999999999998</v>
          </cell>
        </row>
        <row r="20899">
          <cell r="K20899" t="str">
            <v>SHT0014491</v>
          </cell>
          <cell r="L20899" t="str">
            <v>副驾驶员下安全带导向钢丝</v>
          </cell>
          <cell r="M20899" t="str">
            <v>H4靠背φ6</v>
          </cell>
          <cell r="N20899">
            <v>300</v>
          </cell>
          <cell r="O20899">
            <v>0.9768</v>
          </cell>
          <cell r="P20899" t="str">
            <v>EA</v>
          </cell>
          <cell r="Q20899">
            <v>1</v>
          </cell>
          <cell r="R20899">
            <v>293.04000000000002</v>
          </cell>
          <cell r="S20899">
            <v>300</v>
          </cell>
          <cell r="T20899">
            <v>0.93769999999999998</v>
          </cell>
        </row>
        <row r="20900">
          <cell r="K20900" t="str">
            <v>SHT0014491</v>
          </cell>
          <cell r="L20900" t="str">
            <v>副驾驶员下安全带导向钢丝</v>
          </cell>
          <cell r="M20900" t="str">
            <v>H4靠背φ6</v>
          </cell>
          <cell r="N20900">
            <v>300</v>
          </cell>
          <cell r="O20900">
            <v>0.9768</v>
          </cell>
          <cell r="P20900" t="str">
            <v>EA</v>
          </cell>
          <cell r="Q20900">
            <v>1</v>
          </cell>
          <cell r="R20900">
            <v>293.04000000000002</v>
          </cell>
          <cell r="S20900">
            <v>300</v>
          </cell>
          <cell r="T20900">
            <v>0.93769999999999998</v>
          </cell>
        </row>
        <row r="20901">
          <cell r="K20901" t="str">
            <v>SHT0014500-2585</v>
          </cell>
          <cell r="L20901" t="str">
            <v>POM滚轮</v>
          </cell>
          <cell r="M20901" t="str">
            <v>φ25.85mm</v>
          </cell>
          <cell r="N20901">
            <v>3000</v>
          </cell>
          <cell r="O20901">
            <v>0.4</v>
          </cell>
          <cell r="P20901" t="str">
            <v>EA</v>
          </cell>
          <cell r="Q20901">
            <v>1</v>
          </cell>
          <cell r="R20901">
            <v>1200</v>
          </cell>
          <cell r="S20901">
            <v>3000</v>
          </cell>
          <cell r="T20901">
            <v>0.4</v>
          </cell>
        </row>
        <row r="20902">
          <cell r="K20902" t="str">
            <v>SHT0014500-2585</v>
          </cell>
          <cell r="L20902" t="str">
            <v>POM滚轮</v>
          </cell>
          <cell r="M20902" t="str">
            <v>φ25.85mm</v>
          </cell>
          <cell r="N20902">
            <v>12600</v>
          </cell>
          <cell r="O20902">
            <v>0.4</v>
          </cell>
          <cell r="P20902" t="str">
            <v>EA</v>
          </cell>
          <cell r="Q20902">
            <v>1</v>
          </cell>
          <cell r="R20902">
            <v>5040</v>
          </cell>
          <cell r="S20902">
            <v>12600</v>
          </cell>
          <cell r="T20902">
            <v>0.4</v>
          </cell>
        </row>
        <row r="20903">
          <cell r="K20903" t="str">
            <v>SHT0014500-2585</v>
          </cell>
          <cell r="L20903" t="str">
            <v>POM滚轮</v>
          </cell>
          <cell r="M20903" t="str">
            <v>φ25.85mm</v>
          </cell>
          <cell r="N20903">
            <v>620</v>
          </cell>
          <cell r="O20903">
            <v>0.4</v>
          </cell>
          <cell r="P20903" t="str">
            <v>EA</v>
          </cell>
          <cell r="Q20903">
            <v>1</v>
          </cell>
          <cell r="R20903">
            <v>248</v>
          </cell>
          <cell r="S20903">
            <v>620</v>
          </cell>
          <cell r="T20903">
            <v>0.4</v>
          </cell>
        </row>
        <row r="20904">
          <cell r="K20904" t="str">
            <v>SHT0014500-2585</v>
          </cell>
          <cell r="L20904" t="str">
            <v>POM滚轮</v>
          </cell>
          <cell r="M20904" t="str">
            <v>φ25.85mm</v>
          </cell>
          <cell r="N20904">
            <v>4800</v>
          </cell>
          <cell r="O20904">
            <v>0.4</v>
          </cell>
          <cell r="P20904" t="str">
            <v>EA</v>
          </cell>
          <cell r="Q20904">
            <v>1</v>
          </cell>
          <cell r="R20904">
            <v>1920</v>
          </cell>
          <cell r="S20904">
            <v>4800</v>
          </cell>
          <cell r="T20904">
            <v>0.4</v>
          </cell>
        </row>
        <row r="20905">
          <cell r="K20905" t="str">
            <v>SHT0014500-2585</v>
          </cell>
          <cell r="L20905" t="str">
            <v>POM滚轮</v>
          </cell>
          <cell r="M20905" t="str">
            <v>φ25.85mm</v>
          </cell>
          <cell r="N20905">
            <v>9600</v>
          </cell>
          <cell r="O20905">
            <v>0.4</v>
          </cell>
          <cell r="P20905" t="str">
            <v>EA</v>
          </cell>
          <cell r="Q20905">
            <v>1</v>
          </cell>
          <cell r="R20905">
            <v>3840</v>
          </cell>
          <cell r="S20905">
            <v>9600</v>
          </cell>
          <cell r="T20905">
            <v>0.4</v>
          </cell>
        </row>
        <row r="20906">
          <cell r="K20906" t="str">
            <v>SHT0014500-2585</v>
          </cell>
          <cell r="L20906" t="str">
            <v>POM滚轮</v>
          </cell>
          <cell r="M20906" t="str">
            <v>φ25.85mm</v>
          </cell>
          <cell r="N20906">
            <v>9000</v>
          </cell>
          <cell r="O20906">
            <v>0.4</v>
          </cell>
          <cell r="P20906" t="str">
            <v>EA</v>
          </cell>
          <cell r="Q20906">
            <v>1</v>
          </cell>
          <cell r="R20906">
            <v>3600</v>
          </cell>
          <cell r="S20906">
            <v>9000</v>
          </cell>
          <cell r="T20906">
            <v>0.4</v>
          </cell>
        </row>
        <row r="20907">
          <cell r="K20907" t="str">
            <v>SHT0014500-2585</v>
          </cell>
          <cell r="L20907" t="str">
            <v>POM滚轮</v>
          </cell>
          <cell r="M20907" t="str">
            <v>φ25.85mm</v>
          </cell>
          <cell r="N20907">
            <v>6000</v>
          </cell>
          <cell r="O20907">
            <v>0.4</v>
          </cell>
          <cell r="P20907" t="str">
            <v>EA</v>
          </cell>
          <cell r="Q20907">
            <v>1</v>
          </cell>
          <cell r="R20907">
            <v>2400</v>
          </cell>
          <cell r="S20907">
            <v>6000</v>
          </cell>
          <cell r="T20907">
            <v>0.4</v>
          </cell>
        </row>
        <row r="20908">
          <cell r="K20908" t="str">
            <v>SHT0014571</v>
          </cell>
          <cell r="L20908" t="str">
            <v>司机六孔腰托开关总成</v>
          </cell>
          <cell r="M20908" t="str">
            <v>H4-2.2</v>
          </cell>
          <cell r="N20908">
            <v>240</v>
          </cell>
          <cell r="O20908">
            <v>52.48</v>
          </cell>
          <cell r="P20908" t="str">
            <v>EA</v>
          </cell>
          <cell r="Q20908">
            <v>1</v>
          </cell>
          <cell r="R20908">
            <v>12595.2</v>
          </cell>
          <cell r="S20908">
            <v>240</v>
          </cell>
          <cell r="T20908">
            <v>61.46</v>
          </cell>
        </row>
        <row r="20909">
          <cell r="K20909" t="str">
            <v>SHT0014571</v>
          </cell>
          <cell r="L20909" t="str">
            <v>司机六孔腰托开关总成</v>
          </cell>
          <cell r="M20909" t="str">
            <v>H4-2.2</v>
          </cell>
          <cell r="N20909">
            <v>261</v>
          </cell>
          <cell r="O20909">
            <v>52.48</v>
          </cell>
          <cell r="P20909" t="str">
            <v>EA</v>
          </cell>
          <cell r="Q20909">
            <v>1</v>
          </cell>
          <cell r="R20909">
            <v>13697.28</v>
          </cell>
          <cell r="S20909">
            <v>261</v>
          </cell>
          <cell r="T20909">
            <v>61.46</v>
          </cell>
        </row>
        <row r="20910">
          <cell r="K20910" t="str">
            <v>SHT0014571</v>
          </cell>
          <cell r="L20910" t="str">
            <v>司机六孔腰托开关总成</v>
          </cell>
          <cell r="M20910" t="str">
            <v>H4-2.2</v>
          </cell>
          <cell r="N20910">
            <v>191</v>
          </cell>
          <cell r="O20910">
            <v>52.48</v>
          </cell>
          <cell r="P20910" t="str">
            <v>EA</v>
          </cell>
          <cell r="Q20910">
            <v>1</v>
          </cell>
          <cell r="R20910">
            <v>10023.68</v>
          </cell>
          <cell r="S20910">
            <v>191</v>
          </cell>
          <cell r="T20910">
            <v>61.46</v>
          </cell>
        </row>
        <row r="20911">
          <cell r="K20911" t="str">
            <v>SHT0014571</v>
          </cell>
          <cell r="L20911" t="str">
            <v>司机六孔腰托开关总成</v>
          </cell>
          <cell r="M20911" t="str">
            <v>H4-2.2</v>
          </cell>
          <cell r="N20911">
            <v>162</v>
          </cell>
          <cell r="O20911">
            <v>52.48</v>
          </cell>
          <cell r="P20911" t="str">
            <v>EA</v>
          </cell>
          <cell r="Q20911">
            <v>1</v>
          </cell>
          <cell r="R20911">
            <v>8501.76</v>
          </cell>
          <cell r="S20911">
            <v>162</v>
          </cell>
          <cell r="T20911">
            <v>61.46</v>
          </cell>
        </row>
        <row r="20912">
          <cell r="K20912" t="str">
            <v>SHT0014571</v>
          </cell>
          <cell r="L20912" t="str">
            <v>司机六孔腰托开关总成</v>
          </cell>
          <cell r="M20912" t="str">
            <v>H4-2.2</v>
          </cell>
          <cell r="N20912">
            <v>130</v>
          </cell>
          <cell r="O20912">
            <v>52.48</v>
          </cell>
          <cell r="P20912" t="str">
            <v>EA</v>
          </cell>
          <cell r="Q20912">
            <v>1</v>
          </cell>
          <cell r="R20912">
            <v>6822.4</v>
          </cell>
          <cell r="S20912">
            <v>130</v>
          </cell>
          <cell r="T20912">
            <v>61.46</v>
          </cell>
        </row>
        <row r="20913">
          <cell r="K20913" t="str">
            <v>SHT0014571</v>
          </cell>
          <cell r="L20913" t="str">
            <v>司机六孔腰托开关总成</v>
          </cell>
          <cell r="M20913" t="str">
            <v>H4-2.2</v>
          </cell>
          <cell r="N20913">
            <v>-1</v>
          </cell>
          <cell r="O20913">
            <v>52.48</v>
          </cell>
          <cell r="P20913" t="str">
            <v>EA</v>
          </cell>
          <cell r="Q20913">
            <v>1</v>
          </cell>
          <cell r="R20913">
            <v>-52.48</v>
          </cell>
          <cell r="S20913">
            <v>-1</v>
          </cell>
          <cell r="T20913">
            <v>61.46</v>
          </cell>
        </row>
        <row r="20914">
          <cell r="K20914" t="str">
            <v>SHT0014571</v>
          </cell>
          <cell r="L20914" t="str">
            <v>司机六孔腰托开关总成</v>
          </cell>
          <cell r="M20914" t="str">
            <v>H4-2.2</v>
          </cell>
          <cell r="N20914">
            <v>240</v>
          </cell>
          <cell r="O20914">
            <v>52.48</v>
          </cell>
          <cell r="P20914" t="str">
            <v>EA</v>
          </cell>
          <cell r="Q20914">
            <v>1</v>
          </cell>
          <cell r="R20914">
            <v>12595.2</v>
          </cell>
          <cell r="S20914">
            <v>240</v>
          </cell>
          <cell r="T20914">
            <v>61.46</v>
          </cell>
        </row>
        <row r="20915">
          <cell r="K20915" t="str">
            <v>SHT0014571</v>
          </cell>
          <cell r="L20915" t="str">
            <v>司机六孔腰托开关总成</v>
          </cell>
          <cell r="M20915" t="str">
            <v>H4-2.2</v>
          </cell>
          <cell r="N20915">
            <v>202</v>
          </cell>
          <cell r="O20915">
            <v>52.48</v>
          </cell>
          <cell r="P20915" t="str">
            <v>EA</v>
          </cell>
          <cell r="Q20915">
            <v>1</v>
          </cell>
          <cell r="R20915">
            <v>10600.96</v>
          </cell>
          <cell r="S20915">
            <v>202</v>
          </cell>
          <cell r="T20915">
            <v>61.46</v>
          </cell>
        </row>
        <row r="20916">
          <cell r="K20916" t="str">
            <v>SHT0014571</v>
          </cell>
          <cell r="L20916" t="str">
            <v>司机六孔腰托开关总成</v>
          </cell>
          <cell r="M20916" t="str">
            <v>H4-2.2</v>
          </cell>
          <cell r="N20916">
            <v>240</v>
          </cell>
          <cell r="O20916">
            <v>52.48</v>
          </cell>
          <cell r="P20916" t="str">
            <v>EA</v>
          </cell>
          <cell r="Q20916">
            <v>1</v>
          </cell>
          <cell r="R20916">
            <v>12595.2</v>
          </cell>
          <cell r="S20916">
            <v>240</v>
          </cell>
          <cell r="T20916">
            <v>61.46</v>
          </cell>
        </row>
        <row r="20917">
          <cell r="K20917" t="str">
            <v>SHT0014571</v>
          </cell>
          <cell r="L20917" t="str">
            <v>司机六孔腰托开关总成</v>
          </cell>
          <cell r="M20917" t="str">
            <v>H4-2.2</v>
          </cell>
          <cell r="N20917">
            <v>-1</v>
          </cell>
          <cell r="O20917">
            <v>52.48</v>
          </cell>
          <cell r="P20917" t="str">
            <v>EA</v>
          </cell>
          <cell r="Q20917">
            <v>1</v>
          </cell>
          <cell r="R20917">
            <v>-52.48</v>
          </cell>
          <cell r="S20917">
            <v>-1</v>
          </cell>
          <cell r="T20917">
            <v>61.46</v>
          </cell>
        </row>
        <row r="20918">
          <cell r="K20918" t="str">
            <v>SHT0014613</v>
          </cell>
          <cell r="L20918" t="str">
            <v>仰角手柄</v>
          </cell>
          <cell r="M20918" t="str">
            <v>H4-2.2</v>
          </cell>
          <cell r="N20918">
            <v>100</v>
          </cell>
          <cell r="O20918">
            <v>1.5709</v>
          </cell>
          <cell r="P20918" t="str">
            <v>EA</v>
          </cell>
          <cell r="Q20918">
            <v>1</v>
          </cell>
          <cell r="R20918">
            <v>157.09</v>
          </cell>
          <cell r="S20918">
            <v>100</v>
          </cell>
          <cell r="T20918">
            <v>1.5709</v>
          </cell>
        </row>
        <row r="20919">
          <cell r="K20919" t="str">
            <v>SHT0014613</v>
          </cell>
          <cell r="L20919" t="str">
            <v>仰角手柄</v>
          </cell>
          <cell r="M20919" t="str">
            <v>H4-2.2</v>
          </cell>
          <cell r="N20919">
            <v>300</v>
          </cell>
          <cell r="O20919">
            <v>1.5709</v>
          </cell>
          <cell r="P20919" t="str">
            <v>EA</v>
          </cell>
          <cell r="Q20919">
            <v>1</v>
          </cell>
          <cell r="R20919">
            <v>471.27</v>
          </cell>
          <cell r="S20919">
            <v>300</v>
          </cell>
          <cell r="T20919">
            <v>1.5709</v>
          </cell>
        </row>
        <row r="20920">
          <cell r="K20920" t="str">
            <v>SHT0014613</v>
          </cell>
          <cell r="L20920" t="str">
            <v>仰角手柄</v>
          </cell>
          <cell r="M20920" t="str">
            <v>H4-2.2</v>
          </cell>
          <cell r="N20920">
            <v>200</v>
          </cell>
          <cell r="O20920">
            <v>1.5709</v>
          </cell>
          <cell r="P20920" t="str">
            <v>EA</v>
          </cell>
          <cell r="Q20920">
            <v>1</v>
          </cell>
          <cell r="R20920">
            <v>314.18</v>
          </cell>
          <cell r="S20920">
            <v>200</v>
          </cell>
          <cell r="T20920">
            <v>1.5709</v>
          </cell>
        </row>
        <row r="20921">
          <cell r="K20921" t="str">
            <v>SHT0014613</v>
          </cell>
          <cell r="L20921" t="str">
            <v>仰角手柄</v>
          </cell>
          <cell r="M20921" t="str">
            <v>H4-2.2</v>
          </cell>
          <cell r="N20921">
            <v>200</v>
          </cell>
          <cell r="O20921">
            <v>1.5709</v>
          </cell>
          <cell r="P20921" t="str">
            <v>EA</v>
          </cell>
          <cell r="Q20921">
            <v>1</v>
          </cell>
          <cell r="R20921">
            <v>314.18</v>
          </cell>
          <cell r="S20921">
            <v>200</v>
          </cell>
          <cell r="T20921">
            <v>1.5709</v>
          </cell>
        </row>
        <row r="20922">
          <cell r="K20922" t="str">
            <v>SHT0014613</v>
          </cell>
          <cell r="L20922" t="str">
            <v>仰角手柄</v>
          </cell>
          <cell r="M20922" t="str">
            <v>H4-2.2</v>
          </cell>
          <cell r="N20922">
            <v>300</v>
          </cell>
          <cell r="O20922">
            <v>1.5709</v>
          </cell>
          <cell r="P20922" t="str">
            <v>EA</v>
          </cell>
          <cell r="Q20922">
            <v>1</v>
          </cell>
          <cell r="R20922">
            <v>471.27</v>
          </cell>
          <cell r="S20922">
            <v>300</v>
          </cell>
          <cell r="T20922">
            <v>1.5709</v>
          </cell>
        </row>
        <row r="20923">
          <cell r="K20923" t="str">
            <v>SHT0014613</v>
          </cell>
          <cell r="L20923" t="str">
            <v>仰角手柄</v>
          </cell>
          <cell r="M20923" t="str">
            <v>H4-2.2</v>
          </cell>
          <cell r="N20923">
            <v>100</v>
          </cell>
          <cell r="O20923">
            <v>1.5709</v>
          </cell>
          <cell r="P20923" t="str">
            <v>EA</v>
          </cell>
          <cell r="Q20923">
            <v>1</v>
          </cell>
          <cell r="R20923">
            <v>157.09</v>
          </cell>
          <cell r="S20923">
            <v>100</v>
          </cell>
          <cell r="T20923">
            <v>1.5709</v>
          </cell>
        </row>
        <row r="20924">
          <cell r="K20924" t="str">
            <v>SHT0014645</v>
          </cell>
          <cell r="L20924" t="str">
            <v>阻尼器调节机构</v>
          </cell>
          <cell r="M20924" t="str">
            <v>H4-2.2</v>
          </cell>
          <cell r="N20924">
            <v>200</v>
          </cell>
          <cell r="O20924">
            <v>15.47</v>
          </cell>
          <cell r="P20924" t="str">
            <v>EA</v>
          </cell>
          <cell r="Q20924">
            <v>1</v>
          </cell>
          <cell r="R20924">
            <v>3094</v>
          </cell>
          <cell r="S20924">
            <v>200</v>
          </cell>
          <cell r="T20924">
            <v>20.6</v>
          </cell>
        </row>
        <row r="20925">
          <cell r="K20925" t="str">
            <v>SHT0014645</v>
          </cell>
          <cell r="L20925" t="str">
            <v>阻尼器调节机构</v>
          </cell>
          <cell r="M20925" t="str">
            <v>H4-2.2</v>
          </cell>
          <cell r="N20925">
            <v>400</v>
          </cell>
          <cell r="O20925">
            <v>15.47</v>
          </cell>
          <cell r="P20925" t="str">
            <v>EA</v>
          </cell>
          <cell r="Q20925">
            <v>1</v>
          </cell>
          <cell r="R20925">
            <v>6188</v>
          </cell>
          <cell r="S20925">
            <v>400</v>
          </cell>
          <cell r="T20925">
            <v>20.6</v>
          </cell>
        </row>
        <row r="20926">
          <cell r="K20926" t="str">
            <v>SHT0014645</v>
          </cell>
          <cell r="L20926" t="str">
            <v>阻尼器调节机构</v>
          </cell>
          <cell r="M20926" t="str">
            <v>H4-2.2</v>
          </cell>
          <cell r="N20926">
            <v>200</v>
          </cell>
          <cell r="O20926">
            <v>15.47</v>
          </cell>
          <cell r="P20926" t="str">
            <v>EA</v>
          </cell>
          <cell r="Q20926">
            <v>1</v>
          </cell>
          <cell r="R20926">
            <v>3094</v>
          </cell>
          <cell r="S20926">
            <v>200</v>
          </cell>
          <cell r="T20926">
            <v>20.6</v>
          </cell>
        </row>
        <row r="20927">
          <cell r="K20927" t="str">
            <v>SHT0014645</v>
          </cell>
          <cell r="L20927" t="str">
            <v>阻尼器调节机构</v>
          </cell>
          <cell r="M20927" t="str">
            <v>H4-2.2</v>
          </cell>
          <cell r="N20927">
            <v>-2</v>
          </cell>
          <cell r="O20927">
            <v>15.47</v>
          </cell>
          <cell r="P20927" t="str">
            <v>EA</v>
          </cell>
          <cell r="Q20927">
            <v>1</v>
          </cell>
          <cell r="R20927">
            <v>-30.94</v>
          </cell>
          <cell r="S20927">
            <v>-2</v>
          </cell>
          <cell r="T20927">
            <v>20.6</v>
          </cell>
        </row>
        <row r="20928">
          <cell r="K20928" t="str">
            <v>SHT0014645</v>
          </cell>
          <cell r="L20928" t="str">
            <v>阻尼器调节机构</v>
          </cell>
          <cell r="M20928" t="str">
            <v>H4-2.2</v>
          </cell>
          <cell r="N20928">
            <v>400</v>
          </cell>
          <cell r="O20928">
            <v>15.47</v>
          </cell>
          <cell r="P20928" t="str">
            <v>EA</v>
          </cell>
          <cell r="Q20928">
            <v>1</v>
          </cell>
          <cell r="R20928">
            <v>6188</v>
          </cell>
          <cell r="S20928">
            <v>400</v>
          </cell>
          <cell r="T20928">
            <v>20.6</v>
          </cell>
        </row>
        <row r="20929">
          <cell r="K20929" t="str">
            <v>SHT0014645</v>
          </cell>
          <cell r="L20929" t="str">
            <v>阻尼器调节机构</v>
          </cell>
          <cell r="M20929" t="str">
            <v>H4-2.2</v>
          </cell>
          <cell r="N20929">
            <v>200</v>
          </cell>
          <cell r="O20929">
            <v>15.47</v>
          </cell>
          <cell r="P20929" t="str">
            <v>EA</v>
          </cell>
          <cell r="Q20929">
            <v>1</v>
          </cell>
          <cell r="R20929">
            <v>3094</v>
          </cell>
          <cell r="S20929">
            <v>200</v>
          </cell>
          <cell r="T20929">
            <v>20.6</v>
          </cell>
        </row>
        <row r="20930">
          <cell r="K20930" t="str">
            <v>SHT0014645</v>
          </cell>
          <cell r="L20930" t="str">
            <v>阻尼器调节机构</v>
          </cell>
          <cell r="M20930" t="str">
            <v>H4-2.2</v>
          </cell>
          <cell r="N20930">
            <v>100</v>
          </cell>
          <cell r="O20930">
            <v>15.47</v>
          </cell>
          <cell r="P20930" t="str">
            <v>EA</v>
          </cell>
          <cell r="Q20930">
            <v>1</v>
          </cell>
          <cell r="R20930">
            <v>1547</v>
          </cell>
          <cell r="S20930">
            <v>100</v>
          </cell>
          <cell r="T20930">
            <v>20.6</v>
          </cell>
        </row>
        <row r="20931">
          <cell r="K20931" t="str">
            <v>SHT0014645</v>
          </cell>
          <cell r="L20931" t="str">
            <v>阻尼器调节机构</v>
          </cell>
          <cell r="M20931" t="str">
            <v>H4-2.2</v>
          </cell>
          <cell r="N20931">
            <v>100</v>
          </cell>
          <cell r="O20931">
            <v>15.47</v>
          </cell>
          <cell r="P20931" t="str">
            <v>EA</v>
          </cell>
          <cell r="Q20931">
            <v>1</v>
          </cell>
          <cell r="R20931">
            <v>1547</v>
          </cell>
          <cell r="S20931">
            <v>100</v>
          </cell>
          <cell r="T20931">
            <v>20.6</v>
          </cell>
        </row>
        <row r="20932">
          <cell r="K20932" t="str">
            <v>SHT0014645</v>
          </cell>
          <cell r="L20932" t="str">
            <v>阻尼器调节机构</v>
          </cell>
          <cell r="M20932" t="str">
            <v>H4-2.2</v>
          </cell>
          <cell r="N20932">
            <v>-2</v>
          </cell>
          <cell r="O20932">
            <v>15.47</v>
          </cell>
          <cell r="P20932" t="str">
            <v>EA</v>
          </cell>
          <cell r="Q20932">
            <v>1</v>
          </cell>
          <cell r="R20932">
            <v>-30.94</v>
          </cell>
          <cell r="S20932">
            <v>-2</v>
          </cell>
          <cell r="T20932">
            <v>20.6</v>
          </cell>
        </row>
        <row r="20933">
          <cell r="K20933" t="str">
            <v>SHT0014645</v>
          </cell>
          <cell r="L20933" t="str">
            <v>阻尼器调节机构</v>
          </cell>
          <cell r="M20933" t="str">
            <v>H4-2.2</v>
          </cell>
          <cell r="N20933">
            <v>100</v>
          </cell>
          <cell r="O20933">
            <v>15.47</v>
          </cell>
          <cell r="P20933" t="str">
            <v>EA</v>
          </cell>
          <cell r="Q20933">
            <v>1</v>
          </cell>
          <cell r="R20933">
            <v>1547</v>
          </cell>
          <cell r="S20933">
            <v>100</v>
          </cell>
          <cell r="T20933">
            <v>20.6</v>
          </cell>
        </row>
        <row r="20934">
          <cell r="K20934" t="str">
            <v>SHT0014645</v>
          </cell>
          <cell r="L20934" t="str">
            <v>阻尼器调节机构</v>
          </cell>
          <cell r="M20934" t="str">
            <v>H4-2.2</v>
          </cell>
          <cell r="N20934">
            <v>-11</v>
          </cell>
          <cell r="O20934">
            <v>15.47</v>
          </cell>
          <cell r="P20934" t="str">
            <v>EA</v>
          </cell>
          <cell r="Q20934">
            <v>1</v>
          </cell>
          <cell r="R20934">
            <v>-170.17</v>
          </cell>
          <cell r="S20934">
            <v>-11</v>
          </cell>
          <cell r="T20934">
            <v>20.6</v>
          </cell>
        </row>
        <row r="20935">
          <cell r="K20935" t="str">
            <v>SHT0014645</v>
          </cell>
          <cell r="L20935" t="str">
            <v>阻尼器调节机构</v>
          </cell>
          <cell r="M20935" t="str">
            <v>H4-2.2</v>
          </cell>
          <cell r="N20935">
            <v>200</v>
          </cell>
          <cell r="O20935">
            <v>15.47</v>
          </cell>
          <cell r="P20935" t="str">
            <v>EA</v>
          </cell>
          <cell r="Q20935">
            <v>1</v>
          </cell>
          <cell r="R20935">
            <v>3094</v>
          </cell>
          <cell r="S20935">
            <v>200</v>
          </cell>
          <cell r="T20935">
            <v>20.6</v>
          </cell>
        </row>
        <row r="20936">
          <cell r="K20936" t="str">
            <v>SHT0014645</v>
          </cell>
          <cell r="L20936" t="str">
            <v>阻尼器调节机构</v>
          </cell>
          <cell r="M20936" t="str">
            <v>H4-2.2</v>
          </cell>
          <cell r="N20936">
            <v>-1</v>
          </cell>
          <cell r="O20936">
            <v>15.47</v>
          </cell>
          <cell r="P20936" t="str">
            <v>EA</v>
          </cell>
          <cell r="Q20936">
            <v>1</v>
          </cell>
          <cell r="R20936">
            <v>-15.47</v>
          </cell>
          <cell r="S20936">
            <v>-1</v>
          </cell>
          <cell r="T20936">
            <v>20.6</v>
          </cell>
        </row>
        <row r="20937">
          <cell r="K20937" t="str">
            <v>SHT0014645</v>
          </cell>
          <cell r="L20937" t="str">
            <v>阻尼器调节机构</v>
          </cell>
          <cell r="M20937" t="str">
            <v>H4-2.2</v>
          </cell>
          <cell r="N20937">
            <v>100</v>
          </cell>
          <cell r="O20937">
            <v>15.47</v>
          </cell>
          <cell r="P20937" t="str">
            <v>EA</v>
          </cell>
          <cell r="Q20937">
            <v>1</v>
          </cell>
          <cell r="R20937">
            <v>1547</v>
          </cell>
          <cell r="S20937">
            <v>100</v>
          </cell>
          <cell r="T20937">
            <v>20.6</v>
          </cell>
        </row>
        <row r="20938">
          <cell r="K20938" t="str">
            <v>SHT0014652</v>
          </cell>
          <cell r="L20938" t="str">
            <v>副驾驶员靠背面套总成</v>
          </cell>
          <cell r="M20938" t="str">
            <v>重汽价值版</v>
          </cell>
          <cell r="N20938">
            <v>90</v>
          </cell>
          <cell r="O20938">
            <v>60.112200000000001</v>
          </cell>
          <cell r="P20938" t="str">
            <v>EA</v>
          </cell>
          <cell r="Q20938">
            <v>1</v>
          </cell>
          <cell r="R20938">
            <v>5410.1</v>
          </cell>
          <cell r="S20938">
            <v>90</v>
          </cell>
          <cell r="T20938">
            <v>60.112200000000001</v>
          </cell>
        </row>
        <row r="20939">
          <cell r="K20939" t="str">
            <v>SHT0014652</v>
          </cell>
          <cell r="L20939" t="str">
            <v>副驾驶员靠背面套总成</v>
          </cell>
          <cell r="M20939" t="str">
            <v>重汽价值版</v>
          </cell>
          <cell r="N20939">
            <v>50</v>
          </cell>
          <cell r="O20939">
            <v>60.112200000000001</v>
          </cell>
          <cell r="P20939" t="str">
            <v>EA</v>
          </cell>
          <cell r="Q20939">
            <v>1</v>
          </cell>
          <cell r="R20939">
            <v>3005.61</v>
          </cell>
          <cell r="S20939">
            <v>50</v>
          </cell>
          <cell r="T20939">
            <v>60.112200000000001</v>
          </cell>
        </row>
        <row r="20940">
          <cell r="K20940" t="str">
            <v>SHT0014652</v>
          </cell>
          <cell r="L20940" t="str">
            <v>副驾驶员靠背面套总成</v>
          </cell>
          <cell r="M20940" t="str">
            <v>重汽价值版</v>
          </cell>
          <cell r="N20940">
            <v>20</v>
          </cell>
          <cell r="O20940">
            <v>60.112200000000001</v>
          </cell>
          <cell r="P20940" t="str">
            <v>EA</v>
          </cell>
          <cell r="Q20940">
            <v>1</v>
          </cell>
          <cell r="R20940">
            <v>1202.24</v>
          </cell>
          <cell r="S20940">
            <v>20</v>
          </cell>
          <cell r="T20940">
            <v>60.112200000000001</v>
          </cell>
        </row>
        <row r="20941">
          <cell r="K20941" t="str">
            <v>SHT0014652</v>
          </cell>
          <cell r="L20941" t="str">
            <v>副驾驶员靠背面套总成</v>
          </cell>
          <cell r="M20941" t="str">
            <v>重汽价值版</v>
          </cell>
          <cell r="N20941">
            <v>50</v>
          </cell>
          <cell r="O20941">
            <v>60.112200000000001</v>
          </cell>
          <cell r="P20941" t="str">
            <v>EA</v>
          </cell>
          <cell r="Q20941">
            <v>1</v>
          </cell>
          <cell r="R20941">
            <v>3005.61</v>
          </cell>
          <cell r="S20941">
            <v>50</v>
          </cell>
          <cell r="T20941">
            <v>60.112200000000001</v>
          </cell>
        </row>
        <row r="20942">
          <cell r="K20942" t="str">
            <v>SHT0014652</v>
          </cell>
          <cell r="L20942" t="str">
            <v>副驾驶员靠背面套总成</v>
          </cell>
          <cell r="M20942" t="str">
            <v>重汽价值版</v>
          </cell>
          <cell r="N20942">
            <v>119</v>
          </cell>
          <cell r="O20942">
            <v>60.112200000000001</v>
          </cell>
          <cell r="P20942" t="str">
            <v>EA</v>
          </cell>
          <cell r="Q20942">
            <v>1</v>
          </cell>
          <cell r="R20942">
            <v>7153.35</v>
          </cell>
          <cell r="S20942">
            <v>119</v>
          </cell>
          <cell r="T20942">
            <v>60.112200000000001</v>
          </cell>
        </row>
        <row r="20943">
          <cell r="K20943" t="str">
            <v>SHT0014652</v>
          </cell>
          <cell r="L20943" t="str">
            <v>副驾驶员靠背面套总成</v>
          </cell>
          <cell r="M20943" t="str">
            <v>重汽价值版</v>
          </cell>
          <cell r="N20943">
            <v>30</v>
          </cell>
          <cell r="O20943">
            <v>60.112200000000001</v>
          </cell>
          <cell r="P20943" t="str">
            <v>EA</v>
          </cell>
          <cell r="Q20943">
            <v>1</v>
          </cell>
          <cell r="R20943">
            <v>1803.37</v>
          </cell>
          <cell r="S20943">
            <v>30</v>
          </cell>
          <cell r="T20943">
            <v>60.112200000000001</v>
          </cell>
        </row>
        <row r="20944">
          <cell r="K20944" t="str">
            <v>SHT0014656</v>
          </cell>
          <cell r="L20944" t="str">
            <v>坐垫面套总成</v>
          </cell>
          <cell r="M20944" t="str">
            <v>重汽价值版</v>
          </cell>
          <cell r="N20944">
            <v>90</v>
          </cell>
          <cell r="O20944">
            <v>29.271799999999999</v>
          </cell>
          <cell r="P20944" t="str">
            <v>EA</v>
          </cell>
          <cell r="Q20944">
            <v>1</v>
          </cell>
          <cell r="R20944">
            <v>2634.46</v>
          </cell>
          <cell r="S20944">
            <v>90</v>
          </cell>
          <cell r="T20944">
            <v>29.271799999999999</v>
          </cell>
        </row>
        <row r="20945">
          <cell r="K20945" t="str">
            <v>SHT0014656</v>
          </cell>
          <cell r="L20945" t="str">
            <v>坐垫面套总成</v>
          </cell>
          <cell r="M20945" t="str">
            <v>重汽价值版</v>
          </cell>
          <cell r="N20945">
            <v>50</v>
          </cell>
          <cell r="O20945">
            <v>29.271799999999999</v>
          </cell>
          <cell r="P20945" t="str">
            <v>EA</v>
          </cell>
          <cell r="Q20945">
            <v>1</v>
          </cell>
          <cell r="R20945">
            <v>1463.59</v>
          </cell>
          <cell r="S20945">
            <v>50</v>
          </cell>
          <cell r="T20945">
            <v>29.271799999999999</v>
          </cell>
        </row>
        <row r="20946">
          <cell r="K20946" t="str">
            <v>SHT0014656</v>
          </cell>
          <cell r="L20946" t="str">
            <v>坐垫面套总成</v>
          </cell>
          <cell r="M20946" t="str">
            <v>重汽价值版</v>
          </cell>
          <cell r="N20946">
            <v>20</v>
          </cell>
          <cell r="O20946">
            <v>29.271799999999999</v>
          </cell>
          <cell r="P20946" t="str">
            <v>EA</v>
          </cell>
          <cell r="Q20946">
            <v>1</v>
          </cell>
          <cell r="R20946">
            <v>585.44000000000005</v>
          </cell>
          <cell r="S20946">
            <v>20</v>
          </cell>
          <cell r="T20946">
            <v>29.271799999999999</v>
          </cell>
        </row>
        <row r="20947">
          <cell r="K20947" t="str">
            <v>SHT0014656</v>
          </cell>
          <cell r="L20947" t="str">
            <v>坐垫面套总成</v>
          </cell>
          <cell r="M20947" t="str">
            <v>重汽价值版</v>
          </cell>
          <cell r="N20947">
            <v>50</v>
          </cell>
          <cell r="O20947">
            <v>29.271799999999999</v>
          </cell>
          <cell r="P20947" t="str">
            <v>EA</v>
          </cell>
          <cell r="Q20947">
            <v>1</v>
          </cell>
          <cell r="R20947">
            <v>1463.59</v>
          </cell>
          <cell r="S20947">
            <v>50</v>
          </cell>
          <cell r="T20947">
            <v>29.271799999999999</v>
          </cell>
        </row>
        <row r="20948">
          <cell r="K20948" t="str">
            <v>SHT0014656</v>
          </cell>
          <cell r="L20948" t="str">
            <v>坐垫面套总成</v>
          </cell>
          <cell r="M20948" t="str">
            <v>重汽价值版</v>
          </cell>
          <cell r="N20948">
            <v>120</v>
          </cell>
          <cell r="O20948">
            <v>29.271799999999999</v>
          </cell>
          <cell r="P20948" t="str">
            <v>EA</v>
          </cell>
          <cell r="Q20948">
            <v>1</v>
          </cell>
          <cell r="R20948">
            <v>3512.62</v>
          </cell>
          <cell r="S20948">
            <v>120</v>
          </cell>
          <cell r="T20948">
            <v>29.271799999999999</v>
          </cell>
        </row>
        <row r="20949">
          <cell r="K20949" t="str">
            <v>SHT0014656</v>
          </cell>
          <cell r="L20949" t="str">
            <v>坐垫面套总成</v>
          </cell>
          <cell r="M20949" t="str">
            <v>重汽价值版</v>
          </cell>
          <cell r="N20949">
            <v>30</v>
          </cell>
          <cell r="O20949">
            <v>29.271799999999999</v>
          </cell>
          <cell r="P20949" t="str">
            <v>EA</v>
          </cell>
          <cell r="Q20949">
            <v>1</v>
          </cell>
          <cell r="R20949">
            <v>878.15</v>
          </cell>
          <cell r="S20949">
            <v>30</v>
          </cell>
          <cell r="T20949">
            <v>29.271799999999999</v>
          </cell>
        </row>
        <row r="20950">
          <cell r="K20950" t="str">
            <v>SHT0014722</v>
          </cell>
          <cell r="L20950" t="str">
            <v>VDC阀气路总成</v>
          </cell>
          <cell r="M20950" t="str">
            <v>X5000S</v>
          </cell>
          <cell r="N20950">
            <v>100</v>
          </cell>
          <cell r="O20950">
            <v>41.37</v>
          </cell>
          <cell r="P20950" t="str">
            <v>EA</v>
          </cell>
          <cell r="Q20950">
            <v>1</v>
          </cell>
          <cell r="R20950">
            <v>4137</v>
          </cell>
          <cell r="S20950">
            <v>100</v>
          </cell>
          <cell r="T20950">
            <v>52.4</v>
          </cell>
        </row>
        <row r="20951">
          <cell r="K20951" t="str">
            <v>SHT0014722</v>
          </cell>
          <cell r="L20951" t="str">
            <v>VDC阀气路总成</v>
          </cell>
          <cell r="M20951" t="str">
            <v>X5000S</v>
          </cell>
          <cell r="N20951">
            <v>200</v>
          </cell>
          <cell r="O20951">
            <v>41.37</v>
          </cell>
          <cell r="P20951" t="str">
            <v>EA</v>
          </cell>
          <cell r="Q20951">
            <v>1</v>
          </cell>
          <cell r="R20951">
            <v>8274</v>
          </cell>
          <cell r="S20951">
            <v>200</v>
          </cell>
          <cell r="T20951">
            <v>52.4</v>
          </cell>
        </row>
        <row r="20952">
          <cell r="K20952" t="str">
            <v>SHT0014722</v>
          </cell>
          <cell r="L20952" t="str">
            <v>VDC阀气路总成</v>
          </cell>
          <cell r="M20952" t="str">
            <v>X5000S</v>
          </cell>
          <cell r="N20952">
            <v>299</v>
          </cell>
          <cell r="O20952">
            <v>41.37</v>
          </cell>
          <cell r="P20952" t="str">
            <v>EA</v>
          </cell>
          <cell r="Q20952">
            <v>1</v>
          </cell>
          <cell r="R20952">
            <v>12369.63</v>
          </cell>
          <cell r="S20952">
            <v>299</v>
          </cell>
          <cell r="T20952">
            <v>52.4</v>
          </cell>
        </row>
        <row r="20953">
          <cell r="K20953" t="str">
            <v>SHT0014722</v>
          </cell>
          <cell r="L20953" t="str">
            <v>VDC阀气路总成</v>
          </cell>
          <cell r="M20953" t="str">
            <v>X5000S</v>
          </cell>
          <cell r="N20953">
            <v>299</v>
          </cell>
          <cell r="O20953">
            <v>41.37</v>
          </cell>
          <cell r="P20953" t="str">
            <v>EA</v>
          </cell>
          <cell r="Q20953">
            <v>1</v>
          </cell>
          <cell r="R20953">
            <v>12369.63</v>
          </cell>
          <cell r="S20953">
            <v>299</v>
          </cell>
          <cell r="T20953">
            <v>52.4</v>
          </cell>
        </row>
        <row r="20954">
          <cell r="K20954" t="str">
            <v>SHT0014722</v>
          </cell>
          <cell r="L20954" t="str">
            <v>VDC阀气路总成</v>
          </cell>
          <cell r="M20954" t="str">
            <v>X5000S</v>
          </cell>
          <cell r="N20954">
            <v>299</v>
          </cell>
          <cell r="O20954">
            <v>41.37</v>
          </cell>
          <cell r="P20954" t="str">
            <v>EA</v>
          </cell>
          <cell r="Q20954">
            <v>1</v>
          </cell>
          <cell r="R20954">
            <v>12369.63</v>
          </cell>
          <cell r="S20954">
            <v>299</v>
          </cell>
          <cell r="T20954">
            <v>52.4</v>
          </cell>
        </row>
        <row r="20955">
          <cell r="K20955" t="str">
            <v>SHT0014722</v>
          </cell>
          <cell r="L20955" t="str">
            <v>VDC阀气路总成</v>
          </cell>
          <cell r="M20955" t="str">
            <v>X5000S</v>
          </cell>
          <cell r="N20955">
            <v>299</v>
          </cell>
          <cell r="O20955">
            <v>41.37</v>
          </cell>
          <cell r="P20955" t="str">
            <v>EA</v>
          </cell>
          <cell r="Q20955">
            <v>1</v>
          </cell>
          <cell r="R20955">
            <v>12369.63</v>
          </cell>
          <cell r="S20955">
            <v>299</v>
          </cell>
          <cell r="T20955">
            <v>52.4</v>
          </cell>
        </row>
        <row r="20956">
          <cell r="K20956" t="str">
            <v>SHT0014722</v>
          </cell>
          <cell r="L20956" t="str">
            <v>VDC阀气路总成</v>
          </cell>
          <cell r="M20956" t="str">
            <v>X5000S</v>
          </cell>
          <cell r="N20956">
            <v>299</v>
          </cell>
          <cell r="O20956">
            <v>41.37</v>
          </cell>
          <cell r="P20956" t="str">
            <v>EA</v>
          </cell>
          <cell r="Q20956">
            <v>1</v>
          </cell>
          <cell r="R20956">
            <v>12369.63</v>
          </cell>
          <cell r="S20956">
            <v>299</v>
          </cell>
          <cell r="T20956">
            <v>52.4</v>
          </cell>
        </row>
        <row r="20957">
          <cell r="K20957" t="str">
            <v>SHT0014821</v>
          </cell>
          <cell r="L20957" t="str">
            <v>右座椅总成V7</v>
          </cell>
          <cell r="M20957" t="str">
            <v>EZ164251000004</v>
          </cell>
          <cell r="N20957">
            <v>525</v>
          </cell>
          <cell r="O20957">
            <v>497.5</v>
          </cell>
          <cell r="P20957" t="str">
            <v>EA</v>
          </cell>
          <cell r="Q20957">
            <v>1</v>
          </cell>
          <cell r="R20957">
            <v>261187.5</v>
          </cell>
          <cell r="S20957">
            <v>525</v>
          </cell>
          <cell r="T20957">
            <v>497.5</v>
          </cell>
        </row>
        <row r="20958">
          <cell r="K20958" t="str">
            <v>sht0014875</v>
          </cell>
          <cell r="L20958" t="str">
            <v>坐垫翻折限位钣金</v>
          </cell>
          <cell r="M20958" t="str">
            <v/>
          </cell>
          <cell r="N20958">
            <v>50</v>
          </cell>
          <cell r="O20958">
            <v>3.41</v>
          </cell>
          <cell r="P20958" t="str">
            <v>EA</v>
          </cell>
          <cell r="Q20958">
            <v>1</v>
          </cell>
          <cell r="R20958">
            <v>170.5</v>
          </cell>
          <cell r="S20958">
            <v>50</v>
          </cell>
          <cell r="T20958">
            <v>3.41</v>
          </cell>
        </row>
        <row r="20959">
          <cell r="K20959" t="str">
            <v>SHT0014963</v>
          </cell>
          <cell r="L20959" t="str">
            <v>副驾靠背防尘罩</v>
          </cell>
          <cell r="M20959" t="str">
            <v>H6</v>
          </cell>
          <cell r="N20959">
            <v>200</v>
          </cell>
          <cell r="O20959">
            <v>2.95</v>
          </cell>
          <cell r="P20959" t="str">
            <v>EA</v>
          </cell>
          <cell r="Q20959">
            <v>1</v>
          </cell>
          <cell r="R20959">
            <v>590</v>
          </cell>
          <cell r="S20959">
            <v>200</v>
          </cell>
          <cell r="T20959">
            <v>2.95</v>
          </cell>
        </row>
        <row r="20960">
          <cell r="K20960" t="str">
            <v>SHT0014963</v>
          </cell>
          <cell r="L20960" t="str">
            <v>副驾靠背防尘罩</v>
          </cell>
          <cell r="M20960" t="str">
            <v>H6</v>
          </cell>
          <cell r="N20960">
            <v>200</v>
          </cell>
          <cell r="O20960">
            <v>2.95</v>
          </cell>
          <cell r="P20960" t="str">
            <v>EA</v>
          </cell>
          <cell r="Q20960">
            <v>1</v>
          </cell>
          <cell r="R20960">
            <v>590</v>
          </cell>
          <cell r="S20960">
            <v>200</v>
          </cell>
          <cell r="T20960">
            <v>2.95</v>
          </cell>
        </row>
        <row r="20961">
          <cell r="K20961" t="str">
            <v>SHT0014963</v>
          </cell>
          <cell r="L20961" t="str">
            <v>副驾靠背防尘罩</v>
          </cell>
          <cell r="M20961" t="str">
            <v>H6</v>
          </cell>
          <cell r="N20961">
            <v>200</v>
          </cell>
          <cell r="O20961">
            <v>2.95</v>
          </cell>
          <cell r="P20961" t="str">
            <v>EA</v>
          </cell>
          <cell r="Q20961">
            <v>1</v>
          </cell>
          <cell r="R20961">
            <v>590</v>
          </cell>
          <cell r="S20961">
            <v>200</v>
          </cell>
          <cell r="T20961">
            <v>2.95</v>
          </cell>
        </row>
        <row r="20962">
          <cell r="K20962" t="str">
            <v>SHT0014963</v>
          </cell>
          <cell r="L20962" t="str">
            <v>副驾靠背防尘罩</v>
          </cell>
          <cell r="M20962" t="str">
            <v>H6</v>
          </cell>
          <cell r="N20962">
            <v>200</v>
          </cell>
          <cell r="O20962">
            <v>2.95</v>
          </cell>
          <cell r="P20962" t="str">
            <v>EA</v>
          </cell>
          <cell r="Q20962">
            <v>1</v>
          </cell>
          <cell r="R20962">
            <v>590</v>
          </cell>
          <cell r="S20962">
            <v>200</v>
          </cell>
          <cell r="T20962">
            <v>2.95</v>
          </cell>
        </row>
        <row r="20963">
          <cell r="K20963" t="str">
            <v>SHT0014963</v>
          </cell>
          <cell r="L20963" t="str">
            <v>副驾靠背防尘罩</v>
          </cell>
          <cell r="M20963" t="str">
            <v>H6</v>
          </cell>
          <cell r="N20963">
            <v>100</v>
          </cell>
          <cell r="O20963">
            <v>2.95</v>
          </cell>
          <cell r="P20963" t="str">
            <v>EA</v>
          </cell>
          <cell r="Q20963">
            <v>1</v>
          </cell>
          <cell r="R20963">
            <v>295</v>
          </cell>
          <cell r="S20963">
            <v>100</v>
          </cell>
          <cell r="T20963">
            <v>2.95</v>
          </cell>
        </row>
        <row r="20964">
          <cell r="K20964" t="str">
            <v>SHT0014963</v>
          </cell>
          <cell r="L20964" t="str">
            <v>副驾靠背防尘罩</v>
          </cell>
          <cell r="M20964" t="str">
            <v>H6</v>
          </cell>
          <cell r="N20964">
            <v>200</v>
          </cell>
          <cell r="O20964">
            <v>2.95</v>
          </cell>
          <cell r="P20964" t="str">
            <v>EA</v>
          </cell>
          <cell r="Q20964">
            <v>1</v>
          </cell>
          <cell r="R20964">
            <v>590</v>
          </cell>
          <cell r="S20964">
            <v>200</v>
          </cell>
          <cell r="T20964">
            <v>2.95</v>
          </cell>
        </row>
        <row r="20965">
          <cell r="K20965" t="str">
            <v>SHT0014963</v>
          </cell>
          <cell r="L20965" t="str">
            <v>副驾靠背防尘罩</v>
          </cell>
          <cell r="M20965" t="str">
            <v>H6</v>
          </cell>
          <cell r="N20965">
            <v>200</v>
          </cell>
          <cell r="O20965">
            <v>2.95</v>
          </cell>
          <cell r="P20965" t="str">
            <v>EA</v>
          </cell>
          <cell r="Q20965">
            <v>1</v>
          </cell>
          <cell r="R20965">
            <v>590</v>
          </cell>
          <cell r="S20965">
            <v>200</v>
          </cell>
          <cell r="T20965">
            <v>2.95</v>
          </cell>
        </row>
        <row r="20966">
          <cell r="K20966" t="str">
            <v>SHT0015093</v>
          </cell>
          <cell r="L20966" t="str">
            <v>下框后横梁组件</v>
          </cell>
          <cell r="M20966" t="str">
            <v/>
          </cell>
          <cell r="N20966">
            <v>1950</v>
          </cell>
          <cell r="O20966">
            <v>4.76</v>
          </cell>
          <cell r="P20966" t="str">
            <v>EA</v>
          </cell>
          <cell r="Q20966">
            <v>1</v>
          </cell>
          <cell r="R20966">
            <v>9282</v>
          </cell>
          <cell r="S20966">
            <v>1950</v>
          </cell>
          <cell r="T20966">
            <v>4.76</v>
          </cell>
        </row>
        <row r="20967">
          <cell r="K20967" t="str">
            <v>SHT0015407</v>
          </cell>
          <cell r="L20967" t="str">
            <v>尼龙拉带</v>
          </cell>
          <cell r="M20967" t="str">
            <v/>
          </cell>
          <cell r="N20967">
            <v>8400</v>
          </cell>
          <cell r="O20967">
            <v>1.2929999999999999</v>
          </cell>
          <cell r="P20967" t="str">
            <v>EA</v>
          </cell>
          <cell r="Q20967">
            <v>1</v>
          </cell>
          <cell r="R20967">
            <v>10861.2</v>
          </cell>
          <cell r="S20967">
            <v>8400</v>
          </cell>
          <cell r="T20967">
            <v>1.1000000000000001</v>
          </cell>
        </row>
        <row r="20968">
          <cell r="K20968" t="str">
            <v>SHT0015606</v>
          </cell>
          <cell r="L20968" t="str">
            <v>缓冲块支架组件</v>
          </cell>
          <cell r="M20968" t="str">
            <v/>
          </cell>
          <cell r="N20968">
            <v>4000</v>
          </cell>
          <cell r="O20968">
            <v>0.55700000000000005</v>
          </cell>
          <cell r="P20968" t="str">
            <v>EA</v>
          </cell>
          <cell r="Q20968">
            <v>1</v>
          </cell>
          <cell r="R20968">
            <v>2228</v>
          </cell>
          <cell r="S20968">
            <v>4000</v>
          </cell>
          <cell r="T20968">
            <v>0.48</v>
          </cell>
        </row>
        <row r="20969">
          <cell r="K20969" t="str">
            <v>SHT0015606</v>
          </cell>
          <cell r="L20969" t="str">
            <v>缓冲块支架组件</v>
          </cell>
          <cell r="M20969" t="str">
            <v/>
          </cell>
          <cell r="N20969">
            <v>6000</v>
          </cell>
          <cell r="O20969">
            <v>0.55700000000000005</v>
          </cell>
          <cell r="P20969" t="str">
            <v>EA</v>
          </cell>
          <cell r="Q20969">
            <v>1</v>
          </cell>
          <cell r="R20969">
            <v>3342</v>
          </cell>
          <cell r="S20969">
            <v>6000</v>
          </cell>
          <cell r="T20969">
            <v>0.48</v>
          </cell>
        </row>
        <row r="20970">
          <cell r="K20970" t="str">
            <v>SHT0015606</v>
          </cell>
          <cell r="L20970" t="str">
            <v>缓冲块支架组件</v>
          </cell>
          <cell r="M20970" t="str">
            <v/>
          </cell>
          <cell r="N20970">
            <v>4000</v>
          </cell>
          <cell r="O20970">
            <v>0.55700000000000005</v>
          </cell>
          <cell r="P20970" t="str">
            <v>EA</v>
          </cell>
          <cell r="Q20970">
            <v>1</v>
          </cell>
          <cell r="R20970">
            <v>2228</v>
          </cell>
          <cell r="S20970">
            <v>4000</v>
          </cell>
          <cell r="T20970">
            <v>0.48</v>
          </cell>
        </row>
        <row r="20971">
          <cell r="K20971" t="str">
            <v>SHT0015606</v>
          </cell>
          <cell r="L20971" t="str">
            <v>缓冲块支架组件</v>
          </cell>
          <cell r="M20971" t="str">
            <v/>
          </cell>
          <cell r="N20971">
            <v>4000</v>
          </cell>
          <cell r="O20971">
            <v>0.55700000000000005</v>
          </cell>
          <cell r="P20971" t="str">
            <v>EA</v>
          </cell>
          <cell r="Q20971">
            <v>1</v>
          </cell>
          <cell r="R20971">
            <v>2228</v>
          </cell>
          <cell r="S20971">
            <v>4000</v>
          </cell>
          <cell r="T20971">
            <v>0.48</v>
          </cell>
        </row>
        <row r="20972">
          <cell r="K20972" t="str">
            <v>SHT0015606</v>
          </cell>
          <cell r="L20972" t="str">
            <v>缓冲块支架组件</v>
          </cell>
          <cell r="M20972" t="str">
            <v/>
          </cell>
          <cell r="N20972">
            <v>8000</v>
          </cell>
          <cell r="O20972">
            <v>0.55700000000000005</v>
          </cell>
          <cell r="P20972" t="str">
            <v>EA</v>
          </cell>
          <cell r="Q20972">
            <v>1</v>
          </cell>
          <cell r="R20972">
            <v>4456</v>
          </cell>
          <cell r="S20972">
            <v>8000</v>
          </cell>
          <cell r="T20972">
            <v>0.48</v>
          </cell>
        </row>
        <row r="20973">
          <cell r="K20973" t="str">
            <v>SHT0015606</v>
          </cell>
          <cell r="L20973" t="str">
            <v>缓冲块支架组件</v>
          </cell>
          <cell r="M20973" t="str">
            <v/>
          </cell>
          <cell r="N20973">
            <v>2000</v>
          </cell>
          <cell r="O20973">
            <v>0.55700000000000005</v>
          </cell>
          <cell r="P20973" t="str">
            <v>EA</v>
          </cell>
          <cell r="Q20973">
            <v>1</v>
          </cell>
          <cell r="R20973">
            <v>1114</v>
          </cell>
          <cell r="S20973">
            <v>2000</v>
          </cell>
          <cell r="T20973">
            <v>0.55700000000000005</v>
          </cell>
        </row>
        <row r="20974">
          <cell r="K20974" t="str">
            <v>SHT0015606</v>
          </cell>
          <cell r="L20974" t="str">
            <v>缓冲块支架组件</v>
          </cell>
          <cell r="M20974" t="str">
            <v/>
          </cell>
          <cell r="N20974">
            <v>2000</v>
          </cell>
          <cell r="O20974">
            <v>0.55700000000000005</v>
          </cell>
          <cell r="P20974" t="str">
            <v>EA</v>
          </cell>
          <cell r="Q20974">
            <v>1</v>
          </cell>
          <cell r="R20974">
            <v>1114</v>
          </cell>
          <cell r="S20974">
            <v>2000</v>
          </cell>
          <cell r="T20974">
            <v>0.55700000000000005</v>
          </cell>
        </row>
        <row r="20975">
          <cell r="K20975" t="str">
            <v>SHT0015606</v>
          </cell>
          <cell r="L20975" t="str">
            <v>缓冲块支架组件</v>
          </cell>
          <cell r="M20975" t="str">
            <v/>
          </cell>
          <cell r="N20975">
            <v>2000</v>
          </cell>
          <cell r="O20975">
            <v>0.55700000000000005</v>
          </cell>
          <cell r="P20975" t="str">
            <v>EA</v>
          </cell>
          <cell r="Q20975">
            <v>1</v>
          </cell>
          <cell r="R20975">
            <v>1114</v>
          </cell>
          <cell r="S20975">
            <v>2000</v>
          </cell>
          <cell r="T20975">
            <v>0.55700000000000005</v>
          </cell>
        </row>
        <row r="20976">
          <cell r="K20976" t="str">
            <v>SHT0015606</v>
          </cell>
          <cell r="L20976" t="str">
            <v>缓冲块支架组件</v>
          </cell>
          <cell r="M20976" t="str">
            <v/>
          </cell>
          <cell r="N20976">
            <v>2000</v>
          </cell>
          <cell r="O20976">
            <v>0.55700000000000005</v>
          </cell>
          <cell r="P20976" t="str">
            <v>EA</v>
          </cell>
          <cell r="Q20976">
            <v>1</v>
          </cell>
          <cell r="R20976">
            <v>1114</v>
          </cell>
          <cell r="S20976">
            <v>2000</v>
          </cell>
          <cell r="T20976">
            <v>0.55700000000000005</v>
          </cell>
        </row>
        <row r="20977">
          <cell r="K20977" t="str">
            <v>SHT0015606</v>
          </cell>
          <cell r="L20977" t="str">
            <v>缓冲块支架组件</v>
          </cell>
          <cell r="M20977" t="str">
            <v/>
          </cell>
          <cell r="N20977">
            <v>1000</v>
          </cell>
          <cell r="O20977">
            <v>0.55700000000000005</v>
          </cell>
          <cell r="P20977" t="str">
            <v>EA</v>
          </cell>
          <cell r="Q20977">
            <v>1</v>
          </cell>
          <cell r="R20977">
            <v>557</v>
          </cell>
          <cell r="S20977">
            <v>1000</v>
          </cell>
          <cell r="T20977">
            <v>0.55700000000000005</v>
          </cell>
        </row>
        <row r="20978">
          <cell r="K20978" t="str">
            <v>SHT0015606</v>
          </cell>
          <cell r="L20978" t="str">
            <v>缓冲块支架组件</v>
          </cell>
          <cell r="M20978" t="str">
            <v/>
          </cell>
          <cell r="N20978">
            <v>2000</v>
          </cell>
          <cell r="O20978">
            <v>0.55700000000000005</v>
          </cell>
          <cell r="P20978" t="str">
            <v>EA</v>
          </cell>
          <cell r="Q20978">
            <v>1</v>
          </cell>
          <cell r="R20978">
            <v>1114</v>
          </cell>
          <cell r="S20978">
            <v>2000</v>
          </cell>
          <cell r="T20978">
            <v>0.55700000000000005</v>
          </cell>
        </row>
        <row r="20979">
          <cell r="K20979" t="str">
            <v>SHT0015606</v>
          </cell>
          <cell r="L20979" t="str">
            <v>缓冲块支架组件</v>
          </cell>
          <cell r="M20979" t="str">
            <v/>
          </cell>
          <cell r="N20979">
            <v>2000</v>
          </cell>
          <cell r="O20979">
            <v>0.55700000000000005</v>
          </cell>
          <cell r="P20979" t="str">
            <v>EA</v>
          </cell>
          <cell r="Q20979">
            <v>1</v>
          </cell>
          <cell r="R20979">
            <v>1114</v>
          </cell>
          <cell r="S20979">
            <v>2000</v>
          </cell>
          <cell r="T20979">
            <v>0.55700000000000005</v>
          </cell>
        </row>
        <row r="20980">
          <cell r="K20980" t="str">
            <v>SHT0015606</v>
          </cell>
          <cell r="L20980" t="str">
            <v>缓冲块支架组件</v>
          </cell>
          <cell r="M20980" t="str">
            <v/>
          </cell>
          <cell r="N20980">
            <v>2000</v>
          </cell>
          <cell r="O20980">
            <v>0.55700000000000005</v>
          </cell>
          <cell r="P20980" t="str">
            <v>EA</v>
          </cell>
          <cell r="Q20980">
            <v>1</v>
          </cell>
          <cell r="R20980">
            <v>1114</v>
          </cell>
          <cell r="S20980">
            <v>2000</v>
          </cell>
          <cell r="T20980">
            <v>0.55700000000000005</v>
          </cell>
        </row>
        <row r="20981">
          <cell r="K20981" t="str">
            <v>SHT0015606</v>
          </cell>
          <cell r="L20981" t="str">
            <v>缓冲块支架组件</v>
          </cell>
          <cell r="M20981" t="str">
            <v/>
          </cell>
          <cell r="N20981">
            <v>5000</v>
          </cell>
          <cell r="O20981">
            <v>0.55700000000000005</v>
          </cell>
          <cell r="P20981" t="str">
            <v>EA</v>
          </cell>
          <cell r="Q20981">
            <v>1</v>
          </cell>
          <cell r="R20981">
            <v>2785</v>
          </cell>
          <cell r="S20981">
            <v>5000</v>
          </cell>
          <cell r="T20981">
            <v>0.55700000000000005</v>
          </cell>
        </row>
        <row r="20982">
          <cell r="K20982" t="str">
            <v>SHT0015606</v>
          </cell>
          <cell r="L20982" t="str">
            <v>缓冲块支架组件</v>
          </cell>
          <cell r="M20982" t="str">
            <v/>
          </cell>
          <cell r="N20982">
            <v>5000</v>
          </cell>
          <cell r="O20982">
            <v>0.55700000000000005</v>
          </cell>
          <cell r="P20982" t="str">
            <v>EA</v>
          </cell>
          <cell r="Q20982">
            <v>1</v>
          </cell>
          <cell r="R20982">
            <v>2785</v>
          </cell>
          <cell r="S20982">
            <v>5000</v>
          </cell>
          <cell r="T20982">
            <v>0.55700000000000005</v>
          </cell>
        </row>
        <row r="20983">
          <cell r="K20983" t="str">
            <v>SHT0015606</v>
          </cell>
          <cell r="L20983" t="str">
            <v>缓冲块支架组件</v>
          </cell>
          <cell r="M20983" t="str">
            <v/>
          </cell>
          <cell r="N20983">
            <v>2000</v>
          </cell>
          <cell r="O20983">
            <v>0.55700000000000005</v>
          </cell>
          <cell r="P20983" t="str">
            <v>EA</v>
          </cell>
          <cell r="Q20983">
            <v>1</v>
          </cell>
          <cell r="R20983">
            <v>1114</v>
          </cell>
          <cell r="S20983">
            <v>2000</v>
          </cell>
          <cell r="T20983">
            <v>0.55700000000000005</v>
          </cell>
        </row>
        <row r="20984">
          <cell r="K20984" t="str">
            <v>SHT0015606</v>
          </cell>
          <cell r="L20984" t="str">
            <v>缓冲块支架组件</v>
          </cell>
          <cell r="M20984" t="str">
            <v/>
          </cell>
          <cell r="N20984">
            <v>1000</v>
          </cell>
          <cell r="O20984">
            <v>0.55700000000000005</v>
          </cell>
          <cell r="P20984" t="str">
            <v>EA</v>
          </cell>
          <cell r="Q20984">
            <v>1</v>
          </cell>
          <cell r="R20984">
            <v>557</v>
          </cell>
          <cell r="S20984">
            <v>1000</v>
          </cell>
          <cell r="T20984">
            <v>0.55700000000000005</v>
          </cell>
        </row>
        <row r="20985">
          <cell r="K20985" t="str">
            <v>SHT0015751</v>
          </cell>
          <cell r="L20985" t="str">
            <v>下限位缓冲胶墩</v>
          </cell>
          <cell r="M20985" t="str">
            <v/>
          </cell>
          <cell r="N20985">
            <v>-114</v>
          </cell>
          <cell r="O20985">
            <v>0.82</v>
          </cell>
          <cell r="P20985" t="str">
            <v>EA</v>
          </cell>
          <cell r="Q20985">
            <v>1</v>
          </cell>
          <cell r="R20985">
            <v>-93.48</v>
          </cell>
          <cell r="S20985">
            <v>-114</v>
          </cell>
          <cell r="T20985">
            <v>0.82</v>
          </cell>
        </row>
        <row r="20986">
          <cell r="K20986" t="str">
            <v>SHT0015751</v>
          </cell>
          <cell r="L20986" t="str">
            <v>下限位缓冲胶墩</v>
          </cell>
          <cell r="M20986" t="str">
            <v/>
          </cell>
          <cell r="N20986">
            <v>-200</v>
          </cell>
          <cell r="O20986">
            <v>0.82</v>
          </cell>
          <cell r="P20986" t="str">
            <v>EA</v>
          </cell>
          <cell r="Q20986">
            <v>1</v>
          </cell>
          <cell r="R20986">
            <v>-164</v>
          </cell>
          <cell r="S20986">
            <v>-200</v>
          </cell>
          <cell r="T20986">
            <v>0.82</v>
          </cell>
        </row>
        <row r="20987">
          <cell r="K20987" t="str">
            <v>SHT0015751</v>
          </cell>
          <cell r="L20987" t="str">
            <v>下限位缓冲胶墩</v>
          </cell>
          <cell r="M20987" t="str">
            <v/>
          </cell>
          <cell r="N20987">
            <v>-200</v>
          </cell>
          <cell r="O20987">
            <v>0.82</v>
          </cell>
          <cell r="P20987" t="str">
            <v>EA</v>
          </cell>
          <cell r="Q20987">
            <v>1</v>
          </cell>
          <cell r="R20987">
            <v>-164</v>
          </cell>
          <cell r="S20987">
            <v>-200</v>
          </cell>
          <cell r="T20987">
            <v>0.82</v>
          </cell>
        </row>
        <row r="20988">
          <cell r="K20988" t="str">
            <v>SHT0015751</v>
          </cell>
          <cell r="L20988" t="str">
            <v>下限位缓冲胶墩</v>
          </cell>
          <cell r="M20988" t="str">
            <v/>
          </cell>
          <cell r="N20988">
            <v>12000</v>
          </cell>
          <cell r="O20988">
            <v>0.82</v>
          </cell>
          <cell r="P20988" t="str">
            <v>EA</v>
          </cell>
          <cell r="Q20988">
            <v>1</v>
          </cell>
          <cell r="R20988">
            <v>9840</v>
          </cell>
          <cell r="S20988">
            <v>12000</v>
          </cell>
          <cell r="T20988">
            <v>0.82</v>
          </cell>
        </row>
        <row r="20989">
          <cell r="K20989" t="str">
            <v>SHT0015751</v>
          </cell>
          <cell r="L20989" t="str">
            <v>下限位缓冲胶墩</v>
          </cell>
          <cell r="M20989" t="str">
            <v/>
          </cell>
          <cell r="N20989">
            <v>-200</v>
          </cell>
          <cell r="O20989">
            <v>0.95</v>
          </cell>
          <cell r="P20989" t="str">
            <v>EA</v>
          </cell>
          <cell r="Q20989">
            <v>1</v>
          </cell>
          <cell r="R20989">
            <v>-190</v>
          </cell>
          <cell r="S20989">
            <v>-200</v>
          </cell>
          <cell r="T20989">
            <v>0.95</v>
          </cell>
        </row>
        <row r="20990">
          <cell r="K20990" t="str">
            <v>SHT0015751</v>
          </cell>
          <cell r="L20990" t="str">
            <v>下限位缓冲胶墩</v>
          </cell>
          <cell r="M20990" t="str">
            <v/>
          </cell>
          <cell r="N20990">
            <v>-126</v>
          </cell>
          <cell r="O20990">
            <v>0.95</v>
          </cell>
          <cell r="P20990" t="str">
            <v>EA</v>
          </cell>
          <cell r="Q20990">
            <v>1</v>
          </cell>
          <cell r="R20990">
            <v>-119.7</v>
          </cell>
          <cell r="S20990">
            <v>-126</v>
          </cell>
          <cell r="T20990">
            <v>0.95</v>
          </cell>
        </row>
        <row r="20991">
          <cell r="K20991" t="str">
            <v>SHT0015751</v>
          </cell>
          <cell r="L20991" t="str">
            <v>下限位缓冲胶墩</v>
          </cell>
          <cell r="M20991" t="str">
            <v/>
          </cell>
          <cell r="N20991">
            <v>3500</v>
          </cell>
          <cell r="O20991">
            <v>0.95</v>
          </cell>
          <cell r="P20991" t="str">
            <v>EA</v>
          </cell>
          <cell r="Q20991">
            <v>1</v>
          </cell>
          <cell r="R20991">
            <v>3325</v>
          </cell>
          <cell r="S20991">
            <v>3500</v>
          </cell>
          <cell r="T20991">
            <v>0.95</v>
          </cell>
        </row>
        <row r="20992">
          <cell r="K20992" t="str">
            <v>SHT0015854</v>
          </cell>
          <cell r="L20992" t="str">
            <v>驾驶员靠背面套总成</v>
          </cell>
          <cell r="M20992" t="str">
            <v/>
          </cell>
          <cell r="N20992">
            <v>80</v>
          </cell>
          <cell r="O20992">
            <v>51.1496</v>
          </cell>
          <cell r="P20992" t="str">
            <v>EA</v>
          </cell>
          <cell r="Q20992">
            <v>1</v>
          </cell>
          <cell r="R20992">
            <v>4091.97</v>
          </cell>
          <cell r="S20992">
            <v>80</v>
          </cell>
          <cell r="T20992">
            <v>51.1496</v>
          </cell>
        </row>
        <row r="20993">
          <cell r="K20993" t="str">
            <v>SHT0015854</v>
          </cell>
          <cell r="L20993" t="str">
            <v>驾驶员靠背面套总成</v>
          </cell>
          <cell r="M20993" t="str">
            <v/>
          </cell>
          <cell r="N20993">
            <v>80</v>
          </cell>
          <cell r="O20993">
            <v>51.1496</v>
          </cell>
          <cell r="P20993" t="str">
            <v>EA</v>
          </cell>
          <cell r="Q20993">
            <v>1</v>
          </cell>
          <cell r="R20993">
            <v>4091.97</v>
          </cell>
          <cell r="S20993">
            <v>80</v>
          </cell>
          <cell r="T20993">
            <v>51.1496</v>
          </cell>
        </row>
        <row r="20994">
          <cell r="K20994" t="str">
            <v>SHT0015854</v>
          </cell>
          <cell r="L20994" t="str">
            <v>驾驶员靠背面套总成</v>
          </cell>
          <cell r="M20994" t="str">
            <v/>
          </cell>
          <cell r="N20994">
            <v>80</v>
          </cell>
          <cell r="O20994">
            <v>51.1496</v>
          </cell>
          <cell r="P20994" t="str">
            <v>EA</v>
          </cell>
          <cell r="Q20994">
            <v>1</v>
          </cell>
          <cell r="R20994">
            <v>4091.97</v>
          </cell>
          <cell r="S20994">
            <v>80</v>
          </cell>
          <cell r="T20994">
            <v>51.1496</v>
          </cell>
        </row>
        <row r="20995">
          <cell r="K20995" t="str">
            <v>SHT0015854</v>
          </cell>
          <cell r="L20995" t="str">
            <v>驾驶员靠背面套总成</v>
          </cell>
          <cell r="M20995" t="str">
            <v/>
          </cell>
          <cell r="N20995">
            <v>160</v>
          </cell>
          <cell r="O20995">
            <v>51.1496</v>
          </cell>
          <cell r="P20995" t="str">
            <v>EA</v>
          </cell>
          <cell r="Q20995">
            <v>1</v>
          </cell>
          <cell r="R20995">
            <v>8183.94</v>
          </cell>
          <cell r="S20995">
            <v>160</v>
          </cell>
          <cell r="T20995">
            <v>51.1496</v>
          </cell>
        </row>
        <row r="20996">
          <cell r="K20996" t="str">
            <v>SHT0015854</v>
          </cell>
          <cell r="L20996" t="str">
            <v>驾驶员靠背面套总成</v>
          </cell>
          <cell r="M20996" t="str">
            <v/>
          </cell>
          <cell r="N20996">
            <v>40</v>
          </cell>
          <cell r="O20996">
            <v>51.1496</v>
          </cell>
          <cell r="P20996" t="str">
            <v>EA</v>
          </cell>
          <cell r="Q20996">
            <v>1</v>
          </cell>
          <cell r="R20996">
            <v>2045.98</v>
          </cell>
          <cell r="S20996">
            <v>40</v>
          </cell>
          <cell r="T20996">
            <v>51.1496</v>
          </cell>
        </row>
        <row r="20997">
          <cell r="K20997" t="str">
            <v>SHT0015856</v>
          </cell>
          <cell r="L20997" t="str">
            <v>坐垫面套总成</v>
          </cell>
          <cell r="M20997" t="str">
            <v/>
          </cell>
          <cell r="N20997">
            <v>80</v>
          </cell>
          <cell r="O20997">
            <v>24.595700000000001</v>
          </cell>
          <cell r="P20997" t="str">
            <v>EA</v>
          </cell>
          <cell r="Q20997">
            <v>1</v>
          </cell>
          <cell r="R20997">
            <v>1967.66</v>
          </cell>
          <cell r="S20997">
            <v>80</v>
          </cell>
          <cell r="T20997">
            <v>24.595700000000001</v>
          </cell>
        </row>
        <row r="20998">
          <cell r="K20998" t="str">
            <v>SHT0015856</v>
          </cell>
          <cell r="L20998" t="str">
            <v>坐垫面套总成</v>
          </cell>
          <cell r="M20998" t="str">
            <v/>
          </cell>
          <cell r="N20998">
            <v>80</v>
          </cell>
          <cell r="O20998">
            <v>24.595700000000001</v>
          </cell>
          <cell r="P20998" t="str">
            <v>EA</v>
          </cell>
          <cell r="Q20998">
            <v>1</v>
          </cell>
          <cell r="R20998">
            <v>1967.66</v>
          </cell>
          <cell r="S20998">
            <v>80</v>
          </cell>
          <cell r="T20998">
            <v>24.595700000000001</v>
          </cell>
        </row>
        <row r="20999">
          <cell r="K20999" t="str">
            <v>SHT0015856</v>
          </cell>
          <cell r="L20999" t="str">
            <v>坐垫面套总成</v>
          </cell>
          <cell r="M20999" t="str">
            <v/>
          </cell>
          <cell r="N20999">
            <v>80</v>
          </cell>
          <cell r="O20999">
            <v>24.595700000000001</v>
          </cell>
          <cell r="P20999" t="str">
            <v>EA</v>
          </cell>
          <cell r="Q20999">
            <v>1</v>
          </cell>
          <cell r="R20999">
            <v>1967.66</v>
          </cell>
          <cell r="S20999">
            <v>80</v>
          </cell>
          <cell r="T20999">
            <v>24.595700000000001</v>
          </cell>
        </row>
        <row r="21000">
          <cell r="K21000" t="str">
            <v>SHT0015856</v>
          </cell>
          <cell r="L21000" t="str">
            <v>坐垫面套总成</v>
          </cell>
          <cell r="M21000" t="str">
            <v/>
          </cell>
          <cell r="N21000">
            <v>160</v>
          </cell>
          <cell r="O21000">
            <v>24.595700000000001</v>
          </cell>
          <cell r="P21000" t="str">
            <v>EA</v>
          </cell>
          <cell r="Q21000">
            <v>1</v>
          </cell>
          <cell r="R21000">
            <v>3935.31</v>
          </cell>
          <cell r="S21000">
            <v>160</v>
          </cell>
          <cell r="T21000">
            <v>24.595700000000001</v>
          </cell>
        </row>
        <row r="21001">
          <cell r="K21001" t="str">
            <v>SHT0015856</v>
          </cell>
          <cell r="L21001" t="str">
            <v>坐垫面套总成</v>
          </cell>
          <cell r="M21001" t="str">
            <v/>
          </cell>
          <cell r="N21001">
            <v>40</v>
          </cell>
          <cell r="O21001">
            <v>24.595700000000001</v>
          </cell>
          <cell r="P21001" t="str">
            <v>EA</v>
          </cell>
          <cell r="Q21001">
            <v>1</v>
          </cell>
          <cell r="R21001">
            <v>983.83</v>
          </cell>
          <cell r="S21001">
            <v>40</v>
          </cell>
          <cell r="T21001">
            <v>24.595700000000001</v>
          </cell>
        </row>
        <row r="21002">
          <cell r="K21002" t="str">
            <v>SHT0015860</v>
          </cell>
          <cell r="L21002" t="str">
            <v>副驾驶员靠背面套总成</v>
          </cell>
          <cell r="M21002" t="str">
            <v/>
          </cell>
          <cell r="N21002">
            <v>80</v>
          </cell>
          <cell r="O21002">
            <v>51.1496</v>
          </cell>
          <cell r="P21002" t="str">
            <v>EA</v>
          </cell>
          <cell r="Q21002">
            <v>1</v>
          </cell>
          <cell r="R21002">
            <v>4091.97</v>
          </cell>
          <cell r="S21002">
            <v>80</v>
          </cell>
          <cell r="T21002">
            <v>51.1496</v>
          </cell>
        </row>
        <row r="21003">
          <cell r="K21003" t="str">
            <v>SHT0015860</v>
          </cell>
          <cell r="L21003" t="str">
            <v>副驾驶员靠背面套总成</v>
          </cell>
          <cell r="M21003" t="str">
            <v/>
          </cell>
          <cell r="N21003">
            <v>80</v>
          </cell>
          <cell r="O21003">
            <v>51.1496</v>
          </cell>
          <cell r="P21003" t="str">
            <v>EA</v>
          </cell>
          <cell r="Q21003">
            <v>1</v>
          </cell>
          <cell r="R21003">
            <v>4091.97</v>
          </cell>
          <cell r="S21003">
            <v>80</v>
          </cell>
          <cell r="T21003">
            <v>51.1496</v>
          </cell>
        </row>
        <row r="21004">
          <cell r="K21004" t="str">
            <v>SHT0015860</v>
          </cell>
          <cell r="L21004" t="str">
            <v>副驾驶员靠背面套总成</v>
          </cell>
          <cell r="M21004" t="str">
            <v/>
          </cell>
          <cell r="N21004">
            <v>80</v>
          </cell>
          <cell r="O21004">
            <v>51.1496</v>
          </cell>
          <cell r="P21004" t="str">
            <v>EA</v>
          </cell>
          <cell r="Q21004">
            <v>1</v>
          </cell>
          <cell r="R21004">
            <v>4091.97</v>
          </cell>
          <cell r="S21004">
            <v>80</v>
          </cell>
          <cell r="T21004">
            <v>51.1496</v>
          </cell>
        </row>
        <row r="21005">
          <cell r="K21005" t="str">
            <v>SHT0015860</v>
          </cell>
          <cell r="L21005" t="str">
            <v>副驾驶员靠背面套总成</v>
          </cell>
          <cell r="M21005" t="str">
            <v/>
          </cell>
          <cell r="N21005">
            <v>61</v>
          </cell>
          <cell r="O21005">
            <v>51.1496</v>
          </cell>
          <cell r="P21005" t="str">
            <v>EA</v>
          </cell>
          <cell r="Q21005">
            <v>1</v>
          </cell>
          <cell r="R21005">
            <v>3120.13</v>
          </cell>
          <cell r="S21005">
            <v>61</v>
          </cell>
          <cell r="T21005">
            <v>51.1496</v>
          </cell>
        </row>
        <row r="21006">
          <cell r="K21006" t="str">
            <v>SHT0015860</v>
          </cell>
          <cell r="L21006" t="str">
            <v>副驾驶员靠背面套总成</v>
          </cell>
          <cell r="M21006" t="str">
            <v/>
          </cell>
          <cell r="N21006">
            <v>50</v>
          </cell>
          <cell r="O21006">
            <v>51.1496</v>
          </cell>
          <cell r="P21006" t="str">
            <v>EA</v>
          </cell>
          <cell r="Q21006">
            <v>1</v>
          </cell>
          <cell r="R21006">
            <v>2557.48</v>
          </cell>
          <cell r="S21006">
            <v>50</v>
          </cell>
          <cell r="T21006">
            <v>51.1496</v>
          </cell>
        </row>
        <row r="21007">
          <cell r="K21007" t="str">
            <v>SHT0015860</v>
          </cell>
          <cell r="L21007" t="str">
            <v>副驾驶员靠背面套总成</v>
          </cell>
          <cell r="M21007" t="str">
            <v/>
          </cell>
          <cell r="N21007">
            <v>241</v>
          </cell>
          <cell r="O21007">
            <v>51.1496</v>
          </cell>
          <cell r="P21007" t="str">
            <v>EA</v>
          </cell>
          <cell r="Q21007">
            <v>1</v>
          </cell>
          <cell r="R21007">
            <v>12327.05</v>
          </cell>
          <cell r="S21007">
            <v>241</v>
          </cell>
          <cell r="T21007">
            <v>51.1496</v>
          </cell>
        </row>
        <row r="21008">
          <cell r="K21008" t="str">
            <v>SHT0015860</v>
          </cell>
          <cell r="L21008" t="str">
            <v>副驾驶员靠背面套总成</v>
          </cell>
          <cell r="M21008" t="str">
            <v/>
          </cell>
          <cell r="N21008">
            <v>120</v>
          </cell>
          <cell r="O21008">
            <v>51.1496</v>
          </cell>
          <cell r="P21008" t="str">
            <v>EA</v>
          </cell>
          <cell r="Q21008">
            <v>1</v>
          </cell>
          <cell r="R21008">
            <v>6137.95</v>
          </cell>
          <cell r="S21008">
            <v>120</v>
          </cell>
          <cell r="T21008">
            <v>51.1496</v>
          </cell>
        </row>
        <row r="21009">
          <cell r="K21009" t="str">
            <v>SHT0015860</v>
          </cell>
          <cell r="L21009" t="str">
            <v>副驾驶员靠背面套总成</v>
          </cell>
          <cell r="M21009" t="str">
            <v/>
          </cell>
          <cell r="N21009">
            <v>60</v>
          </cell>
          <cell r="O21009">
            <v>51.1496</v>
          </cell>
          <cell r="P21009" t="str">
            <v>EA</v>
          </cell>
          <cell r="Q21009">
            <v>1</v>
          </cell>
          <cell r="R21009">
            <v>3068.98</v>
          </cell>
          <cell r="S21009">
            <v>60</v>
          </cell>
          <cell r="T21009">
            <v>51.1496</v>
          </cell>
        </row>
        <row r="21010">
          <cell r="K21010" t="str">
            <v>SHT0015860</v>
          </cell>
          <cell r="L21010" t="str">
            <v>副驾驶员靠背面套总成</v>
          </cell>
          <cell r="M21010" t="str">
            <v/>
          </cell>
          <cell r="N21010">
            <v>30</v>
          </cell>
          <cell r="O21010">
            <v>51.1496</v>
          </cell>
          <cell r="P21010" t="str">
            <v>EA</v>
          </cell>
          <cell r="Q21010">
            <v>1</v>
          </cell>
          <cell r="R21010">
            <v>1534.49</v>
          </cell>
          <cell r="S21010">
            <v>30</v>
          </cell>
          <cell r="T21010">
            <v>51.1496</v>
          </cell>
        </row>
        <row r="21011">
          <cell r="K21011" t="str">
            <v>SHT0015920</v>
          </cell>
          <cell r="L21011" t="str">
            <v>支架衬套</v>
          </cell>
          <cell r="M21011" t="str">
            <v/>
          </cell>
          <cell r="N21011">
            <v>1400</v>
          </cell>
          <cell r="O21011">
            <v>0.66</v>
          </cell>
          <cell r="P21011" t="str">
            <v>EA</v>
          </cell>
          <cell r="Q21011">
            <v>1</v>
          </cell>
          <cell r="R21011">
            <v>924</v>
          </cell>
          <cell r="S21011">
            <v>1400</v>
          </cell>
          <cell r="T21011">
            <v>0.627</v>
          </cell>
        </row>
        <row r="21012">
          <cell r="K21012" t="str">
            <v>SHT0015920</v>
          </cell>
          <cell r="L21012" t="str">
            <v>支架衬套</v>
          </cell>
          <cell r="M21012" t="str">
            <v/>
          </cell>
          <cell r="N21012">
            <v>2500</v>
          </cell>
          <cell r="O21012">
            <v>0.66</v>
          </cell>
          <cell r="P21012" t="str">
            <v>EA</v>
          </cell>
          <cell r="Q21012">
            <v>1</v>
          </cell>
          <cell r="R21012">
            <v>1650</v>
          </cell>
          <cell r="S21012">
            <v>2500</v>
          </cell>
          <cell r="T21012">
            <v>0.627</v>
          </cell>
        </row>
        <row r="21013">
          <cell r="K21013" t="str">
            <v>SHT0015920</v>
          </cell>
          <cell r="L21013" t="str">
            <v>支架衬套</v>
          </cell>
          <cell r="M21013" t="str">
            <v/>
          </cell>
          <cell r="N21013">
            <v>1500</v>
          </cell>
          <cell r="O21013">
            <v>0.66</v>
          </cell>
          <cell r="P21013" t="str">
            <v>EA</v>
          </cell>
          <cell r="Q21013">
            <v>1</v>
          </cell>
          <cell r="R21013">
            <v>990</v>
          </cell>
          <cell r="S21013">
            <v>1500</v>
          </cell>
          <cell r="T21013">
            <v>0.627</v>
          </cell>
        </row>
        <row r="21014">
          <cell r="K21014" t="str">
            <v>SHT0015920</v>
          </cell>
          <cell r="L21014" t="str">
            <v>支架衬套</v>
          </cell>
          <cell r="M21014" t="str">
            <v/>
          </cell>
          <cell r="N21014">
            <v>1000</v>
          </cell>
          <cell r="O21014">
            <v>0.66</v>
          </cell>
          <cell r="P21014" t="str">
            <v>EA</v>
          </cell>
          <cell r="Q21014">
            <v>1</v>
          </cell>
          <cell r="R21014">
            <v>660</v>
          </cell>
          <cell r="S21014">
            <v>1000</v>
          </cell>
          <cell r="T21014">
            <v>0.627</v>
          </cell>
        </row>
        <row r="21015">
          <cell r="K21015" t="str">
            <v>SHT0015920</v>
          </cell>
          <cell r="L21015" t="str">
            <v>支架衬套</v>
          </cell>
          <cell r="M21015" t="str">
            <v/>
          </cell>
          <cell r="N21015">
            <v>1000</v>
          </cell>
          <cell r="O21015">
            <v>0.66</v>
          </cell>
          <cell r="P21015" t="str">
            <v>EA</v>
          </cell>
          <cell r="Q21015">
            <v>1</v>
          </cell>
          <cell r="R21015">
            <v>660</v>
          </cell>
          <cell r="S21015">
            <v>1000</v>
          </cell>
          <cell r="T21015">
            <v>0.627</v>
          </cell>
        </row>
        <row r="21016">
          <cell r="K21016" t="str">
            <v>SHT0015920</v>
          </cell>
          <cell r="L21016" t="str">
            <v>支架衬套</v>
          </cell>
          <cell r="M21016" t="str">
            <v/>
          </cell>
          <cell r="N21016">
            <v>1000</v>
          </cell>
          <cell r="O21016">
            <v>0.66</v>
          </cell>
          <cell r="P21016" t="str">
            <v>EA</v>
          </cell>
          <cell r="Q21016">
            <v>1</v>
          </cell>
          <cell r="R21016">
            <v>660</v>
          </cell>
          <cell r="S21016">
            <v>1000</v>
          </cell>
          <cell r="T21016">
            <v>0.627</v>
          </cell>
        </row>
        <row r="21017">
          <cell r="K21017" t="str">
            <v>SHT0015920</v>
          </cell>
          <cell r="L21017" t="str">
            <v>支架衬套</v>
          </cell>
          <cell r="M21017" t="str">
            <v/>
          </cell>
          <cell r="N21017">
            <v>821</v>
          </cell>
          <cell r="O21017">
            <v>0.98</v>
          </cell>
          <cell r="P21017" t="str">
            <v>EA</v>
          </cell>
          <cell r="Q21017">
            <v>1</v>
          </cell>
          <cell r="R21017">
            <v>804.58</v>
          </cell>
          <cell r="S21017">
            <v>821</v>
          </cell>
          <cell r="T21017">
            <v>0.98</v>
          </cell>
        </row>
        <row r="21018">
          <cell r="K21018" t="str">
            <v>SHT0015920</v>
          </cell>
          <cell r="L21018" t="str">
            <v>支架衬套</v>
          </cell>
          <cell r="M21018" t="str">
            <v/>
          </cell>
          <cell r="N21018">
            <v>1970</v>
          </cell>
          <cell r="O21018">
            <v>0.98</v>
          </cell>
          <cell r="P21018" t="str">
            <v>EA</v>
          </cell>
          <cell r="Q21018">
            <v>1</v>
          </cell>
          <cell r="R21018">
            <v>1930.6</v>
          </cell>
          <cell r="S21018">
            <v>1970</v>
          </cell>
          <cell r="T21018">
            <v>0.98</v>
          </cell>
        </row>
        <row r="21019">
          <cell r="K21019" t="str">
            <v>SHT0015934</v>
          </cell>
          <cell r="L21019" t="str">
            <v>气囊总成</v>
          </cell>
          <cell r="M21019" t="str">
            <v>J6L</v>
          </cell>
          <cell r="N21019">
            <v>1</v>
          </cell>
          <cell r="O21019">
            <v>41.48</v>
          </cell>
          <cell r="P21019" t="str">
            <v>EA</v>
          </cell>
          <cell r="Q21019">
            <v>1</v>
          </cell>
          <cell r="R21019">
            <v>41.48</v>
          </cell>
          <cell r="S21019">
            <v>1</v>
          </cell>
          <cell r="T21019">
            <v>75.62</v>
          </cell>
        </row>
        <row r="21020">
          <cell r="K21020" t="str">
            <v>SHT0015934</v>
          </cell>
          <cell r="L21020" t="str">
            <v>气囊总成</v>
          </cell>
          <cell r="M21020" t="str">
            <v>J6L</v>
          </cell>
          <cell r="N21020">
            <v>240</v>
          </cell>
          <cell r="O21020">
            <v>41.48</v>
          </cell>
          <cell r="P21020" t="str">
            <v>EA</v>
          </cell>
          <cell r="Q21020">
            <v>1</v>
          </cell>
          <cell r="R21020">
            <v>9955.2000000000007</v>
          </cell>
          <cell r="S21020">
            <v>240</v>
          </cell>
          <cell r="T21020">
            <v>51.41</v>
          </cell>
        </row>
        <row r="21021">
          <cell r="K21021" t="str">
            <v>SHT0015934</v>
          </cell>
          <cell r="L21021" t="str">
            <v>气囊总成</v>
          </cell>
          <cell r="M21021" t="str">
            <v>J6L</v>
          </cell>
          <cell r="N21021">
            <v>240</v>
          </cell>
          <cell r="O21021">
            <v>41.48</v>
          </cell>
          <cell r="P21021" t="str">
            <v>EA</v>
          </cell>
          <cell r="Q21021">
            <v>1</v>
          </cell>
          <cell r="R21021">
            <v>9955.2000000000007</v>
          </cell>
          <cell r="S21021">
            <v>240</v>
          </cell>
          <cell r="T21021">
            <v>51.41</v>
          </cell>
        </row>
        <row r="21022">
          <cell r="K21022" t="str">
            <v>SHT0015934</v>
          </cell>
          <cell r="L21022" t="str">
            <v>气囊总成</v>
          </cell>
          <cell r="M21022" t="str">
            <v>J6L</v>
          </cell>
          <cell r="N21022">
            <v>80</v>
          </cell>
          <cell r="O21022">
            <v>41.48</v>
          </cell>
          <cell r="P21022" t="str">
            <v>EA</v>
          </cell>
          <cell r="Q21022">
            <v>1</v>
          </cell>
          <cell r="R21022">
            <v>3318.4</v>
          </cell>
          <cell r="S21022">
            <v>80</v>
          </cell>
          <cell r="T21022">
            <v>51.41</v>
          </cell>
        </row>
        <row r="21023">
          <cell r="K21023" t="str">
            <v>SHT0015934</v>
          </cell>
          <cell r="L21023" t="str">
            <v>气囊总成</v>
          </cell>
          <cell r="M21023" t="str">
            <v>J6L</v>
          </cell>
          <cell r="N21023">
            <v>280</v>
          </cell>
          <cell r="O21023">
            <v>41.48</v>
          </cell>
          <cell r="P21023" t="str">
            <v>EA</v>
          </cell>
          <cell r="Q21023">
            <v>1</v>
          </cell>
          <cell r="R21023">
            <v>11614.4</v>
          </cell>
          <cell r="S21023">
            <v>280</v>
          </cell>
          <cell r="T21023">
            <v>51.41</v>
          </cell>
        </row>
        <row r="21024">
          <cell r="K21024" t="str">
            <v>SHT0015934</v>
          </cell>
          <cell r="L21024" t="str">
            <v>气囊总成</v>
          </cell>
          <cell r="M21024" t="str">
            <v>J6L</v>
          </cell>
          <cell r="N21024">
            <v>80</v>
          </cell>
          <cell r="O21024">
            <v>41.48</v>
          </cell>
          <cell r="P21024" t="str">
            <v>EA</v>
          </cell>
          <cell r="Q21024">
            <v>1</v>
          </cell>
          <cell r="R21024">
            <v>3318.4</v>
          </cell>
          <cell r="S21024">
            <v>80</v>
          </cell>
          <cell r="T21024">
            <v>51.41</v>
          </cell>
        </row>
        <row r="21025">
          <cell r="K21025" t="str">
            <v>SHT0015934</v>
          </cell>
          <cell r="L21025" t="str">
            <v>气囊总成</v>
          </cell>
          <cell r="M21025" t="str">
            <v>J6L</v>
          </cell>
          <cell r="N21025">
            <v>280</v>
          </cell>
          <cell r="O21025">
            <v>41.48</v>
          </cell>
          <cell r="P21025" t="str">
            <v>EA</v>
          </cell>
          <cell r="Q21025">
            <v>1</v>
          </cell>
          <cell r="R21025">
            <v>11614.4</v>
          </cell>
          <cell r="S21025">
            <v>280</v>
          </cell>
          <cell r="T21025">
            <v>51.41</v>
          </cell>
        </row>
        <row r="21026">
          <cell r="K21026" t="str">
            <v>SHT0015934</v>
          </cell>
          <cell r="L21026" t="str">
            <v>气囊总成</v>
          </cell>
          <cell r="M21026" t="str">
            <v>J6L</v>
          </cell>
          <cell r="N21026">
            <v>120</v>
          </cell>
          <cell r="O21026">
            <v>41.48</v>
          </cell>
          <cell r="P21026" t="str">
            <v>EA</v>
          </cell>
          <cell r="Q21026">
            <v>1</v>
          </cell>
          <cell r="R21026">
            <v>4977.6000000000004</v>
          </cell>
          <cell r="S21026">
            <v>120</v>
          </cell>
          <cell r="T21026">
            <v>51.41</v>
          </cell>
        </row>
        <row r="21027">
          <cell r="K21027" t="str">
            <v>SHT0015934</v>
          </cell>
          <cell r="L21027" t="str">
            <v>气囊总成</v>
          </cell>
          <cell r="M21027" t="str">
            <v>J6L</v>
          </cell>
          <cell r="N21027">
            <v>403</v>
          </cell>
          <cell r="O21027">
            <v>41.48</v>
          </cell>
          <cell r="P21027" t="str">
            <v>EA</v>
          </cell>
          <cell r="Q21027">
            <v>1</v>
          </cell>
          <cell r="R21027">
            <v>16716.439999999999</v>
          </cell>
          <cell r="S21027">
            <v>403</v>
          </cell>
          <cell r="T21027">
            <v>51.41</v>
          </cell>
        </row>
        <row r="21028">
          <cell r="K21028" t="str">
            <v>SHT0015934</v>
          </cell>
          <cell r="L21028" t="str">
            <v>气囊总成</v>
          </cell>
          <cell r="M21028" t="str">
            <v>J6L</v>
          </cell>
          <cell r="N21028">
            <v>320</v>
          </cell>
          <cell r="O21028">
            <v>41.48</v>
          </cell>
          <cell r="P21028" t="str">
            <v>EA</v>
          </cell>
          <cell r="Q21028">
            <v>1</v>
          </cell>
          <cell r="R21028">
            <v>13273.6</v>
          </cell>
          <cell r="S21028">
            <v>320</v>
          </cell>
          <cell r="T21028">
            <v>51.41</v>
          </cell>
        </row>
        <row r="21029">
          <cell r="K21029" t="str">
            <v>SHT0015955</v>
          </cell>
          <cell r="L21029" t="str">
            <v>前连接支架</v>
          </cell>
          <cell r="M21029" t="str">
            <v>J6G</v>
          </cell>
          <cell r="N21029">
            <v>980</v>
          </cell>
          <cell r="O21029">
            <v>8.09</v>
          </cell>
          <cell r="P21029" t="str">
            <v>EA</v>
          </cell>
          <cell r="Q21029">
            <v>1</v>
          </cell>
          <cell r="R21029">
            <v>7928.2</v>
          </cell>
          <cell r="S21029">
            <v>980</v>
          </cell>
          <cell r="T21029">
            <v>8.0090000000000003</v>
          </cell>
        </row>
        <row r="21030">
          <cell r="K21030" t="str">
            <v>SHT0016062</v>
          </cell>
          <cell r="L21030" t="str">
            <v>主驾安全带总成</v>
          </cell>
          <cell r="M21030" t="str">
            <v>A6</v>
          </cell>
          <cell r="N21030">
            <v>500</v>
          </cell>
          <cell r="O21030">
            <v>30.09</v>
          </cell>
          <cell r="P21030" t="str">
            <v>EA</v>
          </cell>
          <cell r="Q21030">
            <v>1</v>
          </cell>
          <cell r="R21030">
            <v>15045</v>
          </cell>
          <cell r="S21030">
            <v>500</v>
          </cell>
          <cell r="T21030">
            <v>30.09</v>
          </cell>
        </row>
        <row r="21031">
          <cell r="K21031" t="str">
            <v>SHT0016062</v>
          </cell>
          <cell r="L21031" t="str">
            <v>主驾安全带总成</v>
          </cell>
          <cell r="M21031" t="str">
            <v>A6</v>
          </cell>
          <cell r="N21031">
            <v>600</v>
          </cell>
          <cell r="O21031">
            <v>30.09</v>
          </cell>
          <cell r="P21031" t="str">
            <v>EA</v>
          </cell>
          <cell r="Q21031">
            <v>1</v>
          </cell>
          <cell r="R21031">
            <v>18054</v>
          </cell>
          <cell r="S21031">
            <v>600</v>
          </cell>
          <cell r="T21031">
            <v>30.09</v>
          </cell>
        </row>
        <row r="21032">
          <cell r="K21032" t="str">
            <v>SHT0016062</v>
          </cell>
          <cell r="L21032" t="str">
            <v>主驾安全带总成</v>
          </cell>
          <cell r="M21032" t="str">
            <v>A6</v>
          </cell>
          <cell r="N21032">
            <v>600</v>
          </cell>
          <cell r="O21032">
            <v>30.09</v>
          </cell>
          <cell r="P21032" t="str">
            <v>EA</v>
          </cell>
          <cell r="Q21032">
            <v>1</v>
          </cell>
          <cell r="R21032">
            <v>18054</v>
          </cell>
          <cell r="S21032">
            <v>600</v>
          </cell>
          <cell r="T21032">
            <v>30.09</v>
          </cell>
        </row>
        <row r="21033">
          <cell r="K21033" t="str">
            <v>SHT0016062</v>
          </cell>
          <cell r="L21033" t="str">
            <v>主驾安全带总成</v>
          </cell>
          <cell r="M21033" t="str">
            <v>A6</v>
          </cell>
          <cell r="N21033">
            <v>300</v>
          </cell>
          <cell r="O21033">
            <v>30.09</v>
          </cell>
          <cell r="P21033" t="str">
            <v>EA</v>
          </cell>
          <cell r="Q21033">
            <v>1</v>
          </cell>
          <cell r="R21033">
            <v>9027</v>
          </cell>
          <cell r="S21033">
            <v>300</v>
          </cell>
          <cell r="T21033">
            <v>30.09</v>
          </cell>
        </row>
        <row r="21034">
          <cell r="K21034" t="str">
            <v>SHT0016062</v>
          </cell>
          <cell r="L21034" t="str">
            <v>主驾安全带总成</v>
          </cell>
          <cell r="M21034" t="str">
            <v>A6</v>
          </cell>
          <cell r="N21034">
            <v>150</v>
          </cell>
          <cell r="O21034">
            <v>30.09</v>
          </cell>
          <cell r="P21034" t="str">
            <v>EA</v>
          </cell>
          <cell r="Q21034">
            <v>1</v>
          </cell>
          <cell r="R21034">
            <v>4513.5</v>
          </cell>
          <cell r="S21034">
            <v>150</v>
          </cell>
          <cell r="T21034">
            <v>30.09</v>
          </cell>
        </row>
        <row r="21035">
          <cell r="K21035" t="str">
            <v>SHT0016062</v>
          </cell>
          <cell r="L21035" t="str">
            <v>主驾安全带总成</v>
          </cell>
          <cell r="M21035" t="str">
            <v>A6</v>
          </cell>
          <cell r="N21035">
            <v>139</v>
          </cell>
          <cell r="O21035">
            <v>30.09</v>
          </cell>
          <cell r="P21035" t="str">
            <v>EA</v>
          </cell>
          <cell r="Q21035">
            <v>1</v>
          </cell>
          <cell r="R21035">
            <v>4182.51</v>
          </cell>
          <cell r="S21035">
            <v>139</v>
          </cell>
          <cell r="T21035">
            <v>30.09</v>
          </cell>
        </row>
        <row r="21036">
          <cell r="K21036" t="str">
            <v>SHT0016062</v>
          </cell>
          <cell r="L21036" t="str">
            <v>主驾安全带总成</v>
          </cell>
          <cell r="M21036" t="str">
            <v>A6</v>
          </cell>
          <cell r="N21036">
            <v>60</v>
          </cell>
          <cell r="O21036">
            <v>30.09</v>
          </cell>
          <cell r="P21036" t="str">
            <v>EA</v>
          </cell>
          <cell r="Q21036">
            <v>1</v>
          </cell>
          <cell r="R21036">
            <v>1805.4</v>
          </cell>
          <cell r="S21036">
            <v>60</v>
          </cell>
          <cell r="T21036">
            <v>30.09</v>
          </cell>
        </row>
        <row r="21037">
          <cell r="K21037" t="str">
            <v>SHT0016063</v>
          </cell>
          <cell r="L21037" t="str">
            <v>副驾安全带总成</v>
          </cell>
          <cell r="M21037" t="str">
            <v>A6</v>
          </cell>
          <cell r="N21037">
            <v>1000</v>
          </cell>
          <cell r="O21037">
            <v>30.09</v>
          </cell>
          <cell r="P21037" t="str">
            <v>EA</v>
          </cell>
          <cell r="Q21037">
            <v>1</v>
          </cell>
          <cell r="R21037">
            <v>30090</v>
          </cell>
          <cell r="S21037">
            <v>1000</v>
          </cell>
          <cell r="T21037">
            <v>30.09</v>
          </cell>
        </row>
        <row r="21038">
          <cell r="K21038" t="str">
            <v>SHT0016063</v>
          </cell>
          <cell r="L21038" t="str">
            <v>副驾安全带总成</v>
          </cell>
          <cell r="M21038" t="str">
            <v>A6</v>
          </cell>
          <cell r="N21038">
            <v>600</v>
          </cell>
          <cell r="O21038">
            <v>30.09</v>
          </cell>
          <cell r="P21038" t="str">
            <v>EA</v>
          </cell>
          <cell r="Q21038">
            <v>1</v>
          </cell>
          <cell r="R21038">
            <v>18054</v>
          </cell>
          <cell r="S21038">
            <v>600</v>
          </cell>
          <cell r="T21038">
            <v>30.09</v>
          </cell>
        </row>
        <row r="21039">
          <cell r="K21039" t="str">
            <v>SHT0016063</v>
          </cell>
          <cell r="L21039" t="str">
            <v>副驾安全带总成</v>
          </cell>
          <cell r="M21039" t="str">
            <v>A6</v>
          </cell>
          <cell r="N21039">
            <v>600</v>
          </cell>
          <cell r="O21039">
            <v>30.09</v>
          </cell>
          <cell r="P21039" t="str">
            <v>EA</v>
          </cell>
          <cell r="Q21039">
            <v>1</v>
          </cell>
          <cell r="R21039">
            <v>18054</v>
          </cell>
          <cell r="S21039">
            <v>600</v>
          </cell>
          <cell r="T21039">
            <v>30.09</v>
          </cell>
        </row>
        <row r="21040">
          <cell r="K21040" t="str">
            <v>SHT0016063</v>
          </cell>
          <cell r="L21040" t="str">
            <v>副驾安全带总成</v>
          </cell>
          <cell r="M21040" t="str">
            <v>A6</v>
          </cell>
          <cell r="N21040">
            <v>300</v>
          </cell>
          <cell r="O21040">
            <v>30.09</v>
          </cell>
          <cell r="P21040" t="str">
            <v>EA</v>
          </cell>
          <cell r="Q21040">
            <v>1</v>
          </cell>
          <cell r="R21040">
            <v>9027</v>
          </cell>
          <cell r="S21040">
            <v>300</v>
          </cell>
          <cell r="T21040">
            <v>30.09</v>
          </cell>
        </row>
        <row r="21041">
          <cell r="K21041" t="str">
            <v>SHT0016063</v>
          </cell>
          <cell r="L21041" t="str">
            <v>副驾安全带总成</v>
          </cell>
          <cell r="M21041" t="str">
            <v>A6</v>
          </cell>
          <cell r="N21041">
            <v>150</v>
          </cell>
          <cell r="O21041">
            <v>30.09</v>
          </cell>
          <cell r="P21041" t="str">
            <v>EA</v>
          </cell>
          <cell r="Q21041">
            <v>1</v>
          </cell>
          <cell r="R21041">
            <v>4513.5</v>
          </cell>
          <cell r="S21041">
            <v>150</v>
          </cell>
          <cell r="T21041">
            <v>30.09</v>
          </cell>
        </row>
        <row r="21042">
          <cell r="K21042" t="str">
            <v>SHT0016063</v>
          </cell>
          <cell r="L21042" t="str">
            <v>副驾安全带总成</v>
          </cell>
          <cell r="M21042" t="str">
            <v>A6</v>
          </cell>
          <cell r="N21042">
            <v>139</v>
          </cell>
          <cell r="O21042">
            <v>30.09</v>
          </cell>
          <cell r="P21042" t="str">
            <v>EA</v>
          </cell>
          <cell r="Q21042">
            <v>1</v>
          </cell>
          <cell r="R21042">
            <v>4182.51</v>
          </cell>
          <cell r="S21042">
            <v>139</v>
          </cell>
          <cell r="T21042">
            <v>30.09</v>
          </cell>
        </row>
        <row r="21043">
          <cell r="K21043" t="str">
            <v>SHT0016063</v>
          </cell>
          <cell r="L21043" t="str">
            <v>副驾安全带总成</v>
          </cell>
          <cell r="M21043" t="str">
            <v>A6</v>
          </cell>
          <cell r="N21043">
            <v>60</v>
          </cell>
          <cell r="O21043">
            <v>30.09</v>
          </cell>
          <cell r="P21043" t="str">
            <v>EA</v>
          </cell>
          <cell r="Q21043">
            <v>1</v>
          </cell>
          <cell r="R21043">
            <v>1805.4</v>
          </cell>
          <cell r="S21043">
            <v>60</v>
          </cell>
          <cell r="T21043">
            <v>30.09</v>
          </cell>
        </row>
        <row r="21044">
          <cell r="K21044" t="str">
            <v>SHT0016099</v>
          </cell>
          <cell r="L21044" t="str">
            <v>气囊总成</v>
          </cell>
          <cell r="M21044" t="str">
            <v>VDC阀气路</v>
          </cell>
          <cell r="N21044">
            <v>200</v>
          </cell>
          <cell r="O21044">
            <v>40.83</v>
          </cell>
          <cell r="P21044" t="str">
            <v>EA</v>
          </cell>
          <cell r="Q21044">
            <v>1</v>
          </cell>
          <cell r="R21044">
            <v>8166</v>
          </cell>
          <cell r="S21044">
            <v>200</v>
          </cell>
          <cell r="T21044">
            <v>50.65</v>
          </cell>
        </row>
        <row r="21045">
          <cell r="K21045" t="str">
            <v>SHT0016099</v>
          </cell>
          <cell r="L21045" t="str">
            <v>气囊总成</v>
          </cell>
          <cell r="M21045" t="str">
            <v>VDC阀气路</v>
          </cell>
          <cell r="N21045">
            <v>720</v>
          </cell>
          <cell r="O21045">
            <v>40.83</v>
          </cell>
          <cell r="P21045" t="str">
            <v>EA</v>
          </cell>
          <cell r="Q21045">
            <v>1</v>
          </cell>
          <cell r="R21045">
            <v>29397.599999999999</v>
          </cell>
          <cell r="S21045">
            <v>720</v>
          </cell>
          <cell r="T21045">
            <v>50.65</v>
          </cell>
        </row>
        <row r="21046">
          <cell r="K21046" t="str">
            <v>SHT0016099</v>
          </cell>
          <cell r="L21046" t="str">
            <v>气囊总成</v>
          </cell>
          <cell r="M21046" t="str">
            <v>VDC阀气路</v>
          </cell>
          <cell r="N21046">
            <v>240</v>
          </cell>
          <cell r="O21046">
            <v>40.83</v>
          </cell>
          <cell r="P21046" t="str">
            <v>EA</v>
          </cell>
          <cell r="Q21046">
            <v>1</v>
          </cell>
          <cell r="R21046">
            <v>9799.2000000000007</v>
          </cell>
          <cell r="S21046">
            <v>240</v>
          </cell>
          <cell r="T21046">
            <v>50.65</v>
          </cell>
        </row>
        <row r="21047">
          <cell r="K21047" t="str">
            <v>SHT0016099</v>
          </cell>
          <cell r="L21047" t="str">
            <v>气囊总成</v>
          </cell>
          <cell r="M21047" t="str">
            <v>VDC阀气路</v>
          </cell>
          <cell r="N21047">
            <v>240</v>
          </cell>
          <cell r="O21047">
            <v>40.83</v>
          </cell>
          <cell r="P21047" t="str">
            <v>EA</v>
          </cell>
          <cell r="Q21047">
            <v>1</v>
          </cell>
          <cell r="R21047">
            <v>9799.2000000000007</v>
          </cell>
          <cell r="S21047">
            <v>240</v>
          </cell>
          <cell r="T21047">
            <v>50.65</v>
          </cell>
        </row>
        <row r="21048">
          <cell r="K21048" t="str">
            <v>SHT0016099</v>
          </cell>
          <cell r="L21048" t="str">
            <v>气囊总成</v>
          </cell>
          <cell r="M21048" t="str">
            <v>VDC阀气路</v>
          </cell>
          <cell r="N21048">
            <v>520</v>
          </cell>
          <cell r="O21048">
            <v>40.83</v>
          </cell>
          <cell r="P21048" t="str">
            <v>EA</v>
          </cell>
          <cell r="Q21048">
            <v>1</v>
          </cell>
          <cell r="R21048">
            <v>21231.599999999999</v>
          </cell>
          <cell r="S21048">
            <v>520</v>
          </cell>
          <cell r="T21048">
            <v>50.65</v>
          </cell>
        </row>
        <row r="21049">
          <cell r="K21049" t="str">
            <v>SHT0016099</v>
          </cell>
          <cell r="L21049" t="str">
            <v>气囊总成</v>
          </cell>
          <cell r="M21049" t="str">
            <v>VDC阀气路</v>
          </cell>
          <cell r="N21049">
            <v>40</v>
          </cell>
          <cell r="O21049">
            <v>40.83</v>
          </cell>
          <cell r="P21049" t="str">
            <v>EA</v>
          </cell>
          <cell r="Q21049">
            <v>1</v>
          </cell>
          <cell r="R21049">
            <v>1633.2</v>
          </cell>
          <cell r="S21049">
            <v>40</v>
          </cell>
          <cell r="T21049">
            <v>50.65</v>
          </cell>
        </row>
        <row r="21050">
          <cell r="K21050" t="str">
            <v>SHT0016099</v>
          </cell>
          <cell r="L21050" t="str">
            <v>气囊总成</v>
          </cell>
          <cell r="M21050" t="str">
            <v>VDC阀气路</v>
          </cell>
          <cell r="N21050">
            <v>519</v>
          </cell>
          <cell r="O21050">
            <v>40.83</v>
          </cell>
          <cell r="P21050" t="str">
            <v>EA</v>
          </cell>
          <cell r="Q21050">
            <v>1</v>
          </cell>
          <cell r="R21050">
            <v>21190.77</v>
          </cell>
          <cell r="S21050">
            <v>519</v>
          </cell>
          <cell r="T21050">
            <v>50.65</v>
          </cell>
        </row>
        <row r="21051">
          <cell r="K21051" t="str">
            <v>SHT0016099</v>
          </cell>
          <cell r="L21051" t="str">
            <v>气囊总成</v>
          </cell>
          <cell r="M21051" t="str">
            <v>VDC阀气路</v>
          </cell>
          <cell r="N21051">
            <v>280</v>
          </cell>
          <cell r="O21051">
            <v>40.83</v>
          </cell>
          <cell r="P21051" t="str">
            <v>EA</v>
          </cell>
          <cell r="Q21051">
            <v>1</v>
          </cell>
          <cell r="R21051">
            <v>11432.4</v>
          </cell>
          <cell r="S21051">
            <v>280</v>
          </cell>
          <cell r="T21051">
            <v>50.65</v>
          </cell>
        </row>
        <row r="21052">
          <cell r="K21052" t="str">
            <v>SHT0016099</v>
          </cell>
          <cell r="L21052" t="str">
            <v>气囊总成</v>
          </cell>
          <cell r="M21052" t="str">
            <v>VDC阀气路</v>
          </cell>
          <cell r="N21052">
            <v>320</v>
          </cell>
          <cell r="O21052">
            <v>40.83</v>
          </cell>
          <cell r="P21052" t="str">
            <v>EA</v>
          </cell>
          <cell r="Q21052">
            <v>1</v>
          </cell>
          <cell r="R21052">
            <v>13065.6</v>
          </cell>
          <cell r="S21052">
            <v>320</v>
          </cell>
          <cell r="T21052">
            <v>50.65</v>
          </cell>
        </row>
        <row r="21053">
          <cell r="K21053" t="str">
            <v>SHT0016099</v>
          </cell>
          <cell r="L21053" t="str">
            <v>气囊总成</v>
          </cell>
          <cell r="M21053" t="str">
            <v>VDC阀气路</v>
          </cell>
          <cell r="N21053">
            <v>319</v>
          </cell>
          <cell r="O21053">
            <v>40.83</v>
          </cell>
          <cell r="P21053" t="str">
            <v>EA</v>
          </cell>
          <cell r="Q21053">
            <v>1</v>
          </cell>
          <cell r="R21053">
            <v>13024.77</v>
          </cell>
          <cell r="S21053">
            <v>319</v>
          </cell>
          <cell r="T21053">
            <v>50.65</v>
          </cell>
        </row>
        <row r="21054">
          <cell r="K21054" t="str">
            <v>SHT0016099</v>
          </cell>
          <cell r="L21054" t="str">
            <v>气囊总成</v>
          </cell>
          <cell r="M21054" t="str">
            <v>VDC阀气路</v>
          </cell>
          <cell r="N21054">
            <v>359</v>
          </cell>
          <cell r="O21054">
            <v>40.83</v>
          </cell>
          <cell r="P21054" t="str">
            <v>EA</v>
          </cell>
          <cell r="Q21054">
            <v>1</v>
          </cell>
          <cell r="R21054">
            <v>14657.97</v>
          </cell>
          <cell r="S21054">
            <v>359</v>
          </cell>
          <cell r="T21054">
            <v>50.65</v>
          </cell>
        </row>
        <row r="21055">
          <cell r="K21055" t="str">
            <v>SHT0016099</v>
          </cell>
          <cell r="L21055" t="str">
            <v>气囊总成</v>
          </cell>
          <cell r="M21055" t="str">
            <v>VDC阀气路</v>
          </cell>
          <cell r="N21055">
            <v>240</v>
          </cell>
          <cell r="O21055">
            <v>40.83</v>
          </cell>
          <cell r="P21055" t="str">
            <v>EA</v>
          </cell>
          <cell r="Q21055">
            <v>1</v>
          </cell>
          <cell r="R21055">
            <v>9799.2000000000007</v>
          </cell>
          <cell r="S21055">
            <v>240</v>
          </cell>
          <cell r="T21055">
            <v>50.65</v>
          </cell>
        </row>
        <row r="21056">
          <cell r="K21056" t="str">
            <v>SHT0016099</v>
          </cell>
          <cell r="L21056" t="str">
            <v>气囊总成</v>
          </cell>
          <cell r="M21056" t="str">
            <v>VDC阀气路</v>
          </cell>
          <cell r="N21056">
            <v>319</v>
          </cell>
          <cell r="O21056">
            <v>40.83</v>
          </cell>
          <cell r="P21056" t="str">
            <v>EA</v>
          </cell>
          <cell r="Q21056">
            <v>1</v>
          </cell>
          <cell r="R21056">
            <v>13024.77</v>
          </cell>
          <cell r="S21056">
            <v>319</v>
          </cell>
          <cell r="T21056">
            <v>50.65</v>
          </cell>
        </row>
        <row r="21057">
          <cell r="K21057" t="str">
            <v>SHT0016099</v>
          </cell>
          <cell r="L21057" t="str">
            <v>气囊总成</v>
          </cell>
          <cell r="M21057" t="str">
            <v>VDC阀气路</v>
          </cell>
          <cell r="N21057">
            <v>200</v>
          </cell>
          <cell r="O21057">
            <v>40.83</v>
          </cell>
          <cell r="P21057" t="str">
            <v>EA</v>
          </cell>
          <cell r="Q21057">
            <v>1</v>
          </cell>
          <cell r="R21057">
            <v>8166</v>
          </cell>
          <cell r="S21057">
            <v>200</v>
          </cell>
          <cell r="T21057">
            <v>50.65</v>
          </cell>
        </row>
        <row r="21058">
          <cell r="K21058" t="str">
            <v>SHT0016099</v>
          </cell>
          <cell r="L21058" t="str">
            <v>气囊总成</v>
          </cell>
          <cell r="M21058" t="str">
            <v>VDC阀气路</v>
          </cell>
          <cell r="N21058">
            <v>319</v>
          </cell>
          <cell r="O21058">
            <v>40.83</v>
          </cell>
          <cell r="P21058" t="str">
            <v>EA</v>
          </cell>
          <cell r="Q21058">
            <v>1</v>
          </cell>
          <cell r="R21058">
            <v>13024.77</v>
          </cell>
          <cell r="S21058">
            <v>319</v>
          </cell>
          <cell r="T21058">
            <v>50.65</v>
          </cell>
        </row>
        <row r="21059">
          <cell r="K21059" t="str">
            <v>SHT0016349</v>
          </cell>
          <cell r="L21059" t="str">
            <v>主驾驶座椅</v>
          </cell>
          <cell r="M21059" t="str">
            <v>EZ160051000001/1</v>
          </cell>
          <cell r="N21059">
            <v>62</v>
          </cell>
          <cell r="O21059">
            <v>1248.7249999999999</v>
          </cell>
          <cell r="P21059" t="str">
            <v>EA</v>
          </cell>
          <cell r="Q21059">
            <v>1</v>
          </cell>
          <cell r="R21059">
            <v>77420.95</v>
          </cell>
          <cell r="S21059">
            <v>62</v>
          </cell>
          <cell r="T21059">
            <v>1248.7249999999999</v>
          </cell>
        </row>
        <row r="21060">
          <cell r="K21060" t="str">
            <v>SHT0016350</v>
          </cell>
          <cell r="L21060" t="str">
            <v>主驾驶座椅</v>
          </cell>
          <cell r="M21060" t="str">
            <v>EZ160051000002/1</v>
          </cell>
          <cell r="N21060">
            <v>20</v>
          </cell>
          <cell r="O21060">
            <v>1449.7149999999999</v>
          </cell>
          <cell r="P21060" t="str">
            <v>EA</v>
          </cell>
          <cell r="Q21060">
            <v>1</v>
          </cell>
          <cell r="R21060">
            <v>28994.3</v>
          </cell>
          <cell r="S21060">
            <v>20</v>
          </cell>
          <cell r="T21060">
            <v>1449.7149999999999</v>
          </cell>
        </row>
        <row r="21061">
          <cell r="K21061" t="str">
            <v>SHT0016356</v>
          </cell>
          <cell r="L21061" t="str">
            <v>副驾驶座椅</v>
          </cell>
          <cell r="M21061" t="str">
            <v>EZ160051000008/1</v>
          </cell>
          <cell r="N21061">
            <v>82</v>
          </cell>
          <cell r="O21061">
            <v>507.45</v>
          </cell>
          <cell r="P21061" t="str">
            <v>EA</v>
          </cell>
          <cell r="Q21061">
            <v>1</v>
          </cell>
          <cell r="R21061">
            <v>41610.9</v>
          </cell>
          <cell r="S21061">
            <v>82</v>
          </cell>
          <cell r="T21061">
            <v>507.45</v>
          </cell>
        </row>
        <row r="21062">
          <cell r="K21062" t="str">
            <v>SHT0016397</v>
          </cell>
          <cell r="L21062" t="str">
            <v>刺毛条1</v>
          </cell>
          <cell r="M21062" t="str">
            <v>A6</v>
          </cell>
          <cell r="N21062">
            <v>10000</v>
          </cell>
          <cell r="O21062">
            <v>1.9339</v>
          </cell>
          <cell r="P21062" t="str">
            <v>EA</v>
          </cell>
          <cell r="Q21062">
            <v>1</v>
          </cell>
          <cell r="R21062">
            <v>19339</v>
          </cell>
          <cell r="S21062">
            <v>10000</v>
          </cell>
          <cell r="T21062">
            <v>1.8</v>
          </cell>
        </row>
        <row r="21063">
          <cell r="K21063" t="str">
            <v>SHT0016397</v>
          </cell>
          <cell r="L21063" t="str">
            <v>刺毛条1</v>
          </cell>
          <cell r="M21063" t="str">
            <v>A6</v>
          </cell>
          <cell r="N21063">
            <v>1000</v>
          </cell>
          <cell r="O21063">
            <v>1.9339</v>
          </cell>
          <cell r="P21063" t="str">
            <v>EA</v>
          </cell>
          <cell r="Q21063">
            <v>1</v>
          </cell>
          <cell r="R21063">
            <v>1933.9</v>
          </cell>
          <cell r="S21063">
            <v>1000</v>
          </cell>
          <cell r="T21063">
            <v>1.8</v>
          </cell>
        </row>
        <row r="21064">
          <cell r="K21064" t="str">
            <v>SHT0016398</v>
          </cell>
          <cell r="L21064" t="str">
            <v>刺毛条2</v>
          </cell>
          <cell r="M21064" t="str">
            <v>A6</v>
          </cell>
          <cell r="N21064">
            <v>10000</v>
          </cell>
          <cell r="O21064">
            <v>0.86499999999999999</v>
          </cell>
          <cell r="P21064" t="str">
            <v>EA</v>
          </cell>
          <cell r="Q21064">
            <v>1</v>
          </cell>
          <cell r="R21064">
            <v>8650</v>
          </cell>
          <cell r="S21064">
            <v>10000</v>
          </cell>
          <cell r="T21064">
            <v>0.83599999999999997</v>
          </cell>
        </row>
        <row r="21065">
          <cell r="K21065" t="str">
            <v>SHT0016398</v>
          </cell>
          <cell r="L21065" t="str">
            <v>刺毛条2</v>
          </cell>
          <cell r="M21065" t="str">
            <v>A6</v>
          </cell>
          <cell r="N21065">
            <v>1500</v>
          </cell>
          <cell r="O21065">
            <v>0.86499999999999999</v>
          </cell>
          <cell r="P21065" t="str">
            <v>EA</v>
          </cell>
          <cell r="Q21065">
            <v>1</v>
          </cell>
          <cell r="R21065">
            <v>1297.5</v>
          </cell>
          <cell r="S21065">
            <v>1500</v>
          </cell>
          <cell r="T21065">
            <v>0.83599999999999997</v>
          </cell>
        </row>
        <row r="21066">
          <cell r="K21066" t="str">
            <v>SHT0016400</v>
          </cell>
          <cell r="L21066" t="str">
            <v>刺毛条4</v>
          </cell>
          <cell r="M21066" t="str">
            <v>A6</v>
          </cell>
          <cell r="N21066">
            <v>10000</v>
          </cell>
          <cell r="O21066">
            <v>0.80379999999999996</v>
          </cell>
          <cell r="P21066" t="str">
            <v>EA</v>
          </cell>
          <cell r="Q21066">
            <v>1</v>
          </cell>
          <cell r="R21066">
            <v>8038</v>
          </cell>
          <cell r="S21066">
            <v>10000</v>
          </cell>
          <cell r="T21066">
            <v>0.78100000000000003</v>
          </cell>
        </row>
        <row r="21067">
          <cell r="K21067" t="str">
            <v>SHT0016400</v>
          </cell>
          <cell r="L21067" t="str">
            <v>刺毛条4</v>
          </cell>
          <cell r="M21067" t="str">
            <v>A6</v>
          </cell>
          <cell r="N21067">
            <v>1500</v>
          </cell>
          <cell r="O21067">
            <v>0.80379999999999996</v>
          </cell>
          <cell r="P21067" t="str">
            <v>EA</v>
          </cell>
          <cell r="Q21067">
            <v>1</v>
          </cell>
          <cell r="R21067">
            <v>1205.7</v>
          </cell>
          <cell r="S21067">
            <v>1500</v>
          </cell>
          <cell r="T21067">
            <v>0.78100000000000003</v>
          </cell>
        </row>
        <row r="21068">
          <cell r="K21068" t="str">
            <v>SHT0016412</v>
          </cell>
          <cell r="L21068" t="str">
            <v>刺毛条8</v>
          </cell>
          <cell r="M21068" t="str">
            <v>A6</v>
          </cell>
          <cell r="N21068">
            <v>10000</v>
          </cell>
          <cell r="O21068">
            <v>0.20399999999999999</v>
          </cell>
          <cell r="P21068" t="str">
            <v>EA</v>
          </cell>
          <cell r="Q21068">
            <v>1</v>
          </cell>
          <cell r="R21068">
            <v>2040</v>
          </cell>
          <cell r="S21068">
            <v>10000</v>
          </cell>
          <cell r="T21068">
            <v>0.2</v>
          </cell>
        </row>
        <row r="21069">
          <cell r="K21069" t="str">
            <v>SHT0016412</v>
          </cell>
          <cell r="L21069" t="str">
            <v>刺毛条8</v>
          </cell>
          <cell r="M21069" t="str">
            <v>A6</v>
          </cell>
          <cell r="N21069">
            <v>3000</v>
          </cell>
          <cell r="O21069">
            <v>0.20399999999999999</v>
          </cell>
          <cell r="P21069" t="str">
            <v>EA</v>
          </cell>
          <cell r="Q21069">
            <v>1</v>
          </cell>
          <cell r="R21069">
            <v>612</v>
          </cell>
          <cell r="S21069">
            <v>3000</v>
          </cell>
          <cell r="T21069">
            <v>0.2</v>
          </cell>
        </row>
        <row r="21070">
          <cell r="K21070" t="str">
            <v>SHT0016413</v>
          </cell>
          <cell r="L21070" t="str">
            <v>刺毛条9</v>
          </cell>
          <cell r="M21070" t="str">
            <v>A6</v>
          </cell>
          <cell r="N21070">
            <v>10000</v>
          </cell>
          <cell r="O21070">
            <v>1.8523000000000001</v>
          </cell>
          <cell r="P21070" t="str">
            <v>EA</v>
          </cell>
          <cell r="Q21070">
            <v>1</v>
          </cell>
          <cell r="R21070">
            <v>18523</v>
          </cell>
          <cell r="S21070">
            <v>10000</v>
          </cell>
          <cell r="T21070">
            <v>1.724</v>
          </cell>
        </row>
        <row r="21071">
          <cell r="K21071" t="str">
            <v>SHT0016413</v>
          </cell>
          <cell r="L21071" t="str">
            <v>刺毛条9</v>
          </cell>
          <cell r="M21071" t="str">
            <v>A6</v>
          </cell>
          <cell r="N21071">
            <v>1000</v>
          </cell>
          <cell r="O21071">
            <v>1.8523000000000001</v>
          </cell>
          <cell r="P21071" t="str">
            <v>EA</v>
          </cell>
          <cell r="Q21071">
            <v>1</v>
          </cell>
          <cell r="R21071">
            <v>1852.3</v>
          </cell>
          <cell r="S21071">
            <v>1000</v>
          </cell>
          <cell r="T21071">
            <v>1.724</v>
          </cell>
        </row>
        <row r="21072">
          <cell r="K21072" t="str">
            <v>SHT0016416</v>
          </cell>
          <cell r="L21072" t="str">
            <v>H6扶手减震环</v>
          </cell>
          <cell r="M21072" t="str">
            <v>氟硅橡胶</v>
          </cell>
          <cell r="N21072">
            <v>6000</v>
          </cell>
          <cell r="O21072">
            <v>0.8</v>
          </cell>
          <cell r="P21072" t="str">
            <v>EA</v>
          </cell>
          <cell r="Q21072">
            <v>1</v>
          </cell>
          <cell r="R21072">
            <v>4800</v>
          </cell>
          <cell r="S21072">
            <v>6000</v>
          </cell>
          <cell r="T21072">
            <v>0.8</v>
          </cell>
        </row>
        <row r="21073">
          <cell r="K21073" t="str">
            <v>SHT0016487</v>
          </cell>
          <cell r="L21073" t="str">
            <v>3.1C调高手柄总成</v>
          </cell>
          <cell r="M21073" t="str">
            <v/>
          </cell>
          <cell r="N21073">
            <v>2</v>
          </cell>
          <cell r="O21073">
            <v>32.700000000000003</v>
          </cell>
          <cell r="P21073" t="str">
            <v>EA</v>
          </cell>
          <cell r="Q21073">
            <v>1</v>
          </cell>
          <cell r="R21073">
            <v>65.400000000000006</v>
          </cell>
          <cell r="S21073">
            <v>2</v>
          </cell>
          <cell r="T21073">
            <v>34.825000000000003</v>
          </cell>
        </row>
        <row r="21074">
          <cell r="K21074" t="str">
            <v>SHT0016487</v>
          </cell>
          <cell r="L21074" t="str">
            <v>3.1C调高手柄总成</v>
          </cell>
          <cell r="M21074" t="str">
            <v/>
          </cell>
          <cell r="N21074">
            <v>360</v>
          </cell>
          <cell r="O21074">
            <v>32.700000000000003</v>
          </cell>
          <cell r="P21074" t="str">
            <v>EA</v>
          </cell>
          <cell r="Q21074">
            <v>1</v>
          </cell>
          <cell r="R21074">
            <v>11772</v>
          </cell>
          <cell r="S21074">
            <v>360</v>
          </cell>
          <cell r="T21074">
            <v>36.08</v>
          </cell>
        </row>
        <row r="21075">
          <cell r="K21075" t="str">
            <v>SHT0016487</v>
          </cell>
          <cell r="L21075" t="str">
            <v>3.1C调高手柄总成</v>
          </cell>
          <cell r="M21075" t="str">
            <v/>
          </cell>
          <cell r="N21075">
            <v>-4</v>
          </cell>
          <cell r="O21075">
            <v>32.700000000000003</v>
          </cell>
          <cell r="P21075" t="str">
            <v>EA</v>
          </cell>
          <cell r="Q21075">
            <v>1</v>
          </cell>
          <cell r="R21075">
            <v>-130.80000000000001</v>
          </cell>
          <cell r="S21075">
            <v>-4</v>
          </cell>
          <cell r="T21075">
            <v>36.08</v>
          </cell>
        </row>
        <row r="21076">
          <cell r="K21076" t="str">
            <v>SHT0016487</v>
          </cell>
          <cell r="L21076" t="str">
            <v>3.1C调高手柄总成</v>
          </cell>
          <cell r="M21076" t="str">
            <v/>
          </cell>
          <cell r="N21076">
            <v>418</v>
          </cell>
          <cell r="O21076">
            <v>32.700000000000003</v>
          </cell>
          <cell r="P21076" t="str">
            <v>EA</v>
          </cell>
          <cell r="Q21076">
            <v>1</v>
          </cell>
          <cell r="R21076">
            <v>13668.6</v>
          </cell>
          <cell r="S21076">
            <v>418</v>
          </cell>
          <cell r="T21076">
            <v>36.08</v>
          </cell>
        </row>
        <row r="21077">
          <cell r="K21077" t="str">
            <v>SHT0016487</v>
          </cell>
          <cell r="L21077" t="str">
            <v>3.1C调高手柄总成</v>
          </cell>
          <cell r="M21077" t="str">
            <v/>
          </cell>
          <cell r="N21077">
            <v>284</v>
          </cell>
          <cell r="O21077">
            <v>32.700000000000003</v>
          </cell>
          <cell r="P21077" t="str">
            <v>EA</v>
          </cell>
          <cell r="Q21077">
            <v>1</v>
          </cell>
          <cell r="R21077">
            <v>9286.7999999999993</v>
          </cell>
          <cell r="S21077">
            <v>284</v>
          </cell>
          <cell r="T21077">
            <v>36.08</v>
          </cell>
        </row>
        <row r="21078">
          <cell r="K21078" t="str">
            <v>SHT0016621</v>
          </cell>
          <cell r="L21078" t="str">
            <v>副驾带扣总成</v>
          </cell>
          <cell r="M21078" t="str">
            <v>A6</v>
          </cell>
          <cell r="N21078">
            <v>1000</v>
          </cell>
          <cell r="O21078">
            <v>9.73</v>
          </cell>
          <cell r="P21078" t="str">
            <v>EA</v>
          </cell>
          <cell r="Q21078">
            <v>1</v>
          </cell>
          <cell r="R21078">
            <v>9730</v>
          </cell>
          <cell r="S21078">
            <v>1000</v>
          </cell>
          <cell r="T21078">
            <v>9.73</v>
          </cell>
        </row>
        <row r="21079">
          <cell r="K21079" t="str">
            <v>SHT0016621</v>
          </cell>
          <cell r="L21079" t="str">
            <v>副驾带扣总成</v>
          </cell>
          <cell r="M21079" t="str">
            <v>A6</v>
          </cell>
          <cell r="N21079">
            <v>600</v>
          </cell>
          <cell r="O21079">
            <v>9.73</v>
          </cell>
          <cell r="P21079" t="str">
            <v>EA</v>
          </cell>
          <cell r="Q21079">
            <v>1</v>
          </cell>
          <cell r="R21079">
            <v>5838</v>
          </cell>
          <cell r="S21079">
            <v>600</v>
          </cell>
          <cell r="T21079">
            <v>9.73</v>
          </cell>
        </row>
        <row r="21080">
          <cell r="K21080" t="str">
            <v>SHT0016621</v>
          </cell>
          <cell r="L21080" t="str">
            <v>副驾带扣总成</v>
          </cell>
          <cell r="M21080" t="str">
            <v>A6</v>
          </cell>
          <cell r="N21080">
            <v>600</v>
          </cell>
          <cell r="O21080">
            <v>9.73</v>
          </cell>
          <cell r="P21080" t="str">
            <v>EA</v>
          </cell>
          <cell r="Q21080">
            <v>1</v>
          </cell>
          <cell r="R21080">
            <v>5838</v>
          </cell>
          <cell r="S21080">
            <v>600</v>
          </cell>
          <cell r="T21080">
            <v>9.73</v>
          </cell>
        </row>
        <row r="21081">
          <cell r="K21081" t="str">
            <v>SHT0016621</v>
          </cell>
          <cell r="L21081" t="str">
            <v>副驾带扣总成</v>
          </cell>
          <cell r="M21081" t="str">
            <v>A6</v>
          </cell>
          <cell r="N21081">
            <v>240</v>
          </cell>
          <cell r="O21081">
            <v>9.73</v>
          </cell>
          <cell r="P21081" t="str">
            <v>EA</v>
          </cell>
          <cell r="Q21081">
            <v>1</v>
          </cell>
          <cell r="R21081">
            <v>2335.1999999999998</v>
          </cell>
          <cell r="S21081">
            <v>240</v>
          </cell>
          <cell r="T21081">
            <v>9.73</v>
          </cell>
        </row>
        <row r="21082">
          <cell r="K21082" t="str">
            <v>SHT0016621</v>
          </cell>
          <cell r="L21082" t="str">
            <v>副驾带扣总成</v>
          </cell>
          <cell r="M21082" t="str">
            <v>A6</v>
          </cell>
          <cell r="N21082">
            <v>100</v>
          </cell>
          <cell r="O21082">
            <v>9.73</v>
          </cell>
          <cell r="P21082" t="str">
            <v>EA</v>
          </cell>
          <cell r="Q21082">
            <v>1</v>
          </cell>
          <cell r="R21082">
            <v>973</v>
          </cell>
          <cell r="S21082">
            <v>100</v>
          </cell>
          <cell r="T21082">
            <v>9.73</v>
          </cell>
        </row>
        <row r="21083">
          <cell r="K21083" t="str">
            <v>SHT0016621</v>
          </cell>
          <cell r="L21083" t="str">
            <v>副驾带扣总成</v>
          </cell>
          <cell r="M21083" t="str">
            <v>A6</v>
          </cell>
          <cell r="N21083">
            <v>90</v>
          </cell>
          <cell r="O21083">
            <v>9.73</v>
          </cell>
          <cell r="P21083" t="str">
            <v>EA</v>
          </cell>
          <cell r="Q21083">
            <v>1</v>
          </cell>
          <cell r="R21083">
            <v>875.7</v>
          </cell>
          <cell r="S21083">
            <v>90</v>
          </cell>
          <cell r="T21083">
            <v>9.73</v>
          </cell>
        </row>
        <row r="21084">
          <cell r="K21084" t="str">
            <v>SHT0016621</v>
          </cell>
          <cell r="L21084" t="str">
            <v>副驾带扣总成</v>
          </cell>
          <cell r="M21084" t="str">
            <v>A6</v>
          </cell>
          <cell r="N21084">
            <v>60</v>
          </cell>
          <cell r="O21084">
            <v>9.73</v>
          </cell>
          <cell r="P21084" t="str">
            <v>EA</v>
          </cell>
          <cell r="Q21084">
            <v>1</v>
          </cell>
          <cell r="R21084">
            <v>583.79999999999995</v>
          </cell>
          <cell r="S21084">
            <v>60</v>
          </cell>
          <cell r="T21084">
            <v>9.73</v>
          </cell>
        </row>
        <row r="21085">
          <cell r="K21085" t="str">
            <v>SHT0016621</v>
          </cell>
          <cell r="L21085" t="str">
            <v>副驾带扣总成</v>
          </cell>
          <cell r="M21085" t="str">
            <v>A6</v>
          </cell>
          <cell r="N21085">
            <v>79</v>
          </cell>
          <cell r="O21085">
            <v>9.73</v>
          </cell>
          <cell r="P21085" t="str">
            <v>EA</v>
          </cell>
          <cell r="Q21085">
            <v>1</v>
          </cell>
          <cell r="R21085">
            <v>768.67</v>
          </cell>
          <cell r="S21085">
            <v>79</v>
          </cell>
          <cell r="T21085">
            <v>9.73</v>
          </cell>
        </row>
        <row r="21086">
          <cell r="K21086" t="str">
            <v>SHT0016621</v>
          </cell>
          <cell r="L21086" t="str">
            <v>副驾带扣总成</v>
          </cell>
          <cell r="M21086" t="str">
            <v>A6</v>
          </cell>
          <cell r="N21086">
            <v>60</v>
          </cell>
          <cell r="O21086">
            <v>9.73</v>
          </cell>
          <cell r="P21086" t="str">
            <v>EA</v>
          </cell>
          <cell r="Q21086">
            <v>1</v>
          </cell>
          <cell r="R21086">
            <v>583.79999999999995</v>
          </cell>
          <cell r="S21086">
            <v>60</v>
          </cell>
          <cell r="T21086">
            <v>9.73</v>
          </cell>
        </row>
        <row r="21087">
          <cell r="K21087" t="str">
            <v>SHT0016622</v>
          </cell>
          <cell r="L21087" t="str">
            <v>主驾安全带扣</v>
          </cell>
          <cell r="M21087" t="str">
            <v>A6</v>
          </cell>
          <cell r="N21087">
            <v>500</v>
          </cell>
          <cell r="O21087">
            <v>9.73</v>
          </cell>
          <cell r="P21087" t="str">
            <v>EA</v>
          </cell>
          <cell r="Q21087">
            <v>1</v>
          </cell>
          <cell r="R21087">
            <v>4865</v>
          </cell>
          <cell r="S21087">
            <v>500</v>
          </cell>
          <cell r="T21087">
            <v>9.73</v>
          </cell>
        </row>
        <row r="21088">
          <cell r="K21088" t="str">
            <v>SHT0016622</v>
          </cell>
          <cell r="L21088" t="str">
            <v>主驾安全带扣</v>
          </cell>
          <cell r="M21088" t="str">
            <v>A6</v>
          </cell>
          <cell r="N21088">
            <v>600</v>
          </cell>
          <cell r="O21088">
            <v>9.73</v>
          </cell>
          <cell r="P21088" t="str">
            <v>EA</v>
          </cell>
          <cell r="Q21088">
            <v>1</v>
          </cell>
          <cell r="R21088">
            <v>5838</v>
          </cell>
          <cell r="S21088">
            <v>600</v>
          </cell>
          <cell r="T21088">
            <v>9.73</v>
          </cell>
        </row>
        <row r="21089">
          <cell r="K21089" t="str">
            <v>SHT0016622</v>
          </cell>
          <cell r="L21089" t="str">
            <v>主驾安全带扣</v>
          </cell>
          <cell r="M21089" t="str">
            <v>A6</v>
          </cell>
          <cell r="N21089">
            <v>600</v>
          </cell>
          <cell r="O21089">
            <v>9.73</v>
          </cell>
          <cell r="P21089" t="str">
            <v>EA</v>
          </cell>
          <cell r="Q21089">
            <v>1</v>
          </cell>
          <cell r="R21089">
            <v>5838</v>
          </cell>
          <cell r="S21089">
            <v>600</v>
          </cell>
          <cell r="T21089">
            <v>9.73</v>
          </cell>
        </row>
        <row r="21090">
          <cell r="K21090" t="str">
            <v>SHT0016622</v>
          </cell>
          <cell r="L21090" t="str">
            <v>主驾安全带扣</v>
          </cell>
          <cell r="M21090" t="str">
            <v>A6</v>
          </cell>
          <cell r="N21090">
            <v>240</v>
          </cell>
          <cell r="O21090">
            <v>9.73</v>
          </cell>
          <cell r="P21090" t="str">
            <v>EA</v>
          </cell>
          <cell r="Q21090">
            <v>1</v>
          </cell>
          <cell r="R21090">
            <v>2335.1999999999998</v>
          </cell>
          <cell r="S21090">
            <v>240</v>
          </cell>
          <cell r="T21090">
            <v>9.73</v>
          </cell>
        </row>
        <row r="21091">
          <cell r="K21091" t="str">
            <v>SHT0016622</v>
          </cell>
          <cell r="L21091" t="str">
            <v>主驾安全带扣</v>
          </cell>
          <cell r="M21091" t="str">
            <v>A6</v>
          </cell>
          <cell r="N21091">
            <v>60</v>
          </cell>
          <cell r="O21091">
            <v>9.73</v>
          </cell>
          <cell r="P21091" t="str">
            <v>EA</v>
          </cell>
          <cell r="Q21091">
            <v>1</v>
          </cell>
          <cell r="R21091">
            <v>583.79999999999995</v>
          </cell>
          <cell r="S21091">
            <v>60</v>
          </cell>
          <cell r="T21091">
            <v>9.73</v>
          </cell>
        </row>
        <row r="21092">
          <cell r="K21092" t="str">
            <v>SHT0016622</v>
          </cell>
          <cell r="L21092" t="str">
            <v>主驾安全带扣</v>
          </cell>
          <cell r="M21092" t="str">
            <v>A6</v>
          </cell>
          <cell r="N21092">
            <v>90</v>
          </cell>
          <cell r="O21092">
            <v>9.73</v>
          </cell>
          <cell r="P21092" t="str">
            <v>EA</v>
          </cell>
          <cell r="Q21092">
            <v>1</v>
          </cell>
          <cell r="R21092">
            <v>875.7</v>
          </cell>
          <cell r="S21092">
            <v>90</v>
          </cell>
          <cell r="T21092">
            <v>9.73</v>
          </cell>
        </row>
        <row r="21093">
          <cell r="K21093" t="str">
            <v>SHT0016622</v>
          </cell>
          <cell r="L21093" t="str">
            <v>主驾安全带扣</v>
          </cell>
          <cell r="M21093" t="str">
            <v>A6</v>
          </cell>
          <cell r="N21093">
            <v>60</v>
          </cell>
          <cell r="O21093">
            <v>9.73</v>
          </cell>
          <cell r="P21093" t="str">
            <v>EA</v>
          </cell>
          <cell r="Q21093">
            <v>1</v>
          </cell>
          <cell r="R21093">
            <v>583.79999999999995</v>
          </cell>
          <cell r="S21093">
            <v>60</v>
          </cell>
          <cell r="T21093">
            <v>9.73</v>
          </cell>
        </row>
        <row r="21094">
          <cell r="K21094" t="str">
            <v>SHT0016622</v>
          </cell>
          <cell r="L21094" t="str">
            <v>主驾安全带扣</v>
          </cell>
          <cell r="M21094" t="str">
            <v>A6</v>
          </cell>
          <cell r="N21094">
            <v>139</v>
          </cell>
          <cell r="O21094">
            <v>9.73</v>
          </cell>
          <cell r="P21094" t="str">
            <v>EA</v>
          </cell>
          <cell r="Q21094">
            <v>1</v>
          </cell>
          <cell r="R21094">
            <v>1352.47</v>
          </cell>
          <cell r="S21094">
            <v>139</v>
          </cell>
          <cell r="T21094">
            <v>9.73</v>
          </cell>
        </row>
        <row r="21095">
          <cell r="K21095" t="str">
            <v>SHT0016622</v>
          </cell>
          <cell r="L21095" t="str">
            <v>主驾安全带扣</v>
          </cell>
          <cell r="M21095" t="str">
            <v>A6</v>
          </cell>
          <cell r="N21095">
            <v>60</v>
          </cell>
          <cell r="O21095">
            <v>9.73</v>
          </cell>
          <cell r="P21095" t="str">
            <v>EA</v>
          </cell>
          <cell r="Q21095">
            <v>1</v>
          </cell>
          <cell r="R21095">
            <v>583.79999999999995</v>
          </cell>
          <cell r="S21095">
            <v>60</v>
          </cell>
          <cell r="T21095">
            <v>9.73</v>
          </cell>
        </row>
        <row r="21096">
          <cell r="K21096" t="str">
            <v>sht0016730</v>
          </cell>
          <cell r="L21096" t="str">
            <v>可调阻尼器</v>
          </cell>
          <cell r="M21096" t="str">
            <v/>
          </cell>
          <cell r="N21096">
            <v>900</v>
          </cell>
          <cell r="O21096">
            <v>106.5</v>
          </cell>
          <cell r="P21096" t="str">
            <v>EA</v>
          </cell>
          <cell r="Q21096">
            <v>1</v>
          </cell>
          <cell r="R21096">
            <v>95850</v>
          </cell>
          <cell r="S21096">
            <v>900</v>
          </cell>
          <cell r="T21096">
            <v>106.5</v>
          </cell>
        </row>
        <row r="21097">
          <cell r="K21097" t="str">
            <v>sht0016730</v>
          </cell>
          <cell r="L21097" t="str">
            <v>可调阻尼器</v>
          </cell>
          <cell r="M21097" t="str">
            <v/>
          </cell>
          <cell r="N21097">
            <v>5400</v>
          </cell>
          <cell r="O21097">
            <v>106.8</v>
          </cell>
          <cell r="P21097" t="str">
            <v>EA</v>
          </cell>
          <cell r="Q21097">
            <v>1</v>
          </cell>
          <cell r="R21097">
            <v>576720</v>
          </cell>
          <cell r="S21097">
            <v>5400</v>
          </cell>
          <cell r="T21097">
            <v>106.5</v>
          </cell>
        </row>
        <row r="21098">
          <cell r="K21098" t="str">
            <v>SHT0016730</v>
          </cell>
          <cell r="L21098" t="str">
            <v>可调阻尼器</v>
          </cell>
          <cell r="M21098" t="str">
            <v/>
          </cell>
          <cell r="N21098">
            <v>1389</v>
          </cell>
          <cell r="O21098">
            <v>113</v>
          </cell>
          <cell r="P21098" t="str">
            <v>EA</v>
          </cell>
          <cell r="Q21098">
            <v>1</v>
          </cell>
          <cell r="R21098">
            <v>156957</v>
          </cell>
          <cell r="S21098">
            <v>1389</v>
          </cell>
          <cell r="T21098">
            <v>113</v>
          </cell>
        </row>
        <row r="21099">
          <cell r="K21099" t="str">
            <v>SHT0016730</v>
          </cell>
          <cell r="L21099" t="str">
            <v>可调阻尼器</v>
          </cell>
          <cell r="M21099" t="str">
            <v/>
          </cell>
          <cell r="N21099">
            <v>500</v>
          </cell>
          <cell r="O21099">
            <v>113</v>
          </cell>
          <cell r="P21099" t="str">
            <v>EA</v>
          </cell>
          <cell r="Q21099">
            <v>1</v>
          </cell>
          <cell r="R21099">
            <v>56500</v>
          </cell>
          <cell r="S21099">
            <v>500</v>
          </cell>
          <cell r="T21099">
            <v>113</v>
          </cell>
        </row>
        <row r="21100">
          <cell r="K21100" t="str">
            <v>SHT0016730</v>
          </cell>
          <cell r="L21100" t="str">
            <v>可调阻尼器</v>
          </cell>
          <cell r="M21100" t="str">
            <v/>
          </cell>
          <cell r="N21100">
            <v>988</v>
          </cell>
          <cell r="O21100">
            <v>113</v>
          </cell>
          <cell r="P21100" t="str">
            <v>EA</v>
          </cell>
          <cell r="Q21100">
            <v>1</v>
          </cell>
          <cell r="R21100">
            <v>111644</v>
          </cell>
          <cell r="S21100">
            <v>988</v>
          </cell>
          <cell r="T21100">
            <v>113</v>
          </cell>
        </row>
        <row r="21101">
          <cell r="K21101" t="str">
            <v>SHT0016853</v>
          </cell>
          <cell r="L21101" t="str">
            <v>搭铁线总成</v>
          </cell>
          <cell r="M21101" t="str">
            <v/>
          </cell>
          <cell r="N21101">
            <v>580</v>
          </cell>
          <cell r="O21101">
            <v>4.5</v>
          </cell>
          <cell r="P21101" t="str">
            <v>EA</v>
          </cell>
          <cell r="Q21101">
            <v>1</v>
          </cell>
          <cell r="R21101">
            <v>2610</v>
          </cell>
          <cell r="S21101">
            <v>580</v>
          </cell>
          <cell r="T21101">
            <v>4.2750000000000004</v>
          </cell>
        </row>
        <row r="21102">
          <cell r="K21102" t="str">
            <v>SHT0016853</v>
          </cell>
          <cell r="L21102" t="str">
            <v>搭铁线总成</v>
          </cell>
          <cell r="M21102" t="str">
            <v/>
          </cell>
          <cell r="N21102">
            <v>940</v>
          </cell>
          <cell r="O21102">
            <v>4.5</v>
          </cell>
          <cell r="P21102" t="str">
            <v>EA</v>
          </cell>
          <cell r="Q21102">
            <v>1</v>
          </cell>
          <cell r="R21102">
            <v>4230</v>
          </cell>
          <cell r="S21102">
            <v>940</v>
          </cell>
          <cell r="T21102">
            <v>4.2750000000000004</v>
          </cell>
        </row>
        <row r="21103">
          <cell r="K21103" t="str">
            <v>SHT0016853</v>
          </cell>
          <cell r="L21103" t="str">
            <v>搭铁线总成</v>
          </cell>
          <cell r="M21103" t="str">
            <v/>
          </cell>
          <cell r="N21103">
            <v>500</v>
          </cell>
          <cell r="O21103">
            <v>4.5</v>
          </cell>
          <cell r="P21103" t="str">
            <v>EA</v>
          </cell>
          <cell r="Q21103">
            <v>1</v>
          </cell>
          <cell r="R21103">
            <v>2250</v>
          </cell>
          <cell r="S21103">
            <v>500</v>
          </cell>
          <cell r="T21103">
            <v>4.2750000000000004</v>
          </cell>
        </row>
        <row r="21104">
          <cell r="K21104" t="str">
            <v>SHT0016950</v>
          </cell>
          <cell r="L21104" t="str">
            <v>VDC阀气路总成</v>
          </cell>
          <cell r="M21104" t="str">
            <v>J6新能源</v>
          </cell>
          <cell r="N21104">
            <v>120</v>
          </cell>
          <cell r="O21104">
            <v>39.380000000000003</v>
          </cell>
          <cell r="P21104" t="str">
            <v>EA</v>
          </cell>
          <cell r="Q21104">
            <v>1</v>
          </cell>
          <cell r="R21104">
            <v>4725.6000000000004</v>
          </cell>
          <cell r="S21104">
            <v>120</v>
          </cell>
          <cell r="T21104">
            <v>50.38</v>
          </cell>
        </row>
        <row r="21105">
          <cell r="K21105" t="str">
            <v>SHT0016950</v>
          </cell>
          <cell r="L21105" t="str">
            <v>VDC阀气路总成</v>
          </cell>
          <cell r="M21105" t="str">
            <v>J6新能源</v>
          </cell>
          <cell r="N21105">
            <v>479</v>
          </cell>
          <cell r="O21105">
            <v>39.380000000000003</v>
          </cell>
          <cell r="P21105" t="str">
            <v>EA</v>
          </cell>
          <cell r="Q21105">
            <v>1</v>
          </cell>
          <cell r="R21105">
            <v>18863.02</v>
          </cell>
          <cell r="S21105">
            <v>479</v>
          </cell>
          <cell r="T21105">
            <v>50.38</v>
          </cell>
        </row>
        <row r="21106">
          <cell r="K21106" t="str">
            <v>SHT0016950</v>
          </cell>
          <cell r="L21106" t="str">
            <v>VDC阀气路总成</v>
          </cell>
          <cell r="M21106" t="str">
            <v>J6新能源</v>
          </cell>
          <cell r="N21106">
            <v>599</v>
          </cell>
          <cell r="O21106">
            <v>39.380000000000003</v>
          </cell>
          <cell r="P21106" t="str">
            <v>EA</v>
          </cell>
          <cell r="Q21106">
            <v>1</v>
          </cell>
          <cell r="R21106">
            <v>23588.62</v>
          </cell>
          <cell r="S21106">
            <v>599</v>
          </cell>
          <cell r="T21106">
            <v>50.38</v>
          </cell>
        </row>
        <row r="21107">
          <cell r="K21107" t="str">
            <v>SHT0016950</v>
          </cell>
          <cell r="L21107" t="str">
            <v>VDC阀气路总成</v>
          </cell>
          <cell r="M21107" t="str">
            <v>J6新能源</v>
          </cell>
          <cell r="N21107">
            <v>599</v>
          </cell>
          <cell r="O21107">
            <v>39.380000000000003</v>
          </cell>
          <cell r="P21107" t="str">
            <v>EA</v>
          </cell>
          <cell r="Q21107">
            <v>1</v>
          </cell>
          <cell r="R21107">
            <v>23588.62</v>
          </cell>
          <cell r="S21107">
            <v>599</v>
          </cell>
          <cell r="T21107">
            <v>50.38</v>
          </cell>
        </row>
        <row r="21108">
          <cell r="K21108" t="str">
            <v>SHT0016950</v>
          </cell>
          <cell r="L21108" t="str">
            <v>VDC阀气路总成</v>
          </cell>
          <cell r="M21108" t="str">
            <v>J6新能源</v>
          </cell>
          <cell r="N21108">
            <v>100</v>
          </cell>
          <cell r="O21108">
            <v>39.380000000000003</v>
          </cell>
          <cell r="P21108" t="str">
            <v>EA</v>
          </cell>
          <cell r="Q21108">
            <v>1</v>
          </cell>
          <cell r="R21108">
            <v>3938</v>
          </cell>
          <cell r="S21108">
            <v>100</v>
          </cell>
          <cell r="T21108">
            <v>50.38</v>
          </cell>
        </row>
        <row r="21109">
          <cell r="K21109" t="str">
            <v>SHT0016950</v>
          </cell>
          <cell r="L21109" t="str">
            <v>VDC阀气路总成</v>
          </cell>
          <cell r="M21109" t="str">
            <v>J6新能源</v>
          </cell>
          <cell r="N21109">
            <v>299</v>
          </cell>
          <cell r="O21109">
            <v>39.380000000000003</v>
          </cell>
          <cell r="P21109" t="str">
            <v>EA</v>
          </cell>
          <cell r="Q21109">
            <v>1</v>
          </cell>
          <cell r="R21109">
            <v>11774.62</v>
          </cell>
          <cell r="S21109">
            <v>299</v>
          </cell>
          <cell r="T21109">
            <v>50.38</v>
          </cell>
        </row>
        <row r="21110">
          <cell r="K21110" t="str">
            <v>SHT0016959</v>
          </cell>
          <cell r="L21110" t="str">
            <v>上卧铺侧支撑（毛坯件）</v>
          </cell>
          <cell r="M21110" t="str">
            <v/>
          </cell>
          <cell r="N21110">
            <v>679</v>
          </cell>
          <cell r="O21110">
            <v>2</v>
          </cell>
          <cell r="P21110" t="str">
            <v>EA</v>
          </cell>
          <cell r="Q21110">
            <v>1</v>
          </cell>
          <cell r="R21110">
            <v>1358</v>
          </cell>
          <cell r="S21110">
            <v>679</v>
          </cell>
          <cell r="T21110">
            <v>2</v>
          </cell>
        </row>
        <row r="21111">
          <cell r="K21111" t="str">
            <v>SHT0016959</v>
          </cell>
          <cell r="L21111" t="str">
            <v>上卧铺侧支撑（毛坯件）</v>
          </cell>
          <cell r="M21111" t="str">
            <v/>
          </cell>
          <cell r="N21111">
            <v>400</v>
          </cell>
          <cell r="O21111">
            <v>2</v>
          </cell>
          <cell r="P21111" t="str">
            <v>EA</v>
          </cell>
          <cell r="Q21111">
            <v>1</v>
          </cell>
          <cell r="R21111">
            <v>800</v>
          </cell>
          <cell r="S21111">
            <v>400</v>
          </cell>
          <cell r="T21111">
            <v>2</v>
          </cell>
        </row>
        <row r="21112">
          <cell r="K21112" t="str">
            <v>SHT0016959</v>
          </cell>
          <cell r="L21112" t="str">
            <v>上卧铺侧支撑（毛坯件）</v>
          </cell>
          <cell r="M21112" t="str">
            <v/>
          </cell>
          <cell r="N21112">
            <v>440</v>
          </cell>
          <cell r="O21112">
            <v>2</v>
          </cell>
          <cell r="P21112" t="str">
            <v>EA</v>
          </cell>
          <cell r="Q21112">
            <v>1</v>
          </cell>
          <cell r="R21112">
            <v>880</v>
          </cell>
          <cell r="S21112">
            <v>440</v>
          </cell>
          <cell r="T21112">
            <v>2</v>
          </cell>
        </row>
        <row r="21113">
          <cell r="K21113" t="str">
            <v>SHT0016959</v>
          </cell>
          <cell r="L21113" t="str">
            <v>上卧铺侧支撑（毛坯件）</v>
          </cell>
          <cell r="M21113" t="str">
            <v/>
          </cell>
          <cell r="N21113">
            <v>314</v>
          </cell>
          <cell r="O21113">
            <v>2</v>
          </cell>
          <cell r="P21113" t="str">
            <v>EA</v>
          </cell>
          <cell r="Q21113">
            <v>1</v>
          </cell>
          <cell r="R21113">
            <v>628</v>
          </cell>
          <cell r="S21113">
            <v>314</v>
          </cell>
          <cell r="T21113">
            <v>2</v>
          </cell>
        </row>
        <row r="21114">
          <cell r="K21114" t="str">
            <v>SHT0016962</v>
          </cell>
          <cell r="L21114" t="str">
            <v>上卧铺铸件(毛坯件)</v>
          </cell>
          <cell r="M21114" t="str">
            <v/>
          </cell>
          <cell r="N21114">
            <v>1000</v>
          </cell>
          <cell r="O21114">
            <v>2.8</v>
          </cell>
          <cell r="P21114" t="str">
            <v>EA</v>
          </cell>
          <cell r="Q21114">
            <v>1</v>
          </cell>
          <cell r="R21114">
            <v>2800</v>
          </cell>
          <cell r="S21114">
            <v>1000</v>
          </cell>
          <cell r="T21114">
            <v>2.8</v>
          </cell>
        </row>
        <row r="21115">
          <cell r="K21115" t="str">
            <v>SHT0016962</v>
          </cell>
          <cell r="L21115" t="str">
            <v>上卧铺铸件(毛坯件)</v>
          </cell>
          <cell r="M21115" t="str">
            <v/>
          </cell>
          <cell r="N21115">
            <v>199</v>
          </cell>
          <cell r="O21115">
            <v>2.8</v>
          </cell>
          <cell r="P21115" t="str">
            <v>EA</v>
          </cell>
          <cell r="Q21115">
            <v>1</v>
          </cell>
          <cell r="R21115">
            <v>557.20000000000005</v>
          </cell>
          <cell r="S21115">
            <v>199</v>
          </cell>
          <cell r="T21115">
            <v>2.8</v>
          </cell>
        </row>
        <row r="21116">
          <cell r="K21116" t="str">
            <v>SHT0016962</v>
          </cell>
          <cell r="L21116" t="str">
            <v>上卧铺铸件(毛坯件)</v>
          </cell>
          <cell r="M21116" t="str">
            <v/>
          </cell>
          <cell r="N21116">
            <v>400</v>
          </cell>
          <cell r="O21116">
            <v>2.8</v>
          </cell>
          <cell r="P21116" t="str">
            <v>EA</v>
          </cell>
          <cell r="Q21116">
            <v>1</v>
          </cell>
          <cell r="R21116">
            <v>1120</v>
          </cell>
          <cell r="S21116">
            <v>400</v>
          </cell>
          <cell r="T21116">
            <v>2.8</v>
          </cell>
        </row>
        <row r="21117">
          <cell r="K21117" t="str">
            <v>SHT0017083</v>
          </cell>
          <cell r="L21117" t="str">
            <v>气囊总成</v>
          </cell>
          <cell r="M21117" t="str">
            <v>2.1D</v>
          </cell>
          <cell r="N21117">
            <v>243</v>
          </cell>
          <cell r="O21117">
            <v>39.630000000000003</v>
          </cell>
          <cell r="P21117" t="str">
            <v>EA</v>
          </cell>
          <cell r="Q21117">
            <v>1</v>
          </cell>
          <cell r="R21117">
            <v>9630.09</v>
          </cell>
          <cell r="S21117">
            <v>243</v>
          </cell>
          <cell r="T21117">
            <v>48.65</v>
          </cell>
        </row>
        <row r="21118">
          <cell r="K21118" t="str">
            <v>SHT0017083</v>
          </cell>
          <cell r="L21118" t="str">
            <v>气囊总成</v>
          </cell>
          <cell r="M21118" t="str">
            <v>2.1D</v>
          </cell>
          <cell r="N21118">
            <v>240</v>
          </cell>
          <cell r="O21118">
            <v>39.630000000000003</v>
          </cell>
          <cell r="P21118" t="str">
            <v>EA</v>
          </cell>
          <cell r="Q21118">
            <v>1</v>
          </cell>
          <cell r="R21118">
            <v>9511.2000000000007</v>
          </cell>
          <cell r="S21118">
            <v>240</v>
          </cell>
          <cell r="T21118">
            <v>48.65</v>
          </cell>
        </row>
        <row r="21119">
          <cell r="K21119" t="str">
            <v>SHT0017083</v>
          </cell>
          <cell r="L21119" t="str">
            <v>气囊总成</v>
          </cell>
          <cell r="M21119" t="str">
            <v>2.1D</v>
          </cell>
          <cell r="N21119">
            <v>520</v>
          </cell>
          <cell r="O21119">
            <v>39.630000000000003</v>
          </cell>
          <cell r="P21119" t="str">
            <v>EA</v>
          </cell>
          <cell r="Q21119">
            <v>1</v>
          </cell>
          <cell r="R21119">
            <v>20607.599999999999</v>
          </cell>
          <cell r="S21119">
            <v>520</v>
          </cell>
          <cell r="T21119">
            <v>48.65</v>
          </cell>
        </row>
        <row r="21120">
          <cell r="K21120" t="str">
            <v>SHT0017083</v>
          </cell>
          <cell r="L21120" t="str">
            <v>气囊总成</v>
          </cell>
          <cell r="M21120" t="str">
            <v>2.1D</v>
          </cell>
          <cell r="N21120">
            <v>320</v>
          </cell>
          <cell r="O21120">
            <v>39.630000000000003</v>
          </cell>
          <cell r="P21120" t="str">
            <v>EA</v>
          </cell>
          <cell r="Q21120">
            <v>1</v>
          </cell>
          <cell r="R21120">
            <v>12681.6</v>
          </cell>
          <cell r="S21120">
            <v>320</v>
          </cell>
          <cell r="T21120">
            <v>48.65</v>
          </cell>
        </row>
        <row r="21121">
          <cell r="K21121" t="str">
            <v>SHT0017083</v>
          </cell>
          <cell r="L21121" t="str">
            <v>气囊总成</v>
          </cell>
          <cell r="M21121" t="str">
            <v>2.1D</v>
          </cell>
          <cell r="N21121">
            <v>200</v>
          </cell>
          <cell r="O21121">
            <v>39.630000000000003</v>
          </cell>
          <cell r="P21121" t="str">
            <v>EA</v>
          </cell>
          <cell r="Q21121">
            <v>1</v>
          </cell>
          <cell r="R21121">
            <v>7926</v>
          </cell>
          <cell r="S21121">
            <v>200</v>
          </cell>
          <cell r="T21121">
            <v>48.65</v>
          </cell>
        </row>
        <row r="21122">
          <cell r="K21122" t="str">
            <v>SHT0017083</v>
          </cell>
          <cell r="L21122" t="str">
            <v>气囊总成</v>
          </cell>
          <cell r="M21122" t="str">
            <v>2.1D</v>
          </cell>
          <cell r="N21122">
            <v>400</v>
          </cell>
          <cell r="O21122">
            <v>39.630000000000003</v>
          </cell>
          <cell r="P21122" t="str">
            <v>EA</v>
          </cell>
          <cell r="Q21122">
            <v>1</v>
          </cell>
          <cell r="R21122">
            <v>15852</v>
          </cell>
          <cell r="S21122">
            <v>400</v>
          </cell>
          <cell r="T21122">
            <v>48.65</v>
          </cell>
        </row>
        <row r="21123">
          <cell r="K21123" t="str">
            <v>SHT0017083</v>
          </cell>
          <cell r="L21123" t="str">
            <v>气囊总成</v>
          </cell>
          <cell r="M21123" t="str">
            <v>2.1D</v>
          </cell>
          <cell r="N21123">
            <v>480</v>
          </cell>
          <cell r="O21123">
            <v>39.630000000000003</v>
          </cell>
          <cell r="P21123" t="str">
            <v>EA</v>
          </cell>
          <cell r="Q21123">
            <v>1</v>
          </cell>
          <cell r="R21123">
            <v>19022.400000000001</v>
          </cell>
          <cell r="S21123">
            <v>480</v>
          </cell>
          <cell r="T21123">
            <v>48.65</v>
          </cell>
        </row>
        <row r="21124">
          <cell r="K21124" t="str">
            <v>SHT0017083</v>
          </cell>
          <cell r="L21124" t="str">
            <v>气囊总成</v>
          </cell>
          <cell r="M21124" t="str">
            <v>2.1D</v>
          </cell>
          <cell r="N21124">
            <v>400</v>
          </cell>
          <cell r="O21124">
            <v>39.630000000000003</v>
          </cell>
          <cell r="P21124" t="str">
            <v>EA</v>
          </cell>
          <cell r="Q21124">
            <v>1</v>
          </cell>
          <cell r="R21124">
            <v>15852</v>
          </cell>
          <cell r="S21124">
            <v>400</v>
          </cell>
          <cell r="T21124">
            <v>48.65</v>
          </cell>
        </row>
        <row r="21125">
          <cell r="K21125" t="str">
            <v>SHT0017083</v>
          </cell>
          <cell r="L21125" t="str">
            <v>气囊总成</v>
          </cell>
          <cell r="M21125" t="str">
            <v>2.1D</v>
          </cell>
          <cell r="N21125">
            <v>360</v>
          </cell>
          <cell r="O21125">
            <v>39.630000000000003</v>
          </cell>
          <cell r="P21125" t="str">
            <v>EA</v>
          </cell>
          <cell r="Q21125">
            <v>1</v>
          </cell>
          <cell r="R21125">
            <v>14266.8</v>
          </cell>
          <cell r="S21125">
            <v>360</v>
          </cell>
          <cell r="T21125">
            <v>48.65</v>
          </cell>
        </row>
        <row r="21126">
          <cell r="K21126" t="str">
            <v>SHT0017132</v>
          </cell>
          <cell r="L21126" t="str">
            <v>VDC阀气路总成</v>
          </cell>
          <cell r="M21126" t="str">
            <v/>
          </cell>
          <cell r="N21126">
            <v>199</v>
          </cell>
          <cell r="O21126">
            <v>41</v>
          </cell>
          <cell r="P21126" t="str">
            <v>EA</v>
          </cell>
          <cell r="Q21126">
            <v>1</v>
          </cell>
          <cell r="R21126">
            <v>8159</v>
          </cell>
          <cell r="S21126">
            <v>199</v>
          </cell>
          <cell r="T21126">
            <v>52.76</v>
          </cell>
        </row>
        <row r="21127">
          <cell r="K21127" t="str">
            <v>SHT0017132</v>
          </cell>
          <cell r="L21127" t="str">
            <v>VDC阀气路总成</v>
          </cell>
          <cell r="M21127" t="str">
            <v/>
          </cell>
          <cell r="N21127">
            <v>299</v>
          </cell>
          <cell r="O21127">
            <v>41</v>
          </cell>
          <cell r="P21127" t="str">
            <v>EA</v>
          </cell>
          <cell r="Q21127">
            <v>1</v>
          </cell>
          <cell r="R21127">
            <v>12259</v>
          </cell>
          <cell r="S21127">
            <v>299</v>
          </cell>
          <cell r="T21127">
            <v>52.76</v>
          </cell>
        </row>
        <row r="21128">
          <cell r="K21128" t="str">
            <v>SHT0017132</v>
          </cell>
          <cell r="L21128" t="str">
            <v>VDC阀气路总成</v>
          </cell>
          <cell r="M21128" t="str">
            <v/>
          </cell>
          <cell r="N21128">
            <v>299</v>
          </cell>
          <cell r="O21128">
            <v>41</v>
          </cell>
          <cell r="P21128" t="str">
            <v>EA</v>
          </cell>
          <cell r="Q21128">
            <v>1</v>
          </cell>
          <cell r="R21128">
            <v>12259</v>
          </cell>
          <cell r="S21128">
            <v>299</v>
          </cell>
          <cell r="T21128">
            <v>52.76</v>
          </cell>
        </row>
        <row r="21129">
          <cell r="K21129" t="str">
            <v>SHT0017132</v>
          </cell>
          <cell r="L21129" t="str">
            <v>VDC阀气路总成</v>
          </cell>
          <cell r="M21129" t="str">
            <v/>
          </cell>
          <cell r="N21129">
            <v>299</v>
          </cell>
          <cell r="O21129">
            <v>41</v>
          </cell>
          <cell r="P21129" t="str">
            <v>EA</v>
          </cell>
          <cell r="Q21129">
            <v>1</v>
          </cell>
          <cell r="R21129">
            <v>12259</v>
          </cell>
          <cell r="S21129">
            <v>299</v>
          </cell>
          <cell r="T21129">
            <v>52.76</v>
          </cell>
        </row>
        <row r="21130">
          <cell r="K21130" t="str">
            <v>SHT0017132</v>
          </cell>
          <cell r="L21130" t="str">
            <v>VDC阀气路总成</v>
          </cell>
          <cell r="M21130" t="str">
            <v/>
          </cell>
          <cell r="N21130">
            <v>299</v>
          </cell>
          <cell r="O21130">
            <v>41</v>
          </cell>
          <cell r="P21130" t="str">
            <v>EA</v>
          </cell>
          <cell r="Q21130">
            <v>1</v>
          </cell>
          <cell r="R21130">
            <v>12259</v>
          </cell>
          <cell r="S21130">
            <v>299</v>
          </cell>
          <cell r="T21130">
            <v>52.76</v>
          </cell>
        </row>
        <row r="21131">
          <cell r="K21131" t="str">
            <v>SHT0017132</v>
          </cell>
          <cell r="L21131" t="str">
            <v>VDC阀气路总成</v>
          </cell>
          <cell r="M21131" t="str">
            <v/>
          </cell>
          <cell r="N21131">
            <v>299</v>
          </cell>
          <cell r="O21131">
            <v>41</v>
          </cell>
          <cell r="P21131" t="str">
            <v>EA</v>
          </cell>
          <cell r="Q21131">
            <v>1</v>
          </cell>
          <cell r="R21131">
            <v>12259</v>
          </cell>
          <cell r="S21131">
            <v>299</v>
          </cell>
          <cell r="T21131">
            <v>52.76</v>
          </cell>
        </row>
        <row r="21132">
          <cell r="K21132" t="str">
            <v>SHT0017220</v>
          </cell>
          <cell r="L21132" t="str">
            <v>刺毛条10</v>
          </cell>
          <cell r="M21132" t="str">
            <v>A6</v>
          </cell>
          <cell r="N21132">
            <v>10000</v>
          </cell>
          <cell r="O21132">
            <v>0.68140000000000001</v>
          </cell>
          <cell r="P21132" t="str">
            <v>EA</v>
          </cell>
          <cell r="Q21132">
            <v>1</v>
          </cell>
          <cell r="R21132">
            <v>6814</v>
          </cell>
          <cell r="S21132">
            <v>10000</v>
          </cell>
          <cell r="T21132">
            <v>0.67</v>
          </cell>
        </row>
        <row r="21133">
          <cell r="K21133" t="str">
            <v>SHT0017220</v>
          </cell>
          <cell r="L21133" t="str">
            <v>刺毛条10</v>
          </cell>
          <cell r="M21133" t="str">
            <v>A6</v>
          </cell>
          <cell r="N21133">
            <v>500</v>
          </cell>
          <cell r="O21133">
            <v>0.68140000000000001</v>
          </cell>
          <cell r="P21133" t="str">
            <v>EA</v>
          </cell>
          <cell r="Q21133">
            <v>1</v>
          </cell>
          <cell r="R21133">
            <v>340.7</v>
          </cell>
          <cell r="S21133">
            <v>500</v>
          </cell>
          <cell r="T21133">
            <v>0.67</v>
          </cell>
        </row>
        <row r="21134">
          <cell r="K21134" t="str">
            <v>SHT0017241</v>
          </cell>
          <cell r="L21134" t="str">
            <v>扶手减震环限位钢丝</v>
          </cell>
          <cell r="M21134" t="str">
            <v/>
          </cell>
          <cell r="N21134">
            <v>5000</v>
          </cell>
          <cell r="O21134">
            <v>0.126</v>
          </cell>
          <cell r="P21134" t="str">
            <v>EA</v>
          </cell>
          <cell r="Q21134">
            <v>1</v>
          </cell>
          <cell r="R21134">
            <v>630</v>
          </cell>
          <cell r="S21134">
            <v>5000</v>
          </cell>
          <cell r="T21134">
            <v>0.12089999999999999</v>
          </cell>
        </row>
        <row r="21135">
          <cell r="K21135" t="str">
            <v>SHT0017243</v>
          </cell>
          <cell r="L21135" t="str">
            <v>VDC阀上固定轴</v>
          </cell>
          <cell r="M21135" t="str">
            <v/>
          </cell>
          <cell r="N21135">
            <v>2000</v>
          </cell>
          <cell r="O21135">
            <v>0.55000000000000004</v>
          </cell>
          <cell r="P21135" t="str">
            <v>EA</v>
          </cell>
          <cell r="Q21135">
            <v>1</v>
          </cell>
          <cell r="R21135">
            <v>1100</v>
          </cell>
          <cell r="S21135">
            <v>2000</v>
          </cell>
          <cell r="T21135">
            <v>0.50349999999999995</v>
          </cell>
        </row>
        <row r="21136">
          <cell r="K21136" t="str">
            <v>SHT0017243</v>
          </cell>
          <cell r="L21136" t="str">
            <v>VDC阀上固定轴</v>
          </cell>
          <cell r="M21136" t="str">
            <v/>
          </cell>
          <cell r="N21136">
            <v>2000</v>
          </cell>
          <cell r="O21136">
            <v>0.55000000000000004</v>
          </cell>
          <cell r="P21136" t="str">
            <v>EA</v>
          </cell>
          <cell r="Q21136">
            <v>1</v>
          </cell>
          <cell r="R21136">
            <v>1100</v>
          </cell>
          <cell r="S21136">
            <v>2000</v>
          </cell>
          <cell r="T21136">
            <v>0.50349999999999995</v>
          </cell>
        </row>
        <row r="21137">
          <cell r="K21137" t="str">
            <v>SHT0017243</v>
          </cell>
          <cell r="L21137" t="str">
            <v>VDC阀上固定轴</v>
          </cell>
          <cell r="M21137" t="str">
            <v/>
          </cell>
          <cell r="N21137">
            <v>2000</v>
          </cell>
          <cell r="O21137">
            <v>0.55000000000000004</v>
          </cell>
          <cell r="P21137" t="str">
            <v>EA</v>
          </cell>
          <cell r="Q21137">
            <v>1</v>
          </cell>
          <cell r="R21137">
            <v>1100</v>
          </cell>
          <cell r="S21137">
            <v>2000</v>
          </cell>
          <cell r="T21137">
            <v>0.50349999999999995</v>
          </cell>
        </row>
        <row r="21138">
          <cell r="K21138" t="str">
            <v>SHT0017243</v>
          </cell>
          <cell r="L21138" t="str">
            <v>VDC阀上固定轴</v>
          </cell>
          <cell r="M21138" t="str">
            <v/>
          </cell>
          <cell r="N21138">
            <v>800</v>
          </cell>
          <cell r="O21138">
            <v>0.55000000000000004</v>
          </cell>
          <cell r="P21138" t="str">
            <v>EA</v>
          </cell>
          <cell r="Q21138">
            <v>1</v>
          </cell>
          <cell r="R21138">
            <v>440</v>
          </cell>
          <cell r="S21138">
            <v>800</v>
          </cell>
          <cell r="T21138">
            <v>0.50349999999999995</v>
          </cell>
        </row>
        <row r="21139">
          <cell r="K21139" t="str">
            <v>SHT0017243</v>
          </cell>
          <cell r="L21139" t="str">
            <v>VDC阀上固定轴</v>
          </cell>
          <cell r="M21139" t="str">
            <v/>
          </cell>
          <cell r="N21139">
            <v>2300</v>
          </cell>
          <cell r="O21139">
            <v>0.55000000000000004</v>
          </cell>
          <cell r="P21139" t="str">
            <v>EA</v>
          </cell>
          <cell r="Q21139">
            <v>1</v>
          </cell>
          <cell r="R21139">
            <v>1265</v>
          </cell>
          <cell r="S21139">
            <v>2300</v>
          </cell>
          <cell r="T21139">
            <v>0.50349999999999995</v>
          </cell>
        </row>
        <row r="21140">
          <cell r="K21140" t="str">
            <v>SHT0017252</v>
          </cell>
          <cell r="L21140" t="str">
            <v>金属安装轴套</v>
          </cell>
          <cell r="M21140" t="str">
            <v/>
          </cell>
          <cell r="N21140">
            <v>800</v>
          </cell>
          <cell r="O21140">
            <v>2</v>
          </cell>
          <cell r="P21140" t="str">
            <v>EA</v>
          </cell>
          <cell r="Q21140">
            <v>1</v>
          </cell>
          <cell r="R21140">
            <v>1600</v>
          </cell>
          <cell r="S21140">
            <v>800</v>
          </cell>
          <cell r="T21140">
            <v>2</v>
          </cell>
        </row>
        <row r="21141">
          <cell r="K21141" t="str">
            <v>SHT0017252</v>
          </cell>
          <cell r="L21141" t="str">
            <v>金属安装轴套</v>
          </cell>
          <cell r="M21141" t="str">
            <v/>
          </cell>
          <cell r="N21141">
            <v>100</v>
          </cell>
          <cell r="O21141">
            <v>2</v>
          </cell>
          <cell r="P21141" t="str">
            <v>EA</v>
          </cell>
          <cell r="Q21141">
            <v>1</v>
          </cell>
          <cell r="R21141">
            <v>200</v>
          </cell>
          <cell r="S21141">
            <v>100</v>
          </cell>
          <cell r="T21141">
            <v>2</v>
          </cell>
        </row>
        <row r="21142">
          <cell r="K21142" t="str">
            <v>SHT0017252</v>
          </cell>
          <cell r="L21142" t="str">
            <v>金属安装轴套</v>
          </cell>
          <cell r="M21142" t="str">
            <v/>
          </cell>
          <cell r="N21142">
            <v>400</v>
          </cell>
          <cell r="O21142">
            <v>2</v>
          </cell>
          <cell r="P21142" t="str">
            <v>EA</v>
          </cell>
          <cell r="Q21142">
            <v>1</v>
          </cell>
          <cell r="R21142">
            <v>800</v>
          </cell>
          <cell r="S21142">
            <v>400</v>
          </cell>
          <cell r="T21142">
            <v>2</v>
          </cell>
        </row>
        <row r="21143">
          <cell r="K21143" t="str">
            <v>SHT0017252</v>
          </cell>
          <cell r="L21143" t="str">
            <v>金属安装轴套</v>
          </cell>
          <cell r="M21143" t="str">
            <v/>
          </cell>
          <cell r="N21143">
            <v>198</v>
          </cell>
          <cell r="O21143">
            <v>2</v>
          </cell>
          <cell r="P21143" t="str">
            <v>EA</v>
          </cell>
          <cell r="Q21143">
            <v>1</v>
          </cell>
          <cell r="R21143">
            <v>396</v>
          </cell>
          <cell r="S21143">
            <v>198</v>
          </cell>
          <cell r="T21143">
            <v>2</v>
          </cell>
        </row>
        <row r="21144">
          <cell r="K21144" t="str">
            <v>SHT0017252</v>
          </cell>
          <cell r="L21144" t="str">
            <v>金属安装轴套</v>
          </cell>
          <cell r="M21144" t="str">
            <v/>
          </cell>
          <cell r="N21144">
            <v>200</v>
          </cell>
          <cell r="O21144">
            <v>2</v>
          </cell>
          <cell r="P21144" t="str">
            <v>EA</v>
          </cell>
          <cell r="Q21144">
            <v>1</v>
          </cell>
          <cell r="R21144">
            <v>400</v>
          </cell>
          <cell r="S21144">
            <v>200</v>
          </cell>
          <cell r="T21144">
            <v>2</v>
          </cell>
        </row>
        <row r="21145">
          <cell r="K21145" t="str">
            <v>SHT0017252</v>
          </cell>
          <cell r="L21145" t="str">
            <v>金属安装轴套</v>
          </cell>
          <cell r="M21145" t="str">
            <v/>
          </cell>
          <cell r="N21145">
            <v>200</v>
          </cell>
          <cell r="O21145">
            <v>2</v>
          </cell>
          <cell r="P21145" t="str">
            <v>EA</v>
          </cell>
          <cell r="Q21145">
            <v>1</v>
          </cell>
          <cell r="R21145">
            <v>400</v>
          </cell>
          <cell r="S21145">
            <v>200</v>
          </cell>
          <cell r="T21145">
            <v>2</v>
          </cell>
        </row>
        <row r="21146">
          <cell r="K21146" t="str">
            <v>SHT0017252</v>
          </cell>
          <cell r="L21146" t="str">
            <v>金属安装轴套</v>
          </cell>
          <cell r="M21146" t="str">
            <v/>
          </cell>
          <cell r="N21146">
            <v>420</v>
          </cell>
          <cell r="O21146">
            <v>2</v>
          </cell>
          <cell r="P21146" t="str">
            <v>EA</v>
          </cell>
          <cell r="Q21146">
            <v>1</v>
          </cell>
          <cell r="R21146">
            <v>840</v>
          </cell>
          <cell r="S21146">
            <v>420</v>
          </cell>
          <cell r="T21146">
            <v>2</v>
          </cell>
        </row>
        <row r="21147">
          <cell r="K21147" t="str">
            <v>SHT0017288</v>
          </cell>
          <cell r="L21147" t="str">
            <v>主驾驶座椅</v>
          </cell>
          <cell r="M21147" t="str">
            <v>EZ160051000019/1</v>
          </cell>
          <cell r="N21147">
            <v>125</v>
          </cell>
          <cell r="O21147">
            <v>1248.7249999999999</v>
          </cell>
          <cell r="P21147" t="str">
            <v>EA</v>
          </cell>
          <cell r="Q21147">
            <v>1</v>
          </cell>
          <cell r="R21147">
            <v>156090.63</v>
          </cell>
          <cell r="S21147">
            <v>125</v>
          </cell>
          <cell r="T21147">
            <v>1248.7249999999999</v>
          </cell>
        </row>
        <row r="21148">
          <cell r="K21148" t="str">
            <v>SHT0017289</v>
          </cell>
          <cell r="L21148" t="str">
            <v>主驾驶座椅</v>
          </cell>
          <cell r="M21148" t="str">
            <v>EZ160051000020/1</v>
          </cell>
          <cell r="N21148">
            <v>391</v>
          </cell>
          <cell r="O21148">
            <v>1449.7149999999999</v>
          </cell>
          <cell r="P21148" t="str">
            <v>EA</v>
          </cell>
          <cell r="Q21148">
            <v>1</v>
          </cell>
          <cell r="R21148">
            <v>566838.56999999995</v>
          </cell>
          <cell r="S21148">
            <v>391</v>
          </cell>
          <cell r="T21148">
            <v>1449.7149999999999</v>
          </cell>
        </row>
        <row r="21149">
          <cell r="K21149" t="str">
            <v>SHT0017292</v>
          </cell>
          <cell r="L21149" t="str">
            <v>主驾驶座椅</v>
          </cell>
          <cell r="M21149" t="str">
            <v>EZ160051000022/1</v>
          </cell>
          <cell r="N21149">
            <v>4</v>
          </cell>
          <cell r="O21149">
            <v>1666.028</v>
          </cell>
          <cell r="P21149" t="str">
            <v>EA</v>
          </cell>
          <cell r="Q21149">
            <v>1</v>
          </cell>
          <cell r="R21149">
            <v>6664.11</v>
          </cell>
          <cell r="S21149">
            <v>4</v>
          </cell>
          <cell r="T21149">
            <v>1666.028</v>
          </cell>
        </row>
        <row r="21150">
          <cell r="K21150" t="str">
            <v>SHT0017359</v>
          </cell>
          <cell r="L21150" t="str">
            <v>VDC阀气路总成</v>
          </cell>
          <cell r="M21150" t="str">
            <v>A6</v>
          </cell>
          <cell r="N21150">
            <v>200</v>
          </cell>
          <cell r="O21150">
            <v>44.17</v>
          </cell>
          <cell r="P21150" t="str">
            <v>EA</v>
          </cell>
          <cell r="Q21150">
            <v>1</v>
          </cell>
          <cell r="R21150">
            <v>8834</v>
          </cell>
          <cell r="S21150">
            <v>200</v>
          </cell>
          <cell r="T21150">
            <v>55.45</v>
          </cell>
        </row>
        <row r="21151">
          <cell r="K21151" t="str">
            <v>SHT0017359</v>
          </cell>
          <cell r="L21151" t="str">
            <v>VDC阀气路总成</v>
          </cell>
          <cell r="M21151" t="str">
            <v>A6</v>
          </cell>
          <cell r="N21151">
            <v>299</v>
          </cell>
          <cell r="O21151">
            <v>44.17</v>
          </cell>
          <cell r="P21151" t="str">
            <v>EA</v>
          </cell>
          <cell r="Q21151">
            <v>1</v>
          </cell>
          <cell r="R21151">
            <v>13206.83</v>
          </cell>
          <cell r="S21151">
            <v>299</v>
          </cell>
          <cell r="T21151">
            <v>55.45</v>
          </cell>
        </row>
        <row r="21152">
          <cell r="K21152" t="str">
            <v>SHT0017396</v>
          </cell>
          <cell r="L21152" t="str">
            <v>气袋腰托下固定点焊接总成</v>
          </cell>
          <cell r="M21152" t="str">
            <v>A6主驾</v>
          </cell>
          <cell r="N21152">
            <v>200</v>
          </cell>
          <cell r="O21152">
            <v>2.54</v>
          </cell>
          <cell r="P21152" t="str">
            <v>EA</v>
          </cell>
          <cell r="Q21152">
            <v>1</v>
          </cell>
          <cell r="R21152">
            <v>508</v>
          </cell>
          <cell r="S21152">
            <v>200</v>
          </cell>
          <cell r="T21152">
            <v>2.54</v>
          </cell>
        </row>
        <row r="21153">
          <cell r="K21153" t="str">
            <v>SHT0017396</v>
          </cell>
          <cell r="L21153" t="str">
            <v>气袋腰托下固定点焊接总成</v>
          </cell>
          <cell r="M21153" t="str">
            <v>A6主驾</v>
          </cell>
          <cell r="N21153">
            <v>-1</v>
          </cell>
          <cell r="O21153">
            <v>2.54</v>
          </cell>
          <cell r="P21153" t="str">
            <v>EA</v>
          </cell>
          <cell r="Q21153">
            <v>1</v>
          </cell>
          <cell r="R21153">
            <v>-2.54</v>
          </cell>
          <cell r="S21153">
            <v>-1</v>
          </cell>
          <cell r="T21153">
            <v>2.54</v>
          </cell>
        </row>
        <row r="21154">
          <cell r="K21154" t="str">
            <v>SHT0017396</v>
          </cell>
          <cell r="L21154" t="str">
            <v>气袋腰托下固定点焊接总成</v>
          </cell>
          <cell r="M21154" t="str">
            <v>A6主驾</v>
          </cell>
          <cell r="N21154">
            <v>100</v>
          </cell>
          <cell r="O21154">
            <v>2.54</v>
          </cell>
          <cell r="P21154" t="str">
            <v>EA</v>
          </cell>
          <cell r="Q21154">
            <v>1</v>
          </cell>
          <cell r="R21154">
            <v>254</v>
          </cell>
          <cell r="S21154">
            <v>100</v>
          </cell>
          <cell r="T21154">
            <v>2.54</v>
          </cell>
        </row>
        <row r="21155">
          <cell r="K21155" t="str">
            <v>SHT0017396</v>
          </cell>
          <cell r="L21155" t="str">
            <v>气袋腰托下固定点焊接总成</v>
          </cell>
          <cell r="M21155" t="str">
            <v>A6主驾</v>
          </cell>
          <cell r="N21155">
            <v>97</v>
          </cell>
          <cell r="O21155">
            <v>2.54</v>
          </cell>
          <cell r="P21155" t="str">
            <v>EA</v>
          </cell>
          <cell r="Q21155">
            <v>1</v>
          </cell>
          <cell r="R21155">
            <v>246.38</v>
          </cell>
          <cell r="S21155">
            <v>97</v>
          </cell>
          <cell r="T21155">
            <v>2.54</v>
          </cell>
        </row>
        <row r="21156">
          <cell r="K21156" t="str">
            <v>SHT0017418</v>
          </cell>
          <cell r="L21156" t="str">
            <v>可变阻尼器总成</v>
          </cell>
          <cell r="M21156" t="str">
            <v>3.0</v>
          </cell>
          <cell r="N21156">
            <v>400</v>
          </cell>
          <cell r="O21156">
            <v>120</v>
          </cell>
          <cell r="P21156" t="str">
            <v>EA</v>
          </cell>
          <cell r="Q21156">
            <v>1</v>
          </cell>
          <cell r="R21156">
            <v>48000</v>
          </cell>
          <cell r="S21156">
            <v>400</v>
          </cell>
          <cell r="T21156">
            <v>113</v>
          </cell>
        </row>
        <row r="21157">
          <cell r="K21157" t="str">
            <v>SHT0017418</v>
          </cell>
          <cell r="L21157" t="str">
            <v>可变阻尼器总成</v>
          </cell>
          <cell r="M21157" t="str">
            <v>3.0</v>
          </cell>
          <cell r="N21157">
            <v>318</v>
          </cell>
          <cell r="O21157">
            <v>120</v>
          </cell>
          <cell r="P21157" t="str">
            <v>EA</v>
          </cell>
          <cell r="Q21157">
            <v>1</v>
          </cell>
          <cell r="R21157">
            <v>38160</v>
          </cell>
          <cell r="S21157">
            <v>318</v>
          </cell>
          <cell r="T21157">
            <v>113</v>
          </cell>
        </row>
        <row r="21158">
          <cell r="K21158" t="str">
            <v>SHT0017418</v>
          </cell>
          <cell r="L21158" t="str">
            <v>可变阻尼器总成</v>
          </cell>
          <cell r="M21158" t="str">
            <v>3.0</v>
          </cell>
          <cell r="N21158">
            <v>42</v>
          </cell>
          <cell r="O21158">
            <v>120</v>
          </cell>
          <cell r="P21158" t="str">
            <v>EA</v>
          </cell>
          <cell r="Q21158">
            <v>1</v>
          </cell>
          <cell r="R21158">
            <v>5040</v>
          </cell>
          <cell r="S21158">
            <v>42</v>
          </cell>
          <cell r="T21158">
            <v>113</v>
          </cell>
        </row>
        <row r="21159">
          <cell r="K21159" t="str">
            <v>SHT0017418</v>
          </cell>
          <cell r="L21159" t="str">
            <v>可变阻尼器总成</v>
          </cell>
          <cell r="M21159" t="str">
            <v>3.0</v>
          </cell>
          <cell r="N21159">
            <v>42</v>
          </cell>
          <cell r="O21159">
            <v>120</v>
          </cell>
          <cell r="P21159" t="str">
            <v>EA</v>
          </cell>
          <cell r="Q21159">
            <v>1</v>
          </cell>
          <cell r="R21159">
            <v>5040</v>
          </cell>
          <cell r="S21159">
            <v>42</v>
          </cell>
          <cell r="T21159">
            <v>113</v>
          </cell>
        </row>
        <row r="21160">
          <cell r="K21160" t="str">
            <v>SHT0017418</v>
          </cell>
          <cell r="L21160" t="str">
            <v>可变阻尼器总成</v>
          </cell>
          <cell r="M21160" t="str">
            <v>3.0</v>
          </cell>
          <cell r="N21160">
            <v>97</v>
          </cell>
          <cell r="O21160">
            <v>120</v>
          </cell>
          <cell r="P21160" t="str">
            <v>EA</v>
          </cell>
          <cell r="Q21160">
            <v>1</v>
          </cell>
          <cell r="R21160">
            <v>11640</v>
          </cell>
          <cell r="S21160">
            <v>97</v>
          </cell>
          <cell r="T21160">
            <v>113</v>
          </cell>
        </row>
        <row r="21161">
          <cell r="K21161" t="str">
            <v>SHT0017418</v>
          </cell>
          <cell r="L21161" t="str">
            <v>可变阻尼器总成</v>
          </cell>
          <cell r="M21161" t="str">
            <v>3.0</v>
          </cell>
          <cell r="N21161">
            <v>200</v>
          </cell>
          <cell r="O21161">
            <v>120</v>
          </cell>
          <cell r="P21161" t="str">
            <v>EA</v>
          </cell>
          <cell r="Q21161">
            <v>1</v>
          </cell>
          <cell r="R21161">
            <v>24000</v>
          </cell>
          <cell r="S21161">
            <v>200</v>
          </cell>
          <cell r="T21161">
            <v>113</v>
          </cell>
        </row>
        <row r="21162">
          <cell r="K21162" t="str">
            <v>SHT0017643</v>
          </cell>
          <cell r="L21162" t="str">
            <v>VDC阀气路总成</v>
          </cell>
          <cell r="M21162" t="str">
            <v>J6L</v>
          </cell>
          <cell r="N21162">
            <v>100</v>
          </cell>
          <cell r="O21162">
            <v>44.222999999999999</v>
          </cell>
          <cell r="P21162" t="str">
            <v>EA</v>
          </cell>
          <cell r="Q21162">
            <v>1</v>
          </cell>
          <cell r="R21162">
            <v>4422.3</v>
          </cell>
          <cell r="S21162">
            <v>100</v>
          </cell>
          <cell r="T21162">
            <v>55.96</v>
          </cell>
        </row>
        <row r="21163">
          <cell r="K21163" t="str">
            <v>SHT0017691</v>
          </cell>
          <cell r="L21163" t="str">
            <v>刺毛条11</v>
          </cell>
          <cell r="M21163" t="str">
            <v>A6</v>
          </cell>
          <cell r="N21163">
            <v>10000</v>
          </cell>
          <cell r="O21163">
            <v>1.1015999999999999</v>
          </cell>
          <cell r="P21163" t="str">
            <v>EA</v>
          </cell>
          <cell r="Q21163">
            <v>1</v>
          </cell>
          <cell r="R21163">
            <v>11016</v>
          </cell>
          <cell r="S21163">
            <v>10000</v>
          </cell>
          <cell r="T21163">
            <v>1.05</v>
          </cell>
        </row>
        <row r="21164">
          <cell r="K21164" t="str">
            <v>SHT0017691</v>
          </cell>
          <cell r="L21164" t="str">
            <v>刺毛条11</v>
          </cell>
          <cell r="M21164" t="str">
            <v>A6</v>
          </cell>
          <cell r="N21164">
            <v>1000</v>
          </cell>
          <cell r="O21164">
            <v>1.1015999999999999</v>
          </cell>
          <cell r="P21164" t="str">
            <v>EA</v>
          </cell>
          <cell r="Q21164">
            <v>1</v>
          </cell>
          <cell r="R21164">
            <v>1101.5999999999999</v>
          </cell>
          <cell r="S21164">
            <v>1000</v>
          </cell>
          <cell r="T21164">
            <v>1.05</v>
          </cell>
        </row>
        <row r="21165">
          <cell r="K21165" t="str">
            <v>SHT0017772</v>
          </cell>
          <cell r="L21165" t="str">
            <v>2.0小气囊总成</v>
          </cell>
          <cell r="M21165" t="str">
            <v>白色气管560mm</v>
          </cell>
          <cell r="N21165">
            <v>115</v>
          </cell>
          <cell r="O21165">
            <v>50.65</v>
          </cell>
          <cell r="P21165" t="str">
            <v>EA</v>
          </cell>
          <cell r="Q21165">
            <v>1</v>
          </cell>
          <cell r="R21165">
            <v>5824.75</v>
          </cell>
          <cell r="S21165">
            <v>115</v>
          </cell>
          <cell r="T21165">
            <v>48.99</v>
          </cell>
        </row>
        <row r="21166">
          <cell r="K21166" t="str">
            <v>SHT0017772</v>
          </cell>
          <cell r="L21166" t="str">
            <v>2.0小气囊总成</v>
          </cell>
          <cell r="M21166" t="str">
            <v>白色气管560mm</v>
          </cell>
          <cell r="N21166">
            <v>80</v>
          </cell>
          <cell r="O21166">
            <v>50.65</v>
          </cell>
          <cell r="P21166" t="str">
            <v>EA</v>
          </cell>
          <cell r="Q21166">
            <v>1</v>
          </cell>
          <cell r="R21166">
            <v>4052</v>
          </cell>
          <cell r="S21166">
            <v>80</v>
          </cell>
          <cell r="T21166">
            <v>48.99</v>
          </cell>
        </row>
        <row r="21167">
          <cell r="K21167" t="str">
            <v>SHT0017790</v>
          </cell>
          <cell r="L21167" t="str">
            <v>靠背板支撑钢丝1</v>
          </cell>
          <cell r="M21167" t="str">
            <v/>
          </cell>
          <cell r="N21167">
            <v>1000</v>
          </cell>
          <cell r="O21167">
            <v>1</v>
          </cell>
          <cell r="P21167" t="str">
            <v>EA</v>
          </cell>
          <cell r="Q21167">
            <v>1</v>
          </cell>
          <cell r="R21167">
            <v>1000</v>
          </cell>
          <cell r="S21167">
            <v>1000</v>
          </cell>
          <cell r="T21167">
            <v>0.69610000000000005</v>
          </cell>
        </row>
        <row r="21168">
          <cell r="K21168" t="str">
            <v>SHT0017790</v>
          </cell>
          <cell r="L21168" t="str">
            <v>靠背板支撑钢丝1</v>
          </cell>
          <cell r="M21168" t="str">
            <v/>
          </cell>
          <cell r="N21168">
            <v>500</v>
          </cell>
          <cell r="O21168">
            <v>1</v>
          </cell>
          <cell r="P21168" t="str">
            <v>EA</v>
          </cell>
          <cell r="Q21168">
            <v>1</v>
          </cell>
          <cell r="R21168">
            <v>500</v>
          </cell>
          <cell r="S21168">
            <v>500</v>
          </cell>
          <cell r="T21168">
            <v>0.69610000000000005</v>
          </cell>
        </row>
        <row r="21169">
          <cell r="K21169" t="str">
            <v>SHT0017793</v>
          </cell>
          <cell r="L21169" t="str">
            <v>外绞架旋转轴</v>
          </cell>
          <cell r="M21169" t="str">
            <v/>
          </cell>
          <cell r="N21169">
            <v>2000</v>
          </cell>
          <cell r="O21169">
            <v>0.65</v>
          </cell>
          <cell r="P21169" t="str">
            <v>EA</v>
          </cell>
          <cell r="Q21169">
            <v>1</v>
          </cell>
          <cell r="R21169">
            <v>1300</v>
          </cell>
          <cell r="S21169">
            <v>2000</v>
          </cell>
          <cell r="T21169">
            <v>0.65</v>
          </cell>
        </row>
        <row r="21170">
          <cell r="K21170" t="str">
            <v>SHT0017793</v>
          </cell>
          <cell r="L21170" t="str">
            <v>外绞架旋转轴</v>
          </cell>
          <cell r="M21170" t="str">
            <v/>
          </cell>
          <cell r="N21170">
            <v>-3</v>
          </cell>
          <cell r="O21170">
            <v>0.65</v>
          </cell>
          <cell r="P21170" t="str">
            <v>EA</v>
          </cell>
          <cell r="Q21170">
            <v>1</v>
          </cell>
          <cell r="R21170">
            <v>-1.95</v>
          </cell>
          <cell r="S21170">
            <v>-3</v>
          </cell>
          <cell r="T21170">
            <v>0.65</v>
          </cell>
        </row>
        <row r="21171">
          <cell r="K21171" t="str">
            <v>SHT0017793</v>
          </cell>
          <cell r="L21171" t="str">
            <v>外绞架旋转轴</v>
          </cell>
          <cell r="M21171" t="str">
            <v/>
          </cell>
          <cell r="N21171">
            <v>2500</v>
          </cell>
          <cell r="O21171">
            <v>0.65</v>
          </cell>
          <cell r="P21171" t="str">
            <v>EA</v>
          </cell>
          <cell r="Q21171">
            <v>1</v>
          </cell>
          <cell r="R21171">
            <v>1625</v>
          </cell>
          <cell r="S21171">
            <v>2500</v>
          </cell>
          <cell r="T21171">
            <v>0.65</v>
          </cell>
        </row>
        <row r="21172">
          <cell r="K21172" t="str">
            <v>SHT0017793</v>
          </cell>
          <cell r="L21172" t="str">
            <v>外绞架旋转轴</v>
          </cell>
          <cell r="M21172" t="str">
            <v/>
          </cell>
          <cell r="N21172">
            <v>7000</v>
          </cell>
          <cell r="O21172">
            <v>0.65</v>
          </cell>
          <cell r="P21172" t="str">
            <v>EA</v>
          </cell>
          <cell r="Q21172">
            <v>1</v>
          </cell>
          <cell r="R21172">
            <v>4550</v>
          </cell>
          <cell r="S21172">
            <v>7000</v>
          </cell>
          <cell r="T21172">
            <v>0.65</v>
          </cell>
        </row>
        <row r="21173">
          <cell r="K21173" t="str">
            <v>SHT0017793</v>
          </cell>
          <cell r="L21173" t="str">
            <v>外绞架旋转轴</v>
          </cell>
          <cell r="M21173" t="str">
            <v/>
          </cell>
          <cell r="N21173">
            <v>4500</v>
          </cell>
          <cell r="O21173">
            <v>0.65</v>
          </cell>
          <cell r="P21173" t="str">
            <v>EA</v>
          </cell>
          <cell r="Q21173">
            <v>1</v>
          </cell>
          <cell r="R21173">
            <v>2925</v>
          </cell>
          <cell r="S21173">
            <v>4500</v>
          </cell>
          <cell r="T21173">
            <v>0.65</v>
          </cell>
        </row>
        <row r="21174">
          <cell r="K21174" t="str">
            <v>SHT0017793</v>
          </cell>
          <cell r="L21174" t="str">
            <v>外绞架旋转轴</v>
          </cell>
          <cell r="M21174" t="str">
            <v/>
          </cell>
          <cell r="N21174">
            <v>7500</v>
          </cell>
          <cell r="O21174">
            <v>0.65</v>
          </cell>
          <cell r="P21174" t="str">
            <v>EA</v>
          </cell>
          <cell r="Q21174">
            <v>1</v>
          </cell>
          <cell r="R21174">
            <v>4875</v>
          </cell>
          <cell r="S21174">
            <v>7500</v>
          </cell>
          <cell r="T21174">
            <v>0.65</v>
          </cell>
        </row>
        <row r="21175">
          <cell r="K21175" t="str">
            <v>SHT0017793</v>
          </cell>
          <cell r="L21175" t="str">
            <v>外绞架旋转轴</v>
          </cell>
          <cell r="M21175" t="str">
            <v/>
          </cell>
          <cell r="N21175">
            <v>4500</v>
          </cell>
          <cell r="O21175">
            <v>0.65</v>
          </cell>
          <cell r="P21175" t="str">
            <v>EA</v>
          </cell>
          <cell r="Q21175">
            <v>1</v>
          </cell>
          <cell r="R21175">
            <v>2925</v>
          </cell>
          <cell r="S21175">
            <v>4500</v>
          </cell>
          <cell r="T21175">
            <v>0.65</v>
          </cell>
        </row>
        <row r="21176">
          <cell r="K21176" t="str">
            <v>SHT0017793</v>
          </cell>
          <cell r="L21176" t="str">
            <v>外绞架旋转轴</v>
          </cell>
          <cell r="M21176" t="str">
            <v/>
          </cell>
          <cell r="N21176">
            <v>2000</v>
          </cell>
          <cell r="O21176">
            <v>0.65</v>
          </cell>
          <cell r="P21176" t="str">
            <v>EA</v>
          </cell>
          <cell r="Q21176">
            <v>1</v>
          </cell>
          <cell r="R21176">
            <v>1300</v>
          </cell>
          <cell r="S21176">
            <v>2000</v>
          </cell>
          <cell r="T21176">
            <v>0.65</v>
          </cell>
        </row>
        <row r="21177">
          <cell r="K21177" t="str">
            <v>SHT0017794</v>
          </cell>
          <cell r="L21177" t="str">
            <v>内绞架轴套</v>
          </cell>
          <cell r="M21177" t="str">
            <v/>
          </cell>
          <cell r="N21177">
            <v>-1</v>
          </cell>
          <cell r="O21177">
            <v>0.5</v>
          </cell>
          <cell r="P21177" t="str">
            <v>EA</v>
          </cell>
          <cell r="Q21177">
            <v>1</v>
          </cell>
          <cell r="R21177">
            <v>-0.5</v>
          </cell>
          <cell r="S21177">
            <v>-1</v>
          </cell>
          <cell r="T21177">
            <v>0.5</v>
          </cell>
        </row>
        <row r="21178">
          <cell r="K21178" t="str">
            <v>SHT0017794</v>
          </cell>
          <cell r="L21178" t="str">
            <v>内绞架轴套</v>
          </cell>
          <cell r="M21178" t="str">
            <v/>
          </cell>
          <cell r="N21178">
            <v>10800</v>
          </cell>
          <cell r="O21178">
            <v>0.5</v>
          </cell>
          <cell r="P21178" t="str">
            <v>EA</v>
          </cell>
          <cell r="Q21178">
            <v>1</v>
          </cell>
          <cell r="R21178">
            <v>5400</v>
          </cell>
          <cell r="S21178">
            <v>10800</v>
          </cell>
          <cell r="T21178">
            <v>0.5</v>
          </cell>
        </row>
        <row r="21179">
          <cell r="K21179" t="str">
            <v>SHT0017794</v>
          </cell>
          <cell r="L21179" t="str">
            <v>内绞架轴套</v>
          </cell>
          <cell r="M21179" t="str">
            <v/>
          </cell>
          <cell r="N21179">
            <v>5400</v>
          </cell>
          <cell r="O21179">
            <v>0.5</v>
          </cell>
          <cell r="P21179" t="str">
            <v>EA</v>
          </cell>
          <cell r="Q21179">
            <v>1</v>
          </cell>
          <cell r="R21179">
            <v>2700</v>
          </cell>
          <cell r="S21179">
            <v>5400</v>
          </cell>
          <cell r="T21179">
            <v>0.5</v>
          </cell>
        </row>
        <row r="21180">
          <cell r="K21180" t="str">
            <v>SHT0017794</v>
          </cell>
          <cell r="L21180" t="str">
            <v>内绞架轴套</v>
          </cell>
          <cell r="M21180" t="str">
            <v/>
          </cell>
          <cell r="N21180">
            <v>12000</v>
          </cell>
          <cell r="O21180">
            <v>0.5</v>
          </cell>
          <cell r="P21180" t="str">
            <v>EA</v>
          </cell>
          <cell r="Q21180">
            <v>1</v>
          </cell>
          <cell r="R21180">
            <v>6000</v>
          </cell>
          <cell r="S21180">
            <v>12000</v>
          </cell>
          <cell r="T21180">
            <v>0.5</v>
          </cell>
        </row>
        <row r="21181">
          <cell r="K21181" t="str">
            <v>SHT0017794</v>
          </cell>
          <cell r="L21181" t="str">
            <v>内绞架轴套</v>
          </cell>
          <cell r="M21181" t="str">
            <v/>
          </cell>
          <cell r="N21181">
            <v>1800</v>
          </cell>
          <cell r="O21181">
            <v>0.5</v>
          </cell>
          <cell r="P21181" t="str">
            <v>EA</v>
          </cell>
          <cell r="Q21181">
            <v>1</v>
          </cell>
          <cell r="R21181">
            <v>900</v>
          </cell>
          <cell r="S21181">
            <v>1800</v>
          </cell>
          <cell r="T21181">
            <v>0.5</v>
          </cell>
        </row>
        <row r="21182">
          <cell r="K21182" t="str">
            <v>SHT0017794</v>
          </cell>
          <cell r="L21182" t="str">
            <v>内绞架轴套</v>
          </cell>
          <cell r="M21182" t="str">
            <v/>
          </cell>
          <cell r="N21182">
            <v>2850</v>
          </cell>
          <cell r="O21182">
            <v>0.5</v>
          </cell>
          <cell r="P21182" t="str">
            <v>EA</v>
          </cell>
          <cell r="Q21182">
            <v>1</v>
          </cell>
          <cell r="R21182">
            <v>1425</v>
          </cell>
          <cell r="S21182">
            <v>2850</v>
          </cell>
          <cell r="T21182">
            <v>0.5</v>
          </cell>
        </row>
        <row r="21183">
          <cell r="K21183" t="str">
            <v>SHT0017794</v>
          </cell>
          <cell r="L21183" t="str">
            <v>内绞架轴套</v>
          </cell>
          <cell r="M21183" t="str">
            <v/>
          </cell>
          <cell r="N21183">
            <v>3000</v>
          </cell>
          <cell r="O21183">
            <v>0.5</v>
          </cell>
          <cell r="P21183" t="str">
            <v>EA</v>
          </cell>
          <cell r="Q21183">
            <v>1</v>
          </cell>
          <cell r="R21183">
            <v>1500</v>
          </cell>
          <cell r="S21183">
            <v>3000</v>
          </cell>
          <cell r="T21183">
            <v>0.5</v>
          </cell>
        </row>
        <row r="21184">
          <cell r="K21184" t="str">
            <v>SHT0017795</v>
          </cell>
          <cell r="L21184" t="str">
            <v>外绞架旋转轴L</v>
          </cell>
          <cell r="M21184" t="str">
            <v/>
          </cell>
          <cell r="N21184">
            <v>536</v>
          </cell>
          <cell r="O21184">
            <v>1.3</v>
          </cell>
          <cell r="P21184" t="str">
            <v>EA</v>
          </cell>
          <cell r="Q21184">
            <v>1</v>
          </cell>
          <cell r="R21184">
            <v>696.8</v>
          </cell>
          <cell r="S21184">
            <v>536</v>
          </cell>
          <cell r="T21184">
            <v>1.3</v>
          </cell>
        </row>
        <row r="21185">
          <cell r="K21185" t="str">
            <v>SHT0017795</v>
          </cell>
          <cell r="L21185" t="str">
            <v>外绞架旋转轴L</v>
          </cell>
          <cell r="M21185" t="str">
            <v/>
          </cell>
          <cell r="N21185">
            <v>600</v>
          </cell>
          <cell r="O21185">
            <v>1.3</v>
          </cell>
          <cell r="P21185" t="str">
            <v>EA</v>
          </cell>
          <cell r="Q21185">
            <v>1</v>
          </cell>
          <cell r="R21185">
            <v>780</v>
          </cell>
          <cell r="S21185">
            <v>600</v>
          </cell>
          <cell r="T21185">
            <v>1.3</v>
          </cell>
        </row>
        <row r="21186">
          <cell r="K21186" t="str">
            <v>SHT0017795</v>
          </cell>
          <cell r="L21186" t="str">
            <v>外绞架旋转轴L</v>
          </cell>
          <cell r="M21186" t="str">
            <v/>
          </cell>
          <cell r="N21186">
            <v>600</v>
          </cell>
          <cell r="O21186">
            <v>1.3</v>
          </cell>
          <cell r="P21186" t="str">
            <v>EA</v>
          </cell>
          <cell r="Q21186">
            <v>1</v>
          </cell>
          <cell r="R21186">
            <v>780</v>
          </cell>
          <cell r="S21186">
            <v>600</v>
          </cell>
          <cell r="T21186">
            <v>1.3</v>
          </cell>
        </row>
        <row r="21187">
          <cell r="K21187" t="str">
            <v>SHT0017796</v>
          </cell>
          <cell r="L21187" t="str">
            <v>绞架衬套</v>
          </cell>
          <cell r="M21187" t="str">
            <v>GFM-1214-15</v>
          </cell>
          <cell r="N21187">
            <v>20000</v>
          </cell>
          <cell r="O21187">
            <v>0.93</v>
          </cell>
          <cell r="P21187" t="str">
            <v>EA</v>
          </cell>
          <cell r="Q21187">
            <v>1</v>
          </cell>
          <cell r="R21187">
            <v>18600</v>
          </cell>
          <cell r="S21187">
            <v>20000</v>
          </cell>
          <cell r="T21187">
            <v>0.93</v>
          </cell>
        </row>
        <row r="21188">
          <cell r="K21188" t="str">
            <v>SHT0017796</v>
          </cell>
          <cell r="L21188" t="str">
            <v>绞架衬套</v>
          </cell>
          <cell r="M21188" t="str">
            <v>GFM-1214-15</v>
          </cell>
          <cell r="N21188">
            <v>30000</v>
          </cell>
          <cell r="O21188">
            <v>0.93</v>
          </cell>
          <cell r="P21188" t="str">
            <v>EA</v>
          </cell>
          <cell r="Q21188">
            <v>1</v>
          </cell>
          <cell r="R21188">
            <v>27900</v>
          </cell>
          <cell r="S21188">
            <v>30000</v>
          </cell>
          <cell r="T21188">
            <v>0.93</v>
          </cell>
        </row>
        <row r="21189">
          <cell r="K21189" t="str">
            <v>SHT0017796</v>
          </cell>
          <cell r="L21189" t="str">
            <v>绞架衬套</v>
          </cell>
          <cell r="M21189" t="str">
            <v>GFM-1214-15</v>
          </cell>
          <cell r="N21189">
            <v>10000</v>
          </cell>
          <cell r="O21189">
            <v>0.93</v>
          </cell>
          <cell r="P21189" t="str">
            <v>EA</v>
          </cell>
          <cell r="Q21189">
            <v>1</v>
          </cell>
          <cell r="R21189">
            <v>9300</v>
          </cell>
          <cell r="S21189">
            <v>10000</v>
          </cell>
          <cell r="T21189">
            <v>0.93</v>
          </cell>
        </row>
        <row r="21190">
          <cell r="K21190" t="str">
            <v>SHT0017796</v>
          </cell>
          <cell r="L21190" t="str">
            <v>绞架衬套</v>
          </cell>
          <cell r="M21190" t="str">
            <v>GFM-1214-15</v>
          </cell>
          <cell r="N21190">
            <v>20000</v>
          </cell>
          <cell r="O21190">
            <v>0.93</v>
          </cell>
          <cell r="P21190" t="str">
            <v>EA</v>
          </cell>
          <cell r="Q21190">
            <v>1</v>
          </cell>
          <cell r="R21190">
            <v>18600</v>
          </cell>
          <cell r="S21190">
            <v>20000</v>
          </cell>
          <cell r="T21190">
            <v>0.93</v>
          </cell>
        </row>
        <row r="21191">
          <cell r="K21191" t="str">
            <v>SHT0017796</v>
          </cell>
          <cell r="L21191" t="str">
            <v>绞架衬套</v>
          </cell>
          <cell r="M21191" t="str">
            <v>GFM-1214-15</v>
          </cell>
          <cell r="N21191">
            <v>500</v>
          </cell>
          <cell r="O21191">
            <v>0.93</v>
          </cell>
          <cell r="P21191" t="str">
            <v>EA</v>
          </cell>
          <cell r="Q21191">
            <v>1</v>
          </cell>
          <cell r="R21191">
            <v>465</v>
          </cell>
          <cell r="S21191">
            <v>500</v>
          </cell>
          <cell r="T21191">
            <v>0.93</v>
          </cell>
        </row>
        <row r="21192">
          <cell r="K21192" t="str">
            <v>SHT0017865</v>
          </cell>
          <cell r="L21192" t="str">
            <v>VDC阀气路总成</v>
          </cell>
          <cell r="M21192" t="str">
            <v/>
          </cell>
          <cell r="N21192">
            <v>299</v>
          </cell>
          <cell r="O21192">
            <v>50.53</v>
          </cell>
          <cell r="P21192" t="str">
            <v>EA</v>
          </cell>
          <cell r="Q21192">
            <v>1</v>
          </cell>
          <cell r="R21192">
            <v>15108.47</v>
          </cell>
          <cell r="S21192">
            <v>299</v>
          </cell>
          <cell r="T21192">
            <v>58.55</v>
          </cell>
        </row>
        <row r="21193">
          <cell r="K21193" t="str">
            <v>SHT0017947</v>
          </cell>
          <cell r="L21193" t="str">
            <v>VDC阀气路总成</v>
          </cell>
          <cell r="M21193" t="str">
            <v/>
          </cell>
          <cell r="N21193">
            <v>-2</v>
          </cell>
          <cell r="O21193">
            <v>47.03</v>
          </cell>
          <cell r="P21193" t="str">
            <v>EA</v>
          </cell>
          <cell r="Q21193">
            <v>1</v>
          </cell>
          <cell r="R21193">
            <v>-94.06</v>
          </cell>
          <cell r="S21193">
            <v>-2</v>
          </cell>
          <cell r="T21193">
            <v>54.87</v>
          </cell>
        </row>
        <row r="21194">
          <cell r="K21194" t="str">
            <v>SHT0017947</v>
          </cell>
          <cell r="L21194" t="str">
            <v>VDC阀气路总成</v>
          </cell>
          <cell r="M21194" t="str">
            <v/>
          </cell>
          <cell r="N21194">
            <v>300</v>
          </cell>
          <cell r="O21194">
            <v>47.03</v>
          </cell>
          <cell r="P21194" t="str">
            <v>EA</v>
          </cell>
          <cell r="Q21194">
            <v>1</v>
          </cell>
          <cell r="R21194">
            <v>14109</v>
          </cell>
          <cell r="S21194">
            <v>300</v>
          </cell>
          <cell r="T21194">
            <v>54.87</v>
          </cell>
        </row>
        <row r="21195">
          <cell r="K21195" t="str">
            <v>SHT0017947</v>
          </cell>
          <cell r="L21195" t="str">
            <v>VDC阀气路总成</v>
          </cell>
          <cell r="M21195" t="str">
            <v/>
          </cell>
          <cell r="N21195">
            <v>100</v>
          </cell>
          <cell r="O21195">
            <v>47.03</v>
          </cell>
          <cell r="P21195" t="str">
            <v>EA</v>
          </cell>
          <cell r="Q21195">
            <v>1</v>
          </cell>
          <cell r="R21195">
            <v>4703</v>
          </cell>
          <cell r="S21195">
            <v>100</v>
          </cell>
          <cell r="T21195">
            <v>54.87</v>
          </cell>
        </row>
        <row r="21196">
          <cell r="K21196" t="str">
            <v>SHT0017947</v>
          </cell>
          <cell r="L21196" t="str">
            <v>VDC阀气路总成</v>
          </cell>
          <cell r="M21196" t="str">
            <v/>
          </cell>
          <cell r="N21196">
            <v>-90</v>
          </cell>
          <cell r="O21196">
            <v>47.03</v>
          </cell>
          <cell r="P21196" t="str">
            <v>EA</v>
          </cell>
          <cell r="Q21196">
            <v>1</v>
          </cell>
          <cell r="R21196">
            <v>-4232.7</v>
          </cell>
          <cell r="S21196">
            <v>-90</v>
          </cell>
          <cell r="T21196">
            <v>54.87</v>
          </cell>
        </row>
        <row r="21197">
          <cell r="K21197" t="str">
            <v>SHT0017947</v>
          </cell>
          <cell r="L21197" t="str">
            <v>VDC阀气路总成</v>
          </cell>
          <cell r="M21197" t="str">
            <v/>
          </cell>
          <cell r="N21197">
            <v>90</v>
          </cell>
          <cell r="O21197">
            <v>47.03</v>
          </cell>
          <cell r="P21197" t="str">
            <v>EA</v>
          </cell>
          <cell r="Q21197">
            <v>1</v>
          </cell>
          <cell r="R21197">
            <v>4232.7</v>
          </cell>
          <cell r="S21197">
            <v>90</v>
          </cell>
          <cell r="T21197">
            <v>54.87</v>
          </cell>
        </row>
        <row r="21198">
          <cell r="K21198" t="str">
            <v>SHT0018120</v>
          </cell>
          <cell r="L21198" t="str">
            <v>VDC阀气路总成</v>
          </cell>
          <cell r="M21198" t="str">
            <v>重汽TX</v>
          </cell>
          <cell r="N21198">
            <v>539</v>
          </cell>
          <cell r="O21198">
            <v>57.120100000000001</v>
          </cell>
          <cell r="P21198" t="str">
            <v>EA</v>
          </cell>
          <cell r="Q21198">
            <v>1</v>
          </cell>
          <cell r="R21198">
            <v>30787.73</v>
          </cell>
          <cell r="S21198">
            <v>539</v>
          </cell>
          <cell r="T21198">
            <v>57.12</v>
          </cell>
        </row>
        <row r="21199">
          <cell r="K21199" t="str">
            <v>SHT0018120</v>
          </cell>
          <cell r="L21199" t="str">
            <v>VDC阀气路总成</v>
          </cell>
          <cell r="M21199" t="str">
            <v>重汽TX</v>
          </cell>
          <cell r="N21199">
            <v>420</v>
          </cell>
          <cell r="O21199">
            <v>57.120100000000001</v>
          </cell>
          <cell r="P21199" t="str">
            <v>EA</v>
          </cell>
          <cell r="Q21199">
            <v>1</v>
          </cell>
          <cell r="R21199">
            <v>23990.44</v>
          </cell>
          <cell r="S21199">
            <v>420</v>
          </cell>
          <cell r="T21199">
            <v>57.12</v>
          </cell>
        </row>
        <row r="21200">
          <cell r="K21200" t="str">
            <v>SHT0018120</v>
          </cell>
          <cell r="L21200" t="str">
            <v>VDC阀气路总成</v>
          </cell>
          <cell r="M21200" t="str">
            <v>重汽TX</v>
          </cell>
          <cell r="N21200">
            <v>120</v>
          </cell>
          <cell r="O21200">
            <v>57.120100000000001</v>
          </cell>
          <cell r="P21200" t="str">
            <v>EA</v>
          </cell>
          <cell r="Q21200">
            <v>1</v>
          </cell>
          <cell r="R21200">
            <v>6854.41</v>
          </cell>
          <cell r="S21200">
            <v>120</v>
          </cell>
          <cell r="T21200">
            <v>57.12</v>
          </cell>
        </row>
        <row r="21201">
          <cell r="K21201" t="str">
            <v>SHT0018120</v>
          </cell>
          <cell r="L21201" t="str">
            <v>VDC阀气路总成</v>
          </cell>
          <cell r="M21201" t="str">
            <v>重汽TX</v>
          </cell>
          <cell r="N21201">
            <v>60</v>
          </cell>
          <cell r="O21201">
            <v>57.120100000000001</v>
          </cell>
          <cell r="P21201" t="str">
            <v>EA</v>
          </cell>
          <cell r="Q21201">
            <v>1</v>
          </cell>
          <cell r="R21201">
            <v>3427.21</v>
          </cell>
          <cell r="S21201">
            <v>60</v>
          </cell>
          <cell r="T21201">
            <v>57.12</v>
          </cell>
        </row>
        <row r="21202">
          <cell r="K21202" t="str">
            <v>SHT0018120</v>
          </cell>
          <cell r="L21202" t="str">
            <v>VDC阀气路总成</v>
          </cell>
          <cell r="M21202" t="str">
            <v>重汽TX</v>
          </cell>
          <cell r="N21202">
            <v>140</v>
          </cell>
          <cell r="O21202">
            <v>57.120100000000001</v>
          </cell>
          <cell r="P21202" t="str">
            <v>EA</v>
          </cell>
          <cell r="Q21202">
            <v>1</v>
          </cell>
          <cell r="R21202">
            <v>7996.81</v>
          </cell>
          <cell r="S21202">
            <v>140</v>
          </cell>
          <cell r="T21202">
            <v>57.12</v>
          </cell>
        </row>
        <row r="21203">
          <cell r="K21203" t="str">
            <v>SHT0018120</v>
          </cell>
          <cell r="L21203" t="str">
            <v>VDC阀气路总成</v>
          </cell>
          <cell r="M21203" t="str">
            <v>重汽TX</v>
          </cell>
          <cell r="N21203">
            <v>299</v>
          </cell>
          <cell r="O21203">
            <v>57.120100000000001</v>
          </cell>
          <cell r="P21203" t="str">
            <v>EA</v>
          </cell>
          <cell r="Q21203">
            <v>1</v>
          </cell>
          <cell r="R21203">
            <v>17078.91</v>
          </cell>
          <cell r="S21203">
            <v>299</v>
          </cell>
          <cell r="T21203">
            <v>57.12</v>
          </cell>
        </row>
        <row r="21204">
          <cell r="K21204" t="str">
            <v>SHT0018120</v>
          </cell>
          <cell r="L21204" t="str">
            <v>VDC阀气路总成</v>
          </cell>
          <cell r="M21204" t="str">
            <v>重汽TX</v>
          </cell>
          <cell r="N21204">
            <v>50</v>
          </cell>
          <cell r="O21204">
            <v>57.120100000000001</v>
          </cell>
          <cell r="P21204" t="str">
            <v>EA</v>
          </cell>
          <cell r="Q21204">
            <v>1</v>
          </cell>
          <cell r="R21204">
            <v>2856.01</v>
          </cell>
          <cell r="S21204">
            <v>50</v>
          </cell>
          <cell r="T21204">
            <v>57.12</v>
          </cell>
        </row>
        <row r="21205">
          <cell r="K21205" t="str">
            <v>SLT0000001</v>
          </cell>
          <cell r="L21205" t="str">
            <v>L项目端盖</v>
          </cell>
          <cell r="M21205" t="str">
            <v>轻卡黑色</v>
          </cell>
          <cell r="N21205">
            <v>2000</v>
          </cell>
          <cell r="O21205">
            <v>0.24779999999999999</v>
          </cell>
          <cell r="P21205" t="str">
            <v>EA</v>
          </cell>
          <cell r="Q21205">
            <v>1</v>
          </cell>
          <cell r="R21205">
            <v>495.6</v>
          </cell>
          <cell r="S21205">
            <v>2000</v>
          </cell>
          <cell r="T21205">
            <v>0.24779999999999999</v>
          </cell>
        </row>
        <row r="21206">
          <cell r="K21206" t="str">
            <v>SLT0000001</v>
          </cell>
          <cell r="L21206" t="str">
            <v>L项目端盖</v>
          </cell>
          <cell r="M21206" t="str">
            <v>轻卡黑色</v>
          </cell>
          <cell r="N21206">
            <v>1000</v>
          </cell>
          <cell r="O21206">
            <v>0.24779999999999999</v>
          </cell>
          <cell r="P21206" t="str">
            <v>EA</v>
          </cell>
          <cell r="Q21206">
            <v>1</v>
          </cell>
          <cell r="R21206">
            <v>247.8</v>
          </cell>
          <cell r="S21206">
            <v>1000</v>
          </cell>
          <cell r="T21206">
            <v>0.24779999999999999</v>
          </cell>
        </row>
        <row r="21207">
          <cell r="K21207" t="str">
            <v>SLT0000001</v>
          </cell>
          <cell r="L21207" t="str">
            <v>L项目端盖</v>
          </cell>
          <cell r="M21207" t="str">
            <v>轻卡黑色</v>
          </cell>
          <cell r="N21207">
            <v>1600</v>
          </cell>
          <cell r="O21207">
            <v>0.24779999999999999</v>
          </cell>
          <cell r="P21207" t="str">
            <v>EA</v>
          </cell>
          <cell r="Q21207">
            <v>1</v>
          </cell>
          <cell r="R21207">
            <v>396.48</v>
          </cell>
          <cell r="S21207">
            <v>1600</v>
          </cell>
          <cell r="T21207">
            <v>0.24779999999999999</v>
          </cell>
        </row>
        <row r="21208">
          <cell r="K21208" t="str">
            <v>SLT0000011</v>
          </cell>
          <cell r="L21208" t="str">
            <v>副驾驶员座垫包装膜</v>
          </cell>
          <cell r="M21208" t="str">
            <v>M4-2060</v>
          </cell>
          <cell r="N21208">
            <v>500</v>
          </cell>
          <cell r="O21208">
            <v>1.3153999999999999</v>
          </cell>
          <cell r="P21208" t="str">
            <v>EA</v>
          </cell>
          <cell r="Q21208">
            <v>1</v>
          </cell>
          <cell r="R21208">
            <v>657.7</v>
          </cell>
          <cell r="S21208">
            <v>500</v>
          </cell>
          <cell r="T21208">
            <v>1.3153999999999999</v>
          </cell>
        </row>
        <row r="21209">
          <cell r="K21209" t="str">
            <v>SLT0000011</v>
          </cell>
          <cell r="L21209" t="str">
            <v>副驾驶员座垫包装膜</v>
          </cell>
          <cell r="M21209" t="str">
            <v>M4-2060</v>
          </cell>
          <cell r="N21209">
            <v>500</v>
          </cell>
          <cell r="O21209">
            <v>1.3153999999999999</v>
          </cell>
          <cell r="P21209" t="str">
            <v>EA</v>
          </cell>
          <cell r="Q21209">
            <v>1</v>
          </cell>
          <cell r="R21209">
            <v>657.7</v>
          </cell>
          <cell r="S21209">
            <v>500</v>
          </cell>
          <cell r="T21209">
            <v>1.3153999999999999</v>
          </cell>
        </row>
        <row r="21210">
          <cell r="K21210" t="str">
            <v>SLT0000011</v>
          </cell>
          <cell r="L21210" t="str">
            <v>副驾驶员座垫包装膜</v>
          </cell>
          <cell r="M21210" t="str">
            <v>M4-2060</v>
          </cell>
          <cell r="N21210">
            <v>200</v>
          </cell>
          <cell r="O21210">
            <v>1.3153999999999999</v>
          </cell>
          <cell r="P21210" t="str">
            <v>EA</v>
          </cell>
          <cell r="Q21210">
            <v>1</v>
          </cell>
          <cell r="R21210">
            <v>263.08</v>
          </cell>
          <cell r="S21210">
            <v>200</v>
          </cell>
          <cell r="T21210">
            <v>1.3153999999999999</v>
          </cell>
        </row>
        <row r="21211">
          <cell r="K21211" t="str">
            <v>SLT0000011</v>
          </cell>
          <cell r="L21211" t="str">
            <v>副驾驶员座垫包装膜</v>
          </cell>
          <cell r="M21211" t="str">
            <v>M4-2060</v>
          </cell>
          <cell r="N21211">
            <v>300</v>
          </cell>
          <cell r="O21211">
            <v>1.3153999999999999</v>
          </cell>
          <cell r="P21211" t="str">
            <v>EA</v>
          </cell>
          <cell r="Q21211">
            <v>1</v>
          </cell>
          <cell r="R21211">
            <v>394.62</v>
          </cell>
          <cell r="S21211">
            <v>300</v>
          </cell>
          <cell r="T21211">
            <v>1.3153999999999999</v>
          </cell>
        </row>
        <row r="21212">
          <cell r="K21212" t="str">
            <v>SLT0000011</v>
          </cell>
          <cell r="L21212" t="str">
            <v>副驾驶员座垫包装膜</v>
          </cell>
          <cell r="M21212" t="str">
            <v>M4-2060</v>
          </cell>
          <cell r="N21212">
            <v>1000</v>
          </cell>
          <cell r="O21212">
            <v>1.3153999999999999</v>
          </cell>
          <cell r="P21212" t="str">
            <v>EA</v>
          </cell>
          <cell r="Q21212">
            <v>1</v>
          </cell>
          <cell r="R21212">
            <v>1315.4</v>
          </cell>
          <cell r="S21212">
            <v>1000</v>
          </cell>
          <cell r="T21212">
            <v>1.3153999999999999</v>
          </cell>
        </row>
        <row r="21213">
          <cell r="K21213" t="str">
            <v>SLT0000011</v>
          </cell>
          <cell r="L21213" t="str">
            <v>副驾驶员座垫包装膜</v>
          </cell>
          <cell r="M21213" t="str">
            <v>M4-2060</v>
          </cell>
          <cell r="N21213">
            <v>1000</v>
          </cell>
          <cell r="O21213">
            <v>1.3153999999999999</v>
          </cell>
          <cell r="P21213" t="str">
            <v>EA</v>
          </cell>
          <cell r="Q21213">
            <v>1</v>
          </cell>
          <cell r="R21213">
            <v>1315.4</v>
          </cell>
          <cell r="S21213">
            <v>1000</v>
          </cell>
          <cell r="T21213">
            <v>1.3153999999999999</v>
          </cell>
        </row>
        <row r="21214">
          <cell r="K21214" t="str">
            <v>SLT0000011</v>
          </cell>
          <cell r="L21214" t="str">
            <v>副驾驶员座垫包装膜</v>
          </cell>
          <cell r="M21214" t="str">
            <v>M4-2060</v>
          </cell>
          <cell r="N21214">
            <v>500</v>
          </cell>
          <cell r="O21214">
            <v>1.3153999999999999</v>
          </cell>
          <cell r="P21214" t="str">
            <v>EA</v>
          </cell>
          <cell r="Q21214">
            <v>1</v>
          </cell>
          <cell r="R21214">
            <v>657.7</v>
          </cell>
          <cell r="S21214">
            <v>500</v>
          </cell>
          <cell r="T21214">
            <v>1.3153999999999999</v>
          </cell>
        </row>
        <row r="21215">
          <cell r="K21215" t="str">
            <v>SLT0000011</v>
          </cell>
          <cell r="L21215" t="str">
            <v>副驾驶员座垫包装膜</v>
          </cell>
          <cell r="M21215" t="str">
            <v>M4-2060</v>
          </cell>
          <cell r="N21215">
            <v>1000</v>
          </cell>
          <cell r="O21215">
            <v>1.3153999999999999</v>
          </cell>
          <cell r="P21215" t="str">
            <v>EA</v>
          </cell>
          <cell r="Q21215">
            <v>1</v>
          </cell>
          <cell r="R21215">
            <v>1315.4</v>
          </cell>
          <cell r="S21215">
            <v>1000</v>
          </cell>
          <cell r="T21215">
            <v>1.3153999999999999</v>
          </cell>
        </row>
        <row r="21216">
          <cell r="K21216" t="str">
            <v>SLT0000011</v>
          </cell>
          <cell r="L21216" t="str">
            <v>副驾驶员座垫包装膜</v>
          </cell>
          <cell r="M21216" t="str">
            <v>M4-2060</v>
          </cell>
          <cell r="N21216">
            <v>500</v>
          </cell>
          <cell r="O21216">
            <v>1.3153999999999999</v>
          </cell>
          <cell r="P21216" t="str">
            <v>EA</v>
          </cell>
          <cell r="Q21216">
            <v>1</v>
          </cell>
          <cell r="R21216">
            <v>657.7</v>
          </cell>
          <cell r="S21216">
            <v>500</v>
          </cell>
          <cell r="T21216">
            <v>1.3153999999999999</v>
          </cell>
        </row>
        <row r="21217">
          <cell r="K21217" t="str">
            <v>SLT0000011</v>
          </cell>
          <cell r="L21217" t="str">
            <v>副驾驶员座垫包装膜</v>
          </cell>
          <cell r="M21217" t="str">
            <v>M4-2060</v>
          </cell>
          <cell r="N21217">
            <v>1000</v>
          </cell>
          <cell r="O21217">
            <v>1.3153999999999999</v>
          </cell>
          <cell r="P21217" t="str">
            <v>EA</v>
          </cell>
          <cell r="Q21217">
            <v>1</v>
          </cell>
          <cell r="R21217">
            <v>1315.4</v>
          </cell>
          <cell r="S21217">
            <v>1000</v>
          </cell>
          <cell r="T21217">
            <v>1.3153999999999999</v>
          </cell>
        </row>
        <row r="21218">
          <cell r="K21218" t="str">
            <v>SLT0000011</v>
          </cell>
          <cell r="L21218" t="str">
            <v>副驾驶员座垫包装膜</v>
          </cell>
          <cell r="M21218" t="str">
            <v>M4-2060</v>
          </cell>
          <cell r="N21218">
            <v>500</v>
          </cell>
          <cell r="O21218">
            <v>1.3153999999999999</v>
          </cell>
          <cell r="P21218" t="str">
            <v>EA</v>
          </cell>
          <cell r="Q21218">
            <v>1</v>
          </cell>
          <cell r="R21218">
            <v>657.7</v>
          </cell>
          <cell r="S21218">
            <v>500</v>
          </cell>
          <cell r="T21218">
            <v>1.3153999999999999</v>
          </cell>
        </row>
        <row r="21219">
          <cell r="K21219" t="str">
            <v>SLT0000011</v>
          </cell>
          <cell r="L21219" t="str">
            <v>副驾驶员座垫包装膜</v>
          </cell>
          <cell r="M21219" t="str">
            <v>M4-2060</v>
          </cell>
          <cell r="N21219">
            <v>1000</v>
          </cell>
          <cell r="O21219">
            <v>1.3153999999999999</v>
          </cell>
          <cell r="P21219" t="str">
            <v>EA</v>
          </cell>
          <cell r="Q21219">
            <v>1</v>
          </cell>
          <cell r="R21219">
            <v>1315.4</v>
          </cell>
          <cell r="S21219">
            <v>1000</v>
          </cell>
          <cell r="T21219">
            <v>1.3153999999999999</v>
          </cell>
        </row>
        <row r="21220">
          <cell r="K21220" t="str">
            <v>SLT0000011</v>
          </cell>
          <cell r="L21220" t="str">
            <v>副驾驶员座垫包装膜</v>
          </cell>
          <cell r="M21220" t="str">
            <v>M4-2060</v>
          </cell>
          <cell r="N21220">
            <v>500</v>
          </cell>
          <cell r="O21220">
            <v>1.3153999999999999</v>
          </cell>
          <cell r="P21220" t="str">
            <v>EA</v>
          </cell>
          <cell r="Q21220">
            <v>1</v>
          </cell>
          <cell r="R21220">
            <v>657.7</v>
          </cell>
          <cell r="S21220">
            <v>500</v>
          </cell>
          <cell r="T21220">
            <v>1.3153999999999999</v>
          </cell>
        </row>
        <row r="21221">
          <cell r="K21221" t="str">
            <v>SLT0000011</v>
          </cell>
          <cell r="L21221" t="str">
            <v>副驾驶员座垫包装膜</v>
          </cell>
          <cell r="M21221" t="str">
            <v>M4-2060</v>
          </cell>
          <cell r="N21221">
            <v>500</v>
          </cell>
          <cell r="O21221">
            <v>1.3153999999999999</v>
          </cell>
          <cell r="P21221" t="str">
            <v>EA</v>
          </cell>
          <cell r="Q21221">
            <v>1</v>
          </cell>
          <cell r="R21221">
            <v>657.7</v>
          </cell>
          <cell r="S21221">
            <v>500</v>
          </cell>
          <cell r="T21221">
            <v>1.3153999999999999</v>
          </cell>
        </row>
        <row r="21222">
          <cell r="K21222" t="str">
            <v>SLT0000011</v>
          </cell>
          <cell r="L21222" t="str">
            <v>副驾驶员座垫包装膜</v>
          </cell>
          <cell r="M21222" t="str">
            <v>M4-2060</v>
          </cell>
          <cell r="N21222">
            <v>1000</v>
          </cell>
          <cell r="O21222">
            <v>1.3153999999999999</v>
          </cell>
          <cell r="P21222" t="str">
            <v>EA</v>
          </cell>
          <cell r="Q21222">
            <v>1</v>
          </cell>
          <cell r="R21222">
            <v>1315.4</v>
          </cell>
          <cell r="S21222">
            <v>1000</v>
          </cell>
          <cell r="T21222">
            <v>1.3153999999999999</v>
          </cell>
        </row>
        <row r="21223">
          <cell r="K21223" t="str">
            <v>SLT0000011</v>
          </cell>
          <cell r="L21223" t="str">
            <v>副驾驶员座垫包装膜</v>
          </cell>
          <cell r="M21223" t="str">
            <v>M4-2060</v>
          </cell>
          <cell r="N21223">
            <v>1000</v>
          </cell>
          <cell r="O21223">
            <v>1.3153999999999999</v>
          </cell>
          <cell r="P21223" t="str">
            <v>EA</v>
          </cell>
          <cell r="Q21223">
            <v>1</v>
          </cell>
          <cell r="R21223">
            <v>1315.4</v>
          </cell>
          <cell r="S21223">
            <v>1000</v>
          </cell>
          <cell r="T21223">
            <v>1.3153999999999999</v>
          </cell>
        </row>
        <row r="21224">
          <cell r="K21224" t="str">
            <v>SLT0000011</v>
          </cell>
          <cell r="L21224" t="str">
            <v>副驾驶员座垫包装膜</v>
          </cell>
          <cell r="M21224" t="str">
            <v>M4-2060</v>
          </cell>
          <cell r="N21224">
            <v>500</v>
          </cell>
          <cell r="O21224">
            <v>1.3153999999999999</v>
          </cell>
          <cell r="P21224" t="str">
            <v>EA</v>
          </cell>
          <cell r="Q21224">
            <v>1</v>
          </cell>
          <cell r="R21224">
            <v>657.7</v>
          </cell>
          <cell r="S21224">
            <v>500</v>
          </cell>
          <cell r="T21224">
            <v>1.3153999999999999</v>
          </cell>
        </row>
        <row r="21225">
          <cell r="K21225" t="str">
            <v>SLT0000011</v>
          </cell>
          <cell r="L21225" t="str">
            <v>副驾驶员座垫包装膜</v>
          </cell>
          <cell r="M21225" t="str">
            <v>M4-2060</v>
          </cell>
          <cell r="N21225">
            <v>1000</v>
          </cell>
          <cell r="O21225">
            <v>1.3153999999999999</v>
          </cell>
          <cell r="P21225" t="str">
            <v>EA</v>
          </cell>
          <cell r="Q21225">
            <v>1</v>
          </cell>
          <cell r="R21225">
            <v>1315.4</v>
          </cell>
          <cell r="S21225">
            <v>1000</v>
          </cell>
          <cell r="T21225">
            <v>1.3153999999999999</v>
          </cell>
        </row>
        <row r="21226">
          <cell r="K21226" t="str">
            <v>SLT0000011</v>
          </cell>
          <cell r="L21226" t="str">
            <v>副驾驶员座垫包装膜</v>
          </cell>
          <cell r="M21226" t="str">
            <v>M4-2060</v>
          </cell>
          <cell r="N21226">
            <v>500</v>
          </cell>
          <cell r="O21226">
            <v>1.3153999999999999</v>
          </cell>
          <cell r="P21226" t="str">
            <v>EA</v>
          </cell>
          <cell r="Q21226">
            <v>1</v>
          </cell>
          <cell r="R21226">
            <v>657.7</v>
          </cell>
          <cell r="S21226">
            <v>500</v>
          </cell>
          <cell r="T21226">
            <v>1.3153999999999999</v>
          </cell>
        </row>
        <row r="21227">
          <cell r="K21227" t="str">
            <v>SLT0000011</v>
          </cell>
          <cell r="L21227" t="str">
            <v>副驾驶员座垫包装膜</v>
          </cell>
          <cell r="M21227" t="str">
            <v>M4-2060</v>
          </cell>
          <cell r="N21227">
            <v>500</v>
          </cell>
          <cell r="O21227">
            <v>1.3153999999999999</v>
          </cell>
          <cell r="P21227" t="str">
            <v>EA</v>
          </cell>
          <cell r="Q21227">
            <v>1</v>
          </cell>
          <cell r="R21227">
            <v>657.7</v>
          </cell>
          <cell r="S21227">
            <v>500</v>
          </cell>
          <cell r="T21227">
            <v>1.3153999999999999</v>
          </cell>
        </row>
        <row r="21228">
          <cell r="K21228" t="str">
            <v>SLT0000024</v>
          </cell>
          <cell r="L21228" t="str">
            <v>驾驶员座垫包装膜</v>
          </cell>
          <cell r="M21228" t="str">
            <v>M4-2060</v>
          </cell>
          <cell r="N21228">
            <v>500</v>
          </cell>
          <cell r="O21228">
            <v>0.89229999999999998</v>
          </cell>
          <cell r="P21228" t="str">
            <v>EA</v>
          </cell>
          <cell r="Q21228">
            <v>1</v>
          </cell>
          <cell r="R21228">
            <v>446.15</v>
          </cell>
          <cell r="S21228">
            <v>500</v>
          </cell>
          <cell r="T21228">
            <v>0.89229999999999998</v>
          </cell>
        </row>
        <row r="21229">
          <cell r="K21229" t="str">
            <v>SLT0000244</v>
          </cell>
          <cell r="L21229" t="str">
            <v>k1头枕包装膜</v>
          </cell>
          <cell r="M21229" t="str">
            <v/>
          </cell>
          <cell r="N21229">
            <v>2000</v>
          </cell>
          <cell r="O21229">
            <v>0.188</v>
          </cell>
          <cell r="P21229" t="str">
            <v>EA</v>
          </cell>
          <cell r="Q21229">
            <v>1</v>
          </cell>
          <cell r="R21229">
            <v>376</v>
          </cell>
          <cell r="S21229">
            <v>2000</v>
          </cell>
          <cell r="T21229">
            <v>0.188</v>
          </cell>
        </row>
        <row r="21230">
          <cell r="K21230" t="str">
            <v>SLT0000244</v>
          </cell>
          <cell r="L21230" t="str">
            <v>k1头枕包装膜</v>
          </cell>
          <cell r="M21230" t="str">
            <v/>
          </cell>
          <cell r="N21230">
            <v>2000</v>
          </cell>
          <cell r="O21230">
            <v>0.188</v>
          </cell>
          <cell r="P21230" t="str">
            <v>EA</v>
          </cell>
          <cell r="Q21230">
            <v>1</v>
          </cell>
          <cell r="R21230">
            <v>376</v>
          </cell>
          <cell r="S21230">
            <v>2000</v>
          </cell>
          <cell r="T21230">
            <v>0.188</v>
          </cell>
        </row>
        <row r="21231">
          <cell r="K21231" t="str">
            <v>SLT0000244</v>
          </cell>
          <cell r="L21231" t="str">
            <v>k1头枕包装膜</v>
          </cell>
          <cell r="M21231" t="str">
            <v/>
          </cell>
          <cell r="N21231">
            <v>2000</v>
          </cell>
          <cell r="O21231">
            <v>0.188</v>
          </cell>
          <cell r="P21231" t="str">
            <v>EA</v>
          </cell>
          <cell r="Q21231">
            <v>1</v>
          </cell>
          <cell r="R21231">
            <v>376</v>
          </cell>
          <cell r="S21231">
            <v>2000</v>
          </cell>
          <cell r="T21231">
            <v>0.188</v>
          </cell>
        </row>
        <row r="21232">
          <cell r="K21232" t="str">
            <v>SLT0000322</v>
          </cell>
          <cell r="L21232" t="str">
            <v>k1司机背包装膜宽车</v>
          </cell>
          <cell r="M21232" t="str">
            <v/>
          </cell>
          <cell r="N21232">
            <v>500</v>
          </cell>
          <cell r="O21232">
            <v>0.8034</v>
          </cell>
          <cell r="P21232" t="str">
            <v>EA</v>
          </cell>
          <cell r="Q21232">
            <v>1</v>
          </cell>
          <cell r="R21232">
            <v>401.7</v>
          </cell>
          <cell r="S21232">
            <v>500</v>
          </cell>
          <cell r="T21232">
            <v>0.8034</v>
          </cell>
        </row>
        <row r="21233">
          <cell r="K21233" t="str">
            <v>SLT0000322</v>
          </cell>
          <cell r="L21233" t="str">
            <v>k1司机背包装膜宽车</v>
          </cell>
          <cell r="M21233" t="str">
            <v/>
          </cell>
          <cell r="N21233">
            <v>200</v>
          </cell>
          <cell r="O21233">
            <v>0.8034</v>
          </cell>
          <cell r="P21233" t="str">
            <v>EA</v>
          </cell>
          <cell r="Q21233">
            <v>1</v>
          </cell>
          <cell r="R21233">
            <v>160.68</v>
          </cell>
          <cell r="S21233">
            <v>200</v>
          </cell>
          <cell r="T21233">
            <v>0.8034</v>
          </cell>
        </row>
        <row r="21234">
          <cell r="K21234" t="str">
            <v>SLT0000322</v>
          </cell>
          <cell r="L21234" t="str">
            <v>k1司机背包装膜宽车</v>
          </cell>
          <cell r="M21234" t="str">
            <v/>
          </cell>
          <cell r="N21234">
            <v>500</v>
          </cell>
          <cell r="O21234">
            <v>0.8034</v>
          </cell>
          <cell r="P21234" t="str">
            <v>EA</v>
          </cell>
          <cell r="Q21234">
            <v>1</v>
          </cell>
          <cell r="R21234">
            <v>401.7</v>
          </cell>
          <cell r="S21234">
            <v>500</v>
          </cell>
          <cell r="T21234">
            <v>0.8034</v>
          </cell>
        </row>
        <row r="21235">
          <cell r="K21235" t="str">
            <v>SLT0000322</v>
          </cell>
          <cell r="L21235" t="str">
            <v>k1司机背包装膜宽车</v>
          </cell>
          <cell r="M21235" t="str">
            <v/>
          </cell>
          <cell r="N21235">
            <v>500</v>
          </cell>
          <cell r="O21235">
            <v>0.8034</v>
          </cell>
          <cell r="P21235" t="str">
            <v>EA</v>
          </cell>
          <cell r="Q21235">
            <v>1</v>
          </cell>
          <cell r="R21235">
            <v>401.7</v>
          </cell>
          <cell r="S21235">
            <v>500</v>
          </cell>
          <cell r="T21235">
            <v>0.8034</v>
          </cell>
        </row>
        <row r="21236">
          <cell r="K21236" t="str">
            <v>SLT0000322</v>
          </cell>
          <cell r="L21236" t="str">
            <v>k1司机背包装膜宽车</v>
          </cell>
          <cell r="M21236" t="str">
            <v/>
          </cell>
          <cell r="N21236">
            <v>1000</v>
          </cell>
          <cell r="O21236">
            <v>0.8034</v>
          </cell>
          <cell r="P21236" t="str">
            <v>EA</v>
          </cell>
          <cell r="Q21236">
            <v>1</v>
          </cell>
          <cell r="R21236">
            <v>803.4</v>
          </cell>
          <cell r="S21236">
            <v>1000</v>
          </cell>
          <cell r="T21236">
            <v>0.8034</v>
          </cell>
        </row>
        <row r="21237">
          <cell r="K21237" t="str">
            <v>SLT0000322</v>
          </cell>
          <cell r="L21237" t="str">
            <v>k1司机背包装膜宽车</v>
          </cell>
          <cell r="M21237" t="str">
            <v/>
          </cell>
          <cell r="N21237">
            <v>500</v>
          </cell>
          <cell r="O21237">
            <v>0.8034</v>
          </cell>
          <cell r="P21237" t="str">
            <v>EA</v>
          </cell>
          <cell r="Q21237">
            <v>1</v>
          </cell>
          <cell r="R21237">
            <v>401.7</v>
          </cell>
          <cell r="S21237">
            <v>500</v>
          </cell>
          <cell r="T21237">
            <v>0.8034</v>
          </cell>
        </row>
        <row r="21238">
          <cell r="K21238" t="str">
            <v>SLT0000322</v>
          </cell>
          <cell r="L21238" t="str">
            <v>k1司机背包装膜宽车</v>
          </cell>
          <cell r="M21238" t="str">
            <v/>
          </cell>
          <cell r="N21238">
            <v>500</v>
          </cell>
          <cell r="O21238">
            <v>0.8034</v>
          </cell>
          <cell r="P21238" t="str">
            <v>EA</v>
          </cell>
          <cell r="Q21238">
            <v>1</v>
          </cell>
          <cell r="R21238">
            <v>401.7</v>
          </cell>
          <cell r="S21238">
            <v>500</v>
          </cell>
          <cell r="T21238">
            <v>0.8034</v>
          </cell>
        </row>
        <row r="21239">
          <cell r="K21239" t="str">
            <v>SLT0000322</v>
          </cell>
          <cell r="L21239" t="str">
            <v>k1司机背包装膜宽车</v>
          </cell>
          <cell r="M21239" t="str">
            <v/>
          </cell>
          <cell r="N21239">
            <v>800</v>
          </cell>
          <cell r="O21239">
            <v>0.8034</v>
          </cell>
          <cell r="P21239" t="str">
            <v>EA</v>
          </cell>
          <cell r="Q21239">
            <v>1</v>
          </cell>
          <cell r="R21239">
            <v>642.72</v>
          </cell>
          <cell r="S21239">
            <v>800</v>
          </cell>
          <cell r="T21239">
            <v>0.8034</v>
          </cell>
        </row>
        <row r="21240">
          <cell r="K21240" t="str">
            <v>SLT0000322</v>
          </cell>
          <cell r="L21240" t="str">
            <v>k1司机背包装膜宽车</v>
          </cell>
          <cell r="M21240" t="str">
            <v/>
          </cell>
          <cell r="N21240">
            <v>500</v>
          </cell>
          <cell r="O21240">
            <v>0.8034</v>
          </cell>
          <cell r="P21240" t="str">
            <v>EA</v>
          </cell>
          <cell r="Q21240">
            <v>1</v>
          </cell>
          <cell r="R21240">
            <v>401.7</v>
          </cell>
          <cell r="S21240">
            <v>500</v>
          </cell>
          <cell r="T21240">
            <v>0.8034</v>
          </cell>
        </row>
        <row r="21241">
          <cell r="K21241" t="str">
            <v>SLT0000322</v>
          </cell>
          <cell r="L21241" t="str">
            <v>k1司机背包装膜宽车</v>
          </cell>
          <cell r="M21241" t="str">
            <v/>
          </cell>
          <cell r="N21241">
            <v>500</v>
          </cell>
          <cell r="O21241">
            <v>0.8034</v>
          </cell>
          <cell r="P21241" t="str">
            <v>EA</v>
          </cell>
          <cell r="Q21241">
            <v>1</v>
          </cell>
          <cell r="R21241">
            <v>401.7</v>
          </cell>
          <cell r="S21241">
            <v>500</v>
          </cell>
          <cell r="T21241">
            <v>0.8034</v>
          </cell>
        </row>
        <row r="21242">
          <cell r="K21242" t="str">
            <v>SLT0000322</v>
          </cell>
          <cell r="L21242" t="str">
            <v>k1司机背包装膜宽车</v>
          </cell>
          <cell r="M21242" t="str">
            <v/>
          </cell>
          <cell r="N21242">
            <v>500</v>
          </cell>
          <cell r="O21242">
            <v>0.8034</v>
          </cell>
          <cell r="P21242" t="str">
            <v>EA</v>
          </cell>
          <cell r="Q21242">
            <v>1</v>
          </cell>
          <cell r="R21242">
            <v>401.7</v>
          </cell>
          <cell r="S21242">
            <v>500</v>
          </cell>
          <cell r="T21242">
            <v>0.8034</v>
          </cell>
        </row>
        <row r="21243">
          <cell r="K21243" t="str">
            <v>SLT0000322</v>
          </cell>
          <cell r="L21243" t="str">
            <v>k1司机背包装膜宽车</v>
          </cell>
          <cell r="M21243" t="str">
            <v/>
          </cell>
          <cell r="N21243">
            <v>500</v>
          </cell>
          <cell r="O21243">
            <v>0.8034</v>
          </cell>
          <cell r="P21243" t="str">
            <v>EA</v>
          </cell>
          <cell r="Q21243">
            <v>1</v>
          </cell>
          <cell r="R21243">
            <v>401.7</v>
          </cell>
          <cell r="S21243">
            <v>500</v>
          </cell>
          <cell r="T21243">
            <v>0.8034</v>
          </cell>
        </row>
        <row r="21244">
          <cell r="K21244" t="str">
            <v>SLT0000322</v>
          </cell>
          <cell r="L21244" t="str">
            <v>k1司机背包装膜宽车</v>
          </cell>
          <cell r="M21244" t="str">
            <v/>
          </cell>
          <cell r="N21244">
            <v>1000</v>
          </cell>
          <cell r="O21244">
            <v>0.8034</v>
          </cell>
          <cell r="P21244" t="str">
            <v>EA</v>
          </cell>
          <cell r="Q21244">
            <v>1</v>
          </cell>
          <cell r="R21244">
            <v>803.4</v>
          </cell>
          <cell r="S21244">
            <v>1000</v>
          </cell>
          <cell r="T21244">
            <v>0.8034</v>
          </cell>
        </row>
        <row r="21245">
          <cell r="K21245" t="str">
            <v>SLT0000322</v>
          </cell>
          <cell r="L21245" t="str">
            <v>k1司机背包装膜宽车</v>
          </cell>
          <cell r="M21245" t="str">
            <v/>
          </cell>
          <cell r="N21245">
            <v>500</v>
          </cell>
          <cell r="O21245">
            <v>0.8034</v>
          </cell>
          <cell r="P21245" t="str">
            <v>EA</v>
          </cell>
          <cell r="Q21245">
            <v>1</v>
          </cell>
          <cell r="R21245">
            <v>401.7</v>
          </cell>
          <cell r="S21245">
            <v>500</v>
          </cell>
          <cell r="T21245">
            <v>0.8034</v>
          </cell>
        </row>
        <row r="21246">
          <cell r="K21246" t="str">
            <v>SLT0000322</v>
          </cell>
          <cell r="L21246" t="str">
            <v>k1司机背包装膜宽车</v>
          </cell>
          <cell r="M21246" t="str">
            <v/>
          </cell>
          <cell r="N21246">
            <v>1000</v>
          </cell>
          <cell r="O21246">
            <v>0.8034</v>
          </cell>
          <cell r="P21246" t="str">
            <v>EA</v>
          </cell>
          <cell r="Q21246">
            <v>1</v>
          </cell>
          <cell r="R21246">
            <v>803.4</v>
          </cell>
          <cell r="S21246">
            <v>1000</v>
          </cell>
          <cell r="T21246">
            <v>0.8034</v>
          </cell>
        </row>
        <row r="21247">
          <cell r="K21247" t="str">
            <v>SLT0000322</v>
          </cell>
          <cell r="L21247" t="str">
            <v>k1司机背包装膜宽车</v>
          </cell>
          <cell r="M21247" t="str">
            <v/>
          </cell>
          <cell r="N21247">
            <v>500</v>
          </cell>
          <cell r="O21247">
            <v>0.8034</v>
          </cell>
          <cell r="P21247" t="str">
            <v>EA</v>
          </cell>
          <cell r="Q21247">
            <v>1</v>
          </cell>
          <cell r="R21247">
            <v>401.7</v>
          </cell>
          <cell r="S21247">
            <v>500</v>
          </cell>
          <cell r="T21247">
            <v>0.8034</v>
          </cell>
        </row>
        <row r="21248">
          <cell r="K21248" t="str">
            <v>SLT0000323</v>
          </cell>
          <cell r="L21248" t="str">
            <v>k1司机座包装膜宽车</v>
          </cell>
          <cell r="M21248" t="str">
            <v/>
          </cell>
          <cell r="N21248">
            <v>1000</v>
          </cell>
          <cell r="O21248">
            <v>0.9829</v>
          </cell>
          <cell r="P21248" t="str">
            <v>EA</v>
          </cell>
          <cell r="Q21248">
            <v>1</v>
          </cell>
          <cell r="R21248">
            <v>982.9</v>
          </cell>
          <cell r="S21248">
            <v>1000</v>
          </cell>
          <cell r="T21248">
            <v>0.9829</v>
          </cell>
        </row>
        <row r="21249">
          <cell r="K21249" t="str">
            <v>SLT0000323</v>
          </cell>
          <cell r="L21249" t="str">
            <v>k1司机座包装膜宽车</v>
          </cell>
          <cell r="M21249" t="str">
            <v/>
          </cell>
          <cell r="N21249">
            <v>500</v>
          </cell>
          <cell r="O21249">
            <v>0.9829</v>
          </cell>
          <cell r="P21249" t="str">
            <v>EA</v>
          </cell>
          <cell r="Q21249">
            <v>1</v>
          </cell>
          <cell r="R21249">
            <v>491.45</v>
          </cell>
          <cell r="S21249">
            <v>500</v>
          </cell>
          <cell r="T21249">
            <v>0.9829</v>
          </cell>
        </row>
        <row r="21250">
          <cell r="K21250" t="str">
            <v>SLT0000323</v>
          </cell>
          <cell r="L21250" t="str">
            <v>k1司机座包装膜宽车</v>
          </cell>
          <cell r="M21250" t="str">
            <v/>
          </cell>
          <cell r="N21250">
            <v>500</v>
          </cell>
          <cell r="O21250">
            <v>0.9829</v>
          </cell>
          <cell r="P21250" t="str">
            <v>EA</v>
          </cell>
          <cell r="Q21250">
            <v>1</v>
          </cell>
          <cell r="R21250">
            <v>491.45</v>
          </cell>
          <cell r="S21250">
            <v>500</v>
          </cell>
          <cell r="T21250">
            <v>0.9829</v>
          </cell>
        </row>
        <row r="21251">
          <cell r="K21251" t="str">
            <v>SLT0000323</v>
          </cell>
          <cell r="L21251" t="str">
            <v>k1司机座包装膜宽车</v>
          </cell>
          <cell r="M21251" t="str">
            <v/>
          </cell>
          <cell r="N21251">
            <v>1000</v>
          </cell>
          <cell r="O21251">
            <v>0.9829</v>
          </cell>
          <cell r="P21251" t="str">
            <v>EA</v>
          </cell>
          <cell r="Q21251">
            <v>1</v>
          </cell>
          <cell r="R21251">
            <v>982.9</v>
          </cell>
          <cell r="S21251">
            <v>1000</v>
          </cell>
          <cell r="T21251">
            <v>0.9829</v>
          </cell>
        </row>
        <row r="21252">
          <cell r="K21252" t="str">
            <v>SLT0000323</v>
          </cell>
          <cell r="L21252" t="str">
            <v>k1司机座包装膜宽车</v>
          </cell>
          <cell r="M21252" t="str">
            <v/>
          </cell>
          <cell r="N21252">
            <v>500</v>
          </cell>
          <cell r="O21252">
            <v>0.9829</v>
          </cell>
          <cell r="P21252" t="str">
            <v>EA</v>
          </cell>
          <cell r="Q21252">
            <v>1</v>
          </cell>
          <cell r="R21252">
            <v>491.45</v>
          </cell>
          <cell r="S21252">
            <v>500</v>
          </cell>
          <cell r="T21252">
            <v>0.9829</v>
          </cell>
        </row>
        <row r="21253">
          <cell r="K21253" t="str">
            <v>SLT0000323</v>
          </cell>
          <cell r="L21253" t="str">
            <v>k1司机座包装膜宽车</v>
          </cell>
          <cell r="M21253" t="str">
            <v/>
          </cell>
          <cell r="N21253">
            <v>1000</v>
          </cell>
          <cell r="O21253">
            <v>0.9829</v>
          </cell>
          <cell r="P21253" t="str">
            <v>EA</v>
          </cell>
          <cell r="Q21253">
            <v>1</v>
          </cell>
          <cell r="R21253">
            <v>982.9</v>
          </cell>
          <cell r="S21253">
            <v>1000</v>
          </cell>
          <cell r="T21253">
            <v>0.9829</v>
          </cell>
        </row>
        <row r="21254">
          <cell r="K21254" t="str">
            <v>SLT0000323</v>
          </cell>
          <cell r="L21254" t="str">
            <v>k1司机座包装膜宽车</v>
          </cell>
          <cell r="M21254" t="str">
            <v/>
          </cell>
          <cell r="N21254">
            <v>500</v>
          </cell>
          <cell r="O21254">
            <v>0.9829</v>
          </cell>
          <cell r="P21254" t="str">
            <v>EA</v>
          </cell>
          <cell r="Q21254">
            <v>1</v>
          </cell>
          <cell r="R21254">
            <v>491.45</v>
          </cell>
          <cell r="S21254">
            <v>500</v>
          </cell>
          <cell r="T21254">
            <v>0.9829</v>
          </cell>
        </row>
        <row r="21255">
          <cell r="K21255" t="str">
            <v>SLT0000323</v>
          </cell>
          <cell r="L21255" t="str">
            <v>k1司机座包装膜宽车</v>
          </cell>
          <cell r="M21255" t="str">
            <v/>
          </cell>
          <cell r="N21255">
            <v>500</v>
          </cell>
          <cell r="O21255">
            <v>0.9829</v>
          </cell>
          <cell r="P21255" t="str">
            <v>EA</v>
          </cell>
          <cell r="Q21255">
            <v>1</v>
          </cell>
          <cell r="R21255">
            <v>491.45</v>
          </cell>
          <cell r="S21255">
            <v>500</v>
          </cell>
          <cell r="T21255">
            <v>0.9829</v>
          </cell>
        </row>
        <row r="21256">
          <cell r="K21256" t="str">
            <v>SLT0000323</v>
          </cell>
          <cell r="L21256" t="str">
            <v>k1司机座包装膜宽车</v>
          </cell>
          <cell r="M21256" t="str">
            <v/>
          </cell>
          <cell r="N21256">
            <v>500</v>
          </cell>
          <cell r="O21256">
            <v>0.9829</v>
          </cell>
          <cell r="P21256" t="str">
            <v>EA</v>
          </cell>
          <cell r="Q21256">
            <v>1</v>
          </cell>
          <cell r="R21256">
            <v>491.45</v>
          </cell>
          <cell r="S21256">
            <v>500</v>
          </cell>
          <cell r="T21256">
            <v>0.9829</v>
          </cell>
        </row>
        <row r="21257">
          <cell r="K21257" t="str">
            <v>SLT0000323</v>
          </cell>
          <cell r="L21257" t="str">
            <v>k1司机座包装膜宽车</v>
          </cell>
          <cell r="M21257" t="str">
            <v/>
          </cell>
          <cell r="N21257">
            <v>500</v>
          </cell>
          <cell r="O21257">
            <v>0.9829</v>
          </cell>
          <cell r="P21257" t="str">
            <v>EA</v>
          </cell>
          <cell r="Q21257">
            <v>1</v>
          </cell>
          <cell r="R21257">
            <v>491.45</v>
          </cell>
          <cell r="S21257">
            <v>500</v>
          </cell>
          <cell r="T21257">
            <v>0.9829</v>
          </cell>
        </row>
        <row r="21258">
          <cell r="K21258" t="str">
            <v>SLT0000323</v>
          </cell>
          <cell r="L21258" t="str">
            <v>k1司机座包装膜宽车</v>
          </cell>
          <cell r="M21258" t="str">
            <v/>
          </cell>
          <cell r="N21258">
            <v>500</v>
          </cell>
          <cell r="O21258">
            <v>0.9829</v>
          </cell>
          <cell r="P21258" t="str">
            <v>EA</v>
          </cell>
          <cell r="Q21258">
            <v>1</v>
          </cell>
          <cell r="R21258">
            <v>491.45</v>
          </cell>
          <cell r="S21258">
            <v>500</v>
          </cell>
          <cell r="T21258">
            <v>0.9829</v>
          </cell>
        </row>
        <row r="21259">
          <cell r="K21259" t="str">
            <v>SLT0000323</v>
          </cell>
          <cell r="L21259" t="str">
            <v>k1司机座包装膜宽车</v>
          </cell>
          <cell r="M21259" t="str">
            <v/>
          </cell>
          <cell r="N21259">
            <v>500</v>
          </cell>
          <cell r="O21259">
            <v>0.9829</v>
          </cell>
          <cell r="P21259" t="str">
            <v>EA</v>
          </cell>
          <cell r="Q21259">
            <v>1</v>
          </cell>
          <cell r="R21259">
            <v>491.45</v>
          </cell>
          <cell r="S21259">
            <v>500</v>
          </cell>
          <cell r="T21259">
            <v>0.9829</v>
          </cell>
        </row>
        <row r="21260">
          <cell r="K21260" t="str">
            <v>SLT0000323</v>
          </cell>
          <cell r="L21260" t="str">
            <v>k1司机座包装膜宽车</v>
          </cell>
          <cell r="M21260" t="str">
            <v/>
          </cell>
          <cell r="N21260">
            <v>1000</v>
          </cell>
          <cell r="O21260">
            <v>0.9829</v>
          </cell>
          <cell r="P21260" t="str">
            <v>EA</v>
          </cell>
          <cell r="Q21260">
            <v>1</v>
          </cell>
          <cell r="R21260">
            <v>982.9</v>
          </cell>
          <cell r="S21260">
            <v>1000</v>
          </cell>
          <cell r="T21260">
            <v>0.9829</v>
          </cell>
        </row>
        <row r="21261">
          <cell r="K21261" t="str">
            <v>SLT0000323</v>
          </cell>
          <cell r="L21261" t="str">
            <v>k1司机座包装膜宽车</v>
          </cell>
          <cell r="M21261" t="str">
            <v/>
          </cell>
          <cell r="N21261">
            <v>500</v>
          </cell>
          <cell r="O21261">
            <v>0.9829</v>
          </cell>
          <cell r="P21261" t="str">
            <v>EA</v>
          </cell>
          <cell r="Q21261">
            <v>1</v>
          </cell>
          <cell r="R21261">
            <v>491.45</v>
          </cell>
          <cell r="S21261">
            <v>500</v>
          </cell>
          <cell r="T21261">
            <v>0.9829</v>
          </cell>
        </row>
        <row r="21262">
          <cell r="K21262" t="str">
            <v>SLT0000323</v>
          </cell>
          <cell r="L21262" t="str">
            <v>k1司机座包装膜宽车</v>
          </cell>
          <cell r="M21262" t="str">
            <v/>
          </cell>
          <cell r="N21262">
            <v>1000</v>
          </cell>
          <cell r="O21262">
            <v>0.9829</v>
          </cell>
          <cell r="P21262" t="str">
            <v>EA</v>
          </cell>
          <cell r="Q21262">
            <v>1</v>
          </cell>
          <cell r="R21262">
            <v>982.9</v>
          </cell>
          <cell r="S21262">
            <v>1000</v>
          </cell>
          <cell r="T21262">
            <v>0.9829</v>
          </cell>
        </row>
        <row r="21263">
          <cell r="K21263" t="str">
            <v>SLT0000340</v>
          </cell>
          <cell r="L21263" t="str">
            <v>k1司机背包装膜窄车</v>
          </cell>
          <cell r="M21263" t="str">
            <v/>
          </cell>
          <cell r="N21263">
            <v>1000</v>
          </cell>
          <cell r="O21263">
            <v>0.8034</v>
          </cell>
          <cell r="P21263" t="str">
            <v>EA</v>
          </cell>
          <cell r="Q21263">
            <v>1</v>
          </cell>
          <cell r="R21263">
            <v>803.4</v>
          </cell>
          <cell r="S21263">
            <v>1000</v>
          </cell>
          <cell r="T21263">
            <v>0.8034</v>
          </cell>
        </row>
        <row r="21264">
          <cell r="K21264" t="str">
            <v>SLT0000340</v>
          </cell>
          <cell r="L21264" t="str">
            <v>k1司机背包装膜窄车</v>
          </cell>
          <cell r="M21264" t="str">
            <v/>
          </cell>
          <cell r="N21264">
            <v>500</v>
          </cell>
          <cell r="O21264">
            <v>0.8034</v>
          </cell>
          <cell r="P21264" t="str">
            <v>EA</v>
          </cell>
          <cell r="Q21264">
            <v>1</v>
          </cell>
          <cell r="R21264">
            <v>401.7</v>
          </cell>
          <cell r="S21264">
            <v>500</v>
          </cell>
          <cell r="T21264">
            <v>0.8034</v>
          </cell>
        </row>
        <row r="21265">
          <cell r="K21265" t="str">
            <v>SLT0000340</v>
          </cell>
          <cell r="L21265" t="str">
            <v>k1司机背包装膜窄车</v>
          </cell>
          <cell r="M21265" t="str">
            <v/>
          </cell>
          <cell r="N21265">
            <v>1000</v>
          </cell>
          <cell r="O21265">
            <v>0.8034</v>
          </cell>
          <cell r="P21265" t="str">
            <v>EA</v>
          </cell>
          <cell r="Q21265">
            <v>1</v>
          </cell>
          <cell r="R21265">
            <v>803.4</v>
          </cell>
          <cell r="S21265">
            <v>1000</v>
          </cell>
          <cell r="T21265">
            <v>0.8034</v>
          </cell>
        </row>
        <row r="21266">
          <cell r="K21266" t="str">
            <v>SLT0000340</v>
          </cell>
          <cell r="L21266" t="str">
            <v>k1司机背包装膜窄车</v>
          </cell>
          <cell r="M21266" t="str">
            <v/>
          </cell>
          <cell r="N21266">
            <v>1000</v>
          </cell>
          <cell r="O21266">
            <v>0.8034</v>
          </cell>
          <cell r="P21266" t="str">
            <v>EA</v>
          </cell>
          <cell r="Q21266">
            <v>1</v>
          </cell>
          <cell r="R21266">
            <v>803.4</v>
          </cell>
          <cell r="S21266">
            <v>1000</v>
          </cell>
          <cell r="T21266">
            <v>0.8034</v>
          </cell>
        </row>
        <row r="21267">
          <cell r="K21267" t="str">
            <v>SLT0000340</v>
          </cell>
          <cell r="L21267" t="str">
            <v>k1司机背包装膜窄车</v>
          </cell>
          <cell r="M21267" t="str">
            <v/>
          </cell>
          <cell r="N21267">
            <v>1000</v>
          </cell>
          <cell r="O21267">
            <v>0.8034</v>
          </cell>
          <cell r="P21267" t="str">
            <v>EA</v>
          </cell>
          <cell r="Q21267">
            <v>1</v>
          </cell>
          <cell r="R21267">
            <v>803.4</v>
          </cell>
          <cell r="S21267">
            <v>1000</v>
          </cell>
          <cell r="T21267">
            <v>0.8034</v>
          </cell>
        </row>
        <row r="21268">
          <cell r="K21268" t="str">
            <v>SLT0000340</v>
          </cell>
          <cell r="L21268" t="str">
            <v>k1司机背包装膜窄车</v>
          </cell>
          <cell r="M21268" t="str">
            <v/>
          </cell>
          <cell r="N21268">
            <v>500</v>
          </cell>
          <cell r="O21268">
            <v>0.8034</v>
          </cell>
          <cell r="P21268" t="str">
            <v>EA</v>
          </cell>
          <cell r="Q21268">
            <v>1</v>
          </cell>
          <cell r="R21268">
            <v>401.7</v>
          </cell>
          <cell r="S21268">
            <v>500</v>
          </cell>
          <cell r="T21268">
            <v>0.8034</v>
          </cell>
        </row>
        <row r="21269">
          <cell r="K21269" t="str">
            <v>SLT0000340</v>
          </cell>
          <cell r="L21269" t="str">
            <v>k1司机背包装膜窄车</v>
          </cell>
          <cell r="M21269" t="str">
            <v/>
          </cell>
          <cell r="N21269">
            <v>500</v>
          </cell>
          <cell r="O21269">
            <v>0.8034</v>
          </cell>
          <cell r="P21269" t="str">
            <v>EA</v>
          </cell>
          <cell r="Q21269">
            <v>1</v>
          </cell>
          <cell r="R21269">
            <v>401.7</v>
          </cell>
          <cell r="S21269">
            <v>500</v>
          </cell>
          <cell r="T21269">
            <v>0.8034</v>
          </cell>
        </row>
        <row r="21270">
          <cell r="K21270" t="str">
            <v>SLT0000340</v>
          </cell>
          <cell r="L21270" t="str">
            <v>k1司机背包装膜窄车</v>
          </cell>
          <cell r="M21270" t="str">
            <v/>
          </cell>
          <cell r="N21270">
            <v>500</v>
          </cell>
          <cell r="O21270">
            <v>0.8034</v>
          </cell>
          <cell r="P21270" t="str">
            <v>EA</v>
          </cell>
          <cell r="Q21270">
            <v>1</v>
          </cell>
          <cell r="R21270">
            <v>401.7</v>
          </cell>
          <cell r="S21270">
            <v>500</v>
          </cell>
          <cell r="T21270">
            <v>0.8034</v>
          </cell>
        </row>
        <row r="21271">
          <cell r="K21271" t="str">
            <v>SLT0000340</v>
          </cell>
          <cell r="L21271" t="str">
            <v>k1司机背包装膜窄车</v>
          </cell>
          <cell r="M21271" t="str">
            <v/>
          </cell>
          <cell r="N21271">
            <v>1000</v>
          </cell>
          <cell r="O21271">
            <v>0.8034</v>
          </cell>
          <cell r="P21271" t="str">
            <v>EA</v>
          </cell>
          <cell r="Q21271">
            <v>1</v>
          </cell>
          <cell r="R21271">
            <v>803.4</v>
          </cell>
          <cell r="S21271">
            <v>1000</v>
          </cell>
          <cell r="T21271">
            <v>0.8034</v>
          </cell>
        </row>
        <row r="21272">
          <cell r="K21272" t="str">
            <v>SLT0000340</v>
          </cell>
          <cell r="L21272" t="str">
            <v>k1司机背包装膜窄车</v>
          </cell>
          <cell r="M21272" t="str">
            <v/>
          </cell>
          <cell r="N21272">
            <v>1000</v>
          </cell>
          <cell r="O21272">
            <v>0.8034</v>
          </cell>
          <cell r="P21272" t="str">
            <v>EA</v>
          </cell>
          <cell r="Q21272">
            <v>1</v>
          </cell>
          <cell r="R21272">
            <v>803.4</v>
          </cell>
          <cell r="S21272">
            <v>1000</v>
          </cell>
          <cell r="T21272">
            <v>0.8034</v>
          </cell>
        </row>
        <row r="21273">
          <cell r="K21273" t="str">
            <v>SLT0000340</v>
          </cell>
          <cell r="L21273" t="str">
            <v>k1司机背包装膜窄车</v>
          </cell>
          <cell r="M21273" t="str">
            <v/>
          </cell>
          <cell r="N21273">
            <v>1000</v>
          </cell>
          <cell r="O21273">
            <v>0.8034</v>
          </cell>
          <cell r="P21273" t="str">
            <v>EA</v>
          </cell>
          <cell r="Q21273">
            <v>1</v>
          </cell>
          <cell r="R21273">
            <v>803.4</v>
          </cell>
          <cell r="S21273">
            <v>1000</v>
          </cell>
          <cell r="T21273">
            <v>0.8034</v>
          </cell>
        </row>
        <row r="21274">
          <cell r="K21274" t="str">
            <v>SLT0000340</v>
          </cell>
          <cell r="L21274" t="str">
            <v>k1司机背包装膜窄车</v>
          </cell>
          <cell r="M21274" t="str">
            <v/>
          </cell>
          <cell r="N21274">
            <v>500</v>
          </cell>
          <cell r="O21274">
            <v>0.8034</v>
          </cell>
          <cell r="P21274" t="str">
            <v>EA</v>
          </cell>
          <cell r="Q21274">
            <v>1</v>
          </cell>
          <cell r="R21274">
            <v>401.7</v>
          </cell>
          <cell r="S21274">
            <v>500</v>
          </cell>
          <cell r="T21274">
            <v>0.8034</v>
          </cell>
        </row>
        <row r="21275">
          <cell r="K21275" t="str">
            <v>SLT0000340</v>
          </cell>
          <cell r="L21275" t="str">
            <v>k1司机背包装膜窄车</v>
          </cell>
          <cell r="M21275" t="str">
            <v/>
          </cell>
          <cell r="N21275">
            <v>500</v>
          </cell>
          <cell r="O21275">
            <v>0.8034</v>
          </cell>
          <cell r="P21275" t="str">
            <v>EA</v>
          </cell>
          <cell r="Q21275">
            <v>1</v>
          </cell>
          <cell r="R21275">
            <v>401.7</v>
          </cell>
          <cell r="S21275">
            <v>500</v>
          </cell>
          <cell r="T21275">
            <v>0.8034</v>
          </cell>
        </row>
        <row r="21276">
          <cell r="K21276" t="str">
            <v>SLT0000340</v>
          </cell>
          <cell r="L21276" t="str">
            <v>k1司机背包装膜窄车</v>
          </cell>
          <cell r="M21276" t="str">
            <v/>
          </cell>
          <cell r="N21276">
            <v>500</v>
          </cell>
          <cell r="O21276">
            <v>0.8034</v>
          </cell>
          <cell r="P21276" t="str">
            <v>EA</v>
          </cell>
          <cell r="Q21276">
            <v>1</v>
          </cell>
          <cell r="R21276">
            <v>401.7</v>
          </cell>
          <cell r="S21276">
            <v>500</v>
          </cell>
          <cell r="T21276">
            <v>0.8034</v>
          </cell>
        </row>
        <row r="21277">
          <cell r="K21277" t="str">
            <v>SLT0000341</v>
          </cell>
          <cell r="L21277" t="str">
            <v>k1司机座包装膜窄车</v>
          </cell>
          <cell r="M21277" t="str">
            <v/>
          </cell>
          <cell r="N21277">
            <v>500</v>
          </cell>
          <cell r="O21277">
            <v>0.9829</v>
          </cell>
          <cell r="P21277" t="str">
            <v>EA</v>
          </cell>
          <cell r="Q21277">
            <v>1</v>
          </cell>
          <cell r="R21277">
            <v>491.45</v>
          </cell>
          <cell r="S21277">
            <v>500</v>
          </cell>
          <cell r="T21277">
            <v>0.9829</v>
          </cell>
        </row>
        <row r="21278">
          <cell r="K21278" t="str">
            <v>SLT0000341</v>
          </cell>
          <cell r="L21278" t="str">
            <v>k1司机座包装膜窄车</v>
          </cell>
          <cell r="M21278" t="str">
            <v/>
          </cell>
          <cell r="N21278">
            <v>1000</v>
          </cell>
          <cell r="O21278">
            <v>0.9829</v>
          </cell>
          <cell r="P21278" t="str">
            <v>EA</v>
          </cell>
          <cell r="Q21278">
            <v>1</v>
          </cell>
          <cell r="R21278">
            <v>982.9</v>
          </cell>
          <cell r="S21278">
            <v>1000</v>
          </cell>
          <cell r="T21278">
            <v>0.9829</v>
          </cell>
        </row>
        <row r="21279">
          <cell r="K21279" t="str">
            <v>SLT0000341</v>
          </cell>
          <cell r="L21279" t="str">
            <v>k1司机座包装膜窄车</v>
          </cell>
          <cell r="M21279" t="str">
            <v/>
          </cell>
          <cell r="N21279">
            <v>500</v>
          </cell>
          <cell r="O21279">
            <v>0.9829</v>
          </cell>
          <cell r="P21279" t="str">
            <v>EA</v>
          </cell>
          <cell r="Q21279">
            <v>1</v>
          </cell>
          <cell r="R21279">
            <v>491.45</v>
          </cell>
          <cell r="S21279">
            <v>500</v>
          </cell>
          <cell r="T21279">
            <v>0.9829</v>
          </cell>
        </row>
        <row r="21280">
          <cell r="K21280" t="str">
            <v>SLT0000341</v>
          </cell>
          <cell r="L21280" t="str">
            <v>k1司机座包装膜窄车</v>
          </cell>
          <cell r="M21280" t="str">
            <v/>
          </cell>
          <cell r="N21280">
            <v>500</v>
          </cell>
          <cell r="O21280">
            <v>0.9829</v>
          </cell>
          <cell r="P21280" t="str">
            <v>EA</v>
          </cell>
          <cell r="Q21280">
            <v>1</v>
          </cell>
          <cell r="R21280">
            <v>491.45</v>
          </cell>
          <cell r="S21280">
            <v>500</v>
          </cell>
          <cell r="T21280">
            <v>0.9829</v>
          </cell>
        </row>
        <row r="21281">
          <cell r="K21281" t="str">
            <v>SLT0000341</v>
          </cell>
          <cell r="L21281" t="str">
            <v>k1司机座包装膜窄车</v>
          </cell>
          <cell r="M21281" t="str">
            <v/>
          </cell>
          <cell r="N21281">
            <v>450</v>
          </cell>
          <cell r="O21281">
            <v>0.9829</v>
          </cell>
          <cell r="P21281" t="str">
            <v>EA</v>
          </cell>
          <cell r="Q21281">
            <v>1</v>
          </cell>
          <cell r="R21281">
            <v>442.31</v>
          </cell>
          <cell r="S21281">
            <v>450</v>
          </cell>
          <cell r="T21281">
            <v>0.9829</v>
          </cell>
        </row>
        <row r="21282">
          <cell r="K21282" t="str">
            <v>SLT0000341</v>
          </cell>
          <cell r="L21282" t="str">
            <v>k1司机座包装膜窄车</v>
          </cell>
          <cell r="M21282" t="str">
            <v/>
          </cell>
          <cell r="N21282">
            <v>50</v>
          </cell>
          <cell r="O21282">
            <v>0.9829</v>
          </cell>
          <cell r="P21282" t="str">
            <v>EA</v>
          </cell>
          <cell r="Q21282">
            <v>1</v>
          </cell>
          <cell r="R21282">
            <v>49.15</v>
          </cell>
          <cell r="S21282">
            <v>50</v>
          </cell>
          <cell r="T21282">
            <v>0.9829</v>
          </cell>
        </row>
        <row r="21283">
          <cell r="K21283" t="str">
            <v>SLT0000550</v>
          </cell>
          <cell r="L21283" t="str">
            <v>卧铺包装膜</v>
          </cell>
          <cell r="M21283" t="str">
            <v>M中4重卡</v>
          </cell>
          <cell r="N21283">
            <v>200</v>
          </cell>
          <cell r="O21283">
            <v>2.2991000000000001</v>
          </cell>
          <cell r="P21283" t="str">
            <v>EA</v>
          </cell>
          <cell r="Q21283">
            <v>1</v>
          </cell>
          <cell r="R21283">
            <v>459.82</v>
          </cell>
          <cell r="S21283">
            <v>200</v>
          </cell>
          <cell r="T21283">
            <v>2.2991000000000001</v>
          </cell>
        </row>
        <row r="21284">
          <cell r="K21284" t="str">
            <v>SLT0000550</v>
          </cell>
          <cell r="L21284" t="str">
            <v>卧铺包装膜</v>
          </cell>
          <cell r="M21284" t="str">
            <v>M中4重卡</v>
          </cell>
          <cell r="N21284">
            <v>200</v>
          </cell>
          <cell r="O21284">
            <v>2.2991000000000001</v>
          </cell>
          <cell r="P21284" t="str">
            <v>EA</v>
          </cell>
          <cell r="Q21284">
            <v>1</v>
          </cell>
          <cell r="R21284">
            <v>459.82</v>
          </cell>
          <cell r="S21284">
            <v>200</v>
          </cell>
          <cell r="T21284">
            <v>2.2991000000000001</v>
          </cell>
        </row>
        <row r="21285">
          <cell r="K21285" t="str">
            <v>SLT0000550</v>
          </cell>
          <cell r="L21285" t="str">
            <v>卧铺包装膜</v>
          </cell>
          <cell r="M21285" t="str">
            <v>M中4重卡</v>
          </cell>
          <cell r="N21285">
            <v>200</v>
          </cell>
          <cell r="O21285">
            <v>2.2991000000000001</v>
          </cell>
          <cell r="P21285" t="str">
            <v>EA</v>
          </cell>
          <cell r="Q21285">
            <v>1</v>
          </cell>
          <cell r="R21285">
            <v>459.82</v>
          </cell>
          <cell r="S21285">
            <v>200</v>
          </cell>
          <cell r="T21285">
            <v>2.2991000000000001</v>
          </cell>
        </row>
        <row r="21286">
          <cell r="K21286" t="str">
            <v>SLT0000780</v>
          </cell>
          <cell r="L21286" t="str">
            <v>驾驶员靠背包装膜</v>
          </cell>
          <cell r="M21286" t="str">
            <v>M4-2060</v>
          </cell>
          <cell r="N21286">
            <v>500</v>
          </cell>
          <cell r="O21286">
            <v>1.2</v>
          </cell>
          <cell r="P21286" t="str">
            <v>EA</v>
          </cell>
          <cell r="Q21286">
            <v>1</v>
          </cell>
          <cell r="R21286">
            <v>600</v>
          </cell>
          <cell r="S21286">
            <v>500</v>
          </cell>
          <cell r="T21286">
            <v>1.2</v>
          </cell>
        </row>
        <row r="21287">
          <cell r="K21287" t="str">
            <v>SLT0000780</v>
          </cell>
          <cell r="L21287" t="str">
            <v>驾驶员靠背包装膜</v>
          </cell>
          <cell r="M21287" t="str">
            <v>M4-2060</v>
          </cell>
          <cell r="N21287">
            <v>500</v>
          </cell>
          <cell r="O21287">
            <v>1.2</v>
          </cell>
          <cell r="P21287" t="str">
            <v>EA</v>
          </cell>
          <cell r="Q21287">
            <v>1</v>
          </cell>
          <cell r="R21287">
            <v>600</v>
          </cell>
          <cell r="S21287">
            <v>500</v>
          </cell>
          <cell r="T21287">
            <v>1.2</v>
          </cell>
        </row>
        <row r="21288">
          <cell r="K21288" t="str">
            <v>SLT0000780</v>
          </cell>
          <cell r="L21288" t="str">
            <v>驾驶员靠背包装膜</v>
          </cell>
          <cell r="M21288" t="str">
            <v>M4-2060</v>
          </cell>
          <cell r="N21288">
            <v>500</v>
          </cell>
          <cell r="O21288">
            <v>1.2</v>
          </cell>
          <cell r="P21288" t="str">
            <v>EA</v>
          </cell>
          <cell r="Q21288">
            <v>1</v>
          </cell>
          <cell r="R21288">
            <v>600</v>
          </cell>
          <cell r="S21288">
            <v>500</v>
          </cell>
          <cell r="T21288">
            <v>1.2</v>
          </cell>
        </row>
        <row r="21289">
          <cell r="K21289" t="str">
            <v>SLT0000780</v>
          </cell>
          <cell r="L21289" t="str">
            <v>驾驶员靠背包装膜</v>
          </cell>
          <cell r="M21289" t="str">
            <v>M4-2060</v>
          </cell>
          <cell r="N21289">
            <v>500</v>
          </cell>
          <cell r="O21289">
            <v>1.2</v>
          </cell>
          <cell r="P21289" t="str">
            <v>EA</v>
          </cell>
          <cell r="Q21289">
            <v>1</v>
          </cell>
          <cell r="R21289">
            <v>600</v>
          </cell>
          <cell r="S21289">
            <v>500</v>
          </cell>
          <cell r="T21289">
            <v>1.2</v>
          </cell>
        </row>
        <row r="21290">
          <cell r="K21290" t="str">
            <v>SLT0000780</v>
          </cell>
          <cell r="L21290" t="str">
            <v>驾驶员靠背包装膜</v>
          </cell>
          <cell r="M21290" t="str">
            <v>M4-2060</v>
          </cell>
          <cell r="N21290">
            <v>500</v>
          </cell>
          <cell r="O21290">
            <v>1.2</v>
          </cell>
          <cell r="P21290" t="str">
            <v>EA</v>
          </cell>
          <cell r="Q21290">
            <v>1</v>
          </cell>
          <cell r="R21290">
            <v>600</v>
          </cell>
          <cell r="S21290">
            <v>500</v>
          </cell>
          <cell r="T21290">
            <v>1.2</v>
          </cell>
        </row>
        <row r="21291">
          <cell r="K21291" t="str">
            <v>SLT0000780</v>
          </cell>
          <cell r="L21291" t="str">
            <v>驾驶员靠背包装膜</v>
          </cell>
          <cell r="M21291" t="str">
            <v>M4-2060</v>
          </cell>
          <cell r="N21291">
            <v>500</v>
          </cell>
          <cell r="O21291">
            <v>1.2</v>
          </cell>
          <cell r="P21291" t="str">
            <v>EA</v>
          </cell>
          <cell r="Q21291">
            <v>1</v>
          </cell>
          <cell r="R21291">
            <v>600</v>
          </cell>
          <cell r="S21291">
            <v>500</v>
          </cell>
          <cell r="T21291">
            <v>1.2</v>
          </cell>
        </row>
        <row r="21292">
          <cell r="K21292" t="str">
            <v>SLT0000780</v>
          </cell>
          <cell r="L21292" t="str">
            <v>驾驶员靠背包装膜</v>
          </cell>
          <cell r="M21292" t="str">
            <v>M4-2060</v>
          </cell>
          <cell r="N21292">
            <v>500</v>
          </cell>
          <cell r="O21292">
            <v>1.2</v>
          </cell>
          <cell r="P21292" t="str">
            <v>EA</v>
          </cell>
          <cell r="Q21292">
            <v>1</v>
          </cell>
          <cell r="R21292">
            <v>600</v>
          </cell>
          <cell r="S21292">
            <v>500</v>
          </cell>
          <cell r="T21292">
            <v>1.2</v>
          </cell>
        </row>
        <row r="21293">
          <cell r="K21293" t="str">
            <v>SLT0000800</v>
          </cell>
          <cell r="L21293" t="str">
            <v>副驾驶员小背包装膜</v>
          </cell>
          <cell r="M21293" t="str">
            <v>M4-2060</v>
          </cell>
          <cell r="N21293">
            <v>300</v>
          </cell>
          <cell r="O21293">
            <v>0.77690000000000003</v>
          </cell>
          <cell r="P21293" t="str">
            <v>EA</v>
          </cell>
          <cell r="Q21293">
            <v>1</v>
          </cell>
          <cell r="R21293">
            <v>233.07</v>
          </cell>
          <cell r="S21293">
            <v>300</v>
          </cell>
          <cell r="T21293">
            <v>0.78</v>
          </cell>
        </row>
        <row r="21294">
          <cell r="K21294" t="str">
            <v>SLT0000800</v>
          </cell>
          <cell r="L21294" t="str">
            <v>副驾驶员小背包装膜</v>
          </cell>
          <cell r="M21294" t="str">
            <v>M4-2060</v>
          </cell>
          <cell r="N21294">
            <v>200</v>
          </cell>
          <cell r="O21294">
            <v>0.77690000000000003</v>
          </cell>
          <cell r="P21294" t="str">
            <v>EA</v>
          </cell>
          <cell r="Q21294">
            <v>1</v>
          </cell>
          <cell r="R21294">
            <v>155.38</v>
          </cell>
          <cell r="S21294">
            <v>200</v>
          </cell>
          <cell r="T21294">
            <v>0.78</v>
          </cell>
        </row>
        <row r="21295">
          <cell r="K21295" t="str">
            <v>SLT0000800</v>
          </cell>
          <cell r="L21295" t="str">
            <v>副驾驶员小背包装膜</v>
          </cell>
          <cell r="M21295" t="str">
            <v>M4-2060</v>
          </cell>
          <cell r="N21295">
            <v>500</v>
          </cell>
          <cell r="O21295">
            <v>0.77690000000000003</v>
          </cell>
          <cell r="P21295" t="str">
            <v>EA</v>
          </cell>
          <cell r="Q21295">
            <v>1</v>
          </cell>
          <cell r="R21295">
            <v>388.45</v>
          </cell>
          <cell r="S21295">
            <v>500</v>
          </cell>
          <cell r="T21295">
            <v>0.78</v>
          </cell>
        </row>
        <row r="21296">
          <cell r="K21296" t="str">
            <v>SLT0000800</v>
          </cell>
          <cell r="L21296" t="str">
            <v>副驾驶员小背包装膜</v>
          </cell>
          <cell r="M21296" t="str">
            <v>M4-2060</v>
          </cell>
          <cell r="N21296">
            <v>1000</v>
          </cell>
          <cell r="O21296">
            <v>0.77690000000000003</v>
          </cell>
          <cell r="P21296" t="str">
            <v>EA</v>
          </cell>
          <cell r="Q21296">
            <v>1</v>
          </cell>
          <cell r="R21296">
            <v>776.9</v>
          </cell>
          <cell r="S21296">
            <v>1000</v>
          </cell>
          <cell r="T21296">
            <v>0.78</v>
          </cell>
        </row>
        <row r="21297">
          <cell r="K21297" t="str">
            <v>SLT0000800</v>
          </cell>
          <cell r="L21297" t="str">
            <v>副驾驶员小背包装膜</v>
          </cell>
          <cell r="M21297" t="str">
            <v>M4-2060</v>
          </cell>
          <cell r="N21297">
            <v>1000</v>
          </cell>
          <cell r="O21297">
            <v>0.77690000000000003</v>
          </cell>
          <cell r="P21297" t="str">
            <v>EA</v>
          </cell>
          <cell r="Q21297">
            <v>1</v>
          </cell>
          <cell r="R21297">
            <v>776.9</v>
          </cell>
          <cell r="S21297">
            <v>1000</v>
          </cell>
          <cell r="T21297">
            <v>0.78</v>
          </cell>
        </row>
        <row r="21298">
          <cell r="K21298" t="str">
            <v>SLT0000800</v>
          </cell>
          <cell r="L21298" t="str">
            <v>副驾驶员小背包装膜</v>
          </cell>
          <cell r="M21298" t="str">
            <v>M4-2060</v>
          </cell>
          <cell r="N21298">
            <v>500</v>
          </cell>
          <cell r="O21298">
            <v>0.77690000000000003</v>
          </cell>
          <cell r="P21298" t="str">
            <v>EA</v>
          </cell>
          <cell r="Q21298">
            <v>1</v>
          </cell>
          <cell r="R21298">
            <v>388.45</v>
          </cell>
          <cell r="S21298">
            <v>500</v>
          </cell>
          <cell r="T21298">
            <v>0.78</v>
          </cell>
        </row>
        <row r="21299">
          <cell r="K21299" t="str">
            <v>SLT0000800</v>
          </cell>
          <cell r="L21299" t="str">
            <v>副驾驶员小背包装膜</v>
          </cell>
          <cell r="M21299" t="str">
            <v>M4-2060</v>
          </cell>
          <cell r="N21299">
            <v>500</v>
          </cell>
          <cell r="O21299">
            <v>0.77690000000000003</v>
          </cell>
          <cell r="P21299" t="str">
            <v>EA</v>
          </cell>
          <cell r="Q21299">
            <v>1</v>
          </cell>
          <cell r="R21299">
            <v>388.45</v>
          </cell>
          <cell r="S21299">
            <v>500</v>
          </cell>
          <cell r="T21299">
            <v>0.78</v>
          </cell>
        </row>
        <row r="21300">
          <cell r="K21300" t="str">
            <v>SLT0000800</v>
          </cell>
          <cell r="L21300" t="str">
            <v>副驾驶员小背包装膜</v>
          </cell>
          <cell r="M21300" t="str">
            <v>M4-2060</v>
          </cell>
          <cell r="N21300">
            <v>500</v>
          </cell>
          <cell r="O21300">
            <v>0.77690000000000003</v>
          </cell>
          <cell r="P21300" t="str">
            <v>EA</v>
          </cell>
          <cell r="Q21300">
            <v>1</v>
          </cell>
          <cell r="R21300">
            <v>388.45</v>
          </cell>
          <cell r="S21300">
            <v>500</v>
          </cell>
          <cell r="T21300">
            <v>0.78</v>
          </cell>
        </row>
        <row r="21301">
          <cell r="K21301" t="str">
            <v>SLT0000800</v>
          </cell>
          <cell r="L21301" t="str">
            <v>副驾驶员小背包装膜</v>
          </cell>
          <cell r="M21301" t="str">
            <v>M4-2060</v>
          </cell>
          <cell r="N21301">
            <v>500</v>
          </cell>
          <cell r="O21301">
            <v>0.77690000000000003</v>
          </cell>
          <cell r="P21301" t="str">
            <v>EA</v>
          </cell>
          <cell r="Q21301">
            <v>1</v>
          </cell>
          <cell r="R21301">
            <v>388.45</v>
          </cell>
          <cell r="S21301">
            <v>500</v>
          </cell>
          <cell r="T21301">
            <v>0.78</v>
          </cell>
        </row>
        <row r="21302">
          <cell r="K21302" t="str">
            <v>SLT0000800</v>
          </cell>
          <cell r="L21302" t="str">
            <v>副驾驶员小背包装膜</v>
          </cell>
          <cell r="M21302" t="str">
            <v>M4-2060</v>
          </cell>
          <cell r="N21302">
            <v>1000</v>
          </cell>
          <cell r="O21302">
            <v>0.77690000000000003</v>
          </cell>
          <cell r="P21302" t="str">
            <v>EA</v>
          </cell>
          <cell r="Q21302">
            <v>1</v>
          </cell>
          <cell r="R21302">
            <v>776.9</v>
          </cell>
          <cell r="S21302">
            <v>1000</v>
          </cell>
          <cell r="T21302">
            <v>0.78</v>
          </cell>
        </row>
        <row r="21303">
          <cell r="K21303" t="str">
            <v>SLT0000800</v>
          </cell>
          <cell r="L21303" t="str">
            <v>副驾驶员小背包装膜</v>
          </cell>
          <cell r="M21303" t="str">
            <v>M4-2060</v>
          </cell>
          <cell r="N21303">
            <v>500</v>
          </cell>
          <cell r="O21303">
            <v>0.77690000000000003</v>
          </cell>
          <cell r="P21303" t="str">
            <v>EA</v>
          </cell>
          <cell r="Q21303">
            <v>1</v>
          </cell>
          <cell r="R21303">
            <v>388.45</v>
          </cell>
          <cell r="S21303">
            <v>500</v>
          </cell>
          <cell r="T21303">
            <v>0.78</v>
          </cell>
        </row>
        <row r="21304">
          <cell r="K21304" t="str">
            <v>SLT0000800</v>
          </cell>
          <cell r="L21304" t="str">
            <v>副驾驶员小背包装膜</v>
          </cell>
          <cell r="M21304" t="str">
            <v>M4-2060</v>
          </cell>
          <cell r="N21304">
            <v>500</v>
          </cell>
          <cell r="O21304">
            <v>0.77690000000000003</v>
          </cell>
          <cell r="P21304" t="str">
            <v>EA</v>
          </cell>
          <cell r="Q21304">
            <v>1</v>
          </cell>
          <cell r="R21304">
            <v>388.45</v>
          </cell>
          <cell r="S21304">
            <v>500</v>
          </cell>
          <cell r="T21304">
            <v>0.78</v>
          </cell>
        </row>
        <row r="21305">
          <cell r="K21305" t="str">
            <v>SLT0000800</v>
          </cell>
          <cell r="L21305" t="str">
            <v>副驾驶员小背包装膜</v>
          </cell>
          <cell r="M21305" t="str">
            <v>M4-2060</v>
          </cell>
          <cell r="N21305">
            <v>500</v>
          </cell>
          <cell r="O21305">
            <v>0.77690000000000003</v>
          </cell>
          <cell r="P21305" t="str">
            <v>EA</v>
          </cell>
          <cell r="Q21305">
            <v>1</v>
          </cell>
          <cell r="R21305">
            <v>388.45</v>
          </cell>
          <cell r="S21305">
            <v>500</v>
          </cell>
          <cell r="T21305">
            <v>0.78</v>
          </cell>
        </row>
        <row r="21306">
          <cell r="K21306" t="str">
            <v>SLT0000800</v>
          </cell>
          <cell r="L21306" t="str">
            <v>副驾驶员小背包装膜</v>
          </cell>
          <cell r="M21306" t="str">
            <v>M4-2060</v>
          </cell>
          <cell r="N21306">
            <v>500</v>
          </cell>
          <cell r="O21306">
            <v>0.77690000000000003</v>
          </cell>
          <cell r="P21306" t="str">
            <v>EA</v>
          </cell>
          <cell r="Q21306">
            <v>1</v>
          </cell>
          <cell r="R21306">
            <v>388.45</v>
          </cell>
          <cell r="S21306">
            <v>500</v>
          </cell>
          <cell r="T21306">
            <v>0.78</v>
          </cell>
        </row>
        <row r="21307">
          <cell r="K21307" t="str">
            <v>SLT0000800</v>
          </cell>
          <cell r="L21307" t="str">
            <v>副驾驶员小背包装膜</v>
          </cell>
          <cell r="M21307" t="str">
            <v>M4-2060</v>
          </cell>
          <cell r="N21307">
            <v>500</v>
          </cell>
          <cell r="O21307">
            <v>0.77690000000000003</v>
          </cell>
          <cell r="P21307" t="str">
            <v>EA</v>
          </cell>
          <cell r="Q21307">
            <v>1</v>
          </cell>
          <cell r="R21307">
            <v>388.45</v>
          </cell>
          <cell r="S21307">
            <v>500</v>
          </cell>
          <cell r="T21307">
            <v>0.78</v>
          </cell>
        </row>
        <row r="21308">
          <cell r="K21308" t="str">
            <v>SLT0000800</v>
          </cell>
          <cell r="L21308" t="str">
            <v>副驾驶员小背包装膜</v>
          </cell>
          <cell r="M21308" t="str">
            <v>M4-2060</v>
          </cell>
          <cell r="N21308">
            <v>500</v>
          </cell>
          <cell r="O21308">
            <v>0.77690000000000003</v>
          </cell>
          <cell r="P21308" t="str">
            <v>EA</v>
          </cell>
          <cell r="Q21308">
            <v>1</v>
          </cell>
          <cell r="R21308">
            <v>388.45</v>
          </cell>
          <cell r="S21308">
            <v>500</v>
          </cell>
          <cell r="T21308">
            <v>0.78</v>
          </cell>
        </row>
        <row r="21309">
          <cell r="K21309" t="str">
            <v>SLT0000800</v>
          </cell>
          <cell r="L21309" t="str">
            <v>副驾驶员小背包装膜</v>
          </cell>
          <cell r="M21309" t="str">
            <v>M4-2060</v>
          </cell>
          <cell r="N21309">
            <v>1000</v>
          </cell>
          <cell r="O21309">
            <v>0.77690000000000003</v>
          </cell>
          <cell r="P21309" t="str">
            <v>EA</v>
          </cell>
          <cell r="Q21309">
            <v>1</v>
          </cell>
          <cell r="R21309">
            <v>776.9</v>
          </cell>
          <cell r="S21309">
            <v>1000</v>
          </cell>
          <cell r="T21309">
            <v>0.78</v>
          </cell>
        </row>
        <row r="21310">
          <cell r="K21310" t="str">
            <v>SLT0000800</v>
          </cell>
          <cell r="L21310" t="str">
            <v>副驾驶员小背包装膜</v>
          </cell>
          <cell r="M21310" t="str">
            <v>M4-2060</v>
          </cell>
          <cell r="N21310">
            <v>1000</v>
          </cell>
          <cell r="O21310">
            <v>0.77690000000000003</v>
          </cell>
          <cell r="P21310" t="str">
            <v>EA</v>
          </cell>
          <cell r="Q21310">
            <v>1</v>
          </cell>
          <cell r="R21310">
            <v>776.9</v>
          </cell>
          <cell r="S21310">
            <v>1000</v>
          </cell>
          <cell r="T21310">
            <v>0.78</v>
          </cell>
        </row>
        <row r="21311">
          <cell r="K21311" t="str">
            <v>SLT0000800</v>
          </cell>
          <cell r="L21311" t="str">
            <v>副驾驶员小背包装膜</v>
          </cell>
          <cell r="M21311" t="str">
            <v>M4-2060</v>
          </cell>
          <cell r="N21311">
            <v>1000</v>
          </cell>
          <cell r="O21311">
            <v>0.77690000000000003</v>
          </cell>
          <cell r="P21311" t="str">
            <v>EA</v>
          </cell>
          <cell r="Q21311">
            <v>1</v>
          </cell>
          <cell r="R21311">
            <v>776.9</v>
          </cell>
          <cell r="S21311">
            <v>1000</v>
          </cell>
          <cell r="T21311">
            <v>0.78</v>
          </cell>
        </row>
        <row r="21312">
          <cell r="K21312" t="str">
            <v>SLT0000800</v>
          </cell>
          <cell r="L21312" t="str">
            <v>副驾驶员小背包装膜</v>
          </cell>
          <cell r="M21312" t="str">
            <v>M4-2060</v>
          </cell>
          <cell r="N21312">
            <v>1000</v>
          </cell>
          <cell r="O21312">
            <v>0.77690000000000003</v>
          </cell>
          <cell r="P21312" t="str">
            <v>EA</v>
          </cell>
          <cell r="Q21312">
            <v>1</v>
          </cell>
          <cell r="R21312">
            <v>776.9</v>
          </cell>
          <cell r="S21312">
            <v>1000</v>
          </cell>
          <cell r="T21312">
            <v>0.78</v>
          </cell>
        </row>
        <row r="21313">
          <cell r="K21313" t="str">
            <v>SLT0000800</v>
          </cell>
          <cell r="L21313" t="str">
            <v>副驾驶员小背包装膜</v>
          </cell>
          <cell r="M21313" t="str">
            <v>M4-2060</v>
          </cell>
          <cell r="N21313">
            <v>500</v>
          </cell>
          <cell r="O21313">
            <v>0.77690000000000003</v>
          </cell>
          <cell r="P21313" t="str">
            <v>EA</v>
          </cell>
          <cell r="Q21313">
            <v>1</v>
          </cell>
          <cell r="R21313">
            <v>388.45</v>
          </cell>
          <cell r="S21313">
            <v>500</v>
          </cell>
          <cell r="T21313">
            <v>0.78</v>
          </cell>
        </row>
        <row r="21314">
          <cell r="K21314" t="str">
            <v>SLT0000800</v>
          </cell>
          <cell r="L21314" t="str">
            <v>副驾驶员小背包装膜</v>
          </cell>
          <cell r="M21314" t="str">
            <v>M4-2060</v>
          </cell>
          <cell r="N21314">
            <v>500</v>
          </cell>
          <cell r="O21314">
            <v>0.77690000000000003</v>
          </cell>
          <cell r="P21314" t="str">
            <v>EA</v>
          </cell>
          <cell r="Q21314">
            <v>1</v>
          </cell>
          <cell r="R21314">
            <v>388.45</v>
          </cell>
          <cell r="S21314">
            <v>500</v>
          </cell>
          <cell r="T21314">
            <v>0.78</v>
          </cell>
        </row>
        <row r="21315">
          <cell r="K21315" t="str">
            <v>SLT0000828</v>
          </cell>
          <cell r="L21315" t="str">
            <v>M4主驾驶座调节把手</v>
          </cell>
          <cell r="M21315" t="str">
            <v/>
          </cell>
          <cell r="N21315">
            <v>37</v>
          </cell>
          <cell r="O21315">
            <v>0.66920000000000002</v>
          </cell>
          <cell r="P21315" t="str">
            <v>Ea</v>
          </cell>
          <cell r="Q21315">
            <v>1</v>
          </cell>
          <cell r="R21315">
            <v>24.76</v>
          </cell>
          <cell r="S21315">
            <v>37</v>
          </cell>
          <cell r="T21315">
            <v>0.66920000000000002</v>
          </cell>
        </row>
        <row r="21316">
          <cell r="K21316" t="str">
            <v>SLT0000829</v>
          </cell>
          <cell r="L21316" t="str">
            <v>小铰链护罩</v>
          </cell>
          <cell r="M21316" t="str">
            <v>M4中重卡</v>
          </cell>
          <cell r="N21316">
            <v>400</v>
          </cell>
          <cell r="O21316">
            <v>0.127</v>
          </cell>
          <cell r="P21316" t="str">
            <v>EA</v>
          </cell>
          <cell r="Q21316">
            <v>1</v>
          </cell>
          <cell r="R21316">
            <v>50.8</v>
          </cell>
          <cell r="S21316">
            <v>400</v>
          </cell>
          <cell r="T21316">
            <v>0.122</v>
          </cell>
        </row>
        <row r="21317">
          <cell r="K21317" t="str">
            <v>SLT0000829</v>
          </cell>
          <cell r="L21317" t="str">
            <v>小铰链护罩</v>
          </cell>
          <cell r="M21317" t="str">
            <v>M4中重卡</v>
          </cell>
          <cell r="N21317">
            <v>400</v>
          </cell>
          <cell r="O21317">
            <v>0.127</v>
          </cell>
          <cell r="P21317" t="str">
            <v>EA</v>
          </cell>
          <cell r="Q21317">
            <v>1</v>
          </cell>
          <cell r="R21317">
            <v>50.8</v>
          </cell>
          <cell r="S21317">
            <v>400</v>
          </cell>
          <cell r="T21317">
            <v>0.122</v>
          </cell>
        </row>
        <row r="21318">
          <cell r="K21318" t="str">
            <v>SLT0000830</v>
          </cell>
          <cell r="L21318" t="str">
            <v>司机总座左罩壳</v>
          </cell>
          <cell r="M21318" t="str">
            <v>M4中重卡左舵长主动</v>
          </cell>
          <cell r="N21318">
            <v>120</v>
          </cell>
          <cell r="O21318">
            <v>5.6227999999999998</v>
          </cell>
          <cell r="P21318" t="str">
            <v>EA</v>
          </cell>
          <cell r="Q21318">
            <v>1</v>
          </cell>
          <cell r="R21318">
            <v>674.74</v>
          </cell>
          <cell r="S21318">
            <v>120</v>
          </cell>
          <cell r="T21318">
            <v>5.6227999999999998</v>
          </cell>
        </row>
        <row r="21319">
          <cell r="K21319" t="str">
            <v>SLT0000830</v>
          </cell>
          <cell r="L21319" t="str">
            <v>司机总座左罩壳</v>
          </cell>
          <cell r="M21319" t="str">
            <v>M4中重卡左舵长主动</v>
          </cell>
          <cell r="N21319">
            <v>90</v>
          </cell>
          <cell r="O21319">
            <v>5.6227999999999998</v>
          </cell>
          <cell r="P21319" t="str">
            <v>EA</v>
          </cell>
          <cell r="Q21319">
            <v>1</v>
          </cell>
          <cell r="R21319">
            <v>506.05</v>
          </cell>
          <cell r="S21319">
            <v>90</v>
          </cell>
          <cell r="T21319">
            <v>5.6227999999999998</v>
          </cell>
        </row>
        <row r="21320">
          <cell r="K21320" t="str">
            <v>SLT0000830</v>
          </cell>
          <cell r="L21320" t="str">
            <v>司机总座左罩壳</v>
          </cell>
          <cell r="M21320" t="str">
            <v>M4中重卡左舵长主动</v>
          </cell>
          <cell r="N21320">
            <v>90</v>
          </cell>
          <cell r="O21320">
            <v>5.6227999999999998</v>
          </cell>
          <cell r="P21320" t="str">
            <v>EA</v>
          </cell>
          <cell r="Q21320">
            <v>1</v>
          </cell>
          <cell r="R21320">
            <v>506.05</v>
          </cell>
          <cell r="S21320">
            <v>90</v>
          </cell>
          <cell r="T21320">
            <v>5.6227999999999998</v>
          </cell>
        </row>
        <row r="21321">
          <cell r="K21321" t="str">
            <v>SLT0000831</v>
          </cell>
          <cell r="L21321" t="str">
            <v>司机副边右侧罩壳</v>
          </cell>
          <cell r="M21321" t="str">
            <v>M4中重卡</v>
          </cell>
          <cell r="N21321">
            <v>250</v>
          </cell>
          <cell r="O21321">
            <v>1.3192999999999999</v>
          </cell>
          <cell r="P21321" t="str">
            <v>EA</v>
          </cell>
          <cell r="Q21321">
            <v>1</v>
          </cell>
          <cell r="R21321">
            <v>329.83</v>
          </cell>
          <cell r="S21321">
            <v>250</v>
          </cell>
          <cell r="T21321">
            <v>1.3192999999999999</v>
          </cell>
        </row>
        <row r="21322">
          <cell r="K21322" t="str">
            <v>SLT0000831</v>
          </cell>
          <cell r="L21322" t="str">
            <v>司机副边右侧罩壳</v>
          </cell>
          <cell r="M21322" t="str">
            <v>M4中重卡</v>
          </cell>
          <cell r="N21322">
            <v>250</v>
          </cell>
          <cell r="O21322">
            <v>1.3192999999999999</v>
          </cell>
          <cell r="P21322" t="str">
            <v>EA</v>
          </cell>
          <cell r="Q21322">
            <v>1</v>
          </cell>
          <cell r="R21322">
            <v>329.83</v>
          </cell>
          <cell r="S21322">
            <v>250</v>
          </cell>
          <cell r="T21322">
            <v>1.3192999999999999</v>
          </cell>
        </row>
        <row r="21323">
          <cell r="K21323" t="str">
            <v>SLT0000832</v>
          </cell>
          <cell r="L21323" t="str">
            <v>司机主边调角器总成</v>
          </cell>
          <cell r="M21323" t="str">
            <v/>
          </cell>
          <cell r="N21323">
            <v>50</v>
          </cell>
          <cell r="O21323">
            <v>23.639600000000002</v>
          </cell>
          <cell r="P21323" t="str">
            <v>EA</v>
          </cell>
          <cell r="Q21323">
            <v>1</v>
          </cell>
          <cell r="R21323">
            <v>1181.98</v>
          </cell>
          <cell r="S21323">
            <v>50</v>
          </cell>
          <cell r="T21323">
            <v>23.63</v>
          </cell>
        </row>
        <row r="21324">
          <cell r="K21324" t="str">
            <v>SLT0000832</v>
          </cell>
          <cell r="L21324" t="str">
            <v>司机主边调角器总成</v>
          </cell>
          <cell r="M21324" t="str">
            <v/>
          </cell>
          <cell r="N21324">
            <v>73</v>
          </cell>
          <cell r="O21324">
            <v>23.639600000000002</v>
          </cell>
          <cell r="P21324" t="str">
            <v>EA</v>
          </cell>
          <cell r="Q21324">
            <v>1</v>
          </cell>
          <cell r="R21324">
            <v>1725.69</v>
          </cell>
          <cell r="S21324">
            <v>73</v>
          </cell>
          <cell r="T21324">
            <v>23.63</v>
          </cell>
        </row>
        <row r="21325">
          <cell r="K21325" t="str">
            <v>SLT0000832</v>
          </cell>
          <cell r="L21325" t="str">
            <v>司机主边调角器总成</v>
          </cell>
          <cell r="M21325" t="str">
            <v/>
          </cell>
          <cell r="N21325">
            <v>60</v>
          </cell>
          <cell r="O21325">
            <v>23.639600000000002</v>
          </cell>
          <cell r="P21325" t="str">
            <v>EA</v>
          </cell>
          <cell r="Q21325">
            <v>1</v>
          </cell>
          <cell r="R21325">
            <v>1418.38</v>
          </cell>
          <cell r="S21325">
            <v>60</v>
          </cell>
          <cell r="T21325">
            <v>23.63</v>
          </cell>
        </row>
        <row r="21326">
          <cell r="K21326" t="str">
            <v>SLT0000832</v>
          </cell>
          <cell r="L21326" t="str">
            <v>司机主边调角器总成</v>
          </cell>
          <cell r="M21326" t="str">
            <v/>
          </cell>
          <cell r="N21326">
            <v>60</v>
          </cell>
          <cell r="O21326">
            <v>23.639600000000002</v>
          </cell>
          <cell r="P21326" t="str">
            <v>EA</v>
          </cell>
          <cell r="Q21326">
            <v>1</v>
          </cell>
          <cell r="R21326">
            <v>1418.38</v>
          </cell>
          <cell r="S21326">
            <v>60</v>
          </cell>
          <cell r="T21326">
            <v>23.63</v>
          </cell>
        </row>
        <row r="21327">
          <cell r="K21327" t="str">
            <v>SLT0000832</v>
          </cell>
          <cell r="L21327" t="str">
            <v>司机主边调角器总成</v>
          </cell>
          <cell r="M21327" t="str">
            <v/>
          </cell>
          <cell r="N21327">
            <v>60</v>
          </cell>
          <cell r="O21327">
            <v>23.639600000000002</v>
          </cell>
          <cell r="P21327" t="str">
            <v>EA</v>
          </cell>
          <cell r="Q21327">
            <v>1</v>
          </cell>
          <cell r="R21327">
            <v>1418.38</v>
          </cell>
          <cell r="S21327">
            <v>60</v>
          </cell>
          <cell r="T21327">
            <v>23.63</v>
          </cell>
        </row>
        <row r="21328">
          <cell r="K21328" t="str">
            <v>SLT0000832</v>
          </cell>
          <cell r="L21328" t="str">
            <v>司机主边调角器总成</v>
          </cell>
          <cell r="M21328" t="str">
            <v/>
          </cell>
          <cell r="N21328">
            <v>-5</v>
          </cell>
          <cell r="O21328">
            <v>23.639600000000002</v>
          </cell>
          <cell r="P21328" t="str">
            <v>EA</v>
          </cell>
          <cell r="Q21328">
            <v>1</v>
          </cell>
          <cell r="R21328">
            <v>-118.2</v>
          </cell>
          <cell r="S21328">
            <v>-5</v>
          </cell>
          <cell r="T21328">
            <v>23.63</v>
          </cell>
        </row>
        <row r="21329">
          <cell r="K21329" t="str">
            <v>SLT0000832</v>
          </cell>
          <cell r="L21329" t="str">
            <v>司机主边调角器总成</v>
          </cell>
          <cell r="M21329" t="str">
            <v/>
          </cell>
          <cell r="N21329">
            <v>7</v>
          </cell>
          <cell r="O21329">
            <v>23.639600000000002</v>
          </cell>
          <cell r="P21329" t="str">
            <v>EA</v>
          </cell>
          <cell r="Q21329">
            <v>1</v>
          </cell>
          <cell r="R21329">
            <v>165.48</v>
          </cell>
          <cell r="S21329">
            <v>7</v>
          </cell>
          <cell r="T21329">
            <v>23.63</v>
          </cell>
        </row>
        <row r="21330">
          <cell r="K21330" t="str">
            <v>SLT0000832</v>
          </cell>
          <cell r="L21330" t="str">
            <v>司机主边调角器总成</v>
          </cell>
          <cell r="M21330" t="str">
            <v/>
          </cell>
          <cell r="N21330">
            <v>80</v>
          </cell>
          <cell r="O21330">
            <v>23.639600000000002</v>
          </cell>
          <cell r="P21330" t="str">
            <v>EA</v>
          </cell>
          <cell r="Q21330">
            <v>1</v>
          </cell>
          <cell r="R21330">
            <v>1891.17</v>
          </cell>
          <cell r="S21330">
            <v>80</v>
          </cell>
          <cell r="T21330">
            <v>23.63</v>
          </cell>
        </row>
        <row r="21331">
          <cell r="K21331" t="str">
            <v>SLT0000832</v>
          </cell>
          <cell r="L21331" t="str">
            <v>司机主边调角器总成</v>
          </cell>
          <cell r="M21331" t="str">
            <v/>
          </cell>
          <cell r="N21331">
            <v>80</v>
          </cell>
          <cell r="O21331">
            <v>23.639600000000002</v>
          </cell>
          <cell r="P21331" t="str">
            <v>EA</v>
          </cell>
          <cell r="Q21331">
            <v>1</v>
          </cell>
          <cell r="R21331">
            <v>3782.34</v>
          </cell>
          <cell r="S21331">
            <v>160</v>
          </cell>
          <cell r="T21331">
            <v>23.63</v>
          </cell>
        </row>
        <row r="21332">
          <cell r="K21332" t="str">
            <v>SLT0000835</v>
          </cell>
          <cell r="L21332" t="str">
            <v>副司机主边调角器总成</v>
          </cell>
          <cell r="M21332" t="str">
            <v/>
          </cell>
          <cell r="N21332">
            <v>50</v>
          </cell>
          <cell r="O21332">
            <v>23.639600000000002</v>
          </cell>
          <cell r="P21332" t="str">
            <v>EA</v>
          </cell>
          <cell r="Q21332">
            <v>1</v>
          </cell>
          <cell r="R21332">
            <v>1181.98</v>
          </cell>
          <cell r="S21332">
            <v>50</v>
          </cell>
          <cell r="T21332">
            <v>23.63</v>
          </cell>
        </row>
        <row r="21333">
          <cell r="K21333" t="str">
            <v>SLT0000835</v>
          </cell>
          <cell r="L21333" t="str">
            <v>副司机主边调角器总成</v>
          </cell>
          <cell r="M21333" t="str">
            <v/>
          </cell>
          <cell r="N21333">
            <v>70</v>
          </cell>
          <cell r="O21333">
            <v>23.639600000000002</v>
          </cell>
          <cell r="P21333" t="str">
            <v>EA</v>
          </cell>
          <cell r="Q21333">
            <v>1</v>
          </cell>
          <cell r="R21333">
            <v>1654.77</v>
          </cell>
          <cell r="S21333">
            <v>70</v>
          </cell>
          <cell r="T21333">
            <v>23.63</v>
          </cell>
        </row>
        <row r="21334">
          <cell r="K21334" t="str">
            <v>SLT0000835</v>
          </cell>
          <cell r="L21334" t="str">
            <v>副司机主边调角器总成</v>
          </cell>
          <cell r="M21334" t="str">
            <v/>
          </cell>
          <cell r="N21334">
            <v>60</v>
          </cell>
          <cell r="O21334">
            <v>23.639600000000002</v>
          </cell>
          <cell r="P21334" t="str">
            <v>EA</v>
          </cell>
          <cell r="Q21334">
            <v>1</v>
          </cell>
          <cell r="R21334">
            <v>1418.38</v>
          </cell>
          <cell r="S21334">
            <v>60</v>
          </cell>
          <cell r="T21334">
            <v>23.63</v>
          </cell>
        </row>
        <row r="21335">
          <cell r="K21335" t="str">
            <v>SLT0000835</v>
          </cell>
          <cell r="L21335" t="str">
            <v>副司机主边调角器总成</v>
          </cell>
          <cell r="M21335" t="str">
            <v/>
          </cell>
          <cell r="N21335">
            <v>60</v>
          </cell>
          <cell r="O21335">
            <v>23.639600000000002</v>
          </cell>
          <cell r="P21335" t="str">
            <v>EA</v>
          </cell>
          <cell r="Q21335">
            <v>1</v>
          </cell>
          <cell r="R21335">
            <v>1418.38</v>
          </cell>
          <cell r="S21335">
            <v>60</v>
          </cell>
          <cell r="T21335">
            <v>23.63</v>
          </cell>
        </row>
        <row r="21336">
          <cell r="K21336" t="str">
            <v>SLT0000835</v>
          </cell>
          <cell r="L21336" t="str">
            <v>副司机主边调角器总成</v>
          </cell>
          <cell r="M21336" t="str">
            <v/>
          </cell>
          <cell r="N21336">
            <v>60</v>
          </cell>
          <cell r="O21336">
            <v>23.639600000000002</v>
          </cell>
          <cell r="P21336" t="str">
            <v>EA</v>
          </cell>
          <cell r="Q21336">
            <v>1</v>
          </cell>
          <cell r="R21336">
            <v>1418.38</v>
          </cell>
          <cell r="S21336">
            <v>60</v>
          </cell>
          <cell r="T21336">
            <v>23.63</v>
          </cell>
        </row>
        <row r="21337">
          <cell r="K21337" t="str">
            <v>SLT0000835</v>
          </cell>
          <cell r="L21337" t="str">
            <v>副司机主边调角器总成</v>
          </cell>
          <cell r="M21337" t="str">
            <v/>
          </cell>
          <cell r="N21337">
            <v>5</v>
          </cell>
          <cell r="O21337">
            <v>23.639600000000002</v>
          </cell>
          <cell r="P21337" t="str">
            <v>EA</v>
          </cell>
          <cell r="Q21337">
            <v>1</v>
          </cell>
          <cell r="R21337">
            <v>118.2</v>
          </cell>
          <cell r="S21337">
            <v>5</v>
          </cell>
          <cell r="T21337">
            <v>23.63</v>
          </cell>
        </row>
        <row r="21338">
          <cell r="K21338" t="str">
            <v>SLT0000835</v>
          </cell>
          <cell r="L21338" t="str">
            <v>副司机主边调角器总成</v>
          </cell>
          <cell r="M21338" t="str">
            <v/>
          </cell>
          <cell r="N21338">
            <v>2</v>
          </cell>
          <cell r="O21338">
            <v>23.639600000000002</v>
          </cell>
          <cell r="P21338" t="str">
            <v>EA</v>
          </cell>
          <cell r="Q21338">
            <v>1</v>
          </cell>
          <cell r="R21338">
            <v>47.28</v>
          </cell>
          <cell r="S21338">
            <v>2</v>
          </cell>
          <cell r="T21338">
            <v>23.63</v>
          </cell>
        </row>
        <row r="21339">
          <cell r="K21339" t="str">
            <v>SLT0000835</v>
          </cell>
          <cell r="L21339" t="str">
            <v>副司机主边调角器总成</v>
          </cell>
          <cell r="M21339" t="str">
            <v/>
          </cell>
          <cell r="N21339">
            <v>80</v>
          </cell>
          <cell r="O21339">
            <v>23.639600000000002</v>
          </cell>
          <cell r="P21339" t="str">
            <v>EA</v>
          </cell>
          <cell r="Q21339">
            <v>1</v>
          </cell>
          <cell r="R21339">
            <v>1891.17</v>
          </cell>
          <cell r="S21339">
            <v>80</v>
          </cell>
          <cell r="T21339">
            <v>23.63</v>
          </cell>
        </row>
        <row r="21340">
          <cell r="K21340" t="str">
            <v>SLT0000835</v>
          </cell>
          <cell r="L21340" t="str">
            <v>副司机主边调角器总成</v>
          </cell>
          <cell r="M21340" t="str">
            <v/>
          </cell>
          <cell r="N21340">
            <v>80</v>
          </cell>
          <cell r="O21340">
            <v>23.639600000000002</v>
          </cell>
          <cell r="P21340" t="str">
            <v>EA</v>
          </cell>
          <cell r="Q21340">
            <v>1</v>
          </cell>
          <cell r="R21340">
            <v>3782.34</v>
          </cell>
          <cell r="S21340">
            <v>160</v>
          </cell>
          <cell r="T21340">
            <v>23.63</v>
          </cell>
        </row>
        <row r="21341">
          <cell r="K21341" t="str">
            <v>SLT0001102</v>
          </cell>
          <cell r="L21341" t="str">
            <v>K1窄车单人背（骨架）</v>
          </cell>
          <cell r="M21341" t="str">
            <v/>
          </cell>
          <cell r="N21341">
            <v>10</v>
          </cell>
          <cell r="O21341">
            <v>19.938099999999999</v>
          </cell>
          <cell r="P21341" t="str">
            <v>EA</v>
          </cell>
          <cell r="Q21341">
            <v>1</v>
          </cell>
          <cell r="R21341">
            <v>199.38</v>
          </cell>
          <cell r="S21341">
            <v>10</v>
          </cell>
          <cell r="T21341">
            <v>19.938099999999999</v>
          </cell>
        </row>
        <row r="21342">
          <cell r="K21342" t="str">
            <v>SLT0001102</v>
          </cell>
          <cell r="L21342" t="str">
            <v>K1窄车单人背（骨架）</v>
          </cell>
          <cell r="M21342" t="str">
            <v/>
          </cell>
          <cell r="N21342">
            <v>25</v>
          </cell>
          <cell r="O21342">
            <v>19.938099999999999</v>
          </cell>
          <cell r="P21342" t="str">
            <v>EA</v>
          </cell>
          <cell r="Q21342">
            <v>1</v>
          </cell>
          <cell r="R21342">
            <v>498.45</v>
          </cell>
          <cell r="S21342">
            <v>25</v>
          </cell>
          <cell r="T21342">
            <v>19.938099999999999</v>
          </cell>
        </row>
        <row r="21343">
          <cell r="K21343" t="str">
            <v>SLT0001104</v>
          </cell>
          <cell r="L21343" t="str">
            <v>K1窄车双人背（骨架）</v>
          </cell>
          <cell r="M21343" t="str">
            <v/>
          </cell>
          <cell r="N21343">
            <v>26</v>
          </cell>
          <cell r="O21343">
            <v>26.2301</v>
          </cell>
          <cell r="P21343" t="str">
            <v>EA</v>
          </cell>
          <cell r="Q21343">
            <v>1</v>
          </cell>
          <cell r="R21343">
            <v>681.98</v>
          </cell>
          <cell r="S21343">
            <v>26</v>
          </cell>
          <cell r="T21343">
            <v>26.2301</v>
          </cell>
        </row>
        <row r="21344">
          <cell r="K21344" t="str">
            <v>SLT0001104</v>
          </cell>
          <cell r="L21344" t="str">
            <v>K1窄车双人背（骨架）</v>
          </cell>
          <cell r="M21344" t="str">
            <v/>
          </cell>
          <cell r="N21344">
            <v>50</v>
          </cell>
          <cell r="O21344">
            <v>26.2301</v>
          </cell>
          <cell r="P21344" t="str">
            <v>EA</v>
          </cell>
          <cell r="Q21344">
            <v>1</v>
          </cell>
          <cell r="R21344">
            <v>1311.51</v>
          </cell>
          <cell r="S21344">
            <v>50</v>
          </cell>
          <cell r="T21344">
            <v>26.2301</v>
          </cell>
        </row>
        <row r="21345">
          <cell r="K21345" t="str">
            <v>SLT0001106</v>
          </cell>
          <cell r="L21345" t="str">
            <v>K1窄车三人背骨架</v>
          </cell>
          <cell r="M21345" t="str">
            <v/>
          </cell>
          <cell r="N21345">
            <v>12</v>
          </cell>
          <cell r="O21345">
            <v>33.345100000000002</v>
          </cell>
          <cell r="P21345" t="str">
            <v>EA</v>
          </cell>
          <cell r="Q21345">
            <v>1</v>
          </cell>
          <cell r="R21345">
            <v>400.14</v>
          </cell>
          <cell r="S21345">
            <v>12</v>
          </cell>
          <cell r="T21345">
            <v>33.345100000000002</v>
          </cell>
        </row>
        <row r="21346">
          <cell r="K21346" t="str">
            <v>SLT0001106</v>
          </cell>
          <cell r="L21346" t="str">
            <v>K1窄车三人背骨架</v>
          </cell>
          <cell r="M21346" t="str">
            <v/>
          </cell>
          <cell r="N21346">
            <v>25</v>
          </cell>
          <cell r="O21346">
            <v>33.345100000000002</v>
          </cell>
          <cell r="P21346" t="str">
            <v>EA</v>
          </cell>
          <cell r="Q21346">
            <v>1</v>
          </cell>
          <cell r="R21346">
            <v>833.63</v>
          </cell>
          <cell r="S21346">
            <v>25</v>
          </cell>
          <cell r="T21346">
            <v>33.345100000000002</v>
          </cell>
        </row>
        <row r="21347">
          <cell r="K21347" t="str">
            <v>slt0001118</v>
          </cell>
          <cell r="L21347" t="str">
            <v>三人靠背骨架总成</v>
          </cell>
          <cell r="M21347" t="str">
            <v>G7</v>
          </cell>
          <cell r="N21347">
            <v>100</v>
          </cell>
          <cell r="O21347">
            <v>34.300899999999999</v>
          </cell>
          <cell r="P21347" t="str">
            <v>EA</v>
          </cell>
          <cell r="Q21347">
            <v>1</v>
          </cell>
          <cell r="R21347">
            <v>3430.09</v>
          </cell>
          <cell r="S21347">
            <v>100</v>
          </cell>
          <cell r="T21347">
            <v>34.300899999999999</v>
          </cell>
        </row>
        <row r="21348">
          <cell r="K21348" t="str">
            <v>slt0001118</v>
          </cell>
          <cell r="L21348" t="str">
            <v>三人靠背骨架总成</v>
          </cell>
          <cell r="M21348" t="str">
            <v>G7</v>
          </cell>
          <cell r="N21348">
            <v>43</v>
          </cell>
          <cell r="O21348">
            <v>34.300899999999999</v>
          </cell>
          <cell r="P21348" t="str">
            <v>EA</v>
          </cell>
          <cell r="Q21348">
            <v>1</v>
          </cell>
          <cell r="R21348">
            <v>1474.94</v>
          </cell>
          <cell r="S21348">
            <v>43</v>
          </cell>
          <cell r="T21348">
            <v>34.300899999999999</v>
          </cell>
        </row>
        <row r="21349">
          <cell r="K21349" t="str">
            <v>SLT0001128</v>
          </cell>
          <cell r="L21349" t="str">
            <v>副驾驶员座椅座垫骨架总成</v>
          </cell>
          <cell r="M21349" t="str">
            <v>M4-2060</v>
          </cell>
          <cell r="N21349">
            <v>50</v>
          </cell>
          <cell r="O21349">
            <v>14.897399999999999</v>
          </cell>
          <cell r="P21349" t="str">
            <v>EA</v>
          </cell>
          <cell r="Q21349">
            <v>1</v>
          </cell>
          <cell r="R21349">
            <v>744.87</v>
          </cell>
          <cell r="S21349">
            <v>50</v>
          </cell>
          <cell r="T21349">
            <v>14.897399999999999</v>
          </cell>
        </row>
        <row r="21350">
          <cell r="K21350" t="str">
            <v>SLT0001128</v>
          </cell>
          <cell r="L21350" t="str">
            <v>副驾驶员座椅座垫骨架总成</v>
          </cell>
          <cell r="M21350" t="str">
            <v>M4-2060</v>
          </cell>
          <cell r="N21350">
            <v>70</v>
          </cell>
          <cell r="O21350">
            <v>14.897399999999999</v>
          </cell>
          <cell r="P21350" t="str">
            <v>EA</v>
          </cell>
          <cell r="Q21350">
            <v>1</v>
          </cell>
          <cell r="R21350">
            <v>1042.82</v>
          </cell>
          <cell r="S21350">
            <v>70</v>
          </cell>
          <cell r="T21350">
            <v>14.897399999999999</v>
          </cell>
        </row>
        <row r="21351">
          <cell r="K21351" t="str">
            <v>SLT0001128</v>
          </cell>
          <cell r="L21351" t="str">
            <v>副驾驶员座椅座垫骨架总成</v>
          </cell>
          <cell r="M21351" t="str">
            <v>M4-2060</v>
          </cell>
          <cell r="N21351">
            <v>50</v>
          </cell>
          <cell r="O21351">
            <v>14.897399999999999</v>
          </cell>
          <cell r="P21351" t="str">
            <v>EA</v>
          </cell>
          <cell r="Q21351">
            <v>1</v>
          </cell>
          <cell r="R21351">
            <v>744.87</v>
          </cell>
          <cell r="S21351">
            <v>50</v>
          </cell>
          <cell r="T21351">
            <v>14.897399999999999</v>
          </cell>
        </row>
        <row r="21352">
          <cell r="K21352" t="str">
            <v>SLT0001128</v>
          </cell>
          <cell r="L21352" t="str">
            <v>副驾驶员座椅座垫骨架总成</v>
          </cell>
          <cell r="M21352" t="str">
            <v>M4-2060</v>
          </cell>
          <cell r="N21352">
            <v>50</v>
          </cell>
          <cell r="O21352">
            <v>14.897399999999999</v>
          </cell>
          <cell r="P21352" t="str">
            <v>EA</v>
          </cell>
          <cell r="Q21352">
            <v>1</v>
          </cell>
          <cell r="R21352">
            <v>744.87</v>
          </cell>
          <cell r="S21352">
            <v>50</v>
          </cell>
          <cell r="T21352">
            <v>14.897399999999999</v>
          </cell>
        </row>
        <row r="21353">
          <cell r="K21353" t="str">
            <v>SLT0001128</v>
          </cell>
          <cell r="L21353" t="str">
            <v>副驾驶员座椅座垫骨架总成</v>
          </cell>
          <cell r="M21353" t="str">
            <v>M4-2060</v>
          </cell>
          <cell r="N21353">
            <v>100</v>
          </cell>
          <cell r="O21353">
            <v>14.897399999999999</v>
          </cell>
          <cell r="P21353" t="str">
            <v>EA</v>
          </cell>
          <cell r="Q21353">
            <v>1</v>
          </cell>
          <cell r="R21353">
            <v>1489.74</v>
          </cell>
          <cell r="S21353">
            <v>100</v>
          </cell>
          <cell r="T21353">
            <v>14.897399999999999</v>
          </cell>
        </row>
        <row r="21354">
          <cell r="K21354" t="str">
            <v>SLT0001128</v>
          </cell>
          <cell r="L21354" t="str">
            <v>副驾驶员座椅座垫骨架总成</v>
          </cell>
          <cell r="M21354" t="str">
            <v>M4-2060</v>
          </cell>
          <cell r="N21354">
            <v>50</v>
          </cell>
          <cell r="O21354">
            <v>14.897399999999999</v>
          </cell>
          <cell r="P21354" t="str">
            <v>EA</v>
          </cell>
          <cell r="Q21354">
            <v>1</v>
          </cell>
          <cell r="R21354">
            <v>744.87</v>
          </cell>
          <cell r="S21354">
            <v>50</v>
          </cell>
          <cell r="T21354">
            <v>14.897399999999999</v>
          </cell>
        </row>
        <row r="21355">
          <cell r="K21355" t="str">
            <v>SLT0001140</v>
          </cell>
          <cell r="L21355" t="str">
            <v>副驾驶员座椅总成</v>
          </cell>
          <cell r="M21355" t="str">
            <v>1B18069100652</v>
          </cell>
          <cell r="N21355">
            <v>1</v>
          </cell>
          <cell r="O21355">
            <v>248.87</v>
          </cell>
          <cell r="P21355" t="str">
            <v>EA</v>
          </cell>
          <cell r="Q21355">
            <v>1</v>
          </cell>
          <cell r="R21355">
            <v>248.87</v>
          </cell>
          <cell r="S21355">
            <v>1</v>
          </cell>
          <cell r="T21355">
            <v>250.12</v>
          </cell>
        </row>
        <row r="21356">
          <cell r="K21356" t="str">
            <v>SLT0001286</v>
          </cell>
          <cell r="L21356" t="str">
            <v>副驾驶员座椅总成</v>
          </cell>
          <cell r="M21356" t="str">
            <v>L0681020119A0</v>
          </cell>
          <cell r="N21356">
            <v>2</v>
          </cell>
          <cell r="O21356">
            <v>297.27</v>
          </cell>
          <cell r="P21356" t="str">
            <v>EA</v>
          </cell>
          <cell r="Q21356">
            <v>1</v>
          </cell>
          <cell r="R21356">
            <v>594.54</v>
          </cell>
          <cell r="S21356">
            <v>2</v>
          </cell>
          <cell r="T21356">
            <v>297.27</v>
          </cell>
        </row>
        <row r="21357">
          <cell r="K21357" t="str">
            <v>SLT0001297</v>
          </cell>
          <cell r="L21357" t="str">
            <v>驾驶员座椅总成</v>
          </cell>
          <cell r="M21357" t="str">
            <v>L1681010104A0</v>
          </cell>
          <cell r="N21357">
            <v>164</v>
          </cell>
          <cell r="O21357">
            <v>227.41</v>
          </cell>
          <cell r="P21357" t="str">
            <v>EA</v>
          </cell>
          <cell r="Q21357">
            <v>1</v>
          </cell>
          <cell r="R21357">
            <v>37295.24</v>
          </cell>
          <cell r="S21357">
            <v>164</v>
          </cell>
          <cell r="T21357">
            <v>217.95</v>
          </cell>
        </row>
        <row r="21358">
          <cell r="K21358" t="str">
            <v>SLT0001297</v>
          </cell>
          <cell r="L21358" t="str">
            <v>驾驶员座椅总成</v>
          </cell>
          <cell r="M21358" t="str">
            <v>L1681010104A0</v>
          </cell>
          <cell r="N21358">
            <v>106</v>
          </cell>
          <cell r="O21358">
            <v>227.41</v>
          </cell>
          <cell r="P21358" t="str">
            <v>EA</v>
          </cell>
          <cell r="Q21358">
            <v>1</v>
          </cell>
          <cell r="R21358">
            <v>24105.46</v>
          </cell>
          <cell r="S21358">
            <v>106</v>
          </cell>
          <cell r="T21358">
            <v>217.95</v>
          </cell>
        </row>
        <row r="21359">
          <cell r="K21359" t="str">
            <v>SLT0001299</v>
          </cell>
          <cell r="L21359" t="str">
            <v>副驾驶员座椅总成</v>
          </cell>
          <cell r="M21359" t="str">
            <v>L1681020112A0</v>
          </cell>
          <cell r="N21359">
            <v>190</v>
          </cell>
          <cell r="O21359">
            <v>284.85000000000002</v>
          </cell>
          <cell r="P21359" t="str">
            <v>EA</v>
          </cell>
          <cell r="Q21359">
            <v>1</v>
          </cell>
          <cell r="R21359">
            <v>54121.5</v>
          </cell>
          <cell r="S21359">
            <v>190</v>
          </cell>
          <cell r="T21359">
            <v>273.45999999999998</v>
          </cell>
        </row>
        <row r="21360">
          <cell r="K21360" t="str">
            <v>SLT0001299</v>
          </cell>
          <cell r="L21360" t="str">
            <v>副驾驶员座椅总成</v>
          </cell>
          <cell r="M21360" t="str">
            <v>L1681020112A0</v>
          </cell>
          <cell r="N21360">
            <v>7</v>
          </cell>
          <cell r="O21360">
            <v>284.85000000000002</v>
          </cell>
          <cell r="P21360" t="str">
            <v>EA</v>
          </cell>
          <cell r="Q21360">
            <v>1</v>
          </cell>
          <cell r="R21360">
            <v>1993.95</v>
          </cell>
          <cell r="S21360">
            <v>7</v>
          </cell>
          <cell r="T21360">
            <v>273.45999999999998</v>
          </cell>
        </row>
        <row r="21361">
          <cell r="K21361" t="str">
            <v>SLT0001300</v>
          </cell>
          <cell r="L21361" t="str">
            <v>副驾驶员座椅总成</v>
          </cell>
          <cell r="M21361" t="str">
            <v>L1681020114A0</v>
          </cell>
          <cell r="N21361">
            <v>43</v>
          </cell>
          <cell r="O21361">
            <v>292.87</v>
          </cell>
          <cell r="P21361" t="str">
            <v>EA</v>
          </cell>
          <cell r="Q21361">
            <v>1</v>
          </cell>
          <cell r="R21361">
            <v>12593.41</v>
          </cell>
          <cell r="S21361">
            <v>43</v>
          </cell>
          <cell r="T21361">
            <v>281.16000000000003</v>
          </cell>
        </row>
        <row r="21362">
          <cell r="K21362" t="str">
            <v>SLT0001300</v>
          </cell>
          <cell r="L21362" t="str">
            <v>副驾驶员座椅总成</v>
          </cell>
          <cell r="M21362" t="str">
            <v>L1681020114A0</v>
          </cell>
          <cell r="N21362">
            <v>48</v>
          </cell>
          <cell r="O21362">
            <v>292.87</v>
          </cell>
          <cell r="P21362" t="str">
            <v>EA</v>
          </cell>
          <cell r="Q21362">
            <v>1</v>
          </cell>
          <cell r="R21362">
            <v>14057.76</v>
          </cell>
          <cell r="S21362">
            <v>48</v>
          </cell>
          <cell r="T21362">
            <v>281.16000000000003</v>
          </cell>
        </row>
        <row r="21363">
          <cell r="K21363" t="str">
            <v>SLT0001572</v>
          </cell>
          <cell r="L21363" t="str">
            <v>J6F大背折叠器</v>
          </cell>
          <cell r="M21363" t="str">
            <v>调角器</v>
          </cell>
          <cell r="N21363">
            <v>210</v>
          </cell>
          <cell r="O21363">
            <v>17.940000000000001</v>
          </cell>
          <cell r="P21363" t="str">
            <v>EA</v>
          </cell>
          <cell r="Q21363">
            <v>1</v>
          </cell>
          <cell r="R21363">
            <v>3767.4</v>
          </cell>
          <cell r="S21363">
            <v>210</v>
          </cell>
          <cell r="T21363">
            <v>17.940000000000001</v>
          </cell>
        </row>
        <row r="21364">
          <cell r="K21364" t="str">
            <v>SLT0001572</v>
          </cell>
          <cell r="L21364" t="str">
            <v>J6F大背折叠器</v>
          </cell>
          <cell r="M21364" t="str">
            <v>调角器</v>
          </cell>
          <cell r="N21364">
            <v>400</v>
          </cell>
          <cell r="O21364">
            <v>17.940000000000001</v>
          </cell>
          <cell r="P21364" t="str">
            <v>EA</v>
          </cell>
          <cell r="Q21364">
            <v>1</v>
          </cell>
          <cell r="R21364">
            <v>7176</v>
          </cell>
          <cell r="S21364">
            <v>400</v>
          </cell>
          <cell r="T21364">
            <v>17.940000000000001</v>
          </cell>
        </row>
        <row r="21365">
          <cell r="K21365" t="str">
            <v>SLT0001572</v>
          </cell>
          <cell r="L21365" t="str">
            <v>J6F大背折叠器</v>
          </cell>
          <cell r="M21365" t="str">
            <v>调角器</v>
          </cell>
          <cell r="N21365">
            <v>269</v>
          </cell>
          <cell r="O21365">
            <v>17.940000000000001</v>
          </cell>
          <cell r="P21365" t="str">
            <v>EA</v>
          </cell>
          <cell r="Q21365">
            <v>1</v>
          </cell>
          <cell r="R21365">
            <v>4825.8599999999997</v>
          </cell>
          <cell r="S21365">
            <v>269</v>
          </cell>
          <cell r="T21365">
            <v>17.940000000000001</v>
          </cell>
        </row>
        <row r="21366">
          <cell r="K21366" t="str">
            <v>SLT0001573</v>
          </cell>
          <cell r="L21366" t="str">
            <v>J6F小背折叠器</v>
          </cell>
          <cell r="M21366" t="str">
            <v>调角器</v>
          </cell>
          <cell r="N21366">
            <v>230</v>
          </cell>
          <cell r="O21366">
            <v>18.133099999999999</v>
          </cell>
          <cell r="P21366" t="str">
            <v>EA</v>
          </cell>
          <cell r="Q21366">
            <v>1</v>
          </cell>
          <cell r="R21366">
            <v>4170.6099999999997</v>
          </cell>
          <cell r="S21366">
            <v>230</v>
          </cell>
          <cell r="T21366">
            <v>18.13</v>
          </cell>
        </row>
        <row r="21367">
          <cell r="K21367" t="str">
            <v>SLT0001573</v>
          </cell>
          <cell r="L21367" t="str">
            <v>J6F小背折叠器</v>
          </cell>
          <cell r="M21367" t="str">
            <v>调角器</v>
          </cell>
          <cell r="N21367">
            <v>400</v>
          </cell>
          <cell r="O21367">
            <v>18.133099999999999</v>
          </cell>
          <cell r="P21367" t="str">
            <v>EA</v>
          </cell>
          <cell r="Q21367">
            <v>1</v>
          </cell>
          <cell r="R21367">
            <v>7253.24</v>
          </cell>
          <cell r="S21367">
            <v>400</v>
          </cell>
          <cell r="T21367">
            <v>18.13</v>
          </cell>
        </row>
        <row r="21368">
          <cell r="K21368" t="str">
            <v>SLT0001573</v>
          </cell>
          <cell r="L21368" t="str">
            <v>J6F小背折叠器</v>
          </cell>
          <cell r="M21368" t="str">
            <v>调角器</v>
          </cell>
          <cell r="N21368">
            <v>260</v>
          </cell>
          <cell r="O21368">
            <v>18.133099999999999</v>
          </cell>
          <cell r="P21368" t="str">
            <v>EA</v>
          </cell>
          <cell r="Q21368">
            <v>1</v>
          </cell>
          <cell r="R21368">
            <v>4714.6099999999997</v>
          </cell>
          <cell r="S21368">
            <v>260</v>
          </cell>
          <cell r="T21368">
            <v>18.13</v>
          </cell>
        </row>
        <row r="21369">
          <cell r="K21369" t="str">
            <v>SLT0001578</v>
          </cell>
          <cell r="L21369" t="str">
            <v>固定支架焊接总成</v>
          </cell>
          <cell r="M21369" t="str">
            <v>6900015-H26-C00</v>
          </cell>
          <cell r="N21369">
            <v>300</v>
          </cell>
          <cell r="O21369">
            <v>4.9249999999999998</v>
          </cell>
          <cell r="P21369" t="str">
            <v>EA</v>
          </cell>
          <cell r="Q21369">
            <v>1</v>
          </cell>
          <cell r="R21369">
            <v>1477.5</v>
          </cell>
          <cell r="S21369">
            <v>300</v>
          </cell>
          <cell r="T21369">
            <v>4.92</v>
          </cell>
        </row>
        <row r="21370">
          <cell r="K21370" t="str">
            <v>SLT0001578</v>
          </cell>
          <cell r="L21370" t="str">
            <v>固定支架焊接总成</v>
          </cell>
          <cell r="M21370" t="str">
            <v>6900015-H26-C00</v>
          </cell>
          <cell r="N21370">
            <v>400</v>
          </cell>
          <cell r="O21370">
            <v>4.9249999999999998</v>
          </cell>
          <cell r="P21370" t="str">
            <v>EA</v>
          </cell>
          <cell r="Q21370">
            <v>1</v>
          </cell>
          <cell r="R21370">
            <v>1970</v>
          </cell>
          <cell r="S21370">
            <v>400</v>
          </cell>
          <cell r="T21370">
            <v>4.92</v>
          </cell>
        </row>
        <row r="21371">
          <cell r="K21371" t="str">
            <v>SLT0001578</v>
          </cell>
          <cell r="L21371" t="str">
            <v>固定支架焊接总成</v>
          </cell>
          <cell r="M21371" t="str">
            <v>6900015-H26-C00</v>
          </cell>
          <cell r="N21371">
            <v>300</v>
          </cell>
          <cell r="O21371">
            <v>4.9249999999999998</v>
          </cell>
          <cell r="P21371" t="str">
            <v>EA</v>
          </cell>
          <cell r="Q21371">
            <v>1</v>
          </cell>
          <cell r="R21371">
            <v>1477.5</v>
          </cell>
          <cell r="S21371">
            <v>300</v>
          </cell>
          <cell r="T21371">
            <v>4.92</v>
          </cell>
        </row>
        <row r="21372">
          <cell r="K21372" t="str">
            <v>SLT0002031</v>
          </cell>
          <cell r="L21372" t="str">
            <v>窄车单人靠背骨架总成</v>
          </cell>
          <cell r="M21372" t="str">
            <v>K1后排</v>
          </cell>
          <cell r="N21372">
            <v>15</v>
          </cell>
          <cell r="O21372">
            <v>19.1327</v>
          </cell>
          <cell r="P21372" t="str">
            <v>EA</v>
          </cell>
          <cell r="Q21372">
            <v>1</v>
          </cell>
          <cell r="R21372">
            <v>286.99</v>
          </cell>
          <cell r="S21372">
            <v>15</v>
          </cell>
          <cell r="T21372">
            <v>19.1327</v>
          </cell>
        </row>
        <row r="21373">
          <cell r="K21373" t="str">
            <v>SLT0002031</v>
          </cell>
          <cell r="L21373" t="str">
            <v>窄车单人靠背骨架总成</v>
          </cell>
          <cell r="M21373" t="str">
            <v>K1后排</v>
          </cell>
          <cell r="N21373">
            <v>25</v>
          </cell>
          <cell r="O21373">
            <v>19.1327</v>
          </cell>
          <cell r="P21373" t="str">
            <v>EA</v>
          </cell>
          <cell r="Q21373">
            <v>1</v>
          </cell>
          <cell r="R21373">
            <v>478.32</v>
          </cell>
          <cell r="S21373">
            <v>25</v>
          </cell>
          <cell r="T21373">
            <v>19.1327</v>
          </cell>
        </row>
        <row r="21374">
          <cell r="K21374" t="str">
            <v>SLT0002032</v>
          </cell>
          <cell r="L21374" t="str">
            <v>长沙右舵副座纸箱</v>
          </cell>
          <cell r="M21374" t="str">
            <v>750*520*550</v>
          </cell>
          <cell r="N21374">
            <v>322</v>
          </cell>
          <cell r="O21374">
            <v>7.88</v>
          </cell>
          <cell r="P21374" t="str">
            <v>Ea</v>
          </cell>
          <cell r="Q21374">
            <v>1</v>
          </cell>
          <cell r="R21374">
            <v>2537.36</v>
          </cell>
          <cell r="S21374">
            <v>322</v>
          </cell>
          <cell r="T21374">
            <v>7.88</v>
          </cell>
        </row>
        <row r="21375">
          <cell r="K21375" t="str">
            <v>SLT0002032</v>
          </cell>
          <cell r="L21375" t="str">
            <v>长沙右舵副座纸箱</v>
          </cell>
          <cell r="M21375" t="str">
            <v>750*520*550</v>
          </cell>
          <cell r="N21375">
            <v>288</v>
          </cell>
          <cell r="O21375">
            <v>7.88</v>
          </cell>
          <cell r="P21375" t="str">
            <v>Ea</v>
          </cell>
          <cell r="Q21375">
            <v>1</v>
          </cell>
          <cell r="R21375">
            <v>2269.44</v>
          </cell>
          <cell r="S21375">
            <v>288</v>
          </cell>
          <cell r="T21375">
            <v>7.88</v>
          </cell>
        </row>
        <row r="21376">
          <cell r="K21376" t="str">
            <v>SLT0002122</v>
          </cell>
          <cell r="L21376" t="str">
            <v>驾驶员左侧滑轨总成</v>
          </cell>
          <cell r="M21376" t="str">
            <v/>
          </cell>
          <cell r="N21376">
            <v>320</v>
          </cell>
          <cell r="O21376">
            <v>28.83</v>
          </cell>
          <cell r="P21376" t="str">
            <v>EA</v>
          </cell>
          <cell r="Q21376">
            <v>1</v>
          </cell>
          <cell r="R21376">
            <v>9225.6</v>
          </cell>
          <cell r="S21376">
            <v>320</v>
          </cell>
          <cell r="T21376">
            <v>28.83</v>
          </cell>
        </row>
        <row r="21377">
          <cell r="K21377" t="str">
            <v>SLT0002123</v>
          </cell>
          <cell r="L21377" t="str">
            <v>驾驶员右侧滑轨总成</v>
          </cell>
          <cell r="M21377" t="str">
            <v>一汽轻卡</v>
          </cell>
          <cell r="N21377">
            <v>560</v>
          </cell>
          <cell r="O21377">
            <v>28.83</v>
          </cell>
          <cell r="P21377" t="str">
            <v>EA</v>
          </cell>
          <cell r="Q21377">
            <v>1</v>
          </cell>
          <cell r="R21377">
            <v>16144.8</v>
          </cell>
          <cell r="S21377">
            <v>560</v>
          </cell>
          <cell r="T21377">
            <v>28.83</v>
          </cell>
        </row>
        <row r="21378">
          <cell r="K21378" t="str">
            <v>SLT0002133</v>
          </cell>
          <cell r="L21378" t="str">
            <v>J6F驾驶员左侧护板</v>
          </cell>
          <cell r="M21378" t="str">
            <v/>
          </cell>
          <cell r="N21378">
            <v>150</v>
          </cell>
          <cell r="O21378">
            <v>3.0264000000000002</v>
          </cell>
          <cell r="P21378" t="str">
            <v>Ea</v>
          </cell>
          <cell r="Q21378">
            <v>1</v>
          </cell>
          <cell r="R21378">
            <v>453.96</v>
          </cell>
          <cell r="S21378">
            <v>150</v>
          </cell>
          <cell r="T21378">
            <v>3.0264000000000002</v>
          </cell>
        </row>
        <row r="21379">
          <cell r="K21379" t="str">
            <v>SLT0002133</v>
          </cell>
          <cell r="L21379" t="str">
            <v>J6F驾驶员左侧护板</v>
          </cell>
          <cell r="M21379" t="str">
            <v/>
          </cell>
          <cell r="N21379">
            <v>150</v>
          </cell>
          <cell r="O21379">
            <v>3.0264000000000002</v>
          </cell>
          <cell r="P21379" t="str">
            <v>Ea</v>
          </cell>
          <cell r="Q21379">
            <v>1</v>
          </cell>
          <cell r="R21379">
            <v>453.96</v>
          </cell>
          <cell r="S21379">
            <v>150</v>
          </cell>
          <cell r="T21379">
            <v>3.0264000000000002</v>
          </cell>
        </row>
        <row r="21380">
          <cell r="K21380" t="str">
            <v>SLT0002134</v>
          </cell>
          <cell r="L21380" t="str">
            <v>J6F驾驶员右侧护板</v>
          </cell>
          <cell r="M21380" t="str">
            <v/>
          </cell>
          <cell r="N21380">
            <v>160</v>
          </cell>
          <cell r="O21380">
            <v>1.7214</v>
          </cell>
          <cell r="P21380" t="str">
            <v>Ea</v>
          </cell>
          <cell r="Q21380">
            <v>1</v>
          </cell>
          <cell r="R21380">
            <v>275.42</v>
          </cell>
          <cell r="S21380">
            <v>160</v>
          </cell>
          <cell r="T21380">
            <v>1.7214</v>
          </cell>
        </row>
        <row r="21381">
          <cell r="K21381" t="str">
            <v>SLT0002134</v>
          </cell>
          <cell r="L21381" t="str">
            <v>J6F驾驶员右侧护板</v>
          </cell>
          <cell r="M21381" t="str">
            <v/>
          </cell>
          <cell r="N21381">
            <v>143</v>
          </cell>
          <cell r="O21381">
            <v>1.7214</v>
          </cell>
          <cell r="P21381" t="str">
            <v>Ea</v>
          </cell>
          <cell r="Q21381">
            <v>1</v>
          </cell>
          <cell r="R21381">
            <v>246.16</v>
          </cell>
          <cell r="S21381">
            <v>143</v>
          </cell>
          <cell r="T21381">
            <v>1.7214</v>
          </cell>
        </row>
        <row r="21382">
          <cell r="K21382" t="str">
            <v>SLT0002135</v>
          </cell>
          <cell r="L21382" t="str">
            <v>J6F驾驶员调角器手柄</v>
          </cell>
          <cell r="M21382" t="str">
            <v/>
          </cell>
          <cell r="N21382">
            <v>200</v>
          </cell>
          <cell r="O21382">
            <v>2.2999000000000001</v>
          </cell>
          <cell r="P21382" t="str">
            <v>Ea</v>
          </cell>
          <cell r="Q21382">
            <v>1</v>
          </cell>
          <cell r="R21382">
            <v>459.98</v>
          </cell>
          <cell r="S21382">
            <v>200</v>
          </cell>
          <cell r="T21382">
            <v>2.2999000000000001</v>
          </cell>
        </row>
        <row r="21383">
          <cell r="K21383" t="str">
            <v>SLT0002135</v>
          </cell>
          <cell r="L21383" t="str">
            <v>J6F驾驶员调角器手柄</v>
          </cell>
          <cell r="M21383" t="str">
            <v/>
          </cell>
          <cell r="N21383">
            <v>215</v>
          </cell>
          <cell r="O21383">
            <v>2.2999000000000001</v>
          </cell>
          <cell r="P21383" t="str">
            <v>Ea</v>
          </cell>
          <cell r="Q21383">
            <v>1</v>
          </cell>
          <cell r="R21383">
            <v>494.48</v>
          </cell>
          <cell r="S21383">
            <v>215</v>
          </cell>
          <cell r="T21383">
            <v>2.2999000000000001</v>
          </cell>
        </row>
        <row r="21384">
          <cell r="K21384" t="str">
            <v>SLT0002135</v>
          </cell>
          <cell r="L21384" t="str">
            <v>J6F驾驶员调角器手柄</v>
          </cell>
          <cell r="M21384" t="str">
            <v/>
          </cell>
          <cell r="N21384">
            <v>185</v>
          </cell>
          <cell r="O21384">
            <v>2.2999000000000001</v>
          </cell>
          <cell r="P21384" t="str">
            <v>Ea</v>
          </cell>
          <cell r="Q21384">
            <v>1</v>
          </cell>
          <cell r="R21384">
            <v>425.48</v>
          </cell>
          <cell r="S21384">
            <v>185</v>
          </cell>
          <cell r="T21384">
            <v>2.2999000000000001</v>
          </cell>
        </row>
        <row r="21385">
          <cell r="K21385" t="str">
            <v>SLT0002212</v>
          </cell>
          <cell r="L21385" t="str">
            <v>驾驶员旁侧板固定支架</v>
          </cell>
          <cell r="M21385" t="str">
            <v>J7F/虎V座垫前横梁</v>
          </cell>
          <cell r="N21385">
            <v>124</v>
          </cell>
          <cell r="O21385">
            <v>0.27050000000000002</v>
          </cell>
          <cell r="P21385" t="str">
            <v>EA</v>
          </cell>
          <cell r="Q21385">
            <v>1</v>
          </cell>
          <cell r="R21385">
            <v>33.54</v>
          </cell>
          <cell r="S21385">
            <v>124</v>
          </cell>
          <cell r="T21385">
            <v>0.26</v>
          </cell>
        </row>
        <row r="21386">
          <cell r="K21386" t="str">
            <v>SLT0002242</v>
          </cell>
          <cell r="L21386" t="str">
            <v>副驾驶员座椅座垫骨架总成</v>
          </cell>
          <cell r="M21386" t="str">
            <v>M4-1880</v>
          </cell>
          <cell r="N21386">
            <v>70</v>
          </cell>
          <cell r="O21386">
            <v>13.8889</v>
          </cell>
          <cell r="P21386" t="str">
            <v>EA</v>
          </cell>
          <cell r="Q21386">
            <v>1</v>
          </cell>
          <cell r="R21386">
            <v>972.22</v>
          </cell>
          <cell r="S21386">
            <v>70</v>
          </cell>
          <cell r="T21386">
            <v>13.8889</v>
          </cell>
        </row>
        <row r="21387">
          <cell r="K21387" t="str">
            <v>SLT0002242</v>
          </cell>
          <cell r="L21387" t="str">
            <v>副驾驶员座椅座垫骨架总成</v>
          </cell>
          <cell r="M21387" t="str">
            <v>M4-1880</v>
          </cell>
          <cell r="N21387">
            <v>100</v>
          </cell>
          <cell r="O21387">
            <v>13.8889</v>
          </cell>
          <cell r="P21387" t="str">
            <v>EA</v>
          </cell>
          <cell r="Q21387">
            <v>1</v>
          </cell>
          <cell r="R21387">
            <v>1388.89</v>
          </cell>
          <cell r="S21387">
            <v>100</v>
          </cell>
          <cell r="T21387">
            <v>13.8889</v>
          </cell>
        </row>
        <row r="21388">
          <cell r="K21388" t="str">
            <v>SLT0002242</v>
          </cell>
          <cell r="L21388" t="str">
            <v>副驾驶员座椅座垫骨架总成</v>
          </cell>
          <cell r="M21388" t="str">
            <v>M4-1880</v>
          </cell>
          <cell r="N21388">
            <v>30</v>
          </cell>
          <cell r="O21388">
            <v>13.8889</v>
          </cell>
          <cell r="P21388" t="str">
            <v>EA</v>
          </cell>
          <cell r="Q21388">
            <v>1</v>
          </cell>
          <cell r="R21388">
            <v>416.67</v>
          </cell>
          <cell r="S21388">
            <v>30</v>
          </cell>
          <cell r="T21388">
            <v>13.8889</v>
          </cell>
        </row>
        <row r="21389">
          <cell r="K21389" t="str">
            <v>SLT0002242</v>
          </cell>
          <cell r="L21389" t="str">
            <v>副驾驶员座椅座垫骨架总成</v>
          </cell>
          <cell r="M21389" t="str">
            <v>M4-1880</v>
          </cell>
          <cell r="N21389">
            <v>100</v>
          </cell>
          <cell r="O21389">
            <v>13.8889</v>
          </cell>
          <cell r="P21389" t="str">
            <v>EA</v>
          </cell>
          <cell r="Q21389">
            <v>1</v>
          </cell>
          <cell r="R21389">
            <v>1388.89</v>
          </cell>
          <cell r="S21389">
            <v>100</v>
          </cell>
          <cell r="T21389">
            <v>13.8889</v>
          </cell>
        </row>
        <row r="21390">
          <cell r="K21390" t="str">
            <v>SLT0002242</v>
          </cell>
          <cell r="L21390" t="str">
            <v>副驾驶员座椅座垫骨架总成</v>
          </cell>
          <cell r="M21390" t="str">
            <v>M4-1880</v>
          </cell>
          <cell r="N21390">
            <v>29</v>
          </cell>
          <cell r="O21390">
            <v>13.8889</v>
          </cell>
          <cell r="P21390" t="str">
            <v>EA</v>
          </cell>
          <cell r="Q21390">
            <v>1</v>
          </cell>
          <cell r="R21390">
            <v>402.78</v>
          </cell>
          <cell r="S21390">
            <v>29</v>
          </cell>
          <cell r="T21390">
            <v>13.8889</v>
          </cell>
        </row>
        <row r="21391">
          <cell r="K21391" t="str">
            <v>SLT0002242</v>
          </cell>
          <cell r="L21391" t="str">
            <v>副驾驶员座椅座垫骨架总成</v>
          </cell>
          <cell r="M21391" t="str">
            <v>M4-1880</v>
          </cell>
          <cell r="N21391">
            <v>50</v>
          </cell>
          <cell r="O21391">
            <v>13.8889</v>
          </cell>
          <cell r="P21391" t="str">
            <v>EA</v>
          </cell>
          <cell r="Q21391">
            <v>1</v>
          </cell>
          <cell r="R21391">
            <v>694.45</v>
          </cell>
          <cell r="S21391">
            <v>50</v>
          </cell>
          <cell r="T21391">
            <v>13.8889</v>
          </cell>
        </row>
        <row r="21392">
          <cell r="K21392" t="str">
            <v>SLT0002242</v>
          </cell>
          <cell r="L21392" t="str">
            <v>副驾驶员座椅座垫骨架总成</v>
          </cell>
          <cell r="M21392" t="str">
            <v>M4-1880</v>
          </cell>
          <cell r="N21392">
            <v>50</v>
          </cell>
          <cell r="O21392">
            <v>13.8889</v>
          </cell>
          <cell r="P21392" t="str">
            <v>EA</v>
          </cell>
          <cell r="Q21392">
            <v>1</v>
          </cell>
          <cell r="R21392">
            <v>694.45</v>
          </cell>
          <cell r="S21392">
            <v>50</v>
          </cell>
          <cell r="T21392">
            <v>13.8889</v>
          </cell>
        </row>
        <row r="21393">
          <cell r="K21393" t="str">
            <v>SLT0002242</v>
          </cell>
          <cell r="L21393" t="str">
            <v>副驾驶员座椅座垫骨架总成</v>
          </cell>
          <cell r="M21393" t="str">
            <v>M4-1880</v>
          </cell>
          <cell r="N21393">
            <v>50</v>
          </cell>
          <cell r="O21393">
            <v>13.8889</v>
          </cell>
          <cell r="P21393" t="str">
            <v>EA</v>
          </cell>
          <cell r="Q21393">
            <v>1</v>
          </cell>
          <cell r="R21393">
            <v>694.45</v>
          </cell>
          <cell r="S21393">
            <v>50</v>
          </cell>
          <cell r="T21393">
            <v>13.8889</v>
          </cell>
        </row>
        <row r="21394">
          <cell r="K21394" t="str">
            <v>SLT0002415</v>
          </cell>
          <cell r="L21394" t="str">
            <v>驾驶员座垫框架总成</v>
          </cell>
          <cell r="M21394" t="str">
            <v>J7F/虎V</v>
          </cell>
          <cell r="N21394">
            <v>140</v>
          </cell>
          <cell r="O21394">
            <v>18.34</v>
          </cell>
          <cell r="P21394" t="str">
            <v>EA</v>
          </cell>
          <cell r="Q21394">
            <v>1</v>
          </cell>
          <cell r="R21394">
            <v>2567.6</v>
          </cell>
          <cell r="S21394">
            <v>140</v>
          </cell>
          <cell r="T21394">
            <v>12.235300000000001</v>
          </cell>
        </row>
        <row r="21395">
          <cell r="K21395" t="str">
            <v>SLT0002415</v>
          </cell>
          <cell r="L21395" t="str">
            <v>驾驶员座垫框架总成</v>
          </cell>
          <cell r="M21395" t="str">
            <v>J7F/虎V</v>
          </cell>
          <cell r="N21395">
            <v>140</v>
          </cell>
          <cell r="O21395">
            <v>18.34</v>
          </cell>
          <cell r="P21395" t="str">
            <v>EA</v>
          </cell>
          <cell r="Q21395">
            <v>1</v>
          </cell>
          <cell r="R21395">
            <v>2567.6</v>
          </cell>
          <cell r="S21395">
            <v>140</v>
          </cell>
          <cell r="T21395">
            <v>12.235300000000001</v>
          </cell>
        </row>
        <row r="21396">
          <cell r="K21396" t="str">
            <v>SLT0002415</v>
          </cell>
          <cell r="L21396" t="str">
            <v>驾驶员座垫框架总成</v>
          </cell>
          <cell r="M21396" t="str">
            <v>J7F/虎V</v>
          </cell>
          <cell r="N21396">
            <v>73</v>
          </cell>
          <cell r="O21396">
            <v>18.34</v>
          </cell>
          <cell r="P21396" t="str">
            <v>EA</v>
          </cell>
          <cell r="Q21396">
            <v>1</v>
          </cell>
          <cell r="R21396">
            <v>1338.82</v>
          </cell>
          <cell r="S21396">
            <v>73</v>
          </cell>
          <cell r="T21396">
            <v>12.235300000000001</v>
          </cell>
        </row>
        <row r="21397">
          <cell r="K21397" t="str">
            <v>SLT0002415</v>
          </cell>
          <cell r="L21397" t="str">
            <v>驾驶员座垫框架总成</v>
          </cell>
          <cell r="M21397" t="str">
            <v>J7F/虎V</v>
          </cell>
          <cell r="N21397">
            <v>140</v>
          </cell>
          <cell r="O21397">
            <v>18.34</v>
          </cell>
          <cell r="P21397" t="str">
            <v>EA</v>
          </cell>
          <cell r="Q21397">
            <v>1</v>
          </cell>
          <cell r="R21397">
            <v>2567.6</v>
          </cell>
          <cell r="S21397">
            <v>140</v>
          </cell>
          <cell r="T21397">
            <v>12.235300000000001</v>
          </cell>
        </row>
        <row r="21398">
          <cell r="K21398" t="str">
            <v>SLT0002496</v>
          </cell>
          <cell r="L21398" t="str">
            <v>副驾驶员座垫内嵌钢丝1</v>
          </cell>
          <cell r="M21398" t="str">
            <v>J7F/虎V</v>
          </cell>
          <cell r="N21398">
            <v>500</v>
          </cell>
          <cell r="O21398">
            <v>0.34920000000000001</v>
          </cell>
          <cell r="P21398" t="str">
            <v>EA</v>
          </cell>
          <cell r="Q21398">
            <v>1</v>
          </cell>
          <cell r="R21398">
            <v>174.6</v>
          </cell>
          <cell r="S21398">
            <v>500</v>
          </cell>
          <cell r="T21398">
            <v>0.3352</v>
          </cell>
        </row>
        <row r="21399">
          <cell r="K21399" t="str">
            <v>SLT0002496</v>
          </cell>
          <cell r="L21399" t="str">
            <v>副驾驶员座垫内嵌钢丝1</v>
          </cell>
          <cell r="M21399" t="str">
            <v>J7F/虎V</v>
          </cell>
          <cell r="N21399">
            <v>500</v>
          </cell>
          <cell r="O21399">
            <v>0.34920000000000001</v>
          </cell>
          <cell r="P21399" t="str">
            <v>EA</v>
          </cell>
          <cell r="Q21399">
            <v>1</v>
          </cell>
          <cell r="R21399">
            <v>174.6</v>
          </cell>
          <cell r="S21399">
            <v>500</v>
          </cell>
          <cell r="T21399">
            <v>0.3352</v>
          </cell>
        </row>
        <row r="21400">
          <cell r="K21400" t="str">
            <v>SLT0002501</v>
          </cell>
          <cell r="L21400" t="str">
            <v>副驾驶员座椅座垫骨架总成</v>
          </cell>
          <cell r="M21400" t="str">
            <v>J7F&amp;虎V</v>
          </cell>
          <cell r="N21400">
            <v>180</v>
          </cell>
          <cell r="O21400">
            <v>10.119999999999999</v>
          </cell>
          <cell r="P21400" t="str">
            <v>EA</v>
          </cell>
          <cell r="Q21400">
            <v>1</v>
          </cell>
          <cell r="R21400">
            <v>1821.6</v>
          </cell>
          <cell r="S21400">
            <v>180</v>
          </cell>
          <cell r="T21400">
            <v>9.7151999999999994</v>
          </cell>
        </row>
        <row r="21401">
          <cell r="K21401" t="str">
            <v>SLT0002501</v>
          </cell>
          <cell r="L21401" t="str">
            <v>副驾驶员座椅座垫骨架总成</v>
          </cell>
          <cell r="M21401" t="str">
            <v>J7F&amp;虎V</v>
          </cell>
          <cell r="N21401">
            <v>90</v>
          </cell>
          <cell r="O21401">
            <v>10.119999999999999</v>
          </cell>
          <cell r="P21401" t="str">
            <v>EA</v>
          </cell>
          <cell r="Q21401">
            <v>1</v>
          </cell>
          <cell r="R21401">
            <v>910.8</v>
          </cell>
          <cell r="S21401">
            <v>90</v>
          </cell>
          <cell r="T21401">
            <v>9.7151999999999994</v>
          </cell>
        </row>
        <row r="21402">
          <cell r="K21402" t="str">
            <v>SLT0002519</v>
          </cell>
          <cell r="L21402" t="str">
            <v>副驾驶员座椅座垫骨架总成</v>
          </cell>
          <cell r="M21402" t="str">
            <v>M4-1730</v>
          </cell>
          <cell r="N21402">
            <v>20</v>
          </cell>
          <cell r="O21402">
            <v>18.256599999999999</v>
          </cell>
          <cell r="P21402" t="str">
            <v>EA</v>
          </cell>
          <cell r="Q21402">
            <v>1</v>
          </cell>
          <cell r="R21402">
            <v>365.13</v>
          </cell>
          <cell r="S21402">
            <v>20</v>
          </cell>
          <cell r="T21402">
            <v>18.256599999999999</v>
          </cell>
        </row>
        <row r="21403">
          <cell r="K21403" t="str">
            <v>SLT0002535</v>
          </cell>
          <cell r="L21403" t="str">
            <v>驾驶员座垫固定支架</v>
          </cell>
          <cell r="M21403" t="str">
            <v>J7F/虎V座垫横梁</v>
          </cell>
          <cell r="N21403">
            <v>866</v>
          </cell>
          <cell r="O21403">
            <v>0.438</v>
          </cell>
          <cell r="P21403" t="str">
            <v>EA</v>
          </cell>
          <cell r="Q21403">
            <v>1</v>
          </cell>
          <cell r="R21403">
            <v>379.31</v>
          </cell>
          <cell r="S21403">
            <v>866</v>
          </cell>
          <cell r="T21403">
            <v>0.438</v>
          </cell>
        </row>
        <row r="21404">
          <cell r="K21404" t="str">
            <v>SLT0002535</v>
          </cell>
          <cell r="L21404" t="str">
            <v>驾驶员座垫固定支架</v>
          </cell>
          <cell r="M21404" t="str">
            <v>J7F/虎V座垫横梁</v>
          </cell>
          <cell r="N21404">
            <v>1000</v>
          </cell>
          <cell r="O21404">
            <v>0.438</v>
          </cell>
          <cell r="P21404" t="str">
            <v>EA</v>
          </cell>
          <cell r="Q21404">
            <v>1</v>
          </cell>
          <cell r="R21404">
            <v>438</v>
          </cell>
          <cell r="S21404">
            <v>1000</v>
          </cell>
          <cell r="T21404">
            <v>0.438</v>
          </cell>
        </row>
        <row r="21405">
          <cell r="K21405" t="str">
            <v>slt0002537</v>
          </cell>
          <cell r="L21405" t="str">
            <v>驾驶员调角器上连接板</v>
          </cell>
          <cell r="M21405" t="str">
            <v>J7F/虎V靠背骨架</v>
          </cell>
          <cell r="N21405">
            <v>1147</v>
          </cell>
          <cell r="O21405">
            <v>3.4199000000000002</v>
          </cell>
          <cell r="P21405" t="str">
            <v>EA</v>
          </cell>
          <cell r="Q21405">
            <v>1</v>
          </cell>
          <cell r="R21405">
            <v>3922.63</v>
          </cell>
          <cell r="S21405">
            <v>1147</v>
          </cell>
          <cell r="T21405">
            <v>2.7467999999999999</v>
          </cell>
        </row>
        <row r="21406">
          <cell r="K21406" t="str">
            <v>slt0002537</v>
          </cell>
          <cell r="L21406" t="str">
            <v>驾驶员调角器上连接板</v>
          </cell>
          <cell r="M21406" t="str">
            <v>J7F/虎V靠背骨架</v>
          </cell>
          <cell r="N21406">
            <v>1050</v>
          </cell>
          <cell r="O21406">
            <v>3.4199000000000002</v>
          </cell>
          <cell r="P21406" t="str">
            <v>EA</v>
          </cell>
          <cell r="Q21406">
            <v>1</v>
          </cell>
          <cell r="R21406">
            <v>3590.9</v>
          </cell>
          <cell r="S21406">
            <v>1050</v>
          </cell>
          <cell r="T21406">
            <v>2.7467999999999999</v>
          </cell>
        </row>
        <row r="21407">
          <cell r="K21407" t="str">
            <v>slt0002542</v>
          </cell>
          <cell r="L21407" t="str">
            <v>前排靠背复位卷簧安装支架</v>
          </cell>
          <cell r="M21407" t="str">
            <v>J7F/虎V靠背骨架</v>
          </cell>
          <cell r="N21407">
            <v>2000</v>
          </cell>
          <cell r="O21407">
            <v>0.50739999999999996</v>
          </cell>
          <cell r="P21407" t="str">
            <v>EA</v>
          </cell>
          <cell r="Q21407">
            <v>1</v>
          </cell>
          <cell r="R21407">
            <v>1014.8</v>
          </cell>
          <cell r="S21407">
            <v>2000</v>
          </cell>
          <cell r="T21407">
            <v>0.41689999999999999</v>
          </cell>
        </row>
        <row r="21408">
          <cell r="K21408" t="str">
            <v>slt0002542</v>
          </cell>
          <cell r="L21408" t="str">
            <v>前排靠背复位卷簧安装支架</v>
          </cell>
          <cell r="M21408" t="str">
            <v>J7F/虎V靠背骨架</v>
          </cell>
          <cell r="N21408">
            <v>1000</v>
          </cell>
          <cell r="O21408">
            <v>0.50739999999999996</v>
          </cell>
          <cell r="P21408" t="str">
            <v>EA</v>
          </cell>
          <cell r="Q21408">
            <v>1</v>
          </cell>
          <cell r="R21408">
            <v>507.4</v>
          </cell>
          <cell r="S21408">
            <v>1000</v>
          </cell>
          <cell r="T21408">
            <v>0.41689999999999999</v>
          </cell>
        </row>
        <row r="21409">
          <cell r="K21409" t="str">
            <v>slt0002542</v>
          </cell>
          <cell r="L21409" t="str">
            <v>前排靠背复位卷簧安装支架</v>
          </cell>
          <cell r="M21409" t="str">
            <v>J7F/虎V靠背骨架</v>
          </cell>
          <cell r="N21409">
            <v>1000</v>
          </cell>
          <cell r="O21409">
            <v>0.50739999999999996</v>
          </cell>
          <cell r="P21409" t="str">
            <v>EA</v>
          </cell>
          <cell r="Q21409">
            <v>1</v>
          </cell>
          <cell r="R21409">
            <v>507.4</v>
          </cell>
          <cell r="S21409">
            <v>1000</v>
          </cell>
          <cell r="T21409">
            <v>0.41689999999999999</v>
          </cell>
        </row>
        <row r="21410">
          <cell r="K21410" t="str">
            <v>slt0002542</v>
          </cell>
          <cell r="L21410" t="str">
            <v>前排靠背复位卷簧安装支架</v>
          </cell>
          <cell r="M21410" t="str">
            <v>J7F/虎V靠背骨架</v>
          </cell>
          <cell r="N21410">
            <v>1000</v>
          </cell>
          <cell r="O21410">
            <v>0.50739999999999996</v>
          </cell>
          <cell r="P21410" t="str">
            <v>EA</v>
          </cell>
          <cell r="Q21410">
            <v>1</v>
          </cell>
          <cell r="R21410">
            <v>507.4</v>
          </cell>
          <cell r="S21410">
            <v>1000</v>
          </cell>
          <cell r="T21410">
            <v>0.41689999999999999</v>
          </cell>
        </row>
        <row r="21411">
          <cell r="K21411" t="str">
            <v>slt0002543</v>
          </cell>
          <cell r="L21411" t="str">
            <v>调角器下连接板上加强板</v>
          </cell>
          <cell r="M21411" t="str">
            <v>J7F/虎V靠背骨架</v>
          </cell>
          <cell r="N21411">
            <v>600</v>
          </cell>
          <cell r="O21411">
            <v>0.94799999999999995</v>
          </cell>
          <cell r="P21411" t="str">
            <v>EA</v>
          </cell>
          <cell r="Q21411">
            <v>1</v>
          </cell>
          <cell r="R21411">
            <v>568.79999999999995</v>
          </cell>
          <cell r="S21411">
            <v>600</v>
          </cell>
          <cell r="T21411">
            <v>0.94799999999999995</v>
          </cell>
        </row>
        <row r="21412">
          <cell r="K21412" t="str">
            <v>slt0002543</v>
          </cell>
          <cell r="L21412" t="str">
            <v>调角器下连接板上加强板</v>
          </cell>
          <cell r="M21412" t="str">
            <v>J7F/虎V靠背骨架</v>
          </cell>
          <cell r="N21412">
            <v>400</v>
          </cell>
          <cell r="O21412">
            <v>0.94799999999999995</v>
          </cell>
          <cell r="P21412" t="str">
            <v>EA</v>
          </cell>
          <cell r="Q21412">
            <v>1</v>
          </cell>
          <cell r="R21412">
            <v>379.2</v>
          </cell>
          <cell r="S21412">
            <v>400</v>
          </cell>
          <cell r="T21412">
            <v>0.94799999999999995</v>
          </cell>
        </row>
        <row r="21413">
          <cell r="K21413" t="str">
            <v>SLT0002544</v>
          </cell>
          <cell r="L21413" t="str">
            <v>调角器下连接板下加强板</v>
          </cell>
          <cell r="M21413" t="str">
            <v>J7F/虎V靠背骨架</v>
          </cell>
          <cell r="N21413">
            <v>500</v>
          </cell>
          <cell r="O21413">
            <v>0.4703</v>
          </cell>
          <cell r="P21413" t="str">
            <v>EA</v>
          </cell>
          <cell r="Q21413">
            <v>1</v>
          </cell>
          <cell r="R21413">
            <v>235.15</v>
          </cell>
          <cell r="S21413">
            <v>500</v>
          </cell>
          <cell r="T21413">
            <v>0.4703</v>
          </cell>
        </row>
        <row r="21414">
          <cell r="K21414" t="str">
            <v>SLT0002545</v>
          </cell>
          <cell r="L21414" t="str">
            <v>左侧手动调角器总成含芯轴</v>
          </cell>
          <cell r="M21414" t="str">
            <v>J7F/虎V靠背骨架</v>
          </cell>
          <cell r="N21414">
            <v>1440</v>
          </cell>
          <cell r="O21414">
            <v>15.180199999999999</v>
          </cell>
          <cell r="P21414" t="str">
            <v>EA</v>
          </cell>
          <cell r="Q21414">
            <v>1</v>
          </cell>
          <cell r="R21414">
            <v>21859.49</v>
          </cell>
          <cell r="S21414">
            <v>1440</v>
          </cell>
          <cell r="T21414">
            <v>15.180199999999999</v>
          </cell>
        </row>
        <row r="21415">
          <cell r="K21415" t="str">
            <v>SLT0002546</v>
          </cell>
          <cell r="L21415" t="str">
            <v>靠背调角器涡簧</v>
          </cell>
          <cell r="M21415" t="str">
            <v>J7F/虎V靠背骨架</v>
          </cell>
          <cell r="N21415">
            <v>8000</v>
          </cell>
          <cell r="O21415">
            <v>1.96</v>
          </cell>
          <cell r="P21415" t="str">
            <v>EA</v>
          </cell>
          <cell r="Q21415">
            <v>1</v>
          </cell>
          <cell r="R21415">
            <v>15680</v>
          </cell>
          <cell r="S21415">
            <v>8000</v>
          </cell>
          <cell r="T21415">
            <v>1.96</v>
          </cell>
        </row>
        <row r="21416">
          <cell r="K21416" t="str">
            <v>SLT0002546</v>
          </cell>
          <cell r="L21416" t="str">
            <v>靠背调角器涡簧</v>
          </cell>
          <cell r="M21416" t="str">
            <v>J7F/虎V靠背骨架</v>
          </cell>
          <cell r="N21416">
            <v>-3</v>
          </cell>
          <cell r="O21416">
            <v>1.96</v>
          </cell>
          <cell r="P21416" t="str">
            <v>EA</v>
          </cell>
          <cell r="Q21416">
            <v>1</v>
          </cell>
          <cell r="R21416">
            <v>-5.88</v>
          </cell>
          <cell r="S21416">
            <v>-3</v>
          </cell>
          <cell r="T21416">
            <v>1.96</v>
          </cell>
        </row>
        <row r="21417">
          <cell r="K21417" t="str">
            <v>SLT0002550</v>
          </cell>
          <cell r="L21417" t="str">
            <v>驾驶员座垫右侧安装板总成</v>
          </cell>
          <cell r="M21417" t="str">
            <v>J7F虎V奥杰铆接件</v>
          </cell>
          <cell r="N21417">
            <v>-8</v>
          </cell>
          <cell r="O21417">
            <v>8.2962000000000007</v>
          </cell>
          <cell r="P21417" t="str">
            <v>EA</v>
          </cell>
          <cell r="Q21417">
            <v>1</v>
          </cell>
          <cell r="R21417">
            <v>-66.37</v>
          </cell>
          <cell r="S21417">
            <v>-8</v>
          </cell>
          <cell r="T21417">
            <v>8.2962000000000007</v>
          </cell>
        </row>
        <row r="21418">
          <cell r="K21418" t="str">
            <v>SLT0002550</v>
          </cell>
          <cell r="L21418" t="str">
            <v>驾驶员座垫右侧安装板总成</v>
          </cell>
          <cell r="M21418" t="str">
            <v>J7F虎V奥杰铆接件</v>
          </cell>
          <cell r="N21418">
            <v>300</v>
          </cell>
          <cell r="O21418">
            <v>8.2962000000000007</v>
          </cell>
          <cell r="P21418" t="str">
            <v>EA</v>
          </cell>
          <cell r="Q21418">
            <v>1</v>
          </cell>
          <cell r="R21418">
            <v>2488.86</v>
          </cell>
          <cell r="S21418">
            <v>300</v>
          </cell>
          <cell r="T21418">
            <v>8.2962000000000007</v>
          </cell>
        </row>
        <row r="21419">
          <cell r="K21419" t="str">
            <v>SLT0002553</v>
          </cell>
          <cell r="L21419" t="str">
            <v>驾驶员靠背支撑钢丝总成</v>
          </cell>
          <cell r="M21419" t="str">
            <v>J7F/虎V靠背骨架</v>
          </cell>
          <cell r="N21419">
            <v>440</v>
          </cell>
          <cell r="O21419">
            <v>3.9864000000000002</v>
          </cell>
          <cell r="P21419" t="str">
            <v>EA</v>
          </cell>
          <cell r="Q21419">
            <v>1</v>
          </cell>
          <cell r="R21419">
            <v>1754.02</v>
          </cell>
          <cell r="S21419">
            <v>440</v>
          </cell>
          <cell r="T21419">
            <v>2.8885999999999998</v>
          </cell>
        </row>
        <row r="21420">
          <cell r="K21420" t="str">
            <v>SLT0002553</v>
          </cell>
          <cell r="L21420" t="str">
            <v>驾驶员靠背支撑钢丝总成</v>
          </cell>
          <cell r="M21420" t="str">
            <v>J7F/虎V靠背骨架</v>
          </cell>
          <cell r="N21420">
            <v>490</v>
          </cell>
          <cell r="O21420">
            <v>3.9864000000000002</v>
          </cell>
          <cell r="P21420" t="str">
            <v>EA</v>
          </cell>
          <cell r="Q21420">
            <v>1</v>
          </cell>
          <cell r="R21420">
            <v>1953.34</v>
          </cell>
          <cell r="S21420">
            <v>490</v>
          </cell>
          <cell r="T21420">
            <v>2.8885999999999998</v>
          </cell>
        </row>
        <row r="21421">
          <cell r="K21421" t="str">
            <v>SLT0002553</v>
          </cell>
          <cell r="L21421" t="str">
            <v>驾驶员靠背支撑钢丝总成</v>
          </cell>
          <cell r="M21421" t="str">
            <v>J7F/虎V靠背骨架</v>
          </cell>
          <cell r="N21421">
            <v>450</v>
          </cell>
          <cell r="O21421">
            <v>3.9864000000000002</v>
          </cell>
          <cell r="P21421" t="str">
            <v>EA</v>
          </cell>
          <cell r="Q21421">
            <v>1</v>
          </cell>
          <cell r="R21421">
            <v>1793.88</v>
          </cell>
          <cell r="S21421">
            <v>450</v>
          </cell>
          <cell r="T21421">
            <v>2.8885999999999998</v>
          </cell>
        </row>
        <row r="21422">
          <cell r="K21422" t="str">
            <v>SLT0002553</v>
          </cell>
          <cell r="L21422" t="str">
            <v>驾驶员靠背支撑钢丝总成</v>
          </cell>
          <cell r="M21422" t="str">
            <v>J7F/虎V靠背骨架</v>
          </cell>
          <cell r="N21422">
            <v>179</v>
          </cell>
          <cell r="O21422">
            <v>3.9864000000000002</v>
          </cell>
          <cell r="P21422" t="str">
            <v>EA</v>
          </cell>
          <cell r="Q21422">
            <v>1</v>
          </cell>
          <cell r="R21422">
            <v>713.57</v>
          </cell>
          <cell r="S21422">
            <v>179</v>
          </cell>
          <cell r="T21422">
            <v>2.8885999999999998</v>
          </cell>
        </row>
        <row r="21423">
          <cell r="K21423" t="str">
            <v>SLT0002667</v>
          </cell>
          <cell r="L21423" t="str">
            <v>驾驶员靠背支撑钢丝F</v>
          </cell>
          <cell r="M21423" t="str">
            <v>J7F/虎V靠背骨架</v>
          </cell>
          <cell r="N21423">
            <v>500</v>
          </cell>
          <cell r="O21423">
            <v>0.65549999999999997</v>
          </cell>
          <cell r="P21423" t="str">
            <v>EA</v>
          </cell>
          <cell r="Q21423">
            <v>1</v>
          </cell>
          <cell r="R21423">
            <v>327.75</v>
          </cell>
          <cell r="S21423">
            <v>500</v>
          </cell>
          <cell r="T21423">
            <v>0.50009999999999999</v>
          </cell>
        </row>
        <row r="21424">
          <cell r="K21424" t="str">
            <v>SLT0002693</v>
          </cell>
          <cell r="L21424" t="str">
            <v>驾驶员头枕泡沫</v>
          </cell>
          <cell r="M21424" t="str">
            <v>J7F-BA95</v>
          </cell>
          <cell r="N21424">
            <v>280</v>
          </cell>
          <cell r="O21424">
            <v>11.79</v>
          </cell>
          <cell r="P21424" t="str">
            <v>EA</v>
          </cell>
          <cell r="Q21424">
            <v>1</v>
          </cell>
          <cell r="R21424">
            <v>3301.2</v>
          </cell>
          <cell r="S21424">
            <v>280</v>
          </cell>
          <cell r="T21424">
            <v>11.79</v>
          </cell>
        </row>
        <row r="21425">
          <cell r="K21425" t="str">
            <v>SLT0002693</v>
          </cell>
          <cell r="L21425" t="str">
            <v>驾驶员头枕泡沫</v>
          </cell>
          <cell r="M21425" t="str">
            <v>J7F-BA95</v>
          </cell>
          <cell r="N21425">
            <v>280</v>
          </cell>
          <cell r="O21425">
            <v>11.79</v>
          </cell>
          <cell r="P21425" t="str">
            <v>EA</v>
          </cell>
          <cell r="Q21425">
            <v>1</v>
          </cell>
          <cell r="R21425">
            <v>3301.2</v>
          </cell>
          <cell r="S21425">
            <v>280</v>
          </cell>
          <cell r="T21425">
            <v>11.79</v>
          </cell>
        </row>
        <row r="21426">
          <cell r="K21426" t="str">
            <v>SLT0002693</v>
          </cell>
          <cell r="L21426" t="str">
            <v>驾驶员头枕泡沫</v>
          </cell>
          <cell r="M21426" t="str">
            <v>J7F-BA95</v>
          </cell>
          <cell r="N21426">
            <v>448</v>
          </cell>
          <cell r="O21426">
            <v>11.79</v>
          </cell>
          <cell r="P21426" t="str">
            <v>EA</v>
          </cell>
          <cell r="Q21426">
            <v>1</v>
          </cell>
          <cell r="R21426">
            <v>5281.92</v>
          </cell>
          <cell r="S21426">
            <v>448</v>
          </cell>
          <cell r="T21426">
            <v>11.79</v>
          </cell>
        </row>
        <row r="21427">
          <cell r="K21427" t="str">
            <v>SLT0002696</v>
          </cell>
          <cell r="L21427" t="str">
            <v>副驾驶员座椅座垫骨架总成</v>
          </cell>
          <cell r="M21427" t="str">
            <v>J7F-BA97</v>
          </cell>
          <cell r="N21427">
            <v>80</v>
          </cell>
          <cell r="O21427">
            <v>10.02</v>
          </cell>
          <cell r="P21427" t="str">
            <v>EA</v>
          </cell>
          <cell r="Q21427">
            <v>1</v>
          </cell>
          <cell r="R21427">
            <v>801.6</v>
          </cell>
          <cell r="S21427">
            <v>80</v>
          </cell>
          <cell r="T21427">
            <v>9.6191999999999993</v>
          </cell>
        </row>
        <row r="21428">
          <cell r="K21428" t="str">
            <v>SLT0002696</v>
          </cell>
          <cell r="L21428" t="str">
            <v>副驾驶员座椅座垫骨架总成</v>
          </cell>
          <cell r="M21428" t="str">
            <v>J7F-BA97</v>
          </cell>
          <cell r="N21428">
            <v>140</v>
          </cell>
          <cell r="O21428">
            <v>10.02</v>
          </cell>
          <cell r="P21428" t="str">
            <v>EA</v>
          </cell>
          <cell r="Q21428">
            <v>1</v>
          </cell>
          <cell r="R21428">
            <v>1402.8</v>
          </cell>
          <cell r="S21428">
            <v>140</v>
          </cell>
          <cell r="T21428">
            <v>9.6191999999999993</v>
          </cell>
        </row>
        <row r="21429">
          <cell r="K21429" t="str">
            <v>SLT0002696</v>
          </cell>
          <cell r="L21429" t="str">
            <v>副驾驶员座椅座垫骨架总成</v>
          </cell>
          <cell r="M21429" t="str">
            <v>J7F-BA97</v>
          </cell>
          <cell r="N21429">
            <v>100</v>
          </cell>
          <cell r="O21429">
            <v>10.02</v>
          </cell>
          <cell r="P21429" t="str">
            <v>EA</v>
          </cell>
          <cell r="Q21429">
            <v>1</v>
          </cell>
          <cell r="R21429">
            <v>1002</v>
          </cell>
          <cell r="S21429">
            <v>100</v>
          </cell>
          <cell r="T21429">
            <v>9.6191999999999993</v>
          </cell>
        </row>
        <row r="21430">
          <cell r="K21430" t="str">
            <v>SLT0002696</v>
          </cell>
          <cell r="L21430" t="str">
            <v>副驾驶员座椅座垫骨架总成</v>
          </cell>
          <cell r="M21430" t="str">
            <v>J7F-BA97</v>
          </cell>
          <cell r="N21430">
            <v>110</v>
          </cell>
          <cell r="O21430">
            <v>10.02</v>
          </cell>
          <cell r="P21430" t="str">
            <v>EA</v>
          </cell>
          <cell r="Q21430">
            <v>1</v>
          </cell>
          <cell r="R21430">
            <v>1102.2</v>
          </cell>
          <cell r="S21430">
            <v>110</v>
          </cell>
          <cell r="T21430">
            <v>9.6191999999999993</v>
          </cell>
        </row>
        <row r="21431">
          <cell r="K21431" t="str">
            <v>SLT0002696</v>
          </cell>
          <cell r="L21431" t="str">
            <v>副驾驶员座椅座垫骨架总成</v>
          </cell>
          <cell r="M21431" t="str">
            <v>J7F-BA97</v>
          </cell>
          <cell r="N21431">
            <v>90</v>
          </cell>
          <cell r="O21431">
            <v>10.02</v>
          </cell>
          <cell r="P21431" t="str">
            <v>EA</v>
          </cell>
          <cell r="Q21431">
            <v>1</v>
          </cell>
          <cell r="R21431">
            <v>901.8</v>
          </cell>
          <cell r="S21431">
            <v>90</v>
          </cell>
          <cell r="T21431">
            <v>9.6191999999999993</v>
          </cell>
        </row>
        <row r="21432">
          <cell r="K21432" t="str">
            <v>SLT0002703</v>
          </cell>
          <cell r="L21432" t="str">
            <v>M4亮白PET标签纸</v>
          </cell>
          <cell r="M21432" t="str">
            <v>60*20*2000张（单排）</v>
          </cell>
          <cell r="N21432">
            <v>111</v>
          </cell>
          <cell r="O21432">
            <v>58</v>
          </cell>
          <cell r="P21432" t="str">
            <v>EA</v>
          </cell>
          <cell r="Q21432">
            <v>1</v>
          </cell>
          <cell r="R21432">
            <v>6438</v>
          </cell>
          <cell r="S21432">
            <v>111</v>
          </cell>
          <cell r="T21432">
            <v>58</v>
          </cell>
        </row>
        <row r="21433">
          <cell r="K21433" t="str">
            <v>SLT0002795</v>
          </cell>
          <cell r="L21433" t="str">
            <v>正副司机座左圆盘主动</v>
          </cell>
          <cell r="M21433" t="str">
            <v>K1司机调角器</v>
          </cell>
          <cell r="N21433">
            <v>-1</v>
          </cell>
          <cell r="O21433">
            <v>15.52</v>
          </cell>
          <cell r="P21433" t="str">
            <v>EA</v>
          </cell>
          <cell r="Q21433">
            <v>1</v>
          </cell>
          <cell r="R21433">
            <v>-15.52</v>
          </cell>
          <cell r="S21433">
            <v>-1</v>
          </cell>
          <cell r="T21433">
            <v>15.52</v>
          </cell>
        </row>
        <row r="21434">
          <cell r="K21434" t="str">
            <v>SLT0002795</v>
          </cell>
          <cell r="L21434" t="str">
            <v>正副司机座左圆盘主动</v>
          </cell>
          <cell r="M21434" t="str">
            <v>K1司机调角器</v>
          </cell>
          <cell r="N21434">
            <v>1</v>
          </cell>
          <cell r="O21434">
            <v>15.52</v>
          </cell>
          <cell r="P21434" t="str">
            <v>EA</v>
          </cell>
          <cell r="Q21434">
            <v>1</v>
          </cell>
          <cell r="R21434">
            <v>15.52</v>
          </cell>
          <cell r="S21434">
            <v>1</v>
          </cell>
          <cell r="T21434">
            <v>15.52</v>
          </cell>
        </row>
        <row r="21435">
          <cell r="K21435" t="str">
            <v>SLT0002795</v>
          </cell>
          <cell r="L21435" t="str">
            <v>正副司机座左圆盘主动</v>
          </cell>
          <cell r="M21435" t="str">
            <v>K1司机调角器</v>
          </cell>
          <cell r="N21435">
            <v>1</v>
          </cell>
          <cell r="O21435">
            <v>15.52</v>
          </cell>
          <cell r="P21435" t="str">
            <v>EA</v>
          </cell>
          <cell r="Q21435">
            <v>1</v>
          </cell>
          <cell r="R21435">
            <v>15.52</v>
          </cell>
          <cell r="S21435">
            <v>1</v>
          </cell>
          <cell r="T21435">
            <v>15.52</v>
          </cell>
        </row>
        <row r="21436">
          <cell r="K21436" t="str">
            <v>SLT0002796</v>
          </cell>
          <cell r="L21436" t="str">
            <v>正副司机座右圆盘主动</v>
          </cell>
          <cell r="M21436" t="str">
            <v>K1司机调角器</v>
          </cell>
          <cell r="N21436">
            <v>-1</v>
          </cell>
          <cell r="O21436">
            <v>15.52</v>
          </cell>
          <cell r="P21436" t="str">
            <v>EA</v>
          </cell>
          <cell r="Q21436">
            <v>1</v>
          </cell>
          <cell r="R21436">
            <v>-15.52</v>
          </cell>
          <cell r="S21436">
            <v>-1</v>
          </cell>
          <cell r="T21436">
            <v>15.52</v>
          </cell>
        </row>
        <row r="21437">
          <cell r="K21437" t="str">
            <v>SLT0002800</v>
          </cell>
          <cell r="L21437" t="str">
            <v>后排单双人座左圆盘主动</v>
          </cell>
          <cell r="M21437" t="str">
            <v>K1后排单双人调角器</v>
          </cell>
          <cell r="N21437">
            <v>-2</v>
          </cell>
          <cell r="O21437">
            <v>15.52</v>
          </cell>
          <cell r="P21437" t="str">
            <v>EA</v>
          </cell>
          <cell r="Q21437">
            <v>1</v>
          </cell>
          <cell r="R21437">
            <v>-31.04</v>
          </cell>
          <cell r="S21437">
            <v>-2</v>
          </cell>
          <cell r="T21437">
            <v>15.52</v>
          </cell>
        </row>
        <row r="21438">
          <cell r="K21438" t="str">
            <v>SLT0002800</v>
          </cell>
          <cell r="L21438" t="str">
            <v>后排单双人座左圆盘主动</v>
          </cell>
          <cell r="M21438" t="str">
            <v>K1后排单双人调角器</v>
          </cell>
          <cell r="N21438">
            <v>1440</v>
          </cell>
          <cell r="O21438">
            <v>15.52</v>
          </cell>
          <cell r="P21438" t="str">
            <v>EA</v>
          </cell>
          <cell r="Q21438">
            <v>1</v>
          </cell>
          <cell r="R21438">
            <v>22348.799999999999</v>
          </cell>
          <cell r="S21438">
            <v>1440</v>
          </cell>
          <cell r="T21438">
            <v>15.52</v>
          </cell>
        </row>
        <row r="21439">
          <cell r="K21439" t="str">
            <v>SLT0002801</v>
          </cell>
          <cell r="L21439" t="str">
            <v>后排单双人座右圆盘主动</v>
          </cell>
          <cell r="M21439" t="str">
            <v>K1后排单双人调角器</v>
          </cell>
          <cell r="N21439">
            <v>1440</v>
          </cell>
          <cell r="O21439">
            <v>15.52</v>
          </cell>
          <cell r="P21439" t="str">
            <v>EA</v>
          </cell>
          <cell r="Q21439">
            <v>1</v>
          </cell>
          <cell r="R21439">
            <v>22348.799999999999</v>
          </cell>
          <cell r="S21439">
            <v>1440</v>
          </cell>
          <cell r="T21439">
            <v>15.52</v>
          </cell>
        </row>
        <row r="21440">
          <cell r="K21440" t="str">
            <v>SLT0002801</v>
          </cell>
          <cell r="L21440" t="str">
            <v>后排单双人座右圆盘主动</v>
          </cell>
          <cell r="M21440" t="str">
            <v>K1后排单双人调角器</v>
          </cell>
          <cell r="N21440">
            <v>1440</v>
          </cell>
          <cell r="O21440">
            <v>15.52</v>
          </cell>
          <cell r="P21440" t="str">
            <v>EA</v>
          </cell>
          <cell r="Q21440">
            <v>1</v>
          </cell>
          <cell r="R21440">
            <v>22348.799999999999</v>
          </cell>
          <cell r="S21440">
            <v>1440</v>
          </cell>
          <cell r="T21440">
            <v>15.52</v>
          </cell>
        </row>
        <row r="21441">
          <cell r="K21441" t="str">
            <v>SLT0002801</v>
          </cell>
          <cell r="L21441" t="str">
            <v>后排单双人座右圆盘主动</v>
          </cell>
          <cell r="M21441" t="str">
            <v>K1后排单双人调角器</v>
          </cell>
          <cell r="N21441">
            <v>1440</v>
          </cell>
          <cell r="O21441">
            <v>15.52</v>
          </cell>
          <cell r="P21441" t="str">
            <v>EA</v>
          </cell>
          <cell r="Q21441">
            <v>1</v>
          </cell>
          <cell r="R21441">
            <v>22348.799999999999</v>
          </cell>
          <cell r="S21441">
            <v>1440</v>
          </cell>
          <cell r="T21441">
            <v>15.52</v>
          </cell>
        </row>
        <row r="21442">
          <cell r="K21442" t="str">
            <v>SLT0002802</v>
          </cell>
          <cell r="L21442" t="str">
            <v>空心核心件</v>
          </cell>
          <cell r="M21442" t="str">
            <v>K1后排单双人调角器</v>
          </cell>
          <cell r="N21442">
            <v>3000</v>
          </cell>
          <cell r="O21442">
            <v>10.185</v>
          </cell>
          <cell r="P21442" t="str">
            <v>EA</v>
          </cell>
          <cell r="Q21442">
            <v>1</v>
          </cell>
          <cell r="R21442">
            <v>30555</v>
          </cell>
          <cell r="S21442">
            <v>3000</v>
          </cell>
          <cell r="T21442">
            <v>10.185</v>
          </cell>
        </row>
        <row r="21443">
          <cell r="K21443" t="str">
            <v>SLT0002802</v>
          </cell>
          <cell r="L21443" t="str">
            <v>空心核心件</v>
          </cell>
          <cell r="M21443" t="str">
            <v>K1后排单双人调角器</v>
          </cell>
          <cell r="N21443">
            <v>-7</v>
          </cell>
          <cell r="O21443">
            <v>10.185</v>
          </cell>
          <cell r="P21443" t="str">
            <v>EA</v>
          </cell>
          <cell r="Q21443">
            <v>1</v>
          </cell>
          <cell r="R21443">
            <v>-71.3</v>
          </cell>
          <cell r="S21443">
            <v>-7</v>
          </cell>
          <cell r="T21443">
            <v>10.185</v>
          </cell>
        </row>
        <row r="21444">
          <cell r="K21444" t="str">
            <v>SLT0002802</v>
          </cell>
          <cell r="L21444" t="str">
            <v>空心核心件</v>
          </cell>
          <cell r="M21444" t="str">
            <v>K1后排单双人调角器</v>
          </cell>
          <cell r="N21444">
            <v>3000</v>
          </cell>
          <cell r="O21444">
            <v>10.185</v>
          </cell>
          <cell r="P21444" t="str">
            <v>EA</v>
          </cell>
          <cell r="Q21444">
            <v>1</v>
          </cell>
          <cell r="R21444">
            <v>30555</v>
          </cell>
          <cell r="S21444">
            <v>3000</v>
          </cell>
          <cell r="T21444">
            <v>10.185</v>
          </cell>
        </row>
        <row r="21445">
          <cell r="K21445" t="str">
            <v>SLT0002803</v>
          </cell>
          <cell r="L21445" t="str">
            <v>翻折左座圆盘（主动）</v>
          </cell>
          <cell r="M21445" t="str">
            <v>K1后排翻转器</v>
          </cell>
          <cell r="N21445">
            <v>320</v>
          </cell>
          <cell r="O21445">
            <v>15.52</v>
          </cell>
          <cell r="P21445" t="str">
            <v>EA</v>
          </cell>
          <cell r="Q21445">
            <v>1</v>
          </cell>
          <cell r="R21445">
            <v>4966.3999999999996</v>
          </cell>
          <cell r="S21445">
            <v>320</v>
          </cell>
          <cell r="T21445">
            <v>15.52</v>
          </cell>
        </row>
        <row r="21446">
          <cell r="K21446" t="str">
            <v>SLT0002803</v>
          </cell>
          <cell r="L21446" t="str">
            <v>翻折左座圆盘（主动）</v>
          </cell>
          <cell r="M21446" t="str">
            <v>K1后排翻转器</v>
          </cell>
          <cell r="N21446">
            <v>320</v>
          </cell>
          <cell r="O21446">
            <v>15.52</v>
          </cell>
          <cell r="P21446" t="str">
            <v>EA</v>
          </cell>
          <cell r="Q21446">
            <v>1</v>
          </cell>
          <cell r="R21446">
            <v>4966.3999999999996</v>
          </cell>
          <cell r="S21446">
            <v>320</v>
          </cell>
          <cell r="T21446">
            <v>15.52</v>
          </cell>
        </row>
        <row r="21447">
          <cell r="K21447" t="str">
            <v>SLT0002804</v>
          </cell>
          <cell r="L21447" t="str">
            <v>翻折右座圆盘（主动）</v>
          </cell>
          <cell r="M21447" t="str">
            <v>K1后排翻转器</v>
          </cell>
          <cell r="N21447">
            <v>320</v>
          </cell>
          <cell r="O21447">
            <v>15.52</v>
          </cell>
          <cell r="P21447" t="str">
            <v>EA</v>
          </cell>
          <cell r="Q21447">
            <v>1</v>
          </cell>
          <cell r="R21447">
            <v>4966.3999999999996</v>
          </cell>
          <cell r="S21447">
            <v>320</v>
          </cell>
          <cell r="T21447">
            <v>15.52</v>
          </cell>
        </row>
        <row r="21448">
          <cell r="K21448" t="str">
            <v>SLT0002804</v>
          </cell>
          <cell r="L21448" t="str">
            <v>翻折右座圆盘（主动）</v>
          </cell>
          <cell r="M21448" t="str">
            <v>K1后排翻转器</v>
          </cell>
          <cell r="N21448">
            <v>320</v>
          </cell>
          <cell r="O21448">
            <v>15.52</v>
          </cell>
          <cell r="P21448" t="str">
            <v>EA</v>
          </cell>
          <cell r="Q21448">
            <v>1</v>
          </cell>
          <cell r="R21448">
            <v>4966.3999999999996</v>
          </cell>
          <cell r="S21448">
            <v>320</v>
          </cell>
          <cell r="T21448">
            <v>15.52</v>
          </cell>
        </row>
        <row r="21449">
          <cell r="K21449" t="str">
            <v>SLT0002815</v>
          </cell>
          <cell r="L21449" t="str">
            <v>内盘簧支架</v>
          </cell>
          <cell r="M21449" t="str">
            <v>K1司机调角器</v>
          </cell>
          <cell r="N21449">
            <v>3000</v>
          </cell>
          <cell r="O21449">
            <v>0.18840000000000001</v>
          </cell>
          <cell r="P21449" t="str">
            <v>EA</v>
          </cell>
          <cell r="Q21449">
            <v>1</v>
          </cell>
          <cell r="R21449">
            <v>565.20000000000005</v>
          </cell>
          <cell r="S21449">
            <v>3000</v>
          </cell>
          <cell r="T21449">
            <v>0.18079999999999999</v>
          </cell>
        </row>
        <row r="21450">
          <cell r="K21450" t="str">
            <v>SLT0002816</v>
          </cell>
          <cell r="L21450" t="str">
            <v>罩壳支架</v>
          </cell>
          <cell r="M21450" t="str">
            <v>K1司机调角器</v>
          </cell>
          <cell r="N21450">
            <v>4000</v>
          </cell>
          <cell r="O21450">
            <v>0.35099999999999998</v>
          </cell>
          <cell r="P21450" t="str">
            <v>EA</v>
          </cell>
          <cell r="Q21450">
            <v>1</v>
          </cell>
          <cell r="R21450">
            <v>1404</v>
          </cell>
          <cell r="S21450">
            <v>4000</v>
          </cell>
          <cell r="T21450">
            <v>0.35099999999999998</v>
          </cell>
        </row>
        <row r="21451">
          <cell r="K21451" t="str">
            <v>SLT0002817</v>
          </cell>
          <cell r="L21451" t="str">
            <v>外盘簧支架</v>
          </cell>
          <cell r="M21451" t="str">
            <v>K1司机调角器</v>
          </cell>
          <cell r="N21451">
            <v>2378</v>
          </cell>
          <cell r="O21451">
            <v>0.1996</v>
          </cell>
          <cell r="P21451" t="str">
            <v>EA</v>
          </cell>
          <cell r="Q21451">
            <v>1</v>
          </cell>
          <cell r="R21451">
            <v>474.65</v>
          </cell>
          <cell r="S21451">
            <v>2378</v>
          </cell>
          <cell r="T21451">
            <v>0.19159999999999999</v>
          </cell>
        </row>
        <row r="21452">
          <cell r="K21452" t="str">
            <v>SLT0002818</v>
          </cell>
          <cell r="L21452" t="str">
            <v>下板</v>
          </cell>
          <cell r="M21452" t="str">
            <v>K1后排单人座调角器</v>
          </cell>
          <cell r="N21452">
            <v>3300</v>
          </cell>
          <cell r="O21452">
            <v>2.73</v>
          </cell>
          <cell r="P21452" t="str">
            <v>EA</v>
          </cell>
          <cell r="Q21452">
            <v>1</v>
          </cell>
          <cell r="R21452">
            <v>9009</v>
          </cell>
          <cell r="S21452">
            <v>3300</v>
          </cell>
          <cell r="T21452">
            <v>2.73</v>
          </cell>
        </row>
        <row r="21453">
          <cell r="K21453" t="str">
            <v>SLT0002819</v>
          </cell>
          <cell r="L21453" t="str">
            <v>上板</v>
          </cell>
          <cell r="M21453" t="str">
            <v>K1后排单双人调角器</v>
          </cell>
          <cell r="N21453">
            <v>3500</v>
          </cell>
          <cell r="O21453">
            <v>1.9775</v>
          </cell>
          <cell r="P21453" t="str">
            <v>EA</v>
          </cell>
          <cell r="Q21453">
            <v>1</v>
          </cell>
          <cell r="R21453">
            <v>6921.25</v>
          </cell>
          <cell r="S21453">
            <v>3500</v>
          </cell>
          <cell r="T21453">
            <v>1.9775</v>
          </cell>
        </row>
        <row r="21454">
          <cell r="K21454" t="str">
            <v>SLT0002819</v>
          </cell>
          <cell r="L21454" t="str">
            <v>上板</v>
          </cell>
          <cell r="M21454" t="str">
            <v>K1后排单双人调角器</v>
          </cell>
          <cell r="N21454">
            <v>3500</v>
          </cell>
          <cell r="O21454">
            <v>1.9775</v>
          </cell>
          <cell r="P21454" t="str">
            <v>EA</v>
          </cell>
          <cell r="Q21454">
            <v>1</v>
          </cell>
          <cell r="R21454">
            <v>6921.25</v>
          </cell>
          <cell r="S21454">
            <v>3500</v>
          </cell>
          <cell r="T21454">
            <v>1.9775</v>
          </cell>
        </row>
        <row r="21455">
          <cell r="K21455" t="str">
            <v>SLT0002820</v>
          </cell>
          <cell r="L21455" t="str">
            <v>手柄（左）</v>
          </cell>
          <cell r="M21455" t="str">
            <v>K1后排单双人调角器</v>
          </cell>
          <cell r="N21455">
            <v>500</v>
          </cell>
          <cell r="O21455">
            <v>0.8669</v>
          </cell>
          <cell r="P21455" t="str">
            <v>EA</v>
          </cell>
          <cell r="Q21455">
            <v>1</v>
          </cell>
          <cell r="R21455">
            <v>433.45</v>
          </cell>
          <cell r="S21455">
            <v>500</v>
          </cell>
          <cell r="T21455">
            <v>0.8669</v>
          </cell>
        </row>
        <row r="21456">
          <cell r="K21456" t="str">
            <v>SLT0002820</v>
          </cell>
          <cell r="L21456" t="str">
            <v>手柄（左）</v>
          </cell>
          <cell r="M21456" t="str">
            <v>K1后排单双人调角器</v>
          </cell>
          <cell r="N21456">
            <v>750</v>
          </cell>
          <cell r="O21456">
            <v>0.8669</v>
          </cell>
          <cell r="P21456" t="str">
            <v>EA</v>
          </cell>
          <cell r="Q21456">
            <v>1</v>
          </cell>
          <cell r="R21456">
            <v>650.17999999999995</v>
          </cell>
          <cell r="S21456">
            <v>750</v>
          </cell>
          <cell r="T21456">
            <v>0.8669</v>
          </cell>
        </row>
        <row r="21457">
          <cell r="K21457" t="str">
            <v>SLT0002821</v>
          </cell>
          <cell r="L21457" t="str">
            <v>手柄（右）</v>
          </cell>
          <cell r="M21457" t="str">
            <v>K1后排单双人调角器</v>
          </cell>
          <cell r="N21457">
            <v>1000</v>
          </cell>
          <cell r="O21457">
            <v>0.8669</v>
          </cell>
          <cell r="P21457" t="str">
            <v>EA</v>
          </cell>
          <cell r="Q21457">
            <v>1</v>
          </cell>
          <cell r="R21457">
            <v>866.9</v>
          </cell>
          <cell r="S21457">
            <v>1000</v>
          </cell>
          <cell r="T21457">
            <v>0.8669</v>
          </cell>
        </row>
        <row r="21458">
          <cell r="K21458" t="str">
            <v>SLT0002821</v>
          </cell>
          <cell r="L21458" t="str">
            <v>手柄（右）</v>
          </cell>
          <cell r="M21458" t="str">
            <v>K1后排单双人调角器</v>
          </cell>
          <cell r="N21458">
            <v>-5</v>
          </cell>
          <cell r="O21458">
            <v>0.8669</v>
          </cell>
          <cell r="P21458" t="str">
            <v>EA</v>
          </cell>
          <cell r="Q21458">
            <v>1</v>
          </cell>
          <cell r="R21458">
            <v>-4.33</v>
          </cell>
          <cell r="S21458">
            <v>-5</v>
          </cell>
          <cell r="T21458">
            <v>0.8669</v>
          </cell>
        </row>
        <row r="21459">
          <cell r="K21459" t="str">
            <v>SLT0002821</v>
          </cell>
          <cell r="L21459" t="str">
            <v>手柄（右）</v>
          </cell>
          <cell r="M21459" t="str">
            <v>K1后排单双人调角器</v>
          </cell>
          <cell r="N21459">
            <v>1000</v>
          </cell>
          <cell r="O21459">
            <v>0.8669</v>
          </cell>
          <cell r="P21459" t="str">
            <v>EA</v>
          </cell>
          <cell r="Q21459">
            <v>1</v>
          </cell>
          <cell r="R21459">
            <v>866.9</v>
          </cell>
          <cell r="S21459">
            <v>1000</v>
          </cell>
          <cell r="T21459">
            <v>0.8669</v>
          </cell>
        </row>
        <row r="21460">
          <cell r="K21460" t="str">
            <v>SLT0002822</v>
          </cell>
          <cell r="L21460" t="str">
            <v>外盘簧支架（短）</v>
          </cell>
          <cell r="M21460" t="str">
            <v>K1调角器</v>
          </cell>
          <cell r="N21460">
            <v>2000</v>
          </cell>
          <cell r="O21460">
            <v>0.53449999999999998</v>
          </cell>
          <cell r="P21460" t="str">
            <v>EA</v>
          </cell>
          <cell r="Q21460">
            <v>1</v>
          </cell>
          <cell r="R21460">
            <v>1069</v>
          </cell>
          <cell r="S21460">
            <v>2000</v>
          </cell>
          <cell r="T21460">
            <v>0.53449999999999998</v>
          </cell>
        </row>
        <row r="21461">
          <cell r="K21461" t="str">
            <v>SLT0002822</v>
          </cell>
          <cell r="L21461" t="str">
            <v>外盘簧支架（短）</v>
          </cell>
          <cell r="M21461" t="str">
            <v>K1调角器</v>
          </cell>
          <cell r="N21461">
            <v>2000</v>
          </cell>
          <cell r="O21461">
            <v>0.53449999999999998</v>
          </cell>
          <cell r="P21461" t="str">
            <v>EA</v>
          </cell>
          <cell r="Q21461">
            <v>1</v>
          </cell>
          <cell r="R21461">
            <v>1069</v>
          </cell>
          <cell r="S21461">
            <v>2000</v>
          </cell>
          <cell r="T21461">
            <v>0.53449999999999998</v>
          </cell>
        </row>
        <row r="21462">
          <cell r="K21462" t="str">
            <v>SLT0002822</v>
          </cell>
          <cell r="L21462" t="str">
            <v>外盘簧支架（短）</v>
          </cell>
          <cell r="M21462" t="str">
            <v>K1调角器</v>
          </cell>
          <cell r="N21462">
            <v>2000</v>
          </cell>
          <cell r="O21462">
            <v>0.53449999999999998</v>
          </cell>
          <cell r="P21462" t="str">
            <v>EA</v>
          </cell>
          <cell r="Q21462">
            <v>1</v>
          </cell>
          <cell r="R21462">
            <v>1069</v>
          </cell>
          <cell r="S21462">
            <v>2000</v>
          </cell>
          <cell r="T21462">
            <v>0.53449999999999998</v>
          </cell>
        </row>
        <row r="21463">
          <cell r="K21463" t="str">
            <v>SLT0002822</v>
          </cell>
          <cell r="L21463" t="str">
            <v>外盘簧支架（短）</v>
          </cell>
          <cell r="M21463" t="str">
            <v>K1调角器</v>
          </cell>
          <cell r="N21463">
            <v>2000</v>
          </cell>
          <cell r="O21463">
            <v>0.53449999999999998</v>
          </cell>
          <cell r="P21463" t="str">
            <v>EA</v>
          </cell>
          <cell r="Q21463">
            <v>1</v>
          </cell>
          <cell r="R21463">
            <v>1069</v>
          </cell>
          <cell r="S21463">
            <v>2000</v>
          </cell>
          <cell r="T21463">
            <v>0.53449999999999998</v>
          </cell>
        </row>
        <row r="21464">
          <cell r="K21464" t="str">
            <v>SLT0002822</v>
          </cell>
          <cell r="L21464" t="str">
            <v>外盘簧支架（短）</v>
          </cell>
          <cell r="M21464" t="str">
            <v>K1调角器</v>
          </cell>
          <cell r="N21464">
            <v>3900</v>
          </cell>
          <cell r="O21464">
            <v>0.53449999999999998</v>
          </cell>
          <cell r="P21464" t="str">
            <v>EA</v>
          </cell>
          <cell r="Q21464">
            <v>1</v>
          </cell>
          <cell r="R21464">
            <v>2084.5500000000002</v>
          </cell>
          <cell r="S21464">
            <v>3900</v>
          </cell>
          <cell r="T21464">
            <v>0.53449999999999998</v>
          </cell>
        </row>
        <row r="21465">
          <cell r="K21465" t="str">
            <v>SLT0002822</v>
          </cell>
          <cell r="L21465" t="str">
            <v>外盘簧支架（短）</v>
          </cell>
          <cell r="M21465" t="str">
            <v>K1调角器</v>
          </cell>
          <cell r="N21465">
            <v>2000</v>
          </cell>
          <cell r="O21465">
            <v>0.53449999999999998</v>
          </cell>
          <cell r="P21465" t="str">
            <v>EA</v>
          </cell>
          <cell r="Q21465">
            <v>1</v>
          </cell>
          <cell r="R21465">
            <v>1069</v>
          </cell>
          <cell r="S21465">
            <v>2000</v>
          </cell>
          <cell r="T21465">
            <v>0.53449999999999998</v>
          </cell>
        </row>
        <row r="21466">
          <cell r="K21466" t="str">
            <v>SLT0002822</v>
          </cell>
          <cell r="L21466" t="str">
            <v>外盘簧支架（短）</v>
          </cell>
          <cell r="M21466" t="str">
            <v>K1调角器</v>
          </cell>
          <cell r="N21466">
            <v>2000</v>
          </cell>
          <cell r="O21466">
            <v>0.53449999999999998</v>
          </cell>
          <cell r="P21466" t="str">
            <v>EA</v>
          </cell>
          <cell r="Q21466">
            <v>1</v>
          </cell>
          <cell r="R21466">
            <v>1069</v>
          </cell>
          <cell r="S21466">
            <v>2000</v>
          </cell>
          <cell r="T21466">
            <v>0.53449999999999998</v>
          </cell>
        </row>
        <row r="21467">
          <cell r="K21467" t="str">
            <v>SLT0002823</v>
          </cell>
          <cell r="L21467" t="str">
            <v>罩壳支架</v>
          </cell>
          <cell r="M21467" t="str">
            <v>K1后排单人座调角器</v>
          </cell>
          <cell r="N21467">
            <v>5000</v>
          </cell>
          <cell r="O21467">
            <v>0.31240000000000001</v>
          </cell>
          <cell r="P21467" t="str">
            <v>EA</v>
          </cell>
          <cell r="Q21467">
            <v>1</v>
          </cell>
          <cell r="R21467">
            <v>1562</v>
          </cell>
          <cell r="S21467">
            <v>5000</v>
          </cell>
          <cell r="T21467">
            <v>0.31240000000000001</v>
          </cell>
        </row>
        <row r="21468">
          <cell r="K21468" t="str">
            <v>SLT0002823</v>
          </cell>
          <cell r="L21468" t="str">
            <v>罩壳支架</v>
          </cell>
          <cell r="M21468" t="str">
            <v>K1后排单人座调角器</v>
          </cell>
          <cell r="N21468">
            <v>5000</v>
          </cell>
          <cell r="O21468">
            <v>0.31240000000000001</v>
          </cell>
          <cell r="P21468" t="str">
            <v>EA</v>
          </cell>
          <cell r="Q21468">
            <v>1</v>
          </cell>
          <cell r="R21468">
            <v>1562</v>
          </cell>
          <cell r="S21468">
            <v>5000</v>
          </cell>
          <cell r="T21468">
            <v>0.31240000000000001</v>
          </cell>
        </row>
        <row r="21469">
          <cell r="K21469" t="str">
            <v>SLT0002823</v>
          </cell>
          <cell r="L21469" t="str">
            <v>罩壳支架</v>
          </cell>
          <cell r="M21469" t="str">
            <v>K1后排单人座调角器</v>
          </cell>
          <cell r="N21469">
            <v>5000</v>
          </cell>
          <cell r="O21469">
            <v>0.31240000000000001</v>
          </cell>
          <cell r="P21469" t="str">
            <v>EA</v>
          </cell>
          <cell r="Q21469">
            <v>1</v>
          </cell>
          <cell r="R21469">
            <v>1562</v>
          </cell>
          <cell r="S21469">
            <v>5000</v>
          </cell>
          <cell r="T21469">
            <v>0.31240000000000001</v>
          </cell>
        </row>
        <row r="21470">
          <cell r="K21470" t="str">
            <v>slt0002824</v>
          </cell>
          <cell r="L21470" t="str">
            <v>下板（左）</v>
          </cell>
          <cell r="M21470" t="str">
            <v>K1乘客双人右座调角器</v>
          </cell>
          <cell r="N21470">
            <v>600</v>
          </cell>
          <cell r="O21470">
            <v>3.59</v>
          </cell>
          <cell r="P21470" t="str">
            <v>EA</v>
          </cell>
          <cell r="Q21470">
            <v>1</v>
          </cell>
          <cell r="R21470">
            <v>2154</v>
          </cell>
          <cell r="S21470">
            <v>600</v>
          </cell>
          <cell r="T21470">
            <v>3.59</v>
          </cell>
        </row>
        <row r="21471">
          <cell r="K21471" t="str">
            <v>SLT0002825</v>
          </cell>
          <cell r="L21471" t="str">
            <v>下板（右）</v>
          </cell>
          <cell r="M21471" t="str">
            <v>K1后排双人左座调角器</v>
          </cell>
          <cell r="N21471">
            <v>2334</v>
          </cell>
          <cell r="O21471">
            <v>3.59</v>
          </cell>
          <cell r="P21471" t="str">
            <v>EA</v>
          </cell>
          <cell r="Q21471">
            <v>1</v>
          </cell>
          <cell r="R21471">
            <v>8379.06</v>
          </cell>
          <cell r="S21471">
            <v>2334</v>
          </cell>
          <cell r="T21471">
            <v>3.59</v>
          </cell>
        </row>
        <row r="21472">
          <cell r="K21472" t="str">
            <v>SLT0002831</v>
          </cell>
          <cell r="L21472" t="str">
            <v>盘簧固定架</v>
          </cell>
          <cell r="M21472" t="str">
            <v>K1后排单双人调角器</v>
          </cell>
          <cell r="N21472">
            <v>2000</v>
          </cell>
          <cell r="O21472">
            <v>0.58940000000000003</v>
          </cell>
          <cell r="P21472" t="str">
            <v>EA</v>
          </cell>
          <cell r="Q21472">
            <v>1</v>
          </cell>
          <cell r="R21472">
            <v>1178.8</v>
          </cell>
          <cell r="S21472">
            <v>2000</v>
          </cell>
          <cell r="T21472">
            <v>0.58940000000000003</v>
          </cell>
        </row>
        <row r="21473">
          <cell r="K21473" t="str">
            <v>SLT0002831</v>
          </cell>
          <cell r="L21473" t="str">
            <v>盘簧固定架</v>
          </cell>
          <cell r="M21473" t="str">
            <v>K1后排单双人调角器</v>
          </cell>
          <cell r="N21473">
            <v>2774</v>
          </cell>
          <cell r="O21473">
            <v>0.58940000000000003</v>
          </cell>
          <cell r="P21473" t="str">
            <v>EA</v>
          </cell>
          <cell r="Q21473">
            <v>1</v>
          </cell>
          <cell r="R21473">
            <v>1635</v>
          </cell>
          <cell r="S21473">
            <v>2774</v>
          </cell>
          <cell r="T21473">
            <v>0.58940000000000003</v>
          </cell>
        </row>
        <row r="21474">
          <cell r="K21474" t="str">
            <v>SLT0002831</v>
          </cell>
          <cell r="L21474" t="str">
            <v>盘簧固定架</v>
          </cell>
          <cell r="M21474" t="str">
            <v>K1后排单双人调角器</v>
          </cell>
          <cell r="N21474">
            <v>1383</v>
          </cell>
          <cell r="O21474">
            <v>0.58940000000000003</v>
          </cell>
          <cell r="P21474" t="str">
            <v>EA</v>
          </cell>
          <cell r="Q21474">
            <v>1</v>
          </cell>
          <cell r="R21474">
            <v>815.14</v>
          </cell>
          <cell r="S21474">
            <v>1383</v>
          </cell>
          <cell r="T21474">
            <v>0.58940000000000003</v>
          </cell>
        </row>
        <row r="21475">
          <cell r="K21475" t="str">
            <v>SLT0002831</v>
          </cell>
          <cell r="L21475" t="str">
            <v>盘簧固定架</v>
          </cell>
          <cell r="M21475" t="str">
            <v>K1后排单双人调角器</v>
          </cell>
          <cell r="N21475">
            <v>2063</v>
          </cell>
          <cell r="O21475">
            <v>0.58940000000000003</v>
          </cell>
          <cell r="P21475" t="str">
            <v>EA</v>
          </cell>
          <cell r="Q21475">
            <v>1</v>
          </cell>
          <cell r="R21475">
            <v>1215.93</v>
          </cell>
          <cell r="S21475">
            <v>2063</v>
          </cell>
          <cell r="T21475">
            <v>0.58940000000000003</v>
          </cell>
        </row>
        <row r="21476">
          <cell r="K21476" t="str">
            <v>SLT0002831</v>
          </cell>
          <cell r="L21476" t="str">
            <v>盘簧固定架</v>
          </cell>
          <cell r="M21476" t="str">
            <v>K1后排单双人调角器</v>
          </cell>
          <cell r="N21476">
            <v>2000</v>
          </cell>
          <cell r="O21476">
            <v>0.58940000000000003</v>
          </cell>
          <cell r="P21476" t="str">
            <v>EA</v>
          </cell>
          <cell r="Q21476">
            <v>1</v>
          </cell>
          <cell r="R21476">
            <v>1178.8</v>
          </cell>
          <cell r="S21476">
            <v>2000</v>
          </cell>
          <cell r="T21476">
            <v>0.58940000000000003</v>
          </cell>
        </row>
        <row r="21477">
          <cell r="K21477" t="str">
            <v>SLT0002831</v>
          </cell>
          <cell r="L21477" t="str">
            <v>盘簧固定架</v>
          </cell>
          <cell r="M21477" t="str">
            <v>K1后排单双人调角器</v>
          </cell>
          <cell r="N21477">
            <v>2000</v>
          </cell>
          <cell r="O21477">
            <v>0.58940000000000003</v>
          </cell>
          <cell r="P21477" t="str">
            <v>EA</v>
          </cell>
          <cell r="Q21477">
            <v>1</v>
          </cell>
          <cell r="R21477">
            <v>1178.8</v>
          </cell>
          <cell r="S21477">
            <v>2000</v>
          </cell>
          <cell r="T21477">
            <v>0.58940000000000003</v>
          </cell>
        </row>
        <row r="21478">
          <cell r="K21478" t="str">
            <v>SLT0002832</v>
          </cell>
          <cell r="L21478" t="str">
            <v>外盘簧支架（长）</v>
          </cell>
          <cell r="M21478" t="str">
            <v>K1后排单人座调角器</v>
          </cell>
          <cell r="N21478">
            <v>992</v>
          </cell>
          <cell r="O21478">
            <v>0.61229999999999996</v>
          </cell>
          <cell r="P21478" t="str">
            <v>EA</v>
          </cell>
          <cell r="Q21478">
            <v>1</v>
          </cell>
          <cell r="R21478">
            <v>607.4</v>
          </cell>
          <cell r="S21478">
            <v>992</v>
          </cell>
          <cell r="T21478">
            <v>0.61229999999999996</v>
          </cell>
        </row>
        <row r="21479">
          <cell r="K21479" t="str">
            <v>SLT0002832</v>
          </cell>
          <cell r="L21479" t="str">
            <v>外盘簧支架（长）</v>
          </cell>
          <cell r="M21479" t="str">
            <v>K1后排单人座调角器</v>
          </cell>
          <cell r="N21479">
            <v>2000</v>
          </cell>
          <cell r="O21479">
            <v>0.61229999999999996</v>
          </cell>
          <cell r="P21479" t="str">
            <v>EA</v>
          </cell>
          <cell r="Q21479">
            <v>1</v>
          </cell>
          <cell r="R21479">
            <v>1224.5999999999999</v>
          </cell>
          <cell r="S21479">
            <v>2000</v>
          </cell>
          <cell r="T21479">
            <v>0.61229999999999996</v>
          </cell>
        </row>
        <row r="21480">
          <cell r="K21480" t="str">
            <v>SLT0002832</v>
          </cell>
          <cell r="L21480" t="str">
            <v>外盘簧支架（长）</v>
          </cell>
          <cell r="M21480" t="str">
            <v>K1后排单人座调角器</v>
          </cell>
          <cell r="N21480">
            <v>1000</v>
          </cell>
          <cell r="O21480">
            <v>0.61229999999999996</v>
          </cell>
          <cell r="P21480" t="str">
            <v>EA</v>
          </cell>
          <cell r="Q21480">
            <v>1</v>
          </cell>
          <cell r="R21480">
            <v>612.29999999999995</v>
          </cell>
          <cell r="S21480">
            <v>1000</v>
          </cell>
          <cell r="T21480">
            <v>0.61229999999999996</v>
          </cell>
        </row>
        <row r="21481">
          <cell r="K21481" t="str">
            <v>SLT0002832</v>
          </cell>
          <cell r="L21481" t="str">
            <v>外盘簧支架（长）</v>
          </cell>
          <cell r="M21481" t="str">
            <v>K1后排单人座调角器</v>
          </cell>
          <cell r="N21481">
            <v>3000</v>
          </cell>
          <cell r="O21481">
            <v>0.61229999999999996</v>
          </cell>
          <cell r="P21481" t="str">
            <v>EA</v>
          </cell>
          <cell r="Q21481">
            <v>1</v>
          </cell>
          <cell r="R21481">
            <v>1836.9</v>
          </cell>
          <cell r="S21481">
            <v>3000</v>
          </cell>
          <cell r="T21481">
            <v>0.61229999999999996</v>
          </cell>
        </row>
        <row r="21482">
          <cell r="K21482" t="str">
            <v>SLT0002832</v>
          </cell>
          <cell r="L21482" t="str">
            <v>外盘簧支架（长）</v>
          </cell>
          <cell r="M21482" t="str">
            <v>K1后排单人座调角器</v>
          </cell>
          <cell r="N21482">
            <v>1575</v>
          </cell>
          <cell r="O21482">
            <v>0.61229999999999996</v>
          </cell>
          <cell r="P21482" t="str">
            <v>EA</v>
          </cell>
          <cell r="Q21482">
            <v>1</v>
          </cell>
          <cell r="R21482">
            <v>964.37</v>
          </cell>
          <cell r="S21482">
            <v>1575</v>
          </cell>
          <cell r="T21482">
            <v>0.61229999999999996</v>
          </cell>
        </row>
        <row r="21483">
          <cell r="K21483" t="str">
            <v>SLT0002832</v>
          </cell>
          <cell r="L21483" t="str">
            <v>外盘簧支架（长）</v>
          </cell>
          <cell r="M21483" t="str">
            <v>K1后排单人座调角器</v>
          </cell>
          <cell r="N21483">
            <v>1248</v>
          </cell>
          <cell r="O21483">
            <v>0.61229999999999996</v>
          </cell>
          <cell r="P21483" t="str">
            <v>EA</v>
          </cell>
          <cell r="Q21483">
            <v>1</v>
          </cell>
          <cell r="R21483">
            <v>764.15</v>
          </cell>
          <cell r="S21483">
            <v>1248</v>
          </cell>
          <cell r="T21483">
            <v>0.61229999999999996</v>
          </cell>
        </row>
        <row r="21484">
          <cell r="K21484" t="str">
            <v>SLT0002833</v>
          </cell>
          <cell r="L21484" t="str">
            <v>上板</v>
          </cell>
          <cell r="M21484" t="str">
            <v>K1后排翻转器</v>
          </cell>
          <cell r="N21484">
            <v>300</v>
          </cell>
          <cell r="O21484">
            <v>1.9775</v>
          </cell>
          <cell r="P21484" t="str">
            <v>EA</v>
          </cell>
          <cell r="Q21484">
            <v>1</v>
          </cell>
          <cell r="R21484">
            <v>593.25</v>
          </cell>
          <cell r="S21484">
            <v>300</v>
          </cell>
          <cell r="T21484">
            <v>1.9775</v>
          </cell>
        </row>
        <row r="21485">
          <cell r="K21485" t="str">
            <v>SLT0002833</v>
          </cell>
          <cell r="L21485" t="str">
            <v>上板</v>
          </cell>
          <cell r="M21485" t="str">
            <v>K1后排翻转器</v>
          </cell>
          <cell r="N21485">
            <v>300</v>
          </cell>
          <cell r="O21485">
            <v>1.9775</v>
          </cell>
          <cell r="P21485" t="str">
            <v>EA</v>
          </cell>
          <cell r="Q21485">
            <v>1</v>
          </cell>
          <cell r="R21485">
            <v>593.25</v>
          </cell>
          <cell r="S21485">
            <v>300</v>
          </cell>
          <cell r="T21485">
            <v>1.9775</v>
          </cell>
        </row>
        <row r="21486">
          <cell r="K21486" t="str">
            <v>SLT0010115</v>
          </cell>
          <cell r="L21486" t="str">
            <v>产品标识6905020-H26-C00</v>
          </cell>
          <cell r="M21486" t="str">
            <v/>
          </cell>
          <cell r="N21486">
            <v>3000</v>
          </cell>
          <cell r="O21486">
            <v>2.9100000000000001E-2</v>
          </cell>
          <cell r="P21486" t="str">
            <v>EA</v>
          </cell>
          <cell r="Q21486">
            <v>1</v>
          </cell>
          <cell r="R21486">
            <v>87.3</v>
          </cell>
          <cell r="S21486">
            <v>3000</v>
          </cell>
          <cell r="T21486">
            <v>2.9100000000000001E-2</v>
          </cell>
        </row>
        <row r="21487">
          <cell r="K21487" t="str">
            <v>SLT0010190</v>
          </cell>
          <cell r="L21487" t="str">
            <v>复位卷簧下限位支架</v>
          </cell>
          <cell r="M21487" t="str">
            <v>J7F/虎V靠背骨架</v>
          </cell>
          <cell r="N21487">
            <v>4000</v>
          </cell>
          <cell r="O21487">
            <v>0.1716</v>
          </cell>
          <cell r="P21487" t="str">
            <v>EA</v>
          </cell>
          <cell r="Q21487">
            <v>1</v>
          </cell>
          <cell r="R21487">
            <v>686.4</v>
          </cell>
          <cell r="S21487">
            <v>4000</v>
          </cell>
          <cell r="T21487">
            <v>0.1716</v>
          </cell>
        </row>
        <row r="21488">
          <cell r="K21488" t="str">
            <v>SLT0010190</v>
          </cell>
          <cell r="L21488" t="str">
            <v>复位卷簧下限位支架</v>
          </cell>
          <cell r="M21488" t="str">
            <v>J7F/虎V靠背骨架</v>
          </cell>
          <cell r="N21488">
            <v>800</v>
          </cell>
          <cell r="O21488">
            <v>0.1716</v>
          </cell>
          <cell r="P21488" t="str">
            <v>EA</v>
          </cell>
          <cell r="Q21488">
            <v>1</v>
          </cell>
          <cell r="R21488">
            <v>137.28</v>
          </cell>
          <cell r="S21488">
            <v>800</v>
          </cell>
          <cell r="T21488">
            <v>0.1716</v>
          </cell>
        </row>
        <row r="21489">
          <cell r="K21489" t="str">
            <v>SLT0010190</v>
          </cell>
          <cell r="L21489" t="str">
            <v>复位卷簧下限位支架</v>
          </cell>
          <cell r="M21489" t="str">
            <v>J7F/虎V靠背骨架</v>
          </cell>
          <cell r="N21489">
            <v>2000</v>
          </cell>
          <cell r="O21489">
            <v>0.1716</v>
          </cell>
          <cell r="P21489" t="str">
            <v>EA</v>
          </cell>
          <cell r="Q21489">
            <v>1</v>
          </cell>
          <cell r="R21489">
            <v>343.2</v>
          </cell>
          <cell r="S21489">
            <v>2000</v>
          </cell>
          <cell r="T21489">
            <v>0.1716</v>
          </cell>
        </row>
        <row r="21490">
          <cell r="K21490" t="str">
            <v>SLT0010193</v>
          </cell>
          <cell r="L21490" t="str">
            <v>气管接线头固定钢丝</v>
          </cell>
          <cell r="M21490" t="str">
            <v/>
          </cell>
          <cell r="N21490">
            <v>1000</v>
          </cell>
          <cell r="O21490">
            <v>0.18149999999999999</v>
          </cell>
          <cell r="P21490" t="str">
            <v>EA</v>
          </cell>
          <cell r="Q21490">
            <v>1</v>
          </cell>
          <cell r="R21490">
            <v>181.5</v>
          </cell>
          <cell r="S21490">
            <v>1000</v>
          </cell>
          <cell r="T21490">
            <v>0.18149999999999999</v>
          </cell>
        </row>
        <row r="21491">
          <cell r="K21491" t="str">
            <v>SLT0010277</v>
          </cell>
          <cell r="L21491" t="str">
            <v>轻卡座椅气囊总成</v>
          </cell>
          <cell r="M21491" t="str">
            <v>一汽轻卡减震</v>
          </cell>
          <cell r="N21491">
            <v>300</v>
          </cell>
          <cell r="O21491">
            <v>41.51</v>
          </cell>
          <cell r="P21491" t="str">
            <v>EA</v>
          </cell>
          <cell r="Q21491">
            <v>1</v>
          </cell>
          <cell r="R21491">
            <v>12453</v>
          </cell>
          <cell r="S21491">
            <v>300</v>
          </cell>
          <cell r="T21491">
            <v>51.22</v>
          </cell>
        </row>
        <row r="21492">
          <cell r="K21492" t="str">
            <v>SLT0010277</v>
          </cell>
          <cell r="L21492" t="str">
            <v>轻卡座椅气囊总成</v>
          </cell>
          <cell r="M21492" t="str">
            <v>一汽轻卡减震</v>
          </cell>
          <cell r="N21492">
            <v>300</v>
          </cell>
          <cell r="O21492">
            <v>41.51</v>
          </cell>
          <cell r="P21492" t="str">
            <v>EA</v>
          </cell>
          <cell r="Q21492">
            <v>1</v>
          </cell>
          <cell r="R21492">
            <v>12453</v>
          </cell>
          <cell r="S21492">
            <v>300</v>
          </cell>
          <cell r="T21492">
            <v>51.22</v>
          </cell>
        </row>
        <row r="21493">
          <cell r="K21493" t="str">
            <v>SLT0010277</v>
          </cell>
          <cell r="L21493" t="str">
            <v>轻卡座椅气囊总成</v>
          </cell>
          <cell r="M21493" t="str">
            <v>一汽轻卡减震</v>
          </cell>
          <cell r="N21493">
            <v>900</v>
          </cell>
          <cell r="O21493">
            <v>41.51</v>
          </cell>
          <cell r="P21493" t="str">
            <v>EA</v>
          </cell>
          <cell r="Q21493">
            <v>1</v>
          </cell>
          <cell r="R21493">
            <v>37359</v>
          </cell>
          <cell r="S21493">
            <v>900</v>
          </cell>
          <cell r="T21493">
            <v>51.22</v>
          </cell>
        </row>
        <row r="21494">
          <cell r="K21494" t="str">
            <v>SLT0010277</v>
          </cell>
          <cell r="L21494" t="str">
            <v>轻卡座椅气囊总成</v>
          </cell>
          <cell r="M21494" t="str">
            <v>一汽轻卡减震</v>
          </cell>
          <cell r="N21494">
            <v>299</v>
          </cell>
          <cell r="O21494">
            <v>41.51</v>
          </cell>
          <cell r="P21494" t="str">
            <v>EA</v>
          </cell>
          <cell r="Q21494">
            <v>1</v>
          </cell>
          <cell r="R21494">
            <v>12411.49</v>
          </cell>
          <cell r="S21494">
            <v>299</v>
          </cell>
          <cell r="T21494">
            <v>51.22</v>
          </cell>
        </row>
        <row r="21495">
          <cell r="K21495" t="str">
            <v>SLT0010277</v>
          </cell>
          <cell r="L21495" t="str">
            <v>轻卡座椅气囊总成</v>
          </cell>
          <cell r="M21495" t="str">
            <v>一汽轻卡减震</v>
          </cell>
          <cell r="N21495">
            <v>300</v>
          </cell>
          <cell r="O21495">
            <v>41.51</v>
          </cell>
          <cell r="P21495" t="str">
            <v>EA</v>
          </cell>
          <cell r="Q21495">
            <v>1</v>
          </cell>
          <cell r="R21495">
            <v>12453</v>
          </cell>
          <cell r="S21495">
            <v>300</v>
          </cell>
          <cell r="T21495">
            <v>51.22</v>
          </cell>
        </row>
        <row r="21496">
          <cell r="K21496" t="str">
            <v>SLT0010277</v>
          </cell>
          <cell r="L21496" t="str">
            <v>轻卡座椅气囊总成</v>
          </cell>
          <cell r="M21496" t="str">
            <v>一汽轻卡减震</v>
          </cell>
          <cell r="N21496">
            <v>900</v>
          </cell>
          <cell r="O21496">
            <v>41.51</v>
          </cell>
          <cell r="P21496" t="str">
            <v>EA</v>
          </cell>
          <cell r="Q21496">
            <v>1</v>
          </cell>
          <cell r="R21496">
            <v>37359</v>
          </cell>
          <cell r="S21496">
            <v>900</v>
          </cell>
          <cell r="T21496">
            <v>51.22</v>
          </cell>
        </row>
        <row r="21497">
          <cell r="K21497" t="str">
            <v>SLT0010277</v>
          </cell>
          <cell r="L21497" t="str">
            <v>轻卡座椅气囊总成</v>
          </cell>
          <cell r="M21497" t="str">
            <v>一汽轻卡减震</v>
          </cell>
          <cell r="N21497">
            <v>252</v>
          </cell>
          <cell r="O21497">
            <v>41.51</v>
          </cell>
          <cell r="P21497" t="str">
            <v>EA</v>
          </cell>
          <cell r="Q21497">
            <v>1</v>
          </cell>
          <cell r="R21497">
            <v>10460.52</v>
          </cell>
          <cell r="S21497">
            <v>252</v>
          </cell>
          <cell r="T21497">
            <v>51.22</v>
          </cell>
        </row>
        <row r="21498">
          <cell r="K21498" t="str">
            <v>SLT0010277</v>
          </cell>
          <cell r="L21498" t="str">
            <v>轻卡座椅气囊总成</v>
          </cell>
          <cell r="M21498" t="str">
            <v>一汽轻卡减震</v>
          </cell>
          <cell r="N21498">
            <v>300</v>
          </cell>
          <cell r="O21498">
            <v>41.51</v>
          </cell>
          <cell r="P21498" t="str">
            <v>EA</v>
          </cell>
          <cell r="Q21498">
            <v>1</v>
          </cell>
          <cell r="R21498">
            <v>12453</v>
          </cell>
          <cell r="S21498">
            <v>300</v>
          </cell>
          <cell r="T21498">
            <v>51.22</v>
          </cell>
        </row>
        <row r="21499">
          <cell r="K21499" t="str">
            <v>SLT0010277</v>
          </cell>
          <cell r="L21499" t="str">
            <v>轻卡座椅气囊总成</v>
          </cell>
          <cell r="M21499" t="str">
            <v>一汽轻卡减震</v>
          </cell>
          <cell r="N21499">
            <v>300</v>
          </cell>
          <cell r="O21499">
            <v>41.51</v>
          </cell>
          <cell r="P21499" t="str">
            <v>EA</v>
          </cell>
          <cell r="Q21499">
            <v>1</v>
          </cell>
          <cell r="R21499">
            <v>12453</v>
          </cell>
          <cell r="S21499">
            <v>300</v>
          </cell>
          <cell r="T21499">
            <v>51.22</v>
          </cell>
        </row>
        <row r="21500">
          <cell r="K21500" t="str">
            <v>SLT0010277</v>
          </cell>
          <cell r="L21500" t="str">
            <v>轻卡座椅气囊总成</v>
          </cell>
          <cell r="M21500" t="str">
            <v>一汽轻卡减震</v>
          </cell>
          <cell r="N21500">
            <v>300</v>
          </cell>
          <cell r="O21500">
            <v>41.51</v>
          </cell>
          <cell r="P21500" t="str">
            <v>EA</v>
          </cell>
          <cell r="Q21500">
            <v>1</v>
          </cell>
          <cell r="R21500">
            <v>12453</v>
          </cell>
          <cell r="S21500">
            <v>300</v>
          </cell>
          <cell r="T21500">
            <v>51.22</v>
          </cell>
        </row>
        <row r="21501">
          <cell r="K21501" t="str">
            <v>SLT0010277</v>
          </cell>
          <cell r="L21501" t="str">
            <v>轻卡座椅气囊总成</v>
          </cell>
          <cell r="M21501" t="str">
            <v>一汽轻卡减震</v>
          </cell>
          <cell r="N21501">
            <v>-11</v>
          </cell>
          <cell r="O21501">
            <v>41.51</v>
          </cell>
          <cell r="P21501" t="str">
            <v>EA</v>
          </cell>
          <cell r="Q21501">
            <v>1</v>
          </cell>
          <cell r="R21501">
            <v>-456.61</v>
          </cell>
          <cell r="S21501">
            <v>-11</v>
          </cell>
          <cell r="T21501">
            <v>51.22</v>
          </cell>
        </row>
        <row r="21502">
          <cell r="K21502" t="str">
            <v>SLT0010277</v>
          </cell>
          <cell r="L21502" t="str">
            <v>轻卡座椅气囊总成</v>
          </cell>
          <cell r="M21502" t="str">
            <v>一汽轻卡减震</v>
          </cell>
          <cell r="N21502">
            <v>600</v>
          </cell>
          <cell r="O21502">
            <v>41.51</v>
          </cell>
          <cell r="P21502" t="str">
            <v>EA</v>
          </cell>
          <cell r="Q21502">
            <v>1</v>
          </cell>
          <cell r="R21502">
            <v>24906</v>
          </cell>
          <cell r="S21502">
            <v>600</v>
          </cell>
          <cell r="T21502">
            <v>51.22</v>
          </cell>
        </row>
        <row r="21503">
          <cell r="K21503" t="str">
            <v>SLT0010277</v>
          </cell>
          <cell r="L21503" t="str">
            <v>轻卡座椅气囊总成</v>
          </cell>
          <cell r="M21503" t="str">
            <v>一汽轻卡减震</v>
          </cell>
          <cell r="N21503">
            <v>948</v>
          </cell>
          <cell r="O21503">
            <v>41.51</v>
          </cell>
          <cell r="P21503" t="str">
            <v>EA</v>
          </cell>
          <cell r="Q21503">
            <v>1</v>
          </cell>
          <cell r="R21503">
            <v>39351.480000000003</v>
          </cell>
          <cell r="S21503">
            <v>948</v>
          </cell>
          <cell r="T21503">
            <v>51.22</v>
          </cell>
        </row>
        <row r="21504">
          <cell r="K21504" t="str">
            <v>SLT0010277</v>
          </cell>
          <cell r="L21504" t="str">
            <v>轻卡座椅气囊总成</v>
          </cell>
          <cell r="M21504" t="str">
            <v>一汽轻卡减震</v>
          </cell>
          <cell r="N21504">
            <v>300</v>
          </cell>
          <cell r="O21504">
            <v>41.51</v>
          </cell>
          <cell r="P21504" t="str">
            <v>EA</v>
          </cell>
          <cell r="Q21504">
            <v>1</v>
          </cell>
          <cell r="R21504">
            <v>12453</v>
          </cell>
          <cell r="S21504">
            <v>300</v>
          </cell>
          <cell r="T21504">
            <v>51.22</v>
          </cell>
        </row>
        <row r="21505">
          <cell r="K21505" t="str">
            <v>SLT0010335</v>
          </cell>
          <cell r="L21505" t="str">
            <v>驾驶员侧翼支撑钢丝</v>
          </cell>
          <cell r="M21505" t="str">
            <v>济南轻卡统帅</v>
          </cell>
          <cell r="N21505">
            <v>500</v>
          </cell>
          <cell r="O21505">
            <v>0.53720000000000001</v>
          </cell>
          <cell r="P21505" t="str">
            <v>EA</v>
          </cell>
          <cell r="Q21505">
            <v>1</v>
          </cell>
          <cell r="R21505">
            <v>268.60000000000002</v>
          </cell>
          <cell r="S21505">
            <v>500</v>
          </cell>
          <cell r="T21505">
            <v>0.53720000000000001</v>
          </cell>
        </row>
        <row r="21506">
          <cell r="K21506" t="str">
            <v>SLT0010335</v>
          </cell>
          <cell r="L21506" t="str">
            <v>驾驶员侧翼支撑钢丝</v>
          </cell>
          <cell r="M21506" t="str">
            <v>济南轻卡统帅</v>
          </cell>
          <cell r="N21506">
            <v>500</v>
          </cell>
          <cell r="O21506">
            <v>0.53720000000000001</v>
          </cell>
          <cell r="P21506" t="str">
            <v>EA</v>
          </cell>
          <cell r="Q21506">
            <v>1</v>
          </cell>
          <cell r="R21506">
            <v>268.60000000000002</v>
          </cell>
          <cell r="S21506">
            <v>500</v>
          </cell>
          <cell r="T21506">
            <v>0.53720000000000001</v>
          </cell>
        </row>
        <row r="21507">
          <cell r="K21507" t="str">
            <v>SLT0010345</v>
          </cell>
          <cell r="L21507" t="str">
            <v>驾驶员调角器手柄</v>
          </cell>
          <cell r="M21507" t="str">
            <v>济南轻卡统帅</v>
          </cell>
          <cell r="N21507">
            <v>150</v>
          </cell>
          <cell r="O21507">
            <v>1.4246000000000001</v>
          </cell>
          <cell r="P21507" t="str">
            <v>EA</v>
          </cell>
          <cell r="Q21507">
            <v>1</v>
          </cell>
          <cell r="R21507">
            <v>213.69</v>
          </cell>
          <cell r="S21507">
            <v>150</v>
          </cell>
          <cell r="T21507">
            <v>1.3762000000000001</v>
          </cell>
        </row>
        <row r="21508">
          <cell r="K21508" t="str">
            <v>SLT0010345</v>
          </cell>
          <cell r="L21508" t="str">
            <v>驾驶员调角器手柄</v>
          </cell>
          <cell r="M21508" t="str">
            <v>济南轻卡统帅</v>
          </cell>
          <cell r="N21508">
            <v>360</v>
          </cell>
          <cell r="O21508">
            <v>1.4246000000000001</v>
          </cell>
          <cell r="P21508" t="str">
            <v>EA</v>
          </cell>
          <cell r="Q21508">
            <v>1</v>
          </cell>
          <cell r="R21508">
            <v>512.86</v>
          </cell>
          <cell r="S21508">
            <v>360</v>
          </cell>
          <cell r="T21508">
            <v>1.3762000000000001</v>
          </cell>
        </row>
        <row r="21509">
          <cell r="K21509" t="str">
            <v>SLT0010345</v>
          </cell>
          <cell r="L21509" t="str">
            <v>驾驶员调角器手柄</v>
          </cell>
          <cell r="M21509" t="str">
            <v>济南轻卡统帅</v>
          </cell>
          <cell r="N21509">
            <v>510</v>
          </cell>
          <cell r="O21509">
            <v>1.4246000000000001</v>
          </cell>
          <cell r="P21509" t="str">
            <v>EA</v>
          </cell>
          <cell r="Q21509">
            <v>1</v>
          </cell>
          <cell r="R21509">
            <v>726.55</v>
          </cell>
          <cell r="S21509">
            <v>510</v>
          </cell>
          <cell r="T21509">
            <v>1.3762000000000001</v>
          </cell>
        </row>
        <row r="21510">
          <cell r="K21510" t="str">
            <v>SLT0010345</v>
          </cell>
          <cell r="L21510" t="str">
            <v>驾驶员调角器手柄</v>
          </cell>
          <cell r="M21510" t="str">
            <v>济南轻卡统帅</v>
          </cell>
          <cell r="N21510">
            <v>510</v>
          </cell>
          <cell r="O21510">
            <v>1.4246000000000001</v>
          </cell>
          <cell r="P21510" t="str">
            <v>EA</v>
          </cell>
          <cell r="Q21510">
            <v>1</v>
          </cell>
          <cell r="R21510">
            <v>726.55</v>
          </cell>
          <cell r="S21510">
            <v>510</v>
          </cell>
          <cell r="T21510">
            <v>1.3762000000000001</v>
          </cell>
        </row>
        <row r="21511">
          <cell r="K21511" t="str">
            <v>SLT0010346</v>
          </cell>
          <cell r="L21511" t="str">
            <v>驾驶员左侧护板</v>
          </cell>
          <cell r="M21511" t="str">
            <v>济南轻卡统帅</v>
          </cell>
          <cell r="N21511">
            <v>150</v>
          </cell>
          <cell r="O21511">
            <v>5.8304999999999998</v>
          </cell>
          <cell r="P21511" t="str">
            <v>EA</v>
          </cell>
          <cell r="Q21511">
            <v>1</v>
          </cell>
          <cell r="R21511">
            <v>874.58</v>
          </cell>
          <cell r="S21511">
            <v>150</v>
          </cell>
          <cell r="T21511">
            <v>4.9013</v>
          </cell>
        </row>
        <row r="21512">
          <cell r="K21512" t="str">
            <v>SLT0010346</v>
          </cell>
          <cell r="L21512" t="str">
            <v>驾驶员左侧护板</v>
          </cell>
          <cell r="M21512" t="str">
            <v>济南轻卡统帅</v>
          </cell>
          <cell r="N21512">
            <v>50</v>
          </cell>
          <cell r="O21512">
            <v>5.8304999999999998</v>
          </cell>
          <cell r="P21512" t="str">
            <v>EA</v>
          </cell>
          <cell r="Q21512">
            <v>1</v>
          </cell>
          <cell r="R21512">
            <v>291.52999999999997</v>
          </cell>
          <cell r="S21512">
            <v>50</v>
          </cell>
          <cell r="T21512">
            <v>4.9013</v>
          </cell>
        </row>
        <row r="21513">
          <cell r="K21513" t="str">
            <v>SLT0010346</v>
          </cell>
          <cell r="L21513" t="str">
            <v>驾驶员左侧护板</v>
          </cell>
          <cell r="M21513" t="str">
            <v>济南轻卡统帅</v>
          </cell>
          <cell r="N21513">
            <v>50</v>
          </cell>
          <cell r="O21513">
            <v>5.8304999999999998</v>
          </cell>
          <cell r="P21513" t="str">
            <v>EA</v>
          </cell>
          <cell r="Q21513">
            <v>1</v>
          </cell>
          <cell r="R21513">
            <v>291.52999999999997</v>
          </cell>
          <cell r="S21513">
            <v>50</v>
          </cell>
          <cell r="T21513">
            <v>4.9013</v>
          </cell>
        </row>
        <row r="21514">
          <cell r="K21514" t="str">
            <v>SLT0010346</v>
          </cell>
          <cell r="L21514" t="str">
            <v>驾驶员左侧护板</v>
          </cell>
          <cell r="M21514" t="str">
            <v>济南轻卡统帅</v>
          </cell>
          <cell r="N21514">
            <v>100</v>
          </cell>
          <cell r="O21514">
            <v>5.8304999999999998</v>
          </cell>
          <cell r="P21514" t="str">
            <v>EA</v>
          </cell>
          <cell r="Q21514">
            <v>1</v>
          </cell>
          <cell r="R21514">
            <v>583.04999999999995</v>
          </cell>
          <cell r="S21514">
            <v>100</v>
          </cell>
          <cell r="T21514">
            <v>4.9013</v>
          </cell>
        </row>
        <row r="21515">
          <cell r="K21515" t="str">
            <v>SLT0010346</v>
          </cell>
          <cell r="L21515" t="str">
            <v>驾驶员左侧护板</v>
          </cell>
          <cell r="M21515" t="str">
            <v>济南轻卡统帅</v>
          </cell>
          <cell r="N21515">
            <v>100</v>
          </cell>
          <cell r="O21515">
            <v>5.8304999999999998</v>
          </cell>
          <cell r="P21515" t="str">
            <v>EA</v>
          </cell>
          <cell r="Q21515">
            <v>1</v>
          </cell>
          <cell r="R21515">
            <v>583.04999999999995</v>
          </cell>
          <cell r="S21515">
            <v>100</v>
          </cell>
          <cell r="T21515">
            <v>4.9013</v>
          </cell>
        </row>
        <row r="21516">
          <cell r="K21516" t="str">
            <v>SLT0010355</v>
          </cell>
          <cell r="L21516" t="str">
            <v>副驾靠背侧翼支撑钢丝</v>
          </cell>
          <cell r="M21516" t="str">
            <v>济南轻卡统帅</v>
          </cell>
          <cell r="N21516">
            <v>500</v>
          </cell>
          <cell r="O21516">
            <v>0.58099999999999996</v>
          </cell>
          <cell r="P21516" t="str">
            <v>EA</v>
          </cell>
          <cell r="Q21516">
            <v>1</v>
          </cell>
          <cell r="R21516">
            <v>290.5</v>
          </cell>
          <cell r="S21516">
            <v>500</v>
          </cell>
          <cell r="T21516">
            <v>0.58099999999999996</v>
          </cell>
        </row>
        <row r="21517">
          <cell r="K21517" t="str">
            <v>SLT0010355</v>
          </cell>
          <cell r="L21517" t="str">
            <v>副驾靠背侧翼支撑钢丝</v>
          </cell>
          <cell r="M21517" t="str">
            <v>济南轻卡统帅</v>
          </cell>
          <cell r="N21517">
            <v>500</v>
          </cell>
          <cell r="O21517">
            <v>0.58099999999999996</v>
          </cell>
          <cell r="P21517" t="str">
            <v>EA</v>
          </cell>
          <cell r="Q21517">
            <v>1</v>
          </cell>
          <cell r="R21517">
            <v>290.5</v>
          </cell>
          <cell r="S21517">
            <v>500</v>
          </cell>
          <cell r="T21517">
            <v>0.58099999999999996</v>
          </cell>
        </row>
        <row r="21518">
          <cell r="K21518" t="str">
            <v>SLT0010355</v>
          </cell>
          <cell r="L21518" t="str">
            <v>副驾靠背侧翼支撑钢丝</v>
          </cell>
          <cell r="M21518" t="str">
            <v>济南轻卡统帅</v>
          </cell>
          <cell r="N21518">
            <v>500</v>
          </cell>
          <cell r="O21518">
            <v>0.58099999999999996</v>
          </cell>
          <cell r="P21518" t="str">
            <v>EA</v>
          </cell>
          <cell r="Q21518">
            <v>1</v>
          </cell>
          <cell r="R21518">
            <v>290.5</v>
          </cell>
          <cell r="S21518">
            <v>500</v>
          </cell>
          <cell r="T21518">
            <v>0.58099999999999996</v>
          </cell>
        </row>
        <row r="21519">
          <cell r="K21519" t="str">
            <v>SLT0010355</v>
          </cell>
          <cell r="L21519" t="str">
            <v>副驾靠背侧翼支撑钢丝</v>
          </cell>
          <cell r="M21519" t="str">
            <v>济南轻卡统帅</v>
          </cell>
          <cell r="N21519">
            <v>520</v>
          </cell>
          <cell r="O21519">
            <v>0.58099999999999996</v>
          </cell>
          <cell r="P21519" t="str">
            <v>EA</v>
          </cell>
          <cell r="Q21519">
            <v>1</v>
          </cell>
          <cell r="R21519">
            <v>302.12</v>
          </cell>
          <cell r="S21519">
            <v>520</v>
          </cell>
          <cell r="T21519">
            <v>0.58099999999999996</v>
          </cell>
        </row>
        <row r="21520">
          <cell r="K21520" t="str">
            <v>SLT0010355</v>
          </cell>
          <cell r="L21520" t="str">
            <v>副驾靠背侧翼支撑钢丝</v>
          </cell>
          <cell r="M21520" t="str">
            <v>济南轻卡统帅</v>
          </cell>
          <cell r="N21520">
            <v>500</v>
          </cell>
          <cell r="O21520">
            <v>0.58099999999999996</v>
          </cell>
          <cell r="P21520" t="str">
            <v>EA</v>
          </cell>
          <cell r="Q21520">
            <v>1</v>
          </cell>
          <cell r="R21520">
            <v>290.5</v>
          </cell>
          <cell r="S21520">
            <v>500</v>
          </cell>
          <cell r="T21520">
            <v>0.58099999999999996</v>
          </cell>
        </row>
        <row r="21521">
          <cell r="K21521" t="str">
            <v>SLT0010355</v>
          </cell>
          <cell r="L21521" t="str">
            <v>副驾靠背侧翼支撑钢丝</v>
          </cell>
          <cell r="M21521" t="str">
            <v>济南轻卡统帅</v>
          </cell>
          <cell r="N21521">
            <v>500</v>
          </cell>
          <cell r="O21521">
            <v>0.58099999999999996</v>
          </cell>
          <cell r="P21521" t="str">
            <v>EA</v>
          </cell>
          <cell r="Q21521">
            <v>1</v>
          </cell>
          <cell r="R21521">
            <v>290.5</v>
          </cell>
          <cell r="S21521">
            <v>500</v>
          </cell>
          <cell r="T21521">
            <v>0.58099999999999996</v>
          </cell>
        </row>
        <row r="21522">
          <cell r="K21522" t="str">
            <v>SLT0010355</v>
          </cell>
          <cell r="L21522" t="str">
            <v>副驾靠背侧翼支撑钢丝</v>
          </cell>
          <cell r="M21522" t="str">
            <v>济南轻卡统帅</v>
          </cell>
          <cell r="N21522">
            <v>440</v>
          </cell>
          <cell r="O21522">
            <v>0.58099999999999996</v>
          </cell>
          <cell r="P21522" t="str">
            <v>EA</v>
          </cell>
          <cell r="Q21522">
            <v>1</v>
          </cell>
          <cell r="R21522">
            <v>255.64</v>
          </cell>
          <cell r="S21522">
            <v>440</v>
          </cell>
          <cell r="T21522">
            <v>0.58099999999999996</v>
          </cell>
        </row>
        <row r="21523">
          <cell r="K21523" t="str">
            <v>SLT0010355</v>
          </cell>
          <cell r="L21523" t="str">
            <v>副驾靠背侧翼支撑钢丝</v>
          </cell>
          <cell r="M21523" t="str">
            <v>济南轻卡统帅</v>
          </cell>
          <cell r="N21523">
            <v>500</v>
          </cell>
          <cell r="O21523">
            <v>0.58099999999999996</v>
          </cell>
          <cell r="P21523" t="str">
            <v>EA</v>
          </cell>
          <cell r="Q21523">
            <v>1</v>
          </cell>
          <cell r="R21523">
            <v>290.5</v>
          </cell>
          <cell r="S21523">
            <v>500</v>
          </cell>
          <cell r="T21523">
            <v>0.58099999999999996</v>
          </cell>
        </row>
        <row r="21524">
          <cell r="K21524" t="str">
            <v>SLT0010355</v>
          </cell>
          <cell r="L21524" t="str">
            <v>副驾靠背侧翼支撑钢丝</v>
          </cell>
          <cell r="M21524" t="str">
            <v>济南轻卡统帅</v>
          </cell>
          <cell r="N21524">
            <v>500</v>
          </cell>
          <cell r="O21524">
            <v>0.58099999999999996</v>
          </cell>
          <cell r="P21524" t="str">
            <v>EA</v>
          </cell>
          <cell r="Q21524">
            <v>1</v>
          </cell>
          <cell r="R21524">
            <v>290.5</v>
          </cell>
          <cell r="S21524">
            <v>500</v>
          </cell>
          <cell r="T21524">
            <v>0.58099999999999996</v>
          </cell>
        </row>
        <row r="21525">
          <cell r="K21525" t="str">
            <v>SLT0010357</v>
          </cell>
          <cell r="L21525" t="str">
            <v>副驾靠背旋转轴固定座</v>
          </cell>
          <cell r="M21525" t="str">
            <v>济南轻卡统帅</v>
          </cell>
          <cell r="N21525">
            <v>1400</v>
          </cell>
          <cell r="O21525">
            <v>0.71540000000000004</v>
          </cell>
          <cell r="P21525" t="str">
            <v>EA</v>
          </cell>
          <cell r="Q21525">
            <v>1</v>
          </cell>
          <cell r="R21525">
            <v>1001.56</v>
          </cell>
          <cell r="S21525">
            <v>1400</v>
          </cell>
          <cell r="T21525">
            <v>0.71540000000000004</v>
          </cell>
        </row>
        <row r="21526">
          <cell r="K21526" t="str">
            <v>SLT0010357</v>
          </cell>
          <cell r="L21526" t="str">
            <v>副驾靠背旋转轴固定座</v>
          </cell>
          <cell r="M21526" t="str">
            <v>济南轻卡统帅</v>
          </cell>
          <cell r="N21526">
            <v>1400</v>
          </cell>
          <cell r="O21526">
            <v>0.71540000000000004</v>
          </cell>
          <cell r="P21526" t="str">
            <v>EA</v>
          </cell>
          <cell r="Q21526">
            <v>1</v>
          </cell>
          <cell r="R21526">
            <v>1001.56</v>
          </cell>
          <cell r="S21526">
            <v>1400</v>
          </cell>
          <cell r="T21526">
            <v>0.71540000000000004</v>
          </cell>
        </row>
        <row r="21527">
          <cell r="K21527" t="str">
            <v>SLT0010357</v>
          </cell>
          <cell r="L21527" t="str">
            <v>副驾靠背旋转轴固定座</v>
          </cell>
          <cell r="M21527" t="str">
            <v>济南轻卡统帅</v>
          </cell>
          <cell r="N21527">
            <v>2100</v>
          </cell>
          <cell r="O21527">
            <v>0.71540000000000004</v>
          </cell>
          <cell r="P21527" t="str">
            <v>EA</v>
          </cell>
          <cell r="Q21527">
            <v>1</v>
          </cell>
          <cell r="R21527">
            <v>1502.34</v>
          </cell>
          <cell r="S21527">
            <v>2100</v>
          </cell>
          <cell r="T21527">
            <v>0.71540000000000004</v>
          </cell>
        </row>
        <row r="21528">
          <cell r="K21528" t="str">
            <v>SLT0010357</v>
          </cell>
          <cell r="L21528" t="str">
            <v>副驾靠背旋转轴固定座</v>
          </cell>
          <cell r="M21528" t="str">
            <v>济南轻卡统帅</v>
          </cell>
          <cell r="N21528">
            <v>1400</v>
          </cell>
          <cell r="O21528">
            <v>0.71540000000000004</v>
          </cell>
          <cell r="P21528" t="str">
            <v>EA</v>
          </cell>
          <cell r="Q21528">
            <v>1</v>
          </cell>
          <cell r="R21528">
            <v>1001.56</v>
          </cell>
          <cell r="S21528">
            <v>1400</v>
          </cell>
          <cell r="T21528">
            <v>0.71540000000000004</v>
          </cell>
        </row>
        <row r="21529">
          <cell r="K21529" t="str">
            <v>SLT0010357</v>
          </cell>
          <cell r="L21529" t="str">
            <v>副驾靠背旋转轴固定座</v>
          </cell>
          <cell r="M21529" t="str">
            <v>济南轻卡统帅</v>
          </cell>
          <cell r="N21529">
            <v>1400</v>
          </cell>
          <cell r="O21529">
            <v>0.71540000000000004</v>
          </cell>
          <cell r="P21529" t="str">
            <v>EA</v>
          </cell>
          <cell r="Q21529">
            <v>1</v>
          </cell>
          <cell r="R21529">
            <v>1001.56</v>
          </cell>
          <cell r="S21529">
            <v>1400</v>
          </cell>
          <cell r="T21529">
            <v>0.71540000000000004</v>
          </cell>
        </row>
        <row r="21530">
          <cell r="K21530" t="str">
            <v>SLT0010360</v>
          </cell>
          <cell r="L21530" t="str">
            <v>副驾靠背右侧护板</v>
          </cell>
          <cell r="M21530" t="str">
            <v>济南轻卡统帅</v>
          </cell>
          <cell r="N21530">
            <v>450</v>
          </cell>
          <cell r="O21530">
            <v>1.7091000000000001</v>
          </cell>
          <cell r="P21530" t="str">
            <v>EA</v>
          </cell>
          <cell r="Q21530">
            <v>1</v>
          </cell>
          <cell r="R21530">
            <v>769.1</v>
          </cell>
          <cell r="S21530">
            <v>450</v>
          </cell>
          <cell r="T21530">
            <v>1.1172</v>
          </cell>
        </row>
        <row r="21531">
          <cell r="K21531" t="str">
            <v>SLT0010360</v>
          </cell>
          <cell r="L21531" t="str">
            <v>副驾靠背右侧护板</v>
          </cell>
          <cell r="M21531" t="str">
            <v>济南轻卡统帅</v>
          </cell>
          <cell r="N21531">
            <v>300</v>
          </cell>
          <cell r="O21531">
            <v>1.7091000000000001</v>
          </cell>
          <cell r="P21531" t="str">
            <v>EA</v>
          </cell>
          <cell r="Q21531">
            <v>1</v>
          </cell>
          <cell r="R21531">
            <v>512.73</v>
          </cell>
          <cell r="S21531">
            <v>300</v>
          </cell>
          <cell r="T21531">
            <v>1.1172</v>
          </cell>
        </row>
        <row r="21532">
          <cell r="K21532" t="str">
            <v>SLT0010360</v>
          </cell>
          <cell r="L21532" t="str">
            <v>副驾靠背右侧护板</v>
          </cell>
          <cell r="M21532" t="str">
            <v>济南轻卡统帅</v>
          </cell>
          <cell r="N21532">
            <v>150</v>
          </cell>
          <cell r="O21532">
            <v>1.7091000000000001</v>
          </cell>
          <cell r="P21532" t="str">
            <v>EA</v>
          </cell>
          <cell r="Q21532">
            <v>1</v>
          </cell>
          <cell r="R21532">
            <v>256.37</v>
          </cell>
          <cell r="S21532">
            <v>150</v>
          </cell>
          <cell r="T21532">
            <v>1.1172</v>
          </cell>
        </row>
        <row r="21533">
          <cell r="K21533" t="str">
            <v>SLT0010360</v>
          </cell>
          <cell r="L21533" t="str">
            <v>副驾靠背右侧护板</v>
          </cell>
          <cell r="M21533" t="str">
            <v>济南轻卡统帅</v>
          </cell>
          <cell r="N21533">
            <v>300</v>
          </cell>
          <cell r="O21533">
            <v>1.7091000000000001</v>
          </cell>
          <cell r="P21533" t="str">
            <v>EA</v>
          </cell>
          <cell r="Q21533">
            <v>1</v>
          </cell>
          <cell r="R21533">
            <v>512.73</v>
          </cell>
          <cell r="S21533">
            <v>300</v>
          </cell>
          <cell r="T21533">
            <v>1.1172</v>
          </cell>
        </row>
        <row r="21534">
          <cell r="K21534" t="str">
            <v>SLT0010360</v>
          </cell>
          <cell r="L21534" t="str">
            <v>副驾靠背右侧护板</v>
          </cell>
          <cell r="M21534" t="str">
            <v>济南轻卡统帅</v>
          </cell>
          <cell r="N21534">
            <v>450</v>
          </cell>
          <cell r="O21534">
            <v>1.7091000000000001</v>
          </cell>
          <cell r="P21534" t="str">
            <v>EA</v>
          </cell>
          <cell r="Q21534">
            <v>1</v>
          </cell>
          <cell r="R21534">
            <v>769.1</v>
          </cell>
          <cell r="S21534">
            <v>450</v>
          </cell>
          <cell r="T21534">
            <v>1.1172</v>
          </cell>
        </row>
        <row r="21535">
          <cell r="K21535" t="str">
            <v>SLT0010366</v>
          </cell>
          <cell r="L21535" t="str">
            <v>中间靠背支撑钣金</v>
          </cell>
          <cell r="M21535" t="str">
            <v>济南轻卡统帅</v>
          </cell>
          <cell r="N21535">
            <v>300</v>
          </cell>
          <cell r="O21535">
            <v>0.90749999999999997</v>
          </cell>
          <cell r="P21535" t="str">
            <v>EA</v>
          </cell>
          <cell r="Q21535">
            <v>1</v>
          </cell>
          <cell r="R21535">
            <v>272.25</v>
          </cell>
          <cell r="S21535">
            <v>300</v>
          </cell>
          <cell r="T21535">
            <v>0.90749999999999997</v>
          </cell>
        </row>
        <row r="21536">
          <cell r="K21536" t="str">
            <v>SLT0010373</v>
          </cell>
          <cell r="L21536" t="str">
            <v>中间靠背左侧护板</v>
          </cell>
          <cell r="M21536" t="str">
            <v>济南轻卡统帅</v>
          </cell>
          <cell r="N21536">
            <v>450</v>
          </cell>
          <cell r="O21536">
            <v>2.3262</v>
          </cell>
          <cell r="P21536" t="str">
            <v>EA</v>
          </cell>
          <cell r="Q21536">
            <v>1</v>
          </cell>
          <cell r="R21536">
            <v>1046.79</v>
          </cell>
          <cell r="S21536">
            <v>450</v>
          </cell>
          <cell r="T21536">
            <v>1.9943</v>
          </cell>
        </row>
        <row r="21537">
          <cell r="K21537" t="str">
            <v>SLT0010373</v>
          </cell>
          <cell r="L21537" t="str">
            <v>中间靠背左侧护板</v>
          </cell>
          <cell r="M21537" t="str">
            <v>济南轻卡统帅</v>
          </cell>
          <cell r="N21537">
            <v>300</v>
          </cell>
          <cell r="O21537">
            <v>2.3262</v>
          </cell>
          <cell r="P21537" t="str">
            <v>EA</v>
          </cell>
          <cell r="Q21537">
            <v>1</v>
          </cell>
          <cell r="R21537">
            <v>697.86</v>
          </cell>
          <cell r="S21537">
            <v>300</v>
          </cell>
          <cell r="T21537">
            <v>1.9943</v>
          </cell>
        </row>
        <row r="21538">
          <cell r="K21538" t="str">
            <v>SLT0010373</v>
          </cell>
          <cell r="L21538" t="str">
            <v>中间靠背左侧护板</v>
          </cell>
          <cell r="M21538" t="str">
            <v>济南轻卡统帅</v>
          </cell>
          <cell r="N21538">
            <v>135</v>
          </cell>
          <cell r="O21538">
            <v>2.3262</v>
          </cell>
          <cell r="P21538" t="str">
            <v>EA</v>
          </cell>
          <cell r="Q21538">
            <v>1</v>
          </cell>
          <cell r="R21538">
            <v>314.04000000000002</v>
          </cell>
          <cell r="S21538">
            <v>135</v>
          </cell>
          <cell r="T21538">
            <v>1.9943</v>
          </cell>
        </row>
        <row r="21539">
          <cell r="K21539" t="str">
            <v>SLT0010373</v>
          </cell>
          <cell r="L21539" t="str">
            <v>中间靠背左侧护板</v>
          </cell>
          <cell r="M21539" t="str">
            <v>济南轻卡统帅</v>
          </cell>
          <cell r="N21539">
            <v>15</v>
          </cell>
          <cell r="O21539">
            <v>2.3262</v>
          </cell>
          <cell r="P21539" t="str">
            <v>EA</v>
          </cell>
          <cell r="Q21539">
            <v>1</v>
          </cell>
          <cell r="R21539">
            <v>34.89</v>
          </cell>
          <cell r="S21539">
            <v>15</v>
          </cell>
          <cell r="T21539">
            <v>1.9943</v>
          </cell>
        </row>
        <row r="21540">
          <cell r="K21540" t="str">
            <v>SLT0010373</v>
          </cell>
          <cell r="L21540" t="str">
            <v>中间靠背左侧护板</v>
          </cell>
          <cell r="M21540" t="str">
            <v>济南轻卡统帅</v>
          </cell>
          <cell r="N21540">
            <v>150</v>
          </cell>
          <cell r="O21540">
            <v>2.3262</v>
          </cell>
          <cell r="P21540" t="str">
            <v>EA</v>
          </cell>
          <cell r="Q21540">
            <v>1</v>
          </cell>
          <cell r="R21540">
            <v>348.93</v>
          </cell>
          <cell r="S21540">
            <v>150</v>
          </cell>
          <cell r="T21540">
            <v>1.9943</v>
          </cell>
        </row>
        <row r="21541">
          <cell r="K21541" t="str">
            <v>SLT0010373</v>
          </cell>
          <cell r="L21541" t="str">
            <v>中间靠背左侧护板</v>
          </cell>
          <cell r="M21541" t="str">
            <v>济南轻卡统帅</v>
          </cell>
          <cell r="N21541">
            <v>450</v>
          </cell>
          <cell r="O21541">
            <v>2.3262</v>
          </cell>
          <cell r="P21541" t="str">
            <v>EA</v>
          </cell>
          <cell r="Q21541">
            <v>1</v>
          </cell>
          <cell r="R21541">
            <v>1046.79</v>
          </cell>
          <cell r="S21541">
            <v>450</v>
          </cell>
          <cell r="T21541">
            <v>1.9943</v>
          </cell>
        </row>
        <row r="21542">
          <cell r="K21542" t="str">
            <v>SLT0010375</v>
          </cell>
          <cell r="L21542" t="str">
            <v>中间固定支架焊接总成</v>
          </cell>
          <cell r="M21542" t="str">
            <v>统帅2080副驾</v>
          </cell>
          <cell r="N21542">
            <v>306</v>
          </cell>
          <cell r="O21542">
            <v>7.9347000000000003</v>
          </cell>
          <cell r="P21542" t="str">
            <v>EA</v>
          </cell>
          <cell r="Q21542">
            <v>1</v>
          </cell>
          <cell r="R21542">
            <v>2428.02</v>
          </cell>
          <cell r="S21542">
            <v>306</v>
          </cell>
          <cell r="T21542">
            <v>6.5949999999999998</v>
          </cell>
        </row>
        <row r="21543">
          <cell r="K21543" t="str">
            <v>SLT0010375</v>
          </cell>
          <cell r="L21543" t="str">
            <v>中间固定支架焊接总成</v>
          </cell>
          <cell r="M21543" t="str">
            <v>统帅2080副驾</v>
          </cell>
          <cell r="N21543">
            <v>-964</v>
          </cell>
          <cell r="O21543">
            <v>7.9347000000000003</v>
          </cell>
          <cell r="P21543" t="str">
            <v>EA</v>
          </cell>
          <cell r="Q21543">
            <v>1</v>
          </cell>
          <cell r="R21543">
            <v>-7649.05</v>
          </cell>
          <cell r="S21543">
            <v>-964</v>
          </cell>
          <cell r="T21543">
            <v>6.5949999999999998</v>
          </cell>
        </row>
        <row r="21544">
          <cell r="K21544" t="str">
            <v>SLT0010375</v>
          </cell>
          <cell r="L21544" t="str">
            <v>中间固定支架焊接总成</v>
          </cell>
          <cell r="M21544" t="str">
            <v>统帅2080副驾</v>
          </cell>
          <cell r="N21544">
            <v>964</v>
          </cell>
          <cell r="O21544">
            <v>7.9347000000000003</v>
          </cell>
          <cell r="P21544" t="str">
            <v>EA</v>
          </cell>
          <cell r="Q21544">
            <v>1</v>
          </cell>
          <cell r="R21544">
            <v>7649.05</v>
          </cell>
          <cell r="S21544">
            <v>964</v>
          </cell>
          <cell r="T21544">
            <v>6.5949999999999998</v>
          </cell>
        </row>
        <row r="21545">
          <cell r="K21545" t="str">
            <v>SLT0010375</v>
          </cell>
          <cell r="L21545" t="str">
            <v>中间固定支架焊接总成</v>
          </cell>
          <cell r="M21545" t="str">
            <v>统帅2080副驾</v>
          </cell>
          <cell r="N21545">
            <v>964</v>
          </cell>
          <cell r="O21545">
            <v>7.9347000000000003</v>
          </cell>
          <cell r="P21545" t="str">
            <v>EA</v>
          </cell>
          <cell r="Q21545">
            <v>1</v>
          </cell>
          <cell r="R21545">
            <v>7649.05</v>
          </cell>
          <cell r="S21545">
            <v>964</v>
          </cell>
          <cell r="T21545">
            <v>6.5949999999999998</v>
          </cell>
        </row>
        <row r="21546">
          <cell r="K21546" t="str">
            <v>SLT0010375</v>
          </cell>
          <cell r="L21546" t="str">
            <v>中间固定支架焊接总成</v>
          </cell>
          <cell r="M21546" t="str">
            <v>统帅2080副驾</v>
          </cell>
          <cell r="N21546">
            <v>216</v>
          </cell>
          <cell r="O21546">
            <v>7.9347000000000003</v>
          </cell>
          <cell r="P21546" t="str">
            <v>EA</v>
          </cell>
          <cell r="Q21546">
            <v>1</v>
          </cell>
          <cell r="R21546">
            <v>1713.9</v>
          </cell>
          <cell r="S21546">
            <v>216</v>
          </cell>
          <cell r="T21546">
            <v>6.5949999999999998</v>
          </cell>
        </row>
        <row r="21547">
          <cell r="K21547" t="str">
            <v>SLT0010375</v>
          </cell>
          <cell r="L21547" t="str">
            <v>中间固定支架焊接总成</v>
          </cell>
          <cell r="M21547" t="str">
            <v>统帅2080副驾</v>
          </cell>
          <cell r="N21547">
            <v>866</v>
          </cell>
          <cell r="O21547">
            <v>7.9347000000000003</v>
          </cell>
          <cell r="P21547" t="str">
            <v>EA</v>
          </cell>
          <cell r="Q21547">
            <v>1</v>
          </cell>
          <cell r="R21547">
            <v>6871.45</v>
          </cell>
          <cell r="S21547">
            <v>866</v>
          </cell>
          <cell r="T21547">
            <v>6.5949999999999998</v>
          </cell>
        </row>
        <row r="21548">
          <cell r="K21548" t="str">
            <v>SLT0010375</v>
          </cell>
          <cell r="L21548" t="str">
            <v>中间固定支架焊接总成</v>
          </cell>
          <cell r="M21548" t="str">
            <v>统帅2080副驾</v>
          </cell>
          <cell r="N21548">
            <v>880</v>
          </cell>
          <cell r="O21548">
            <v>7.9347000000000003</v>
          </cell>
          <cell r="P21548" t="str">
            <v>EA</v>
          </cell>
          <cell r="Q21548">
            <v>1</v>
          </cell>
          <cell r="R21548">
            <v>6982.54</v>
          </cell>
          <cell r="S21548">
            <v>880</v>
          </cell>
          <cell r="T21548">
            <v>6.5949999999999998</v>
          </cell>
        </row>
        <row r="21549">
          <cell r="K21549" t="str">
            <v>SLT0010383</v>
          </cell>
          <cell r="L21549" t="str">
            <v>驾驶员左侧滑轨总成</v>
          </cell>
          <cell r="M21549" t="str">
            <v>济南轻卡统帅</v>
          </cell>
          <cell r="N21549">
            <v>28</v>
          </cell>
          <cell r="O21549">
            <v>36.8628</v>
          </cell>
          <cell r="P21549" t="str">
            <v>EA</v>
          </cell>
          <cell r="Q21549">
            <v>1</v>
          </cell>
          <cell r="R21549">
            <v>1032.1600000000001</v>
          </cell>
          <cell r="S21549">
            <v>28</v>
          </cell>
          <cell r="T21549">
            <v>36.8628</v>
          </cell>
        </row>
        <row r="21550">
          <cell r="K21550" t="str">
            <v>SLT0010383</v>
          </cell>
          <cell r="L21550" t="str">
            <v>驾驶员左侧滑轨总成</v>
          </cell>
          <cell r="M21550" t="str">
            <v>济南轻卡统帅</v>
          </cell>
          <cell r="N21550">
            <v>14</v>
          </cell>
          <cell r="O21550">
            <v>36.8628</v>
          </cell>
          <cell r="P21550" t="str">
            <v>EA</v>
          </cell>
          <cell r="Q21550">
            <v>1</v>
          </cell>
          <cell r="R21550">
            <v>516.08000000000004</v>
          </cell>
          <cell r="S21550">
            <v>14</v>
          </cell>
          <cell r="T21550">
            <v>36.8628</v>
          </cell>
        </row>
        <row r="21551">
          <cell r="K21551" t="str">
            <v>SLT0010383</v>
          </cell>
          <cell r="L21551" t="str">
            <v>驾驶员左侧滑轨总成</v>
          </cell>
          <cell r="M21551" t="str">
            <v>济南轻卡统帅</v>
          </cell>
          <cell r="N21551">
            <v>28</v>
          </cell>
          <cell r="O21551">
            <v>36.8628</v>
          </cell>
          <cell r="P21551" t="str">
            <v>EA</v>
          </cell>
          <cell r="Q21551">
            <v>1</v>
          </cell>
          <cell r="R21551">
            <v>1032.1600000000001</v>
          </cell>
          <cell r="S21551">
            <v>28</v>
          </cell>
          <cell r="T21551">
            <v>36.8628</v>
          </cell>
        </row>
        <row r="21552">
          <cell r="K21552" t="str">
            <v>SLT0010384</v>
          </cell>
          <cell r="L21552" t="str">
            <v>驾驶员右侧滑轨总成</v>
          </cell>
          <cell r="M21552" t="str">
            <v>济南轻卡统帅</v>
          </cell>
          <cell r="N21552">
            <v>28</v>
          </cell>
          <cell r="O21552">
            <v>36.8628</v>
          </cell>
          <cell r="P21552" t="str">
            <v>EA</v>
          </cell>
          <cell r="Q21552">
            <v>1</v>
          </cell>
          <cell r="R21552">
            <v>1032.1600000000001</v>
          </cell>
          <cell r="S21552">
            <v>28</v>
          </cell>
          <cell r="T21552">
            <v>36.8628</v>
          </cell>
        </row>
        <row r="21553">
          <cell r="K21553" t="str">
            <v>SLT0010384</v>
          </cell>
          <cell r="L21553" t="str">
            <v>驾驶员右侧滑轨总成</v>
          </cell>
          <cell r="M21553" t="str">
            <v>济南轻卡统帅</v>
          </cell>
          <cell r="N21553">
            <v>14</v>
          </cell>
          <cell r="O21553">
            <v>36.8628</v>
          </cell>
          <cell r="P21553" t="str">
            <v>EA</v>
          </cell>
          <cell r="Q21553">
            <v>1</v>
          </cell>
          <cell r="R21553">
            <v>516.08000000000004</v>
          </cell>
          <cell r="S21553">
            <v>14</v>
          </cell>
          <cell r="T21553">
            <v>36.8628</v>
          </cell>
        </row>
        <row r="21554">
          <cell r="K21554" t="str">
            <v>SLT0010384</v>
          </cell>
          <cell r="L21554" t="str">
            <v>驾驶员右侧滑轨总成</v>
          </cell>
          <cell r="M21554" t="str">
            <v>济南轻卡统帅</v>
          </cell>
          <cell r="N21554">
            <v>28</v>
          </cell>
          <cell r="O21554">
            <v>36.8628</v>
          </cell>
          <cell r="P21554" t="str">
            <v>EA</v>
          </cell>
          <cell r="Q21554">
            <v>1</v>
          </cell>
          <cell r="R21554">
            <v>1032.1600000000001</v>
          </cell>
          <cell r="S21554">
            <v>28</v>
          </cell>
          <cell r="T21554">
            <v>36.8628</v>
          </cell>
        </row>
        <row r="21555">
          <cell r="K21555" t="str">
            <v>SLT0010397</v>
          </cell>
          <cell r="L21555" t="str">
            <v>副驾座垫骨架总成</v>
          </cell>
          <cell r="M21555" t="str">
            <v>统帅2080</v>
          </cell>
          <cell r="N21555">
            <v>150</v>
          </cell>
          <cell r="O21555">
            <v>16.55</v>
          </cell>
          <cell r="P21555" t="str">
            <v>EA</v>
          </cell>
          <cell r="Q21555">
            <v>1</v>
          </cell>
          <cell r="R21555">
            <v>2482.5</v>
          </cell>
          <cell r="S21555">
            <v>150</v>
          </cell>
          <cell r="T21555">
            <v>11.2376</v>
          </cell>
        </row>
        <row r="21556">
          <cell r="K21556" t="str">
            <v>SLT0010397</v>
          </cell>
          <cell r="L21556" t="str">
            <v>副驾座垫骨架总成</v>
          </cell>
          <cell r="M21556" t="str">
            <v>统帅2080</v>
          </cell>
          <cell r="N21556">
            <v>150</v>
          </cell>
          <cell r="O21556">
            <v>16.55</v>
          </cell>
          <cell r="P21556" t="str">
            <v>EA</v>
          </cell>
          <cell r="Q21556">
            <v>1</v>
          </cell>
          <cell r="R21556">
            <v>2482.5</v>
          </cell>
          <cell r="S21556">
            <v>150</v>
          </cell>
          <cell r="T21556">
            <v>11.2376</v>
          </cell>
        </row>
        <row r="21557">
          <cell r="K21557" t="str">
            <v>SLT0010397</v>
          </cell>
          <cell r="L21557" t="str">
            <v>副驾座垫骨架总成</v>
          </cell>
          <cell r="M21557" t="str">
            <v>统帅2080</v>
          </cell>
          <cell r="N21557">
            <v>150</v>
          </cell>
          <cell r="O21557">
            <v>16.55</v>
          </cell>
          <cell r="P21557" t="str">
            <v>EA</v>
          </cell>
          <cell r="Q21557">
            <v>1</v>
          </cell>
          <cell r="R21557">
            <v>2482.5</v>
          </cell>
          <cell r="S21557">
            <v>150</v>
          </cell>
          <cell r="T21557">
            <v>11.2376</v>
          </cell>
        </row>
        <row r="21558">
          <cell r="K21558" t="str">
            <v>SLT0010397</v>
          </cell>
          <cell r="L21558" t="str">
            <v>副驾座垫骨架总成</v>
          </cell>
          <cell r="M21558" t="str">
            <v>统帅2080</v>
          </cell>
          <cell r="N21558">
            <v>50</v>
          </cell>
          <cell r="O21558">
            <v>16.55</v>
          </cell>
          <cell r="P21558" t="str">
            <v>EA</v>
          </cell>
          <cell r="Q21558">
            <v>1</v>
          </cell>
          <cell r="R21558">
            <v>827.5</v>
          </cell>
          <cell r="S21558">
            <v>50</v>
          </cell>
          <cell r="T21558">
            <v>11.2376</v>
          </cell>
        </row>
        <row r="21559">
          <cell r="K21559" t="str">
            <v>SLT0010397</v>
          </cell>
          <cell r="L21559" t="str">
            <v>副驾座垫骨架总成</v>
          </cell>
          <cell r="M21559" t="str">
            <v>统帅2080</v>
          </cell>
          <cell r="N21559">
            <v>107</v>
          </cell>
          <cell r="O21559">
            <v>16.55</v>
          </cell>
          <cell r="P21559" t="str">
            <v>EA</v>
          </cell>
          <cell r="Q21559">
            <v>1</v>
          </cell>
          <cell r="R21559">
            <v>1770.85</v>
          </cell>
          <cell r="S21559">
            <v>107</v>
          </cell>
          <cell r="T21559">
            <v>11.2376</v>
          </cell>
        </row>
        <row r="21560">
          <cell r="K21560" t="str">
            <v>SLT0010397</v>
          </cell>
          <cell r="L21560" t="str">
            <v>副驾座垫骨架总成</v>
          </cell>
          <cell r="M21560" t="str">
            <v>统帅2080</v>
          </cell>
          <cell r="N21560">
            <v>300</v>
          </cell>
          <cell r="O21560">
            <v>16.55</v>
          </cell>
          <cell r="P21560" t="str">
            <v>EA</v>
          </cell>
          <cell r="Q21560">
            <v>1</v>
          </cell>
          <cell r="R21560">
            <v>4965</v>
          </cell>
          <cell r="S21560">
            <v>300</v>
          </cell>
          <cell r="T21560">
            <v>11.2376</v>
          </cell>
        </row>
        <row r="21561">
          <cell r="K21561" t="str">
            <v>SLT0010397</v>
          </cell>
          <cell r="L21561" t="str">
            <v>副驾座垫骨架总成</v>
          </cell>
          <cell r="M21561" t="str">
            <v>统帅2080</v>
          </cell>
          <cell r="N21561">
            <v>150</v>
          </cell>
          <cell r="O21561">
            <v>16.55</v>
          </cell>
          <cell r="P21561" t="str">
            <v>EA</v>
          </cell>
          <cell r="Q21561">
            <v>1</v>
          </cell>
          <cell r="R21561">
            <v>2482.5</v>
          </cell>
          <cell r="S21561">
            <v>150</v>
          </cell>
          <cell r="T21561">
            <v>11.2376</v>
          </cell>
        </row>
        <row r="21562">
          <cell r="K21562" t="str">
            <v>SLT0010397</v>
          </cell>
          <cell r="L21562" t="str">
            <v>副驾座垫骨架总成</v>
          </cell>
          <cell r="M21562" t="str">
            <v>统帅2080</v>
          </cell>
          <cell r="N21562">
            <v>150</v>
          </cell>
          <cell r="O21562">
            <v>16.55</v>
          </cell>
          <cell r="P21562" t="str">
            <v>EA</v>
          </cell>
          <cell r="Q21562">
            <v>1</v>
          </cell>
          <cell r="R21562">
            <v>2482.5</v>
          </cell>
          <cell r="S21562">
            <v>150</v>
          </cell>
          <cell r="T21562">
            <v>11.2376</v>
          </cell>
        </row>
        <row r="21563">
          <cell r="K21563" t="str">
            <v>SLT0010397</v>
          </cell>
          <cell r="L21563" t="str">
            <v>副驾座垫骨架总成</v>
          </cell>
          <cell r="M21563" t="str">
            <v>统帅2080</v>
          </cell>
          <cell r="N21563">
            <v>150</v>
          </cell>
          <cell r="O21563">
            <v>16.55</v>
          </cell>
          <cell r="P21563" t="str">
            <v>EA</v>
          </cell>
          <cell r="Q21563">
            <v>1</v>
          </cell>
          <cell r="R21563">
            <v>2482.5</v>
          </cell>
          <cell r="S21563">
            <v>150</v>
          </cell>
          <cell r="T21563">
            <v>11.2376</v>
          </cell>
        </row>
        <row r="21564">
          <cell r="K21564" t="str">
            <v>SLT0010397</v>
          </cell>
          <cell r="L21564" t="str">
            <v>副驾座垫骨架总成</v>
          </cell>
          <cell r="M21564" t="str">
            <v>统帅2080</v>
          </cell>
          <cell r="N21564">
            <v>150</v>
          </cell>
          <cell r="O21564">
            <v>16.55</v>
          </cell>
          <cell r="P21564" t="str">
            <v>EA</v>
          </cell>
          <cell r="Q21564">
            <v>1</v>
          </cell>
          <cell r="R21564">
            <v>2482.5</v>
          </cell>
          <cell r="S21564">
            <v>150</v>
          </cell>
          <cell r="T21564">
            <v>11.2376</v>
          </cell>
        </row>
        <row r="21565">
          <cell r="K21565" t="str">
            <v>SLT0010397</v>
          </cell>
          <cell r="L21565" t="str">
            <v>副驾座垫骨架总成</v>
          </cell>
          <cell r="M21565" t="str">
            <v>统帅2080</v>
          </cell>
          <cell r="N21565">
            <v>150</v>
          </cell>
          <cell r="O21565">
            <v>16.55</v>
          </cell>
          <cell r="P21565" t="str">
            <v>EA</v>
          </cell>
          <cell r="Q21565">
            <v>1</v>
          </cell>
          <cell r="R21565">
            <v>2482.5</v>
          </cell>
          <cell r="S21565">
            <v>150</v>
          </cell>
          <cell r="T21565">
            <v>11.2376</v>
          </cell>
        </row>
        <row r="21566">
          <cell r="K21566" t="str">
            <v>SLT0010397</v>
          </cell>
          <cell r="L21566" t="str">
            <v>副驾座垫骨架总成</v>
          </cell>
          <cell r="M21566" t="str">
            <v>统帅2080</v>
          </cell>
          <cell r="N21566">
            <v>130</v>
          </cell>
          <cell r="O21566">
            <v>16.55</v>
          </cell>
          <cell r="P21566" t="str">
            <v>EA</v>
          </cell>
          <cell r="Q21566">
            <v>1</v>
          </cell>
          <cell r="R21566">
            <v>2151.5</v>
          </cell>
          <cell r="S21566">
            <v>130</v>
          </cell>
          <cell r="T21566">
            <v>11.2376</v>
          </cell>
        </row>
        <row r="21567">
          <cell r="K21567" t="str">
            <v>SLT0010397</v>
          </cell>
          <cell r="L21567" t="str">
            <v>副驾座垫骨架总成</v>
          </cell>
          <cell r="M21567" t="str">
            <v>统帅2080</v>
          </cell>
          <cell r="N21567">
            <v>150</v>
          </cell>
          <cell r="O21567">
            <v>16.55</v>
          </cell>
          <cell r="P21567" t="str">
            <v>EA</v>
          </cell>
          <cell r="Q21567">
            <v>1</v>
          </cell>
          <cell r="R21567">
            <v>2482.5</v>
          </cell>
          <cell r="S21567">
            <v>150</v>
          </cell>
          <cell r="T21567">
            <v>11.2376</v>
          </cell>
        </row>
        <row r="21568">
          <cell r="K21568" t="str">
            <v>SLT0010397</v>
          </cell>
          <cell r="L21568" t="str">
            <v>副驾座垫骨架总成</v>
          </cell>
          <cell r="M21568" t="str">
            <v>统帅2080</v>
          </cell>
          <cell r="N21568">
            <v>150</v>
          </cell>
          <cell r="O21568">
            <v>16.55</v>
          </cell>
          <cell r="P21568" t="str">
            <v>EA</v>
          </cell>
          <cell r="Q21568">
            <v>1</v>
          </cell>
          <cell r="R21568">
            <v>2482.5</v>
          </cell>
          <cell r="S21568">
            <v>150</v>
          </cell>
          <cell r="T21568">
            <v>11.2376</v>
          </cell>
        </row>
        <row r="21569">
          <cell r="K21569" t="str">
            <v>SLT0010397</v>
          </cell>
          <cell r="L21569" t="str">
            <v>副驾座垫骨架总成</v>
          </cell>
          <cell r="M21569" t="str">
            <v>统帅2080</v>
          </cell>
          <cell r="N21569">
            <v>120</v>
          </cell>
          <cell r="O21569">
            <v>16.55</v>
          </cell>
          <cell r="P21569" t="str">
            <v>EA</v>
          </cell>
          <cell r="Q21569">
            <v>1</v>
          </cell>
          <cell r="R21569">
            <v>1986</v>
          </cell>
          <cell r="S21569">
            <v>120</v>
          </cell>
          <cell r="T21569">
            <v>11.2376</v>
          </cell>
        </row>
        <row r="21570">
          <cell r="K21570" t="str">
            <v>SLT0010407</v>
          </cell>
          <cell r="L21570" t="str">
            <v>驾驶员座垫右侧安装板总成</v>
          </cell>
          <cell r="M21570" t="str">
            <v>统帅铆接件</v>
          </cell>
          <cell r="N21570">
            <v>200</v>
          </cell>
          <cell r="O21570">
            <v>8.2962000000000007</v>
          </cell>
          <cell r="P21570" t="str">
            <v>EA</v>
          </cell>
          <cell r="Q21570">
            <v>1</v>
          </cell>
          <cell r="R21570">
            <v>1659.24</v>
          </cell>
          <cell r="S21570">
            <v>200</v>
          </cell>
          <cell r="T21570">
            <v>8.2962000000000007</v>
          </cell>
        </row>
        <row r="21571">
          <cell r="K21571" t="str">
            <v>SLT0010412</v>
          </cell>
          <cell r="L21571" t="str">
            <v>扶手安装钣金焊接总成</v>
          </cell>
          <cell r="M21571" t="str">
            <v>济南轻卡统帅</v>
          </cell>
          <cell r="N21571">
            <v>600</v>
          </cell>
          <cell r="O21571">
            <v>1.5576000000000001</v>
          </cell>
          <cell r="P21571" t="str">
            <v>EA</v>
          </cell>
          <cell r="Q21571">
            <v>1</v>
          </cell>
          <cell r="R21571">
            <v>934.56</v>
          </cell>
          <cell r="S21571">
            <v>600</v>
          </cell>
          <cell r="T21571">
            <v>1.5576000000000001</v>
          </cell>
        </row>
        <row r="21572">
          <cell r="K21572" t="str">
            <v>SLT0010412</v>
          </cell>
          <cell r="L21572" t="str">
            <v>扶手安装钣金焊接总成</v>
          </cell>
          <cell r="M21572" t="str">
            <v>济南轻卡统帅</v>
          </cell>
          <cell r="N21572">
            <v>627</v>
          </cell>
          <cell r="O21572">
            <v>1.5576000000000001</v>
          </cell>
          <cell r="P21572" t="str">
            <v>EA</v>
          </cell>
          <cell r="Q21572">
            <v>1</v>
          </cell>
          <cell r="R21572">
            <v>976.62</v>
          </cell>
          <cell r="S21572">
            <v>627</v>
          </cell>
          <cell r="T21572">
            <v>1.5576000000000001</v>
          </cell>
        </row>
        <row r="21573">
          <cell r="K21573" t="str">
            <v>SLT0010412</v>
          </cell>
          <cell r="L21573" t="str">
            <v>扶手安装钣金焊接总成</v>
          </cell>
          <cell r="M21573" t="str">
            <v>济南轻卡统帅</v>
          </cell>
          <cell r="N21573">
            <v>600</v>
          </cell>
          <cell r="O21573">
            <v>1.5576000000000001</v>
          </cell>
          <cell r="P21573" t="str">
            <v>EA</v>
          </cell>
          <cell r="Q21573">
            <v>1</v>
          </cell>
          <cell r="R21573">
            <v>934.56</v>
          </cell>
          <cell r="S21573">
            <v>600</v>
          </cell>
          <cell r="T21573">
            <v>1.5576000000000001</v>
          </cell>
        </row>
        <row r="21574">
          <cell r="K21574" t="str">
            <v>SLT0010412</v>
          </cell>
          <cell r="L21574" t="str">
            <v>扶手安装钣金焊接总成</v>
          </cell>
          <cell r="M21574" t="str">
            <v>济南轻卡统帅</v>
          </cell>
          <cell r="N21574">
            <v>300</v>
          </cell>
          <cell r="O21574">
            <v>1.5576000000000001</v>
          </cell>
          <cell r="P21574" t="str">
            <v>EA</v>
          </cell>
          <cell r="Q21574">
            <v>1</v>
          </cell>
          <cell r="R21574">
            <v>467.28</v>
          </cell>
          <cell r="S21574">
            <v>300</v>
          </cell>
          <cell r="T21574">
            <v>1.5576000000000001</v>
          </cell>
        </row>
        <row r="21575">
          <cell r="K21575" t="str">
            <v>SLT0010433</v>
          </cell>
          <cell r="L21575" t="str">
            <v>副驾靠背右侧上连接板</v>
          </cell>
          <cell r="M21575" t="str">
            <v>济南轻卡统帅</v>
          </cell>
          <cell r="N21575">
            <v>-1</v>
          </cell>
          <cell r="O21575">
            <v>4.7770000000000001</v>
          </cell>
          <cell r="P21575" t="str">
            <v>EA</v>
          </cell>
          <cell r="Q21575">
            <v>1</v>
          </cell>
          <cell r="R21575">
            <v>-4.78</v>
          </cell>
          <cell r="S21575">
            <v>-1</v>
          </cell>
          <cell r="T21575">
            <v>4.2519999999999998</v>
          </cell>
        </row>
        <row r="21576">
          <cell r="K21576" t="str">
            <v>SLT0010433</v>
          </cell>
          <cell r="L21576" t="str">
            <v>副驾靠背右侧上连接板</v>
          </cell>
          <cell r="M21576" t="str">
            <v>济南轻卡统帅</v>
          </cell>
          <cell r="N21576">
            <v>2485</v>
          </cell>
          <cell r="O21576">
            <v>4.7770000000000001</v>
          </cell>
          <cell r="P21576" t="str">
            <v>EA</v>
          </cell>
          <cell r="Q21576">
            <v>1</v>
          </cell>
          <cell r="R21576">
            <v>11870.85</v>
          </cell>
          <cell r="S21576">
            <v>2485</v>
          </cell>
          <cell r="T21576">
            <v>4.2519999999999998</v>
          </cell>
        </row>
        <row r="21577">
          <cell r="K21577" t="str">
            <v>SLT0010433</v>
          </cell>
          <cell r="L21577" t="str">
            <v>副驾靠背右侧上连接板</v>
          </cell>
          <cell r="M21577" t="str">
            <v>济南轻卡统帅</v>
          </cell>
          <cell r="N21577">
            <v>2372</v>
          </cell>
          <cell r="O21577">
            <v>4.7770000000000001</v>
          </cell>
          <cell r="P21577" t="str">
            <v>EA</v>
          </cell>
          <cell r="Q21577">
            <v>1</v>
          </cell>
          <cell r="R21577">
            <v>11331.04</v>
          </cell>
          <cell r="S21577">
            <v>2372</v>
          </cell>
          <cell r="T21577">
            <v>4.2519999999999998</v>
          </cell>
        </row>
        <row r="21578">
          <cell r="K21578" t="str">
            <v>SLT0010433</v>
          </cell>
          <cell r="L21578" t="str">
            <v>副驾靠背右侧上连接板</v>
          </cell>
          <cell r="M21578" t="str">
            <v>济南轻卡统帅</v>
          </cell>
          <cell r="N21578">
            <v>-1</v>
          </cell>
          <cell r="O21578">
            <v>4.7770000000000001</v>
          </cell>
          <cell r="P21578" t="str">
            <v>EA</v>
          </cell>
          <cell r="Q21578">
            <v>1</v>
          </cell>
          <cell r="R21578">
            <v>-4.78</v>
          </cell>
          <cell r="S21578">
            <v>-1</v>
          </cell>
          <cell r="T21578">
            <v>4.2519999999999998</v>
          </cell>
        </row>
        <row r="21579">
          <cell r="K21579" t="str">
            <v>SLT0010433</v>
          </cell>
          <cell r="L21579" t="str">
            <v>副驾靠背右侧上连接板</v>
          </cell>
          <cell r="M21579" t="str">
            <v>济南轻卡统帅</v>
          </cell>
          <cell r="N21579">
            <v>1564</v>
          </cell>
          <cell r="O21579">
            <v>4.7770000000000001</v>
          </cell>
          <cell r="P21579" t="str">
            <v>EA</v>
          </cell>
          <cell r="Q21579">
            <v>1</v>
          </cell>
          <cell r="R21579">
            <v>7471.23</v>
          </cell>
          <cell r="S21579">
            <v>1564</v>
          </cell>
          <cell r="T21579">
            <v>4.2519999999999998</v>
          </cell>
        </row>
        <row r="21580">
          <cell r="K21580" t="str">
            <v>SLT0010433</v>
          </cell>
          <cell r="L21580" t="str">
            <v>副驾靠背右侧上连接板</v>
          </cell>
          <cell r="M21580" t="str">
            <v>济南轻卡统帅</v>
          </cell>
          <cell r="N21580">
            <v>3635</v>
          </cell>
          <cell r="O21580">
            <v>4.7770000000000001</v>
          </cell>
          <cell r="P21580" t="str">
            <v>EA</v>
          </cell>
          <cell r="Q21580">
            <v>1</v>
          </cell>
          <cell r="R21580">
            <v>17364.400000000001</v>
          </cell>
          <cell r="S21580">
            <v>3635</v>
          </cell>
          <cell r="T21580">
            <v>4.2519999999999998</v>
          </cell>
        </row>
        <row r="21581">
          <cell r="K21581" t="str">
            <v>SLT0010433</v>
          </cell>
          <cell r="L21581" t="str">
            <v>副驾靠背右侧上连接板</v>
          </cell>
          <cell r="M21581" t="str">
            <v>济南轻卡统帅</v>
          </cell>
          <cell r="N21581">
            <v>4775</v>
          </cell>
          <cell r="O21581">
            <v>4.7770000000000001</v>
          </cell>
          <cell r="P21581" t="str">
            <v>EA</v>
          </cell>
          <cell r="Q21581">
            <v>1</v>
          </cell>
          <cell r="R21581">
            <v>22810.18</v>
          </cell>
          <cell r="S21581">
            <v>4775</v>
          </cell>
          <cell r="T21581">
            <v>4.2519999999999998</v>
          </cell>
        </row>
        <row r="21582">
          <cell r="K21582" t="str">
            <v>SLT0010433</v>
          </cell>
          <cell r="L21582" t="str">
            <v>副驾靠背右侧上连接板</v>
          </cell>
          <cell r="M21582" t="str">
            <v>济南轻卡统帅</v>
          </cell>
          <cell r="N21582">
            <v>2368</v>
          </cell>
          <cell r="O21582">
            <v>4.7770000000000001</v>
          </cell>
          <cell r="P21582" t="str">
            <v>EA</v>
          </cell>
          <cell r="Q21582">
            <v>1</v>
          </cell>
          <cell r="R21582">
            <v>11311.94</v>
          </cell>
          <cell r="S21582">
            <v>2368</v>
          </cell>
          <cell r="T21582">
            <v>4.2519999999999998</v>
          </cell>
        </row>
        <row r="21583">
          <cell r="K21583" t="str">
            <v>SLT0010435</v>
          </cell>
          <cell r="L21583" t="str">
            <v>右侧手动调角器总成</v>
          </cell>
          <cell r="M21583" t="str">
            <v>济南轻卡统帅</v>
          </cell>
          <cell r="N21583">
            <v>1440</v>
          </cell>
          <cell r="O21583">
            <v>16.600000000000001</v>
          </cell>
          <cell r="P21583" t="str">
            <v>EA</v>
          </cell>
          <cell r="Q21583">
            <v>1</v>
          </cell>
          <cell r="R21583">
            <v>23904</v>
          </cell>
          <cell r="S21583">
            <v>1440</v>
          </cell>
          <cell r="T21583">
            <v>16.600000000000001</v>
          </cell>
        </row>
        <row r="21584">
          <cell r="K21584" t="str">
            <v>SLT0010435</v>
          </cell>
          <cell r="L21584" t="str">
            <v>右侧手动调角器总成</v>
          </cell>
          <cell r="M21584" t="str">
            <v>济南轻卡统帅</v>
          </cell>
          <cell r="N21584">
            <v>1440</v>
          </cell>
          <cell r="O21584">
            <v>16.600000000000001</v>
          </cell>
          <cell r="P21584" t="str">
            <v>EA</v>
          </cell>
          <cell r="Q21584">
            <v>1</v>
          </cell>
          <cell r="R21584">
            <v>23904</v>
          </cell>
          <cell r="S21584">
            <v>1440</v>
          </cell>
          <cell r="T21584">
            <v>16.600000000000001</v>
          </cell>
        </row>
        <row r="21585">
          <cell r="K21585" t="str">
            <v>SLT0010435</v>
          </cell>
          <cell r="L21585" t="str">
            <v>右侧手动调角器总成</v>
          </cell>
          <cell r="M21585" t="str">
            <v>济南轻卡统帅</v>
          </cell>
          <cell r="N21585">
            <v>1440</v>
          </cell>
          <cell r="O21585">
            <v>16.600000000000001</v>
          </cell>
          <cell r="P21585" t="str">
            <v>EA</v>
          </cell>
          <cell r="Q21585">
            <v>1</v>
          </cell>
          <cell r="R21585">
            <v>23904</v>
          </cell>
          <cell r="S21585">
            <v>1440</v>
          </cell>
          <cell r="T21585">
            <v>16.600000000000001</v>
          </cell>
        </row>
        <row r="21586">
          <cell r="K21586" t="str">
            <v>SLT0010437</v>
          </cell>
          <cell r="L21586" t="str">
            <v>副驾靠背头枕支撑杆</v>
          </cell>
          <cell r="M21586" t="str">
            <v>济南轻卡统帅</v>
          </cell>
          <cell r="N21586">
            <v>300</v>
          </cell>
          <cell r="O21586">
            <v>1.2605</v>
          </cell>
          <cell r="P21586" t="str">
            <v>EA</v>
          </cell>
          <cell r="Q21586">
            <v>1</v>
          </cell>
          <cell r="R21586">
            <v>378.15</v>
          </cell>
          <cell r="S21586">
            <v>300</v>
          </cell>
          <cell r="T21586">
            <v>1.2605</v>
          </cell>
        </row>
        <row r="21587">
          <cell r="K21587" t="str">
            <v>SLT0010437</v>
          </cell>
          <cell r="L21587" t="str">
            <v>副驾靠背头枕支撑杆</v>
          </cell>
          <cell r="M21587" t="str">
            <v>济南轻卡统帅</v>
          </cell>
          <cell r="N21587">
            <v>300</v>
          </cell>
          <cell r="O21587">
            <v>1.2605</v>
          </cell>
          <cell r="P21587" t="str">
            <v>EA</v>
          </cell>
          <cell r="Q21587">
            <v>1</v>
          </cell>
          <cell r="R21587">
            <v>378.15</v>
          </cell>
          <cell r="S21587">
            <v>300</v>
          </cell>
          <cell r="T21587">
            <v>1.2605</v>
          </cell>
        </row>
        <row r="21588">
          <cell r="K21588" t="str">
            <v>SLT0010437</v>
          </cell>
          <cell r="L21588" t="str">
            <v>副驾靠背头枕支撑杆</v>
          </cell>
          <cell r="M21588" t="str">
            <v>济南轻卡统帅</v>
          </cell>
          <cell r="N21588">
            <v>310</v>
          </cell>
          <cell r="O21588">
            <v>1.2605</v>
          </cell>
          <cell r="P21588" t="str">
            <v>EA</v>
          </cell>
          <cell r="Q21588">
            <v>1</v>
          </cell>
          <cell r="R21588">
            <v>390.76</v>
          </cell>
          <cell r="S21588">
            <v>310</v>
          </cell>
          <cell r="T21588">
            <v>1.2605</v>
          </cell>
        </row>
        <row r="21589">
          <cell r="K21589" t="str">
            <v>SLT0010437</v>
          </cell>
          <cell r="L21589" t="str">
            <v>副驾靠背头枕支撑杆</v>
          </cell>
          <cell r="M21589" t="str">
            <v>济南轻卡统帅</v>
          </cell>
          <cell r="N21589">
            <v>100</v>
          </cell>
          <cell r="O21589">
            <v>1.2605</v>
          </cell>
          <cell r="P21589" t="str">
            <v>EA</v>
          </cell>
          <cell r="Q21589">
            <v>1</v>
          </cell>
          <cell r="R21589">
            <v>126.05</v>
          </cell>
          <cell r="S21589">
            <v>100</v>
          </cell>
          <cell r="T21589">
            <v>1.2605</v>
          </cell>
        </row>
        <row r="21590">
          <cell r="K21590" t="str">
            <v>SLT0010437</v>
          </cell>
          <cell r="L21590" t="str">
            <v>副驾靠背头枕支撑杆</v>
          </cell>
          <cell r="M21590" t="str">
            <v>济南轻卡统帅</v>
          </cell>
          <cell r="N21590">
            <v>260</v>
          </cell>
          <cell r="O21590">
            <v>1.2605</v>
          </cell>
          <cell r="P21590" t="str">
            <v>EA</v>
          </cell>
          <cell r="Q21590">
            <v>1</v>
          </cell>
          <cell r="R21590">
            <v>327.73</v>
          </cell>
          <cell r="S21590">
            <v>260</v>
          </cell>
          <cell r="T21590">
            <v>1.2605</v>
          </cell>
        </row>
        <row r="21591">
          <cell r="K21591" t="str">
            <v>SLT0010437</v>
          </cell>
          <cell r="L21591" t="str">
            <v>副驾靠背头枕支撑杆</v>
          </cell>
          <cell r="M21591" t="str">
            <v>济南轻卡统帅</v>
          </cell>
          <cell r="N21591">
            <v>300</v>
          </cell>
          <cell r="O21591">
            <v>1.2605</v>
          </cell>
          <cell r="P21591" t="str">
            <v>EA</v>
          </cell>
          <cell r="Q21591">
            <v>1</v>
          </cell>
          <cell r="R21591">
            <v>378.15</v>
          </cell>
          <cell r="S21591">
            <v>300</v>
          </cell>
          <cell r="T21591">
            <v>1.2605</v>
          </cell>
        </row>
        <row r="21592">
          <cell r="K21592" t="str">
            <v>SLT0010437</v>
          </cell>
          <cell r="L21592" t="str">
            <v>副驾靠背头枕支撑杆</v>
          </cell>
          <cell r="M21592" t="str">
            <v>济南轻卡统帅</v>
          </cell>
          <cell r="N21592">
            <v>300</v>
          </cell>
          <cell r="O21592">
            <v>1.2605</v>
          </cell>
          <cell r="P21592" t="str">
            <v>EA</v>
          </cell>
          <cell r="Q21592">
            <v>1</v>
          </cell>
          <cell r="R21592">
            <v>378.15</v>
          </cell>
          <cell r="S21592">
            <v>300</v>
          </cell>
          <cell r="T21592">
            <v>1.2605</v>
          </cell>
        </row>
        <row r="21593">
          <cell r="K21593" t="str">
            <v>SLT0010438</v>
          </cell>
          <cell r="L21593" t="str">
            <v>副驾靠背头枕加强钢丝</v>
          </cell>
          <cell r="M21593" t="str">
            <v>济南轻卡统帅</v>
          </cell>
          <cell r="N21593">
            <v>500</v>
          </cell>
          <cell r="O21593">
            <v>0.60150000000000003</v>
          </cell>
          <cell r="P21593" t="str">
            <v>EA</v>
          </cell>
          <cell r="Q21593">
            <v>1</v>
          </cell>
          <cell r="R21593">
            <v>300.75</v>
          </cell>
          <cell r="S21593">
            <v>500</v>
          </cell>
          <cell r="T21593">
            <v>0.60150000000000003</v>
          </cell>
        </row>
        <row r="21594">
          <cell r="K21594" t="str">
            <v>SLT0010438</v>
          </cell>
          <cell r="L21594" t="str">
            <v>副驾靠背头枕加强钢丝</v>
          </cell>
          <cell r="M21594" t="str">
            <v>济南轻卡统帅</v>
          </cell>
          <cell r="N21594">
            <v>300</v>
          </cell>
          <cell r="O21594">
            <v>0.60150000000000003</v>
          </cell>
          <cell r="P21594" t="str">
            <v>EA</v>
          </cell>
          <cell r="Q21594">
            <v>1</v>
          </cell>
          <cell r="R21594">
            <v>180.45</v>
          </cell>
          <cell r="S21594">
            <v>300</v>
          </cell>
          <cell r="T21594">
            <v>0.60150000000000003</v>
          </cell>
        </row>
        <row r="21595">
          <cell r="K21595" t="str">
            <v>SLT0010438</v>
          </cell>
          <cell r="L21595" t="str">
            <v>副驾靠背头枕加强钢丝</v>
          </cell>
          <cell r="M21595" t="str">
            <v>济南轻卡统帅</v>
          </cell>
          <cell r="N21595">
            <v>300</v>
          </cell>
          <cell r="O21595">
            <v>0.60150000000000003</v>
          </cell>
          <cell r="P21595" t="str">
            <v>EA</v>
          </cell>
          <cell r="Q21595">
            <v>1</v>
          </cell>
          <cell r="R21595">
            <v>180.45</v>
          </cell>
          <cell r="S21595">
            <v>300</v>
          </cell>
          <cell r="T21595">
            <v>0.60150000000000003</v>
          </cell>
        </row>
        <row r="21596">
          <cell r="K21596" t="str">
            <v>SLT0010438</v>
          </cell>
          <cell r="L21596" t="str">
            <v>副驾靠背头枕加强钢丝</v>
          </cell>
          <cell r="M21596" t="str">
            <v>济南轻卡统帅</v>
          </cell>
          <cell r="N21596">
            <v>300</v>
          </cell>
          <cell r="O21596">
            <v>0.60150000000000003</v>
          </cell>
          <cell r="P21596" t="str">
            <v>EA</v>
          </cell>
          <cell r="Q21596">
            <v>1</v>
          </cell>
          <cell r="R21596">
            <v>180.45</v>
          </cell>
          <cell r="S21596">
            <v>300</v>
          </cell>
          <cell r="T21596">
            <v>0.60150000000000003</v>
          </cell>
        </row>
        <row r="21597">
          <cell r="K21597" t="str">
            <v>SLT0010438</v>
          </cell>
          <cell r="L21597" t="str">
            <v>副驾靠背头枕加强钢丝</v>
          </cell>
          <cell r="M21597" t="str">
            <v>济南轻卡统帅</v>
          </cell>
          <cell r="N21597">
            <v>300</v>
          </cell>
          <cell r="O21597">
            <v>0.60150000000000003</v>
          </cell>
          <cell r="P21597" t="str">
            <v>EA</v>
          </cell>
          <cell r="Q21597">
            <v>1</v>
          </cell>
          <cell r="R21597">
            <v>180.45</v>
          </cell>
          <cell r="S21597">
            <v>300</v>
          </cell>
          <cell r="T21597">
            <v>0.60150000000000003</v>
          </cell>
        </row>
        <row r="21598">
          <cell r="K21598" t="str">
            <v>SLT0010438</v>
          </cell>
          <cell r="L21598" t="str">
            <v>副驾靠背头枕加强钢丝</v>
          </cell>
          <cell r="M21598" t="str">
            <v>济南轻卡统帅</v>
          </cell>
          <cell r="N21598">
            <v>300</v>
          </cell>
          <cell r="O21598">
            <v>0.60150000000000003</v>
          </cell>
          <cell r="P21598" t="str">
            <v>EA</v>
          </cell>
          <cell r="Q21598">
            <v>1</v>
          </cell>
          <cell r="R21598">
            <v>180.45</v>
          </cell>
          <cell r="S21598">
            <v>300</v>
          </cell>
          <cell r="T21598">
            <v>0.60150000000000003</v>
          </cell>
        </row>
        <row r="21599">
          <cell r="K21599" t="str">
            <v>SLT0010439</v>
          </cell>
          <cell r="L21599" t="str">
            <v>副驾靠背支撑钢丝焊接总成</v>
          </cell>
          <cell r="M21599" t="str">
            <v>济南轻卡统帅</v>
          </cell>
          <cell r="N21599">
            <v>400</v>
          </cell>
          <cell r="O21599">
            <v>2.7145999999999999</v>
          </cell>
          <cell r="P21599" t="str">
            <v>EA</v>
          </cell>
          <cell r="Q21599">
            <v>1</v>
          </cell>
          <cell r="R21599">
            <v>1085.8399999999999</v>
          </cell>
          <cell r="S21599">
            <v>400</v>
          </cell>
          <cell r="T21599">
            <v>2.6861000000000002</v>
          </cell>
        </row>
        <row r="21600">
          <cell r="K21600" t="str">
            <v>SLT0010439</v>
          </cell>
          <cell r="L21600" t="str">
            <v>副驾靠背支撑钢丝焊接总成</v>
          </cell>
          <cell r="M21600" t="str">
            <v>济南轻卡统帅</v>
          </cell>
          <cell r="N21600">
            <v>400</v>
          </cell>
          <cell r="O21600">
            <v>2.7145999999999999</v>
          </cell>
          <cell r="P21600" t="str">
            <v>EA</v>
          </cell>
          <cell r="Q21600">
            <v>1</v>
          </cell>
          <cell r="R21600">
            <v>1085.8399999999999</v>
          </cell>
          <cell r="S21600">
            <v>400</v>
          </cell>
          <cell r="T21600">
            <v>2.6861000000000002</v>
          </cell>
        </row>
        <row r="21601">
          <cell r="K21601" t="str">
            <v>SLT0010439</v>
          </cell>
          <cell r="L21601" t="str">
            <v>副驾靠背支撑钢丝焊接总成</v>
          </cell>
          <cell r="M21601" t="str">
            <v>济南轻卡统帅</v>
          </cell>
          <cell r="N21601">
            <v>400</v>
          </cell>
          <cell r="O21601">
            <v>2.7145999999999999</v>
          </cell>
          <cell r="P21601" t="str">
            <v>EA</v>
          </cell>
          <cell r="Q21601">
            <v>1</v>
          </cell>
          <cell r="R21601">
            <v>1085.8399999999999</v>
          </cell>
          <cell r="S21601">
            <v>400</v>
          </cell>
          <cell r="T21601">
            <v>2.6861000000000002</v>
          </cell>
        </row>
        <row r="21602">
          <cell r="K21602" t="str">
            <v>SLT0010439</v>
          </cell>
          <cell r="L21602" t="str">
            <v>副驾靠背支撑钢丝焊接总成</v>
          </cell>
          <cell r="M21602" t="str">
            <v>济南轻卡统帅</v>
          </cell>
          <cell r="N21602">
            <v>400</v>
          </cell>
          <cell r="O21602">
            <v>2.7145999999999999</v>
          </cell>
          <cell r="P21602" t="str">
            <v>EA</v>
          </cell>
          <cell r="Q21602">
            <v>1</v>
          </cell>
          <cell r="R21602">
            <v>1085.8399999999999</v>
          </cell>
          <cell r="S21602">
            <v>400</v>
          </cell>
          <cell r="T21602">
            <v>2.6861000000000002</v>
          </cell>
        </row>
        <row r="21603">
          <cell r="K21603" t="str">
            <v>SLT0010439</v>
          </cell>
          <cell r="L21603" t="str">
            <v>副驾靠背支撑钢丝焊接总成</v>
          </cell>
          <cell r="M21603" t="str">
            <v>济南轻卡统帅</v>
          </cell>
          <cell r="N21603">
            <v>400</v>
          </cell>
          <cell r="O21603">
            <v>2.7145999999999999</v>
          </cell>
          <cell r="P21603" t="str">
            <v>EA</v>
          </cell>
          <cell r="Q21603">
            <v>1</v>
          </cell>
          <cell r="R21603">
            <v>1085.8399999999999</v>
          </cell>
          <cell r="S21603">
            <v>400</v>
          </cell>
          <cell r="T21603">
            <v>2.6861000000000002</v>
          </cell>
        </row>
        <row r="21604">
          <cell r="K21604" t="str">
            <v>SLT0010439</v>
          </cell>
          <cell r="L21604" t="str">
            <v>副驾靠背支撑钢丝焊接总成</v>
          </cell>
          <cell r="M21604" t="str">
            <v>济南轻卡统帅</v>
          </cell>
          <cell r="N21604">
            <v>400</v>
          </cell>
          <cell r="O21604">
            <v>2.7145999999999999</v>
          </cell>
          <cell r="P21604" t="str">
            <v>EA</v>
          </cell>
          <cell r="Q21604">
            <v>1</v>
          </cell>
          <cell r="R21604">
            <v>1085.8399999999999</v>
          </cell>
          <cell r="S21604">
            <v>400</v>
          </cell>
          <cell r="T21604">
            <v>2.6861000000000002</v>
          </cell>
        </row>
        <row r="21605">
          <cell r="K21605" t="str">
            <v>SLT0010446</v>
          </cell>
          <cell r="L21605" t="str">
            <v>副驾靠背无纺布</v>
          </cell>
          <cell r="M21605" t="str">
            <v>济南轻卡统帅</v>
          </cell>
          <cell r="N21605">
            <v>500</v>
          </cell>
          <cell r="O21605">
            <v>1.34</v>
          </cell>
          <cell r="P21605" t="str">
            <v>EA</v>
          </cell>
          <cell r="Q21605">
            <v>1</v>
          </cell>
          <cell r="R21605">
            <v>670</v>
          </cell>
          <cell r="S21605">
            <v>500</v>
          </cell>
          <cell r="T21605">
            <v>1.34</v>
          </cell>
        </row>
        <row r="21606">
          <cell r="K21606" t="str">
            <v>SLT0010446</v>
          </cell>
          <cell r="L21606" t="str">
            <v>副驾靠背无纺布</v>
          </cell>
          <cell r="M21606" t="str">
            <v>济南轻卡统帅</v>
          </cell>
          <cell r="N21606">
            <v>500</v>
          </cell>
          <cell r="O21606">
            <v>1.34</v>
          </cell>
          <cell r="P21606" t="str">
            <v>EA</v>
          </cell>
          <cell r="Q21606">
            <v>1</v>
          </cell>
          <cell r="R21606">
            <v>670</v>
          </cell>
          <cell r="S21606">
            <v>500</v>
          </cell>
          <cell r="T21606">
            <v>1.34</v>
          </cell>
        </row>
        <row r="21607">
          <cell r="K21607" t="str">
            <v>SLT0010446</v>
          </cell>
          <cell r="L21607" t="str">
            <v>副驾靠背无纺布</v>
          </cell>
          <cell r="M21607" t="str">
            <v>济南轻卡统帅</v>
          </cell>
          <cell r="N21607">
            <v>500</v>
          </cell>
          <cell r="O21607">
            <v>1.34</v>
          </cell>
          <cell r="P21607" t="str">
            <v>EA</v>
          </cell>
          <cell r="Q21607">
            <v>1</v>
          </cell>
          <cell r="R21607">
            <v>670</v>
          </cell>
          <cell r="S21607">
            <v>500</v>
          </cell>
          <cell r="T21607">
            <v>1.34</v>
          </cell>
        </row>
        <row r="21608">
          <cell r="K21608" t="str">
            <v>SLT0010446</v>
          </cell>
          <cell r="L21608" t="str">
            <v>副驾靠背无纺布</v>
          </cell>
          <cell r="M21608" t="str">
            <v>济南轻卡统帅</v>
          </cell>
          <cell r="N21608">
            <v>500</v>
          </cell>
          <cell r="O21608">
            <v>1.34</v>
          </cell>
          <cell r="P21608" t="str">
            <v>EA</v>
          </cell>
          <cell r="Q21608">
            <v>1</v>
          </cell>
          <cell r="R21608">
            <v>670</v>
          </cell>
          <cell r="S21608">
            <v>500</v>
          </cell>
          <cell r="T21608">
            <v>1.34</v>
          </cell>
        </row>
        <row r="21609">
          <cell r="K21609" t="str">
            <v>SLT0010446</v>
          </cell>
          <cell r="L21609" t="str">
            <v>副驾靠背无纺布</v>
          </cell>
          <cell r="M21609" t="str">
            <v>济南轻卡统帅</v>
          </cell>
          <cell r="N21609">
            <v>500</v>
          </cell>
          <cell r="O21609">
            <v>1.34</v>
          </cell>
          <cell r="P21609" t="str">
            <v>EA</v>
          </cell>
          <cell r="Q21609">
            <v>1</v>
          </cell>
          <cell r="R21609">
            <v>670</v>
          </cell>
          <cell r="S21609">
            <v>500</v>
          </cell>
          <cell r="T21609">
            <v>1.34</v>
          </cell>
        </row>
        <row r="21610">
          <cell r="K21610" t="str">
            <v>SLT0010446</v>
          </cell>
          <cell r="L21610" t="str">
            <v>副驾靠背无纺布</v>
          </cell>
          <cell r="M21610" t="str">
            <v>济南轻卡统帅</v>
          </cell>
          <cell r="N21610">
            <v>500</v>
          </cell>
          <cell r="O21610">
            <v>1.34</v>
          </cell>
          <cell r="P21610" t="str">
            <v>EA</v>
          </cell>
          <cell r="Q21610">
            <v>1</v>
          </cell>
          <cell r="R21610">
            <v>670</v>
          </cell>
          <cell r="S21610">
            <v>500</v>
          </cell>
          <cell r="T21610">
            <v>1.34</v>
          </cell>
        </row>
        <row r="21611">
          <cell r="K21611" t="str">
            <v>SLT0010521</v>
          </cell>
          <cell r="L21611" t="str">
            <v>阻尼连接轴</v>
          </cell>
          <cell r="M21611" t="str">
            <v>一汽轻卡减震</v>
          </cell>
          <cell r="N21611">
            <v>1000</v>
          </cell>
          <cell r="O21611">
            <v>0.47</v>
          </cell>
          <cell r="P21611" t="str">
            <v>EA</v>
          </cell>
          <cell r="Q21611">
            <v>1</v>
          </cell>
          <cell r="R21611">
            <v>470</v>
          </cell>
          <cell r="S21611">
            <v>1000</v>
          </cell>
          <cell r="T21611">
            <v>0.45590000000000003</v>
          </cell>
        </row>
        <row r="21612">
          <cell r="K21612" t="str">
            <v>SLT0010521</v>
          </cell>
          <cell r="L21612" t="str">
            <v>阻尼连接轴</v>
          </cell>
          <cell r="M21612" t="str">
            <v>一汽轻卡减震</v>
          </cell>
          <cell r="N21612">
            <v>3000</v>
          </cell>
          <cell r="O21612">
            <v>0.47</v>
          </cell>
          <cell r="P21612" t="str">
            <v>EA</v>
          </cell>
          <cell r="Q21612">
            <v>1</v>
          </cell>
          <cell r="R21612">
            <v>1410</v>
          </cell>
          <cell r="S21612">
            <v>3000</v>
          </cell>
          <cell r="T21612">
            <v>0.45590000000000003</v>
          </cell>
        </row>
        <row r="21613">
          <cell r="K21613" t="str">
            <v>SLT0010521</v>
          </cell>
          <cell r="L21613" t="str">
            <v>阻尼连接轴</v>
          </cell>
          <cell r="M21613" t="str">
            <v>一汽轻卡减震</v>
          </cell>
          <cell r="N21613">
            <v>3000</v>
          </cell>
          <cell r="O21613">
            <v>0.47</v>
          </cell>
          <cell r="P21613" t="str">
            <v>EA</v>
          </cell>
          <cell r="Q21613">
            <v>1</v>
          </cell>
          <cell r="R21613">
            <v>1410</v>
          </cell>
          <cell r="S21613">
            <v>3000</v>
          </cell>
          <cell r="T21613">
            <v>0.45590000000000003</v>
          </cell>
        </row>
        <row r="21614">
          <cell r="K21614" t="str">
            <v>SLT0010521</v>
          </cell>
          <cell r="L21614" t="str">
            <v>阻尼连接轴</v>
          </cell>
          <cell r="M21614" t="str">
            <v>一汽轻卡减震</v>
          </cell>
          <cell r="N21614">
            <v>2800</v>
          </cell>
          <cell r="O21614">
            <v>0.47</v>
          </cell>
          <cell r="P21614" t="str">
            <v>EA</v>
          </cell>
          <cell r="Q21614">
            <v>1</v>
          </cell>
          <cell r="R21614">
            <v>1316</v>
          </cell>
          <cell r="S21614">
            <v>2800</v>
          </cell>
          <cell r="T21614">
            <v>0.45590000000000003</v>
          </cell>
        </row>
        <row r="21615">
          <cell r="K21615" t="str">
            <v>SLT0010525</v>
          </cell>
          <cell r="L21615" t="str">
            <v>内外绞架连接螺栓</v>
          </cell>
          <cell r="M21615" t="str">
            <v>一汽轻卡减震</v>
          </cell>
          <cell r="N21615">
            <v>1360</v>
          </cell>
          <cell r="O21615">
            <v>1.64</v>
          </cell>
          <cell r="P21615" t="str">
            <v>EA</v>
          </cell>
          <cell r="Q21615">
            <v>1</v>
          </cell>
          <cell r="R21615">
            <v>2230.4</v>
          </cell>
          <cell r="S21615">
            <v>1360</v>
          </cell>
          <cell r="T21615">
            <v>1.64</v>
          </cell>
        </row>
        <row r="21616">
          <cell r="K21616" t="str">
            <v>SLT0010525</v>
          </cell>
          <cell r="L21616" t="str">
            <v>内外绞架连接螺栓</v>
          </cell>
          <cell r="M21616" t="str">
            <v>一汽轻卡减震</v>
          </cell>
          <cell r="N21616">
            <v>3500</v>
          </cell>
          <cell r="O21616">
            <v>1.64</v>
          </cell>
          <cell r="P21616" t="str">
            <v>EA</v>
          </cell>
          <cell r="Q21616">
            <v>1</v>
          </cell>
          <cell r="R21616">
            <v>5740</v>
          </cell>
          <cell r="S21616">
            <v>3500</v>
          </cell>
          <cell r="T21616">
            <v>1.64</v>
          </cell>
        </row>
        <row r="21617">
          <cell r="K21617" t="str">
            <v>SLT0010527</v>
          </cell>
          <cell r="L21617" t="str">
            <v>后轴连接轴</v>
          </cell>
          <cell r="M21617" t="str">
            <v>一汽轻卡减震</v>
          </cell>
          <cell r="N21617">
            <v>4000</v>
          </cell>
          <cell r="O21617">
            <v>0.61</v>
          </cell>
          <cell r="P21617" t="str">
            <v>EA</v>
          </cell>
          <cell r="Q21617">
            <v>1</v>
          </cell>
          <cell r="R21617">
            <v>2440</v>
          </cell>
          <cell r="S21617">
            <v>4000</v>
          </cell>
          <cell r="T21617">
            <v>0.5917</v>
          </cell>
        </row>
        <row r="21618">
          <cell r="K21618" t="str">
            <v>SLT0010527</v>
          </cell>
          <cell r="L21618" t="str">
            <v>后轴连接轴</v>
          </cell>
          <cell r="M21618" t="str">
            <v>一汽轻卡减震</v>
          </cell>
          <cell r="N21618">
            <v>4000</v>
          </cell>
          <cell r="O21618">
            <v>0.61</v>
          </cell>
          <cell r="P21618" t="str">
            <v>EA</v>
          </cell>
          <cell r="Q21618">
            <v>1</v>
          </cell>
          <cell r="R21618">
            <v>2440</v>
          </cell>
          <cell r="S21618">
            <v>4000</v>
          </cell>
          <cell r="T21618">
            <v>0.5917</v>
          </cell>
        </row>
        <row r="21619">
          <cell r="K21619" t="str">
            <v>SLT0010527</v>
          </cell>
          <cell r="L21619" t="str">
            <v>后轴连接轴</v>
          </cell>
          <cell r="M21619" t="str">
            <v>一汽轻卡减震</v>
          </cell>
          <cell r="N21619">
            <v>2400</v>
          </cell>
          <cell r="O21619">
            <v>0.61</v>
          </cell>
          <cell r="P21619" t="str">
            <v>EA</v>
          </cell>
          <cell r="Q21619">
            <v>1</v>
          </cell>
          <cell r="R21619">
            <v>1464</v>
          </cell>
          <cell r="S21619">
            <v>2400</v>
          </cell>
          <cell r="T21619">
            <v>0.5917</v>
          </cell>
        </row>
        <row r="21620">
          <cell r="K21620" t="str">
            <v>SLT0010529</v>
          </cell>
          <cell r="L21620" t="str">
            <v>绞架连杆3</v>
          </cell>
          <cell r="M21620" t="str">
            <v>一汽轻卡减震</v>
          </cell>
          <cell r="N21620">
            <v>2700</v>
          </cell>
          <cell r="O21620">
            <v>1.8</v>
          </cell>
          <cell r="P21620" t="str">
            <v>EA</v>
          </cell>
          <cell r="Q21620">
            <v>1</v>
          </cell>
          <cell r="R21620">
            <v>4860</v>
          </cell>
          <cell r="S21620">
            <v>2700</v>
          </cell>
          <cell r="T21620">
            <v>1.71</v>
          </cell>
        </row>
        <row r="21621">
          <cell r="K21621" t="str">
            <v>SLT0010529</v>
          </cell>
          <cell r="L21621" t="str">
            <v>绞架连杆3</v>
          </cell>
          <cell r="M21621" t="str">
            <v>一汽轻卡减震</v>
          </cell>
          <cell r="N21621">
            <v>700</v>
          </cell>
          <cell r="O21621">
            <v>1.8</v>
          </cell>
          <cell r="P21621" t="str">
            <v>EA</v>
          </cell>
          <cell r="Q21621">
            <v>1</v>
          </cell>
          <cell r="R21621">
            <v>1260</v>
          </cell>
          <cell r="S21621">
            <v>700</v>
          </cell>
          <cell r="T21621">
            <v>1.71</v>
          </cell>
        </row>
        <row r="21622">
          <cell r="K21622" t="str">
            <v>SLT0010529</v>
          </cell>
          <cell r="L21622" t="str">
            <v>绞架连杆3</v>
          </cell>
          <cell r="M21622" t="str">
            <v>一汽轻卡减震</v>
          </cell>
          <cell r="N21622">
            <v>1000</v>
          </cell>
          <cell r="O21622">
            <v>1.8</v>
          </cell>
          <cell r="P21622" t="str">
            <v>EA</v>
          </cell>
          <cell r="Q21622">
            <v>1</v>
          </cell>
          <cell r="R21622">
            <v>1800</v>
          </cell>
          <cell r="S21622">
            <v>1000</v>
          </cell>
          <cell r="T21622">
            <v>1.71</v>
          </cell>
        </row>
        <row r="21623">
          <cell r="K21623" t="str">
            <v>SLT0010529</v>
          </cell>
          <cell r="L21623" t="str">
            <v>绞架连杆3</v>
          </cell>
          <cell r="M21623" t="str">
            <v>一汽轻卡减震</v>
          </cell>
          <cell r="N21623">
            <v>-1</v>
          </cell>
          <cell r="O21623">
            <v>1.8</v>
          </cell>
          <cell r="P21623" t="str">
            <v>EA</v>
          </cell>
          <cell r="Q21623">
            <v>1</v>
          </cell>
          <cell r="R21623">
            <v>-1.8</v>
          </cell>
          <cell r="S21623">
            <v>-1</v>
          </cell>
          <cell r="T21623">
            <v>1.71</v>
          </cell>
        </row>
        <row r="21624">
          <cell r="K21624" t="str">
            <v>SLT0010529</v>
          </cell>
          <cell r="L21624" t="str">
            <v>绞架连杆3</v>
          </cell>
          <cell r="M21624" t="str">
            <v>一汽轻卡减震</v>
          </cell>
          <cell r="N21624">
            <v>1500</v>
          </cell>
          <cell r="O21624">
            <v>1.8</v>
          </cell>
          <cell r="P21624" t="str">
            <v>EA</v>
          </cell>
          <cell r="Q21624">
            <v>1</v>
          </cell>
          <cell r="R21624">
            <v>2700</v>
          </cell>
          <cell r="S21624">
            <v>1500</v>
          </cell>
          <cell r="T21624">
            <v>1.71</v>
          </cell>
        </row>
        <row r="21625">
          <cell r="K21625" t="str">
            <v>SLT0010529</v>
          </cell>
          <cell r="L21625" t="str">
            <v>绞架连杆3</v>
          </cell>
          <cell r="M21625" t="str">
            <v>一汽轻卡减震</v>
          </cell>
          <cell r="N21625">
            <v>1000</v>
          </cell>
          <cell r="O21625">
            <v>1.8</v>
          </cell>
          <cell r="P21625" t="str">
            <v>EA</v>
          </cell>
          <cell r="Q21625">
            <v>1</v>
          </cell>
          <cell r="R21625">
            <v>1800</v>
          </cell>
          <cell r="S21625">
            <v>1000</v>
          </cell>
          <cell r="T21625">
            <v>1.71</v>
          </cell>
        </row>
        <row r="21626">
          <cell r="K21626" t="str">
            <v>SLT0010529</v>
          </cell>
          <cell r="L21626" t="str">
            <v>绞架连杆3</v>
          </cell>
          <cell r="M21626" t="str">
            <v>一汽轻卡减震</v>
          </cell>
          <cell r="N21626">
            <v>500</v>
          </cell>
          <cell r="O21626">
            <v>1.8</v>
          </cell>
          <cell r="P21626" t="str">
            <v>EA</v>
          </cell>
          <cell r="Q21626">
            <v>1</v>
          </cell>
          <cell r="R21626">
            <v>900</v>
          </cell>
          <cell r="S21626">
            <v>500</v>
          </cell>
          <cell r="T21626">
            <v>1.71</v>
          </cell>
        </row>
        <row r="21627">
          <cell r="K21627" t="str">
            <v>SLT0010530</v>
          </cell>
          <cell r="L21627" t="str">
            <v>绞架连杆1</v>
          </cell>
          <cell r="M21627" t="str">
            <v>一汽轻卡减震</v>
          </cell>
          <cell r="N21627">
            <v>-2</v>
          </cell>
          <cell r="O21627">
            <v>2.5</v>
          </cell>
          <cell r="P21627" t="str">
            <v>EA</v>
          </cell>
          <cell r="Q21627">
            <v>1</v>
          </cell>
          <cell r="R21627">
            <v>-5</v>
          </cell>
          <cell r="S21627">
            <v>-2</v>
          </cell>
          <cell r="T21627">
            <v>2.375</v>
          </cell>
        </row>
        <row r="21628">
          <cell r="K21628" t="str">
            <v>SLT0010530</v>
          </cell>
          <cell r="L21628" t="str">
            <v>绞架连杆1</v>
          </cell>
          <cell r="M21628" t="str">
            <v>一汽轻卡减震</v>
          </cell>
          <cell r="N21628">
            <v>-2</v>
          </cell>
          <cell r="O21628">
            <v>2.5</v>
          </cell>
          <cell r="P21628" t="str">
            <v>EA</v>
          </cell>
          <cell r="Q21628">
            <v>1</v>
          </cell>
          <cell r="R21628">
            <v>-5</v>
          </cell>
          <cell r="S21628">
            <v>-2</v>
          </cell>
          <cell r="T21628">
            <v>2.375</v>
          </cell>
        </row>
        <row r="21629">
          <cell r="K21629" t="str">
            <v>SLT0010530</v>
          </cell>
          <cell r="L21629" t="str">
            <v>绞架连杆1</v>
          </cell>
          <cell r="M21629" t="str">
            <v>一汽轻卡减震</v>
          </cell>
          <cell r="N21629">
            <v>2000</v>
          </cell>
          <cell r="O21629">
            <v>2.5</v>
          </cell>
          <cell r="P21629" t="str">
            <v>EA</v>
          </cell>
          <cell r="Q21629">
            <v>1</v>
          </cell>
          <cell r="R21629">
            <v>5000</v>
          </cell>
          <cell r="S21629">
            <v>2000</v>
          </cell>
          <cell r="T21629">
            <v>2.375</v>
          </cell>
        </row>
        <row r="21630">
          <cell r="K21630" t="str">
            <v>SLT0010530</v>
          </cell>
          <cell r="L21630" t="str">
            <v>绞架连杆1</v>
          </cell>
          <cell r="M21630" t="str">
            <v>一汽轻卡减震</v>
          </cell>
          <cell r="N21630">
            <v>800</v>
          </cell>
          <cell r="O21630">
            <v>2.5</v>
          </cell>
          <cell r="P21630" t="str">
            <v>EA</v>
          </cell>
          <cell r="Q21630">
            <v>1</v>
          </cell>
          <cell r="R21630">
            <v>2000</v>
          </cell>
          <cell r="S21630">
            <v>800</v>
          </cell>
          <cell r="T21630">
            <v>2.375</v>
          </cell>
        </row>
        <row r="21631">
          <cell r="K21631" t="str">
            <v>SLT0010530</v>
          </cell>
          <cell r="L21631" t="str">
            <v>绞架连杆1</v>
          </cell>
          <cell r="M21631" t="str">
            <v>一汽轻卡减震</v>
          </cell>
          <cell r="N21631">
            <v>720</v>
          </cell>
          <cell r="O21631">
            <v>2.5</v>
          </cell>
          <cell r="P21631" t="str">
            <v>EA</v>
          </cell>
          <cell r="Q21631">
            <v>1</v>
          </cell>
          <cell r="R21631">
            <v>1800</v>
          </cell>
          <cell r="S21631">
            <v>720</v>
          </cell>
          <cell r="T21631">
            <v>2.375</v>
          </cell>
        </row>
        <row r="21632">
          <cell r="K21632" t="str">
            <v>SLT0010531</v>
          </cell>
          <cell r="L21632" t="str">
            <v>绞架连杆2</v>
          </cell>
          <cell r="M21632" t="str">
            <v>一汽轻卡减震</v>
          </cell>
          <cell r="N21632">
            <v>1440</v>
          </cell>
          <cell r="O21632">
            <v>2.2000000000000002</v>
          </cell>
          <cell r="P21632" t="str">
            <v>EA</v>
          </cell>
          <cell r="Q21632">
            <v>1</v>
          </cell>
          <cell r="R21632">
            <v>3168</v>
          </cell>
          <cell r="S21632">
            <v>1440</v>
          </cell>
          <cell r="T21632">
            <v>2.09</v>
          </cell>
        </row>
        <row r="21633">
          <cell r="K21633" t="str">
            <v>SLT0010531</v>
          </cell>
          <cell r="L21633" t="str">
            <v>绞架连杆2</v>
          </cell>
          <cell r="M21633" t="str">
            <v>一汽轻卡减震</v>
          </cell>
          <cell r="N21633">
            <v>960</v>
          </cell>
          <cell r="O21633">
            <v>2.2000000000000002</v>
          </cell>
          <cell r="P21633" t="str">
            <v>EA</v>
          </cell>
          <cell r="Q21633">
            <v>1</v>
          </cell>
          <cell r="R21633">
            <v>2112</v>
          </cell>
          <cell r="S21633">
            <v>960</v>
          </cell>
          <cell r="T21633">
            <v>2.09</v>
          </cell>
        </row>
        <row r="21634">
          <cell r="K21634" t="str">
            <v>SLT0010531</v>
          </cell>
          <cell r="L21634" t="str">
            <v>绞架连杆2</v>
          </cell>
          <cell r="M21634" t="str">
            <v>一汽轻卡减震</v>
          </cell>
          <cell r="N21634">
            <v>800</v>
          </cell>
          <cell r="O21634">
            <v>2.2000000000000002</v>
          </cell>
          <cell r="P21634" t="str">
            <v>EA</v>
          </cell>
          <cell r="Q21634">
            <v>1</v>
          </cell>
          <cell r="R21634">
            <v>1760</v>
          </cell>
          <cell r="S21634">
            <v>800</v>
          </cell>
          <cell r="T21634">
            <v>2.09</v>
          </cell>
        </row>
        <row r="21635">
          <cell r="K21635" t="str">
            <v>SLT0010531</v>
          </cell>
          <cell r="L21635" t="str">
            <v>绞架连杆2</v>
          </cell>
          <cell r="M21635" t="str">
            <v>一汽轻卡减震</v>
          </cell>
          <cell r="N21635">
            <v>1200</v>
          </cell>
          <cell r="O21635">
            <v>2.2000000000000002</v>
          </cell>
          <cell r="P21635" t="str">
            <v>EA</v>
          </cell>
          <cell r="Q21635">
            <v>1</v>
          </cell>
          <cell r="R21635">
            <v>2640</v>
          </cell>
          <cell r="S21635">
            <v>1200</v>
          </cell>
          <cell r="T21635">
            <v>2.09</v>
          </cell>
        </row>
        <row r="21636">
          <cell r="K21636" t="str">
            <v>SLT0010531</v>
          </cell>
          <cell r="L21636" t="str">
            <v>绞架连杆2</v>
          </cell>
          <cell r="M21636" t="str">
            <v>一汽轻卡减震</v>
          </cell>
          <cell r="N21636">
            <v>1600</v>
          </cell>
          <cell r="O21636">
            <v>2.2000000000000002</v>
          </cell>
          <cell r="P21636" t="str">
            <v>EA</v>
          </cell>
          <cell r="Q21636">
            <v>1</v>
          </cell>
          <cell r="R21636">
            <v>3520</v>
          </cell>
          <cell r="S21636">
            <v>1600</v>
          </cell>
          <cell r="T21636">
            <v>2.09</v>
          </cell>
        </row>
        <row r="21637">
          <cell r="K21637" t="str">
            <v>SLT0010533</v>
          </cell>
          <cell r="L21637" t="str">
            <v>上限位块</v>
          </cell>
          <cell r="M21637" t="str">
            <v>一汽轻卡减震</v>
          </cell>
          <cell r="N21637">
            <v>-3000</v>
          </cell>
          <cell r="O21637">
            <v>1.1000000000000001</v>
          </cell>
          <cell r="P21637" t="str">
            <v>EA</v>
          </cell>
          <cell r="Q21637">
            <v>1</v>
          </cell>
          <cell r="R21637">
            <v>-3300</v>
          </cell>
          <cell r="S21637">
            <v>-3000</v>
          </cell>
          <cell r="T21637">
            <v>1.1000000000000001</v>
          </cell>
        </row>
        <row r="21638">
          <cell r="K21638" t="str">
            <v>SLT0010533</v>
          </cell>
          <cell r="L21638" t="str">
            <v>上限位块</v>
          </cell>
          <cell r="M21638" t="str">
            <v>一汽轻卡减震</v>
          </cell>
          <cell r="N21638">
            <v>3000</v>
          </cell>
          <cell r="O21638">
            <v>1.1000000000000001</v>
          </cell>
          <cell r="P21638" t="str">
            <v>EA</v>
          </cell>
          <cell r="Q21638">
            <v>1</v>
          </cell>
          <cell r="R21638">
            <v>3300</v>
          </cell>
          <cell r="S21638">
            <v>3000</v>
          </cell>
          <cell r="T21638">
            <v>1.1000000000000001</v>
          </cell>
        </row>
        <row r="21639">
          <cell r="K21639" t="str">
            <v>SLT0010533</v>
          </cell>
          <cell r="L21639" t="str">
            <v>上限位块</v>
          </cell>
          <cell r="M21639" t="str">
            <v>一汽轻卡减震</v>
          </cell>
          <cell r="N21639">
            <v>4000</v>
          </cell>
          <cell r="O21639">
            <v>1.1000000000000001</v>
          </cell>
          <cell r="P21639" t="str">
            <v>EA</v>
          </cell>
          <cell r="Q21639">
            <v>1</v>
          </cell>
          <cell r="R21639">
            <v>4400</v>
          </cell>
          <cell r="S21639">
            <v>4000</v>
          </cell>
          <cell r="T21639">
            <v>1.1000000000000001</v>
          </cell>
        </row>
        <row r="21640">
          <cell r="K21640" t="str">
            <v>SLT0010533</v>
          </cell>
          <cell r="L21640" t="str">
            <v>上限位块</v>
          </cell>
          <cell r="M21640" t="str">
            <v>一汽轻卡减震</v>
          </cell>
          <cell r="N21640">
            <v>6000</v>
          </cell>
          <cell r="O21640">
            <v>0.8</v>
          </cell>
          <cell r="P21640" t="str">
            <v>EA</v>
          </cell>
          <cell r="Q21640">
            <v>1</v>
          </cell>
          <cell r="R21640">
            <v>4800</v>
          </cell>
          <cell r="S21640">
            <v>6000</v>
          </cell>
          <cell r="T21640">
            <v>0.8</v>
          </cell>
        </row>
        <row r="21641">
          <cell r="K21641" t="str">
            <v>SLT0010534</v>
          </cell>
          <cell r="L21641" t="str">
            <v>下限位块</v>
          </cell>
          <cell r="M21641" t="str">
            <v>一汽轻卡减震</v>
          </cell>
          <cell r="N21641">
            <v>3000</v>
          </cell>
          <cell r="O21641">
            <v>1.9</v>
          </cell>
          <cell r="P21641" t="str">
            <v>EA</v>
          </cell>
          <cell r="Q21641">
            <v>1</v>
          </cell>
          <cell r="R21641">
            <v>5700</v>
          </cell>
          <cell r="S21641">
            <v>3000</v>
          </cell>
          <cell r="T21641">
            <v>1.9</v>
          </cell>
        </row>
        <row r="21642">
          <cell r="K21642" t="str">
            <v>SLT0010534</v>
          </cell>
          <cell r="L21642" t="str">
            <v>下限位块</v>
          </cell>
          <cell r="M21642" t="str">
            <v>一汽轻卡减震</v>
          </cell>
          <cell r="N21642">
            <v>2400</v>
          </cell>
          <cell r="O21642">
            <v>1.9</v>
          </cell>
          <cell r="P21642" t="str">
            <v>EA</v>
          </cell>
          <cell r="Q21642">
            <v>1</v>
          </cell>
          <cell r="R21642">
            <v>4560</v>
          </cell>
          <cell r="S21642">
            <v>2400</v>
          </cell>
          <cell r="T21642">
            <v>1.9</v>
          </cell>
        </row>
        <row r="21643">
          <cell r="K21643" t="str">
            <v>SLT0010539</v>
          </cell>
          <cell r="L21643" t="str">
            <v>减震器上盖板</v>
          </cell>
          <cell r="M21643" t="str">
            <v>一汽轻卡减震</v>
          </cell>
          <cell r="N21643">
            <v>900</v>
          </cell>
          <cell r="O21643">
            <v>28.715</v>
          </cell>
          <cell r="P21643" t="str">
            <v>EA</v>
          </cell>
          <cell r="Q21643">
            <v>1</v>
          </cell>
          <cell r="R21643">
            <v>25843.5</v>
          </cell>
          <cell r="S21643">
            <v>900</v>
          </cell>
          <cell r="T21643">
            <v>28.715</v>
          </cell>
        </row>
        <row r="21644">
          <cell r="K21644" t="str">
            <v>SLT0010539</v>
          </cell>
          <cell r="L21644" t="str">
            <v>减震器上盖板</v>
          </cell>
          <cell r="M21644" t="str">
            <v>一汽轻卡减震</v>
          </cell>
          <cell r="N21644">
            <v>1050</v>
          </cell>
          <cell r="O21644">
            <v>28.715</v>
          </cell>
          <cell r="P21644" t="str">
            <v>EA</v>
          </cell>
          <cell r="Q21644">
            <v>1</v>
          </cell>
          <cell r="R21644">
            <v>30150.75</v>
          </cell>
          <cell r="S21644">
            <v>1050</v>
          </cell>
          <cell r="T21644">
            <v>28.715</v>
          </cell>
        </row>
        <row r="21645">
          <cell r="K21645" t="str">
            <v>SLT0010539</v>
          </cell>
          <cell r="L21645" t="str">
            <v>减震器上盖板</v>
          </cell>
          <cell r="M21645" t="str">
            <v>一汽轻卡减震</v>
          </cell>
          <cell r="N21645">
            <v>1050</v>
          </cell>
          <cell r="O21645">
            <v>28.715</v>
          </cell>
          <cell r="P21645" t="str">
            <v>EA</v>
          </cell>
          <cell r="Q21645">
            <v>1</v>
          </cell>
          <cell r="R21645">
            <v>30150.75</v>
          </cell>
          <cell r="S21645">
            <v>1050</v>
          </cell>
          <cell r="T21645">
            <v>28.715</v>
          </cell>
        </row>
        <row r="21646">
          <cell r="K21646" t="str">
            <v>SLT0010539</v>
          </cell>
          <cell r="L21646" t="str">
            <v>减震器上盖板</v>
          </cell>
          <cell r="M21646" t="str">
            <v>一汽轻卡减震</v>
          </cell>
          <cell r="N21646">
            <v>-4</v>
          </cell>
          <cell r="O21646">
            <v>28.715</v>
          </cell>
          <cell r="P21646" t="str">
            <v>EA</v>
          </cell>
          <cell r="Q21646">
            <v>1</v>
          </cell>
          <cell r="R21646">
            <v>-114.86</v>
          </cell>
          <cell r="S21646">
            <v>-4</v>
          </cell>
          <cell r="T21646">
            <v>28.715</v>
          </cell>
        </row>
        <row r="21647">
          <cell r="K21647" t="str">
            <v>SLT0010539</v>
          </cell>
          <cell r="L21647" t="str">
            <v>减震器上盖板</v>
          </cell>
          <cell r="M21647" t="str">
            <v>一汽轻卡减震</v>
          </cell>
          <cell r="N21647">
            <v>750</v>
          </cell>
          <cell r="O21647">
            <v>28.715</v>
          </cell>
          <cell r="P21647" t="str">
            <v>EA</v>
          </cell>
          <cell r="Q21647">
            <v>1</v>
          </cell>
          <cell r="R21647">
            <v>21536.25</v>
          </cell>
          <cell r="S21647">
            <v>750</v>
          </cell>
          <cell r="T21647">
            <v>28.715</v>
          </cell>
        </row>
        <row r="21648">
          <cell r="K21648" t="str">
            <v>SLT0010539</v>
          </cell>
          <cell r="L21648" t="str">
            <v>减震器上盖板</v>
          </cell>
          <cell r="M21648" t="str">
            <v>一汽轻卡减震</v>
          </cell>
          <cell r="N21648">
            <v>-1</v>
          </cell>
          <cell r="O21648">
            <v>28.715</v>
          </cell>
          <cell r="P21648" t="str">
            <v>EA</v>
          </cell>
          <cell r="Q21648">
            <v>1</v>
          </cell>
          <cell r="R21648">
            <v>-28.72</v>
          </cell>
          <cell r="S21648">
            <v>-1</v>
          </cell>
          <cell r="T21648">
            <v>28.715</v>
          </cell>
        </row>
        <row r="21649">
          <cell r="K21649" t="str">
            <v>SLT0010539</v>
          </cell>
          <cell r="L21649" t="str">
            <v>减震器上盖板</v>
          </cell>
          <cell r="M21649" t="str">
            <v>一汽轻卡减震</v>
          </cell>
          <cell r="N21649">
            <v>450</v>
          </cell>
          <cell r="O21649">
            <v>28.715</v>
          </cell>
          <cell r="P21649" t="str">
            <v>EA</v>
          </cell>
          <cell r="Q21649">
            <v>1</v>
          </cell>
          <cell r="R21649">
            <v>12921.75</v>
          </cell>
          <cell r="S21649">
            <v>450</v>
          </cell>
          <cell r="T21649">
            <v>28.715</v>
          </cell>
        </row>
        <row r="21650">
          <cell r="K21650" t="str">
            <v>SLT0010539</v>
          </cell>
          <cell r="L21650" t="str">
            <v>减震器上盖板</v>
          </cell>
          <cell r="M21650" t="str">
            <v>一汽轻卡减震</v>
          </cell>
          <cell r="N21650">
            <v>900</v>
          </cell>
          <cell r="O21650">
            <v>28.715</v>
          </cell>
          <cell r="P21650" t="str">
            <v>EA</v>
          </cell>
          <cell r="Q21650">
            <v>1</v>
          </cell>
          <cell r="R21650">
            <v>25843.5</v>
          </cell>
          <cell r="S21650">
            <v>900</v>
          </cell>
          <cell r="T21650">
            <v>28.715</v>
          </cell>
        </row>
        <row r="21651">
          <cell r="K21651" t="str">
            <v>SLT0010539</v>
          </cell>
          <cell r="L21651" t="str">
            <v>减震器上盖板</v>
          </cell>
          <cell r="M21651" t="str">
            <v>一汽轻卡减震</v>
          </cell>
          <cell r="N21651">
            <v>750</v>
          </cell>
          <cell r="O21651">
            <v>28.715</v>
          </cell>
          <cell r="P21651" t="str">
            <v>EA</v>
          </cell>
          <cell r="Q21651">
            <v>1</v>
          </cell>
          <cell r="R21651">
            <v>21536.25</v>
          </cell>
          <cell r="S21651">
            <v>750</v>
          </cell>
          <cell r="T21651">
            <v>28.715</v>
          </cell>
        </row>
        <row r="21652">
          <cell r="K21652" t="str">
            <v>SLT0010539</v>
          </cell>
          <cell r="L21652" t="str">
            <v>减震器上盖板</v>
          </cell>
          <cell r="M21652" t="str">
            <v>一汽轻卡减震</v>
          </cell>
          <cell r="N21652">
            <v>750</v>
          </cell>
          <cell r="O21652">
            <v>28.715</v>
          </cell>
          <cell r="P21652" t="str">
            <v>EA</v>
          </cell>
          <cell r="Q21652">
            <v>1</v>
          </cell>
          <cell r="R21652">
            <v>21536.25</v>
          </cell>
          <cell r="S21652">
            <v>750</v>
          </cell>
          <cell r="T21652">
            <v>28.715</v>
          </cell>
        </row>
        <row r="21653">
          <cell r="K21653" t="str">
            <v>SLT0010540</v>
          </cell>
          <cell r="L21653" t="str">
            <v>滚轮下滑槽</v>
          </cell>
          <cell r="M21653" t="str">
            <v>一汽轻卡减震</v>
          </cell>
          <cell r="N21653">
            <v>1000</v>
          </cell>
          <cell r="O21653">
            <v>0.81</v>
          </cell>
          <cell r="P21653" t="str">
            <v>EA</v>
          </cell>
          <cell r="Q21653">
            <v>1</v>
          </cell>
          <cell r="R21653">
            <v>810</v>
          </cell>
          <cell r="S21653">
            <v>1000</v>
          </cell>
          <cell r="T21653">
            <v>0.81</v>
          </cell>
        </row>
        <row r="21654">
          <cell r="K21654" t="str">
            <v>SLT0010540</v>
          </cell>
          <cell r="L21654" t="str">
            <v>滚轮下滑槽</v>
          </cell>
          <cell r="M21654" t="str">
            <v>一汽轻卡减震</v>
          </cell>
          <cell r="N21654">
            <v>1000</v>
          </cell>
          <cell r="O21654">
            <v>0.81</v>
          </cell>
          <cell r="P21654" t="str">
            <v>EA</v>
          </cell>
          <cell r="Q21654">
            <v>1</v>
          </cell>
          <cell r="R21654">
            <v>810</v>
          </cell>
          <cell r="S21654">
            <v>1000</v>
          </cell>
          <cell r="T21654">
            <v>0.81</v>
          </cell>
        </row>
        <row r="21655">
          <cell r="K21655" t="str">
            <v>SLT0010540</v>
          </cell>
          <cell r="L21655" t="str">
            <v>滚轮下滑槽</v>
          </cell>
          <cell r="M21655" t="str">
            <v>一汽轻卡减震</v>
          </cell>
          <cell r="N21655">
            <v>2000</v>
          </cell>
          <cell r="O21655">
            <v>0.81</v>
          </cell>
          <cell r="P21655" t="str">
            <v>EA</v>
          </cell>
          <cell r="Q21655">
            <v>1</v>
          </cell>
          <cell r="R21655">
            <v>1620</v>
          </cell>
          <cell r="S21655">
            <v>2000</v>
          </cell>
          <cell r="T21655">
            <v>0.81</v>
          </cell>
        </row>
        <row r="21656">
          <cell r="K21656" t="str">
            <v>SLT0010540</v>
          </cell>
          <cell r="L21656" t="str">
            <v>滚轮下滑槽</v>
          </cell>
          <cell r="M21656" t="str">
            <v>一汽轻卡减震</v>
          </cell>
          <cell r="N21656">
            <v>4000</v>
          </cell>
          <cell r="O21656">
            <v>0.81</v>
          </cell>
          <cell r="P21656" t="str">
            <v>EA</v>
          </cell>
          <cell r="Q21656">
            <v>1</v>
          </cell>
          <cell r="R21656">
            <v>3240</v>
          </cell>
          <cell r="S21656">
            <v>4000</v>
          </cell>
          <cell r="T21656">
            <v>0.81</v>
          </cell>
        </row>
        <row r="21657">
          <cell r="K21657" t="str">
            <v>SLT0010540</v>
          </cell>
          <cell r="L21657" t="str">
            <v>滚轮下滑槽</v>
          </cell>
          <cell r="M21657" t="str">
            <v>一汽轻卡减震</v>
          </cell>
          <cell r="N21657">
            <v>1000</v>
          </cell>
          <cell r="O21657">
            <v>0.81</v>
          </cell>
          <cell r="P21657" t="str">
            <v>EA</v>
          </cell>
          <cell r="Q21657">
            <v>1</v>
          </cell>
          <cell r="R21657">
            <v>810</v>
          </cell>
          <cell r="S21657">
            <v>1000</v>
          </cell>
          <cell r="T21657">
            <v>0.81</v>
          </cell>
        </row>
        <row r="21658">
          <cell r="K21658" t="str">
            <v>SLT0010540</v>
          </cell>
          <cell r="L21658" t="str">
            <v>滚轮下滑槽</v>
          </cell>
          <cell r="M21658" t="str">
            <v>一汽轻卡减震</v>
          </cell>
          <cell r="N21658">
            <v>1000</v>
          </cell>
          <cell r="O21658">
            <v>0.81</v>
          </cell>
          <cell r="P21658" t="str">
            <v>EA</v>
          </cell>
          <cell r="Q21658">
            <v>1</v>
          </cell>
          <cell r="R21658">
            <v>810</v>
          </cell>
          <cell r="S21658">
            <v>1000</v>
          </cell>
          <cell r="T21658">
            <v>0.81</v>
          </cell>
        </row>
        <row r="21659">
          <cell r="K21659" t="str">
            <v>SLT0010540</v>
          </cell>
          <cell r="L21659" t="str">
            <v>滚轮下滑槽</v>
          </cell>
          <cell r="M21659" t="str">
            <v>一汽轻卡减震</v>
          </cell>
          <cell r="N21659">
            <v>3018</v>
          </cell>
          <cell r="O21659">
            <v>0.81</v>
          </cell>
          <cell r="P21659" t="str">
            <v>EA</v>
          </cell>
          <cell r="Q21659">
            <v>1</v>
          </cell>
          <cell r="R21659">
            <v>2444.58</v>
          </cell>
          <cell r="S21659">
            <v>3018</v>
          </cell>
          <cell r="T21659">
            <v>0.81</v>
          </cell>
        </row>
        <row r="21660">
          <cell r="K21660" t="str">
            <v>SLT0010545</v>
          </cell>
          <cell r="L21660" t="str">
            <v>减震器下底板</v>
          </cell>
          <cell r="M21660" t="str">
            <v>一汽轻卡减震</v>
          </cell>
          <cell r="N21660">
            <v>-1</v>
          </cell>
          <cell r="O21660">
            <v>28.157499999999999</v>
          </cell>
          <cell r="P21660" t="str">
            <v>EA</v>
          </cell>
          <cell r="Q21660">
            <v>1</v>
          </cell>
          <cell r="R21660">
            <v>-28.16</v>
          </cell>
          <cell r="S21660">
            <v>-1</v>
          </cell>
          <cell r="T21660">
            <v>28.157499999999999</v>
          </cell>
        </row>
        <row r="21661">
          <cell r="K21661" t="str">
            <v>SLT0010545</v>
          </cell>
          <cell r="L21661" t="str">
            <v>减震器下底板</v>
          </cell>
          <cell r="M21661" t="str">
            <v>一汽轻卡减震</v>
          </cell>
          <cell r="N21661">
            <v>900</v>
          </cell>
          <cell r="O21661">
            <v>28.157499999999999</v>
          </cell>
          <cell r="P21661" t="str">
            <v>EA</v>
          </cell>
          <cell r="Q21661">
            <v>1</v>
          </cell>
          <cell r="R21661">
            <v>25341.75</v>
          </cell>
          <cell r="S21661">
            <v>900</v>
          </cell>
          <cell r="T21661">
            <v>28.157499999999999</v>
          </cell>
        </row>
        <row r="21662">
          <cell r="K21662" t="str">
            <v>SLT0010545</v>
          </cell>
          <cell r="L21662" t="str">
            <v>减震器下底板</v>
          </cell>
          <cell r="M21662" t="str">
            <v>一汽轻卡减震</v>
          </cell>
          <cell r="N21662">
            <v>1050</v>
          </cell>
          <cell r="O21662">
            <v>28.157499999999999</v>
          </cell>
          <cell r="P21662" t="str">
            <v>EA</v>
          </cell>
          <cell r="Q21662">
            <v>1</v>
          </cell>
          <cell r="R21662">
            <v>29565.38</v>
          </cell>
          <cell r="S21662">
            <v>1050</v>
          </cell>
          <cell r="T21662">
            <v>28.157499999999999</v>
          </cell>
        </row>
        <row r="21663">
          <cell r="K21663" t="str">
            <v>SLT0010545</v>
          </cell>
          <cell r="L21663" t="str">
            <v>减震器下底板</v>
          </cell>
          <cell r="M21663" t="str">
            <v>一汽轻卡减震</v>
          </cell>
          <cell r="N21663">
            <v>990</v>
          </cell>
          <cell r="O21663">
            <v>28.157499999999999</v>
          </cell>
          <cell r="P21663" t="str">
            <v>EA</v>
          </cell>
          <cell r="Q21663">
            <v>1</v>
          </cell>
          <cell r="R21663">
            <v>27875.93</v>
          </cell>
          <cell r="S21663">
            <v>990</v>
          </cell>
          <cell r="T21663">
            <v>28.157499999999999</v>
          </cell>
        </row>
        <row r="21664">
          <cell r="K21664" t="str">
            <v>SLT0010545</v>
          </cell>
          <cell r="L21664" t="str">
            <v>减震器下底板</v>
          </cell>
          <cell r="M21664" t="str">
            <v>一汽轻卡减震</v>
          </cell>
          <cell r="N21664">
            <v>450</v>
          </cell>
          <cell r="O21664">
            <v>28.157499999999999</v>
          </cell>
          <cell r="P21664" t="str">
            <v>EA</v>
          </cell>
          <cell r="Q21664">
            <v>1</v>
          </cell>
          <cell r="R21664">
            <v>12670.88</v>
          </cell>
          <cell r="S21664">
            <v>450</v>
          </cell>
          <cell r="T21664">
            <v>28.157499999999999</v>
          </cell>
        </row>
        <row r="21665">
          <cell r="K21665" t="str">
            <v>SLT0010545</v>
          </cell>
          <cell r="L21665" t="str">
            <v>减震器下底板</v>
          </cell>
          <cell r="M21665" t="str">
            <v>一汽轻卡减震</v>
          </cell>
          <cell r="N21665">
            <v>-3</v>
          </cell>
          <cell r="O21665">
            <v>28.157499999999999</v>
          </cell>
          <cell r="P21665" t="str">
            <v>EA</v>
          </cell>
          <cell r="Q21665">
            <v>1</v>
          </cell>
          <cell r="R21665">
            <v>-84.47</v>
          </cell>
          <cell r="S21665">
            <v>-3</v>
          </cell>
          <cell r="T21665">
            <v>28.157499999999999</v>
          </cell>
        </row>
        <row r="21666">
          <cell r="K21666" t="str">
            <v>SLT0010545</v>
          </cell>
          <cell r="L21666" t="str">
            <v>减震器下底板</v>
          </cell>
          <cell r="M21666" t="str">
            <v>一汽轻卡减震</v>
          </cell>
          <cell r="N21666">
            <v>750</v>
          </cell>
          <cell r="O21666">
            <v>28.157499999999999</v>
          </cell>
          <cell r="P21666" t="str">
            <v>EA</v>
          </cell>
          <cell r="Q21666">
            <v>1</v>
          </cell>
          <cell r="R21666">
            <v>21118.13</v>
          </cell>
          <cell r="S21666">
            <v>750</v>
          </cell>
          <cell r="T21666">
            <v>28.157499999999999</v>
          </cell>
        </row>
        <row r="21667">
          <cell r="K21667" t="str">
            <v>SLT0010545</v>
          </cell>
          <cell r="L21667" t="str">
            <v>减震器下底板</v>
          </cell>
          <cell r="M21667" t="str">
            <v>一汽轻卡减震</v>
          </cell>
          <cell r="N21667">
            <v>900</v>
          </cell>
          <cell r="O21667">
            <v>28.157499999999999</v>
          </cell>
          <cell r="P21667" t="str">
            <v>EA</v>
          </cell>
          <cell r="Q21667">
            <v>1</v>
          </cell>
          <cell r="R21667">
            <v>25341.75</v>
          </cell>
          <cell r="S21667">
            <v>900</v>
          </cell>
          <cell r="T21667">
            <v>28.157499999999999</v>
          </cell>
        </row>
        <row r="21668">
          <cell r="K21668" t="str">
            <v>SLT0010545</v>
          </cell>
          <cell r="L21668" t="str">
            <v>减震器下底板</v>
          </cell>
          <cell r="M21668" t="str">
            <v>一汽轻卡减震</v>
          </cell>
          <cell r="N21668">
            <v>750</v>
          </cell>
          <cell r="O21668">
            <v>28.157499999999999</v>
          </cell>
          <cell r="P21668" t="str">
            <v>EA</v>
          </cell>
          <cell r="Q21668">
            <v>1</v>
          </cell>
          <cell r="R21668">
            <v>21118.13</v>
          </cell>
          <cell r="S21668">
            <v>750</v>
          </cell>
          <cell r="T21668">
            <v>28.157499999999999</v>
          </cell>
        </row>
        <row r="21669">
          <cell r="K21669" t="str">
            <v>SLT0010545</v>
          </cell>
          <cell r="L21669" t="str">
            <v>减震器下底板</v>
          </cell>
          <cell r="M21669" t="str">
            <v>一汽轻卡减震</v>
          </cell>
          <cell r="N21669">
            <v>750</v>
          </cell>
          <cell r="O21669">
            <v>28.157499999999999</v>
          </cell>
          <cell r="P21669" t="str">
            <v>EA</v>
          </cell>
          <cell r="Q21669">
            <v>1</v>
          </cell>
          <cell r="R21669">
            <v>21118.13</v>
          </cell>
          <cell r="S21669">
            <v>750</v>
          </cell>
          <cell r="T21669">
            <v>28.157499999999999</v>
          </cell>
        </row>
        <row r="21670">
          <cell r="K21670" t="str">
            <v>SLT0010563</v>
          </cell>
          <cell r="L21670" t="str">
            <v>阻尼器总成</v>
          </cell>
          <cell r="M21670" t="str">
            <v>一汽轻卡减震</v>
          </cell>
          <cell r="N21670">
            <v>4320</v>
          </cell>
          <cell r="O21670">
            <v>22.5</v>
          </cell>
          <cell r="P21670" t="str">
            <v>EA</v>
          </cell>
          <cell r="Q21670">
            <v>1</v>
          </cell>
          <cell r="R21670">
            <v>97200</v>
          </cell>
          <cell r="S21670">
            <v>4320</v>
          </cell>
          <cell r="T21670">
            <v>22</v>
          </cell>
        </row>
        <row r="21671">
          <cell r="K21671" t="str">
            <v>SLT0010564</v>
          </cell>
          <cell r="L21671" t="str">
            <v>滚轮上滑槽</v>
          </cell>
          <cell r="M21671" t="str">
            <v>一汽轻卡减震</v>
          </cell>
          <cell r="N21671">
            <v>4000</v>
          </cell>
          <cell r="O21671">
            <v>0.76</v>
          </cell>
          <cell r="P21671" t="str">
            <v>EA</v>
          </cell>
          <cell r="Q21671">
            <v>1</v>
          </cell>
          <cell r="R21671">
            <v>3040</v>
          </cell>
          <cell r="S21671">
            <v>4000</v>
          </cell>
          <cell r="T21671">
            <v>0.76</v>
          </cell>
        </row>
        <row r="21672">
          <cell r="K21672" t="str">
            <v>SLT0010564</v>
          </cell>
          <cell r="L21672" t="str">
            <v>滚轮上滑槽</v>
          </cell>
          <cell r="M21672" t="str">
            <v>一汽轻卡减震</v>
          </cell>
          <cell r="N21672">
            <v>2000</v>
          </cell>
          <cell r="O21672">
            <v>0.76</v>
          </cell>
          <cell r="P21672" t="str">
            <v>EA</v>
          </cell>
          <cell r="Q21672">
            <v>1</v>
          </cell>
          <cell r="R21672">
            <v>1520</v>
          </cell>
          <cell r="S21672">
            <v>2000</v>
          </cell>
          <cell r="T21672">
            <v>0.76</v>
          </cell>
        </row>
        <row r="21673">
          <cell r="K21673" t="str">
            <v>SLT0010564</v>
          </cell>
          <cell r="L21673" t="str">
            <v>滚轮上滑槽</v>
          </cell>
          <cell r="M21673" t="str">
            <v>一汽轻卡减震</v>
          </cell>
          <cell r="N21673">
            <v>1242</v>
          </cell>
          <cell r="O21673">
            <v>0.76</v>
          </cell>
          <cell r="P21673" t="str">
            <v>EA</v>
          </cell>
          <cell r="Q21673">
            <v>1</v>
          </cell>
          <cell r="R21673">
            <v>943.92</v>
          </cell>
          <cell r="S21673">
            <v>1242</v>
          </cell>
          <cell r="T21673">
            <v>0.76</v>
          </cell>
        </row>
        <row r="21674">
          <cell r="K21674" t="str">
            <v>SLT0010564</v>
          </cell>
          <cell r="L21674" t="str">
            <v>滚轮上滑槽</v>
          </cell>
          <cell r="M21674" t="str">
            <v>一汽轻卡减震</v>
          </cell>
          <cell r="N21674">
            <v>2000</v>
          </cell>
          <cell r="O21674">
            <v>0.76</v>
          </cell>
          <cell r="P21674" t="str">
            <v>EA</v>
          </cell>
          <cell r="Q21674">
            <v>1</v>
          </cell>
          <cell r="R21674">
            <v>1520</v>
          </cell>
          <cell r="S21674">
            <v>2000</v>
          </cell>
          <cell r="T21674">
            <v>0.76</v>
          </cell>
        </row>
        <row r="21675">
          <cell r="K21675" t="str">
            <v>SLT0010564</v>
          </cell>
          <cell r="L21675" t="str">
            <v>滚轮上滑槽</v>
          </cell>
          <cell r="M21675" t="str">
            <v>一汽轻卡减震</v>
          </cell>
          <cell r="N21675">
            <v>4000</v>
          </cell>
          <cell r="O21675">
            <v>0.76</v>
          </cell>
          <cell r="P21675" t="str">
            <v>EA</v>
          </cell>
          <cell r="Q21675">
            <v>1</v>
          </cell>
          <cell r="R21675">
            <v>3040</v>
          </cell>
          <cell r="S21675">
            <v>4000</v>
          </cell>
          <cell r="T21675">
            <v>0.76</v>
          </cell>
        </row>
        <row r="21676">
          <cell r="K21676" t="str">
            <v>SLT0010564</v>
          </cell>
          <cell r="L21676" t="str">
            <v>滚轮上滑槽</v>
          </cell>
          <cell r="M21676" t="str">
            <v>一汽轻卡减震</v>
          </cell>
          <cell r="N21676">
            <v>1000</v>
          </cell>
          <cell r="O21676">
            <v>0.76</v>
          </cell>
          <cell r="P21676" t="str">
            <v>EA</v>
          </cell>
          <cell r="Q21676">
            <v>1</v>
          </cell>
          <cell r="R21676">
            <v>760</v>
          </cell>
          <cell r="S21676">
            <v>1000</v>
          </cell>
          <cell r="T21676">
            <v>0.76</v>
          </cell>
        </row>
        <row r="21677">
          <cell r="K21677" t="str">
            <v>SLT0010564</v>
          </cell>
          <cell r="L21677" t="str">
            <v>滚轮上滑槽</v>
          </cell>
          <cell r="M21677" t="str">
            <v>一汽轻卡减震</v>
          </cell>
          <cell r="N21677">
            <v>1000</v>
          </cell>
          <cell r="O21677">
            <v>0.76</v>
          </cell>
          <cell r="P21677" t="str">
            <v>EA</v>
          </cell>
          <cell r="Q21677">
            <v>1</v>
          </cell>
          <cell r="R21677">
            <v>760</v>
          </cell>
          <cell r="S21677">
            <v>1000</v>
          </cell>
          <cell r="T21677">
            <v>0.76</v>
          </cell>
        </row>
        <row r="21678">
          <cell r="K21678" t="str">
            <v>SLT0010564</v>
          </cell>
          <cell r="L21678" t="str">
            <v>滚轮上滑槽</v>
          </cell>
          <cell r="M21678" t="str">
            <v>一汽轻卡减震</v>
          </cell>
          <cell r="N21678">
            <v>1000</v>
          </cell>
          <cell r="O21678">
            <v>0.76</v>
          </cell>
          <cell r="P21678" t="str">
            <v>EA</v>
          </cell>
          <cell r="Q21678">
            <v>1</v>
          </cell>
          <cell r="R21678">
            <v>760</v>
          </cell>
          <cell r="S21678">
            <v>1000</v>
          </cell>
          <cell r="T21678">
            <v>0.76</v>
          </cell>
        </row>
        <row r="21679">
          <cell r="K21679" t="str">
            <v>SLT0010564</v>
          </cell>
          <cell r="L21679" t="str">
            <v>滚轮上滑槽</v>
          </cell>
          <cell r="M21679" t="str">
            <v>一汽轻卡减震</v>
          </cell>
          <cell r="N21679">
            <v>2000</v>
          </cell>
          <cell r="O21679">
            <v>0.76</v>
          </cell>
          <cell r="P21679" t="str">
            <v>EA</v>
          </cell>
          <cell r="Q21679">
            <v>1</v>
          </cell>
          <cell r="R21679">
            <v>1520</v>
          </cell>
          <cell r="S21679">
            <v>2000</v>
          </cell>
          <cell r="T21679">
            <v>0.76</v>
          </cell>
        </row>
        <row r="21680">
          <cell r="K21680" t="str">
            <v>SLT0010564</v>
          </cell>
          <cell r="L21680" t="str">
            <v>滚轮上滑槽</v>
          </cell>
          <cell r="M21680" t="str">
            <v>一汽轻卡减震</v>
          </cell>
          <cell r="N21680">
            <v>2000</v>
          </cell>
          <cell r="O21680">
            <v>0.76</v>
          </cell>
          <cell r="P21680" t="str">
            <v>EA</v>
          </cell>
          <cell r="Q21680">
            <v>1</v>
          </cell>
          <cell r="R21680">
            <v>1520</v>
          </cell>
          <cell r="S21680">
            <v>2000</v>
          </cell>
          <cell r="T21680">
            <v>0.76</v>
          </cell>
        </row>
        <row r="21681">
          <cell r="K21681" t="str">
            <v>SLT0010564</v>
          </cell>
          <cell r="L21681" t="str">
            <v>滚轮上滑槽</v>
          </cell>
          <cell r="M21681" t="str">
            <v>一汽轻卡减震</v>
          </cell>
          <cell r="N21681">
            <v>5900</v>
          </cell>
          <cell r="O21681">
            <v>0.76</v>
          </cell>
          <cell r="P21681" t="str">
            <v>EA</v>
          </cell>
          <cell r="Q21681">
            <v>1</v>
          </cell>
          <cell r="R21681">
            <v>4484</v>
          </cell>
          <cell r="S21681">
            <v>5900</v>
          </cell>
          <cell r="T21681">
            <v>0.76</v>
          </cell>
        </row>
        <row r="21682">
          <cell r="K21682" t="str">
            <v>SLT0010603</v>
          </cell>
          <cell r="L21682" t="str">
            <v>副驾靠背左侧护板</v>
          </cell>
          <cell r="M21682" t="str">
            <v>统帅1880</v>
          </cell>
          <cell r="N21682">
            <v>200</v>
          </cell>
          <cell r="O21682">
            <v>2.0179999999999998</v>
          </cell>
          <cell r="P21682" t="str">
            <v>EA</v>
          </cell>
          <cell r="Q21682">
            <v>1</v>
          </cell>
          <cell r="R21682">
            <v>403.6</v>
          </cell>
          <cell r="S21682">
            <v>200</v>
          </cell>
          <cell r="T21682">
            <v>1.3720000000000001</v>
          </cell>
        </row>
        <row r="21683">
          <cell r="K21683" t="str">
            <v>SLT0010605</v>
          </cell>
          <cell r="L21683" t="str">
            <v>副驾靠背横支撑钢丝C</v>
          </cell>
          <cell r="M21683" t="str">
            <v>统帅1880</v>
          </cell>
          <cell r="N21683">
            <v>20</v>
          </cell>
          <cell r="O21683">
            <v>1.1189</v>
          </cell>
          <cell r="P21683" t="str">
            <v>EA</v>
          </cell>
          <cell r="Q21683">
            <v>1</v>
          </cell>
          <cell r="R21683">
            <v>22.38</v>
          </cell>
          <cell r="S21683">
            <v>20</v>
          </cell>
          <cell r="T21683">
            <v>1.1189</v>
          </cell>
        </row>
        <row r="21684">
          <cell r="K21684" t="str">
            <v>SLT0010625</v>
          </cell>
          <cell r="L21684" t="str">
            <v>副靠背总成包装袋</v>
          </cell>
          <cell r="M21684" t="str">
            <v>统帅1880</v>
          </cell>
          <cell r="N21684">
            <v>400</v>
          </cell>
          <cell r="O21684">
            <v>1.8</v>
          </cell>
          <cell r="P21684" t="str">
            <v>EA</v>
          </cell>
          <cell r="Q21684">
            <v>1</v>
          </cell>
          <cell r="R21684">
            <v>720</v>
          </cell>
          <cell r="S21684">
            <v>400</v>
          </cell>
          <cell r="T21684">
            <v>1.8</v>
          </cell>
        </row>
        <row r="21685">
          <cell r="K21685" t="str">
            <v>SLT0010629</v>
          </cell>
          <cell r="L21685" t="str">
            <v>扶手安装支架</v>
          </cell>
          <cell r="M21685" t="str">
            <v/>
          </cell>
          <cell r="N21685">
            <v>300</v>
          </cell>
          <cell r="O21685">
            <v>1.4508000000000001</v>
          </cell>
          <cell r="P21685" t="str">
            <v>EA</v>
          </cell>
          <cell r="Q21685">
            <v>1</v>
          </cell>
          <cell r="R21685">
            <v>435.24</v>
          </cell>
          <cell r="S21685">
            <v>300</v>
          </cell>
          <cell r="T21685">
            <v>1.4073</v>
          </cell>
        </row>
        <row r="21686">
          <cell r="K21686" t="str">
            <v>SLT0010629</v>
          </cell>
          <cell r="L21686" t="str">
            <v>扶手安装支架</v>
          </cell>
          <cell r="M21686" t="str">
            <v/>
          </cell>
          <cell r="N21686">
            <v>300</v>
          </cell>
          <cell r="O21686">
            <v>1.4508000000000001</v>
          </cell>
          <cell r="P21686" t="str">
            <v>EA</v>
          </cell>
          <cell r="Q21686">
            <v>1</v>
          </cell>
          <cell r="R21686">
            <v>435.24</v>
          </cell>
          <cell r="S21686">
            <v>300</v>
          </cell>
          <cell r="T21686">
            <v>1.4073</v>
          </cell>
        </row>
        <row r="21687">
          <cell r="K21687" t="str">
            <v>SLT0010629</v>
          </cell>
          <cell r="L21687" t="str">
            <v>扶手安装支架</v>
          </cell>
          <cell r="M21687" t="str">
            <v/>
          </cell>
          <cell r="N21687">
            <v>600</v>
          </cell>
          <cell r="O21687">
            <v>1.4508000000000001</v>
          </cell>
          <cell r="P21687" t="str">
            <v>EA</v>
          </cell>
          <cell r="Q21687">
            <v>1</v>
          </cell>
          <cell r="R21687">
            <v>870.48</v>
          </cell>
          <cell r="S21687">
            <v>600</v>
          </cell>
          <cell r="T21687">
            <v>1.4073</v>
          </cell>
        </row>
        <row r="21688">
          <cell r="K21688" t="str">
            <v>SLT0010630</v>
          </cell>
          <cell r="L21688" t="str">
            <v>座框钢丝支撑焊接总成</v>
          </cell>
          <cell r="M21688" t="str">
            <v>一汽轻卡减震</v>
          </cell>
          <cell r="N21688">
            <v>100</v>
          </cell>
          <cell r="O21688">
            <v>17.649999999999999</v>
          </cell>
          <cell r="P21688" t="str">
            <v>EA</v>
          </cell>
          <cell r="Q21688">
            <v>1</v>
          </cell>
          <cell r="R21688">
            <v>1765</v>
          </cell>
          <cell r="S21688">
            <v>100</v>
          </cell>
          <cell r="T21688">
            <v>17.058499999999999</v>
          </cell>
        </row>
        <row r="21689">
          <cell r="K21689" t="str">
            <v>SLT0010630</v>
          </cell>
          <cell r="L21689" t="str">
            <v>座框钢丝支撑焊接总成</v>
          </cell>
          <cell r="M21689" t="str">
            <v>一汽轻卡减震</v>
          </cell>
          <cell r="N21689">
            <v>100</v>
          </cell>
          <cell r="O21689">
            <v>17.649999999999999</v>
          </cell>
          <cell r="P21689" t="str">
            <v>EA</v>
          </cell>
          <cell r="Q21689">
            <v>1</v>
          </cell>
          <cell r="R21689">
            <v>1765</v>
          </cell>
          <cell r="S21689">
            <v>100</v>
          </cell>
          <cell r="T21689">
            <v>17.058499999999999</v>
          </cell>
        </row>
        <row r="21690">
          <cell r="K21690" t="str">
            <v>SLT0010632</v>
          </cell>
          <cell r="L21690" t="str">
            <v>驾驶员右侧护板</v>
          </cell>
          <cell r="M21690" t="str">
            <v>一汽轻卡减震</v>
          </cell>
          <cell r="N21690">
            <v>400</v>
          </cell>
          <cell r="O21690">
            <v>1.47</v>
          </cell>
          <cell r="P21690" t="str">
            <v>EA</v>
          </cell>
          <cell r="Q21690">
            <v>1</v>
          </cell>
          <cell r="R21690">
            <v>588</v>
          </cell>
          <cell r="S21690">
            <v>400</v>
          </cell>
          <cell r="T21690">
            <v>1.47</v>
          </cell>
        </row>
        <row r="21691">
          <cell r="K21691" t="str">
            <v>SLT0010632</v>
          </cell>
          <cell r="L21691" t="str">
            <v>驾驶员右侧护板</v>
          </cell>
          <cell r="M21691" t="str">
            <v>一汽轻卡减震</v>
          </cell>
          <cell r="N21691">
            <v>200</v>
          </cell>
          <cell r="O21691">
            <v>1.47</v>
          </cell>
          <cell r="P21691" t="str">
            <v>EA</v>
          </cell>
          <cell r="Q21691">
            <v>1</v>
          </cell>
          <cell r="R21691">
            <v>294</v>
          </cell>
          <cell r="S21691">
            <v>200</v>
          </cell>
          <cell r="T21691">
            <v>1.47</v>
          </cell>
        </row>
        <row r="21692">
          <cell r="K21692" t="str">
            <v>SLT0010632</v>
          </cell>
          <cell r="L21692" t="str">
            <v>驾驶员右侧护板</v>
          </cell>
          <cell r="M21692" t="str">
            <v>一汽轻卡减震</v>
          </cell>
          <cell r="N21692">
            <v>200</v>
          </cell>
          <cell r="O21692">
            <v>1.47</v>
          </cell>
          <cell r="P21692" t="str">
            <v>EA</v>
          </cell>
          <cell r="Q21692">
            <v>1</v>
          </cell>
          <cell r="R21692">
            <v>294</v>
          </cell>
          <cell r="S21692">
            <v>200</v>
          </cell>
          <cell r="T21692">
            <v>1.47</v>
          </cell>
        </row>
        <row r="21693">
          <cell r="K21693" t="str">
            <v>SLT0010641</v>
          </cell>
          <cell r="L21693" t="str">
            <v>滑轨左连接板2</v>
          </cell>
          <cell r="M21693" t="str">
            <v>一汽轻卡减震</v>
          </cell>
          <cell r="N21693">
            <v>-2</v>
          </cell>
          <cell r="O21693">
            <v>2.1724999999999999</v>
          </cell>
          <cell r="P21693" t="str">
            <v>EA</v>
          </cell>
          <cell r="Q21693">
            <v>1</v>
          </cell>
          <cell r="R21693">
            <v>-4.3499999999999996</v>
          </cell>
          <cell r="S21693">
            <v>-2</v>
          </cell>
          <cell r="T21693">
            <v>2.1073</v>
          </cell>
        </row>
        <row r="21694">
          <cell r="K21694" t="str">
            <v>SLT0010641</v>
          </cell>
          <cell r="L21694" t="str">
            <v>滑轨左连接板2</v>
          </cell>
          <cell r="M21694" t="str">
            <v>一汽轻卡减震</v>
          </cell>
          <cell r="N21694">
            <v>1800</v>
          </cell>
          <cell r="O21694">
            <v>2.1724999999999999</v>
          </cell>
          <cell r="P21694" t="str">
            <v>EA</v>
          </cell>
          <cell r="Q21694">
            <v>1</v>
          </cell>
          <cell r="R21694">
            <v>3910.5</v>
          </cell>
          <cell r="S21694">
            <v>1800</v>
          </cell>
          <cell r="T21694">
            <v>2.1073</v>
          </cell>
        </row>
        <row r="21695">
          <cell r="K21695" t="str">
            <v>SLT0010641</v>
          </cell>
          <cell r="L21695" t="str">
            <v>滑轨左连接板2</v>
          </cell>
          <cell r="M21695" t="str">
            <v>一汽轻卡减震</v>
          </cell>
          <cell r="N21695">
            <v>600</v>
          </cell>
          <cell r="O21695">
            <v>2.1724999999999999</v>
          </cell>
          <cell r="P21695" t="str">
            <v>EA</v>
          </cell>
          <cell r="Q21695">
            <v>1</v>
          </cell>
          <cell r="R21695">
            <v>1303.5</v>
          </cell>
          <cell r="S21695">
            <v>600</v>
          </cell>
          <cell r="T21695">
            <v>2.1073</v>
          </cell>
        </row>
        <row r="21696">
          <cell r="K21696" t="str">
            <v>SLT0010641</v>
          </cell>
          <cell r="L21696" t="str">
            <v>滑轨左连接板2</v>
          </cell>
          <cell r="M21696" t="str">
            <v>一汽轻卡减震</v>
          </cell>
          <cell r="N21696">
            <v>1500</v>
          </cell>
          <cell r="O21696">
            <v>2.1724999999999999</v>
          </cell>
          <cell r="P21696" t="str">
            <v>EA</v>
          </cell>
          <cell r="Q21696">
            <v>1</v>
          </cell>
          <cell r="R21696">
            <v>3258.75</v>
          </cell>
          <cell r="S21696">
            <v>1500</v>
          </cell>
          <cell r="T21696">
            <v>2.1073</v>
          </cell>
        </row>
        <row r="21697">
          <cell r="K21697" t="str">
            <v>SLT0010641</v>
          </cell>
          <cell r="L21697" t="str">
            <v>滑轨左连接板2</v>
          </cell>
          <cell r="M21697" t="str">
            <v>一汽轻卡减震</v>
          </cell>
          <cell r="N21697">
            <v>600</v>
          </cell>
          <cell r="O21697">
            <v>2.1724999999999999</v>
          </cell>
          <cell r="P21697" t="str">
            <v>EA</v>
          </cell>
          <cell r="Q21697">
            <v>1</v>
          </cell>
          <cell r="R21697">
            <v>1303.5</v>
          </cell>
          <cell r="S21697">
            <v>600</v>
          </cell>
          <cell r="T21697">
            <v>2.1073</v>
          </cell>
        </row>
        <row r="21698">
          <cell r="K21698" t="str">
            <v>SLT0010641</v>
          </cell>
          <cell r="L21698" t="str">
            <v>滑轨左连接板2</v>
          </cell>
          <cell r="M21698" t="str">
            <v>一汽轻卡减震</v>
          </cell>
          <cell r="N21698">
            <v>1500</v>
          </cell>
          <cell r="O21698">
            <v>2.1724999999999999</v>
          </cell>
          <cell r="P21698" t="str">
            <v>EA</v>
          </cell>
          <cell r="Q21698">
            <v>1</v>
          </cell>
          <cell r="R21698">
            <v>3258.75</v>
          </cell>
          <cell r="S21698">
            <v>1500</v>
          </cell>
          <cell r="T21698">
            <v>2.1073</v>
          </cell>
        </row>
        <row r="21699">
          <cell r="K21699" t="str">
            <v>SLT0010641</v>
          </cell>
          <cell r="L21699" t="str">
            <v>滑轨左连接板2</v>
          </cell>
          <cell r="M21699" t="str">
            <v>一汽轻卡减震</v>
          </cell>
          <cell r="N21699">
            <v>-1</v>
          </cell>
          <cell r="O21699">
            <v>2.1724999999999999</v>
          </cell>
          <cell r="P21699" t="str">
            <v>EA</v>
          </cell>
          <cell r="Q21699">
            <v>1</v>
          </cell>
          <cell r="R21699">
            <v>-2.17</v>
          </cell>
          <cell r="S21699">
            <v>-1</v>
          </cell>
          <cell r="T21699">
            <v>2.1073</v>
          </cell>
        </row>
        <row r="21700">
          <cell r="K21700" t="str">
            <v>SLT0010641</v>
          </cell>
          <cell r="L21700" t="str">
            <v>滑轨左连接板2</v>
          </cell>
          <cell r="M21700" t="str">
            <v>一汽轻卡减震</v>
          </cell>
          <cell r="N21700">
            <v>2100</v>
          </cell>
          <cell r="O21700">
            <v>2.1724999999999999</v>
          </cell>
          <cell r="P21700" t="str">
            <v>EA</v>
          </cell>
          <cell r="Q21700">
            <v>1</v>
          </cell>
          <cell r="R21700">
            <v>4562.25</v>
          </cell>
          <cell r="S21700">
            <v>2100</v>
          </cell>
          <cell r="T21700">
            <v>2.1073</v>
          </cell>
        </row>
        <row r="21701">
          <cell r="K21701" t="str">
            <v>SLT0010641</v>
          </cell>
          <cell r="L21701" t="str">
            <v>滑轨左连接板2</v>
          </cell>
          <cell r="M21701" t="str">
            <v>一汽轻卡减震</v>
          </cell>
          <cell r="N21701">
            <v>-3</v>
          </cell>
          <cell r="O21701">
            <v>2.1724999999999999</v>
          </cell>
          <cell r="P21701" t="str">
            <v>EA</v>
          </cell>
          <cell r="Q21701">
            <v>1</v>
          </cell>
          <cell r="R21701">
            <v>-6.52</v>
          </cell>
          <cell r="S21701">
            <v>-3</v>
          </cell>
          <cell r="T21701">
            <v>2.1073</v>
          </cell>
        </row>
        <row r="21702">
          <cell r="K21702" t="str">
            <v>SLT0010641</v>
          </cell>
          <cell r="L21702" t="str">
            <v>滑轨左连接板2</v>
          </cell>
          <cell r="M21702" t="str">
            <v>一汽轻卡减震</v>
          </cell>
          <cell r="N21702">
            <v>2250</v>
          </cell>
          <cell r="O21702">
            <v>2.1724999999999999</v>
          </cell>
          <cell r="P21702" t="str">
            <v>EA</v>
          </cell>
          <cell r="Q21702">
            <v>1</v>
          </cell>
          <cell r="R21702">
            <v>4888.13</v>
          </cell>
          <cell r="S21702">
            <v>2250</v>
          </cell>
          <cell r="T21702">
            <v>2.1073</v>
          </cell>
        </row>
        <row r="21703">
          <cell r="K21703" t="str">
            <v>SLT0010641</v>
          </cell>
          <cell r="L21703" t="str">
            <v>滑轨左连接板2</v>
          </cell>
          <cell r="M21703" t="str">
            <v>一汽轻卡减震</v>
          </cell>
          <cell r="N21703">
            <v>-1</v>
          </cell>
          <cell r="O21703">
            <v>2.1724999999999999</v>
          </cell>
          <cell r="P21703" t="str">
            <v>EA</v>
          </cell>
          <cell r="Q21703">
            <v>1</v>
          </cell>
          <cell r="R21703">
            <v>-2.17</v>
          </cell>
          <cell r="S21703">
            <v>-1</v>
          </cell>
          <cell r="T21703">
            <v>2.1073</v>
          </cell>
        </row>
        <row r="21704">
          <cell r="K21704" t="str">
            <v>SLT0010641</v>
          </cell>
          <cell r="L21704" t="str">
            <v>滑轨左连接板2</v>
          </cell>
          <cell r="M21704" t="str">
            <v>一汽轻卡减震</v>
          </cell>
          <cell r="N21704">
            <v>900</v>
          </cell>
          <cell r="O21704">
            <v>2.1724999999999999</v>
          </cell>
          <cell r="P21704" t="str">
            <v>EA</v>
          </cell>
          <cell r="Q21704">
            <v>1</v>
          </cell>
          <cell r="R21704">
            <v>1955.25</v>
          </cell>
          <cell r="S21704">
            <v>900</v>
          </cell>
          <cell r="T21704">
            <v>2.1073</v>
          </cell>
        </row>
        <row r="21705">
          <cell r="K21705" t="str">
            <v>SLT0010641</v>
          </cell>
          <cell r="L21705" t="str">
            <v>滑轨左连接板2</v>
          </cell>
          <cell r="M21705" t="str">
            <v>一汽轻卡减震</v>
          </cell>
          <cell r="N21705">
            <v>300</v>
          </cell>
          <cell r="O21705">
            <v>2.1724999999999999</v>
          </cell>
          <cell r="P21705" t="str">
            <v>EA</v>
          </cell>
          <cell r="Q21705">
            <v>1</v>
          </cell>
          <cell r="R21705">
            <v>651.75</v>
          </cell>
          <cell r="S21705">
            <v>300</v>
          </cell>
          <cell r="T21705">
            <v>2.1073</v>
          </cell>
        </row>
        <row r="21706">
          <cell r="K21706" t="str">
            <v>SLT0010641</v>
          </cell>
          <cell r="L21706" t="str">
            <v>滑轨左连接板2</v>
          </cell>
          <cell r="M21706" t="str">
            <v>一汽轻卡减震</v>
          </cell>
          <cell r="N21706">
            <v>2400</v>
          </cell>
          <cell r="O21706">
            <v>2.1724999999999999</v>
          </cell>
          <cell r="P21706" t="str">
            <v>EA</v>
          </cell>
          <cell r="Q21706">
            <v>1</v>
          </cell>
          <cell r="R21706">
            <v>5214</v>
          </cell>
          <cell r="S21706">
            <v>2400</v>
          </cell>
          <cell r="T21706">
            <v>2.1073</v>
          </cell>
        </row>
        <row r="21707">
          <cell r="K21707" t="str">
            <v>slt0010675</v>
          </cell>
          <cell r="L21707" t="str">
            <v>左侧护板上固定钢丝</v>
          </cell>
          <cell r="M21707" t="str">
            <v>一起轻卡减震</v>
          </cell>
          <cell r="N21707">
            <v>-20</v>
          </cell>
          <cell r="O21707">
            <v>0.72099999999999997</v>
          </cell>
          <cell r="P21707" t="str">
            <v>EA</v>
          </cell>
          <cell r="Q21707">
            <v>1</v>
          </cell>
          <cell r="R21707">
            <v>-14.42</v>
          </cell>
          <cell r="S21707">
            <v>-20</v>
          </cell>
          <cell r="T21707">
            <v>0.72099999999999997</v>
          </cell>
        </row>
        <row r="21708">
          <cell r="K21708" t="str">
            <v>SLT0010680</v>
          </cell>
          <cell r="L21708" t="str">
            <v>减震器右侧支撑轴套</v>
          </cell>
          <cell r="M21708" t="str">
            <v>一汽轻卡减震</v>
          </cell>
          <cell r="N21708">
            <v>1400</v>
          </cell>
          <cell r="O21708">
            <v>0.3</v>
          </cell>
          <cell r="P21708" t="str">
            <v>EA</v>
          </cell>
          <cell r="Q21708">
            <v>1</v>
          </cell>
          <cell r="R21708">
            <v>420</v>
          </cell>
          <cell r="S21708">
            <v>1400</v>
          </cell>
          <cell r="T21708">
            <v>0.3</v>
          </cell>
        </row>
        <row r="21709">
          <cell r="K21709" t="str">
            <v>slt0010687</v>
          </cell>
          <cell r="L21709" t="str">
            <v>副驾调角器左侧上连接板</v>
          </cell>
          <cell r="M21709" t="str">
            <v>统帅1880</v>
          </cell>
          <cell r="N21709">
            <v>300</v>
          </cell>
          <cell r="O21709">
            <v>3.0087000000000002</v>
          </cell>
          <cell r="P21709" t="str">
            <v>EA</v>
          </cell>
          <cell r="Q21709">
            <v>1</v>
          </cell>
          <cell r="R21709">
            <v>902.61</v>
          </cell>
          <cell r="S21709">
            <v>300</v>
          </cell>
          <cell r="T21709">
            <v>3.343</v>
          </cell>
        </row>
        <row r="21710">
          <cell r="K21710" t="str">
            <v>slt0010687</v>
          </cell>
          <cell r="L21710" t="str">
            <v>副驾调角器左侧上连接板</v>
          </cell>
          <cell r="M21710" t="str">
            <v>统帅1880</v>
          </cell>
          <cell r="N21710">
            <v>50</v>
          </cell>
          <cell r="O21710">
            <v>3.0087000000000002</v>
          </cell>
          <cell r="P21710" t="str">
            <v>EA</v>
          </cell>
          <cell r="Q21710">
            <v>1</v>
          </cell>
          <cell r="R21710">
            <v>150.44</v>
          </cell>
          <cell r="S21710">
            <v>50</v>
          </cell>
          <cell r="T21710">
            <v>3.343</v>
          </cell>
        </row>
        <row r="21711">
          <cell r="K21711" t="str">
            <v>slt0010688</v>
          </cell>
          <cell r="L21711" t="str">
            <v>副驾调角器右侧上连接板</v>
          </cell>
          <cell r="M21711" t="str">
            <v>统帅1880</v>
          </cell>
          <cell r="N21711">
            <v>260</v>
          </cell>
          <cell r="O21711">
            <v>3.7711000000000001</v>
          </cell>
          <cell r="P21711" t="str">
            <v>EA</v>
          </cell>
          <cell r="Q21711">
            <v>1</v>
          </cell>
          <cell r="R21711">
            <v>980.49</v>
          </cell>
          <cell r="S21711">
            <v>260</v>
          </cell>
          <cell r="T21711">
            <v>4.1289999999999996</v>
          </cell>
        </row>
        <row r="21712">
          <cell r="K21712" t="str">
            <v>slt0010688</v>
          </cell>
          <cell r="L21712" t="str">
            <v>副驾调角器右侧上连接板</v>
          </cell>
          <cell r="M21712" t="str">
            <v>统帅1880</v>
          </cell>
          <cell r="N21712">
            <v>20</v>
          </cell>
          <cell r="O21712">
            <v>3.7711000000000001</v>
          </cell>
          <cell r="P21712" t="str">
            <v>EA</v>
          </cell>
          <cell r="Q21712">
            <v>1</v>
          </cell>
          <cell r="R21712">
            <v>75.42</v>
          </cell>
          <cell r="S21712">
            <v>20</v>
          </cell>
          <cell r="T21712">
            <v>4.1289999999999996</v>
          </cell>
        </row>
        <row r="21713">
          <cell r="K21713" t="str">
            <v>SLT0010696</v>
          </cell>
          <cell r="L21713" t="str">
            <v>扶手总成</v>
          </cell>
          <cell r="M21713" t="str">
            <v>济南轻卡统帅</v>
          </cell>
          <cell r="N21713">
            <v>600</v>
          </cell>
          <cell r="O21713">
            <v>26.75</v>
          </cell>
          <cell r="P21713" t="str">
            <v>EA</v>
          </cell>
          <cell r="Q21713">
            <v>1</v>
          </cell>
          <cell r="R21713">
            <v>16050</v>
          </cell>
          <cell r="S21713">
            <v>600</v>
          </cell>
          <cell r="T21713">
            <v>26.75</v>
          </cell>
        </row>
        <row r="21714">
          <cell r="K21714" t="str">
            <v>SLT0010696</v>
          </cell>
          <cell r="L21714" t="str">
            <v>扶手总成</v>
          </cell>
          <cell r="M21714" t="str">
            <v>济南轻卡统帅</v>
          </cell>
          <cell r="N21714">
            <v>400</v>
          </cell>
          <cell r="O21714">
            <v>26.75</v>
          </cell>
          <cell r="P21714" t="str">
            <v>EA</v>
          </cell>
          <cell r="Q21714">
            <v>1</v>
          </cell>
          <cell r="R21714">
            <v>10700</v>
          </cell>
          <cell r="S21714">
            <v>400</v>
          </cell>
          <cell r="T21714">
            <v>26.75</v>
          </cell>
        </row>
        <row r="21715">
          <cell r="K21715" t="str">
            <v>SLT0010701</v>
          </cell>
          <cell r="L21715" t="str">
            <v>扶手总成堵盖</v>
          </cell>
          <cell r="M21715" t="str">
            <v>济南轻卡统帅</v>
          </cell>
          <cell r="N21715">
            <v>600</v>
          </cell>
          <cell r="O21715">
            <v>0.6018</v>
          </cell>
          <cell r="P21715" t="str">
            <v>EA</v>
          </cell>
          <cell r="Q21715">
            <v>1</v>
          </cell>
          <cell r="R21715">
            <v>361.08</v>
          </cell>
          <cell r="S21715">
            <v>600</v>
          </cell>
          <cell r="T21715">
            <v>0</v>
          </cell>
        </row>
        <row r="21716">
          <cell r="K21716" t="str">
            <v>SLT0010701</v>
          </cell>
          <cell r="L21716" t="str">
            <v>扶手总成堵盖</v>
          </cell>
          <cell r="M21716" t="str">
            <v>济南轻卡统帅</v>
          </cell>
          <cell r="N21716">
            <v>400</v>
          </cell>
          <cell r="O21716">
            <v>0.6018</v>
          </cell>
          <cell r="P21716" t="str">
            <v>EA</v>
          </cell>
          <cell r="Q21716">
            <v>1</v>
          </cell>
          <cell r="R21716">
            <v>240.72</v>
          </cell>
          <cell r="S21716">
            <v>400</v>
          </cell>
          <cell r="T21716">
            <v>0</v>
          </cell>
        </row>
        <row r="21717">
          <cell r="K21717" t="str">
            <v>SLT0010733</v>
          </cell>
          <cell r="L21717" t="str">
            <v>驾驶员左侧护板</v>
          </cell>
          <cell r="M21717" t="str">
            <v>通风加热</v>
          </cell>
          <cell r="N21717">
            <v>50</v>
          </cell>
          <cell r="O21717">
            <v>6.1833</v>
          </cell>
          <cell r="P21717" t="str">
            <v>EA</v>
          </cell>
          <cell r="Q21717">
            <v>1</v>
          </cell>
          <cell r="R21717">
            <v>309.17</v>
          </cell>
          <cell r="S21717">
            <v>50</v>
          </cell>
          <cell r="T21717">
            <v>5.2541000000000002</v>
          </cell>
        </row>
        <row r="21718">
          <cell r="K21718" t="str">
            <v>SLT0010733</v>
          </cell>
          <cell r="L21718" t="str">
            <v>驾驶员左侧护板</v>
          </cell>
          <cell r="M21718" t="str">
            <v>通风加热</v>
          </cell>
          <cell r="N21718">
            <v>100</v>
          </cell>
          <cell r="O21718">
            <v>6.1833</v>
          </cell>
          <cell r="P21718" t="str">
            <v>EA</v>
          </cell>
          <cell r="Q21718">
            <v>1</v>
          </cell>
          <cell r="R21718">
            <v>618.33000000000004</v>
          </cell>
          <cell r="S21718">
            <v>100</v>
          </cell>
          <cell r="T21718">
            <v>5.2541000000000002</v>
          </cell>
        </row>
        <row r="21719">
          <cell r="K21719" t="str">
            <v>SLT0010733</v>
          </cell>
          <cell r="L21719" t="str">
            <v>驾驶员左侧护板</v>
          </cell>
          <cell r="M21719" t="str">
            <v>通风加热</v>
          </cell>
          <cell r="N21719">
            <v>100</v>
          </cell>
          <cell r="O21719">
            <v>6.1833</v>
          </cell>
          <cell r="P21719" t="str">
            <v>EA</v>
          </cell>
          <cell r="Q21719">
            <v>1</v>
          </cell>
          <cell r="R21719">
            <v>618.33000000000004</v>
          </cell>
          <cell r="S21719">
            <v>100</v>
          </cell>
          <cell r="T21719">
            <v>5.2541000000000002</v>
          </cell>
        </row>
        <row r="21720">
          <cell r="K21720" t="str">
            <v>SLT0010734</v>
          </cell>
          <cell r="L21720" t="str">
            <v>靠背舒适性海绵1</v>
          </cell>
          <cell r="M21720" t="str">
            <v>轻卡减震</v>
          </cell>
          <cell r="N21720">
            <v>175</v>
          </cell>
          <cell r="O21720">
            <v>4.5199999999999996</v>
          </cell>
          <cell r="P21720" t="str">
            <v>EA</v>
          </cell>
          <cell r="Q21720">
            <v>1</v>
          </cell>
          <cell r="R21720">
            <v>791</v>
          </cell>
          <cell r="S21720">
            <v>175</v>
          </cell>
          <cell r="T21720">
            <v>4.5199999999999996</v>
          </cell>
        </row>
        <row r="21721">
          <cell r="K21721" t="str">
            <v>SLT0010734</v>
          </cell>
          <cell r="L21721" t="str">
            <v>靠背舒适性海绵1</v>
          </cell>
          <cell r="M21721" t="str">
            <v>轻卡减震</v>
          </cell>
          <cell r="N21721">
            <v>125</v>
          </cell>
          <cell r="O21721">
            <v>4.5199999999999996</v>
          </cell>
          <cell r="P21721" t="str">
            <v>EA</v>
          </cell>
          <cell r="Q21721">
            <v>1</v>
          </cell>
          <cell r="R21721">
            <v>565</v>
          </cell>
          <cell r="S21721">
            <v>125</v>
          </cell>
          <cell r="T21721">
            <v>4.5199999999999996</v>
          </cell>
        </row>
        <row r="21722">
          <cell r="K21722" t="str">
            <v>SLT0010735</v>
          </cell>
          <cell r="L21722" t="str">
            <v>靠背舒适性海绵2</v>
          </cell>
          <cell r="M21722" t="str">
            <v>轻卡减震</v>
          </cell>
          <cell r="N21722">
            <v>225</v>
          </cell>
          <cell r="O21722">
            <v>6.19</v>
          </cell>
          <cell r="P21722" t="str">
            <v>EA</v>
          </cell>
          <cell r="Q21722">
            <v>1</v>
          </cell>
          <cell r="R21722">
            <v>1392.75</v>
          </cell>
          <cell r="S21722">
            <v>225</v>
          </cell>
          <cell r="T21722">
            <v>6.19</v>
          </cell>
        </row>
        <row r="21723">
          <cell r="K21723" t="str">
            <v>SLT0010735</v>
          </cell>
          <cell r="L21723" t="str">
            <v>靠背舒适性海绵2</v>
          </cell>
          <cell r="M21723" t="str">
            <v>轻卡减震</v>
          </cell>
          <cell r="N21723">
            <v>75</v>
          </cell>
          <cell r="O21723">
            <v>6.19</v>
          </cell>
          <cell r="P21723" t="str">
            <v>EA</v>
          </cell>
          <cell r="Q21723">
            <v>1</v>
          </cell>
          <cell r="R21723">
            <v>464.25</v>
          </cell>
          <cell r="S21723">
            <v>75</v>
          </cell>
          <cell r="T21723">
            <v>6.19</v>
          </cell>
        </row>
        <row r="21724">
          <cell r="K21724" t="str">
            <v>SLT0010736</v>
          </cell>
          <cell r="L21724" t="str">
            <v>坐垫舒适性海绵1</v>
          </cell>
          <cell r="M21724" t="str">
            <v>轻卡减震</v>
          </cell>
          <cell r="N21724">
            <v>175</v>
          </cell>
          <cell r="O21724">
            <v>4.09</v>
          </cell>
          <cell r="P21724" t="str">
            <v>EA</v>
          </cell>
          <cell r="Q21724">
            <v>1</v>
          </cell>
          <cell r="R21724">
            <v>715.75</v>
          </cell>
          <cell r="S21724">
            <v>175</v>
          </cell>
          <cell r="T21724">
            <v>4.09</v>
          </cell>
        </row>
        <row r="21725">
          <cell r="K21725" t="str">
            <v>SLT0010736</v>
          </cell>
          <cell r="L21725" t="str">
            <v>坐垫舒适性海绵1</v>
          </cell>
          <cell r="M21725" t="str">
            <v>轻卡减震</v>
          </cell>
          <cell r="N21725">
            <v>125</v>
          </cell>
          <cell r="O21725">
            <v>4.09</v>
          </cell>
          <cell r="P21725" t="str">
            <v>EA</v>
          </cell>
          <cell r="Q21725">
            <v>1</v>
          </cell>
          <cell r="R21725">
            <v>511.25</v>
          </cell>
          <cell r="S21725">
            <v>125</v>
          </cell>
          <cell r="T21725">
            <v>4.09</v>
          </cell>
        </row>
        <row r="21726">
          <cell r="K21726" t="str">
            <v>SLT0010737</v>
          </cell>
          <cell r="L21726" t="str">
            <v>坐垫舒适性海绵2</v>
          </cell>
          <cell r="M21726" t="str">
            <v>轻卡减震</v>
          </cell>
          <cell r="N21726">
            <v>200</v>
          </cell>
          <cell r="O21726">
            <v>4.4400000000000004</v>
          </cell>
          <cell r="P21726" t="str">
            <v>EA</v>
          </cell>
          <cell r="Q21726">
            <v>1</v>
          </cell>
          <cell r="R21726">
            <v>888</v>
          </cell>
          <cell r="S21726">
            <v>200</v>
          </cell>
          <cell r="T21726">
            <v>4.4400000000000004</v>
          </cell>
        </row>
        <row r="21727">
          <cell r="K21727" t="str">
            <v>SLT0010737</v>
          </cell>
          <cell r="L21727" t="str">
            <v>坐垫舒适性海绵2</v>
          </cell>
          <cell r="M21727" t="str">
            <v>轻卡减震</v>
          </cell>
          <cell r="N21727">
            <v>100</v>
          </cell>
          <cell r="O21727">
            <v>4.4400000000000004</v>
          </cell>
          <cell r="P21727" t="str">
            <v>EA</v>
          </cell>
          <cell r="Q21727">
            <v>1</v>
          </cell>
          <cell r="R21727">
            <v>444</v>
          </cell>
          <cell r="S21727">
            <v>100</v>
          </cell>
          <cell r="T21727">
            <v>4.4400000000000004</v>
          </cell>
        </row>
        <row r="21728">
          <cell r="K21728" t="str">
            <v>SLT0010753</v>
          </cell>
          <cell r="L21728" t="str">
            <v>驾驶员靠背网簧</v>
          </cell>
          <cell r="M21728" t="str">
            <v>欧马可升级</v>
          </cell>
          <cell r="N21728">
            <v>4000</v>
          </cell>
          <cell r="O21728">
            <v>0.50349999999999995</v>
          </cell>
          <cell r="P21728" t="str">
            <v>EA</v>
          </cell>
          <cell r="Q21728">
            <v>1</v>
          </cell>
          <cell r="R21728">
            <v>2014</v>
          </cell>
          <cell r="S21728">
            <v>4000</v>
          </cell>
          <cell r="T21728">
            <v>0.50349999999999995</v>
          </cell>
        </row>
        <row r="21729">
          <cell r="K21729" t="str">
            <v>SLT0010753</v>
          </cell>
          <cell r="L21729" t="str">
            <v>驾驶员靠背网簧</v>
          </cell>
          <cell r="M21729" t="str">
            <v>欧马可升级</v>
          </cell>
          <cell r="N21729">
            <v>4000</v>
          </cell>
          <cell r="O21729">
            <v>0.50349999999999995</v>
          </cell>
          <cell r="P21729" t="str">
            <v>EA</v>
          </cell>
          <cell r="Q21729">
            <v>1</v>
          </cell>
          <cell r="R21729">
            <v>2014</v>
          </cell>
          <cell r="S21729">
            <v>4000</v>
          </cell>
          <cell r="T21729">
            <v>0.50349999999999995</v>
          </cell>
        </row>
        <row r="21730">
          <cell r="K21730" t="str">
            <v>SLT0010753</v>
          </cell>
          <cell r="L21730" t="str">
            <v>驾驶员靠背网簧</v>
          </cell>
          <cell r="M21730" t="str">
            <v>欧马可升级</v>
          </cell>
          <cell r="N21730">
            <v>4000</v>
          </cell>
          <cell r="O21730">
            <v>0.50349999999999995</v>
          </cell>
          <cell r="P21730" t="str">
            <v>EA</v>
          </cell>
          <cell r="Q21730">
            <v>1</v>
          </cell>
          <cell r="R21730">
            <v>2014</v>
          </cell>
          <cell r="S21730">
            <v>4000</v>
          </cell>
          <cell r="T21730">
            <v>0.50349999999999995</v>
          </cell>
        </row>
        <row r="21731">
          <cell r="K21731" t="str">
            <v>SLT0010753</v>
          </cell>
          <cell r="L21731" t="str">
            <v>驾驶员靠背网簧</v>
          </cell>
          <cell r="M21731" t="str">
            <v>欧马可升级</v>
          </cell>
          <cell r="N21731">
            <v>4000</v>
          </cell>
          <cell r="O21731">
            <v>0.50349999999999995</v>
          </cell>
          <cell r="P21731" t="str">
            <v>EA</v>
          </cell>
          <cell r="Q21731">
            <v>1</v>
          </cell>
          <cell r="R21731">
            <v>2014</v>
          </cell>
          <cell r="S21731">
            <v>4000</v>
          </cell>
          <cell r="T21731">
            <v>0.50349999999999995</v>
          </cell>
        </row>
        <row r="21732">
          <cell r="K21732" t="str">
            <v>SLT0010753</v>
          </cell>
          <cell r="L21732" t="str">
            <v>驾驶员靠背网簧</v>
          </cell>
          <cell r="M21732" t="str">
            <v>欧马可升级</v>
          </cell>
          <cell r="N21732">
            <v>4000</v>
          </cell>
          <cell r="O21732">
            <v>0.50349999999999995</v>
          </cell>
          <cell r="P21732" t="str">
            <v>EA</v>
          </cell>
          <cell r="Q21732">
            <v>1</v>
          </cell>
          <cell r="R21732">
            <v>2014</v>
          </cell>
          <cell r="S21732">
            <v>4000</v>
          </cell>
          <cell r="T21732">
            <v>0.50349999999999995</v>
          </cell>
        </row>
        <row r="21733">
          <cell r="K21733" t="str">
            <v>SLT0010753</v>
          </cell>
          <cell r="L21733" t="str">
            <v>驾驶员靠背网簧</v>
          </cell>
          <cell r="M21733" t="str">
            <v>欧马可升级</v>
          </cell>
          <cell r="N21733">
            <v>4000</v>
          </cell>
          <cell r="O21733">
            <v>0.50349999999999995</v>
          </cell>
          <cell r="P21733" t="str">
            <v>EA</v>
          </cell>
          <cell r="Q21733">
            <v>1</v>
          </cell>
          <cell r="R21733">
            <v>2014</v>
          </cell>
          <cell r="S21733">
            <v>4000</v>
          </cell>
          <cell r="T21733">
            <v>0.50349999999999995</v>
          </cell>
        </row>
        <row r="21734">
          <cell r="K21734" t="str">
            <v>SLT0010753</v>
          </cell>
          <cell r="L21734" t="str">
            <v>驾驶员靠背网簧</v>
          </cell>
          <cell r="M21734" t="str">
            <v>欧马可升级</v>
          </cell>
          <cell r="N21734">
            <v>4000</v>
          </cell>
          <cell r="O21734">
            <v>0.50349999999999995</v>
          </cell>
          <cell r="P21734" t="str">
            <v>EA</v>
          </cell>
          <cell r="Q21734">
            <v>1</v>
          </cell>
          <cell r="R21734">
            <v>2014</v>
          </cell>
          <cell r="S21734">
            <v>4000</v>
          </cell>
          <cell r="T21734">
            <v>0.50349999999999995</v>
          </cell>
        </row>
        <row r="21735">
          <cell r="K21735" t="str">
            <v>SLT0010753</v>
          </cell>
          <cell r="L21735" t="str">
            <v>驾驶员靠背网簧</v>
          </cell>
          <cell r="M21735" t="str">
            <v>欧马可升级</v>
          </cell>
          <cell r="N21735">
            <v>2400</v>
          </cell>
          <cell r="O21735">
            <v>0.50349999999999995</v>
          </cell>
          <cell r="P21735" t="str">
            <v>EA</v>
          </cell>
          <cell r="Q21735">
            <v>1</v>
          </cell>
          <cell r="R21735">
            <v>1208.4000000000001</v>
          </cell>
          <cell r="S21735">
            <v>2400</v>
          </cell>
          <cell r="T21735">
            <v>0.50349999999999995</v>
          </cell>
        </row>
        <row r="21736">
          <cell r="K21736" t="str">
            <v>SLT0010753</v>
          </cell>
          <cell r="L21736" t="str">
            <v>驾驶员靠背网簧</v>
          </cell>
          <cell r="M21736" t="str">
            <v>欧马可升级</v>
          </cell>
          <cell r="N21736">
            <v>600</v>
          </cell>
          <cell r="O21736">
            <v>0.50349999999999995</v>
          </cell>
          <cell r="P21736" t="str">
            <v>EA</v>
          </cell>
          <cell r="Q21736">
            <v>1</v>
          </cell>
          <cell r="R21736">
            <v>302.10000000000002</v>
          </cell>
          <cell r="S21736">
            <v>600</v>
          </cell>
          <cell r="T21736">
            <v>0.50349999999999995</v>
          </cell>
        </row>
        <row r="21737">
          <cell r="K21737" t="str">
            <v>SLT0010854</v>
          </cell>
          <cell r="L21737" t="str">
            <v>驾驶员座椅总成</v>
          </cell>
          <cell r="M21737" t="str">
            <v>L168100000146</v>
          </cell>
          <cell r="N21737">
            <v>70</v>
          </cell>
          <cell r="O21737">
            <v>424.59</v>
          </cell>
          <cell r="P21737" t="str">
            <v>EA</v>
          </cell>
          <cell r="Q21737">
            <v>1</v>
          </cell>
          <cell r="R21737">
            <v>29721.3</v>
          </cell>
          <cell r="S21737">
            <v>70</v>
          </cell>
          <cell r="T21737">
            <v>407.61</v>
          </cell>
        </row>
        <row r="21738">
          <cell r="K21738" t="str">
            <v>SLT0010856</v>
          </cell>
          <cell r="L21738" t="str">
            <v>驾驶员头枕骨架泡沫总成</v>
          </cell>
          <cell r="M21738" t="str">
            <v/>
          </cell>
          <cell r="N21738">
            <v>1680</v>
          </cell>
          <cell r="O21738">
            <v>15.5</v>
          </cell>
          <cell r="P21738" t="str">
            <v>EA</v>
          </cell>
          <cell r="Q21738">
            <v>1</v>
          </cell>
          <cell r="R21738">
            <v>26040</v>
          </cell>
          <cell r="S21738">
            <v>1680</v>
          </cell>
          <cell r="T21738">
            <v>15.5</v>
          </cell>
        </row>
        <row r="21739">
          <cell r="K21739" t="str">
            <v>SLT0010856</v>
          </cell>
          <cell r="L21739" t="str">
            <v>驾驶员头枕骨架泡沫总成</v>
          </cell>
          <cell r="M21739" t="str">
            <v/>
          </cell>
          <cell r="N21739">
            <v>576</v>
          </cell>
          <cell r="O21739">
            <v>15.5</v>
          </cell>
          <cell r="P21739" t="str">
            <v>EA</v>
          </cell>
          <cell r="Q21739">
            <v>1</v>
          </cell>
          <cell r="R21739">
            <v>8928</v>
          </cell>
          <cell r="S21739">
            <v>576</v>
          </cell>
          <cell r="T21739">
            <v>15.5</v>
          </cell>
        </row>
        <row r="21740">
          <cell r="K21740" t="str">
            <v>SLT0010856</v>
          </cell>
          <cell r="L21740" t="str">
            <v>驾驶员头枕骨架泡沫总成</v>
          </cell>
          <cell r="M21740" t="str">
            <v/>
          </cell>
          <cell r="N21740">
            <v>1440</v>
          </cell>
          <cell r="O21740">
            <v>15.5</v>
          </cell>
          <cell r="P21740" t="str">
            <v>EA</v>
          </cell>
          <cell r="Q21740">
            <v>1</v>
          </cell>
          <cell r="R21740">
            <v>22320</v>
          </cell>
          <cell r="S21740">
            <v>1440</v>
          </cell>
          <cell r="T21740">
            <v>15.5</v>
          </cell>
        </row>
        <row r="21741">
          <cell r="K21741" t="str">
            <v>SLT0010856</v>
          </cell>
          <cell r="L21741" t="str">
            <v>驾驶员头枕骨架泡沫总成</v>
          </cell>
          <cell r="M21741" t="str">
            <v/>
          </cell>
          <cell r="N21741">
            <v>1200</v>
          </cell>
          <cell r="O21741">
            <v>15.5</v>
          </cell>
          <cell r="P21741" t="str">
            <v>EA</v>
          </cell>
          <cell r="Q21741">
            <v>1</v>
          </cell>
          <cell r="R21741">
            <v>18600</v>
          </cell>
          <cell r="S21741">
            <v>1200</v>
          </cell>
          <cell r="T21741">
            <v>15.5</v>
          </cell>
        </row>
        <row r="21742">
          <cell r="K21742" t="str">
            <v>SLT0010856</v>
          </cell>
          <cell r="L21742" t="str">
            <v>驾驶员头枕骨架泡沫总成</v>
          </cell>
          <cell r="M21742" t="str">
            <v/>
          </cell>
          <cell r="N21742">
            <v>792</v>
          </cell>
          <cell r="O21742">
            <v>15.5</v>
          </cell>
          <cell r="P21742" t="str">
            <v>EA</v>
          </cell>
          <cell r="Q21742">
            <v>1</v>
          </cell>
          <cell r="R21742">
            <v>12276</v>
          </cell>
          <cell r="S21742">
            <v>792</v>
          </cell>
          <cell r="T21742">
            <v>15.5</v>
          </cell>
        </row>
        <row r="21743">
          <cell r="K21743" t="str">
            <v>SLT0010856</v>
          </cell>
          <cell r="L21743" t="str">
            <v>驾驶员头枕骨架泡沫总成</v>
          </cell>
          <cell r="M21743" t="str">
            <v/>
          </cell>
          <cell r="N21743">
            <v>720</v>
          </cell>
          <cell r="O21743">
            <v>15.5</v>
          </cell>
          <cell r="P21743" t="str">
            <v>EA</v>
          </cell>
          <cell r="Q21743">
            <v>1</v>
          </cell>
          <cell r="R21743">
            <v>11160</v>
          </cell>
          <cell r="S21743">
            <v>720</v>
          </cell>
          <cell r="T21743">
            <v>15.5</v>
          </cell>
        </row>
        <row r="21744">
          <cell r="K21744" t="str">
            <v>SLT0010856</v>
          </cell>
          <cell r="L21744" t="str">
            <v>驾驶员头枕骨架泡沫总成</v>
          </cell>
          <cell r="M21744" t="str">
            <v/>
          </cell>
          <cell r="N21744">
            <v>672</v>
          </cell>
          <cell r="O21744">
            <v>15.5</v>
          </cell>
          <cell r="P21744" t="str">
            <v>EA</v>
          </cell>
          <cell r="Q21744">
            <v>1</v>
          </cell>
          <cell r="R21744">
            <v>10416</v>
          </cell>
          <cell r="S21744">
            <v>672</v>
          </cell>
          <cell r="T21744">
            <v>15.5</v>
          </cell>
        </row>
        <row r="21745">
          <cell r="K21745" t="str">
            <v>SLT0010856</v>
          </cell>
          <cell r="L21745" t="str">
            <v>驾驶员头枕骨架泡沫总成</v>
          </cell>
          <cell r="M21745" t="str">
            <v/>
          </cell>
          <cell r="N21745">
            <v>-70</v>
          </cell>
          <cell r="O21745">
            <v>15.5</v>
          </cell>
          <cell r="P21745" t="str">
            <v>EA</v>
          </cell>
          <cell r="Q21745">
            <v>1</v>
          </cell>
          <cell r="R21745">
            <v>-1085</v>
          </cell>
          <cell r="S21745">
            <v>-70</v>
          </cell>
          <cell r="T21745">
            <v>15.5</v>
          </cell>
        </row>
        <row r="21746">
          <cell r="K21746" t="str">
            <v>SLT0010856</v>
          </cell>
          <cell r="L21746" t="str">
            <v>驾驶员头枕骨架泡沫总成</v>
          </cell>
          <cell r="M21746" t="str">
            <v/>
          </cell>
          <cell r="N21746">
            <v>960</v>
          </cell>
          <cell r="O21746">
            <v>15.5</v>
          </cell>
          <cell r="P21746" t="str">
            <v>EA</v>
          </cell>
          <cell r="Q21746">
            <v>1</v>
          </cell>
          <cell r="R21746">
            <v>14880</v>
          </cell>
          <cell r="S21746">
            <v>960</v>
          </cell>
          <cell r="T21746">
            <v>15.5</v>
          </cell>
        </row>
        <row r="21747">
          <cell r="K21747" t="str">
            <v>SLT0010856</v>
          </cell>
          <cell r="L21747" t="str">
            <v>驾驶员头枕骨架泡沫总成</v>
          </cell>
          <cell r="M21747" t="str">
            <v/>
          </cell>
          <cell r="N21747">
            <v>1200</v>
          </cell>
          <cell r="O21747">
            <v>15.5</v>
          </cell>
          <cell r="P21747" t="str">
            <v>EA</v>
          </cell>
          <cell r="Q21747">
            <v>1</v>
          </cell>
          <cell r="R21747">
            <v>18600</v>
          </cell>
          <cell r="S21747">
            <v>1200</v>
          </cell>
          <cell r="T21747">
            <v>15.5</v>
          </cell>
        </row>
        <row r="21748">
          <cell r="K21748" t="str">
            <v>SLT0010856</v>
          </cell>
          <cell r="L21748" t="str">
            <v>驾驶员头枕骨架泡沫总成</v>
          </cell>
          <cell r="M21748" t="str">
            <v/>
          </cell>
          <cell r="N21748">
            <v>720</v>
          </cell>
          <cell r="O21748">
            <v>15.5</v>
          </cell>
          <cell r="P21748" t="str">
            <v>EA</v>
          </cell>
          <cell r="Q21748">
            <v>1</v>
          </cell>
          <cell r="R21748">
            <v>11160</v>
          </cell>
          <cell r="S21748">
            <v>720</v>
          </cell>
          <cell r="T21748">
            <v>15.5</v>
          </cell>
        </row>
        <row r="21749">
          <cell r="K21749" t="str">
            <v>SLT0010856</v>
          </cell>
          <cell r="L21749" t="str">
            <v>驾驶员头枕骨架泡沫总成</v>
          </cell>
          <cell r="M21749" t="str">
            <v/>
          </cell>
          <cell r="N21749">
            <v>-58</v>
          </cell>
          <cell r="O21749">
            <v>15.5</v>
          </cell>
          <cell r="P21749" t="str">
            <v>EA</v>
          </cell>
          <cell r="Q21749">
            <v>1</v>
          </cell>
          <cell r="R21749">
            <v>-899</v>
          </cell>
          <cell r="S21749">
            <v>-58</v>
          </cell>
          <cell r="T21749">
            <v>15.5</v>
          </cell>
        </row>
        <row r="21750">
          <cell r="K21750" t="str">
            <v>SLT0010856</v>
          </cell>
          <cell r="L21750" t="str">
            <v>驾驶员头枕骨架泡沫总成</v>
          </cell>
          <cell r="M21750" t="str">
            <v/>
          </cell>
          <cell r="N21750">
            <v>720</v>
          </cell>
          <cell r="O21750">
            <v>15.5</v>
          </cell>
          <cell r="P21750" t="str">
            <v>EA</v>
          </cell>
          <cell r="Q21750">
            <v>1</v>
          </cell>
          <cell r="R21750">
            <v>11160</v>
          </cell>
          <cell r="S21750">
            <v>720</v>
          </cell>
          <cell r="T21750">
            <v>15.5</v>
          </cell>
        </row>
        <row r="21751">
          <cell r="K21751" t="str">
            <v>SLT0010856</v>
          </cell>
          <cell r="L21751" t="str">
            <v>驾驶员头枕骨架泡沫总成</v>
          </cell>
          <cell r="M21751" t="str">
            <v/>
          </cell>
          <cell r="N21751">
            <v>432</v>
          </cell>
          <cell r="O21751">
            <v>15.5</v>
          </cell>
          <cell r="P21751" t="str">
            <v>EA</v>
          </cell>
          <cell r="Q21751">
            <v>1</v>
          </cell>
          <cell r="R21751">
            <v>6696</v>
          </cell>
          <cell r="S21751">
            <v>432</v>
          </cell>
          <cell r="T21751">
            <v>15.5</v>
          </cell>
        </row>
        <row r="21752">
          <cell r="K21752" t="str">
            <v>SLT0010856</v>
          </cell>
          <cell r="L21752" t="str">
            <v>驾驶员头枕骨架泡沫总成</v>
          </cell>
          <cell r="M21752" t="str">
            <v/>
          </cell>
          <cell r="N21752">
            <v>1084</v>
          </cell>
          <cell r="O21752">
            <v>15.5</v>
          </cell>
          <cell r="P21752" t="str">
            <v>EA</v>
          </cell>
          <cell r="Q21752">
            <v>1</v>
          </cell>
          <cell r="R21752">
            <v>16802</v>
          </cell>
          <cell r="S21752">
            <v>1084</v>
          </cell>
          <cell r="T21752">
            <v>15.5</v>
          </cell>
        </row>
        <row r="21753">
          <cell r="K21753" t="str">
            <v>SLT0010856</v>
          </cell>
          <cell r="L21753" t="str">
            <v>驾驶员头枕骨架泡沫总成</v>
          </cell>
          <cell r="M21753" t="str">
            <v/>
          </cell>
          <cell r="N21753">
            <v>680</v>
          </cell>
          <cell r="O21753">
            <v>15.5</v>
          </cell>
          <cell r="P21753" t="str">
            <v>EA</v>
          </cell>
          <cell r="Q21753">
            <v>1</v>
          </cell>
          <cell r="R21753">
            <v>10540</v>
          </cell>
          <cell r="S21753">
            <v>680</v>
          </cell>
          <cell r="T21753">
            <v>15.5</v>
          </cell>
        </row>
        <row r="21754">
          <cell r="K21754" t="str">
            <v>SLT0010856</v>
          </cell>
          <cell r="L21754" t="str">
            <v>驾驶员头枕骨架泡沫总成</v>
          </cell>
          <cell r="M21754" t="str">
            <v/>
          </cell>
          <cell r="N21754">
            <v>240</v>
          </cell>
          <cell r="O21754">
            <v>15.5</v>
          </cell>
          <cell r="P21754" t="str">
            <v>EA</v>
          </cell>
          <cell r="Q21754">
            <v>1</v>
          </cell>
          <cell r="R21754">
            <v>3720</v>
          </cell>
          <cell r="S21754">
            <v>240</v>
          </cell>
          <cell r="T21754">
            <v>15.5</v>
          </cell>
        </row>
        <row r="21755">
          <cell r="K21755" t="str">
            <v>SLT0010856</v>
          </cell>
          <cell r="L21755" t="str">
            <v>驾驶员头枕骨架泡沫总成</v>
          </cell>
          <cell r="M21755" t="str">
            <v/>
          </cell>
          <cell r="N21755">
            <v>240</v>
          </cell>
          <cell r="O21755">
            <v>15.5</v>
          </cell>
          <cell r="P21755" t="str">
            <v>EA</v>
          </cell>
          <cell r="Q21755">
            <v>1</v>
          </cell>
          <cell r="R21755">
            <v>3720</v>
          </cell>
          <cell r="S21755">
            <v>240</v>
          </cell>
          <cell r="T21755">
            <v>15.5</v>
          </cell>
        </row>
        <row r="21756">
          <cell r="K21756" t="str">
            <v>SLT0010870</v>
          </cell>
          <cell r="L21756" t="str">
            <v>靠背粘扣A</v>
          </cell>
          <cell r="M21756" t="str">
            <v>欧马可升级</v>
          </cell>
          <cell r="N21756">
            <v>20000</v>
          </cell>
          <cell r="O21756">
            <v>1.0197000000000001</v>
          </cell>
          <cell r="P21756" t="str">
            <v>ea</v>
          </cell>
          <cell r="Q21756">
            <v>1</v>
          </cell>
          <cell r="R21756">
            <v>20394</v>
          </cell>
          <cell r="S21756">
            <v>20000</v>
          </cell>
          <cell r="T21756">
            <v>0.99929999999999997</v>
          </cell>
        </row>
        <row r="21757">
          <cell r="K21757" t="str">
            <v>SLT0010870</v>
          </cell>
          <cell r="L21757" t="str">
            <v>靠背粘扣A</v>
          </cell>
          <cell r="M21757" t="str">
            <v>欧马可升级</v>
          </cell>
          <cell r="N21757">
            <v>20000</v>
          </cell>
          <cell r="O21757">
            <v>1.0197000000000001</v>
          </cell>
          <cell r="P21757" t="str">
            <v>ea</v>
          </cell>
          <cell r="Q21757">
            <v>1</v>
          </cell>
          <cell r="R21757">
            <v>20394</v>
          </cell>
          <cell r="S21757">
            <v>20000</v>
          </cell>
          <cell r="T21757">
            <v>0.99929999999999997</v>
          </cell>
        </row>
        <row r="21758">
          <cell r="K21758" t="str">
            <v>SLT0010871</v>
          </cell>
          <cell r="L21758" t="str">
            <v>靠背粘扣B</v>
          </cell>
          <cell r="M21758" t="str">
            <v>欧马可升级</v>
          </cell>
          <cell r="N21758">
            <v>20000</v>
          </cell>
          <cell r="O21758">
            <v>0.2475</v>
          </cell>
          <cell r="P21758" t="str">
            <v>ea</v>
          </cell>
          <cell r="Q21758">
            <v>1</v>
          </cell>
          <cell r="R21758">
            <v>4950</v>
          </cell>
          <cell r="S21758">
            <v>20000</v>
          </cell>
          <cell r="T21758">
            <v>0.24260000000000001</v>
          </cell>
        </row>
        <row r="21759">
          <cell r="K21759" t="str">
            <v>SLT0010871</v>
          </cell>
          <cell r="L21759" t="str">
            <v>靠背粘扣B</v>
          </cell>
          <cell r="M21759" t="str">
            <v>欧马可升级</v>
          </cell>
          <cell r="N21759">
            <v>20000</v>
          </cell>
          <cell r="O21759">
            <v>0.2475</v>
          </cell>
          <cell r="P21759" t="str">
            <v>ea</v>
          </cell>
          <cell r="Q21759">
            <v>1</v>
          </cell>
          <cell r="R21759">
            <v>4950</v>
          </cell>
          <cell r="S21759">
            <v>20000</v>
          </cell>
          <cell r="T21759">
            <v>0.24260000000000001</v>
          </cell>
        </row>
        <row r="21760">
          <cell r="K21760" t="str">
            <v>SLT0010880</v>
          </cell>
          <cell r="L21760" t="str">
            <v>靠背下横管焊接总成</v>
          </cell>
          <cell r="M21760" t="str">
            <v>欧马可升级</v>
          </cell>
          <cell r="N21760">
            <v>100</v>
          </cell>
          <cell r="O21760">
            <v>7.7729999999999997</v>
          </cell>
          <cell r="P21760" t="str">
            <v>EA</v>
          </cell>
          <cell r="Q21760">
            <v>1</v>
          </cell>
          <cell r="R21760">
            <v>777.3</v>
          </cell>
          <cell r="S21760">
            <v>100</v>
          </cell>
          <cell r="T21760">
            <v>5.0991999999999997</v>
          </cell>
        </row>
        <row r="21761">
          <cell r="K21761" t="str">
            <v>SLT0010880</v>
          </cell>
          <cell r="L21761" t="str">
            <v>靠背下横管焊接总成</v>
          </cell>
          <cell r="M21761" t="str">
            <v>欧马可升级</v>
          </cell>
          <cell r="N21761">
            <v>100</v>
          </cell>
          <cell r="O21761">
            <v>7.7729999999999997</v>
          </cell>
          <cell r="P21761" t="str">
            <v>EA</v>
          </cell>
          <cell r="Q21761">
            <v>1</v>
          </cell>
          <cell r="R21761">
            <v>777.3</v>
          </cell>
          <cell r="S21761">
            <v>100</v>
          </cell>
          <cell r="T21761">
            <v>5.0991999999999997</v>
          </cell>
        </row>
        <row r="21762">
          <cell r="K21762" t="str">
            <v>SLT0010882</v>
          </cell>
          <cell r="L21762" t="str">
            <v>主驾靠背侧翼支撑钢丝</v>
          </cell>
          <cell r="M21762" t="str">
            <v>欧马可升级</v>
          </cell>
          <cell r="N21762">
            <v>500</v>
          </cell>
          <cell r="O21762">
            <v>0.96499999999999997</v>
          </cell>
          <cell r="P21762" t="str">
            <v>EA</v>
          </cell>
          <cell r="Q21762">
            <v>1</v>
          </cell>
          <cell r="R21762">
            <v>482.5</v>
          </cell>
          <cell r="S21762">
            <v>500</v>
          </cell>
          <cell r="T21762">
            <v>0.77929999999999999</v>
          </cell>
        </row>
        <row r="21763">
          <cell r="K21763" t="str">
            <v>SLT0010886</v>
          </cell>
          <cell r="L21763" t="str">
            <v>驾驶员调角器芯盘连动杆</v>
          </cell>
          <cell r="M21763" t="str">
            <v>欧马可升级</v>
          </cell>
          <cell r="N21763">
            <v>600</v>
          </cell>
          <cell r="O21763">
            <v>4.4000000000000004</v>
          </cell>
          <cell r="P21763" t="str">
            <v>EA</v>
          </cell>
          <cell r="Q21763">
            <v>1</v>
          </cell>
          <cell r="R21763">
            <v>2640</v>
          </cell>
          <cell r="S21763">
            <v>600</v>
          </cell>
          <cell r="T21763">
            <v>4.4000000000000004</v>
          </cell>
        </row>
        <row r="21764">
          <cell r="K21764" t="str">
            <v>SLT0010886</v>
          </cell>
          <cell r="L21764" t="str">
            <v>驾驶员调角器芯盘连动杆</v>
          </cell>
          <cell r="M21764" t="str">
            <v>欧马可升级</v>
          </cell>
          <cell r="N21764">
            <v>1800</v>
          </cell>
          <cell r="O21764">
            <v>4.4000000000000004</v>
          </cell>
          <cell r="P21764" t="str">
            <v>EA</v>
          </cell>
          <cell r="Q21764">
            <v>1</v>
          </cell>
          <cell r="R21764">
            <v>7920</v>
          </cell>
          <cell r="S21764">
            <v>1800</v>
          </cell>
          <cell r="T21764">
            <v>4.4000000000000004</v>
          </cell>
        </row>
        <row r="21765">
          <cell r="K21765" t="str">
            <v>SLT0010889</v>
          </cell>
          <cell r="L21765" t="str">
            <v>靠背锁付阶梯螺栓</v>
          </cell>
          <cell r="M21765" t="str">
            <v>欧马可升级</v>
          </cell>
          <cell r="N21765">
            <v>4000</v>
          </cell>
          <cell r="O21765">
            <v>0.78</v>
          </cell>
          <cell r="P21765" t="str">
            <v>EA</v>
          </cell>
          <cell r="Q21765">
            <v>1</v>
          </cell>
          <cell r="R21765">
            <v>3120</v>
          </cell>
          <cell r="S21765">
            <v>4000</v>
          </cell>
          <cell r="T21765">
            <v>0.78</v>
          </cell>
        </row>
        <row r="21766">
          <cell r="K21766" t="str">
            <v>SLT0010889</v>
          </cell>
          <cell r="L21766" t="str">
            <v>靠背锁付阶梯螺栓</v>
          </cell>
          <cell r="M21766" t="str">
            <v>欧马可升级</v>
          </cell>
          <cell r="N21766">
            <v>6000</v>
          </cell>
          <cell r="O21766">
            <v>0.78</v>
          </cell>
          <cell r="P21766" t="str">
            <v>EA</v>
          </cell>
          <cell r="Q21766">
            <v>1</v>
          </cell>
          <cell r="R21766">
            <v>4680</v>
          </cell>
          <cell r="S21766">
            <v>6000</v>
          </cell>
          <cell r="T21766">
            <v>0.78</v>
          </cell>
        </row>
        <row r="21767">
          <cell r="K21767" t="str">
            <v>SLT0010890</v>
          </cell>
          <cell r="L21767" t="str">
            <v>二级调节调角器总成</v>
          </cell>
          <cell r="M21767" t="str">
            <v>欧马可升级</v>
          </cell>
          <cell r="N21767">
            <v>1440</v>
          </cell>
          <cell r="O21767">
            <v>14.57</v>
          </cell>
          <cell r="P21767" t="str">
            <v>EA</v>
          </cell>
          <cell r="Q21767">
            <v>1</v>
          </cell>
          <cell r="R21767">
            <v>20980.799999999999</v>
          </cell>
          <cell r="S21767">
            <v>1440</v>
          </cell>
          <cell r="T21767">
            <v>14.57</v>
          </cell>
        </row>
        <row r="21768">
          <cell r="K21768" t="str">
            <v>SLT0010890</v>
          </cell>
          <cell r="L21768" t="str">
            <v>二级调节调角器总成</v>
          </cell>
          <cell r="M21768" t="str">
            <v>欧马可升级</v>
          </cell>
          <cell r="N21768">
            <v>1440</v>
          </cell>
          <cell r="O21768">
            <v>14.57</v>
          </cell>
          <cell r="P21768" t="str">
            <v>EA</v>
          </cell>
          <cell r="Q21768">
            <v>1</v>
          </cell>
          <cell r="R21768">
            <v>20980.799999999999</v>
          </cell>
          <cell r="S21768">
            <v>1440</v>
          </cell>
          <cell r="T21768">
            <v>14.57</v>
          </cell>
        </row>
        <row r="21769">
          <cell r="K21769" t="str">
            <v>SLT0010890</v>
          </cell>
          <cell r="L21769" t="str">
            <v>二级调节调角器总成</v>
          </cell>
          <cell r="M21769" t="str">
            <v>欧马可升级</v>
          </cell>
          <cell r="N21769">
            <v>992</v>
          </cell>
          <cell r="O21769">
            <v>14.57</v>
          </cell>
          <cell r="P21769" t="str">
            <v>EA</v>
          </cell>
          <cell r="Q21769">
            <v>1</v>
          </cell>
          <cell r="R21769">
            <v>14453.44</v>
          </cell>
          <cell r="S21769">
            <v>992</v>
          </cell>
          <cell r="T21769">
            <v>14.57</v>
          </cell>
        </row>
        <row r="21770">
          <cell r="K21770" t="str">
            <v>SLT0010890</v>
          </cell>
          <cell r="L21770" t="str">
            <v>二级调节调角器总成</v>
          </cell>
          <cell r="M21770" t="str">
            <v>欧马可升级</v>
          </cell>
          <cell r="N21770">
            <v>1440</v>
          </cell>
          <cell r="O21770">
            <v>14.57</v>
          </cell>
          <cell r="P21770" t="str">
            <v>EA</v>
          </cell>
          <cell r="Q21770">
            <v>1</v>
          </cell>
          <cell r="R21770">
            <v>20980.799999999999</v>
          </cell>
          <cell r="S21770">
            <v>1440</v>
          </cell>
          <cell r="T21770">
            <v>14.57</v>
          </cell>
        </row>
        <row r="21771">
          <cell r="K21771" t="str">
            <v>SLT0010893</v>
          </cell>
          <cell r="L21771" t="str">
            <v>座椅靠背调节限位柱A</v>
          </cell>
          <cell r="M21771" t="str">
            <v/>
          </cell>
          <cell r="N21771">
            <v>4400</v>
          </cell>
          <cell r="O21771">
            <v>0.2266</v>
          </cell>
          <cell r="P21771" t="str">
            <v>EA</v>
          </cell>
          <cell r="Q21771">
            <v>1</v>
          </cell>
          <cell r="R21771">
            <v>997.04</v>
          </cell>
          <cell r="S21771">
            <v>4400</v>
          </cell>
          <cell r="T21771">
            <v>0.22869999999999999</v>
          </cell>
        </row>
        <row r="21772">
          <cell r="K21772" t="str">
            <v>SLT0010893</v>
          </cell>
          <cell r="L21772" t="str">
            <v>座椅靠背调节限位柱A</v>
          </cell>
          <cell r="M21772" t="str">
            <v/>
          </cell>
          <cell r="N21772">
            <v>4400</v>
          </cell>
          <cell r="O21772">
            <v>0.2266</v>
          </cell>
          <cell r="P21772" t="str">
            <v>EA</v>
          </cell>
          <cell r="Q21772">
            <v>1</v>
          </cell>
          <cell r="R21772">
            <v>997.04</v>
          </cell>
          <cell r="S21772">
            <v>4400</v>
          </cell>
          <cell r="T21772">
            <v>0.22869999999999999</v>
          </cell>
        </row>
        <row r="21773">
          <cell r="K21773" t="str">
            <v>SLT0010896</v>
          </cell>
          <cell r="L21773" t="str">
            <v>一级调节调角器总成LH</v>
          </cell>
          <cell r="M21773" t="str">
            <v>欧马可升级</v>
          </cell>
          <cell r="N21773">
            <v>1440</v>
          </cell>
          <cell r="O21773">
            <v>15.94</v>
          </cell>
          <cell r="P21773" t="str">
            <v>EA</v>
          </cell>
          <cell r="Q21773">
            <v>1</v>
          </cell>
          <cell r="R21773">
            <v>22953.599999999999</v>
          </cell>
          <cell r="S21773">
            <v>1440</v>
          </cell>
          <cell r="T21773">
            <v>15.94</v>
          </cell>
        </row>
        <row r="21774">
          <cell r="K21774" t="str">
            <v>SLT0010896</v>
          </cell>
          <cell r="L21774" t="str">
            <v>一级调节调角器总成LH</v>
          </cell>
          <cell r="M21774" t="str">
            <v>欧马可升级</v>
          </cell>
          <cell r="N21774">
            <v>1440</v>
          </cell>
          <cell r="O21774">
            <v>15.94</v>
          </cell>
          <cell r="P21774" t="str">
            <v>EA</v>
          </cell>
          <cell r="Q21774">
            <v>1</v>
          </cell>
          <cell r="R21774">
            <v>22953.599999999999</v>
          </cell>
          <cell r="S21774">
            <v>1440</v>
          </cell>
          <cell r="T21774">
            <v>15.94</v>
          </cell>
        </row>
        <row r="21775">
          <cell r="K21775" t="str">
            <v>SLT0010896</v>
          </cell>
          <cell r="L21775" t="str">
            <v>一级调节调角器总成LH</v>
          </cell>
          <cell r="M21775" t="str">
            <v>欧马可升级</v>
          </cell>
          <cell r="N21775">
            <v>1440</v>
          </cell>
          <cell r="O21775">
            <v>15.94</v>
          </cell>
          <cell r="P21775" t="str">
            <v>EA</v>
          </cell>
          <cell r="Q21775">
            <v>1</v>
          </cell>
          <cell r="R21775">
            <v>22953.599999999999</v>
          </cell>
          <cell r="S21775">
            <v>1440</v>
          </cell>
          <cell r="T21775">
            <v>15.94</v>
          </cell>
        </row>
        <row r="21776">
          <cell r="K21776" t="str">
            <v>SLT0010897</v>
          </cell>
          <cell r="L21776" t="str">
            <v>卷簧限位支架焊接总成</v>
          </cell>
          <cell r="M21776" t="str">
            <v>欧马可升级</v>
          </cell>
          <cell r="N21776">
            <v>1162</v>
          </cell>
          <cell r="O21776">
            <v>5.2</v>
          </cell>
          <cell r="P21776" t="str">
            <v>EA</v>
          </cell>
          <cell r="Q21776">
            <v>1</v>
          </cell>
          <cell r="R21776">
            <v>6042.4</v>
          </cell>
          <cell r="S21776">
            <v>1162</v>
          </cell>
          <cell r="T21776">
            <v>5.2</v>
          </cell>
        </row>
        <row r="21777">
          <cell r="K21777" t="str">
            <v>SLT0010897</v>
          </cell>
          <cell r="L21777" t="str">
            <v>卷簧限位支架焊接总成</v>
          </cell>
          <cell r="M21777" t="str">
            <v>欧马可升级</v>
          </cell>
          <cell r="N21777">
            <v>1100</v>
          </cell>
          <cell r="O21777">
            <v>5.2</v>
          </cell>
          <cell r="P21777" t="str">
            <v>EA</v>
          </cell>
          <cell r="Q21777">
            <v>1</v>
          </cell>
          <cell r="R21777">
            <v>5720</v>
          </cell>
          <cell r="S21777">
            <v>1100</v>
          </cell>
          <cell r="T21777">
            <v>5.2</v>
          </cell>
        </row>
        <row r="21778">
          <cell r="K21778" t="str">
            <v>SLT0010897</v>
          </cell>
          <cell r="L21778" t="str">
            <v>卷簧限位支架焊接总成</v>
          </cell>
          <cell r="M21778" t="str">
            <v>欧马可升级</v>
          </cell>
          <cell r="N21778">
            <v>1500</v>
          </cell>
          <cell r="O21778">
            <v>5.2</v>
          </cell>
          <cell r="P21778" t="str">
            <v>EA</v>
          </cell>
          <cell r="Q21778">
            <v>1</v>
          </cell>
          <cell r="R21778">
            <v>7800</v>
          </cell>
          <cell r="S21778">
            <v>1500</v>
          </cell>
          <cell r="T21778">
            <v>5.2</v>
          </cell>
        </row>
        <row r="21779">
          <cell r="K21779" t="str">
            <v>SLT0010897</v>
          </cell>
          <cell r="L21779" t="str">
            <v>卷簧限位支架焊接总成</v>
          </cell>
          <cell r="M21779" t="str">
            <v>欧马可升级</v>
          </cell>
          <cell r="N21779">
            <v>1000</v>
          </cell>
          <cell r="O21779">
            <v>5.2</v>
          </cell>
          <cell r="P21779" t="str">
            <v>EA</v>
          </cell>
          <cell r="Q21779">
            <v>1</v>
          </cell>
          <cell r="R21779">
            <v>5200</v>
          </cell>
          <cell r="S21779">
            <v>1000</v>
          </cell>
          <cell r="T21779">
            <v>5.2</v>
          </cell>
        </row>
        <row r="21780">
          <cell r="K21780" t="str">
            <v>SLT0010897</v>
          </cell>
          <cell r="L21780" t="str">
            <v>卷簧限位支架焊接总成</v>
          </cell>
          <cell r="M21780" t="str">
            <v>欧马可升级</v>
          </cell>
          <cell r="N21780">
            <v>317</v>
          </cell>
          <cell r="O21780">
            <v>5.2</v>
          </cell>
          <cell r="P21780" t="str">
            <v>EA</v>
          </cell>
          <cell r="Q21780">
            <v>1</v>
          </cell>
          <cell r="R21780">
            <v>1648.4</v>
          </cell>
          <cell r="S21780">
            <v>317</v>
          </cell>
          <cell r="T21780">
            <v>5.2</v>
          </cell>
        </row>
        <row r="21781">
          <cell r="K21781" t="str">
            <v>SLT0010897</v>
          </cell>
          <cell r="L21781" t="str">
            <v>卷簧限位支架焊接总成</v>
          </cell>
          <cell r="M21781" t="str">
            <v>欧马可升级</v>
          </cell>
          <cell r="N21781">
            <v>872</v>
          </cell>
          <cell r="O21781">
            <v>5.2</v>
          </cell>
          <cell r="P21781" t="str">
            <v>EA</v>
          </cell>
          <cell r="Q21781">
            <v>1</v>
          </cell>
          <cell r="R21781">
            <v>4534.3999999999996</v>
          </cell>
          <cell r="S21781">
            <v>872</v>
          </cell>
          <cell r="T21781">
            <v>5.2</v>
          </cell>
        </row>
        <row r="21782">
          <cell r="K21782" t="str">
            <v>SLT0010900</v>
          </cell>
          <cell r="L21782" t="str">
            <v>一级调节调角器总成RH</v>
          </cell>
          <cell r="M21782" t="str">
            <v>欧马可升级</v>
          </cell>
          <cell r="N21782">
            <v>2880</v>
          </cell>
          <cell r="O21782">
            <v>14.21</v>
          </cell>
          <cell r="P21782" t="str">
            <v>EA</v>
          </cell>
          <cell r="Q21782">
            <v>1</v>
          </cell>
          <cell r="R21782">
            <v>40924.800000000003</v>
          </cell>
          <cell r="S21782">
            <v>2880</v>
          </cell>
          <cell r="T21782">
            <v>14.21</v>
          </cell>
        </row>
        <row r="21783">
          <cell r="K21783" t="str">
            <v>SLT0010900</v>
          </cell>
          <cell r="L21783" t="str">
            <v>一级调节调角器总成RH</v>
          </cell>
          <cell r="M21783" t="str">
            <v>欧马可升级</v>
          </cell>
          <cell r="N21783">
            <v>1440</v>
          </cell>
          <cell r="O21783">
            <v>14.21</v>
          </cell>
          <cell r="P21783" t="str">
            <v>EA</v>
          </cell>
          <cell r="Q21783">
            <v>1</v>
          </cell>
          <cell r="R21783">
            <v>20462.400000000001</v>
          </cell>
          <cell r="S21783">
            <v>1440</v>
          </cell>
          <cell r="T21783">
            <v>14.21</v>
          </cell>
        </row>
        <row r="21784">
          <cell r="K21784" t="str">
            <v>SLT0010900</v>
          </cell>
          <cell r="L21784" t="str">
            <v>一级调节调角器总成RH</v>
          </cell>
          <cell r="M21784" t="str">
            <v>欧马可升级</v>
          </cell>
          <cell r="N21784">
            <v>1440</v>
          </cell>
          <cell r="O21784">
            <v>14.21</v>
          </cell>
          <cell r="P21784" t="str">
            <v>EA</v>
          </cell>
          <cell r="Q21784">
            <v>1</v>
          </cell>
          <cell r="R21784">
            <v>20462.400000000001</v>
          </cell>
          <cell r="S21784">
            <v>1440</v>
          </cell>
          <cell r="T21784">
            <v>14.21</v>
          </cell>
        </row>
        <row r="21785">
          <cell r="K21785" t="str">
            <v>SLT0010900</v>
          </cell>
          <cell r="L21785" t="str">
            <v>一级调节调角器总成RH</v>
          </cell>
          <cell r="M21785" t="str">
            <v>欧马可升级</v>
          </cell>
          <cell r="N21785">
            <v>1440</v>
          </cell>
          <cell r="O21785">
            <v>14.21</v>
          </cell>
          <cell r="P21785" t="str">
            <v>EA</v>
          </cell>
          <cell r="Q21785">
            <v>1</v>
          </cell>
          <cell r="R21785">
            <v>20462.400000000001</v>
          </cell>
          <cell r="S21785">
            <v>1440</v>
          </cell>
          <cell r="T21785">
            <v>14.21</v>
          </cell>
        </row>
        <row r="21786">
          <cell r="K21786" t="str">
            <v>SLT0010905</v>
          </cell>
          <cell r="L21786" t="str">
            <v>二级调节上连接板点焊总成</v>
          </cell>
          <cell r="M21786" t="str">
            <v>欧马可升级</v>
          </cell>
          <cell r="N21786">
            <v>1000</v>
          </cell>
          <cell r="O21786">
            <v>3.4344999999999999</v>
          </cell>
          <cell r="P21786" t="str">
            <v>EA</v>
          </cell>
          <cell r="Q21786">
            <v>1</v>
          </cell>
          <cell r="R21786">
            <v>3434.5</v>
          </cell>
          <cell r="S21786">
            <v>1000</v>
          </cell>
          <cell r="T21786">
            <v>3.2970999999999999</v>
          </cell>
        </row>
        <row r="21787">
          <cell r="K21787" t="str">
            <v>SLT0010905</v>
          </cell>
          <cell r="L21787" t="str">
            <v>二级调节上连接板点焊总成</v>
          </cell>
          <cell r="M21787" t="str">
            <v>欧马可升级</v>
          </cell>
          <cell r="N21787">
            <v>1010</v>
          </cell>
          <cell r="O21787">
            <v>3.4344999999999999</v>
          </cell>
          <cell r="P21787" t="str">
            <v>EA</v>
          </cell>
          <cell r="Q21787">
            <v>1</v>
          </cell>
          <cell r="R21787">
            <v>3468.85</v>
          </cell>
          <cell r="S21787">
            <v>1010</v>
          </cell>
          <cell r="T21787">
            <v>3.2970999999999999</v>
          </cell>
        </row>
        <row r="21788">
          <cell r="K21788" t="str">
            <v>SLT0010905</v>
          </cell>
          <cell r="L21788" t="str">
            <v>二级调节上连接板点焊总成</v>
          </cell>
          <cell r="M21788" t="str">
            <v>欧马可升级</v>
          </cell>
          <cell r="N21788">
            <v>968</v>
          </cell>
          <cell r="O21788">
            <v>3.4344999999999999</v>
          </cell>
          <cell r="P21788" t="str">
            <v>EA</v>
          </cell>
          <cell r="Q21788">
            <v>1</v>
          </cell>
          <cell r="R21788">
            <v>3324.6</v>
          </cell>
          <cell r="S21788">
            <v>968</v>
          </cell>
          <cell r="T21788">
            <v>3.2970999999999999</v>
          </cell>
        </row>
        <row r="21789">
          <cell r="K21789" t="str">
            <v>SLT0010905</v>
          </cell>
          <cell r="L21789" t="str">
            <v>二级调节上连接板点焊总成</v>
          </cell>
          <cell r="M21789" t="str">
            <v>欧马可升级</v>
          </cell>
          <cell r="N21789">
            <v>500</v>
          </cell>
          <cell r="O21789">
            <v>3.4344999999999999</v>
          </cell>
          <cell r="P21789" t="str">
            <v>EA</v>
          </cell>
          <cell r="Q21789">
            <v>1</v>
          </cell>
          <cell r="R21789">
            <v>1717.25</v>
          </cell>
          <cell r="S21789">
            <v>500</v>
          </cell>
          <cell r="T21789">
            <v>3.2970999999999999</v>
          </cell>
        </row>
        <row r="21790">
          <cell r="K21790" t="str">
            <v>SLT0010910</v>
          </cell>
          <cell r="L21790" t="str">
            <v>扶手旋转轴</v>
          </cell>
          <cell r="M21790" t="str">
            <v>M8镀黑锌</v>
          </cell>
          <cell r="N21790">
            <v>5100</v>
          </cell>
          <cell r="O21790">
            <v>0.99</v>
          </cell>
          <cell r="P21790" t="str">
            <v>EA</v>
          </cell>
          <cell r="Q21790">
            <v>1</v>
          </cell>
          <cell r="R21790">
            <v>5049</v>
          </cell>
          <cell r="S21790">
            <v>5100</v>
          </cell>
          <cell r="T21790">
            <v>0.93059999999999998</v>
          </cell>
        </row>
        <row r="21791">
          <cell r="K21791" t="str">
            <v>SLT0010920</v>
          </cell>
          <cell r="L21791" t="str">
            <v>肩部前支撑钢丝</v>
          </cell>
          <cell r="M21791" t="str">
            <v>欧马可升级</v>
          </cell>
          <cell r="N21791">
            <v>1200</v>
          </cell>
          <cell r="O21791">
            <v>0.66500000000000004</v>
          </cell>
          <cell r="P21791" t="str">
            <v>EA</v>
          </cell>
          <cell r="Q21791">
            <v>1</v>
          </cell>
          <cell r="R21791">
            <v>798</v>
          </cell>
          <cell r="S21791">
            <v>1200</v>
          </cell>
          <cell r="T21791">
            <v>0.49330000000000002</v>
          </cell>
        </row>
        <row r="21792">
          <cell r="K21792" t="str">
            <v>SLT0010920</v>
          </cell>
          <cell r="L21792" t="str">
            <v>肩部前支撑钢丝</v>
          </cell>
          <cell r="M21792" t="str">
            <v>欧马可升级</v>
          </cell>
          <cell r="N21792">
            <v>1000</v>
          </cell>
          <cell r="O21792">
            <v>0.66500000000000004</v>
          </cell>
          <cell r="P21792" t="str">
            <v>EA</v>
          </cell>
          <cell r="Q21792">
            <v>1</v>
          </cell>
          <cell r="R21792">
            <v>665</v>
          </cell>
          <cell r="S21792">
            <v>1000</v>
          </cell>
          <cell r="T21792">
            <v>0.49330000000000002</v>
          </cell>
        </row>
        <row r="21793">
          <cell r="K21793" t="str">
            <v>SLT0010920</v>
          </cell>
          <cell r="L21793" t="str">
            <v>肩部前支撑钢丝</v>
          </cell>
          <cell r="M21793" t="str">
            <v>欧马可升级</v>
          </cell>
          <cell r="N21793">
            <v>1000</v>
          </cell>
          <cell r="O21793">
            <v>0.66500000000000004</v>
          </cell>
          <cell r="P21793" t="str">
            <v>EA</v>
          </cell>
          <cell r="Q21793">
            <v>1</v>
          </cell>
          <cell r="R21793">
            <v>665</v>
          </cell>
          <cell r="S21793">
            <v>1000</v>
          </cell>
          <cell r="T21793">
            <v>0.49330000000000002</v>
          </cell>
        </row>
        <row r="21794">
          <cell r="K21794" t="str">
            <v>SLT0010920</v>
          </cell>
          <cell r="L21794" t="str">
            <v>肩部前支撑钢丝</v>
          </cell>
          <cell r="M21794" t="str">
            <v>欧马可升级</v>
          </cell>
          <cell r="N21794">
            <v>1000</v>
          </cell>
          <cell r="O21794">
            <v>0.66500000000000004</v>
          </cell>
          <cell r="P21794" t="str">
            <v>EA</v>
          </cell>
          <cell r="Q21794">
            <v>1</v>
          </cell>
          <cell r="R21794">
            <v>665</v>
          </cell>
          <cell r="S21794">
            <v>1000</v>
          </cell>
          <cell r="T21794">
            <v>0.49330000000000002</v>
          </cell>
        </row>
        <row r="21795">
          <cell r="K21795" t="str">
            <v>SLT0010920</v>
          </cell>
          <cell r="L21795" t="str">
            <v>肩部前支撑钢丝</v>
          </cell>
          <cell r="M21795" t="str">
            <v>欧马可升级</v>
          </cell>
          <cell r="N21795">
            <v>1000</v>
          </cell>
          <cell r="O21795">
            <v>0.66500000000000004</v>
          </cell>
          <cell r="P21795" t="str">
            <v>EA</v>
          </cell>
          <cell r="Q21795">
            <v>1</v>
          </cell>
          <cell r="R21795">
            <v>665</v>
          </cell>
          <cell r="S21795">
            <v>1000</v>
          </cell>
          <cell r="T21795">
            <v>0.49330000000000002</v>
          </cell>
        </row>
        <row r="21796">
          <cell r="K21796" t="str">
            <v>SLT0010920</v>
          </cell>
          <cell r="L21796" t="str">
            <v>肩部前支撑钢丝</v>
          </cell>
          <cell r="M21796" t="str">
            <v>欧马可升级</v>
          </cell>
          <cell r="N21796">
            <v>1000</v>
          </cell>
          <cell r="O21796">
            <v>0.66500000000000004</v>
          </cell>
          <cell r="P21796" t="str">
            <v>EA</v>
          </cell>
          <cell r="Q21796">
            <v>1</v>
          </cell>
          <cell r="R21796">
            <v>665</v>
          </cell>
          <cell r="S21796">
            <v>1000</v>
          </cell>
          <cell r="T21796">
            <v>0.49330000000000002</v>
          </cell>
        </row>
        <row r="21797">
          <cell r="K21797" t="str">
            <v>SLT0010920</v>
          </cell>
          <cell r="L21797" t="str">
            <v>肩部前支撑钢丝</v>
          </cell>
          <cell r="M21797" t="str">
            <v>欧马可升级</v>
          </cell>
          <cell r="N21797">
            <v>1000</v>
          </cell>
          <cell r="O21797">
            <v>0.66500000000000004</v>
          </cell>
          <cell r="P21797" t="str">
            <v>EA</v>
          </cell>
          <cell r="Q21797">
            <v>1</v>
          </cell>
          <cell r="R21797">
            <v>665</v>
          </cell>
          <cell r="S21797">
            <v>1000</v>
          </cell>
          <cell r="T21797">
            <v>0.49330000000000002</v>
          </cell>
        </row>
        <row r="21798">
          <cell r="K21798" t="str">
            <v>SLT0010920</v>
          </cell>
          <cell r="L21798" t="str">
            <v>肩部前支撑钢丝</v>
          </cell>
          <cell r="M21798" t="str">
            <v>欧马可升级</v>
          </cell>
          <cell r="N21798">
            <v>600</v>
          </cell>
          <cell r="O21798">
            <v>0.66500000000000004</v>
          </cell>
          <cell r="P21798" t="str">
            <v>EA</v>
          </cell>
          <cell r="Q21798">
            <v>1</v>
          </cell>
          <cell r="R21798">
            <v>399</v>
          </cell>
          <cell r="S21798">
            <v>600</v>
          </cell>
          <cell r="T21798">
            <v>0.49330000000000002</v>
          </cell>
        </row>
        <row r="21799">
          <cell r="K21799" t="str">
            <v>SLT0010920</v>
          </cell>
          <cell r="L21799" t="str">
            <v>肩部前支撑钢丝</v>
          </cell>
          <cell r="M21799" t="str">
            <v>欧马可升级</v>
          </cell>
          <cell r="N21799">
            <v>1000</v>
          </cell>
          <cell r="O21799">
            <v>0.66500000000000004</v>
          </cell>
          <cell r="P21799" t="str">
            <v>EA</v>
          </cell>
          <cell r="Q21799">
            <v>1</v>
          </cell>
          <cell r="R21799">
            <v>665</v>
          </cell>
          <cell r="S21799">
            <v>1000</v>
          </cell>
          <cell r="T21799">
            <v>0.49330000000000002</v>
          </cell>
        </row>
        <row r="21800">
          <cell r="K21800" t="str">
            <v>SLT0010920</v>
          </cell>
          <cell r="L21800" t="str">
            <v>肩部前支撑钢丝</v>
          </cell>
          <cell r="M21800" t="str">
            <v>欧马可升级</v>
          </cell>
          <cell r="N21800">
            <v>1000</v>
          </cell>
          <cell r="O21800">
            <v>0.66500000000000004</v>
          </cell>
          <cell r="P21800" t="str">
            <v>EA</v>
          </cell>
          <cell r="Q21800">
            <v>1</v>
          </cell>
          <cell r="R21800">
            <v>665</v>
          </cell>
          <cell r="S21800">
            <v>1000</v>
          </cell>
          <cell r="T21800">
            <v>0.49330000000000002</v>
          </cell>
        </row>
        <row r="21801">
          <cell r="K21801" t="str">
            <v>SLT0010920</v>
          </cell>
          <cell r="L21801" t="str">
            <v>肩部前支撑钢丝</v>
          </cell>
          <cell r="M21801" t="str">
            <v>欧马可升级</v>
          </cell>
          <cell r="N21801">
            <v>-1</v>
          </cell>
          <cell r="O21801">
            <v>0.66500000000000004</v>
          </cell>
          <cell r="P21801" t="str">
            <v>EA</v>
          </cell>
          <cell r="Q21801">
            <v>1</v>
          </cell>
          <cell r="R21801">
            <v>-0.67</v>
          </cell>
          <cell r="S21801">
            <v>-1</v>
          </cell>
          <cell r="T21801">
            <v>0.49330000000000002</v>
          </cell>
        </row>
        <row r="21802">
          <cell r="K21802" t="str">
            <v>SLT0010920</v>
          </cell>
          <cell r="L21802" t="str">
            <v>肩部前支撑钢丝</v>
          </cell>
          <cell r="M21802" t="str">
            <v>欧马可升级</v>
          </cell>
          <cell r="N21802">
            <v>1000</v>
          </cell>
          <cell r="O21802">
            <v>0.66500000000000004</v>
          </cell>
          <cell r="P21802" t="str">
            <v>EA</v>
          </cell>
          <cell r="Q21802">
            <v>1</v>
          </cell>
          <cell r="R21802">
            <v>665</v>
          </cell>
          <cell r="S21802">
            <v>1000</v>
          </cell>
          <cell r="T21802">
            <v>0.49330000000000002</v>
          </cell>
        </row>
        <row r="21803">
          <cell r="K21803" t="str">
            <v>SLT0010920</v>
          </cell>
          <cell r="L21803" t="str">
            <v>肩部前支撑钢丝</v>
          </cell>
          <cell r="M21803" t="str">
            <v>欧马可升级</v>
          </cell>
          <cell r="N21803">
            <v>1000</v>
          </cell>
          <cell r="O21803">
            <v>0.66500000000000004</v>
          </cell>
          <cell r="P21803" t="str">
            <v>EA</v>
          </cell>
          <cell r="Q21803">
            <v>1</v>
          </cell>
          <cell r="R21803">
            <v>665</v>
          </cell>
          <cell r="S21803">
            <v>1000</v>
          </cell>
          <cell r="T21803">
            <v>0.49330000000000002</v>
          </cell>
        </row>
        <row r="21804">
          <cell r="K21804" t="str">
            <v>SLT0010920</v>
          </cell>
          <cell r="L21804" t="str">
            <v>肩部前支撑钢丝</v>
          </cell>
          <cell r="M21804" t="str">
            <v>欧马可升级</v>
          </cell>
          <cell r="N21804">
            <v>1000</v>
          </cell>
          <cell r="O21804">
            <v>0.66500000000000004</v>
          </cell>
          <cell r="P21804" t="str">
            <v>EA</v>
          </cell>
          <cell r="Q21804">
            <v>1</v>
          </cell>
          <cell r="R21804">
            <v>665</v>
          </cell>
          <cell r="S21804">
            <v>1000</v>
          </cell>
          <cell r="T21804">
            <v>0.49330000000000002</v>
          </cell>
        </row>
        <row r="21805">
          <cell r="K21805" t="str">
            <v>SLT0010920</v>
          </cell>
          <cell r="L21805" t="str">
            <v>肩部前支撑钢丝</v>
          </cell>
          <cell r="M21805" t="str">
            <v>欧马可升级</v>
          </cell>
          <cell r="N21805">
            <v>1000</v>
          </cell>
          <cell r="O21805">
            <v>0.66500000000000004</v>
          </cell>
          <cell r="P21805" t="str">
            <v>EA</v>
          </cell>
          <cell r="Q21805">
            <v>1</v>
          </cell>
          <cell r="R21805">
            <v>665</v>
          </cell>
          <cell r="S21805">
            <v>1000</v>
          </cell>
          <cell r="T21805">
            <v>0.49330000000000002</v>
          </cell>
        </row>
        <row r="21806">
          <cell r="K21806" t="str">
            <v>SLT0010920</v>
          </cell>
          <cell r="L21806" t="str">
            <v>肩部前支撑钢丝</v>
          </cell>
          <cell r="M21806" t="str">
            <v>欧马可升级</v>
          </cell>
          <cell r="N21806">
            <v>1000</v>
          </cell>
          <cell r="O21806">
            <v>0.66500000000000004</v>
          </cell>
          <cell r="P21806" t="str">
            <v>EA</v>
          </cell>
          <cell r="Q21806">
            <v>1</v>
          </cell>
          <cell r="R21806">
            <v>665</v>
          </cell>
          <cell r="S21806">
            <v>1000</v>
          </cell>
          <cell r="T21806">
            <v>0.49330000000000002</v>
          </cell>
        </row>
        <row r="21807">
          <cell r="K21807" t="str">
            <v>SLT0010921</v>
          </cell>
          <cell r="L21807" t="str">
            <v>肩部后支撑钢丝</v>
          </cell>
          <cell r="M21807" t="str">
            <v>欧马可升级</v>
          </cell>
          <cell r="N21807">
            <v>1000</v>
          </cell>
          <cell r="O21807">
            <v>0.48499999999999999</v>
          </cell>
          <cell r="P21807" t="str">
            <v>EA</v>
          </cell>
          <cell r="Q21807">
            <v>1</v>
          </cell>
          <cell r="R21807">
            <v>485</v>
          </cell>
          <cell r="S21807">
            <v>1000</v>
          </cell>
          <cell r="T21807">
            <v>0.40860000000000002</v>
          </cell>
        </row>
        <row r="21808">
          <cell r="K21808" t="str">
            <v>SLT0010921</v>
          </cell>
          <cell r="L21808" t="str">
            <v>肩部后支撑钢丝</v>
          </cell>
          <cell r="M21808" t="str">
            <v>欧马可升级</v>
          </cell>
          <cell r="N21808">
            <v>1000</v>
          </cell>
          <cell r="O21808">
            <v>0.48499999999999999</v>
          </cell>
          <cell r="P21808" t="str">
            <v>EA</v>
          </cell>
          <cell r="Q21808">
            <v>1</v>
          </cell>
          <cell r="R21808">
            <v>485</v>
          </cell>
          <cell r="S21808">
            <v>1000</v>
          </cell>
          <cell r="T21808">
            <v>0.40860000000000002</v>
          </cell>
        </row>
        <row r="21809">
          <cell r="K21809" t="str">
            <v>SLT0010921</v>
          </cell>
          <cell r="L21809" t="str">
            <v>肩部后支撑钢丝</v>
          </cell>
          <cell r="M21809" t="str">
            <v>欧马可升级</v>
          </cell>
          <cell r="N21809">
            <v>2000</v>
          </cell>
          <cell r="O21809">
            <v>0.48499999999999999</v>
          </cell>
          <cell r="P21809" t="str">
            <v>EA</v>
          </cell>
          <cell r="Q21809">
            <v>1</v>
          </cell>
          <cell r="R21809">
            <v>970</v>
          </cell>
          <cell r="S21809">
            <v>2000</v>
          </cell>
          <cell r="T21809">
            <v>0.40860000000000002</v>
          </cell>
        </row>
        <row r="21810">
          <cell r="K21810" t="str">
            <v>SLT0010921</v>
          </cell>
          <cell r="L21810" t="str">
            <v>肩部后支撑钢丝</v>
          </cell>
          <cell r="M21810" t="str">
            <v>欧马可升级</v>
          </cell>
          <cell r="N21810">
            <v>1000</v>
          </cell>
          <cell r="O21810">
            <v>0.48499999999999999</v>
          </cell>
          <cell r="P21810" t="str">
            <v>EA</v>
          </cell>
          <cell r="Q21810">
            <v>1</v>
          </cell>
          <cell r="R21810">
            <v>485</v>
          </cell>
          <cell r="S21810">
            <v>1000</v>
          </cell>
          <cell r="T21810">
            <v>0.40860000000000002</v>
          </cell>
        </row>
        <row r="21811">
          <cell r="K21811" t="str">
            <v>SLT0010921</v>
          </cell>
          <cell r="L21811" t="str">
            <v>肩部后支撑钢丝</v>
          </cell>
          <cell r="M21811" t="str">
            <v>欧马可升级</v>
          </cell>
          <cell r="N21811">
            <v>1000</v>
          </cell>
          <cell r="O21811">
            <v>0.48499999999999999</v>
          </cell>
          <cell r="P21811" t="str">
            <v>EA</v>
          </cell>
          <cell r="Q21811">
            <v>1</v>
          </cell>
          <cell r="R21811">
            <v>485</v>
          </cell>
          <cell r="S21811">
            <v>1000</v>
          </cell>
          <cell r="T21811">
            <v>0.40860000000000002</v>
          </cell>
        </row>
        <row r="21812">
          <cell r="K21812" t="str">
            <v>SLT0010921</v>
          </cell>
          <cell r="L21812" t="str">
            <v>肩部后支撑钢丝</v>
          </cell>
          <cell r="M21812" t="str">
            <v>欧马可升级</v>
          </cell>
          <cell r="N21812">
            <v>1000</v>
          </cell>
          <cell r="O21812">
            <v>0.48499999999999999</v>
          </cell>
          <cell r="P21812" t="str">
            <v>EA</v>
          </cell>
          <cell r="Q21812">
            <v>1</v>
          </cell>
          <cell r="R21812">
            <v>485</v>
          </cell>
          <cell r="S21812">
            <v>1000</v>
          </cell>
          <cell r="T21812">
            <v>0.40860000000000002</v>
          </cell>
        </row>
        <row r="21813">
          <cell r="K21813" t="str">
            <v>SLT0010921</v>
          </cell>
          <cell r="L21813" t="str">
            <v>肩部后支撑钢丝</v>
          </cell>
          <cell r="M21813" t="str">
            <v>欧马可升级</v>
          </cell>
          <cell r="N21813">
            <v>1000</v>
          </cell>
          <cell r="O21813">
            <v>0.48499999999999999</v>
          </cell>
          <cell r="P21813" t="str">
            <v>EA</v>
          </cell>
          <cell r="Q21813">
            <v>1</v>
          </cell>
          <cell r="R21813">
            <v>485</v>
          </cell>
          <cell r="S21813">
            <v>1000</v>
          </cell>
          <cell r="T21813">
            <v>0.40860000000000002</v>
          </cell>
        </row>
        <row r="21814">
          <cell r="K21814" t="str">
            <v>SLT0010921</v>
          </cell>
          <cell r="L21814" t="str">
            <v>肩部后支撑钢丝</v>
          </cell>
          <cell r="M21814" t="str">
            <v>欧马可升级</v>
          </cell>
          <cell r="N21814">
            <v>1000</v>
          </cell>
          <cell r="O21814">
            <v>0.48499999999999999</v>
          </cell>
          <cell r="P21814" t="str">
            <v>EA</v>
          </cell>
          <cell r="Q21814">
            <v>1</v>
          </cell>
          <cell r="R21814">
            <v>485</v>
          </cell>
          <cell r="S21814">
            <v>1000</v>
          </cell>
          <cell r="T21814">
            <v>0.40860000000000002</v>
          </cell>
        </row>
        <row r="21815">
          <cell r="K21815" t="str">
            <v>SLT0010921</v>
          </cell>
          <cell r="L21815" t="str">
            <v>肩部后支撑钢丝</v>
          </cell>
          <cell r="M21815" t="str">
            <v>欧马可升级</v>
          </cell>
          <cell r="N21815">
            <v>1000</v>
          </cell>
          <cell r="O21815">
            <v>0.48499999999999999</v>
          </cell>
          <cell r="P21815" t="str">
            <v>EA</v>
          </cell>
          <cell r="Q21815">
            <v>1</v>
          </cell>
          <cell r="R21815">
            <v>485</v>
          </cell>
          <cell r="S21815">
            <v>1000</v>
          </cell>
          <cell r="T21815">
            <v>0.40860000000000002</v>
          </cell>
        </row>
        <row r="21816">
          <cell r="K21816" t="str">
            <v>SLT0010921</v>
          </cell>
          <cell r="L21816" t="str">
            <v>肩部后支撑钢丝</v>
          </cell>
          <cell r="M21816" t="str">
            <v>欧马可升级</v>
          </cell>
          <cell r="N21816">
            <v>1000</v>
          </cell>
          <cell r="O21816">
            <v>0.48499999999999999</v>
          </cell>
          <cell r="P21816" t="str">
            <v>EA</v>
          </cell>
          <cell r="Q21816">
            <v>1</v>
          </cell>
          <cell r="R21816">
            <v>485</v>
          </cell>
          <cell r="S21816">
            <v>1000</v>
          </cell>
          <cell r="T21816">
            <v>0.40860000000000002</v>
          </cell>
        </row>
        <row r="21817">
          <cell r="K21817" t="str">
            <v>SLT0010921</v>
          </cell>
          <cell r="L21817" t="str">
            <v>肩部后支撑钢丝</v>
          </cell>
          <cell r="M21817" t="str">
            <v>欧马可升级</v>
          </cell>
          <cell r="N21817">
            <v>1000</v>
          </cell>
          <cell r="O21817">
            <v>0.48499999999999999</v>
          </cell>
          <cell r="P21817" t="str">
            <v>EA</v>
          </cell>
          <cell r="Q21817">
            <v>1</v>
          </cell>
          <cell r="R21817">
            <v>485</v>
          </cell>
          <cell r="S21817">
            <v>1000</v>
          </cell>
          <cell r="T21817">
            <v>0.40860000000000002</v>
          </cell>
        </row>
        <row r="21818">
          <cell r="K21818" t="str">
            <v>SLT0010921</v>
          </cell>
          <cell r="L21818" t="str">
            <v>肩部后支撑钢丝</v>
          </cell>
          <cell r="M21818" t="str">
            <v>欧马可升级</v>
          </cell>
          <cell r="N21818">
            <v>1000</v>
          </cell>
          <cell r="O21818">
            <v>0.48499999999999999</v>
          </cell>
          <cell r="P21818" t="str">
            <v>EA</v>
          </cell>
          <cell r="Q21818">
            <v>1</v>
          </cell>
          <cell r="R21818">
            <v>485</v>
          </cell>
          <cell r="S21818">
            <v>1000</v>
          </cell>
          <cell r="T21818">
            <v>0.40860000000000002</v>
          </cell>
        </row>
        <row r="21819">
          <cell r="K21819" t="str">
            <v>SLT0010923</v>
          </cell>
          <cell r="L21819" t="str">
            <v>二级解锁拉带</v>
          </cell>
          <cell r="M21819" t="str">
            <v/>
          </cell>
          <cell r="N21819">
            <v>6900</v>
          </cell>
          <cell r="O21819">
            <v>1.6830000000000001</v>
          </cell>
          <cell r="P21819" t="str">
            <v>ea</v>
          </cell>
          <cell r="Q21819">
            <v>1</v>
          </cell>
          <cell r="R21819">
            <v>11612.7</v>
          </cell>
          <cell r="S21819">
            <v>6900</v>
          </cell>
          <cell r="T21819">
            <v>1.6493</v>
          </cell>
        </row>
        <row r="21820">
          <cell r="K21820" t="str">
            <v>SLT0010927</v>
          </cell>
          <cell r="L21820" t="str">
            <v>滑轨解锁手把</v>
          </cell>
          <cell r="M21820" t="str">
            <v/>
          </cell>
          <cell r="N21820">
            <v>500</v>
          </cell>
          <cell r="O21820">
            <v>3.52</v>
          </cell>
          <cell r="P21820" t="str">
            <v>EA</v>
          </cell>
          <cell r="Q21820">
            <v>1</v>
          </cell>
          <cell r="R21820">
            <v>1760</v>
          </cell>
          <cell r="S21820">
            <v>500</v>
          </cell>
          <cell r="T21820">
            <v>3.6730999999999998</v>
          </cell>
        </row>
        <row r="21821">
          <cell r="K21821" t="str">
            <v>SLT0010927</v>
          </cell>
          <cell r="L21821" t="str">
            <v>滑轨解锁手把</v>
          </cell>
          <cell r="M21821" t="str">
            <v/>
          </cell>
          <cell r="N21821">
            <v>500</v>
          </cell>
          <cell r="O21821">
            <v>3.52</v>
          </cell>
          <cell r="P21821" t="str">
            <v>EA</v>
          </cell>
          <cell r="Q21821">
            <v>1</v>
          </cell>
          <cell r="R21821">
            <v>1760</v>
          </cell>
          <cell r="S21821">
            <v>500</v>
          </cell>
          <cell r="T21821">
            <v>3.6730999999999998</v>
          </cell>
        </row>
        <row r="21822">
          <cell r="K21822" t="str">
            <v>SLT0010927</v>
          </cell>
          <cell r="L21822" t="str">
            <v>滑轨解锁手把</v>
          </cell>
          <cell r="M21822" t="str">
            <v/>
          </cell>
          <cell r="N21822">
            <v>500</v>
          </cell>
          <cell r="O21822">
            <v>3.52</v>
          </cell>
          <cell r="P21822" t="str">
            <v>EA</v>
          </cell>
          <cell r="Q21822">
            <v>1</v>
          </cell>
          <cell r="R21822">
            <v>1760</v>
          </cell>
          <cell r="S21822">
            <v>500</v>
          </cell>
          <cell r="T21822">
            <v>3.6730999999999998</v>
          </cell>
        </row>
        <row r="21823">
          <cell r="K21823" t="str">
            <v>SLT0010927</v>
          </cell>
          <cell r="L21823" t="str">
            <v>滑轨解锁手把</v>
          </cell>
          <cell r="M21823" t="str">
            <v/>
          </cell>
          <cell r="N21823">
            <v>300</v>
          </cell>
          <cell r="O21823">
            <v>3.52</v>
          </cell>
          <cell r="P21823" t="str">
            <v>EA</v>
          </cell>
          <cell r="Q21823">
            <v>1</v>
          </cell>
          <cell r="R21823">
            <v>1056</v>
          </cell>
          <cell r="S21823">
            <v>300</v>
          </cell>
          <cell r="T21823">
            <v>3.6730999999999998</v>
          </cell>
        </row>
        <row r="21824">
          <cell r="K21824" t="str">
            <v>SLT0010927</v>
          </cell>
          <cell r="L21824" t="str">
            <v>滑轨解锁手把</v>
          </cell>
          <cell r="M21824" t="str">
            <v/>
          </cell>
          <cell r="N21824">
            <v>500</v>
          </cell>
          <cell r="O21824">
            <v>3.52</v>
          </cell>
          <cell r="P21824" t="str">
            <v>EA</v>
          </cell>
          <cell r="Q21824">
            <v>1</v>
          </cell>
          <cell r="R21824">
            <v>1760</v>
          </cell>
          <cell r="S21824">
            <v>500</v>
          </cell>
          <cell r="T21824">
            <v>3.6730999999999998</v>
          </cell>
        </row>
        <row r="21825">
          <cell r="K21825" t="str">
            <v>SLT0010927</v>
          </cell>
          <cell r="L21825" t="str">
            <v>滑轨解锁手把</v>
          </cell>
          <cell r="M21825" t="str">
            <v/>
          </cell>
          <cell r="N21825">
            <v>500</v>
          </cell>
          <cell r="O21825">
            <v>3.52</v>
          </cell>
          <cell r="P21825" t="str">
            <v>EA</v>
          </cell>
          <cell r="Q21825">
            <v>1</v>
          </cell>
          <cell r="R21825">
            <v>1760</v>
          </cell>
          <cell r="S21825">
            <v>500</v>
          </cell>
          <cell r="T21825">
            <v>3.6730999999999998</v>
          </cell>
        </row>
        <row r="21826">
          <cell r="K21826" t="str">
            <v>SLT0010948</v>
          </cell>
          <cell r="L21826" t="str">
            <v>φ16衬套</v>
          </cell>
          <cell r="M21826" t="str">
            <v xml:space="preserve"> 塑料件</v>
          </cell>
          <cell r="N21826">
            <v>6000</v>
          </cell>
          <cell r="O21826">
            <v>0.96</v>
          </cell>
          <cell r="P21826" t="str">
            <v>EA</v>
          </cell>
          <cell r="Q21826">
            <v>1</v>
          </cell>
          <cell r="R21826">
            <v>5760</v>
          </cell>
          <cell r="S21826">
            <v>6000</v>
          </cell>
          <cell r="T21826">
            <v>0.96</v>
          </cell>
        </row>
        <row r="21827">
          <cell r="K21827" t="str">
            <v>SLT0010948</v>
          </cell>
          <cell r="L21827" t="str">
            <v>φ16衬套</v>
          </cell>
          <cell r="M21827" t="str">
            <v xml:space="preserve"> 塑料件</v>
          </cell>
          <cell r="N21827">
            <v>4500</v>
          </cell>
          <cell r="O21827">
            <v>0.96</v>
          </cell>
          <cell r="P21827" t="str">
            <v>EA</v>
          </cell>
          <cell r="Q21827">
            <v>1</v>
          </cell>
          <cell r="R21827">
            <v>4320</v>
          </cell>
          <cell r="S21827">
            <v>4500</v>
          </cell>
          <cell r="T21827">
            <v>0.96</v>
          </cell>
        </row>
        <row r="21828">
          <cell r="K21828" t="str">
            <v>SLT0010951</v>
          </cell>
          <cell r="L21828" t="str">
            <v>驾驶员前端左侧脚罩蓝黑</v>
          </cell>
          <cell r="M21828" t="str">
            <v>L168100000207</v>
          </cell>
          <cell r="N21828">
            <v>31</v>
          </cell>
          <cell r="O21828">
            <v>1.1200000000000001</v>
          </cell>
          <cell r="P21828" t="str">
            <v>EA</v>
          </cell>
          <cell r="Q21828">
            <v>1</v>
          </cell>
          <cell r="R21828">
            <v>34.72</v>
          </cell>
          <cell r="S21828">
            <v>31</v>
          </cell>
          <cell r="T21828">
            <v>1.07</v>
          </cell>
        </row>
        <row r="21829">
          <cell r="K21829" t="str">
            <v>SLT0010951</v>
          </cell>
          <cell r="L21829" t="str">
            <v>驾驶员前端左侧脚罩蓝黑</v>
          </cell>
          <cell r="M21829" t="str">
            <v>L168100000207</v>
          </cell>
          <cell r="N21829">
            <v>41</v>
          </cell>
          <cell r="O21829">
            <v>1.1200000000000001</v>
          </cell>
          <cell r="P21829" t="str">
            <v>EA</v>
          </cell>
          <cell r="Q21829">
            <v>1</v>
          </cell>
          <cell r="R21829">
            <v>45.92</v>
          </cell>
          <cell r="S21829">
            <v>41</v>
          </cell>
          <cell r="T21829">
            <v>1.07</v>
          </cell>
        </row>
        <row r="21830">
          <cell r="K21830" t="str">
            <v>SLT0010952</v>
          </cell>
          <cell r="L21830" t="str">
            <v>驾驶员前端右侧脚罩蓝黑</v>
          </cell>
          <cell r="M21830" t="str">
            <v>L168100000208</v>
          </cell>
          <cell r="N21830">
            <v>773</v>
          </cell>
          <cell r="O21830">
            <v>1.1200000000000001</v>
          </cell>
          <cell r="P21830" t="str">
            <v>EA</v>
          </cell>
          <cell r="Q21830">
            <v>1</v>
          </cell>
          <cell r="R21830">
            <v>865.76</v>
          </cell>
          <cell r="S21830">
            <v>773</v>
          </cell>
          <cell r="T21830">
            <v>1.07</v>
          </cell>
        </row>
        <row r="21831">
          <cell r="K21831" t="str">
            <v>SLT0010952</v>
          </cell>
          <cell r="L21831" t="str">
            <v>驾驶员前端右侧脚罩蓝黑</v>
          </cell>
          <cell r="M21831" t="str">
            <v>L168100000208</v>
          </cell>
          <cell r="N21831">
            <v>888</v>
          </cell>
          <cell r="O21831">
            <v>1.1200000000000001</v>
          </cell>
          <cell r="P21831" t="str">
            <v>EA</v>
          </cell>
          <cell r="Q21831">
            <v>1</v>
          </cell>
          <cell r="R21831">
            <v>994.56</v>
          </cell>
          <cell r="S21831">
            <v>888</v>
          </cell>
          <cell r="T21831">
            <v>1.07</v>
          </cell>
        </row>
        <row r="21832">
          <cell r="K21832" t="str">
            <v>SLT0010955</v>
          </cell>
          <cell r="L21832" t="str">
            <v>驾驶员座垫前固定支架</v>
          </cell>
          <cell r="M21832" t="str">
            <v>欧马可升级</v>
          </cell>
          <cell r="N21832">
            <v>520</v>
          </cell>
          <cell r="O21832">
            <v>0.50029999999999997</v>
          </cell>
          <cell r="P21832" t="str">
            <v>EA</v>
          </cell>
          <cell r="Q21832">
            <v>1</v>
          </cell>
          <cell r="R21832">
            <v>260.16000000000003</v>
          </cell>
          <cell r="S21832">
            <v>520</v>
          </cell>
          <cell r="T21832">
            <v>0.4803</v>
          </cell>
        </row>
        <row r="21833">
          <cell r="K21833" t="str">
            <v>SLT0010955</v>
          </cell>
          <cell r="L21833" t="str">
            <v>驾驶员座垫前固定支架</v>
          </cell>
          <cell r="M21833" t="str">
            <v>欧马可升级</v>
          </cell>
          <cell r="N21833">
            <v>200</v>
          </cell>
          <cell r="O21833">
            <v>0.50029999999999997</v>
          </cell>
          <cell r="P21833" t="str">
            <v>EA</v>
          </cell>
          <cell r="Q21833">
            <v>1</v>
          </cell>
          <cell r="R21833">
            <v>100.06</v>
          </cell>
          <cell r="S21833">
            <v>200</v>
          </cell>
          <cell r="T21833">
            <v>0.4803</v>
          </cell>
        </row>
        <row r="21834">
          <cell r="K21834" t="str">
            <v>slt0010959</v>
          </cell>
          <cell r="L21834" t="str">
            <v>护盖挂接片</v>
          </cell>
          <cell r="M21834" t="str">
            <v>欧马可升级</v>
          </cell>
          <cell r="N21834">
            <v>100</v>
          </cell>
          <cell r="O21834">
            <v>0.33100000000000002</v>
          </cell>
          <cell r="P21834" t="str">
            <v>EA</v>
          </cell>
          <cell r="Q21834">
            <v>1</v>
          </cell>
          <cell r="R21834">
            <v>33.1</v>
          </cell>
          <cell r="S21834">
            <v>100</v>
          </cell>
          <cell r="T21834">
            <v>0.31769999999999998</v>
          </cell>
        </row>
        <row r="21835">
          <cell r="K21835" t="str">
            <v>SLT0010960</v>
          </cell>
          <cell r="L21835" t="str">
            <v>滑轨本体</v>
          </cell>
          <cell r="M21835" t="str">
            <v>欧马可升级</v>
          </cell>
          <cell r="N21835">
            <v>-23</v>
          </cell>
          <cell r="O21835">
            <v>22.103100000000001</v>
          </cell>
          <cell r="P21835" t="str">
            <v>EA</v>
          </cell>
          <cell r="Q21835">
            <v>1</v>
          </cell>
          <cell r="R21835">
            <v>-508.37</v>
          </cell>
          <cell r="S21835">
            <v>-23</v>
          </cell>
          <cell r="T21835">
            <v>23.493099999999998</v>
          </cell>
        </row>
        <row r="21836">
          <cell r="K21836" t="str">
            <v>SLT0010960</v>
          </cell>
          <cell r="L21836" t="str">
            <v>滑轨本体</v>
          </cell>
          <cell r="M21836" t="str">
            <v>欧马可升级</v>
          </cell>
          <cell r="N21836">
            <v>980</v>
          </cell>
          <cell r="O21836">
            <v>22.103100000000001</v>
          </cell>
          <cell r="P21836" t="str">
            <v>EA</v>
          </cell>
          <cell r="Q21836">
            <v>1</v>
          </cell>
          <cell r="R21836">
            <v>21661.040000000001</v>
          </cell>
          <cell r="S21836">
            <v>980</v>
          </cell>
          <cell r="T21836">
            <v>23.493099999999998</v>
          </cell>
        </row>
        <row r="21837">
          <cell r="K21837" t="str">
            <v>SLT0010960</v>
          </cell>
          <cell r="L21837" t="str">
            <v>滑轨本体</v>
          </cell>
          <cell r="M21837" t="str">
            <v>欧马可升级</v>
          </cell>
          <cell r="N21837">
            <v>360</v>
          </cell>
          <cell r="O21837">
            <v>22.103100000000001</v>
          </cell>
          <cell r="P21837" t="str">
            <v>EA</v>
          </cell>
          <cell r="Q21837">
            <v>1</v>
          </cell>
          <cell r="R21837">
            <v>7957.12</v>
          </cell>
          <cell r="S21837">
            <v>360</v>
          </cell>
          <cell r="T21837">
            <v>23.493099999999998</v>
          </cell>
        </row>
        <row r="21838">
          <cell r="K21838" t="str">
            <v>SLT0010960</v>
          </cell>
          <cell r="L21838" t="str">
            <v>滑轨本体</v>
          </cell>
          <cell r="M21838" t="str">
            <v>欧马可升级</v>
          </cell>
          <cell r="N21838">
            <v>-1000</v>
          </cell>
          <cell r="O21838">
            <v>22.103100000000001</v>
          </cell>
          <cell r="P21838" t="str">
            <v>EA</v>
          </cell>
          <cell r="Q21838">
            <v>1</v>
          </cell>
          <cell r="R21838">
            <v>-22103.1</v>
          </cell>
          <cell r="S21838">
            <v>-1000</v>
          </cell>
          <cell r="T21838">
            <v>23.493099999999998</v>
          </cell>
        </row>
        <row r="21839">
          <cell r="K21839" t="str">
            <v>SLT0010960</v>
          </cell>
          <cell r="L21839" t="str">
            <v>滑轨本体</v>
          </cell>
          <cell r="M21839" t="str">
            <v>欧马可升级</v>
          </cell>
          <cell r="N21839">
            <v>-1000</v>
          </cell>
          <cell r="O21839">
            <v>22.103100000000001</v>
          </cell>
          <cell r="P21839" t="str">
            <v>EA</v>
          </cell>
          <cell r="Q21839">
            <v>1</v>
          </cell>
          <cell r="R21839">
            <v>-22103.1</v>
          </cell>
          <cell r="S21839">
            <v>-1000</v>
          </cell>
          <cell r="T21839">
            <v>23.493099999999998</v>
          </cell>
        </row>
        <row r="21840">
          <cell r="K21840" t="str">
            <v>SLT0010960</v>
          </cell>
          <cell r="L21840" t="str">
            <v>滑轨本体</v>
          </cell>
          <cell r="M21840" t="str">
            <v>欧马可升级</v>
          </cell>
          <cell r="N21840">
            <v>1000</v>
          </cell>
          <cell r="O21840">
            <v>22.103100000000001</v>
          </cell>
          <cell r="P21840" t="str">
            <v>EA</v>
          </cell>
          <cell r="Q21840">
            <v>1</v>
          </cell>
          <cell r="R21840">
            <v>22103.1</v>
          </cell>
          <cell r="S21840">
            <v>1000</v>
          </cell>
          <cell r="T21840">
            <v>23.493099999999998</v>
          </cell>
        </row>
        <row r="21841">
          <cell r="K21841" t="str">
            <v>SLT0010960</v>
          </cell>
          <cell r="L21841" t="str">
            <v>滑轨本体</v>
          </cell>
          <cell r="M21841" t="str">
            <v>欧马可升级</v>
          </cell>
          <cell r="N21841">
            <v>1000</v>
          </cell>
          <cell r="O21841">
            <v>22.103100000000001</v>
          </cell>
          <cell r="P21841" t="str">
            <v>EA</v>
          </cell>
          <cell r="Q21841">
            <v>1</v>
          </cell>
          <cell r="R21841">
            <v>22103.1</v>
          </cell>
          <cell r="S21841">
            <v>1000</v>
          </cell>
          <cell r="T21841">
            <v>23.493099999999998</v>
          </cell>
        </row>
        <row r="21842">
          <cell r="K21842" t="str">
            <v>SLT0010960</v>
          </cell>
          <cell r="L21842" t="str">
            <v>滑轨本体</v>
          </cell>
          <cell r="M21842" t="str">
            <v>欧马可升级</v>
          </cell>
          <cell r="N21842">
            <v>1000</v>
          </cell>
          <cell r="O21842">
            <v>22.103100000000001</v>
          </cell>
          <cell r="P21842" t="str">
            <v>EA</v>
          </cell>
          <cell r="Q21842">
            <v>1</v>
          </cell>
          <cell r="R21842">
            <v>22103.1</v>
          </cell>
          <cell r="S21842">
            <v>1000</v>
          </cell>
          <cell r="T21842">
            <v>23.493099999999998</v>
          </cell>
        </row>
        <row r="21843">
          <cell r="K21843" t="str">
            <v>SLT0010960</v>
          </cell>
          <cell r="L21843" t="str">
            <v>滑轨本体</v>
          </cell>
          <cell r="M21843" t="str">
            <v>欧马可升级</v>
          </cell>
          <cell r="N21843">
            <v>429</v>
          </cell>
          <cell r="O21843">
            <v>22.103100000000001</v>
          </cell>
          <cell r="P21843" t="str">
            <v>EA</v>
          </cell>
          <cell r="Q21843">
            <v>1</v>
          </cell>
          <cell r="R21843">
            <v>9482.23</v>
          </cell>
          <cell r="S21843">
            <v>429</v>
          </cell>
          <cell r="T21843">
            <v>23.493099999999998</v>
          </cell>
        </row>
        <row r="21844">
          <cell r="K21844" t="str">
            <v>SLT0010960</v>
          </cell>
          <cell r="L21844" t="str">
            <v>滑轨本体</v>
          </cell>
          <cell r="M21844" t="str">
            <v>欧马可升级</v>
          </cell>
          <cell r="N21844">
            <v>917</v>
          </cell>
          <cell r="O21844">
            <v>22.103100000000001</v>
          </cell>
          <cell r="P21844" t="str">
            <v>EA</v>
          </cell>
          <cell r="Q21844">
            <v>1</v>
          </cell>
          <cell r="R21844">
            <v>20268.54</v>
          </cell>
          <cell r="S21844">
            <v>917</v>
          </cell>
          <cell r="T21844">
            <v>23.493099999999998</v>
          </cell>
        </row>
        <row r="21845">
          <cell r="K21845" t="str">
            <v>SLT0010960</v>
          </cell>
          <cell r="L21845" t="str">
            <v>滑轨本体</v>
          </cell>
          <cell r="M21845" t="str">
            <v>欧马可升级</v>
          </cell>
          <cell r="N21845">
            <v>1000</v>
          </cell>
          <cell r="O21845">
            <v>22.103100000000001</v>
          </cell>
          <cell r="P21845" t="str">
            <v>EA</v>
          </cell>
          <cell r="Q21845">
            <v>1</v>
          </cell>
          <cell r="R21845">
            <v>22103.1</v>
          </cell>
          <cell r="S21845">
            <v>1000</v>
          </cell>
          <cell r="T21845">
            <v>23.493099999999998</v>
          </cell>
        </row>
        <row r="21846">
          <cell r="K21846" t="str">
            <v>SLT0010966</v>
          </cell>
          <cell r="L21846" t="str">
            <v>驾驶员座椅总成</v>
          </cell>
          <cell r="M21846" t="str">
            <v>L168100000109</v>
          </cell>
          <cell r="N21846">
            <v>2</v>
          </cell>
          <cell r="O21846">
            <v>424.59</v>
          </cell>
          <cell r="P21846" t="str">
            <v>EA</v>
          </cell>
          <cell r="Q21846">
            <v>1</v>
          </cell>
          <cell r="R21846">
            <v>849.18</v>
          </cell>
          <cell r="S21846">
            <v>2</v>
          </cell>
          <cell r="T21846">
            <v>407.61</v>
          </cell>
        </row>
        <row r="21847">
          <cell r="K21847" t="str">
            <v>SLT0011001</v>
          </cell>
          <cell r="L21847" t="str">
            <v>主驾座垫泡沫无纺布</v>
          </cell>
          <cell r="M21847" t="str">
            <v>欧马可升级</v>
          </cell>
          <cell r="N21847">
            <v>407</v>
          </cell>
          <cell r="O21847">
            <v>1.92</v>
          </cell>
          <cell r="P21847" t="str">
            <v>EA</v>
          </cell>
          <cell r="Q21847">
            <v>1</v>
          </cell>
          <cell r="R21847">
            <v>781.44</v>
          </cell>
          <cell r="S21847">
            <v>407</v>
          </cell>
          <cell r="T21847">
            <v>1.92</v>
          </cell>
        </row>
        <row r="21848">
          <cell r="K21848" t="str">
            <v>SLT0011007</v>
          </cell>
          <cell r="L21848" t="str">
            <v>减震驾驶员座椅总成</v>
          </cell>
          <cell r="M21848" t="str">
            <v>L168100000113</v>
          </cell>
          <cell r="N21848">
            <v>1162</v>
          </cell>
          <cell r="O21848">
            <v>917.51</v>
          </cell>
          <cell r="P21848" t="str">
            <v>EA</v>
          </cell>
          <cell r="Q21848">
            <v>1</v>
          </cell>
          <cell r="R21848">
            <v>1066146.6200000001</v>
          </cell>
          <cell r="S21848">
            <v>1162</v>
          </cell>
          <cell r="T21848">
            <v>877.29</v>
          </cell>
        </row>
        <row r="21849">
          <cell r="K21849" t="str">
            <v>SLT0011009</v>
          </cell>
          <cell r="L21849" t="str">
            <v>减震驾驶员座椅总成</v>
          </cell>
          <cell r="M21849" t="str">
            <v>L168100000114</v>
          </cell>
          <cell r="N21849">
            <v>269</v>
          </cell>
          <cell r="O21849">
            <v>917.51</v>
          </cell>
          <cell r="P21849" t="str">
            <v>EA</v>
          </cell>
          <cell r="Q21849">
            <v>1</v>
          </cell>
          <cell r="R21849">
            <v>246810.19</v>
          </cell>
          <cell r="S21849">
            <v>269</v>
          </cell>
          <cell r="T21849">
            <v>877.29</v>
          </cell>
        </row>
        <row r="21850">
          <cell r="K21850" t="str">
            <v>SLT0011010</v>
          </cell>
          <cell r="L21850" t="str">
            <v>减震驾驶员座椅总成</v>
          </cell>
          <cell r="M21850" t="str">
            <v>L168100000162</v>
          </cell>
          <cell r="N21850">
            <v>24</v>
          </cell>
          <cell r="O21850">
            <v>1457.28</v>
          </cell>
          <cell r="P21850" t="str">
            <v>EA</v>
          </cell>
          <cell r="Q21850">
            <v>1</v>
          </cell>
          <cell r="R21850">
            <v>34974.720000000001</v>
          </cell>
          <cell r="S21850">
            <v>24</v>
          </cell>
          <cell r="T21850">
            <v>1395.47</v>
          </cell>
        </row>
        <row r="21851">
          <cell r="K21851" t="str">
            <v>SLT0011011</v>
          </cell>
          <cell r="L21851" t="str">
            <v>副驾驶员座椅总成</v>
          </cell>
          <cell r="M21851" t="str">
            <v>L168100000147</v>
          </cell>
          <cell r="N21851">
            <v>1135</v>
          </cell>
          <cell r="O21851">
            <v>468.44</v>
          </cell>
          <cell r="P21851" t="str">
            <v>EA</v>
          </cell>
          <cell r="Q21851">
            <v>1</v>
          </cell>
          <cell r="R21851">
            <v>531679.4</v>
          </cell>
          <cell r="S21851">
            <v>1135</v>
          </cell>
          <cell r="T21851">
            <v>449.7</v>
          </cell>
        </row>
        <row r="21852">
          <cell r="K21852" t="str">
            <v>SLT0011012</v>
          </cell>
          <cell r="L21852" t="str">
            <v>副驾驶员座椅总成</v>
          </cell>
          <cell r="M21852" t="str">
            <v>L168100000148</v>
          </cell>
          <cell r="N21852">
            <v>222</v>
          </cell>
          <cell r="O21852">
            <v>468.44</v>
          </cell>
          <cell r="P21852" t="str">
            <v>EA</v>
          </cell>
          <cell r="Q21852">
            <v>1</v>
          </cell>
          <cell r="R21852">
            <v>103993.68</v>
          </cell>
          <cell r="S21852">
            <v>222</v>
          </cell>
          <cell r="T21852">
            <v>449.7</v>
          </cell>
        </row>
        <row r="21853">
          <cell r="K21853" t="str">
            <v>SLT0011013</v>
          </cell>
          <cell r="L21853" t="str">
            <v>副驾驶员座椅总成</v>
          </cell>
          <cell r="M21853" t="str">
            <v>L168100000163</v>
          </cell>
          <cell r="N21853">
            <v>38</v>
          </cell>
          <cell r="O21853">
            <v>560.9</v>
          </cell>
          <cell r="P21853" t="str">
            <v>EA</v>
          </cell>
          <cell r="Q21853">
            <v>1</v>
          </cell>
          <cell r="R21853">
            <v>21314.2</v>
          </cell>
          <cell r="S21853">
            <v>38</v>
          </cell>
          <cell r="T21853">
            <v>538.46</v>
          </cell>
        </row>
        <row r="21854">
          <cell r="K21854" t="str">
            <v>SLT0011014</v>
          </cell>
          <cell r="L21854" t="str">
            <v>副驾驶员座椅总成</v>
          </cell>
          <cell r="M21854" t="str">
            <v>L168100000149</v>
          </cell>
          <cell r="N21854">
            <v>160</v>
          </cell>
          <cell r="O21854">
            <v>447.31</v>
          </cell>
          <cell r="P21854" t="str">
            <v>EA</v>
          </cell>
          <cell r="Q21854">
            <v>1</v>
          </cell>
          <cell r="R21854">
            <v>71569.600000000006</v>
          </cell>
          <cell r="S21854">
            <v>160</v>
          </cell>
          <cell r="T21854">
            <v>429.42</v>
          </cell>
        </row>
        <row r="21855">
          <cell r="K21855" t="str">
            <v>SLT0011015</v>
          </cell>
          <cell r="L21855" t="str">
            <v>副驾驶员座椅总成</v>
          </cell>
          <cell r="M21855" t="str">
            <v>L168100000150</v>
          </cell>
          <cell r="N21855">
            <v>37</v>
          </cell>
          <cell r="O21855">
            <v>447.31</v>
          </cell>
          <cell r="P21855" t="str">
            <v>EA</v>
          </cell>
          <cell r="Q21855">
            <v>1</v>
          </cell>
          <cell r="R21855">
            <v>16550.47</v>
          </cell>
          <cell r="S21855">
            <v>37</v>
          </cell>
          <cell r="T21855">
            <v>429.42</v>
          </cell>
        </row>
        <row r="21856">
          <cell r="K21856" t="str">
            <v>slt0011028</v>
          </cell>
          <cell r="L21856" t="str">
            <v>副驾靠背左固定板铆接总成</v>
          </cell>
          <cell r="M21856" t="str">
            <v>欧马可升级</v>
          </cell>
          <cell r="N21856">
            <v>1040</v>
          </cell>
          <cell r="O21856">
            <v>4.8959999999999999</v>
          </cell>
          <cell r="P21856" t="str">
            <v>EA</v>
          </cell>
          <cell r="Q21856">
            <v>1</v>
          </cell>
          <cell r="R21856">
            <v>5091.84</v>
          </cell>
          <cell r="S21856">
            <v>1040</v>
          </cell>
          <cell r="T21856">
            <v>5.0999999999999996</v>
          </cell>
        </row>
        <row r="21857">
          <cell r="K21857" t="str">
            <v>slt0011028</v>
          </cell>
          <cell r="L21857" t="str">
            <v>副驾靠背左固定板铆接总成</v>
          </cell>
          <cell r="M21857" t="str">
            <v>欧马可升级</v>
          </cell>
          <cell r="N21857">
            <v>1050</v>
          </cell>
          <cell r="O21857">
            <v>4.8959999999999999</v>
          </cell>
          <cell r="P21857" t="str">
            <v>EA</v>
          </cell>
          <cell r="Q21857">
            <v>1</v>
          </cell>
          <cell r="R21857">
            <v>5140.8</v>
          </cell>
          <cell r="S21857">
            <v>1050</v>
          </cell>
          <cell r="T21857">
            <v>5.0999999999999996</v>
          </cell>
        </row>
        <row r="21858">
          <cell r="K21858" t="str">
            <v>slt0011028</v>
          </cell>
          <cell r="L21858" t="str">
            <v>副驾靠背左固定板铆接总成</v>
          </cell>
          <cell r="M21858" t="str">
            <v>欧马可升级</v>
          </cell>
          <cell r="N21858">
            <v>1062</v>
          </cell>
          <cell r="O21858">
            <v>4.8959999999999999</v>
          </cell>
          <cell r="P21858" t="str">
            <v>EA</v>
          </cell>
          <cell r="Q21858">
            <v>1</v>
          </cell>
          <cell r="R21858">
            <v>5199.55</v>
          </cell>
          <cell r="S21858">
            <v>1062</v>
          </cell>
          <cell r="T21858">
            <v>5.0999999999999996</v>
          </cell>
        </row>
        <row r="21859">
          <cell r="K21859" t="str">
            <v>slt0011028</v>
          </cell>
          <cell r="L21859" t="str">
            <v>副驾靠背左固定板铆接总成</v>
          </cell>
          <cell r="M21859" t="str">
            <v>欧马可升级</v>
          </cell>
          <cell r="N21859">
            <v>1000</v>
          </cell>
          <cell r="O21859">
            <v>4.8959999999999999</v>
          </cell>
          <cell r="P21859" t="str">
            <v>EA</v>
          </cell>
          <cell r="Q21859">
            <v>1</v>
          </cell>
          <cell r="R21859">
            <v>4896</v>
          </cell>
          <cell r="S21859">
            <v>1000</v>
          </cell>
          <cell r="T21859">
            <v>5.0999999999999996</v>
          </cell>
        </row>
        <row r="21860">
          <cell r="K21860" t="str">
            <v>SLT0011033</v>
          </cell>
          <cell r="L21860" t="str">
            <v>副驾靠背右侧装车钣金焊接</v>
          </cell>
          <cell r="M21860" t="str">
            <v>欧马可升级</v>
          </cell>
          <cell r="N21860">
            <v>1000</v>
          </cell>
          <cell r="O21860">
            <v>5.4089999999999998</v>
          </cell>
          <cell r="P21860" t="str">
            <v>EA</v>
          </cell>
          <cell r="Q21860">
            <v>1</v>
          </cell>
          <cell r="R21860">
            <v>5409</v>
          </cell>
          <cell r="S21860">
            <v>1000</v>
          </cell>
          <cell r="T21860">
            <v>5.1925999999999997</v>
          </cell>
        </row>
        <row r="21861">
          <cell r="K21861" t="str">
            <v>SLT0011033</v>
          </cell>
          <cell r="L21861" t="str">
            <v>副驾靠背右侧装车钣金焊接</v>
          </cell>
          <cell r="M21861" t="str">
            <v>欧马可升级</v>
          </cell>
          <cell r="N21861">
            <v>1000</v>
          </cell>
          <cell r="O21861">
            <v>5.4089999999999998</v>
          </cell>
          <cell r="P21861" t="str">
            <v>EA</v>
          </cell>
          <cell r="Q21861">
            <v>1</v>
          </cell>
          <cell r="R21861">
            <v>5409</v>
          </cell>
          <cell r="S21861">
            <v>1000</v>
          </cell>
          <cell r="T21861">
            <v>5.1925999999999997</v>
          </cell>
        </row>
        <row r="21862">
          <cell r="K21862" t="str">
            <v>SLT0011033</v>
          </cell>
          <cell r="L21862" t="str">
            <v>副驾靠背右侧装车钣金焊接</v>
          </cell>
          <cell r="M21862" t="str">
            <v>欧马可升级</v>
          </cell>
          <cell r="N21862">
            <v>1000</v>
          </cell>
          <cell r="O21862">
            <v>5.4089999999999998</v>
          </cell>
          <cell r="P21862" t="str">
            <v>EA</v>
          </cell>
          <cell r="Q21862">
            <v>1</v>
          </cell>
          <cell r="R21862">
            <v>5409</v>
          </cell>
          <cell r="S21862">
            <v>1000</v>
          </cell>
          <cell r="T21862">
            <v>5.1925999999999997</v>
          </cell>
        </row>
        <row r="21863">
          <cell r="K21863" t="str">
            <v>SLT0011033</v>
          </cell>
          <cell r="L21863" t="str">
            <v>副驾靠背右侧装车钣金焊接</v>
          </cell>
          <cell r="M21863" t="str">
            <v>欧马可升级</v>
          </cell>
          <cell r="N21863">
            <v>1000</v>
          </cell>
          <cell r="O21863">
            <v>5.4089999999999998</v>
          </cell>
          <cell r="P21863" t="str">
            <v>EA</v>
          </cell>
          <cell r="Q21863">
            <v>1</v>
          </cell>
          <cell r="R21863">
            <v>5409</v>
          </cell>
          <cell r="S21863">
            <v>1000</v>
          </cell>
          <cell r="T21863">
            <v>5.1925999999999997</v>
          </cell>
        </row>
        <row r="21864">
          <cell r="K21864" t="str">
            <v>SLT0011033</v>
          </cell>
          <cell r="L21864" t="str">
            <v>副驾靠背右侧装车钣金焊接</v>
          </cell>
          <cell r="M21864" t="str">
            <v>欧马可升级</v>
          </cell>
          <cell r="N21864">
            <v>412</v>
          </cell>
          <cell r="O21864">
            <v>5.4089999999999998</v>
          </cell>
          <cell r="P21864" t="str">
            <v>EA</v>
          </cell>
          <cell r="Q21864">
            <v>1</v>
          </cell>
          <cell r="R21864">
            <v>2228.5100000000002</v>
          </cell>
          <cell r="S21864">
            <v>412</v>
          </cell>
          <cell r="T21864">
            <v>5.1925999999999997</v>
          </cell>
        </row>
        <row r="21865">
          <cell r="K21865" t="str">
            <v>SLT0011033</v>
          </cell>
          <cell r="L21865" t="str">
            <v>副驾靠背右侧装车钣金焊接</v>
          </cell>
          <cell r="M21865" t="str">
            <v>欧马可升级</v>
          </cell>
          <cell r="N21865">
            <v>500</v>
          </cell>
          <cell r="O21865">
            <v>5.4089999999999998</v>
          </cell>
          <cell r="P21865" t="str">
            <v>EA</v>
          </cell>
          <cell r="Q21865">
            <v>1</v>
          </cell>
          <cell r="R21865">
            <v>2704.5</v>
          </cell>
          <cell r="S21865">
            <v>500</v>
          </cell>
          <cell r="T21865">
            <v>5.1925999999999997</v>
          </cell>
        </row>
        <row r="21866">
          <cell r="K21866" t="str">
            <v>SLT0011033</v>
          </cell>
          <cell r="L21866" t="str">
            <v>副驾靠背右侧装车钣金焊接</v>
          </cell>
          <cell r="M21866" t="str">
            <v>欧马可升级</v>
          </cell>
          <cell r="N21866">
            <v>500</v>
          </cell>
          <cell r="O21866">
            <v>5.4089999999999998</v>
          </cell>
          <cell r="P21866" t="str">
            <v>EA</v>
          </cell>
          <cell r="Q21866">
            <v>1</v>
          </cell>
          <cell r="R21866">
            <v>2704.5</v>
          </cell>
          <cell r="S21866">
            <v>500</v>
          </cell>
          <cell r="T21866">
            <v>5.1925999999999997</v>
          </cell>
        </row>
        <row r="21867">
          <cell r="K21867" t="str">
            <v>SLT0011033</v>
          </cell>
          <cell r="L21867" t="str">
            <v>副驾靠背右侧装车钣金焊接</v>
          </cell>
          <cell r="M21867" t="str">
            <v>欧马可升级</v>
          </cell>
          <cell r="N21867">
            <v>500</v>
          </cell>
          <cell r="O21867">
            <v>5.4089999999999998</v>
          </cell>
          <cell r="P21867" t="str">
            <v>EA</v>
          </cell>
          <cell r="Q21867">
            <v>1</v>
          </cell>
          <cell r="R21867">
            <v>2704.5</v>
          </cell>
          <cell r="S21867">
            <v>500</v>
          </cell>
          <cell r="T21867">
            <v>5.1925999999999997</v>
          </cell>
        </row>
        <row r="21868">
          <cell r="K21868" t="str">
            <v>SLT0011039</v>
          </cell>
          <cell r="L21868" t="str">
            <v>侧翼支撑钢丝</v>
          </cell>
          <cell r="M21868" t="str">
            <v>欧马可升级</v>
          </cell>
          <cell r="N21868">
            <v>1000</v>
          </cell>
          <cell r="O21868">
            <v>0.79</v>
          </cell>
          <cell r="P21868" t="str">
            <v>EA</v>
          </cell>
          <cell r="Q21868">
            <v>1</v>
          </cell>
          <cell r="R21868">
            <v>790</v>
          </cell>
          <cell r="S21868">
            <v>1000</v>
          </cell>
          <cell r="T21868">
            <v>0.57499999999999996</v>
          </cell>
        </row>
        <row r="21869">
          <cell r="K21869" t="str">
            <v>SLT0011039</v>
          </cell>
          <cell r="L21869" t="str">
            <v>侧翼支撑钢丝</v>
          </cell>
          <cell r="M21869" t="str">
            <v>欧马可升级</v>
          </cell>
          <cell r="N21869">
            <v>1000</v>
          </cell>
          <cell r="O21869">
            <v>0.79</v>
          </cell>
          <cell r="P21869" t="str">
            <v>EA</v>
          </cell>
          <cell r="Q21869">
            <v>1</v>
          </cell>
          <cell r="R21869">
            <v>790</v>
          </cell>
          <cell r="S21869">
            <v>1000</v>
          </cell>
          <cell r="T21869">
            <v>0.57499999999999996</v>
          </cell>
        </row>
        <row r="21870">
          <cell r="K21870" t="str">
            <v>SLT0011039</v>
          </cell>
          <cell r="L21870" t="str">
            <v>侧翼支撑钢丝</v>
          </cell>
          <cell r="M21870" t="str">
            <v>欧马可升级</v>
          </cell>
          <cell r="N21870">
            <v>300</v>
          </cell>
          <cell r="O21870">
            <v>0.79</v>
          </cell>
          <cell r="P21870" t="str">
            <v>EA</v>
          </cell>
          <cell r="Q21870">
            <v>1</v>
          </cell>
          <cell r="R21870">
            <v>237</v>
          </cell>
          <cell r="S21870">
            <v>300</v>
          </cell>
          <cell r="T21870">
            <v>0.57499999999999996</v>
          </cell>
        </row>
        <row r="21871">
          <cell r="K21871" t="str">
            <v>SLT0011039</v>
          </cell>
          <cell r="L21871" t="str">
            <v>侧翼支撑钢丝</v>
          </cell>
          <cell r="M21871" t="str">
            <v>欧马可升级</v>
          </cell>
          <cell r="N21871">
            <v>1000</v>
          </cell>
          <cell r="O21871">
            <v>0.79</v>
          </cell>
          <cell r="P21871" t="str">
            <v>EA</v>
          </cell>
          <cell r="Q21871">
            <v>1</v>
          </cell>
          <cell r="R21871">
            <v>790</v>
          </cell>
          <cell r="S21871">
            <v>1000</v>
          </cell>
          <cell r="T21871">
            <v>0.57499999999999996</v>
          </cell>
        </row>
        <row r="21872">
          <cell r="K21872" t="str">
            <v>SLT0011039</v>
          </cell>
          <cell r="L21872" t="str">
            <v>侧翼支撑钢丝</v>
          </cell>
          <cell r="M21872" t="str">
            <v>欧马可升级</v>
          </cell>
          <cell r="N21872">
            <v>1000</v>
          </cell>
          <cell r="O21872">
            <v>0.79</v>
          </cell>
          <cell r="P21872" t="str">
            <v>EA</v>
          </cell>
          <cell r="Q21872">
            <v>1</v>
          </cell>
          <cell r="R21872">
            <v>790</v>
          </cell>
          <cell r="S21872">
            <v>1000</v>
          </cell>
          <cell r="T21872">
            <v>0.57499999999999996</v>
          </cell>
        </row>
        <row r="21873">
          <cell r="K21873" t="str">
            <v>SLT0011039</v>
          </cell>
          <cell r="L21873" t="str">
            <v>侧翼支撑钢丝</v>
          </cell>
          <cell r="M21873" t="str">
            <v>欧马可升级</v>
          </cell>
          <cell r="N21873">
            <v>1000</v>
          </cell>
          <cell r="O21873">
            <v>0.79</v>
          </cell>
          <cell r="P21873" t="str">
            <v>EA</v>
          </cell>
          <cell r="Q21873">
            <v>1</v>
          </cell>
          <cell r="R21873">
            <v>790</v>
          </cell>
          <cell r="S21873">
            <v>1000</v>
          </cell>
          <cell r="T21873">
            <v>0.57499999999999996</v>
          </cell>
        </row>
        <row r="21874">
          <cell r="K21874" t="str">
            <v>SLT0011039</v>
          </cell>
          <cell r="L21874" t="str">
            <v>侧翼支撑钢丝</v>
          </cell>
          <cell r="M21874" t="str">
            <v>欧马可升级</v>
          </cell>
          <cell r="N21874">
            <v>1000</v>
          </cell>
          <cell r="O21874">
            <v>0.79</v>
          </cell>
          <cell r="P21874" t="str">
            <v>EA</v>
          </cell>
          <cell r="Q21874">
            <v>1</v>
          </cell>
          <cell r="R21874">
            <v>790</v>
          </cell>
          <cell r="S21874">
            <v>1000</v>
          </cell>
          <cell r="T21874">
            <v>0.57499999999999996</v>
          </cell>
        </row>
        <row r="21875">
          <cell r="K21875" t="str">
            <v>SLT0011039</v>
          </cell>
          <cell r="L21875" t="str">
            <v>侧翼支撑钢丝</v>
          </cell>
          <cell r="M21875" t="str">
            <v>欧马可升级</v>
          </cell>
          <cell r="N21875">
            <v>1000</v>
          </cell>
          <cell r="O21875">
            <v>0.79</v>
          </cell>
          <cell r="P21875" t="str">
            <v>EA</v>
          </cell>
          <cell r="Q21875">
            <v>1</v>
          </cell>
          <cell r="R21875">
            <v>790</v>
          </cell>
          <cell r="S21875">
            <v>1000</v>
          </cell>
          <cell r="T21875">
            <v>0.57499999999999996</v>
          </cell>
        </row>
        <row r="21876">
          <cell r="K21876" t="str">
            <v>SLT0011039</v>
          </cell>
          <cell r="L21876" t="str">
            <v>侧翼支撑钢丝</v>
          </cell>
          <cell r="M21876" t="str">
            <v>欧马可升级</v>
          </cell>
          <cell r="N21876">
            <v>1000</v>
          </cell>
          <cell r="O21876">
            <v>0.79</v>
          </cell>
          <cell r="P21876" t="str">
            <v>EA</v>
          </cell>
          <cell r="Q21876">
            <v>1</v>
          </cell>
          <cell r="R21876">
            <v>790</v>
          </cell>
          <cell r="S21876">
            <v>1000</v>
          </cell>
          <cell r="T21876">
            <v>0.57499999999999996</v>
          </cell>
        </row>
        <row r="21877">
          <cell r="K21877" t="str">
            <v>SLT0011039</v>
          </cell>
          <cell r="L21877" t="str">
            <v>侧翼支撑钢丝</v>
          </cell>
          <cell r="M21877" t="str">
            <v>欧马可升级</v>
          </cell>
          <cell r="N21877">
            <v>1000</v>
          </cell>
          <cell r="O21877">
            <v>0.79</v>
          </cell>
          <cell r="P21877" t="str">
            <v>EA</v>
          </cell>
          <cell r="Q21877">
            <v>1</v>
          </cell>
          <cell r="R21877">
            <v>790</v>
          </cell>
          <cell r="S21877">
            <v>1000</v>
          </cell>
          <cell r="T21877">
            <v>0.57499999999999996</v>
          </cell>
        </row>
        <row r="21878">
          <cell r="K21878" t="str">
            <v>SLT0011040</v>
          </cell>
          <cell r="L21878" t="str">
            <v>副驾中间固定支架旋转轴</v>
          </cell>
          <cell r="M21878" t="str">
            <v>欧马可升级</v>
          </cell>
          <cell r="N21878">
            <v>4400</v>
          </cell>
          <cell r="O21878">
            <v>1.581</v>
          </cell>
          <cell r="P21878" t="str">
            <v>EA</v>
          </cell>
          <cell r="Q21878">
            <v>1</v>
          </cell>
          <cell r="R21878">
            <v>6956.4</v>
          </cell>
          <cell r="S21878">
            <v>4400</v>
          </cell>
          <cell r="T21878">
            <v>1.425</v>
          </cell>
        </row>
        <row r="21879">
          <cell r="K21879" t="str">
            <v>SLT0011040</v>
          </cell>
          <cell r="L21879" t="str">
            <v>副驾中间固定支架旋转轴</v>
          </cell>
          <cell r="M21879" t="str">
            <v>欧马可升级</v>
          </cell>
          <cell r="N21879">
            <v>-11</v>
          </cell>
          <cell r="O21879">
            <v>1.581</v>
          </cell>
          <cell r="P21879" t="str">
            <v>EA</v>
          </cell>
          <cell r="Q21879">
            <v>1</v>
          </cell>
          <cell r="R21879">
            <v>-17.39</v>
          </cell>
          <cell r="S21879">
            <v>-11</v>
          </cell>
          <cell r="T21879">
            <v>1.425</v>
          </cell>
        </row>
        <row r="21880">
          <cell r="K21880" t="str">
            <v>SLT0011040</v>
          </cell>
          <cell r="L21880" t="str">
            <v>副驾中间固定支架旋转轴</v>
          </cell>
          <cell r="M21880" t="str">
            <v>欧马可升级</v>
          </cell>
          <cell r="N21880">
            <v>2377</v>
          </cell>
          <cell r="O21880">
            <v>1.581</v>
          </cell>
          <cell r="P21880" t="str">
            <v>EA</v>
          </cell>
          <cell r="Q21880">
            <v>1</v>
          </cell>
          <cell r="R21880">
            <v>3758.04</v>
          </cell>
          <cell r="S21880">
            <v>2377</v>
          </cell>
          <cell r="T21880">
            <v>1.425</v>
          </cell>
        </row>
        <row r="21881">
          <cell r="K21881" t="str">
            <v>SLT0011050</v>
          </cell>
          <cell r="L21881" t="str">
            <v>背板支撑钢丝B</v>
          </cell>
          <cell r="M21881" t="str">
            <v>欧马可升级</v>
          </cell>
          <cell r="N21881">
            <v>1000</v>
          </cell>
          <cell r="O21881">
            <v>0.53</v>
          </cell>
          <cell r="P21881" t="str">
            <v>EA</v>
          </cell>
          <cell r="Q21881">
            <v>1</v>
          </cell>
          <cell r="R21881">
            <v>530</v>
          </cell>
          <cell r="S21881">
            <v>1000</v>
          </cell>
          <cell r="T21881">
            <v>0.376</v>
          </cell>
        </row>
        <row r="21882">
          <cell r="K21882" t="str">
            <v>SLT0011050</v>
          </cell>
          <cell r="L21882" t="str">
            <v>背板支撑钢丝B</v>
          </cell>
          <cell r="M21882" t="str">
            <v>欧马可升级</v>
          </cell>
          <cell r="N21882">
            <v>1000</v>
          </cell>
          <cell r="O21882">
            <v>0.53</v>
          </cell>
          <cell r="P21882" t="str">
            <v>EA</v>
          </cell>
          <cell r="Q21882">
            <v>1</v>
          </cell>
          <cell r="R21882">
            <v>530</v>
          </cell>
          <cell r="S21882">
            <v>1000</v>
          </cell>
          <cell r="T21882">
            <v>0.376</v>
          </cell>
        </row>
        <row r="21883">
          <cell r="K21883" t="str">
            <v>SLT0011050</v>
          </cell>
          <cell r="L21883" t="str">
            <v>背板支撑钢丝B</v>
          </cell>
          <cell r="M21883" t="str">
            <v>欧马可升级</v>
          </cell>
          <cell r="N21883">
            <v>700</v>
          </cell>
          <cell r="O21883">
            <v>0.53</v>
          </cell>
          <cell r="P21883" t="str">
            <v>EA</v>
          </cell>
          <cell r="Q21883">
            <v>1</v>
          </cell>
          <cell r="R21883">
            <v>371</v>
          </cell>
          <cell r="S21883">
            <v>700</v>
          </cell>
          <cell r="T21883">
            <v>0.376</v>
          </cell>
        </row>
        <row r="21884">
          <cell r="K21884" t="str">
            <v>SLT0011050</v>
          </cell>
          <cell r="L21884" t="str">
            <v>背板支撑钢丝B</v>
          </cell>
          <cell r="M21884" t="str">
            <v>欧马可升级</v>
          </cell>
          <cell r="N21884">
            <v>1000</v>
          </cell>
          <cell r="O21884">
            <v>0.53</v>
          </cell>
          <cell r="P21884" t="str">
            <v>EA</v>
          </cell>
          <cell r="Q21884">
            <v>1</v>
          </cell>
          <cell r="R21884">
            <v>530</v>
          </cell>
          <cell r="S21884">
            <v>1000</v>
          </cell>
          <cell r="T21884">
            <v>0.376</v>
          </cell>
        </row>
        <row r="21885">
          <cell r="K21885" t="str">
            <v>SLT0011051</v>
          </cell>
          <cell r="L21885" t="str">
            <v>固定板锁付螺纹套筒</v>
          </cell>
          <cell r="M21885" t="str">
            <v/>
          </cell>
          <cell r="N21885">
            <v>5</v>
          </cell>
          <cell r="O21885">
            <v>0.99280000000000002</v>
          </cell>
          <cell r="P21885" t="str">
            <v>EA</v>
          </cell>
          <cell r="Q21885">
            <v>1</v>
          </cell>
          <cell r="R21885">
            <v>4.96</v>
          </cell>
          <cell r="S21885">
            <v>5</v>
          </cell>
          <cell r="T21885">
            <v>0.99280000000000002</v>
          </cell>
        </row>
        <row r="21886">
          <cell r="K21886" t="str">
            <v>SLT0011051</v>
          </cell>
          <cell r="L21886" t="str">
            <v>固定板锁付螺纹套筒</v>
          </cell>
          <cell r="M21886" t="str">
            <v/>
          </cell>
          <cell r="N21886">
            <v>1000</v>
          </cell>
          <cell r="O21886">
            <v>1.0449999999999999</v>
          </cell>
          <cell r="P21886" t="str">
            <v>EA</v>
          </cell>
          <cell r="Q21886">
            <v>1</v>
          </cell>
          <cell r="R21886">
            <v>1039.78</v>
          </cell>
          <cell r="S21886">
            <v>995</v>
          </cell>
          <cell r="T21886">
            <v>0.99280000000000002</v>
          </cell>
        </row>
        <row r="21887">
          <cell r="K21887" t="str">
            <v>SLT0011051</v>
          </cell>
          <cell r="L21887" t="str">
            <v>固定板锁付螺纹套筒</v>
          </cell>
          <cell r="M21887" t="str">
            <v/>
          </cell>
          <cell r="N21887">
            <v>1350</v>
          </cell>
          <cell r="O21887">
            <v>1.0449999999999999</v>
          </cell>
          <cell r="P21887" t="str">
            <v>EA</v>
          </cell>
          <cell r="Q21887">
            <v>1</v>
          </cell>
          <cell r="R21887">
            <v>1410.75</v>
          </cell>
          <cell r="S21887">
            <v>1350</v>
          </cell>
          <cell r="T21887">
            <v>0.99280000000000002</v>
          </cell>
        </row>
        <row r="21888">
          <cell r="K21888" t="str">
            <v>SLT0011079</v>
          </cell>
          <cell r="L21888" t="str">
            <v>小背侧翼支撑钢丝</v>
          </cell>
          <cell r="M21888" t="str">
            <v>欧马可升级</v>
          </cell>
          <cell r="N21888">
            <v>600</v>
          </cell>
          <cell r="O21888">
            <v>0.96</v>
          </cell>
          <cell r="P21888" t="str">
            <v>EA</v>
          </cell>
          <cell r="Q21888">
            <v>1</v>
          </cell>
          <cell r="R21888">
            <v>576</v>
          </cell>
          <cell r="S21888">
            <v>600</v>
          </cell>
          <cell r="T21888">
            <v>0.6885</v>
          </cell>
        </row>
        <row r="21889">
          <cell r="K21889" t="str">
            <v>SLT0011079</v>
          </cell>
          <cell r="L21889" t="str">
            <v>小背侧翼支撑钢丝</v>
          </cell>
          <cell r="M21889" t="str">
            <v>欧马可升级</v>
          </cell>
          <cell r="N21889">
            <v>600</v>
          </cell>
          <cell r="O21889">
            <v>0.96</v>
          </cell>
          <cell r="P21889" t="str">
            <v>EA</v>
          </cell>
          <cell r="Q21889">
            <v>1</v>
          </cell>
          <cell r="R21889">
            <v>576</v>
          </cell>
          <cell r="S21889">
            <v>600</v>
          </cell>
          <cell r="T21889">
            <v>0.6885</v>
          </cell>
        </row>
        <row r="21890">
          <cell r="K21890" t="str">
            <v>SLT0011079</v>
          </cell>
          <cell r="L21890" t="str">
            <v>小背侧翼支撑钢丝</v>
          </cell>
          <cell r="M21890" t="str">
            <v>欧马可升级</v>
          </cell>
          <cell r="N21890">
            <v>600</v>
          </cell>
          <cell r="O21890">
            <v>0.96</v>
          </cell>
          <cell r="P21890" t="str">
            <v>EA</v>
          </cell>
          <cell r="Q21890">
            <v>1</v>
          </cell>
          <cell r="R21890">
            <v>576</v>
          </cell>
          <cell r="S21890">
            <v>600</v>
          </cell>
          <cell r="T21890">
            <v>0.6885</v>
          </cell>
        </row>
        <row r="21891">
          <cell r="K21891" t="str">
            <v>SLT0011079</v>
          </cell>
          <cell r="L21891" t="str">
            <v>小背侧翼支撑钢丝</v>
          </cell>
          <cell r="M21891" t="str">
            <v>欧马可升级</v>
          </cell>
          <cell r="N21891">
            <v>600</v>
          </cell>
          <cell r="O21891">
            <v>0.96</v>
          </cell>
          <cell r="P21891" t="str">
            <v>EA</v>
          </cell>
          <cell r="Q21891">
            <v>1</v>
          </cell>
          <cell r="R21891">
            <v>576</v>
          </cell>
          <cell r="S21891">
            <v>600</v>
          </cell>
          <cell r="T21891">
            <v>0.6885</v>
          </cell>
        </row>
        <row r="21892">
          <cell r="K21892" t="str">
            <v>SLT0011079</v>
          </cell>
          <cell r="L21892" t="str">
            <v>小背侧翼支撑钢丝</v>
          </cell>
          <cell r="M21892" t="str">
            <v>欧马可升级</v>
          </cell>
          <cell r="N21892">
            <v>600</v>
          </cell>
          <cell r="O21892">
            <v>0.96</v>
          </cell>
          <cell r="P21892" t="str">
            <v>EA</v>
          </cell>
          <cell r="Q21892">
            <v>1</v>
          </cell>
          <cell r="R21892">
            <v>576</v>
          </cell>
          <cell r="S21892">
            <v>600</v>
          </cell>
          <cell r="T21892">
            <v>0.6885</v>
          </cell>
        </row>
        <row r="21893">
          <cell r="K21893" t="str">
            <v>SLT0011079</v>
          </cell>
          <cell r="L21893" t="str">
            <v>小背侧翼支撑钢丝</v>
          </cell>
          <cell r="M21893" t="str">
            <v>欧马可升级</v>
          </cell>
          <cell r="N21893">
            <v>600</v>
          </cell>
          <cell r="O21893">
            <v>0.96</v>
          </cell>
          <cell r="P21893" t="str">
            <v>EA</v>
          </cell>
          <cell r="Q21893">
            <v>1</v>
          </cell>
          <cell r="R21893">
            <v>576</v>
          </cell>
          <cell r="S21893">
            <v>600</v>
          </cell>
          <cell r="T21893">
            <v>0.6885</v>
          </cell>
        </row>
        <row r="21894">
          <cell r="K21894" t="str">
            <v>SLT0011079</v>
          </cell>
          <cell r="L21894" t="str">
            <v>小背侧翼支撑钢丝</v>
          </cell>
          <cell r="M21894" t="str">
            <v>欧马可升级</v>
          </cell>
          <cell r="N21894">
            <v>600</v>
          </cell>
          <cell r="O21894">
            <v>0.96</v>
          </cell>
          <cell r="P21894" t="str">
            <v>EA</v>
          </cell>
          <cell r="Q21894">
            <v>1</v>
          </cell>
          <cell r="R21894">
            <v>576</v>
          </cell>
          <cell r="S21894">
            <v>600</v>
          </cell>
          <cell r="T21894">
            <v>0.6885</v>
          </cell>
        </row>
        <row r="21895">
          <cell r="K21895" t="str">
            <v>SLT0011079</v>
          </cell>
          <cell r="L21895" t="str">
            <v>小背侧翼支撑钢丝</v>
          </cell>
          <cell r="M21895" t="str">
            <v>欧马可升级</v>
          </cell>
          <cell r="N21895">
            <v>600</v>
          </cell>
          <cell r="O21895">
            <v>0.96</v>
          </cell>
          <cell r="P21895" t="str">
            <v>EA</v>
          </cell>
          <cell r="Q21895">
            <v>1</v>
          </cell>
          <cell r="R21895">
            <v>576</v>
          </cell>
          <cell r="S21895">
            <v>600</v>
          </cell>
          <cell r="T21895">
            <v>0.6885</v>
          </cell>
        </row>
        <row r="21896">
          <cell r="K21896" t="str">
            <v>SLT0011079</v>
          </cell>
          <cell r="L21896" t="str">
            <v>小背侧翼支撑钢丝</v>
          </cell>
          <cell r="M21896" t="str">
            <v>欧马可升级</v>
          </cell>
          <cell r="N21896">
            <v>600</v>
          </cell>
          <cell r="O21896">
            <v>0.96</v>
          </cell>
          <cell r="P21896" t="str">
            <v>EA</v>
          </cell>
          <cell r="Q21896">
            <v>1</v>
          </cell>
          <cell r="R21896">
            <v>576</v>
          </cell>
          <cell r="S21896">
            <v>600</v>
          </cell>
          <cell r="T21896">
            <v>0.6885</v>
          </cell>
        </row>
        <row r="21897">
          <cell r="K21897" t="str">
            <v>SLT0011079</v>
          </cell>
          <cell r="L21897" t="str">
            <v>小背侧翼支撑钢丝</v>
          </cell>
          <cell r="M21897" t="str">
            <v>欧马可升级</v>
          </cell>
          <cell r="N21897">
            <v>600</v>
          </cell>
          <cell r="O21897">
            <v>0.96</v>
          </cell>
          <cell r="P21897" t="str">
            <v>EA</v>
          </cell>
          <cell r="Q21897">
            <v>1</v>
          </cell>
          <cell r="R21897">
            <v>576</v>
          </cell>
          <cell r="S21897">
            <v>600</v>
          </cell>
          <cell r="T21897">
            <v>0.6885</v>
          </cell>
        </row>
        <row r="21898">
          <cell r="K21898" t="str">
            <v>SLT0011084</v>
          </cell>
          <cell r="L21898" t="str">
            <v>小背面套卡接钢丝</v>
          </cell>
          <cell r="M21898" t="str">
            <v>欧马可升级</v>
          </cell>
          <cell r="N21898">
            <v>2000</v>
          </cell>
          <cell r="O21898">
            <v>0.4</v>
          </cell>
          <cell r="P21898" t="str">
            <v>EA</v>
          </cell>
          <cell r="Q21898">
            <v>1</v>
          </cell>
          <cell r="R21898">
            <v>800</v>
          </cell>
          <cell r="S21898">
            <v>2000</v>
          </cell>
          <cell r="T21898">
            <v>0.26939999999999997</v>
          </cell>
        </row>
        <row r="21899">
          <cell r="K21899" t="str">
            <v>slt0011088</v>
          </cell>
          <cell r="L21899" t="str">
            <v>驾驶员调角器上连接板</v>
          </cell>
          <cell r="M21899" t="str">
            <v>欧马可升级</v>
          </cell>
          <cell r="N21899">
            <v>2354</v>
          </cell>
          <cell r="O21899">
            <v>3.06</v>
          </cell>
          <cell r="P21899" t="str">
            <v>EA</v>
          </cell>
          <cell r="Q21899">
            <v>1</v>
          </cell>
          <cell r="R21899">
            <v>7203.24</v>
          </cell>
          <cell r="S21899">
            <v>2354</v>
          </cell>
          <cell r="T21899">
            <v>2.8610000000000002</v>
          </cell>
        </row>
        <row r="21900">
          <cell r="K21900" t="str">
            <v>slt0011088</v>
          </cell>
          <cell r="L21900" t="str">
            <v>驾驶员调角器上连接板</v>
          </cell>
          <cell r="M21900" t="str">
            <v>欧马可升级</v>
          </cell>
          <cell r="N21900">
            <v>1758</v>
          </cell>
          <cell r="O21900">
            <v>3.06</v>
          </cell>
          <cell r="P21900" t="str">
            <v>EA</v>
          </cell>
          <cell r="Q21900">
            <v>1</v>
          </cell>
          <cell r="R21900">
            <v>5379.48</v>
          </cell>
          <cell r="S21900">
            <v>1758</v>
          </cell>
          <cell r="T21900">
            <v>2.8610000000000002</v>
          </cell>
        </row>
        <row r="21901">
          <cell r="K21901" t="str">
            <v>slt0011088</v>
          </cell>
          <cell r="L21901" t="str">
            <v>驾驶员调角器上连接板</v>
          </cell>
          <cell r="M21901" t="str">
            <v>欧马可升级</v>
          </cell>
          <cell r="N21901">
            <v>2210</v>
          </cell>
          <cell r="O21901">
            <v>3.06</v>
          </cell>
          <cell r="P21901" t="str">
            <v>EA</v>
          </cell>
          <cell r="Q21901">
            <v>1</v>
          </cell>
          <cell r="R21901">
            <v>6762.6</v>
          </cell>
          <cell r="S21901">
            <v>2210</v>
          </cell>
          <cell r="T21901">
            <v>2.8610000000000002</v>
          </cell>
        </row>
        <row r="21902">
          <cell r="K21902" t="str">
            <v>SLT0011090</v>
          </cell>
          <cell r="L21902" t="str">
            <v>左侧手动调角器总成</v>
          </cell>
          <cell r="M21902" t="str">
            <v>欧马可升级</v>
          </cell>
          <cell r="N21902">
            <v>1440</v>
          </cell>
          <cell r="O21902">
            <v>15.18</v>
          </cell>
          <cell r="P21902" t="str">
            <v>EA</v>
          </cell>
          <cell r="Q21902">
            <v>1</v>
          </cell>
          <cell r="R21902">
            <v>21859.200000000001</v>
          </cell>
          <cell r="S21902">
            <v>1440</v>
          </cell>
          <cell r="T21902">
            <v>15.18</v>
          </cell>
        </row>
        <row r="21903">
          <cell r="K21903" t="str">
            <v>SLT0011090</v>
          </cell>
          <cell r="L21903" t="str">
            <v>左侧手动调角器总成</v>
          </cell>
          <cell r="M21903" t="str">
            <v>欧马可升级</v>
          </cell>
          <cell r="N21903">
            <v>1440</v>
          </cell>
          <cell r="O21903">
            <v>15.18</v>
          </cell>
          <cell r="P21903" t="str">
            <v>EA</v>
          </cell>
          <cell r="Q21903">
            <v>1</v>
          </cell>
          <cell r="R21903">
            <v>21859.200000000001</v>
          </cell>
          <cell r="S21903">
            <v>1440</v>
          </cell>
          <cell r="T21903">
            <v>15.18</v>
          </cell>
        </row>
        <row r="21904">
          <cell r="K21904" t="str">
            <v>SLT0011090</v>
          </cell>
          <cell r="L21904" t="str">
            <v>左侧手动调角器总成</v>
          </cell>
          <cell r="M21904" t="str">
            <v>欧马可升级</v>
          </cell>
          <cell r="N21904">
            <v>1440</v>
          </cell>
          <cell r="O21904">
            <v>15.18</v>
          </cell>
          <cell r="P21904" t="str">
            <v>EA</v>
          </cell>
          <cell r="Q21904">
            <v>1</v>
          </cell>
          <cell r="R21904">
            <v>21859.200000000001</v>
          </cell>
          <cell r="S21904">
            <v>1440</v>
          </cell>
          <cell r="T21904">
            <v>15.18</v>
          </cell>
        </row>
        <row r="21905">
          <cell r="K21905" t="str">
            <v>SLT0011090</v>
          </cell>
          <cell r="L21905" t="str">
            <v>左侧手动调角器总成</v>
          </cell>
          <cell r="M21905" t="str">
            <v>欧马可升级</v>
          </cell>
          <cell r="N21905">
            <v>1440</v>
          </cell>
          <cell r="O21905">
            <v>15.18</v>
          </cell>
          <cell r="P21905" t="str">
            <v>EA</v>
          </cell>
          <cell r="Q21905">
            <v>1</v>
          </cell>
          <cell r="R21905">
            <v>21859.200000000001</v>
          </cell>
          <cell r="S21905">
            <v>1440</v>
          </cell>
          <cell r="T21905">
            <v>15.18</v>
          </cell>
        </row>
        <row r="21906">
          <cell r="K21906" t="str">
            <v>SLT0011093</v>
          </cell>
          <cell r="L21906" t="str">
            <v>小背下支撑钢丝</v>
          </cell>
          <cell r="M21906" t="str">
            <v>欧马可升级</v>
          </cell>
          <cell r="N21906">
            <v>1000</v>
          </cell>
          <cell r="O21906">
            <v>0.56999999999999995</v>
          </cell>
          <cell r="P21906" t="str">
            <v>EA</v>
          </cell>
          <cell r="Q21906">
            <v>1</v>
          </cell>
          <cell r="R21906">
            <v>570</v>
          </cell>
          <cell r="S21906">
            <v>1000</v>
          </cell>
          <cell r="T21906">
            <v>0.36320000000000002</v>
          </cell>
        </row>
        <row r="21907">
          <cell r="K21907" t="str">
            <v>SLT0011093</v>
          </cell>
          <cell r="L21907" t="str">
            <v>小背下支撑钢丝</v>
          </cell>
          <cell r="M21907" t="str">
            <v>欧马可升级</v>
          </cell>
          <cell r="N21907">
            <v>1000</v>
          </cell>
          <cell r="O21907">
            <v>0.56999999999999995</v>
          </cell>
          <cell r="P21907" t="str">
            <v>EA</v>
          </cell>
          <cell r="Q21907">
            <v>1</v>
          </cell>
          <cell r="R21907">
            <v>570</v>
          </cell>
          <cell r="S21907">
            <v>1000</v>
          </cell>
          <cell r="T21907">
            <v>0.36320000000000002</v>
          </cell>
        </row>
        <row r="21908">
          <cell r="K21908" t="str">
            <v>SLT0011093</v>
          </cell>
          <cell r="L21908" t="str">
            <v>小背下支撑钢丝</v>
          </cell>
          <cell r="M21908" t="str">
            <v>欧马可升级</v>
          </cell>
          <cell r="N21908">
            <v>700</v>
          </cell>
          <cell r="O21908">
            <v>0.56999999999999995</v>
          </cell>
          <cell r="P21908" t="str">
            <v>EA</v>
          </cell>
          <cell r="Q21908">
            <v>1</v>
          </cell>
          <cell r="R21908">
            <v>399</v>
          </cell>
          <cell r="S21908">
            <v>700</v>
          </cell>
          <cell r="T21908">
            <v>0.36320000000000002</v>
          </cell>
        </row>
        <row r="21909">
          <cell r="K21909" t="str">
            <v>SLT0011094</v>
          </cell>
          <cell r="L21909" t="str">
            <v>副驾小背支撑钢丝焊接总成</v>
          </cell>
          <cell r="M21909" t="str">
            <v>欧马可升级</v>
          </cell>
          <cell r="N21909">
            <v>400</v>
          </cell>
          <cell r="O21909">
            <v>4.173</v>
          </cell>
          <cell r="P21909" t="str">
            <v>EA</v>
          </cell>
          <cell r="Q21909">
            <v>1</v>
          </cell>
          <cell r="R21909">
            <v>1669.2</v>
          </cell>
          <cell r="S21909">
            <v>400</v>
          </cell>
          <cell r="T21909">
            <v>3.06</v>
          </cell>
        </row>
        <row r="21910">
          <cell r="K21910" t="str">
            <v>SLT0011094</v>
          </cell>
          <cell r="L21910" t="str">
            <v>副驾小背支撑钢丝焊接总成</v>
          </cell>
          <cell r="M21910" t="str">
            <v>欧马可升级</v>
          </cell>
          <cell r="N21910">
            <v>400</v>
          </cell>
          <cell r="O21910">
            <v>4.173</v>
          </cell>
          <cell r="P21910" t="str">
            <v>EA</v>
          </cell>
          <cell r="Q21910">
            <v>1</v>
          </cell>
          <cell r="R21910">
            <v>1669.2</v>
          </cell>
          <cell r="S21910">
            <v>400</v>
          </cell>
          <cell r="T21910">
            <v>3.06</v>
          </cell>
        </row>
        <row r="21911">
          <cell r="K21911" t="str">
            <v>SLT0011094</v>
          </cell>
          <cell r="L21911" t="str">
            <v>副驾小背支撑钢丝焊接总成</v>
          </cell>
          <cell r="M21911" t="str">
            <v>欧马可升级</v>
          </cell>
          <cell r="N21911">
            <v>800</v>
          </cell>
          <cell r="O21911">
            <v>4.173</v>
          </cell>
          <cell r="P21911" t="str">
            <v>EA</v>
          </cell>
          <cell r="Q21911">
            <v>1</v>
          </cell>
          <cell r="R21911">
            <v>3338.4</v>
          </cell>
          <cell r="S21911">
            <v>800</v>
          </cell>
          <cell r="T21911">
            <v>3.06</v>
          </cell>
        </row>
        <row r="21912">
          <cell r="K21912" t="str">
            <v>SLT0011094</v>
          </cell>
          <cell r="L21912" t="str">
            <v>副驾小背支撑钢丝焊接总成</v>
          </cell>
          <cell r="M21912" t="str">
            <v>欧马可升级</v>
          </cell>
          <cell r="N21912">
            <v>500</v>
          </cell>
          <cell r="O21912">
            <v>4.173</v>
          </cell>
          <cell r="P21912" t="str">
            <v>EA</v>
          </cell>
          <cell r="Q21912">
            <v>1</v>
          </cell>
          <cell r="R21912">
            <v>2086.5</v>
          </cell>
          <cell r="S21912">
            <v>500</v>
          </cell>
          <cell r="T21912">
            <v>3.06</v>
          </cell>
        </row>
        <row r="21913">
          <cell r="K21913" t="str">
            <v>SLT0011094</v>
          </cell>
          <cell r="L21913" t="str">
            <v>副驾小背支撑钢丝焊接总成</v>
          </cell>
          <cell r="M21913" t="str">
            <v>欧马可升级</v>
          </cell>
          <cell r="N21913">
            <v>1000</v>
          </cell>
          <cell r="O21913">
            <v>4.173</v>
          </cell>
          <cell r="P21913" t="str">
            <v>EA</v>
          </cell>
          <cell r="Q21913">
            <v>1</v>
          </cell>
          <cell r="R21913">
            <v>4173</v>
          </cell>
          <cell r="S21913">
            <v>1000</v>
          </cell>
          <cell r="T21913">
            <v>3.06</v>
          </cell>
        </row>
        <row r="21914">
          <cell r="K21914" t="str">
            <v>SLT0011094</v>
          </cell>
          <cell r="L21914" t="str">
            <v>副驾小背支撑钢丝焊接总成</v>
          </cell>
          <cell r="M21914" t="str">
            <v>欧马可升级</v>
          </cell>
          <cell r="N21914">
            <v>540</v>
          </cell>
          <cell r="O21914">
            <v>4.173</v>
          </cell>
          <cell r="P21914" t="str">
            <v>EA</v>
          </cell>
          <cell r="Q21914">
            <v>1</v>
          </cell>
          <cell r="R21914">
            <v>2253.42</v>
          </cell>
          <cell r="S21914">
            <v>540</v>
          </cell>
          <cell r="T21914">
            <v>3.06</v>
          </cell>
        </row>
        <row r="21915">
          <cell r="K21915" t="str">
            <v>SLT0011094</v>
          </cell>
          <cell r="L21915" t="str">
            <v>副驾小背支撑钢丝焊接总成</v>
          </cell>
          <cell r="M21915" t="str">
            <v>欧马可升级</v>
          </cell>
          <cell r="N21915">
            <v>360</v>
          </cell>
          <cell r="O21915">
            <v>4.173</v>
          </cell>
          <cell r="P21915" t="str">
            <v>EA</v>
          </cell>
          <cell r="Q21915">
            <v>1</v>
          </cell>
          <cell r="R21915">
            <v>1502.28</v>
          </cell>
          <cell r="S21915">
            <v>360</v>
          </cell>
          <cell r="T21915">
            <v>3.06</v>
          </cell>
        </row>
        <row r="21916">
          <cell r="K21916" t="str">
            <v>SLT0011094</v>
          </cell>
          <cell r="L21916" t="str">
            <v>副驾小背支撑钢丝焊接总成</v>
          </cell>
          <cell r="M21916" t="str">
            <v>欧马可升级</v>
          </cell>
          <cell r="N21916">
            <v>360</v>
          </cell>
          <cell r="O21916">
            <v>4.173</v>
          </cell>
          <cell r="P21916" t="str">
            <v>EA</v>
          </cell>
          <cell r="Q21916">
            <v>1</v>
          </cell>
          <cell r="R21916">
            <v>1502.28</v>
          </cell>
          <cell r="S21916">
            <v>360</v>
          </cell>
          <cell r="T21916">
            <v>3.06</v>
          </cell>
        </row>
        <row r="21917">
          <cell r="K21917" t="str">
            <v>SLT0011100</v>
          </cell>
          <cell r="L21917" t="str">
            <v>限位轴</v>
          </cell>
          <cell r="M21917" t="str">
            <v/>
          </cell>
          <cell r="N21917">
            <v>2000</v>
          </cell>
          <cell r="O21917">
            <v>0.76</v>
          </cell>
          <cell r="P21917" t="str">
            <v>EA</v>
          </cell>
          <cell r="Q21917">
            <v>1</v>
          </cell>
          <cell r="R21917">
            <v>1520</v>
          </cell>
          <cell r="S21917">
            <v>2000</v>
          </cell>
          <cell r="T21917">
            <v>0.71440000000000003</v>
          </cell>
        </row>
        <row r="21918">
          <cell r="K21918" t="str">
            <v>SLT0011101</v>
          </cell>
          <cell r="L21918" t="str">
            <v>旋转轴</v>
          </cell>
          <cell r="M21918" t="str">
            <v/>
          </cell>
          <cell r="N21918">
            <v>1200</v>
          </cell>
          <cell r="O21918">
            <v>0.8</v>
          </cell>
          <cell r="P21918" t="str">
            <v>EA</v>
          </cell>
          <cell r="Q21918">
            <v>1</v>
          </cell>
          <cell r="R21918">
            <v>960</v>
          </cell>
          <cell r="S21918">
            <v>1200</v>
          </cell>
          <cell r="T21918">
            <v>0.752</v>
          </cell>
        </row>
        <row r="21919">
          <cell r="K21919" t="str">
            <v>SLT0011101</v>
          </cell>
          <cell r="L21919" t="str">
            <v>旋转轴</v>
          </cell>
          <cell r="M21919" t="str">
            <v/>
          </cell>
          <cell r="N21919">
            <v>4200</v>
          </cell>
          <cell r="O21919">
            <v>0.8</v>
          </cell>
          <cell r="P21919" t="str">
            <v>EA</v>
          </cell>
          <cell r="Q21919">
            <v>1</v>
          </cell>
          <cell r="R21919">
            <v>3360</v>
          </cell>
          <cell r="S21919">
            <v>4200</v>
          </cell>
          <cell r="T21919">
            <v>0.752</v>
          </cell>
        </row>
        <row r="21920">
          <cell r="K21920" t="str">
            <v>SLT0011101</v>
          </cell>
          <cell r="L21920" t="str">
            <v>旋转轴</v>
          </cell>
          <cell r="M21920" t="str">
            <v/>
          </cell>
          <cell r="N21920">
            <v>1100</v>
          </cell>
          <cell r="O21920">
            <v>0.8</v>
          </cell>
          <cell r="P21920" t="str">
            <v>EA</v>
          </cell>
          <cell r="Q21920">
            <v>1</v>
          </cell>
          <cell r="R21920">
            <v>880</v>
          </cell>
          <cell r="S21920">
            <v>1100</v>
          </cell>
          <cell r="T21920">
            <v>0.752</v>
          </cell>
        </row>
        <row r="21921">
          <cell r="K21921" t="str">
            <v>SLT0011101</v>
          </cell>
          <cell r="L21921" t="str">
            <v>旋转轴</v>
          </cell>
          <cell r="M21921" t="str">
            <v/>
          </cell>
          <cell r="N21921">
            <v>450</v>
          </cell>
          <cell r="O21921">
            <v>0.8</v>
          </cell>
          <cell r="P21921" t="str">
            <v>EA</v>
          </cell>
          <cell r="Q21921">
            <v>1</v>
          </cell>
          <cell r="R21921">
            <v>360</v>
          </cell>
          <cell r="S21921">
            <v>450</v>
          </cell>
          <cell r="T21921">
            <v>0.752</v>
          </cell>
        </row>
        <row r="21922">
          <cell r="K21922" t="str">
            <v>SLT0011101</v>
          </cell>
          <cell r="L21922" t="str">
            <v>旋转轴</v>
          </cell>
          <cell r="M21922" t="str">
            <v/>
          </cell>
          <cell r="N21922">
            <v>67</v>
          </cell>
          <cell r="O21922">
            <v>0.8</v>
          </cell>
          <cell r="P21922" t="str">
            <v>EA</v>
          </cell>
          <cell r="Q21922">
            <v>1</v>
          </cell>
          <cell r="R21922">
            <v>53.6</v>
          </cell>
          <cell r="S21922">
            <v>67</v>
          </cell>
          <cell r="T21922">
            <v>0.752</v>
          </cell>
        </row>
        <row r="21923">
          <cell r="K21923" t="str">
            <v>SLT0011113</v>
          </cell>
          <cell r="L21923" t="str">
            <v>解锁旋转轴</v>
          </cell>
          <cell r="M21923" t="str">
            <v>欧马可升级</v>
          </cell>
          <cell r="N21923">
            <v>5000</v>
          </cell>
          <cell r="O21923">
            <v>0.81</v>
          </cell>
          <cell r="P21923" t="str">
            <v>EA</v>
          </cell>
          <cell r="Q21923">
            <v>1</v>
          </cell>
          <cell r="R21923">
            <v>4050</v>
          </cell>
          <cell r="S21923">
            <v>5000</v>
          </cell>
          <cell r="T21923">
            <v>0.76139999999999997</v>
          </cell>
        </row>
        <row r="21924">
          <cell r="K21924" t="str">
            <v>SLT0011114</v>
          </cell>
          <cell r="L21924" t="str">
            <v>扭簧</v>
          </cell>
          <cell r="M21924" t="str">
            <v>欧马可升级</v>
          </cell>
          <cell r="N21924">
            <v>2000</v>
          </cell>
          <cell r="O21924">
            <v>0.25219999999999998</v>
          </cell>
          <cell r="P21924" t="str">
            <v>EA</v>
          </cell>
          <cell r="Q21924">
            <v>1</v>
          </cell>
          <cell r="R21924">
            <v>504.4</v>
          </cell>
          <cell r="S21924">
            <v>2000</v>
          </cell>
          <cell r="T21924">
            <v>0.25219999999999998</v>
          </cell>
        </row>
        <row r="21925">
          <cell r="K21925" t="str">
            <v>SLT0011114</v>
          </cell>
          <cell r="L21925" t="str">
            <v>扭簧</v>
          </cell>
          <cell r="M21925" t="str">
            <v>欧马可升级</v>
          </cell>
          <cell r="N21925">
            <v>500</v>
          </cell>
          <cell r="O21925">
            <v>0.25219999999999998</v>
          </cell>
          <cell r="P21925" t="str">
            <v>EA</v>
          </cell>
          <cell r="Q21925">
            <v>1</v>
          </cell>
          <cell r="R21925">
            <v>126.1</v>
          </cell>
          <cell r="S21925">
            <v>500</v>
          </cell>
          <cell r="T21925">
            <v>0.25219999999999998</v>
          </cell>
        </row>
        <row r="21926">
          <cell r="K21926" t="str">
            <v>SLT0011116</v>
          </cell>
          <cell r="L21926" t="str">
            <v>拉线总成</v>
          </cell>
          <cell r="M21926" t="str">
            <v>欧马可升级</v>
          </cell>
          <cell r="N21926">
            <v>1900</v>
          </cell>
          <cell r="O21926">
            <v>3.6</v>
          </cell>
          <cell r="P21926" t="str">
            <v>EA</v>
          </cell>
          <cell r="Q21926">
            <v>1</v>
          </cell>
          <cell r="R21926">
            <v>6840</v>
          </cell>
          <cell r="S21926">
            <v>1900</v>
          </cell>
          <cell r="T21926">
            <v>3.6</v>
          </cell>
        </row>
        <row r="21927">
          <cell r="K21927" t="str">
            <v>SLT0011116</v>
          </cell>
          <cell r="L21927" t="str">
            <v>拉线总成</v>
          </cell>
          <cell r="M21927" t="str">
            <v>欧马可升级</v>
          </cell>
          <cell r="N21927">
            <v>4000</v>
          </cell>
          <cell r="O21927">
            <v>3.6</v>
          </cell>
          <cell r="P21927" t="str">
            <v>EA</v>
          </cell>
          <cell r="Q21927">
            <v>1</v>
          </cell>
          <cell r="R21927">
            <v>14400</v>
          </cell>
          <cell r="S21927">
            <v>4000</v>
          </cell>
          <cell r="T21927">
            <v>3.6</v>
          </cell>
        </row>
        <row r="21928">
          <cell r="K21928" t="str">
            <v>SLT0011118</v>
          </cell>
          <cell r="L21928" t="str">
            <v>副驾罩壳堵盖蓝黑</v>
          </cell>
          <cell r="M21928" t="str">
            <v>L168100000158</v>
          </cell>
          <cell r="N21928">
            <v>1195</v>
          </cell>
          <cell r="O21928">
            <v>0.43</v>
          </cell>
          <cell r="P21928" t="str">
            <v>EA</v>
          </cell>
          <cell r="Q21928">
            <v>1</v>
          </cell>
          <cell r="R21928">
            <v>513.85</v>
          </cell>
          <cell r="S21928">
            <v>1195</v>
          </cell>
          <cell r="T21928">
            <v>0.41</v>
          </cell>
        </row>
        <row r="21929">
          <cell r="K21929" t="str">
            <v>SLT0011118</v>
          </cell>
          <cell r="L21929" t="str">
            <v>副驾罩壳堵盖蓝黑</v>
          </cell>
          <cell r="M21929" t="str">
            <v>L168100000158</v>
          </cell>
          <cell r="N21929">
            <v>1800</v>
          </cell>
          <cell r="O21929">
            <v>0.43</v>
          </cell>
          <cell r="P21929" t="str">
            <v>EA</v>
          </cell>
          <cell r="Q21929">
            <v>1</v>
          </cell>
          <cell r="R21929">
            <v>774</v>
          </cell>
          <cell r="S21929">
            <v>1800</v>
          </cell>
          <cell r="T21929">
            <v>0.41</v>
          </cell>
        </row>
        <row r="21930">
          <cell r="K21930" t="str">
            <v>SLT0011134</v>
          </cell>
          <cell r="L21930" t="str">
            <v>座垫支撑焊接总成</v>
          </cell>
          <cell r="M21930" t="str">
            <v>欧马可升级2060副驾</v>
          </cell>
          <cell r="N21930">
            <v>120</v>
          </cell>
          <cell r="O21930">
            <v>18.64</v>
          </cell>
          <cell r="P21930" t="str">
            <v>EA</v>
          </cell>
          <cell r="Q21930">
            <v>1</v>
          </cell>
          <cell r="R21930">
            <v>2236.8000000000002</v>
          </cell>
          <cell r="S21930">
            <v>120</v>
          </cell>
          <cell r="T21930">
            <v>17.894400000000001</v>
          </cell>
        </row>
        <row r="21931">
          <cell r="K21931" t="str">
            <v>SLT0011134</v>
          </cell>
          <cell r="L21931" t="str">
            <v>座垫支撑焊接总成</v>
          </cell>
          <cell r="M21931" t="str">
            <v>欧马可升级2060副驾</v>
          </cell>
          <cell r="N21931">
            <v>120</v>
          </cell>
          <cell r="O21931">
            <v>18.64</v>
          </cell>
          <cell r="P21931" t="str">
            <v>EA</v>
          </cell>
          <cell r="Q21931">
            <v>1</v>
          </cell>
          <cell r="R21931">
            <v>2236.8000000000002</v>
          </cell>
          <cell r="S21931">
            <v>120</v>
          </cell>
          <cell r="T21931">
            <v>17.894400000000001</v>
          </cell>
        </row>
        <row r="21932">
          <cell r="K21932" t="str">
            <v>SLT0011134</v>
          </cell>
          <cell r="L21932" t="str">
            <v>座垫支撑焊接总成</v>
          </cell>
          <cell r="M21932" t="str">
            <v>欧马可升级2060副驾</v>
          </cell>
          <cell r="N21932">
            <v>120</v>
          </cell>
          <cell r="O21932">
            <v>18.64</v>
          </cell>
          <cell r="P21932" t="str">
            <v>EA</v>
          </cell>
          <cell r="Q21932">
            <v>1</v>
          </cell>
          <cell r="R21932">
            <v>2236.8000000000002</v>
          </cell>
          <cell r="S21932">
            <v>120</v>
          </cell>
          <cell r="T21932">
            <v>17.894400000000001</v>
          </cell>
        </row>
        <row r="21933">
          <cell r="K21933" t="str">
            <v>SLT0011134</v>
          </cell>
          <cell r="L21933" t="str">
            <v>座垫支撑焊接总成</v>
          </cell>
          <cell r="M21933" t="str">
            <v>欧马可升级2060副驾</v>
          </cell>
          <cell r="N21933">
            <v>120</v>
          </cell>
          <cell r="O21933">
            <v>18.64</v>
          </cell>
          <cell r="P21933" t="str">
            <v>EA</v>
          </cell>
          <cell r="Q21933">
            <v>1</v>
          </cell>
          <cell r="R21933">
            <v>2236.8000000000002</v>
          </cell>
          <cell r="S21933">
            <v>120</v>
          </cell>
          <cell r="T21933">
            <v>17.894400000000001</v>
          </cell>
        </row>
        <row r="21934">
          <cell r="K21934" t="str">
            <v>SLT0011134</v>
          </cell>
          <cell r="L21934" t="str">
            <v>座垫支撑焊接总成</v>
          </cell>
          <cell r="M21934" t="str">
            <v>欧马可升级2060副驾</v>
          </cell>
          <cell r="N21934">
            <v>120</v>
          </cell>
          <cell r="O21934">
            <v>18.64</v>
          </cell>
          <cell r="P21934" t="str">
            <v>EA</v>
          </cell>
          <cell r="Q21934">
            <v>1</v>
          </cell>
          <cell r="R21934">
            <v>2236.8000000000002</v>
          </cell>
          <cell r="S21934">
            <v>120</v>
          </cell>
          <cell r="T21934">
            <v>17.894400000000001</v>
          </cell>
        </row>
        <row r="21935">
          <cell r="K21935" t="str">
            <v>SLT0011134</v>
          </cell>
          <cell r="L21935" t="str">
            <v>座垫支撑焊接总成</v>
          </cell>
          <cell r="M21935" t="str">
            <v>欧马可升级2060副驾</v>
          </cell>
          <cell r="N21935">
            <v>120</v>
          </cell>
          <cell r="O21935">
            <v>18.64</v>
          </cell>
          <cell r="P21935" t="str">
            <v>EA</v>
          </cell>
          <cell r="Q21935">
            <v>1</v>
          </cell>
          <cell r="R21935">
            <v>2236.8000000000002</v>
          </cell>
          <cell r="S21935">
            <v>120</v>
          </cell>
          <cell r="T21935">
            <v>17.894400000000001</v>
          </cell>
        </row>
        <row r="21936">
          <cell r="K21936" t="str">
            <v>SLT0011134</v>
          </cell>
          <cell r="L21936" t="str">
            <v>座垫支撑焊接总成</v>
          </cell>
          <cell r="M21936" t="str">
            <v>欧马可升级2060副驾</v>
          </cell>
          <cell r="N21936">
            <v>120</v>
          </cell>
          <cell r="O21936">
            <v>18.64</v>
          </cell>
          <cell r="P21936" t="str">
            <v>EA</v>
          </cell>
          <cell r="Q21936">
            <v>1</v>
          </cell>
          <cell r="R21936">
            <v>2236.8000000000002</v>
          </cell>
          <cell r="S21936">
            <v>120</v>
          </cell>
          <cell r="T21936">
            <v>17.894400000000001</v>
          </cell>
        </row>
        <row r="21937">
          <cell r="K21937" t="str">
            <v>SLT0011134</v>
          </cell>
          <cell r="L21937" t="str">
            <v>座垫支撑焊接总成</v>
          </cell>
          <cell r="M21937" t="str">
            <v>欧马可升级2060副驾</v>
          </cell>
          <cell r="N21937">
            <v>120</v>
          </cell>
          <cell r="O21937">
            <v>18.64</v>
          </cell>
          <cell r="P21937" t="str">
            <v>EA</v>
          </cell>
          <cell r="Q21937">
            <v>1</v>
          </cell>
          <cell r="R21937">
            <v>2236.8000000000002</v>
          </cell>
          <cell r="S21937">
            <v>120</v>
          </cell>
          <cell r="T21937">
            <v>17.894400000000001</v>
          </cell>
        </row>
        <row r="21938">
          <cell r="K21938" t="str">
            <v>SLT0011134</v>
          </cell>
          <cell r="L21938" t="str">
            <v>座垫支撑焊接总成</v>
          </cell>
          <cell r="M21938" t="str">
            <v>欧马可升级2060副驾</v>
          </cell>
          <cell r="N21938">
            <v>120</v>
          </cell>
          <cell r="O21938">
            <v>18.64</v>
          </cell>
          <cell r="P21938" t="str">
            <v>EA</v>
          </cell>
          <cell r="Q21938">
            <v>1</v>
          </cell>
          <cell r="R21938">
            <v>2236.8000000000002</v>
          </cell>
          <cell r="S21938">
            <v>120</v>
          </cell>
          <cell r="T21938">
            <v>17.894400000000001</v>
          </cell>
        </row>
        <row r="21939">
          <cell r="K21939" t="str">
            <v>SLT0011134</v>
          </cell>
          <cell r="L21939" t="str">
            <v>座垫支撑焊接总成</v>
          </cell>
          <cell r="M21939" t="str">
            <v>欧马可升级2060副驾</v>
          </cell>
          <cell r="N21939">
            <v>120</v>
          </cell>
          <cell r="O21939">
            <v>18.64</v>
          </cell>
          <cell r="P21939" t="str">
            <v>EA</v>
          </cell>
          <cell r="Q21939">
            <v>1</v>
          </cell>
          <cell r="R21939">
            <v>2236.8000000000002</v>
          </cell>
          <cell r="S21939">
            <v>120</v>
          </cell>
          <cell r="T21939">
            <v>17.894400000000001</v>
          </cell>
        </row>
        <row r="21940">
          <cell r="K21940" t="str">
            <v>SLT0011134</v>
          </cell>
          <cell r="L21940" t="str">
            <v>座垫支撑焊接总成</v>
          </cell>
          <cell r="M21940" t="str">
            <v>欧马可升级2060副驾</v>
          </cell>
          <cell r="N21940">
            <v>120</v>
          </cell>
          <cell r="O21940">
            <v>18.64</v>
          </cell>
          <cell r="P21940" t="str">
            <v>EA</v>
          </cell>
          <cell r="Q21940">
            <v>1</v>
          </cell>
          <cell r="R21940">
            <v>2236.8000000000002</v>
          </cell>
          <cell r="S21940">
            <v>120</v>
          </cell>
          <cell r="T21940">
            <v>17.894400000000001</v>
          </cell>
        </row>
        <row r="21941">
          <cell r="K21941" t="str">
            <v>SLT0011134</v>
          </cell>
          <cell r="L21941" t="str">
            <v>座垫支撑焊接总成</v>
          </cell>
          <cell r="M21941" t="str">
            <v>欧马可升级2060副驾</v>
          </cell>
          <cell r="N21941">
            <v>120</v>
          </cell>
          <cell r="O21941">
            <v>18.64</v>
          </cell>
          <cell r="P21941" t="str">
            <v>EA</v>
          </cell>
          <cell r="Q21941">
            <v>1</v>
          </cell>
          <cell r="R21941">
            <v>2236.8000000000002</v>
          </cell>
          <cell r="S21941">
            <v>120</v>
          </cell>
          <cell r="T21941">
            <v>17.894400000000001</v>
          </cell>
        </row>
        <row r="21942">
          <cell r="K21942" t="str">
            <v>SLT0011134</v>
          </cell>
          <cell r="L21942" t="str">
            <v>座垫支撑焊接总成</v>
          </cell>
          <cell r="M21942" t="str">
            <v>欧马可升级2060副驾</v>
          </cell>
          <cell r="N21942">
            <v>200</v>
          </cell>
          <cell r="O21942">
            <v>18.64</v>
          </cell>
          <cell r="P21942" t="str">
            <v>EA</v>
          </cell>
          <cell r="Q21942">
            <v>1</v>
          </cell>
          <cell r="R21942">
            <v>3728</v>
          </cell>
          <cell r="S21942">
            <v>200</v>
          </cell>
          <cell r="T21942">
            <v>17.894400000000001</v>
          </cell>
        </row>
        <row r="21943">
          <cell r="K21943" t="str">
            <v>SLT0011134</v>
          </cell>
          <cell r="L21943" t="str">
            <v>座垫支撑焊接总成</v>
          </cell>
          <cell r="M21943" t="str">
            <v>欧马可升级2060副驾</v>
          </cell>
          <cell r="N21943">
            <v>180</v>
          </cell>
          <cell r="O21943">
            <v>18.64</v>
          </cell>
          <cell r="P21943" t="str">
            <v>EA</v>
          </cell>
          <cell r="Q21943">
            <v>1</v>
          </cell>
          <cell r="R21943">
            <v>3355.2</v>
          </cell>
          <cell r="S21943">
            <v>180</v>
          </cell>
          <cell r="T21943">
            <v>17.894400000000001</v>
          </cell>
        </row>
        <row r="21944">
          <cell r="K21944" t="str">
            <v>SLT0011134</v>
          </cell>
          <cell r="L21944" t="str">
            <v>座垫支撑焊接总成</v>
          </cell>
          <cell r="M21944" t="str">
            <v>欧马可升级2060副驾</v>
          </cell>
          <cell r="N21944">
            <v>200</v>
          </cell>
          <cell r="O21944">
            <v>18.64</v>
          </cell>
          <cell r="P21944" t="str">
            <v>EA</v>
          </cell>
          <cell r="Q21944">
            <v>1</v>
          </cell>
          <cell r="R21944">
            <v>3728</v>
          </cell>
          <cell r="S21944">
            <v>200</v>
          </cell>
          <cell r="T21944">
            <v>17.894400000000001</v>
          </cell>
        </row>
        <row r="21945">
          <cell r="K21945" t="str">
            <v>SLT0011134</v>
          </cell>
          <cell r="L21945" t="str">
            <v>座垫支撑焊接总成</v>
          </cell>
          <cell r="M21945" t="str">
            <v>欧马可升级2060副驾</v>
          </cell>
          <cell r="N21945">
            <v>240</v>
          </cell>
          <cell r="O21945">
            <v>18.64</v>
          </cell>
          <cell r="P21945" t="str">
            <v>EA</v>
          </cell>
          <cell r="Q21945">
            <v>1</v>
          </cell>
          <cell r="R21945">
            <v>4473.6000000000004</v>
          </cell>
          <cell r="S21945">
            <v>240</v>
          </cell>
          <cell r="T21945">
            <v>17.894400000000001</v>
          </cell>
        </row>
        <row r="21946">
          <cell r="K21946" t="str">
            <v>SLT0011148</v>
          </cell>
          <cell r="L21946" t="str">
            <v>副驾驶员前端右侧脚罩蓝黑</v>
          </cell>
          <cell r="M21946" t="str">
            <v>L168100000273</v>
          </cell>
          <cell r="N21946">
            <v>742</v>
          </cell>
          <cell r="O21946">
            <v>1.1200000000000001</v>
          </cell>
          <cell r="P21946" t="str">
            <v>EA</v>
          </cell>
          <cell r="Q21946">
            <v>1</v>
          </cell>
          <cell r="R21946">
            <v>831.04</v>
          </cell>
          <cell r="S21946">
            <v>742</v>
          </cell>
          <cell r="T21946">
            <v>1.07</v>
          </cell>
        </row>
        <row r="21947">
          <cell r="K21947" t="str">
            <v>SLT0011148</v>
          </cell>
          <cell r="L21947" t="str">
            <v>副驾驶员前端右侧脚罩蓝黑</v>
          </cell>
          <cell r="M21947" t="str">
            <v>L168100000273</v>
          </cell>
          <cell r="N21947">
            <v>901</v>
          </cell>
          <cell r="O21947">
            <v>1.1200000000000001</v>
          </cell>
          <cell r="P21947" t="str">
            <v>EA</v>
          </cell>
          <cell r="Q21947">
            <v>1</v>
          </cell>
          <cell r="R21947">
            <v>1009.12</v>
          </cell>
          <cell r="S21947">
            <v>901</v>
          </cell>
          <cell r="T21947">
            <v>1.07</v>
          </cell>
        </row>
        <row r="21948">
          <cell r="K21948" t="str">
            <v>SLT0011177</v>
          </cell>
          <cell r="L21948" t="str">
            <v>翻转背板本体</v>
          </cell>
          <cell r="M21948" t="str">
            <v>欧马可升级1880副驾</v>
          </cell>
          <cell r="N21948">
            <v>3000</v>
          </cell>
          <cell r="O21948">
            <v>4.8959999999999999</v>
          </cell>
          <cell r="P21948" t="str">
            <v>EA</v>
          </cell>
          <cell r="Q21948">
            <v>1</v>
          </cell>
          <cell r="R21948">
            <v>7344</v>
          </cell>
          <cell r="S21948">
            <v>1500</v>
          </cell>
          <cell r="T21948">
            <v>4.25</v>
          </cell>
        </row>
        <row r="21949">
          <cell r="K21949" t="str">
            <v>SLT0011191</v>
          </cell>
          <cell r="L21949" t="str">
            <v>副驾靠背调角限位片</v>
          </cell>
          <cell r="M21949" t="str">
            <v>欧马可升级</v>
          </cell>
          <cell r="N21949">
            <v>3000</v>
          </cell>
          <cell r="O21949">
            <v>0.22</v>
          </cell>
          <cell r="P21949" t="str">
            <v>EA</v>
          </cell>
          <cell r="Q21949">
            <v>1</v>
          </cell>
          <cell r="R21949">
            <v>660</v>
          </cell>
          <cell r="S21949">
            <v>3000</v>
          </cell>
          <cell r="T21949">
            <v>0.22</v>
          </cell>
        </row>
        <row r="21950">
          <cell r="K21950" t="str">
            <v>SLT0011197</v>
          </cell>
          <cell r="L21950" t="str">
            <v>翻转背板本体</v>
          </cell>
          <cell r="M21950" t="str">
            <v>欧马可升级 2060副驾</v>
          </cell>
          <cell r="N21950">
            <v>4000</v>
          </cell>
          <cell r="O21950">
            <v>7.1040000000000001</v>
          </cell>
          <cell r="P21950" t="str">
            <v>EA</v>
          </cell>
          <cell r="Q21950">
            <v>1</v>
          </cell>
          <cell r="R21950">
            <v>28416</v>
          </cell>
          <cell r="S21950">
            <v>4000</v>
          </cell>
          <cell r="T21950">
            <v>4.5999999999999996</v>
          </cell>
        </row>
        <row r="21951">
          <cell r="K21951" t="str">
            <v>SLT0011251</v>
          </cell>
          <cell r="L21951" t="str">
            <v>一级调节左旁接板焊接总成</v>
          </cell>
          <cell r="M21951" t="str">
            <v>减震款欧马可升级</v>
          </cell>
          <cell r="N21951">
            <v>600</v>
          </cell>
          <cell r="O21951">
            <v>5.3578999999999999</v>
          </cell>
          <cell r="P21951" t="str">
            <v>EA</v>
          </cell>
          <cell r="Q21951">
            <v>1</v>
          </cell>
          <cell r="R21951">
            <v>3214.74</v>
          </cell>
          <cell r="S21951">
            <v>600</v>
          </cell>
          <cell r="T21951">
            <v>5.3578999999999999</v>
          </cell>
        </row>
        <row r="21952">
          <cell r="K21952" t="str">
            <v>SLT0011251</v>
          </cell>
          <cell r="L21952" t="str">
            <v>一级调节左旁接板焊接总成</v>
          </cell>
          <cell r="M21952" t="str">
            <v>减震款欧马可升级</v>
          </cell>
          <cell r="N21952">
            <v>1000</v>
          </cell>
          <cell r="O21952">
            <v>5.3578999999999999</v>
          </cell>
          <cell r="P21952" t="str">
            <v>EA</v>
          </cell>
          <cell r="Q21952">
            <v>1</v>
          </cell>
          <cell r="R21952">
            <v>5357.9</v>
          </cell>
          <cell r="S21952">
            <v>1000</v>
          </cell>
          <cell r="T21952">
            <v>5.3578999999999999</v>
          </cell>
        </row>
        <row r="21953">
          <cell r="K21953" t="str">
            <v>SLT0011251</v>
          </cell>
          <cell r="L21953" t="str">
            <v>一级调节左旁接板焊接总成</v>
          </cell>
          <cell r="M21953" t="str">
            <v>减震款欧马可升级</v>
          </cell>
          <cell r="N21953">
            <v>600</v>
          </cell>
          <cell r="O21953">
            <v>5.3578999999999999</v>
          </cell>
          <cell r="P21953" t="str">
            <v>EA</v>
          </cell>
          <cell r="Q21953">
            <v>1</v>
          </cell>
          <cell r="R21953">
            <v>3214.74</v>
          </cell>
          <cell r="S21953">
            <v>600</v>
          </cell>
          <cell r="T21953">
            <v>5.3578999999999999</v>
          </cell>
        </row>
        <row r="21954">
          <cell r="K21954" t="str">
            <v>SLT0011251</v>
          </cell>
          <cell r="L21954" t="str">
            <v>一级调节左旁接板焊接总成</v>
          </cell>
          <cell r="M21954" t="str">
            <v>减震款欧马可升级</v>
          </cell>
          <cell r="N21954">
            <v>600</v>
          </cell>
          <cell r="O21954">
            <v>5.3578999999999999</v>
          </cell>
          <cell r="P21954" t="str">
            <v>EA</v>
          </cell>
          <cell r="Q21954">
            <v>1</v>
          </cell>
          <cell r="R21954">
            <v>3214.74</v>
          </cell>
          <cell r="S21954">
            <v>600</v>
          </cell>
          <cell r="T21954">
            <v>5.3578999999999999</v>
          </cell>
        </row>
        <row r="21955">
          <cell r="K21955" t="str">
            <v>SLT0011251</v>
          </cell>
          <cell r="L21955" t="str">
            <v>一级调节左旁接板焊接总成</v>
          </cell>
          <cell r="M21955" t="str">
            <v>减震款欧马可升级</v>
          </cell>
          <cell r="N21955">
            <v>656</v>
          </cell>
          <cell r="O21955">
            <v>5.3578999999999999</v>
          </cell>
          <cell r="P21955" t="str">
            <v>EA</v>
          </cell>
          <cell r="Q21955">
            <v>1</v>
          </cell>
          <cell r="R21955">
            <v>3514.78</v>
          </cell>
          <cell r="S21955">
            <v>656</v>
          </cell>
          <cell r="T21955">
            <v>5.3578999999999999</v>
          </cell>
        </row>
        <row r="21956">
          <cell r="K21956" t="str">
            <v>SLT0011251</v>
          </cell>
          <cell r="L21956" t="str">
            <v>一级调节左旁接板焊接总成</v>
          </cell>
          <cell r="M21956" t="str">
            <v>减震款欧马可升级</v>
          </cell>
          <cell r="N21956">
            <v>618</v>
          </cell>
          <cell r="O21956">
            <v>5.3578999999999999</v>
          </cell>
          <cell r="P21956" t="str">
            <v>EA</v>
          </cell>
          <cell r="Q21956">
            <v>1</v>
          </cell>
          <cell r="R21956">
            <v>3311.18</v>
          </cell>
          <cell r="S21956">
            <v>618</v>
          </cell>
          <cell r="T21956">
            <v>5.3578999999999999</v>
          </cell>
        </row>
        <row r="21957">
          <cell r="K21957" t="str">
            <v>SLT0011251</v>
          </cell>
          <cell r="L21957" t="str">
            <v>一级调节左旁接板焊接总成</v>
          </cell>
          <cell r="M21957" t="str">
            <v>减震款欧马可升级</v>
          </cell>
          <cell r="N21957">
            <v>500</v>
          </cell>
          <cell r="O21957">
            <v>5.3578999999999999</v>
          </cell>
          <cell r="P21957" t="str">
            <v>EA</v>
          </cell>
          <cell r="Q21957">
            <v>1</v>
          </cell>
          <cell r="R21957">
            <v>2678.95</v>
          </cell>
          <cell r="S21957">
            <v>500</v>
          </cell>
          <cell r="T21957">
            <v>5.3578999999999999</v>
          </cell>
        </row>
        <row r="21958">
          <cell r="K21958" t="str">
            <v>SLT0011251</v>
          </cell>
          <cell r="L21958" t="str">
            <v>一级调节左旁接板焊接总成</v>
          </cell>
          <cell r="M21958" t="str">
            <v>减震款欧马可升级</v>
          </cell>
          <cell r="N21958">
            <v>738</v>
          </cell>
          <cell r="O21958">
            <v>5.3578999999999999</v>
          </cell>
          <cell r="P21958" t="str">
            <v>EA</v>
          </cell>
          <cell r="Q21958">
            <v>1</v>
          </cell>
          <cell r="R21958">
            <v>3954.13</v>
          </cell>
          <cell r="S21958">
            <v>738</v>
          </cell>
          <cell r="T21958">
            <v>5.3578999999999999</v>
          </cell>
        </row>
        <row r="21959">
          <cell r="K21959" t="str">
            <v>SLT0011251</v>
          </cell>
          <cell r="L21959" t="str">
            <v>一级调节左旁接板焊接总成</v>
          </cell>
          <cell r="M21959" t="str">
            <v>减震款欧马可升级</v>
          </cell>
          <cell r="N21959">
            <v>700</v>
          </cell>
          <cell r="O21959">
            <v>5.3578999999999999</v>
          </cell>
          <cell r="P21959" t="str">
            <v>EA</v>
          </cell>
          <cell r="Q21959">
            <v>1</v>
          </cell>
          <cell r="R21959">
            <v>3750.53</v>
          </cell>
          <cell r="S21959">
            <v>700</v>
          </cell>
          <cell r="T21959">
            <v>5.3578999999999999</v>
          </cell>
        </row>
        <row r="21960">
          <cell r="K21960" t="str">
            <v>SLT0011254</v>
          </cell>
          <cell r="L21960" t="str">
            <v>一级调节右旁接板焊接总成</v>
          </cell>
          <cell r="M21960" t="str">
            <v>减震款欧马可升级</v>
          </cell>
          <cell r="N21960">
            <v>1200</v>
          </cell>
          <cell r="O21960">
            <v>4.79</v>
          </cell>
          <cell r="P21960" t="str">
            <v>EA</v>
          </cell>
          <cell r="Q21960">
            <v>1</v>
          </cell>
          <cell r="R21960">
            <v>5748</v>
          </cell>
          <cell r="S21960">
            <v>1200</v>
          </cell>
          <cell r="T21960">
            <v>3.9876</v>
          </cell>
        </row>
        <row r="21961">
          <cell r="K21961" t="str">
            <v>SLT0011254</v>
          </cell>
          <cell r="L21961" t="str">
            <v>一级调节右旁接板焊接总成</v>
          </cell>
          <cell r="M21961" t="str">
            <v>减震款欧马可升级</v>
          </cell>
          <cell r="N21961">
            <v>1176</v>
          </cell>
          <cell r="O21961">
            <v>4.79</v>
          </cell>
          <cell r="P21961" t="str">
            <v>EA</v>
          </cell>
          <cell r="Q21961">
            <v>1</v>
          </cell>
          <cell r="R21961">
            <v>5633.04</v>
          </cell>
          <cell r="S21961">
            <v>1176</v>
          </cell>
          <cell r="T21961">
            <v>3.9876</v>
          </cell>
        </row>
        <row r="21962">
          <cell r="K21962" t="str">
            <v>SLT0011254</v>
          </cell>
          <cell r="L21962" t="str">
            <v>一级调节右旁接板焊接总成</v>
          </cell>
          <cell r="M21962" t="str">
            <v>减震款欧马可升级</v>
          </cell>
          <cell r="N21962">
            <v>1200</v>
          </cell>
          <cell r="O21962">
            <v>4.79</v>
          </cell>
          <cell r="P21962" t="str">
            <v>EA</v>
          </cell>
          <cell r="Q21962">
            <v>1</v>
          </cell>
          <cell r="R21962">
            <v>5748</v>
          </cell>
          <cell r="S21962">
            <v>1200</v>
          </cell>
          <cell r="T21962">
            <v>3.9876</v>
          </cell>
        </row>
        <row r="21963">
          <cell r="K21963" t="str">
            <v>SLT0011254</v>
          </cell>
          <cell r="L21963" t="str">
            <v>一级调节右旁接板焊接总成</v>
          </cell>
          <cell r="M21963" t="str">
            <v>减震款欧马可升级</v>
          </cell>
          <cell r="N21963">
            <v>1217</v>
          </cell>
          <cell r="O21963">
            <v>4.79</v>
          </cell>
          <cell r="P21963" t="str">
            <v>EA</v>
          </cell>
          <cell r="Q21963">
            <v>1</v>
          </cell>
          <cell r="R21963">
            <v>5829.43</v>
          </cell>
          <cell r="S21963">
            <v>1217</v>
          </cell>
          <cell r="T21963">
            <v>3.9876</v>
          </cell>
        </row>
        <row r="21964">
          <cell r="K21964" t="str">
            <v>SLT0011258</v>
          </cell>
          <cell r="L21964" t="str">
            <v>侧翼支撑钢丝焊接总成</v>
          </cell>
          <cell r="M21964" t="str">
            <v>欧马可升级</v>
          </cell>
          <cell r="N21964">
            <v>500</v>
          </cell>
          <cell r="O21964">
            <v>1.546</v>
          </cell>
          <cell r="P21964" t="str">
            <v>EA</v>
          </cell>
          <cell r="Q21964">
            <v>1</v>
          </cell>
          <cell r="R21964">
            <v>773</v>
          </cell>
          <cell r="S21964">
            <v>500</v>
          </cell>
          <cell r="T21964">
            <v>1.1499999999999999</v>
          </cell>
        </row>
        <row r="21965">
          <cell r="K21965" t="str">
            <v>SLT0011258</v>
          </cell>
          <cell r="L21965" t="str">
            <v>侧翼支撑钢丝焊接总成</v>
          </cell>
          <cell r="M21965" t="str">
            <v>欧马可升级</v>
          </cell>
          <cell r="N21965">
            <v>270</v>
          </cell>
          <cell r="O21965">
            <v>1.546</v>
          </cell>
          <cell r="P21965" t="str">
            <v>EA</v>
          </cell>
          <cell r="Q21965">
            <v>1</v>
          </cell>
          <cell r="R21965">
            <v>417.42</v>
          </cell>
          <cell r="S21965">
            <v>270</v>
          </cell>
          <cell r="T21965">
            <v>1.1499999999999999</v>
          </cell>
        </row>
        <row r="21966">
          <cell r="K21966" t="str">
            <v>SLT0011258</v>
          </cell>
          <cell r="L21966" t="str">
            <v>侧翼支撑钢丝焊接总成</v>
          </cell>
          <cell r="M21966" t="str">
            <v>欧马可升级</v>
          </cell>
          <cell r="N21966">
            <v>500</v>
          </cell>
          <cell r="O21966">
            <v>1.546</v>
          </cell>
          <cell r="P21966" t="str">
            <v>EA</v>
          </cell>
          <cell r="Q21966">
            <v>1</v>
          </cell>
          <cell r="R21966">
            <v>773</v>
          </cell>
          <cell r="S21966">
            <v>500</v>
          </cell>
          <cell r="T21966">
            <v>1.1499999999999999</v>
          </cell>
        </row>
        <row r="21967">
          <cell r="K21967" t="str">
            <v>SLT0011258</v>
          </cell>
          <cell r="L21967" t="str">
            <v>侧翼支撑钢丝焊接总成</v>
          </cell>
          <cell r="M21967" t="str">
            <v>欧马可升级</v>
          </cell>
          <cell r="N21967">
            <v>500</v>
          </cell>
          <cell r="O21967">
            <v>1.546</v>
          </cell>
          <cell r="P21967" t="str">
            <v>EA</v>
          </cell>
          <cell r="Q21967">
            <v>1</v>
          </cell>
          <cell r="R21967">
            <v>773</v>
          </cell>
          <cell r="S21967">
            <v>500</v>
          </cell>
          <cell r="T21967">
            <v>1.1499999999999999</v>
          </cell>
        </row>
        <row r="21968">
          <cell r="K21968" t="str">
            <v>SLT0011258</v>
          </cell>
          <cell r="L21968" t="str">
            <v>侧翼支撑钢丝焊接总成</v>
          </cell>
          <cell r="M21968" t="str">
            <v>欧马可升级</v>
          </cell>
          <cell r="N21968">
            <v>500</v>
          </cell>
          <cell r="O21968">
            <v>1.546</v>
          </cell>
          <cell r="P21968" t="str">
            <v>EA</v>
          </cell>
          <cell r="Q21968">
            <v>1</v>
          </cell>
          <cell r="R21968">
            <v>773</v>
          </cell>
          <cell r="S21968">
            <v>500</v>
          </cell>
          <cell r="T21968">
            <v>1.1499999999999999</v>
          </cell>
        </row>
        <row r="21969">
          <cell r="K21969" t="str">
            <v>SLT0011258</v>
          </cell>
          <cell r="L21969" t="str">
            <v>侧翼支撑钢丝焊接总成</v>
          </cell>
          <cell r="M21969" t="str">
            <v>欧马可升级</v>
          </cell>
          <cell r="N21969">
            <v>500</v>
          </cell>
          <cell r="O21969">
            <v>1.546</v>
          </cell>
          <cell r="P21969" t="str">
            <v>EA</v>
          </cell>
          <cell r="Q21969">
            <v>1</v>
          </cell>
          <cell r="R21969">
            <v>773</v>
          </cell>
          <cell r="S21969">
            <v>500</v>
          </cell>
          <cell r="T21969">
            <v>1.1499999999999999</v>
          </cell>
        </row>
        <row r="21970">
          <cell r="K21970" t="str">
            <v>SLT0011258</v>
          </cell>
          <cell r="L21970" t="str">
            <v>侧翼支撑钢丝焊接总成</v>
          </cell>
          <cell r="M21970" t="str">
            <v>欧马可升级</v>
          </cell>
          <cell r="N21970">
            <v>500</v>
          </cell>
          <cell r="O21970">
            <v>1.546</v>
          </cell>
          <cell r="P21970" t="str">
            <v>EA</v>
          </cell>
          <cell r="Q21970">
            <v>1</v>
          </cell>
          <cell r="R21970">
            <v>773</v>
          </cell>
          <cell r="S21970">
            <v>500</v>
          </cell>
          <cell r="T21970">
            <v>1.1499999999999999</v>
          </cell>
        </row>
        <row r="21971">
          <cell r="K21971" t="str">
            <v>SLT0011258</v>
          </cell>
          <cell r="L21971" t="str">
            <v>侧翼支撑钢丝焊接总成</v>
          </cell>
          <cell r="M21971" t="str">
            <v>欧马可升级</v>
          </cell>
          <cell r="N21971">
            <v>500</v>
          </cell>
          <cell r="O21971">
            <v>1.546</v>
          </cell>
          <cell r="P21971" t="str">
            <v>EA</v>
          </cell>
          <cell r="Q21971">
            <v>1</v>
          </cell>
          <cell r="R21971">
            <v>773</v>
          </cell>
          <cell r="S21971">
            <v>500</v>
          </cell>
          <cell r="T21971">
            <v>1.1499999999999999</v>
          </cell>
        </row>
        <row r="21972">
          <cell r="K21972" t="str">
            <v>SLT0011258</v>
          </cell>
          <cell r="L21972" t="str">
            <v>侧翼支撑钢丝焊接总成</v>
          </cell>
          <cell r="M21972" t="str">
            <v>欧马可升级</v>
          </cell>
          <cell r="N21972">
            <v>500</v>
          </cell>
          <cell r="O21972">
            <v>1.546</v>
          </cell>
          <cell r="P21972" t="str">
            <v>EA</v>
          </cell>
          <cell r="Q21972">
            <v>1</v>
          </cell>
          <cell r="R21972">
            <v>773</v>
          </cell>
          <cell r="S21972">
            <v>500</v>
          </cell>
          <cell r="T21972">
            <v>1.1499999999999999</v>
          </cell>
        </row>
        <row r="21973">
          <cell r="K21973" t="str">
            <v>SLT0011258</v>
          </cell>
          <cell r="L21973" t="str">
            <v>侧翼支撑钢丝焊接总成</v>
          </cell>
          <cell r="M21973" t="str">
            <v>欧马可升级</v>
          </cell>
          <cell r="N21973">
            <v>500</v>
          </cell>
          <cell r="O21973">
            <v>1.546</v>
          </cell>
          <cell r="P21973" t="str">
            <v>EA</v>
          </cell>
          <cell r="Q21973">
            <v>1</v>
          </cell>
          <cell r="R21973">
            <v>773</v>
          </cell>
          <cell r="S21973">
            <v>500</v>
          </cell>
          <cell r="T21973">
            <v>1.1499999999999999</v>
          </cell>
        </row>
        <row r="21974">
          <cell r="K21974" t="str">
            <v>SLT0011258</v>
          </cell>
          <cell r="L21974" t="str">
            <v>侧翼支撑钢丝焊接总成</v>
          </cell>
          <cell r="M21974" t="str">
            <v>欧马可升级</v>
          </cell>
          <cell r="N21974">
            <v>480</v>
          </cell>
          <cell r="O21974">
            <v>1.546</v>
          </cell>
          <cell r="P21974" t="str">
            <v>EA</v>
          </cell>
          <cell r="Q21974">
            <v>1</v>
          </cell>
          <cell r="R21974">
            <v>742.08</v>
          </cell>
          <cell r="S21974">
            <v>480</v>
          </cell>
          <cell r="T21974">
            <v>1.1499999999999999</v>
          </cell>
        </row>
        <row r="21975">
          <cell r="K21975" t="str">
            <v>SLT0011258</v>
          </cell>
          <cell r="L21975" t="str">
            <v>侧翼支撑钢丝焊接总成</v>
          </cell>
          <cell r="M21975" t="str">
            <v>欧马可升级</v>
          </cell>
          <cell r="N21975">
            <v>500</v>
          </cell>
          <cell r="O21975">
            <v>1.546</v>
          </cell>
          <cell r="P21975" t="str">
            <v>EA</v>
          </cell>
          <cell r="Q21975">
            <v>1</v>
          </cell>
          <cell r="R21975">
            <v>773</v>
          </cell>
          <cell r="S21975">
            <v>500</v>
          </cell>
          <cell r="T21975">
            <v>1.1499999999999999</v>
          </cell>
        </row>
        <row r="21976">
          <cell r="K21976" t="str">
            <v>SLT0011258</v>
          </cell>
          <cell r="L21976" t="str">
            <v>侧翼支撑钢丝焊接总成</v>
          </cell>
          <cell r="M21976" t="str">
            <v>欧马可升级</v>
          </cell>
          <cell r="N21976">
            <v>540</v>
          </cell>
          <cell r="O21976">
            <v>1.546</v>
          </cell>
          <cell r="P21976" t="str">
            <v>EA</v>
          </cell>
          <cell r="Q21976">
            <v>1</v>
          </cell>
          <cell r="R21976">
            <v>834.84</v>
          </cell>
          <cell r="S21976">
            <v>540</v>
          </cell>
          <cell r="T21976">
            <v>1.1499999999999999</v>
          </cell>
        </row>
        <row r="21977">
          <cell r="K21977" t="str">
            <v>SLT0011259</v>
          </cell>
          <cell r="L21977" t="str">
            <v>腰托支撑钢丝</v>
          </cell>
          <cell r="M21977" t="str">
            <v>欧马可升级</v>
          </cell>
          <cell r="N21977">
            <v>500</v>
          </cell>
          <cell r="O21977">
            <v>0.83699999999999997</v>
          </cell>
          <cell r="P21977" t="str">
            <v>EA</v>
          </cell>
          <cell r="Q21977">
            <v>1</v>
          </cell>
          <cell r="R21977">
            <v>418.5</v>
          </cell>
          <cell r="S21977">
            <v>500</v>
          </cell>
          <cell r="T21977">
            <v>0.70369999999999999</v>
          </cell>
        </row>
        <row r="21978">
          <cell r="K21978" t="str">
            <v>SLT0011259</v>
          </cell>
          <cell r="L21978" t="str">
            <v>腰托支撑钢丝</v>
          </cell>
          <cell r="M21978" t="str">
            <v>欧马可升级</v>
          </cell>
          <cell r="N21978">
            <v>500</v>
          </cell>
          <cell r="O21978">
            <v>0.83699999999999997</v>
          </cell>
          <cell r="P21978" t="str">
            <v>EA</v>
          </cell>
          <cell r="Q21978">
            <v>1</v>
          </cell>
          <cell r="R21978">
            <v>418.5</v>
          </cell>
          <cell r="S21978">
            <v>500</v>
          </cell>
          <cell r="T21978">
            <v>0.70369999999999999</v>
          </cell>
        </row>
        <row r="21979">
          <cell r="K21979" t="str">
            <v>SLT0011259</v>
          </cell>
          <cell r="L21979" t="str">
            <v>腰托支撑钢丝</v>
          </cell>
          <cell r="M21979" t="str">
            <v>欧马可升级</v>
          </cell>
          <cell r="N21979">
            <v>500</v>
          </cell>
          <cell r="O21979">
            <v>0.83699999999999997</v>
          </cell>
          <cell r="P21979" t="str">
            <v>EA</v>
          </cell>
          <cell r="Q21979">
            <v>1</v>
          </cell>
          <cell r="R21979">
            <v>418.5</v>
          </cell>
          <cell r="S21979">
            <v>500</v>
          </cell>
          <cell r="T21979">
            <v>0.70369999999999999</v>
          </cell>
        </row>
        <row r="21980">
          <cell r="K21980" t="str">
            <v>SLT0011259</v>
          </cell>
          <cell r="L21980" t="str">
            <v>腰托支撑钢丝</v>
          </cell>
          <cell r="M21980" t="str">
            <v>欧马可升级</v>
          </cell>
          <cell r="N21980">
            <v>500</v>
          </cell>
          <cell r="O21980">
            <v>0.83699999999999997</v>
          </cell>
          <cell r="P21980" t="str">
            <v>EA</v>
          </cell>
          <cell r="Q21980">
            <v>1</v>
          </cell>
          <cell r="R21980">
            <v>418.5</v>
          </cell>
          <cell r="S21980">
            <v>500</v>
          </cell>
          <cell r="T21980">
            <v>0.70369999999999999</v>
          </cell>
        </row>
        <row r="21981">
          <cell r="K21981" t="str">
            <v>SLT0011259</v>
          </cell>
          <cell r="L21981" t="str">
            <v>腰托支撑钢丝</v>
          </cell>
          <cell r="M21981" t="str">
            <v>欧马可升级</v>
          </cell>
          <cell r="N21981">
            <v>500</v>
          </cell>
          <cell r="O21981">
            <v>0.83699999999999997</v>
          </cell>
          <cell r="P21981" t="str">
            <v>EA</v>
          </cell>
          <cell r="Q21981">
            <v>1</v>
          </cell>
          <cell r="R21981">
            <v>418.5</v>
          </cell>
          <cell r="S21981">
            <v>500</v>
          </cell>
          <cell r="T21981">
            <v>0.70369999999999999</v>
          </cell>
        </row>
        <row r="21982">
          <cell r="K21982" t="str">
            <v>SLT0011259</v>
          </cell>
          <cell r="L21982" t="str">
            <v>腰托支撑钢丝</v>
          </cell>
          <cell r="M21982" t="str">
            <v>欧马可升级</v>
          </cell>
          <cell r="N21982">
            <v>500</v>
          </cell>
          <cell r="O21982">
            <v>0.83699999999999997</v>
          </cell>
          <cell r="P21982" t="str">
            <v>EA</v>
          </cell>
          <cell r="Q21982">
            <v>1</v>
          </cell>
          <cell r="R21982">
            <v>418.5</v>
          </cell>
          <cell r="S21982">
            <v>500</v>
          </cell>
          <cell r="T21982">
            <v>0.70369999999999999</v>
          </cell>
        </row>
        <row r="21983">
          <cell r="K21983" t="str">
            <v>SLT0011259</v>
          </cell>
          <cell r="L21983" t="str">
            <v>腰托支撑钢丝</v>
          </cell>
          <cell r="M21983" t="str">
            <v>欧马可升级</v>
          </cell>
          <cell r="N21983">
            <v>500</v>
          </cell>
          <cell r="O21983">
            <v>0.83699999999999997</v>
          </cell>
          <cell r="P21983" t="str">
            <v>EA</v>
          </cell>
          <cell r="Q21983">
            <v>1</v>
          </cell>
          <cell r="R21983">
            <v>418.5</v>
          </cell>
          <cell r="S21983">
            <v>500</v>
          </cell>
          <cell r="T21983">
            <v>0.70369999999999999</v>
          </cell>
        </row>
        <row r="21984">
          <cell r="K21984" t="str">
            <v>SLT0011259</v>
          </cell>
          <cell r="L21984" t="str">
            <v>腰托支撑钢丝</v>
          </cell>
          <cell r="M21984" t="str">
            <v>欧马可升级</v>
          </cell>
          <cell r="N21984">
            <v>500</v>
          </cell>
          <cell r="O21984">
            <v>0.83699999999999997</v>
          </cell>
          <cell r="P21984" t="str">
            <v>EA</v>
          </cell>
          <cell r="Q21984">
            <v>1</v>
          </cell>
          <cell r="R21984">
            <v>418.5</v>
          </cell>
          <cell r="S21984">
            <v>500</v>
          </cell>
          <cell r="T21984">
            <v>0.70369999999999999</v>
          </cell>
        </row>
        <row r="21985">
          <cell r="K21985" t="str">
            <v>SLT0011259</v>
          </cell>
          <cell r="L21985" t="str">
            <v>腰托支撑钢丝</v>
          </cell>
          <cell r="M21985" t="str">
            <v>欧马可升级</v>
          </cell>
          <cell r="N21985">
            <v>500</v>
          </cell>
          <cell r="O21985">
            <v>0.83699999999999997</v>
          </cell>
          <cell r="P21985" t="str">
            <v>EA</v>
          </cell>
          <cell r="Q21985">
            <v>1</v>
          </cell>
          <cell r="R21985">
            <v>418.5</v>
          </cell>
          <cell r="S21985">
            <v>500</v>
          </cell>
          <cell r="T21985">
            <v>0.70369999999999999</v>
          </cell>
        </row>
        <row r="21986">
          <cell r="K21986" t="str">
            <v>SLT0011259</v>
          </cell>
          <cell r="L21986" t="str">
            <v>腰托支撑钢丝</v>
          </cell>
          <cell r="M21986" t="str">
            <v>欧马可升级</v>
          </cell>
          <cell r="N21986">
            <v>500</v>
          </cell>
          <cell r="O21986">
            <v>0.83699999999999997</v>
          </cell>
          <cell r="P21986" t="str">
            <v>EA</v>
          </cell>
          <cell r="Q21986">
            <v>1</v>
          </cell>
          <cell r="R21986">
            <v>418.5</v>
          </cell>
          <cell r="S21986">
            <v>500</v>
          </cell>
          <cell r="T21986">
            <v>0.70369999999999999</v>
          </cell>
        </row>
        <row r="21987">
          <cell r="K21987" t="str">
            <v>SLT0011259</v>
          </cell>
          <cell r="L21987" t="str">
            <v>腰托支撑钢丝</v>
          </cell>
          <cell r="M21987" t="str">
            <v>欧马可升级</v>
          </cell>
          <cell r="N21987">
            <v>500</v>
          </cell>
          <cell r="O21987">
            <v>0.83699999999999997</v>
          </cell>
          <cell r="P21987" t="str">
            <v>EA</v>
          </cell>
          <cell r="Q21987">
            <v>1</v>
          </cell>
          <cell r="R21987">
            <v>418.5</v>
          </cell>
          <cell r="S21987">
            <v>500</v>
          </cell>
          <cell r="T21987">
            <v>0.70369999999999999</v>
          </cell>
        </row>
        <row r="21988">
          <cell r="K21988" t="str">
            <v>SLT0011259</v>
          </cell>
          <cell r="L21988" t="str">
            <v>腰托支撑钢丝</v>
          </cell>
          <cell r="M21988" t="str">
            <v>欧马可升级</v>
          </cell>
          <cell r="N21988">
            <v>500</v>
          </cell>
          <cell r="O21988">
            <v>0.83699999999999997</v>
          </cell>
          <cell r="P21988" t="str">
            <v>EA</v>
          </cell>
          <cell r="Q21988">
            <v>1</v>
          </cell>
          <cell r="R21988">
            <v>418.5</v>
          </cell>
          <cell r="S21988">
            <v>500</v>
          </cell>
          <cell r="T21988">
            <v>0.70369999999999999</v>
          </cell>
        </row>
        <row r="21989">
          <cell r="K21989" t="str">
            <v>SLT0011262</v>
          </cell>
          <cell r="L21989" t="str">
            <v>左侧大护板上固定钢丝</v>
          </cell>
          <cell r="M21989" t="str">
            <v>欧马可</v>
          </cell>
          <cell r="N21989">
            <v>500</v>
          </cell>
          <cell r="O21989">
            <v>0.69610000000000005</v>
          </cell>
          <cell r="P21989" t="str">
            <v>EA</v>
          </cell>
          <cell r="Q21989">
            <v>1</v>
          </cell>
          <cell r="R21989">
            <v>348.05</v>
          </cell>
          <cell r="S21989">
            <v>500</v>
          </cell>
          <cell r="T21989">
            <v>0.69610000000000005</v>
          </cell>
        </row>
        <row r="21990">
          <cell r="K21990" t="str">
            <v>SLT0011262</v>
          </cell>
          <cell r="L21990" t="str">
            <v>左侧大护板上固定钢丝</v>
          </cell>
          <cell r="M21990" t="str">
            <v>欧马可</v>
          </cell>
          <cell r="N21990">
            <v>1000</v>
          </cell>
          <cell r="O21990">
            <v>0.69610000000000005</v>
          </cell>
          <cell r="P21990" t="str">
            <v>EA</v>
          </cell>
          <cell r="Q21990">
            <v>1</v>
          </cell>
          <cell r="R21990">
            <v>696.1</v>
          </cell>
          <cell r="S21990">
            <v>1000</v>
          </cell>
          <cell r="T21990">
            <v>0.69610000000000005</v>
          </cell>
        </row>
        <row r="21991">
          <cell r="K21991" t="str">
            <v>SLT0011262</v>
          </cell>
          <cell r="L21991" t="str">
            <v>左侧大护板上固定钢丝</v>
          </cell>
          <cell r="M21991" t="str">
            <v>欧马可</v>
          </cell>
          <cell r="N21991">
            <v>500</v>
          </cell>
          <cell r="O21991">
            <v>0.69610000000000005</v>
          </cell>
          <cell r="P21991" t="str">
            <v>EA</v>
          </cell>
          <cell r="Q21991">
            <v>1</v>
          </cell>
          <cell r="R21991">
            <v>348.05</v>
          </cell>
          <cell r="S21991">
            <v>500</v>
          </cell>
          <cell r="T21991">
            <v>0.69610000000000005</v>
          </cell>
        </row>
        <row r="21992">
          <cell r="K21992" t="str">
            <v>SLT0011262</v>
          </cell>
          <cell r="L21992" t="str">
            <v>左侧大护板上固定钢丝</v>
          </cell>
          <cell r="M21992" t="str">
            <v>欧马可</v>
          </cell>
          <cell r="N21992">
            <v>500</v>
          </cell>
          <cell r="O21992">
            <v>0.69610000000000005</v>
          </cell>
          <cell r="P21992" t="str">
            <v>EA</v>
          </cell>
          <cell r="Q21992">
            <v>1</v>
          </cell>
          <cell r="R21992">
            <v>348.05</v>
          </cell>
          <cell r="S21992">
            <v>500</v>
          </cell>
          <cell r="T21992">
            <v>0.69610000000000005</v>
          </cell>
        </row>
        <row r="21993">
          <cell r="K21993" t="str">
            <v>SLT0011262</v>
          </cell>
          <cell r="L21993" t="str">
            <v>左侧大护板上固定钢丝</v>
          </cell>
          <cell r="M21993" t="str">
            <v>欧马可</v>
          </cell>
          <cell r="N21993">
            <v>340</v>
          </cell>
          <cell r="O21993">
            <v>0.69610000000000005</v>
          </cell>
          <cell r="P21993" t="str">
            <v>EA</v>
          </cell>
          <cell r="Q21993">
            <v>1</v>
          </cell>
          <cell r="R21993">
            <v>236.67</v>
          </cell>
          <cell r="S21993">
            <v>340</v>
          </cell>
          <cell r="T21993">
            <v>0.69610000000000005</v>
          </cell>
        </row>
        <row r="21994">
          <cell r="K21994" t="str">
            <v>SLT0011262</v>
          </cell>
          <cell r="L21994" t="str">
            <v>左侧大护板上固定钢丝</v>
          </cell>
          <cell r="M21994" t="str">
            <v>欧马可</v>
          </cell>
          <cell r="N21994">
            <v>500</v>
          </cell>
          <cell r="O21994">
            <v>0.69610000000000005</v>
          </cell>
          <cell r="P21994" t="str">
            <v>EA</v>
          </cell>
          <cell r="Q21994">
            <v>1</v>
          </cell>
          <cell r="R21994">
            <v>348.05</v>
          </cell>
          <cell r="S21994">
            <v>500</v>
          </cell>
          <cell r="T21994">
            <v>0.69610000000000005</v>
          </cell>
        </row>
        <row r="21995">
          <cell r="K21995" t="str">
            <v>SLT0011262</v>
          </cell>
          <cell r="L21995" t="str">
            <v>左侧大护板上固定钢丝</v>
          </cell>
          <cell r="M21995" t="str">
            <v>欧马可</v>
          </cell>
          <cell r="N21995">
            <v>500</v>
          </cell>
          <cell r="O21995">
            <v>0.69610000000000005</v>
          </cell>
          <cell r="P21995" t="str">
            <v>EA</v>
          </cell>
          <cell r="Q21995">
            <v>1</v>
          </cell>
          <cell r="R21995">
            <v>348.05</v>
          </cell>
          <cell r="S21995">
            <v>500</v>
          </cell>
          <cell r="T21995">
            <v>0.69610000000000005</v>
          </cell>
        </row>
        <row r="21996">
          <cell r="K21996" t="str">
            <v>SLT0011262</v>
          </cell>
          <cell r="L21996" t="str">
            <v>左侧大护板上固定钢丝</v>
          </cell>
          <cell r="M21996" t="str">
            <v>欧马可</v>
          </cell>
          <cell r="N21996">
            <v>500</v>
          </cell>
          <cell r="O21996">
            <v>0.69610000000000005</v>
          </cell>
          <cell r="P21996" t="str">
            <v>EA</v>
          </cell>
          <cell r="Q21996">
            <v>1</v>
          </cell>
          <cell r="R21996">
            <v>348.05</v>
          </cell>
          <cell r="S21996">
            <v>500</v>
          </cell>
          <cell r="T21996">
            <v>0.69610000000000005</v>
          </cell>
        </row>
        <row r="21997">
          <cell r="K21997" t="str">
            <v>SLT0011262</v>
          </cell>
          <cell r="L21997" t="str">
            <v>左侧大护板上固定钢丝</v>
          </cell>
          <cell r="M21997" t="str">
            <v>欧马可</v>
          </cell>
          <cell r="N21997">
            <v>500</v>
          </cell>
          <cell r="O21997">
            <v>0.69610000000000005</v>
          </cell>
          <cell r="P21997" t="str">
            <v>EA</v>
          </cell>
          <cell r="Q21997">
            <v>1</v>
          </cell>
          <cell r="R21997">
            <v>348.05</v>
          </cell>
          <cell r="S21997">
            <v>500</v>
          </cell>
          <cell r="T21997">
            <v>0.69610000000000005</v>
          </cell>
        </row>
        <row r="21998">
          <cell r="K21998" t="str">
            <v>SLT0011262</v>
          </cell>
          <cell r="L21998" t="str">
            <v>左侧大护板上固定钢丝</v>
          </cell>
          <cell r="M21998" t="str">
            <v>欧马可</v>
          </cell>
          <cell r="N21998">
            <v>500</v>
          </cell>
          <cell r="O21998">
            <v>0.69610000000000005</v>
          </cell>
          <cell r="P21998" t="str">
            <v>EA</v>
          </cell>
          <cell r="Q21998">
            <v>1</v>
          </cell>
          <cell r="R21998">
            <v>348.05</v>
          </cell>
          <cell r="S21998">
            <v>500</v>
          </cell>
          <cell r="T21998">
            <v>0.69610000000000005</v>
          </cell>
        </row>
        <row r="21999">
          <cell r="K21999" t="str">
            <v>SLT0011263</v>
          </cell>
          <cell r="L21999" t="str">
            <v>左侧大护板加强钢丝</v>
          </cell>
          <cell r="M21999" t="str">
            <v>欧马可</v>
          </cell>
          <cell r="N21999">
            <v>1000</v>
          </cell>
          <cell r="O21999">
            <v>0.20419999999999999</v>
          </cell>
          <cell r="P21999" t="str">
            <v>EA</v>
          </cell>
          <cell r="Q21999">
            <v>1</v>
          </cell>
          <cell r="R21999">
            <v>204.2</v>
          </cell>
          <cell r="S21999">
            <v>1000</v>
          </cell>
          <cell r="T21999">
            <v>0.20419999999999999</v>
          </cell>
        </row>
        <row r="22000">
          <cell r="K22000" t="str">
            <v>SLT0011263</v>
          </cell>
          <cell r="L22000" t="str">
            <v>左侧大护板加强钢丝</v>
          </cell>
          <cell r="M22000" t="str">
            <v>欧马可</v>
          </cell>
          <cell r="N22000">
            <v>2000</v>
          </cell>
          <cell r="O22000">
            <v>0.20419999999999999</v>
          </cell>
          <cell r="P22000" t="str">
            <v>EA</v>
          </cell>
          <cell r="Q22000">
            <v>1</v>
          </cell>
          <cell r="R22000">
            <v>408.4</v>
          </cell>
          <cell r="S22000">
            <v>2000</v>
          </cell>
          <cell r="T22000">
            <v>0.20419999999999999</v>
          </cell>
        </row>
        <row r="22001">
          <cell r="K22001" t="str">
            <v>SLT0011263</v>
          </cell>
          <cell r="L22001" t="str">
            <v>左侧大护板加强钢丝</v>
          </cell>
          <cell r="M22001" t="str">
            <v>欧马可</v>
          </cell>
          <cell r="N22001">
            <v>2000</v>
          </cell>
          <cell r="O22001">
            <v>0.20419999999999999</v>
          </cell>
          <cell r="P22001" t="str">
            <v>EA</v>
          </cell>
          <cell r="Q22001">
            <v>1</v>
          </cell>
          <cell r="R22001">
            <v>408.4</v>
          </cell>
          <cell r="S22001">
            <v>2000</v>
          </cell>
          <cell r="T22001">
            <v>0.20419999999999999</v>
          </cell>
        </row>
        <row r="22002">
          <cell r="K22002" t="str">
            <v>SLT0011263</v>
          </cell>
          <cell r="L22002" t="str">
            <v>左侧大护板加强钢丝</v>
          </cell>
          <cell r="M22002" t="str">
            <v>欧马可</v>
          </cell>
          <cell r="N22002">
            <v>2000</v>
          </cell>
          <cell r="O22002">
            <v>0.20419999999999999</v>
          </cell>
          <cell r="P22002" t="str">
            <v>EA</v>
          </cell>
          <cell r="Q22002">
            <v>1</v>
          </cell>
          <cell r="R22002">
            <v>408.4</v>
          </cell>
          <cell r="S22002">
            <v>2000</v>
          </cell>
          <cell r="T22002">
            <v>0.20419999999999999</v>
          </cell>
        </row>
        <row r="22003">
          <cell r="K22003" t="str">
            <v>SLT0011263</v>
          </cell>
          <cell r="L22003" t="str">
            <v>左侧大护板加强钢丝</v>
          </cell>
          <cell r="M22003" t="str">
            <v>欧马可</v>
          </cell>
          <cell r="N22003">
            <v>2000</v>
          </cell>
          <cell r="O22003">
            <v>0.20419999999999999</v>
          </cell>
          <cell r="P22003" t="str">
            <v>EA</v>
          </cell>
          <cell r="Q22003">
            <v>1</v>
          </cell>
          <cell r="R22003">
            <v>408.4</v>
          </cell>
          <cell r="S22003">
            <v>2000</v>
          </cell>
          <cell r="T22003">
            <v>0.20419999999999999</v>
          </cell>
        </row>
        <row r="22004">
          <cell r="K22004" t="str">
            <v>SLT0011263</v>
          </cell>
          <cell r="L22004" t="str">
            <v>左侧大护板加强钢丝</v>
          </cell>
          <cell r="M22004" t="str">
            <v>欧马可</v>
          </cell>
          <cell r="N22004">
            <v>2000</v>
          </cell>
          <cell r="O22004">
            <v>0.20419999999999999</v>
          </cell>
          <cell r="P22004" t="str">
            <v>EA</v>
          </cell>
          <cell r="Q22004">
            <v>1</v>
          </cell>
          <cell r="R22004">
            <v>408.4</v>
          </cell>
          <cell r="S22004">
            <v>2000</v>
          </cell>
          <cell r="T22004">
            <v>0.20419999999999999</v>
          </cell>
        </row>
        <row r="22005">
          <cell r="K22005" t="str">
            <v>SLT0011263</v>
          </cell>
          <cell r="L22005" t="str">
            <v>左侧大护板加强钢丝</v>
          </cell>
          <cell r="M22005" t="str">
            <v>欧马可</v>
          </cell>
          <cell r="N22005">
            <v>2000</v>
          </cell>
          <cell r="O22005">
            <v>0.20419999999999999</v>
          </cell>
          <cell r="P22005" t="str">
            <v>EA</v>
          </cell>
          <cell r="Q22005">
            <v>1</v>
          </cell>
          <cell r="R22005">
            <v>408.4</v>
          </cell>
          <cell r="S22005">
            <v>2000</v>
          </cell>
          <cell r="T22005">
            <v>0.20419999999999999</v>
          </cell>
        </row>
        <row r="22006">
          <cell r="K22006" t="str">
            <v>SLT0011265</v>
          </cell>
          <cell r="L22006" t="str">
            <v>左侧大护板下固定钢丝</v>
          </cell>
          <cell r="M22006" t="str">
            <v>欧马可</v>
          </cell>
          <cell r="N22006">
            <v>500</v>
          </cell>
          <cell r="O22006">
            <v>0.55989999999999995</v>
          </cell>
          <cell r="P22006" t="str">
            <v>EA</v>
          </cell>
          <cell r="Q22006">
            <v>1</v>
          </cell>
          <cell r="R22006">
            <v>279.95</v>
          </cell>
          <cell r="S22006">
            <v>500</v>
          </cell>
          <cell r="T22006">
            <v>0.55989999999999995</v>
          </cell>
        </row>
        <row r="22007">
          <cell r="K22007" t="str">
            <v>SLT0011265</v>
          </cell>
          <cell r="L22007" t="str">
            <v>左侧大护板下固定钢丝</v>
          </cell>
          <cell r="M22007" t="str">
            <v>欧马可</v>
          </cell>
          <cell r="N22007">
            <v>1000</v>
          </cell>
          <cell r="O22007">
            <v>0.55989999999999995</v>
          </cell>
          <cell r="P22007" t="str">
            <v>EA</v>
          </cell>
          <cell r="Q22007">
            <v>1</v>
          </cell>
          <cell r="R22007">
            <v>559.9</v>
          </cell>
          <cell r="S22007">
            <v>1000</v>
          </cell>
          <cell r="T22007">
            <v>0.55989999999999995</v>
          </cell>
        </row>
        <row r="22008">
          <cell r="K22008" t="str">
            <v>SLT0011265</v>
          </cell>
          <cell r="L22008" t="str">
            <v>左侧大护板下固定钢丝</v>
          </cell>
          <cell r="M22008" t="str">
            <v>欧马可</v>
          </cell>
          <cell r="N22008">
            <v>500</v>
          </cell>
          <cell r="O22008">
            <v>0.55989999999999995</v>
          </cell>
          <cell r="P22008" t="str">
            <v>EA</v>
          </cell>
          <cell r="Q22008">
            <v>1</v>
          </cell>
          <cell r="R22008">
            <v>279.95</v>
          </cell>
          <cell r="S22008">
            <v>500</v>
          </cell>
          <cell r="T22008">
            <v>0.55989999999999995</v>
          </cell>
        </row>
        <row r="22009">
          <cell r="K22009" t="str">
            <v>SLT0011265</v>
          </cell>
          <cell r="L22009" t="str">
            <v>左侧大护板下固定钢丝</v>
          </cell>
          <cell r="M22009" t="str">
            <v>欧马可</v>
          </cell>
          <cell r="N22009">
            <v>500</v>
          </cell>
          <cell r="O22009">
            <v>0.55989999999999995</v>
          </cell>
          <cell r="P22009" t="str">
            <v>EA</v>
          </cell>
          <cell r="Q22009">
            <v>1</v>
          </cell>
          <cell r="R22009">
            <v>279.95</v>
          </cell>
          <cell r="S22009">
            <v>500</v>
          </cell>
          <cell r="T22009">
            <v>0.55989999999999995</v>
          </cell>
        </row>
        <row r="22010">
          <cell r="K22010" t="str">
            <v>SLT0011265</v>
          </cell>
          <cell r="L22010" t="str">
            <v>左侧大护板下固定钢丝</v>
          </cell>
          <cell r="M22010" t="str">
            <v>欧马可</v>
          </cell>
          <cell r="N22010">
            <v>400</v>
          </cell>
          <cell r="O22010">
            <v>0.55989999999999995</v>
          </cell>
          <cell r="P22010" t="str">
            <v>EA</v>
          </cell>
          <cell r="Q22010">
            <v>1</v>
          </cell>
          <cell r="R22010">
            <v>223.96</v>
          </cell>
          <cell r="S22010">
            <v>400</v>
          </cell>
          <cell r="T22010">
            <v>0.55989999999999995</v>
          </cell>
        </row>
        <row r="22011">
          <cell r="K22011" t="str">
            <v>SLT0011265</v>
          </cell>
          <cell r="L22011" t="str">
            <v>左侧大护板下固定钢丝</v>
          </cell>
          <cell r="M22011" t="str">
            <v>欧马可</v>
          </cell>
          <cell r="N22011">
            <v>500</v>
          </cell>
          <cell r="O22011">
            <v>0.55989999999999995</v>
          </cell>
          <cell r="P22011" t="str">
            <v>EA</v>
          </cell>
          <cell r="Q22011">
            <v>1</v>
          </cell>
          <cell r="R22011">
            <v>279.95</v>
          </cell>
          <cell r="S22011">
            <v>500</v>
          </cell>
          <cell r="T22011">
            <v>0.55989999999999995</v>
          </cell>
        </row>
        <row r="22012">
          <cell r="K22012" t="str">
            <v>SLT0011265</v>
          </cell>
          <cell r="L22012" t="str">
            <v>左侧大护板下固定钢丝</v>
          </cell>
          <cell r="M22012" t="str">
            <v>欧马可</v>
          </cell>
          <cell r="N22012">
            <v>500</v>
          </cell>
          <cell r="O22012">
            <v>0.55989999999999995</v>
          </cell>
          <cell r="P22012" t="str">
            <v>EA</v>
          </cell>
          <cell r="Q22012">
            <v>1</v>
          </cell>
          <cell r="R22012">
            <v>279.95</v>
          </cell>
          <cell r="S22012">
            <v>500</v>
          </cell>
          <cell r="T22012">
            <v>0.55989999999999995</v>
          </cell>
        </row>
        <row r="22013">
          <cell r="K22013" t="str">
            <v>SLT0011265</v>
          </cell>
          <cell r="L22013" t="str">
            <v>左侧大护板下固定钢丝</v>
          </cell>
          <cell r="M22013" t="str">
            <v>欧马可</v>
          </cell>
          <cell r="N22013">
            <v>500</v>
          </cell>
          <cell r="O22013">
            <v>0.55989999999999995</v>
          </cell>
          <cell r="P22013" t="str">
            <v>EA</v>
          </cell>
          <cell r="Q22013">
            <v>1</v>
          </cell>
          <cell r="R22013">
            <v>279.95</v>
          </cell>
          <cell r="S22013">
            <v>500</v>
          </cell>
          <cell r="T22013">
            <v>0.55989999999999995</v>
          </cell>
        </row>
        <row r="22014">
          <cell r="K22014" t="str">
            <v>SLT0011265</v>
          </cell>
          <cell r="L22014" t="str">
            <v>左侧大护板下固定钢丝</v>
          </cell>
          <cell r="M22014" t="str">
            <v>欧马可</v>
          </cell>
          <cell r="N22014">
            <v>600</v>
          </cell>
          <cell r="O22014">
            <v>0.55989999999999995</v>
          </cell>
          <cell r="P22014" t="str">
            <v>EA</v>
          </cell>
          <cell r="Q22014">
            <v>1</v>
          </cell>
          <cell r="R22014">
            <v>335.94</v>
          </cell>
          <cell r="S22014">
            <v>600</v>
          </cell>
          <cell r="T22014">
            <v>0.55989999999999995</v>
          </cell>
        </row>
        <row r="22015">
          <cell r="K22015" t="str">
            <v>SLT0011265</v>
          </cell>
          <cell r="L22015" t="str">
            <v>左侧大护板下固定钢丝</v>
          </cell>
          <cell r="M22015" t="str">
            <v>欧马可</v>
          </cell>
          <cell r="N22015">
            <v>500</v>
          </cell>
          <cell r="O22015">
            <v>0.55989999999999995</v>
          </cell>
          <cell r="P22015" t="str">
            <v>EA</v>
          </cell>
          <cell r="Q22015">
            <v>1</v>
          </cell>
          <cell r="R22015">
            <v>279.95</v>
          </cell>
          <cell r="S22015">
            <v>500</v>
          </cell>
          <cell r="T22015">
            <v>0.55989999999999995</v>
          </cell>
        </row>
        <row r="22016">
          <cell r="K22016" t="str">
            <v>SLT0011266</v>
          </cell>
          <cell r="L22016" t="str">
            <v>左侧大护板固定钣金</v>
          </cell>
          <cell r="M22016" t="str">
            <v>欧马可</v>
          </cell>
          <cell r="N22016">
            <v>1000</v>
          </cell>
          <cell r="O22016">
            <v>1.1000000000000001</v>
          </cell>
          <cell r="P22016" t="str">
            <v>EA</v>
          </cell>
          <cell r="Q22016">
            <v>1</v>
          </cell>
          <cell r="R22016">
            <v>1100</v>
          </cell>
          <cell r="S22016">
            <v>1000</v>
          </cell>
          <cell r="T22016">
            <v>1.1000000000000001</v>
          </cell>
        </row>
        <row r="22017">
          <cell r="K22017" t="str">
            <v>SLT0011266</v>
          </cell>
          <cell r="L22017" t="str">
            <v>左侧大护板固定钣金</v>
          </cell>
          <cell r="M22017" t="str">
            <v>欧马可</v>
          </cell>
          <cell r="N22017">
            <v>1000</v>
          </cell>
          <cell r="O22017">
            <v>1.1000000000000001</v>
          </cell>
          <cell r="P22017" t="str">
            <v>EA</v>
          </cell>
          <cell r="Q22017">
            <v>1</v>
          </cell>
          <cell r="R22017">
            <v>1100</v>
          </cell>
          <cell r="S22017">
            <v>1000</v>
          </cell>
          <cell r="T22017">
            <v>1.1000000000000001</v>
          </cell>
        </row>
        <row r="22018">
          <cell r="K22018" t="str">
            <v>SLT0011268</v>
          </cell>
          <cell r="L22018" t="str">
            <v>减震款左前地脚</v>
          </cell>
          <cell r="M22018" t="str">
            <v>欧马可</v>
          </cell>
          <cell r="N22018">
            <v>1000</v>
          </cell>
          <cell r="O22018">
            <v>1.8341000000000001</v>
          </cell>
          <cell r="P22018" t="str">
            <v>EA</v>
          </cell>
          <cell r="Q22018">
            <v>1</v>
          </cell>
          <cell r="R22018">
            <v>1834.1</v>
          </cell>
          <cell r="S22018">
            <v>1000</v>
          </cell>
          <cell r="T22018">
            <v>1.8341000000000001</v>
          </cell>
        </row>
        <row r="22019">
          <cell r="K22019" t="str">
            <v>SLT0011268</v>
          </cell>
          <cell r="L22019" t="str">
            <v>减震款左前地脚</v>
          </cell>
          <cell r="M22019" t="str">
            <v>欧马可</v>
          </cell>
          <cell r="N22019">
            <v>1000</v>
          </cell>
          <cell r="O22019">
            <v>1.8341000000000001</v>
          </cell>
          <cell r="P22019" t="str">
            <v>EA</v>
          </cell>
          <cell r="Q22019">
            <v>1</v>
          </cell>
          <cell r="R22019">
            <v>1834.1</v>
          </cell>
          <cell r="S22019">
            <v>1000</v>
          </cell>
          <cell r="T22019">
            <v>1.8341000000000001</v>
          </cell>
        </row>
        <row r="22020">
          <cell r="K22020" t="str">
            <v>SLT0011268</v>
          </cell>
          <cell r="L22020" t="str">
            <v>减震款左前地脚</v>
          </cell>
          <cell r="M22020" t="str">
            <v>欧马可</v>
          </cell>
          <cell r="N22020">
            <v>1120</v>
          </cell>
          <cell r="O22020">
            <v>1.8341000000000001</v>
          </cell>
          <cell r="P22020" t="str">
            <v>EA</v>
          </cell>
          <cell r="Q22020">
            <v>1</v>
          </cell>
          <cell r="R22020">
            <v>2054.19</v>
          </cell>
          <cell r="S22020">
            <v>1120</v>
          </cell>
          <cell r="T22020">
            <v>1.8341000000000001</v>
          </cell>
        </row>
        <row r="22021">
          <cell r="K22021" t="str">
            <v>SLT0011268</v>
          </cell>
          <cell r="L22021" t="str">
            <v>减震款左前地脚</v>
          </cell>
          <cell r="M22021" t="str">
            <v>欧马可</v>
          </cell>
          <cell r="N22021">
            <v>2456</v>
          </cell>
          <cell r="O22021">
            <v>1.8341000000000001</v>
          </cell>
          <cell r="P22021" t="str">
            <v>EA</v>
          </cell>
          <cell r="Q22021">
            <v>1</v>
          </cell>
          <cell r="R22021">
            <v>4504.55</v>
          </cell>
          <cell r="S22021">
            <v>2456</v>
          </cell>
          <cell r="T22021">
            <v>1.8341000000000001</v>
          </cell>
        </row>
        <row r="22022">
          <cell r="K22022" t="str">
            <v>SLT0011274</v>
          </cell>
          <cell r="L22022" t="str">
            <v>气腰托总成</v>
          </cell>
          <cell r="M22022" t="str">
            <v>欧马可升级</v>
          </cell>
          <cell r="N22022">
            <v>1250</v>
          </cell>
          <cell r="O22022">
            <v>8.1</v>
          </cell>
          <cell r="P22022" t="str">
            <v>EA</v>
          </cell>
          <cell r="Q22022">
            <v>1</v>
          </cell>
          <cell r="R22022">
            <v>10125</v>
          </cell>
          <cell r="S22022">
            <v>1250</v>
          </cell>
          <cell r="T22022">
            <v>8.1</v>
          </cell>
        </row>
        <row r="22023">
          <cell r="K22023" t="str">
            <v>SLT0011274</v>
          </cell>
          <cell r="L22023" t="str">
            <v>气腰托总成</v>
          </cell>
          <cell r="M22023" t="str">
            <v>欧马可升级</v>
          </cell>
          <cell r="N22023">
            <v>1200</v>
          </cell>
          <cell r="O22023">
            <v>8.1</v>
          </cell>
          <cell r="P22023" t="str">
            <v>EA</v>
          </cell>
          <cell r="Q22023">
            <v>1</v>
          </cell>
          <cell r="R22023">
            <v>9720</v>
          </cell>
          <cell r="S22023">
            <v>1200</v>
          </cell>
          <cell r="T22023">
            <v>8.1</v>
          </cell>
        </row>
        <row r="22024">
          <cell r="K22024" t="str">
            <v>SLT0011274</v>
          </cell>
          <cell r="L22024" t="str">
            <v>气腰托总成</v>
          </cell>
          <cell r="M22024" t="str">
            <v>欧马可升级</v>
          </cell>
          <cell r="N22024">
            <v>300</v>
          </cell>
          <cell r="O22024">
            <v>8.1</v>
          </cell>
          <cell r="P22024" t="str">
            <v>EA</v>
          </cell>
          <cell r="Q22024">
            <v>1</v>
          </cell>
          <cell r="R22024">
            <v>2430</v>
          </cell>
          <cell r="S22024">
            <v>300</v>
          </cell>
          <cell r="T22024">
            <v>8.1</v>
          </cell>
        </row>
        <row r="22025">
          <cell r="K22025" t="str">
            <v>SLT0011274</v>
          </cell>
          <cell r="L22025" t="str">
            <v>气腰托总成</v>
          </cell>
          <cell r="M22025" t="str">
            <v>欧马可升级</v>
          </cell>
          <cell r="N22025">
            <v>500</v>
          </cell>
          <cell r="O22025">
            <v>8.1</v>
          </cell>
          <cell r="P22025" t="str">
            <v>EA</v>
          </cell>
          <cell r="Q22025">
            <v>1</v>
          </cell>
          <cell r="R22025">
            <v>4050</v>
          </cell>
          <cell r="S22025">
            <v>500</v>
          </cell>
          <cell r="T22025">
            <v>8.1</v>
          </cell>
        </row>
        <row r="22026">
          <cell r="K22026" t="str">
            <v>SLT0011274</v>
          </cell>
          <cell r="L22026" t="str">
            <v>气腰托总成</v>
          </cell>
          <cell r="M22026" t="str">
            <v>欧马可升级</v>
          </cell>
          <cell r="N22026">
            <v>400</v>
          </cell>
          <cell r="O22026">
            <v>8.1</v>
          </cell>
          <cell r="P22026" t="str">
            <v>EA</v>
          </cell>
          <cell r="Q22026">
            <v>1</v>
          </cell>
          <cell r="R22026">
            <v>3240</v>
          </cell>
          <cell r="S22026">
            <v>400</v>
          </cell>
          <cell r="T22026">
            <v>8.1</v>
          </cell>
        </row>
        <row r="22027">
          <cell r="K22027" t="str">
            <v>SLT0011274</v>
          </cell>
          <cell r="L22027" t="str">
            <v>气腰托总成</v>
          </cell>
          <cell r="M22027" t="str">
            <v>欧马可升级</v>
          </cell>
          <cell r="N22027">
            <v>400</v>
          </cell>
          <cell r="O22027">
            <v>8.1</v>
          </cell>
          <cell r="P22027" t="str">
            <v>EA</v>
          </cell>
          <cell r="Q22027">
            <v>1</v>
          </cell>
          <cell r="R22027">
            <v>3240</v>
          </cell>
          <cell r="S22027">
            <v>400</v>
          </cell>
          <cell r="T22027">
            <v>8.1</v>
          </cell>
        </row>
        <row r="22028">
          <cell r="K22028" t="str">
            <v>SLT0011274</v>
          </cell>
          <cell r="L22028" t="str">
            <v>气腰托总成</v>
          </cell>
          <cell r="M22028" t="str">
            <v>欧马可升级</v>
          </cell>
          <cell r="N22028">
            <v>400</v>
          </cell>
          <cell r="O22028">
            <v>8.1</v>
          </cell>
          <cell r="P22028" t="str">
            <v>EA</v>
          </cell>
          <cell r="Q22028">
            <v>1</v>
          </cell>
          <cell r="R22028">
            <v>3240</v>
          </cell>
          <cell r="S22028">
            <v>400</v>
          </cell>
          <cell r="T22028">
            <v>8.1</v>
          </cell>
        </row>
        <row r="22029">
          <cell r="K22029" t="str">
            <v>SLT0011274</v>
          </cell>
          <cell r="L22029" t="str">
            <v>气腰托总成</v>
          </cell>
          <cell r="M22029" t="str">
            <v>欧马可升级</v>
          </cell>
          <cell r="N22029">
            <v>600</v>
          </cell>
          <cell r="O22029">
            <v>8.1</v>
          </cell>
          <cell r="P22029" t="str">
            <v>EA</v>
          </cell>
          <cell r="Q22029">
            <v>1</v>
          </cell>
          <cell r="R22029">
            <v>4860</v>
          </cell>
          <cell r="S22029">
            <v>600</v>
          </cell>
          <cell r="T22029">
            <v>8.1</v>
          </cell>
        </row>
        <row r="22030">
          <cell r="K22030" t="str">
            <v>SLT0011290</v>
          </cell>
          <cell r="L22030" t="str">
            <v>座垫骨架焊接总成</v>
          </cell>
          <cell r="M22030" t="str">
            <v>欧马可升级减震款主驾</v>
          </cell>
          <cell r="N22030">
            <v>200</v>
          </cell>
          <cell r="O22030">
            <v>17.14</v>
          </cell>
          <cell r="P22030" t="str">
            <v>EA</v>
          </cell>
          <cell r="Q22030">
            <v>1</v>
          </cell>
          <cell r="R22030">
            <v>3428</v>
          </cell>
          <cell r="S22030">
            <v>200</v>
          </cell>
          <cell r="T22030">
            <v>15.5</v>
          </cell>
        </row>
        <row r="22031">
          <cell r="K22031" t="str">
            <v>SLT0011290</v>
          </cell>
          <cell r="L22031" t="str">
            <v>座垫骨架焊接总成</v>
          </cell>
          <cell r="M22031" t="str">
            <v>欧马可升级减震款主驾</v>
          </cell>
          <cell r="N22031">
            <v>200</v>
          </cell>
          <cell r="O22031">
            <v>17.14</v>
          </cell>
          <cell r="P22031" t="str">
            <v>EA</v>
          </cell>
          <cell r="Q22031">
            <v>1</v>
          </cell>
          <cell r="R22031">
            <v>3428</v>
          </cell>
          <cell r="S22031">
            <v>200</v>
          </cell>
          <cell r="T22031">
            <v>15.5</v>
          </cell>
        </row>
        <row r="22032">
          <cell r="K22032" t="str">
            <v>SLT0011290</v>
          </cell>
          <cell r="L22032" t="str">
            <v>座垫骨架焊接总成</v>
          </cell>
          <cell r="M22032" t="str">
            <v>欧马可升级减震款主驾</v>
          </cell>
          <cell r="N22032">
            <v>200</v>
          </cell>
          <cell r="O22032">
            <v>17.14</v>
          </cell>
          <cell r="P22032" t="str">
            <v>EA</v>
          </cell>
          <cell r="Q22032">
            <v>1</v>
          </cell>
          <cell r="R22032">
            <v>3428</v>
          </cell>
          <cell r="S22032">
            <v>200</v>
          </cell>
          <cell r="T22032">
            <v>15.5</v>
          </cell>
        </row>
        <row r="22033">
          <cell r="K22033" t="str">
            <v>SLT0011290</v>
          </cell>
          <cell r="L22033" t="str">
            <v>座垫骨架焊接总成</v>
          </cell>
          <cell r="M22033" t="str">
            <v>欧马可升级减震款主驾</v>
          </cell>
          <cell r="N22033">
            <v>300</v>
          </cell>
          <cell r="O22033">
            <v>17.14</v>
          </cell>
          <cell r="P22033" t="str">
            <v>EA</v>
          </cell>
          <cell r="Q22033">
            <v>1</v>
          </cell>
          <cell r="R22033">
            <v>5142</v>
          </cell>
          <cell r="S22033">
            <v>300</v>
          </cell>
          <cell r="T22033">
            <v>15.5</v>
          </cell>
        </row>
        <row r="22034">
          <cell r="K22034" t="str">
            <v>SLT0011290</v>
          </cell>
          <cell r="L22034" t="str">
            <v>座垫骨架焊接总成</v>
          </cell>
          <cell r="M22034" t="str">
            <v>欧马可升级减震款主驾</v>
          </cell>
          <cell r="N22034">
            <v>200</v>
          </cell>
          <cell r="O22034">
            <v>17.14</v>
          </cell>
          <cell r="P22034" t="str">
            <v>EA</v>
          </cell>
          <cell r="Q22034">
            <v>1</v>
          </cell>
          <cell r="R22034">
            <v>3428</v>
          </cell>
          <cell r="S22034">
            <v>200</v>
          </cell>
          <cell r="T22034">
            <v>15.5</v>
          </cell>
        </row>
        <row r="22035">
          <cell r="K22035" t="str">
            <v>SLT0011290</v>
          </cell>
          <cell r="L22035" t="str">
            <v>座垫骨架焊接总成</v>
          </cell>
          <cell r="M22035" t="str">
            <v>欧马可升级减震款主驾</v>
          </cell>
          <cell r="N22035">
            <v>200</v>
          </cell>
          <cell r="O22035">
            <v>17.14</v>
          </cell>
          <cell r="P22035" t="str">
            <v>EA</v>
          </cell>
          <cell r="Q22035">
            <v>1</v>
          </cell>
          <cell r="R22035">
            <v>3428</v>
          </cell>
          <cell r="S22035">
            <v>200</v>
          </cell>
          <cell r="T22035">
            <v>15.5</v>
          </cell>
        </row>
        <row r="22036">
          <cell r="K22036" t="str">
            <v>SLT0011290</v>
          </cell>
          <cell r="L22036" t="str">
            <v>座垫骨架焊接总成</v>
          </cell>
          <cell r="M22036" t="str">
            <v>欧马可升级减震款主驾</v>
          </cell>
          <cell r="N22036">
            <v>140</v>
          </cell>
          <cell r="O22036">
            <v>17.14</v>
          </cell>
          <cell r="P22036" t="str">
            <v>EA</v>
          </cell>
          <cell r="Q22036">
            <v>1</v>
          </cell>
          <cell r="R22036">
            <v>2399.6</v>
          </cell>
          <cell r="S22036">
            <v>140</v>
          </cell>
          <cell r="T22036">
            <v>15.5</v>
          </cell>
        </row>
        <row r="22037">
          <cell r="K22037" t="str">
            <v>SLT0011290</v>
          </cell>
          <cell r="L22037" t="str">
            <v>座垫骨架焊接总成</v>
          </cell>
          <cell r="M22037" t="str">
            <v>欧马可升级减震款主驾</v>
          </cell>
          <cell r="N22037">
            <v>200</v>
          </cell>
          <cell r="O22037">
            <v>17.14</v>
          </cell>
          <cell r="P22037" t="str">
            <v>EA</v>
          </cell>
          <cell r="Q22037">
            <v>1</v>
          </cell>
          <cell r="R22037">
            <v>3428</v>
          </cell>
          <cell r="S22037">
            <v>200</v>
          </cell>
          <cell r="T22037">
            <v>15.5</v>
          </cell>
        </row>
        <row r="22038">
          <cell r="K22038" t="str">
            <v>SLT0011290</v>
          </cell>
          <cell r="L22038" t="str">
            <v>座垫骨架焊接总成</v>
          </cell>
          <cell r="M22038" t="str">
            <v>欧马可升级减震款主驾</v>
          </cell>
          <cell r="N22038">
            <v>300</v>
          </cell>
          <cell r="O22038">
            <v>17.14</v>
          </cell>
          <cell r="P22038" t="str">
            <v>EA</v>
          </cell>
          <cell r="Q22038">
            <v>1</v>
          </cell>
          <cell r="R22038">
            <v>5142</v>
          </cell>
          <cell r="S22038">
            <v>300</v>
          </cell>
          <cell r="T22038">
            <v>15.5</v>
          </cell>
        </row>
        <row r="22039">
          <cell r="K22039" t="str">
            <v>SLT0011290</v>
          </cell>
          <cell r="L22039" t="str">
            <v>座垫骨架焊接总成</v>
          </cell>
          <cell r="M22039" t="str">
            <v>欧马可升级减震款主驾</v>
          </cell>
          <cell r="N22039">
            <v>300</v>
          </cell>
          <cell r="O22039">
            <v>17.14</v>
          </cell>
          <cell r="P22039" t="str">
            <v>EA</v>
          </cell>
          <cell r="Q22039">
            <v>1</v>
          </cell>
          <cell r="R22039">
            <v>5142</v>
          </cell>
          <cell r="S22039">
            <v>300</v>
          </cell>
          <cell r="T22039">
            <v>15.5</v>
          </cell>
        </row>
        <row r="22040">
          <cell r="K22040" t="str">
            <v>SLT0011290</v>
          </cell>
          <cell r="L22040" t="str">
            <v>座垫骨架焊接总成</v>
          </cell>
          <cell r="M22040" t="str">
            <v>欧马可升级减震款主驾</v>
          </cell>
          <cell r="N22040">
            <v>200</v>
          </cell>
          <cell r="O22040">
            <v>17.14</v>
          </cell>
          <cell r="P22040" t="str">
            <v>EA</v>
          </cell>
          <cell r="Q22040">
            <v>1</v>
          </cell>
          <cell r="R22040">
            <v>3428</v>
          </cell>
          <cell r="S22040">
            <v>200</v>
          </cell>
          <cell r="T22040">
            <v>15.5</v>
          </cell>
        </row>
        <row r="22041">
          <cell r="K22041" t="str">
            <v>SLT0011290</v>
          </cell>
          <cell r="L22041" t="str">
            <v>座垫骨架焊接总成</v>
          </cell>
          <cell r="M22041" t="str">
            <v>欧马可升级减震款主驾</v>
          </cell>
          <cell r="N22041">
            <v>200</v>
          </cell>
          <cell r="O22041">
            <v>17.14</v>
          </cell>
          <cell r="P22041" t="str">
            <v>EA</v>
          </cell>
          <cell r="Q22041">
            <v>1</v>
          </cell>
          <cell r="R22041">
            <v>3428</v>
          </cell>
          <cell r="S22041">
            <v>200</v>
          </cell>
          <cell r="T22041">
            <v>15.5</v>
          </cell>
        </row>
        <row r="22042">
          <cell r="K22042" t="str">
            <v>SLT0011290</v>
          </cell>
          <cell r="L22042" t="str">
            <v>座垫骨架焊接总成</v>
          </cell>
          <cell r="M22042" t="str">
            <v>欧马可升级减震款主驾</v>
          </cell>
          <cell r="N22042">
            <v>96</v>
          </cell>
          <cell r="O22042">
            <v>17.14</v>
          </cell>
          <cell r="P22042" t="str">
            <v>EA</v>
          </cell>
          <cell r="Q22042">
            <v>1</v>
          </cell>
          <cell r="R22042">
            <v>1645.44</v>
          </cell>
          <cell r="S22042">
            <v>96</v>
          </cell>
          <cell r="T22042">
            <v>15.5</v>
          </cell>
        </row>
        <row r="22043">
          <cell r="K22043" t="str">
            <v>SLT0011290</v>
          </cell>
          <cell r="L22043" t="str">
            <v>座垫骨架焊接总成</v>
          </cell>
          <cell r="M22043" t="str">
            <v>欧马可升级减震款主驾</v>
          </cell>
          <cell r="N22043">
            <v>52</v>
          </cell>
          <cell r="O22043">
            <v>17.14</v>
          </cell>
          <cell r="P22043" t="str">
            <v>EA</v>
          </cell>
          <cell r="Q22043">
            <v>1</v>
          </cell>
          <cell r="R22043">
            <v>891.28</v>
          </cell>
          <cell r="S22043">
            <v>52</v>
          </cell>
          <cell r="T22043">
            <v>15.5</v>
          </cell>
        </row>
        <row r="22044">
          <cell r="K22044" t="str">
            <v>SLT0011290</v>
          </cell>
          <cell r="L22044" t="str">
            <v>座垫骨架焊接总成</v>
          </cell>
          <cell r="M22044" t="str">
            <v>欧马可升级减震款主驾</v>
          </cell>
          <cell r="N22044">
            <v>200</v>
          </cell>
          <cell r="O22044">
            <v>17.14</v>
          </cell>
          <cell r="P22044" t="str">
            <v>EA</v>
          </cell>
          <cell r="Q22044">
            <v>1</v>
          </cell>
          <cell r="R22044">
            <v>3428</v>
          </cell>
          <cell r="S22044">
            <v>200</v>
          </cell>
          <cell r="T22044">
            <v>15.5</v>
          </cell>
        </row>
        <row r="22045">
          <cell r="K22045" t="str">
            <v>SLT0011290</v>
          </cell>
          <cell r="L22045" t="str">
            <v>座垫骨架焊接总成</v>
          </cell>
          <cell r="M22045" t="str">
            <v>欧马可升级减震款主驾</v>
          </cell>
          <cell r="N22045">
            <v>200</v>
          </cell>
          <cell r="O22045">
            <v>17.14</v>
          </cell>
          <cell r="P22045" t="str">
            <v>EA</v>
          </cell>
          <cell r="Q22045">
            <v>1</v>
          </cell>
          <cell r="R22045">
            <v>3428</v>
          </cell>
          <cell r="S22045">
            <v>200</v>
          </cell>
          <cell r="T22045">
            <v>15.5</v>
          </cell>
        </row>
        <row r="22046">
          <cell r="K22046" t="str">
            <v>SLT0011311</v>
          </cell>
          <cell r="L22046" t="str">
            <v>驾驶员前端左侧脚罩蓝黑</v>
          </cell>
          <cell r="M22046" t="str">
            <v>L168100000271</v>
          </cell>
          <cell r="N22046">
            <v>297</v>
          </cell>
          <cell r="O22046">
            <v>1.18</v>
          </cell>
          <cell r="P22046" t="str">
            <v>EA</v>
          </cell>
          <cell r="Q22046">
            <v>1</v>
          </cell>
          <cell r="R22046">
            <v>350.46</v>
          </cell>
          <cell r="S22046">
            <v>297</v>
          </cell>
          <cell r="T22046">
            <v>1.1399999999999999</v>
          </cell>
        </row>
        <row r="22047">
          <cell r="K22047" t="str">
            <v>SLT0011311</v>
          </cell>
          <cell r="L22047" t="str">
            <v>驾驶员前端左侧脚罩蓝黑</v>
          </cell>
          <cell r="M22047" t="str">
            <v>L168100000271</v>
          </cell>
          <cell r="N22047">
            <v>1203</v>
          </cell>
          <cell r="O22047">
            <v>1.18</v>
          </cell>
          <cell r="P22047" t="str">
            <v>EA</v>
          </cell>
          <cell r="Q22047">
            <v>1</v>
          </cell>
          <cell r="R22047">
            <v>1419.54</v>
          </cell>
          <cell r="S22047">
            <v>1203</v>
          </cell>
          <cell r="T22047">
            <v>1.1399999999999999</v>
          </cell>
        </row>
        <row r="22048">
          <cell r="K22048" t="str">
            <v>SLT0011312</v>
          </cell>
          <cell r="L22048" t="str">
            <v>驾驶员前端右侧脚罩蓝黑</v>
          </cell>
          <cell r="M22048" t="str">
            <v>L168100000272</v>
          </cell>
          <cell r="N22048">
            <v>118</v>
          </cell>
          <cell r="O22048">
            <v>1.18</v>
          </cell>
          <cell r="P22048" t="str">
            <v>EA</v>
          </cell>
          <cell r="Q22048">
            <v>1</v>
          </cell>
          <cell r="R22048">
            <v>139.24</v>
          </cell>
          <cell r="S22048">
            <v>118</v>
          </cell>
          <cell r="T22048">
            <v>1.1399999999999999</v>
          </cell>
        </row>
        <row r="22049">
          <cell r="K22049" t="str">
            <v>SLT0011312</v>
          </cell>
          <cell r="L22049" t="str">
            <v>驾驶员前端右侧脚罩蓝黑</v>
          </cell>
          <cell r="M22049" t="str">
            <v>L168100000272</v>
          </cell>
          <cell r="N22049">
            <v>1382</v>
          </cell>
          <cell r="O22049">
            <v>1.18</v>
          </cell>
          <cell r="P22049" t="str">
            <v>EA</v>
          </cell>
          <cell r="Q22049">
            <v>1</v>
          </cell>
          <cell r="R22049">
            <v>1630.76</v>
          </cell>
          <cell r="S22049">
            <v>1382</v>
          </cell>
          <cell r="T22049">
            <v>1.1399999999999999</v>
          </cell>
        </row>
        <row r="22050">
          <cell r="K22050" t="str">
            <v>SLT0011313</v>
          </cell>
          <cell r="L22050" t="str">
            <v>侧翼气袋支撑总成</v>
          </cell>
          <cell r="M22050" t="str">
            <v>欧马可升级</v>
          </cell>
          <cell r="N22050">
            <v>1250</v>
          </cell>
          <cell r="O22050">
            <v>11.76</v>
          </cell>
          <cell r="P22050" t="str">
            <v>EA</v>
          </cell>
          <cell r="Q22050">
            <v>1</v>
          </cell>
          <cell r="R22050">
            <v>14700</v>
          </cell>
          <cell r="S22050">
            <v>1250</v>
          </cell>
          <cell r="T22050">
            <v>11.76</v>
          </cell>
        </row>
        <row r="22051">
          <cell r="K22051" t="str">
            <v>SLT0011313</v>
          </cell>
          <cell r="L22051" t="str">
            <v>侧翼气袋支撑总成</v>
          </cell>
          <cell r="M22051" t="str">
            <v>欧马可升级</v>
          </cell>
          <cell r="N22051">
            <v>600</v>
          </cell>
          <cell r="O22051">
            <v>11.76</v>
          </cell>
          <cell r="P22051" t="str">
            <v>EA</v>
          </cell>
          <cell r="Q22051">
            <v>1</v>
          </cell>
          <cell r="R22051">
            <v>7056</v>
          </cell>
          <cell r="S22051">
            <v>600</v>
          </cell>
          <cell r="T22051">
            <v>11.76</v>
          </cell>
        </row>
        <row r="22052">
          <cell r="K22052" t="str">
            <v>SLT0011313</v>
          </cell>
          <cell r="L22052" t="str">
            <v>侧翼气袋支撑总成</v>
          </cell>
          <cell r="M22052" t="str">
            <v>欧马可升级</v>
          </cell>
          <cell r="N22052">
            <v>250</v>
          </cell>
          <cell r="O22052">
            <v>11.76</v>
          </cell>
          <cell r="P22052" t="str">
            <v>EA</v>
          </cell>
          <cell r="Q22052">
            <v>1</v>
          </cell>
          <cell r="R22052">
            <v>2940</v>
          </cell>
          <cell r="S22052">
            <v>250</v>
          </cell>
          <cell r="T22052">
            <v>11.76</v>
          </cell>
        </row>
        <row r="22053">
          <cell r="K22053" t="str">
            <v>SLT0011313</v>
          </cell>
          <cell r="L22053" t="str">
            <v>侧翼气袋支撑总成</v>
          </cell>
          <cell r="M22053" t="str">
            <v>欧马可升级</v>
          </cell>
          <cell r="N22053">
            <v>500</v>
          </cell>
          <cell r="O22053">
            <v>11.76</v>
          </cell>
          <cell r="P22053" t="str">
            <v>EA</v>
          </cell>
          <cell r="Q22053">
            <v>1</v>
          </cell>
          <cell r="R22053">
            <v>5880</v>
          </cell>
          <cell r="S22053">
            <v>500</v>
          </cell>
          <cell r="T22053">
            <v>11.76</v>
          </cell>
        </row>
        <row r="22054">
          <cell r="K22054" t="str">
            <v>SLT0011313</v>
          </cell>
          <cell r="L22054" t="str">
            <v>侧翼气袋支撑总成</v>
          </cell>
          <cell r="M22054" t="str">
            <v>欧马可升级</v>
          </cell>
          <cell r="N22054">
            <v>400</v>
          </cell>
          <cell r="O22054">
            <v>11.76</v>
          </cell>
          <cell r="P22054" t="str">
            <v>EA</v>
          </cell>
          <cell r="Q22054">
            <v>1</v>
          </cell>
          <cell r="R22054">
            <v>4704</v>
          </cell>
          <cell r="S22054">
            <v>400</v>
          </cell>
          <cell r="T22054">
            <v>11.76</v>
          </cell>
        </row>
        <row r="22055">
          <cell r="K22055" t="str">
            <v>SLT0011313</v>
          </cell>
          <cell r="L22055" t="str">
            <v>侧翼气袋支撑总成</v>
          </cell>
          <cell r="M22055" t="str">
            <v>欧马可升级</v>
          </cell>
          <cell r="N22055">
            <v>400</v>
          </cell>
          <cell r="O22055">
            <v>11.76</v>
          </cell>
          <cell r="P22055" t="str">
            <v>EA</v>
          </cell>
          <cell r="Q22055">
            <v>1</v>
          </cell>
          <cell r="R22055">
            <v>4704</v>
          </cell>
          <cell r="S22055">
            <v>400</v>
          </cell>
          <cell r="T22055">
            <v>11.76</v>
          </cell>
        </row>
        <row r="22056">
          <cell r="K22056" t="str">
            <v>SLT0011313</v>
          </cell>
          <cell r="L22056" t="str">
            <v>侧翼气袋支撑总成</v>
          </cell>
          <cell r="M22056" t="str">
            <v>欧马可升级</v>
          </cell>
          <cell r="N22056">
            <v>600</v>
          </cell>
          <cell r="O22056">
            <v>11.76</v>
          </cell>
          <cell r="P22056" t="str">
            <v>EA</v>
          </cell>
          <cell r="Q22056">
            <v>1</v>
          </cell>
          <cell r="R22056">
            <v>7056</v>
          </cell>
          <cell r="S22056">
            <v>600</v>
          </cell>
          <cell r="T22056">
            <v>11.76</v>
          </cell>
        </row>
        <row r="22057">
          <cell r="K22057" t="str">
            <v>SLT0011318</v>
          </cell>
          <cell r="L22057" t="str">
            <v>座垫后端固定钣金</v>
          </cell>
          <cell r="M22057" t="str">
            <v>欧马可</v>
          </cell>
          <cell r="N22057">
            <v>2000</v>
          </cell>
          <cell r="O22057">
            <v>0.6</v>
          </cell>
          <cell r="P22057" t="str">
            <v>EA</v>
          </cell>
          <cell r="Q22057">
            <v>1</v>
          </cell>
          <cell r="R22057">
            <v>1200</v>
          </cell>
          <cell r="S22057">
            <v>2000</v>
          </cell>
          <cell r="T22057">
            <v>0.6</v>
          </cell>
        </row>
        <row r="22058">
          <cell r="K22058" t="str">
            <v>SLT0011318</v>
          </cell>
          <cell r="L22058" t="str">
            <v>座垫后端固定钣金</v>
          </cell>
          <cell r="M22058" t="str">
            <v>欧马可</v>
          </cell>
          <cell r="N22058">
            <v>2000</v>
          </cell>
          <cell r="O22058">
            <v>0.6</v>
          </cell>
          <cell r="P22058" t="str">
            <v>EA</v>
          </cell>
          <cell r="Q22058">
            <v>1</v>
          </cell>
          <cell r="R22058">
            <v>1200</v>
          </cell>
          <cell r="S22058">
            <v>2000</v>
          </cell>
          <cell r="T22058">
            <v>0.6</v>
          </cell>
        </row>
        <row r="22059">
          <cell r="K22059" t="str">
            <v>SLT0011318</v>
          </cell>
          <cell r="L22059" t="str">
            <v>座垫后端固定钣金</v>
          </cell>
          <cell r="M22059" t="str">
            <v>欧马可</v>
          </cell>
          <cell r="N22059">
            <v>2000</v>
          </cell>
          <cell r="O22059">
            <v>0.6</v>
          </cell>
          <cell r="P22059" t="str">
            <v>EA</v>
          </cell>
          <cell r="Q22059">
            <v>1</v>
          </cell>
          <cell r="R22059">
            <v>1200</v>
          </cell>
          <cell r="S22059">
            <v>2000</v>
          </cell>
          <cell r="T22059">
            <v>0.6</v>
          </cell>
        </row>
        <row r="22060">
          <cell r="K22060" t="str">
            <v>SLT0011318</v>
          </cell>
          <cell r="L22060" t="str">
            <v>座垫后端固定钣金</v>
          </cell>
          <cell r="M22060" t="str">
            <v>欧马可</v>
          </cell>
          <cell r="N22060">
            <v>2000</v>
          </cell>
          <cell r="O22060">
            <v>0.6</v>
          </cell>
          <cell r="P22060" t="str">
            <v>EA</v>
          </cell>
          <cell r="Q22060">
            <v>1</v>
          </cell>
          <cell r="R22060">
            <v>1200</v>
          </cell>
          <cell r="S22060">
            <v>2000</v>
          </cell>
          <cell r="T22060">
            <v>0.6</v>
          </cell>
        </row>
        <row r="22061">
          <cell r="K22061" t="str">
            <v>SLT0011319</v>
          </cell>
          <cell r="L22061" t="str">
            <v>座垫面套卡接钢丝</v>
          </cell>
          <cell r="M22061" t="str">
            <v>欧马可</v>
          </cell>
          <cell r="N22061">
            <v>1000</v>
          </cell>
          <cell r="O22061">
            <v>0.34799999999999998</v>
          </cell>
          <cell r="P22061" t="str">
            <v>EA</v>
          </cell>
          <cell r="Q22061">
            <v>1</v>
          </cell>
          <cell r="R22061">
            <v>348</v>
          </cell>
          <cell r="S22061">
            <v>1000</v>
          </cell>
          <cell r="T22061">
            <v>0.34799999999999998</v>
          </cell>
        </row>
        <row r="22062">
          <cell r="K22062" t="str">
            <v>SLT0011319</v>
          </cell>
          <cell r="L22062" t="str">
            <v>座垫面套卡接钢丝</v>
          </cell>
          <cell r="M22062" t="str">
            <v>欧马可</v>
          </cell>
          <cell r="N22062">
            <v>1000</v>
          </cell>
          <cell r="O22062">
            <v>0.34799999999999998</v>
          </cell>
          <cell r="P22062" t="str">
            <v>EA</v>
          </cell>
          <cell r="Q22062">
            <v>1</v>
          </cell>
          <cell r="R22062">
            <v>348</v>
          </cell>
          <cell r="S22062">
            <v>1000</v>
          </cell>
          <cell r="T22062">
            <v>0.34799999999999998</v>
          </cell>
        </row>
        <row r="22063">
          <cell r="K22063" t="str">
            <v>SLT0011319</v>
          </cell>
          <cell r="L22063" t="str">
            <v>座垫面套卡接钢丝</v>
          </cell>
          <cell r="M22063" t="str">
            <v>欧马可</v>
          </cell>
          <cell r="N22063">
            <v>1000</v>
          </cell>
          <cell r="O22063">
            <v>0.34799999999999998</v>
          </cell>
          <cell r="P22063" t="str">
            <v>EA</v>
          </cell>
          <cell r="Q22063">
            <v>1</v>
          </cell>
          <cell r="R22063">
            <v>348</v>
          </cell>
          <cell r="S22063">
            <v>1000</v>
          </cell>
          <cell r="T22063">
            <v>0.34799999999999998</v>
          </cell>
        </row>
        <row r="22064">
          <cell r="K22064" t="str">
            <v>SLT0011319</v>
          </cell>
          <cell r="L22064" t="str">
            <v>座垫面套卡接钢丝</v>
          </cell>
          <cell r="M22064" t="str">
            <v>欧马可</v>
          </cell>
          <cell r="N22064">
            <v>1000</v>
          </cell>
          <cell r="O22064">
            <v>0.34799999999999998</v>
          </cell>
          <cell r="P22064" t="str">
            <v>EA</v>
          </cell>
          <cell r="Q22064">
            <v>1</v>
          </cell>
          <cell r="R22064">
            <v>348</v>
          </cell>
          <cell r="S22064">
            <v>1000</v>
          </cell>
          <cell r="T22064">
            <v>0.34799999999999998</v>
          </cell>
        </row>
        <row r="22065">
          <cell r="K22065" t="str">
            <v>SLT0011319</v>
          </cell>
          <cell r="L22065" t="str">
            <v>座垫面套卡接钢丝</v>
          </cell>
          <cell r="M22065" t="str">
            <v>欧马可</v>
          </cell>
          <cell r="N22065">
            <v>1000</v>
          </cell>
          <cell r="O22065">
            <v>0.34799999999999998</v>
          </cell>
          <cell r="P22065" t="str">
            <v>EA</v>
          </cell>
          <cell r="Q22065">
            <v>1</v>
          </cell>
          <cell r="R22065">
            <v>348</v>
          </cell>
          <cell r="S22065">
            <v>1000</v>
          </cell>
          <cell r="T22065">
            <v>0.34799999999999998</v>
          </cell>
        </row>
        <row r="22066">
          <cell r="K22066" t="str">
            <v>SLT0011319</v>
          </cell>
          <cell r="L22066" t="str">
            <v>座垫面套卡接钢丝</v>
          </cell>
          <cell r="M22066" t="str">
            <v>欧马可</v>
          </cell>
          <cell r="N22066">
            <v>1000</v>
          </cell>
          <cell r="O22066">
            <v>0.34799999999999998</v>
          </cell>
          <cell r="P22066" t="str">
            <v>EA</v>
          </cell>
          <cell r="Q22066">
            <v>1</v>
          </cell>
          <cell r="R22066">
            <v>348</v>
          </cell>
          <cell r="S22066">
            <v>1000</v>
          </cell>
          <cell r="T22066">
            <v>0.34799999999999998</v>
          </cell>
        </row>
        <row r="22067">
          <cell r="K22067" t="str">
            <v>SLT0011373</v>
          </cell>
          <cell r="L22067" t="str">
            <v>调角器左连接板</v>
          </cell>
          <cell r="M22067" t="str">
            <v>冲压</v>
          </cell>
          <cell r="N22067">
            <v>1000</v>
          </cell>
          <cell r="O22067">
            <v>4.5</v>
          </cell>
          <cell r="P22067" t="str">
            <v>EA</v>
          </cell>
          <cell r="Q22067">
            <v>1</v>
          </cell>
          <cell r="R22067">
            <v>4500</v>
          </cell>
          <cell r="S22067">
            <v>1000</v>
          </cell>
          <cell r="T22067">
            <v>4.5</v>
          </cell>
        </row>
        <row r="22068">
          <cell r="K22068" t="str">
            <v>SLT0011373</v>
          </cell>
          <cell r="L22068" t="str">
            <v>调角器左连接板</v>
          </cell>
          <cell r="M22068" t="str">
            <v>冲压</v>
          </cell>
          <cell r="N22068">
            <v>1000</v>
          </cell>
          <cell r="O22068">
            <v>4.5</v>
          </cell>
          <cell r="P22068" t="str">
            <v>EA</v>
          </cell>
          <cell r="Q22068">
            <v>1</v>
          </cell>
          <cell r="R22068">
            <v>4500</v>
          </cell>
          <cell r="S22068">
            <v>1000</v>
          </cell>
          <cell r="T22068">
            <v>4.5</v>
          </cell>
        </row>
        <row r="22069">
          <cell r="K22069" t="str">
            <v>SLT0011373</v>
          </cell>
          <cell r="L22069" t="str">
            <v>调角器左连接板</v>
          </cell>
          <cell r="M22069" t="str">
            <v>冲压</v>
          </cell>
          <cell r="N22069">
            <v>-1</v>
          </cell>
          <cell r="O22069">
            <v>4.5</v>
          </cell>
          <cell r="P22069" t="str">
            <v>EA</v>
          </cell>
          <cell r="Q22069">
            <v>1</v>
          </cell>
          <cell r="R22069">
            <v>-4.5</v>
          </cell>
          <cell r="S22069">
            <v>-1</v>
          </cell>
          <cell r="T22069">
            <v>4.5</v>
          </cell>
        </row>
        <row r="22070">
          <cell r="K22070" t="str">
            <v>SLT0011373</v>
          </cell>
          <cell r="L22070" t="str">
            <v>调角器左连接板</v>
          </cell>
          <cell r="M22070" t="str">
            <v>冲压</v>
          </cell>
          <cell r="N22070">
            <v>2000</v>
          </cell>
          <cell r="O22070">
            <v>4.5</v>
          </cell>
          <cell r="P22070" t="str">
            <v>EA</v>
          </cell>
          <cell r="Q22070">
            <v>1</v>
          </cell>
          <cell r="R22070">
            <v>9000</v>
          </cell>
          <cell r="S22070">
            <v>2000</v>
          </cell>
          <cell r="T22070">
            <v>4.5</v>
          </cell>
        </row>
        <row r="22071">
          <cell r="K22071" t="str">
            <v>SLT0011375</v>
          </cell>
          <cell r="L22071" t="str">
            <v>调角器右连接板</v>
          </cell>
          <cell r="M22071" t="str">
            <v/>
          </cell>
          <cell r="N22071">
            <v>1994</v>
          </cell>
          <cell r="O22071">
            <v>8.1999999999999993</v>
          </cell>
          <cell r="P22071" t="str">
            <v>EA</v>
          </cell>
          <cell r="Q22071">
            <v>1</v>
          </cell>
          <cell r="R22071">
            <v>16350.8</v>
          </cell>
          <cell r="S22071">
            <v>1994</v>
          </cell>
          <cell r="T22071">
            <v>8.1999999999999993</v>
          </cell>
        </row>
        <row r="22072">
          <cell r="K22072" t="str">
            <v>SLT0011375</v>
          </cell>
          <cell r="L22072" t="str">
            <v>调角器右连接板</v>
          </cell>
          <cell r="M22072" t="str">
            <v/>
          </cell>
          <cell r="N22072">
            <v>1994</v>
          </cell>
          <cell r="O22072">
            <v>8.1999999999999993</v>
          </cell>
          <cell r="P22072" t="str">
            <v>EA</v>
          </cell>
          <cell r="Q22072">
            <v>1</v>
          </cell>
          <cell r="R22072">
            <v>16350.8</v>
          </cell>
          <cell r="S22072">
            <v>1994</v>
          </cell>
          <cell r="T22072">
            <v>8.1999999999999993</v>
          </cell>
        </row>
        <row r="22073">
          <cell r="K22073" t="str">
            <v>SLT0011405</v>
          </cell>
          <cell r="L22073" t="str">
            <v>减震驾驶员座椅总成</v>
          </cell>
          <cell r="M22073" t="str">
            <v>L168100000352</v>
          </cell>
          <cell r="N22073">
            <v>8</v>
          </cell>
          <cell r="O22073">
            <v>1457.28</v>
          </cell>
          <cell r="P22073" t="str">
            <v>EA</v>
          </cell>
          <cell r="Q22073">
            <v>1</v>
          </cell>
          <cell r="R22073">
            <v>11658.24</v>
          </cell>
          <cell r="S22073">
            <v>8</v>
          </cell>
          <cell r="T22073">
            <v>1395.47</v>
          </cell>
        </row>
        <row r="22074">
          <cell r="K22074" t="str">
            <v>SLT0011407</v>
          </cell>
          <cell r="L22074" t="str">
            <v>副驾驶员座椅总成</v>
          </cell>
          <cell r="M22074" t="str">
            <v>L168100000355</v>
          </cell>
          <cell r="N22074">
            <v>8</v>
          </cell>
          <cell r="O22074">
            <v>540.65</v>
          </cell>
          <cell r="P22074" t="str">
            <v>EA</v>
          </cell>
          <cell r="Q22074">
            <v>1</v>
          </cell>
          <cell r="R22074">
            <v>4325.2</v>
          </cell>
          <cell r="S22074">
            <v>8</v>
          </cell>
          <cell r="T22074">
            <v>519.02</v>
          </cell>
        </row>
        <row r="22075">
          <cell r="K22075" t="str">
            <v>SLT0011477</v>
          </cell>
          <cell r="L22075" t="str">
            <v>副驾右侧靠背解锁手柄总成</v>
          </cell>
          <cell r="M22075" t="str">
            <v>统帅</v>
          </cell>
          <cell r="N22075">
            <v>290</v>
          </cell>
          <cell r="O22075">
            <v>1.3747</v>
          </cell>
          <cell r="P22075" t="str">
            <v>EA</v>
          </cell>
          <cell r="Q22075">
            <v>1</v>
          </cell>
          <cell r="R22075">
            <v>398.66</v>
          </cell>
          <cell r="S22075">
            <v>290</v>
          </cell>
          <cell r="T22075">
            <v>1.3279000000000001</v>
          </cell>
        </row>
        <row r="22076">
          <cell r="K22076" t="str">
            <v>SLT0011477</v>
          </cell>
          <cell r="L22076" t="str">
            <v>副驾右侧靠背解锁手柄总成</v>
          </cell>
          <cell r="M22076" t="str">
            <v>统帅</v>
          </cell>
          <cell r="N22076">
            <v>100</v>
          </cell>
          <cell r="O22076">
            <v>1.3747</v>
          </cell>
          <cell r="P22076" t="str">
            <v>EA</v>
          </cell>
          <cell r="Q22076">
            <v>1</v>
          </cell>
          <cell r="R22076">
            <v>137.47</v>
          </cell>
          <cell r="S22076">
            <v>100</v>
          </cell>
          <cell r="T22076">
            <v>1.3279000000000001</v>
          </cell>
        </row>
        <row r="22077">
          <cell r="K22077" t="str">
            <v>SLT0011477</v>
          </cell>
          <cell r="L22077" t="str">
            <v>副驾右侧靠背解锁手柄总成</v>
          </cell>
          <cell r="M22077" t="str">
            <v>统帅</v>
          </cell>
          <cell r="N22077">
            <v>510</v>
          </cell>
          <cell r="O22077">
            <v>1.3747</v>
          </cell>
          <cell r="P22077" t="str">
            <v>EA</v>
          </cell>
          <cell r="Q22077">
            <v>1</v>
          </cell>
          <cell r="R22077">
            <v>701.1</v>
          </cell>
          <cell r="S22077">
            <v>510</v>
          </cell>
          <cell r="T22077">
            <v>1.3279000000000001</v>
          </cell>
        </row>
        <row r="22078">
          <cell r="K22078" t="str">
            <v>SLT0011477</v>
          </cell>
          <cell r="L22078" t="str">
            <v>副驾右侧靠背解锁手柄总成</v>
          </cell>
          <cell r="M22078" t="str">
            <v>统帅</v>
          </cell>
          <cell r="N22078">
            <v>510</v>
          </cell>
          <cell r="O22078">
            <v>1.3747</v>
          </cell>
          <cell r="P22078" t="str">
            <v>EA</v>
          </cell>
          <cell r="Q22078">
            <v>1</v>
          </cell>
          <cell r="R22078">
            <v>701.1</v>
          </cell>
          <cell r="S22078">
            <v>510</v>
          </cell>
          <cell r="T22078">
            <v>1.3279000000000001</v>
          </cell>
        </row>
        <row r="22079">
          <cell r="K22079" t="str">
            <v>SLT0011477</v>
          </cell>
          <cell r="L22079" t="str">
            <v>副驾右侧靠背解锁手柄总成</v>
          </cell>
          <cell r="M22079" t="str">
            <v>统帅</v>
          </cell>
          <cell r="N22079">
            <v>510</v>
          </cell>
          <cell r="O22079">
            <v>1.3747</v>
          </cell>
          <cell r="P22079" t="str">
            <v>EA</v>
          </cell>
          <cell r="Q22079">
            <v>1</v>
          </cell>
          <cell r="R22079">
            <v>701.1</v>
          </cell>
          <cell r="S22079">
            <v>510</v>
          </cell>
          <cell r="T22079">
            <v>1.3279000000000001</v>
          </cell>
        </row>
        <row r="22080">
          <cell r="K22080" t="str">
            <v>SLT0011478</v>
          </cell>
          <cell r="L22080" t="str">
            <v>副驾左侧靠背解锁手柄总成</v>
          </cell>
          <cell r="M22080" t="str">
            <v>统帅</v>
          </cell>
          <cell r="N22080">
            <v>510</v>
          </cell>
          <cell r="O22080">
            <v>1.2038</v>
          </cell>
          <cell r="P22080" t="str">
            <v>EA</v>
          </cell>
          <cell r="Q22080">
            <v>1</v>
          </cell>
          <cell r="R22080">
            <v>613.94000000000005</v>
          </cell>
          <cell r="S22080">
            <v>510</v>
          </cell>
          <cell r="T22080">
            <v>1.2038</v>
          </cell>
        </row>
        <row r="22081">
          <cell r="K22081" t="str">
            <v>SLT0011478</v>
          </cell>
          <cell r="L22081" t="str">
            <v>副驾左侧靠背解锁手柄总成</v>
          </cell>
          <cell r="M22081" t="str">
            <v>统帅</v>
          </cell>
          <cell r="N22081">
            <v>510</v>
          </cell>
          <cell r="O22081">
            <v>1.2038</v>
          </cell>
          <cell r="P22081" t="str">
            <v>EA</v>
          </cell>
          <cell r="Q22081">
            <v>1</v>
          </cell>
          <cell r="R22081">
            <v>613.94000000000005</v>
          </cell>
          <cell r="S22081">
            <v>510</v>
          </cell>
          <cell r="T22081">
            <v>1.2038</v>
          </cell>
        </row>
        <row r="22082">
          <cell r="K22082" t="str">
            <v>SLT0011478</v>
          </cell>
          <cell r="L22082" t="str">
            <v>副驾左侧靠背解锁手柄总成</v>
          </cell>
          <cell r="M22082" t="str">
            <v>统帅</v>
          </cell>
          <cell r="N22082">
            <v>510</v>
          </cell>
          <cell r="O22082">
            <v>1.2038</v>
          </cell>
          <cell r="P22082" t="str">
            <v>EA</v>
          </cell>
          <cell r="Q22082">
            <v>1</v>
          </cell>
          <cell r="R22082">
            <v>613.94000000000005</v>
          </cell>
          <cell r="S22082">
            <v>510</v>
          </cell>
          <cell r="T22082">
            <v>1.2078</v>
          </cell>
        </row>
        <row r="22083">
          <cell r="K22083" t="str">
            <v>SLT0011480</v>
          </cell>
          <cell r="L22083" t="str">
            <v>滑轨右连接板2（福田）</v>
          </cell>
          <cell r="M22083" t="str">
            <v/>
          </cell>
          <cell r="N22083">
            <v>1000</v>
          </cell>
          <cell r="O22083">
            <v>6.2</v>
          </cell>
          <cell r="P22083" t="str">
            <v>EA</v>
          </cell>
          <cell r="Q22083">
            <v>1</v>
          </cell>
          <cell r="R22083">
            <v>6200</v>
          </cell>
          <cell r="S22083">
            <v>1000</v>
          </cell>
          <cell r="T22083">
            <v>6.2</v>
          </cell>
        </row>
        <row r="22084">
          <cell r="K22084" t="str">
            <v>SLT0011480</v>
          </cell>
          <cell r="L22084" t="str">
            <v>滑轨右连接板2（福田）</v>
          </cell>
          <cell r="M22084" t="str">
            <v/>
          </cell>
          <cell r="N22084">
            <v>-3</v>
          </cell>
          <cell r="O22084">
            <v>6.2</v>
          </cell>
          <cell r="P22084" t="str">
            <v>EA</v>
          </cell>
          <cell r="Q22084">
            <v>1</v>
          </cell>
          <cell r="R22084">
            <v>-18.600000000000001</v>
          </cell>
          <cell r="S22084">
            <v>-3</v>
          </cell>
          <cell r="T22084">
            <v>6.2</v>
          </cell>
        </row>
        <row r="22085">
          <cell r="K22085" t="str">
            <v>SLT0011480</v>
          </cell>
          <cell r="L22085" t="str">
            <v>滑轨右连接板2（福田）</v>
          </cell>
          <cell r="M22085" t="str">
            <v/>
          </cell>
          <cell r="N22085">
            <v>1000</v>
          </cell>
          <cell r="O22085">
            <v>6.2</v>
          </cell>
          <cell r="P22085" t="str">
            <v>EA</v>
          </cell>
          <cell r="Q22085">
            <v>1</v>
          </cell>
          <cell r="R22085">
            <v>6200</v>
          </cell>
          <cell r="S22085">
            <v>1000</v>
          </cell>
          <cell r="T22085">
            <v>6.2</v>
          </cell>
        </row>
        <row r="22086">
          <cell r="K22086" t="str">
            <v>SLT0011480</v>
          </cell>
          <cell r="L22086" t="str">
            <v>滑轨右连接板2（福田）</v>
          </cell>
          <cell r="M22086" t="str">
            <v/>
          </cell>
          <cell r="N22086">
            <v>-2</v>
          </cell>
          <cell r="O22086">
            <v>6.2</v>
          </cell>
          <cell r="P22086" t="str">
            <v>EA</v>
          </cell>
          <cell r="Q22086">
            <v>1</v>
          </cell>
          <cell r="R22086">
            <v>-12.4</v>
          </cell>
          <cell r="S22086">
            <v>-2</v>
          </cell>
          <cell r="T22086">
            <v>6.2</v>
          </cell>
        </row>
        <row r="22087">
          <cell r="K22087" t="str">
            <v>SLT0011480</v>
          </cell>
          <cell r="L22087" t="str">
            <v>滑轨右连接板2（福田）</v>
          </cell>
          <cell r="M22087" t="str">
            <v/>
          </cell>
          <cell r="N22087">
            <v>2000</v>
          </cell>
          <cell r="O22087">
            <v>6.2</v>
          </cell>
          <cell r="P22087" t="str">
            <v>EA</v>
          </cell>
          <cell r="Q22087">
            <v>1</v>
          </cell>
          <cell r="R22087">
            <v>12400</v>
          </cell>
          <cell r="S22087">
            <v>2000</v>
          </cell>
          <cell r="T22087">
            <v>6.2</v>
          </cell>
        </row>
        <row r="22088">
          <cell r="K22088" t="str">
            <v>SLT0011593</v>
          </cell>
          <cell r="L22088" t="str">
            <v>驾驶员调角器下连接板</v>
          </cell>
          <cell r="M22088" t="str">
            <v>铁马</v>
          </cell>
          <cell r="N22088">
            <v>70</v>
          </cell>
          <cell r="O22088">
            <v>14.05</v>
          </cell>
          <cell r="P22088" t="str">
            <v>EA</v>
          </cell>
          <cell r="Q22088">
            <v>1</v>
          </cell>
          <cell r="R22088">
            <v>983.5</v>
          </cell>
          <cell r="S22088">
            <v>70</v>
          </cell>
          <cell r="T22088">
            <v>14.05</v>
          </cell>
        </row>
        <row r="22089">
          <cell r="K22089" t="str">
            <v>SLT0011602</v>
          </cell>
          <cell r="L22089" t="str">
            <v>坐垫横梁焊接总成</v>
          </cell>
          <cell r="M22089" t="str">
            <v>铁马</v>
          </cell>
          <cell r="N22089">
            <v>89</v>
          </cell>
          <cell r="O22089">
            <v>27.9</v>
          </cell>
          <cell r="P22089" t="str">
            <v>EA</v>
          </cell>
          <cell r="Q22089">
            <v>1</v>
          </cell>
          <cell r="R22089">
            <v>2483.1</v>
          </cell>
          <cell r="S22089">
            <v>89</v>
          </cell>
          <cell r="T22089">
            <v>27.9</v>
          </cell>
        </row>
        <row r="22090">
          <cell r="K22090" t="str">
            <v>SLT0011638</v>
          </cell>
          <cell r="L22090" t="str">
            <v>驾驶员座垫固定支架</v>
          </cell>
          <cell r="M22090" t="str">
            <v>铁马</v>
          </cell>
          <cell r="N22090">
            <v>129</v>
          </cell>
          <cell r="O22090">
            <v>1.1000000000000001</v>
          </cell>
          <cell r="P22090" t="str">
            <v>EA</v>
          </cell>
          <cell r="Q22090">
            <v>1</v>
          </cell>
          <cell r="R22090">
            <v>141.9</v>
          </cell>
          <cell r="S22090">
            <v>129</v>
          </cell>
          <cell r="T22090">
            <v>1.1000000000000001</v>
          </cell>
        </row>
        <row r="22091">
          <cell r="K22091" t="str">
            <v>SLT0011650</v>
          </cell>
          <cell r="L22091" t="str">
            <v>驾驶员座垫安装板分总成</v>
          </cell>
          <cell r="M22091" t="str">
            <v>铁马座垫右侧</v>
          </cell>
          <cell r="N22091">
            <v>70</v>
          </cell>
          <cell r="O22091">
            <v>13.85</v>
          </cell>
          <cell r="P22091" t="str">
            <v>EA</v>
          </cell>
          <cell r="Q22091">
            <v>1</v>
          </cell>
          <cell r="R22091">
            <v>969.5</v>
          </cell>
          <cell r="S22091">
            <v>70</v>
          </cell>
          <cell r="T22091">
            <v>13.85</v>
          </cell>
        </row>
        <row r="22092">
          <cell r="K22092" t="str">
            <v>SLT0011652</v>
          </cell>
          <cell r="L22092" t="str">
            <v>防滑铝板安装钣金分总成</v>
          </cell>
          <cell r="M22092" t="str">
            <v>铁马</v>
          </cell>
          <cell r="N22092">
            <v>70</v>
          </cell>
          <cell r="O22092">
            <v>6.6749999999999998</v>
          </cell>
          <cell r="P22092" t="str">
            <v>EA</v>
          </cell>
          <cell r="Q22092">
            <v>1</v>
          </cell>
          <cell r="R22092">
            <v>467.25</v>
          </cell>
          <cell r="S22092">
            <v>70</v>
          </cell>
          <cell r="T22092">
            <v>6.6749999999999998</v>
          </cell>
        </row>
        <row r="22093">
          <cell r="K22093" t="str">
            <v>SLT0011654</v>
          </cell>
          <cell r="L22093" t="str">
            <v>防滑铝板安装钣金分总成</v>
          </cell>
          <cell r="M22093" t="str">
            <v>铁马</v>
          </cell>
          <cell r="N22093">
            <v>70</v>
          </cell>
          <cell r="O22093">
            <v>7.0949999999999998</v>
          </cell>
          <cell r="P22093" t="str">
            <v>EA</v>
          </cell>
          <cell r="Q22093">
            <v>1</v>
          </cell>
          <cell r="R22093">
            <v>496.65</v>
          </cell>
          <cell r="S22093">
            <v>70</v>
          </cell>
          <cell r="T22093">
            <v>7.0949999999999998</v>
          </cell>
        </row>
        <row r="22094">
          <cell r="K22094" t="str">
            <v>SLT0011664</v>
          </cell>
          <cell r="L22094" t="str">
            <v>靠背调角器侧板联动钣金</v>
          </cell>
          <cell r="M22094" t="str">
            <v>欧马可升级</v>
          </cell>
          <cell r="N22094">
            <v>542</v>
          </cell>
          <cell r="O22094">
            <v>2</v>
          </cell>
          <cell r="P22094" t="str">
            <v>EA</v>
          </cell>
          <cell r="Q22094">
            <v>1</v>
          </cell>
          <cell r="R22094">
            <v>1084</v>
          </cell>
          <cell r="S22094">
            <v>542</v>
          </cell>
          <cell r="T22094">
            <v>2</v>
          </cell>
        </row>
        <row r="22095">
          <cell r="K22095" t="str">
            <v>SLT0011664</v>
          </cell>
          <cell r="L22095" t="str">
            <v>靠背调角器侧板联动钣金</v>
          </cell>
          <cell r="M22095" t="str">
            <v>欧马可升级</v>
          </cell>
          <cell r="N22095">
            <v>2827</v>
          </cell>
          <cell r="O22095">
            <v>2</v>
          </cell>
          <cell r="P22095" t="str">
            <v>EA</v>
          </cell>
          <cell r="Q22095">
            <v>1</v>
          </cell>
          <cell r="R22095">
            <v>5654</v>
          </cell>
          <cell r="S22095">
            <v>2827</v>
          </cell>
          <cell r="T22095">
            <v>2</v>
          </cell>
        </row>
        <row r="22096">
          <cell r="K22096" t="str">
            <v>SLT0011665</v>
          </cell>
          <cell r="L22096" t="str">
            <v>靠背调角器涡簧</v>
          </cell>
          <cell r="M22096" t="str">
            <v>欧马可升级</v>
          </cell>
          <cell r="N22096">
            <v>-2</v>
          </cell>
          <cell r="O22096">
            <v>2.1850000000000001</v>
          </cell>
          <cell r="P22096" t="str">
            <v>EA</v>
          </cell>
          <cell r="Q22096">
            <v>1</v>
          </cell>
          <cell r="R22096">
            <v>-4.37</v>
          </cell>
          <cell r="S22096">
            <v>-2</v>
          </cell>
          <cell r="T22096">
            <v>2.0975999999999999</v>
          </cell>
        </row>
        <row r="22097">
          <cell r="K22097" t="str">
            <v>SLT0011665</v>
          </cell>
          <cell r="L22097" t="str">
            <v>靠背调角器涡簧</v>
          </cell>
          <cell r="M22097" t="str">
            <v>欧马可升级</v>
          </cell>
          <cell r="N22097">
            <v>-1</v>
          </cell>
          <cell r="O22097">
            <v>2.1850000000000001</v>
          </cell>
          <cell r="P22097" t="str">
            <v>EA</v>
          </cell>
          <cell r="Q22097">
            <v>1</v>
          </cell>
          <cell r="R22097">
            <v>-2.19</v>
          </cell>
          <cell r="S22097">
            <v>-1</v>
          </cell>
          <cell r="T22097">
            <v>2.0975999999999999</v>
          </cell>
        </row>
        <row r="22098">
          <cell r="K22098" t="str">
            <v>SLT0011665</v>
          </cell>
          <cell r="L22098" t="str">
            <v>靠背调角器涡簧</v>
          </cell>
          <cell r="M22098" t="str">
            <v>欧马可升级</v>
          </cell>
          <cell r="N22098">
            <v>1000</v>
          </cell>
          <cell r="O22098">
            <v>2.1850000000000001</v>
          </cell>
          <cell r="P22098" t="str">
            <v>EA</v>
          </cell>
          <cell r="Q22098">
            <v>1</v>
          </cell>
          <cell r="R22098">
            <v>2185</v>
          </cell>
          <cell r="S22098">
            <v>1000</v>
          </cell>
          <cell r="T22098">
            <v>2.0975999999999999</v>
          </cell>
        </row>
        <row r="22099">
          <cell r="K22099" t="str">
            <v>SLT0011665</v>
          </cell>
          <cell r="L22099" t="str">
            <v>靠背调角器涡簧</v>
          </cell>
          <cell r="M22099" t="str">
            <v>欧马可升级</v>
          </cell>
          <cell r="N22099">
            <v>-2</v>
          </cell>
          <cell r="O22099">
            <v>2.1850000000000001</v>
          </cell>
          <cell r="P22099" t="str">
            <v>EA</v>
          </cell>
          <cell r="Q22099">
            <v>1</v>
          </cell>
          <cell r="R22099">
            <v>-4.37</v>
          </cell>
          <cell r="S22099">
            <v>-2</v>
          </cell>
          <cell r="T22099">
            <v>2.0975999999999999</v>
          </cell>
        </row>
        <row r="22100">
          <cell r="K22100" t="str">
            <v>SLT0011665</v>
          </cell>
          <cell r="L22100" t="str">
            <v>靠背调角器涡簧</v>
          </cell>
          <cell r="M22100" t="str">
            <v>欧马可升级</v>
          </cell>
          <cell r="N22100">
            <v>1000</v>
          </cell>
          <cell r="O22100">
            <v>2.1850000000000001</v>
          </cell>
          <cell r="P22100" t="str">
            <v>EA</v>
          </cell>
          <cell r="Q22100">
            <v>1</v>
          </cell>
          <cell r="R22100">
            <v>2185</v>
          </cell>
          <cell r="S22100">
            <v>1000</v>
          </cell>
          <cell r="T22100">
            <v>2.0975999999999999</v>
          </cell>
        </row>
        <row r="22101">
          <cell r="K22101" t="str">
            <v>SLT0011665</v>
          </cell>
          <cell r="L22101" t="str">
            <v>靠背调角器涡簧</v>
          </cell>
          <cell r="M22101" t="str">
            <v>欧马可升级</v>
          </cell>
          <cell r="N22101">
            <v>1000</v>
          </cell>
          <cell r="O22101">
            <v>2.1850000000000001</v>
          </cell>
          <cell r="P22101" t="str">
            <v>EA</v>
          </cell>
          <cell r="Q22101">
            <v>1</v>
          </cell>
          <cell r="R22101">
            <v>2185</v>
          </cell>
          <cell r="S22101">
            <v>1000</v>
          </cell>
          <cell r="T22101">
            <v>2.0975999999999999</v>
          </cell>
        </row>
        <row r="22102">
          <cell r="K22102" t="str">
            <v>SLT0011665</v>
          </cell>
          <cell r="L22102" t="str">
            <v>靠背调角器涡簧</v>
          </cell>
          <cell r="M22102" t="str">
            <v>欧马可升级</v>
          </cell>
          <cell r="N22102">
            <v>-1</v>
          </cell>
          <cell r="O22102">
            <v>2.1850000000000001</v>
          </cell>
          <cell r="P22102" t="str">
            <v>EA</v>
          </cell>
          <cell r="Q22102">
            <v>1</v>
          </cell>
          <cell r="R22102">
            <v>-2.19</v>
          </cell>
          <cell r="S22102">
            <v>-1</v>
          </cell>
          <cell r="T22102">
            <v>2.0975999999999999</v>
          </cell>
        </row>
        <row r="22103">
          <cell r="K22103" t="str">
            <v>SLT0011665</v>
          </cell>
          <cell r="L22103" t="str">
            <v>靠背调角器涡簧</v>
          </cell>
          <cell r="M22103" t="str">
            <v>欧马可升级</v>
          </cell>
          <cell r="N22103">
            <v>1000</v>
          </cell>
          <cell r="O22103">
            <v>2.1850000000000001</v>
          </cell>
          <cell r="P22103" t="str">
            <v>EA</v>
          </cell>
          <cell r="Q22103">
            <v>1</v>
          </cell>
          <cell r="R22103">
            <v>2185</v>
          </cell>
          <cell r="S22103">
            <v>1000</v>
          </cell>
          <cell r="T22103">
            <v>2.0975999999999999</v>
          </cell>
        </row>
        <row r="22104">
          <cell r="K22104" t="str">
            <v>SLT0011665</v>
          </cell>
          <cell r="L22104" t="str">
            <v>靠背调角器涡簧</v>
          </cell>
          <cell r="M22104" t="str">
            <v>欧马可升级</v>
          </cell>
          <cell r="N22104">
            <v>1000</v>
          </cell>
          <cell r="O22104">
            <v>2.1850000000000001</v>
          </cell>
          <cell r="P22104" t="str">
            <v>EA</v>
          </cell>
          <cell r="Q22104">
            <v>1</v>
          </cell>
          <cell r="R22104">
            <v>2185</v>
          </cell>
          <cell r="S22104">
            <v>1000</v>
          </cell>
          <cell r="T22104">
            <v>2.0975999999999999</v>
          </cell>
        </row>
        <row r="22105">
          <cell r="K22105" t="str">
            <v>SLT0011665</v>
          </cell>
          <cell r="L22105" t="str">
            <v>靠背调角器涡簧</v>
          </cell>
          <cell r="M22105" t="str">
            <v>欧马可升级</v>
          </cell>
          <cell r="N22105">
            <v>1000</v>
          </cell>
          <cell r="O22105">
            <v>2.1850000000000001</v>
          </cell>
          <cell r="P22105" t="str">
            <v>EA</v>
          </cell>
          <cell r="Q22105">
            <v>1</v>
          </cell>
          <cell r="R22105">
            <v>2185</v>
          </cell>
          <cell r="S22105">
            <v>1000</v>
          </cell>
          <cell r="T22105">
            <v>2.0975999999999999</v>
          </cell>
        </row>
        <row r="22106">
          <cell r="K22106" t="str">
            <v>SLT0011665</v>
          </cell>
          <cell r="L22106" t="str">
            <v>靠背调角器涡簧</v>
          </cell>
          <cell r="M22106" t="str">
            <v>欧马可升级</v>
          </cell>
          <cell r="N22106">
            <v>1000</v>
          </cell>
          <cell r="O22106">
            <v>2.1850000000000001</v>
          </cell>
          <cell r="P22106" t="str">
            <v>EA</v>
          </cell>
          <cell r="Q22106">
            <v>1</v>
          </cell>
          <cell r="R22106">
            <v>2185</v>
          </cell>
          <cell r="S22106">
            <v>1000</v>
          </cell>
          <cell r="T22106">
            <v>2.0975999999999999</v>
          </cell>
        </row>
        <row r="22107">
          <cell r="K22107" t="str">
            <v>SLT0011689</v>
          </cell>
          <cell r="L22107" t="str">
            <v>主驾背板支撑钢丝焊接总成</v>
          </cell>
          <cell r="M22107" t="str">
            <v/>
          </cell>
          <cell r="N22107">
            <v>420</v>
          </cell>
          <cell r="O22107">
            <v>3.4588999999999999</v>
          </cell>
          <cell r="P22107" t="str">
            <v>EA</v>
          </cell>
          <cell r="Q22107">
            <v>1</v>
          </cell>
          <cell r="R22107">
            <v>1452.74</v>
          </cell>
          <cell r="S22107">
            <v>420</v>
          </cell>
          <cell r="T22107">
            <v>3.08</v>
          </cell>
        </row>
        <row r="22108">
          <cell r="K22108" t="str">
            <v>SLT0011689</v>
          </cell>
          <cell r="L22108" t="str">
            <v>主驾背板支撑钢丝焊接总成</v>
          </cell>
          <cell r="M22108" t="str">
            <v/>
          </cell>
          <cell r="N22108">
            <v>540</v>
          </cell>
          <cell r="O22108">
            <v>3.4588999999999999</v>
          </cell>
          <cell r="P22108" t="str">
            <v>EA</v>
          </cell>
          <cell r="Q22108">
            <v>1</v>
          </cell>
          <cell r="R22108">
            <v>1867.81</v>
          </cell>
          <cell r="S22108">
            <v>540</v>
          </cell>
          <cell r="T22108">
            <v>3.08</v>
          </cell>
        </row>
        <row r="22109">
          <cell r="K22109" t="str">
            <v>SLT0011689</v>
          </cell>
          <cell r="L22109" t="str">
            <v>主驾背板支撑钢丝焊接总成</v>
          </cell>
          <cell r="M22109" t="str">
            <v/>
          </cell>
          <cell r="N22109">
            <v>420</v>
          </cell>
          <cell r="O22109">
            <v>3.4588999999999999</v>
          </cell>
          <cell r="P22109" t="str">
            <v>EA</v>
          </cell>
          <cell r="Q22109">
            <v>1</v>
          </cell>
          <cell r="R22109">
            <v>1452.74</v>
          </cell>
          <cell r="S22109">
            <v>420</v>
          </cell>
          <cell r="T22109">
            <v>3.08</v>
          </cell>
        </row>
        <row r="22110">
          <cell r="K22110" t="str">
            <v>SLT0011689</v>
          </cell>
          <cell r="L22110" t="str">
            <v>主驾背板支撑钢丝焊接总成</v>
          </cell>
          <cell r="M22110" t="str">
            <v/>
          </cell>
          <cell r="N22110">
            <v>420</v>
          </cell>
          <cell r="O22110">
            <v>3.4588999999999999</v>
          </cell>
          <cell r="P22110" t="str">
            <v>EA</v>
          </cell>
          <cell r="Q22110">
            <v>1</v>
          </cell>
          <cell r="R22110">
            <v>1452.74</v>
          </cell>
          <cell r="S22110">
            <v>420</v>
          </cell>
          <cell r="T22110">
            <v>3.08</v>
          </cell>
        </row>
        <row r="22111">
          <cell r="K22111" t="str">
            <v>SLT0011689</v>
          </cell>
          <cell r="L22111" t="str">
            <v>主驾背板支撑钢丝焊接总成</v>
          </cell>
          <cell r="M22111" t="str">
            <v/>
          </cell>
          <cell r="N22111">
            <v>360</v>
          </cell>
          <cell r="O22111">
            <v>3.4588999999999999</v>
          </cell>
          <cell r="P22111" t="str">
            <v>EA</v>
          </cell>
          <cell r="Q22111">
            <v>1</v>
          </cell>
          <cell r="R22111">
            <v>1245.2</v>
          </cell>
          <cell r="S22111">
            <v>360</v>
          </cell>
          <cell r="T22111">
            <v>3.08</v>
          </cell>
        </row>
        <row r="22112">
          <cell r="K22112" t="str">
            <v>SLT0011689</v>
          </cell>
          <cell r="L22112" t="str">
            <v>主驾背板支撑钢丝焊接总成</v>
          </cell>
          <cell r="M22112" t="str">
            <v/>
          </cell>
          <cell r="N22112">
            <v>320</v>
          </cell>
          <cell r="O22112">
            <v>3.4588999999999999</v>
          </cell>
          <cell r="P22112" t="str">
            <v>EA</v>
          </cell>
          <cell r="Q22112">
            <v>1</v>
          </cell>
          <cell r="R22112">
            <v>1106.8499999999999</v>
          </cell>
          <cell r="S22112">
            <v>320</v>
          </cell>
          <cell r="T22112">
            <v>3.08</v>
          </cell>
        </row>
        <row r="22113">
          <cell r="K22113" t="str">
            <v>SLT0011689</v>
          </cell>
          <cell r="L22113" t="str">
            <v>主驾背板支撑钢丝焊接总成</v>
          </cell>
          <cell r="M22113" t="str">
            <v/>
          </cell>
          <cell r="N22113">
            <v>420</v>
          </cell>
          <cell r="O22113">
            <v>3.4588999999999999</v>
          </cell>
          <cell r="P22113" t="str">
            <v>EA</v>
          </cell>
          <cell r="Q22113">
            <v>1</v>
          </cell>
          <cell r="R22113">
            <v>1452.74</v>
          </cell>
          <cell r="S22113">
            <v>420</v>
          </cell>
          <cell r="T22113">
            <v>3.08</v>
          </cell>
        </row>
        <row r="22114">
          <cell r="K22114" t="str">
            <v>SLT0011689</v>
          </cell>
          <cell r="L22114" t="str">
            <v>主驾背板支撑钢丝焊接总成</v>
          </cell>
          <cell r="M22114" t="str">
            <v/>
          </cell>
          <cell r="N22114">
            <v>320</v>
          </cell>
          <cell r="O22114">
            <v>3.4588999999999999</v>
          </cell>
          <cell r="P22114" t="str">
            <v>EA</v>
          </cell>
          <cell r="Q22114">
            <v>1</v>
          </cell>
          <cell r="R22114">
            <v>1106.8499999999999</v>
          </cell>
          <cell r="S22114">
            <v>320</v>
          </cell>
          <cell r="T22114">
            <v>3.08</v>
          </cell>
        </row>
        <row r="22115">
          <cell r="K22115" t="str">
            <v>SLT0011689</v>
          </cell>
          <cell r="L22115" t="str">
            <v>主驾背板支撑钢丝焊接总成</v>
          </cell>
          <cell r="M22115" t="str">
            <v/>
          </cell>
          <cell r="N22115">
            <v>200</v>
          </cell>
          <cell r="O22115">
            <v>3.4588999999999999</v>
          </cell>
          <cell r="P22115" t="str">
            <v>EA</v>
          </cell>
          <cell r="Q22115">
            <v>1</v>
          </cell>
          <cell r="R22115">
            <v>691.78</v>
          </cell>
          <cell r="S22115">
            <v>200</v>
          </cell>
          <cell r="T22115">
            <v>3.08</v>
          </cell>
        </row>
        <row r="22116">
          <cell r="K22116" t="str">
            <v>SLT0011689</v>
          </cell>
          <cell r="L22116" t="str">
            <v>主驾背板支撑钢丝焊接总成</v>
          </cell>
          <cell r="M22116" t="str">
            <v/>
          </cell>
          <cell r="N22116">
            <v>200</v>
          </cell>
          <cell r="O22116">
            <v>3.4588999999999999</v>
          </cell>
          <cell r="P22116" t="str">
            <v>EA</v>
          </cell>
          <cell r="Q22116">
            <v>1</v>
          </cell>
          <cell r="R22116">
            <v>691.78</v>
          </cell>
          <cell r="S22116">
            <v>200</v>
          </cell>
          <cell r="T22116">
            <v>3.08</v>
          </cell>
        </row>
        <row r="22117">
          <cell r="K22117" t="str">
            <v>SLT0011689</v>
          </cell>
          <cell r="L22117" t="str">
            <v>主驾背板支撑钢丝焊接总成</v>
          </cell>
          <cell r="M22117" t="str">
            <v/>
          </cell>
          <cell r="N22117">
            <v>160</v>
          </cell>
          <cell r="O22117">
            <v>3.4588999999999999</v>
          </cell>
          <cell r="P22117" t="str">
            <v>EA</v>
          </cell>
          <cell r="Q22117">
            <v>1</v>
          </cell>
          <cell r="R22117">
            <v>553.41999999999996</v>
          </cell>
          <cell r="S22117">
            <v>160</v>
          </cell>
          <cell r="T22117">
            <v>3.08</v>
          </cell>
        </row>
        <row r="22118">
          <cell r="K22118" t="str">
            <v>SLT0011689</v>
          </cell>
          <cell r="L22118" t="str">
            <v>主驾背板支撑钢丝焊接总成</v>
          </cell>
          <cell r="M22118" t="str">
            <v/>
          </cell>
          <cell r="N22118">
            <v>320</v>
          </cell>
          <cell r="O22118">
            <v>3.4588999999999999</v>
          </cell>
          <cell r="P22118" t="str">
            <v>EA</v>
          </cell>
          <cell r="Q22118">
            <v>1</v>
          </cell>
          <cell r="R22118">
            <v>1106.8499999999999</v>
          </cell>
          <cell r="S22118">
            <v>320</v>
          </cell>
          <cell r="T22118">
            <v>3.08</v>
          </cell>
        </row>
        <row r="22119">
          <cell r="K22119" t="str">
            <v>SLT0011690</v>
          </cell>
          <cell r="L22119" t="str">
            <v>副驾背板支撑钢丝焊接总成</v>
          </cell>
          <cell r="M22119" t="str">
            <v/>
          </cell>
          <cell r="N22119">
            <v>300</v>
          </cell>
          <cell r="O22119">
            <v>1.9642999999999999</v>
          </cell>
          <cell r="P22119" t="str">
            <v>EA</v>
          </cell>
          <cell r="Q22119">
            <v>1</v>
          </cell>
          <cell r="R22119">
            <v>589.29</v>
          </cell>
          <cell r="S22119">
            <v>300</v>
          </cell>
          <cell r="T22119">
            <v>1.73</v>
          </cell>
        </row>
        <row r="22120">
          <cell r="K22120" t="str">
            <v>SLT0011690</v>
          </cell>
          <cell r="L22120" t="str">
            <v>副驾背板支撑钢丝焊接总成</v>
          </cell>
          <cell r="M22120" t="str">
            <v/>
          </cell>
          <cell r="N22120">
            <v>200</v>
          </cell>
          <cell r="O22120">
            <v>1.9642999999999999</v>
          </cell>
          <cell r="P22120" t="str">
            <v>EA</v>
          </cell>
          <cell r="Q22120">
            <v>1</v>
          </cell>
          <cell r="R22120">
            <v>392.86</v>
          </cell>
          <cell r="S22120">
            <v>200</v>
          </cell>
          <cell r="T22120">
            <v>1.73</v>
          </cell>
        </row>
        <row r="22121">
          <cell r="K22121" t="str">
            <v>SLT0011690</v>
          </cell>
          <cell r="L22121" t="str">
            <v>副驾背板支撑钢丝焊接总成</v>
          </cell>
          <cell r="M22121" t="str">
            <v/>
          </cell>
          <cell r="N22121">
            <v>200</v>
          </cell>
          <cell r="O22121">
            <v>1.9642999999999999</v>
          </cell>
          <cell r="P22121" t="str">
            <v>EA</v>
          </cell>
          <cell r="Q22121">
            <v>1</v>
          </cell>
          <cell r="R22121">
            <v>392.86</v>
          </cell>
          <cell r="S22121">
            <v>200</v>
          </cell>
          <cell r="T22121">
            <v>1.73</v>
          </cell>
        </row>
        <row r="22122">
          <cell r="K22122" t="str">
            <v>SLT0011690</v>
          </cell>
          <cell r="L22122" t="str">
            <v>副驾背板支撑钢丝焊接总成</v>
          </cell>
          <cell r="M22122" t="str">
            <v/>
          </cell>
          <cell r="N22122">
            <v>200</v>
          </cell>
          <cell r="O22122">
            <v>1.9642999999999999</v>
          </cell>
          <cell r="P22122" t="str">
            <v>EA</v>
          </cell>
          <cell r="Q22122">
            <v>1</v>
          </cell>
          <cell r="R22122">
            <v>392.86</v>
          </cell>
          <cell r="S22122">
            <v>200</v>
          </cell>
          <cell r="T22122">
            <v>1.73</v>
          </cell>
        </row>
        <row r="22123">
          <cell r="K22123" t="str">
            <v>SLT0011690</v>
          </cell>
          <cell r="L22123" t="str">
            <v>副驾背板支撑钢丝焊接总成</v>
          </cell>
          <cell r="M22123" t="str">
            <v/>
          </cell>
          <cell r="N22123">
            <v>200</v>
          </cell>
          <cell r="O22123">
            <v>1.9642999999999999</v>
          </cell>
          <cell r="P22123" t="str">
            <v>EA</v>
          </cell>
          <cell r="Q22123">
            <v>1</v>
          </cell>
          <cell r="R22123">
            <v>392.86</v>
          </cell>
          <cell r="S22123">
            <v>200</v>
          </cell>
          <cell r="T22123">
            <v>1.73</v>
          </cell>
        </row>
        <row r="22124">
          <cell r="K22124" t="str">
            <v>SLT0011690</v>
          </cell>
          <cell r="L22124" t="str">
            <v>副驾背板支撑钢丝焊接总成</v>
          </cell>
          <cell r="M22124" t="str">
            <v/>
          </cell>
          <cell r="N22124">
            <v>-2</v>
          </cell>
          <cell r="O22124">
            <v>1.9642999999999999</v>
          </cell>
          <cell r="P22124" t="str">
            <v>EA</v>
          </cell>
          <cell r="Q22124">
            <v>1</v>
          </cell>
          <cell r="R22124">
            <v>-3.93</v>
          </cell>
          <cell r="S22124">
            <v>-2</v>
          </cell>
          <cell r="T22124">
            <v>1.73</v>
          </cell>
        </row>
        <row r="22125">
          <cell r="K22125" t="str">
            <v>SLT0011690</v>
          </cell>
          <cell r="L22125" t="str">
            <v>副驾背板支撑钢丝焊接总成</v>
          </cell>
          <cell r="M22125" t="str">
            <v/>
          </cell>
          <cell r="N22125">
            <v>200</v>
          </cell>
          <cell r="O22125">
            <v>1.9642999999999999</v>
          </cell>
          <cell r="P22125" t="str">
            <v>EA</v>
          </cell>
          <cell r="Q22125">
            <v>1</v>
          </cell>
          <cell r="R22125">
            <v>392.86</v>
          </cell>
          <cell r="S22125">
            <v>200</v>
          </cell>
          <cell r="T22125">
            <v>1.73</v>
          </cell>
        </row>
        <row r="22126">
          <cell r="K22126" t="str">
            <v>SLT0011690</v>
          </cell>
          <cell r="L22126" t="str">
            <v>副驾背板支撑钢丝焊接总成</v>
          </cell>
          <cell r="M22126" t="str">
            <v/>
          </cell>
          <cell r="N22126">
            <v>-8</v>
          </cell>
          <cell r="O22126">
            <v>1.9642999999999999</v>
          </cell>
          <cell r="P22126" t="str">
            <v>EA</v>
          </cell>
          <cell r="Q22126">
            <v>1</v>
          </cell>
          <cell r="R22126">
            <v>-15.71</v>
          </cell>
          <cell r="S22126">
            <v>-8</v>
          </cell>
          <cell r="T22126">
            <v>1.73</v>
          </cell>
        </row>
        <row r="22127">
          <cell r="K22127" t="str">
            <v>SLT0011690</v>
          </cell>
          <cell r="L22127" t="str">
            <v>副驾背板支撑钢丝焊接总成</v>
          </cell>
          <cell r="M22127" t="str">
            <v/>
          </cell>
          <cell r="N22127">
            <v>200</v>
          </cell>
          <cell r="O22127">
            <v>1.9642999999999999</v>
          </cell>
          <cell r="P22127" t="str">
            <v>EA</v>
          </cell>
          <cell r="Q22127">
            <v>1</v>
          </cell>
          <cell r="R22127">
            <v>392.86</v>
          </cell>
          <cell r="S22127">
            <v>200</v>
          </cell>
          <cell r="T22127">
            <v>1.73</v>
          </cell>
        </row>
        <row r="22128">
          <cell r="K22128" t="str">
            <v>SLT0011690</v>
          </cell>
          <cell r="L22128" t="str">
            <v>副驾背板支撑钢丝焊接总成</v>
          </cell>
          <cell r="M22128" t="str">
            <v/>
          </cell>
          <cell r="N22128">
            <v>200</v>
          </cell>
          <cell r="O22128">
            <v>1.9642999999999999</v>
          </cell>
          <cell r="P22128" t="str">
            <v>EA</v>
          </cell>
          <cell r="Q22128">
            <v>1</v>
          </cell>
          <cell r="R22128">
            <v>392.86</v>
          </cell>
          <cell r="S22128">
            <v>200</v>
          </cell>
          <cell r="T22128">
            <v>1.73</v>
          </cell>
        </row>
        <row r="22129">
          <cell r="K22129" t="str">
            <v>SLT0011690</v>
          </cell>
          <cell r="L22129" t="str">
            <v>副驾背板支撑钢丝焊接总成</v>
          </cell>
          <cell r="M22129" t="str">
            <v/>
          </cell>
          <cell r="N22129">
            <v>300</v>
          </cell>
          <cell r="O22129">
            <v>1.9642999999999999</v>
          </cell>
          <cell r="P22129" t="str">
            <v>EA</v>
          </cell>
          <cell r="Q22129">
            <v>1</v>
          </cell>
          <cell r="R22129">
            <v>589.29</v>
          </cell>
          <cell r="S22129">
            <v>300</v>
          </cell>
          <cell r="T22129">
            <v>1.73</v>
          </cell>
        </row>
        <row r="22130">
          <cell r="K22130" t="str">
            <v>SLT0011690</v>
          </cell>
          <cell r="L22130" t="str">
            <v>副驾背板支撑钢丝焊接总成</v>
          </cell>
          <cell r="M22130" t="str">
            <v/>
          </cell>
          <cell r="N22130">
            <v>300</v>
          </cell>
          <cell r="O22130">
            <v>1.9642999999999999</v>
          </cell>
          <cell r="P22130" t="str">
            <v>EA</v>
          </cell>
          <cell r="Q22130">
            <v>1</v>
          </cell>
          <cell r="R22130">
            <v>589.29</v>
          </cell>
          <cell r="S22130">
            <v>300</v>
          </cell>
          <cell r="T22130">
            <v>1.73</v>
          </cell>
        </row>
        <row r="22131">
          <cell r="K22131" t="str">
            <v>SLT0011690</v>
          </cell>
          <cell r="L22131" t="str">
            <v>副驾背板支撑钢丝焊接总成</v>
          </cell>
          <cell r="M22131" t="str">
            <v/>
          </cell>
          <cell r="N22131">
            <v>300</v>
          </cell>
          <cell r="O22131">
            <v>1.9642999999999999</v>
          </cell>
          <cell r="P22131" t="str">
            <v>EA</v>
          </cell>
          <cell r="Q22131">
            <v>1</v>
          </cell>
          <cell r="R22131">
            <v>589.29</v>
          </cell>
          <cell r="S22131">
            <v>300</v>
          </cell>
          <cell r="T22131">
            <v>1.73</v>
          </cell>
        </row>
        <row r="22132">
          <cell r="K22132" t="str">
            <v>SLT0011690</v>
          </cell>
          <cell r="L22132" t="str">
            <v>副驾背板支撑钢丝焊接总成</v>
          </cell>
          <cell r="M22132" t="str">
            <v/>
          </cell>
          <cell r="N22132">
            <v>300</v>
          </cell>
          <cell r="O22132">
            <v>1.9642999999999999</v>
          </cell>
          <cell r="P22132" t="str">
            <v>EA</v>
          </cell>
          <cell r="Q22132">
            <v>1</v>
          </cell>
          <cell r="R22132">
            <v>589.29</v>
          </cell>
          <cell r="S22132">
            <v>300</v>
          </cell>
          <cell r="T22132">
            <v>1.73</v>
          </cell>
        </row>
        <row r="22133">
          <cell r="K22133" t="str">
            <v>SLT0011690</v>
          </cell>
          <cell r="L22133" t="str">
            <v>副驾背板支撑钢丝焊接总成</v>
          </cell>
          <cell r="M22133" t="str">
            <v/>
          </cell>
          <cell r="N22133">
            <v>-1</v>
          </cell>
          <cell r="O22133">
            <v>1.9642999999999999</v>
          </cell>
          <cell r="P22133" t="str">
            <v>EA</v>
          </cell>
          <cell r="Q22133">
            <v>1</v>
          </cell>
          <cell r="R22133">
            <v>-1.96</v>
          </cell>
          <cell r="S22133">
            <v>-1</v>
          </cell>
          <cell r="T22133">
            <v>1.73</v>
          </cell>
        </row>
        <row r="22134">
          <cell r="K22134" t="str">
            <v>SLT0011690</v>
          </cell>
          <cell r="L22134" t="str">
            <v>副驾背板支撑钢丝焊接总成</v>
          </cell>
          <cell r="M22134" t="str">
            <v/>
          </cell>
          <cell r="N22134">
            <v>-12</v>
          </cell>
          <cell r="O22134">
            <v>1.9642999999999999</v>
          </cell>
          <cell r="P22134" t="str">
            <v>EA</v>
          </cell>
          <cell r="Q22134">
            <v>1</v>
          </cell>
          <cell r="R22134">
            <v>-23.57</v>
          </cell>
          <cell r="S22134">
            <v>-12</v>
          </cell>
          <cell r="T22134">
            <v>1.73</v>
          </cell>
        </row>
        <row r="22135">
          <cell r="K22135" t="str">
            <v>SLT0011690</v>
          </cell>
          <cell r="L22135" t="str">
            <v>副驾背板支撑钢丝焊接总成</v>
          </cell>
          <cell r="M22135" t="str">
            <v/>
          </cell>
          <cell r="N22135">
            <v>300</v>
          </cell>
          <cell r="O22135">
            <v>1.9642999999999999</v>
          </cell>
          <cell r="P22135" t="str">
            <v>EA</v>
          </cell>
          <cell r="Q22135">
            <v>1</v>
          </cell>
          <cell r="R22135">
            <v>589.29</v>
          </cell>
          <cell r="S22135">
            <v>300</v>
          </cell>
          <cell r="T22135">
            <v>1.73</v>
          </cell>
        </row>
        <row r="22136">
          <cell r="K22136" t="str">
            <v>SLT0011690</v>
          </cell>
          <cell r="L22136" t="str">
            <v>副驾背板支撑钢丝焊接总成</v>
          </cell>
          <cell r="M22136" t="str">
            <v/>
          </cell>
          <cell r="N22136">
            <v>200</v>
          </cell>
          <cell r="O22136">
            <v>1.9642999999999999</v>
          </cell>
          <cell r="P22136" t="str">
            <v>EA</v>
          </cell>
          <cell r="Q22136">
            <v>1</v>
          </cell>
          <cell r="R22136">
            <v>392.86</v>
          </cell>
          <cell r="S22136">
            <v>200</v>
          </cell>
          <cell r="T22136">
            <v>1.73</v>
          </cell>
        </row>
        <row r="22137">
          <cell r="K22137" t="str">
            <v>SLT0011690</v>
          </cell>
          <cell r="L22137" t="str">
            <v>副驾背板支撑钢丝焊接总成</v>
          </cell>
          <cell r="M22137" t="str">
            <v/>
          </cell>
          <cell r="N22137">
            <v>200</v>
          </cell>
          <cell r="O22137">
            <v>1.9642999999999999</v>
          </cell>
          <cell r="P22137" t="str">
            <v>EA</v>
          </cell>
          <cell r="Q22137">
            <v>1</v>
          </cell>
          <cell r="R22137">
            <v>392.86</v>
          </cell>
          <cell r="S22137">
            <v>200</v>
          </cell>
          <cell r="T22137">
            <v>1.73</v>
          </cell>
        </row>
        <row r="22138">
          <cell r="K22138" t="str">
            <v>SLT0011697</v>
          </cell>
          <cell r="L22138" t="str">
            <v>副驾小背焊接钢丝总成</v>
          </cell>
          <cell r="M22138" t="str">
            <v/>
          </cell>
          <cell r="N22138">
            <v>600</v>
          </cell>
          <cell r="O22138">
            <v>1.9757</v>
          </cell>
          <cell r="P22138" t="str">
            <v>EA</v>
          </cell>
          <cell r="Q22138">
            <v>1</v>
          </cell>
          <cell r="R22138">
            <v>1185.42</v>
          </cell>
          <cell r="S22138">
            <v>600</v>
          </cell>
          <cell r="T22138">
            <v>1.78</v>
          </cell>
        </row>
        <row r="22139">
          <cell r="K22139" t="str">
            <v>SLT0011697</v>
          </cell>
          <cell r="L22139" t="str">
            <v>副驾小背焊接钢丝总成</v>
          </cell>
          <cell r="M22139" t="str">
            <v/>
          </cell>
          <cell r="N22139">
            <v>200</v>
          </cell>
          <cell r="O22139">
            <v>1.9757</v>
          </cell>
          <cell r="P22139" t="str">
            <v>EA</v>
          </cell>
          <cell r="Q22139">
            <v>1</v>
          </cell>
          <cell r="R22139">
            <v>395.14</v>
          </cell>
          <cell r="S22139">
            <v>200</v>
          </cell>
          <cell r="T22139">
            <v>1.78</v>
          </cell>
        </row>
        <row r="22140">
          <cell r="K22140" t="str">
            <v>SLT0011697</v>
          </cell>
          <cell r="L22140" t="str">
            <v>副驾小背焊接钢丝总成</v>
          </cell>
          <cell r="M22140" t="str">
            <v/>
          </cell>
          <cell r="N22140">
            <v>200</v>
          </cell>
          <cell r="O22140">
            <v>1.9757</v>
          </cell>
          <cell r="P22140" t="str">
            <v>EA</v>
          </cell>
          <cell r="Q22140">
            <v>1</v>
          </cell>
          <cell r="R22140">
            <v>395.14</v>
          </cell>
          <cell r="S22140">
            <v>200</v>
          </cell>
          <cell r="T22140">
            <v>1.78</v>
          </cell>
        </row>
        <row r="22141">
          <cell r="K22141" t="str">
            <v>SLT0011697</v>
          </cell>
          <cell r="L22141" t="str">
            <v>副驾小背焊接钢丝总成</v>
          </cell>
          <cell r="M22141" t="str">
            <v/>
          </cell>
          <cell r="N22141">
            <v>200</v>
          </cell>
          <cell r="O22141">
            <v>1.9757</v>
          </cell>
          <cell r="P22141" t="str">
            <v>EA</v>
          </cell>
          <cell r="Q22141">
            <v>1</v>
          </cell>
          <cell r="R22141">
            <v>395.14</v>
          </cell>
          <cell r="S22141">
            <v>200</v>
          </cell>
          <cell r="T22141">
            <v>1.78</v>
          </cell>
        </row>
        <row r="22142">
          <cell r="K22142" t="str">
            <v>SLT0011697</v>
          </cell>
          <cell r="L22142" t="str">
            <v>副驾小背焊接钢丝总成</v>
          </cell>
          <cell r="M22142" t="str">
            <v/>
          </cell>
          <cell r="N22142">
            <v>200</v>
          </cell>
          <cell r="O22142">
            <v>1.9757</v>
          </cell>
          <cell r="P22142" t="str">
            <v>EA</v>
          </cell>
          <cell r="Q22142">
            <v>1</v>
          </cell>
          <cell r="R22142">
            <v>395.14</v>
          </cell>
          <cell r="S22142">
            <v>200</v>
          </cell>
          <cell r="T22142">
            <v>1.78</v>
          </cell>
        </row>
        <row r="22143">
          <cell r="K22143" t="str">
            <v>SLT0011697</v>
          </cell>
          <cell r="L22143" t="str">
            <v>副驾小背焊接钢丝总成</v>
          </cell>
          <cell r="M22143" t="str">
            <v/>
          </cell>
          <cell r="N22143">
            <v>300</v>
          </cell>
          <cell r="O22143">
            <v>1.9757</v>
          </cell>
          <cell r="P22143" t="str">
            <v>EA</v>
          </cell>
          <cell r="Q22143">
            <v>1</v>
          </cell>
          <cell r="R22143">
            <v>592.71</v>
          </cell>
          <cell r="S22143">
            <v>300</v>
          </cell>
          <cell r="T22143">
            <v>1.78</v>
          </cell>
        </row>
        <row r="22144">
          <cell r="K22144" t="str">
            <v>SLT0011697</v>
          </cell>
          <cell r="L22144" t="str">
            <v>副驾小背焊接钢丝总成</v>
          </cell>
          <cell r="M22144" t="str">
            <v/>
          </cell>
          <cell r="N22144">
            <v>300</v>
          </cell>
          <cell r="O22144">
            <v>1.9757</v>
          </cell>
          <cell r="P22144" t="str">
            <v>EA</v>
          </cell>
          <cell r="Q22144">
            <v>1</v>
          </cell>
          <cell r="R22144">
            <v>592.71</v>
          </cell>
          <cell r="S22144">
            <v>300</v>
          </cell>
          <cell r="T22144">
            <v>1.78</v>
          </cell>
        </row>
        <row r="22145">
          <cell r="K22145" t="str">
            <v>SLT0011697</v>
          </cell>
          <cell r="L22145" t="str">
            <v>副驾小背焊接钢丝总成</v>
          </cell>
          <cell r="M22145" t="str">
            <v/>
          </cell>
          <cell r="N22145">
            <v>200</v>
          </cell>
          <cell r="O22145">
            <v>1.9757</v>
          </cell>
          <cell r="P22145" t="str">
            <v>EA</v>
          </cell>
          <cell r="Q22145">
            <v>1</v>
          </cell>
          <cell r="R22145">
            <v>395.14</v>
          </cell>
          <cell r="S22145">
            <v>200</v>
          </cell>
          <cell r="T22145">
            <v>1.78</v>
          </cell>
        </row>
        <row r="22146">
          <cell r="K22146" t="str">
            <v>SLT0011699</v>
          </cell>
          <cell r="L22146" t="str">
            <v>副驾小背焊接钢丝总成</v>
          </cell>
          <cell r="M22146" t="str">
            <v/>
          </cell>
          <cell r="N22146">
            <v>200</v>
          </cell>
          <cell r="O22146">
            <v>1.9053</v>
          </cell>
          <cell r="P22146" t="str">
            <v>EA</v>
          </cell>
          <cell r="Q22146">
            <v>1</v>
          </cell>
          <cell r="R22146">
            <v>381.06</v>
          </cell>
          <cell r="S22146">
            <v>200</v>
          </cell>
          <cell r="T22146">
            <v>1.71</v>
          </cell>
        </row>
        <row r="22147">
          <cell r="K22147" t="str">
            <v>SLT0011699</v>
          </cell>
          <cell r="L22147" t="str">
            <v>副驾小背焊接钢丝总成</v>
          </cell>
          <cell r="M22147" t="str">
            <v/>
          </cell>
          <cell r="N22147">
            <v>170</v>
          </cell>
          <cell r="O22147">
            <v>1.9053</v>
          </cell>
          <cell r="P22147" t="str">
            <v>EA</v>
          </cell>
          <cell r="Q22147">
            <v>1</v>
          </cell>
          <cell r="R22147">
            <v>323.89999999999998</v>
          </cell>
          <cell r="S22147">
            <v>170</v>
          </cell>
          <cell r="T22147">
            <v>1.71</v>
          </cell>
        </row>
        <row r="22148">
          <cell r="K22148" t="str">
            <v>SLT0011743</v>
          </cell>
          <cell r="L22148" t="str">
            <v>垫片</v>
          </cell>
          <cell r="M22148" t="str">
            <v>欧马可升级</v>
          </cell>
          <cell r="N22148">
            <v>-1000</v>
          </cell>
          <cell r="O22148">
            <v>0.17</v>
          </cell>
          <cell r="P22148" t="str">
            <v>EA</v>
          </cell>
          <cell r="Q22148">
            <v>1</v>
          </cell>
          <cell r="R22148">
            <v>-170</v>
          </cell>
          <cell r="S22148">
            <v>-1000</v>
          </cell>
          <cell r="T22148">
            <v>0.17</v>
          </cell>
        </row>
        <row r="22149">
          <cell r="K22149" t="str">
            <v>SLT0011743</v>
          </cell>
          <cell r="L22149" t="str">
            <v>垫片</v>
          </cell>
          <cell r="M22149" t="str">
            <v>欧马可升级</v>
          </cell>
          <cell r="N22149">
            <v>1000</v>
          </cell>
          <cell r="O22149">
            <v>0.17</v>
          </cell>
          <cell r="P22149" t="str">
            <v>EA</v>
          </cell>
          <cell r="Q22149">
            <v>1</v>
          </cell>
          <cell r="R22149">
            <v>170</v>
          </cell>
          <cell r="S22149">
            <v>1000</v>
          </cell>
          <cell r="T22149">
            <v>0.17</v>
          </cell>
        </row>
        <row r="22150">
          <cell r="K22150" t="str">
            <v>SLT0011743</v>
          </cell>
          <cell r="L22150" t="str">
            <v>垫片</v>
          </cell>
          <cell r="M22150" t="str">
            <v>欧马可升级</v>
          </cell>
          <cell r="N22150">
            <v>2990</v>
          </cell>
          <cell r="O22150">
            <v>0.17</v>
          </cell>
          <cell r="P22150" t="str">
            <v>EA</v>
          </cell>
          <cell r="Q22150">
            <v>1</v>
          </cell>
          <cell r="R22150">
            <v>508.3</v>
          </cell>
          <cell r="S22150">
            <v>2990</v>
          </cell>
          <cell r="T22150">
            <v>0.17</v>
          </cell>
        </row>
        <row r="22151">
          <cell r="K22151" t="str">
            <v>SLT0011743</v>
          </cell>
          <cell r="L22151" t="str">
            <v>垫片</v>
          </cell>
          <cell r="M22151" t="str">
            <v>欧马可升级</v>
          </cell>
          <cell r="N22151">
            <v>1500</v>
          </cell>
          <cell r="O22151">
            <v>0.17</v>
          </cell>
          <cell r="P22151" t="str">
            <v>EA</v>
          </cell>
          <cell r="Q22151">
            <v>1</v>
          </cell>
          <cell r="R22151">
            <v>255</v>
          </cell>
          <cell r="S22151">
            <v>1500</v>
          </cell>
          <cell r="T22151">
            <v>0.17</v>
          </cell>
        </row>
        <row r="22152">
          <cell r="K22152" t="str">
            <v>SLT0011743</v>
          </cell>
          <cell r="L22152" t="str">
            <v>垫片</v>
          </cell>
          <cell r="M22152" t="str">
            <v>欧马可升级</v>
          </cell>
          <cell r="N22152">
            <v>2000</v>
          </cell>
          <cell r="O22152">
            <v>0.17</v>
          </cell>
          <cell r="P22152" t="str">
            <v>EA</v>
          </cell>
          <cell r="Q22152">
            <v>1</v>
          </cell>
          <cell r="R22152">
            <v>340</v>
          </cell>
          <cell r="S22152">
            <v>2000</v>
          </cell>
          <cell r="T22152">
            <v>0.17</v>
          </cell>
        </row>
        <row r="22153">
          <cell r="K22153" t="str">
            <v>SLT0011743</v>
          </cell>
          <cell r="L22153" t="str">
            <v>垫片</v>
          </cell>
          <cell r="M22153" t="str">
            <v>欧马可升级</v>
          </cell>
          <cell r="N22153">
            <v>1200</v>
          </cell>
          <cell r="O22153">
            <v>0.17</v>
          </cell>
          <cell r="P22153" t="str">
            <v>EA</v>
          </cell>
          <cell r="Q22153">
            <v>1</v>
          </cell>
          <cell r="R22153">
            <v>204</v>
          </cell>
          <cell r="S22153">
            <v>1200</v>
          </cell>
          <cell r="T22153">
            <v>0.17</v>
          </cell>
        </row>
        <row r="22154">
          <cell r="K22154" t="str">
            <v>SLT0011743</v>
          </cell>
          <cell r="L22154" t="str">
            <v>垫片</v>
          </cell>
          <cell r="M22154" t="str">
            <v>欧马可升级</v>
          </cell>
          <cell r="N22154">
            <v>2000</v>
          </cell>
          <cell r="O22154">
            <v>0.17</v>
          </cell>
          <cell r="P22154" t="str">
            <v>EA</v>
          </cell>
          <cell r="Q22154">
            <v>1</v>
          </cell>
          <cell r="R22154">
            <v>340</v>
          </cell>
          <cell r="S22154">
            <v>2000</v>
          </cell>
          <cell r="T22154">
            <v>0.17</v>
          </cell>
        </row>
        <row r="22155">
          <cell r="K22155" t="str">
            <v>SLT0011743</v>
          </cell>
          <cell r="L22155" t="str">
            <v>垫片</v>
          </cell>
          <cell r="M22155" t="str">
            <v>欧马可升级</v>
          </cell>
          <cell r="N22155">
            <v>2000</v>
          </cell>
          <cell r="O22155">
            <v>0.17</v>
          </cell>
          <cell r="P22155" t="str">
            <v>EA</v>
          </cell>
          <cell r="Q22155">
            <v>1</v>
          </cell>
          <cell r="R22155">
            <v>340</v>
          </cell>
          <cell r="S22155">
            <v>2000</v>
          </cell>
          <cell r="T22155">
            <v>0.17</v>
          </cell>
        </row>
        <row r="22156">
          <cell r="K22156" t="str">
            <v>SLT0011743</v>
          </cell>
          <cell r="L22156" t="str">
            <v>垫片</v>
          </cell>
          <cell r="M22156" t="str">
            <v>欧马可升级</v>
          </cell>
          <cell r="N22156">
            <v>2330</v>
          </cell>
          <cell r="O22156">
            <v>0.17</v>
          </cell>
          <cell r="P22156" t="str">
            <v>EA</v>
          </cell>
          <cell r="Q22156">
            <v>1</v>
          </cell>
          <cell r="R22156">
            <v>396.1</v>
          </cell>
          <cell r="S22156">
            <v>2330</v>
          </cell>
          <cell r="T22156">
            <v>0.17</v>
          </cell>
        </row>
        <row r="22157">
          <cell r="K22157" t="str">
            <v>SLT0011743</v>
          </cell>
          <cell r="L22157" t="str">
            <v>垫片</v>
          </cell>
          <cell r="M22157" t="str">
            <v>欧马可升级</v>
          </cell>
          <cell r="N22157">
            <v>1200</v>
          </cell>
          <cell r="O22157">
            <v>0.17</v>
          </cell>
          <cell r="P22157" t="str">
            <v>EA</v>
          </cell>
          <cell r="Q22157">
            <v>1</v>
          </cell>
          <cell r="R22157">
            <v>204</v>
          </cell>
          <cell r="S22157">
            <v>1200</v>
          </cell>
          <cell r="T22157">
            <v>0.17</v>
          </cell>
        </row>
        <row r="22158">
          <cell r="K22158" t="str">
            <v>SLT0011869</v>
          </cell>
          <cell r="L22158" t="str">
            <v>头枕面套总成</v>
          </cell>
          <cell r="M22158" t="str">
            <v>欧马可织物面料</v>
          </cell>
          <cell r="N22158">
            <v>80</v>
          </cell>
          <cell r="O22158">
            <v>7.3</v>
          </cell>
          <cell r="P22158" t="str">
            <v>EA</v>
          </cell>
          <cell r="Q22158">
            <v>1</v>
          </cell>
          <cell r="R22158">
            <v>584</v>
          </cell>
          <cell r="S22158">
            <v>80</v>
          </cell>
          <cell r="T22158">
            <v>7.3</v>
          </cell>
        </row>
        <row r="22159">
          <cell r="K22159" t="str">
            <v>SLT0011869</v>
          </cell>
          <cell r="L22159" t="str">
            <v>头枕面套总成</v>
          </cell>
          <cell r="M22159" t="str">
            <v>欧马可织物面料</v>
          </cell>
          <cell r="N22159">
            <v>120</v>
          </cell>
          <cell r="O22159">
            <v>7.3</v>
          </cell>
          <cell r="P22159" t="str">
            <v>EA</v>
          </cell>
          <cell r="Q22159">
            <v>1</v>
          </cell>
          <cell r="R22159">
            <v>876</v>
          </cell>
          <cell r="S22159">
            <v>120</v>
          </cell>
          <cell r="T22159">
            <v>7.3</v>
          </cell>
        </row>
        <row r="22160">
          <cell r="K22160" t="str">
            <v>SLT0011869</v>
          </cell>
          <cell r="L22160" t="str">
            <v>头枕面套总成</v>
          </cell>
          <cell r="M22160" t="str">
            <v>欧马可织物面料</v>
          </cell>
          <cell r="N22160">
            <v>50</v>
          </cell>
          <cell r="O22160">
            <v>7.3</v>
          </cell>
          <cell r="P22160" t="str">
            <v>EA</v>
          </cell>
          <cell r="Q22160">
            <v>1</v>
          </cell>
          <cell r="R22160">
            <v>365</v>
          </cell>
          <cell r="S22160">
            <v>50</v>
          </cell>
          <cell r="T22160">
            <v>7.3</v>
          </cell>
        </row>
        <row r="22161">
          <cell r="K22161" t="str">
            <v>SLT0011869</v>
          </cell>
          <cell r="L22161" t="str">
            <v>头枕面套总成</v>
          </cell>
          <cell r="M22161" t="str">
            <v>欧马可织物面料</v>
          </cell>
          <cell r="N22161">
            <v>100</v>
          </cell>
          <cell r="O22161">
            <v>7.3</v>
          </cell>
          <cell r="P22161" t="str">
            <v>EA</v>
          </cell>
          <cell r="Q22161">
            <v>1</v>
          </cell>
          <cell r="R22161">
            <v>730</v>
          </cell>
          <cell r="S22161">
            <v>100</v>
          </cell>
          <cell r="T22161">
            <v>7.3</v>
          </cell>
        </row>
        <row r="22162">
          <cell r="K22162" t="str">
            <v>SLT0011869</v>
          </cell>
          <cell r="L22162" t="str">
            <v>头枕面套总成</v>
          </cell>
          <cell r="M22162" t="str">
            <v>欧马可织物面料</v>
          </cell>
          <cell r="N22162">
            <v>120</v>
          </cell>
          <cell r="O22162">
            <v>7.3</v>
          </cell>
          <cell r="P22162" t="str">
            <v>EA</v>
          </cell>
          <cell r="Q22162">
            <v>1</v>
          </cell>
          <cell r="R22162">
            <v>876</v>
          </cell>
          <cell r="S22162">
            <v>120</v>
          </cell>
          <cell r="T22162">
            <v>7.3</v>
          </cell>
        </row>
        <row r="22163">
          <cell r="K22163" t="str">
            <v>SLT0011869</v>
          </cell>
          <cell r="L22163" t="str">
            <v>头枕面套总成</v>
          </cell>
          <cell r="M22163" t="str">
            <v>欧马可织物面料</v>
          </cell>
          <cell r="N22163">
            <v>120</v>
          </cell>
          <cell r="O22163">
            <v>7.3</v>
          </cell>
          <cell r="P22163" t="str">
            <v>EA</v>
          </cell>
          <cell r="Q22163">
            <v>1</v>
          </cell>
          <cell r="R22163">
            <v>876</v>
          </cell>
          <cell r="S22163">
            <v>120</v>
          </cell>
          <cell r="T22163">
            <v>7.3</v>
          </cell>
        </row>
        <row r="22164">
          <cell r="K22164" t="str">
            <v>SLT0011869</v>
          </cell>
          <cell r="L22164" t="str">
            <v>头枕面套总成</v>
          </cell>
          <cell r="M22164" t="str">
            <v>欧马可织物面料</v>
          </cell>
          <cell r="N22164">
            <v>300</v>
          </cell>
          <cell r="O22164">
            <v>7.3059000000000003</v>
          </cell>
          <cell r="P22164" t="str">
            <v>EA</v>
          </cell>
          <cell r="Q22164">
            <v>1</v>
          </cell>
          <cell r="R22164">
            <v>2191.77</v>
          </cell>
          <cell r="S22164">
            <v>300</v>
          </cell>
          <cell r="T22164">
            <v>7.3059000000000003</v>
          </cell>
        </row>
        <row r="22165">
          <cell r="K22165" t="str">
            <v>SLT0011869</v>
          </cell>
          <cell r="L22165" t="str">
            <v>头枕面套总成</v>
          </cell>
          <cell r="M22165" t="str">
            <v>欧马可织物面料</v>
          </cell>
          <cell r="N22165">
            <v>900</v>
          </cell>
          <cell r="O22165">
            <v>7.3059000000000003</v>
          </cell>
          <cell r="P22165" t="str">
            <v>EA</v>
          </cell>
          <cell r="Q22165">
            <v>1</v>
          </cell>
          <cell r="R22165">
            <v>6575.31</v>
          </cell>
          <cell r="S22165">
            <v>900</v>
          </cell>
          <cell r="T22165">
            <v>7.3059000000000003</v>
          </cell>
        </row>
        <row r="22166">
          <cell r="K22166" t="str">
            <v>SLT0011869</v>
          </cell>
          <cell r="L22166" t="str">
            <v>头枕面套总成</v>
          </cell>
          <cell r="M22166" t="str">
            <v>欧马可织物面料</v>
          </cell>
          <cell r="N22166">
            <v>300</v>
          </cell>
          <cell r="O22166">
            <v>7.3059000000000003</v>
          </cell>
          <cell r="P22166" t="str">
            <v>EA</v>
          </cell>
          <cell r="Q22166">
            <v>1</v>
          </cell>
          <cell r="R22166">
            <v>2191.77</v>
          </cell>
          <cell r="S22166">
            <v>300</v>
          </cell>
          <cell r="T22166">
            <v>7.3059000000000003</v>
          </cell>
        </row>
        <row r="22167">
          <cell r="K22167" t="str">
            <v>SLT0011869</v>
          </cell>
          <cell r="L22167" t="str">
            <v>头枕面套总成</v>
          </cell>
          <cell r="M22167" t="str">
            <v>欧马可织物面料</v>
          </cell>
          <cell r="N22167">
            <v>300</v>
          </cell>
          <cell r="O22167">
            <v>7.3059000000000003</v>
          </cell>
          <cell r="P22167" t="str">
            <v>EA</v>
          </cell>
          <cell r="Q22167">
            <v>1</v>
          </cell>
          <cell r="R22167">
            <v>2191.77</v>
          </cell>
          <cell r="S22167">
            <v>300</v>
          </cell>
          <cell r="T22167">
            <v>7.3059000000000003</v>
          </cell>
        </row>
        <row r="22168">
          <cell r="K22168" t="str">
            <v>SLT0011869</v>
          </cell>
          <cell r="L22168" t="str">
            <v>头枕面套总成</v>
          </cell>
          <cell r="M22168" t="str">
            <v>欧马可织物面料</v>
          </cell>
          <cell r="N22168">
            <v>600</v>
          </cell>
          <cell r="O22168">
            <v>7.3059000000000003</v>
          </cell>
          <cell r="P22168" t="str">
            <v>EA</v>
          </cell>
          <cell r="Q22168">
            <v>1</v>
          </cell>
          <cell r="R22168">
            <v>4383.54</v>
          </cell>
          <cell r="S22168">
            <v>600</v>
          </cell>
          <cell r="T22168">
            <v>7.3059000000000003</v>
          </cell>
        </row>
        <row r="22169">
          <cell r="K22169" t="str">
            <v>SLT0011870</v>
          </cell>
          <cell r="L22169" t="str">
            <v>头枕面套总成</v>
          </cell>
          <cell r="M22169" t="str">
            <v>奥铃织物面料</v>
          </cell>
          <cell r="N22169">
            <v>120</v>
          </cell>
          <cell r="O22169">
            <v>8.9700000000000006</v>
          </cell>
          <cell r="P22169" t="str">
            <v>EA</v>
          </cell>
          <cell r="Q22169">
            <v>1</v>
          </cell>
          <cell r="R22169">
            <v>1076.4000000000001</v>
          </cell>
          <cell r="S22169">
            <v>120</v>
          </cell>
          <cell r="T22169">
            <v>8.9700000000000006</v>
          </cell>
        </row>
        <row r="22170">
          <cell r="K22170" t="str">
            <v>SLT0011870</v>
          </cell>
          <cell r="L22170" t="str">
            <v>头枕面套总成</v>
          </cell>
          <cell r="M22170" t="str">
            <v>奥铃织物面料</v>
          </cell>
          <cell r="N22170">
            <v>600</v>
          </cell>
          <cell r="O22170">
            <v>8.9717000000000002</v>
          </cell>
          <cell r="P22170" t="str">
            <v>EA</v>
          </cell>
          <cell r="Q22170">
            <v>1</v>
          </cell>
          <cell r="R22170">
            <v>5383.02</v>
          </cell>
          <cell r="S22170">
            <v>600</v>
          </cell>
          <cell r="T22170">
            <v>8.9717000000000002</v>
          </cell>
        </row>
        <row r="22171">
          <cell r="K22171" t="str">
            <v>SLT0011870</v>
          </cell>
          <cell r="L22171" t="str">
            <v>头枕面套总成</v>
          </cell>
          <cell r="M22171" t="str">
            <v>奥铃织物面料</v>
          </cell>
          <cell r="N22171">
            <v>600</v>
          </cell>
          <cell r="O22171">
            <v>8.9717000000000002</v>
          </cell>
          <cell r="P22171" t="str">
            <v>EA</v>
          </cell>
          <cell r="Q22171">
            <v>1</v>
          </cell>
          <cell r="R22171">
            <v>5383.02</v>
          </cell>
          <cell r="S22171">
            <v>600</v>
          </cell>
          <cell r="T22171">
            <v>8.9717000000000002</v>
          </cell>
        </row>
        <row r="22172">
          <cell r="K22172" t="str">
            <v>SLT0011870</v>
          </cell>
          <cell r="L22172" t="str">
            <v>头枕面套总成</v>
          </cell>
          <cell r="M22172" t="str">
            <v>奥铃织物面料</v>
          </cell>
          <cell r="N22172">
            <v>900</v>
          </cell>
          <cell r="O22172">
            <v>8.9717000000000002</v>
          </cell>
          <cell r="P22172" t="str">
            <v>EA</v>
          </cell>
          <cell r="Q22172">
            <v>1</v>
          </cell>
          <cell r="R22172">
            <v>8074.53</v>
          </cell>
          <cell r="S22172">
            <v>900</v>
          </cell>
          <cell r="T22172">
            <v>8.9717000000000002</v>
          </cell>
        </row>
        <row r="22173">
          <cell r="K22173" t="str">
            <v>SLT0011870</v>
          </cell>
          <cell r="L22173" t="str">
            <v>头枕面套总成</v>
          </cell>
          <cell r="M22173" t="str">
            <v>奥铃织物面料</v>
          </cell>
          <cell r="N22173">
            <v>600</v>
          </cell>
          <cell r="O22173">
            <v>8.9717000000000002</v>
          </cell>
          <cell r="P22173" t="str">
            <v>EA</v>
          </cell>
          <cell r="Q22173">
            <v>1</v>
          </cell>
          <cell r="R22173">
            <v>5383.02</v>
          </cell>
          <cell r="S22173">
            <v>600</v>
          </cell>
          <cell r="T22173">
            <v>8.9717000000000002</v>
          </cell>
        </row>
        <row r="22174">
          <cell r="K22174" t="str">
            <v>SLT0011873</v>
          </cell>
          <cell r="L22174" t="str">
            <v>头枕面套总成</v>
          </cell>
          <cell r="M22174" t="str">
            <v>欧马可仿皮面料</v>
          </cell>
          <cell r="N22174">
            <v>20</v>
          </cell>
          <cell r="O22174">
            <v>11.7</v>
          </cell>
          <cell r="P22174" t="str">
            <v>EA</v>
          </cell>
          <cell r="Q22174">
            <v>1</v>
          </cell>
          <cell r="R22174">
            <v>234</v>
          </cell>
          <cell r="S22174">
            <v>20</v>
          </cell>
          <cell r="T22174">
            <v>11.7</v>
          </cell>
        </row>
        <row r="22175">
          <cell r="K22175" t="str">
            <v>SLT0011873</v>
          </cell>
          <cell r="L22175" t="str">
            <v>头枕面套总成</v>
          </cell>
          <cell r="M22175" t="str">
            <v>欧马可仿皮面料</v>
          </cell>
          <cell r="N22175">
            <v>60</v>
          </cell>
          <cell r="O22175">
            <v>11.7</v>
          </cell>
          <cell r="P22175" t="str">
            <v>EA</v>
          </cell>
          <cell r="Q22175">
            <v>1</v>
          </cell>
          <cell r="R22175">
            <v>702</v>
          </cell>
          <cell r="S22175">
            <v>60</v>
          </cell>
          <cell r="T22175">
            <v>11.7</v>
          </cell>
        </row>
        <row r="22176">
          <cell r="K22176" t="str">
            <v>SLT0011873</v>
          </cell>
          <cell r="L22176" t="str">
            <v>头枕面套总成</v>
          </cell>
          <cell r="M22176" t="str">
            <v>欧马可仿皮面料</v>
          </cell>
          <cell r="N22176">
            <v>34</v>
          </cell>
          <cell r="O22176">
            <v>11.7</v>
          </cell>
          <cell r="P22176" t="str">
            <v>EA</v>
          </cell>
          <cell r="Q22176">
            <v>1</v>
          </cell>
          <cell r="R22176">
            <v>397.8</v>
          </cell>
          <cell r="S22176">
            <v>34</v>
          </cell>
          <cell r="T22176">
            <v>11.7</v>
          </cell>
        </row>
        <row r="22177">
          <cell r="K22177" t="str">
            <v>SLT0011873</v>
          </cell>
          <cell r="L22177" t="str">
            <v>头枕面套总成</v>
          </cell>
          <cell r="M22177" t="str">
            <v>欧马可仿皮面料</v>
          </cell>
          <cell r="N22177">
            <v>257</v>
          </cell>
          <cell r="O22177">
            <v>11.708500000000001</v>
          </cell>
          <cell r="P22177" t="str">
            <v>EA</v>
          </cell>
          <cell r="Q22177">
            <v>1</v>
          </cell>
          <cell r="R22177">
            <v>3009.08</v>
          </cell>
          <cell r="S22177">
            <v>257</v>
          </cell>
          <cell r="T22177">
            <v>11.708500000000001</v>
          </cell>
        </row>
        <row r="22178">
          <cell r="K22178" t="str">
            <v>SLT0011874</v>
          </cell>
          <cell r="L22178" t="str">
            <v>头枕面套总成</v>
          </cell>
          <cell r="M22178" t="str">
            <v>奥铃仿皮面料</v>
          </cell>
          <cell r="N22178">
            <v>6</v>
          </cell>
          <cell r="O22178">
            <v>11.89</v>
          </cell>
          <cell r="P22178" t="str">
            <v>EA</v>
          </cell>
          <cell r="Q22178">
            <v>1</v>
          </cell>
          <cell r="R22178">
            <v>71.34</v>
          </cell>
          <cell r="S22178">
            <v>6</v>
          </cell>
          <cell r="T22178">
            <v>11.78</v>
          </cell>
        </row>
        <row r="22179">
          <cell r="K22179" t="str">
            <v>SLT0011874</v>
          </cell>
          <cell r="L22179" t="str">
            <v>头枕面套总成</v>
          </cell>
          <cell r="M22179" t="str">
            <v>奥铃仿皮面料</v>
          </cell>
          <cell r="N22179">
            <v>138</v>
          </cell>
          <cell r="O22179">
            <v>11.897</v>
          </cell>
          <cell r="P22179" t="str">
            <v>EA</v>
          </cell>
          <cell r="Q22179">
            <v>1</v>
          </cell>
          <cell r="R22179">
            <v>1641.79</v>
          </cell>
          <cell r="S22179">
            <v>138</v>
          </cell>
          <cell r="T22179">
            <v>11.897</v>
          </cell>
        </row>
        <row r="22180">
          <cell r="K22180" t="str">
            <v>SLT0011875</v>
          </cell>
          <cell r="L22180" t="str">
            <v>驾驶员靠背面套总成</v>
          </cell>
          <cell r="M22180" t="str">
            <v>欧马可织物面料</v>
          </cell>
          <cell r="N22180">
            <v>40</v>
          </cell>
          <cell r="O22180">
            <v>34.47</v>
          </cell>
          <cell r="P22180" t="str">
            <v>EA</v>
          </cell>
          <cell r="Q22180">
            <v>1</v>
          </cell>
          <cell r="R22180">
            <v>1378.8</v>
          </cell>
          <cell r="S22180">
            <v>40</v>
          </cell>
          <cell r="T22180">
            <v>34.47</v>
          </cell>
        </row>
        <row r="22181">
          <cell r="K22181" t="str">
            <v>SLT0011875</v>
          </cell>
          <cell r="L22181" t="str">
            <v>驾驶员靠背面套总成</v>
          </cell>
          <cell r="M22181" t="str">
            <v>欧马可织物面料</v>
          </cell>
          <cell r="N22181">
            <v>60</v>
          </cell>
          <cell r="O22181">
            <v>34.47</v>
          </cell>
          <cell r="P22181" t="str">
            <v>EA</v>
          </cell>
          <cell r="Q22181">
            <v>1</v>
          </cell>
          <cell r="R22181">
            <v>2068.1999999999998</v>
          </cell>
          <cell r="S22181">
            <v>60</v>
          </cell>
          <cell r="T22181">
            <v>34.47</v>
          </cell>
        </row>
        <row r="22182">
          <cell r="K22182" t="str">
            <v>SLT0011875</v>
          </cell>
          <cell r="L22182" t="str">
            <v>驾驶员靠背面套总成</v>
          </cell>
          <cell r="M22182" t="str">
            <v>欧马可织物面料</v>
          </cell>
          <cell r="N22182">
            <v>50</v>
          </cell>
          <cell r="O22182">
            <v>34.47</v>
          </cell>
          <cell r="P22182" t="str">
            <v>EA</v>
          </cell>
          <cell r="Q22182">
            <v>1</v>
          </cell>
          <cell r="R22182">
            <v>1723.5</v>
          </cell>
          <cell r="S22182">
            <v>50</v>
          </cell>
          <cell r="T22182">
            <v>34.47</v>
          </cell>
        </row>
        <row r="22183">
          <cell r="K22183" t="str">
            <v>SLT0011875</v>
          </cell>
          <cell r="L22183" t="str">
            <v>驾驶员靠背面套总成</v>
          </cell>
          <cell r="M22183" t="str">
            <v>欧马可织物面料</v>
          </cell>
          <cell r="N22183">
            <v>60</v>
          </cell>
          <cell r="O22183">
            <v>34.47</v>
          </cell>
          <cell r="P22183" t="str">
            <v>EA</v>
          </cell>
          <cell r="Q22183">
            <v>1</v>
          </cell>
          <cell r="R22183">
            <v>2068.1999999999998</v>
          </cell>
          <cell r="S22183">
            <v>60</v>
          </cell>
          <cell r="T22183">
            <v>34.47</v>
          </cell>
        </row>
        <row r="22184">
          <cell r="K22184" t="str">
            <v>SLT0011875</v>
          </cell>
          <cell r="L22184" t="str">
            <v>驾驶员靠背面套总成</v>
          </cell>
          <cell r="M22184" t="str">
            <v>欧马可织物面料</v>
          </cell>
          <cell r="N22184">
            <v>50</v>
          </cell>
          <cell r="O22184">
            <v>34.47</v>
          </cell>
          <cell r="P22184" t="str">
            <v>EA</v>
          </cell>
          <cell r="Q22184">
            <v>1</v>
          </cell>
          <cell r="R22184">
            <v>1723.5</v>
          </cell>
          <cell r="S22184">
            <v>50</v>
          </cell>
          <cell r="T22184">
            <v>34.47</v>
          </cell>
        </row>
        <row r="22185">
          <cell r="K22185" t="str">
            <v>SLT0011875</v>
          </cell>
          <cell r="L22185" t="str">
            <v>驾驶员靠背面套总成</v>
          </cell>
          <cell r="M22185" t="str">
            <v>欧马可织物面料</v>
          </cell>
          <cell r="N22185">
            <v>200</v>
          </cell>
          <cell r="O22185">
            <v>34.475200000000001</v>
          </cell>
          <cell r="P22185" t="str">
            <v>EA</v>
          </cell>
          <cell r="Q22185">
            <v>1</v>
          </cell>
          <cell r="R22185">
            <v>6895.04</v>
          </cell>
          <cell r="S22185">
            <v>200</v>
          </cell>
          <cell r="T22185">
            <v>34.475200000000001</v>
          </cell>
        </row>
        <row r="22186">
          <cell r="K22186" t="str">
            <v>SLT0011875</v>
          </cell>
          <cell r="L22186" t="str">
            <v>驾驶员靠背面套总成</v>
          </cell>
          <cell r="M22186" t="str">
            <v>欧马可织物面料</v>
          </cell>
          <cell r="N22186">
            <v>86</v>
          </cell>
          <cell r="O22186">
            <v>34.475200000000001</v>
          </cell>
          <cell r="P22186" t="str">
            <v>EA</v>
          </cell>
          <cell r="Q22186">
            <v>1</v>
          </cell>
          <cell r="R22186">
            <v>2964.87</v>
          </cell>
          <cell r="S22186">
            <v>86</v>
          </cell>
          <cell r="T22186">
            <v>34.475200000000001</v>
          </cell>
        </row>
        <row r="22187">
          <cell r="K22187" t="str">
            <v>SLT0011875</v>
          </cell>
          <cell r="L22187" t="str">
            <v>驾驶员靠背面套总成</v>
          </cell>
          <cell r="M22187" t="str">
            <v>欧马可织物面料</v>
          </cell>
          <cell r="N22187">
            <v>50</v>
          </cell>
          <cell r="O22187">
            <v>34.475200000000001</v>
          </cell>
          <cell r="P22187" t="str">
            <v>EA</v>
          </cell>
          <cell r="Q22187">
            <v>1</v>
          </cell>
          <cell r="R22187">
            <v>1723.76</v>
          </cell>
          <cell r="S22187">
            <v>50</v>
          </cell>
          <cell r="T22187">
            <v>34.475200000000001</v>
          </cell>
        </row>
        <row r="22188">
          <cell r="K22188" t="str">
            <v>SLT0011875</v>
          </cell>
          <cell r="L22188" t="str">
            <v>驾驶员靠背面套总成</v>
          </cell>
          <cell r="M22188" t="str">
            <v>欧马可织物面料</v>
          </cell>
          <cell r="N22188">
            <v>250</v>
          </cell>
          <cell r="O22188">
            <v>34.475200000000001</v>
          </cell>
          <cell r="P22188" t="str">
            <v>EA</v>
          </cell>
          <cell r="Q22188">
            <v>1</v>
          </cell>
          <cell r="R22188">
            <v>8618.7999999999993</v>
          </cell>
          <cell r="S22188">
            <v>250</v>
          </cell>
          <cell r="T22188">
            <v>34.475200000000001</v>
          </cell>
        </row>
        <row r="22189">
          <cell r="K22189" t="str">
            <v>SLT0011875</v>
          </cell>
          <cell r="L22189" t="str">
            <v>驾驶员靠背面套总成</v>
          </cell>
          <cell r="M22189" t="str">
            <v>欧马可织物面料</v>
          </cell>
          <cell r="N22189">
            <v>-2</v>
          </cell>
          <cell r="O22189">
            <v>34.475200000000001</v>
          </cell>
          <cell r="P22189" t="str">
            <v>EA</v>
          </cell>
          <cell r="Q22189">
            <v>1</v>
          </cell>
          <cell r="R22189">
            <v>-68.95</v>
          </cell>
          <cell r="S22189">
            <v>-2</v>
          </cell>
          <cell r="T22189">
            <v>34.475200000000001</v>
          </cell>
        </row>
        <row r="22190">
          <cell r="K22190" t="str">
            <v>SLT0011875</v>
          </cell>
          <cell r="L22190" t="str">
            <v>驾驶员靠背面套总成</v>
          </cell>
          <cell r="M22190" t="str">
            <v>欧马可织物面料</v>
          </cell>
          <cell r="N22190">
            <v>300</v>
          </cell>
          <cell r="O22190">
            <v>34.475200000000001</v>
          </cell>
          <cell r="P22190" t="str">
            <v>EA</v>
          </cell>
          <cell r="Q22190">
            <v>1</v>
          </cell>
          <cell r="R22190">
            <v>10342.56</v>
          </cell>
          <cell r="S22190">
            <v>300</v>
          </cell>
          <cell r="T22190">
            <v>34.475200000000001</v>
          </cell>
        </row>
        <row r="22191">
          <cell r="K22191" t="str">
            <v>SLT0011875</v>
          </cell>
          <cell r="L22191" t="str">
            <v>驾驶员靠背面套总成</v>
          </cell>
          <cell r="M22191" t="str">
            <v>欧马可织物面料</v>
          </cell>
          <cell r="N22191">
            <v>100</v>
          </cell>
          <cell r="O22191">
            <v>34.475200000000001</v>
          </cell>
          <cell r="P22191" t="str">
            <v>EA</v>
          </cell>
          <cell r="Q22191">
            <v>1</v>
          </cell>
          <cell r="R22191">
            <v>3447.52</v>
          </cell>
          <cell r="S22191">
            <v>100</v>
          </cell>
          <cell r="T22191">
            <v>34.475200000000001</v>
          </cell>
        </row>
        <row r="22192">
          <cell r="K22192" t="str">
            <v>SLT0011875</v>
          </cell>
          <cell r="L22192" t="str">
            <v>驾驶员靠背面套总成</v>
          </cell>
          <cell r="M22192" t="str">
            <v>欧马可织物面料</v>
          </cell>
          <cell r="N22192">
            <v>200</v>
          </cell>
          <cell r="O22192">
            <v>34.475200000000001</v>
          </cell>
          <cell r="P22192" t="str">
            <v>EA</v>
          </cell>
          <cell r="Q22192">
            <v>1</v>
          </cell>
          <cell r="R22192">
            <v>6895.04</v>
          </cell>
          <cell r="S22192">
            <v>200</v>
          </cell>
          <cell r="T22192">
            <v>34.475200000000001</v>
          </cell>
        </row>
        <row r="22193">
          <cell r="K22193" t="str">
            <v>SLT0011876</v>
          </cell>
          <cell r="L22193" t="str">
            <v>驾驶员靠背面套总成</v>
          </cell>
          <cell r="M22193" t="str">
            <v>欧马可仿皮面料</v>
          </cell>
          <cell r="N22193">
            <v>10</v>
          </cell>
          <cell r="O22193">
            <v>55.28</v>
          </cell>
          <cell r="P22193" t="str">
            <v>EA</v>
          </cell>
          <cell r="Q22193">
            <v>1</v>
          </cell>
          <cell r="R22193">
            <v>552.79999999999995</v>
          </cell>
          <cell r="S22193">
            <v>10</v>
          </cell>
          <cell r="T22193">
            <v>55.28</v>
          </cell>
        </row>
        <row r="22194">
          <cell r="K22194" t="str">
            <v>SLT0011876</v>
          </cell>
          <cell r="L22194" t="str">
            <v>驾驶员靠背面套总成</v>
          </cell>
          <cell r="M22194" t="str">
            <v>欧马可仿皮面料</v>
          </cell>
          <cell r="N22194">
            <v>20</v>
          </cell>
          <cell r="O22194">
            <v>55.28</v>
          </cell>
          <cell r="P22194" t="str">
            <v>EA</v>
          </cell>
          <cell r="Q22194">
            <v>1</v>
          </cell>
          <cell r="R22194">
            <v>1105.5999999999999</v>
          </cell>
          <cell r="S22194">
            <v>20</v>
          </cell>
          <cell r="T22194">
            <v>55.28</v>
          </cell>
        </row>
        <row r="22195">
          <cell r="K22195" t="str">
            <v>SLT0011876</v>
          </cell>
          <cell r="L22195" t="str">
            <v>驾驶员靠背面套总成</v>
          </cell>
          <cell r="M22195" t="str">
            <v>欧马可仿皮面料</v>
          </cell>
          <cell r="N22195">
            <v>30</v>
          </cell>
          <cell r="O22195">
            <v>55.28</v>
          </cell>
          <cell r="P22195" t="str">
            <v>EA</v>
          </cell>
          <cell r="Q22195">
            <v>1</v>
          </cell>
          <cell r="R22195">
            <v>1658.4</v>
          </cell>
          <cell r="S22195">
            <v>30</v>
          </cell>
          <cell r="T22195">
            <v>55.28</v>
          </cell>
        </row>
        <row r="22196">
          <cell r="K22196" t="str">
            <v>SLT0011876</v>
          </cell>
          <cell r="L22196" t="str">
            <v>驾驶员靠背面套总成</v>
          </cell>
          <cell r="M22196" t="str">
            <v>欧马可仿皮面料</v>
          </cell>
          <cell r="N22196">
            <v>18</v>
          </cell>
          <cell r="O22196">
            <v>55.28</v>
          </cell>
          <cell r="P22196" t="str">
            <v>EA</v>
          </cell>
          <cell r="Q22196">
            <v>1</v>
          </cell>
          <cell r="R22196">
            <v>995.04</v>
          </cell>
          <cell r="S22196">
            <v>18</v>
          </cell>
          <cell r="T22196">
            <v>55.28</v>
          </cell>
        </row>
        <row r="22197">
          <cell r="K22197" t="str">
            <v>SLT0011876</v>
          </cell>
          <cell r="L22197" t="str">
            <v>驾驶员靠背面套总成</v>
          </cell>
          <cell r="M22197" t="str">
            <v>欧马可仿皮面料</v>
          </cell>
          <cell r="N22197">
            <v>60</v>
          </cell>
          <cell r="O22197">
            <v>55.282400000000003</v>
          </cell>
          <cell r="P22197" t="str">
            <v>EA</v>
          </cell>
          <cell r="Q22197">
            <v>1</v>
          </cell>
          <cell r="R22197">
            <v>3316.94</v>
          </cell>
          <cell r="S22197">
            <v>60</v>
          </cell>
          <cell r="T22197">
            <v>55.282400000000003</v>
          </cell>
        </row>
        <row r="22198">
          <cell r="K22198" t="str">
            <v>SLT0011876</v>
          </cell>
          <cell r="L22198" t="str">
            <v>驾驶员靠背面套总成</v>
          </cell>
          <cell r="M22198" t="str">
            <v>欧马可仿皮面料</v>
          </cell>
          <cell r="N22198">
            <v>47</v>
          </cell>
          <cell r="O22198">
            <v>55.282400000000003</v>
          </cell>
          <cell r="P22198" t="str">
            <v>EA</v>
          </cell>
          <cell r="Q22198">
            <v>1</v>
          </cell>
          <cell r="R22198">
            <v>2598.27</v>
          </cell>
          <cell r="S22198">
            <v>47</v>
          </cell>
          <cell r="T22198">
            <v>55.282400000000003</v>
          </cell>
        </row>
        <row r="22199">
          <cell r="K22199" t="str">
            <v>SLT0011877</v>
          </cell>
          <cell r="L22199" t="str">
            <v>驾驶员靠背面套总成</v>
          </cell>
          <cell r="M22199" t="str">
            <v>奥铃织物面料</v>
          </cell>
          <cell r="N22199">
            <v>60</v>
          </cell>
          <cell r="O22199">
            <v>37.918599999999998</v>
          </cell>
          <cell r="P22199" t="str">
            <v>EA</v>
          </cell>
          <cell r="Q22199">
            <v>1</v>
          </cell>
          <cell r="R22199">
            <v>2275.12</v>
          </cell>
          <cell r="S22199">
            <v>60</v>
          </cell>
          <cell r="T22199">
            <v>37.909999999999997</v>
          </cell>
        </row>
        <row r="22200">
          <cell r="K22200" t="str">
            <v>SLT0011877</v>
          </cell>
          <cell r="L22200" t="str">
            <v>驾驶员靠背面套总成</v>
          </cell>
          <cell r="M22200" t="str">
            <v>奥铃织物面料</v>
          </cell>
          <cell r="N22200">
            <v>-2</v>
          </cell>
          <cell r="O22200">
            <v>37.918599999999998</v>
          </cell>
          <cell r="P22200" t="str">
            <v>EA</v>
          </cell>
          <cell r="Q22200">
            <v>1</v>
          </cell>
          <cell r="R22200">
            <v>-75.84</v>
          </cell>
          <cell r="S22200">
            <v>-2</v>
          </cell>
          <cell r="T22200">
            <v>37.918599999999998</v>
          </cell>
        </row>
        <row r="22201">
          <cell r="K22201" t="str">
            <v>SLT0011877</v>
          </cell>
          <cell r="L22201" t="str">
            <v>驾驶员靠背面套总成</v>
          </cell>
          <cell r="M22201" t="str">
            <v>奥铃织物面料</v>
          </cell>
          <cell r="N22201">
            <v>350</v>
          </cell>
          <cell r="O22201">
            <v>37.918599999999998</v>
          </cell>
          <cell r="P22201" t="str">
            <v>EA</v>
          </cell>
          <cell r="Q22201">
            <v>1</v>
          </cell>
          <cell r="R22201">
            <v>13271.51</v>
          </cell>
          <cell r="S22201">
            <v>350</v>
          </cell>
          <cell r="T22201">
            <v>37.918599999999998</v>
          </cell>
        </row>
        <row r="22202">
          <cell r="K22202" t="str">
            <v>SLT0011877</v>
          </cell>
          <cell r="L22202" t="str">
            <v>驾驶员靠背面套总成</v>
          </cell>
          <cell r="M22202" t="str">
            <v>奥铃织物面料</v>
          </cell>
          <cell r="N22202">
            <v>350</v>
          </cell>
          <cell r="O22202">
            <v>37.918599999999998</v>
          </cell>
          <cell r="P22202" t="str">
            <v>EA</v>
          </cell>
          <cell r="Q22202">
            <v>1</v>
          </cell>
          <cell r="R22202">
            <v>13271.51</v>
          </cell>
          <cell r="S22202">
            <v>350</v>
          </cell>
          <cell r="T22202">
            <v>37.918599999999998</v>
          </cell>
        </row>
        <row r="22203">
          <cell r="K22203" t="str">
            <v>SLT0011877</v>
          </cell>
          <cell r="L22203" t="str">
            <v>驾驶员靠背面套总成</v>
          </cell>
          <cell r="M22203" t="str">
            <v>奥铃织物面料</v>
          </cell>
          <cell r="N22203">
            <v>300</v>
          </cell>
          <cell r="O22203">
            <v>37.918599999999998</v>
          </cell>
          <cell r="P22203" t="str">
            <v>EA</v>
          </cell>
          <cell r="Q22203">
            <v>1</v>
          </cell>
          <cell r="R22203">
            <v>11375.58</v>
          </cell>
          <cell r="S22203">
            <v>300</v>
          </cell>
          <cell r="T22203">
            <v>37.918599999999998</v>
          </cell>
        </row>
        <row r="22204">
          <cell r="K22204" t="str">
            <v>SLT0011877</v>
          </cell>
          <cell r="L22204" t="str">
            <v>驾驶员靠背面套总成</v>
          </cell>
          <cell r="M22204" t="str">
            <v>奥铃织物面料</v>
          </cell>
          <cell r="N22204">
            <v>99</v>
          </cell>
          <cell r="O22204">
            <v>37.918599999999998</v>
          </cell>
          <cell r="P22204" t="str">
            <v>EA</v>
          </cell>
          <cell r="Q22204">
            <v>1</v>
          </cell>
          <cell r="R22204">
            <v>3753.94</v>
          </cell>
          <cell r="S22204">
            <v>99</v>
          </cell>
          <cell r="T22204">
            <v>37.918599999999998</v>
          </cell>
        </row>
        <row r="22205">
          <cell r="K22205" t="str">
            <v>SLT0011878</v>
          </cell>
          <cell r="L22205" t="str">
            <v>驾驶员靠背面套总成</v>
          </cell>
          <cell r="M22205" t="str">
            <v>奥铃仿皮面料</v>
          </cell>
          <cell r="N22205">
            <v>180</v>
          </cell>
          <cell r="O22205">
            <v>53.226100000000002</v>
          </cell>
          <cell r="P22205" t="str">
            <v>EA</v>
          </cell>
          <cell r="Q22205">
            <v>1</v>
          </cell>
          <cell r="R22205">
            <v>9580.7000000000007</v>
          </cell>
          <cell r="S22205">
            <v>180</v>
          </cell>
          <cell r="T22205">
            <v>53.226100000000002</v>
          </cell>
        </row>
        <row r="22206">
          <cell r="K22206" t="str">
            <v>SLT0011879</v>
          </cell>
          <cell r="L22206" t="str">
            <v>驾驶员靠背面套总成无刺绣</v>
          </cell>
          <cell r="M22206" t="str">
            <v>欧马可织物面料</v>
          </cell>
          <cell r="N22206">
            <v>100</v>
          </cell>
          <cell r="O22206">
            <v>32.073999999999998</v>
          </cell>
          <cell r="P22206" t="str">
            <v>EA</v>
          </cell>
          <cell r="Q22206">
            <v>1</v>
          </cell>
          <cell r="R22206">
            <v>3207.4</v>
          </cell>
          <cell r="S22206">
            <v>100</v>
          </cell>
          <cell r="T22206">
            <v>32.073999999999998</v>
          </cell>
        </row>
        <row r="22207">
          <cell r="K22207" t="str">
            <v>SLT0011879</v>
          </cell>
          <cell r="L22207" t="str">
            <v>驾驶员靠背面套总成无刺绣</v>
          </cell>
          <cell r="M22207" t="str">
            <v>欧马可织物面料</v>
          </cell>
          <cell r="N22207">
            <v>100</v>
          </cell>
          <cell r="O22207">
            <v>32.073999999999998</v>
          </cell>
          <cell r="P22207" t="str">
            <v>EA</v>
          </cell>
          <cell r="Q22207">
            <v>1</v>
          </cell>
          <cell r="R22207">
            <v>3207.4</v>
          </cell>
          <cell r="S22207">
            <v>100</v>
          </cell>
          <cell r="T22207">
            <v>32.073999999999998</v>
          </cell>
        </row>
        <row r="22208">
          <cell r="K22208" t="str">
            <v>SLT0011879</v>
          </cell>
          <cell r="L22208" t="str">
            <v>驾驶员靠背面套总成无刺绣</v>
          </cell>
          <cell r="M22208" t="str">
            <v>欧马可织物面料</v>
          </cell>
          <cell r="N22208">
            <v>20</v>
          </cell>
          <cell r="O22208">
            <v>32.073999999999998</v>
          </cell>
          <cell r="P22208" t="str">
            <v>EA</v>
          </cell>
          <cell r="Q22208">
            <v>1</v>
          </cell>
          <cell r="R22208">
            <v>641.48</v>
          </cell>
          <cell r="S22208">
            <v>20</v>
          </cell>
          <cell r="T22208">
            <v>32.073999999999998</v>
          </cell>
        </row>
        <row r="22209">
          <cell r="K22209" t="str">
            <v>SLT0011879</v>
          </cell>
          <cell r="L22209" t="str">
            <v>驾驶员靠背面套总成无刺绣</v>
          </cell>
          <cell r="M22209" t="str">
            <v>欧马可织物面料</v>
          </cell>
          <cell r="N22209">
            <v>100</v>
          </cell>
          <cell r="O22209">
            <v>32.073999999999998</v>
          </cell>
          <cell r="P22209" t="str">
            <v>EA</v>
          </cell>
          <cell r="Q22209">
            <v>1</v>
          </cell>
          <cell r="R22209">
            <v>3207.4</v>
          </cell>
          <cell r="S22209">
            <v>100</v>
          </cell>
          <cell r="T22209">
            <v>32.073999999999998</v>
          </cell>
        </row>
        <row r="22210">
          <cell r="K22210" t="str">
            <v>SLT0011880</v>
          </cell>
          <cell r="L22210" t="str">
            <v>驾驶员座垫面套总成</v>
          </cell>
          <cell r="M22210" t="str">
            <v>欧马可织物面料</v>
          </cell>
          <cell r="N22210">
            <v>89</v>
          </cell>
          <cell r="O22210">
            <v>22.493600000000001</v>
          </cell>
          <cell r="P22210" t="str">
            <v>EA</v>
          </cell>
          <cell r="Q22210">
            <v>1</v>
          </cell>
          <cell r="R22210">
            <v>2001.93</v>
          </cell>
          <cell r="S22210">
            <v>89</v>
          </cell>
          <cell r="T22210">
            <v>22.493600000000001</v>
          </cell>
        </row>
        <row r="22211">
          <cell r="K22211" t="str">
            <v>SLT0011885</v>
          </cell>
          <cell r="L22211" t="str">
            <v>副驾靠背面套总成</v>
          </cell>
          <cell r="M22211" t="str">
            <v>新开，欧马可织物面料</v>
          </cell>
          <cell r="N22211">
            <v>40</v>
          </cell>
          <cell r="O22211">
            <v>36.22</v>
          </cell>
          <cell r="P22211" t="str">
            <v>EA</v>
          </cell>
          <cell r="Q22211">
            <v>1</v>
          </cell>
          <cell r="R22211">
            <v>1448.8</v>
          </cell>
          <cell r="S22211">
            <v>40</v>
          </cell>
          <cell r="T22211">
            <v>36.22</v>
          </cell>
        </row>
        <row r="22212">
          <cell r="K22212" t="str">
            <v>SLT0011885</v>
          </cell>
          <cell r="L22212" t="str">
            <v>副驾靠背面套总成</v>
          </cell>
          <cell r="M22212" t="str">
            <v>新开，欧马可织物面料</v>
          </cell>
          <cell r="N22212">
            <v>60</v>
          </cell>
          <cell r="O22212">
            <v>36.22</v>
          </cell>
          <cell r="P22212" t="str">
            <v>EA</v>
          </cell>
          <cell r="Q22212">
            <v>1</v>
          </cell>
          <cell r="R22212">
            <v>2173.1999999999998</v>
          </cell>
          <cell r="S22212">
            <v>60</v>
          </cell>
          <cell r="T22212">
            <v>36.22</v>
          </cell>
        </row>
        <row r="22213">
          <cell r="K22213" t="str">
            <v>SLT0011885</v>
          </cell>
          <cell r="L22213" t="str">
            <v>副驾靠背面套总成</v>
          </cell>
          <cell r="M22213" t="str">
            <v>新开，欧马可织物面料</v>
          </cell>
          <cell r="N22213">
            <v>50</v>
          </cell>
          <cell r="O22213">
            <v>36.22</v>
          </cell>
          <cell r="P22213" t="str">
            <v>EA</v>
          </cell>
          <cell r="Q22213">
            <v>1</v>
          </cell>
          <cell r="R22213">
            <v>1811</v>
          </cell>
          <cell r="S22213">
            <v>50</v>
          </cell>
          <cell r="T22213">
            <v>36.22</v>
          </cell>
        </row>
        <row r="22214">
          <cell r="K22214" t="str">
            <v>SLT0011885</v>
          </cell>
          <cell r="L22214" t="str">
            <v>副驾靠背面套总成</v>
          </cell>
          <cell r="M22214" t="str">
            <v>新开，欧马可织物面料</v>
          </cell>
          <cell r="N22214">
            <v>50</v>
          </cell>
          <cell r="O22214">
            <v>36.22</v>
          </cell>
          <cell r="P22214" t="str">
            <v>EA</v>
          </cell>
          <cell r="Q22214">
            <v>1</v>
          </cell>
          <cell r="R22214">
            <v>1811</v>
          </cell>
          <cell r="S22214">
            <v>50</v>
          </cell>
          <cell r="T22214">
            <v>36.22</v>
          </cell>
        </row>
        <row r="22215">
          <cell r="K22215" t="str">
            <v>SLT0011885</v>
          </cell>
          <cell r="L22215" t="str">
            <v>副驾靠背面套总成</v>
          </cell>
          <cell r="M22215" t="str">
            <v>新开，欧马可织物面料</v>
          </cell>
          <cell r="N22215">
            <v>30</v>
          </cell>
          <cell r="O22215">
            <v>36.22</v>
          </cell>
          <cell r="P22215" t="str">
            <v>EA</v>
          </cell>
          <cell r="Q22215">
            <v>1</v>
          </cell>
          <cell r="R22215">
            <v>1086.5999999999999</v>
          </cell>
          <cell r="S22215">
            <v>30</v>
          </cell>
          <cell r="T22215">
            <v>36.22</v>
          </cell>
        </row>
        <row r="22216">
          <cell r="K22216" t="str">
            <v>SLT0011885</v>
          </cell>
          <cell r="L22216" t="str">
            <v>副驾靠背面套总成</v>
          </cell>
          <cell r="M22216" t="str">
            <v>新开，欧马可织物面料</v>
          </cell>
          <cell r="N22216">
            <v>60</v>
          </cell>
          <cell r="O22216">
            <v>36.22</v>
          </cell>
          <cell r="P22216" t="str">
            <v>EA</v>
          </cell>
          <cell r="Q22216">
            <v>1</v>
          </cell>
          <cell r="R22216">
            <v>2173.1999999999998</v>
          </cell>
          <cell r="S22216">
            <v>60</v>
          </cell>
          <cell r="T22216">
            <v>36.22</v>
          </cell>
        </row>
        <row r="22217">
          <cell r="K22217" t="str">
            <v>SLT0011885</v>
          </cell>
          <cell r="L22217" t="str">
            <v>副驾靠背面套总成</v>
          </cell>
          <cell r="M22217" t="str">
            <v>新开，欧马可织物面料</v>
          </cell>
          <cell r="N22217">
            <v>60</v>
          </cell>
          <cell r="O22217">
            <v>36.22</v>
          </cell>
          <cell r="P22217" t="str">
            <v>EA</v>
          </cell>
          <cell r="Q22217">
            <v>1</v>
          </cell>
          <cell r="R22217">
            <v>2173.1999999999998</v>
          </cell>
          <cell r="S22217">
            <v>60</v>
          </cell>
          <cell r="T22217">
            <v>36.22</v>
          </cell>
        </row>
        <row r="22218">
          <cell r="K22218" t="str">
            <v>SLT0011885</v>
          </cell>
          <cell r="L22218" t="str">
            <v>副驾靠背面套总成</v>
          </cell>
          <cell r="M22218" t="str">
            <v>新开，欧马可织物面料</v>
          </cell>
          <cell r="N22218">
            <v>-2</v>
          </cell>
          <cell r="O22218">
            <v>36.2239</v>
          </cell>
          <cell r="P22218" t="str">
            <v>EA</v>
          </cell>
          <cell r="Q22218">
            <v>1</v>
          </cell>
          <cell r="R22218">
            <v>-72.45</v>
          </cell>
          <cell r="S22218">
            <v>-2</v>
          </cell>
          <cell r="T22218">
            <v>36.2239</v>
          </cell>
        </row>
        <row r="22219">
          <cell r="K22219" t="str">
            <v>SLT0011885</v>
          </cell>
          <cell r="L22219" t="str">
            <v>副驾靠背面套总成</v>
          </cell>
          <cell r="M22219" t="str">
            <v>新开，欧马可织物面料</v>
          </cell>
          <cell r="N22219">
            <v>100</v>
          </cell>
          <cell r="O22219">
            <v>36.2239</v>
          </cell>
          <cell r="P22219" t="str">
            <v>EA</v>
          </cell>
          <cell r="Q22219">
            <v>1</v>
          </cell>
          <cell r="R22219">
            <v>3622.39</v>
          </cell>
          <cell r="S22219">
            <v>100</v>
          </cell>
          <cell r="T22219">
            <v>36.2239</v>
          </cell>
        </row>
        <row r="22220">
          <cell r="K22220" t="str">
            <v>SLT0011885</v>
          </cell>
          <cell r="L22220" t="str">
            <v>副驾靠背面套总成</v>
          </cell>
          <cell r="M22220" t="str">
            <v>新开，欧马可织物面料</v>
          </cell>
          <cell r="N22220">
            <v>229</v>
          </cell>
          <cell r="O22220">
            <v>36.2239</v>
          </cell>
          <cell r="P22220" t="str">
            <v>EA</v>
          </cell>
          <cell r="Q22220">
            <v>1</v>
          </cell>
          <cell r="R22220">
            <v>8295.27</v>
          </cell>
          <cell r="S22220">
            <v>229</v>
          </cell>
          <cell r="T22220">
            <v>36.2239</v>
          </cell>
        </row>
        <row r="22221">
          <cell r="K22221" t="str">
            <v>SLT0011885</v>
          </cell>
          <cell r="L22221" t="str">
            <v>副驾靠背面套总成</v>
          </cell>
          <cell r="M22221" t="str">
            <v>新开，欧马可织物面料</v>
          </cell>
          <cell r="N22221">
            <v>200</v>
          </cell>
          <cell r="O22221">
            <v>36.2239</v>
          </cell>
          <cell r="P22221" t="str">
            <v>EA</v>
          </cell>
          <cell r="Q22221">
            <v>1</v>
          </cell>
          <cell r="R22221">
            <v>7244.78</v>
          </cell>
          <cell r="S22221">
            <v>200</v>
          </cell>
          <cell r="T22221">
            <v>36.2239</v>
          </cell>
        </row>
        <row r="22222">
          <cell r="K22222" t="str">
            <v>SLT0011885</v>
          </cell>
          <cell r="L22222" t="str">
            <v>副驾靠背面套总成</v>
          </cell>
          <cell r="M22222" t="str">
            <v>新开，欧马可织物面料</v>
          </cell>
          <cell r="N22222">
            <v>100</v>
          </cell>
          <cell r="O22222">
            <v>36.2239</v>
          </cell>
          <cell r="P22222" t="str">
            <v>EA</v>
          </cell>
          <cell r="Q22222">
            <v>1</v>
          </cell>
          <cell r="R22222">
            <v>3622.39</v>
          </cell>
          <cell r="S22222">
            <v>100</v>
          </cell>
          <cell r="T22222">
            <v>36.2239</v>
          </cell>
        </row>
        <row r="22223">
          <cell r="K22223" t="str">
            <v>SLT0011885</v>
          </cell>
          <cell r="L22223" t="str">
            <v>副驾靠背面套总成</v>
          </cell>
          <cell r="M22223" t="str">
            <v>新开，欧马可织物面料</v>
          </cell>
          <cell r="N22223">
            <v>250</v>
          </cell>
          <cell r="O22223">
            <v>36.2239</v>
          </cell>
          <cell r="P22223" t="str">
            <v>EA</v>
          </cell>
          <cell r="Q22223">
            <v>1</v>
          </cell>
          <cell r="R22223">
            <v>9055.98</v>
          </cell>
          <cell r="S22223">
            <v>250</v>
          </cell>
          <cell r="T22223">
            <v>36.2239</v>
          </cell>
        </row>
        <row r="22224">
          <cell r="K22224" t="str">
            <v>SLT0011885</v>
          </cell>
          <cell r="L22224" t="str">
            <v>副驾靠背面套总成</v>
          </cell>
          <cell r="M22224" t="str">
            <v>新开，欧马可织物面料</v>
          </cell>
          <cell r="N22224">
            <v>200</v>
          </cell>
          <cell r="O22224">
            <v>36.2239</v>
          </cell>
          <cell r="P22224" t="str">
            <v>EA</v>
          </cell>
          <cell r="Q22224">
            <v>1</v>
          </cell>
          <cell r="R22224">
            <v>7244.78</v>
          </cell>
          <cell r="S22224">
            <v>200</v>
          </cell>
          <cell r="T22224">
            <v>36.2239</v>
          </cell>
        </row>
        <row r="22225">
          <cell r="K22225" t="str">
            <v>SLT0011885</v>
          </cell>
          <cell r="L22225" t="str">
            <v>副驾靠背面套总成</v>
          </cell>
          <cell r="M22225" t="str">
            <v>新开，欧马可织物面料</v>
          </cell>
          <cell r="N22225">
            <v>50</v>
          </cell>
          <cell r="O22225">
            <v>36.2239</v>
          </cell>
          <cell r="P22225" t="str">
            <v>EA</v>
          </cell>
          <cell r="Q22225">
            <v>1</v>
          </cell>
          <cell r="R22225">
            <v>1811.2</v>
          </cell>
          <cell r="S22225">
            <v>50</v>
          </cell>
          <cell r="T22225">
            <v>36.2239</v>
          </cell>
        </row>
        <row r="22226">
          <cell r="K22226" t="str">
            <v>SLT0011886</v>
          </cell>
          <cell r="L22226" t="str">
            <v>副驾靠背面套总成</v>
          </cell>
          <cell r="M22226" t="str">
            <v>新开，奥铃织物面料</v>
          </cell>
          <cell r="N22226">
            <v>60</v>
          </cell>
          <cell r="O22226">
            <v>44.09</v>
          </cell>
          <cell r="P22226" t="str">
            <v>EA</v>
          </cell>
          <cell r="Q22226">
            <v>1</v>
          </cell>
          <cell r="R22226">
            <v>2645.4</v>
          </cell>
          <cell r="S22226">
            <v>60</v>
          </cell>
          <cell r="T22226">
            <v>44.09</v>
          </cell>
        </row>
        <row r="22227">
          <cell r="K22227" t="str">
            <v>SLT0011886</v>
          </cell>
          <cell r="L22227" t="str">
            <v>副驾靠背面套总成</v>
          </cell>
          <cell r="M22227" t="str">
            <v>新开，奥铃织物面料</v>
          </cell>
          <cell r="N22227">
            <v>300</v>
          </cell>
          <cell r="O22227">
            <v>44.091999999999999</v>
          </cell>
          <cell r="P22227" t="str">
            <v>EA</v>
          </cell>
          <cell r="Q22227">
            <v>1</v>
          </cell>
          <cell r="R22227">
            <v>13227.6</v>
          </cell>
          <cell r="S22227">
            <v>300</v>
          </cell>
          <cell r="T22227">
            <v>44.091999999999999</v>
          </cell>
        </row>
        <row r="22228">
          <cell r="K22228" t="str">
            <v>SLT0011886</v>
          </cell>
          <cell r="L22228" t="str">
            <v>副驾靠背面套总成</v>
          </cell>
          <cell r="M22228" t="str">
            <v>新开，奥铃织物面料</v>
          </cell>
          <cell r="N22228">
            <v>300</v>
          </cell>
          <cell r="O22228">
            <v>44.091999999999999</v>
          </cell>
          <cell r="P22228" t="str">
            <v>EA</v>
          </cell>
          <cell r="Q22228">
            <v>1</v>
          </cell>
          <cell r="R22228">
            <v>13227.6</v>
          </cell>
          <cell r="S22228">
            <v>300</v>
          </cell>
          <cell r="T22228">
            <v>44.091999999999999</v>
          </cell>
        </row>
        <row r="22229">
          <cell r="K22229" t="str">
            <v>SLT0011886</v>
          </cell>
          <cell r="L22229" t="str">
            <v>副驾靠背面套总成</v>
          </cell>
          <cell r="M22229" t="str">
            <v>新开，奥铃织物面料</v>
          </cell>
          <cell r="N22229">
            <v>250</v>
          </cell>
          <cell r="O22229">
            <v>44.091999999999999</v>
          </cell>
          <cell r="P22229" t="str">
            <v>EA</v>
          </cell>
          <cell r="Q22229">
            <v>1</v>
          </cell>
          <cell r="R22229">
            <v>11023</v>
          </cell>
          <cell r="S22229">
            <v>250</v>
          </cell>
          <cell r="T22229">
            <v>44.091999999999999</v>
          </cell>
        </row>
        <row r="22230">
          <cell r="K22230" t="str">
            <v>SLT0011886</v>
          </cell>
          <cell r="L22230" t="str">
            <v>副驾靠背面套总成</v>
          </cell>
          <cell r="M22230" t="str">
            <v>新开，奥铃织物面料</v>
          </cell>
          <cell r="N22230">
            <v>350</v>
          </cell>
          <cell r="O22230">
            <v>44.091999999999999</v>
          </cell>
          <cell r="P22230" t="str">
            <v>EA</v>
          </cell>
          <cell r="Q22230">
            <v>1</v>
          </cell>
          <cell r="R22230">
            <v>15432.2</v>
          </cell>
          <cell r="S22230">
            <v>350</v>
          </cell>
          <cell r="T22230">
            <v>44.091999999999999</v>
          </cell>
        </row>
        <row r="22231">
          <cell r="K22231" t="str">
            <v>SLT0011886</v>
          </cell>
          <cell r="L22231" t="str">
            <v>副驾靠背面套总成</v>
          </cell>
          <cell r="M22231" t="str">
            <v>新开，奥铃织物面料</v>
          </cell>
          <cell r="N22231">
            <v>100</v>
          </cell>
          <cell r="O22231">
            <v>44.091999999999999</v>
          </cell>
          <cell r="P22231" t="str">
            <v>EA</v>
          </cell>
          <cell r="Q22231">
            <v>1</v>
          </cell>
          <cell r="R22231">
            <v>4409.2</v>
          </cell>
          <cell r="S22231">
            <v>100</v>
          </cell>
          <cell r="T22231">
            <v>44.091999999999999</v>
          </cell>
        </row>
        <row r="22232">
          <cell r="K22232" t="str">
            <v>SLT0011886</v>
          </cell>
          <cell r="L22232" t="str">
            <v>副驾靠背面套总成</v>
          </cell>
          <cell r="M22232" t="str">
            <v>新开，奥铃织物面料</v>
          </cell>
          <cell r="N22232">
            <v>-50</v>
          </cell>
          <cell r="O22232">
            <v>44.091999999999999</v>
          </cell>
          <cell r="P22232" t="str">
            <v>EA</v>
          </cell>
          <cell r="Q22232">
            <v>1</v>
          </cell>
          <cell r="R22232">
            <v>-2204.6</v>
          </cell>
          <cell r="S22232">
            <v>-50</v>
          </cell>
          <cell r="T22232">
            <v>44.091999999999999</v>
          </cell>
        </row>
        <row r="22233">
          <cell r="K22233" t="str">
            <v>SLT0011886</v>
          </cell>
          <cell r="L22233" t="str">
            <v>副驾靠背面套总成</v>
          </cell>
          <cell r="M22233" t="str">
            <v>新开，奥铃织物面料</v>
          </cell>
          <cell r="N22233">
            <v>450</v>
          </cell>
          <cell r="O22233">
            <v>44.091999999999999</v>
          </cell>
          <cell r="P22233" t="str">
            <v>EA</v>
          </cell>
          <cell r="Q22233">
            <v>1</v>
          </cell>
          <cell r="R22233">
            <v>19841.400000000001</v>
          </cell>
          <cell r="S22233">
            <v>450</v>
          </cell>
          <cell r="T22233">
            <v>44.091999999999999</v>
          </cell>
        </row>
        <row r="22234">
          <cell r="K22234" t="str">
            <v>SLT0011886</v>
          </cell>
          <cell r="L22234" t="str">
            <v>副驾靠背面套总成</v>
          </cell>
          <cell r="M22234" t="str">
            <v>新开，奥铃织物面料</v>
          </cell>
          <cell r="N22234">
            <v>150</v>
          </cell>
          <cell r="O22234">
            <v>44.091999999999999</v>
          </cell>
          <cell r="P22234" t="str">
            <v>EA</v>
          </cell>
          <cell r="Q22234">
            <v>1</v>
          </cell>
          <cell r="R22234">
            <v>6613.8</v>
          </cell>
          <cell r="S22234">
            <v>150</v>
          </cell>
          <cell r="T22234">
            <v>44.091999999999999</v>
          </cell>
        </row>
        <row r="22235">
          <cell r="K22235" t="str">
            <v>SLT0011886</v>
          </cell>
          <cell r="L22235" t="str">
            <v>副驾靠背面套总成</v>
          </cell>
          <cell r="M22235" t="str">
            <v>新开，奥铃织物面料</v>
          </cell>
          <cell r="N22235">
            <v>-11</v>
          </cell>
          <cell r="O22235">
            <v>44.091999999999999</v>
          </cell>
          <cell r="P22235" t="str">
            <v>EA</v>
          </cell>
          <cell r="Q22235">
            <v>1</v>
          </cell>
          <cell r="R22235">
            <v>-485.01</v>
          </cell>
          <cell r="S22235">
            <v>-11</v>
          </cell>
          <cell r="T22235">
            <v>44.091999999999999</v>
          </cell>
        </row>
        <row r="22236">
          <cell r="K22236" t="str">
            <v>SLT0011886</v>
          </cell>
          <cell r="L22236" t="str">
            <v>副驾靠背面套总成</v>
          </cell>
          <cell r="M22236" t="str">
            <v>新开，奥铃织物面料</v>
          </cell>
          <cell r="N22236">
            <v>280</v>
          </cell>
          <cell r="O22236">
            <v>44.091999999999999</v>
          </cell>
          <cell r="P22236" t="str">
            <v>EA</v>
          </cell>
          <cell r="Q22236">
            <v>1</v>
          </cell>
          <cell r="R22236">
            <v>12345.76</v>
          </cell>
          <cell r="S22236">
            <v>280</v>
          </cell>
          <cell r="T22236">
            <v>44.091999999999999</v>
          </cell>
        </row>
        <row r="22237">
          <cell r="K22237" t="str">
            <v>SLT0011886</v>
          </cell>
          <cell r="L22237" t="str">
            <v>副驾靠背面套总成</v>
          </cell>
          <cell r="M22237" t="str">
            <v>新开，奥铃织物面料</v>
          </cell>
          <cell r="N22237">
            <v>50</v>
          </cell>
          <cell r="O22237">
            <v>44.091999999999999</v>
          </cell>
          <cell r="P22237" t="str">
            <v>EA</v>
          </cell>
          <cell r="Q22237">
            <v>1</v>
          </cell>
          <cell r="R22237">
            <v>2204.6</v>
          </cell>
          <cell r="S22237">
            <v>50</v>
          </cell>
          <cell r="T22237">
            <v>44.091999999999999</v>
          </cell>
        </row>
        <row r="22238">
          <cell r="K22238" t="str">
            <v>SLT0011886</v>
          </cell>
          <cell r="L22238" t="str">
            <v>副驾靠背面套总成</v>
          </cell>
          <cell r="M22238" t="str">
            <v>新开，奥铃织物面料</v>
          </cell>
          <cell r="N22238">
            <v>150</v>
          </cell>
          <cell r="O22238">
            <v>44.091999999999999</v>
          </cell>
          <cell r="P22238" t="str">
            <v>EA</v>
          </cell>
          <cell r="Q22238">
            <v>1</v>
          </cell>
          <cell r="R22238">
            <v>6613.8</v>
          </cell>
          <cell r="S22238">
            <v>150</v>
          </cell>
          <cell r="T22238">
            <v>44.091999999999999</v>
          </cell>
        </row>
        <row r="22239">
          <cell r="K22239" t="str">
            <v>SLT0011886</v>
          </cell>
          <cell r="L22239" t="str">
            <v>副驾靠背面套总成</v>
          </cell>
          <cell r="M22239" t="str">
            <v>新开，奥铃织物面料</v>
          </cell>
          <cell r="N22239">
            <v>200</v>
          </cell>
          <cell r="O22239">
            <v>44.091999999999999</v>
          </cell>
          <cell r="P22239" t="str">
            <v>EA</v>
          </cell>
          <cell r="Q22239">
            <v>1</v>
          </cell>
          <cell r="R22239">
            <v>8818.4</v>
          </cell>
          <cell r="S22239">
            <v>200</v>
          </cell>
          <cell r="T22239">
            <v>44.091999999999999</v>
          </cell>
        </row>
        <row r="22240">
          <cell r="K22240" t="str">
            <v>SLT0011886</v>
          </cell>
          <cell r="L22240" t="str">
            <v>副驾靠背面套总成</v>
          </cell>
          <cell r="M22240" t="str">
            <v>新开，奥铃织物面料</v>
          </cell>
          <cell r="N22240">
            <v>50</v>
          </cell>
          <cell r="O22240">
            <v>44.091999999999999</v>
          </cell>
          <cell r="P22240" t="str">
            <v>EA</v>
          </cell>
          <cell r="Q22240">
            <v>1</v>
          </cell>
          <cell r="R22240">
            <v>2204.6</v>
          </cell>
          <cell r="S22240">
            <v>50</v>
          </cell>
          <cell r="T22240">
            <v>44.091999999999999</v>
          </cell>
        </row>
        <row r="22241">
          <cell r="K22241" t="str">
            <v>SLT0011886</v>
          </cell>
          <cell r="L22241" t="str">
            <v>副驾靠背面套总成</v>
          </cell>
          <cell r="M22241" t="str">
            <v>新开，奥铃织物面料</v>
          </cell>
          <cell r="N22241">
            <v>100</v>
          </cell>
          <cell r="O22241">
            <v>44.091999999999999</v>
          </cell>
          <cell r="P22241" t="str">
            <v>EA</v>
          </cell>
          <cell r="Q22241">
            <v>1</v>
          </cell>
          <cell r="R22241">
            <v>4409.2</v>
          </cell>
          <cell r="S22241">
            <v>100</v>
          </cell>
          <cell r="T22241">
            <v>44.091999999999999</v>
          </cell>
        </row>
        <row r="22242">
          <cell r="K22242" t="str">
            <v>SLT0011886</v>
          </cell>
          <cell r="L22242" t="str">
            <v>副驾靠背面套总成</v>
          </cell>
          <cell r="M22242" t="str">
            <v>新开，奥铃织物面料</v>
          </cell>
          <cell r="N22242">
            <v>100</v>
          </cell>
          <cell r="O22242">
            <v>44.091999999999999</v>
          </cell>
          <cell r="P22242" t="str">
            <v>EA</v>
          </cell>
          <cell r="Q22242">
            <v>1</v>
          </cell>
          <cell r="R22242">
            <v>4409.2</v>
          </cell>
          <cell r="S22242">
            <v>100</v>
          </cell>
          <cell r="T22242">
            <v>44.091999999999999</v>
          </cell>
        </row>
        <row r="22243">
          <cell r="K22243" t="str">
            <v>SLT0011887</v>
          </cell>
          <cell r="L22243" t="str">
            <v>副驾靠背面套总成</v>
          </cell>
          <cell r="M22243" t="str">
            <v>新开，欧马可仿皮面料</v>
          </cell>
          <cell r="N22243">
            <v>10</v>
          </cell>
          <cell r="O22243">
            <v>50.93</v>
          </cell>
          <cell r="P22243" t="str">
            <v>EA</v>
          </cell>
          <cell r="Q22243">
            <v>1</v>
          </cell>
          <cell r="R22243">
            <v>509.3</v>
          </cell>
          <cell r="S22243">
            <v>10</v>
          </cell>
          <cell r="T22243">
            <v>50.93</v>
          </cell>
        </row>
        <row r="22244">
          <cell r="K22244" t="str">
            <v>SLT0011887</v>
          </cell>
          <cell r="L22244" t="str">
            <v>副驾靠背面套总成</v>
          </cell>
          <cell r="M22244" t="str">
            <v>新开，欧马可仿皮面料</v>
          </cell>
          <cell r="N22244">
            <v>20</v>
          </cell>
          <cell r="O22244">
            <v>50.93</v>
          </cell>
          <cell r="P22244" t="str">
            <v>EA</v>
          </cell>
          <cell r="Q22244">
            <v>1</v>
          </cell>
          <cell r="R22244">
            <v>1018.6</v>
          </cell>
          <cell r="S22244">
            <v>20</v>
          </cell>
          <cell r="T22244">
            <v>50.93</v>
          </cell>
        </row>
        <row r="22245">
          <cell r="K22245" t="str">
            <v>SLT0011887</v>
          </cell>
          <cell r="L22245" t="str">
            <v>副驾靠背面套总成</v>
          </cell>
          <cell r="M22245" t="str">
            <v>新开，欧马可仿皮面料</v>
          </cell>
          <cell r="N22245">
            <v>30</v>
          </cell>
          <cell r="O22245">
            <v>50.93</v>
          </cell>
          <cell r="P22245" t="str">
            <v>EA</v>
          </cell>
          <cell r="Q22245">
            <v>1</v>
          </cell>
          <cell r="R22245">
            <v>1527.9</v>
          </cell>
          <cell r="S22245">
            <v>30</v>
          </cell>
          <cell r="T22245">
            <v>50.93</v>
          </cell>
        </row>
        <row r="22246">
          <cell r="K22246" t="str">
            <v>SLT0011887</v>
          </cell>
          <cell r="L22246" t="str">
            <v>副驾靠背面套总成</v>
          </cell>
          <cell r="M22246" t="str">
            <v>新开，欧马可仿皮面料</v>
          </cell>
          <cell r="N22246">
            <v>16</v>
          </cell>
          <cell r="O22246">
            <v>50.93</v>
          </cell>
          <cell r="P22246" t="str">
            <v>EA</v>
          </cell>
          <cell r="Q22246">
            <v>1</v>
          </cell>
          <cell r="R22246">
            <v>814.88</v>
          </cell>
          <cell r="S22246">
            <v>16</v>
          </cell>
          <cell r="T22246">
            <v>50.93</v>
          </cell>
        </row>
        <row r="22247">
          <cell r="K22247" t="str">
            <v>SLT0011887</v>
          </cell>
          <cell r="L22247" t="str">
            <v>副驾靠背面套总成</v>
          </cell>
          <cell r="M22247" t="str">
            <v>新开，欧马可仿皮面料</v>
          </cell>
          <cell r="N22247">
            <v>-1</v>
          </cell>
          <cell r="O22247">
            <v>50.936399999999999</v>
          </cell>
          <cell r="P22247" t="str">
            <v>EA</v>
          </cell>
          <cell r="Q22247">
            <v>1</v>
          </cell>
          <cell r="R22247">
            <v>-50.94</v>
          </cell>
          <cell r="S22247">
            <v>-1</v>
          </cell>
          <cell r="T22247">
            <v>50.936399999999999</v>
          </cell>
        </row>
        <row r="22248">
          <cell r="K22248" t="str">
            <v>SLT0011887</v>
          </cell>
          <cell r="L22248" t="str">
            <v>副驾靠背面套总成</v>
          </cell>
          <cell r="M22248" t="str">
            <v>新开，欧马可仿皮面料</v>
          </cell>
          <cell r="N22248">
            <v>24</v>
          </cell>
          <cell r="O22248">
            <v>50.936399999999999</v>
          </cell>
          <cell r="P22248" t="str">
            <v>EA</v>
          </cell>
          <cell r="Q22248">
            <v>1</v>
          </cell>
          <cell r="R22248">
            <v>1222.47</v>
          </cell>
          <cell r="S22248">
            <v>24</v>
          </cell>
          <cell r="T22248">
            <v>50.936399999999999</v>
          </cell>
        </row>
        <row r="22249">
          <cell r="K22249" t="str">
            <v>SLT0011887</v>
          </cell>
          <cell r="L22249" t="str">
            <v>副驾靠背面套总成</v>
          </cell>
          <cell r="M22249" t="str">
            <v>新开，欧马可仿皮面料</v>
          </cell>
          <cell r="N22249">
            <v>60</v>
          </cell>
          <cell r="O22249">
            <v>50.936399999999999</v>
          </cell>
          <cell r="P22249" t="str">
            <v>EA</v>
          </cell>
          <cell r="Q22249">
            <v>1</v>
          </cell>
          <cell r="R22249">
            <v>3056.18</v>
          </cell>
          <cell r="S22249">
            <v>60</v>
          </cell>
          <cell r="T22249">
            <v>50.936399999999999</v>
          </cell>
        </row>
        <row r="22250">
          <cell r="K22250" t="str">
            <v>SLT0011888</v>
          </cell>
          <cell r="L22250" t="str">
            <v>副驾靠背面套总成</v>
          </cell>
          <cell r="M22250" t="str">
            <v>新开，奥铃仿皮面料</v>
          </cell>
          <cell r="N22250">
            <v>30</v>
          </cell>
          <cell r="O22250">
            <v>51.93</v>
          </cell>
          <cell r="P22250" t="str">
            <v>EA</v>
          </cell>
          <cell r="Q22250">
            <v>1</v>
          </cell>
          <cell r="R22250">
            <v>1557.9</v>
          </cell>
          <cell r="S22250">
            <v>30</v>
          </cell>
          <cell r="T22250">
            <v>51.41</v>
          </cell>
        </row>
        <row r="22251">
          <cell r="K22251" t="str">
            <v>SLT0011888</v>
          </cell>
          <cell r="L22251" t="str">
            <v>副驾靠背面套总成</v>
          </cell>
          <cell r="M22251" t="str">
            <v>新开，奥铃仿皮面料</v>
          </cell>
          <cell r="N22251">
            <v>30</v>
          </cell>
          <cell r="O22251">
            <v>51.931600000000003</v>
          </cell>
          <cell r="P22251" t="str">
            <v>EA</v>
          </cell>
          <cell r="Q22251">
            <v>1</v>
          </cell>
          <cell r="R22251">
            <v>1557.95</v>
          </cell>
          <cell r="S22251">
            <v>30</v>
          </cell>
          <cell r="T22251">
            <v>51.931600000000003</v>
          </cell>
        </row>
        <row r="22252">
          <cell r="K22252" t="str">
            <v>SLT0011890</v>
          </cell>
          <cell r="L22252" t="str">
            <v>副驾靠背面套总成</v>
          </cell>
          <cell r="M22252" t="str">
            <v>织物面料无刺绣增加EMACK</v>
          </cell>
          <cell r="N22252">
            <v>200</v>
          </cell>
          <cell r="O22252">
            <v>33.822699999999998</v>
          </cell>
          <cell r="P22252" t="str">
            <v>EA</v>
          </cell>
          <cell r="Q22252">
            <v>1</v>
          </cell>
          <cell r="R22252">
            <v>6764.54</v>
          </cell>
          <cell r="S22252">
            <v>200</v>
          </cell>
          <cell r="T22252">
            <v>33.822699999999998</v>
          </cell>
        </row>
        <row r="22253">
          <cell r="K22253" t="str">
            <v>SLT0011890</v>
          </cell>
          <cell r="L22253" t="str">
            <v>副驾靠背面套总成</v>
          </cell>
          <cell r="M22253" t="str">
            <v>织物面料无刺绣增加EMACK</v>
          </cell>
          <cell r="N22253">
            <v>50</v>
          </cell>
          <cell r="O22253">
            <v>33.822699999999998</v>
          </cell>
          <cell r="P22253" t="str">
            <v>EA</v>
          </cell>
          <cell r="Q22253">
            <v>1</v>
          </cell>
          <cell r="R22253">
            <v>1691.14</v>
          </cell>
          <cell r="S22253">
            <v>50</v>
          </cell>
          <cell r="T22253">
            <v>33.822699999999998</v>
          </cell>
        </row>
        <row r="22254">
          <cell r="K22254" t="str">
            <v>SLT0011890</v>
          </cell>
          <cell r="L22254" t="str">
            <v>副驾靠背面套总成</v>
          </cell>
          <cell r="M22254" t="str">
            <v>织物面料无刺绣增加EMACK</v>
          </cell>
          <cell r="N22254">
            <v>100</v>
          </cell>
          <cell r="O22254">
            <v>33.822699999999998</v>
          </cell>
          <cell r="P22254" t="str">
            <v>EA</v>
          </cell>
          <cell r="Q22254">
            <v>1</v>
          </cell>
          <cell r="R22254">
            <v>3382.27</v>
          </cell>
          <cell r="S22254">
            <v>100</v>
          </cell>
          <cell r="T22254">
            <v>33.822699999999998</v>
          </cell>
        </row>
        <row r="22255">
          <cell r="K22255" t="str">
            <v>SLT0011891</v>
          </cell>
          <cell r="L22255" t="str">
            <v>小背面套总成</v>
          </cell>
          <cell r="M22255" t="str">
            <v>1880车身+欧马可织物面料</v>
          </cell>
          <cell r="N22255">
            <v>20</v>
          </cell>
          <cell r="O22255">
            <v>36.19</v>
          </cell>
          <cell r="P22255" t="str">
            <v>EA</v>
          </cell>
          <cell r="Q22255">
            <v>1</v>
          </cell>
          <cell r="R22255">
            <v>723.8</v>
          </cell>
          <cell r="S22255">
            <v>20</v>
          </cell>
          <cell r="T22255">
            <v>36.19</v>
          </cell>
        </row>
        <row r="22256">
          <cell r="K22256" t="str">
            <v>SLT0011891</v>
          </cell>
          <cell r="L22256" t="str">
            <v>小背面套总成</v>
          </cell>
          <cell r="M22256" t="str">
            <v>1880车身+欧马可织物面料</v>
          </cell>
          <cell r="N22256">
            <v>30</v>
          </cell>
          <cell r="O22256">
            <v>36.19</v>
          </cell>
          <cell r="P22256" t="str">
            <v>EA</v>
          </cell>
          <cell r="Q22256">
            <v>1</v>
          </cell>
          <cell r="R22256">
            <v>1085.7</v>
          </cell>
          <cell r="S22256">
            <v>30</v>
          </cell>
          <cell r="T22256">
            <v>36.19</v>
          </cell>
        </row>
        <row r="22257">
          <cell r="K22257" t="str">
            <v>SLT0011891</v>
          </cell>
          <cell r="L22257" t="str">
            <v>小背面套总成</v>
          </cell>
          <cell r="M22257" t="str">
            <v>1880车身+欧马可织物面料</v>
          </cell>
          <cell r="N22257">
            <v>150</v>
          </cell>
          <cell r="O22257">
            <v>36.195500000000003</v>
          </cell>
          <cell r="P22257" t="str">
            <v>EA</v>
          </cell>
          <cell r="Q22257">
            <v>1</v>
          </cell>
          <cell r="R22257">
            <v>5429.33</v>
          </cell>
          <cell r="S22257">
            <v>150</v>
          </cell>
          <cell r="T22257">
            <v>36.195500000000003</v>
          </cell>
        </row>
        <row r="22258">
          <cell r="K22258" t="str">
            <v>SLT0011891</v>
          </cell>
          <cell r="L22258" t="str">
            <v>小背面套总成</v>
          </cell>
          <cell r="M22258" t="str">
            <v>1880车身+欧马可织物面料</v>
          </cell>
          <cell r="N22258">
            <v>15</v>
          </cell>
          <cell r="O22258">
            <v>36.195500000000003</v>
          </cell>
          <cell r="P22258" t="str">
            <v>EA</v>
          </cell>
          <cell r="Q22258">
            <v>1</v>
          </cell>
          <cell r="R22258">
            <v>542.92999999999995</v>
          </cell>
          <cell r="S22258">
            <v>15</v>
          </cell>
          <cell r="T22258">
            <v>36.195500000000003</v>
          </cell>
        </row>
        <row r="22259">
          <cell r="K22259" t="str">
            <v>SLT0011891</v>
          </cell>
          <cell r="L22259" t="str">
            <v>小背面套总成</v>
          </cell>
          <cell r="M22259" t="str">
            <v>1880车身+欧马可织物面料</v>
          </cell>
          <cell r="N22259">
            <v>50</v>
          </cell>
          <cell r="O22259">
            <v>36.195500000000003</v>
          </cell>
          <cell r="P22259" t="str">
            <v>EA</v>
          </cell>
          <cell r="Q22259">
            <v>1</v>
          </cell>
          <cell r="R22259">
            <v>1809.78</v>
          </cell>
          <cell r="S22259">
            <v>50</v>
          </cell>
          <cell r="T22259">
            <v>36.195500000000003</v>
          </cell>
        </row>
        <row r="22260">
          <cell r="K22260" t="str">
            <v>SLT0011891</v>
          </cell>
          <cell r="L22260" t="str">
            <v>小背面套总成</v>
          </cell>
          <cell r="M22260" t="str">
            <v>1880车身+欧马可织物面料</v>
          </cell>
          <cell r="N22260">
            <v>55</v>
          </cell>
          <cell r="O22260">
            <v>36.195500000000003</v>
          </cell>
          <cell r="P22260" t="str">
            <v>EA</v>
          </cell>
          <cell r="Q22260">
            <v>1</v>
          </cell>
          <cell r="R22260">
            <v>1990.75</v>
          </cell>
          <cell r="S22260">
            <v>55</v>
          </cell>
          <cell r="T22260">
            <v>36.195500000000003</v>
          </cell>
        </row>
        <row r="22261">
          <cell r="K22261" t="str">
            <v>SLT0011891</v>
          </cell>
          <cell r="L22261" t="str">
            <v>小背面套总成</v>
          </cell>
          <cell r="M22261" t="str">
            <v>1880车身+欧马可织物面料</v>
          </cell>
          <cell r="N22261">
            <v>80</v>
          </cell>
          <cell r="O22261">
            <v>36.195500000000003</v>
          </cell>
          <cell r="P22261" t="str">
            <v>EA</v>
          </cell>
          <cell r="Q22261">
            <v>1</v>
          </cell>
          <cell r="R22261">
            <v>2895.64</v>
          </cell>
          <cell r="S22261">
            <v>80</v>
          </cell>
          <cell r="T22261">
            <v>36.195500000000003</v>
          </cell>
        </row>
        <row r="22262">
          <cell r="K22262" t="str">
            <v>SLT0011892</v>
          </cell>
          <cell r="L22262" t="str">
            <v>小背面套总成</v>
          </cell>
          <cell r="M22262" t="str">
            <v>1880车身+奥铃织物面料</v>
          </cell>
          <cell r="N22262">
            <v>300</v>
          </cell>
          <cell r="O22262">
            <v>40.598799999999997</v>
          </cell>
          <cell r="P22262" t="str">
            <v>EA</v>
          </cell>
          <cell r="Q22262">
            <v>1</v>
          </cell>
          <cell r="R22262">
            <v>12179.64</v>
          </cell>
          <cell r="S22262">
            <v>300</v>
          </cell>
          <cell r="T22262">
            <v>40.598799999999997</v>
          </cell>
        </row>
        <row r="22263">
          <cell r="K22263" t="str">
            <v>SLT0011892</v>
          </cell>
          <cell r="L22263" t="str">
            <v>小背面套总成</v>
          </cell>
          <cell r="M22263" t="str">
            <v>1880车身+奥铃织物面料</v>
          </cell>
          <cell r="N22263">
            <v>150</v>
          </cell>
          <cell r="O22263">
            <v>40.598799999999997</v>
          </cell>
          <cell r="P22263" t="str">
            <v>EA</v>
          </cell>
          <cell r="Q22263">
            <v>1</v>
          </cell>
          <cell r="R22263">
            <v>6089.82</v>
          </cell>
          <cell r="S22263">
            <v>150</v>
          </cell>
          <cell r="T22263">
            <v>40.598799999999997</v>
          </cell>
        </row>
        <row r="22264">
          <cell r="K22264" t="str">
            <v>SLT0011892</v>
          </cell>
          <cell r="L22264" t="str">
            <v>小背面套总成</v>
          </cell>
          <cell r="M22264" t="str">
            <v>1880车身+奥铃织物面料</v>
          </cell>
          <cell r="N22264">
            <v>150</v>
          </cell>
          <cell r="O22264">
            <v>40.598799999999997</v>
          </cell>
          <cell r="P22264" t="str">
            <v>EA</v>
          </cell>
          <cell r="Q22264">
            <v>1</v>
          </cell>
          <cell r="R22264">
            <v>6089.82</v>
          </cell>
          <cell r="S22264">
            <v>150</v>
          </cell>
          <cell r="T22264">
            <v>40.598799999999997</v>
          </cell>
        </row>
        <row r="22265">
          <cell r="K22265" t="str">
            <v>SLT0011892</v>
          </cell>
          <cell r="L22265" t="str">
            <v>小背面套总成</v>
          </cell>
          <cell r="M22265" t="str">
            <v>1880车身+奥铃织物面料</v>
          </cell>
          <cell r="N22265">
            <v>150</v>
          </cell>
          <cell r="O22265">
            <v>40.598799999999997</v>
          </cell>
          <cell r="P22265" t="str">
            <v>EA</v>
          </cell>
          <cell r="Q22265">
            <v>1</v>
          </cell>
          <cell r="R22265">
            <v>6089.82</v>
          </cell>
          <cell r="S22265">
            <v>150</v>
          </cell>
          <cell r="T22265">
            <v>40.598799999999997</v>
          </cell>
        </row>
        <row r="22266">
          <cell r="K22266" t="str">
            <v>SLT0011892</v>
          </cell>
          <cell r="L22266" t="str">
            <v>小背面套总成</v>
          </cell>
          <cell r="M22266" t="str">
            <v>1880车身+奥铃织物面料</v>
          </cell>
          <cell r="N22266">
            <v>150</v>
          </cell>
          <cell r="O22266">
            <v>40.598799999999997</v>
          </cell>
          <cell r="P22266" t="str">
            <v>EA</v>
          </cell>
          <cell r="Q22266">
            <v>1</v>
          </cell>
          <cell r="R22266">
            <v>6089.82</v>
          </cell>
          <cell r="S22266">
            <v>150</v>
          </cell>
          <cell r="T22266">
            <v>40.598799999999997</v>
          </cell>
        </row>
        <row r="22267">
          <cell r="K22267" t="str">
            <v>SLT0011892</v>
          </cell>
          <cell r="L22267" t="str">
            <v>小背面套总成</v>
          </cell>
          <cell r="M22267" t="str">
            <v>1880车身+奥铃织物面料</v>
          </cell>
          <cell r="N22267">
            <v>-3</v>
          </cell>
          <cell r="O22267">
            <v>40.598799999999997</v>
          </cell>
          <cell r="P22267" t="str">
            <v>EA</v>
          </cell>
          <cell r="Q22267">
            <v>1</v>
          </cell>
          <cell r="R22267">
            <v>-121.8</v>
          </cell>
          <cell r="S22267">
            <v>-3</v>
          </cell>
          <cell r="T22267">
            <v>40.598799999999997</v>
          </cell>
        </row>
        <row r="22268">
          <cell r="K22268" t="str">
            <v>SLT0011892</v>
          </cell>
          <cell r="L22268" t="str">
            <v>小背面套总成</v>
          </cell>
          <cell r="M22268" t="str">
            <v>1880车身+奥铃织物面料</v>
          </cell>
          <cell r="N22268">
            <v>320</v>
          </cell>
          <cell r="O22268">
            <v>40.598799999999997</v>
          </cell>
          <cell r="P22268" t="str">
            <v>EA</v>
          </cell>
          <cell r="Q22268">
            <v>1</v>
          </cell>
          <cell r="R22268">
            <v>12991.62</v>
          </cell>
          <cell r="S22268">
            <v>320</v>
          </cell>
          <cell r="T22268">
            <v>40.598799999999997</v>
          </cell>
        </row>
        <row r="22269">
          <cell r="K22269" t="str">
            <v>SLT0011895</v>
          </cell>
          <cell r="L22269" t="str">
            <v>小背面套总成</v>
          </cell>
          <cell r="M22269" t="str">
            <v>2060车身+欧马可织物面料</v>
          </cell>
          <cell r="N22269">
            <v>40</v>
          </cell>
          <cell r="O22269">
            <v>39.35</v>
          </cell>
          <cell r="P22269" t="str">
            <v>EA</v>
          </cell>
          <cell r="Q22269">
            <v>1</v>
          </cell>
          <cell r="R22269">
            <v>1574</v>
          </cell>
          <cell r="S22269">
            <v>40</v>
          </cell>
          <cell r="T22269">
            <v>39.35</v>
          </cell>
        </row>
        <row r="22270">
          <cell r="K22270" t="str">
            <v>SLT0011895</v>
          </cell>
          <cell r="L22270" t="str">
            <v>小背面套总成</v>
          </cell>
          <cell r="M22270" t="str">
            <v>2060车身+欧马可织物面料</v>
          </cell>
          <cell r="N22270">
            <v>60</v>
          </cell>
          <cell r="O22270">
            <v>39.35</v>
          </cell>
          <cell r="P22270" t="str">
            <v>EA</v>
          </cell>
          <cell r="Q22270">
            <v>1</v>
          </cell>
          <cell r="R22270">
            <v>2361</v>
          </cell>
          <cell r="S22270">
            <v>60</v>
          </cell>
          <cell r="T22270">
            <v>39.35</v>
          </cell>
        </row>
        <row r="22271">
          <cell r="K22271" t="str">
            <v>SLT0011895</v>
          </cell>
          <cell r="L22271" t="str">
            <v>小背面套总成</v>
          </cell>
          <cell r="M22271" t="str">
            <v>2060车身+欧马可织物面料</v>
          </cell>
          <cell r="N22271">
            <v>50</v>
          </cell>
          <cell r="O22271">
            <v>39.35</v>
          </cell>
          <cell r="P22271" t="str">
            <v>EA</v>
          </cell>
          <cell r="Q22271">
            <v>1</v>
          </cell>
          <cell r="R22271">
            <v>1967.5</v>
          </cell>
          <cell r="S22271">
            <v>50</v>
          </cell>
          <cell r="T22271">
            <v>39.35</v>
          </cell>
        </row>
        <row r="22272">
          <cell r="K22272" t="str">
            <v>SLT0011895</v>
          </cell>
          <cell r="L22272" t="str">
            <v>小背面套总成</v>
          </cell>
          <cell r="M22272" t="str">
            <v>2060车身+欧马可织物面料</v>
          </cell>
          <cell r="N22272">
            <v>50</v>
          </cell>
          <cell r="O22272">
            <v>39.35</v>
          </cell>
          <cell r="P22272" t="str">
            <v>EA</v>
          </cell>
          <cell r="Q22272">
            <v>1</v>
          </cell>
          <cell r="R22272">
            <v>1967.5</v>
          </cell>
          <cell r="S22272">
            <v>50</v>
          </cell>
          <cell r="T22272">
            <v>39.35</v>
          </cell>
        </row>
        <row r="22273">
          <cell r="K22273" t="str">
            <v>SLT0011895</v>
          </cell>
          <cell r="L22273" t="str">
            <v>小背面套总成</v>
          </cell>
          <cell r="M22273" t="str">
            <v>2060车身+欧马可织物面料</v>
          </cell>
          <cell r="N22273">
            <v>40</v>
          </cell>
          <cell r="O22273">
            <v>39.35</v>
          </cell>
          <cell r="P22273" t="str">
            <v>EA</v>
          </cell>
          <cell r="Q22273">
            <v>1</v>
          </cell>
          <cell r="R22273">
            <v>1574</v>
          </cell>
          <cell r="S22273">
            <v>40</v>
          </cell>
          <cell r="T22273">
            <v>39.35</v>
          </cell>
        </row>
        <row r="22274">
          <cell r="K22274" t="str">
            <v>SLT0011895</v>
          </cell>
          <cell r="L22274" t="str">
            <v>小背面套总成</v>
          </cell>
          <cell r="M22274" t="str">
            <v>2060车身+欧马可织物面料</v>
          </cell>
          <cell r="N22274">
            <v>30</v>
          </cell>
          <cell r="O22274">
            <v>39.35</v>
          </cell>
          <cell r="P22274" t="str">
            <v>EA</v>
          </cell>
          <cell r="Q22274">
            <v>1</v>
          </cell>
          <cell r="R22274">
            <v>1180.5</v>
          </cell>
          <cell r="S22274">
            <v>30</v>
          </cell>
          <cell r="T22274">
            <v>39.35</v>
          </cell>
        </row>
        <row r="22275">
          <cell r="K22275" t="str">
            <v>SLT0011895</v>
          </cell>
          <cell r="L22275" t="str">
            <v>小背面套总成</v>
          </cell>
          <cell r="M22275" t="str">
            <v>2060车身+欧马可织物面料</v>
          </cell>
          <cell r="N22275">
            <v>100</v>
          </cell>
          <cell r="O22275">
            <v>39.353900000000003</v>
          </cell>
          <cell r="P22275" t="str">
            <v>EA</v>
          </cell>
          <cell r="Q22275">
            <v>1</v>
          </cell>
          <cell r="R22275">
            <v>3935.39</v>
          </cell>
          <cell r="S22275">
            <v>100</v>
          </cell>
          <cell r="T22275">
            <v>39.353900000000003</v>
          </cell>
        </row>
        <row r="22276">
          <cell r="K22276" t="str">
            <v>SLT0011895</v>
          </cell>
          <cell r="L22276" t="str">
            <v>小背面套总成</v>
          </cell>
          <cell r="M22276" t="str">
            <v>2060车身+欧马可织物面料</v>
          </cell>
          <cell r="N22276">
            <v>200</v>
          </cell>
          <cell r="O22276">
            <v>39.353900000000003</v>
          </cell>
          <cell r="P22276" t="str">
            <v>EA</v>
          </cell>
          <cell r="Q22276">
            <v>1</v>
          </cell>
          <cell r="R22276">
            <v>7870.78</v>
          </cell>
          <cell r="S22276">
            <v>200</v>
          </cell>
          <cell r="T22276">
            <v>39.353900000000003</v>
          </cell>
        </row>
        <row r="22277">
          <cell r="K22277" t="str">
            <v>SLT0011895</v>
          </cell>
          <cell r="L22277" t="str">
            <v>小背面套总成</v>
          </cell>
          <cell r="M22277" t="str">
            <v>2060车身+欧马可织物面料</v>
          </cell>
          <cell r="N22277">
            <v>50</v>
          </cell>
          <cell r="O22277">
            <v>39.353900000000003</v>
          </cell>
          <cell r="P22277" t="str">
            <v>EA</v>
          </cell>
          <cell r="Q22277">
            <v>1</v>
          </cell>
          <cell r="R22277">
            <v>1967.7</v>
          </cell>
          <cell r="S22277">
            <v>50</v>
          </cell>
          <cell r="T22277">
            <v>39.353900000000003</v>
          </cell>
        </row>
        <row r="22278">
          <cell r="K22278" t="str">
            <v>SLT0011895</v>
          </cell>
          <cell r="L22278" t="str">
            <v>小背面套总成</v>
          </cell>
          <cell r="M22278" t="str">
            <v>2060车身+欧马可织物面料</v>
          </cell>
          <cell r="N22278">
            <v>150</v>
          </cell>
          <cell r="O22278">
            <v>39.353900000000003</v>
          </cell>
          <cell r="P22278" t="str">
            <v>EA</v>
          </cell>
          <cell r="Q22278">
            <v>1</v>
          </cell>
          <cell r="R22278">
            <v>5903.09</v>
          </cell>
          <cell r="S22278">
            <v>150</v>
          </cell>
          <cell r="T22278">
            <v>39.353900000000003</v>
          </cell>
        </row>
        <row r="22279">
          <cell r="K22279" t="str">
            <v>SLT0011895</v>
          </cell>
          <cell r="L22279" t="str">
            <v>小背面套总成</v>
          </cell>
          <cell r="M22279" t="str">
            <v>2060车身+欧马可织物面料</v>
          </cell>
          <cell r="N22279">
            <v>-9</v>
          </cell>
          <cell r="O22279">
            <v>39.353900000000003</v>
          </cell>
          <cell r="P22279" t="str">
            <v>EA</v>
          </cell>
          <cell r="Q22279">
            <v>1</v>
          </cell>
          <cell r="R22279">
            <v>-354.19</v>
          </cell>
          <cell r="S22279">
            <v>-9</v>
          </cell>
          <cell r="T22279">
            <v>39.353900000000003</v>
          </cell>
        </row>
        <row r="22280">
          <cell r="K22280" t="str">
            <v>SLT0011895</v>
          </cell>
          <cell r="L22280" t="str">
            <v>小背面套总成</v>
          </cell>
          <cell r="M22280" t="str">
            <v>2060车身+欧马可织物面料</v>
          </cell>
          <cell r="N22280">
            <v>240</v>
          </cell>
          <cell r="O22280">
            <v>39.353900000000003</v>
          </cell>
          <cell r="P22280" t="str">
            <v>EA</v>
          </cell>
          <cell r="Q22280">
            <v>1</v>
          </cell>
          <cell r="R22280">
            <v>9444.94</v>
          </cell>
          <cell r="S22280">
            <v>240</v>
          </cell>
          <cell r="T22280">
            <v>39.353900000000003</v>
          </cell>
        </row>
        <row r="22281">
          <cell r="K22281" t="str">
            <v>SLT0011895</v>
          </cell>
          <cell r="L22281" t="str">
            <v>小背面套总成</v>
          </cell>
          <cell r="M22281" t="str">
            <v>2060车身+欧马可织物面料</v>
          </cell>
          <cell r="N22281">
            <v>150</v>
          </cell>
          <cell r="O22281">
            <v>39.353900000000003</v>
          </cell>
          <cell r="P22281" t="str">
            <v>EA</v>
          </cell>
          <cell r="Q22281">
            <v>1</v>
          </cell>
          <cell r="R22281">
            <v>5903.09</v>
          </cell>
          <cell r="S22281">
            <v>150</v>
          </cell>
          <cell r="T22281">
            <v>39.353900000000003</v>
          </cell>
        </row>
        <row r="22282">
          <cell r="K22282" t="str">
            <v>SLT0011896</v>
          </cell>
          <cell r="L22282" t="str">
            <v>小背面套总成</v>
          </cell>
          <cell r="M22282" t="str">
            <v>2060车身+奥铃织物面料</v>
          </cell>
          <cell r="N22282">
            <v>60</v>
          </cell>
          <cell r="O22282">
            <v>43.47</v>
          </cell>
          <cell r="P22282" t="str">
            <v>EA</v>
          </cell>
          <cell r="Q22282">
            <v>1</v>
          </cell>
          <cell r="R22282">
            <v>2608.1999999999998</v>
          </cell>
          <cell r="S22282">
            <v>60</v>
          </cell>
          <cell r="T22282">
            <v>43.47</v>
          </cell>
        </row>
        <row r="22283">
          <cell r="K22283" t="str">
            <v>SLT0011896</v>
          </cell>
          <cell r="L22283" t="str">
            <v>小背面套总成</v>
          </cell>
          <cell r="M22283" t="str">
            <v>2060车身+奥铃织物面料</v>
          </cell>
          <cell r="N22283">
            <v>300</v>
          </cell>
          <cell r="O22283">
            <v>43.475700000000003</v>
          </cell>
          <cell r="P22283" t="str">
            <v>EA</v>
          </cell>
          <cell r="Q22283">
            <v>1</v>
          </cell>
          <cell r="R22283">
            <v>13042.71</v>
          </cell>
          <cell r="S22283">
            <v>300</v>
          </cell>
          <cell r="T22283">
            <v>43.475700000000003</v>
          </cell>
        </row>
        <row r="22284">
          <cell r="K22284" t="str">
            <v>SLT0011896</v>
          </cell>
          <cell r="L22284" t="str">
            <v>小背面套总成</v>
          </cell>
          <cell r="M22284" t="str">
            <v>2060车身+奥铃织物面料</v>
          </cell>
          <cell r="N22284">
            <v>150</v>
          </cell>
          <cell r="O22284">
            <v>43.475700000000003</v>
          </cell>
          <cell r="P22284" t="str">
            <v>EA</v>
          </cell>
          <cell r="Q22284">
            <v>1</v>
          </cell>
          <cell r="R22284">
            <v>6521.36</v>
          </cell>
          <cell r="S22284">
            <v>150</v>
          </cell>
          <cell r="T22284">
            <v>43.475700000000003</v>
          </cell>
        </row>
        <row r="22285">
          <cell r="K22285" t="str">
            <v>SLT0011896</v>
          </cell>
          <cell r="L22285" t="str">
            <v>小背面套总成</v>
          </cell>
          <cell r="M22285" t="str">
            <v>2060车身+奥铃织物面料</v>
          </cell>
          <cell r="N22285">
            <v>150</v>
          </cell>
          <cell r="O22285">
            <v>43.475700000000003</v>
          </cell>
          <cell r="P22285" t="str">
            <v>EA</v>
          </cell>
          <cell r="Q22285">
            <v>1</v>
          </cell>
          <cell r="R22285">
            <v>6521.36</v>
          </cell>
          <cell r="S22285">
            <v>150</v>
          </cell>
          <cell r="T22285">
            <v>43.475700000000003</v>
          </cell>
        </row>
        <row r="22286">
          <cell r="K22286" t="str">
            <v>SLT0011896</v>
          </cell>
          <cell r="L22286" t="str">
            <v>小背面套总成</v>
          </cell>
          <cell r="M22286" t="str">
            <v>2060车身+奥铃织物面料</v>
          </cell>
          <cell r="N22286">
            <v>100</v>
          </cell>
          <cell r="O22286">
            <v>43.475700000000003</v>
          </cell>
          <cell r="P22286" t="str">
            <v>EA</v>
          </cell>
          <cell r="Q22286">
            <v>1</v>
          </cell>
          <cell r="R22286">
            <v>4347.57</v>
          </cell>
          <cell r="S22286">
            <v>100</v>
          </cell>
          <cell r="T22286">
            <v>43.475700000000003</v>
          </cell>
        </row>
        <row r="22287">
          <cell r="K22287" t="str">
            <v>SLT0011896</v>
          </cell>
          <cell r="L22287" t="str">
            <v>小背面套总成</v>
          </cell>
          <cell r="M22287" t="str">
            <v>2060车身+奥铃织物面料</v>
          </cell>
          <cell r="N22287">
            <v>50</v>
          </cell>
          <cell r="O22287">
            <v>43.475700000000003</v>
          </cell>
          <cell r="P22287" t="str">
            <v>EA</v>
          </cell>
          <cell r="Q22287">
            <v>1</v>
          </cell>
          <cell r="R22287">
            <v>2173.79</v>
          </cell>
          <cell r="S22287">
            <v>50</v>
          </cell>
          <cell r="T22287">
            <v>43.475700000000003</v>
          </cell>
        </row>
        <row r="22288">
          <cell r="K22288" t="str">
            <v>SLT0011896</v>
          </cell>
          <cell r="L22288" t="str">
            <v>小背面套总成</v>
          </cell>
          <cell r="M22288" t="str">
            <v>2060车身+奥铃织物面料</v>
          </cell>
          <cell r="N22288">
            <v>50</v>
          </cell>
          <cell r="O22288">
            <v>43.475700000000003</v>
          </cell>
          <cell r="P22288" t="str">
            <v>EA</v>
          </cell>
          <cell r="Q22288">
            <v>1</v>
          </cell>
          <cell r="R22288">
            <v>2173.79</v>
          </cell>
          <cell r="S22288">
            <v>50</v>
          </cell>
          <cell r="T22288">
            <v>43.475700000000003</v>
          </cell>
        </row>
        <row r="22289">
          <cell r="K22289" t="str">
            <v>SLT0011896</v>
          </cell>
          <cell r="L22289" t="str">
            <v>小背面套总成</v>
          </cell>
          <cell r="M22289" t="str">
            <v>2060车身+奥铃织物面料</v>
          </cell>
          <cell r="N22289">
            <v>250</v>
          </cell>
          <cell r="O22289">
            <v>43.475700000000003</v>
          </cell>
          <cell r="P22289" t="str">
            <v>EA</v>
          </cell>
          <cell r="Q22289">
            <v>1</v>
          </cell>
          <cell r="R22289">
            <v>10868.93</v>
          </cell>
          <cell r="S22289">
            <v>250</v>
          </cell>
          <cell r="T22289">
            <v>43.475700000000003</v>
          </cell>
        </row>
        <row r="22290">
          <cell r="K22290" t="str">
            <v>SLT0011896</v>
          </cell>
          <cell r="L22290" t="str">
            <v>小背面套总成</v>
          </cell>
          <cell r="M22290" t="str">
            <v>2060车身+奥铃织物面料</v>
          </cell>
          <cell r="N22290">
            <v>100</v>
          </cell>
          <cell r="O22290">
            <v>43.475700000000003</v>
          </cell>
          <cell r="P22290" t="str">
            <v>EA</v>
          </cell>
          <cell r="Q22290">
            <v>1</v>
          </cell>
          <cell r="R22290">
            <v>4347.57</v>
          </cell>
          <cell r="S22290">
            <v>100</v>
          </cell>
          <cell r="T22290">
            <v>43.475700000000003</v>
          </cell>
        </row>
        <row r="22291">
          <cell r="K22291" t="str">
            <v>SLT0011896</v>
          </cell>
          <cell r="L22291" t="str">
            <v>小背面套总成</v>
          </cell>
          <cell r="M22291" t="str">
            <v>2060车身+奥铃织物面料</v>
          </cell>
          <cell r="N22291">
            <v>100</v>
          </cell>
          <cell r="O22291">
            <v>43.475700000000003</v>
          </cell>
          <cell r="P22291" t="str">
            <v>EA</v>
          </cell>
          <cell r="Q22291">
            <v>1</v>
          </cell>
          <cell r="R22291">
            <v>4347.57</v>
          </cell>
          <cell r="S22291">
            <v>100</v>
          </cell>
          <cell r="T22291">
            <v>43.475700000000003</v>
          </cell>
        </row>
        <row r="22292">
          <cell r="K22292" t="str">
            <v>SLT0011896</v>
          </cell>
          <cell r="L22292" t="str">
            <v>小背面套总成</v>
          </cell>
          <cell r="M22292" t="str">
            <v>2060车身+奥铃织物面料</v>
          </cell>
          <cell r="N22292">
            <v>300</v>
          </cell>
          <cell r="O22292">
            <v>43.475700000000003</v>
          </cell>
          <cell r="P22292" t="str">
            <v>EA</v>
          </cell>
          <cell r="Q22292">
            <v>1</v>
          </cell>
          <cell r="R22292">
            <v>13042.71</v>
          </cell>
          <cell r="S22292">
            <v>300</v>
          </cell>
          <cell r="T22292">
            <v>43.475700000000003</v>
          </cell>
        </row>
        <row r="22293">
          <cell r="K22293" t="str">
            <v>SLT0011896</v>
          </cell>
          <cell r="L22293" t="str">
            <v>小背面套总成</v>
          </cell>
          <cell r="M22293" t="str">
            <v>2060车身+奥铃织物面料</v>
          </cell>
          <cell r="N22293">
            <v>-7</v>
          </cell>
          <cell r="O22293">
            <v>43.475700000000003</v>
          </cell>
          <cell r="P22293" t="str">
            <v>EA</v>
          </cell>
          <cell r="Q22293">
            <v>1</v>
          </cell>
          <cell r="R22293">
            <v>-304.33</v>
          </cell>
          <cell r="S22293">
            <v>-7</v>
          </cell>
          <cell r="T22293">
            <v>43.475700000000003</v>
          </cell>
        </row>
        <row r="22294">
          <cell r="K22294" t="str">
            <v>SLT0011896</v>
          </cell>
          <cell r="L22294" t="str">
            <v>小背面套总成</v>
          </cell>
          <cell r="M22294" t="str">
            <v>2060车身+奥铃织物面料</v>
          </cell>
          <cell r="N22294">
            <v>100</v>
          </cell>
          <cell r="O22294">
            <v>43.475700000000003</v>
          </cell>
          <cell r="P22294" t="str">
            <v>EA</v>
          </cell>
          <cell r="Q22294">
            <v>1</v>
          </cell>
          <cell r="R22294">
            <v>4347.57</v>
          </cell>
          <cell r="S22294">
            <v>100</v>
          </cell>
          <cell r="T22294">
            <v>43.475700000000003</v>
          </cell>
        </row>
        <row r="22295">
          <cell r="K22295" t="str">
            <v>SLT0011896</v>
          </cell>
          <cell r="L22295" t="str">
            <v>小背面套总成</v>
          </cell>
          <cell r="M22295" t="str">
            <v>2060车身+奥铃织物面料</v>
          </cell>
          <cell r="N22295">
            <v>100</v>
          </cell>
          <cell r="O22295">
            <v>43.475700000000003</v>
          </cell>
          <cell r="P22295" t="str">
            <v>EA</v>
          </cell>
          <cell r="Q22295">
            <v>1</v>
          </cell>
          <cell r="R22295">
            <v>4347.57</v>
          </cell>
          <cell r="S22295">
            <v>100</v>
          </cell>
          <cell r="T22295">
            <v>43.475700000000003</v>
          </cell>
        </row>
        <row r="22296">
          <cell r="K22296" t="str">
            <v>SLT0011896</v>
          </cell>
          <cell r="L22296" t="str">
            <v>小背面套总成</v>
          </cell>
          <cell r="M22296" t="str">
            <v>2060车身+奥铃织物面料</v>
          </cell>
          <cell r="N22296">
            <v>300</v>
          </cell>
          <cell r="O22296">
            <v>43.475700000000003</v>
          </cell>
          <cell r="P22296" t="str">
            <v>EA</v>
          </cell>
          <cell r="Q22296">
            <v>1</v>
          </cell>
          <cell r="R22296">
            <v>13042.71</v>
          </cell>
          <cell r="S22296">
            <v>300</v>
          </cell>
          <cell r="T22296">
            <v>43.475700000000003</v>
          </cell>
        </row>
        <row r="22297">
          <cell r="K22297" t="str">
            <v>SLT0011896</v>
          </cell>
          <cell r="L22297" t="str">
            <v>小背面套总成</v>
          </cell>
          <cell r="M22297" t="str">
            <v>2060车身+奥铃织物面料</v>
          </cell>
          <cell r="N22297">
            <v>50</v>
          </cell>
          <cell r="O22297">
            <v>43.475700000000003</v>
          </cell>
          <cell r="P22297" t="str">
            <v>EA</v>
          </cell>
          <cell r="Q22297">
            <v>1</v>
          </cell>
          <cell r="R22297">
            <v>2173.79</v>
          </cell>
          <cell r="S22297">
            <v>50</v>
          </cell>
          <cell r="T22297">
            <v>43.475700000000003</v>
          </cell>
        </row>
        <row r="22298">
          <cell r="K22298" t="str">
            <v>SLT0011897</v>
          </cell>
          <cell r="L22298" t="str">
            <v>小背面套总成</v>
          </cell>
          <cell r="M22298" t="str">
            <v>2060车身+欧马可仿皮面料</v>
          </cell>
          <cell r="N22298">
            <v>10</v>
          </cell>
          <cell r="O22298">
            <v>56.11</v>
          </cell>
          <cell r="P22298" t="str">
            <v>EA</v>
          </cell>
          <cell r="Q22298">
            <v>1</v>
          </cell>
          <cell r="R22298">
            <v>561.1</v>
          </cell>
          <cell r="S22298">
            <v>10</v>
          </cell>
          <cell r="T22298">
            <v>56.11</v>
          </cell>
        </row>
        <row r="22299">
          <cell r="K22299" t="str">
            <v>SLT0011897</v>
          </cell>
          <cell r="L22299" t="str">
            <v>小背面套总成</v>
          </cell>
          <cell r="M22299" t="str">
            <v>2060车身+欧马可仿皮面料</v>
          </cell>
          <cell r="N22299">
            <v>20</v>
          </cell>
          <cell r="O22299">
            <v>56.11</v>
          </cell>
          <cell r="P22299" t="str">
            <v>EA</v>
          </cell>
          <cell r="Q22299">
            <v>1</v>
          </cell>
          <cell r="R22299">
            <v>1122.2</v>
          </cell>
          <cell r="S22299">
            <v>20</v>
          </cell>
          <cell r="T22299">
            <v>56.11</v>
          </cell>
        </row>
        <row r="22300">
          <cell r="K22300" t="str">
            <v>SLT0011897</v>
          </cell>
          <cell r="L22300" t="str">
            <v>小背面套总成</v>
          </cell>
          <cell r="M22300" t="str">
            <v>2060车身+欧马可仿皮面料</v>
          </cell>
          <cell r="N22300">
            <v>30</v>
          </cell>
          <cell r="O22300">
            <v>56.11</v>
          </cell>
          <cell r="P22300" t="str">
            <v>EA</v>
          </cell>
          <cell r="Q22300">
            <v>1</v>
          </cell>
          <cell r="R22300">
            <v>1683.3</v>
          </cell>
          <cell r="S22300">
            <v>30</v>
          </cell>
          <cell r="T22300">
            <v>56.11</v>
          </cell>
        </row>
        <row r="22301">
          <cell r="K22301" t="str">
            <v>SLT0011897</v>
          </cell>
          <cell r="L22301" t="str">
            <v>小背面套总成</v>
          </cell>
          <cell r="M22301" t="str">
            <v>2060车身+欧马可仿皮面料</v>
          </cell>
          <cell r="N22301">
            <v>16</v>
          </cell>
          <cell r="O22301">
            <v>56.11</v>
          </cell>
          <cell r="P22301" t="str">
            <v>EA</v>
          </cell>
          <cell r="Q22301">
            <v>1</v>
          </cell>
          <cell r="R22301">
            <v>897.76</v>
          </cell>
          <cell r="S22301">
            <v>16</v>
          </cell>
          <cell r="T22301">
            <v>56.11</v>
          </cell>
        </row>
        <row r="22302">
          <cell r="K22302" t="str">
            <v>SLT0011897</v>
          </cell>
          <cell r="L22302" t="str">
            <v>小背面套总成</v>
          </cell>
          <cell r="M22302" t="str">
            <v>2060车身+欧马可仿皮面料</v>
          </cell>
          <cell r="N22302">
            <v>119</v>
          </cell>
          <cell r="O22302">
            <v>56.1175</v>
          </cell>
          <cell r="P22302" t="str">
            <v>EA</v>
          </cell>
          <cell r="Q22302">
            <v>1</v>
          </cell>
          <cell r="R22302">
            <v>6677.98</v>
          </cell>
          <cell r="S22302">
            <v>119</v>
          </cell>
          <cell r="T22302">
            <v>56.1175</v>
          </cell>
        </row>
        <row r="22303">
          <cell r="K22303" t="str">
            <v>SLT0011897</v>
          </cell>
          <cell r="L22303" t="str">
            <v>小背面套总成</v>
          </cell>
          <cell r="M22303" t="str">
            <v>2060车身+欧马可仿皮面料</v>
          </cell>
          <cell r="N22303">
            <v>80</v>
          </cell>
          <cell r="O22303">
            <v>56.1175</v>
          </cell>
          <cell r="P22303" t="str">
            <v>EA</v>
          </cell>
          <cell r="Q22303">
            <v>1</v>
          </cell>
          <cell r="R22303">
            <v>4489.3999999999996</v>
          </cell>
          <cell r="S22303">
            <v>80</v>
          </cell>
          <cell r="T22303">
            <v>56.1175</v>
          </cell>
        </row>
        <row r="22304">
          <cell r="K22304" t="str">
            <v>SLT0011898</v>
          </cell>
          <cell r="L22304" t="str">
            <v>小背面套总成</v>
          </cell>
          <cell r="M22304" t="str">
            <v>2060车身+奥铃仿皮面料</v>
          </cell>
          <cell r="N22304">
            <v>30</v>
          </cell>
          <cell r="O22304">
            <v>54.84</v>
          </cell>
          <cell r="P22304" t="str">
            <v>EA</v>
          </cell>
          <cell r="Q22304">
            <v>1</v>
          </cell>
          <cell r="R22304">
            <v>1645.2</v>
          </cell>
          <cell r="S22304">
            <v>30</v>
          </cell>
          <cell r="T22304">
            <v>54.29</v>
          </cell>
        </row>
        <row r="22305">
          <cell r="K22305" t="str">
            <v>SLT0011898</v>
          </cell>
          <cell r="L22305" t="str">
            <v>小背面套总成</v>
          </cell>
          <cell r="M22305" t="str">
            <v>2060车身+奥铃仿皮面料</v>
          </cell>
          <cell r="N22305">
            <v>3</v>
          </cell>
          <cell r="O22305">
            <v>54.84</v>
          </cell>
          <cell r="P22305" t="str">
            <v>EA</v>
          </cell>
          <cell r="Q22305">
            <v>1</v>
          </cell>
          <cell r="R22305">
            <v>164.52</v>
          </cell>
          <cell r="S22305">
            <v>3</v>
          </cell>
          <cell r="T22305">
            <v>54.29</v>
          </cell>
        </row>
        <row r="22306">
          <cell r="K22306" t="str">
            <v>SLT0011898</v>
          </cell>
          <cell r="L22306" t="str">
            <v>小背面套总成</v>
          </cell>
          <cell r="M22306" t="str">
            <v>2060车身+奥铃仿皮面料</v>
          </cell>
          <cell r="N22306">
            <v>-1</v>
          </cell>
          <cell r="O22306">
            <v>54.847900000000003</v>
          </cell>
          <cell r="P22306" t="str">
            <v>EA</v>
          </cell>
          <cell r="Q22306">
            <v>1</v>
          </cell>
          <cell r="R22306">
            <v>-54.85</v>
          </cell>
          <cell r="S22306">
            <v>-1</v>
          </cell>
          <cell r="T22306">
            <v>54.847900000000003</v>
          </cell>
        </row>
        <row r="22307">
          <cell r="K22307" t="str">
            <v>SLT0011898</v>
          </cell>
          <cell r="L22307" t="str">
            <v>小背面套总成</v>
          </cell>
          <cell r="M22307" t="str">
            <v>2060车身+奥铃仿皮面料</v>
          </cell>
          <cell r="N22307">
            <v>4</v>
          </cell>
          <cell r="O22307">
            <v>54.847900000000003</v>
          </cell>
          <cell r="P22307" t="str">
            <v>EA</v>
          </cell>
          <cell r="Q22307">
            <v>1</v>
          </cell>
          <cell r="R22307">
            <v>219.39</v>
          </cell>
          <cell r="S22307">
            <v>4</v>
          </cell>
          <cell r="T22307">
            <v>54.847900000000003</v>
          </cell>
        </row>
        <row r="22308">
          <cell r="K22308" t="str">
            <v>SLT0011899</v>
          </cell>
          <cell r="L22308" t="str">
            <v>座垫面套总成</v>
          </cell>
          <cell r="M22308" t="str">
            <v>1880车身+欧马可织物面料</v>
          </cell>
          <cell r="N22308">
            <v>20</v>
          </cell>
          <cell r="O22308">
            <v>38.92</v>
          </cell>
          <cell r="P22308" t="str">
            <v>EA</v>
          </cell>
          <cell r="Q22308">
            <v>1</v>
          </cell>
          <cell r="R22308">
            <v>778.4</v>
          </cell>
          <cell r="S22308">
            <v>20</v>
          </cell>
          <cell r="T22308">
            <v>38.92</v>
          </cell>
        </row>
        <row r="22309">
          <cell r="K22309" t="str">
            <v>SLT0011899</v>
          </cell>
          <cell r="L22309" t="str">
            <v>座垫面套总成</v>
          </cell>
          <cell r="M22309" t="str">
            <v>1880车身+欧马可织物面料</v>
          </cell>
          <cell r="N22309">
            <v>30</v>
          </cell>
          <cell r="O22309">
            <v>38.92</v>
          </cell>
          <cell r="P22309" t="str">
            <v>EA</v>
          </cell>
          <cell r="Q22309">
            <v>1</v>
          </cell>
          <cell r="R22309">
            <v>1167.5999999999999</v>
          </cell>
          <cell r="S22309">
            <v>30</v>
          </cell>
          <cell r="T22309">
            <v>38.92</v>
          </cell>
        </row>
        <row r="22310">
          <cell r="K22310" t="str">
            <v>SLT0011899</v>
          </cell>
          <cell r="L22310" t="str">
            <v>座垫面套总成</v>
          </cell>
          <cell r="M22310" t="str">
            <v>1880车身+欧马可织物面料</v>
          </cell>
          <cell r="N22310">
            <v>100</v>
          </cell>
          <cell r="O22310">
            <v>38.922699999999999</v>
          </cell>
          <cell r="P22310" t="str">
            <v>EA</v>
          </cell>
          <cell r="Q22310">
            <v>1</v>
          </cell>
          <cell r="R22310">
            <v>3892.27</v>
          </cell>
          <cell r="S22310">
            <v>100</v>
          </cell>
          <cell r="T22310">
            <v>38.922699999999999</v>
          </cell>
        </row>
        <row r="22311">
          <cell r="K22311" t="str">
            <v>SLT0011899</v>
          </cell>
          <cell r="L22311" t="str">
            <v>座垫面套总成</v>
          </cell>
          <cell r="M22311" t="str">
            <v>1880车身+欧马可织物面料</v>
          </cell>
          <cell r="N22311">
            <v>100</v>
          </cell>
          <cell r="O22311">
            <v>38.922699999999999</v>
          </cell>
          <cell r="P22311" t="str">
            <v>EA</v>
          </cell>
          <cell r="Q22311">
            <v>1</v>
          </cell>
          <cell r="R22311">
            <v>3892.27</v>
          </cell>
          <cell r="S22311">
            <v>100</v>
          </cell>
          <cell r="T22311">
            <v>38.922699999999999</v>
          </cell>
        </row>
        <row r="22312">
          <cell r="K22312" t="str">
            <v>SLT0011899</v>
          </cell>
          <cell r="L22312" t="str">
            <v>座垫面套总成</v>
          </cell>
          <cell r="M22312" t="str">
            <v>1880车身+欧马可织物面料</v>
          </cell>
          <cell r="N22312">
            <v>-1</v>
          </cell>
          <cell r="O22312">
            <v>38.922699999999999</v>
          </cell>
          <cell r="P22312" t="str">
            <v>EA</v>
          </cell>
          <cell r="Q22312">
            <v>1</v>
          </cell>
          <cell r="R22312">
            <v>-38.92</v>
          </cell>
          <cell r="S22312">
            <v>-1</v>
          </cell>
          <cell r="T22312">
            <v>38.922699999999999</v>
          </cell>
        </row>
        <row r="22313">
          <cell r="K22313" t="str">
            <v>SLT0011899</v>
          </cell>
          <cell r="L22313" t="str">
            <v>座垫面套总成</v>
          </cell>
          <cell r="M22313" t="str">
            <v>1880车身+欧马可织物面料</v>
          </cell>
          <cell r="N22313">
            <v>70</v>
          </cell>
          <cell r="O22313">
            <v>38.922699999999999</v>
          </cell>
          <cell r="P22313" t="str">
            <v>EA</v>
          </cell>
          <cell r="Q22313">
            <v>1</v>
          </cell>
          <cell r="R22313">
            <v>2724.59</v>
          </cell>
          <cell r="S22313">
            <v>70</v>
          </cell>
          <cell r="T22313">
            <v>38.922699999999999</v>
          </cell>
        </row>
        <row r="22314">
          <cell r="K22314" t="str">
            <v>SLT0011899</v>
          </cell>
          <cell r="L22314" t="str">
            <v>座垫面套总成</v>
          </cell>
          <cell r="M22314" t="str">
            <v>1880车身+欧马可织物面料</v>
          </cell>
          <cell r="N22314">
            <v>30</v>
          </cell>
          <cell r="O22314">
            <v>38.922699999999999</v>
          </cell>
          <cell r="P22314" t="str">
            <v>EA</v>
          </cell>
          <cell r="Q22314">
            <v>1</v>
          </cell>
          <cell r="R22314">
            <v>1167.68</v>
          </cell>
          <cell r="S22314">
            <v>30</v>
          </cell>
          <cell r="T22314">
            <v>38.922699999999999</v>
          </cell>
        </row>
        <row r="22315">
          <cell r="K22315" t="str">
            <v>SLT0011899</v>
          </cell>
          <cell r="L22315" t="str">
            <v>座垫面套总成</v>
          </cell>
          <cell r="M22315" t="str">
            <v>1880车身+欧马可织物面料</v>
          </cell>
          <cell r="N22315">
            <v>40</v>
          </cell>
          <cell r="O22315">
            <v>38.922699999999999</v>
          </cell>
          <cell r="P22315" t="str">
            <v>EA</v>
          </cell>
          <cell r="Q22315">
            <v>1</v>
          </cell>
          <cell r="R22315">
            <v>1556.91</v>
          </cell>
          <cell r="S22315">
            <v>40</v>
          </cell>
          <cell r="T22315">
            <v>38.922699999999999</v>
          </cell>
        </row>
        <row r="22316">
          <cell r="K22316" t="str">
            <v>SLT0011900</v>
          </cell>
          <cell r="L22316" t="str">
            <v>座垫面套总成</v>
          </cell>
          <cell r="M22316" t="str">
            <v>1880车身+奥铃织物面料</v>
          </cell>
          <cell r="N22316">
            <v>300</v>
          </cell>
          <cell r="O22316">
            <v>44.091999999999999</v>
          </cell>
          <cell r="P22316" t="str">
            <v>EA</v>
          </cell>
          <cell r="Q22316">
            <v>1</v>
          </cell>
          <cell r="R22316">
            <v>13227.6</v>
          </cell>
          <cell r="S22316">
            <v>300</v>
          </cell>
          <cell r="T22316">
            <v>44.091999999999999</v>
          </cell>
        </row>
        <row r="22317">
          <cell r="K22317" t="str">
            <v>SLT0011900</v>
          </cell>
          <cell r="L22317" t="str">
            <v>座垫面套总成</v>
          </cell>
          <cell r="M22317" t="str">
            <v>1880车身+奥铃织物面料</v>
          </cell>
          <cell r="N22317">
            <v>150</v>
          </cell>
          <cell r="O22317">
            <v>44.091999999999999</v>
          </cell>
          <cell r="P22317" t="str">
            <v>EA</v>
          </cell>
          <cell r="Q22317">
            <v>1</v>
          </cell>
          <cell r="R22317">
            <v>6613.8</v>
          </cell>
          <cell r="S22317">
            <v>150</v>
          </cell>
          <cell r="T22317">
            <v>44.091999999999999</v>
          </cell>
        </row>
        <row r="22318">
          <cell r="K22318" t="str">
            <v>SLT0011900</v>
          </cell>
          <cell r="L22318" t="str">
            <v>座垫面套总成</v>
          </cell>
          <cell r="M22318" t="str">
            <v>1880车身+奥铃织物面料</v>
          </cell>
          <cell r="N22318">
            <v>150</v>
          </cell>
          <cell r="O22318">
            <v>44.091999999999999</v>
          </cell>
          <cell r="P22318" t="str">
            <v>EA</v>
          </cell>
          <cell r="Q22318">
            <v>1</v>
          </cell>
          <cell r="R22318">
            <v>6613.8</v>
          </cell>
          <cell r="S22318">
            <v>150</v>
          </cell>
          <cell r="T22318">
            <v>44.091999999999999</v>
          </cell>
        </row>
        <row r="22319">
          <cell r="K22319" t="str">
            <v>SLT0011900</v>
          </cell>
          <cell r="L22319" t="str">
            <v>座垫面套总成</v>
          </cell>
          <cell r="M22319" t="str">
            <v>1880车身+奥铃织物面料</v>
          </cell>
          <cell r="N22319">
            <v>150</v>
          </cell>
          <cell r="O22319">
            <v>44.091999999999999</v>
          </cell>
          <cell r="P22319" t="str">
            <v>EA</v>
          </cell>
          <cell r="Q22319">
            <v>1</v>
          </cell>
          <cell r="R22319">
            <v>6613.8</v>
          </cell>
          <cell r="S22319">
            <v>150</v>
          </cell>
          <cell r="T22319">
            <v>44.091999999999999</v>
          </cell>
        </row>
        <row r="22320">
          <cell r="K22320" t="str">
            <v>SLT0011900</v>
          </cell>
          <cell r="L22320" t="str">
            <v>座垫面套总成</v>
          </cell>
          <cell r="M22320" t="str">
            <v>1880车身+奥铃织物面料</v>
          </cell>
          <cell r="N22320">
            <v>150</v>
          </cell>
          <cell r="O22320">
            <v>44.091999999999999</v>
          </cell>
          <cell r="P22320" t="str">
            <v>EA</v>
          </cell>
          <cell r="Q22320">
            <v>1</v>
          </cell>
          <cell r="R22320">
            <v>6613.8</v>
          </cell>
          <cell r="S22320">
            <v>150</v>
          </cell>
          <cell r="T22320">
            <v>44.091999999999999</v>
          </cell>
        </row>
        <row r="22321">
          <cell r="K22321" t="str">
            <v>SLT0011900</v>
          </cell>
          <cell r="L22321" t="str">
            <v>座垫面套总成</v>
          </cell>
          <cell r="M22321" t="str">
            <v>1880车身+奥铃织物面料</v>
          </cell>
          <cell r="N22321">
            <v>-3</v>
          </cell>
          <cell r="O22321">
            <v>44.091999999999999</v>
          </cell>
          <cell r="P22321" t="str">
            <v>EA</v>
          </cell>
          <cell r="Q22321">
            <v>1</v>
          </cell>
          <cell r="R22321">
            <v>-132.28</v>
          </cell>
          <cell r="S22321">
            <v>-3</v>
          </cell>
          <cell r="T22321">
            <v>44.091999999999999</v>
          </cell>
        </row>
        <row r="22322">
          <cell r="K22322" t="str">
            <v>SLT0011900</v>
          </cell>
          <cell r="L22322" t="str">
            <v>座垫面套总成</v>
          </cell>
          <cell r="M22322" t="str">
            <v>1880车身+奥铃织物面料</v>
          </cell>
          <cell r="N22322">
            <v>200</v>
          </cell>
          <cell r="O22322">
            <v>44.091999999999999</v>
          </cell>
          <cell r="P22322" t="str">
            <v>EA</v>
          </cell>
          <cell r="Q22322">
            <v>1</v>
          </cell>
          <cell r="R22322">
            <v>8818.4</v>
          </cell>
          <cell r="S22322">
            <v>200</v>
          </cell>
          <cell r="T22322">
            <v>44.091999999999999</v>
          </cell>
        </row>
        <row r="22323">
          <cell r="K22323" t="str">
            <v>SLT0011900</v>
          </cell>
          <cell r="L22323" t="str">
            <v>座垫面套总成</v>
          </cell>
          <cell r="M22323" t="str">
            <v>1880车身+奥铃织物面料</v>
          </cell>
          <cell r="N22323">
            <v>200</v>
          </cell>
          <cell r="O22323">
            <v>44.091999999999999</v>
          </cell>
          <cell r="P22323" t="str">
            <v>EA</v>
          </cell>
          <cell r="Q22323">
            <v>1</v>
          </cell>
          <cell r="R22323">
            <v>8818.4</v>
          </cell>
          <cell r="S22323">
            <v>200</v>
          </cell>
          <cell r="T22323">
            <v>44.091999999999999</v>
          </cell>
        </row>
        <row r="22324">
          <cell r="K22324" t="str">
            <v>SLT0011903</v>
          </cell>
          <cell r="L22324" t="str">
            <v>座垫面套总成</v>
          </cell>
          <cell r="M22324" t="str">
            <v>2060车身+欧马可织物面料</v>
          </cell>
          <cell r="N22324">
            <v>40</v>
          </cell>
          <cell r="O22324">
            <v>41.49</v>
          </cell>
          <cell r="P22324" t="str">
            <v>EA</v>
          </cell>
          <cell r="Q22324">
            <v>1</v>
          </cell>
          <cell r="R22324">
            <v>1659.6</v>
          </cell>
          <cell r="S22324">
            <v>40</v>
          </cell>
          <cell r="T22324">
            <v>41.49</v>
          </cell>
        </row>
        <row r="22325">
          <cell r="K22325" t="str">
            <v>SLT0011903</v>
          </cell>
          <cell r="L22325" t="str">
            <v>座垫面套总成</v>
          </cell>
          <cell r="M22325" t="str">
            <v>2060车身+欧马可织物面料</v>
          </cell>
          <cell r="N22325">
            <v>60</v>
          </cell>
          <cell r="O22325">
            <v>41.49</v>
          </cell>
          <cell r="P22325" t="str">
            <v>EA</v>
          </cell>
          <cell r="Q22325">
            <v>1</v>
          </cell>
          <cell r="R22325">
            <v>2489.4</v>
          </cell>
          <cell r="S22325">
            <v>60</v>
          </cell>
          <cell r="T22325">
            <v>41.49</v>
          </cell>
        </row>
        <row r="22326">
          <cell r="K22326" t="str">
            <v>SLT0011903</v>
          </cell>
          <cell r="L22326" t="str">
            <v>座垫面套总成</v>
          </cell>
          <cell r="M22326" t="str">
            <v>2060车身+欧马可织物面料</v>
          </cell>
          <cell r="N22326">
            <v>50</v>
          </cell>
          <cell r="O22326">
            <v>41.49</v>
          </cell>
          <cell r="P22326" t="str">
            <v>EA</v>
          </cell>
          <cell r="Q22326">
            <v>1</v>
          </cell>
          <cell r="R22326">
            <v>2074.5</v>
          </cell>
          <cell r="S22326">
            <v>50</v>
          </cell>
          <cell r="T22326">
            <v>41.49</v>
          </cell>
        </row>
        <row r="22327">
          <cell r="K22327" t="str">
            <v>SLT0011903</v>
          </cell>
          <cell r="L22327" t="str">
            <v>座垫面套总成</v>
          </cell>
          <cell r="M22327" t="str">
            <v>2060车身+欧马可织物面料</v>
          </cell>
          <cell r="N22327">
            <v>50</v>
          </cell>
          <cell r="O22327">
            <v>41.49</v>
          </cell>
          <cell r="P22327" t="str">
            <v>EA</v>
          </cell>
          <cell r="Q22327">
            <v>1</v>
          </cell>
          <cell r="R22327">
            <v>2074.5</v>
          </cell>
          <cell r="S22327">
            <v>50</v>
          </cell>
          <cell r="T22327">
            <v>41.49</v>
          </cell>
        </row>
        <row r="22328">
          <cell r="K22328" t="str">
            <v>SLT0011903</v>
          </cell>
          <cell r="L22328" t="str">
            <v>座垫面套总成</v>
          </cell>
          <cell r="M22328" t="str">
            <v>2060车身+欧马可织物面料</v>
          </cell>
          <cell r="N22328">
            <v>40</v>
          </cell>
          <cell r="O22328">
            <v>41.49</v>
          </cell>
          <cell r="P22328" t="str">
            <v>EA</v>
          </cell>
          <cell r="Q22328">
            <v>1</v>
          </cell>
          <cell r="R22328">
            <v>1659.6</v>
          </cell>
          <cell r="S22328">
            <v>40</v>
          </cell>
          <cell r="T22328">
            <v>41.49</v>
          </cell>
        </row>
        <row r="22329">
          <cell r="K22329" t="str">
            <v>SLT0011903</v>
          </cell>
          <cell r="L22329" t="str">
            <v>座垫面套总成</v>
          </cell>
          <cell r="M22329" t="str">
            <v>2060车身+欧马可织物面料</v>
          </cell>
          <cell r="N22329">
            <v>30</v>
          </cell>
          <cell r="O22329">
            <v>41.49</v>
          </cell>
          <cell r="P22329" t="str">
            <v>EA</v>
          </cell>
          <cell r="Q22329">
            <v>1</v>
          </cell>
          <cell r="R22329">
            <v>1244.7</v>
          </cell>
          <cell r="S22329">
            <v>30</v>
          </cell>
          <cell r="T22329">
            <v>41.49</v>
          </cell>
        </row>
        <row r="22330">
          <cell r="K22330" t="str">
            <v>SLT0011903</v>
          </cell>
          <cell r="L22330" t="str">
            <v>座垫面套总成</v>
          </cell>
          <cell r="M22330" t="str">
            <v>2060车身+欧马可织物面料</v>
          </cell>
          <cell r="N22330">
            <v>100</v>
          </cell>
          <cell r="O22330">
            <v>41.499200000000002</v>
          </cell>
          <cell r="P22330" t="str">
            <v>EA</v>
          </cell>
          <cell r="Q22330">
            <v>1</v>
          </cell>
          <cell r="R22330">
            <v>4149.92</v>
          </cell>
          <cell r="S22330">
            <v>100</v>
          </cell>
          <cell r="T22330">
            <v>41.499200000000002</v>
          </cell>
        </row>
        <row r="22331">
          <cell r="K22331" t="str">
            <v>SLT0011903</v>
          </cell>
          <cell r="L22331" t="str">
            <v>座垫面套总成</v>
          </cell>
          <cell r="M22331" t="str">
            <v>2060车身+欧马可织物面料</v>
          </cell>
          <cell r="N22331">
            <v>200</v>
          </cell>
          <cell r="O22331">
            <v>41.499200000000002</v>
          </cell>
          <cell r="P22331" t="str">
            <v>EA</v>
          </cell>
          <cell r="Q22331">
            <v>1</v>
          </cell>
          <cell r="R22331">
            <v>8299.84</v>
          </cell>
          <cell r="S22331">
            <v>200</v>
          </cell>
          <cell r="T22331">
            <v>41.499200000000002</v>
          </cell>
        </row>
        <row r="22332">
          <cell r="K22332" t="str">
            <v>SLT0011903</v>
          </cell>
          <cell r="L22332" t="str">
            <v>座垫面套总成</v>
          </cell>
          <cell r="M22332" t="str">
            <v>2060车身+欧马可织物面料</v>
          </cell>
          <cell r="N22332">
            <v>50</v>
          </cell>
          <cell r="O22332">
            <v>41.499200000000002</v>
          </cell>
          <cell r="P22332" t="str">
            <v>EA</v>
          </cell>
          <cell r="Q22332">
            <v>1</v>
          </cell>
          <cell r="R22332">
            <v>2074.96</v>
          </cell>
          <cell r="S22332">
            <v>50</v>
          </cell>
          <cell r="T22332">
            <v>41.499200000000002</v>
          </cell>
        </row>
        <row r="22333">
          <cell r="K22333" t="str">
            <v>SLT0011903</v>
          </cell>
          <cell r="L22333" t="str">
            <v>座垫面套总成</v>
          </cell>
          <cell r="M22333" t="str">
            <v>2060车身+欧马可织物面料</v>
          </cell>
          <cell r="N22333">
            <v>150</v>
          </cell>
          <cell r="O22333">
            <v>41.499200000000002</v>
          </cell>
          <cell r="P22333" t="str">
            <v>EA</v>
          </cell>
          <cell r="Q22333">
            <v>1</v>
          </cell>
          <cell r="R22333">
            <v>6224.88</v>
          </cell>
          <cell r="S22333">
            <v>150</v>
          </cell>
          <cell r="T22333">
            <v>41.499200000000002</v>
          </cell>
        </row>
        <row r="22334">
          <cell r="K22334" t="str">
            <v>SLT0011903</v>
          </cell>
          <cell r="L22334" t="str">
            <v>座垫面套总成</v>
          </cell>
          <cell r="M22334" t="str">
            <v>2060车身+欧马可织物面料</v>
          </cell>
          <cell r="N22334">
            <v>260</v>
          </cell>
          <cell r="O22334">
            <v>41.499200000000002</v>
          </cell>
          <cell r="P22334" t="str">
            <v>EA</v>
          </cell>
          <cell r="Q22334">
            <v>1</v>
          </cell>
          <cell r="R22334">
            <v>10789.79</v>
          </cell>
          <cell r="S22334">
            <v>260</v>
          </cell>
          <cell r="T22334">
            <v>41.499200000000002</v>
          </cell>
        </row>
        <row r="22335">
          <cell r="K22335" t="str">
            <v>SLT0011903</v>
          </cell>
          <cell r="L22335" t="str">
            <v>座垫面套总成</v>
          </cell>
          <cell r="M22335" t="str">
            <v>2060车身+欧马可织物面料</v>
          </cell>
          <cell r="N22335">
            <v>120</v>
          </cell>
          <cell r="O22335">
            <v>41.499200000000002</v>
          </cell>
          <cell r="P22335" t="str">
            <v>EA</v>
          </cell>
          <cell r="Q22335">
            <v>1</v>
          </cell>
          <cell r="R22335">
            <v>4979.8999999999996</v>
          </cell>
          <cell r="S22335">
            <v>120</v>
          </cell>
          <cell r="T22335">
            <v>41.499200000000002</v>
          </cell>
        </row>
        <row r="22336">
          <cell r="K22336" t="str">
            <v>SLT0011904</v>
          </cell>
          <cell r="L22336" t="str">
            <v>座垫面套总成</v>
          </cell>
          <cell r="M22336" t="str">
            <v>2060车身+奥铃织物面料</v>
          </cell>
          <cell r="N22336">
            <v>60</v>
          </cell>
          <cell r="O22336">
            <v>46.39</v>
          </cell>
          <cell r="P22336" t="str">
            <v>EA</v>
          </cell>
          <cell r="Q22336">
            <v>1</v>
          </cell>
          <cell r="R22336">
            <v>2783.4</v>
          </cell>
          <cell r="S22336">
            <v>60</v>
          </cell>
          <cell r="T22336">
            <v>46.39</v>
          </cell>
        </row>
        <row r="22337">
          <cell r="K22337" t="str">
            <v>SLT0011904</v>
          </cell>
          <cell r="L22337" t="str">
            <v>座垫面套总成</v>
          </cell>
          <cell r="M22337" t="str">
            <v>2060车身+奥铃织物面料</v>
          </cell>
          <cell r="N22337">
            <v>300</v>
          </cell>
          <cell r="O22337">
            <v>46.391100000000002</v>
          </cell>
          <cell r="P22337" t="str">
            <v>EA</v>
          </cell>
          <cell r="Q22337">
            <v>1</v>
          </cell>
          <cell r="R22337">
            <v>13917.33</v>
          </cell>
          <cell r="S22337">
            <v>300</v>
          </cell>
          <cell r="T22337">
            <v>46.391100000000002</v>
          </cell>
        </row>
        <row r="22338">
          <cell r="K22338" t="str">
            <v>SLT0011904</v>
          </cell>
          <cell r="L22338" t="str">
            <v>座垫面套总成</v>
          </cell>
          <cell r="M22338" t="str">
            <v>2060车身+奥铃织物面料</v>
          </cell>
          <cell r="N22338">
            <v>150</v>
          </cell>
          <cell r="O22338">
            <v>46.391100000000002</v>
          </cell>
          <cell r="P22338" t="str">
            <v>EA</v>
          </cell>
          <cell r="Q22338">
            <v>1</v>
          </cell>
          <cell r="R22338">
            <v>6958.67</v>
          </cell>
          <cell r="S22338">
            <v>150</v>
          </cell>
          <cell r="T22338">
            <v>46.391100000000002</v>
          </cell>
        </row>
        <row r="22339">
          <cell r="K22339" t="str">
            <v>SLT0011904</v>
          </cell>
          <cell r="L22339" t="str">
            <v>座垫面套总成</v>
          </cell>
          <cell r="M22339" t="str">
            <v>2060车身+奥铃织物面料</v>
          </cell>
          <cell r="N22339">
            <v>150</v>
          </cell>
          <cell r="O22339">
            <v>46.391100000000002</v>
          </cell>
          <cell r="P22339" t="str">
            <v>EA</v>
          </cell>
          <cell r="Q22339">
            <v>1</v>
          </cell>
          <cell r="R22339">
            <v>6958.67</v>
          </cell>
          <cell r="S22339">
            <v>150</v>
          </cell>
          <cell r="T22339">
            <v>46.391100000000002</v>
          </cell>
        </row>
        <row r="22340">
          <cell r="K22340" t="str">
            <v>SLT0011904</v>
          </cell>
          <cell r="L22340" t="str">
            <v>座垫面套总成</v>
          </cell>
          <cell r="M22340" t="str">
            <v>2060车身+奥铃织物面料</v>
          </cell>
          <cell r="N22340">
            <v>90</v>
          </cell>
          <cell r="O22340">
            <v>46.391100000000002</v>
          </cell>
          <cell r="P22340" t="str">
            <v>EA</v>
          </cell>
          <cell r="Q22340">
            <v>1</v>
          </cell>
          <cell r="R22340">
            <v>4175.2</v>
          </cell>
          <cell r="S22340">
            <v>90</v>
          </cell>
          <cell r="T22340">
            <v>46.391100000000002</v>
          </cell>
        </row>
        <row r="22341">
          <cell r="K22341" t="str">
            <v>SLT0011904</v>
          </cell>
          <cell r="L22341" t="str">
            <v>座垫面套总成</v>
          </cell>
          <cell r="M22341" t="str">
            <v>2060车身+奥铃织物面料</v>
          </cell>
          <cell r="N22341">
            <v>250</v>
          </cell>
          <cell r="O22341">
            <v>46.391100000000002</v>
          </cell>
          <cell r="P22341" t="str">
            <v>EA</v>
          </cell>
          <cell r="Q22341">
            <v>1</v>
          </cell>
          <cell r="R22341">
            <v>11597.78</v>
          </cell>
          <cell r="S22341">
            <v>250</v>
          </cell>
          <cell r="T22341">
            <v>46.391100000000002</v>
          </cell>
        </row>
        <row r="22342">
          <cell r="K22342" t="str">
            <v>SLT0011904</v>
          </cell>
          <cell r="L22342" t="str">
            <v>座垫面套总成</v>
          </cell>
          <cell r="M22342" t="str">
            <v>2060车身+奥铃织物面料</v>
          </cell>
          <cell r="N22342">
            <v>150</v>
          </cell>
          <cell r="O22342">
            <v>46.391100000000002</v>
          </cell>
          <cell r="P22342" t="str">
            <v>EA</v>
          </cell>
          <cell r="Q22342">
            <v>1</v>
          </cell>
          <cell r="R22342">
            <v>6958.67</v>
          </cell>
          <cell r="S22342">
            <v>150</v>
          </cell>
          <cell r="T22342">
            <v>46.391100000000002</v>
          </cell>
        </row>
        <row r="22343">
          <cell r="K22343" t="str">
            <v>SLT0011904</v>
          </cell>
          <cell r="L22343" t="str">
            <v>座垫面套总成</v>
          </cell>
          <cell r="M22343" t="str">
            <v>2060车身+奥铃织物面料</v>
          </cell>
          <cell r="N22343">
            <v>60</v>
          </cell>
          <cell r="O22343">
            <v>46.391100000000002</v>
          </cell>
          <cell r="P22343" t="str">
            <v>EA</v>
          </cell>
          <cell r="Q22343">
            <v>1</v>
          </cell>
          <cell r="R22343">
            <v>2783.47</v>
          </cell>
          <cell r="S22343">
            <v>60</v>
          </cell>
          <cell r="T22343">
            <v>46.391100000000002</v>
          </cell>
        </row>
        <row r="22344">
          <cell r="K22344" t="str">
            <v>SLT0011904</v>
          </cell>
          <cell r="L22344" t="str">
            <v>座垫面套总成</v>
          </cell>
          <cell r="M22344" t="str">
            <v>2060车身+奥铃织物面料</v>
          </cell>
          <cell r="N22344">
            <v>110</v>
          </cell>
          <cell r="O22344">
            <v>46.391100000000002</v>
          </cell>
          <cell r="P22344" t="str">
            <v>EA</v>
          </cell>
          <cell r="Q22344">
            <v>1</v>
          </cell>
          <cell r="R22344">
            <v>5103.0200000000004</v>
          </cell>
          <cell r="S22344">
            <v>110</v>
          </cell>
          <cell r="T22344">
            <v>46.391100000000002</v>
          </cell>
        </row>
        <row r="22345">
          <cell r="K22345" t="str">
            <v>SLT0011904</v>
          </cell>
          <cell r="L22345" t="str">
            <v>座垫面套总成</v>
          </cell>
          <cell r="M22345" t="str">
            <v>2060车身+奥铃织物面料</v>
          </cell>
          <cell r="N22345">
            <v>300</v>
          </cell>
          <cell r="O22345">
            <v>46.391100000000002</v>
          </cell>
          <cell r="P22345" t="str">
            <v>EA</v>
          </cell>
          <cell r="Q22345">
            <v>1</v>
          </cell>
          <cell r="R22345">
            <v>13917.33</v>
          </cell>
          <cell r="S22345">
            <v>300</v>
          </cell>
          <cell r="T22345">
            <v>46.391100000000002</v>
          </cell>
        </row>
        <row r="22346">
          <cell r="K22346" t="str">
            <v>SLT0011904</v>
          </cell>
          <cell r="L22346" t="str">
            <v>座垫面套总成</v>
          </cell>
          <cell r="M22346" t="str">
            <v>2060车身+奥铃织物面料</v>
          </cell>
          <cell r="N22346">
            <v>-4</v>
          </cell>
          <cell r="O22346">
            <v>46.391100000000002</v>
          </cell>
          <cell r="P22346" t="str">
            <v>EA</v>
          </cell>
          <cell r="Q22346">
            <v>1</v>
          </cell>
          <cell r="R22346">
            <v>-185.56</v>
          </cell>
          <cell r="S22346">
            <v>-4</v>
          </cell>
          <cell r="T22346">
            <v>46.391100000000002</v>
          </cell>
        </row>
        <row r="22347">
          <cell r="K22347" t="str">
            <v>SLT0011904</v>
          </cell>
          <cell r="L22347" t="str">
            <v>座垫面套总成</v>
          </cell>
          <cell r="M22347" t="str">
            <v>2060车身+奥铃织物面料</v>
          </cell>
          <cell r="N22347">
            <v>90</v>
          </cell>
          <cell r="O22347">
            <v>46.391100000000002</v>
          </cell>
          <cell r="P22347" t="str">
            <v>EA</v>
          </cell>
          <cell r="Q22347">
            <v>1</v>
          </cell>
          <cell r="R22347">
            <v>4175.2</v>
          </cell>
          <cell r="S22347">
            <v>90</v>
          </cell>
          <cell r="T22347">
            <v>46.391100000000002</v>
          </cell>
        </row>
        <row r="22348">
          <cell r="K22348" t="str">
            <v>SLT0011904</v>
          </cell>
          <cell r="L22348" t="str">
            <v>座垫面套总成</v>
          </cell>
          <cell r="M22348" t="str">
            <v>2060车身+奥铃织物面料</v>
          </cell>
          <cell r="N22348">
            <v>230</v>
          </cell>
          <cell r="O22348">
            <v>46.391100000000002</v>
          </cell>
          <cell r="P22348" t="str">
            <v>EA</v>
          </cell>
          <cell r="Q22348">
            <v>1</v>
          </cell>
          <cell r="R22348">
            <v>10669.95</v>
          </cell>
          <cell r="S22348">
            <v>230</v>
          </cell>
          <cell r="T22348">
            <v>46.391100000000002</v>
          </cell>
        </row>
        <row r="22349">
          <cell r="K22349" t="str">
            <v>SLT0011904</v>
          </cell>
          <cell r="L22349" t="str">
            <v>座垫面套总成</v>
          </cell>
          <cell r="M22349" t="str">
            <v>2060车身+奥铃织物面料</v>
          </cell>
          <cell r="N22349">
            <v>180</v>
          </cell>
          <cell r="O22349">
            <v>46.391100000000002</v>
          </cell>
          <cell r="P22349" t="str">
            <v>EA</v>
          </cell>
          <cell r="Q22349">
            <v>1</v>
          </cell>
          <cell r="R22349">
            <v>8350.4</v>
          </cell>
          <cell r="S22349">
            <v>180</v>
          </cell>
          <cell r="T22349">
            <v>46.391100000000002</v>
          </cell>
        </row>
        <row r="22350">
          <cell r="K22350" t="str">
            <v>SLT0011904</v>
          </cell>
          <cell r="L22350" t="str">
            <v>座垫面套总成</v>
          </cell>
          <cell r="M22350" t="str">
            <v>2060车身+奥铃织物面料</v>
          </cell>
          <cell r="N22350">
            <v>60</v>
          </cell>
          <cell r="O22350">
            <v>46.391100000000002</v>
          </cell>
          <cell r="P22350" t="str">
            <v>EA</v>
          </cell>
          <cell r="Q22350">
            <v>1</v>
          </cell>
          <cell r="R22350">
            <v>2783.47</v>
          </cell>
          <cell r="S22350">
            <v>60</v>
          </cell>
          <cell r="T22350">
            <v>46.391100000000002</v>
          </cell>
        </row>
        <row r="22351">
          <cell r="K22351" t="str">
            <v>SLT0011905</v>
          </cell>
          <cell r="L22351" t="str">
            <v>座垫面套总成</v>
          </cell>
          <cell r="M22351" t="str">
            <v>2060车身+欧马可仿皮面料</v>
          </cell>
          <cell r="N22351">
            <v>10</v>
          </cell>
          <cell r="O22351">
            <v>64.11</v>
          </cell>
          <cell r="P22351" t="str">
            <v>EA</v>
          </cell>
          <cell r="Q22351">
            <v>1</v>
          </cell>
          <cell r="R22351">
            <v>641.1</v>
          </cell>
          <cell r="S22351">
            <v>10</v>
          </cell>
          <cell r="T22351">
            <v>64.11</v>
          </cell>
        </row>
        <row r="22352">
          <cell r="K22352" t="str">
            <v>SLT0011905</v>
          </cell>
          <cell r="L22352" t="str">
            <v>座垫面套总成</v>
          </cell>
          <cell r="M22352" t="str">
            <v>2060车身+欧马可仿皮面料</v>
          </cell>
          <cell r="N22352">
            <v>20</v>
          </cell>
          <cell r="O22352">
            <v>64.11</v>
          </cell>
          <cell r="P22352" t="str">
            <v>EA</v>
          </cell>
          <cell r="Q22352">
            <v>1</v>
          </cell>
          <cell r="R22352">
            <v>1282.2</v>
          </cell>
          <cell r="S22352">
            <v>20</v>
          </cell>
          <cell r="T22352">
            <v>64.11</v>
          </cell>
        </row>
        <row r="22353">
          <cell r="K22353" t="str">
            <v>SLT0011905</v>
          </cell>
          <cell r="L22353" t="str">
            <v>座垫面套总成</v>
          </cell>
          <cell r="M22353" t="str">
            <v>2060车身+欧马可仿皮面料</v>
          </cell>
          <cell r="N22353">
            <v>30</v>
          </cell>
          <cell r="O22353">
            <v>64.11</v>
          </cell>
          <cell r="P22353" t="str">
            <v>EA</v>
          </cell>
          <cell r="Q22353">
            <v>1</v>
          </cell>
          <cell r="R22353">
            <v>1923.3</v>
          </cell>
          <cell r="S22353">
            <v>30</v>
          </cell>
          <cell r="T22353">
            <v>64.11</v>
          </cell>
        </row>
        <row r="22354">
          <cell r="K22354" t="str">
            <v>SLT0011905</v>
          </cell>
          <cell r="L22354" t="str">
            <v>座垫面套总成</v>
          </cell>
          <cell r="M22354" t="str">
            <v>2060车身+欧马可仿皮面料</v>
          </cell>
          <cell r="N22354">
            <v>16</v>
          </cell>
          <cell r="O22354">
            <v>64.11</v>
          </cell>
          <cell r="P22354" t="str">
            <v>EA</v>
          </cell>
          <cell r="Q22354">
            <v>1</v>
          </cell>
          <cell r="R22354">
            <v>1025.76</v>
          </cell>
          <cell r="S22354">
            <v>16</v>
          </cell>
          <cell r="T22354">
            <v>64.11</v>
          </cell>
        </row>
        <row r="22355">
          <cell r="K22355" t="str">
            <v>SLT0011905</v>
          </cell>
          <cell r="L22355" t="str">
            <v>座垫面套总成</v>
          </cell>
          <cell r="M22355" t="str">
            <v>2060车身+欧马可仿皮面料</v>
          </cell>
          <cell r="N22355">
            <v>100</v>
          </cell>
          <cell r="O22355">
            <v>64.118200000000002</v>
          </cell>
          <cell r="P22355" t="str">
            <v>EA</v>
          </cell>
          <cell r="Q22355">
            <v>1</v>
          </cell>
          <cell r="R22355">
            <v>6411.82</v>
          </cell>
          <cell r="S22355">
            <v>100</v>
          </cell>
          <cell r="T22355">
            <v>64.118200000000002</v>
          </cell>
        </row>
        <row r="22356">
          <cell r="K22356" t="str">
            <v>SLT0011905</v>
          </cell>
          <cell r="L22356" t="str">
            <v>座垫面套总成</v>
          </cell>
          <cell r="M22356" t="str">
            <v>2060车身+欧马可仿皮面料</v>
          </cell>
          <cell r="N22356">
            <v>90</v>
          </cell>
          <cell r="O22356">
            <v>64.118200000000002</v>
          </cell>
          <cell r="P22356" t="str">
            <v>EA</v>
          </cell>
          <cell r="Q22356">
            <v>1</v>
          </cell>
          <cell r="R22356">
            <v>5770.64</v>
          </cell>
          <cell r="S22356">
            <v>90</v>
          </cell>
          <cell r="T22356">
            <v>64.118200000000002</v>
          </cell>
        </row>
        <row r="22357">
          <cell r="K22357" t="str">
            <v>SLT0011905</v>
          </cell>
          <cell r="L22357" t="str">
            <v>座垫面套总成</v>
          </cell>
          <cell r="M22357" t="str">
            <v>2060车身+欧马可仿皮面料</v>
          </cell>
          <cell r="N22357">
            <v>16</v>
          </cell>
          <cell r="O22357">
            <v>64.118200000000002</v>
          </cell>
          <cell r="P22357" t="str">
            <v>EA</v>
          </cell>
          <cell r="Q22357">
            <v>1</v>
          </cell>
          <cell r="R22357">
            <v>1025.8900000000001</v>
          </cell>
          <cell r="S22357">
            <v>16</v>
          </cell>
          <cell r="T22357">
            <v>64.118200000000002</v>
          </cell>
        </row>
        <row r="22358">
          <cell r="K22358" t="str">
            <v>SLT0011906</v>
          </cell>
          <cell r="L22358" t="str">
            <v>座垫面套总成</v>
          </cell>
          <cell r="M22358" t="str">
            <v>2060车身+奥铃仿皮面料</v>
          </cell>
          <cell r="N22358">
            <v>30</v>
          </cell>
          <cell r="O22358">
            <v>64.13</v>
          </cell>
          <cell r="P22358" t="str">
            <v>EA</v>
          </cell>
          <cell r="Q22358">
            <v>1</v>
          </cell>
          <cell r="R22358">
            <v>1923.9</v>
          </cell>
          <cell r="S22358">
            <v>30</v>
          </cell>
          <cell r="T22358">
            <v>63.48</v>
          </cell>
        </row>
        <row r="22359">
          <cell r="K22359" t="str">
            <v>SLT0011906</v>
          </cell>
          <cell r="L22359" t="str">
            <v>座垫面套总成</v>
          </cell>
          <cell r="M22359" t="str">
            <v>2060车身+奥铃仿皮面料</v>
          </cell>
          <cell r="N22359">
            <v>3</v>
          </cell>
          <cell r="O22359">
            <v>64.13</v>
          </cell>
          <cell r="P22359" t="str">
            <v>EA</v>
          </cell>
          <cell r="Q22359">
            <v>1</v>
          </cell>
          <cell r="R22359">
            <v>192.39</v>
          </cell>
          <cell r="S22359">
            <v>3</v>
          </cell>
          <cell r="T22359">
            <v>63.48</v>
          </cell>
        </row>
        <row r="22360">
          <cell r="K22360" t="str">
            <v>SLT0011906</v>
          </cell>
          <cell r="L22360" t="str">
            <v>座垫面套总成</v>
          </cell>
          <cell r="M22360" t="str">
            <v>2060车身+奥铃仿皮面料</v>
          </cell>
          <cell r="N22360">
            <v>-4</v>
          </cell>
          <cell r="O22360">
            <v>64.130799999999994</v>
          </cell>
          <cell r="P22360" t="str">
            <v>EA</v>
          </cell>
          <cell r="Q22360">
            <v>1</v>
          </cell>
          <cell r="R22360">
            <v>-256.52</v>
          </cell>
          <cell r="S22360">
            <v>-4</v>
          </cell>
          <cell r="T22360">
            <v>64.130799999999994</v>
          </cell>
        </row>
        <row r="22361">
          <cell r="K22361" t="str">
            <v>SLT0011906</v>
          </cell>
          <cell r="L22361" t="str">
            <v>座垫面套总成</v>
          </cell>
          <cell r="M22361" t="str">
            <v>2060车身+奥铃仿皮面料</v>
          </cell>
          <cell r="N22361">
            <v>30</v>
          </cell>
          <cell r="O22361">
            <v>64.130799999999994</v>
          </cell>
          <cell r="P22361" t="str">
            <v>EA</v>
          </cell>
          <cell r="Q22361">
            <v>1</v>
          </cell>
          <cell r="R22361">
            <v>1923.92</v>
          </cell>
          <cell r="S22361">
            <v>30</v>
          </cell>
          <cell r="T22361">
            <v>64.130799999999994</v>
          </cell>
        </row>
        <row r="22362">
          <cell r="K22362" t="str">
            <v>SLT0011907</v>
          </cell>
          <cell r="L22362" t="str">
            <v>驾驶员座垫面套总成</v>
          </cell>
          <cell r="M22362" t="str">
            <v>欧马可织物面料</v>
          </cell>
          <cell r="N22362">
            <v>80</v>
          </cell>
          <cell r="O22362">
            <v>21.96</v>
          </cell>
          <cell r="P22362" t="str">
            <v>EA</v>
          </cell>
          <cell r="Q22362">
            <v>1</v>
          </cell>
          <cell r="R22362">
            <v>1756.8</v>
          </cell>
          <cell r="S22362">
            <v>80</v>
          </cell>
          <cell r="T22362">
            <v>21.96</v>
          </cell>
        </row>
        <row r="22363">
          <cell r="K22363" t="str">
            <v>SLT0011907</v>
          </cell>
          <cell r="L22363" t="str">
            <v>驾驶员座垫面套总成</v>
          </cell>
          <cell r="M22363" t="str">
            <v>欧马可织物面料</v>
          </cell>
          <cell r="N22363">
            <v>40</v>
          </cell>
          <cell r="O22363">
            <v>21.96</v>
          </cell>
          <cell r="P22363" t="str">
            <v>EA</v>
          </cell>
          <cell r="Q22363">
            <v>1</v>
          </cell>
          <cell r="R22363">
            <v>878.4</v>
          </cell>
          <cell r="S22363">
            <v>40</v>
          </cell>
          <cell r="T22363">
            <v>21.96</v>
          </cell>
        </row>
        <row r="22364">
          <cell r="K22364" t="str">
            <v>SLT0011907</v>
          </cell>
          <cell r="L22364" t="str">
            <v>驾驶员座垫面套总成</v>
          </cell>
          <cell r="M22364" t="str">
            <v>欧马可织物面料</v>
          </cell>
          <cell r="N22364">
            <v>60</v>
          </cell>
          <cell r="O22364">
            <v>21.96</v>
          </cell>
          <cell r="P22364" t="str">
            <v>EA</v>
          </cell>
          <cell r="Q22364">
            <v>1</v>
          </cell>
          <cell r="R22364">
            <v>1317.6</v>
          </cell>
          <cell r="S22364">
            <v>60</v>
          </cell>
          <cell r="T22364">
            <v>21.96</v>
          </cell>
        </row>
        <row r="22365">
          <cell r="K22365" t="str">
            <v>SLT0011907</v>
          </cell>
          <cell r="L22365" t="str">
            <v>驾驶员座垫面套总成</v>
          </cell>
          <cell r="M22365" t="str">
            <v>欧马可织物面料</v>
          </cell>
          <cell r="N22365">
            <v>50</v>
          </cell>
          <cell r="O22365">
            <v>21.96</v>
          </cell>
          <cell r="P22365" t="str">
            <v>EA</v>
          </cell>
          <cell r="Q22365">
            <v>1</v>
          </cell>
          <cell r="R22365">
            <v>1098</v>
          </cell>
          <cell r="S22365">
            <v>50</v>
          </cell>
          <cell r="T22365">
            <v>21.96</v>
          </cell>
        </row>
        <row r="22366">
          <cell r="K22366" t="str">
            <v>SLT0011907</v>
          </cell>
          <cell r="L22366" t="str">
            <v>驾驶员座垫面套总成</v>
          </cell>
          <cell r="M22366" t="str">
            <v>欧马可织物面料</v>
          </cell>
          <cell r="N22366">
            <v>60</v>
          </cell>
          <cell r="O22366">
            <v>21.96</v>
          </cell>
          <cell r="P22366" t="str">
            <v>EA</v>
          </cell>
          <cell r="Q22366">
            <v>1</v>
          </cell>
          <cell r="R22366">
            <v>1317.6</v>
          </cell>
          <cell r="S22366">
            <v>60</v>
          </cell>
          <cell r="T22366">
            <v>21.96</v>
          </cell>
        </row>
        <row r="22367">
          <cell r="K22367" t="str">
            <v>SLT0011907</v>
          </cell>
          <cell r="L22367" t="str">
            <v>驾驶员座垫面套总成</v>
          </cell>
          <cell r="M22367" t="str">
            <v>欧马可织物面料</v>
          </cell>
          <cell r="N22367">
            <v>50</v>
          </cell>
          <cell r="O22367">
            <v>21.96</v>
          </cell>
          <cell r="P22367" t="str">
            <v>EA</v>
          </cell>
          <cell r="Q22367">
            <v>1</v>
          </cell>
          <cell r="R22367">
            <v>1098</v>
          </cell>
          <cell r="S22367">
            <v>50</v>
          </cell>
          <cell r="T22367">
            <v>21.96</v>
          </cell>
        </row>
        <row r="22368">
          <cell r="K22368" t="str">
            <v>SLT0011907</v>
          </cell>
          <cell r="L22368" t="str">
            <v>驾驶员座垫面套总成</v>
          </cell>
          <cell r="M22368" t="str">
            <v>欧马可织物面料</v>
          </cell>
          <cell r="N22368">
            <v>219</v>
          </cell>
          <cell r="O22368">
            <v>21.960699999999999</v>
          </cell>
          <cell r="P22368" t="str">
            <v>EA</v>
          </cell>
          <cell r="Q22368">
            <v>1</v>
          </cell>
          <cell r="R22368">
            <v>4809.3900000000003</v>
          </cell>
          <cell r="S22368">
            <v>219</v>
          </cell>
          <cell r="T22368">
            <v>21.960699999999999</v>
          </cell>
        </row>
        <row r="22369">
          <cell r="K22369" t="str">
            <v>SLT0011907</v>
          </cell>
          <cell r="L22369" t="str">
            <v>驾驶员座垫面套总成</v>
          </cell>
          <cell r="M22369" t="str">
            <v>欧马可织物面料</v>
          </cell>
          <cell r="N22369">
            <v>300</v>
          </cell>
          <cell r="O22369">
            <v>21.960699999999999</v>
          </cell>
          <cell r="P22369" t="str">
            <v>EA</v>
          </cell>
          <cell r="Q22369">
            <v>1</v>
          </cell>
          <cell r="R22369">
            <v>6588.21</v>
          </cell>
          <cell r="S22369">
            <v>300</v>
          </cell>
          <cell r="T22369">
            <v>21.960699999999999</v>
          </cell>
        </row>
        <row r="22370">
          <cell r="K22370" t="str">
            <v>SLT0011907</v>
          </cell>
          <cell r="L22370" t="str">
            <v>驾驶员座垫面套总成</v>
          </cell>
          <cell r="M22370" t="str">
            <v>欧马可织物面料</v>
          </cell>
          <cell r="N22370">
            <v>100</v>
          </cell>
          <cell r="O22370">
            <v>21.960699999999999</v>
          </cell>
          <cell r="P22370" t="str">
            <v>EA</v>
          </cell>
          <cell r="Q22370">
            <v>1</v>
          </cell>
          <cell r="R22370">
            <v>2196.0700000000002</v>
          </cell>
          <cell r="S22370">
            <v>100</v>
          </cell>
          <cell r="T22370">
            <v>21.960699999999999</v>
          </cell>
        </row>
        <row r="22371">
          <cell r="K22371" t="str">
            <v>SLT0011907</v>
          </cell>
          <cell r="L22371" t="str">
            <v>驾驶员座垫面套总成</v>
          </cell>
          <cell r="M22371" t="str">
            <v>欧马可织物面料</v>
          </cell>
          <cell r="N22371">
            <v>-14</v>
          </cell>
          <cell r="O22371">
            <v>21.960699999999999</v>
          </cell>
          <cell r="P22371" t="str">
            <v>EA</v>
          </cell>
          <cell r="Q22371">
            <v>1</v>
          </cell>
          <cell r="R22371">
            <v>-307.45</v>
          </cell>
          <cell r="S22371">
            <v>-14</v>
          </cell>
          <cell r="T22371">
            <v>21.960699999999999</v>
          </cell>
        </row>
        <row r="22372">
          <cell r="K22372" t="str">
            <v>SLT0011907</v>
          </cell>
          <cell r="L22372" t="str">
            <v>驾驶员座垫面套总成</v>
          </cell>
          <cell r="M22372" t="str">
            <v>欧马可织物面料</v>
          </cell>
          <cell r="N22372">
            <v>200</v>
          </cell>
          <cell r="O22372">
            <v>21.960699999999999</v>
          </cell>
          <cell r="P22372" t="str">
            <v>EA</v>
          </cell>
          <cell r="Q22372">
            <v>1</v>
          </cell>
          <cell r="R22372">
            <v>4392.1400000000003</v>
          </cell>
          <cell r="S22372">
            <v>200</v>
          </cell>
          <cell r="T22372">
            <v>21.960699999999999</v>
          </cell>
        </row>
        <row r="22373">
          <cell r="K22373" t="str">
            <v>SLT0011907</v>
          </cell>
          <cell r="L22373" t="str">
            <v>驾驶员座垫面套总成</v>
          </cell>
          <cell r="M22373" t="str">
            <v>欧马可织物面料</v>
          </cell>
          <cell r="N22373">
            <v>200</v>
          </cell>
          <cell r="O22373">
            <v>21.960699999999999</v>
          </cell>
          <cell r="P22373" t="str">
            <v>EA</v>
          </cell>
          <cell r="Q22373">
            <v>1</v>
          </cell>
          <cell r="R22373">
            <v>4392.1400000000003</v>
          </cell>
          <cell r="S22373">
            <v>200</v>
          </cell>
          <cell r="T22373">
            <v>21.960699999999999</v>
          </cell>
        </row>
        <row r="22374">
          <cell r="K22374" t="str">
            <v>SLT0011908</v>
          </cell>
          <cell r="L22374" t="str">
            <v>驾驶员座垫面套总成</v>
          </cell>
          <cell r="M22374" t="str">
            <v>欧马可仿皮面料</v>
          </cell>
          <cell r="N22374">
            <v>10</v>
          </cell>
          <cell r="O22374">
            <v>33.76</v>
          </cell>
          <cell r="P22374" t="str">
            <v>EA</v>
          </cell>
          <cell r="Q22374">
            <v>1</v>
          </cell>
          <cell r="R22374">
            <v>337.6</v>
          </cell>
          <cell r="S22374">
            <v>10</v>
          </cell>
          <cell r="T22374">
            <v>33.76</v>
          </cell>
        </row>
        <row r="22375">
          <cell r="K22375" t="str">
            <v>SLT0011908</v>
          </cell>
          <cell r="L22375" t="str">
            <v>驾驶员座垫面套总成</v>
          </cell>
          <cell r="M22375" t="str">
            <v>欧马可仿皮面料</v>
          </cell>
          <cell r="N22375">
            <v>10</v>
          </cell>
          <cell r="O22375">
            <v>33.76</v>
          </cell>
          <cell r="P22375" t="str">
            <v>EA</v>
          </cell>
          <cell r="Q22375">
            <v>1</v>
          </cell>
          <cell r="R22375">
            <v>337.6</v>
          </cell>
          <cell r="S22375">
            <v>10</v>
          </cell>
          <cell r="T22375">
            <v>33.76</v>
          </cell>
        </row>
        <row r="22376">
          <cell r="K22376" t="str">
            <v>SLT0011908</v>
          </cell>
          <cell r="L22376" t="str">
            <v>驾驶员座垫面套总成</v>
          </cell>
          <cell r="M22376" t="str">
            <v>欧马可仿皮面料</v>
          </cell>
          <cell r="N22376">
            <v>20</v>
          </cell>
          <cell r="O22376">
            <v>33.76</v>
          </cell>
          <cell r="P22376" t="str">
            <v>EA</v>
          </cell>
          <cell r="Q22376">
            <v>1</v>
          </cell>
          <cell r="R22376">
            <v>675.2</v>
          </cell>
          <cell r="S22376">
            <v>20</v>
          </cell>
          <cell r="T22376">
            <v>33.76</v>
          </cell>
        </row>
        <row r="22377">
          <cell r="K22377" t="str">
            <v>SLT0011908</v>
          </cell>
          <cell r="L22377" t="str">
            <v>驾驶员座垫面套总成</v>
          </cell>
          <cell r="M22377" t="str">
            <v>欧马可仿皮面料</v>
          </cell>
          <cell r="N22377">
            <v>30</v>
          </cell>
          <cell r="O22377">
            <v>33.76</v>
          </cell>
          <cell r="P22377" t="str">
            <v>EA</v>
          </cell>
          <cell r="Q22377">
            <v>1</v>
          </cell>
          <cell r="R22377">
            <v>1012.8</v>
          </cell>
          <cell r="S22377">
            <v>30</v>
          </cell>
          <cell r="T22377">
            <v>33.76</v>
          </cell>
        </row>
        <row r="22378">
          <cell r="K22378" t="str">
            <v>SLT0011908</v>
          </cell>
          <cell r="L22378" t="str">
            <v>驾驶员座垫面套总成</v>
          </cell>
          <cell r="M22378" t="str">
            <v>欧马可仿皮面料</v>
          </cell>
          <cell r="N22378">
            <v>12</v>
          </cell>
          <cell r="O22378">
            <v>33.76</v>
          </cell>
          <cell r="P22378" t="str">
            <v>EA</v>
          </cell>
          <cell r="Q22378">
            <v>1</v>
          </cell>
          <cell r="R22378">
            <v>405.12</v>
          </cell>
          <cell r="S22378">
            <v>12</v>
          </cell>
          <cell r="T22378">
            <v>33.76</v>
          </cell>
        </row>
        <row r="22379">
          <cell r="K22379" t="str">
            <v>SLT0011908</v>
          </cell>
          <cell r="L22379" t="str">
            <v>驾驶员座垫面套总成</v>
          </cell>
          <cell r="M22379" t="str">
            <v>欧马可仿皮面料</v>
          </cell>
          <cell r="N22379">
            <v>3</v>
          </cell>
          <cell r="O22379">
            <v>33.764200000000002</v>
          </cell>
          <cell r="P22379" t="str">
            <v>EA</v>
          </cell>
          <cell r="Q22379">
            <v>1</v>
          </cell>
          <cell r="R22379">
            <v>101.29</v>
          </cell>
          <cell r="S22379">
            <v>3</v>
          </cell>
          <cell r="T22379">
            <v>33.764200000000002</v>
          </cell>
        </row>
        <row r="22380">
          <cell r="K22380" t="str">
            <v>SLT0011908</v>
          </cell>
          <cell r="L22380" t="str">
            <v>驾驶员座垫面套总成</v>
          </cell>
          <cell r="M22380" t="str">
            <v>欧马可仿皮面料</v>
          </cell>
          <cell r="N22380">
            <v>60</v>
          </cell>
          <cell r="O22380">
            <v>33.764200000000002</v>
          </cell>
          <cell r="P22380" t="str">
            <v>EA</v>
          </cell>
          <cell r="Q22380">
            <v>1</v>
          </cell>
          <cell r="R22380">
            <v>2025.85</v>
          </cell>
          <cell r="S22380">
            <v>60</v>
          </cell>
          <cell r="T22380">
            <v>33.764200000000002</v>
          </cell>
        </row>
        <row r="22381">
          <cell r="K22381" t="str">
            <v>SLT0011908</v>
          </cell>
          <cell r="L22381" t="str">
            <v>驾驶员座垫面套总成</v>
          </cell>
          <cell r="M22381" t="str">
            <v>欧马可仿皮面料</v>
          </cell>
          <cell r="N22381">
            <v>47</v>
          </cell>
          <cell r="O22381">
            <v>33.764200000000002</v>
          </cell>
          <cell r="P22381" t="str">
            <v>EA</v>
          </cell>
          <cell r="Q22381">
            <v>1</v>
          </cell>
          <cell r="R22381">
            <v>1586.92</v>
          </cell>
          <cell r="S22381">
            <v>47</v>
          </cell>
          <cell r="T22381">
            <v>33.764200000000002</v>
          </cell>
        </row>
        <row r="22382">
          <cell r="K22382" t="str">
            <v>SLT0011909</v>
          </cell>
          <cell r="L22382" t="str">
            <v>驾驶员座垫面套总成</v>
          </cell>
          <cell r="M22382" t="str">
            <v>奥铃织物面料</v>
          </cell>
          <cell r="N22382">
            <v>60</v>
          </cell>
          <cell r="O22382">
            <v>24.906400000000001</v>
          </cell>
          <cell r="P22382" t="str">
            <v>EA</v>
          </cell>
          <cell r="Q22382">
            <v>1</v>
          </cell>
          <cell r="R22382">
            <v>1494.38</v>
          </cell>
          <cell r="S22382">
            <v>60</v>
          </cell>
          <cell r="T22382">
            <v>24.9</v>
          </cell>
        </row>
        <row r="22383">
          <cell r="K22383" t="str">
            <v>SLT0011909</v>
          </cell>
          <cell r="L22383" t="str">
            <v>驾驶员座垫面套总成</v>
          </cell>
          <cell r="M22383" t="str">
            <v>奥铃织物面料</v>
          </cell>
          <cell r="N22383">
            <v>300</v>
          </cell>
          <cell r="O22383">
            <v>24.906400000000001</v>
          </cell>
          <cell r="P22383" t="str">
            <v>EA</v>
          </cell>
          <cell r="Q22383">
            <v>1</v>
          </cell>
          <cell r="R22383">
            <v>7471.92</v>
          </cell>
          <cell r="S22383">
            <v>300</v>
          </cell>
          <cell r="T22383">
            <v>24.906400000000001</v>
          </cell>
        </row>
        <row r="22384">
          <cell r="K22384" t="str">
            <v>SLT0011909</v>
          </cell>
          <cell r="L22384" t="str">
            <v>驾驶员座垫面套总成</v>
          </cell>
          <cell r="M22384" t="str">
            <v>奥铃织物面料</v>
          </cell>
          <cell r="N22384">
            <v>1000</v>
          </cell>
          <cell r="O22384">
            <v>24.906400000000001</v>
          </cell>
          <cell r="P22384" t="str">
            <v>EA</v>
          </cell>
          <cell r="Q22384">
            <v>1</v>
          </cell>
          <cell r="R22384">
            <v>24906.400000000001</v>
          </cell>
          <cell r="S22384">
            <v>1000</v>
          </cell>
          <cell r="T22384">
            <v>24.906400000000001</v>
          </cell>
        </row>
        <row r="22385">
          <cell r="K22385" t="str">
            <v>SLT0011909</v>
          </cell>
          <cell r="L22385" t="str">
            <v>驾驶员座垫面套总成</v>
          </cell>
          <cell r="M22385" t="str">
            <v>奥铃织物面料</v>
          </cell>
          <cell r="N22385">
            <v>199</v>
          </cell>
          <cell r="O22385">
            <v>24.906400000000001</v>
          </cell>
          <cell r="P22385" t="str">
            <v>EA</v>
          </cell>
          <cell r="Q22385">
            <v>1</v>
          </cell>
          <cell r="R22385">
            <v>4956.37</v>
          </cell>
          <cell r="S22385">
            <v>199</v>
          </cell>
          <cell r="T22385">
            <v>24.906400000000001</v>
          </cell>
        </row>
        <row r="22386">
          <cell r="K22386" t="str">
            <v>SLT0011910</v>
          </cell>
          <cell r="L22386" t="str">
            <v>驾驶员座垫面套总成</v>
          </cell>
          <cell r="M22386" t="str">
            <v>奥铃仿皮面料</v>
          </cell>
          <cell r="N22386">
            <v>3</v>
          </cell>
          <cell r="O22386">
            <v>32.299999999999997</v>
          </cell>
          <cell r="P22386" t="str">
            <v>EA</v>
          </cell>
          <cell r="Q22386">
            <v>1</v>
          </cell>
          <cell r="R22386">
            <v>96.9</v>
          </cell>
          <cell r="S22386">
            <v>3</v>
          </cell>
          <cell r="T22386">
            <v>31.97</v>
          </cell>
        </row>
        <row r="22387">
          <cell r="K22387" t="str">
            <v>SLT0011910</v>
          </cell>
          <cell r="L22387" t="str">
            <v>驾驶员座垫面套总成</v>
          </cell>
          <cell r="M22387" t="str">
            <v>奥铃仿皮面料</v>
          </cell>
          <cell r="N22387">
            <v>100</v>
          </cell>
          <cell r="O22387">
            <v>32.301200000000001</v>
          </cell>
          <cell r="P22387" t="str">
            <v>EA</v>
          </cell>
          <cell r="Q22387">
            <v>1</v>
          </cell>
          <cell r="R22387">
            <v>3230.12</v>
          </cell>
          <cell r="S22387">
            <v>100</v>
          </cell>
          <cell r="T22387">
            <v>32.301200000000001</v>
          </cell>
        </row>
        <row r="22388">
          <cell r="K22388" t="str">
            <v>SLT0011911</v>
          </cell>
          <cell r="L22388" t="str">
            <v>驾驶员座椅</v>
          </cell>
          <cell r="M22388" t="str">
            <v>L168100000553</v>
          </cell>
          <cell r="N22388">
            <v>5</v>
          </cell>
          <cell r="O22388">
            <v>236.33</v>
          </cell>
          <cell r="P22388" t="str">
            <v>EA</v>
          </cell>
          <cell r="Q22388">
            <v>1</v>
          </cell>
          <cell r="R22388">
            <v>1181.6500000000001</v>
          </cell>
          <cell r="S22388">
            <v>5</v>
          </cell>
          <cell r="T22388">
            <v>226.88</v>
          </cell>
        </row>
        <row r="22389">
          <cell r="K22389" t="str">
            <v>SLT0011989</v>
          </cell>
          <cell r="L22389" t="str">
            <v>扶手总成</v>
          </cell>
          <cell r="M22389" t="str">
            <v>欧马可升级</v>
          </cell>
          <cell r="N22389">
            <v>3000</v>
          </cell>
          <cell r="O22389">
            <v>31</v>
          </cell>
          <cell r="P22389" t="str">
            <v>EA</v>
          </cell>
          <cell r="Q22389">
            <v>1</v>
          </cell>
          <cell r="R22389">
            <v>93000</v>
          </cell>
          <cell r="S22389">
            <v>3000</v>
          </cell>
          <cell r="T22389">
            <v>31</v>
          </cell>
        </row>
        <row r="22390">
          <cell r="K22390" t="str">
            <v>SLT0011989</v>
          </cell>
          <cell r="L22390" t="str">
            <v>扶手总成</v>
          </cell>
          <cell r="M22390" t="str">
            <v>欧马可升级</v>
          </cell>
          <cell r="N22390">
            <v>-3000</v>
          </cell>
          <cell r="O22390">
            <v>31</v>
          </cell>
          <cell r="P22390" t="str">
            <v>EA</v>
          </cell>
          <cell r="Q22390">
            <v>1</v>
          </cell>
          <cell r="R22390">
            <v>-93000</v>
          </cell>
          <cell r="S22390">
            <v>-3000</v>
          </cell>
          <cell r="T22390">
            <v>31</v>
          </cell>
        </row>
        <row r="22391">
          <cell r="K22391" t="str">
            <v>SLT0011989</v>
          </cell>
          <cell r="L22391" t="str">
            <v>扶手总成</v>
          </cell>
          <cell r="M22391" t="str">
            <v>欧马可升级</v>
          </cell>
          <cell r="N22391">
            <v>3000</v>
          </cell>
          <cell r="O22391">
            <v>31</v>
          </cell>
          <cell r="P22391" t="str">
            <v>EA</v>
          </cell>
          <cell r="Q22391">
            <v>1</v>
          </cell>
          <cell r="R22391">
            <v>93000</v>
          </cell>
          <cell r="S22391">
            <v>3000</v>
          </cell>
          <cell r="T22391">
            <v>31</v>
          </cell>
        </row>
        <row r="22392">
          <cell r="K22392" t="str">
            <v>SLT0011989</v>
          </cell>
          <cell r="L22392" t="str">
            <v>扶手总成</v>
          </cell>
          <cell r="M22392" t="str">
            <v>欧马可升级</v>
          </cell>
          <cell r="N22392">
            <v>3000</v>
          </cell>
          <cell r="O22392">
            <v>31</v>
          </cell>
          <cell r="P22392" t="str">
            <v>EA</v>
          </cell>
          <cell r="Q22392">
            <v>1</v>
          </cell>
          <cell r="R22392">
            <v>93000</v>
          </cell>
          <cell r="S22392">
            <v>3000</v>
          </cell>
          <cell r="T22392">
            <v>31</v>
          </cell>
        </row>
        <row r="22393">
          <cell r="K22393" t="str">
            <v>SLT0011991</v>
          </cell>
          <cell r="L22393" t="str">
            <v>小背固定背板</v>
          </cell>
          <cell r="M22393" t="str">
            <v>欧马可升级</v>
          </cell>
          <cell r="N22393">
            <v>1500</v>
          </cell>
          <cell r="O22393">
            <v>5.5439999999999996</v>
          </cell>
          <cell r="P22393" t="str">
            <v>EA</v>
          </cell>
          <cell r="Q22393">
            <v>1</v>
          </cell>
          <cell r="R22393">
            <v>8316</v>
          </cell>
          <cell r="S22393">
            <v>1500</v>
          </cell>
          <cell r="T22393">
            <v>4.6900000000000004</v>
          </cell>
        </row>
        <row r="22394">
          <cell r="K22394" t="str">
            <v>SLT0011992</v>
          </cell>
          <cell r="L22394" t="str">
            <v>副驾靠背背板</v>
          </cell>
          <cell r="M22394" t="str">
            <v>欧马可升级</v>
          </cell>
          <cell r="N22394">
            <v>1000</v>
          </cell>
          <cell r="O22394">
            <v>7.7519999999999998</v>
          </cell>
          <cell r="P22394" t="str">
            <v>EA</v>
          </cell>
          <cell r="Q22394">
            <v>1</v>
          </cell>
          <cell r="R22394">
            <v>7752</v>
          </cell>
          <cell r="S22394">
            <v>1000</v>
          </cell>
          <cell r="T22394">
            <v>6.64</v>
          </cell>
        </row>
        <row r="22395">
          <cell r="K22395" t="str">
            <v>SLT0011992</v>
          </cell>
          <cell r="L22395" t="str">
            <v>副驾靠背背板</v>
          </cell>
          <cell r="M22395" t="str">
            <v>欧马可升级</v>
          </cell>
          <cell r="N22395">
            <v>4000</v>
          </cell>
          <cell r="O22395">
            <v>7.7519999999999998</v>
          </cell>
          <cell r="P22395" t="str">
            <v>EA</v>
          </cell>
          <cell r="Q22395">
            <v>1</v>
          </cell>
          <cell r="R22395">
            <v>31008</v>
          </cell>
          <cell r="S22395">
            <v>4000</v>
          </cell>
          <cell r="T22395">
            <v>6.64</v>
          </cell>
        </row>
        <row r="22396">
          <cell r="K22396" t="str">
            <v>SLT0011997</v>
          </cell>
          <cell r="L22396" t="str">
            <v>主驾背板</v>
          </cell>
          <cell r="M22396" t="str">
            <v>欧马可升级</v>
          </cell>
          <cell r="N22396">
            <v>5100</v>
          </cell>
          <cell r="O22396">
            <v>6.89</v>
          </cell>
          <cell r="P22396" t="str">
            <v>EA</v>
          </cell>
          <cell r="Q22396">
            <v>1</v>
          </cell>
          <cell r="R22396">
            <v>31005</v>
          </cell>
          <cell r="S22396">
            <v>4500</v>
          </cell>
          <cell r="T22396">
            <v>5.93</v>
          </cell>
        </row>
        <row r="22397">
          <cell r="K22397" t="str">
            <v>SLT0011998</v>
          </cell>
          <cell r="L22397" t="str">
            <v>小背固定背板</v>
          </cell>
          <cell r="M22397" t="str">
            <v>欧马可升级</v>
          </cell>
          <cell r="N22397">
            <v>4000</v>
          </cell>
          <cell r="O22397">
            <v>6.64</v>
          </cell>
          <cell r="P22397" t="str">
            <v>EA</v>
          </cell>
          <cell r="Q22397">
            <v>1</v>
          </cell>
          <cell r="R22397">
            <v>26560</v>
          </cell>
          <cell r="S22397">
            <v>4000</v>
          </cell>
          <cell r="T22397">
            <v>5.23</v>
          </cell>
        </row>
        <row r="22398">
          <cell r="K22398" t="str">
            <v>SLT0012014</v>
          </cell>
          <cell r="L22398" t="str">
            <v>滑轨铆钉</v>
          </cell>
          <cell r="M22398" t="str">
            <v>欧马可升级</v>
          </cell>
          <cell r="N22398">
            <v>50000</v>
          </cell>
          <cell r="O22398">
            <v>0.19</v>
          </cell>
          <cell r="P22398" t="str">
            <v>EA</v>
          </cell>
          <cell r="Q22398">
            <v>1</v>
          </cell>
          <cell r="R22398">
            <v>9500</v>
          </cell>
          <cell r="S22398">
            <v>50000</v>
          </cell>
          <cell r="T22398">
            <v>0.13</v>
          </cell>
        </row>
        <row r="22399">
          <cell r="K22399" t="str">
            <v>SLT0012014</v>
          </cell>
          <cell r="L22399" t="str">
            <v>滑轨铆钉</v>
          </cell>
          <cell r="M22399" t="str">
            <v>欧马可升级</v>
          </cell>
          <cell r="N22399">
            <v>30000</v>
          </cell>
          <cell r="O22399">
            <v>0.19</v>
          </cell>
          <cell r="P22399" t="str">
            <v>EA</v>
          </cell>
          <cell r="Q22399">
            <v>1</v>
          </cell>
          <cell r="R22399">
            <v>5700</v>
          </cell>
          <cell r="S22399">
            <v>30000</v>
          </cell>
          <cell r="T22399">
            <v>0.13</v>
          </cell>
        </row>
        <row r="22400">
          <cell r="K22400" t="str">
            <v>SLT0012023</v>
          </cell>
          <cell r="L22400" t="str">
            <v>驾驶员腰托开关</v>
          </cell>
          <cell r="M22400" t="str">
            <v>国产</v>
          </cell>
          <cell r="N22400">
            <v>320</v>
          </cell>
          <cell r="O22400">
            <v>36.28</v>
          </cell>
          <cell r="P22400" t="str">
            <v>EA</v>
          </cell>
          <cell r="Q22400">
            <v>1</v>
          </cell>
          <cell r="R22400">
            <v>11609.6</v>
          </cell>
          <cell r="S22400">
            <v>320</v>
          </cell>
          <cell r="T22400">
            <v>35.479999999999997</v>
          </cell>
        </row>
        <row r="22401">
          <cell r="K22401" t="str">
            <v>SLT0012023</v>
          </cell>
          <cell r="L22401" t="str">
            <v>驾驶员腰托开关</v>
          </cell>
          <cell r="M22401" t="str">
            <v>国产</v>
          </cell>
          <cell r="N22401">
            <v>320</v>
          </cell>
          <cell r="O22401">
            <v>36.28</v>
          </cell>
          <cell r="P22401" t="str">
            <v>EA</v>
          </cell>
          <cell r="Q22401">
            <v>1</v>
          </cell>
          <cell r="R22401">
            <v>11609.6</v>
          </cell>
          <cell r="S22401">
            <v>320</v>
          </cell>
          <cell r="T22401">
            <v>35.479999999999997</v>
          </cell>
        </row>
        <row r="22402">
          <cell r="K22402" t="str">
            <v>SLT0012023</v>
          </cell>
          <cell r="L22402" t="str">
            <v>驾驶员腰托开关</v>
          </cell>
          <cell r="M22402" t="str">
            <v>国产</v>
          </cell>
          <cell r="N22402">
            <v>-6</v>
          </cell>
          <cell r="O22402">
            <v>36.28</v>
          </cell>
          <cell r="P22402" t="str">
            <v>EA</v>
          </cell>
          <cell r="Q22402">
            <v>1</v>
          </cell>
          <cell r="R22402">
            <v>-217.68</v>
          </cell>
          <cell r="S22402">
            <v>-6</v>
          </cell>
          <cell r="T22402">
            <v>35.479999999999997</v>
          </cell>
        </row>
        <row r="22403">
          <cell r="K22403" t="str">
            <v>SLT0012023</v>
          </cell>
          <cell r="L22403" t="str">
            <v>驾驶员腰托开关</v>
          </cell>
          <cell r="M22403" t="str">
            <v>国产</v>
          </cell>
          <cell r="N22403">
            <v>727</v>
          </cell>
          <cell r="O22403">
            <v>36.28</v>
          </cell>
          <cell r="P22403" t="str">
            <v>EA</v>
          </cell>
          <cell r="Q22403">
            <v>1</v>
          </cell>
          <cell r="R22403">
            <v>26375.56</v>
          </cell>
          <cell r="S22403">
            <v>727</v>
          </cell>
          <cell r="T22403">
            <v>35.479999999999997</v>
          </cell>
        </row>
        <row r="22404">
          <cell r="K22404" t="str">
            <v>SLT0012023</v>
          </cell>
          <cell r="L22404" t="str">
            <v>驾驶员腰托开关</v>
          </cell>
          <cell r="M22404" t="str">
            <v>国产</v>
          </cell>
          <cell r="N22404">
            <v>320</v>
          </cell>
          <cell r="O22404">
            <v>36.28</v>
          </cell>
          <cell r="P22404" t="str">
            <v>EA</v>
          </cell>
          <cell r="Q22404">
            <v>1</v>
          </cell>
          <cell r="R22404">
            <v>11609.6</v>
          </cell>
          <cell r="S22404">
            <v>320</v>
          </cell>
          <cell r="T22404">
            <v>35.479999999999997</v>
          </cell>
        </row>
        <row r="22405">
          <cell r="K22405" t="str">
            <v>SLT0012023</v>
          </cell>
          <cell r="L22405" t="str">
            <v>驾驶员腰托开关</v>
          </cell>
          <cell r="M22405" t="str">
            <v>国产</v>
          </cell>
          <cell r="N22405">
            <v>521</v>
          </cell>
          <cell r="O22405">
            <v>36.28</v>
          </cell>
          <cell r="P22405" t="str">
            <v>EA</v>
          </cell>
          <cell r="Q22405">
            <v>1</v>
          </cell>
          <cell r="R22405">
            <v>18901.88</v>
          </cell>
          <cell r="S22405">
            <v>521</v>
          </cell>
          <cell r="T22405">
            <v>35.479999999999997</v>
          </cell>
        </row>
        <row r="22406">
          <cell r="K22406" t="str">
            <v>SLT0012023</v>
          </cell>
          <cell r="L22406" t="str">
            <v>驾驶员腰托开关</v>
          </cell>
          <cell r="M22406" t="str">
            <v>国产</v>
          </cell>
          <cell r="N22406">
            <v>465</v>
          </cell>
          <cell r="O22406">
            <v>36.28</v>
          </cell>
          <cell r="P22406" t="str">
            <v>EA</v>
          </cell>
          <cell r="Q22406">
            <v>1</v>
          </cell>
          <cell r="R22406">
            <v>16870.2</v>
          </cell>
          <cell r="S22406">
            <v>465</v>
          </cell>
          <cell r="T22406">
            <v>35.479999999999997</v>
          </cell>
        </row>
        <row r="22407">
          <cell r="K22407" t="str">
            <v>SLT0012023</v>
          </cell>
          <cell r="L22407" t="str">
            <v>驾驶员腰托开关</v>
          </cell>
          <cell r="M22407" t="str">
            <v>国产</v>
          </cell>
          <cell r="N22407">
            <v>320</v>
          </cell>
          <cell r="O22407">
            <v>36.28</v>
          </cell>
          <cell r="P22407" t="str">
            <v>EA</v>
          </cell>
          <cell r="Q22407">
            <v>1</v>
          </cell>
          <cell r="R22407">
            <v>11609.6</v>
          </cell>
          <cell r="S22407">
            <v>320</v>
          </cell>
          <cell r="T22407">
            <v>35.479999999999997</v>
          </cell>
        </row>
        <row r="22408">
          <cell r="K22408" t="str">
            <v>SLT0012023</v>
          </cell>
          <cell r="L22408" t="str">
            <v>驾驶员腰托开关</v>
          </cell>
          <cell r="M22408" t="str">
            <v>国产</v>
          </cell>
          <cell r="N22408">
            <v>320</v>
          </cell>
          <cell r="O22408">
            <v>36.28</v>
          </cell>
          <cell r="P22408" t="str">
            <v>EA</v>
          </cell>
          <cell r="Q22408">
            <v>1</v>
          </cell>
          <cell r="R22408">
            <v>11609.6</v>
          </cell>
          <cell r="S22408">
            <v>320</v>
          </cell>
          <cell r="T22408">
            <v>35.479999999999997</v>
          </cell>
        </row>
        <row r="22409">
          <cell r="K22409" t="str">
            <v>SLT0012023</v>
          </cell>
          <cell r="L22409" t="str">
            <v>驾驶员腰托开关</v>
          </cell>
          <cell r="M22409" t="str">
            <v>国产</v>
          </cell>
          <cell r="N22409">
            <v>-5</v>
          </cell>
          <cell r="O22409">
            <v>36.28</v>
          </cell>
          <cell r="P22409" t="str">
            <v>EA</v>
          </cell>
          <cell r="Q22409">
            <v>1</v>
          </cell>
          <cell r="R22409">
            <v>-181.4</v>
          </cell>
          <cell r="S22409">
            <v>-5</v>
          </cell>
          <cell r="T22409">
            <v>35.479999999999997</v>
          </cell>
        </row>
        <row r="22410">
          <cell r="K22410" t="str">
            <v>SLT0012023</v>
          </cell>
          <cell r="L22410" t="str">
            <v>驾驶员腰托开关</v>
          </cell>
          <cell r="M22410" t="str">
            <v>国产</v>
          </cell>
          <cell r="N22410">
            <v>320</v>
          </cell>
          <cell r="O22410">
            <v>36.28</v>
          </cell>
          <cell r="P22410" t="str">
            <v>EA</v>
          </cell>
          <cell r="Q22410">
            <v>1</v>
          </cell>
          <cell r="R22410">
            <v>11609.6</v>
          </cell>
          <cell r="S22410">
            <v>320</v>
          </cell>
          <cell r="T22410">
            <v>35.479999999999997</v>
          </cell>
        </row>
        <row r="22411">
          <cell r="K22411" t="str">
            <v>SLT0012036</v>
          </cell>
          <cell r="L22411" t="str">
            <v>驾驶员头枕护面总成</v>
          </cell>
          <cell r="M22411" t="str">
            <v/>
          </cell>
          <cell r="N22411">
            <v>113</v>
          </cell>
          <cell r="O22411">
            <v>20.11</v>
          </cell>
          <cell r="P22411" t="str">
            <v>EA</v>
          </cell>
          <cell r="Q22411">
            <v>1</v>
          </cell>
          <cell r="R22411">
            <v>2272.4299999999998</v>
          </cell>
          <cell r="S22411">
            <v>113</v>
          </cell>
          <cell r="T22411">
            <v>20.11</v>
          </cell>
        </row>
        <row r="22412">
          <cell r="K22412" t="str">
            <v>SLT0012037</v>
          </cell>
          <cell r="L22412" t="str">
            <v>驾驶员靠背护面总成(PVC)</v>
          </cell>
          <cell r="M22412" t="str">
            <v/>
          </cell>
          <cell r="N22412">
            <v>100</v>
          </cell>
          <cell r="O22412">
            <v>66.510000000000005</v>
          </cell>
          <cell r="P22412" t="str">
            <v>EA</v>
          </cell>
          <cell r="Q22412">
            <v>1</v>
          </cell>
          <cell r="R22412">
            <v>6651</v>
          </cell>
          <cell r="S22412">
            <v>100</v>
          </cell>
          <cell r="T22412">
            <v>66.510000000000005</v>
          </cell>
        </row>
        <row r="22413">
          <cell r="K22413" t="str">
            <v>SLT0012038</v>
          </cell>
          <cell r="L22413" t="str">
            <v>驾驶员座垫护面总成</v>
          </cell>
          <cell r="M22413" t="str">
            <v/>
          </cell>
          <cell r="N22413">
            <v>113</v>
          </cell>
          <cell r="O22413">
            <v>41.59</v>
          </cell>
          <cell r="P22413" t="str">
            <v>EA</v>
          </cell>
          <cell r="Q22413">
            <v>1</v>
          </cell>
          <cell r="R22413">
            <v>4699.67</v>
          </cell>
          <cell r="S22413">
            <v>113</v>
          </cell>
          <cell r="T22413">
            <v>41.59</v>
          </cell>
        </row>
        <row r="22414">
          <cell r="K22414" t="str">
            <v>SLT0012039</v>
          </cell>
          <cell r="L22414" t="str">
            <v>1880副驾靠背护面总成 (PV</v>
          </cell>
          <cell r="M22414" t="str">
            <v/>
          </cell>
          <cell r="N22414">
            <v>60</v>
          </cell>
          <cell r="O22414">
            <v>81</v>
          </cell>
          <cell r="P22414" t="str">
            <v>EA</v>
          </cell>
          <cell r="Q22414">
            <v>1</v>
          </cell>
          <cell r="R22414">
            <v>4860</v>
          </cell>
          <cell r="S22414">
            <v>60</v>
          </cell>
          <cell r="T22414">
            <v>97.91</v>
          </cell>
        </row>
        <row r="22415">
          <cell r="K22415" t="str">
            <v>SLT0012039</v>
          </cell>
          <cell r="L22415" t="str">
            <v>1880副驾靠背护面总成 (PV</v>
          </cell>
          <cell r="M22415" t="str">
            <v/>
          </cell>
          <cell r="N22415">
            <v>1</v>
          </cell>
          <cell r="O22415">
            <v>81</v>
          </cell>
          <cell r="P22415" t="str">
            <v>EA</v>
          </cell>
          <cell r="Q22415">
            <v>1</v>
          </cell>
          <cell r="R22415">
            <v>81</v>
          </cell>
          <cell r="S22415">
            <v>1</v>
          </cell>
          <cell r="T22415">
            <v>97.91</v>
          </cell>
        </row>
        <row r="22416">
          <cell r="K22416" t="str">
            <v>SLT0012040</v>
          </cell>
          <cell r="L22416" t="str">
            <v>1880副驾座垫护面总成 (PV</v>
          </cell>
          <cell r="M22416" t="str">
            <v/>
          </cell>
          <cell r="N22416">
            <v>60</v>
          </cell>
          <cell r="O22416">
            <v>46</v>
          </cell>
          <cell r="P22416" t="str">
            <v>EA</v>
          </cell>
          <cell r="Q22416">
            <v>1</v>
          </cell>
          <cell r="R22416">
            <v>2760</v>
          </cell>
          <cell r="S22416">
            <v>60</v>
          </cell>
          <cell r="T22416">
            <v>49.75</v>
          </cell>
        </row>
        <row r="22417">
          <cell r="K22417" t="str">
            <v>SLT0012040</v>
          </cell>
          <cell r="L22417" t="str">
            <v>1880副驾座垫护面总成 (PV</v>
          </cell>
          <cell r="M22417" t="str">
            <v/>
          </cell>
          <cell r="N22417">
            <v>1</v>
          </cell>
          <cell r="O22417">
            <v>46</v>
          </cell>
          <cell r="P22417" t="str">
            <v>EA</v>
          </cell>
          <cell r="Q22417">
            <v>1</v>
          </cell>
          <cell r="R22417">
            <v>46</v>
          </cell>
          <cell r="S22417">
            <v>1</v>
          </cell>
          <cell r="T22417">
            <v>49.75</v>
          </cell>
        </row>
        <row r="22418">
          <cell r="K22418" t="str">
            <v>SLT0012307</v>
          </cell>
          <cell r="L22418" t="str">
            <v>轻卡支架悬浮阀气路总成</v>
          </cell>
          <cell r="M22418" t="str">
            <v/>
          </cell>
          <cell r="N22418">
            <v>100</v>
          </cell>
          <cell r="O22418">
            <v>33.01</v>
          </cell>
          <cell r="P22418" t="str">
            <v>EA</v>
          </cell>
          <cell r="Q22418">
            <v>1</v>
          </cell>
          <cell r="R22418">
            <v>3301</v>
          </cell>
          <cell r="S22418">
            <v>100</v>
          </cell>
          <cell r="T22418">
            <v>40.549999999999997</v>
          </cell>
        </row>
        <row r="22419">
          <cell r="K22419" t="str">
            <v>SLT0012307</v>
          </cell>
          <cell r="L22419" t="str">
            <v>轻卡支架悬浮阀气路总成</v>
          </cell>
          <cell r="M22419" t="str">
            <v/>
          </cell>
          <cell r="N22419">
            <v>280</v>
          </cell>
          <cell r="O22419">
            <v>33.01</v>
          </cell>
          <cell r="P22419" t="str">
            <v>EA</v>
          </cell>
          <cell r="Q22419">
            <v>1</v>
          </cell>
          <cell r="R22419">
            <v>9242.7999999999993</v>
          </cell>
          <cell r="S22419">
            <v>280</v>
          </cell>
          <cell r="T22419">
            <v>40.549999999999997</v>
          </cell>
        </row>
        <row r="22420">
          <cell r="K22420" t="str">
            <v>SLT0012307</v>
          </cell>
          <cell r="L22420" t="str">
            <v>轻卡支架悬浮阀气路总成</v>
          </cell>
          <cell r="M22420" t="str">
            <v/>
          </cell>
          <cell r="N22420">
            <v>480</v>
          </cell>
          <cell r="O22420">
            <v>33.01</v>
          </cell>
          <cell r="P22420" t="str">
            <v>EA</v>
          </cell>
          <cell r="Q22420">
            <v>1</v>
          </cell>
          <cell r="R22420">
            <v>15844.8</v>
          </cell>
          <cell r="S22420">
            <v>480</v>
          </cell>
          <cell r="T22420">
            <v>40.549999999999997</v>
          </cell>
        </row>
        <row r="22421">
          <cell r="K22421" t="str">
            <v>SLT0012307</v>
          </cell>
          <cell r="L22421" t="str">
            <v>轻卡支架悬浮阀气路总成</v>
          </cell>
          <cell r="M22421" t="str">
            <v/>
          </cell>
          <cell r="N22421">
            <v>-25</v>
          </cell>
          <cell r="O22421">
            <v>33.01</v>
          </cell>
          <cell r="P22421" t="str">
            <v>EA</v>
          </cell>
          <cell r="Q22421">
            <v>1</v>
          </cell>
          <cell r="R22421">
            <v>-825.25</v>
          </cell>
          <cell r="S22421">
            <v>-25</v>
          </cell>
          <cell r="T22421">
            <v>40.549999999999997</v>
          </cell>
        </row>
        <row r="22422">
          <cell r="K22422" t="str">
            <v>SLT0012307</v>
          </cell>
          <cell r="L22422" t="str">
            <v>轻卡支架悬浮阀气路总成</v>
          </cell>
          <cell r="M22422" t="str">
            <v/>
          </cell>
          <cell r="N22422">
            <v>-72</v>
          </cell>
          <cell r="O22422">
            <v>33.01</v>
          </cell>
          <cell r="P22422" t="str">
            <v>EA</v>
          </cell>
          <cell r="Q22422">
            <v>1</v>
          </cell>
          <cell r="R22422">
            <v>-2376.7199999999998</v>
          </cell>
          <cell r="S22422">
            <v>-72</v>
          </cell>
          <cell r="T22422">
            <v>40.549999999999997</v>
          </cell>
        </row>
        <row r="22423">
          <cell r="K22423" t="str">
            <v>SLT0012307</v>
          </cell>
          <cell r="L22423" t="str">
            <v>轻卡支架悬浮阀气路总成</v>
          </cell>
          <cell r="M22423" t="str">
            <v/>
          </cell>
          <cell r="N22423">
            <v>480</v>
          </cell>
          <cell r="O22423">
            <v>33.01</v>
          </cell>
          <cell r="P22423" t="str">
            <v>EA</v>
          </cell>
          <cell r="Q22423">
            <v>1</v>
          </cell>
          <cell r="R22423">
            <v>15844.8</v>
          </cell>
          <cell r="S22423">
            <v>480</v>
          </cell>
          <cell r="T22423">
            <v>40.549999999999997</v>
          </cell>
        </row>
        <row r="22424">
          <cell r="K22424" t="str">
            <v>SLT0012307</v>
          </cell>
          <cell r="L22424" t="str">
            <v>轻卡支架悬浮阀气路总成</v>
          </cell>
          <cell r="M22424" t="str">
            <v/>
          </cell>
          <cell r="N22424">
            <v>-36</v>
          </cell>
          <cell r="O22424">
            <v>33.01</v>
          </cell>
          <cell r="P22424" t="str">
            <v>EA</v>
          </cell>
          <cell r="Q22424">
            <v>1</v>
          </cell>
          <cell r="R22424">
            <v>-1188.3599999999999</v>
          </cell>
          <cell r="S22424">
            <v>-36</v>
          </cell>
          <cell r="T22424">
            <v>40.549999999999997</v>
          </cell>
        </row>
        <row r="22425">
          <cell r="K22425" t="str">
            <v>SLT0012307</v>
          </cell>
          <cell r="L22425" t="str">
            <v>轻卡支架悬浮阀气路总成</v>
          </cell>
          <cell r="M22425" t="str">
            <v/>
          </cell>
          <cell r="N22425">
            <v>480</v>
          </cell>
          <cell r="O22425">
            <v>33.01</v>
          </cell>
          <cell r="P22425" t="str">
            <v>EA</v>
          </cell>
          <cell r="Q22425">
            <v>1</v>
          </cell>
          <cell r="R22425">
            <v>15844.8</v>
          </cell>
          <cell r="S22425">
            <v>480</v>
          </cell>
          <cell r="T22425">
            <v>40.549999999999997</v>
          </cell>
        </row>
        <row r="22426">
          <cell r="K22426" t="str">
            <v>SLT0012307</v>
          </cell>
          <cell r="L22426" t="str">
            <v>轻卡支架悬浮阀气路总成</v>
          </cell>
          <cell r="M22426" t="str">
            <v/>
          </cell>
          <cell r="N22426">
            <v>480</v>
          </cell>
          <cell r="O22426">
            <v>33.01</v>
          </cell>
          <cell r="P22426" t="str">
            <v>EA</v>
          </cell>
          <cell r="Q22426">
            <v>1</v>
          </cell>
          <cell r="R22426">
            <v>15844.8</v>
          </cell>
          <cell r="S22426">
            <v>480</v>
          </cell>
          <cell r="T22426">
            <v>40.549999999999997</v>
          </cell>
        </row>
        <row r="22427">
          <cell r="K22427" t="str">
            <v>SLT0012307</v>
          </cell>
          <cell r="L22427" t="str">
            <v>轻卡支架悬浮阀气路总成</v>
          </cell>
          <cell r="M22427" t="str">
            <v/>
          </cell>
          <cell r="N22427">
            <v>480</v>
          </cell>
          <cell r="O22427">
            <v>33.01</v>
          </cell>
          <cell r="P22427" t="str">
            <v>EA</v>
          </cell>
          <cell r="Q22427">
            <v>1</v>
          </cell>
          <cell r="R22427">
            <v>15844.8</v>
          </cell>
          <cell r="S22427">
            <v>480</v>
          </cell>
          <cell r="T22427">
            <v>40.549999999999997</v>
          </cell>
        </row>
        <row r="22428">
          <cell r="K22428" t="str">
            <v>SLT0012307</v>
          </cell>
          <cell r="L22428" t="str">
            <v>轻卡支架悬浮阀气路总成</v>
          </cell>
          <cell r="M22428" t="str">
            <v/>
          </cell>
          <cell r="N22428">
            <v>-50</v>
          </cell>
          <cell r="O22428">
            <v>33.01</v>
          </cell>
          <cell r="P22428" t="str">
            <v>EA</v>
          </cell>
          <cell r="Q22428">
            <v>1</v>
          </cell>
          <cell r="R22428">
            <v>-1650.5</v>
          </cell>
          <cell r="S22428">
            <v>-50</v>
          </cell>
          <cell r="T22428">
            <v>40.549999999999997</v>
          </cell>
        </row>
        <row r="22429">
          <cell r="K22429" t="str">
            <v>SLT0012307</v>
          </cell>
          <cell r="L22429" t="str">
            <v>轻卡支架悬浮阀气路总成</v>
          </cell>
          <cell r="M22429" t="str">
            <v/>
          </cell>
          <cell r="N22429">
            <v>467</v>
          </cell>
          <cell r="O22429">
            <v>33.01</v>
          </cell>
          <cell r="P22429" t="str">
            <v>EA</v>
          </cell>
          <cell r="Q22429">
            <v>1</v>
          </cell>
          <cell r="R22429">
            <v>15415.67</v>
          </cell>
          <cell r="S22429">
            <v>467</v>
          </cell>
          <cell r="T22429">
            <v>40.549999999999997</v>
          </cell>
        </row>
        <row r="22430">
          <cell r="K22430" t="str">
            <v>SLT0012307</v>
          </cell>
          <cell r="L22430" t="str">
            <v>轻卡支架悬浮阀气路总成</v>
          </cell>
          <cell r="M22430" t="str">
            <v/>
          </cell>
          <cell r="N22430">
            <v>280</v>
          </cell>
          <cell r="O22430">
            <v>33.01</v>
          </cell>
          <cell r="P22430" t="str">
            <v>EA</v>
          </cell>
          <cell r="Q22430">
            <v>1</v>
          </cell>
          <cell r="R22430">
            <v>9242.7999999999993</v>
          </cell>
          <cell r="S22430">
            <v>280</v>
          </cell>
          <cell r="T22430">
            <v>40.549999999999997</v>
          </cell>
        </row>
        <row r="22431">
          <cell r="K22431" t="str">
            <v>SLT0012307</v>
          </cell>
          <cell r="L22431" t="str">
            <v>轻卡支架悬浮阀气路总成</v>
          </cell>
          <cell r="M22431" t="str">
            <v/>
          </cell>
          <cell r="N22431">
            <v>480</v>
          </cell>
          <cell r="O22431">
            <v>33.01</v>
          </cell>
          <cell r="P22431" t="str">
            <v>EA</v>
          </cell>
          <cell r="Q22431">
            <v>1</v>
          </cell>
          <cell r="R22431">
            <v>15844.8</v>
          </cell>
          <cell r="S22431">
            <v>480</v>
          </cell>
          <cell r="T22431">
            <v>40.549999999999997</v>
          </cell>
        </row>
        <row r="22432">
          <cell r="K22432" t="str">
            <v>SLT0012307</v>
          </cell>
          <cell r="L22432" t="str">
            <v>轻卡支架悬浮阀气路总成</v>
          </cell>
          <cell r="M22432" t="str">
            <v/>
          </cell>
          <cell r="N22432">
            <v>480</v>
          </cell>
          <cell r="O22432">
            <v>33.01</v>
          </cell>
          <cell r="P22432" t="str">
            <v>EA</v>
          </cell>
          <cell r="Q22432">
            <v>1</v>
          </cell>
          <cell r="R22432">
            <v>15844.8</v>
          </cell>
          <cell r="S22432">
            <v>480</v>
          </cell>
          <cell r="T22432">
            <v>40.549999999999997</v>
          </cell>
        </row>
        <row r="22433">
          <cell r="K22433" t="str">
            <v>SLT0012307</v>
          </cell>
          <cell r="L22433" t="str">
            <v>轻卡支架悬浮阀气路总成</v>
          </cell>
          <cell r="M22433" t="str">
            <v/>
          </cell>
          <cell r="N22433">
            <v>480</v>
          </cell>
          <cell r="O22433">
            <v>33.01</v>
          </cell>
          <cell r="P22433" t="str">
            <v>EA</v>
          </cell>
          <cell r="Q22433">
            <v>1</v>
          </cell>
          <cell r="R22433">
            <v>15844.8</v>
          </cell>
          <cell r="S22433">
            <v>480</v>
          </cell>
          <cell r="T22433">
            <v>40.549999999999997</v>
          </cell>
        </row>
        <row r="22434">
          <cell r="K22434" t="str">
            <v>SLT0012307</v>
          </cell>
          <cell r="L22434" t="str">
            <v>轻卡支架悬浮阀气路总成</v>
          </cell>
          <cell r="M22434" t="str">
            <v/>
          </cell>
          <cell r="N22434">
            <v>220</v>
          </cell>
          <cell r="O22434">
            <v>33.01</v>
          </cell>
          <cell r="P22434" t="str">
            <v>EA</v>
          </cell>
          <cell r="Q22434">
            <v>1</v>
          </cell>
          <cell r="R22434">
            <v>7262.2</v>
          </cell>
          <cell r="S22434">
            <v>220</v>
          </cell>
          <cell r="T22434">
            <v>40.549999999999997</v>
          </cell>
        </row>
        <row r="22435">
          <cell r="K22435" t="str">
            <v>SLT0012307</v>
          </cell>
          <cell r="L22435" t="str">
            <v>轻卡支架悬浮阀气路总成</v>
          </cell>
          <cell r="M22435" t="str">
            <v/>
          </cell>
          <cell r="N22435">
            <v>480</v>
          </cell>
          <cell r="O22435">
            <v>33.01</v>
          </cell>
          <cell r="P22435" t="str">
            <v>EA</v>
          </cell>
          <cell r="Q22435">
            <v>1</v>
          </cell>
          <cell r="R22435">
            <v>15844.8</v>
          </cell>
          <cell r="S22435">
            <v>480</v>
          </cell>
          <cell r="T22435">
            <v>40.549999999999997</v>
          </cell>
        </row>
        <row r="22436">
          <cell r="K22436" t="str">
            <v>SLT0012308</v>
          </cell>
          <cell r="L22436" t="str">
            <v>轻卡支架悬浮阀气路总成</v>
          </cell>
          <cell r="M22436" t="str">
            <v>无腰托</v>
          </cell>
          <cell r="N22436">
            <v>200</v>
          </cell>
          <cell r="O22436">
            <v>19.03</v>
          </cell>
          <cell r="P22436" t="str">
            <v>EA</v>
          </cell>
          <cell r="Q22436">
            <v>1</v>
          </cell>
          <cell r="R22436">
            <v>3806</v>
          </cell>
          <cell r="S22436">
            <v>200</v>
          </cell>
          <cell r="T22436">
            <v>24</v>
          </cell>
        </row>
        <row r="22437">
          <cell r="K22437" t="str">
            <v>SLT0012308</v>
          </cell>
          <cell r="L22437" t="str">
            <v>轻卡支架悬浮阀气路总成</v>
          </cell>
          <cell r="M22437" t="str">
            <v>无腰托</v>
          </cell>
          <cell r="N22437">
            <v>198</v>
          </cell>
          <cell r="O22437">
            <v>19.03</v>
          </cell>
          <cell r="P22437" t="str">
            <v>EA</v>
          </cell>
          <cell r="Q22437">
            <v>1</v>
          </cell>
          <cell r="R22437">
            <v>3767.94</v>
          </cell>
          <cell r="S22437">
            <v>198</v>
          </cell>
          <cell r="T22437">
            <v>24</v>
          </cell>
        </row>
        <row r="22438">
          <cell r="K22438" t="str">
            <v>SLT0012308</v>
          </cell>
          <cell r="L22438" t="str">
            <v>轻卡支架悬浮阀气路总成</v>
          </cell>
          <cell r="M22438" t="str">
            <v>无腰托</v>
          </cell>
          <cell r="N22438">
            <v>100</v>
          </cell>
          <cell r="O22438">
            <v>19.03</v>
          </cell>
          <cell r="P22438" t="str">
            <v>EA</v>
          </cell>
          <cell r="Q22438">
            <v>1</v>
          </cell>
          <cell r="R22438">
            <v>1903</v>
          </cell>
          <cell r="S22438">
            <v>100</v>
          </cell>
          <cell r="T22438">
            <v>24</v>
          </cell>
        </row>
        <row r="22439">
          <cell r="K22439" t="str">
            <v>SLT0012481</v>
          </cell>
          <cell r="L22439" t="str">
            <v>驾驶员靠背护面总成</v>
          </cell>
          <cell r="M22439" t="str">
            <v>统帅25款</v>
          </cell>
          <cell r="N22439">
            <v>80</v>
          </cell>
          <cell r="O22439">
            <v>70</v>
          </cell>
          <cell r="P22439" t="str">
            <v>EA</v>
          </cell>
          <cell r="Q22439">
            <v>1</v>
          </cell>
          <cell r="R22439">
            <v>5600</v>
          </cell>
          <cell r="S22439">
            <v>80</v>
          </cell>
          <cell r="T22439">
            <v>60.36</v>
          </cell>
        </row>
        <row r="22440">
          <cell r="K22440" t="str">
            <v>SLT0012482</v>
          </cell>
          <cell r="L22440" t="str">
            <v>驾驶员座垫护面总成</v>
          </cell>
          <cell r="M22440" t="str">
            <v>统帅25款</v>
          </cell>
          <cell r="N22440">
            <v>80</v>
          </cell>
          <cell r="O22440">
            <v>45</v>
          </cell>
          <cell r="P22440" t="str">
            <v>EA</v>
          </cell>
          <cell r="Q22440">
            <v>1</v>
          </cell>
          <cell r="R22440">
            <v>3600</v>
          </cell>
          <cell r="S22440">
            <v>80</v>
          </cell>
          <cell r="T22440">
            <v>34.86</v>
          </cell>
        </row>
        <row r="22441">
          <cell r="K22441" t="str">
            <v>SLT0012483</v>
          </cell>
          <cell r="L22441" t="str">
            <v>驾驶员头枕护面总成</v>
          </cell>
          <cell r="M22441" t="str">
            <v>统帅25款</v>
          </cell>
          <cell r="N22441">
            <v>80</v>
          </cell>
          <cell r="O22441">
            <v>23</v>
          </cell>
          <cell r="P22441" t="str">
            <v>EA</v>
          </cell>
          <cell r="Q22441">
            <v>1</v>
          </cell>
          <cell r="R22441">
            <v>1840</v>
          </cell>
          <cell r="S22441">
            <v>80</v>
          </cell>
          <cell r="T22441">
            <v>18.579999999999998</v>
          </cell>
        </row>
        <row r="22442">
          <cell r="K22442" t="str">
            <v>SLT0012484</v>
          </cell>
          <cell r="L22442" t="str">
            <v>副驾靠背护面总成</v>
          </cell>
          <cell r="M22442" t="str">
            <v>统帅25款</v>
          </cell>
          <cell r="N22442">
            <v>80</v>
          </cell>
          <cell r="O22442">
            <v>79</v>
          </cell>
          <cell r="P22442" t="str">
            <v>EA</v>
          </cell>
          <cell r="Q22442">
            <v>1</v>
          </cell>
          <cell r="R22442">
            <v>6320</v>
          </cell>
          <cell r="S22442">
            <v>80</v>
          </cell>
          <cell r="T22442">
            <v>68</v>
          </cell>
        </row>
        <row r="22443">
          <cell r="K22443" t="str">
            <v>SLT0012484</v>
          </cell>
          <cell r="L22443" t="str">
            <v>副驾靠背护面总成</v>
          </cell>
          <cell r="M22443" t="str">
            <v>统帅25款</v>
          </cell>
          <cell r="N22443">
            <v>120</v>
          </cell>
          <cell r="O22443">
            <v>79</v>
          </cell>
          <cell r="P22443" t="str">
            <v>EA</v>
          </cell>
          <cell r="Q22443">
            <v>1</v>
          </cell>
          <cell r="R22443">
            <v>9480</v>
          </cell>
          <cell r="S22443">
            <v>120</v>
          </cell>
          <cell r="T22443">
            <v>68</v>
          </cell>
        </row>
        <row r="22444">
          <cell r="K22444" t="str">
            <v>SLT0012484</v>
          </cell>
          <cell r="L22444" t="str">
            <v>副驾靠背护面总成</v>
          </cell>
          <cell r="M22444" t="str">
            <v>统帅25款</v>
          </cell>
          <cell r="N22444">
            <v>160</v>
          </cell>
          <cell r="O22444">
            <v>79</v>
          </cell>
          <cell r="P22444" t="str">
            <v>EA</v>
          </cell>
          <cell r="Q22444">
            <v>1</v>
          </cell>
          <cell r="R22444">
            <v>12640</v>
          </cell>
          <cell r="S22444">
            <v>160</v>
          </cell>
          <cell r="T22444">
            <v>68</v>
          </cell>
        </row>
        <row r="22445">
          <cell r="K22445" t="str">
            <v>SLT0012484</v>
          </cell>
          <cell r="L22445" t="str">
            <v>副驾靠背护面总成</v>
          </cell>
          <cell r="M22445" t="str">
            <v>统帅25款</v>
          </cell>
          <cell r="N22445">
            <v>420</v>
          </cell>
          <cell r="O22445">
            <v>79</v>
          </cell>
          <cell r="P22445" t="str">
            <v>EA</v>
          </cell>
          <cell r="Q22445">
            <v>1</v>
          </cell>
          <cell r="R22445">
            <v>33180</v>
          </cell>
          <cell r="S22445">
            <v>420</v>
          </cell>
          <cell r="T22445">
            <v>68</v>
          </cell>
        </row>
        <row r="22446">
          <cell r="K22446" t="str">
            <v>SLT0012484</v>
          </cell>
          <cell r="L22446" t="str">
            <v>副驾靠背护面总成</v>
          </cell>
          <cell r="M22446" t="str">
            <v>统帅25款</v>
          </cell>
          <cell r="N22446">
            <v>160</v>
          </cell>
          <cell r="O22446">
            <v>79</v>
          </cell>
          <cell r="P22446" t="str">
            <v>EA</v>
          </cell>
          <cell r="Q22446">
            <v>1</v>
          </cell>
          <cell r="R22446">
            <v>12640</v>
          </cell>
          <cell r="S22446">
            <v>160</v>
          </cell>
          <cell r="T22446">
            <v>68</v>
          </cell>
        </row>
        <row r="22447">
          <cell r="K22447" t="str">
            <v>SLT0012484</v>
          </cell>
          <cell r="L22447" t="str">
            <v>副驾靠背护面总成</v>
          </cell>
          <cell r="M22447" t="str">
            <v>统帅25款</v>
          </cell>
          <cell r="N22447">
            <v>100</v>
          </cell>
          <cell r="O22447">
            <v>79</v>
          </cell>
          <cell r="P22447" t="str">
            <v>EA</v>
          </cell>
          <cell r="Q22447">
            <v>1</v>
          </cell>
          <cell r="R22447">
            <v>7900</v>
          </cell>
          <cell r="S22447">
            <v>100</v>
          </cell>
          <cell r="T22447">
            <v>68</v>
          </cell>
        </row>
        <row r="22448">
          <cell r="K22448" t="str">
            <v>SLT0012484</v>
          </cell>
          <cell r="L22448" t="str">
            <v>副驾靠背护面总成</v>
          </cell>
          <cell r="M22448" t="str">
            <v>统帅25款</v>
          </cell>
          <cell r="N22448">
            <v>80</v>
          </cell>
          <cell r="O22448">
            <v>79</v>
          </cell>
          <cell r="P22448" t="str">
            <v>EA</v>
          </cell>
          <cell r="Q22448">
            <v>1</v>
          </cell>
          <cell r="R22448">
            <v>6320</v>
          </cell>
          <cell r="S22448">
            <v>80</v>
          </cell>
          <cell r="T22448">
            <v>68</v>
          </cell>
        </row>
        <row r="22449">
          <cell r="K22449" t="str">
            <v>SLT0012484</v>
          </cell>
          <cell r="L22449" t="str">
            <v>副驾靠背护面总成</v>
          </cell>
          <cell r="M22449" t="str">
            <v>统帅25款</v>
          </cell>
          <cell r="N22449">
            <v>470</v>
          </cell>
          <cell r="O22449">
            <v>79</v>
          </cell>
          <cell r="P22449" t="str">
            <v>EA</v>
          </cell>
          <cell r="Q22449">
            <v>1</v>
          </cell>
          <cell r="R22449">
            <v>37130</v>
          </cell>
          <cell r="S22449">
            <v>470</v>
          </cell>
          <cell r="T22449">
            <v>68</v>
          </cell>
        </row>
        <row r="22450">
          <cell r="K22450" t="str">
            <v>SLT0012484</v>
          </cell>
          <cell r="L22450" t="str">
            <v>副驾靠背护面总成</v>
          </cell>
          <cell r="M22450" t="str">
            <v>统帅25款</v>
          </cell>
          <cell r="N22450">
            <v>570</v>
          </cell>
          <cell r="O22450">
            <v>79</v>
          </cell>
          <cell r="P22450" t="str">
            <v>EA</v>
          </cell>
          <cell r="Q22450">
            <v>1</v>
          </cell>
          <cell r="R22450">
            <v>45030</v>
          </cell>
          <cell r="S22450">
            <v>570</v>
          </cell>
          <cell r="T22450">
            <v>68</v>
          </cell>
        </row>
        <row r="22451">
          <cell r="K22451" t="str">
            <v>SLT0012485</v>
          </cell>
          <cell r="L22451" t="str">
            <v>中间座靠背护面总成</v>
          </cell>
          <cell r="M22451" t="str">
            <v>统帅25款</v>
          </cell>
          <cell r="N22451">
            <v>80</v>
          </cell>
          <cell r="O22451">
            <v>45</v>
          </cell>
          <cell r="P22451" t="str">
            <v>EA</v>
          </cell>
          <cell r="Q22451">
            <v>1</v>
          </cell>
          <cell r="R22451">
            <v>3600</v>
          </cell>
          <cell r="S22451">
            <v>80</v>
          </cell>
          <cell r="T22451">
            <v>28.5</v>
          </cell>
        </row>
        <row r="22452">
          <cell r="K22452" t="str">
            <v>SLT0012485</v>
          </cell>
          <cell r="L22452" t="str">
            <v>中间座靠背护面总成</v>
          </cell>
          <cell r="M22452" t="str">
            <v>统帅25款</v>
          </cell>
          <cell r="N22452">
            <v>120</v>
          </cell>
          <cell r="O22452">
            <v>45</v>
          </cell>
          <cell r="P22452" t="str">
            <v>EA</v>
          </cell>
          <cell r="Q22452">
            <v>1</v>
          </cell>
          <cell r="R22452">
            <v>5400</v>
          </cell>
          <cell r="S22452">
            <v>120</v>
          </cell>
          <cell r="T22452">
            <v>28.5</v>
          </cell>
        </row>
        <row r="22453">
          <cell r="K22453" t="str">
            <v>SLT0012485</v>
          </cell>
          <cell r="L22453" t="str">
            <v>中间座靠背护面总成</v>
          </cell>
          <cell r="M22453" t="str">
            <v>统帅25款</v>
          </cell>
          <cell r="N22453">
            <v>160</v>
          </cell>
          <cell r="O22453">
            <v>45</v>
          </cell>
          <cell r="P22453" t="str">
            <v>EA</v>
          </cell>
          <cell r="Q22453">
            <v>1</v>
          </cell>
          <cell r="R22453">
            <v>7200</v>
          </cell>
          <cell r="S22453">
            <v>160</v>
          </cell>
          <cell r="T22453">
            <v>28.5</v>
          </cell>
        </row>
        <row r="22454">
          <cell r="K22454" t="str">
            <v>SLT0012485</v>
          </cell>
          <cell r="L22454" t="str">
            <v>中间座靠背护面总成</v>
          </cell>
          <cell r="M22454" t="str">
            <v>统帅25款</v>
          </cell>
          <cell r="N22454">
            <v>420</v>
          </cell>
          <cell r="O22454">
            <v>45</v>
          </cell>
          <cell r="P22454" t="str">
            <v>EA</v>
          </cell>
          <cell r="Q22454">
            <v>1</v>
          </cell>
          <cell r="R22454">
            <v>18900</v>
          </cell>
          <cell r="S22454">
            <v>420</v>
          </cell>
          <cell r="T22454">
            <v>28.5</v>
          </cell>
        </row>
        <row r="22455">
          <cell r="K22455" t="str">
            <v>SLT0012485</v>
          </cell>
          <cell r="L22455" t="str">
            <v>中间座靠背护面总成</v>
          </cell>
          <cell r="M22455" t="str">
            <v>统帅25款</v>
          </cell>
          <cell r="N22455">
            <v>160</v>
          </cell>
          <cell r="O22455">
            <v>45</v>
          </cell>
          <cell r="P22455" t="str">
            <v>EA</v>
          </cell>
          <cell r="Q22455">
            <v>1</v>
          </cell>
          <cell r="R22455">
            <v>7200</v>
          </cell>
          <cell r="S22455">
            <v>160</v>
          </cell>
          <cell r="T22455">
            <v>28.5</v>
          </cell>
        </row>
        <row r="22456">
          <cell r="K22456" t="str">
            <v>SLT0012485</v>
          </cell>
          <cell r="L22456" t="str">
            <v>中间座靠背护面总成</v>
          </cell>
          <cell r="M22456" t="str">
            <v>统帅25款</v>
          </cell>
          <cell r="N22456">
            <v>100</v>
          </cell>
          <cell r="O22456">
            <v>45</v>
          </cell>
          <cell r="P22456" t="str">
            <v>EA</v>
          </cell>
          <cell r="Q22456">
            <v>1</v>
          </cell>
          <cell r="R22456">
            <v>4500</v>
          </cell>
          <cell r="S22456">
            <v>100</v>
          </cell>
          <cell r="T22456">
            <v>28.5</v>
          </cell>
        </row>
        <row r="22457">
          <cell r="K22457" t="str">
            <v>SLT0012485</v>
          </cell>
          <cell r="L22457" t="str">
            <v>中间座靠背护面总成</v>
          </cell>
          <cell r="M22457" t="str">
            <v>统帅25款</v>
          </cell>
          <cell r="N22457">
            <v>80</v>
          </cell>
          <cell r="O22457">
            <v>45</v>
          </cell>
          <cell r="P22457" t="str">
            <v>EA</v>
          </cell>
          <cell r="Q22457">
            <v>1</v>
          </cell>
          <cell r="R22457">
            <v>3600</v>
          </cell>
          <cell r="S22457">
            <v>80</v>
          </cell>
          <cell r="T22457">
            <v>28.5</v>
          </cell>
        </row>
        <row r="22458">
          <cell r="K22458" t="str">
            <v>SLT0012485</v>
          </cell>
          <cell r="L22458" t="str">
            <v>中间座靠背护面总成</v>
          </cell>
          <cell r="M22458" t="str">
            <v>统帅25款</v>
          </cell>
          <cell r="N22458">
            <v>400</v>
          </cell>
          <cell r="O22458">
            <v>45</v>
          </cell>
          <cell r="P22458" t="str">
            <v>EA</v>
          </cell>
          <cell r="Q22458">
            <v>1</v>
          </cell>
          <cell r="R22458">
            <v>18000</v>
          </cell>
          <cell r="S22458">
            <v>400</v>
          </cell>
          <cell r="T22458">
            <v>28.5</v>
          </cell>
        </row>
        <row r="22459">
          <cell r="K22459" t="str">
            <v>SLT0012485</v>
          </cell>
          <cell r="L22459" t="str">
            <v>中间座靠背护面总成</v>
          </cell>
          <cell r="M22459" t="str">
            <v>统帅25款</v>
          </cell>
          <cell r="N22459">
            <v>640</v>
          </cell>
          <cell r="O22459">
            <v>45</v>
          </cell>
          <cell r="P22459" t="str">
            <v>EA</v>
          </cell>
          <cell r="Q22459">
            <v>1</v>
          </cell>
          <cell r="R22459">
            <v>28800</v>
          </cell>
          <cell r="S22459">
            <v>640</v>
          </cell>
          <cell r="T22459">
            <v>28.5</v>
          </cell>
        </row>
        <row r="22460">
          <cell r="K22460" t="str">
            <v>SLT0012486</v>
          </cell>
          <cell r="L22460" t="str">
            <v>副驾座垫护面总成</v>
          </cell>
          <cell r="M22460" t="str">
            <v>统帅25款</v>
          </cell>
          <cell r="N22460">
            <v>80</v>
          </cell>
          <cell r="O22460">
            <v>72</v>
          </cell>
          <cell r="P22460" t="str">
            <v>EA</v>
          </cell>
          <cell r="Q22460">
            <v>1</v>
          </cell>
          <cell r="R22460">
            <v>5760</v>
          </cell>
          <cell r="S22460">
            <v>80</v>
          </cell>
          <cell r="T22460">
            <v>48.5</v>
          </cell>
        </row>
        <row r="22461">
          <cell r="K22461" t="str">
            <v>SLT0012486</v>
          </cell>
          <cell r="L22461" t="str">
            <v>副驾座垫护面总成</v>
          </cell>
          <cell r="M22461" t="str">
            <v>统帅25款</v>
          </cell>
          <cell r="N22461">
            <v>120</v>
          </cell>
          <cell r="O22461">
            <v>72</v>
          </cell>
          <cell r="P22461" t="str">
            <v>EA</v>
          </cell>
          <cell r="Q22461">
            <v>1</v>
          </cell>
          <cell r="R22461">
            <v>8640</v>
          </cell>
          <cell r="S22461">
            <v>120</v>
          </cell>
          <cell r="T22461">
            <v>48.5</v>
          </cell>
        </row>
        <row r="22462">
          <cell r="K22462" t="str">
            <v>SLT0012486</v>
          </cell>
          <cell r="L22462" t="str">
            <v>副驾座垫护面总成</v>
          </cell>
          <cell r="M22462" t="str">
            <v>统帅25款</v>
          </cell>
          <cell r="N22462">
            <v>160</v>
          </cell>
          <cell r="O22462">
            <v>72</v>
          </cell>
          <cell r="P22462" t="str">
            <v>EA</v>
          </cell>
          <cell r="Q22462">
            <v>1</v>
          </cell>
          <cell r="R22462">
            <v>11520</v>
          </cell>
          <cell r="S22462">
            <v>160</v>
          </cell>
          <cell r="T22462">
            <v>48.5</v>
          </cell>
        </row>
        <row r="22463">
          <cell r="K22463" t="str">
            <v>SLT0012486</v>
          </cell>
          <cell r="L22463" t="str">
            <v>副驾座垫护面总成</v>
          </cell>
          <cell r="M22463" t="str">
            <v>统帅25款</v>
          </cell>
          <cell r="N22463">
            <v>420</v>
          </cell>
          <cell r="O22463">
            <v>72</v>
          </cell>
          <cell r="P22463" t="str">
            <v>EA</v>
          </cell>
          <cell r="Q22463">
            <v>1</v>
          </cell>
          <cell r="R22463">
            <v>30240</v>
          </cell>
          <cell r="S22463">
            <v>420</v>
          </cell>
          <cell r="T22463">
            <v>48.5</v>
          </cell>
        </row>
        <row r="22464">
          <cell r="K22464" t="str">
            <v>SLT0012486</v>
          </cell>
          <cell r="L22464" t="str">
            <v>副驾座垫护面总成</v>
          </cell>
          <cell r="M22464" t="str">
            <v>统帅25款</v>
          </cell>
          <cell r="N22464">
            <v>160</v>
          </cell>
          <cell r="O22464">
            <v>72</v>
          </cell>
          <cell r="P22464" t="str">
            <v>EA</v>
          </cell>
          <cell r="Q22464">
            <v>1</v>
          </cell>
          <cell r="R22464">
            <v>11520</v>
          </cell>
          <cell r="S22464">
            <v>160</v>
          </cell>
          <cell r="T22464">
            <v>48.5</v>
          </cell>
        </row>
        <row r="22465">
          <cell r="K22465" t="str">
            <v>SLT0012486</v>
          </cell>
          <cell r="L22465" t="str">
            <v>副驾座垫护面总成</v>
          </cell>
          <cell r="M22465" t="str">
            <v>统帅25款</v>
          </cell>
          <cell r="N22465">
            <v>100</v>
          </cell>
          <cell r="O22465">
            <v>72</v>
          </cell>
          <cell r="P22465" t="str">
            <v>EA</v>
          </cell>
          <cell r="Q22465">
            <v>1</v>
          </cell>
          <cell r="R22465">
            <v>7200</v>
          </cell>
          <cell r="S22465">
            <v>100</v>
          </cell>
          <cell r="T22465">
            <v>48.5</v>
          </cell>
        </row>
        <row r="22466">
          <cell r="K22466" t="str">
            <v>SLT0012486</v>
          </cell>
          <cell r="L22466" t="str">
            <v>副驾座垫护面总成</v>
          </cell>
          <cell r="M22466" t="str">
            <v>统帅25款</v>
          </cell>
          <cell r="N22466">
            <v>80</v>
          </cell>
          <cell r="O22466">
            <v>72</v>
          </cell>
          <cell r="P22466" t="str">
            <v>EA</v>
          </cell>
          <cell r="Q22466">
            <v>1</v>
          </cell>
          <cell r="R22466">
            <v>5760</v>
          </cell>
          <cell r="S22466">
            <v>80</v>
          </cell>
          <cell r="T22466">
            <v>48.5</v>
          </cell>
        </row>
        <row r="22467">
          <cell r="K22467" t="str">
            <v>SLT0012486</v>
          </cell>
          <cell r="L22467" t="str">
            <v>副驾座垫护面总成</v>
          </cell>
          <cell r="M22467" t="str">
            <v>统帅25款</v>
          </cell>
          <cell r="N22467">
            <v>400</v>
          </cell>
          <cell r="O22467">
            <v>72</v>
          </cell>
          <cell r="P22467" t="str">
            <v>EA</v>
          </cell>
          <cell r="Q22467">
            <v>1</v>
          </cell>
          <cell r="R22467">
            <v>28800</v>
          </cell>
          <cell r="S22467">
            <v>400</v>
          </cell>
          <cell r="T22467">
            <v>48.5</v>
          </cell>
        </row>
        <row r="22468">
          <cell r="K22468" t="str">
            <v>SLT0012486</v>
          </cell>
          <cell r="L22468" t="str">
            <v>副驾座垫护面总成</v>
          </cell>
          <cell r="M22468" t="str">
            <v>统帅25款</v>
          </cell>
          <cell r="N22468">
            <v>640</v>
          </cell>
          <cell r="O22468">
            <v>72</v>
          </cell>
          <cell r="P22468" t="str">
            <v>EA</v>
          </cell>
          <cell r="Q22468">
            <v>1</v>
          </cell>
          <cell r="R22468">
            <v>46080</v>
          </cell>
          <cell r="S22468">
            <v>640</v>
          </cell>
          <cell r="T22468">
            <v>48.5</v>
          </cell>
        </row>
        <row r="22469">
          <cell r="K22469" t="str">
            <v>SLT0012487</v>
          </cell>
          <cell r="L22469" t="str">
            <v>副驾靠背护面总成</v>
          </cell>
          <cell r="M22469" t="str">
            <v>统帅25款</v>
          </cell>
          <cell r="N22469">
            <v>40</v>
          </cell>
          <cell r="O22469">
            <v>99.5</v>
          </cell>
          <cell r="P22469" t="str">
            <v>EA</v>
          </cell>
          <cell r="Q22469">
            <v>1</v>
          </cell>
          <cell r="R22469">
            <v>3980</v>
          </cell>
          <cell r="S22469">
            <v>40</v>
          </cell>
          <cell r="T22469">
            <v>87</v>
          </cell>
        </row>
        <row r="22470">
          <cell r="K22470" t="str">
            <v>SLT0012487</v>
          </cell>
          <cell r="L22470" t="str">
            <v>副驾靠背护面总成</v>
          </cell>
          <cell r="M22470" t="str">
            <v>统帅25款</v>
          </cell>
          <cell r="N22470">
            <v>60</v>
          </cell>
          <cell r="O22470">
            <v>99.5</v>
          </cell>
          <cell r="P22470" t="str">
            <v>EA</v>
          </cell>
          <cell r="Q22470">
            <v>1</v>
          </cell>
          <cell r="R22470">
            <v>5970</v>
          </cell>
          <cell r="S22470">
            <v>60</v>
          </cell>
          <cell r="T22470">
            <v>87</v>
          </cell>
        </row>
        <row r="22471">
          <cell r="K22471" t="str">
            <v>SLT0012487</v>
          </cell>
          <cell r="L22471" t="str">
            <v>副驾靠背护面总成</v>
          </cell>
          <cell r="M22471" t="str">
            <v>统帅25款</v>
          </cell>
          <cell r="N22471">
            <v>50</v>
          </cell>
          <cell r="O22471">
            <v>99.5</v>
          </cell>
          <cell r="P22471" t="str">
            <v>EA</v>
          </cell>
          <cell r="Q22471">
            <v>1</v>
          </cell>
          <cell r="R22471">
            <v>4975</v>
          </cell>
          <cell r="S22471">
            <v>50</v>
          </cell>
          <cell r="T22471">
            <v>87</v>
          </cell>
        </row>
        <row r="22472">
          <cell r="K22472" t="str">
            <v>SLT0012488</v>
          </cell>
          <cell r="L22472" t="str">
            <v>副驾座垫护面总成</v>
          </cell>
          <cell r="M22472" t="str">
            <v>统帅25款</v>
          </cell>
          <cell r="N22472">
            <v>40</v>
          </cell>
          <cell r="O22472">
            <v>51</v>
          </cell>
          <cell r="P22472" t="str">
            <v>EA</v>
          </cell>
          <cell r="Q22472">
            <v>1</v>
          </cell>
          <cell r="R22472">
            <v>2040</v>
          </cell>
          <cell r="S22472">
            <v>40</v>
          </cell>
          <cell r="T22472">
            <v>42.5</v>
          </cell>
        </row>
        <row r="22473">
          <cell r="K22473" t="str">
            <v>SLT0012488</v>
          </cell>
          <cell r="L22473" t="str">
            <v>副驾座垫护面总成</v>
          </cell>
          <cell r="M22473" t="str">
            <v>统帅25款</v>
          </cell>
          <cell r="N22473">
            <v>60</v>
          </cell>
          <cell r="O22473">
            <v>51</v>
          </cell>
          <cell r="P22473" t="str">
            <v>EA</v>
          </cell>
          <cell r="Q22473">
            <v>1</v>
          </cell>
          <cell r="R22473">
            <v>3060</v>
          </cell>
          <cell r="S22473">
            <v>60</v>
          </cell>
          <cell r="T22473">
            <v>42.5</v>
          </cell>
        </row>
        <row r="22474">
          <cell r="K22474" t="str">
            <v>SLT0012488</v>
          </cell>
          <cell r="L22474" t="str">
            <v>副驾座垫护面总成</v>
          </cell>
          <cell r="M22474" t="str">
            <v>统帅25款</v>
          </cell>
          <cell r="N22474">
            <v>50</v>
          </cell>
          <cell r="O22474">
            <v>51</v>
          </cell>
          <cell r="P22474" t="str">
            <v>EA</v>
          </cell>
          <cell r="Q22474">
            <v>1</v>
          </cell>
          <cell r="R22474">
            <v>2550</v>
          </cell>
          <cell r="S22474">
            <v>50</v>
          </cell>
          <cell r="T22474">
            <v>42.5</v>
          </cell>
        </row>
        <row r="22475">
          <cell r="K22475" t="str">
            <v>SLT0012511</v>
          </cell>
          <cell r="L22475" t="str">
            <v>减震驾驶员座椅总成</v>
          </cell>
          <cell r="M22475" t="str">
            <v>L168100000729</v>
          </cell>
          <cell r="N22475">
            <v>13</v>
          </cell>
          <cell r="O22475">
            <v>1050.72</v>
          </cell>
          <cell r="P22475" t="str">
            <v>EA</v>
          </cell>
          <cell r="Q22475">
            <v>1</v>
          </cell>
          <cell r="R22475">
            <v>13659.36</v>
          </cell>
          <cell r="S22475">
            <v>13</v>
          </cell>
          <cell r="T22475">
            <v>929.84</v>
          </cell>
        </row>
        <row r="22476">
          <cell r="K22476" t="str">
            <v>TAT0010053</v>
          </cell>
          <cell r="L22476" t="str">
            <v>C32B调角器纸箱</v>
          </cell>
          <cell r="M22476" t="str">
            <v>500*460*300</v>
          </cell>
          <cell r="N22476">
            <v>200</v>
          </cell>
          <cell r="O22476">
            <v>7.3890000000000002</v>
          </cell>
          <cell r="P22476" t="str">
            <v>EA</v>
          </cell>
          <cell r="Q22476">
            <v>1</v>
          </cell>
          <cell r="R22476">
            <v>1477.8</v>
          </cell>
          <cell r="S22476">
            <v>200</v>
          </cell>
          <cell r="T22476">
            <v>7.3890000000000002</v>
          </cell>
        </row>
        <row r="22477">
          <cell r="K22477" t="str">
            <v>TAT0010053</v>
          </cell>
          <cell r="L22477" t="str">
            <v>C32B调角器纸箱</v>
          </cell>
          <cell r="M22477" t="str">
            <v>500*460*300</v>
          </cell>
          <cell r="N22477">
            <v>300</v>
          </cell>
          <cell r="O22477">
            <v>7.3890000000000002</v>
          </cell>
          <cell r="P22477" t="str">
            <v>EA</v>
          </cell>
          <cell r="Q22477">
            <v>1</v>
          </cell>
          <cell r="R22477">
            <v>2216.6999999999998</v>
          </cell>
          <cell r="S22477">
            <v>300</v>
          </cell>
          <cell r="T22477">
            <v>7.3890000000000002</v>
          </cell>
        </row>
        <row r="22478">
          <cell r="K22478" t="str">
            <v>TAT0010054</v>
          </cell>
          <cell r="L22478" t="str">
            <v>P203调角器纸箱</v>
          </cell>
          <cell r="M22478" t="str">
            <v>560*360*210</v>
          </cell>
          <cell r="N22478">
            <v>400</v>
          </cell>
          <cell r="O22478">
            <v>5.3979999999999997</v>
          </cell>
          <cell r="P22478" t="str">
            <v>EA</v>
          </cell>
          <cell r="Q22478">
            <v>1</v>
          </cell>
          <cell r="R22478">
            <v>2159.1999999999998</v>
          </cell>
          <cell r="S22478">
            <v>400</v>
          </cell>
          <cell r="T22478">
            <v>5.3979999999999997</v>
          </cell>
        </row>
        <row r="22479">
          <cell r="K22479" t="str">
            <v>TAT0010054</v>
          </cell>
          <cell r="L22479" t="str">
            <v>P203调角器纸箱</v>
          </cell>
          <cell r="M22479" t="str">
            <v>560*360*210</v>
          </cell>
          <cell r="N22479">
            <v>270</v>
          </cell>
          <cell r="O22479">
            <v>5.3979999999999997</v>
          </cell>
          <cell r="P22479" t="str">
            <v>EA</v>
          </cell>
          <cell r="Q22479">
            <v>1</v>
          </cell>
          <cell r="R22479">
            <v>1457.46</v>
          </cell>
          <cell r="S22479">
            <v>270</v>
          </cell>
          <cell r="T22479">
            <v>5.3979999999999997</v>
          </cell>
        </row>
        <row r="22480">
          <cell r="K22480" t="str">
            <v>TAT0010154</v>
          </cell>
          <cell r="L22480" t="str">
            <v>碳带65*300</v>
          </cell>
          <cell r="M22480" t="str">
            <v/>
          </cell>
          <cell r="N22480">
            <v>40</v>
          </cell>
          <cell r="O22480">
            <v>92.5</v>
          </cell>
          <cell r="P22480" t="str">
            <v>EA</v>
          </cell>
          <cell r="Q22480">
            <v>1</v>
          </cell>
          <cell r="R22480">
            <v>3700</v>
          </cell>
          <cell r="S22480">
            <v>40</v>
          </cell>
          <cell r="T22480">
            <v>92.5</v>
          </cell>
        </row>
        <row r="22481">
          <cell r="K22481" t="str">
            <v>TAT0010168</v>
          </cell>
          <cell r="L22481" t="str">
            <v>欧马可纸箱木托盘</v>
          </cell>
          <cell r="M22481" t="str">
            <v>1300*1180*100</v>
          </cell>
          <cell r="N22481">
            <v>300</v>
          </cell>
          <cell r="O22481">
            <v>22.713999999999999</v>
          </cell>
          <cell r="P22481" t="str">
            <v>EA</v>
          </cell>
          <cell r="Q22481">
            <v>1</v>
          </cell>
          <cell r="R22481">
            <v>6814.2</v>
          </cell>
          <cell r="S22481">
            <v>300</v>
          </cell>
          <cell r="T22481">
            <v>22.71386</v>
          </cell>
        </row>
        <row r="22482">
          <cell r="K22482" t="str">
            <v>TAT0010168</v>
          </cell>
          <cell r="L22482" t="str">
            <v>欧马可纸箱木托盘</v>
          </cell>
          <cell r="M22482" t="str">
            <v>1300*1180*100</v>
          </cell>
          <cell r="N22482">
            <v>300</v>
          </cell>
          <cell r="O22482">
            <v>22.713999999999999</v>
          </cell>
          <cell r="P22482" t="str">
            <v>EA</v>
          </cell>
          <cell r="Q22482">
            <v>1</v>
          </cell>
          <cell r="R22482">
            <v>6814.2</v>
          </cell>
          <cell r="S22482">
            <v>300</v>
          </cell>
          <cell r="T22482">
            <v>22.71386</v>
          </cell>
        </row>
        <row r="22483">
          <cell r="K22483" t="str">
            <v>TAT0010175</v>
          </cell>
          <cell r="L22483" t="str">
            <v>司机后端固定支座纸箱</v>
          </cell>
          <cell r="M22483" t="str">
            <v>310*250*240</v>
          </cell>
          <cell r="N22483">
            <v>70</v>
          </cell>
          <cell r="O22483">
            <v>4.0707899999999997</v>
          </cell>
          <cell r="P22483" t="str">
            <v>EA</v>
          </cell>
          <cell r="Q22483">
            <v>1</v>
          </cell>
          <cell r="R22483">
            <v>284.95999999999998</v>
          </cell>
          <cell r="S22483">
            <v>70</v>
          </cell>
          <cell r="T22483">
            <v>4.07</v>
          </cell>
        </row>
        <row r="22484">
          <cell r="K22484" t="str">
            <v>TAT0010175</v>
          </cell>
          <cell r="L22484" t="str">
            <v>司机后端固定支座纸箱</v>
          </cell>
          <cell r="M22484" t="str">
            <v>310*250*240</v>
          </cell>
          <cell r="N22484">
            <v>30</v>
          </cell>
          <cell r="O22484">
            <v>4.0707899999999997</v>
          </cell>
          <cell r="P22484" t="str">
            <v>EA</v>
          </cell>
          <cell r="Q22484">
            <v>1</v>
          </cell>
          <cell r="R22484">
            <v>122.12</v>
          </cell>
          <cell r="S22484">
            <v>30</v>
          </cell>
          <cell r="T22484">
            <v>4.07</v>
          </cell>
        </row>
        <row r="22485">
          <cell r="K22485" t="str">
            <v>TCT0000032</v>
          </cell>
          <cell r="L22485" t="str">
            <v>GBA H7354/1表面活性剂</v>
          </cell>
          <cell r="M22485" t="str">
            <v/>
          </cell>
          <cell r="N22485">
            <v>200</v>
          </cell>
          <cell r="O22485">
            <v>43.08</v>
          </cell>
          <cell r="P22485" t="str">
            <v>KG</v>
          </cell>
          <cell r="Q22485">
            <v>1</v>
          </cell>
          <cell r="R22485">
            <v>8616</v>
          </cell>
          <cell r="S22485">
            <v>200</v>
          </cell>
          <cell r="T22485">
            <v>43.08</v>
          </cell>
        </row>
        <row r="22486">
          <cell r="K22486" t="str">
            <v>TCT0000033</v>
          </cell>
          <cell r="L22486" t="str">
            <v>5176脱脂剂</v>
          </cell>
          <cell r="M22486" t="str">
            <v/>
          </cell>
          <cell r="N22486">
            <v>900</v>
          </cell>
          <cell r="O22486">
            <v>14.68</v>
          </cell>
          <cell r="P22486" t="str">
            <v>KG</v>
          </cell>
          <cell r="Q22486">
            <v>1</v>
          </cell>
          <cell r="R22486">
            <v>13212</v>
          </cell>
          <cell r="S22486">
            <v>900</v>
          </cell>
          <cell r="T22486">
            <v>14.68</v>
          </cell>
        </row>
        <row r="22487">
          <cell r="K22487" t="str">
            <v>TCT0000037</v>
          </cell>
          <cell r="L22487" t="str">
            <v>2600E4磷化补充剂</v>
          </cell>
          <cell r="M22487" t="str">
            <v/>
          </cell>
          <cell r="N22487">
            <v>840</v>
          </cell>
          <cell r="O22487">
            <v>19.54</v>
          </cell>
          <cell r="P22487" t="str">
            <v>KG</v>
          </cell>
          <cell r="Q22487">
            <v>1</v>
          </cell>
          <cell r="R22487">
            <v>16413.599999999999</v>
          </cell>
          <cell r="S22487">
            <v>840</v>
          </cell>
          <cell r="T22487">
            <v>19.54</v>
          </cell>
        </row>
        <row r="22488">
          <cell r="K22488" t="str">
            <v>TCT0000043</v>
          </cell>
          <cell r="L22488" t="str">
            <v>H7001促进剂</v>
          </cell>
          <cell r="M22488" t="str">
            <v/>
          </cell>
          <cell r="N22488">
            <v>300</v>
          </cell>
          <cell r="O22488">
            <v>7.13</v>
          </cell>
          <cell r="P22488" t="str">
            <v>KG</v>
          </cell>
          <cell r="Q22488">
            <v>1</v>
          </cell>
          <cell r="R22488">
            <v>2139</v>
          </cell>
          <cell r="S22488">
            <v>300</v>
          </cell>
          <cell r="T22488">
            <v>7.13</v>
          </cell>
        </row>
        <row r="22489">
          <cell r="K22489" t="str">
            <v>TCT0010005</v>
          </cell>
          <cell r="L22489" t="str">
            <v>脱漆剂</v>
          </cell>
          <cell r="M22489" t="str">
            <v/>
          </cell>
          <cell r="N22489">
            <v>1000</v>
          </cell>
          <cell r="O22489">
            <v>19.9115</v>
          </cell>
          <cell r="P22489" t="str">
            <v>KG</v>
          </cell>
          <cell r="Q22489">
            <v>1</v>
          </cell>
          <cell r="R22489">
            <v>19911.5</v>
          </cell>
          <cell r="S22489">
            <v>1000</v>
          </cell>
          <cell r="T22489">
            <v>19.9115</v>
          </cell>
        </row>
        <row r="22490">
          <cell r="K22490" t="str">
            <v>TFT0000015</v>
          </cell>
          <cell r="L22490" t="str">
            <v>二乙醇胺(含水50%)</v>
          </cell>
          <cell r="M22490" t="str">
            <v>215kg/桶</v>
          </cell>
          <cell r="N22490">
            <v>1890</v>
          </cell>
          <cell r="O22490">
            <v>12.804</v>
          </cell>
          <cell r="P22490" t="str">
            <v>KG</v>
          </cell>
          <cell r="Q22490">
            <v>1</v>
          </cell>
          <cell r="R22490">
            <v>24199.56</v>
          </cell>
          <cell r="S22490">
            <v>1890</v>
          </cell>
          <cell r="T22490">
            <v>12.804</v>
          </cell>
        </row>
        <row r="22491">
          <cell r="K22491" t="str">
            <v>TFT0000069</v>
          </cell>
          <cell r="L22491" t="str">
            <v>黑料MDI-S3815/W7025</v>
          </cell>
          <cell r="M22491" t="str">
            <v/>
          </cell>
          <cell r="N22491">
            <v>25000</v>
          </cell>
          <cell r="O22491">
            <v>16.371700000000001</v>
          </cell>
          <cell r="P22491" t="str">
            <v>KG</v>
          </cell>
          <cell r="Q22491">
            <v>1</v>
          </cell>
          <cell r="R22491">
            <v>409292.5</v>
          </cell>
          <cell r="S22491">
            <v>25000</v>
          </cell>
          <cell r="T22491">
            <v>16.371680000000001</v>
          </cell>
        </row>
        <row r="22492">
          <cell r="K22492" t="str">
            <v>TFT0000069</v>
          </cell>
          <cell r="L22492" t="str">
            <v>黑料MDI-S3815/W7025</v>
          </cell>
          <cell r="M22492" t="str">
            <v/>
          </cell>
          <cell r="N22492">
            <v>27000</v>
          </cell>
          <cell r="O22492">
            <v>16.371700000000001</v>
          </cell>
          <cell r="P22492" t="str">
            <v>KG</v>
          </cell>
          <cell r="Q22492">
            <v>1</v>
          </cell>
          <cell r="R22492">
            <v>442035.9</v>
          </cell>
          <cell r="S22492">
            <v>27000</v>
          </cell>
          <cell r="T22492">
            <v>16.371680000000001</v>
          </cell>
        </row>
        <row r="22493">
          <cell r="K22493" t="str">
            <v>TFT0000072</v>
          </cell>
          <cell r="L22493" t="str">
            <v>脱模剂FDC-82</v>
          </cell>
          <cell r="M22493" t="str">
            <v>150kg/桶</v>
          </cell>
          <cell r="N22493">
            <v>1200</v>
          </cell>
          <cell r="O22493">
            <v>17.334700000000002</v>
          </cell>
          <cell r="P22493" t="str">
            <v>KG</v>
          </cell>
          <cell r="Q22493">
            <v>1</v>
          </cell>
          <cell r="R22493">
            <v>20801.64</v>
          </cell>
          <cell r="S22493">
            <v>1200</v>
          </cell>
          <cell r="T22493">
            <v>17.334700000000002</v>
          </cell>
        </row>
        <row r="22494">
          <cell r="K22494" t="str">
            <v>TFT0000079</v>
          </cell>
          <cell r="L22494" t="str">
            <v>硅油K54</v>
          </cell>
          <cell r="M22494" t="str">
            <v>193KG/桶</v>
          </cell>
          <cell r="N22494">
            <v>200</v>
          </cell>
          <cell r="O22494">
            <v>48.791800000000002</v>
          </cell>
          <cell r="P22494" t="str">
            <v>KG</v>
          </cell>
          <cell r="Q22494">
            <v>1</v>
          </cell>
          <cell r="R22494">
            <v>9758.36</v>
          </cell>
          <cell r="S22494">
            <v>200</v>
          </cell>
          <cell r="T22494">
            <v>48.791800000000002</v>
          </cell>
        </row>
        <row r="22495">
          <cell r="K22495" t="str">
            <v>TFT0000080</v>
          </cell>
          <cell r="L22495" t="str">
            <v>硅油K31</v>
          </cell>
          <cell r="M22495" t="str">
            <v>193KG/桶</v>
          </cell>
          <cell r="N22495">
            <v>200</v>
          </cell>
          <cell r="O22495">
            <v>46.2682</v>
          </cell>
          <cell r="P22495" t="str">
            <v>KG</v>
          </cell>
          <cell r="Q22495">
            <v>1</v>
          </cell>
          <cell r="R22495">
            <v>9253.64</v>
          </cell>
          <cell r="S22495">
            <v>200</v>
          </cell>
          <cell r="T22495">
            <v>46.2682</v>
          </cell>
        </row>
        <row r="22496">
          <cell r="K22496" t="str">
            <v>TFT0010003</v>
          </cell>
          <cell r="L22496" t="str">
            <v>水性胶</v>
          </cell>
          <cell r="M22496" t="str">
            <v>PK-903/3265-1</v>
          </cell>
          <cell r="N22496">
            <v>500</v>
          </cell>
          <cell r="O22496">
            <v>37</v>
          </cell>
          <cell r="P22496" t="str">
            <v>KG</v>
          </cell>
          <cell r="Q22496">
            <v>1</v>
          </cell>
          <cell r="R22496">
            <v>18500</v>
          </cell>
          <cell r="S22496">
            <v>500</v>
          </cell>
          <cell r="T22496">
            <v>37</v>
          </cell>
        </row>
        <row r="22497">
          <cell r="K22497" t="str">
            <v>TFT0010003</v>
          </cell>
          <cell r="L22497" t="str">
            <v>水性胶</v>
          </cell>
          <cell r="M22497" t="str">
            <v>PK-903/3265-1</v>
          </cell>
          <cell r="N22497">
            <v>500</v>
          </cell>
          <cell r="O22497">
            <v>31</v>
          </cell>
          <cell r="P22497" t="str">
            <v>KG</v>
          </cell>
          <cell r="Q22497">
            <v>1</v>
          </cell>
          <cell r="R22497">
            <v>15500</v>
          </cell>
          <cell r="S22497">
            <v>500</v>
          </cell>
          <cell r="T22497">
            <v>31</v>
          </cell>
        </row>
        <row r="22498">
          <cell r="K22498" t="str">
            <v>TFT0010008</v>
          </cell>
          <cell r="L22498" t="str">
            <v>消音蜡65-X-3-XS</v>
          </cell>
          <cell r="M22498" t="str">
            <v>25KG/桶</v>
          </cell>
          <cell r="N22498">
            <v>200</v>
          </cell>
          <cell r="O22498">
            <v>40</v>
          </cell>
          <cell r="P22498" t="str">
            <v>KG</v>
          </cell>
          <cell r="Q22498">
            <v>1</v>
          </cell>
          <cell r="R22498">
            <v>8000</v>
          </cell>
          <cell r="S22498">
            <v>200</v>
          </cell>
          <cell r="T22498">
            <v>40</v>
          </cell>
        </row>
        <row r="22499">
          <cell r="K22499" t="str">
            <v>TMA0000012</v>
          </cell>
          <cell r="L22499" t="str">
            <v>条形码(80*20标签)</v>
          </cell>
          <cell r="M22499" t="str">
            <v>不干胶贴纸80*20</v>
          </cell>
          <cell r="N22499">
            <v>175000</v>
          </cell>
          <cell r="O22499">
            <v>8.6300000000000005E-3</v>
          </cell>
          <cell r="P22499" t="str">
            <v>Ea</v>
          </cell>
          <cell r="Q22499">
            <v>1</v>
          </cell>
          <cell r="R22499">
            <v>1510.25</v>
          </cell>
          <cell r="S22499">
            <v>175000</v>
          </cell>
          <cell r="T22499">
            <v>8.6400000000000001E-3</v>
          </cell>
        </row>
        <row r="22500">
          <cell r="K22500" t="str">
            <v>TMA0000064</v>
          </cell>
          <cell r="L22500" t="str">
            <v>珍珠棉袋</v>
          </cell>
          <cell r="M22500" t="str">
            <v>400*400</v>
          </cell>
          <cell r="N22500">
            <v>4000</v>
          </cell>
          <cell r="O22500">
            <v>0.41760000000000003</v>
          </cell>
          <cell r="P22500" t="str">
            <v>Ea</v>
          </cell>
          <cell r="Q22500">
            <v>1</v>
          </cell>
          <cell r="R22500">
            <v>1670.4</v>
          </cell>
          <cell r="S22500">
            <v>4000</v>
          </cell>
          <cell r="T22500">
            <v>0.41770000000000002</v>
          </cell>
        </row>
        <row r="22501">
          <cell r="K22501" t="str">
            <v>TMA0000064</v>
          </cell>
          <cell r="L22501" t="str">
            <v>珍珠棉袋</v>
          </cell>
          <cell r="M22501" t="str">
            <v>400*400</v>
          </cell>
          <cell r="N22501">
            <v>6000</v>
          </cell>
          <cell r="O22501">
            <v>0.41760000000000003</v>
          </cell>
          <cell r="P22501" t="str">
            <v>Ea</v>
          </cell>
          <cell r="Q22501">
            <v>1</v>
          </cell>
          <cell r="R22501">
            <v>2505.6</v>
          </cell>
          <cell r="S22501">
            <v>6000</v>
          </cell>
          <cell r="T22501">
            <v>0.41770000000000002</v>
          </cell>
        </row>
        <row r="22502">
          <cell r="K22502" t="str">
            <v>TMA0000064</v>
          </cell>
          <cell r="L22502" t="str">
            <v>珍珠棉袋</v>
          </cell>
          <cell r="M22502" t="str">
            <v>400*400</v>
          </cell>
          <cell r="N22502">
            <v>6000</v>
          </cell>
          <cell r="O22502">
            <v>0.41760000000000003</v>
          </cell>
          <cell r="P22502" t="str">
            <v>Ea</v>
          </cell>
          <cell r="Q22502">
            <v>1</v>
          </cell>
          <cell r="R22502">
            <v>2505.6</v>
          </cell>
          <cell r="S22502">
            <v>6000</v>
          </cell>
          <cell r="T22502">
            <v>0.41770000000000002</v>
          </cell>
        </row>
        <row r="22503">
          <cell r="K22503" t="str">
            <v>TMA0000064</v>
          </cell>
          <cell r="L22503" t="str">
            <v>珍珠棉袋</v>
          </cell>
          <cell r="M22503" t="str">
            <v>400*400</v>
          </cell>
          <cell r="N22503">
            <v>6000</v>
          </cell>
          <cell r="O22503">
            <v>0.41760000000000003</v>
          </cell>
          <cell r="P22503" t="str">
            <v>Ea</v>
          </cell>
          <cell r="Q22503">
            <v>1</v>
          </cell>
          <cell r="R22503">
            <v>2505.6</v>
          </cell>
          <cell r="S22503">
            <v>6000</v>
          </cell>
          <cell r="T22503">
            <v>0.41770000000000002</v>
          </cell>
        </row>
        <row r="22504">
          <cell r="K22504" t="str">
            <v>TMA0000064</v>
          </cell>
          <cell r="L22504" t="str">
            <v>珍珠棉袋</v>
          </cell>
          <cell r="M22504" t="str">
            <v>400*400</v>
          </cell>
          <cell r="N22504">
            <v>4000</v>
          </cell>
          <cell r="O22504">
            <v>0.41760000000000003</v>
          </cell>
          <cell r="P22504" t="str">
            <v>Ea</v>
          </cell>
          <cell r="Q22504">
            <v>1</v>
          </cell>
          <cell r="R22504">
            <v>1670.4</v>
          </cell>
          <cell r="S22504">
            <v>4000</v>
          </cell>
          <cell r="T22504">
            <v>0.41770000000000002</v>
          </cell>
        </row>
        <row r="22505">
          <cell r="K22505" t="str">
            <v>TMA0000129</v>
          </cell>
          <cell r="L22505" t="str">
            <v>MV3后视镜纸箱左</v>
          </cell>
          <cell r="M22505" t="str">
            <v>800*610*420</v>
          </cell>
          <cell r="N22505">
            <v>30</v>
          </cell>
          <cell r="O22505">
            <v>16.656400000000001</v>
          </cell>
          <cell r="P22505" t="str">
            <v>Ea</v>
          </cell>
          <cell r="Q22505">
            <v>1</v>
          </cell>
          <cell r="R22505">
            <v>499.69</v>
          </cell>
          <cell r="S22505">
            <v>30</v>
          </cell>
          <cell r="T22505">
            <v>16.656400000000001</v>
          </cell>
        </row>
        <row r="22506">
          <cell r="K22506" t="str">
            <v>TMA0000129</v>
          </cell>
          <cell r="L22506" t="str">
            <v>MV3后视镜纸箱左</v>
          </cell>
          <cell r="M22506" t="str">
            <v>800*610*420</v>
          </cell>
          <cell r="N22506">
            <v>30</v>
          </cell>
          <cell r="O22506">
            <v>16.656400000000001</v>
          </cell>
          <cell r="P22506" t="str">
            <v>Ea</v>
          </cell>
          <cell r="Q22506">
            <v>1</v>
          </cell>
          <cell r="R22506">
            <v>499.69</v>
          </cell>
          <cell r="S22506">
            <v>30</v>
          </cell>
          <cell r="T22506">
            <v>16.656400000000001</v>
          </cell>
        </row>
        <row r="22507">
          <cell r="K22507" t="str">
            <v>TMA0000130</v>
          </cell>
          <cell r="L22507" t="str">
            <v>MV3后视镜纸箱右</v>
          </cell>
          <cell r="M22507" t="str">
            <v>800*610*420</v>
          </cell>
          <cell r="N22507">
            <v>30</v>
          </cell>
          <cell r="O22507">
            <v>16.656400000000001</v>
          </cell>
          <cell r="P22507" t="str">
            <v>Ea</v>
          </cell>
          <cell r="Q22507">
            <v>1</v>
          </cell>
          <cell r="R22507">
            <v>499.69</v>
          </cell>
          <cell r="S22507">
            <v>30</v>
          </cell>
          <cell r="T22507">
            <v>16.656400000000001</v>
          </cell>
        </row>
        <row r="22508">
          <cell r="K22508" t="str">
            <v>TMA0000130</v>
          </cell>
          <cell r="L22508" t="str">
            <v>MV3后视镜纸箱右</v>
          </cell>
          <cell r="M22508" t="str">
            <v>800*610*420</v>
          </cell>
          <cell r="N22508">
            <v>30</v>
          </cell>
          <cell r="O22508">
            <v>16.656400000000001</v>
          </cell>
          <cell r="P22508" t="str">
            <v>Ea</v>
          </cell>
          <cell r="Q22508">
            <v>1</v>
          </cell>
          <cell r="R22508">
            <v>499.69</v>
          </cell>
          <cell r="S22508">
            <v>30</v>
          </cell>
          <cell r="T22508">
            <v>16.656400000000001</v>
          </cell>
        </row>
        <row r="22509">
          <cell r="K22509" t="str">
            <v>TMA0000178</v>
          </cell>
          <cell r="L22509" t="str">
            <v>9094底涂剂</v>
          </cell>
          <cell r="M22509" t="str">
            <v/>
          </cell>
          <cell r="N22509">
            <v>30</v>
          </cell>
          <cell r="O22509">
            <v>246.01769999999999</v>
          </cell>
          <cell r="P22509" t="str">
            <v>Ea</v>
          </cell>
          <cell r="Q22509">
            <v>1</v>
          </cell>
          <cell r="R22509">
            <v>7380.53</v>
          </cell>
          <cell r="S22509">
            <v>30</v>
          </cell>
          <cell r="T22509">
            <v>246.01769999999999</v>
          </cell>
        </row>
        <row r="22510">
          <cell r="K22510" t="str">
            <v>TMA0000194</v>
          </cell>
          <cell r="L22510" t="str">
            <v>宽胶带</v>
          </cell>
          <cell r="M22510" t="str">
            <v>60mm胶带</v>
          </cell>
          <cell r="N22510">
            <v>36000</v>
          </cell>
          <cell r="O22510">
            <v>3.4000000000000002E-2</v>
          </cell>
          <cell r="P22510" t="str">
            <v>M</v>
          </cell>
          <cell r="Q22510">
            <v>1</v>
          </cell>
          <cell r="R22510">
            <v>1224</v>
          </cell>
          <cell r="S22510">
            <v>36000</v>
          </cell>
          <cell r="T22510">
            <v>3.4000000000000002E-2</v>
          </cell>
        </row>
        <row r="22511">
          <cell r="K22511" t="str">
            <v>TMA0000195</v>
          </cell>
          <cell r="L22511" t="str">
            <v>A2下视纸箱</v>
          </cell>
          <cell r="M22511" t="str">
            <v>AB楞 750*440*420</v>
          </cell>
          <cell r="N22511">
            <v>20</v>
          </cell>
          <cell r="O22511">
            <v>10.883900000000001</v>
          </cell>
          <cell r="P22511" t="str">
            <v>Ea</v>
          </cell>
          <cell r="Q22511">
            <v>1</v>
          </cell>
          <cell r="R22511">
            <v>217.68</v>
          </cell>
          <cell r="S22511">
            <v>20</v>
          </cell>
          <cell r="T22511">
            <v>10.883900000000001</v>
          </cell>
        </row>
        <row r="22512">
          <cell r="K22512" t="str">
            <v>TMA0000195</v>
          </cell>
          <cell r="L22512" t="str">
            <v>A2下视纸箱</v>
          </cell>
          <cell r="M22512" t="str">
            <v>AB楞 750*440*420</v>
          </cell>
          <cell r="N22512">
            <v>20</v>
          </cell>
          <cell r="O22512">
            <v>10.883900000000001</v>
          </cell>
          <cell r="P22512" t="str">
            <v>Ea</v>
          </cell>
          <cell r="Q22512">
            <v>1</v>
          </cell>
          <cell r="R22512">
            <v>217.68</v>
          </cell>
          <cell r="S22512">
            <v>20</v>
          </cell>
          <cell r="T22512">
            <v>10.883900000000001</v>
          </cell>
        </row>
        <row r="22513">
          <cell r="K22513" t="str">
            <v>TMA0000195</v>
          </cell>
          <cell r="L22513" t="str">
            <v>A2下视纸箱</v>
          </cell>
          <cell r="M22513" t="str">
            <v>AB楞 750*440*420</v>
          </cell>
          <cell r="N22513">
            <v>40</v>
          </cell>
          <cell r="O22513">
            <v>10.883900000000001</v>
          </cell>
          <cell r="P22513" t="str">
            <v>Ea</v>
          </cell>
          <cell r="Q22513">
            <v>1</v>
          </cell>
          <cell r="R22513">
            <v>435.36</v>
          </cell>
          <cell r="S22513">
            <v>40</v>
          </cell>
          <cell r="T22513">
            <v>10.883900000000001</v>
          </cell>
        </row>
        <row r="22514">
          <cell r="K22514" t="str">
            <v>TMA0000195</v>
          </cell>
          <cell r="L22514" t="str">
            <v>A2下视纸箱</v>
          </cell>
          <cell r="M22514" t="str">
            <v>AB楞 750*440*420</v>
          </cell>
          <cell r="N22514">
            <v>5</v>
          </cell>
          <cell r="O22514">
            <v>10.883900000000001</v>
          </cell>
          <cell r="P22514" t="str">
            <v>Ea</v>
          </cell>
          <cell r="Q22514">
            <v>1</v>
          </cell>
          <cell r="R22514">
            <v>54.42</v>
          </cell>
          <cell r="S22514">
            <v>5</v>
          </cell>
          <cell r="T22514">
            <v>10.883900000000001</v>
          </cell>
        </row>
        <row r="22515">
          <cell r="K22515" t="str">
            <v>TMA0000195</v>
          </cell>
          <cell r="L22515" t="str">
            <v>A2下视纸箱</v>
          </cell>
          <cell r="M22515" t="str">
            <v>AB楞 750*440*420</v>
          </cell>
          <cell r="N22515">
            <v>20</v>
          </cell>
          <cell r="O22515">
            <v>10.883900000000001</v>
          </cell>
          <cell r="P22515" t="str">
            <v>Ea</v>
          </cell>
          <cell r="Q22515">
            <v>1</v>
          </cell>
          <cell r="R22515">
            <v>217.68</v>
          </cell>
          <cell r="S22515">
            <v>20</v>
          </cell>
          <cell r="T22515">
            <v>10.883900000000001</v>
          </cell>
        </row>
        <row r="22516">
          <cell r="K22516" t="str">
            <v>TMA0000195</v>
          </cell>
          <cell r="L22516" t="str">
            <v>A2下视纸箱</v>
          </cell>
          <cell r="M22516" t="str">
            <v>AB楞 750*440*420</v>
          </cell>
          <cell r="N22516">
            <v>20</v>
          </cell>
          <cell r="O22516">
            <v>10.883900000000001</v>
          </cell>
          <cell r="P22516" t="str">
            <v>Ea</v>
          </cell>
          <cell r="Q22516">
            <v>1</v>
          </cell>
          <cell r="R22516">
            <v>217.68</v>
          </cell>
          <cell r="S22516">
            <v>20</v>
          </cell>
          <cell r="T22516">
            <v>10.883900000000001</v>
          </cell>
        </row>
        <row r="22517">
          <cell r="K22517" t="str">
            <v>TMA0000195</v>
          </cell>
          <cell r="L22517" t="str">
            <v>A2下视纸箱</v>
          </cell>
          <cell r="M22517" t="str">
            <v>AB楞 750*440*420</v>
          </cell>
          <cell r="N22517">
            <v>2</v>
          </cell>
          <cell r="O22517">
            <v>10.883900000000001</v>
          </cell>
          <cell r="P22517" t="str">
            <v>Ea</v>
          </cell>
          <cell r="Q22517">
            <v>1</v>
          </cell>
          <cell r="R22517">
            <v>21.77</v>
          </cell>
          <cell r="S22517">
            <v>2</v>
          </cell>
          <cell r="T22517">
            <v>10.883900000000001</v>
          </cell>
        </row>
        <row r="22518">
          <cell r="K22518" t="str">
            <v>TMA0000195</v>
          </cell>
          <cell r="L22518" t="str">
            <v>A2下视纸箱</v>
          </cell>
          <cell r="M22518" t="str">
            <v>AB楞 750*440*420</v>
          </cell>
          <cell r="N22518">
            <v>30</v>
          </cell>
          <cell r="O22518">
            <v>10.883900000000001</v>
          </cell>
          <cell r="P22518" t="str">
            <v>Ea</v>
          </cell>
          <cell r="Q22518">
            <v>1</v>
          </cell>
          <cell r="R22518">
            <v>326.52</v>
          </cell>
          <cell r="S22518">
            <v>30</v>
          </cell>
          <cell r="T22518">
            <v>10.883900000000001</v>
          </cell>
        </row>
        <row r="22519">
          <cell r="K22519" t="str">
            <v>TMA0000200</v>
          </cell>
          <cell r="L22519" t="str">
            <v>奥驰后视镜纸箱左</v>
          </cell>
          <cell r="M22519" t="str">
            <v>AB楞 630*600*230</v>
          </cell>
          <cell r="N22519">
            <v>25</v>
          </cell>
          <cell r="O22519">
            <v>7.819</v>
          </cell>
          <cell r="P22519" t="str">
            <v>Ea</v>
          </cell>
          <cell r="Q22519">
            <v>1</v>
          </cell>
          <cell r="R22519">
            <v>195.48</v>
          </cell>
          <cell r="S22519">
            <v>25</v>
          </cell>
          <cell r="T22519">
            <v>7.819</v>
          </cell>
        </row>
        <row r="22520">
          <cell r="K22520" t="str">
            <v>TMA0000212</v>
          </cell>
          <cell r="L22520" t="str">
            <v>豪泺路面镜纸箱</v>
          </cell>
          <cell r="M22520" t="str">
            <v>瓦楞纸</v>
          </cell>
          <cell r="N22520">
            <v>18</v>
          </cell>
          <cell r="O22520">
            <v>6.3308</v>
          </cell>
          <cell r="P22520" t="str">
            <v>Ea</v>
          </cell>
          <cell r="Q22520">
            <v>1</v>
          </cell>
          <cell r="R22520">
            <v>113.95</v>
          </cell>
          <cell r="S22520">
            <v>18</v>
          </cell>
          <cell r="T22520">
            <v>6.3308</v>
          </cell>
        </row>
        <row r="22521">
          <cell r="K22521" t="str">
            <v>TMA0000248</v>
          </cell>
          <cell r="L22521" t="str">
            <v>捷运连接杆纸箱左</v>
          </cell>
          <cell r="M22521" t="str">
            <v>AB楞 660x230x220</v>
          </cell>
          <cell r="N22521">
            <v>8</v>
          </cell>
          <cell r="O22521">
            <v>2.4615</v>
          </cell>
          <cell r="P22521" t="str">
            <v>Ea</v>
          </cell>
          <cell r="Q22521">
            <v>1</v>
          </cell>
          <cell r="R22521">
            <v>19.690000000000001</v>
          </cell>
          <cell r="S22521">
            <v>8</v>
          </cell>
          <cell r="T22521">
            <v>2.4615</v>
          </cell>
        </row>
        <row r="22522">
          <cell r="K22522" t="str">
            <v>TMA0000250</v>
          </cell>
          <cell r="L22522" t="str">
            <v>捷运纸箱</v>
          </cell>
          <cell r="M22522" t="str">
            <v>AB楞 950*570*210</v>
          </cell>
          <cell r="N22522">
            <v>1</v>
          </cell>
          <cell r="O22522">
            <v>8.7924000000000007</v>
          </cell>
          <cell r="P22522" t="str">
            <v>Ea</v>
          </cell>
          <cell r="Q22522">
            <v>1</v>
          </cell>
          <cell r="R22522">
            <v>8.7899999999999991</v>
          </cell>
          <cell r="S22522">
            <v>1</v>
          </cell>
          <cell r="T22522">
            <v>8.7924000000000007</v>
          </cell>
        </row>
        <row r="22523">
          <cell r="K22523" t="str">
            <v>TMA0000250</v>
          </cell>
          <cell r="L22523" t="str">
            <v>捷运纸箱</v>
          </cell>
          <cell r="M22523" t="str">
            <v>AB楞 950*570*210</v>
          </cell>
          <cell r="N22523">
            <v>10</v>
          </cell>
          <cell r="O22523">
            <v>8.7924000000000007</v>
          </cell>
          <cell r="P22523" t="str">
            <v>Ea</v>
          </cell>
          <cell r="Q22523">
            <v>1</v>
          </cell>
          <cell r="R22523">
            <v>87.92</v>
          </cell>
          <cell r="S22523">
            <v>10</v>
          </cell>
          <cell r="T22523">
            <v>8.7924000000000007</v>
          </cell>
        </row>
        <row r="22524">
          <cell r="K22524" t="str">
            <v>TMA0000250</v>
          </cell>
          <cell r="L22524" t="str">
            <v>捷运纸箱</v>
          </cell>
          <cell r="M22524" t="str">
            <v>AB楞 950*570*210</v>
          </cell>
          <cell r="N22524">
            <v>4</v>
          </cell>
          <cell r="O22524">
            <v>8.7924000000000007</v>
          </cell>
          <cell r="P22524" t="str">
            <v>Ea</v>
          </cell>
          <cell r="Q22524">
            <v>1</v>
          </cell>
          <cell r="R22524">
            <v>35.17</v>
          </cell>
          <cell r="S22524">
            <v>4</v>
          </cell>
          <cell r="T22524">
            <v>8.7924000000000007</v>
          </cell>
        </row>
        <row r="22525">
          <cell r="K22525" t="str">
            <v>TMA0000265</v>
          </cell>
          <cell r="L22525" t="str">
            <v>H3右连接杆包装箱</v>
          </cell>
          <cell r="M22525" t="str">
            <v>AB楞590*230*220</v>
          </cell>
          <cell r="N22525">
            <v>2</v>
          </cell>
          <cell r="O22525">
            <v>3.1372</v>
          </cell>
          <cell r="P22525" t="str">
            <v>Ea</v>
          </cell>
          <cell r="Q22525">
            <v>1</v>
          </cell>
          <cell r="R22525">
            <v>6.27</v>
          </cell>
          <cell r="S22525">
            <v>2</v>
          </cell>
          <cell r="T22525">
            <v>3.1372</v>
          </cell>
        </row>
        <row r="22526">
          <cell r="K22526" t="str">
            <v>TMA0000265</v>
          </cell>
          <cell r="L22526" t="str">
            <v>H3右连接杆包装箱</v>
          </cell>
          <cell r="M22526" t="str">
            <v>AB楞590*230*220</v>
          </cell>
          <cell r="N22526">
            <v>4</v>
          </cell>
          <cell r="O22526">
            <v>3.1372</v>
          </cell>
          <cell r="P22526" t="str">
            <v>Ea</v>
          </cell>
          <cell r="Q22526">
            <v>1</v>
          </cell>
          <cell r="R22526">
            <v>12.55</v>
          </cell>
          <cell r="S22526">
            <v>4</v>
          </cell>
          <cell r="T22526">
            <v>3.1372</v>
          </cell>
        </row>
        <row r="22527">
          <cell r="K22527" t="str">
            <v>TMA0000268</v>
          </cell>
          <cell r="L22527" t="str">
            <v>H3宽车右包装箱</v>
          </cell>
          <cell r="M22527" t="str">
            <v>AB楞960*500*210</v>
          </cell>
          <cell r="N22527">
            <v>4</v>
          </cell>
          <cell r="O22527">
            <v>8.3419000000000008</v>
          </cell>
          <cell r="P22527" t="str">
            <v>Ea</v>
          </cell>
          <cell r="Q22527">
            <v>1</v>
          </cell>
          <cell r="R22527">
            <v>33.369999999999997</v>
          </cell>
          <cell r="S22527">
            <v>4</v>
          </cell>
          <cell r="T22527">
            <v>8.3419000000000008</v>
          </cell>
        </row>
        <row r="22528">
          <cell r="K22528" t="str">
            <v>TMA0000268</v>
          </cell>
          <cell r="L22528" t="str">
            <v>H3宽车右包装箱</v>
          </cell>
          <cell r="M22528" t="str">
            <v>AB楞960*500*210</v>
          </cell>
          <cell r="N22528">
            <v>6</v>
          </cell>
          <cell r="O22528">
            <v>8.3419000000000008</v>
          </cell>
          <cell r="P22528" t="str">
            <v>Ea</v>
          </cell>
          <cell r="Q22528">
            <v>1</v>
          </cell>
          <cell r="R22528">
            <v>50.05</v>
          </cell>
          <cell r="S22528">
            <v>6</v>
          </cell>
          <cell r="T22528">
            <v>8.3419000000000008</v>
          </cell>
        </row>
        <row r="22529">
          <cell r="K22529" t="str">
            <v>TMA0000269</v>
          </cell>
          <cell r="L22529" t="str">
            <v>奥铃升级后视镜左包装箱</v>
          </cell>
          <cell r="M22529" t="str">
            <v>AB楞 890*230*330</v>
          </cell>
          <cell r="N22529">
            <v>20</v>
          </cell>
          <cell r="O22529">
            <v>11.606</v>
          </cell>
          <cell r="P22529" t="str">
            <v>Ea</v>
          </cell>
          <cell r="Q22529">
            <v>1</v>
          </cell>
          <cell r="R22529">
            <v>232.12</v>
          </cell>
          <cell r="S22529">
            <v>20</v>
          </cell>
          <cell r="T22529">
            <v>11.606</v>
          </cell>
        </row>
        <row r="22530">
          <cell r="K22530" t="str">
            <v>TMA0000270</v>
          </cell>
          <cell r="L22530" t="str">
            <v>奥铃升级后视镜右包装箱</v>
          </cell>
          <cell r="M22530" t="str">
            <v>AB楞 890*230*330</v>
          </cell>
          <cell r="N22530">
            <v>25</v>
          </cell>
          <cell r="O22530">
            <v>11.606999999999999</v>
          </cell>
          <cell r="P22530" t="str">
            <v>Ea</v>
          </cell>
          <cell r="Q22530">
            <v>1</v>
          </cell>
          <cell r="R22530">
            <v>290.18</v>
          </cell>
          <cell r="S22530">
            <v>25</v>
          </cell>
          <cell r="T22530">
            <v>11.606999999999999</v>
          </cell>
        </row>
        <row r="22531">
          <cell r="K22531" t="str">
            <v>TMA0000277</v>
          </cell>
          <cell r="L22531" t="str">
            <v>45*28塑料袋</v>
          </cell>
          <cell r="M22531" t="str">
            <v>PE 280*450mm</v>
          </cell>
          <cell r="N22531">
            <v>18000</v>
          </cell>
          <cell r="O22531">
            <v>2.8500000000000001E-2</v>
          </cell>
          <cell r="P22531" t="str">
            <v>Ea</v>
          </cell>
          <cell r="Q22531">
            <v>1</v>
          </cell>
          <cell r="R22531">
            <v>513</v>
          </cell>
          <cell r="S22531">
            <v>18000</v>
          </cell>
          <cell r="T22531">
            <v>2.76E-2</v>
          </cell>
        </row>
        <row r="22532">
          <cell r="K22532" t="str">
            <v>TMA0000277</v>
          </cell>
          <cell r="L22532" t="str">
            <v>45*28塑料袋</v>
          </cell>
          <cell r="M22532" t="str">
            <v>PE 280*450mm</v>
          </cell>
          <cell r="N22532">
            <v>16000</v>
          </cell>
          <cell r="O22532">
            <v>2.8500000000000001E-2</v>
          </cell>
          <cell r="P22532" t="str">
            <v>Ea</v>
          </cell>
          <cell r="Q22532">
            <v>1</v>
          </cell>
          <cell r="R22532">
            <v>456</v>
          </cell>
          <cell r="S22532">
            <v>16000</v>
          </cell>
          <cell r="T22532">
            <v>2.76E-2</v>
          </cell>
        </row>
        <row r="22533">
          <cell r="K22533" t="str">
            <v>TMA0000278</v>
          </cell>
          <cell r="L22533" t="str">
            <v>28*20塑料袋</v>
          </cell>
          <cell r="M22533" t="str">
            <v>200*280塑料袋</v>
          </cell>
          <cell r="N22533">
            <v>30000</v>
          </cell>
          <cell r="O22533">
            <v>1.3100000000000001E-2</v>
          </cell>
          <cell r="P22533" t="str">
            <v>Ea</v>
          </cell>
          <cell r="Q22533">
            <v>1</v>
          </cell>
          <cell r="R22533">
            <v>393</v>
          </cell>
          <cell r="S22533">
            <v>30000</v>
          </cell>
          <cell r="T22533">
            <v>1.2699999999999999E-2</v>
          </cell>
        </row>
        <row r="22534">
          <cell r="K22534" t="str">
            <v>TMA0000278</v>
          </cell>
          <cell r="L22534" t="str">
            <v>28*20塑料袋</v>
          </cell>
          <cell r="M22534" t="str">
            <v>200*280塑料袋</v>
          </cell>
          <cell r="N22534">
            <v>32500</v>
          </cell>
          <cell r="O22534">
            <v>1.3100000000000001E-2</v>
          </cell>
          <cell r="P22534" t="str">
            <v>Ea</v>
          </cell>
          <cell r="Q22534">
            <v>1</v>
          </cell>
          <cell r="R22534">
            <v>425.75</v>
          </cell>
          <cell r="S22534">
            <v>32500</v>
          </cell>
          <cell r="T22534">
            <v>1.2699999999999999E-2</v>
          </cell>
        </row>
        <row r="22535">
          <cell r="K22535" t="str">
            <v>TMA0000278</v>
          </cell>
          <cell r="L22535" t="str">
            <v>28*20塑料袋</v>
          </cell>
          <cell r="M22535" t="str">
            <v>200*280塑料袋</v>
          </cell>
          <cell r="N22535">
            <v>30000</v>
          </cell>
          <cell r="O22535">
            <v>1.3100000000000001E-2</v>
          </cell>
          <cell r="P22535" t="str">
            <v>Ea</v>
          </cell>
          <cell r="Q22535">
            <v>1</v>
          </cell>
          <cell r="R22535">
            <v>393</v>
          </cell>
          <cell r="S22535">
            <v>30000</v>
          </cell>
          <cell r="T22535">
            <v>1.2699999999999999E-2</v>
          </cell>
        </row>
        <row r="22536">
          <cell r="K22536" t="str">
            <v>TMA0000279</v>
          </cell>
          <cell r="L22536" t="str">
            <v>60*80泡沫片</v>
          </cell>
          <cell r="M22536" t="str">
            <v>PE</v>
          </cell>
          <cell r="N22536">
            <v>2400</v>
          </cell>
          <cell r="O22536">
            <v>0</v>
          </cell>
          <cell r="P22536" t="str">
            <v>Ea</v>
          </cell>
          <cell r="Q22536">
            <v>1</v>
          </cell>
          <cell r="R22536">
            <v>0</v>
          </cell>
          <cell r="S22536">
            <v>2400</v>
          </cell>
          <cell r="T22536">
            <v>0.26190000000000002</v>
          </cell>
        </row>
        <row r="22537">
          <cell r="K22537" t="str">
            <v>TMA0000279</v>
          </cell>
          <cell r="L22537" t="str">
            <v>60*80泡沫片</v>
          </cell>
          <cell r="M22537" t="str">
            <v>PE</v>
          </cell>
          <cell r="N22537">
            <v>600</v>
          </cell>
          <cell r="O22537">
            <v>0</v>
          </cell>
          <cell r="P22537" t="str">
            <v>Ea</v>
          </cell>
          <cell r="Q22537">
            <v>1</v>
          </cell>
          <cell r="R22537">
            <v>0</v>
          </cell>
          <cell r="S22537">
            <v>600</v>
          </cell>
          <cell r="T22537">
            <v>0.26190000000000002</v>
          </cell>
        </row>
        <row r="22538">
          <cell r="K22538" t="str">
            <v>TMA0000279</v>
          </cell>
          <cell r="L22538" t="str">
            <v>60*80泡沫片</v>
          </cell>
          <cell r="M22538" t="str">
            <v>PE</v>
          </cell>
          <cell r="N22538">
            <v>1200</v>
          </cell>
          <cell r="O22538">
            <v>0</v>
          </cell>
          <cell r="P22538" t="str">
            <v>Ea</v>
          </cell>
          <cell r="Q22538">
            <v>1</v>
          </cell>
          <cell r="R22538">
            <v>0</v>
          </cell>
          <cell r="S22538">
            <v>1200</v>
          </cell>
          <cell r="T22538">
            <v>0.26190000000000002</v>
          </cell>
        </row>
        <row r="22539">
          <cell r="K22539" t="str">
            <v>TMA0000283</v>
          </cell>
          <cell r="L22539" t="str">
            <v>45*45气泡袋</v>
          </cell>
          <cell r="M22539" t="str">
            <v>PE</v>
          </cell>
          <cell r="N22539">
            <v>4000</v>
          </cell>
          <cell r="O22539">
            <v>0.38</v>
          </cell>
          <cell r="P22539" t="str">
            <v>Ea</v>
          </cell>
          <cell r="Q22539">
            <v>1</v>
          </cell>
          <cell r="R22539">
            <v>1520</v>
          </cell>
          <cell r="S22539">
            <v>4000</v>
          </cell>
          <cell r="T22539">
            <v>0.36</v>
          </cell>
        </row>
        <row r="22540">
          <cell r="K22540" t="str">
            <v>TMA0000283</v>
          </cell>
          <cell r="L22540" t="str">
            <v>45*45气泡袋</v>
          </cell>
          <cell r="M22540" t="str">
            <v>PE</v>
          </cell>
          <cell r="N22540">
            <v>2400</v>
          </cell>
          <cell r="O22540">
            <v>0.38</v>
          </cell>
          <cell r="P22540" t="str">
            <v>Ea</v>
          </cell>
          <cell r="Q22540">
            <v>1</v>
          </cell>
          <cell r="R22540">
            <v>912</v>
          </cell>
          <cell r="S22540">
            <v>2400</v>
          </cell>
          <cell r="T22540">
            <v>0.36</v>
          </cell>
        </row>
        <row r="22541">
          <cell r="K22541" t="str">
            <v>TMA0000283</v>
          </cell>
          <cell r="L22541" t="str">
            <v>45*45气泡袋</v>
          </cell>
          <cell r="M22541" t="str">
            <v>PE</v>
          </cell>
          <cell r="N22541">
            <v>1600</v>
          </cell>
          <cell r="O22541">
            <v>0.38</v>
          </cell>
          <cell r="P22541" t="str">
            <v>Ea</v>
          </cell>
          <cell r="Q22541">
            <v>1</v>
          </cell>
          <cell r="R22541">
            <v>608</v>
          </cell>
          <cell r="S22541">
            <v>1600</v>
          </cell>
          <cell r="T22541">
            <v>0.36</v>
          </cell>
        </row>
        <row r="22542">
          <cell r="K22542" t="str">
            <v>TMA0000283</v>
          </cell>
          <cell r="L22542" t="str">
            <v>45*45气泡袋</v>
          </cell>
          <cell r="M22542" t="str">
            <v>PE</v>
          </cell>
          <cell r="N22542">
            <v>3200</v>
          </cell>
          <cell r="O22542">
            <v>0.38</v>
          </cell>
          <cell r="P22542" t="str">
            <v>Ea</v>
          </cell>
          <cell r="Q22542">
            <v>1</v>
          </cell>
          <cell r="R22542">
            <v>1216</v>
          </cell>
          <cell r="S22542">
            <v>3200</v>
          </cell>
          <cell r="T22542">
            <v>0.36</v>
          </cell>
        </row>
        <row r="22543">
          <cell r="K22543" t="str">
            <v>TMA0000283</v>
          </cell>
          <cell r="L22543" t="str">
            <v>45*45气泡袋</v>
          </cell>
          <cell r="M22543" t="str">
            <v>PE</v>
          </cell>
          <cell r="N22543">
            <v>2400</v>
          </cell>
          <cell r="O22543">
            <v>0.38</v>
          </cell>
          <cell r="P22543" t="str">
            <v>Ea</v>
          </cell>
          <cell r="Q22543">
            <v>1</v>
          </cell>
          <cell r="R22543">
            <v>912</v>
          </cell>
          <cell r="S22543">
            <v>2400</v>
          </cell>
          <cell r="T22543">
            <v>0.36</v>
          </cell>
        </row>
        <row r="22544">
          <cell r="K22544" t="str">
            <v>TMA0000283</v>
          </cell>
          <cell r="L22544" t="str">
            <v>45*45气泡袋</v>
          </cell>
          <cell r="M22544" t="str">
            <v>PE</v>
          </cell>
          <cell r="N22544">
            <v>2400</v>
          </cell>
          <cell r="O22544">
            <v>0</v>
          </cell>
          <cell r="P22544" t="str">
            <v>Ea</v>
          </cell>
          <cell r="Q22544">
            <v>1</v>
          </cell>
          <cell r="R22544">
            <v>0</v>
          </cell>
          <cell r="S22544">
            <v>2400</v>
          </cell>
          <cell r="T22544">
            <v>0.36</v>
          </cell>
        </row>
        <row r="22545">
          <cell r="K22545" t="str">
            <v>TMA0000286</v>
          </cell>
          <cell r="L22545" t="str">
            <v>手用拉伸膜</v>
          </cell>
          <cell r="M22545" t="str">
            <v/>
          </cell>
          <cell r="N22545">
            <v>40</v>
          </cell>
          <cell r="O22545">
            <v>39.82</v>
          </cell>
          <cell r="P22545" t="str">
            <v>Ea</v>
          </cell>
          <cell r="Q22545">
            <v>1</v>
          </cell>
          <cell r="R22545">
            <v>1592.8</v>
          </cell>
          <cell r="S22545">
            <v>40</v>
          </cell>
          <cell r="T22545">
            <v>39.82</v>
          </cell>
        </row>
        <row r="22546">
          <cell r="K22546" t="str">
            <v>TMA0000394</v>
          </cell>
          <cell r="L22546" t="str">
            <v>3053下座纸箱</v>
          </cell>
          <cell r="M22546" t="str">
            <v>AB楞 580*440*200</v>
          </cell>
          <cell r="N22546">
            <v>4</v>
          </cell>
          <cell r="O22546">
            <v>3.3544</v>
          </cell>
          <cell r="P22546" t="str">
            <v>Ea</v>
          </cell>
          <cell r="Q22546">
            <v>1</v>
          </cell>
          <cell r="R22546">
            <v>13.42</v>
          </cell>
          <cell r="S22546">
            <v>4</v>
          </cell>
          <cell r="T22546">
            <v>3.3544</v>
          </cell>
        </row>
        <row r="22547">
          <cell r="K22547" t="str">
            <v>TMA0000396</v>
          </cell>
          <cell r="L22547" t="str">
            <v>L型901A0纸箱(25)</v>
          </cell>
          <cell r="M22547" t="str">
            <v>AB楞 460*460*170</v>
          </cell>
          <cell r="N22547">
            <v>40</v>
          </cell>
          <cell r="O22547">
            <v>3.28</v>
          </cell>
          <cell r="P22547" t="str">
            <v>Ea</v>
          </cell>
          <cell r="Q22547">
            <v>1</v>
          </cell>
          <cell r="R22547">
            <v>131.19999999999999</v>
          </cell>
          <cell r="S22547">
            <v>40</v>
          </cell>
          <cell r="T22547">
            <v>3.28</v>
          </cell>
        </row>
        <row r="22548">
          <cell r="K22548" t="str">
            <v>TMA0000399</v>
          </cell>
          <cell r="L22548" t="str">
            <v>1029纸箱</v>
          </cell>
          <cell r="M22548" t="str">
            <v>AB楞 490*260*400</v>
          </cell>
          <cell r="N22548">
            <v>5</v>
          </cell>
          <cell r="O22548">
            <v>2.5339</v>
          </cell>
          <cell r="P22548" t="str">
            <v>Ea</v>
          </cell>
          <cell r="Q22548">
            <v>1</v>
          </cell>
          <cell r="R22548">
            <v>12.67</v>
          </cell>
          <cell r="S22548">
            <v>5</v>
          </cell>
          <cell r="T22548">
            <v>2.5339</v>
          </cell>
        </row>
        <row r="22549">
          <cell r="K22549" t="str">
            <v>TMA0000422</v>
          </cell>
          <cell r="L22549" t="str">
            <v>C7补盲镜体包装箱</v>
          </cell>
          <cell r="M22549" t="str">
            <v>700*550*280</v>
          </cell>
          <cell r="N22549">
            <v>7</v>
          </cell>
          <cell r="O22549">
            <v>6.7976999999999999</v>
          </cell>
          <cell r="P22549" t="str">
            <v>Ea</v>
          </cell>
          <cell r="Q22549">
            <v>1</v>
          </cell>
          <cell r="R22549">
            <v>47.58</v>
          </cell>
          <cell r="S22549">
            <v>7</v>
          </cell>
          <cell r="T22549">
            <v>6.7976999999999999</v>
          </cell>
        </row>
        <row r="22550">
          <cell r="K22550" t="str">
            <v>TMA0000423</v>
          </cell>
          <cell r="L22550" t="str">
            <v>C7补盲镜体盖包装箱</v>
          </cell>
          <cell r="M22550" t="str">
            <v>720*570*80</v>
          </cell>
          <cell r="N22550">
            <v>7</v>
          </cell>
          <cell r="O22550">
            <v>5.4063999999999997</v>
          </cell>
          <cell r="P22550" t="str">
            <v>Ea</v>
          </cell>
          <cell r="Q22550">
            <v>1</v>
          </cell>
          <cell r="R22550">
            <v>37.840000000000003</v>
          </cell>
          <cell r="S22550">
            <v>7</v>
          </cell>
          <cell r="T22550">
            <v>5.4063999999999997</v>
          </cell>
        </row>
        <row r="22551">
          <cell r="K22551" t="str">
            <v>TMA0000434</v>
          </cell>
          <cell r="L22551" t="str">
            <v>6486室内镜纸箱</v>
          </cell>
          <cell r="M22551" t="str">
            <v>560*360*280</v>
          </cell>
          <cell r="N22551">
            <v>5</v>
          </cell>
          <cell r="O22551">
            <v>7.9505999999999997</v>
          </cell>
          <cell r="P22551" t="str">
            <v>Ea</v>
          </cell>
          <cell r="Q22551">
            <v>1</v>
          </cell>
          <cell r="R22551">
            <v>39.75</v>
          </cell>
          <cell r="S22551">
            <v>5</v>
          </cell>
          <cell r="T22551">
            <v>7.9505999999999997</v>
          </cell>
        </row>
        <row r="22552">
          <cell r="K22552" t="str">
            <v>TMA0000434</v>
          </cell>
          <cell r="L22552" t="str">
            <v>6486室内镜纸箱</v>
          </cell>
          <cell r="M22552" t="str">
            <v>560*360*280</v>
          </cell>
          <cell r="N22552">
            <v>5</v>
          </cell>
          <cell r="O22552">
            <v>7.9505999999999997</v>
          </cell>
          <cell r="P22552" t="str">
            <v>Ea</v>
          </cell>
          <cell r="Q22552">
            <v>1</v>
          </cell>
          <cell r="R22552">
            <v>39.75</v>
          </cell>
          <cell r="S22552">
            <v>5</v>
          </cell>
          <cell r="T22552">
            <v>7.9505999999999997</v>
          </cell>
        </row>
        <row r="22553">
          <cell r="K22553" t="str">
            <v>TMA0000436</v>
          </cell>
          <cell r="L22553" t="str">
            <v>曼项目前下视镜包装箱</v>
          </cell>
          <cell r="M22553" t="str">
            <v>底1080*530*310</v>
          </cell>
          <cell r="N22553">
            <v>23</v>
          </cell>
          <cell r="O22553">
            <v>15.5832</v>
          </cell>
          <cell r="P22553" t="str">
            <v>Ea</v>
          </cell>
          <cell r="Q22553">
            <v>1</v>
          </cell>
          <cell r="R22553">
            <v>358.41</v>
          </cell>
          <cell r="S22553">
            <v>23</v>
          </cell>
          <cell r="T22553">
            <v>15.5832</v>
          </cell>
        </row>
        <row r="22554">
          <cell r="K22554" t="str">
            <v>TMA0000436</v>
          </cell>
          <cell r="L22554" t="str">
            <v>曼项目前下视镜包装箱</v>
          </cell>
          <cell r="M22554" t="str">
            <v>底1080*530*310</v>
          </cell>
          <cell r="N22554">
            <v>50</v>
          </cell>
          <cell r="O22554">
            <v>15.5832</v>
          </cell>
          <cell r="P22554" t="str">
            <v>Ea</v>
          </cell>
          <cell r="Q22554">
            <v>1</v>
          </cell>
          <cell r="R22554">
            <v>779.16</v>
          </cell>
          <cell r="S22554">
            <v>50</v>
          </cell>
          <cell r="T22554">
            <v>15.5832</v>
          </cell>
        </row>
        <row r="22555">
          <cell r="K22555" t="str">
            <v>TMA0000436</v>
          </cell>
          <cell r="L22555" t="str">
            <v>曼项目前下视镜包装箱</v>
          </cell>
          <cell r="M22555" t="str">
            <v>底1080*530*310</v>
          </cell>
          <cell r="N22555">
            <v>100</v>
          </cell>
          <cell r="O22555">
            <v>15.5832</v>
          </cell>
          <cell r="P22555" t="str">
            <v>Ea</v>
          </cell>
          <cell r="Q22555">
            <v>1</v>
          </cell>
          <cell r="R22555">
            <v>1558.32</v>
          </cell>
          <cell r="S22555">
            <v>100</v>
          </cell>
          <cell r="T22555">
            <v>15.5832</v>
          </cell>
        </row>
        <row r="22556">
          <cell r="K22556" t="str">
            <v>TMA0000436</v>
          </cell>
          <cell r="L22556" t="str">
            <v>曼项目前下视镜包装箱</v>
          </cell>
          <cell r="M22556" t="str">
            <v>底1080*530*310</v>
          </cell>
          <cell r="N22556">
            <v>50</v>
          </cell>
          <cell r="O22556">
            <v>15.5832</v>
          </cell>
          <cell r="P22556" t="str">
            <v>Ea</v>
          </cell>
          <cell r="Q22556">
            <v>1</v>
          </cell>
          <cell r="R22556">
            <v>779.16</v>
          </cell>
          <cell r="S22556">
            <v>50</v>
          </cell>
          <cell r="T22556">
            <v>15.5832</v>
          </cell>
        </row>
        <row r="22557">
          <cell r="K22557" t="str">
            <v>TMA0000436</v>
          </cell>
          <cell r="L22557" t="str">
            <v>曼项目前下视镜包装箱</v>
          </cell>
          <cell r="M22557" t="str">
            <v>底1080*530*310</v>
          </cell>
          <cell r="N22557">
            <v>50</v>
          </cell>
          <cell r="O22557">
            <v>15.5832</v>
          </cell>
          <cell r="P22557" t="str">
            <v>Ea</v>
          </cell>
          <cell r="Q22557">
            <v>1</v>
          </cell>
          <cell r="R22557">
            <v>779.16</v>
          </cell>
          <cell r="S22557">
            <v>50</v>
          </cell>
          <cell r="T22557">
            <v>15.5832</v>
          </cell>
        </row>
        <row r="22558">
          <cell r="K22558" t="str">
            <v>TMA0000436</v>
          </cell>
          <cell r="L22558" t="str">
            <v>曼项目前下视镜包装箱</v>
          </cell>
          <cell r="M22558" t="str">
            <v>底1080*530*310</v>
          </cell>
          <cell r="N22558">
            <v>50</v>
          </cell>
          <cell r="O22558">
            <v>15.5832</v>
          </cell>
          <cell r="P22558" t="str">
            <v>Ea</v>
          </cell>
          <cell r="Q22558">
            <v>1</v>
          </cell>
          <cell r="R22558">
            <v>779.16</v>
          </cell>
          <cell r="S22558">
            <v>50</v>
          </cell>
          <cell r="T22558">
            <v>15.5832</v>
          </cell>
        </row>
        <row r="22559">
          <cell r="K22559" t="str">
            <v>TMA0000436</v>
          </cell>
          <cell r="L22559" t="str">
            <v>曼项目前下视镜包装箱</v>
          </cell>
          <cell r="M22559" t="str">
            <v>底1080*530*310</v>
          </cell>
          <cell r="N22559">
            <v>50</v>
          </cell>
          <cell r="O22559">
            <v>15.5832</v>
          </cell>
          <cell r="P22559" t="str">
            <v>Ea</v>
          </cell>
          <cell r="Q22559">
            <v>1</v>
          </cell>
          <cell r="R22559">
            <v>779.16</v>
          </cell>
          <cell r="S22559">
            <v>50</v>
          </cell>
          <cell r="T22559">
            <v>15.5832</v>
          </cell>
        </row>
        <row r="22560">
          <cell r="K22560" t="str">
            <v>TMA0000469</v>
          </cell>
          <cell r="L22560" t="str">
            <v>A2(1995)补盲镜纸箱</v>
          </cell>
          <cell r="M22560" t="str">
            <v>630*600*300</v>
          </cell>
          <cell r="N22560">
            <v>20</v>
          </cell>
          <cell r="O22560">
            <v>13.908099999999999</v>
          </cell>
          <cell r="P22560" t="str">
            <v>Ea</v>
          </cell>
          <cell r="Q22560">
            <v>1</v>
          </cell>
          <cell r="R22560">
            <v>278.16000000000003</v>
          </cell>
          <cell r="S22560">
            <v>20</v>
          </cell>
          <cell r="T22560">
            <v>13.908099999999999</v>
          </cell>
        </row>
        <row r="22561">
          <cell r="K22561" t="str">
            <v>TMA0000469</v>
          </cell>
          <cell r="L22561" t="str">
            <v>A2(1995)补盲镜纸箱</v>
          </cell>
          <cell r="M22561" t="str">
            <v>630*600*300</v>
          </cell>
          <cell r="N22561">
            <v>13</v>
          </cell>
          <cell r="O22561">
            <v>13.908099999999999</v>
          </cell>
          <cell r="P22561" t="str">
            <v>Ea</v>
          </cell>
          <cell r="Q22561">
            <v>1</v>
          </cell>
          <cell r="R22561">
            <v>180.81</v>
          </cell>
          <cell r="S22561">
            <v>13</v>
          </cell>
          <cell r="T22561">
            <v>13.908099999999999</v>
          </cell>
        </row>
        <row r="22562">
          <cell r="K22562" t="str">
            <v>TMA0000469</v>
          </cell>
          <cell r="L22562" t="str">
            <v>A2(1995)补盲镜纸箱</v>
          </cell>
          <cell r="M22562" t="str">
            <v>630*600*300</v>
          </cell>
          <cell r="N22562">
            <v>20</v>
          </cell>
          <cell r="O22562">
            <v>13.908099999999999</v>
          </cell>
          <cell r="P22562" t="str">
            <v>Ea</v>
          </cell>
          <cell r="Q22562">
            <v>1</v>
          </cell>
          <cell r="R22562">
            <v>278.16000000000003</v>
          </cell>
          <cell r="S22562">
            <v>20</v>
          </cell>
          <cell r="T22562">
            <v>13.908099999999999</v>
          </cell>
        </row>
        <row r="22563">
          <cell r="K22563" t="str">
            <v>TMA0000469</v>
          </cell>
          <cell r="L22563" t="str">
            <v>A2(1995)补盲镜纸箱</v>
          </cell>
          <cell r="M22563" t="str">
            <v>630*600*300</v>
          </cell>
          <cell r="N22563">
            <v>15</v>
          </cell>
          <cell r="O22563">
            <v>13.908099999999999</v>
          </cell>
          <cell r="P22563" t="str">
            <v>Ea</v>
          </cell>
          <cell r="Q22563">
            <v>1</v>
          </cell>
          <cell r="R22563">
            <v>208.62</v>
          </cell>
          <cell r="S22563">
            <v>15</v>
          </cell>
          <cell r="T22563">
            <v>13.908099999999999</v>
          </cell>
        </row>
        <row r="22564">
          <cell r="K22564" t="str">
            <v>tma0000495</v>
          </cell>
          <cell r="L22564" t="str">
            <v>一汽MV3内视镜包装箱</v>
          </cell>
          <cell r="M22564" t="str">
            <v>645*235*260</v>
          </cell>
          <cell r="N22564">
            <v>5</v>
          </cell>
          <cell r="O22564">
            <v>5.6051000000000002</v>
          </cell>
          <cell r="P22564" t="str">
            <v>Ea</v>
          </cell>
          <cell r="Q22564">
            <v>1</v>
          </cell>
          <cell r="R22564">
            <v>28.03</v>
          </cell>
          <cell r="S22564">
            <v>5</v>
          </cell>
          <cell r="T22564">
            <v>5.6501000000000001</v>
          </cell>
        </row>
        <row r="22565">
          <cell r="K22565" t="str">
            <v>TMA0000497</v>
          </cell>
          <cell r="L22565" t="str">
            <v>M20室内镜纸箱</v>
          </cell>
          <cell r="M22565" t="str">
            <v>500*460*250</v>
          </cell>
          <cell r="N22565">
            <v>100</v>
          </cell>
          <cell r="O22565">
            <v>8.0783000000000005</v>
          </cell>
          <cell r="P22565" t="str">
            <v>Ea</v>
          </cell>
          <cell r="Q22565">
            <v>1</v>
          </cell>
          <cell r="R22565">
            <v>807.83</v>
          </cell>
          <cell r="S22565">
            <v>100</v>
          </cell>
          <cell r="T22565">
            <v>8.0783000000000005</v>
          </cell>
        </row>
        <row r="22566">
          <cell r="K22566" t="str">
            <v>TMA0000497</v>
          </cell>
          <cell r="L22566" t="str">
            <v>M20室内镜纸箱</v>
          </cell>
          <cell r="M22566" t="str">
            <v>500*460*250</v>
          </cell>
          <cell r="N22566">
            <v>50</v>
          </cell>
          <cell r="O22566">
            <v>8.0783000000000005</v>
          </cell>
          <cell r="P22566" t="str">
            <v>Ea</v>
          </cell>
          <cell r="Q22566">
            <v>1</v>
          </cell>
          <cell r="R22566">
            <v>403.92</v>
          </cell>
          <cell r="S22566">
            <v>50</v>
          </cell>
          <cell r="T22566">
            <v>8.0783000000000005</v>
          </cell>
        </row>
        <row r="22567">
          <cell r="K22567" t="str">
            <v>TMA0000497</v>
          </cell>
          <cell r="L22567" t="str">
            <v>M20室内镜纸箱</v>
          </cell>
          <cell r="M22567" t="str">
            <v>500*460*250</v>
          </cell>
          <cell r="N22567">
            <v>100</v>
          </cell>
          <cell r="O22567">
            <v>8.0783000000000005</v>
          </cell>
          <cell r="P22567" t="str">
            <v>Ea</v>
          </cell>
          <cell r="Q22567">
            <v>1</v>
          </cell>
          <cell r="R22567">
            <v>807.83</v>
          </cell>
          <cell r="S22567">
            <v>100</v>
          </cell>
          <cell r="T22567">
            <v>8.0783000000000005</v>
          </cell>
        </row>
        <row r="22568">
          <cell r="K22568" t="str">
            <v>TMA0000497</v>
          </cell>
          <cell r="L22568" t="str">
            <v>M20室内镜纸箱</v>
          </cell>
          <cell r="M22568" t="str">
            <v>500*460*250</v>
          </cell>
          <cell r="N22568">
            <v>100</v>
          </cell>
          <cell r="O22568">
            <v>8.0783000000000005</v>
          </cell>
          <cell r="P22568" t="str">
            <v>Ea</v>
          </cell>
          <cell r="Q22568">
            <v>1</v>
          </cell>
          <cell r="R22568">
            <v>807.83</v>
          </cell>
          <cell r="S22568">
            <v>100</v>
          </cell>
          <cell r="T22568">
            <v>8.0783000000000005</v>
          </cell>
        </row>
        <row r="22569">
          <cell r="K22569" t="str">
            <v>TMA0000517</v>
          </cell>
          <cell r="L22569" t="str">
            <v>600*700*2珍珠棉片</v>
          </cell>
          <cell r="M22569" t="str">
            <v>600*700*2</v>
          </cell>
          <cell r="N22569">
            <v>558</v>
          </cell>
          <cell r="O22569">
            <v>0.40710000000000002</v>
          </cell>
          <cell r="P22569" t="str">
            <v>Ea</v>
          </cell>
          <cell r="Q22569">
            <v>1</v>
          </cell>
          <cell r="R22569">
            <v>227.16</v>
          </cell>
          <cell r="S22569">
            <v>558</v>
          </cell>
          <cell r="T22569">
            <v>0.39479999999999998</v>
          </cell>
        </row>
        <row r="22570">
          <cell r="K22570" t="str">
            <v>TMA0000518</v>
          </cell>
          <cell r="L22570" t="str">
            <v>700*800*2珍珠棉片</v>
          </cell>
          <cell r="M22570" t="str">
            <v>700*800*2</v>
          </cell>
          <cell r="N22570">
            <v>500</v>
          </cell>
          <cell r="O22570">
            <v>0.50439999999999996</v>
          </cell>
          <cell r="P22570" t="str">
            <v>Ea</v>
          </cell>
          <cell r="Q22570">
            <v>1</v>
          </cell>
          <cell r="R22570">
            <v>252.2</v>
          </cell>
          <cell r="S22570">
            <v>500</v>
          </cell>
          <cell r="T22570">
            <v>0.48920000000000002</v>
          </cell>
        </row>
        <row r="22571">
          <cell r="K22571" t="str">
            <v>TMA0000518</v>
          </cell>
          <cell r="L22571" t="str">
            <v>700*800*2珍珠棉片</v>
          </cell>
          <cell r="M22571" t="str">
            <v>700*800*2</v>
          </cell>
          <cell r="N22571">
            <v>260</v>
          </cell>
          <cell r="O22571">
            <v>0.50439999999999996</v>
          </cell>
          <cell r="P22571" t="str">
            <v>Ea</v>
          </cell>
          <cell r="Q22571">
            <v>1</v>
          </cell>
          <cell r="R22571">
            <v>131.13999999999999</v>
          </cell>
          <cell r="S22571">
            <v>260</v>
          </cell>
          <cell r="T22571">
            <v>0.48920000000000002</v>
          </cell>
        </row>
        <row r="22572">
          <cell r="K22572" t="str">
            <v>TMA0000548</v>
          </cell>
          <cell r="L22572" t="str">
            <v>标签纸100*60</v>
          </cell>
          <cell r="M22572" t="str">
            <v>一卷900个</v>
          </cell>
          <cell r="N22572">
            <v>50000</v>
          </cell>
          <cell r="O22572">
            <v>5.7520000000000002E-2</v>
          </cell>
          <cell r="P22572" t="str">
            <v>EA</v>
          </cell>
          <cell r="Q22572">
            <v>1</v>
          </cell>
          <cell r="R22572">
            <v>2876</v>
          </cell>
          <cell r="S22572">
            <v>50000</v>
          </cell>
          <cell r="T22572">
            <v>5.7520000000000002E-2</v>
          </cell>
        </row>
        <row r="22573">
          <cell r="K22573" t="str">
            <v>TMA0000549</v>
          </cell>
          <cell r="L22573" t="str">
            <v>保护膜140</v>
          </cell>
          <cell r="M22573" t="str">
            <v/>
          </cell>
          <cell r="N22573">
            <v>107</v>
          </cell>
          <cell r="O22573">
            <v>13.13</v>
          </cell>
          <cell r="P22573" t="str">
            <v>Ea</v>
          </cell>
          <cell r="Q22573">
            <v>1</v>
          </cell>
          <cell r="R22573">
            <v>1404.91</v>
          </cell>
          <cell r="S22573">
            <v>107</v>
          </cell>
          <cell r="T22573">
            <v>13.13</v>
          </cell>
        </row>
        <row r="22574">
          <cell r="K22574" t="str">
            <v>TMA0000550</v>
          </cell>
          <cell r="L22574" t="str">
            <v>保护膜200</v>
          </cell>
          <cell r="M22574" t="str">
            <v/>
          </cell>
          <cell r="N22574">
            <v>100</v>
          </cell>
          <cell r="O22574">
            <v>18.760000000000002</v>
          </cell>
          <cell r="P22574" t="str">
            <v>Ea</v>
          </cell>
          <cell r="Q22574">
            <v>1</v>
          </cell>
          <cell r="R22574">
            <v>1876</v>
          </cell>
          <cell r="S22574">
            <v>100</v>
          </cell>
          <cell r="T22574">
            <v>18.760000000000002</v>
          </cell>
        </row>
        <row r="22575">
          <cell r="K22575" t="str">
            <v>TMA0000560</v>
          </cell>
          <cell r="L22575" t="str">
            <v>隔板500*440</v>
          </cell>
          <cell r="M22575" t="str">
            <v/>
          </cell>
          <cell r="N22575">
            <v>300</v>
          </cell>
          <cell r="O22575">
            <v>0.65300000000000002</v>
          </cell>
          <cell r="P22575" t="str">
            <v>EA</v>
          </cell>
          <cell r="Q22575">
            <v>1</v>
          </cell>
          <cell r="R22575">
            <v>195.9</v>
          </cell>
          <cell r="S22575">
            <v>300</v>
          </cell>
          <cell r="T22575">
            <v>0.65300000000000002</v>
          </cell>
        </row>
        <row r="22576">
          <cell r="K22576" t="str">
            <v>TMA0000560</v>
          </cell>
          <cell r="L22576" t="str">
            <v>隔板500*440</v>
          </cell>
          <cell r="M22576" t="str">
            <v/>
          </cell>
          <cell r="N22576">
            <v>-50</v>
          </cell>
          <cell r="O22576">
            <v>0.65300000000000002</v>
          </cell>
          <cell r="P22576" t="str">
            <v>EA</v>
          </cell>
          <cell r="Q22576">
            <v>1</v>
          </cell>
          <cell r="R22576">
            <v>-32.65</v>
          </cell>
          <cell r="S22576">
            <v>-50</v>
          </cell>
          <cell r="T22576">
            <v>0.65300000000000002</v>
          </cell>
        </row>
        <row r="22577">
          <cell r="K22577" t="str">
            <v>TMA0000560</v>
          </cell>
          <cell r="L22577" t="str">
            <v>隔板500*440</v>
          </cell>
          <cell r="M22577" t="str">
            <v/>
          </cell>
          <cell r="N22577">
            <v>50</v>
          </cell>
          <cell r="O22577">
            <v>0.65300000000000002</v>
          </cell>
          <cell r="P22577" t="str">
            <v>EA</v>
          </cell>
          <cell r="Q22577">
            <v>1</v>
          </cell>
          <cell r="R22577">
            <v>32.65</v>
          </cell>
          <cell r="S22577">
            <v>50</v>
          </cell>
          <cell r="T22577">
            <v>0.65300000000000002</v>
          </cell>
        </row>
        <row r="22578">
          <cell r="K22578" t="str">
            <v>TMA0000560</v>
          </cell>
          <cell r="L22578" t="str">
            <v>隔板500*440</v>
          </cell>
          <cell r="M22578" t="str">
            <v/>
          </cell>
          <cell r="N22578">
            <v>300</v>
          </cell>
          <cell r="O22578">
            <v>0.65300000000000002</v>
          </cell>
          <cell r="P22578" t="str">
            <v>EA</v>
          </cell>
          <cell r="Q22578">
            <v>1</v>
          </cell>
          <cell r="R22578">
            <v>195.9</v>
          </cell>
          <cell r="S22578">
            <v>300</v>
          </cell>
          <cell r="T22578">
            <v>0.65300000000000002</v>
          </cell>
        </row>
        <row r="22579">
          <cell r="K22579" t="str">
            <v>TMA0010240</v>
          </cell>
          <cell r="L22579" t="str">
            <v>45*45气泡袋</v>
          </cell>
          <cell r="M22579" t="str">
            <v>H6补盲镜出口包装</v>
          </cell>
          <cell r="N22579">
            <v>2800</v>
          </cell>
          <cell r="O22579">
            <v>0.53</v>
          </cell>
          <cell r="P22579" t="str">
            <v>EA</v>
          </cell>
          <cell r="Q22579">
            <v>1</v>
          </cell>
          <cell r="R22579">
            <v>1484</v>
          </cell>
          <cell r="S22579">
            <v>2800</v>
          </cell>
          <cell r="T22579">
            <v>0.5</v>
          </cell>
        </row>
        <row r="22580">
          <cell r="K22580" t="str">
            <v>TMA0010240</v>
          </cell>
          <cell r="L22580" t="str">
            <v>45*45气泡袋</v>
          </cell>
          <cell r="M22580" t="str">
            <v>H6补盲镜出口包装</v>
          </cell>
          <cell r="N22580">
            <v>5600</v>
          </cell>
          <cell r="O22580">
            <v>0.53</v>
          </cell>
          <cell r="P22580" t="str">
            <v>EA</v>
          </cell>
          <cell r="Q22580">
            <v>1</v>
          </cell>
          <cell r="R22580">
            <v>2968</v>
          </cell>
          <cell r="S22580">
            <v>5600</v>
          </cell>
          <cell r="T22580">
            <v>0.5</v>
          </cell>
        </row>
        <row r="22581">
          <cell r="K22581" t="str">
            <v>TMA0010240</v>
          </cell>
          <cell r="L22581" t="str">
            <v>45*45气泡袋</v>
          </cell>
          <cell r="M22581" t="str">
            <v>H6补盲镜出口包装</v>
          </cell>
          <cell r="N22581">
            <v>3285</v>
          </cell>
          <cell r="O22581">
            <v>0.53</v>
          </cell>
          <cell r="P22581" t="str">
            <v>EA</v>
          </cell>
          <cell r="Q22581">
            <v>1</v>
          </cell>
          <cell r="R22581">
            <v>1741.05</v>
          </cell>
          <cell r="S22581">
            <v>3285</v>
          </cell>
          <cell r="T22581">
            <v>0.5</v>
          </cell>
        </row>
        <row r="22582">
          <cell r="K22582" t="str">
            <v>TMA0010240</v>
          </cell>
          <cell r="L22582" t="str">
            <v>45*45气泡袋</v>
          </cell>
          <cell r="M22582" t="str">
            <v>H6补盲镜出口包装</v>
          </cell>
          <cell r="N22582">
            <v>680</v>
          </cell>
          <cell r="O22582">
            <v>0.53</v>
          </cell>
          <cell r="P22582" t="str">
            <v>EA</v>
          </cell>
          <cell r="Q22582">
            <v>1</v>
          </cell>
          <cell r="R22582">
            <v>360.4</v>
          </cell>
          <cell r="S22582">
            <v>680</v>
          </cell>
          <cell r="T22582">
            <v>0.5</v>
          </cell>
        </row>
        <row r="22583">
          <cell r="K22583" t="str">
            <v>TMI0000009</v>
          </cell>
          <cell r="L22583" t="str">
            <v>PC+ASA</v>
          </cell>
          <cell r="M22583" t="str">
            <v>PC880M</v>
          </cell>
          <cell r="N22583">
            <v>1000</v>
          </cell>
          <cell r="O22583">
            <v>19.026499999999999</v>
          </cell>
          <cell r="P22583" t="str">
            <v>KG</v>
          </cell>
          <cell r="Q22583">
            <v>1</v>
          </cell>
          <cell r="R22583">
            <v>19026.5</v>
          </cell>
          <cell r="S22583">
            <v>1000</v>
          </cell>
          <cell r="T22583">
            <v>19.026499999999999</v>
          </cell>
        </row>
        <row r="22584">
          <cell r="K22584" t="str">
            <v>TMI0000014</v>
          </cell>
          <cell r="L22584" t="str">
            <v>ABS757</v>
          </cell>
          <cell r="M22584" t="str">
            <v>本色</v>
          </cell>
          <cell r="N22584">
            <v>1500</v>
          </cell>
          <cell r="O22584">
            <v>9.7346000000000004</v>
          </cell>
          <cell r="P22584" t="str">
            <v>KG</v>
          </cell>
          <cell r="Q22584">
            <v>1</v>
          </cell>
          <cell r="R22584">
            <v>14601.9</v>
          </cell>
          <cell r="S22584">
            <v>1500</v>
          </cell>
          <cell r="T22584">
            <v>9.7346000000000004</v>
          </cell>
        </row>
        <row r="22585">
          <cell r="K22585" t="str">
            <v>TMI0000014</v>
          </cell>
          <cell r="L22585" t="str">
            <v>ABS757</v>
          </cell>
          <cell r="M22585" t="str">
            <v>本色</v>
          </cell>
          <cell r="N22585">
            <v>4000</v>
          </cell>
          <cell r="O22585">
            <v>9.0708000000000002</v>
          </cell>
          <cell r="P22585" t="str">
            <v>KG</v>
          </cell>
          <cell r="Q22585">
            <v>1</v>
          </cell>
          <cell r="R22585">
            <v>36283.199999999997</v>
          </cell>
          <cell r="S22585">
            <v>4000</v>
          </cell>
          <cell r="T22585">
            <v>9.0700800000000008</v>
          </cell>
        </row>
        <row r="22586">
          <cell r="K22586" t="str">
            <v>TMI0000049</v>
          </cell>
          <cell r="L22586" t="str">
            <v>TP30-3058浅灰直染</v>
          </cell>
          <cell r="M22586" t="str">
            <v/>
          </cell>
          <cell r="N22586">
            <v>2000</v>
          </cell>
          <cell r="O22586">
            <v>6.63</v>
          </cell>
          <cell r="P22586" t="str">
            <v>KG</v>
          </cell>
          <cell r="Q22586">
            <v>1</v>
          </cell>
          <cell r="R22586">
            <v>13260</v>
          </cell>
          <cell r="S22586">
            <v>2000</v>
          </cell>
          <cell r="T22586">
            <v>6.63</v>
          </cell>
        </row>
        <row r="22587">
          <cell r="K22587" t="str">
            <v>TMI0000051</v>
          </cell>
          <cell r="L22587" t="str">
            <v>K8303</v>
          </cell>
          <cell r="M22587" t="str">
            <v/>
          </cell>
          <cell r="N22587">
            <v>100</v>
          </cell>
          <cell r="O22587">
            <v>9</v>
          </cell>
          <cell r="P22587" t="str">
            <v>KG</v>
          </cell>
          <cell r="Q22587">
            <v>1</v>
          </cell>
          <cell r="R22587">
            <v>900</v>
          </cell>
          <cell r="S22587">
            <v>100</v>
          </cell>
          <cell r="T22587">
            <v>9</v>
          </cell>
        </row>
        <row r="22588">
          <cell r="K22588" t="str">
            <v>TMI0000051</v>
          </cell>
          <cell r="L22588" t="str">
            <v>K8303</v>
          </cell>
          <cell r="M22588" t="str">
            <v/>
          </cell>
          <cell r="N22588">
            <v>100</v>
          </cell>
          <cell r="O22588">
            <v>8.6725999999999992</v>
          </cell>
          <cell r="P22588" t="str">
            <v>KG</v>
          </cell>
          <cell r="Q22588">
            <v>1</v>
          </cell>
          <cell r="R22588">
            <v>867.26</v>
          </cell>
          <cell r="S22588">
            <v>100</v>
          </cell>
          <cell r="T22588">
            <v>8.6725700000000003</v>
          </cell>
        </row>
        <row r="22589">
          <cell r="K22589" t="str">
            <v>TMI0000061</v>
          </cell>
          <cell r="L22589" t="str">
            <v>ASA-778T</v>
          </cell>
          <cell r="M22589" t="str">
            <v>LI941-V94841</v>
          </cell>
          <cell r="N22589">
            <v>4000</v>
          </cell>
          <cell r="O22589">
            <v>17.345099999999999</v>
          </cell>
          <cell r="P22589" t="str">
            <v>KG</v>
          </cell>
          <cell r="Q22589">
            <v>1</v>
          </cell>
          <cell r="R22589">
            <v>69380.399999999994</v>
          </cell>
          <cell r="S22589">
            <v>4000</v>
          </cell>
          <cell r="T22589">
            <v>17.345099999999999</v>
          </cell>
        </row>
        <row r="22590">
          <cell r="K22590" t="str">
            <v>TMI0000109</v>
          </cell>
          <cell r="L22590" t="str">
            <v>PC 345kz(ABC+PC)</v>
          </cell>
          <cell r="M22590" t="str">
            <v/>
          </cell>
          <cell r="N22590">
            <v>1000</v>
          </cell>
          <cell r="O22590">
            <v>15.7521</v>
          </cell>
          <cell r="P22590" t="str">
            <v>KG</v>
          </cell>
          <cell r="Q22590">
            <v>1</v>
          </cell>
          <cell r="R22590">
            <v>15752.1</v>
          </cell>
          <cell r="S22590">
            <v>1000</v>
          </cell>
          <cell r="T22590">
            <v>15.7521</v>
          </cell>
        </row>
        <row r="22591">
          <cell r="K22591" t="str">
            <v>TMI0000121</v>
          </cell>
          <cell r="L22591" t="str">
            <v>TP30黑色P1M6K-JF01</v>
          </cell>
          <cell r="M22591" t="str">
            <v/>
          </cell>
          <cell r="N22591">
            <v>3000</v>
          </cell>
          <cell r="O22591">
            <v>6.63</v>
          </cell>
          <cell r="P22591" t="str">
            <v>KG</v>
          </cell>
          <cell r="Q22591">
            <v>1</v>
          </cell>
          <cell r="R22591">
            <v>19890</v>
          </cell>
          <cell r="S22591">
            <v>3000</v>
          </cell>
          <cell r="T22591">
            <v>6.63</v>
          </cell>
        </row>
        <row r="22592">
          <cell r="K22592" t="str">
            <v>TMI0000126</v>
          </cell>
          <cell r="L22592" t="str">
            <v>PA6-G50</v>
          </cell>
          <cell r="M22592" t="str">
            <v>B6050HL</v>
          </cell>
          <cell r="N22592">
            <v>1500</v>
          </cell>
          <cell r="O22592">
            <v>9.73</v>
          </cell>
          <cell r="P22592" t="str">
            <v>KG</v>
          </cell>
          <cell r="Q22592">
            <v>1</v>
          </cell>
          <cell r="R22592">
            <v>14595</v>
          </cell>
          <cell r="S22592">
            <v>1500</v>
          </cell>
          <cell r="T22592">
            <v>9.73</v>
          </cell>
        </row>
        <row r="22593">
          <cell r="K22593" t="str">
            <v>TMI0000142</v>
          </cell>
          <cell r="L22593" t="str">
            <v>PA66-1300B</v>
          </cell>
          <cell r="M22593" t="str">
            <v/>
          </cell>
          <cell r="N22593">
            <v>200</v>
          </cell>
          <cell r="O22593">
            <v>19.469000000000001</v>
          </cell>
          <cell r="P22593" t="str">
            <v>KG</v>
          </cell>
          <cell r="Q22593">
            <v>1</v>
          </cell>
          <cell r="R22593">
            <v>3893.8</v>
          </cell>
          <cell r="S22593">
            <v>200</v>
          </cell>
          <cell r="T22593">
            <v>19.469000000000001</v>
          </cell>
        </row>
        <row r="22594">
          <cell r="K22594" t="str">
            <v>TMI0000143</v>
          </cell>
          <cell r="L22594" t="str">
            <v>PA6-RN130本色</v>
          </cell>
          <cell r="M22594" t="str">
            <v>气囊专用料</v>
          </cell>
          <cell r="N22594">
            <v>3000</v>
          </cell>
          <cell r="O22594">
            <v>15.11</v>
          </cell>
          <cell r="P22594" t="str">
            <v>KG</v>
          </cell>
          <cell r="Q22594">
            <v>1</v>
          </cell>
          <cell r="R22594">
            <v>45330</v>
          </cell>
          <cell r="S22594">
            <v>3000</v>
          </cell>
          <cell r="T22594">
            <v>15.11</v>
          </cell>
        </row>
        <row r="22595">
          <cell r="K22595" t="str">
            <v>TMI0000144</v>
          </cell>
          <cell r="L22595" t="str">
            <v>POM-M90-44</v>
          </cell>
          <cell r="M22595" t="str">
            <v>本色</v>
          </cell>
          <cell r="N22595">
            <v>2000</v>
          </cell>
          <cell r="O22595">
            <v>14.1593</v>
          </cell>
          <cell r="P22595" t="str">
            <v>KG</v>
          </cell>
          <cell r="Q22595">
            <v>1</v>
          </cell>
          <cell r="R22595">
            <v>28318.6</v>
          </cell>
          <cell r="S22595">
            <v>2000</v>
          </cell>
          <cell r="T22595">
            <v>14.1593</v>
          </cell>
        </row>
        <row r="22596">
          <cell r="K22596" t="str">
            <v>TMI0010014</v>
          </cell>
          <cell r="L22596" t="str">
            <v>PA6-GF15本色</v>
          </cell>
          <cell r="M22596" t="str">
            <v>轻卡绞架上下固定块</v>
          </cell>
          <cell r="N22596">
            <v>1000</v>
          </cell>
          <cell r="O22596">
            <v>13.2743</v>
          </cell>
          <cell r="P22596" t="str">
            <v>KG</v>
          </cell>
          <cell r="Q22596">
            <v>1</v>
          </cell>
          <cell r="R22596">
            <v>13274.3</v>
          </cell>
          <cell r="S22596">
            <v>1000</v>
          </cell>
          <cell r="T22596">
            <v>13.27434</v>
          </cell>
        </row>
        <row r="22597">
          <cell r="K22597" t="str">
            <v>TMP5004010</v>
          </cell>
          <cell r="L22597" t="str">
            <v>稀释剂WLF126673</v>
          </cell>
          <cell r="M22597" t="str">
            <v/>
          </cell>
          <cell r="N22597">
            <v>18</v>
          </cell>
          <cell r="O22597">
            <v>24.24</v>
          </cell>
          <cell r="P22597" t="str">
            <v>KG</v>
          </cell>
          <cell r="Q22597">
            <v>1</v>
          </cell>
          <cell r="R22597">
            <v>436.32</v>
          </cell>
          <cell r="S22597">
            <v>18</v>
          </cell>
          <cell r="T22597">
            <v>24.24</v>
          </cell>
        </row>
        <row r="22598">
          <cell r="K22598" t="str">
            <v>TMP5004010</v>
          </cell>
          <cell r="L22598" t="str">
            <v>稀释剂WLF126673</v>
          </cell>
          <cell r="M22598" t="str">
            <v/>
          </cell>
          <cell r="N22598">
            <v>198</v>
          </cell>
          <cell r="O22598">
            <v>24.24</v>
          </cell>
          <cell r="P22598" t="str">
            <v>KG</v>
          </cell>
          <cell r="Q22598">
            <v>1</v>
          </cell>
          <cell r="R22598">
            <v>4799.5200000000004</v>
          </cell>
          <cell r="S22598">
            <v>198</v>
          </cell>
          <cell r="T22598">
            <v>24.24</v>
          </cell>
        </row>
        <row r="22599">
          <cell r="K22599" t="str">
            <v>TMP5004011</v>
          </cell>
          <cell r="L22599" t="str">
            <v>稀释剂WLF126682</v>
          </cell>
          <cell r="M22599" t="str">
            <v/>
          </cell>
          <cell r="N22599">
            <v>36</v>
          </cell>
          <cell r="O22599">
            <v>26.26</v>
          </cell>
          <cell r="P22599" t="str">
            <v>KG</v>
          </cell>
          <cell r="Q22599">
            <v>1</v>
          </cell>
          <cell r="R22599">
            <v>945.36</v>
          </cell>
          <cell r="S22599">
            <v>36</v>
          </cell>
          <cell r="T22599">
            <v>26.26</v>
          </cell>
        </row>
        <row r="22600">
          <cell r="K22600" t="str">
            <v>TMP5004011</v>
          </cell>
          <cell r="L22600" t="str">
            <v>稀释剂WLF126682</v>
          </cell>
          <cell r="M22600" t="str">
            <v/>
          </cell>
          <cell r="N22600">
            <v>216</v>
          </cell>
          <cell r="O22600">
            <v>26.26</v>
          </cell>
          <cell r="P22600" t="str">
            <v>KG</v>
          </cell>
          <cell r="Q22600">
            <v>1</v>
          </cell>
          <cell r="R22600">
            <v>5672.16</v>
          </cell>
          <cell r="S22600">
            <v>216</v>
          </cell>
          <cell r="T22600">
            <v>26.26</v>
          </cell>
        </row>
        <row r="22601">
          <cell r="K22601" t="str">
            <v>TST0000006</v>
          </cell>
          <cell r="L22601" t="str">
            <v>板材SAPH440</v>
          </cell>
          <cell r="M22601" t="str">
            <v>2.0*1250*2500</v>
          </cell>
          <cell r="N22601">
            <v>28095</v>
          </cell>
          <cell r="O22601">
            <v>3.9771000000000001</v>
          </cell>
          <cell r="P22601" t="str">
            <v>KG</v>
          </cell>
          <cell r="Q22601">
            <v>1</v>
          </cell>
          <cell r="R22601">
            <v>111736.62</v>
          </cell>
          <cell r="S22601">
            <v>28095</v>
          </cell>
          <cell r="T22601">
            <v>3.98</v>
          </cell>
        </row>
        <row r="22602">
          <cell r="K22602" t="str">
            <v>TST0000006</v>
          </cell>
          <cell r="L22602" t="str">
            <v>板材SAPH440</v>
          </cell>
          <cell r="M22602" t="str">
            <v>2.0*1250*2500</v>
          </cell>
          <cell r="N22602">
            <v>-22660</v>
          </cell>
          <cell r="O22602">
            <v>4.3628</v>
          </cell>
          <cell r="P22602" t="str">
            <v>KG</v>
          </cell>
          <cell r="Q22602">
            <v>1</v>
          </cell>
          <cell r="R22602">
            <v>-98861.05</v>
          </cell>
          <cell r="S22602">
            <v>-22660</v>
          </cell>
          <cell r="T22602">
            <v>0</v>
          </cell>
        </row>
        <row r="22603">
          <cell r="K22603" t="str">
            <v>TST0000006</v>
          </cell>
          <cell r="L22603" t="str">
            <v>板材SAPH440</v>
          </cell>
          <cell r="M22603" t="str">
            <v>2.0*1250*2500</v>
          </cell>
          <cell r="N22603">
            <v>11215</v>
          </cell>
          <cell r="O22603">
            <v>4.3628</v>
          </cell>
          <cell r="P22603" t="str">
            <v>KG</v>
          </cell>
          <cell r="Q22603">
            <v>1</v>
          </cell>
          <cell r="R22603">
            <v>48928.800000000003</v>
          </cell>
          <cell r="S22603">
            <v>11215</v>
          </cell>
          <cell r="T22603">
            <v>0</v>
          </cell>
        </row>
        <row r="22604">
          <cell r="K22604" t="str">
            <v>TST0000006</v>
          </cell>
          <cell r="L22604" t="str">
            <v>板材SAPH440</v>
          </cell>
          <cell r="M22604" t="str">
            <v>2.0*1250*2500</v>
          </cell>
          <cell r="N22604">
            <v>11445</v>
          </cell>
          <cell r="O22604">
            <v>4.3628</v>
          </cell>
          <cell r="P22604" t="str">
            <v>KG</v>
          </cell>
          <cell r="Q22604">
            <v>1</v>
          </cell>
          <cell r="R22604">
            <v>49932.25</v>
          </cell>
          <cell r="S22604">
            <v>11445</v>
          </cell>
          <cell r="T22604">
            <v>0</v>
          </cell>
        </row>
        <row r="22605">
          <cell r="K22605" t="str">
            <v>TST0000009</v>
          </cell>
          <cell r="L22605" t="str">
            <v>板材SPHC</v>
          </cell>
          <cell r="M22605" t="str">
            <v>3.0*1250*2500</v>
          </cell>
          <cell r="N22605">
            <v>9060</v>
          </cell>
          <cell r="O22605">
            <v>3.3325999999999998</v>
          </cell>
          <cell r="P22605" t="str">
            <v>KG</v>
          </cell>
          <cell r="Q22605">
            <v>1</v>
          </cell>
          <cell r="R22605">
            <v>30193.360000000001</v>
          </cell>
          <cell r="S22605">
            <v>9060</v>
          </cell>
          <cell r="T22605">
            <v>3.33</v>
          </cell>
        </row>
        <row r="22606">
          <cell r="K22606" t="str">
            <v>TST0000012</v>
          </cell>
          <cell r="L22606" t="str">
            <v>板材SAPH440</v>
          </cell>
          <cell r="M22606" t="str">
            <v>3.0*1250*2500</v>
          </cell>
          <cell r="N22606">
            <v>45750</v>
          </cell>
          <cell r="O22606">
            <v>3.6825000000000001</v>
          </cell>
          <cell r="P22606" t="str">
            <v>KG</v>
          </cell>
          <cell r="Q22606">
            <v>1</v>
          </cell>
          <cell r="R22606">
            <v>168474.38</v>
          </cell>
          <cell r="S22606">
            <v>45750</v>
          </cell>
          <cell r="T22606">
            <v>3.68</v>
          </cell>
        </row>
        <row r="22607">
          <cell r="K22607" t="str">
            <v>TST0000012</v>
          </cell>
          <cell r="L22607" t="str">
            <v>板材SAPH440</v>
          </cell>
          <cell r="M22607" t="str">
            <v>3.0*1250*2500</v>
          </cell>
          <cell r="N22607">
            <v>-37688</v>
          </cell>
          <cell r="O22607">
            <v>4.2477</v>
          </cell>
          <cell r="P22607" t="str">
            <v>KG</v>
          </cell>
          <cell r="Q22607">
            <v>1</v>
          </cell>
          <cell r="R22607">
            <v>-160087.32</v>
          </cell>
          <cell r="S22607">
            <v>-37688</v>
          </cell>
          <cell r="T22607">
            <v>0</v>
          </cell>
        </row>
        <row r="22608">
          <cell r="K22608" t="str">
            <v>TST0000012</v>
          </cell>
          <cell r="L22608" t="str">
            <v>板材SAPH440</v>
          </cell>
          <cell r="M22608" t="str">
            <v>3.0*1250*2500</v>
          </cell>
          <cell r="N22608">
            <v>5076</v>
          </cell>
          <cell r="O22608">
            <v>4.2477</v>
          </cell>
          <cell r="P22608" t="str">
            <v>KG</v>
          </cell>
          <cell r="Q22608">
            <v>1</v>
          </cell>
          <cell r="R22608">
            <v>21561.33</v>
          </cell>
          <cell r="S22608">
            <v>5076</v>
          </cell>
          <cell r="T22608">
            <v>0</v>
          </cell>
        </row>
        <row r="22609">
          <cell r="K22609" t="str">
            <v>TST0000012</v>
          </cell>
          <cell r="L22609" t="str">
            <v>板材SAPH440</v>
          </cell>
          <cell r="M22609" t="str">
            <v>3.0*1250*2500</v>
          </cell>
          <cell r="N22609">
            <v>10850</v>
          </cell>
          <cell r="O22609">
            <v>4.2477</v>
          </cell>
          <cell r="P22609" t="str">
            <v>KG</v>
          </cell>
          <cell r="Q22609">
            <v>1</v>
          </cell>
          <cell r="R22609">
            <v>46087.55</v>
          </cell>
          <cell r="S22609">
            <v>10850</v>
          </cell>
          <cell r="T22609">
            <v>0</v>
          </cell>
        </row>
        <row r="22610">
          <cell r="K22610" t="str">
            <v>TST0000012</v>
          </cell>
          <cell r="L22610" t="str">
            <v>板材SAPH440</v>
          </cell>
          <cell r="M22610" t="str">
            <v>3.0*1250*2500</v>
          </cell>
          <cell r="N22610">
            <v>5078</v>
          </cell>
          <cell r="O22610">
            <v>4.2477</v>
          </cell>
          <cell r="P22610" t="str">
            <v>KG</v>
          </cell>
          <cell r="Q22610">
            <v>1</v>
          </cell>
          <cell r="R22610">
            <v>21569.82</v>
          </cell>
          <cell r="S22610">
            <v>5078</v>
          </cell>
          <cell r="T22610">
            <v>0</v>
          </cell>
        </row>
        <row r="22611">
          <cell r="K22611" t="str">
            <v>TST0000012</v>
          </cell>
          <cell r="L22611" t="str">
            <v>板材SAPH440</v>
          </cell>
          <cell r="M22611" t="str">
            <v>3.0*1250*2500</v>
          </cell>
          <cell r="N22611">
            <v>11830</v>
          </cell>
          <cell r="O22611">
            <v>4.2477</v>
          </cell>
          <cell r="P22611" t="str">
            <v>KG</v>
          </cell>
          <cell r="Q22611">
            <v>1</v>
          </cell>
          <cell r="R22611">
            <v>50250.29</v>
          </cell>
          <cell r="S22611">
            <v>11830</v>
          </cell>
          <cell r="T22611">
            <v>0</v>
          </cell>
        </row>
        <row r="22612">
          <cell r="K22612" t="str">
            <v>TST0000012</v>
          </cell>
          <cell r="L22612" t="str">
            <v>板材SAPH440</v>
          </cell>
          <cell r="M22612" t="str">
            <v>3.0*1250*2500</v>
          </cell>
          <cell r="N22612">
            <v>4854</v>
          </cell>
          <cell r="O22612">
            <v>4.2477</v>
          </cell>
          <cell r="P22612" t="str">
            <v>KG</v>
          </cell>
          <cell r="Q22612">
            <v>1</v>
          </cell>
          <cell r="R22612">
            <v>20618.34</v>
          </cell>
          <cell r="S22612">
            <v>4854</v>
          </cell>
          <cell r="T22612">
            <v>0</v>
          </cell>
        </row>
        <row r="22613">
          <cell r="K22613" t="str">
            <v>TST0000013</v>
          </cell>
          <cell r="L22613" t="str">
            <v>板材SPFH590</v>
          </cell>
          <cell r="M22613" t="str">
            <v>3.0*1250*2500</v>
          </cell>
          <cell r="N22613">
            <v>10270</v>
          </cell>
          <cell r="O22613">
            <v>4.2164000000000001</v>
          </cell>
          <cell r="P22613" t="str">
            <v>KG</v>
          </cell>
          <cell r="Q22613">
            <v>1</v>
          </cell>
          <cell r="R22613">
            <v>43302.43</v>
          </cell>
          <cell r="S22613">
            <v>10270</v>
          </cell>
          <cell r="T22613">
            <v>4.22</v>
          </cell>
        </row>
        <row r="22614">
          <cell r="K22614" t="str">
            <v>TST0000013</v>
          </cell>
          <cell r="L22614" t="str">
            <v>板材SPFH590</v>
          </cell>
          <cell r="M22614" t="str">
            <v>3.0*1250*2500</v>
          </cell>
          <cell r="N22614">
            <v>-20670</v>
          </cell>
          <cell r="O22614">
            <v>4.5839999999999996</v>
          </cell>
          <cell r="P22614" t="str">
            <v>KG</v>
          </cell>
          <cell r="Q22614">
            <v>1</v>
          </cell>
          <cell r="R22614">
            <v>-94751.28</v>
          </cell>
          <cell r="S22614">
            <v>-20670</v>
          </cell>
          <cell r="T22614">
            <v>0</v>
          </cell>
        </row>
        <row r="22615">
          <cell r="K22615" t="str">
            <v>TST0000013</v>
          </cell>
          <cell r="L22615" t="str">
            <v>板材SPFH590</v>
          </cell>
          <cell r="M22615" t="str">
            <v>3.0*1250*2500</v>
          </cell>
          <cell r="N22615">
            <v>10280</v>
          </cell>
          <cell r="O22615">
            <v>4.5839999999999996</v>
          </cell>
          <cell r="P22615" t="str">
            <v>KG</v>
          </cell>
          <cell r="Q22615">
            <v>1</v>
          </cell>
          <cell r="R22615">
            <v>47123.519999999997</v>
          </cell>
          <cell r="S22615">
            <v>10280</v>
          </cell>
          <cell r="T22615">
            <v>0</v>
          </cell>
        </row>
        <row r="22616">
          <cell r="K22616" t="str">
            <v>TST0000013</v>
          </cell>
          <cell r="L22616" t="str">
            <v>板材SPFH590</v>
          </cell>
          <cell r="M22616" t="str">
            <v>3.0*1250*2500</v>
          </cell>
          <cell r="N22616">
            <v>10390</v>
          </cell>
          <cell r="O22616">
            <v>4.5839999999999996</v>
          </cell>
          <cell r="P22616" t="str">
            <v>KG</v>
          </cell>
          <cell r="Q22616">
            <v>1</v>
          </cell>
          <cell r="R22616">
            <v>47627.76</v>
          </cell>
          <cell r="S22616">
            <v>10390</v>
          </cell>
          <cell r="T22616">
            <v>0</v>
          </cell>
        </row>
        <row r="22617">
          <cell r="K22617" t="str">
            <v>TST0000023</v>
          </cell>
          <cell r="L22617" t="str">
            <v>扁钢Q235</v>
          </cell>
          <cell r="M22617" t="str">
            <v>15*2.0*6000</v>
          </cell>
          <cell r="N22617">
            <v>-2030</v>
          </cell>
          <cell r="O22617">
            <v>3.6724999999999999</v>
          </cell>
          <cell r="P22617" t="str">
            <v>KG</v>
          </cell>
          <cell r="Q22617">
            <v>1</v>
          </cell>
          <cell r="R22617">
            <v>-7455.18</v>
          </cell>
          <cell r="S22617">
            <v>-2030</v>
          </cell>
          <cell r="T22617">
            <v>0</v>
          </cell>
        </row>
        <row r="22618">
          <cell r="K22618" t="str">
            <v>TST0000023</v>
          </cell>
          <cell r="L22618" t="str">
            <v>扁钢Q235</v>
          </cell>
          <cell r="M22618" t="str">
            <v>15*2.0*6000</v>
          </cell>
          <cell r="N22618">
            <v>2030</v>
          </cell>
          <cell r="O22618">
            <v>3.6724999999999999</v>
          </cell>
          <cell r="P22618" t="str">
            <v>KG</v>
          </cell>
          <cell r="Q22618">
            <v>1</v>
          </cell>
          <cell r="R22618">
            <v>7455.18</v>
          </cell>
          <cell r="S22618">
            <v>2030</v>
          </cell>
          <cell r="T22618">
            <v>0</v>
          </cell>
        </row>
        <row r="22619">
          <cell r="K22619" t="str">
            <v>TST0000024</v>
          </cell>
          <cell r="L22619" t="str">
            <v>扁钢Q235</v>
          </cell>
          <cell r="M22619" t="str">
            <v>30*5.0*6000</v>
          </cell>
          <cell r="N22619">
            <v>-2474</v>
          </cell>
          <cell r="O22619">
            <v>3.4866999999999999</v>
          </cell>
          <cell r="P22619" t="str">
            <v>KG</v>
          </cell>
          <cell r="Q22619">
            <v>1</v>
          </cell>
          <cell r="R22619">
            <v>-8626.1</v>
          </cell>
          <cell r="S22619">
            <v>-2474</v>
          </cell>
          <cell r="T22619">
            <v>0</v>
          </cell>
        </row>
        <row r="22620">
          <cell r="K22620" t="str">
            <v>TST0000024</v>
          </cell>
          <cell r="L22620" t="str">
            <v>扁钢Q235</v>
          </cell>
          <cell r="M22620" t="str">
            <v>30*5.0*6000</v>
          </cell>
          <cell r="N22620">
            <v>2474</v>
          </cell>
          <cell r="O22620">
            <v>3.4866999999999999</v>
          </cell>
          <cell r="P22620" t="str">
            <v>KG</v>
          </cell>
          <cell r="Q22620">
            <v>1</v>
          </cell>
          <cell r="R22620">
            <v>8626.1</v>
          </cell>
          <cell r="S22620">
            <v>2474</v>
          </cell>
          <cell r="T22620">
            <v>0</v>
          </cell>
        </row>
        <row r="22621">
          <cell r="K22621" t="str">
            <v>TST0000029</v>
          </cell>
          <cell r="L22621" t="str">
            <v>板材SPFH590酸洗板</v>
          </cell>
          <cell r="M22621" t="str">
            <v>2.0*1178*2500</v>
          </cell>
          <cell r="N22621">
            <v>36300</v>
          </cell>
          <cell r="O22621">
            <v>4.3452999999999999</v>
          </cell>
          <cell r="P22621" t="str">
            <v>KG</v>
          </cell>
          <cell r="Q22621">
            <v>1</v>
          </cell>
          <cell r="R22621">
            <v>157734.39000000001</v>
          </cell>
          <cell r="S22621">
            <v>36300</v>
          </cell>
          <cell r="T22621">
            <v>4.3499999999999996</v>
          </cell>
        </row>
        <row r="22622">
          <cell r="K22622" t="str">
            <v>TST0000029</v>
          </cell>
          <cell r="L22622" t="str">
            <v>板材SPFH590酸洗板</v>
          </cell>
          <cell r="M22622" t="str">
            <v>2.0*1178*2500</v>
          </cell>
          <cell r="N22622">
            <v>6120</v>
          </cell>
          <cell r="O22622">
            <v>4.3452999999999999</v>
          </cell>
          <cell r="P22622" t="str">
            <v>KG</v>
          </cell>
          <cell r="Q22622">
            <v>1</v>
          </cell>
          <cell r="R22622">
            <v>26593.24</v>
          </cell>
          <cell r="S22622">
            <v>6120</v>
          </cell>
          <cell r="T22622">
            <v>4.3499999999999996</v>
          </cell>
        </row>
        <row r="22623">
          <cell r="K22623" t="str">
            <v>TST0000029</v>
          </cell>
          <cell r="L22623" t="str">
            <v>板材SPFH590酸洗板</v>
          </cell>
          <cell r="M22623" t="str">
            <v>2.0*1178*2500</v>
          </cell>
          <cell r="N22623">
            <v>-32656</v>
          </cell>
          <cell r="O22623">
            <v>4.7786999999999997</v>
          </cell>
          <cell r="P22623" t="str">
            <v>KG</v>
          </cell>
          <cell r="Q22623">
            <v>1</v>
          </cell>
          <cell r="R22623">
            <v>-156053.23000000001</v>
          </cell>
          <cell r="S22623">
            <v>-32656</v>
          </cell>
          <cell r="T22623">
            <v>0</v>
          </cell>
        </row>
        <row r="22624">
          <cell r="K22624" t="str">
            <v>TST0000029</v>
          </cell>
          <cell r="L22624" t="str">
            <v>板材SPFH590酸洗板</v>
          </cell>
          <cell r="M22624" t="str">
            <v>2.0*1178*2500</v>
          </cell>
          <cell r="N22624">
            <v>10250</v>
          </cell>
          <cell r="O22624">
            <v>4.7786999999999997</v>
          </cell>
          <cell r="P22624" t="str">
            <v>KG</v>
          </cell>
          <cell r="Q22624">
            <v>1</v>
          </cell>
          <cell r="R22624">
            <v>48981.68</v>
          </cell>
          <cell r="S22624">
            <v>10250</v>
          </cell>
          <cell r="T22624">
            <v>0</v>
          </cell>
        </row>
        <row r="22625">
          <cell r="K22625" t="str">
            <v>TST0000029</v>
          </cell>
          <cell r="L22625" t="str">
            <v>板材SPFH590酸洗板</v>
          </cell>
          <cell r="M22625" t="str">
            <v>2.0*1178*2500</v>
          </cell>
          <cell r="N22625">
            <v>11918</v>
          </cell>
          <cell r="O22625">
            <v>4.7786999999999997</v>
          </cell>
          <cell r="P22625" t="str">
            <v>KG</v>
          </cell>
          <cell r="Q22625">
            <v>1</v>
          </cell>
          <cell r="R22625">
            <v>56952.55</v>
          </cell>
          <cell r="S22625">
            <v>11918</v>
          </cell>
          <cell r="T22625">
            <v>0</v>
          </cell>
        </row>
        <row r="22626">
          <cell r="K22626" t="str">
            <v>TST0000029</v>
          </cell>
          <cell r="L22626" t="str">
            <v>板材SPFH590酸洗板</v>
          </cell>
          <cell r="M22626" t="str">
            <v>2.0*1178*2500</v>
          </cell>
          <cell r="N22626">
            <v>10488</v>
          </cell>
          <cell r="O22626">
            <v>4.7786999999999997</v>
          </cell>
          <cell r="P22626" t="str">
            <v>KG</v>
          </cell>
          <cell r="Q22626">
            <v>1</v>
          </cell>
          <cell r="R22626">
            <v>50119.01</v>
          </cell>
          <cell r="S22626">
            <v>10488</v>
          </cell>
          <cell r="T22626">
            <v>0</v>
          </cell>
        </row>
        <row r="22627">
          <cell r="K22627" t="str">
            <v>TST0000033</v>
          </cell>
          <cell r="L22627" t="str">
            <v>板材SAPH440</v>
          </cell>
          <cell r="M22627" t="str">
            <v>2.5*1250*2500</v>
          </cell>
          <cell r="N22627">
            <v>22860</v>
          </cell>
          <cell r="O22627">
            <v>3.7930000000000001</v>
          </cell>
          <cell r="P22627" t="str">
            <v>KG</v>
          </cell>
          <cell r="Q22627">
            <v>1</v>
          </cell>
          <cell r="R22627">
            <v>86707.98</v>
          </cell>
          <cell r="S22627">
            <v>22860</v>
          </cell>
          <cell r="T22627">
            <v>3.79</v>
          </cell>
        </row>
        <row r="22628">
          <cell r="K22628" t="str">
            <v>TST0000033</v>
          </cell>
          <cell r="L22628" t="str">
            <v>板材SAPH440</v>
          </cell>
          <cell r="M22628" t="str">
            <v>2.5*1250*2500</v>
          </cell>
          <cell r="N22628">
            <v>-8455</v>
          </cell>
          <cell r="O22628">
            <v>4.2743000000000002</v>
          </cell>
          <cell r="P22628" t="str">
            <v>KG</v>
          </cell>
          <cell r="Q22628">
            <v>1</v>
          </cell>
          <cell r="R22628">
            <v>-36139.21</v>
          </cell>
          <cell r="S22628">
            <v>-8455</v>
          </cell>
          <cell r="T22628">
            <v>0</v>
          </cell>
        </row>
        <row r="22629">
          <cell r="K22629" t="str">
            <v>TST0000033</v>
          </cell>
          <cell r="L22629" t="str">
            <v>板材SAPH440</v>
          </cell>
          <cell r="M22629" t="str">
            <v>2.5*1250*2500</v>
          </cell>
          <cell r="N22629">
            <v>2548</v>
          </cell>
          <cell r="O22629">
            <v>4.2743000000000002</v>
          </cell>
          <cell r="P22629" t="str">
            <v>KG</v>
          </cell>
          <cell r="Q22629">
            <v>1</v>
          </cell>
          <cell r="R22629">
            <v>10890.92</v>
          </cell>
          <cell r="S22629">
            <v>2548</v>
          </cell>
          <cell r="T22629">
            <v>0</v>
          </cell>
        </row>
        <row r="22630">
          <cell r="K22630" t="str">
            <v>TST0000033</v>
          </cell>
          <cell r="L22630" t="str">
            <v>板材SAPH440</v>
          </cell>
          <cell r="M22630" t="str">
            <v>2.5*1250*2500</v>
          </cell>
          <cell r="N22630">
            <v>2972</v>
          </cell>
          <cell r="O22630">
            <v>4.2743000000000002</v>
          </cell>
          <cell r="P22630" t="str">
            <v>KG</v>
          </cell>
          <cell r="Q22630">
            <v>1</v>
          </cell>
          <cell r="R22630">
            <v>12703.22</v>
          </cell>
          <cell r="S22630">
            <v>2972</v>
          </cell>
          <cell r="T22630">
            <v>0</v>
          </cell>
        </row>
        <row r="22631">
          <cell r="K22631" t="str">
            <v>TST0000033</v>
          </cell>
          <cell r="L22631" t="str">
            <v>板材SAPH440</v>
          </cell>
          <cell r="M22631" t="str">
            <v>2.5*1250*2500</v>
          </cell>
          <cell r="N22631">
            <v>2935</v>
          </cell>
          <cell r="O22631">
            <v>4.2743000000000002</v>
          </cell>
          <cell r="P22631" t="str">
            <v>KG</v>
          </cell>
          <cell r="Q22631">
            <v>1</v>
          </cell>
          <cell r="R22631">
            <v>12545.07</v>
          </cell>
          <cell r="S22631">
            <v>2935</v>
          </cell>
          <cell r="T22631">
            <v>0</v>
          </cell>
        </row>
        <row r="22632">
          <cell r="K22632" t="str">
            <v>TST0000034</v>
          </cell>
          <cell r="L22632" t="str">
            <v>板材SAPH440</v>
          </cell>
          <cell r="M22632" t="str">
            <v>4.0*1250*2500</v>
          </cell>
          <cell r="N22632">
            <v>10950</v>
          </cell>
          <cell r="O22632">
            <v>3.6549</v>
          </cell>
          <cell r="P22632" t="str">
            <v>KG</v>
          </cell>
          <cell r="Q22632">
            <v>1</v>
          </cell>
          <cell r="R22632">
            <v>40021.160000000003</v>
          </cell>
          <cell r="S22632">
            <v>10950</v>
          </cell>
          <cell r="T22632">
            <v>3.65</v>
          </cell>
        </row>
        <row r="22633">
          <cell r="K22633" t="str">
            <v>TST0000034</v>
          </cell>
          <cell r="L22633" t="str">
            <v>板材SAPH440</v>
          </cell>
          <cell r="M22633" t="str">
            <v>4.0*1250*2500</v>
          </cell>
          <cell r="N22633">
            <v>-5538</v>
          </cell>
          <cell r="O22633">
            <v>4.2477</v>
          </cell>
          <cell r="P22633" t="str">
            <v>KG</v>
          </cell>
          <cell r="Q22633">
            <v>1</v>
          </cell>
          <cell r="R22633">
            <v>-23523.759999999998</v>
          </cell>
          <cell r="S22633">
            <v>-5538</v>
          </cell>
          <cell r="T22633">
            <v>0</v>
          </cell>
        </row>
        <row r="22634">
          <cell r="K22634" t="str">
            <v>TST0000034</v>
          </cell>
          <cell r="L22634" t="str">
            <v>板材SAPH440</v>
          </cell>
          <cell r="M22634" t="str">
            <v>4.0*1250*2500</v>
          </cell>
          <cell r="N22634">
            <v>4096</v>
          </cell>
          <cell r="O22634">
            <v>4.2477</v>
          </cell>
          <cell r="P22634" t="str">
            <v>KG</v>
          </cell>
          <cell r="Q22634">
            <v>1</v>
          </cell>
          <cell r="R22634">
            <v>17398.580000000002</v>
          </cell>
          <cell r="S22634">
            <v>4096</v>
          </cell>
          <cell r="T22634">
            <v>0</v>
          </cell>
        </row>
        <row r="22635">
          <cell r="K22635" t="str">
            <v>TST0000034</v>
          </cell>
          <cell r="L22635" t="str">
            <v>板材SAPH440</v>
          </cell>
          <cell r="M22635" t="str">
            <v>4.0*1250*2500</v>
          </cell>
          <cell r="N22635">
            <v>1442</v>
          </cell>
          <cell r="O22635">
            <v>4.2477</v>
          </cell>
          <cell r="P22635" t="str">
            <v>KG</v>
          </cell>
          <cell r="Q22635">
            <v>1</v>
          </cell>
          <cell r="R22635">
            <v>6125.18</v>
          </cell>
          <cell r="S22635">
            <v>1442</v>
          </cell>
          <cell r="T22635">
            <v>0</v>
          </cell>
        </row>
        <row r="22636">
          <cell r="K22636" t="str">
            <v>TST0000036</v>
          </cell>
          <cell r="L22636" t="str">
            <v>板材SAPH440</v>
          </cell>
          <cell r="M22636" t="str">
            <v>5.0*1250*2500</v>
          </cell>
          <cell r="N22636">
            <v>-11550</v>
          </cell>
          <cell r="O22636">
            <v>4.2477</v>
          </cell>
          <cell r="P22636" t="str">
            <v>KG</v>
          </cell>
          <cell r="Q22636">
            <v>1</v>
          </cell>
          <cell r="R22636">
            <v>-49060.94</v>
          </cell>
          <cell r="S22636">
            <v>-11550</v>
          </cell>
          <cell r="T22636">
            <v>0</v>
          </cell>
        </row>
        <row r="22637">
          <cell r="K22637" t="str">
            <v>TST0000036</v>
          </cell>
          <cell r="L22637" t="str">
            <v>板材SAPH440</v>
          </cell>
          <cell r="M22637" t="str">
            <v>5.0*1250*2500</v>
          </cell>
          <cell r="N22637">
            <v>11550</v>
          </cell>
          <cell r="O22637">
            <v>4.2477</v>
          </cell>
          <cell r="P22637" t="str">
            <v>KG</v>
          </cell>
          <cell r="Q22637">
            <v>1</v>
          </cell>
          <cell r="R22637">
            <v>49060.94</v>
          </cell>
          <cell r="S22637">
            <v>11550</v>
          </cell>
          <cell r="T22637">
            <v>0</v>
          </cell>
        </row>
        <row r="22638">
          <cell r="K22638" t="str">
            <v>TST0000036</v>
          </cell>
          <cell r="L22638" t="str">
            <v>板材SAPH440</v>
          </cell>
          <cell r="M22638" t="str">
            <v>5.0*1250*2500</v>
          </cell>
          <cell r="N22638">
            <v>3052</v>
          </cell>
          <cell r="O22638">
            <v>3.9645999999999999</v>
          </cell>
          <cell r="P22638" t="str">
            <v>KG</v>
          </cell>
          <cell r="Q22638">
            <v>1</v>
          </cell>
          <cell r="R22638">
            <v>12099.96</v>
          </cell>
          <cell r="S22638">
            <v>3052</v>
          </cell>
          <cell r="T22638">
            <v>3.9645999999999999</v>
          </cell>
        </row>
        <row r="22639">
          <cell r="K22639" t="str">
            <v>TST0000040</v>
          </cell>
          <cell r="L22639" t="str">
            <v>卷材SAPH440</v>
          </cell>
          <cell r="M22639" t="str">
            <v>3.0*554</v>
          </cell>
          <cell r="N22639">
            <v>3900</v>
          </cell>
          <cell r="O22639">
            <v>3.7930000000000001</v>
          </cell>
          <cell r="P22639" t="str">
            <v>KG</v>
          </cell>
          <cell r="Q22639">
            <v>1</v>
          </cell>
          <cell r="R22639">
            <v>14792.7</v>
          </cell>
          <cell r="S22639">
            <v>3900</v>
          </cell>
          <cell r="T22639">
            <v>3.79</v>
          </cell>
        </row>
        <row r="22640">
          <cell r="K22640" t="str">
            <v>TST0000048</v>
          </cell>
          <cell r="L22640" t="str">
            <v>卷材SPFH590</v>
          </cell>
          <cell r="M22640" t="str">
            <v>3.0*328</v>
          </cell>
          <cell r="N22640">
            <v>2804</v>
          </cell>
          <cell r="O22640">
            <v>4.2533000000000003</v>
          </cell>
          <cell r="P22640" t="str">
            <v>KG</v>
          </cell>
          <cell r="Q22640">
            <v>1</v>
          </cell>
          <cell r="R22640">
            <v>11926.25</v>
          </cell>
          <cell r="S22640">
            <v>2804</v>
          </cell>
          <cell r="T22640">
            <v>4.25</v>
          </cell>
        </row>
        <row r="22641">
          <cell r="K22641" t="str">
            <v>TST0000049</v>
          </cell>
          <cell r="L22641" t="str">
            <v>卷材SPFH590</v>
          </cell>
          <cell r="M22641" t="str">
            <v>3.0*320</v>
          </cell>
          <cell r="N22641">
            <v>2645</v>
          </cell>
          <cell r="O22641">
            <v>4.2533000000000003</v>
          </cell>
          <cell r="P22641" t="str">
            <v>KG</v>
          </cell>
          <cell r="Q22641">
            <v>1</v>
          </cell>
          <cell r="R22641">
            <v>11249.98</v>
          </cell>
          <cell r="S22641">
            <v>2645</v>
          </cell>
          <cell r="T22641">
            <v>4.25</v>
          </cell>
        </row>
        <row r="22642">
          <cell r="K22642" t="str">
            <v>TST0000050</v>
          </cell>
          <cell r="L22642" t="str">
            <v>卷材SPFH590</v>
          </cell>
          <cell r="M22642" t="str">
            <v>3.0*196</v>
          </cell>
          <cell r="N22642">
            <v>3275</v>
          </cell>
          <cell r="O22642">
            <v>4.2533000000000003</v>
          </cell>
          <cell r="P22642" t="str">
            <v>KG</v>
          </cell>
          <cell r="Q22642">
            <v>1</v>
          </cell>
          <cell r="R22642">
            <v>13929.56</v>
          </cell>
          <cell r="S22642">
            <v>3275</v>
          </cell>
          <cell r="T22642">
            <v>4.25</v>
          </cell>
        </row>
        <row r="22643">
          <cell r="K22643" t="str">
            <v>TST0000051</v>
          </cell>
          <cell r="L22643" t="str">
            <v>卷材SPFH590</v>
          </cell>
          <cell r="M22643" t="str">
            <v>3.0*180</v>
          </cell>
          <cell r="N22643">
            <v>4465</v>
          </cell>
          <cell r="O22643">
            <v>4.2533000000000003</v>
          </cell>
          <cell r="P22643" t="str">
            <v>KG</v>
          </cell>
          <cell r="Q22643">
            <v>1</v>
          </cell>
          <cell r="R22643">
            <v>18990.98</v>
          </cell>
          <cell r="S22643">
            <v>4465</v>
          </cell>
          <cell r="T22643">
            <v>4.25</v>
          </cell>
        </row>
        <row r="22644">
          <cell r="K22644" t="str">
            <v>TST0000787</v>
          </cell>
          <cell r="L22644" t="str">
            <v>板材780DP</v>
          </cell>
          <cell r="M22644" t="str">
            <v>1.0*1040*530</v>
          </cell>
          <cell r="N22644">
            <v>-10574</v>
          </cell>
          <cell r="O22644">
            <v>5.6459999999999999</v>
          </cell>
          <cell r="P22644" t="str">
            <v>KG</v>
          </cell>
          <cell r="Q22644">
            <v>1</v>
          </cell>
          <cell r="R22644">
            <v>-59700.800000000003</v>
          </cell>
          <cell r="S22644">
            <v>-10574</v>
          </cell>
          <cell r="T22644">
            <v>0</v>
          </cell>
        </row>
        <row r="22645">
          <cell r="K22645" t="str">
            <v>TST0000787</v>
          </cell>
          <cell r="L22645" t="str">
            <v>板材780DP</v>
          </cell>
          <cell r="M22645" t="str">
            <v>1.0*1040*530</v>
          </cell>
          <cell r="N22645">
            <v>10574</v>
          </cell>
          <cell r="O22645">
            <v>5.6459999999999999</v>
          </cell>
          <cell r="P22645" t="str">
            <v>KG</v>
          </cell>
          <cell r="Q22645">
            <v>1</v>
          </cell>
          <cell r="R22645">
            <v>59700.800000000003</v>
          </cell>
          <cell r="S22645">
            <v>10574</v>
          </cell>
          <cell r="T22645">
            <v>0</v>
          </cell>
        </row>
        <row r="22646">
          <cell r="K22646" t="str">
            <v>TST0001573</v>
          </cell>
          <cell r="L22646" t="str">
            <v>手提袋43*57</v>
          </cell>
          <cell r="M22646" t="str">
            <v/>
          </cell>
          <cell r="N22646">
            <v>10800</v>
          </cell>
          <cell r="O22646">
            <v>0.13070000000000001</v>
          </cell>
          <cell r="P22646" t="str">
            <v>Ea</v>
          </cell>
          <cell r="Q22646">
            <v>1</v>
          </cell>
          <cell r="R22646">
            <v>1411.56</v>
          </cell>
          <cell r="S22646">
            <v>10800</v>
          </cell>
          <cell r="T22646">
            <v>0.12670000000000001</v>
          </cell>
        </row>
        <row r="22647">
          <cell r="K22647" t="str">
            <v>TST0001573</v>
          </cell>
          <cell r="L22647" t="str">
            <v>手提袋43*57</v>
          </cell>
          <cell r="M22647" t="str">
            <v/>
          </cell>
          <cell r="N22647">
            <v>7000</v>
          </cell>
          <cell r="O22647">
            <v>0.13070000000000001</v>
          </cell>
          <cell r="P22647" t="str">
            <v>Ea</v>
          </cell>
          <cell r="Q22647">
            <v>1</v>
          </cell>
          <cell r="R22647">
            <v>914.9</v>
          </cell>
          <cell r="S22647">
            <v>7000</v>
          </cell>
          <cell r="T22647">
            <v>0.12670000000000001</v>
          </cell>
        </row>
        <row r="22648">
          <cell r="K22648" t="str">
            <v>TST0001573</v>
          </cell>
          <cell r="L22648" t="str">
            <v>手提袋43*57</v>
          </cell>
          <cell r="M22648" t="str">
            <v/>
          </cell>
          <cell r="N22648">
            <v>10600</v>
          </cell>
          <cell r="O22648">
            <v>0.13070000000000001</v>
          </cell>
          <cell r="P22648" t="str">
            <v>Ea</v>
          </cell>
          <cell r="Q22648">
            <v>1</v>
          </cell>
          <cell r="R22648">
            <v>1385.42</v>
          </cell>
          <cell r="S22648">
            <v>10600</v>
          </cell>
          <cell r="T22648">
            <v>0.12670000000000001</v>
          </cell>
        </row>
        <row r="22649">
          <cell r="K22649" t="str">
            <v>TST0001581</v>
          </cell>
          <cell r="L22649" t="str">
            <v>机用拉伸膜</v>
          </cell>
          <cell r="M22649" t="str">
            <v/>
          </cell>
          <cell r="N22649">
            <v>15</v>
          </cell>
          <cell r="O22649">
            <v>150.44</v>
          </cell>
          <cell r="P22649" t="str">
            <v>EA</v>
          </cell>
          <cell r="Q22649">
            <v>1</v>
          </cell>
          <cell r="R22649">
            <v>2256.6</v>
          </cell>
          <cell r="S22649">
            <v>15</v>
          </cell>
          <cell r="T22649">
            <v>150.44</v>
          </cell>
        </row>
        <row r="22650">
          <cell r="K22650" t="str">
            <v>TST0001581</v>
          </cell>
          <cell r="L22650" t="str">
            <v>机用拉伸膜</v>
          </cell>
          <cell r="M22650" t="str">
            <v/>
          </cell>
          <cell r="N22650">
            <v>10</v>
          </cell>
          <cell r="O22650">
            <v>150.44</v>
          </cell>
          <cell r="P22650" t="str">
            <v>EA</v>
          </cell>
          <cell r="Q22650">
            <v>1</v>
          </cell>
          <cell r="R22650">
            <v>1504.4</v>
          </cell>
          <cell r="S22650">
            <v>10</v>
          </cell>
          <cell r="T22650">
            <v>150.44</v>
          </cell>
        </row>
        <row r="22651">
          <cell r="K22651" t="str">
            <v>TST0001583</v>
          </cell>
          <cell r="L22651" t="str">
            <v>保护膜400</v>
          </cell>
          <cell r="M22651" t="str">
            <v/>
          </cell>
          <cell r="N22651">
            <v>28</v>
          </cell>
          <cell r="O22651">
            <v>37.520000000000003</v>
          </cell>
          <cell r="P22651" t="str">
            <v>Ea</v>
          </cell>
          <cell r="Q22651">
            <v>1</v>
          </cell>
          <cell r="R22651">
            <v>1050.56</v>
          </cell>
          <cell r="S22651">
            <v>28</v>
          </cell>
          <cell r="T22651">
            <v>37.520000000000003</v>
          </cell>
        </row>
        <row r="22652">
          <cell r="K22652" t="str">
            <v>TST0001720</v>
          </cell>
          <cell r="L22652" t="str">
            <v>板材SPCC</v>
          </cell>
          <cell r="M22652" t="str">
            <v>3.0*1250*2500</v>
          </cell>
          <cell r="N22652">
            <v>-7515</v>
          </cell>
          <cell r="O22652">
            <v>4.3628</v>
          </cell>
          <cell r="P22652" t="str">
            <v>KG</v>
          </cell>
          <cell r="Q22652">
            <v>1</v>
          </cell>
          <cell r="R22652">
            <v>-32786.44</v>
          </cell>
          <cell r="S22652">
            <v>-7515</v>
          </cell>
          <cell r="T22652">
            <v>0</v>
          </cell>
        </row>
        <row r="22653">
          <cell r="K22653" t="str">
            <v>TST0001720</v>
          </cell>
          <cell r="L22653" t="str">
            <v>板材SPCC</v>
          </cell>
          <cell r="M22653" t="str">
            <v>3.0*1250*2500</v>
          </cell>
          <cell r="N22653">
            <v>7515</v>
          </cell>
          <cell r="O22653">
            <v>4.3628</v>
          </cell>
          <cell r="P22653" t="str">
            <v>KG</v>
          </cell>
          <cell r="Q22653">
            <v>1</v>
          </cell>
          <cell r="R22653">
            <v>32786.44</v>
          </cell>
          <cell r="S22653">
            <v>7515</v>
          </cell>
          <cell r="T22653">
            <v>0</v>
          </cell>
        </row>
        <row r="22654">
          <cell r="K22654" t="str">
            <v>TST0001803</v>
          </cell>
          <cell r="L22654" t="str">
            <v>板材SAPH440</v>
          </cell>
          <cell r="M22654" t="str">
            <v>1.5*1250*2500</v>
          </cell>
          <cell r="N22654">
            <v>2736</v>
          </cell>
          <cell r="O22654">
            <v>4.3728999999999996</v>
          </cell>
          <cell r="P22654" t="str">
            <v>KG</v>
          </cell>
          <cell r="Q22654">
            <v>1</v>
          </cell>
          <cell r="R22654">
            <v>11964.25</v>
          </cell>
          <cell r="S22654">
            <v>2736</v>
          </cell>
          <cell r="T22654">
            <v>4.37</v>
          </cell>
        </row>
        <row r="22655">
          <cell r="K22655" t="str">
            <v>TST0001805</v>
          </cell>
          <cell r="L22655" t="str">
            <v>板材SAPH440</v>
          </cell>
          <cell r="M22655" t="str">
            <v>6.0*1250*2500</v>
          </cell>
          <cell r="N22655">
            <v>11870</v>
          </cell>
          <cell r="O22655">
            <v>3.8574000000000002</v>
          </cell>
          <cell r="P22655" t="str">
            <v>KG</v>
          </cell>
          <cell r="Q22655">
            <v>1</v>
          </cell>
          <cell r="R22655">
            <v>45787.34</v>
          </cell>
          <cell r="S22655">
            <v>11870</v>
          </cell>
          <cell r="T22655">
            <v>3.86</v>
          </cell>
        </row>
        <row r="22656">
          <cell r="K22656" t="str">
            <v>TST0001805</v>
          </cell>
          <cell r="L22656" t="str">
            <v>板材SAPH440</v>
          </cell>
          <cell r="M22656" t="str">
            <v>6.0*1250*2500</v>
          </cell>
          <cell r="N22656">
            <v>-10510</v>
          </cell>
          <cell r="O22656">
            <v>4.5397999999999996</v>
          </cell>
          <cell r="P22656" t="str">
            <v>KG</v>
          </cell>
          <cell r="Q22656">
            <v>1</v>
          </cell>
          <cell r="R22656">
            <v>-47713.3</v>
          </cell>
          <cell r="S22656">
            <v>-10510</v>
          </cell>
          <cell r="T22656">
            <v>0</v>
          </cell>
        </row>
        <row r="22657">
          <cell r="K22657" t="str">
            <v>TST0001805</v>
          </cell>
          <cell r="L22657" t="str">
            <v>板材SAPH440</v>
          </cell>
          <cell r="M22657" t="str">
            <v>6.0*1250*2500</v>
          </cell>
          <cell r="N22657">
            <v>10510</v>
          </cell>
          <cell r="O22657">
            <v>4.5397999999999996</v>
          </cell>
          <cell r="P22657" t="str">
            <v>KG</v>
          </cell>
          <cell r="Q22657">
            <v>1</v>
          </cell>
          <cell r="R22657">
            <v>47713.3</v>
          </cell>
          <cell r="S22657">
            <v>10510</v>
          </cell>
          <cell r="T22657">
            <v>0</v>
          </cell>
        </row>
        <row r="22658">
          <cell r="K22658" t="str">
            <v>TST0001807</v>
          </cell>
          <cell r="L22658" t="str">
            <v>卷材SPFH590</v>
          </cell>
          <cell r="M22658" t="str">
            <v>2.5*470</v>
          </cell>
          <cell r="N22658">
            <v>-9012</v>
          </cell>
          <cell r="O22658">
            <v>4.8052999999999999</v>
          </cell>
          <cell r="P22658" t="str">
            <v>KG</v>
          </cell>
          <cell r="Q22658">
            <v>1</v>
          </cell>
          <cell r="R22658">
            <v>-43305.36</v>
          </cell>
          <cell r="S22658">
            <v>-9012</v>
          </cell>
          <cell r="T22658">
            <v>0</v>
          </cell>
        </row>
        <row r="22659">
          <cell r="K22659" t="str">
            <v>TST0001807</v>
          </cell>
          <cell r="L22659" t="str">
            <v>卷材SPFH590</v>
          </cell>
          <cell r="M22659" t="str">
            <v>2.5*470</v>
          </cell>
          <cell r="N22659">
            <v>9012</v>
          </cell>
          <cell r="O22659">
            <v>4.8052999999999999</v>
          </cell>
          <cell r="P22659" t="str">
            <v>KG</v>
          </cell>
          <cell r="Q22659">
            <v>1</v>
          </cell>
          <cell r="R22659">
            <v>43305.36</v>
          </cell>
          <cell r="S22659">
            <v>9012</v>
          </cell>
          <cell r="T22659">
            <v>0</v>
          </cell>
        </row>
        <row r="22660">
          <cell r="K22660" t="str">
            <v>TST0001808</v>
          </cell>
          <cell r="L22660" t="str">
            <v>卷材SPFH590</v>
          </cell>
          <cell r="M22660" t="str">
            <v>3.0*386</v>
          </cell>
          <cell r="N22660">
            <v>-9120</v>
          </cell>
          <cell r="O22660">
            <v>4.5839999999999996</v>
          </cell>
          <cell r="P22660" t="str">
            <v>KG</v>
          </cell>
          <cell r="Q22660">
            <v>1</v>
          </cell>
          <cell r="R22660">
            <v>-41806.080000000002</v>
          </cell>
          <cell r="S22660">
            <v>-9120</v>
          </cell>
          <cell r="T22660">
            <v>0</v>
          </cell>
        </row>
        <row r="22661">
          <cell r="K22661" t="str">
            <v>TST0001808</v>
          </cell>
          <cell r="L22661" t="str">
            <v>卷材SPFH590</v>
          </cell>
          <cell r="M22661" t="str">
            <v>3.0*386</v>
          </cell>
          <cell r="N22661">
            <v>9120</v>
          </cell>
          <cell r="O22661">
            <v>4.5839999999999996</v>
          </cell>
          <cell r="P22661" t="str">
            <v>KG</v>
          </cell>
          <cell r="Q22661">
            <v>1</v>
          </cell>
          <cell r="R22661">
            <v>41806.080000000002</v>
          </cell>
          <cell r="S22661">
            <v>9120</v>
          </cell>
          <cell r="T22661">
            <v>0</v>
          </cell>
        </row>
        <row r="22662">
          <cell r="K22662" t="str">
            <v>TST0001883</v>
          </cell>
          <cell r="L22662" t="str">
            <v>SPFH590卷材余料</v>
          </cell>
          <cell r="M22662" t="str">
            <v/>
          </cell>
          <cell r="N22662">
            <v>-2670</v>
          </cell>
          <cell r="O22662">
            <v>4.5839999999999996</v>
          </cell>
          <cell r="P22662" t="str">
            <v>KG</v>
          </cell>
          <cell r="Q22662">
            <v>1</v>
          </cell>
          <cell r="R22662">
            <v>-12239.28</v>
          </cell>
          <cell r="S22662">
            <v>-2670</v>
          </cell>
          <cell r="T22662">
            <v>0</v>
          </cell>
        </row>
        <row r="22663">
          <cell r="K22663" t="str">
            <v>TST0001883</v>
          </cell>
          <cell r="L22663" t="str">
            <v>SPFH590卷材余料</v>
          </cell>
          <cell r="M22663" t="str">
            <v/>
          </cell>
          <cell r="N22663">
            <v>2670</v>
          </cell>
          <cell r="O22663">
            <v>4.5839999999999996</v>
          </cell>
          <cell r="P22663" t="str">
            <v>KG</v>
          </cell>
          <cell r="Q22663">
            <v>1</v>
          </cell>
          <cell r="R22663">
            <v>12239.28</v>
          </cell>
          <cell r="S22663">
            <v>2670</v>
          </cell>
          <cell r="T22663">
            <v>0</v>
          </cell>
        </row>
        <row r="22664">
          <cell r="K22664" t="str">
            <v>TST0001891</v>
          </cell>
          <cell r="L22664" t="str">
            <v>板材SPCC</v>
          </cell>
          <cell r="M22664" t="str">
            <v>1.5*1250*2500</v>
          </cell>
          <cell r="N22664">
            <v>15389</v>
          </cell>
          <cell r="O22664">
            <v>3.7561</v>
          </cell>
          <cell r="P22664" t="str">
            <v>KG</v>
          </cell>
          <cell r="Q22664">
            <v>1</v>
          </cell>
          <cell r="R22664">
            <v>57802.62</v>
          </cell>
          <cell r="S22664">
            <v>15389</v>
          </cell>
          <cell r="T22664">
            <v>3.76</v>
          </cell>
        </row>
        <row r="22665">
          <cell r="K22665" t="str">
            <v>TST0001893</v>
          </cell>
          <cell r="L22665" t="str">
            <v>板材SPHC</v>
          </cell>
          <cell r="M22665" t="str">
            <v>6.0*1500*3000</v>
          </cell>
          <cell r="N22665">
            <v>2650</v>
          </cell>
          <cell r="O22665">
            <v>3.5535999999999999</v>
          </cell>
          <cell r="P22665" t="str">
            <v>KG</v>
          </cell>
          <cell r="Q22665">
            <v>1</v>
          </cell>
          <cell r="R22665">
            <v>9417.0400000000009</v>
          </cell>
          <cell r="S22665">
            <v>2650</v>
          </cell>
          <cell r="T22665">
            <v>3.55</v>
          </cell>
        </row>
        <row r="22666">
          <cell r="K22666" t="str">
            <v>TST0001921</v>
          </cell>
          <cell r="L22666" t="str">
            <v>酸洗卷材SPHC</v>
          </cell>
          <cell r="M22666" t="str">
            <v>2.0*1250</v>
          </cell>
          <cell r="N22666">
            <v>9770</v>
          </cell>
          <cell r="O22666">
            <v>3.7284999999999999</v>
          </cell>
          <cell r="P22666" t="str">
            <v>KG</v>
          </cell>
          <cell r="Q22666">
            <v>1</v>
          </cell>
          <cell r="R22666">
            <v>36427.449999999997</v>
          </cell>
          <cell r="S22666">
            <v>9770</v>
          </cell>
          <cell r="T22666">
            <v>3.73</v>
          </cell>
        </row>
        <row r="22667">
          <cell r="K22667" t="str">
            <v>tst0010013</v>
          </cell>
          <cell r="L22667" t="str">
            <v>卷材SAPH440</v>
          </cell>
          <cell r="M22667" t="str">
            <v>3.0*420</v>
          </cell>
          <cell r="N22667">
            <v>11878</v>
          </cell>
          <cell r="O22667">
            <v>3.7930000000000001</v>
          </cell>
          <cell r="P22667" t="str">
            <v>KG</v>
          </cell>
          <cell r="Q22667">
            <v>1</v>
          </cell>
          <cell r="R22667">
            <v>45053.25</v>
          </cell>
          <cell r="S22667">
            <v>11878</v>
          </cell>
          <cell r="T22667">
            <v>3.79</v>
          </cell>
        </row>
        <row r="22668">
          <cell r="K22668" t="str">
            <v>TST0010013</v>
          </cell>
          <cell r="L22668" t="str">
            <v>卷材SAPH440</v>
          </cell>
          <cell r="M22668" t="str">
            <v>3.0*420</v>
          </cell>
          <cell r="N22668">
            <v>-19550</v>
          </cell>
          <cell r="O22668">
            <v>4.2477</v>
          </cell>
          <cell r="P22668" t="str">
            <v>KG</v>
          </cell>
          <cell r="Q22668">
            <v>1</v>
          </cell>
          <cell r="R22668">
            <v>-83042.539999999994</v>
          </cell>
          <cell r="S22668">
            <v>-19550</v>
          </cell>
          <cell r="T22668">
            <v>0</v>
          </cell>
        </row>
        <row r="22669">
          <cell r="K22669" t="str">
            <v>TST0010013</v>
          </cell>
          <cell r="L22669" t="str">
            <v>卷材SAPH440</v>
          </cell>
          <cell r="M22669" t="str">
            <v>3.0*420</v>
          </cell>
          <cell r="N22669">
            <v>3190</v>
          </cell>
          <cell r="O22669">
            <v>4.2477</v>
          </cell>
          <cell r="P22669" t="str">
            <v>KG</v>
          </cell>
          <cell r="Q22669">
            <v>1</v>
          </cell>
          <cell r="R22669">
            <v>13550.16</v>
          </cell>
          <cell r="S22669">
            <v>3190</v>
          </cell>
          <cell r="T22669">
            <v>0</v>
          </cell>
        </row>
        <row r="22670">
          <cell r="K22670" t="str">
            <v>TST0010013</v>
          </cell>
          <cell r="L22670" t="str">
            <v>卷材SAPH440</v>
          </cell>
          <cell r="M22670" t="str">
            <v>3.0*420</v>
          </cell>
          <cell r="N22670">
            <v>3140</v>
          </cell>
          <cell r="O22670">
            <v>4.2477</v>
          </cell>
          <cell r="P22670" t="str">
            <v>KG</v>
          </cell>
          <cell r="Q22670">
            <v>1</v>
          </cell>
          <cell r="R22670">
            <v>13337.78</v>
          </cell>
          <cell r="S22670">
            <v>3140</v>
          </cell>
          <cell r="T22670">
            <v>0</v>
          </cell>
        </row>
        <row r="22671">
          <cell r="K22671" t="str">
            <v>TST0010013</v>
          </cell>
          <cell r="L22671" t="str">
            <v>卷材SAPH440</v>
          </cell>
          <cell r="M22671" t="str">
            <v>3.0*420</v>
          </cell>
          <cell r="N22671">
            <v>13220</v>
          </cell>
          <cell r="O22671">
            <v>4.2477</v>
          </cell>
          <cell r="P22671" t="str">
            <v>KG</v>
          </cell>
          <cell r="Q22671">
            <v>1</v>
          </cell>
          <cell r="R22671">
            <v>56154.59</v>
          </cell>
          <cell r="S22671">
            <v>13220</v>
          </cell>
          <cell r="T22671">
            <v>0</v>
          </cell>
        </row>
        <row r="22672">
          <cell r="K22672" t="str">
            <v>TST0010014</v>
          </cell>
          <cell r="L22672" t="str">
            <v>板材Q345</v>
          </cell>
          <cell r="M22672" t="str">
            <v>3.0*1500*2500</v>
          </cell>
          <cell r="N22672">
            <v>2504</v>
          </cell>
          <cell r="O22672">
            <v>3.5350999999999999</v>
          </cell>
          <cell r="P22672" t="str">
            <v>EA</v>
          </cell>
          <cell r="Q22672">
            <v>1</v>
          </cell>
          <cell r="R22672">
            <v>8851.89</v>
          </cell>
          <cell r="S22672">
            <v>2504</v>
          </cell>
          <cell r="T22672">
            <v>3.54</v>
          </cell>
        </row>
        <row r="22673">
          <cell r="K22673" t="str">
            <v>TST0010019</v>
          </cell>
          <cell r="L22673" t="str">
            <v>卷材SAPH440</v>
          </cell>
          <cell r="M22673" t="str">
            <v>3.0*467</v>
          </cell>
          <cell r="N22673">
            <v>7630</v>
          </cell>
          <cell r="O22673">
            <v>3.7930000000000001</v>
          </cell>
          <cell r="P22673" t="str">
            <v>KG</v>
          </cell>
          <cell r="Q22673">
            <v>1</v>
          </cell>
          <cell r="R22673">
            <v>28940.59</v>
          </cell>
          <cell r="S22673">
            <v>7630</v>
          </cell>
          <cell r="T22673">
            <v>3.79</v>
          </cell>
        </row>
        <row r="22674">
          <cell r="K22674" t="str">
            <v>TST0010019</v>
          </cell>
          <cell r="L22674" t="str">
            <v>卷材SAPH440</v>
          </cell>
          <cell r="M22674" t="str">
            <v>3.0*467</v>
          </cell>
          <cell r="N22674">
            <v>6604</v>
          </cell>
          <cell r="O22674">
            <v>3.7930000000000001</v>
          </cell>
          <cell r="P22674" t="str">
            <v>KG</v>
          </cell>
          <cell r="Q22674">
            <v>1</v>
          </cell>
          <cell r="R22674">
            <v>25048.97</v>
          </cell>
          <cell r="S22674">
            <v>6604</v>
          </cell>
          <cell r="T22674">
            <v>3.79</v>
          </cell>
        </row>
        <row r="22675">
          <cell r="K22675" t="str">
            <v>TST0010019</v>
          </cell>
          <cell r="L22675" t="str">
            <v>卷材SAPH440</v>
          </cell>
          <cell r="M22675" t="str">
            <v>3.0*467</v>
          </cell>
          <cell r="N22675">
            <v>-21481</v>
          </cell>
          <cell r="O22675">
            <v>4.2477</v>
          </cell>
          <cell r="P22675" t="str">
            <v>KG</v>
          </cell>
          <cell r="Q22675">
            <v>1</v>
          </cell>
          <cell r="R22675">
            <v>-91244.84</v>
          </cell>
          <cell r="S22675">
            <v>-21481</v>
          </cell>
          <cell r="T22675">
            <v>0</v>
          </cell>
        </row>
        <row r="22676">
          <cell r="K22676" t="str">
            <v>TST0010019</v>
          </cell>
          <cell r="L22676" t="str">
            <v>卷材SAPH440</v>
          </cell>
          <cell r="M22676" t="str">
            <v>3.0*467</v>
          </cell>
          <cell r="N22676">
            <v>7135</v>
          </cell>
          <cell r="O22676">
            <v>4.2477</v>
          </cell>
          <cell r="P22676" t="str">
            <v>KG</v>
          </cell>
          <cell r="Q22676">
            <v>1</v>
          </cell>
          <cell r="R22676">
            <v>30307.34</v>
          </cell>
          <cell r="S22676">
            <v>7135</v>
          </cell>
          <cell r="T22676">
            <v>0</v>
          </cell>
        </row>
        <row r="22677">
          <cell r="K22677" t="str">
            <v>TST0010019</v>
          </cell>
          <cell r="L22677" t="str">
            <v>卷材SAPH440</v>
          </cell>
          <cell r="M22677" t="str">
            <v>3.0*467</v>
          </cell>
          <cell r="N22677">
            <v>7020</v>
          </cell>
          <cell r="O22677">
            <v>4.2477</v>
          </cell>
          <cell r="P22677" t="str">
            <v>KG</v>
          </cell>
          <cell r="Q22677">
            <v>1</v>
          </cell>
          <cell r="R22677">
            <v>29818.85</v>
          </cell>
          <cell r="S22677">
            <v>7020</v>
          </cell>
          <cell r="T22677">
            <v>0</v>
          </cell>
        </row>
        <row r="22678">
          <cell r="K22678" t="str">
            <v>TST0010019</v>
          </cell>
          <cell r="L22678" t="str">
            <v>卷材SAPH440</v>
          </cell>
          <cell r="M22678" t="str">
            <v>3.0*467</v>
          </cell>
          <cell r="N22678">
            <v>7326</v>
          </cell>
          <cell r="O22678">
            <v>4.2477</v>
          </cell>
          <cell r="P22678" t="str">
            <v>KG</v>
          </cell>
          <cell r="Q22678">
            <v>1</v>
          </cell>
          <cell r="R22678">
            <v>31118.65</v>
          </cell>
          <cell r="S22678">
            <v>7326</v>
          </cell>
          <cell r="T22678">
            <v>0</v>
          </cell>
        </row>
        <row r="22679">
          <cell r="K22679" t="str">
            <v>TST0010022</v>
          </cell>
          <cell r="L22679" t="str">
            <v>304不锈钢板</v>
          </cell>
          <cell r="M22679" t="str">
            <v>1.2*1250*800</v>
          </cell>
          <cell r="N22679">
            <v>-516</v>
          </cell>
          <cell r="O22679">
            <v>12.6974</v>
          </cell>
          <cell r="P22679" t="str">
            <v>EA</v>
          </cell>
          <cell r="Q22679">
            <v>1</v>
          </cell>
          <cell r="R22679">
            <v>-6551.86</v>
          </cell>
          <cell r="S22679">
            <v>-516</v>
          </cell>
          <cell r="T22679">
            <v>0</v>
          </cell>
        </row>
        <row r="22680">
          <cell r="K22680" t="str">
            <v>TST0010022</v>
          </cell>
          <cell r="L22680" t="str">
            <v>304不锈钢板</v>
          </cell>
          <cell r="M22680" t="str">
            <v>1.2*1250*800</v>
          </cell>
          <cell r="N22680">
            <v>516</v>
          </cell>
          <cell r="O22680">
            <v>12.6974</v>
          </cell>
          <cell r="P22680" t="str">
            <v>EA</v>
          </cell>
          <cell r="Q22680">
            <v>1</v>
          </cell>
          <cell r="R22680">
            <v>6551.86</v>
          </cell>
          <cell r="S22680">
            <v>516</v>
          </cell>
          <cell r="T22680">
            <v>0</v>
          </cell>
        </row>
        <row r="22681">
          <cell r="K22681" t="str">
            <v>TST0010023</v>
          </cell>
          <cell r="L22681" t="str">
            <v>尼龙棒料</v>
          </cell>
          <cell r="M22681" t="str">
            <v>φ30*1000</v>
          </cell>
          <cell r="N22681">
            <v>1500</v>
          </cell>
          <cell r="O22681">
            <v>26.5</v>
          </cell>
          <cell r="P22681" t="str">
            <v>EA</v>
          </cell>
          <cell r="Q22681">
            <v>1</v>
          </cell>
          <cell r="R22681">
            <v>39750</v>
          </cell>
          <cell r="S22681">
            <v>1500</v>
          </cell>
          <cell r="T22681">
            <v>26.5</v>
          </cell>
        </row>
        <row r="22682">
          <cell r="K22682" t="str">
            <v>TST0010023</v>
          </cell>
          <cell r="L22682" t="str">
            <v>尼龙棒料</v>
          </cell>
          <cell r="M22682" t="str">
            <v>φ30*1000</v>
          </cell>
          <cell r="N22682">
            <v>1890</v>
          </cell>
          <cell r="O22682">
            <v>26.5</v>
          </cell>
          <cell r="P22682" t="str">
            <v>EA</v>
          </cell>
          <cell r="Q22682">
            <v>1</v>
          </cell>
          <cell r="R22682">
            <v>50085</v>
          </cell>
          <cell r="S22682">
            <v>1890</v>
          </cell>
          <cell r="T22682">
            <v>26.5</v>
          </cell>
        </row>
        <row r="22683">
          <cell r="K22683" t="str">
            <v>TST0010025</v>
          </cell>
          <cell r="L22683" t="str">
            <v>板材SPHC</v>
          </cell>
          <cell r="M22683" t="str">
            <v>2.5*1250*C</v>
          </cell>
          <cell r="N22683">
            <v>13160</v>
          </cell>
          <cell r="O22683">
            <v>3.3786999999999998</v>
          </cell>
          <cell r="P22683" t="str">
            <v>KG</v>
          </cell>
          <cell r="Q22683">
            <v>1</v>
          </cell>
          <cell r="R22683">
            <v>44463.69</v>
          </cell>
          <cell r="S22683">
            <v>13160</v>
          </cell>
          <cell r="T22683">
            <v>3.38</v>
          </cell>
        </row>
        <row r="22684">
          <cell r="K22684" t="str">
            <v>TST0010026</v>
          </cell>
          <cell r="L22684" t="str">
            <v>卷材SAPH440</v>
          </cell>
          <cell r="M22684" t="str">
            <v>4.0*401</v>
          </cell>
          <cell r="N22684">
            <v>14144</v>
          </cell>
          <cell r="O22684">
            <v>3.8481999999999998</v>
          </cell>
          <cell r="P22684" t="str">
            <v>KG</v>
          </cell>
          <cell r="Q22684">
            <v>1</v>
          </cell>
          <cell r="R22684">
            <v>54428.94</v>
          </cell>
          <cell r="S22684">
            <v>14144</v>
          </cell>
          <cell r="T22684">
            <v>3.85</v>
          </cell>
        </row>
        <row r="22685">
          <cell r="K22685" t="str">
            <v>TST0010026</v>
          </cell>
          <cell r="L22685" t="str">
            <v>卷材SAPH440</v>
          </cell>
          <cell r="M22685" t="str">
            <v>4.0*401</v>
          </cell>
          <cell r="N22685">
            <v>-26654</v>
          </cell>
          <cell r="O22685">
            <v>4.2477</v>
          </cell>
          <cell r="P22685" t="str">
            <v>KG</v>
          </cell>
          <cell r="Q22685">
            <v>1</v>
          </cell>
          <cell r="R22685">
            <v>-113218.2</v>
          </cell>
          <cell r="S22685">
            <v>-26654</v>
          </cell>
          <cell r="T22685">
            <v>0</v>
          </cell>
        </row>
        <row r="22686">
          <cell r="K22686" t="str">
            <v>TST0010026</v>
          </cell>
          <cell r="L22686" t="str">
            <v>卷材SAPH440</v>
          </cell>
          <cell r="M22686" t="str">
            <v>4.0*401</v>
          </cell>
          <cell r="N22686">
            <v>10350</v>
          </cell>
          <cell r="O22686">
            <v>4.2477</v>
          </cell>
          <cell r="P22686" t="str">
            <v>KG</v>
          </cell>
          <cell r="Q22686">
            <v>1</v>
          </cell>
          <cell r="R22686">
            <v>43963.7</v>
          </cell>
          <cell r="S22686">
            <v>10350</v>
          </cell>
          <cell r="T22686">
            <v>0</v>
          </cell>
        </row>
        <row r="22687">
          <cell r="K22687" t="str">
            <v>TST0010026</v>
          </cell>
          <cell r="L22687" t="str">
            <v>卷材SAPH440</v>
          </cell>
          <cell r="M22687" t="str">
            <v>4.0*401</v>
          </cell>
          <cell r="N22687">
            <v>10430</v>
          </cell>
          <cell r="O22687">
            <v>4.2477</v>
          </cell>
          <cell r="P22687" t="str">
            <v>KG</v>
          </cell>
          <cell r="Q22687">
            <v>1</v>
          </cell>
          <cell r="R22687">
            <v>44303.51</v>
          </cell>
          <cell r="S22687">
            <v>10430</v>
          </cell>
          <cell r="T22687">
            <v>0</v>
          </cell>
        </row>
        <row r="22688">
          <cell r="K22688" t="str">
            <v>TST0010026</v>
          </cell>
          <cell r="L22688" t="str">
            <v>卷材SAPH440</v>
          </cell>
          <cell r="M22688" t="str">
            <v>4.0*401</v>
          </cell>
          <cell r="N22688">
            <v>5874</v>
          </cell>
          <cell r="O22688">
            <v>4.2477</v>
          </cell>
          <cell r="P22688" t="str">
            <v>KG</v>
          </cell>
          <cell r="Q22688">
            <v>1</v>
          </cell>
          <cell r="R22688">
            <v>24950.99</v>
          </cell>
          <cell r="S22688">
            <v>5874</v>
          </cell>
          <cell r="T22688">
            <v>0</v>
          </cell>
        </row>
        <row r="22689">
          <cell r="K22689" t="str">
            <v>TSY0000022</v>
          </cell>
          <cell r="L22689" t="str">
            <v>吊紧带KT-135-2-410</v>
          </cell>
          <cell r="M22689" t="str">
            <v>410mm</v>
          </cell>
          <cell r="N22689">
            <v>7500</v>
          </cell>
          <cell r="O22689">
            <v>0.2369</v>
          </cell>
          <cell r="P22689" t="str">
            <v>EA</v>
          </cell>
          <cell r="Q22689">
            <v>1</v>
          </cell>
          <cell r="R22689">
            <v>1776.75</v>
          </cell>
          <cell r="S22689">
            <v>7500</v>
          </cell>
          <cell r="T22689">
            <v>0.23219999999999999</v>
          </cell>
        </row>
        <row r="22690">
          <cell r="K22690" t="str">
            <v>TSY0000022</v>
          </cell>
          <cell r="L22690" t="str">
            <v>吊紧带KT-135-2-410</v>
          </cell>
          <cell r="M22690" t="str">
            <v>410mm</v>
          </cell>
          <cell r="N22690">
            <v>5000</v>
          </cell>
          <cell r="O22690">
            <v>0.2369</v>
          </cell>
          <cell r="P22690" t="str">
            <v>EA</v>
          </cell>
          <cell r="Q22690">
            <v>1</v>
          </cell>
          <cell r="R22690">
            <v>1184.5</v>
          </cell>
          <cell r="S22690">
            <v>5000</v>
          </cell>
          <cell r="T22690">
            <v>0.23219999999999999</v>
          </cell>
        </row>
        <row r="22691">
          <cell r="K22691" t="str">
            <v>TSY0000022</v>
          </cell>
          <cell r="L22691" t="str">
            <v>吊紧带KT-135-2-410</v>
          </cell>
          <cell r="M22691" t="str">
            <v>410mm</v>
          </cell>
          <cell r="N22691">
            <v>500</v>
          </cell>
          <cell r="O22691">
            <v>0.2369</v>
          </cell>
          <cell r="P22691" t="str">
            <v>EA</v>
          </cell>
          <cell r="Q22691">
            <v>1</v>
          </cell>
          <cell r="R22691">
            <v>118.45</v>
          </cell>
          <cell r="S22691">
            <v>500</v>
          </cell>
          <cell r="T22691">
            <v>0.23219999999999999</v>
          </cell>
        </row>
        <row r="22692">
          <cell r="K22692" t="str">
            <v>TSY0000023</v>
          </cell>
          <cell r="L22692" t="str">
            <v>吊紧带KT-135-2-230</v>
          </cell>
          <cell r="M22692" t="str">
            <v/>
          </cell>
          <cell r="N22692">
            <v>4300</v>
          </cell>
          <cell r="O22692">
            <v>0.13300000000000001</v>
          </cell>
          <cell r="P22692" t="str">
            <v>EA</v>
          </cell>
          <cell r="Q22692">
            <v>1</v>
          </cell>
          <cell r="R22692">
            <v>571.9</v>
          </cell>
          <cell r="S22692">
            <v>4300</v>
          </cell>
          <cell r="T22692">
            <v>0.1303</v>
          </cell>
        </row>
        <row r="22693">
          <cell r="K22693" t="str">
            <v>TSY0000023</v>
          </cell>
          <cell r="L22693" t="str">
            <v>吊紧带KT-135-2-230</v>
          </cell>
          <cell r="M22693" t="str">
            <v/>
          </cell>
          <cell r="N22693">
            <v>4200</v>
          </cell>
          <cell r="O22693">
            <v>0.13300000000000001</v>
          </cell>
          <cell r="P22693" t="str">
            <v>EA</v>
          </cell>
          <cell r="Q22693">
            <v>1</v>
          </cell>
          <cell r="R22693">
            <v>558.6</v>
          </cell>
          <cell r="S22693">
            <v>4200</v>
          </cell>
          <cell r="T22693">
            <v>0.1303</v>
          </cell>
        </row>
        <row r="22694">
          <cell r="K22694" t="str">
            <v>TSY0000023</v>
          </cell>
          <cell r="L22694" t="str">
            <v>吊紧带KT-135-2-230</v>
          </cell>
          <cell r="M22694" t="str">
            <v/>
          </cell>
          <cell r="N22694">
            <v>9000</v>
          </cell>
          <cell r="O22694">
            <v>0.13300000000000001</v>
          </cell>
          <cell r="P22694" t="str">
            <v>EA</v>
          </cell>
          <cell r="Q22694">
            <v>1</v>
          </cell>
          <cell r="R22694">
            <v>1197</v>
          </cell>
          <cell r="S22694">
            <v>9000</v>
          </cell>
          <cell r="T22694">
            <v>0.1303</v>
          </cell>
        </row>
        <row r="22695">
          <cell r="K22695" t="str">
            <v>TSY0000023</v>
          </cell>
          <cell r="L22695" t="str">
            <v>吊紧带KT-135-2-230</v>
          </cell>
          <cell r="M22695" t="str">
            <v/>
          </cell>
          <cell r="N22695">
            <v>500</v>
          </cell>
          <cell r="O22695">
            <v>0.13300000000000001</v>
          </cell>
          <cell r="P22695" t="str">
            <v>EA</v>
          </cell>
          <cell r="Q22695">
            <v>1</v>
          </cell>
          <cell r="R22695">
            <v>66.5</v>
          </cell>
          <cell r="S22695">
            <v>500</v>
          </cell>
          <cell r="T22695">
            <v>0.1303</v>
          </cell>
        </row>
        <row r="22696">
          <cell r="K22696" t="str">
            <v>TSY0000024</v>
          </cell>
          <cell r="L22696" t="str">
            <v>板条KT-39-135</v>
          </cell>
          <cell r="M22696" t="str">
            <v>135mm</v>
          </cell>
          <cell r="N22696">
            <v>300</v>
          </cell>
          <cell r="O22696">
            <v>0.1522</v>
          </cell>
          <cell r="P22696" t="str">
            <v>EA</v>
          </cell>
          <cell r="Q22696">
            <v>1</v>
          </cell>
          <cell r="R22696">
            <v>45.66</v>
          </cell>
          <cell r="S22696">
            <v>300</v>
          </cell>
          <cell r="T22696">
            <v>0.1492</v>
          </cell>
        </row>
        <row r="22697">
          <cell r="K22697" t="str">
            <v>TSY0000025</v>
          </cell>
          <cell r="L22697" t="str">
            <v>扣条KT-40-135</v>
          </cell>
          <cell r="M22697" t="str">
            <v>135mm</v>
          </cell>
          <cell r="N22697">
            <v>1000</v>
          </cell>
          <cell r="O22697">
            <v>0.29509999999999997</v>
          </cell>
          <cell r="P22697" t="str">
            <v>EA</v>
          </cell>
          <cell r="Q22697">
            <v>1</v>
          </cell>
          <cell r="R22697">
            <v>295.10000000000002</v>
          </cell>
          <cell r="S22697">
            <v>1000</v>
          </cell>
          <cell r="T22697">
            <v>0.28920000000000001</v>
          </cell>
        </row>
        <row r="22698">
          <cell r="K22698" t="str">
            <v>TSY0000027</v>
          </cell>
          <cell r="L22698" t="str">
            <v>板条KT-15-290</v>
          </cell>
          <cell r="M22698" t="str">
            <v>290mm</v>
          </cell>
          <cell r="N22698">
            <v>300</v>
          </cell>
          <cell r="O22698">
            <v>0.2366</v>
          </cell>
          <cell r="P22698" t="str">
            <v>EA</v>
          </cell>
          <cell r="Q22698">
            <v>1</v>
          </cell>
          <cell r="R22698">
            <v>70.98</v>
          </cell>
          <cell r="S22698">
            <v>300</v>
          </cell>
          <cell r="T22698">
            <v>0.2319</v>
          </cell>
        </row>
        <row r="22699">
          <cell r="K22699" t="str">
            <v>TSY0000036</v>
          </cell>
          <cell r="L22699" t="str">
            <v>黑色拉锁235cm</v>
          </cell>
          <cell r="M22699" t="str">
            <v/>
          </cell>
          <cell r="N22699">
            <v>1000</v>
          </cell>
          <cell r="O22699">
            <v>1.2648999999999999</v>
          </cell>
          <cell r="P22699" t="str">
            <v>EA</v>
          </cell>
          <cell r="Q22699">
            <v>1</v>
          </cell>
          <cell r="R22699">
            <v>1264.9000000000001</v>
          </cell>
          <cell r="S22699">
            <v>1000</v>
          </cell>
          <cell r="T22699">
            <v>1.2644</v>
          </cell>
        </row>
        <row r="22700">
          <cell r="K22700" t="str">
            <v>TSY0000036</v>
          </cell>
          <cell r="L22700" t="str">
            <v>黑色拉锁235cm</v>
          </cell>
          <cell r="M22700" t="str">
            <v/>
          </cell>
          <cell r="N22700">
            <v>600</v>
          </cell>
          <cell r="O22700">
            <v>1.2648999999999999</v>
          </cell>
          <cell r="P22700" t="str">
            <v>EA</v>
          </cell>
          <cell r="Q22700">
            <v>1</v>
          </cell>
          <cell r="R22700">
            <v>758.94</v>
          </cell>
          <cell r="S22700">
            <v>600</v>
          </cell>
          <cell r="T22700">
            <v>1.2644</v>
          </cell>
        </row>
        <row r="22701">
          <cell r="K22701" t="str">
            <v>TSY0000036</v>
          </cell>
          <cell r="L22701" t="str">
            <v>黑色拉锁235cm</v>
          </cell>
          <cell r="M22701" t="str">
            <v/>
          </cell>
          <cell r="N22701">
            <v>40</v>
          </cell>
          <cell r="O22701">
            <v>1.2648999999999999</v>
          </cell>
          <cell r="P22701" t="str">
            <v>EA</v>
          </cell>
          <cell r="Q22701">
            <v>1</v>
          </cell>
          <cell r="R22701">
            <v>50.6</v>
          </cell>
          <cell r="S22701">
            <v>40</v>
          </cell>
          <cell r="T22701">
            <v>1.2644</v>
          </cell>
        </row>
        <row r="22702">
          <cell r="K22702" t="str">
            <v>TSY0000036</v>
          </cell>
          <cell r="L22702" t="str">
            <v>黑色拉锁235cm</v>
          </cell>
          <cell r="M22702" t="str">
            <v/>
          </cell>
          <cell r="N22702">
            <v>80</v>
          </cell>
          <cell r="O22702">
            <v>1.2648999999999999</v>
          </cell>
          <cell r="P22702" t="str">
            <v>EA</v>
          </cell>
          <cell r="Q22702">
            <v>1</v>
          </cell>
          <cell r="R22702">
            <v>101.19</v>
          </cell>
          <cell r="S22702">
            <v>80</v>
          </cell>
          <cell r="T22702">
            <v>1.2644</v>
          </cell>
        </row>
        <row r="22703">
          <cell r="K22703" t="str">
            <v>TSY0000036</v>
          </cell>
          <cell r="L22703" t="str">
            <v>黑色拉锁235cm</v>
          </cell>
          <cell r="M22703" t="str">
            <v/>
          </cell>
          <cell r="N22703">
            <v>20</v>
          </cell>
          <cell r="O22703">
            <v>1.2648999999999999</v>
          </cell>
          <cell r="P22703" t="str">
            <v>EA</v>
          </cell>
          <cell r="Q22703">
            <v>1</v>
          </cell>
          <cell r="R22703">
            <v>25.3</v>
          </cell>
          <cell r="S22703">
            <v>20</v>
          </cell>
          <cell r="T22703">
            <v>1.2644</v>
          </cell>
        </row>
        <row r="22704">
          <cell r="K22704" t="str">
            <v>TSY0000036</v>
          </cell>
          <cell r="L22704" t="str">
            <v>黑色拉锁235cm</v>
          </cell>
          <cell r="M22704" t="str">
            <v/>
          </cell>
          <cell r="N22704">
            <v>24</v>
          </cell>
          <cell r="O22704">
            <v>1.2648999999999999</v>
          </cell>
          <cell r="P22704" t="str">
            <v>EA</v>
          </cell>
          <cell r="Q22704">
            <v>1</v>
          </cell>
          <cell r="R22704">
            <v>30.36</v>
          </cell>
          <cell r="S22704">
            <v>24</v>
          </cell>
          <cell r="T22704">
            <v>1.2644</v>
          </cell>
        </row>
        <row r="22705">
          <cell r="K22705" t="str">
            <v>TSY0000036</v>
          </cell>
          <cell r="L22705" t="str">
            <v>黑色拉锁235cm</v>
          </cell>
          <cell r="M22705" t="str">
            <v/>
          </cell>
          <cell r="N22705">
            <v>40</v>
          </cell>
          <cell r="O22705">
            <v>1.2648999999999999</v>
          </cell>
          <cell r="P22705" t="str">
            <v>EA</v>
          </cell>
          <cell r="Q22705">
            <v>1</v>
          </cell>
          <cell r="R22705">
            <v>50.6</v>
          </cell>
          <cell r="S22705">
            <v>40</v>
          </cell>
          <cell r="T22705">
            <v>1.2644</v>
          </cell>
        </row>
        <row r="22706">
          <cell r="K22706" t="str">
            <v>TSY0000036</v>
          </cell>
          <cell r="L22706" t="str">
            <v>黑色拉锁235cm</v>
          </cell>
          <cell r="M22706" t="str">
            <v/>
          </cell>
          <cell r="N22706">
            <v>60</v>
          </cell>
          <cell r="O22706">
            <v>1.2648999999999999</v>
          </cell>
          <cell r="P22706" t="str">
            <v>EA</v>
          </cell>
          <cell r="Q22706">
            <v>1</v>
          </cell>
          <cell r="R22706">
            <v>75.89</v>
          </cell>
          <cell r="S22706">
            <v>60</v>
          </cell>
          <cell r="T22706">
            <v>1.2644</v>
          </cell>
        </row>
        <row r="22707">
          <cell r="K22707" t="str">
            <v>TSY0000061</v>
          </cell>
          <cell r="L22707" t="str">
            <v>板条KT-15-65</v>
          </cell>
          <cell r="M22707" t="str">
            <v>65mm</v>
          </cell>
          <cell r="N22707">
            <v>4000</v>
          </cell>
          <cell r="O22707">
            <v>6.5799999999999997E-2</v>
          </cell>
          <cell r="P22707" t="str">
            <v>EA</v>
          </cell>
          <cell r="Q22707">
            <v>1</v>
          </cell>
          <cell r="R22707">
            <v>263.2</v>
          </cell>
          <cell r="S22707">
            <v>4000</v>
          </cell>
          <cell r="T22707">
            <v>5.1999999999999998E-2</v>
          </cell>
        </row>
        <row r="22708">
          <cell r="K22708" t="str">
            <v>TSY0000079</v>
          </cell>
          <cell r="L22708" t="str">
            <v>板条KT-39-65</v>
          </cell>
          <cell r="M22708" t="str">
            <v>65mm</v>
          </cell>
          <cell r="N22708">
            <v>14000</v>
          </cell>
          <cell r="O22708">
            <v>7.3300000000000004E-2</v>
          </cell>
          <cell r="P22708" t="str">
            <v>EA</v>
          </cell>
          <cell r="Q22708">
            <v>1</v>
          </cell>
          <cell r="R22708">
            <v>1026.2</v>
          </cell>
          <cell r="S22708">
            <v>14000</v>
          </cell>
          <cell r="T22708">
            <v>7.1800000000000003E-2</v>
          </cell>
        </row>
        <row r="22709">
          <cell r="K22709" t="str">
            <v>TSY0000080</v>
          </cell>
          <cell r="L22709" t="str">
            <v>扣条KT-40-65</v>
          </cell>
          <cell r="M22709" t="str">
            <v>65mm</v>
          </cell>
          <cell r="N22709">
            <v>1500</v>
          </cell>
          <cell r="O22709">
            <v>0.1421</v>
          </cell>
          <cell r="P22709" t="str">
            <v>EA</v>
          </cell>
          <cell r="Q22709">
            <v>1</v>
          </cell>
          <cell r="R22709">
            <v>213.15</v>
          </cell>
          <cell r="S22709">
            <v>1500</v>
          </cell>
          <cell r="T22709">
            <v>0.13930000000000001</v>
          </cell>
        </row>
        <row r="22710">
          <cell r="K22710" t="str">
            <v>TSY0000126</v>
          </cell>
          <cell r="L22710" t="str">
            <v>板条KT-15-90</v>
          </cell>
          <cell r="M22710" t="str">
            <v>90mm</v>
          </cell>
          <cell r="N22710">
            <v>14000</v>
          </cell>
          <cell r="O22710">
            <v>7.4099999999999999E-2</v>
          </cell>
          <cell r="P22710" t="str">
            <v>EA</v>
          </cell>
          <cell r="Q22710">
            <v>1</v>
          </cell>
          <cell r="R22710">
            <v>1037.4000000000001</v>
          </cell>
          <cell r="S22710">
            <v>14000</v>
          </cell>
          <cell r="T22710">
            <v>7.1999999999999995E-2</v>
          </cell>
        </row>
        <row r="22711">
          <cell r="K22711" t="str">
            <v>TSY0000126</v>
          </cell>
          <cell r="L22711" t="str">
            <v>板条KT-15-90</v>
          </cell>
          <cell r="M22711" t="str">
            <v>90mm</v>
          </cell>
          <cell r="N22711">
            <v>6000</v>
          </cell>
          <cell r="O22711">
            <v>7.4099999999999999E-2</v>
          </cell>
          <cell r="P22711" t="str">
            <v>EA</v>
          </cell>
          <cell r="Q22711">
            <v>1</v>
          </cell>
          <cell r="R22711">
            <v>444.6</v>
          </cell>
          <cell r="S22711">
            <v>6000</v>
          </cell>
          <cell r="T22711">
            <v>7.1999999999999995E-2</v>
          </cell>
        </row>
        <row r="22712">
          <cell r="K22712" t="str">
            <v>TSY0000147</v>
          </cell>
          <cell r="L22712" t="str">
            <v>H4网-护网1762mm</v>
          </cell>
          <cell r="M22712" t="str">
            <v/>
          </cell>
          <cell r="N22712">
            <v>20</v>
          </cell>
          <cell r="O22712">
            <v>13.1624</v>
          </cell>
          <cell r="P22712" t="str">
            <v>EA</v>
          </cell>
          <cell r="Q22712">
            <v>1</v>
          </cell>
          <cell r="R22712">
            <v>263.25</v>
          </cell>
          <cell r="S22712">
            <v>20</v>
          </cell>
          <cell r="T22712">
            <v>13.1624</v>
          </cell>
        </row>
        <row r="22713">
          <cell r="K22713" t="str">
            <v>TSY0000147</v>
          </cell>
          <cell r="L22713" t="str">
            <v>H4网-护网1762mm</v>
          </cell>
          <cell r="M22713" t="str">
            <v/>
          </cell>
          <cell r="N22713">
            <v>260</v>
          </cell>
          <cell r="O22713">
            <v>13.1624</v>
          </cell>
          <cell r="P22713" t="str">
            <v>EA</v>
          </cell>
          <cell r="Q22713">
            <v>1</v>
          </cell>
          <cell r="R22713">
            <v>3422.22</v>
          </cell>
          <cell r="S22713">
            <v>260</v>
          </cell>
          <cell r="T22713">
            <v>13.1624</v>
          </cell>
        </row>
        <row r="22714">
          <cell r="K22714" t="str">
            <v>TSY0000147</v>
          </cell>
          <cell r="L22714" t="str">
            <v>H4网-护网1762mm</v>
          </cell>
          <cell r="M22714" t="str">
            <v/>
          </cell>
          <cell r="N22714">
            <v>111</v>
          </cell>
          <cell r="O22714">
            <v>13.1624</v>
          </cell>
          <cell r="P22714" t="str">
            <v>EA</v>
          </cell>
          <cell r="Q22714">
            <v>1</v>
          </cell>
          <cell r="R22714">
            <v>1461.03</v>
          </cell>
          <cell r="S22714">
            <v>111</v>
          </cell>
          <cell r="T22714">
            <v>13.1624</v>
          </cell>
        </row>
        <row r="22715">
          <cell r="K22715" t="str">
            <v>TSY0000147</v>
          </cell>
          <cell r="L22715" t="str">
            <v>H4网-护网1762mm</v>
          </cell>
          <cell r="M22715" t="str">
            <v/>
          </cell>
          <cell r="N22715">
            <v>200</v>
          </cell>
          <cell r="O22715">
            <v>13.1624</v>
          </cell>
          <cell r="P22715" t="str">
            <v>EA</v>
          </cell>
          <cell r="Q22715">
            <v>1</v>
          </cell>
          <cell r="R22715">
            <v>2632.48</v>
          </cell>
          <cell r="S22715">
            <v>200</v>
          </cell>
          <cell r="T22715">
            <v>13.1624</v>
          </cell>
        </row>
        <row r="22716">
          <cell r="K22716" t="str">
            <v>TSY0000147</v>
          </cell>
          <cell r="L22716" t="str">
            <v>H4网-护网1762mm</v>
          </cell>
          <cell r="M22716" t="str">
            <v/>
          </cell>
          <cell r="N22716">
            <v>200</v>
          </cell>
          <cell r="O22716">
            <v>13.1624</v>
          </cell>
          <cell r="P22716" t="str">
            <v>EA</v>
          </cell>
          <cell r="Q22716">
            <v>1</v>
          </cell>
          <cell r="R22716">
            <v>2632.48</v>
          </cell>
          <cell r="S22716">
            <v>200</v>
          </cell>
          <cell r="T22716">
            <v>13.1624</v>
          </cell>
        </row>
        <row r="22717">
          <cell r="K22717" t="str">
            <v>TSY0000156</v>
          </cell>
          <cell r="L22717" t="str">
            <v>板条KT-39-85</v>
          </cell>
          <cell r="M22717" t="str">
            <v>85mm</v>
          </cell>
          <cell r="N22717">
            <v>3000</v>
          </cell>
          <cell r="O22717">
            <v>9.5799999999999996E-2</v>
          </cell>
          <cell r="P22717" t="str">
            <v>EA</v>
          </cell>
          <cell r="Q22717">
            <v>1</v>
          </cell>
          <cell r="R22717">
            <v>287.39999999999998</v>
          </cell>
          <cell r="S22717">
            <v>3000</v>
          </cell>
          <cell r="T22717">
            <v>9.3899999999999997E-2</v>
          </cell>
        </row>
        <row r="22718">
          <cell r="K22718" t="str">
            <v>TSY0000157</v>
          </cell>
          <cell r="L22718" t="str">
            <v>板条KT-39-150</v>
          </cell>
          <cell r="M22718" t="str">
            <v>150mm</v>
          </cell>
          <cell r="N22718">
            <v>3000</v>
          </cell>
          <cell r="O22718">
            <v>0.1691</v>
          </cell>
          <cell r="P22718" t="str">
            <v>EA</v>
          </cell>
          <cell r="Q22718">
            <v>1</v>
          </cell>
          <cell r="R22718">
            <v>507.3</v>
          </cell>
          <cell r="S22718">
            <v>3000</v>
          </cell>
          <cell r="T22718">
            <v>0.16569999999999999</v>
          </cell>
        </row>
        <row r="22719">
          <cell r="K22719" t="str">
            <v>TSY0000161</v>
          </cell>
          <cell r="L22719" t="str">
            <v>板条KT-15-410</v>
          </cell>
          <cell r="M22719" t="str">
            <v>410mm</v>
          </cell>
          <cell r="N22719">
            <v>3000</v>
          </cell>
          <cell r="O22719">
            <v>0.3377</v>
          </cell>
          <cell r="P22719" t="str">
            <v>EA</v>
          </cell>
          <cell r="Q22719">
            <v>1</v>
          </cell>
          <cell r="R22719">
            <v>1013.1</v>
          </cell>
          <cell r="S22719">
            <v>3000</v>
          </cell>
          <cell r="T22719">
            <v>0.33090000000000003</v>
          </cell>
        </row>
        <row r="22720">
          <cell r="K22720" t="str">
            <v>TSY0000169</v>
          </cell>
          <cell r="L22720" t="str">
            <v>板条KT-15-310</v>
          </cell>
          <cell r="M22720" t="str">
            <v>310mm</v>
          </cell>
          <cell r="N22720">
            <v>2000</v>
          </cell>
          <cell r="O22720">
            <v>0.24759999999999999</v>
          </cell>
          <cell r="P22720" t="str">
            <v>EA</v>
          </cell>
          <cell r="Q22720">
            <v>1</v>
          </cell>
          <cell r="R22720">
            <v>495.2</v>
          </cell>
          <cell r="S22720">
            <v>2000</v>
          </cell>
          <cell r="T22720">
            <v>0.24260000000000001</v>
          </cell>
        </row>
        <row r="22721">
          <cell r="K22721" t="str">
            <v>TSY0000185</v>
          </cell>
          <cell r="L22721" t="str">
            <v>黑牙管宽10mm</v>
          </cell>
          <cell r="M22721" t="str">
            <v/>
          </cell>
          <cell r="N22721">
            <v>4680</v>
          </cell>
          <cell r="O22721">
            <v>9.8799999999999999E-2</v>
          </cell>
          <cell r="P22721" t="str">
            <v>M</v>
          </cell>
          <cell r="Q22721">
            <v>1</v>
          </cell>
          <cell r="R22721">
            <v>462.38</v>
          </cell>
          <cell r="S22721">
            <v>4680</v>
          </cell>
          <cell r="T22721">
            <v>9.8799999999999999E-2</v>
          </cell>
        </row>
        <row r="22722">
          <cell r="K22722" t="str">
            <v>TSY0000185</v>
          </cell>
          <cell r="L22722" t="str">
            <v>黑牙管宽10mm</v>
          </cell>
          <cell r="M22722" t="str">
            <v/>
          </cell>
          <cell r="N22722">
            <v>3120</v>
          </cell>
          <cell r="O22722">
            <v>9.8799999999999999E-2</v>
          </cell>
          <cell r="P22722" t="str">
            <v>M</v>
          </cell>
          <cell r="Q22722">
            <v>1</v>
          </cell>
          <cell r="R22722">
            <v>308.26</v>
          </cell>
          <cell r="S22722">
            <v>3120</v>
          </cell>
          <cell r="T22722">
            <v>9.8799999999999999E-2</v>
          </cell>
        </row>
        <row r="22723">
          <cell r="K22723" t="str">
            <v>TSY0000185</v>
          </cell>
          <cell r="L22723" t="str">
            <v>黑牙管宽10mm</v>
          </cell>
          <cell r="M22723" t="str">
            <v/>
          </cell>
          <cell r="N22723">
            <v>1560</v>
          </cell>
          <cell r="O22723">
            <v>9.8799999999999999E-2</v>
          </cell>
          <cell r="P22723" t="str">
            <v>M</v>
          </cell>
          <cell r="Q22723">
            <v>1</v>
          </cell>
          <cell r="R22723">
            <v>154.13</v>
          </cell>
          <cell r="S22723">
            <v>1560</v>
          </cell>
          <cell r="T22723">
            <v>9.8799999999999999E-2</v>
          </cell>
        </row>
        <row r="22724">
          <cell r="K22724" t="str">
            <v>TSY0000191</v>
          </cell>
          <cell r="L22724" t="str">
            <v>辅料OM-ZY8</v>
          </cell>
          <cell r="M22724" t="str">
            <v>宽1400mm</v>
          </cell>
          <cell r="N22724">
            <v>-2995.7</v>
          </cell>
          <cell r="O22724">
            <v>21.140999999999998</v>
          </cell>
          <cell r="P22724" t="str">
            <v>M</v>
          </cell>
          <cell r="Q22724">
            <v>1</v>
          </cell>
          <cell r="R22724">
            <v>-63332.09</v>
          </cell>
          <cell r="S22724">
            <v>-2995.7</v>
          </cell>
          <cell r="T22724">
            <v>21.140999999999998</v>
          </cell>
        </row>
        <row r="22725">
          <cell r="K22725" t="str">
            <v>TSY0000191</v>
          </cell>
          <cell r="L22725" t="str">
            <v>辅料OM-ZY8</v>
          </cell>
          <cell r="M22725" t="str">
            <v>宽1400mm</v>
          </cell>
          <cell r="N22725">
            <v>-1545.6</v>
          </cell>
          <cell r="O22725">
            <v>21.140999999999998</v>
          </cell>
          <cell r="P22725" t="str">
            <v>M</v>
          </cell>
          <cell r="Q22725">
            <v>1</v>
          </cell>
          <cell r="R22725">
            <v>-32675.53</v>
          </cell>
          <cell r="S22725">
            <v>-1545.6</v>
          </cell>
          <cell r="T22725">
            <v>21.140999999999998</v>
          </cell>
        </row>
        <row r="22726">
          <cell r="K22726" t="str">
            <v>TSY0000191</v>
          </cell>
          <cell r="L22726" t="str">
            <v>辅料OM-ZY8</v>
          </cell>
          <cell r="M22726" t="str">
            <v>宽1400mm</v>
          </cell>
          <cell r="N22726">
            <v>465.5</v>
          </cell>
          <cell r="O22726">
            <v>21.140999999999998</v>
          </cell>
          <cell r="P22726" t="str">
            <v>M</v>
          </cell>
          <cell r="Q22726">
            <v>1</v>
          </cell>
          <cell r="R22726">
            <v>9841.14</v>
          </cell>
          <cell r="S22726">
            <v>465.5</v>
          </cell>
          <cell r="T22726">
            <v>21.140999999999998</v>
          </cell>
        </row>
        <row r="22727">
          <cell r="K22727" t="str">
            <v>TSY0000191</v>
          </cell>
          <cell r="L22727" t="str">
            <v>辅料OM-ZY8</v>
          </cell>
          <cell r="M22727" t="str">
            <v>宽1400mm</v>
          </cell>
          <cell r="N22727">
            <v>-9</v>
          </cell>
          <cell r="O22727">
            <v>21.140999999999998</v>
          </cell>
          <cell r="P22727" t="str">
            <v>M</v>
          </cell>
          <cell r="Q22727">
            <v>1</v>
          </cell>
          <cell r="R22727">
            <v>-190.27</v>
          </cell>
          <cell r="S22727">
            <v>-9</v>
          </cell>
          <cell r="T22727">
            <v>21.140999999999998</v>
          </cell>
        </row>
        <row r="22728">
          <cell r="K22728" t="str">
            <v>TSY0000191</v>
          </cell>
          <cell r="L22728" t="str">
            <v>辅料OM-ZY8</v>
          </cell>
          <cell r="M22728" t="str">
            <v>宽1400mm</v>
          </cell>
          <cell r="N22728">
            <v>-6</v>
          </cell>
          <cell r="O22728">
            <v>21.140999999999998</v>
          </cell>
          <cell r="P22728" t="str">
            <v>M</v>
          </cell>
          <cell r="Q22728">
            <v>1</v>
          </cell>
          <cell r="R22728">
            <v>-126.85</v>
          </cell>
          <cell r="S22728">
            <v>-6</v>
          </cell>
          <cell r="T22728">
            <v>21.140999999999998</v>
          </cell>
        </row>
        <row r="22729">
          <cell r="K22729" t="str">
            <v>TSY0000191</v>
          </cell>
          <cell r="L22729" t="str">
            <v>辅料OM-ZY8</v>
          </cell>
          <cell r="M22729" t="str">
            <v>宽1400mm</v>
          </cell>
          <cell r="N22729">
            <v>1080.0999999999999</v>
          </cell>
          <cell r="O22729">
            <v>21.140999999999998</v>
          </cell>
          <cell r="P22729" t="str">
            <v>M</v>
          </cell>
          <cell r="Q22729">
            <v>1</v>
          </cell>
          <cell r="R22729">
            <v>22834.39</v>
          </cell>
          <cell r="S22729">
            <v>1080.0999999999999</v>
          </cell>
          <cell r="T22729">
            <v>21.140999999999998</v>
          </cell>
        </row>
        <row r="22730">
          <cell r="K22730" t="str">
            <v>TSY0000191</v>
          </cell>
          <cell r="L22730" t="str">
            <v>辅料OM-ZY8</v>
          </cell>
          <cell r="M22730" t="str">
            <v>宽1400mm</v>
          </cell>
          <cell r="N22730">
            <v>975.3</v>
          </cell>
          <cell r="O22730">
            <v>21.140999999999998</v>
          </cell>
          <cell r="P22730" t="str">
            <v>M</v>
          </cell>
          <cell r="Q22730">
            <v>1</v>
          </cell>
          <cell r="R22730">
            <v>20618.82</v>
          </cell>
          <cell r="S22730">
            <v>975.3</v>
          </cell>
          <cell r="T22730">
            <v>21.140999999999998</v>
          </cell>
        </row>
        <row r="22731">
          <cell r="K22731" t="str">
            <v>TSY0000191</v>
          </cell>
          <cell r="L22731" t="str">
            <v>辅料OM-ZY8</v>
          </cell>
          <cell r="M22731" t="str">
            <v>宽1400mm</v>
          </cell>
          <cell r="N22731">
            <v>971</v>
          </cell>
          <cell r="O22731">
            <v>21.140999999999998</v>
          </cell>
          <cell r="P22731" t="str">
            <v>M</v>
          </cell>
          <cell r="Q22731">
            <v>1</v>
          </cell>
          <cell r="R22731">
            <v>20527.91</v>
          </cell>
          <cell r="S22731">
            <v>971</v>
          </cell>
          <cell r="T22731">
            <v>21.140999999999998</v>
          </cell>
        </row>
        <row r="22732">
          <cell r="K22732" t="str">
            <v>TSY0000191</v>
          </cell>
          <cell r="L22732" t="str">
            <v>辅料OM-ZY8</v>
          </cell>
          <cell r="M22732" t="str">
            <v>宽1400mm</v>
          </cell>
          <cell r="N22732">
            <v>1049.4000000000001</v>
          </cell>
          <cell r="O22732">
            <v>21.140999999999998</v>
          </cell>
          <cell r="P22732" t="str">
            <v>M</v>
          </cell>
          <cell r="Q22732">
            <v>1</v>
          </cell>
          <cell r="R22732">
            <v>22185.37</v>
          </cell>
          <cell r="S22732">
            <v>1049.4000000000001</v>
          </cell>
          <cell r="T22732">
            <v>21.140999999999998</v>
          </cell>
        </row>
        <row r="22733">
          <cell r="K22733" t="str">
            <v>TSY0000192</v>
          </cell>
          <cell r="L22733" t="str">
            <v>辅料OM-ZY7</v>
          </cell>
          <cell r="M22733" t="str">
            <v>宽1500mm</v>
          </cell>
          <cell r="N22733">
            <v>-673.3</v>
          </cell>
          <cell r="O22733">
            <v>17.713899999999999</v>
          </cell>
          <cell r="P22733" t="str">
            <v>M</v>
          </cell>
          <cell r="Q22733">
            <v>1</v>
          </cell>
          <cell r="R22733">
            <v>-11926.77</v>
          </cell>
          <cell r="S22733">
            <v>-673.3</v>
          </cell>
          <cell r="T22733">
            <v>17.713899999999999</v>
          </cell>
        </row>
        <row r="22734">
          <cell r="K22734" t="str">
            <v>TSY0000192</v>
          </cell>
          <cell r="L22734" t="str">
            <v>辅料OM-ZY7</v>
          </cell>
          <cell r="M22734" t="str">
            <v>宽1500mm</v>
          </cell>
          <cell r="N22734">
            <v>-323.10000000000002</v>
          </cell>
          <cell r="O22734">
            <v>17.713899999999999</v>
          </cell>
          <cell r="P22734" t="str">
            <v>M</v>
          </cell>
          <cell r="Q22734">
            <v>1</v>
          </cell>
          <cell r="R22734">
            <v>-5723.36</v>
          </cell>
          <cell r="S22734">
            <v>-323.10000000000002</v>
          </cell>
          <cell r="T22734">
            <v>17.713899999999999</v>
          </cell>
        </row>
        <row r="22735">
          <cell r="K22735" t="str">
            <v>TSY0000192</v>
          </cell>
          <cell r="L22735" t="str">
            <v>辅料OM-ZY7</v>
          </cell>
          <cell r="M22735" t="str">
            <v>宽1500mm</v>
          </cell>
          <cell r="N22735">
            <v>323.10000000000002</v>
          </cell>
          <cell r="O22735">
            <v>17.713899999999999</v>
          </cell>
          <cell r="P22735" t="str">
            <v>M</v>
          </cell>
          <cell r="Q22735">
            <v>1</v>
          </cell>
          <cell r="R22735">
            <v>5723.36</v>
          </cell>
          <cell r="S22735">
            <v>323.10000000000002</v>
          </cell>
          <cell r="T22735">
            <v>17.713899999999999</v>
          </cell>
        </row>
        <row r="22736">
          <cell r="K22736" t="str">
            <v>TSY0000192</v>
          </cell>
          <cell r="L22736" t="str">
            <v>辅料OM-ZY7</v>
          </cell>
          <cell r="M22736" t="str">
            <v>宽1500mm</v>
          </cell>
          <cell r="N22736">
            <v>-8</v>
          </cell>
          <cell r="O22736">
            <v>17.713899999999999</v>
          </cell>
          <cell r="P22736" t="str">
            <v>M</v>
          </cell>
          <cell r="Q22736">
            <v>1</v>
          </cell>
          <cell r="R22736">
            <v>-141.71</v>
          </cell>
          <cell r="S22736">
            <v>-8</v>
          </cell>
          <cell r="T22736">
            <v>17.713899999999999</v>
          </cell>
        </row>
        <row r="22737">
          <cell r="K22737" t="str">
            <v>TSY0000192</v>
          </cell>
          <cell r="L22737" t="str">
            <v>辅料OM-ZY7</v>
          </cell>
          <cell r="M22737" t="str">
            <v>宽1500mm</v>
          </cell>
          <cell r="N22737">
            <v>-5</v>
          </cell>
          <cell r="O22737">
            <v>17.713899999999999</v>
          </cell>
          <cell r="P22737" t="str">
            <v>M</v>
          </cell>
          <cell r="Q22737">
            <v>1</v>
          </cell>
          <cell r="R22737">
            <v>-88.57</v>
          </cell>
          <cell r="S22737">
            <v>-5</v>
          </cell>
          <cell r="T22737">
            <v>17.713899999999999</v>
          </cell>
        </row>
        <row r="22738">
          <cell r="K22738" t="str">
            <v>TSY0000192</v>
          </cell>
          <cell r="L22738" t="str">
            <v>辅料OM-ZY7</v>
          </cell>
          <cell r="M22738" t="str">
            <v>宽1500mm</v>
          </cell>
          <cell r="N22738">
            <v>673.3</v>
          </cell>
          <cell r="O22738">
            <v>17.713899999999999</v>
          </cell>
          <cell r="P22738" t="str">
            <v>M</v>
          </cell>
          <cell r="Q22738">
            <v>1</v>
          </cell>
          <cell r="R22738">
            <v>11926.77</v>
          </cell>
          <cell r="S22738">
            <v>673.3</v>
          </cell>
          <cell r="T22738">
            <v>17.713899999999999</v>
          </cell>
        </row>
        <row r="22739">
          <cell r="K22739" t="str">
            <v>TSY0000193</v>
          </cell>
          <cell r="L22739" t="str">
            <v>主料OM-ZY6</v>
          </cell>
          <cell r="M22739" t="str">
            <v>宽1500mm</v>
          </cell>
          <cell r="N22739">
            <v>-979.6</v>
          </cell>
          <cell r="O22739">
            <v>25.189399999999999</v>
          </cell>
          <cell r="P22739" t="str">
            <v>M</v>
          </cell>
          <cell r="Q22739">
            <v>1</v>
          </cell>
          <cell r="R22739">
            <v>-24675.54</v>
          </cell>
          <cell r="S22739">
            <v>-979.6</v>
          </cell>
          <cell r="T22739">
            <v>25.189399999999999</v>
          </cell>
        </row>
        <row r="22740">
          <cell r="K22740" t="str">
            <v>TSY0000193</v>
          </cell>
          <cell r="L22740" t="str">
            <v>主料OM-ZY6</v>
          </cell>
          <cell r="M22740" t="str">
            <v>宽1500mm</v>
          </cell>
          <cell r="N22740">
            <v>-1069.7</v>
          </cell>
          <cell r="O22740">
            <v>25.189399999999999</v>
          </cell>
          <cell r="P22740" t="str">
            <v>M</v>
          </cell>
          <cell r="Q22740">
            <v>1</v>
          </cell>
          <cell r="R22740">
            <v>-26945.1</v>
          </cell>
          <cell r="S22740">
            <v>-1069.7</v>
          </cell>
          <cell r="T22740">
            <v>25.189399999999999</v>
          </cell>
        </row>
        <row r="22741">
          <cell r="K22741" t="str">
            <v>TSY0000193</v>
          </cell>
          <cell r="L22741" t="str">
            <v>主料OM-ZY6</v>
          </cell>
          <cell r="M22741" t="str">
            <v>宽1500mm</v>
          </cell>
          <cell r="N22741">
            <v>620.20000000000005</v>
          </cell>
          <cell r="O22741">
            <v>25.189399999999999</v>
          </cell>
          <cell r="P22741" t="str">
            <v>M</v>
          </cell>
          <cell r="Q22741">
            <v>1</v>
          </cell>
          <cell r="R22741">
            <v>15622.47</v>
          </cell>
          <cell r="S22741">
            <v>620.20000000000005</v>
          </cell>
          <cell r="T22741">
            <v>25.189399999999999</v>
          </cell>
        </row>
        <row r="22742">
          <cell r="K22742" t="str">
            <v>TSY0000193</v>
          </cell>
          <cell r="L22742" t="str">
            <v>主料OM-ZY6</v>
          </cell>
          <cell r="M22742" t="str">
            <v>宽1500mm</v>
          </cell>
          <cell r="N22742">
            <v>-2.5</v>
          </cell>
          <cell r="O22742">
            <v>25.189399999999999</v>
          </cell>
          <cell r="P22742" t="str">
            <v>M</v>
          </cell>
          <cell r="Q22742">
            <v>1</v>
          </cell>
          <cell r="R22742">
            <v>-62.97</v>
          </cell>
          <cell r="S22742">
            <v>-2.5</v>
          </cell>
          <cell r="T22742">
            <v>25.189399999999999</v>
          </cell>
        </row>
        <row r="22743">
          <cell r="K22743" t="str">
            <v>TSY0000193</v>
          </cell>
          <cell r="L22743" t="str">
            <v>主料OM-ZY6</v>
          </cell>
          <cell r="M22743" t="str">
            <v>宽1500mm</v>
          </cell>
          <cell r="N22743">
            <v>449.5</v>
          </cell>
          <cell r="O22743">
            <v>25.189399999999999</v>
          </cell>
          <cell r="P22743" t="str">
            <v>M</v>
          </cell>
          <cell r="Q22743">
            <v>1</v>
          </cell>
          <cell r="R22743">
            <v>11322.64</v>
          </cell>
          <cell r="S22743">
            <v>449.5</v>
          </cell>
          <cell r="T22743">
            <v>25.189399999999999</v>
          </cell>
        </row>
        <row r="22744">
          <cell r="K22744" t="str">
            <v>TSY0000193</v>
          </cell>
          <cell r="L22744" t="str">
            <v>主料OM-ZY6</v>
          </cell>
          <cell r="M22744" t="str">
            <v>宽1500mm</v>
          </cell>
          <cell r="N22744">
            <v>979.6</v>
          </cell>
          <cell r="O22744">
            <v>25.189399999999999</v>
          </cell>
          <cell r="P22744" t="str">
            <v>M</v>
          </cell>
          <cell r="Q22744">
            <v>1</v>
          </cell>
          <cell r="R22744">
            <v>24675.54</v>
          </cell>
          <cell r="S22744">
            <v>979.6</v>
          </cell>
          <cell r="T22744">
            <v>25.189399999999999</v>
          </cell>
        </row>
        <row r="22745">
          <cell r="K22745" t="str">
            <v>TSY0000197</v>
          </cell>
          <cell r="L22745" t="str">
            <v>辅料GM700</v>
          </cell>
          <cell r="M22745" t="str">
            <v>宽1500mm</v>
          </cell>
          <cell r="N22745">
            <v>511.9</v>
          </cell>
          <cell r="O22745">
            <v>16.103000000000002</v>
          </cell>
          <cell r="P22745" t="str">
            <v>M</v>
          </cell>
          <cell r="Q22745">
            <v>1</v>
          </cell>
          <cell r="R22745">
            <v>8243.1299999999992</v>
          </cell>
          <cell r="S22745">
            <v>511.9</v>
          </cell>
          <cell r="T22745">
            <v>16.103000000000002</v>
          </cell>
        </row>
        <row r="22746">
          <cell r="K22746" t="str">
            <v>TSY0000197</v>
          </cell>
          <cell r="L22746" t="str">
            <v>辅料GM700</v>
          </cell>
          <cell r="M22746" t="str">
            <v>宽1500mm</v>
          </cell>
          <cell r="N22746">
            <v>-7</v>
          </cell>
          <cell r="O22746">
            <v>16.103000000000002</v>
          </cell>
          <cell r="P22746" t="str">
            <v>M</v>
          </cell>
          <cell r="Q22746">
            <v>1</v>
          </cell>
          <cell r="R22746">
            <v>-112.72</v>
          </cell>
          <cell r="S22746">
            <v>-7</v>
          </cell>
          <cell r="T22746">
            <v>16.103000000000002</v>
          </cell>
        </row>
        <row r="22747">
          <cell r="K22747" t="str">
            <v>TSY0000197</v>
          </cell>
          <cell r="L22747" t="str">
            <v>辅料GM700</v>
          </cell>
          <cell r="M22747" t="str">
            <v>宽1500mm</v>
          </cell>
          <cell r="N22747">
            <v>-16</v>
          </cell>
          <cell r="O22747">
            <v>16.103000000000002</v>
          </cell>
          <cell r="P22747" t="str">
            <v>M</v>
          </cell>
          <cell r="Q22747">
            <v>1</v>
          </cell>
          <cell r="R22747">
            <v>-257.64999999999998</v>
          </cell>
          <cell r="S22747">
            <v>-16</v>
          </cell>
          <cell r="T22747">
            <v>16.103000000000002</v>
          </cell>
        </row>
        <row r="22748">
          <cell r="K22748" t="str">
            <v>TSY0000197</v>
          </cell>
          <cell r="L22748" t="str">
            <v>辅料GM700</v>
          </cell>
          <cell r="M22748" t="str">
            <v>宽1500mm</v>
          </cell>
          <cell r="N22748">
            <v>247</v>
          </cell>
          <cell r="O22748">
            <v>16.103000000000002</v>
          </cell>
          <cell r="P22748" t="str">
            <v>M</v>
          </cell>
          <cell r="Q22748">
            <v>1</v>
          </cell>
          <cell r="R22748">
            <v>3977.44</v>
          </cell>
          <cell r="S22748">
            <v>247</v>
          </cell>
          <cell r="T22748">
            <v>16.103000000000002</v>
          </cell>
        </row>
        <row r="22749">
          <cell r="K22749" t="str">
            <v>TSY0000198</v>
          </cell>
          <cell r="L22749" t="str">
            <v>辅料GM200</v>
          </cell>
          <cell r="M22749" t="str">
            <v>宽1500mm</v>
          </cell>
          <cell r="N22749">
            <v>549.79999999999995</v>
          </cell>
          <cell r="O22749">
            <v>27.228000000000002</v>
          </cell>
          <cell r="P22749" t="str">
            <v>M</v>
          </cell>
          <cell r="Q22749">
            <v>1</v>
          </cell>
          <cell r="R22749">
            <v>14969.95</v>
          </cell>
          <cell r="S22749">
            <v>549.79999999999995</v>
          </cell>
          <cell r="T22749">
            <v>27.228000000000002</v>
          </cell>
        </row>
        <row r="22750">
          <cell r="K22750" t="str">
            <v>TSY0000198</v>
          </cell>
          <cell r="L22750" t="str">
            <v>辅料GM200</v>
          </cell>
          <cell r="M22750" t="str">
            <v>宽1500mm</v>
          </cell>
          <cell r="N22750">
            <v>-9</v>
          </cell>
          <cell r="O22750">
            <v>27.228000000000002</v>
          </cell>
          <cell r="P22750" t="str">
            <v>M</v>
          </cell>
          <cell r="Q22750">
            <v>1</v>
          </cell>
          <cell r="R22750">
            <v>-245.05</v>
          </cell>
          <cell r="S22750">
            <v>-9</v>
          </cell>
          <cell r="T22750">
            <v>27.228000000000002</v>
          </cell>
        </row>
        <row r="22751">
          <cell r="K22751" t="str">
            <v>TSY0000198</v>
          </cell>
          <cell r="L22751" t="str">
            <v>辅料GM200</v>
          </cell>
          <cell r="M22751" t="str">
            <v>宽1500mm</v>
          </cell>
          <cell r="N22751">
            <v>-12</v>
          </cell>
          <cell r="O22751">
            <v>27.228000000000002</v>
          </cell>
          <cell r="P22751" t="str">
            <v>M</v>
          </cell>
          <cell r="Q22751">
            <v>1</v>
          </cell>
          <cell r="R22751">
            <v>-326.74</v>
          </cell>
          <cell r="S22751">
            <v>-12</v>
          </cell>
          <cell r="T22751">
            <v>27.228000000000002</v>
          </cell>
        </row>
        <row r="22752">
          <cell r="K22752" t="str">
            <v>TSY0000198</v>
          </cell>
          <cell r="L22752" t="str">
            <v>辅料GM200</v>
          </cell>
          <cell r="M22752" t="str">
            <v>宽1500mm</v>
          </cell>
          <cell r="N22752">
            <v>401.9</v>
          </cell>
          <cell r="O22752">
            <v>27.228000000000002</v>
          </cell>
          <cell r="P22752" t="str">
            <v>M</v>
          </cell>
          <cell r="Q22752">
            <v>1</v>
          </cell>
          <cell r="R22752">
            <v>10942.93</v>
          </cell>
          <cell r="S22752">
            <v>401.9</v>
          </cell>
          <cell r="T22752">
            <v>27.228000000000002</v>
          </cell>
        </row>
        <row r="22753">
          <cell r="K22753" t="str">
            <v>TSY0000198</v>
          </cell>
          <cell r="L22753" t="str">
            <v>辅料GM200</v>
          </cell>
          <cell r="M22753" t="str">
            <v>宽1500mm</v>
          </cell>
          <cell r="N22753">
            <v>237.6</v>
          </cell>
          <cell r="O22753">
            <v>27.228000000000002</v>
          </cell>
          <cell r="P22753" t="str">
            <v>M</v>
          </cell>
          <cell r="Q22753">
            <v>1</v>
          </cell>
          <cell r="R22753">
            <v>6469.37</v>
          </cell>
          <cell r="S22753">
            <v>237.6</v>
          </cell>
          <cell r="T22753">
            <v>27.228000000000002</v>
          </cell>
        </row>
        <row r="22754">
          <cell r="K22754" t="str">
            <v>TSY0000207</v>
          </cell>
          <cell r="L22754" t="str">
            <v>织物主料97769-1</v>
          </cell>
          <cell r="M22754" t="str">
            <v/>
          </cell>
          <cell r="N22754">
            <v>645</v>
          </cell>
          <cell r="O22754">
            <v>31</v>
          </cell>
          <cell r="P22754" t="str">
            <v>M</v>
          </cell>
          <cell r="Q22754">
            <v>1</v>
          </cell>
          <cell r="R22754">
            <v>19995</v>
          </cell>
          <cell r="S22754">
            <v>645</v>
          </cell>
          <cell r="T22754">
            <v>31</v>
          </cell>
        </row>
        <row r="22755">
          <cell r="K22755" t="str">
            <v>TSY0000207</v>
          </cell>
          <cell r="L22755" t="str">
            <v>织物主料97769-1</v>
          </cell>
          <cell r="M22755" t="str">
            <v/>
          </cell>
          <cell r="N22755">
            <v>-1</v>
          </cell>
          <cell r="O22755">
            <v>31</v>
          </cell>
          <cell r="P22755" t="str">
            <v>M</v>
          </cell>
          <cell r="Q22755">
            <v>1</v>
          </cell>
          <cell r="R22755">
            <v>-31</v>
          </cell>
          <cell r="S22755">
            <v>-1</v>
          </cell>
          <cell r="T22755">
            <v>31</v>
          </cell>
        </row>
        <row r="22756">
          <cell r="K22756" t="str">
            <v>TSY0000240</v>
          </cell>
          <cell r="L22756" t="str">
            <v>辅料TR5292-1</v>
          </cell>
          <cell r="M22756" t="str">
            <v>宽1500mm</v>
          </cell>
          <cell r="N22756">
            <v>862</v>
          </cell>
          <cell r="O22756">
            <v>25</v>
          </cell>
          <cell r="P22756" t="str">
            <v>M</v>
          </cell>
          <cell r="Q22756">
            <v>1</v>
          </cell>
          <cell r="R22756">
            <v>21550</v>
          </cell>
          <cell r="S22756">
            <v>862</v>
          </cell>
          <cell r="T22756">
            <v>25</v>
          </cell>
        </row>
        <row r="22757">
          <cell r="K22757" t="str">
            <v>TSY0000240</v>
          </cell>
          <cell r="L22757" t="str">
            <v>辅料TR5292-1</v>
          </cell>
          <cell r="M22757" t="str">
            <v>宽1500mm</v>
          </cell>
          <cell r="N22757">
            <v>828</v>
          </cell>
          <cell r="O22757">
            <v>25</v>
          </cell>
          <cell r="P22757" t="str">
            <v>M</v>
          </cell>
          <cell r="Q22757">
            <v>1</v>
          </cell>
          <cell r="R22757">
            <v>20700</v>
          </cell>
          <cell r="S22757">
            <v>828</v>
          </cell>
          <cell r="T22757">
            <v>25</v>
          </cell>
        </row>
        <row r="22758">
          <cell r="K22758" t="str">
            <v>TSY0000240</v>
          </cell>
          <cell r="L22758" t="str">
            <v>辅料TR5292-1</v>
          </cell>
          <cell r="M22758" t="str">
            <v>宽1500mm</v>
          </cell>
          <cell r="N22758">
            <v>-16.899999999999999</v>
          </cell>
          <cell r="O22758">
            <v>25</v>
          </cell>
          <cell r="P22758" t="str">
            <v>M</v>
          </cell>
          <cell r="Q22758">
            <v>1</v>
          </cell>
          <cell r="R22758">
            <v>-422.5</v>
          </cell>
          <cell r="S22758">
            <v>-16.899999999999999</v>
          </cell>
          <cell r="T22758">
            <v>25</v>
          </cell>
        </row>
        <row r="22759">
          <cell r="K22759" t="str">
            <v>TSY0000241</v>
          </cell>
          <cell r="L22759" t="str">
            <v>刺钩条（红色）215mm</v>
          </cell>
          <cell r="M22759" t="str">
            <v/>
          </cell>
          <cell r="N22759">
            <v>6000</v>
          </cell>
          <cell r="O22759">
            <v>1.1399999999999999</v>
          </cell>
          <cell r="P22759" t="str">
            <v>EA</v>
          </cell>
          <cell r="Q22759">
            <v>1</v>
          </cell>
          <cell r="R22759">
            <v>6840</v>
          </cell>
          <cell r="S22759">
            <v>6000</v>
          </cell>
          <cell r="T22759">
            <v>1.075</v>
          </cell>
        </row>
        <row r="22760">
          <cell r="K22760" t="str">
            <v>TSY0000242</v>
          </cell>
          <cell r="L22760" t="str">
            <v>刺钩条（红色）258mm</v>
          </cell>
          <cell r="M22760" t="str">
            <v/>
          </cell>
          <cell r="N22760">
            <v>20000</v>
          </cell>
          <cell r="O22760">
            <v>1.29</v>
          </cell>
          <cell r="P22760" t="str">
            <v>EA</v>
          </cell>
          <cell r="Q22760">
            <v>1</v>
          </cell>
          <cell r="R22760">
            <v>25800</v>
          </cell>
          <cell r="S22760">
            <v>20000</v>
          </cell>
          <cell r="T22760">
            <v>1.29</v>
          </cell>
        </row>
        <row r="22761">
          <cell r="K22761" t="str">
            <v>TSY0000242</v>
          </cell>
          <cell r="L22761" t="str">
            <v>刺钩条（红色）258mm</v>
          </cell>
          <cell r="M22761" t="str">
            <v/>
          </cell>
          <cell r="N22761">
            <v>20000</v>
          </cell>
          <cell r="O22761">
            <v>1.29</v>
          </cell>
          <cell r="P22761" t="str">
            <v>EA</v>
          </cell>
          <cell r="Q22761">
            <v>1</v>
          </cell>
          <cell r="R22761">
            <v>25800</v>
          </cell>
          <cell r="S22761">
            <v>20000</v>
          </cell>
          <cell r="T22761">
            <v>1.29</v>
          </cell>
        </row>
        <row r="22762">
          <cell r="K22762" t="str">
            <v>TSY0000242</v>
          </cell>
          <cell r="L22762" t="str">
            <v>刺钩条（红色）258mm</v>
          </cell>
          <cell r="M22762" t="str">
            <v/>
          </cell>
          <cell r="N22762">
            <v>6000</v>
          </cell>
          <cell r="O22762">
            <v>1.29</v>
          </cell>
          <cell r="P22762" t="str">
            <v>EA</v>
          </cell>
          <cell r="Q22762">
            <v>1</v>
          </cell>
          <cell r="R22762">
            <v>7740</v>
          </cell>
          <cell r="S22762">
            <v>6000</v>
          </cell>
          <cell r="T22762">
            <v>1.29</v>
          </cell>
        </row>
        <row r="22763">
          <cell r="K22763" t="str">
            <v>TSY0000302</v>
          </cell>
          <cell r="L22763" t="str">
            <v>黑色拉锁72cm</v>
          </cell>
          <cell r="M22763" t="str">
            <v>720mm</v>
          </cell>
          <cell r="N22763">
            <v>5000</v>
          </cell>
          <cell r="O22763">
            <v>0.55379999999999996</v>
          </cell>
          <cell r="P22763" t="str">
            <v>EA</v>
          </cell>
          <cell r="Q22763">
            <v>1</v>
          </cell>
          <cell r="R22763">
            <v>2769</v>
          </cell>
          <cell r="S22763">
            <v>5000</v>
          </cell>
          <cell r="T22763">
            <v>0.55379999999999996</v>
          </cell>
        </row>
        <row r="22764">
          <cell r="K22764" t="str">
            <v>TSY0000302</v>
          </cell>
          <cell r="L22764" t="str">
            <v>黑色拉锁72cm</v>
          </cell>
          <cell r="M22764" t="str">
            <v>720mm</v>
          </cell>
          <cell r="N22764">
            <v>5000</v>
          </cell>
          <cell r="O22764">
            <v>0.55379999999999996</v>
          </cell>
          <cell r="P22764" t="str">
            <v>EA</v>
          </cell>
          <cell r="Q22764">
            <v>1</v>
          </cell>
          <cell r="R22764">
            <v>2769</v>
          </cell>
          <cell r="S22764">
            <v>5000</v>
          </cell>
          <cell r="T22764">
            <v>0.55379999999999996</v>
          </cell>
        </row>
        <row r="22765">
          <cell r="K22765" t="str">
            <v>TSY0000322</v>
          </cell>
          <cell r="L22765" t="str">
            <v>黑色搭扣（硬）</v>
          </cell>
          <cell r="M22765" t="str">
            <v>宽25mm</v>
          </cell>
          <cell r="N22765">
            <v>4500</v>
          </cell>
          <cell r="O22765">
            <v>0.47270000000000001</v>
          </cell>
          <cell r="P22765" t="str">
            <v>M</v>
          </cell>
          <cell r="Q22765">
            <v>1</v>
          </cell>
          <cell r="R22765">
            <v>2127.15</v>
          </cell>
          <cell r="S22765">
            <v>4500</v>
          </cell>
          <cell r="T22765">
            <v>0.34649999999999997</v>
          </cell>
        </row>
        <row r="22766">
          <cell r="K22766" t="str">
            <v>TSY0000323</v>
          </cell>
          <cell r="L22766" t="str">
            <v>黑色搭扣（软）</v>
          </cell>
          <cell r="M22766" t="str">
            <v>宽25mm</v>
          </cell>
          <cell r="N22766">
            <v>4500</v>
          </cell>
          <cell r="O22766">
            <v>0.47260000000000002</v>
          </cell>
          <cell r="P22766" t="str">
            <v>M</v>
          </cell>
          <cell r="Q22766">
            <v>1</v>
          </cell>
          <cell r="R22766">
            <v>2126.6999999999998</v>
          </cell>
          <cell r="S22766">
            <v>4500</v>
          </cell>
          <cell r="T22766">
            <v>0.34649999999999997</v>
          </cell>
        </row>
        <row r="22767">
          <cell r="K22767" t="str">
            <v>TSY0000334</v>
          </cell>
          <cell r="L22767" t="str">
            <v>写字标50mm*22mm</v>
          </cell>
          <cell r="M22767" t="str">
            <v/>
          </cell>
          <cell r="N22767">
            <v>21000</v>
          </cell>
          <cell r="O22767">
            <v>2.9100000000000001E-2</v>
          </cell>
          <cell r="P22767" t="str">
            <v>EA</v>
          </cell>
          <cell r="Q22767">
            <v>1</v>
          </cell>
          <cell r="R22767">
            <v>611.1</v>
          </cell>
          <cell r="S22767">
            <v>21000</v>
          </cell>
          <cell r="T22767">
            <v>2.9100000000000001E-2</v>
          </cell>
        </row>
        <row r="22768">
          <cell r="K22768" t="str">
            <v>TSY0000334</v>
          </cell>
          <cell r="L22768" t="str">
            <v>写字标50mm*22mm</v>
          </cell>
          <cell r="M22768" t="str">
            <v/>
          </cell>
          <cell r="N22768">
            <v>12000</v>
          </cell>
          <cell r="O22768">
            <v>2.9100000000000001E-2</v>
          </cell>
          <cell r="P22768" t="str">
            <v>EA</v>
          </cell>
          <cell r="Q22768">
            <v>1</v>
          </cell>
          <cell r="R22768">
            <v>349.2</v>
          </cell>
          <cell r="S22768">
            <v>12000</v>
          </cell>
          <cell r="T22768">
            <v>2.9100000000000001E-2</v>
          </cell>
        </row>
        <row r="22769">
          <cell r="K22769" t="str">
            <v>TSY0000349</v>
          </cell>
          <cell r="L22769" t="str">
            <v>黑色拉锁95cm</v>
          </cell>
          <cell r="M22769" t="str">
            <v/>
          </cell>
          <cell r="N22769">
            <v>30</v>
          </cell>
          <cell r="O22769">
            <v>1.1399999999999999</v>
          </cell>
          <cell r="P22769" t="str">
            <v>EA</v>
          </cell>
          <cell r="Q22769">
            <v>1</v>
          </cell>
          <cell r="R22769">
            <v>34.200000000000003</v>
          </cell>
          <cell r="S22769">
            <v>30</v>
          </cell>
          <cell r="T22769">
            <v>1.1172</v>
          </cell>
        </row>
        <row r="22770">
          <cell r="K22770" t="str">
            <v>TSY0000373</v>
          </cell>
          <cell r="L22770" t="str">
            <v>黑色拉锁60cm</v>
          </cell>
          <cell r="M22770" t="str">
            <v/>
          </cell>
          <cell r="N22770">
            <v>2000</v>
          </cell>
          <cell r="O22770">
            <v>0.40200000000000002</v>
          </cell>
          <cell r="P22770" t="str">
            <v>EA</v>
          </cell>
          <cell r="Q22770">
            <v>1</v>
          </cell>
          <cell r="R22770">
            <v>804</v>
          </cell>
          <cell r="S22770">
            <v>2000</v>
          </cell>
          <cell r="T22770">
            <v>0.40200000000000002</v>
          </cell>
        </row>
        <row r="22771">
          <cell r="K22771" t="str">
            <v>TSY0000373</v>
          </cell>
          <cell r="L22771" t="str">
            <v>黑色拉锁60cm</v>
          </cell>
          <cell r="M22771" t="str">
            <v/>
          </cell>
          <cell r="N22771">
            <v>1500</v>
          </cell>
          <cell r="O22771">
            <v>0.40200000000000002</v>
          </cell>
          <cell r="P22771" t="str">
            <v>EA</v>
          </cell>
          <cell r="Q22771">
            <v>1</v>
          </cell>
          <cell r="R22771">
            <v>603</v>
          </cell>
          <cell r="S22771">
            <v>1500</v>
          </cell>
          <cell r="T22771">
            <v>0.40200000000000002</v>
          </cell>
        </row>
        <row r="22772">
          <cell r="K22772" t="str">
            <v>TSY0000399</v>
          </cell>
          <cell r="L22772" t="str">
            <v>黑色松紧带25mm</v>
          </cell>
          <cell r="M22772" t="str">
            <v/>
          </cell>
          <cell r="N22772">
            <v>1740</v>
          </cell>
          <cell r="O22772">
            <v>0.44190000000000002</v>
          </cell>
          <cell r="P22772" t="str">
            <v>M</v>
          </cell>
          <cell r="Q22772">
            <v>1</v>
          </cell>
          <cell r="R22772">
            <v>768.91</v>
          </cell>
          <cell r="S22772">
            <v>1740</v>
          </cell>
          <cell r="T22772">
            <v>0.40200000000000002</v>
          </cell>
        </row>
        <row r="22773">
          <cell r="K22773" t="str">
            <v>TSY0000399</v>
          </cell>
          <cell r="L22773" t="str">
            <v>黑色松紧带25mm</v>
          </cell>
          <cell r="M22773" t="str">
            <v/>
          </cell>
          <cell r="N22773">
            <v>700</v>
          </cell>
          <cell r="O22773">
            <v>0.44190000000000002</v>
          </cell>
          <cell r="P22773" t="str">
            <v>M</v>
          </cell>
          <cell r="Q22773">
            <v>1</v>
          </cell>
          <cell r="R22773">
            <v>309.33</v>
          </cell>
          <cell r="S22773">
            <v>700</v>
          </cell>
          <cell r="T22773">
            <v>0.40200000000000002</v>
          </cell>
        </row>
        <row r="22774">
          <cell r="K22774" t="str">
            <v>TSY0000426</v>
          </cell>
          <cell r="L22774" t="str">
            <v>GTL毛毡布260g/㎡</v>
          </cell>
          <cell r="M22774" t="str">
            <v>N*1.5mm*3mm</v>
          </cell>
          <cell r="N22774">
            <v>1000</v>
          </cell>
          <cell r="O22774">
            <v>8.8495000000000008</v>
          </cell>
          <cell r="P22774" t="str">
            <v>M</v>
          </cell>
          <cell r="Q22774">
            <v>1</v>
          </cell>
          <cell r="R22774">
            <v>8849.5</v>
          </cell>
          <cell r="S22774">
            <v>1000</v>
          </cell>
          <cell r="T22774">
            <v>8.8496000000000006</v>
          </cell>
        </row>
        <row r="22775">
          <cell r="K22775" t="str">
            <v>TSY0000426</v>
          </cell>
          <cell r="L22775" t="str">
            <v>GTL毛毡布260g/㎡</v>
          </cell>
          <cell r="M22775" t="str">
            <v>N*1.5mm*3mm</v>
          </cell>
          <cell r="N22775">
            <v>1000</v>
          </cell>
          <cell r="O22775">
            <v>8.8495000000000008</v>
          </cell>
          <cell r="P22775" t="str">
            <v>M</v>
          </cell>
          <cell r="Q22775">
            <v>1</v>
          </cell>
          <cell r="R22775">
            <v>8849.5</v>
          </cell>
          <cell r="S22775">
            <v>1000</v>
          </cell>
          <cell r="T22775">
            <v>8.8495000000000008</v>
          </cell>
        </row>
        <row r="22776">
          <cell r="K22776" t="str">
            <v>TSY0000432</v>
          </cell>
          <cell r="L22776" t="str">
            <v>GTL灰色PU面料NM101</v>
          </cell>
          <cell r="M22776" t="str">
            <v>宽1500mm</v>
          </cell>
          <cell r="N22776">
            <v>-3</v>
          </cell>
          <cell r="O22776">
            <v>83.8934</v>
          </cell>
          <cell r="P22776" t="str">
            <v>M</v>
          </cell>
          <cell r="Q22776">
            <v>1</v>
          </cell>
          <cell r="R22776">
            <v>-251.68</v>
          </cell>
          <cell r="S22776">
            <v>-3</v>
          </cell>
          <cell r="T22776">
            <v>83.8934</v>
          </cell>
        </row>
        <row r="22777">
          <cell r="K22777" t="str">
            <v>TSY0000432</v>
          </cell>
          <cell r="L22777" t="str">
            <v>GTL灰色PU面料NM101</v>
          </cell>
          <cell r="M22777" t="str">
            <v>宽1500mm</v>
          </cell>
          <cell r="N22777">
            <v>123.4</v>
          </cell>
          <cell r="O22777">
            <v>83.8934</v>
          </cell>
          <cell r="P22777" t="str">
            <v>M</v>
          </cell>
          <cell r="Q22777">
            <v>1</v>
          </cell>
          <cell r="R22777">
            <v>10352.450000000001</v>
          </cell>
          <cell r="S22777">
            <v>123.4</v>
          </cell>
          <cell r="T22777">
            <v>83.8934</v>
          </cell>
        </row>
        <row r="22778">
          <cell r="K22778" t="str">
            <v>TSY0000442</v>
          </cell>
          <cell r="L22778" t="str">
            <v>GTL织物主料NM102</v>
          </cell>
          <cell r="M22778" t="str">
            <v>N*1.5m*3.5m</v>
          </cell>
          <cell r="N22778">
            <v>223.3</v>
          </cell>
          <cell r="O22778">
            <v>24.93</v>
          </cell>
          <cell r="P22778" t="str">
            <v>M</v>
          </cell>
          <cell r="Q22778">
            <v>1</v>
          </cell>
          <cell r="R22778">
            <v>5566.87</v>
          </cell>
          <cell r="S22778">
            <v>223.3</v>
          </cell>
          <cell r="T22778">
            <v>24.93</v>
          </cell>
        </row>
        <row r="22779">
          <cell r="K22779" t="str">
            <v>TSY0000442</v>
          </cell>
          <cell r="L22779" t="str">
            <v>GTL织物主料NM102</v>
          </cell>
          <cell r="M22779" t="str">
            <v>N*1.5m*3.5m</v>
          </cell>
          <cell r="N22779">
            <v>-4</v>
          </cell>
          <cell r="O22779">
            <v>24.93</v>
          </cell>
          <cell r="P22779" t="str">
            <v>M</v>
          </cell>
          <cell r="Q22779">
            <v>1</v>
          </cell>
          <cell r="R22779">
            <v>-99.72</v>
          </cell>
          <cell r="S22779">
            <v>-4</v>
          </cell>
          <cell r="T22779">
            <v>24.93</v>
          </cell>
        </row>
        <row r="22780">
          <cell r="K22780" t="str">
            <v>TSY0000442</v>
          </cell>
          <cell r="L22780" t="str">
            <v>GTL织物主料NM102</v>
          </cell>
          <cell r="M22780" t="str">
            <v>N*1.5m*3.5m</v>
          </cell>
          <cell r="N22780">
            <v>-8</v>
          </cell>
          <cell r="O22780">
            <v>24.93</v>
          </cell>
          <cell r="P22780" t="str">
            <v>M</v>
          </cell>
          <cell r="Q22780">
            <v>1</v>
          </cell>
          <cell r="R22780">
            <v>-199.44</v>
          </cell>
          <cell r="S22780">
            <v>-8</v>
          </cell>
          <cell r="T22780">
            <v>24.93</v>
          </cell>
        </row>
        <row r="22781">
          <cell r="K22781" t="str">
            <v>TSY0000443</v>
          </cell>
          <cell r="L22781" t="str">
            <v>GTL蓝色PU面料NM100</v>
          </cell>
          <cell r="M22781" t="str">
            <v>宽1500mm</v>
          </cell>
          <cell r="N22781">
            <v>-2</v>
          </cell>
          <cell r="O22781">
            <v>77.857500000000002</v>
          </cell>
          <cell r="P22781" t="str">
            <v>M</v>
          </cell>
          <cell r="Q22781">
            <v>1</v>
          </cell>
          <cell r="R22781">
            <v>-155.72</v>
          </cell>
          <cell r="S22781">
            <v>-2</v>
          </cell>
          <cell r="T22781">
            <v>77.857500000000002</v>
          </cell>
        </row>
        <row r="22782">
          <cell r="K22782" t="str">
            <v>TSY0000443</v>
          </cell>
          <cell r="L22782" t="str">
            <v>GTL蓝色PU面料NM100</v>
          </cell>
          <cell r="M22782" t="str">
            <v>宽1500mm</v>
          </cell>
          <cell r="N22782">
            <v>-9</v>
          </cell>
          <cell r="O22782">
            <v>77.857500000000002</v>
          </cell>
          <cell r="P22782" t="str">
            <v>M</v>
          </cell>
          <cell r="Q22782">
            <v>1</v>
          </cell>
          <cell r="R22782">
            <v>-700.72</v>
          </cell>
          <cell r="S22782">
            <v>-9</v>
          </cell>
          <cell r="T22782">
            <v>77.857500000000002</v>
          </cell>
        </row>
        <row r="22783">
          <cell r="K22783" t="str">
            <v>TSY0000443</v>
          </cell>
          <cell r="L22783" t="str">
            <v>GTL蓝色PU面料NM100</v>
          </cell>
          <cell r="M22783" t="str">
            <v>宽1500mm</v>
          </cell>
          <cell r="N22783">
            <v>79.3</v>
          </cell>
          <cell r="O22783">
            <v>77.857500000000002</v>
          </cell>
          <cell r="P22783" t="str">
            <v>M</v>
          </cell>
          <cell r="Q22783">
            <v>1</v>
          </cell>
          <cell r="R22783">
            <v>6174.1</v>
          </cell>
          <cell r="S22783">
            <v>79.3</v>
          </cell>
          <cell r="T22783">
            <v>77.857500000000002</v>
          </cell>
        </row>
        <row r="22784">
          <cell r="K22784" t="str">
            <v>TSY0000443</v>
          </cell>
          <cell r="L22784" t="str">
            <v>GTL蓝色PU面料NM100</v>
          </cell>
          <cell r="M22784" t="str">
            <v>宽1500mm</v>
          </cell>
          <cell r="N22784">
            <v>122</v>
          </cell>
          <cell r="O22784">
            <v>77.857500000000002</v>
          </cell>
          <cell r="P22784" t="str">
            <v>M</v>
          </cell>
          <cell r="Q22784">
            <v>1</v>
          </cell>
          <cell r="R22784">
            <v>9498.6200000000008</v>
          </cell>
          <cell r="S22784">
            <v>122</v>
          </cell>
          <cell r="T22784">
            <v>77.857500000000002</v>
          </cell>
        </row>
        <row r="22785">
          <cell r="K22785" t="str">
            <v>TSY0000468</v>
          </cell>
          <cell r="L22785" t="str">
            <v>打孔纸</v>
          </cell>
          <cell r="M22785" t="str">
            <v/>
          </cell>
          <cell r="N22785">
            <v>600</v>
          </cell>
          <cell r="O22785">
            <v>4.1760000000000002</v>
          </cell>
          <cell r="P22785" t="str">
            <v>EA</v>
          </cell>
          <cell r="Q22785">
            <v>1</v>
          </cell>
          <cell r="R22785">
            <v>2505.6</v>
          </cell>
          <cell r="S22785">
            <v>600</v>
          </cell>
          <cell r="T22785">
            <v>4.16</v>
          </cell>
        </row>
        <row r="22786">
          <cell r="K22786" t="str">
            <v>TSY0000468</v>
          </cell>
          <cell r="L22786" t="str">
            <v>打孔纸</v>
          </cell>
          <cell r="M22786" t="str">
            <v/>
          </cell>
          <cell r="N22786">
            <v>596.79999999999995</v>
          </cell>
          <cell r="O22786">
            <v>4.1760000000000002</v>
          </cell>
          <cell r="P22786" t="str">
            <v>EA</v>
          </cell>
          <cell r="Q22786">
            <v>1</v>
          </cell>
          <cell r="R22786">
            <v>2492.2399999999998</v>
          </cell>
          <cell r="S22786">
            <v>596.79999999999995</v>
          </cell>
          <cell r="T22786">
            <v>4.16</v>
          </cell>
        </row>
        <row r="22787">
          <cell r="K22787" t="str">
            <v>TSY0000469</v>
          </cell>
          <cell r="L22787" t="str">
            <v>胶膜</v>
          </cell>
          <cell r="M22787" t="str">
            <v/>
          </cell>
          <cell r="N22787">
            <v>450</v>
          </cell>
          <cell r="O22787">
            <v>8.6999999999999993</v>
          </cell>
          <cell r="P22787" t="str">
            <v>EA</v>
          </cell>
          <cell r="Q22787">
            <v>1</v>
          </cell>
          <cell r="R22787">
            <v>3915</v>
          </cell>
          <cell r="S22787">
            <v>450</v>
          </cell>
          <cell r="T22787">
            <v>8.6999999999999993</v>
          </cell>
        </row>
        <row r="22788">
          <cell r="K22788" t="str">
            <v>TSY0000469</v>
          </cell>
          <cell r="L22788" t="str">
            <v>胶膜</v>
          </cell>
          <cell r="M22788" t="str">
            <v/>
          </cell>
          <cell r="N22788">
            <v>391.7</v>
          </cell>
          <cell r="O22788">
            <v>8.6999999999999993</v>
          </cell>
          <cell r="P22788" t="str">
            <v>EA</v>
          </cell>
          <cell r="Q22788">
            <v>1</v>
          </cell>
          <cell r="R22788">
            <v>3407.79</v>
          </cell>
          <cell r="S22788">
            <v>391.7</v>
          </cell>
          <cell r="T22788">
            <v>8.6999999999999993</v>
          </cell>
        </row>
        <row r="22789">
          <cell r="K22789" t="str">
            <v>TSY0000475</v>
          </cell>
          <cell r="L22789" t="str">
            <v>KT-135-2-770mm副背</v>
          </cell>
          <cell r="M22789" t="str">
            <v/>
          </cell>
          <cell r="N22789">
            <v>3200</v>
          </cell>
          <cell r="O22789">
            <v>0.44490000000000002</v>
          </cell>
          <cell r="P22789" t="str">
            <v>EA</v>
          </cell>
          <cell r="Q22789">
            <v>1</v>
          </cell>
          <cell r="R22789">
            <v>1423.68</v>
          </cell>
          <cell r="S22789">
            <v>3200</v>
          </cell>
          <cell r="T22789">
            <v>0.436</v>
          </cell>
        </row>
        <row r="22790">
          <cell r="K22790" t="str">
            <v>TSY0000475</v>
          </cell>
          <cell r="L22790" t="str">
            <v>KT-135-2-770mm副背</v>
          </cell>
          <cell r="M22790" t="str">
            <v/>
          </cell>
          <cell r="N22790">
            <v>2000</v>
          </cell>
          <cell r="O22790">
            <v>0.44490000000000002</v>
          </cell>
          <cell r="P22790" t="str">
            <v>EA</v>
          </cell>
          <cell r="Q22790">
            <v>1</v>
          </cell>
          <cell r="R22790">
            <v>889.8</v>
          </cell>
          <cell r="S22790">
            <v>2000</v>
          </cell>
          <cell r="T22790">
            <v>0.436</v>
          </cell>
        </row>
        <row r="22791">
          <cell r="K22791" t="str">
            <v>TSY0000692</v>
          </cell>
          <cell r="L22791" t="str">
            <v>辅料TR5218</v>
          </cell>
          <cell r="M22791" t="str">
            <v>J7F-AA95</v>
          </cell>
          <cell r="N22791">
            <v>698.5</v>
          </cell>
          <cell r="O22791">
            <v>25.3</v>
          </cell>
          <cell r="P22791" t="str">
            <v>M</v>
          </cell>
          <cell r="Q22791">
            <v>1</v>
          </cell>
          <cell r="R22791">
            <v>17672.05</v>
          </cell>
          <cell r="S22791">
            <v>698.5</v>
          </cell>
          <cell r="T22791">
            <v>25.3</v>
          </cell>
        </row>
        <row r="22792">
          <cell r="K22792" t="str">
            <v>TSY0000704</v>
          </cell>
          <cell r="L22792" t="str">
            <v>扣条KT-17-120</v>
          </cell>
          <cell r="M22792" t="str">
            <v>120*28</v>
          </cell>
          <cell r="N22792">
            <v>6000</v>
          </cell>
          <cell r="O22792">
            <v>0.26229999999999998</v>
          </cell>
          <cell r="P22792" t="str">
            <v>EA</v>
          </cell>
          <cell r="Q22792">
            <v>1</v>
          </cell>
          <cell r="R22792">
            <v>1573.8</v>
          </cell>
          <cell r="S22792">
            <v>6000</v>
          </cell>
          <cell r="T22792">
            <v>0.2571</v>
          </cell>
        </row>
        <row r="22793">
          <cell r="K22793" t="str">
            <v>TSY0000704</v>
          </cell>
          <cell r="L22793" t="str">
            <v>扣条KT-17-120</v>
          </cell>
          <cell r="M22793" t="str">
            <v>120*28</v>
          </cell>
          <cell r="N22793">
            <v>5000</v>
          </cell>
          <cell r="O22793">
            <v>0.26229999999999998</v>
          </cell>
          <cell r="P22793" t="str">
            <v>EA</v>
          </cell>
          <cell r="Q22793">
            <v>1</v>
          </cell>
          <cell r="R22793">
            <v>1311.5</v>
          </cell>
          <cell r="S22793">
            <v>5000</v>
          </cell>
          <cell r="T22793">
            <v>0.2571</v>
          </cell>
        </row>
        <row r="22794">
          <cell r="K22794" t="str">
            <v>TSY0000706</v>
          </cell>
          <cell r="L22794" t="str">
            <v>板条KT-16-180</v>
          </cell>
          <cell r="M22794" t="str">
            <v>180*15</v>
          </cell>
          <cell r="N22794">
            <v>500</v>
          </cell>
          <cell r="O22794">
            <v>0.2029</v>
          </cell>
          <cell r="P22794" t="str">
            <v>EA</v>
          </cell>
          <cell r="Q22794">
            <v>1</v>
          </cell>
          <cell r="R22794">
            <v>101.45</v>
          </cell>
          <cell r="S22794">
            <v>500</v>
          </cell>
          <cell r="T22794">
            <v>0.1988</v>
          </cell>
        </row>
        <row r="22795">
          <cell r="K22795" t="str">
            <v>TSY0000706</v>
          </cell>
          <cell r="L22795" t="str">
            <v>板条KT-16-180</v>
          </cell>
          <cell r="M22795" t="str">
            <v>180*15</v>
          </cell>
          <cell r="N22795">
            <v>3000</v>
          </cell>
          <cell r="O22795">
            <v>0.2029</v>
          </cell>
          <cell r="P22795" t="str">
            <v>EA</v>
          </cell>
          <cell r="Q22795">
            <v>1</v>
          </cell>
          <cell r="R22795">
            <v>608.70000000000005</v>
          </cell>
          <cell r="S22795">
            <v>3000</v>
          </cell>
          <cell r="T22795">
            <v>0.1988</v>
          </cell>
        </row>
        <row r="22796">
          <cell r="K22796" t="str">
            <v>TSY0000878</v>
          </cell>
          <cell r="L22796" t="str">
            <v>3C标识布标</v>
          </cell>
          <cell r="M22796" t="str">
            <v>19mm*28mm</v>
          </cell>
          <cell r="N22796">
            <v>6000</v>
          </cell>
          <cell r="O22796">
            <v>7.7000000000000002E-3</v>
          </cell>
          <cell r="P22796" t="str">
            <v>EA</v>
          </cell>
          <cell r="Q22796">
            <v>1</v>
          </cell>
          <cell r="R22796">
            <v>46.2</v>
          </cell>
          <cell r="S22796">
            <v>6000</v>
          </cell>
          <cell r="T22796">
            <v>7.7000000000000002E-3</v>
          </cell>
        </row>
        <row r="22797">
          <cell r="K22797" t="str">
            <v>TSY0000878</v>
          </cell>
          <cell r="L22797" t="str">
            <v>3C标识布标</v>
          </cell>
          <cell r="M22797" t="str">
            <v>19mm*28mm</v>
          </cell>
          <cell r="N22797">
            <v>18000</v>
          </cell>
          <cell r="O22797">
            <v>7.7000000000000002E-3</v>
          </cell>
          <cell r="P22797" t="str">
            <v>EA</v>
          </cell>
          <cell r="Q22797">
            <v>1</v>
          </cell>
          <cell r="R22797">
            <v>138.6</v>
          </cell>
          <cell r="S22797">
            <v>18000</v>
          </cell>
          <cell r="T22797">
            <v>7.7000000000000002E-3</v>
          </cell>
        </row>
        <row r="22798">
          <cell r="K22798" t="str">
            <v>TSY0010047</v>
          </cell>
          <cell r="L22798" t="str">
            <v>机织辅料03506</v>
          </cell>
          <cell r="M22798" t="str">
            <v/>
          </cell>
          <cell r="N22798">
            <v>489.5</v>
          </cell>
          <cell r="O22798">
            <v>36.084000000000003</v>
          </cell>
          <cell r="P22798" t="str">
            <v>M</v>
          </cell>
          <cell r="Q22798">
            <v>1</v>
          </cell>
          <cell r="R22798">
            <v>17663.12</v>
          </cell>
          <cell r="S22798">
            <v>489.5</v>
          </cell>
          <cell r="T22798">
            <v>26</v>
          </cell>
        </row>
        <row r="22799">
          <cell r="K22799" t="str">
            <v>TSY0010050</v>
          </cell>
          <cell r="L22799" t="str">
            <v>毛巾布</v>
          </cell>
          <cell r="M22799" t="str">
            <v>宽38mm</v>
          </cell>
          <cell r="N22799">
            <v>15000</v>
          </cell>
          <cell r="O22799">
            <v>0.98</v>
          </cell>
          <cell r="P22799" t="str">
            <v>M</v>
          </cell>
          <cell r="Q22799">
            <v>1</v>
          </cell>
          <cell r="R22799">
            <v>14700</v>
          </cell>
          <cell r="S22799">
            <v>15000</v>
          </cell>
          <cell r="T22799">
            <v>0.88200000000000001</v>
          </cell>
        </row>
        <row r="22800">
          <cell r="K22800" t="str">
            <v>TSY0010052</v>
          </cell>
          <cell r="L22800" t="str">
            <v>吊紧带（绒布+PP板）210</v>
          </cell>
          <cell r="M22800" t="str">
            <v>H6座垫护面用</v>
          </cell>
          <cell r="N22800">
            <v>500</v>
          </cell>
          <cell r="O22800">
            <v>2.891</v>
          </cell>
          <cell r="P22800" t="str">
            <v>EA</v>
          </cell>
          <cell r="Q22800">
            <v>1</v>
          </cell>
          <cell r="R22800">
            <v>1445.5</v>
          </cell>
          <cell r="S22800">
            <v>500</v>
          </cell>
          <cell r="T22800">
            <v>2.8332000000000002</v>
          </cell>
        </row>
        <row r="22801">
          <cell r="K22801" t="str">
            <v>TSY0010059</v>
          </cell>
          <cell r="L22801" t="str">
            <v>箭型条JX-01-1240mm</v>
          </cell>
          <cell r="M22801" t="str">
            <v>H6座垫护面用</v>
          </cell>
          <cell r="N22801">
            <v>500</v>
          </cell>
          <cell r="O22801">
            <v>1.0114000000000001</v>
          </cell>
          <cell r="P22801" t="str">
            <v>EA</v>
          </cell>
          <cell r="Q22801">
            <v>1</v>
          </cell>
          <cell r="R22801">
            <v>505.7</v>
          </cell>
          <cell r="S22801">
            <v>500</v>
          </cell>
          <cell r="T22801">
            <v>0.99109999999999998</v>
          </cell>
        </row>
        <row r="22802">
          <cell r="K22802" t="str">
            <v>TSY0010064</v>
          </cell>
          <cell r="L22802" t="str">
            <v>4#黑色普通拉链1150mm</v>
          </cell>
          <cell r="M22802" t="str">
            <v/>
          </cell>
          <cell r="N22802">
            <v>350</v>
          </cell>
          <cell r="O22802">
            <v>1.4406000000000001</v>
          </cell>
          <cell r="P22802" t="str">
            <v>EA</v>
          </cell>
          <cell r="Q22802">
            <v>1</v>
          </cell>
          <cell r="R22802">
            <v>504.21</v>
          </cell>
          <cell r="S22802">
            <v>350</v>
          </cell>
          <cell r="T22802">
            <v>1.4117999999999999</v>
          </cell>
        </row>
        <row r="22803">
          <cell r="K22803" t="str">
            <v>TSY0010072</v>
          </cell>
          <cell r="L22803" t="str">
            <v>机织主面料T991</v>
          </cell>
          <cell r="M22803" t="str">
            <v/>
          </cell>
          <cell r="N22803">
            <v>294</v>
          </cell>
          <cell r="O22803">
            <v>38.606000000000002</v>
          </cell>
          <cell r="P22803" t="str">
            <v>M</v>
          </cell>
          <cell r="Q22803">
            <v>1</v>
          </cell>
          <cell r="R22803">
            <v>11350.16</v>
          </cell>
          <cell r="S22803">
            <v>294</v>
          </cell>
          <cell r="T22803">
            <v>31</v>
          </cell>
        </row>
        <row r="22804">
          <cell r="K22804" t="str">
            <v>TSY0010082</v>
          </cell>
          <cell r="L22804" t="str">
            <v>型条KT-16-280mm</v>
          </cell>
          <cell r="M22804" t="str">
            <v>280mm</v>
          </cell>
          <cell r="N22804">
            <v>500</v>
          </cell>
          <cell r="O22804">
            <v>0.31559999999999999</v>
          </cell>
          <cell r="P22804" t="str">
            <v>EA</v>
          </cell>
          <cell r="Q22804">
            <v>1</v>
          </cell>
          <cell r="R22804">
            <v>157.80000000000001</v>
          </cell>
          <cell r="S22804">
            <v>500</v>
          </cell>
          <cell r="T22804">
            <v>0.30930000000000002</v>
          </cell>
        </row>
        <row r="22805">
          <cell r="K22805" t="str">
            <v>TSY0010083</v>
          </cell>
          <cell r="L22805" t="str">
            <v>4#黑色普通拉链550mm</v>
          </cell>
          <cell r="M22805" t="str">
            <v/>
          </cell>
          <cell r="N22805">
            <v>500</v>
          </cell>
          <cell r="O22805">
            <v>0.83299999999999996</v>
          </cell>
          <cell r="P22805" t="str">
            <v>EA</v>
          </cell>
          <cell r="Q22805">
            <v>1</v>
          </cell>
          <cell r="R22805">
            <v>416.5</v>
          </cell>
          <cell r="S22805">
            <v>500</v>
          </cell>
          <cell r="T22805">
            <v>0.81630000000000003</v>
          </cell>
        </row>
        <row r="22806">
          <cell r="K22806" t="str">
            <v>TSY0010087</v>
          </cell>
          <cell r="L22806" t="str">
            <v>吊紧带</v>
          </cell>
          <cell r="M22806" t="str">
            <v>380mm*27mm*N</v>
          </cell>
          <cell r="N22806">
            <v>1000</v>
          </cell>
          <cell r="O22806">
            <v>0.21959999999999999</v>
          </cell>
          <cell r="P22806" t="str">
            <v>EA</v>
          </cell>
          <cell r="Q22806">
            <v>1</v>
          </cell>
          <cell r="R22806">
            <v>219.6</v>
          </cell>
          <cell r="S22806">
            <v>1000</v>
          </cell>
          <cell r="T22806">
            <v>0.2152</v>
          </cell>
        </row>
        <row r="22807">
          <cell r="K22807" t="str">
            <v>TSY0010087</v>
          </cell>
          <cell r="L22807" t="str">
            <v>吊紧带</v>
          </cell>
          <cell r="M22807" t="str">
            <v>380mm*27mm*N</v>
          </cell>
          <cell r="N22807">
            <v>2000</v>
          </cell>
          <cell r="O22807">
            <v>0.21959999999999999</v>
          </cell>
          <cell r="P22807" t="str">
            <v>EA</v>
          </cell>
          <cell r="Q22807">
            <v>1</v>
          </cell>
          <cell r="R22807">
            <v>439.2</v>
          </cell>
          <cell r="S22807">
            <v>2000</v>
          </cell>
          <cell r="T22807">
            <v>0.2152</v>
          </cell>
        </row>
        <row r="22808">
          <cell r="K22808" t="str">
            <v>TSY0010088</v>
          </cell>
          <cell r="L22808" t="str">
            <v>吊紧带</v>
          </cell>
          <cell r="M22808" t="str">
            <v>415mm*27mm*N</v>
          </cell>
          <cell r="N22808">
            <v>1000</v>
          </cell>
          <cell r="O22808">
            <v>0.23980000000000001</v>
          </cell>
          <cell r="P22808" t="str">
            <v>EA</v>
          </cell>
          <cell r="Q22808">
            <v>1</v>
          </cell>
          <cell r="R22808">
            <v>239.8</v>
          </cell>
          <cell r="S22808">
            <v>1000</v>
          </cell>
          <cell r="T22808">
            <v>0.23499999999999999</v>
          </cell>
        </row>
        <row r="22809">
          <cell r="K22809" t="str">
            <v>TSY0010089</v>
          </cell>
          <cell r="L22809" t="str">
            <v>吊紧带</v>
          </cell>
          <cell r="M22809" t="str">
            <v>270mm*27mm*N</v>
          </cell>
          <cell r="N22809">
            <v>1000</v>
          </cell>
          <cell r="O22809">
            <v>0.156</v>
          </cell>
          <cell r="P22809" t="str">
            <v>EA</v>
          </cell>
          <cell r="Q22809">
            <v>1</v>
          </cell>
          <cell r="R22809">
            <v>156</v>
          </cell>
          <cell r="S22809">
            <v>1000</v>
          </cell>
          <cell r="T22809">
            <v>0.15290000000000001</v>
          </cell>
        </row>
        <row r="22810">
          <cell r="K22810" t="str">
            <v>TSY0010089</v>
          </cell>
          <cell r="L22810" t="str">
            <v>吊紧带</v>
          </cell>
          <cell r="M22810" t="str">
            <v>270mm*27mm*N</v>
          </cell>
          <cell r="N22810">
            <v>2000</v>
          </cell>
          <cell r="O22810">
            <v>0.156</v>
          </cell>
          <cell r="P22810" t="str">
            <v>EA</v>
          </cell>
          <cell r="Q22810">
            <v>1</v>
          </cell>
          <cell r="R22810">
            <v>312</v>
          </cell>
          <cell r="S22810">
            <v>2000</v>
          </cell>
          <cell r="T22810">
            <v>0.15290000000000001</v>
          </cell>
        </row>
        <row r="22811">
          <cell r="K22811" t="str">
            <v>TSY0010090</v>
          </cell>
          <cell r="L22811" t="str">
            <v>吊紧带</v>
          </cell>
          <cell r="M22811" t="str">
            <v>410mm*27mm*N</v>
          </cell>
          <cell r="N22811">
            <v>500</v>
          </cell>
          <cell r="O22811">
            <v>0.2369</v>
          </cell>
          <cell r="P22811" t="str">
            <v>EA</v>
          </cell>
          <cell r="Q22811">
            <v>1</v>
          </cell>
          <cell r="R22811">
            <v>118.45</v>
          </cell>
          <cell r="S22811">
            <v>500</v>
          </cell>
          <cell r="T22811">
            <v>0.23219999999999999</v>
          </cell>
        </row>
        <row r="22812">
          <cell r="K22812" t="str">
            <v>TSY0010090</v>
          </cell>
          <cell r="L22812" t="str">
            <v>吊紧带</v>
          </cell>
          <cell r="M22812" t="str">
            <v>410mm*27mm*N</v>
          </cell>
          <cell r="N22812">
            <v>4000</v>
          </cell>
          <cell r="O22812">
            <v>0.2369</v>
          </cell>
          <cell r="P22812" t="str">
            <v>EA</v>
          </cell>
          <cell r="Q22812">
            <v>1</v>
          </cell>
          <cell r="R22812">
            <v>947.6</v>
          </cell>
          <cell r="S22812">
            <v>4000</v>
          </cell>
          <cell r="T22812">
            <v>0.23219999999999999</v>
          </cell>
        </row>
        <row r="22813">
          <cell r="K22813" t="str">
            <v>TSY0010092</v>
          </cell>
          <cell r="L22813" t="str">
            <v>KT-135-2-260mm</v>
          </cell>
          <cell r="M22813" t="str">
            <v>260mm*25mm*N轩德E6正座</v>
          </cell>
          <cell r="N22813">
            <v>2000</v>
          </cell>
          <cell r="O22813">
            <v>0.15029999999999999</v>
          </cell>
          <cell r="P22813" t="str">
            <v>EA</v>
          </cell>
          <cell r="Q22813">
            <v>1</v>
          </cell>
          <cell r="R22813">
            <v>300.60000000000002</v>
          </cell>
          <cell r="S22813">
            <v>2000</v>
          </cell>
          <cell r="T22813">
            <v>0.14729999999999999</v>
          </cell>
        </row>
        <row r="22814">
          <cell r="K22814" t="str">
            <v>TSY0010092</v>
          </cell>
          <cell r="L22814" t="str">
            <v>KT-135-2-260mm</v>
          </cell>
          <cell r="M22814" t="str">
            <v>260mm*25mm*N轩德E6正座</v>
          </cell>
          <cell r="N22814">
            <v>4000</v>
          </cell>
          <cell r="O22814">
            <v>0.15029999999999999</v>
          </cell>
          <cell r="P22814" t="str">
            <v>EA</v>
          </cell>
          <cell r="Q22814">
            <v>1</v>
          </cell>
          <cell r="R22814">
            <v>601.20000000000005</v>
          </cell>
          <cell r="S22814">
            <v>4000</v>
          </cell>
          <cell r="T22814">
            <v>0.14729999999999999</v>
          </cell>
        </row>
        <row r="22815">
          <cell r="K22815" t="str">
            <v>TSY0010093</v>
          </cell>
          <cell r="L22815" t="str">
            <v>KT-135-2-390mm</v>
          </cell>
          <cell r="M22815" t="str">
            <v>390mm*25mm*N轩德E6正座</v>
          </cell>
          <cell r="N22815">
            <v>2000</v>
          </cell>
          <cell r="O22815">
            <v>0.2253</v>
          </cell>
          <cell r="P22815" t="str">
            <v>EA</v>
          </cell>
          <cell r="Q22815">
            <v>1</v>
          </cell>
          <cell r="R22815">
            <v>450.6</v>
          </cell>
          <cell r="S22815">
            <v>2000</v>
          </cell>
          <cell r="T22815">
            <v>0.2208</v>
          </cell>
        </row>
        <row r="22816">
          <cell r="K22816" t="str">
            <v>TSY0010093</v>
          </cell>
          <cell r="L22816" t="str">
            <v>KT-135-2-390mm</v>
          </cell>
          <cell r="M22816" t="str">
            <v>390mm*25mm*N轩德E6正座</v>
          </cell>
          <cell r="N22816">
            <v>4000</v>
          </cell>
          <cell r="O22816">
            <v>0.2253</v>
          </cell>
          <cell r="P22816" t="str">
            <v>EA</v>
          </cell>
          <cell r="Q22816">
            <v>1</v>
          </cell>
          <cell r="R22816">
            <v>901.2</v>
          </cell>
          <cell r="S22816">
            <v>4000</v>
          </cell>
          <cell r="T22816">
            <v>0.2208</v>
          </cell>
        </row>
        <row r="22817">
          <cell r="K22817" t="str">
            <v>TSY0010112</v>
          </cell>
          <cell r="L22817" t="str">
            <v>吊紧带（绒布+PP条）265</v>
          </cell>
          <cell r="M22817" t="str">
            <v>H6低配副驾座垫护面用</v>
          </cell>
          <cell r="N22817">
            <v>500</v>
          </cell>
          <cell r="O22817">
            <v>0.24160000000000001</v>
          </cell>
          <cell r="P22817" t="str">
            <v>EA</v>
          </cell>
          <cell r="Q22817">
            <v>1</v>
          </cell>
          <cell r="R22817">
            <v>120.8</v>
          </cell>
          <cell r="S22817">
            <v>500</v>
          </cell>
          <cell r="T22817">
            <v>0.23669999999999999</v>
          </cell>
        </row>
        <row r="22818">
          <cell r="K22818" t="str">
            <v>TSY0010113</v>
          </cell>
          <cell r="L22818" t="str">
            <v>吊紧带（绒布+PP条）390</v>
          </cell>
          <cell r="M22818" t="str">
            <v>H6低配副驾座垫护面用</v>
          </cell>
          <cell r="N22818">
            <v>1000</v>
          </cell>
          <cell r="O22818">
            <v>0.35539999999999999</v>
          </cell>
          <cell r="P22818" t="str">
            <v>EA</v>
          </cell>
          <cell r="Q22818">
            <v>1</v>
          </cell>
          <cell r="R22818">
            <v>355.4</v>
          </cell>
          <cell r="S22818">
            <v>1000</v>
          </cell>
          <cell r="T22818">
            <v>0.3483</v>
          </cell>
        </row>
        <row r="22819">
          <cell r="K22819" t="str">
            <v>TSY0010114</v>
          </cell>
          <cell r="L22819" t="str">
            <v>吊紧带（绒布+PP条）420</v>
          </cell>
          <cell r="M22819" t="str">
            <v>H6座垫护面用</v>
          </cell>
          <cell r="N22819">
            <v>1000</v>
          </cell>
          <cell r="O22819">
            <v>0.38279999999999997</v>
          </cell>
          <cell r="P22819" t="str">
            <v>EA</v>
          </cell>
          <cell r="Q22819">
            <v>1</v>
          </cell>
          <cell r="R22819">
            <v>382.8</v>
          </cell>
          <cell r="S22819">
            <v>1000</v>
          </cell>
          <cell r="T22819">
            <v>0.37509999999999999</v>
          </cell>
        </row>
        <row r="22820">
          <cell r="K22820" t="str">
            <v>TSY0010115</v>
          </cell>
          <cell r="L22820" t="str">
            <v>型条KT-40-130mm</v>
          </cell>
          <cell r="M22820" t="str">
            <v>130mm</v>
          </cell>
          <cell r="N22820">
            <v>1000</v>
          </cell>
          <cell r="O22820">
            <v>0.28670000000000001</v>
          </cell>
          <cell r="P22820" t="str">
            <v>EA</v>
          </cell>
          <cell r="Q22820">
            <v>1</v>
          </cell>
          <cell r="R22820">
            <v>286.7</v>
          </cell>
          <cell r="S22820">
            <v>1000</v>
          </cell>
          <cell r="T22820">
            <v>0.28089999999999998</v>
          </cell>
        </row>
        <row r="22821">
          <cell r="K22821" t="str">
            <v>TSY0010116</v>
          </cell>
          <cell r="L22821" t="str">
            <v>勾条JYG38-2-130mm</v>
          </cell>
          <cell r="M22821" t="str">
            <v>H6靠背护面用</v>
          </cell>
          <cell r="N22821">
            <v>700</v>
          </cell>
          <cell r="O22821">
            <v>0.18909999999999999</v>
          </cell>
          <cell r="P22821" t="str">
            <v>EA</v>
          </cell>
          <cell r="Q22821">
            <v>1</v>
          </cell>
          <cell r="R22821">
            <v>132.37</v>
          </cell>
          <cell r="S22821">
            <v>700</v>
          </cell>
          <cell r="T22821">
            <v>0.18529999999999999</v>
          </cell>
        </row>
        <row r="22822">
          <cell r="K22822" t="str">
            <v>TSY0010174</v>
          </cell>
          <cell r="L22822" t="str">
            <v>5#黑色反穿拉链1100mm</v>
          </cell>
          <cell r="M22822" t="str">
            <v/>
          </cell>
          <cell r="N22822">
            <v>1300</v>
          </cell>
          <cell r="O22822">
            <v>1.4454</v>
          </cell>
          <cell r="P22822" t="str">
            <v>EA</v>
          </cell>
          <cell r="Q22822">
            <v>1</v>
          </cell>
          <cell r="R22822">
            <v>1879.02</v>
          </cell>
          <cell r="S22822">
            <v>1300</v>
          </cell>
          <cell r="T22822">
            <v>1.4014</v>
          </cell>
        </row>
        <row r="22823">
          <cell r="K22823" t="str">
            <v>TSY0010174</v>
          </cell>
          <cell r="L22823" t="str">
            <v>5#黑色反穿拉链1100mm</v>
          </cell>
          <cell r="M22823" t="str">
            <v/>
          </cell>
          <cell r="N22823">
            <v>700</v>
          </cell>
          <cell r="O22823">
            <v>1.4454</v>
          </cell>
          <cell r="P22823" t="str">
            <v>EA</v>
          </cell>
          <cell r="Q22823">
            <v>1</v>
          </cell>
          <cell r="R22823">
            <v>1011.78</v>
          </cell>
          <cell r="S22823">
            <v>700</v>
          </cell>
          <cell r="T22823">
            <v>1.4014</v>
          </cell>
        </row>
        <row r="22824">
          <cell r="K22824" t="str">
            <v>TSY0010174</v>
          </cell>
          <cell r="L22824" t="str">
            <v>5#黑色反穿拉链1100mm</v>
          </cell>
          <cell r="M22824" t="str">
            <v/>
          </cell>
          <cell r="N22824">
            <v>2000</v>
          </cell>
          <cell r="O22824">
            <v>1.4454</v>
          </cell>
          <cell r="P22824" t="str">
            <v>EA</v>
          </cell>
          <cell r="Q22824">
            <v>1</v>
          </cell>
          <cell r="R22824">
            <v>2890.8</v>
          </cell>
          <cell r="S22824">
            <v>2000</v>
          </cell>
          <cell r="T22824">
            <v>1.4014</v>
          </cell>
        </row>
        <row r="22825">
          <cell r="K22825" t="str">
            <v>TSY0010186</v>
          </cell>
          <cell r="L22825" t="str">
            <v>箭型条JX-01-280mm</v>
          </cell>
          <cell r="M22825" t="str">
            <v>H6座垫护面用</v>
          </cell>
          <cell r="N22825">
            <v>2500</v>
          </cell>
          <cell r="O22825">
            <v>0.2283</v>
          </cell>
          <cell r="P22825" t="str">
            <v>EA</v>
          </cell>
          <cell r="Q22825">
            <v>1</v>
          </cell>
          <cell r="R22825">
            <v>570.75</v>
          </cell>
          <cell r="S22825">
            <v>2500</v>
          </cell>
          <cell r="T22825">
            <v>0.2238</v>
          </cell>
        </row>
        <row r="22826">
          <cell r="K22826" t="str">
            <v>TSY0010186</v>
          </cell>
          <cell r="L22826" t="str">
            <v>箭型条JX-01-280mm</v>
          </cell>
          <cell r="M22826" t="str">
            <v>H6座垫护面用</v>
          </cell>
          <cell r="N22826">
            <v>500</v>
          </cell>
          <cell r="O22826">
            <v>0.2283</v>
          </cell>
          <cell r="P22826" t="str">
            <v>EA</v>
          </cell>
          <cell r="Q22826">
            <v>1</v>
          </cell>
          <cell r="R22826">
            <v>114.15</v>
          </cell>
          <cell r="S22826">
            <v>500</v>
          </cell>
          <cell r="T22826">
            <v>0.2238</v>
          </cell>
        </row>
        <row r="22827">
          <cell r="K22827" t="str">
            <v>TSY0010187</v>
          </cell>
          <cell r="L22827" t="str">
            <v>5#尼龙闭口黑色拉锁72cm</v>
          </cell>
          <cell r="M22827" t="str">
            <v/>
          </cell>
          <cell r="N22827">
            <v>1000</v>
          </cell>
          <cell r="O22827">
            <v>0.97019999999999995</v>
          </cell>
          <cell r="P22827" t="str">
            <v>EA</v>
          </cell>
          <cell r="Q22827">
            <v>1</v>
          </cell>
          <cell r="R22827">
            <v>970.2</v>
          </cell>
          <cell r="S22827">
            <v>1000</v>
          </cell>
          <cell r="T22827">
            <v>0.95079999999999998</v>
          </cell>
        </row>
        <row r="22828">
          <cell r="K22828" t="str">
            <v>TSY0010187</v>
          </cell>
          <cell r="L22828" t="str">
            <v>5#尼龙闭口黑色拉锁72cm</v>
          </cell>
          <cell r="M22828" t="str">
            <v/>
          </cell>
          <cell r="N22828">
            <v>8000</v>
          </cell>
          <cell r="O22828">
            <v>0.97019999999999995</v>
          </cell>
          <cell r="P22828" t="str">
            <v>EA</v>
          </cell>
          <cell r="Q22828">
            <v>1</v>
          </cell>
          <cell r="R22828">
            <v>7761.6</v>
          </cell>
          <cell r="S22828">
            <v>8000</v>
          </cell>
          <cell r="T22828">
            <v>0.95079999999999998</v>
          </cell>
        </row>
        <row r="22829">
          <cell r="K22829" t="str">
            <v>TSY0010190</v>
          </cell>
          <cell r="L22829" t="str">
            <v>箭型条410mm</v>
          </cell>
          <cell r="M22829" t="str">
            <v>汕德卡座垫护面用</v>
          </cell>
          <cell r="N22829">
            <v>3500</v>
          </cell>
          <cell r="O22829">
            <v>0.33439999999999998</v>
          </cell>
          <cell r="P22829" t="str">
            <v>EA</v>
          </cell>
          <cell r="Q22829">
            <v>1</v>
          </cell>
          <cell r="R22829">
            <v>1170.4000000000001</v>
          </cell>
          <cell r="S22829">
            <v>3500</v>
          </cell>
          <cell r="T22829">
            <v>0.32769999999999999</v>
          </cell>
        </row>
        <row r="22830">
          <cell r="K22830" t="str">
            <v>TSY0010190</v>
          </cell>
          <cell r="L22830" t="str">
            <v>箭型条410mm</v>
          </cell>
          <cell r="M22830" t="str">
            <v>汕德卡座垫护面用</v>
          </cell>
          <cell r="N22830">
            <v>14000</v>
          </cell>
          <cell r="O22830">
            <v>0.33439999999999998</v>
          </cell>
          <cell r="P22830" t="str">
            <v>EA</v>
          </cell>
          <cell r="Q22830">
            <v>1</v>
          </cell>
          <cell r="R22830">
            <v>4681.6000000000004</v>
          </cell>
          <cell r="S22830">
            <v>14000</v>
          </cell>
          <cell r="T22830">
            <v>0.32769999999999999</v>
          </cell>
        </row>
        <row r="22831">
          <cell r="K22831" t="str">
            <v>TSY0010191</v>
          </cell>
          <cell r="L22831" t="str">
            <v>箭型条340mm</v>
          </cell>
          <cell r="M22831" t="str">
            <v>汕德卡座垫护面用</v>
          </cell>
          <cell r="N22831">
            <v>1500</v>
          </cell>
          <cell r="O22831">
            <v>0.27739999999999998</v>
          </cell>
          <cell r="P22831" t="str">
            <v>EA</v>
          </cell>
          <cell r="Q22831">
            <v>1</v>
          </cell>
          <cell r="R22831">
            <v>416.1</v>
          </cell>
          <cell r="S22831">
            <v>1500</v>
          </cell>
          <cell r="T22831">
            <v>0.27189999999999998</v>
          </cell>
        </row>
        <row r="22832">
          <cell r="K22832" t="str">
            <v>TSY0010191</v>
          </cell>
          <cell r="L22832" t="str">
            <v>箭型条340mm</v>
          </cell>
          <cell r="M22832" t="str">
            <v>汕德卡座垫护面用</v>
          </cell>
          <cell r="N22832">
            <v>7000</v>
          </cell>
          <cell r="O22832">
            <v>0.27739999999999998</v>
          </cell>
          <cell r="P22832" t="str">
            <v>EA</v>
          </cell>
          <cell r="Q22832">
            <v>1</v>
          </cell>
          <cell r="R22832">
            <v>1941.8</v>
          </cell>
          <cell r="S22832">
            <v>7000</v>
          </cell>
          <cell r="T22832">
            <v>0.27189999999999998</v>
          </cell>
        </row>
        <row r="22833">
          <cell r="K22833" t="str">
            <v>TSY0010193</v>
          </cell>
          <cell r="L22833" t="str">
            <v>型条</v>
          </cell>
          <cell r="M22833" t="str">
            <v>290mm</v>
          </cell>
          <cell r="N22833">
            <v>1500</v>
          </cell>
          <cell r="O22833">
            <v>0.2366</v>
          </cell>
          <cell r="P22833" t="str">
            <v>EA</v>
          </cell>
          <cell r="Q22833">
            <v>1</v>
          </cell>
          <cell r="R22833">
            <v>354.9</v>
          </cell>
          <cell r="S22833">
            <v>1500</v>
          </cell>
          <cell r="T22833">
            <v>0.2319</v>
          </cell>
        </row>
        <row r="22834">
          <cell r="K22834" t="str">
            <v>TSY0010193</v>
          </cell>
          <cell r="L22834" t="str">
            <v>型条</v>
          </cell>
          <cell r="M22834" t="str">
            <v>290mm</v>
          </cell>
          <cell r="N22834">
            <v>7000</v>
          </cell>
          <cell r="O22834">
            <v>0.2366</v>
          </cell>
          <cell r="P22834" t="str">
            <v>EA</v>
          </cell>
          <cell r="Q22834">
            <v>1</v>
          </cell>
          <cell r="R22834">
            <v>1656.2</v>
          </cell>
          <cell r="S22834">
            <v>7000</v>
          </cell>
          <cell r="T22834">
            <v>0.2319</v>
          </cell>
        </row>
        <row r="22835">
          <cell r="K22835" t="str">
            <v>TSY0010220</v>
          </cell>
          <cell r="L22835" t="str">
            <v>吊紧带</v>
          </cell>
          <cell r="M22835" t="str">
            <v>150mm*27mm*N</v>
          </cell>
          <cell r="N22835">
            <v>6000</v>
          </cell>
          <cell r="O22835">
            <v>8.6699999999999999E-2</v>
          </cell>
          <cell r="P22835" t="str">
            <v>EA</v>
          </cell>
          <cell r="Q22835">
            <v>1</v>
          </cell>
          <cell r="R22835">
            <v>520.20000000000005</v>
          </cell>
          <cell r="S22835">
            <v>6000</v>
          </cell>
          <cell r="T22835">
            <v>8.5000000000000006E-2</v>
          </cell>
        </row>
        <row r="22836">
          <cell r="K22836" t="str">
            <v>TSY0010221</v>
          </cell>
          <cell r="L22836" t="str">
            <v>吊紧带</v>
          </cell>
          <cell r="M22836" t="str">
            <v>100mm*27mm*N</v>
          </cell>
          <cell r="N22836">
            <v>6000</v>
          </cell>
          <cell r="O22836">
            <v>5.7799999999999997E-2</v>
          </cell>
          <cell r="P22836" t="str">
            <v>EA</v>
          </cell>
          <cell r="Q22836">
            <v>1</v>
          </cell>
          <cell r="R22836">
            <v>346.8</v>
          </cell>
          <cell r="S22836">
            <v>6000</v>
          </cell>
          <cell r="T22836">
            <v>5.6599999999999998E-2</v>
          </cell>
        </row>
        <row r="22837">
          <cell r="K22837" t="str">
            <v>TSY0010243</v>
          </cell>
          <cell r="L22837" t="str">
            <v>织物主料UM800</v>
          </cell>
          <cell r="M22837" t="str">
            <v>N*1.5m*5mm</v>
          </cell>
          <cell r="N22837">
            <v>-2</v>
          </cell>
          <cell r="O22837">
            <v>31.331900000000001</v>
          </cell>
          <cell r="P22837" t="str">
            <v>M</v>
          </cell>
          <cell r="Q22837">
            <v>1</v>
          </cell>
          <cell r="R22837">
            <v>-62.66</v>
          </cell>
          <cell r="S22837">
            <v>-2</v>
          </cell>
          <cell r="T22837">
            <v>31.331900000000001</v>
          </cell>
        </row>
        <row r="22838">
          <cell r="K22838" t="str">
            <v>TSY0010244</v>
          </cell>
          <cell r="L22838" t="str">
            <v>辅料PVC CM700</v>
          </cell>
          <cell r="M22838" t="str">
            <v>N*1.4m*3mm</v>
          </cell>
          <cell r="N22838">
            <v>-3799.4</v>
          </cell>
          <cell r="O22838">
            <v>30.9026</v>
          </cell>
          <cell r="P22838" t="str">
            <v>M</v>
          </cell>
          <cell r="Q22838">
            <v>1</v>
          </cell>
          <cell r="R22838">
            <v>-117411.34</v>
          </cell>
          <cell r="S22838">
            <v>-3799.4</v>
          </cell>
          <cell r="T22838">
            <v>30.9026</v>
          </cell>
        </row>
        <row r="22839">
          <cell r="K22839" t="str">
            <v>TSY0010244</v>
          </cell>
          <cell r="L22839" t="str">
            <v>辅料PVC CM700</v>
          </cell>
          <cell r="M22839" t="str">
            <v>N*1.4m*3mm</v>
          </cell>
          <cell r="N22839">
            <v>-2341.6999999999998</v>
          </cell>
          <cell r="O22839">
            <v>30.9026</v>
          </cell>
          <cell r="P22839" t="str">
            <v>M</v>
          </cell>
          <cell r="Q22839">
            <v>1</v>
          </cell>
          <cell r="R22839">
            <v>-72364.62</v>
          </cell>
          <cell r="S22839">
            <v>-2341.6999999999998</v>
          </cell>
          <cell r="T22839">
            <v>30.9026</v>
          </cell>
        </row>
        <row r="22840">
          <cell r="K22840" t="str">
            <v>TSY0010244</v>
          </cell>
          <cell r="L22840" t="str">
            <v>辅料PVC CM700</v>
          </cell>
          <cell r="M22840" t="str">
            <v>N*1.4m*3mm</v>
          </cell>
          <cell r="N22840">
            <v>1367.1</v>
          </cell>
          <cell r="O22840">
            <v>30.9026</v>
          </cell>
          <cell r="P22840" t="str">
            <v>M</v>
          </cell>
          <cell r="Q22840">
            <v>1</v>
          </cell>
          <cell r="R22840">
            <v>42246.94</v>
          </cell>
          <cell r="S22840">
            <v>1367.1</v>
          </cell>
          <cell r="T22840">
            <v>30.9026</v>
          </cell>
        </row>
        <row r="22841">
          <cell r="K22841" t="str">
            <v>TSY0010244</v>
          </cell>
          <cell r="L22841" t="str">
            <v>辅料PVC CM700</v>
          </cell>
          <cell r="M22841" t="str">
            <v>N*1.4m*3mm</v>
          </cell>
          <cell r="N22841">
            <v>-10</v>
          </cell>
          <cell r="O22841">
            <v>30.9026</v>
          </cell>
          <cell r="P22841" t="str">
            <v>M</v>
          </cell>
          <cell r="Q22841">
            <v>1</v>
          </cell>
          <cell r="R22841">
            <v>-309.02999999999997</v>
          </cell>
          <cell r="S22841">
            <v>-10</v>
          </cell>
          <cell r="T22841">
            <v>30.9026</v>
          </cell>
        </row>
        <row r="22842">
          <cell r="K22842" t="str">
            <v>TSY0010244</v>
          </cell>
          <cell r="L22842" t="str">
            <v>辅料PVC CM700</v>
          </cell>
          <cell r="M22842" t="str">
            <v>N*1.4m*3mm</v>
          </cell>
          <cell r="N22842">
            <v>974.6</v>
          </cell>
          <cell r="O22842">
            <v>30.9026</v>
          </cell>
          <cell r="P22842" t="str">
            <v>M</v>
          </cell>
          <cell r="Q22842">
            <v>1</v>
          </cell>
          <cell r="R22842">
            <v>30117.67</v>
          </cell>
          <cell r="S22842">
            <v>974.6</v>
          </cell>
          <cell r="T22842">
            <v>30.9026</v>
          </cell>
        </row>
        <row r="22843">
          <cell r="K22843" t="str">
            <v>TSY0010244</v>
          </cell>
          <cell r="L22843" t="str">
            <v>辅料PVC CM700</v>
          </cell>
          <cell r="M22843" t="str">
            <v>N*1.4m*3mm</v>
          </cell>
          <cell r="N22843">
            <v>347.2</v>
          </cell>
          <cell r="O22843">
            <v>30.9026</v>
          </cell>
          <cell r="P22843" t="str">
            <v>M</v>
          </cell>
          <cell r="Q22843">
            <v>1</v>
          </cell>
          <cell r="R22843">
            <v>10729.38</v>
          </cell>
          <cell r="S22843">
            <v>347.2</v>
          </cell>
          <cell r="T22843">
            <v>30.9026</v>
          </cell>
        </row>
        <row r="22844">
          <cell r="K22844" t="str">
            <v>TSY0010244</v>
          </cell>
          <cell r="L22844" t="str">
            <v>辅料PVC CM700</v>
          </cell>
          <cell r="M22844" t="str">
            <v>N*1.4m*3mm</v>
          </cell>
          <cell r="N22844">
            <v>497.3</v>
          </cell>
          <cell r="O22844">
            <v>30.9026</v>
          </cell>
          <cell r="P22844" t="str">
            <v>M</v>
          </cell>
          <cell r="Q22844">
            <v>1</v>
          </cell>
          <cell r="R22844">
            <v>15367.86</v>
          </cell>
          <cell r="S22844">
            <v>497.3</v>
          </cell>
          <cell r="T22844">
            <v>30.9026</v>
          </cell>
        </row>
        <row r="22845">
          <cell r="K22845" t="str">
            <v>TSY0010244</v>
          </cell>
          <cell r="L22845" t="str">
            <v>辅料PVC CM700</v>
          </cell>
          <cell r="M22845" t="str">
            <v>N*1.4m*3mm</v>
          </cell>
          <cell r="N22845">
            <v>672.4</v>
          </cell>
          <cell r="O22845">
            <v>30.9026</v>
          </cell>
          <cell r="P22845" t="str">
            <v>M</v>
          </cell>
          <cell r="Q22845">
            <v>1</v>
          </cell>
          <cell r="R22845">
            <v>20778.91</v>
          </cell>
          <cell r="S22845">
            <v>672.4</v>
          </cell>
          <cell r="T22845">
            <v>30.9026</v>
          </cell>
        </row>
        <row r="22846">
          <cell r="K22846" t="str">
            <v>TSY0010244</v>
          </cell>
          <cell r="L22846" t="str">
            <v>辅料PVC CM700</v>
          </cell>
          <cell r="M22846" t="str">
            <v>N*1.4m*3mm</v>
          </cell>
          <cell r="N22846">
            <v>741.3</v>
          </cell>
          <cell r="O22846">
            <v>30.9026</v>
          </cell>
          <cell r="P22846" t="str">
            <v>M</v>
          </cell>
          <cell r="Q22846">
            <v>1</v>
          </cell>
          <cell r="R22846">
            <v>22908.1</v>
          </cell>
          <cell r="S22846">
            <v>741.3</v>
          </cell>
          <cell r="T22846">
            <v>30.9026</v>
          </cell>
        </row>
        <row r="22847">
          <cell r="K22847" t="str">
            <v>TSY0010244</v>
          </cell>
          <cell r="L22847" t="str">
            <v>辅料PVC CM700</v>
          </cell>
          <cell r="M22847" t="str">
            <v>N*1.4m*3mm</v>
          </cell>
          <cell r="N22847">
            <v>1541.2</v>
          </cell>
          <cell r="O22847">
            <v>30.9026</v>
          </cell>
          <cell r="P22847" t="str">
            <v>M</v>
          </cell>
          <cell r="Q22847">
            <v>1</v>
          </cell>
          <cell r="R22847">
            <v>47627.09</v>
          </cell>
          <cell r="S22847">
            <v>1541.2</v>
          </cell>
          <cell r="T22847">
            <v>30.9026</v>
          </cell>
        </row>
        <row r="22848">
          <cell r="K22848" t="str">
            <v>TSY0010244</v>
          </cell>
          <cell r="L22848" t="str">
            <v>辅料PVC CM700</v>
          </cell>
          <cell r="M22848" t="str">
            <v>N*1.4m*3mm</v>
          </cell>
          <cell r="N22848">
            <v>-8</v>
          </cell>
          <cell r="O22848">
            <v>30.9026</v>
          </cell>
          <cell r="P22848" t="str">
            <v>M</v>
          </cell>
          <cell r="Q22848">
            <v>1</v>
          </cell>
          <cell r="R22848">
            <v>-247.22</v>
          </cell>
          <cell r="S22848">
            <v>-8</v>
          </cell>
          <cell r="T22848">
            <v>30.9026</v>
          </cell>
        </row>
        <row r="22849">
          <cell r="K22849" t="str">
            <v>TSY0010301</v>
          </cell>
          <cell r="L22849" t="str">
            <v>黑色5#反穿拉链520mm</v>
          </cell>
          <cell r="M22849" t="str">
            <v/>
          </cell>
          <cell r="N22849">
            <v>4000</v>
          </cell>
          <cell r="O22849">
            <v>1E-3</v>
          </cell>
          <cell r="P22849" t="str">
            <v>EA</v>
          </cell>
          <cell r="Q22849">
            <v>1</v>
          </cell>
          <cell r="R22849">
            <v>4</v>
          </cell>
          <cell r="S22849">
            <v>4000</v>
          </cell>
          <cell r="T22849">
            <v>0.7863</v>
          </cell>
        </row>
        <row r="22850">
          <cell r="K22850" t="str">
            <v>TSY0010301</v>
          </cell>
          <cell r="L22850" t="str">
            <v>黑色5#反穿拉链520mm</v>
          </cell>
          <cell r="M22850" t="str">
            <v/>
          </cell>
          <cell r="N22850">
            <v>1000</v>
          </cell>
          <cell r="O22850">
            <v>1E-3</v>
          </cell>
          <cell r="P22850" t="str">
            <v>EA</v>
          </cell>
          <cell r="Q22850">
            <v>1</v>
          </cell>
          <cell r="R22850">
            <v>1</v>
          </cell>
          <cell r="S22850">
            <v>1000</v>
          </cell>
          <cell r="T22850">
            <v>0.7863</v>
          </cell>
        </row>
        <row r="22851">
          <cell r="K22851" t="str">
            <v>TSY0010363</v>
          </cell>
          <cell r="L22851" t="str">
            <v>H4尾帘塑料支撑板</v>
          </cell>
          <cell r="M22851" t="str">
            <v>465mm*65mm*1mm</v>
          </cell>
          <cell r="N22851">
            <v>2500</v>
          </cell>
          <cell r="O22851">
            <v>1.0395000000000001</v>
          </cell>
          <cell r="P22851" t="str">
            <v>EA</v>
          </cell>
          <cell r="Q22851">
            <v>1</v>
          </cell>
          <cell r="R22851">
            <v>2598.75</v>
          </cell>
          <cell r="S22851">
            <v>2500</v>
          </cell>
          <cell r="T22851">
            <v>1.0186999999999999</v>
          </cell>
        </row>
        <row r="22852">
          <cell r="K22852" t="str">
            <v>TSY0010363</v>
          </cell>
          <cell r="L22852" t="str">
            <v>H4尾帘塑料支撑板</v>
          </cell>
          <cell r="M22852" t="str">
            <v>465mm*65mm*1mm</v>
          </cell>
          <cell r="N22852">
            <v>4000</v>
          </cell>
          <cell r="O22852">
            <v>1.0395000000000001</v>
          </cell>
          <cell r="P22852" t="str">
            <v>EA</v>
          </cell>
          <cell r="Q22852">
            <v>1</v>
          </cell>
          <cell r="R22852">
            <v>4158</v>
          </cell>
          <cell r="S22852">
            <v>4000</v>
          </cell>
          <cell r="T22852">
            <v>1.0186999999999999</v>
          </cell>
        </row>
        <row r="22853">
          <cell r="K22853" t="str">
            <v>TSY0010386</v>
          </cell>
          <cell r="L22853" t="str">
            <v>黑色同色织物辅料</v>
          </cell>
          <cell r="M22853" t="str">
            <v>UM500</v>
          </cell>
          <cell r="N22853">
            <v>-339</v>
          </cell>
          <cell r="O22853">
            <v>30.0443</v>
          </cell>
          <cell r="P22853" t="str">
            <v>M</v>
          </cell>
          <cell r="Q22853">
            <v>1</v>
          </cell>
          <cell r="R22853">
            <v>-10185.02</v>
          </cell>
          <cell r="S22853">
            <v>-339</v>
          </cell>
          <cell r="T22853">
            <v>30.0443</v>
          </cell>
        </row>
        <row r="22854">
          <cell r="K22854" t="str">
            <v>TSY0010386</v>
          </cell>
          <cell r="L22854" t="str">
            <v>黑色同色织物辅料</v>
          </cell>
          <cell r="M22854" t="str">
            <v>UM500</v>
          </cell>
          <cell r="N22854">
            <v>-340.7</v>
          </cell>
          <cell r="O22854">
            <v>30.0443</v>
          </cell>
          <cell r="P22854" t="str">
            <v>M</v>
          </cell>
          <cell r="Q22854">
            <v>1</v>
          </cell>
          <cell r="R22854">
            <v>-10236.09</v>
          </cell>
          <cell r="S22854">
            <v>-340.7</v>
          </cell>
          <cell r="T22854">
            <v>30.0443</v>
          </cell>
        </row>
        <row r="22855">
          <cell r="K22855" t="str">
            <v>TSY0010386</v>
          </cell>
          <cell r="L22855" t="str">
            <v>黑色同色织物辅料</v>
          </cell>
          <cell r="M22855" t="str">
            <v>UM500</v>
          </cell>
          <cell r="N22855">
            <v>340.7</v>
          </cell>
          <cell r="O22855">
            <v>30.0443</v>
          </cell>
          <cell r="P22855" t="str">
            <v>M</v>
          </cell>
          <cell r="Q22855">
            <v>1</v>
          </cell>
          <cell r="R22855">
            <v>10236.09</v>
          </cell>
          <cell r="S22855">
            <v>340.7</v>
          </cell>
          <cell r="T22855">
            <v>30.0443</v>
          </cell>
        </row>
        <row r="22856">
          <cell r="K22856" t="str">
            <v>TSY0010386</v>
          </cell>
          <cell r="L22856" t="str">
            <v>黑色同色织物辅料</v>
          </cell>
          <cell r="M22856" t="str">
            <v>UM500</v>
          </cell>
          <cell r="N22856">
            <v>339</v>
          </cell>
          <cell r="O22856">
            <v>30.0443</v>
          </cell>
          <cell r="P22856" t="str">
            <v>M</v>
          </cell>
          <cell r="Q22856">
            <v>1</v>
          </cell>
          <cell r="R22856">
            <v>10185.02</v>
          </cell>
          <cell r="S22856">
            <v>339</v>
          </cell>
          <cell r="T22856">
            <v>30.0443</v>
          </cell>
        </row>
        <row r="22857">
          <cell r="K22857" t="str">
            <v>TSY0010387</v>
          </cell>
          <cell r="L22857" t="str">
            <v>织物主料CM901</v>
          </cell>
          <cell r="M22857" t="str">
            <v>N*1.5m*5mm</v>
          </cell>
          <cell r="N22857">
            <v>-119</v>
          </cell>
          <cell r="O22857">
            <v>36.911499999999997</v>
          </cell>
          <cell r="P22857" t="str">
            <v>M</v>
          </cell>
          <cell r="Q22857">
            <v>1</v>
          </cell>
          <cell r="R22857">
            <v>-4392.47</v>
          </cell>
          <cell r="S22857">
            <v>-119</v>
          </cell>
          <cell r="T22857">
            <v>36.911499999999997</v>
          </cell>
        </row>
        <row r="22858">
          <cell r="K22858" t="str">
            <v>TSY0010387</v>
          </cell>
          <cell r="L22858" t="str">
            <v>织物主料CM901</v>
          </cell>
          <cell r="M22858" t="str">
            <v>N*1.5m*5mm</v>
          </cell>
          <cell r="N22858">
            <v>83</v>
          </cell>
          <cell r="O22858">
            <v>36.911499999999997</v>
          </cell>
          <cell r="P22858" t="str">
            <v>M</v>
          </cell>
          <cell r="Q22858">
            <v>1</v>
          </cell>
          <cell r="R22858">
            <v>3063.65</v>
          </cell>
          <cell r="S22858">
            <v>83</v>
          </cell>
          <cell r="T22858">
            <v>36.911499999999997</v>
          </cell>
        </row>
        <row r="22859">
          <cell r="K22859" t="str">
            <v>TSY0010387</v>
          </cell>
          <cell r="L22859" t="str">
            <v>织物主料CM901</v>
          </cell>
          <cell r="M22859" t="str">
            <v>N*1.5m*5mm</v>
          </cell>
          <cell r="N22859">
            <v>36</v>
          </cell>
          <cell r="O22859">
            <v>36.911499999999997</v>
          </cell>
          <cell r="P22859" t="str">
            <v>M</v>
          </cell>
          <cell r="Q22859">
            <v>1</v>
          </cell>
          <cell r="R22859">
            <v>1328.81</v>
          </cell>
          <cell r="S22859">
            <v>36</v>
          </cell>
          <cell r="T22859">
            <v>36.911499999999997</v>
          </cell>
        </row>
        <row r="22860">
          <cell r="K22860" t="str">
            <v>TSY0010387</v>
          </cell>
          <cell r="L22860" t="str">
            <v>织物主料CM901</v>
          </cell>
          <cell r="M22860" t="str">
            <v>N*1.5m*5mm</v>
          </cell>
          <cell r="N22860">
            <v>-477</v>
          </cell>
          <cell r="O22860">
            <v>38.053100000000001</v>
          </cell>
          <cell r="P22860" t="str">
            <v>M</v>
          </cell>
          <cell r="Q22860">
            <v>1</v>
          </cell>
          <cell r="R22860">
            <v>-18151.330000000002</v>
          </cell>
          <cell r="S22860">
            <v>-477</v>
          </cell>
          <cell r="T22860">
            <v>36.911499999999997</v>
          </cell>
        </row>
        <row r="22861">
          <cell r="K22861" t="str">
            <v>TSY0010484</v>
          </cell>
          <cell r="L22861" t="str">
            <v>织物主料NM202</v>
          </cell>
          <cell r="M22861" t="str">
            <v>N*1.5m*5mm</v>
          </cell>
          <cell r="N22861">
            <v>-523.1</v>
          </cell>
          <cell r="O22861">
            <v>37.770000000000003</v>
          </cell>
          <cell r="P22861" t="str">
            <v>M</v>
          </cell>
          <cell r="Q22861">
            <v>1</v>
          </cell>
          <cell r="R22861">
            <v>-19757.490000000002</v>
          </cell>
          <cell r="S22861">
            <v>-523.1</v>
          </cell>
          <cell r="T22861">
            <v>37.770000000000003</v>
          </cell>
        </row>
        <row r="22862">
          <cell r="K22862" t="str">
            <v>TSY0010484</v>
          </cell>
          <cell r="L22862" t="str">
            <v>织物主料NM202</v>
          </cell>
          <cell r="M22862" t="str">
            <v>N*1.5m*5mm</v>
          </cell>
          <cell r="N22862">
            <v>-841.7</v>
          </cell>
          <cell r="O22862">
            <v>37.770000000000003</v>
          </cell>
          <cell r="P22862" t="str">
            <v>M</v>
          </cell>
          <cell r="Q22862">
            <v>1</v>
          </cell>
          <cell r="R22862">
            <v>-31791.01</v>
          </cell>
          <cell r="S22862">
            <v>-841.7</v>
          </cell>
          <cell r="T22862">
            <v>37.770000000000003</v>
          </cell>
        </row>
        <row r="22863">
          <cell r="K22863" t="str">
            <v>TSY0010484</v>
          </cell>
          <cell r="L22863" t="str">
            <v>织物主料NM202</v>
          </cell>
          <cell r="M22863" t="str">
            <v>N*1.5m*5mm</v>
          </cell>
          <cell r="N22863">
            <v>841.7</v>
          </cell>
          <cell r="O22863">
            <v>37.770000000000003</v>
          </cell>
          <cell r="P22863" t="str">
            <v>M</v>
          </cell>
          <cell r="Q22863">
            <v>1</v>
          </cell>
          <cell r="R22863">
            <v>31791.01</v>
          </cell>
          <cell r="S22863">
            <v>841.7</v>
          </cell>
          <cell r="T22863">
            <v>37.770000000000003</v>
          </cell>
        </row>
        <row r="22864">
          <cell r="K22864" t="str">
            <v>TSY0010484</v>
          </cell>
          <cell r="L22864" t="str">
            <v>织物主料NM202</v>
          </cell>
          <cell r="M22864" t="str">
            <v>N*1.5m*5mm</v>
          </cell>
          <cell r="N22864">
            <v>-4</v>
          </cell>
          <cell r="O22864">
            <v>37.770000000000003</v>
          </cell>
          <cell r="P22864" t="str">
            <v>M</v>
          </cell>
          <cell r="Q22864">
            <v>1</v>
          </cell>
          <cell r="R22864">
            <v>-151.08000000000001</v>
          </cell>
          <cell r="S22864">
            <v>-4</v>
          </cell>
          <cell r="T22864">
            <v>37.770000000000003</v>
          </cell>
        </row>
        <row r="22865">
          <cell r="K22865" t="str">
            <v>TSY0010484</v>
          </cell>
          <cell r="L22865" t="str">
            <v>织物主料NM202</v>
          </cell>
          <cell r="M22865" t="str">
            <v>N*1.5m*5mm</v>
          </cell>
          <cell r="N22865">
            <v>-8</v>
          </cell>
          <cell r="O22865">
            <v>37.770000000000003</v>
          </cell>
          <cell r="P22865" t="str">
            <v>M</v>
          </cell>
          <cell r="Q22865">
            <v>1</v>
          </cell>
          <cell r="R22865">
            <v>-302.16000000000003</v>
          </cell>
          <cell r="S22865">
            <v>-8</v>
          </cell>
          <cell r="T22865">
            <v>37.770000000000003</v>
          </cell>
        </row>
        <row r="22866">
          <cell r="K22866" t="str">
            <v>TSY0010484</v>
          </cell>
          <cell r="L22866" t="str">
            <v>织物主料NM202</v>
          </cell>
          <cell r="M22866" t="str">
            <v>N*1.5m*5mm</v>
          </cell>
          <cell r="N22866">
            <v>213.8</v>
          </cell>
          <cell r="O22866">
            <v>37.770000000000003</v>
          </cell>
          <cell r="P22866" t="str">
            <v>M</v>
          </cell>
          <cell r="Q22866">
            <v>1</v>
          </cell>
          <cell r="R22866">
            <v>8075.23</v>
          </cell>
          <cell r="S22866">
            <v>213.8</v>
          </cell>
          <cell r="T22866">
            <v>37.770000000000003</v>
          </cell>
        </row>
        <row r="22867">
          <cell r="K22867" t="str">
            <v>TSY0010484</v>
          </cell>
          <cell r="L22867" t="str">
            <v>织物主料NM202</v>
          </cell>
          <cell r="M22867" t="str">
            <v>N*1.5m*5mm</v>
          </cell>
          <cell r="N22867">
            <v>309.3</v>
          </cell>
          <cell r="O22867">
            <v>37.770000000000003</v>
          </cell>
          <cell r="P22867" t="str">
            <v>M</v>
          </cell>
          <cell r="Q22867">
            <v>1</v>
          </cell>
          <cell r="R22867">
            <v>11682.26</v>
          </cell>
          <cell r="S22867">
            <v>309.3</v>
          </cell>
          <cell r="T22867">
            <v>37.770000000000003</v>
          </cell>
        </row>
        <row r="22868">
          <cell r="K22868" t="str">
            <v>TSY0010502</v>
          </cell>
          <cell r="L22868" t="str">
            <v>织物主面料</v>
          </cell>
          <cell r="M22868" t="str">
            <v>HM700</v>
          </cell>
          <cell r="N22868">
            <v>-426.8</v>
          </cell>
          <cell r="O22868">
            <v>33.911200000000001</v>
          </cell>
          <cell r="P22868" t="str">
            <v>M</v>
          </cell>
          <cell r="Q22868">
            <v>1</v>
          </cell>
          <cell r="R22868">
            <v>-14473.3</v>
          </cell>
          <cell r="S22868">
            <v>-426.8</v>
          </cell>
          <cell r="T22868">
            <v>33.911200000000001</v>
          </cell>
        </row>
        <row r="22869">
          <cell r="K22869" t="str">
            <v>TSY0010502</v>
          </cell>
          <cell r="L22869" t="str">
            <v>织物主面料</v>
          </cell>
          <cell r="M22869" t="str">
            <v>HM700</v>
          </cell>
          <cell r="N22869">
            <v>-4</v>
          </cell>
          <cell r="O22869">
            <v>33.911200000000001</v>
          </cell>
          <cell r="P22869" t="str">
            <v>M</v>
          </cell>
          <cell r="Q22869">
            <v>1</v>
          </cell>
          <cell r="R22869">
            <v>-135.63999999999999</v>
          </cell>
          <cell r="S22869">
            <v>-4</v>
          </cell>
          <cell r="T22869">
            <v>33.911200000000001</v>
          </cell>
        </row>
        <row r="22870">
          <cell r="K22870" t="str">
            <v>TSY0010502</v>
          </cell>
          <cell r="L22870" t="str">
            <v>织物主面料</v>
          </cell>
          <cell r="M22870" t="str">
            <v>HM700</v>
          </cell>
          <cell r="N22870">
            <v>-9</v>
          </cell>
          <cell r="O22870">
            <v>33.911200000000001</v>
          </cell>
          <cell r="P22870" t="str">
            <v>M</v>
          </cell>
          <cell r="Q22870">
            <v>1</v>
          </cell>
          <cell r="R22870">
            <v>-305.2</v>
          </cell>
          <cell r="S22870">
            <v>-9</v>
          </cell>
          <cell r="T22870">
            <v>33.911200000000001</v>
          </cell>
        </row>
        <row r="22871">
          <cell r="K22871" t="str">
            <v>TSY0010502</v>
          </cell>
          <cell r="L22871" t="str">
            <v>织物主面料</v>
          </cell>
          <cell r="M22871" t="str">
            <v>HM700</v>
          </cell>
          <cell r="N22871">
            <v>426.8</v>
          </cell>
          <cell r="O22871">
            <v>33.911200000000001</v>
          </cell>
          <cell r="P22871" t="str">
            <v>M</v>
          </cell>
          <cell r="Q22871">
            <v>1</v>
          </cell>
          <cell r="R22871">
            <v>14473.3</v>
          </cell>
          <cell r="S22871">
            <v>426.8</v>
          </cell>
          <cell r="T22871">
            <v>33.911200000000001</v>
          </cell>
        </row>
        <row r="22872">
          <cell r="K22872" t="str">
            <v>TSY0010513</v>
          </cell>
          <cell r="L22872" t="str">
            <v>拉链</v>
          </cell>
          <cell r="M22872" t="str">
            <v>银河卧铺</v>
          </cell>
          <cell r="N22872">
            <v>40</v>
          </cell>
          <cell r="O22872">
            <v>2.4</v>
          </cell>
          <cell r="P22872" t="str">
            <v>EA</v>
          </cell>
          <cell r="Q22872">
            <v>1</v>
          </cell>
          <cell r="R22872">
            <v>96</v>
          </cell>
          <cell r="S22872">
            <v>40</v>
          </cell>
          <cell r="T22872">
            <v>2.4</v>
          </cell>
        </row>
        <row r="22873">
          <cell r="K22873" t="str">
            <v>TSY0010522</v>
          </cell>
          <cell r="L22873" t="str">
            <v>吊紧带240mm*27mm*N</v>
          </cell>
          <cell r="M22873" t="str">
            <v/>
          </cell>
          <cell r="N22873">
            <v>1000</v>
          </cell>
          <cell r="O22873">
            <v>0.13869999999999999</v>
          </cell>
          <cell r="P22873" t="str">
            <v>EA</v>
          </cell>
          <cell r="Q22873">
            <v>1</v>
          </cell>
          <cell r="R22873">
            <v>138.69999999999999</v>
          </cell>
          <cell r="S22873">
            <v>1000</v>
          </cell>
          <cell r="T22873">
            <v>0.13589999999999999</v>
          </cell>
        </row>
        <row r="22874">
          <cell r="K22874" t="str">
            <v>TSY0010540</v>
          </cell>
          <cell r="L22874" t="str">
            <v>吊紧带780mm*27mm*N</v>
          </cell>
          <cell r="M22874" t="str">
            <v/>
          </cell>
          <cell r="N22874">
            <v>2000</v>
          </cell>
          <cell r="O22874">
            <v>0.45069999999999999</v>
          </cell>
          <cell r="P22874" t="str">
            <v>EA</v>
          </cell>
          <cell r="Q22874">
            <v>1</v>
          </cell>
          <cell r="R22874">
            <v>901.4</v>
          </cell>
          <cell r="S22874">
            <v>2000</v>
          </cell>
          <cell r="T22874">
            <v>0.44169999999999998</v>
          </cell>
        </row>
        <row r="22875">
          <cell r="K22875" t="str">
            <v>TSY0010543</v>
          </cell>
          <cell r="L22875" t="str">
            <v>吊紧带275mm*27mm*N</v>
          </cell>
          <cell r="M22875" t="str">
            <v/>
          </cell>
          <cell r="N22875">
            <v>2000</v>
          </cell>
          <cell r="O22875">
            <v>0.15890000000000001</v>
          </cell>
          <cell r="P22875" t="str">
            <v>EA</v>
          </cell>
          <cell r="Q22875">
            <v>1</v>
          </cell>
          <cell r="R22875">
            <v>317.8</v>
          </cell>
          <cell r="S22875">
            <v>2000</v>
          </cell>
          <cell r="T22875">
            <v>0.15570000000000001</v>
          </cell>
        </row>
        <row r="22876">
          <cell r="K22876" t="str">
            <v>TSY0010550</v>
          </cell>
          <cell r="L22876" t="str">
            <v>吊紧带KT-27-390</v>
          </cell>
          <cell r="M22876" t="str">
            <v/>
          </cell>
          <cell r="N22876">
            <v>-5800</v>
          </cell>
          <cell r="O22876">
            <v>0.2276</v>
          </cell>
          <cell r="P22876" t="str">
            <v>EA</v>
          </cell>
          <cell r="Q22876">
            <v>1</v>
          </cell>
          <cell r="R22876">
            <v>-1320.08</v>
          </cell>
          <cell r="S22876">
            <v>-5800</v>
          </cell>
          <cell r="T22876">
            <v>0.223</v>
          </cell>
        </row>
        <row r="22877">
          <cell r="K22877" t="str">
            <v>TSY0010550</v>
          </cell>
          <cell r="L22877" t="str">
            <v>吊紧带KT-27-390</v>
          </cell>
          <cell r="M22877" t="str">
            <v/>
          </cell>
          <cell r="N22877">
            <v>5800</v>
          </cell>
          <cell r="O22877">
            <v>0.2276</v>
          </cell>
          <cell r="P22877" t="str">
            <v>EA</v>
          </cell>
          <cell r="Q22877">
            <v>1</v>
          </cell>
          <cell r="R22877">
            <v>1320.08</v>
          </cell>
          <cell r="S22877">
            <v>5800</v>
          </cell>
          <cell r="T22877">
            <v>0.223</v>
          </cell>
        </row>
        <row r="22878">
          <cell r="K22878" t="str">
            <v>TSY0010572</v>
          </cell>
          <cell r="L22878" t="str">
            <v>勾条JYG38-2</v>
          </cell>
          <cell r="M22878" t="str">
            <v>100mm</v>
          </cell>
          <cell r="N22878">
            <v>4000</v>
          </cell>
          <cell r="O22878">
            <v>0.14699999999999999</v>
          </cell>
          <cell r="P22878" t="str">
            <v>EA</v>
          </cell>
          <cell r="Q22878">
            <v>1</v>
          </cell>
          <cell r="R22878">
            <v>588</v>
          </cell>
          <cell r="S22878">
            <v>4000</v>
          </cell>
          <cell r="T22878">
            <v>0.14410000000000001</v>
          </cell>
        </row>
        <row r="22879">
          <cell r="K22879" t="str">
            <v>TSY0010625</v>
          </cell>
          <cell r="L22879" t="str">
            <v>吊紧带</v>
          </cell>
          <cell r="M22879" t="str">
            <v>380mm*27mm*N</v>
          </cell>
          <cell r="N22879">
            <v>2000</v>
          </cell>
          <cell r="O22879">
            <v>0.21959999999999999</v>
          </cell>
          <cell r="P22879" t="str">
            <v>EA</v>
          </cell>
          <cell r="Q22879">
            <v>1</v>
          </cell>
          <cell r="R22879">
            <v>439.2</v>
          </cell>
          <cell r="S22879">
            <v>2000</v>
          </cell>
          <cell r="T22879">
            <v>0.2152</v>
          </cell>
        </row>
        <row r="22880">
          <cell r="K22880" t="str">
            <v>TSY0010628</v>
          </cell>
          <cell r="L22880" t="str">
            <v>黑色松紧带</v>
          </cell>
          <cell r="M22880" t="str">
            <v>宽15mm</v>
          </cell>
          <cell r="N22880">
            <v>330</v>
          </cell>
          <cell r="O22880">
            <v>0.37169999999999997</v>
          </cell>
          <cell r="P22880" t="str">
            <v>M</v>
          </cell>
          <cell r="Q22880">
            <v>1</v>
          </cell>
          <cell r="R22880">
            <v>122.66</v>
          </cell>
          <cell r="S22880">
            <v>330</v>
          </cell>
          <cell r="T22880">
            <v>0.37169999999999997</v>
          </cell>
        </row>
        <row r="22881">
          <cell r="K22881" t="str">
            <v>TSY0010721</v>
          </cell>
          <cell r="L22881" t="str">
            <v>织物辅料</v>
          </cell>
          <cell r="M22881" t="str">
            <v>0670-79</v>
          </cell>
          <cell r="N22881">
            <v>-0.9</v>
          </cell>
          <cell r="O22881">
            <v>23</v>
          </cell>
          <cell r="P22881" t="str">
            <v>M</v>
          </cell>
          <cell r="Q22881">
            <v>1</v>
          </cell>
          <cell r="R22881">
            <v>-20.7</v>
          </cell>
          <cell r="S22881">
            <v>-0.9</v>
          </cell>
          <cell r="T22881">
            <v>23</v>
          </cell>
        </row>
        <row r="22882">
          <cell r="K22882" t="str">
            <v>TSY0010721</v>
          </cell>
          <cell r="L22882" t="str">
            <v>织物辅料</v>
          </cell>
          <cell r="M22882" t="str">
            <v>0670-79</v>
          </cell>
          <cell r="N22882">
            <v>1574.5</v>
          </cell>
          <cell r="O22882">
            <v>23</v>
          </cell>
          <cell r="P22882" t="str">
            <v>M</v>
          </cell>
          <cell r="Q22882">
            <v>1</v>
          </cell>
          <cell r="R22882">
            <v>36213.5</v>
          </cell>
          <cell r="S22882">
            <v>1574.5</v>
          </cell>
          <cell r="T22882">
            <v>23</v>
          </cell>
        </row>
        <row r="22883">
          <cell r="K22883" t="str">
            <v>TSY0010762</v>
          </cell>
          <cell r="L22883" t="str">
            <v>产品标识</v>
          </cell>
          <cell r="M22883" t="str">
            <v>6905020MA96</v>
          </cell>
          <cell r="N22883">
            <v>3000</v>
          </cell>
          <cell r="O22883">
            <v>2.9100000000000001E-2</v>
          </cell>
          <cell r="P22883" t="str">
            <v>EA</v>
          </cell>
          <cell r="Q22883">
            <v>1</v>
          </cell>
          <cell r="R22883">
            <v>87.3</v>
          </cell>
          <cell r="S22883">
            <v>3000</v>
          </cell>
          <cell r="T22883">
            <v>2.9100000000000001E-2</v>
          </cell>
        </row>
        <row r="22884">
          <cell r="K22884" t="str">
            <v>TSY0010798</v>
          </cell>
          <cell r="L22884" t="str">
            <v>钩条</v>
          </cell>
          <cell r="M22884" t="str">
            <v>40*55</v>
          </cell>
          <cell r="N22884">
            <v>6000</v>
          </cell>
          <cell r="O22884">
            <v>0.85</v>
          </cell>
          <cell r="P22884" t="str">
            <v>EA</v>
          </cell>
          <cell r="Q22884">
            <v>1</v>
          </cell>
          <cell r="R22884">
            <v>5100</v>
          </cell>
          <cell r="S22884">
            <v>6000</v>
          </cell>
          <cell r="T22884">
            <v>0.83299999999999996</v>
          </cell>
        </row>
        <row r="22885">
          <cell r="K22885" t="str">
            <v>TSY0010798</v>
          </cell>
          <cell r="L22885" t="str">
            <v>钩条</v>
          </cell>
          <cell r="M22885" t="str">
            <v>40*55</v>
          </cell>
          <cell r="N22885">
            <v>3000</v>
          </cell>
          <cell r="O22885">
            <v>0.85</v>
          </cell>
          <cell r="P22885" t="str">
            <v>EA</v>
          </cell>
          <cell r="Q22885">
            <v>1</v>
          </cell>
          <cell r="R22885">
            <v>2550</v>
          </cell>
          <cell r="S22885">
            <v>3000</v>
          </cell>
          <cell r="T22885">
            <v>0.83299999999999996</v>
          </cell>
        </row>
        <row r="22886">
          <cell r="K22886" t="str">
            <v>TSY0010802</v>
          </cell>
          <cell r="L22886" t="str">
            <v>吊紧带</v>
          </cell>
          <cell r="M22886" t="str">
            <v>260mm*27mm*N</v>
          </cell>
          <cell r="N22886">
            <v>200</v>
          </cell>
          <cell r="O22886">
            <v>0.15179999999999999</v>
          </cell>
          <cell r="P22886" t="str">
            <v>EA</v>
          </cell>
          <cell r="Q22886">
            <v>1</v>
          </cell>
          <cell r="R22886">
            <v>30.36</v>
          </cell>
          <cell r="S22886">
            <v>200</v>
          </cell>
          <cell r="T22886">
            <v>0.14729999999999999</v>
          </cell>
        </row>
        <row r="22887">
          <cell r="K22887" t="str">
            <v>TSY0010924</v>
          </cell>
          <cell r="L22887" t="str">
            <v>PVC主料AM032</v>
          </cell>
          <cell r="M22887" t="str">
            <v>宽1400mm</v>
          </cell>
          <cell r="N22887">
            <v>-181.6</v>
          </cell>
          <cell r="O22887">
            <v>56.049100000000003</v>
          </cell>
          <cell r="P22887" t="str">
            <v>M</v>
          </cell>
          <cell r="Q22887">
            <v>1</v>
          </cell>
          <cell r="R22887">
            <v>-10178.52</v>
          </cell>
          <cell r="S22887">
            <v>-181.6</v>
          </cell>
          <cell r="T22887">
            <v>56.049100000000003</v>
          </cell>
        </row>
        <row r="22888">
          <cell r="K22888" t="str">
            <v>TSY0010924</v>
          </cell>
          <cell r="L22888" t="str">
            <v>PVC主料AM032</v>
          </cell>
          <cell r="M22888" t="str">
            <v>宽1400mm</v>
          </cell>
          <cell r="N22888">
            <v>230.5</v>
          </cell>
          <cell r="O22888">
            <v>56.049100000000003</v>
          </cell>
          <cell r="P22888" t="str">
            <v>M</v>
          </cell>
          <cell r="Q22888">
            <v>1</v>
          </cell>
          <cell r="R22888">
            <v>12919.32</v>
          </cell>
          <cell r="S22888">
            <v>230.5</v>
          </cell>
          <cell r="T22888">
            <v>56.049100000000003</v>
          </cell>
        </row>
        <row r="22889">
          <cell r="K22889" t="str">
            <v>TSY0010924</v>
          </cell>
          <cell r="L22889" t="str">
            <v>PVC主料AM032</v>
          </cell>
          <cell r="M22889" t="str">
            <v>宽1400mm</v>
          </cell>
          <cell r="N22889">
            <v>141.9</v>
          </cell>
          <cell r="O22889">
            <v>56.049100000000003</v>
          </cell>
          <cell r="P22889" t="str">
            <v>M</v>
          </cell>
          <cell r="Q22889">
            <v>1</v>
          </cell>
          <cell r="R22889">
            <v>7953.37</v>
          </cell>
          <cell r="S22889">
            <v>141.9</v>
          </cell>
          <cell r="T22889">
            <v>56.049100000000003</v>
          </cell>
        </row>
        <row r="22890">
          <cell r="K22890" t="str">
            <v>TSY0010924</v>
          </cell>
          <cell r="L22890" t="str">
            <v>PVC主料AM032</v>
          </cell>
          <cell r="M22890" t="str">
            <v>宽1400mm</v>
          </cell>
          <cell r="N22890">
            <v>39.700000000000003</v>
          </cell>
          <cell r="O22890">
            <v>56.049100000000003</v>
          </cell>
          <cell r="P22890" t="str">
            <v>M</v>
          </cell>
          <cell r="Q22890">
            <v>1</v>
          </cell>
          <cell r="R22890">
            <v>2225.15</v>
          </cell>
          <cell r="S22890">
            <v>39.700000000000003</v>
          </cell>
          <cell r="T22890">
            <v>56.049100000000003</v>
          </cell>
        </row>
        <row r="22891">
          <cell r="K22891" t="str">
            <v>TSY0010925</v>
          </cell>
          <cell r="L22891" t="str">
            <v>PVC主料AM034</v>
          </cell>
          <cell r="M22891" t="str">
            <v>宽1400mm</v>
          </cell>
          <cell r="N22891">
            <v>-268.7</v>
          </cell>
          <cell r="O22891">
            <v>56.049100000000003</v>
          </cell>
          <cell r="P22891" t="str">
            <v>M</v>
          </cell>
          <cell r="Q22891">
            <v>1</v>
          </cell>
          <cell r="R22891">
            <v>-15060.39</v>
          </cell>
          <cell r="S22891">
            <v>-268.7</v>
          </cell>
          <cell r="T22891">
            <v>56.049100000000003</v>
          </cell>
        </row>
        <row r="22892">
          <cell r="K22892" t="str">
            <v>TSY0010925</v>
          </cell>
          <cell r="L22892" t="str">
            <v>PVC主料AM034</v>
          </cell>
          <cell r="M22892" t="str">
            <v>宽1400mm</v>
          </cell>
          <cell r="N22892">
            <v>238.9</v>
          </cell>
          <cell r="O22892">
            <v>56.049100000000003</v>
          </cell>
          <cell r="P22892" t="str">
            <v>M</v>
          </cell>
          <cell r="Q22892">
            <v>1</v>
          </cell>
          <cell r="R22892">
            <v>13390.13</v>
          </cell>
          <cell r="S22892">
            <v>238.9</v>
          </cell>
          <cell r="T22892">
            <v>56.049100000000003</v>
          </cell>
        </row>
        <row r="22893">
          <cell r="K22893" t="str">
            <v>TSY0010925</v>
          </cell>
          <cell r="L22893" t="str">
            <v>PVC主料AM034</v>
          </cell>
          <cell r="M22893" t="str">
            <v>宽1400mm</v>
          </cell>
          <cell r="N22893">
            <v>3</v>
          </cell>
          <cell r="O22893">
            <v>56.049100000000003</v>
          </cell>
          <cell r="P22893" t="str">
            <v>M</v>
          </cell>
          <cell r="Q22893">
            <v>1</v>
          </cell>
          <cell r="R22893">
            <v>168.15</v>
          </cell>
          <cell r="S22893">
            <v>3</v>
          </cell>
          <cell r="T22893">
            <v>56.049100000000003</v>
          </cell>
        </row>
        <row r="22894">
          <cell r="K22894" t="str">
            <v>TSY0010925</v>
          </cell>
          <cell r="L22894" t="str">
            <v>PVC主料AM034</v>
          </cell>
          <cell r="M22894" t="str">
            <v>宽1400mm</v>
          </cell>
          <cell r="N22894">
            <v>-3</v>
          </cell>
          <cell r="O22894">
            <v>56.049100000000003</v>
          </cell>
          <cell r="P22894" t="str">
            <v>M</v>
          </cell>
          <cell r="Q22894">
            <v>1</v>
          </cell>
          <cell r="R22894">
            <v>-168.15</v>
          </cell>
          <cell r="S22894">
            <v>-3</v>
          </cell>
          <cell r="T22894">
            <v>56.049100000000003</v>
          </cell>
        </row>
        <row r="22895">
          <cell r="K22895" t="str">
            <v>TSY0010925</v>
          </cell>
          <cell r="L22895" t="str">
            <v>PVC主料AM034</v>
          </cell>
          <cell r="M22895" t="str">
            <v>宽1400mm</v>
          </cell>
          <cell r="N22895">
            <v>268.7</v>
          </cell>
          <cell r="O22895">
            <v>56.049100000000003</v>
          </cell>
          <cell r="P22895" t="str">
            <v>M</v>
          </cell>
          <cell r="Q22895">
            <v>1</v>
          </cell>
          <cell r="R22895">
            <v>15060.39</v>
          </cell>
          <cell r="S22895">
            <v>268.7</v>
          </cell>
          <cell r="T22895">
            <v>56.049100000000003</v>
          </cell>
        </row>
        <row r="22896">
          <cell r="K22896" t="str">
            <v>TSY0010926</v>
          </cell>
          <cell r="L22896" t="str">
            <v>PVC主料AM011</v>
          </cell>
          <cell r="M22896" t="str">
            <v>宽1400mm</v>
          </cell>
          <cell r="N22896">
            <v>-166.5</v>
          </cell>
          <cell r="O22896">
            <v>39.748699999999999</v>
          </cell>
          <cell r="P22896" t="str">
            <v>M</v>
          </cell>
          <cell r="Q22896">
            <v>1</v>
          </cell>
          <cell r="R22896">
            <v>-6618.16</v>
          </cell>
          <cell r="S22896">
            <v>-166.5</v>
          </cell>
          <cell r="T22896">
            <v>39.748699999999999</v>
          </cell>
        </row>
        <row r="22897">
          <cell r="K22897" t="str">
            <v>TSY0010926</v>
          </cell>
          <cell r="L22897" t="str">
            <v>PVC主料AM011</v>
          </cell>
          <cell r="M22897" t="str">
            <v>宽1400mm</v>
          </cell>
          <cell r="N22897">
            <v>245.4</v>
          </cell>
          <cell r="O22897">
            <v>39.748699999999999</v>
          </cell>
          <cell r="P22897" t="str">
            <v>M</v>
          </cell>
          <cell r="Q22897">
            <v>1</v>
          </cell>
          <cell r="R22897">
            <v>9754.33</v>
          </cell>
          <cell r="S22897">
            <v>245.4</v>
          </cell>
          <cell r="T22897">
            <v>39.748699999999999</v>
          </cell>
        </row>
        <row r="22898">
          <cell r="K22898" t="str">
            <v>TSY0010926</v>
          </cell>
          <cell r="L22898" t="str">
            <v>PVC主料AM011</v>
          </cell>
          <cell r="M22898" t="str">
            <v>宽1400mm</v>
          </cell>
          <cell r="N22898">
            <v>-1</v>
          </cell>
          <cell r="O22898">
            <v>39.748699999999999</v>
          </cell>
          <cell r="P22898" t="str">
            <v>M</v>
          </cell>
          <cell r="Q22898">
            <v>1</v>
          </cell>
          <cell r="R22898">
            <v>-39.75</v>
          </cell>
          <cell r="S22898">
            <v>-1</v>
          </cell>
          <cell r="T22898">
            <v>39.748699999999999</v>
          </cell>
        </row>
        <row r="22899">
          <cell r="K22899" t="str">
            <v>TSY0010926</v>
          </cell>
          <cell r="L22899" t="str">
            <v>PVC主料AM011</v>
          </cell>
          <cell r="M22899" t="str">
            <v>宽1400mm</v>
          </cell>
          <cell r="N22899">
            <v>122.3</v>
          </cell>
          <cell r="O22899">
            <v>39.748699999999999</v>
          </cell>
          <cell r="P22899" t="str">
            <v>M</v>
          </cell>
          <cell r="Q22899">
            <v>1</v>
          </cell>
          <cell r="R22899">
            <v>4861.2700000000004</v>
          </cell>
          <cell r="S22899">
            <v>122.3</v>
          </cell>
          <cell r="T22899">
            <v>39.748699999999999</v>
          </cell>
        </row>
        <row r="22900">
          <cell r="K22900" t="str">
            <v>TSY0010926</v>
          </cell>
          <cell r="L22900" t="str">
            <v>PVC主料AM011</v>
          </cell>
          <cell r="M22900" t="str">
            <v>宽1400mm</v>
          </cell>
          <cell r="N22900">
            <v>44.2</v>
          </cell>
          <cell r="O22900">
            <v>39.748699999999999</v>
          </cell>
          <cell r="P22900" t="str">
            <v>M</v>
          </cell>
          <cell r="Q22900">
            <v>1</v>
          </cell>
          <cell r="R22900">
            <v>1756.89</v>
          </cell>
          <cell r="S22900">
            <v>44.2</v>
          </cell>
          <cell r="T22900">
            <v>39.748699999999999</v>
          </cell>
        </row>
        <row r="22901">
          <cell r="K22901" t="str">
            <v>TSY0010927</v>
          </cell>
          <cell r="L22901" t="str">
            <v>PVC主料AM030</v>
          </cell>
          <cell r="M22901" t="str">
            <v>宽1400mm</v>
          </cell>
          <cell r="N22901">
            <v>-733.4</v>
          </cell>
          <cell r="O22901">
            <v>39.748699999999999</v>
          </cell>
          <cell r="P22901" t="str">
            <v>M</v>
          </cell>
          <cell r="Q22901">
            <v>1</v>
          </cell>
          <cell r="R22901">
            <v>-29151.7</v>
          </cell>
          <cell r="S22901">
            <v>-733.4</v>
          </cell>
          <cell r="T22901">
            <v>39.748699999999999</v>
          </cell>
        </row>
        <row r="22902">
          <cell r="K22902" t="str">
            <v>TSY0010927</v>
          </cell>
          <cell r="L22902" t="str">
            <v>PVC主料AM030</v>
          </cell>
          <cell r="M22902" t="str">
            <v>宽1400mm</v>
          </cell>
          <cell r="N22902">
            <v>397.3</v>
          </cell>
          <cell r="O22902">
            <v>39.748699999999999</v>
          </cell>
          <cell r="P22902" t="str">
            <v>M</v>
          </cell>
          <cell r="Q22902">
            <v>1</v>
          </cell>
          <cell r="R22902">
            <v>15792.16</v>
          </cell>
          <cell r="S22902">
            <v>397.3</v>
          </cell>
          <cell r="T22902">
            <v>39.748699999999999</v>
          </cell>
        </row>
        <row r="22903">
          <cell r="K22903" t="str">
            <v>TSY0010927</v>
          </cell>
          <cell r="L22903" t="str">
            <v>PVC主料AM030</v>
          </cell>
          <cell r="M22903" t="str">
            <v>宽1400mm</v>
          </cell>
          <cell r="N22903">
            <v>143.6</v>
          </cell>
          <cell r="O22903">
            <v>39.748699999999999</v>
          </cell>
          <cell r="P22903" t="str">
            <v>M</v>
          </cell>
          <cell r="Q22903">
            <v>1</v>
          </cell>
          <cell r="R22903">
            <v>5707.91</v>
          </cell>
          <cell r="S22903">
            <v>143.6</v>
          </cell>
          <cell r="T22903">
            <v>39.748699999999999</v>
          </cell>
        </row>
        <row r="22904">
          <cell r="K22904" t="str">
            <v>TSY0010927</v>
          </cell>
          <cell r="L22904" t="str">
            <v>PVC主料AM030</v>
          </cell>
          <cell r="M22904" t="str">
            <v>宽1400mm</v>
          </cell>
          <cell r="N22904">
            <v>192.5</v>
          </cell>
          <cell r="O22904">
            <v>39.748699999999999</v>
          </cell>
          <cell r="P22904" t="str">
            <v>M</v>
          </cell>
          <cell r="Q22904">
            <v>1</v>
          </cell>
          <cell r="R22904">
            <v>7651.62</v>
          </cell>
          <cell r="S22904">
            <v>192.5</v>
          </cell>
          <cell r="T22904">
            <v>39.748699999999999</v>
          </cell>
        </row>
        <row r="22905">
          <cell r="K22905" t="str">
            <v>TSY0010928</v>
          </cell>
          <cell r="L22905" t="str">
            <v>PVC辅料AM035</v>
          </cell>
          <cell r="M22905" t="str">
            <v>宽1400mm</v>
          </cell>
          <cell r="N22905">
            <v>-1595.2</v>
          </cell>
          <cell r="O22905">
            <v>31.380500000000001</v>
          </cell>
          <cell r="P22905" t="str">
            <v>M</v>
          </cell>
          <cell r="Q22905">
            <v>1</v>
          </cell>
          <cell r="R22905">
            <v>-50058.17</v>
          </cell>
          <cell r="S22905">
            <v>-1595.2</v>
          </cell>
          <cell r="T22905">
            <v>31.380500000000001</v>
          </cell>
        </row>
        <row r="22906">
          <cell r="K22906" t="str">
            <v>TSY0010928</v>
          </cell>
          <cell r="L22906" t="str">
            <v>PVC辅料AM035</v>
          </cell>
          <cell r="M22906" t="str">
            <v>宽1400mm</v>
          </cell>
          <cell r="N22906">
            <v>-5</v>
          </cell>
          <cell r="O22906">
            <v>31.380500000000001</v>
          </cell>
          <cell r="P22906" t="str">
            <v>M</v>
          </cell>
          <cell r="Q22906">
            <v>1</v>
          </cell>
          <cell r="R22906">
            <v>-156.9</v>
          </cell>
          <cell r="S22906">
            <v>-5</v>
          </cell>
          <cell r="T22906">
            <v>31.380500000000001</v>
          </cell>
        </row>
        <row r="22907">
          <cell r="K22907" t="str">
            <v>TSY0010928</v>
          </cell>
          <cell r="L22907" t="str">
            <v>PVC辅料AM035</v>
          </cell>
          <cell r="M22907" t="str">
            <v>宽1400mm</v>
          </cell>
          <cell r="N22907">
            <v>-1</v>
          </cell>
          <cell r="O22907">
            <v>31.380500000000001</v>
          </cell>
          <cell r="P22907" t="str">
            <v>M</v>
          </cell>
          <cell r="Q22907">
            <v>1</v>
          </cell>
          <cell r="R22907">
            <v>-31.38</v>
          </cell>
          <cell r="S22907">
            <v>-1</v>
          </cell>
          <cell r="T22907">
            <v>31.380500000000001</v>
          </cell>
        </row>
        <row r="22908">
          <cell r="K22908" t="str">
            <v>TSY0010928</v>
          </cell>
          <cell r="L22908" t="str">
            <v>PVC辅料AM035</v>
          </cell>
          <cell r="M22908" t="str">
            <v>宽1400mm</v>
          </cell>
          <cell r="N22908">
            <v>305.7</v>
          </cell>
          <cell r="O22908">
            <v>31.380500000000001</v>
          </cell>
          <cell r="P22908" t="str">
            <v>M</v>
          </cell>
          <cell r="Q22908">
            <v>1</v>
          </cell>
          <cell r="R22908">
            <v>9593.02</v>
          </cell>
          <cell r="S22908">
            <v>305.7</v>
          </cell>
          <cell r="T22908">
            <v>31.380500000000001</v>
          </cell>
        </row>
        <row r="22909">
          <cell r="K22909" t="str">
            <v>TSY0010928</v>
          </cell>
          <cell r="L22909" t="str">
            <v>PVC辅料AM035</v>
          </cell>
          <cell r="M22909" t="str">
            <v>宽1400mm</v>
          </cell>
          <cell r="N22909">
            <v>497.2</v>
          </cell>
          <cell r="O22909">
            <v>31.380500000000001</v>
          </cell>
          <cell r="P22909" t="str">
            <v>M</v>
          </cell>
          <cell r="Q22909">
            <v>1</v>
          </cell>
          <cell r="R22909">
            <v>15602.38</v>
          </cell>
          <cell r="S22909">
            <v>497.2</v>
          </cell>
          <cell r="T22909">
            <v>31.380500000000001</v>
          </cell>
        </row>
        <row r="22910">
          <cell r="K22910" t="str">
            <v>TSY0010928</v>
          </cell>
          <cell r="L22910" t="str">
            <v>PVC辅料AM035</v>
          </cell>
          <cell r="M22910" t="str">
            <v>宽1400mm</v>
          </cell>
          <cell r="N22910">
            <v>597.20000000000005</v>
          </cell>
          <cell r="O22910">
            <v>31.380500000000001</v>
          </cell>
          <cell r="P22910" t="str">
            <v>M</v>
          </cell>
          <cell r="Q22910">
            <v>1</v>
          </cell>
          <cell r="R22910">
            <v>18740.43</v>
          </cell>
          <cell r="S22910">
            <v>597.20000000000005</v>
          </cell>
          <cell r="T22910">
            <v>31.380500000000001</v>
          </cell>
        </row>
        <row r="22911">
          <cell r="K22911" t="str">
            <v>TSY0010928</v>
          </cell>
          <cell r="L22911" t="str">
            <v>PVC辅料AM035</v>
          </cell>
          <cell r="M22911" t="str">
            <v>宽1400mm</v>
          </cell>
          <cell r="N22911">
            <v>195.1</v>
          </cell>
          <cell r="O22911">
            <v>31.380500000000001</v>
          </cell>
          <cell r="P22911" t="str">
            <v>M</v>
          </cell>
          <cell r="Q22911">
            <v>1</v>
          </cell>
          <cell r="R22911">
            <v>6122.34</v>
          </cell>
          <cell r="S22911">
            <v>195.1</v>
          </cell>
          <cell r="T22911">
            <v>31.380500000000001</v>
          </cell>
        </row>
        <row r="22912">
          <cell r="K22912" t="str">
            <v>TSY0010929</v>
          </cell>
          <cell r="L22912" t="str">
            <v>PVC辅料AM033</v>
          </cell>
          <cell r="M22912" t="str">
            <v>宽1400mm</v>
          </cell>
          <cell r="N22912">
            <v>-346.8</v>
          </cell>
          <cell r="O22912">
            <v>31.380500000000001</v>
          </cell>
          <cell r="P22912" t="str">
            <v>M</v>
          </cell>
          <cell r="Q22912">
            <v>1</v>
          </cell>
          <cell r="R22912">
            <v>-10882.76</v>
          </cell>
          <cell r="S22912">
            <v>-346.8</v>
          </cell>
          <cell r="T22912">
            <v>31.380500000000001</v>
          </cell>
        </row>
        <row r="22913">
          <cell r="K22913" t="str">
            <v>TSY0010929</v>
          </cell>
          <cell r="L22913" t="str">
            <v>PVC辅料AM033</v>
          </cell>
          <cell r="M22913" t="str">
            <v>宽1400mm</v>
          </cell>
          <cell r="N22913">
            <v>-1</v>
          </cell>
          <cell r="O22913">
            <v>31.380500000000001</v>
          </cell>
          <cell r="P22913" t="str">
            <v>M</v>
          </cell>
          <cell r="Q22913">
            <v>1</v>
          </cell>
          <cell r="R22913">
            <v>-31.38</v>
          </cell>
          <cell r="S22913">
            <v>-1</v>
          </cell>
          <cell r="T22913">
            <v>31.380500000000001</v>
          </cell>
        </row>
        <row r="22914">
          <cell r="K22914" t="str">
            <v>TSY0010929</v>
          </cell>
          <cell r="L22914" t="str">
            <v>PVC辅料AM033</v>
          </cell>
          <cell r="M22914" t="str">
            <v>宽1400mm</v>
          </cell>
          <cell r="N22914">
            <v>346.8</v>
          </cell>
          <cell r="O22914">
            <v>31.380500000000001</v>
          </cell>
          <cell r="P22914" t="str">
            <v>M</v>
          </cell>
          <cell r="Q22914">
            <v>1</v>
          </cell>
          <cell r="R22914">
            <v>10882.76</v>
          </cell>
          <cell r="S22914">
            <v>346.8</v>
          </cell>
          <cell r="T22914">
            <v>31.380500000000001</v>
          </cell>
        </row>
        <row r="22915">
          <cell r="K22915" t="str">
            <v>TSY0010931</v>
          </cell>
          <cell r="L22915" t="str">
            <v>勾条JYG38-2-50</v>
          </cell>
          <cell r="M22915" t="str">
            <v>A6</v>
          </cell>
          <cell r="N22915">
            <v>2500</v>
          </cell>
          <cell r="O22915">
            <v>7.3499999999999996E-2</v>
          </cell>
          <cell r="P22915" t="str">
            <v>EA</v>
          </cell>
          <cell r="Q22915">
            <v>1</v>
          </cell>
          <cell r="R22915">
            <v>183.75</v>
          </cell>
          <cell r="S22915">
            <v>2500</v>
          </cell>
          <cell r="T22915">
            <v>7.1999999999999995E-2</v>
          </cell>
        </row>
        <row r="22916">
          <cell r="K22916" t="str">
            <v>TSY0010931</v>
          </cell>
          <cell r="L22916" t="str">
            <v>勾条JYG38-2-50</v>
          </cell>
          <cell r="M22916" t="str">
            <v>A6</v>
          </cell>
          <cell r="N22916">
            <v>1000</v>
          </cell>
          <cell r="O22916">
            <v>7.3499999999999996E-2</v>
          </cell>
          <cell r="P22916" t="str">
            <v>EA</v>
          </cell>
          <cell r="Q22916">
            <v>1</v>
          </cell>
          <cell r="R22916">
            <v>73.5</v>
          </cell>
          <cell r="S22916">
            <v>1000</v>
          </cell>
          <cell r="T22916">
            <v>7.1999999999999995E-2</v>
          </cell>
        </row>
        <row r="22917">
          <cell r="K22917" t="str">
            <v>TSY0010931</v>
          </cell>
          <cell r="L22917" t="str">
            <v>勾条JYG38-2-50</v>
          </cell>
          <cell r="M22917" t="str">
            <v>A6</v>
          </cell>
          <cell r="N22917">
            <v>1000</v>
          </cell>
          <cell r="O22917">
            <v>7.3499999999999996E-2</v>
          </cell>
          <cell r="P22917" t="str">
            <v>EA</v>
          </cell>
          <cell r="Q22917">
            <v>1</v>
          </cell>
          <cell r="R22917">
            <v>73.5</v>
          </cell>
          <cell r="S22917">
            <v>1000</v>
          </cell>
          <cell r="T22917">
            <v>7.1999999999999995E-2</v>
          </cell>
        </row>
        <row r="22918">
          <cell r="K22918" t="str">
            <v>TSY0010934</v>
          </cell>
          <cell r="L22918" t="str">
            <v>PVC主料AM037</v>
          </cell>
          <cell r="M22918" t="str">
            <v>宽1400mm</v>
          </cell>
          <cell r="N22918">
            <v>-264</v>
          </cell>
          <cell r="O22918">
            <v>56.049199999999999</v>
          </cell>
          <cell r="P22918" t="str">
            <v>M</v>
          </cell>
          <cell r="Q22918">
            <v>1</v>
          </cell>
          <cell r="R22918">
            <v>-14796.99</v>
          </cell>
          <cell r="S22918">
            <v>-264</v>
          </cell>
          <cell r="T22918">
            <v>56.049199999999999</v>
          </cell>
        </row>
        <row r="22919">
          <cell r="K22919" t="str">
            <v>TSY0010934</v>
          </cell>
          <cell r="L22919" t="str">
            <v>PVC主料AM037</v>
          </cell>
          <cell r="M22919" t="str">
            <v>宽1400mm</v>
          </cell>
          <cell r="N22919">
            <v>185.8</v>
          </cell>
          <cell r="O22919">
            <v>56.049199999999999</v>
          </cell>
          <cell r="P22919" t="str">
            <v>M</v>
          </cell>
          <cell r="Q22919">
            <v>1</v>
          </cell>
          <cell r="R22919">
            <v>10413.94</v>
          </cell>
          <cell r="S22919">
            <v>185.8</v>
          </cell>
          <cell r="T22919">
            <v>56.049199999999999</v>
          </cell>
        </row>
        <row r="22920">
          <cell r="K22920" t="str">
            <v>TSY0010934</v>
          </cell>
          <cell r="L22920" t="str">
            <v>PVC主料AM037</v>
          </cell>
          <cell r="M22920" t="str">
            <v>宽1400mm</v>
          </cell>
          <cell r="N22920">
            <v>34</v>
          </cell>
          <cell r="O22920">
            <v>56.049199999999999</v>
          </cell>
          <cell r="P22920" t="str">
            <v>M</v>
          </cell>
          <cell r="Q22920">
            <v>1</v>
          </cell>
          <cell r="R22920">
            <v>1905.67</v>
          </cell>
          <cell r="S22920">
            <v>34</v>
          </cell>
          <cell r="T22920">
            <v>56.049199999999999</v>
          </cell>
        </row>
        <row r="22921">
          <cell r="K22921" t="str">
            <v>TSY0010934</v>
          </cell>
          <cell r="L22921" t="str">
            <v>PVC主料AM037</v>
          </cell>
          <cell r="M22921" t="str">
            <v>宽1400mm</v>
          </cell>
          <cell r="N22921">
            <v>44.2</v>
          </cell>
          <cell r="O22921">
            <v>56.049199999999999</v>
          </cell>
          <cell r="P22921" t="str">
            <v>M</v>
          </cell>
          <cell r="Q22921">
            <v>1</v>
          </cell>
          <cell r="R22921">
            <v>2477.37</v>
          </cell>
          <cell r="S22921">
            <v>44.2</v>
          </cell>
          <cell r="T22921">
            <v>56.049199999999999</v>
          </cell>
        </row>
        <row r="22922">
          <cell r="K22922" t="str">
            <v>TSY0010935</v>
          </cell>
          <cell r="L22922" t="str">
            <v>PVC主料AM036</v>
          </cell>
          <cell r="M22922" t="str">
            <v>宽1400mm</v>
          </cell>
          <cell r="N22922">
            <v>-340.2</v>
          </cell>
          <cell r="O22922">
            <v>39.748699999999999</v>
          </cell>
          <cell r="P22922" t="str">
            <v>M</v>
          </cell>
          <cell r="Q22922">
            <v>1</v>
          </cell>
          <cell r="R22922">
            <v>-13522.51</v>
          </cell>
          <cell r="S22922">
            <v>-340.2</v>
          </cell>
          <cell r="T22922">
            <v>39.748699999999999</v>
          </cell>
        </row>
        <row r="22923">
          <cell r="K22923" t="str">
            <v>TSY0010935</v>
          </cell>
          <cell r="L22923" t="str">
            <v>PVC主料AM036</v>
          </cell>
          <cell r="M22923" t="str">
            <v>宽1400mm</v>
          </cell>
          <cell r="N22923">
            <v>248.2</v>
          </cell>
          <cell r="O22923">
            <v>39.748699999999999</v>
          </cell>
          <cell r="P22923" t="str">
            <v>M</v>
          </cell>
          <cell r="Q22923">
            <v>1</v>
          </cell>
          <cell r="R22923">
            <v>9865.6299999999992</v>
          </cell>
          <cell r="S22923">
            <v>248.2</v>
          </cell>
          <cell r="T22923">
            <v>39.748699999999999</v>
          </cell>
        </row>
        <row r="22924">
          <cell r="K22924" t="str">
            <v>TSY0010935</v>
          </cell>
          <cell r="L22924" t="str">
            <v>PVC主料AM036</v>
          </cell>
          <cell r="M22924" t="str">
            <v>宽1400mm</v>
          </cell>
          <cell r="N22924">
            <v>-3</v>
          </cell>
          <cell r="O22924">
            <v>39.748699999999999</v>
          </cell>
          <cell r="P22924" t="str">
            <v>M</v>
          </cell>
          <cell r="Q22924">
            <v>1</v>
          </cell>
          <cell r="R22924">
            <v>-119.25</v>
          </cell>
          <cell r="S22924">
            <v>-3</v>
          </cell>
          <cell r="T22924">
            <v>39.748699999999999</v>
          </cell>
        </row>
        <row r="22925">
          <cell r="K22925" t="str">
            <v>TSY0010935</v>
          </cell>
          <cell r="L22925" t="str">
            <v>PVC主料AM036</v>
          </cell>
          <cell r="M22925" t="str">
            <v>宽1400mm</v>
          </cell>
          <cell r="N22925">
            <v>-1</v>
          </cell>
          <cell r="O22925">
            <v>39.748699999999999</v>
          </cell>
          <cell r="P22925" t="str">
            <v>M</v>
          </cell>
          <cell r="Q22925">
            <v>1</v>
          </cell>
          <cell r="R22925">
            <v>-39.75</v>
          </cell>
          <cell r="S22925">
            <v>-1</v>
          </cell>
          <cell r="T22925">
            <v>39.748699999999999</v>
          </cell>
        </row>
        <row r="22926">
          <cell r="K22926" t="str">
            <v>TSY0010935</v>
          </cell>
          <cell r="L22926" t="str">
            <v>PVC主料AM036</v>
          </cell>
          <cell r="M22926" t="str">
            <v>宽1400mm</v>
          </cell>
          <cell r="N22926">
            <v>297</v>
          </cell>
          <cell r="O22926">
            <v>39.748699999999999</v>
          </cell>
          <cell r="P22926" t="str">
            <v>M</v>
          </cell>
          <cell r="Q22926">
            <v>1</v>
          </cell>
          <cell r="R22926">
            <v>11805.36</v>
          </cell>
          <cell r="S22926">
            <v>297</v>
          </cell>
          <cell r="T22926">
            <v>39.748699999999999</v>
          </cell>
        </row>
        <row r="22927">
          <cell r="K22927" t="str">
            <v>TSY0010935</v>
          </cell>
          <cell r="L22927" t="str">
            <v>PVC主料AM036</v>
          </cell>
          <cell r="M22927" t="str">
            <v>宽1400mm</v>
          </cell>
          <cell r="N22927">
            <v>43.2</v>
          </cell>
          <cell r="O22927">
            <v>39.748699999999999</v>
          </cell>
          <cell r="P22927" t="str">
            <v>M</v>
          </cell>
          <cell r="Q22927">
            <v>1</v>
          </cell>
          <cell r="R22927">
            <v>1717.14</v>
          </cell>
          <cell r="S22927">
            <v>43.2</v>
          </cell>
          <cell r="T22927">
            <v>39.748699999999999</v>
          </cell>
        </row>
        <row r="22928">
          <cell r="K22928" t="str">
            <v>TSY0010936</v>
          </cell>
          <cell r="L22928" t="str">
            <v>PVC辅料AM038</v>
          </cell>
          <cell r="M22928" t="str">
            <v>宽1400mm</v>
          </cell>
          <cell r="N22928">
            <v>-537.5</v>
          </cell>
          <cell r="O22928">
            <v>31.380500000000001</v>
          </cell>
          <cell r="P22928" t="str">
            <v>M</v>
          </cell>
          <cell r="Q22928">
            <v>1</v>
          </cell>
          <cell r="R22928">
            <v>-16867.02</v>
          </cell>
          <cell r="S22928">
            <v>-537.5</v>
          </cell>
          <cell r="T22928">
            <v>31.380500000000001</v>
          </cell>
        </row>
        <row r="22929">
          <cell r="K22929" t="str">
            <v>TSY0010936</v>
          </cell>
          <cell r="L22929" t="str">
            <v>PVC辅料AM038</v>
          </cell>
          <cell r="M22929" t="str">
            <v>宽1400mm</v>
          </cell>
          <cell r="N22929">
            <v>425.7</v>
          </cell>
          <cell r="O22929">
            <v>31.380500000000001</v>
          </cell>
          <cell r="P22929" t="str">
            <v>M</v>
          </cell>
          <cell r="Q22929">
            <v>1</v>
          </cell>
          <cell r="R22929">
            <v>13358.68</v>
          </cell>
          <cell r="S22929">
            <v>425.7</v>
          </cell>
          <cell r="T22929">
            <v>31.380500000000001</v>
          </cell>
        </row>
        <row r="22930">
          <cell r="K22930" t="str">
            <v>TSY0010936</v>
          </cell>
          <cell r="L22930" t="str">
            <v>PVC辅料AM038</v>
          </cell>
          <cell r="M22930" t="str">
            <v>宽1400mm</v>
          </cell>
          <cell r="N22930">
            <v>-2</v>
          </cell>
          <cell r="O22930">
            <v>31.380500000000001</v>
          </cell>
          <cell r="P22930" t="str">
            <v>M</v>
          </cell>
          <cell r="Q22930">
            <v>1</v>
          </cell>
          <cell r="R22930">
            <v>-62.76</v>
          </cell>
          <cell r="S22930">
            <v>-2</v>
          </cell>
          <cell r="T22930">
            <v>31.380500000000001</v>
          </cell>
        </row>
        <row r="22931">
          <cell r="K22931" t="str">
            <v>TSY0010936</v>
          </cell>
          <cell r="L22931" t="str">
            <v>PVC辅料AM038</v>
          </cell>
          <cell r="M22931" t="str">
            <v>宽1400mm</v>
          </cell>
          <cell r="N22931">
            <v>-1</v>
          </cell>
          <cell r="O22931">
            <v>31.380500000000001</v>
          </cell>
          <cell r="P22931" t="str">
            <v>M</v>
          </cell>
          <cell r="Q22931">
            <v>1</v>
          </cell>
          <cell r="R22931">
            <v>-31.38</v>
          </cell>
          <cell r="S22931">
            <v>-1</v>
          </cell>
          <cell r="T22931">
            <v>31.380500000000001</v>
          </cell>
        </row>
        <row r="22932">
          <cell r="K22932" t="str">
            <v>TSY0010936</v>
          </cell>
          <cell r="L22932" t="str">
            <v>PVC辅料AM038</v>
          </cell>
          <cell r="M22932" t="str">
            <v>宽1400mm</v>
          </cell>
          <cell r="N22932">
            <v>537.5</v>
          </cell>
          <cell r="O22932">
            <v>31.380500000000001</v>
          </cell>
          <cell r="P22932" t="str">
            <v>M</v>
          </cell>
          <cell r="Q22932">
            <v>1</v>
          </cell>
          <cell r="R22932">
            <v>16867.02</v>
          </cell>
          <cell r="S22932">
            <v>537.5</v>
          </cell>
          <cell r="T22932">
            <v>31.380500000000001</v>
          </cell>
        </row>
        <row r="22933">
          <cell r="K22933" t="str">
            <v>TSY0010981</v>
          </cell>
          <cell r="L22933" t="str">
            <v>扣条KT-17-25</v>
          </cell>
          <cell r="M22933" t="str">
            <v>A6</v>
          </cell>
          <cell r="N22933">
            <v>3400</v>
          </cell>
          <cell r="O22933">
            <v>5.4600000000000003E-2</v>
          </cell>
          <cell r="P22933" t="str">
            <v>EA</v>
          </cell>
          <cell r="Q22933">
            <v>1</v>
          </cell>
          <cell r="R22933">
            <v>185.64</v>
          </cell>
          <cell r="S22933">
            <v>3400</v>
          </cell>
          <cell r="T22933">
            <v>5.3600000000000002E-2</v>
          </cell>
        </row>
        <row r="22934">
          <cell r="K22934" t="str">
            <v>TSY0010981</v>
          </cell>
          <cell r="L22934" t="str">
            <v>扣条KT-17-25</v>
          </cell>
          <cell r="M22934" t="str">
            <v>A6</v>
          </cell>
          <cell r="N22934">
            <v>2000</v>
          </cell>
          <cell r="O22934">
            <v>5.4600000000000003E-2</v>
          </cell>
          <cell r="P22934" t="str">
            <v>EA</v>
          </cell>
          <cell r="Q22934">
            <v>1</v>
          </cell>
          <cell r="R22934">
            <v>109.2</v>
          </cell>
          <cell r="S22934">
            <v>2000</v>
          </cell>
          <cell r="T22934">
            <v>5.3600000000000002E-2</v>
          </cell>
        </row>
        <row r="22935">
          <cell r="K22935" t="str">
            <v>TSY0010984</v>
          </cell>
          <cell r="L22935" t="str">
            <v>勾条JYG38-2-180</v>
          </cell>
          <cell r="M22935" t="str">
            <v>A6</v>
          </cell>
          <cell r="N22935">
            <v>2500</v>
          </cell>
          <cell r="O22935">
            <v>0.2646</v>
          </cell>
          <cell r="P22935" t="str">
            <v>EA</v>
          </cell>
          <cell r="Q22935">
            <v>1</v>
          </cell>
          <cell r="R22935">
            <v>661.5</v>
          </cell>
          <cell r="S22935">
            <v>2500</v>
          </cell>
          <cell r="T22935">
            <v>0.25929999999999997</v>
          </cell>
        </row>
        <row r="22936">
          <cell r="K22936" t="str">
            <v>TSY0010984</v>
          </cell>
          <cell r="L22936" t="str">
            <v>勾条JYG38-2-180</v>
          </cell>
          <cell r="M22936" t="str">
            <v>A6</v>
          </cell>
          <cell r="N22936">
            <v>1000</v>
          </cell>
          <cell r="O22936">
            <v>0.2646</v>
          </cell>
          <cell r="P22936" t="str">
            <v>EA</v>
          </cell>
          <cell r="Q22936">
            <v>1</v>
          </cell>
          <cell r="R22936">
            <v>264.60000000000002</v>
          </cell>
          <cell r="S22936">
            <v>1000</v>
          </cell>
          <cell r="T22936">
            <v>0.25929999999999997</v>
          </cell>
        </row>
        <row r="22937">
          <cell r="K22937" t="str">
            <v>TSY0010984</v>
          </cell>
          <cell r="L22937" t="str">
            <v>勾条JYG38-2-180</v>
          </cell>
          <cell r="M22937" t="str">
            <v>A6</v>
          </cell>
          <cell r="N22937">
            <v>1000</v>
          </cell>
          <cell r="O22937">
            <v>0.2646</v>
          </cell>
          <cell r="P22937" t="str">
            <v>EA</v>
          </cell>
          <cell r="Q22937">
            <v>1</v>
          </cell>
          <cell r="R22937">
            <v>264.60000000000002</v>
          </cell>
          <cell r="S22937">
            <v>1000</v>
          </cell>
          <cell r="T22937">
            <v>0.25929999999999997</v>
          </cell>
        </row>
        <row r="22938">
          <cell r="K22938" t="str">
            <v>TSY0010985</v>
          </cell>
          <cell r="L22938" t="str">
            <v>勾条JYG38-2-70</v>
          </cell>
          <cell r="M22938" t="str">
            <v>A6</v>
          </cell>
          <cell r="N22938">
            <v>2500</v>
          </cell>
          <cell r="O22938">
            <v>0.10290000000000001</v>
          </cell>
          <cell r="P22938" t="str">
            <v>EA</v>
          </cell>
          <cell r="Q22938">
            <v>1</v>
          </cell>
          <cell r="R22938">
            <v>257.25</v>
          </cell>
          <cell r="S22938">
            <v>2500</v>
          </cell>
          <cell r="T22938">
            <v>0.1008</v>
          </cell>
        </row>
        <row r="22939">
          <cell r="K22939" t="str">
            <v>TSY0010985</v>
          </cell>
          <cell r="L22939" t="str">
            <v>勾条JYG38-2-70</v>
          </cell>
          <cell r="M22939" t="str">
            <v>A6</v>
          </cell>
          <cell r="N22939">
            <v>1000</v>
          </cell>
          <cell r="O22939">
            <v>0.10290000000000001</v>
          </cell>
          <cell r="P22939" t="str">
            <v>EA</v>
          </cell>
          <cell r="Q22939">
            <v>1</v>
          </cell>
          <cell r="R22939">
            <v>102.9</v>
          </cell>
          <cell r="S22939">
            <v>1000</v>
          </cell>
          <cell r="T22939">
            <v>0.1008</v>
          </cell>
        </row>
        <row r="22940">
          <cell r="K22940" t="str">
            <v>TSY0010985</v>
          </cell>
          <cell r="L22940" t="str">
            <v>勾条JYG38-2-70</v>
          </cell>
          <cell r="M22940" t="str">
            <v>A6</v>
          </cell>
          <cell r="N22940">
            <v>1000</v>
          </cell>
          <cell r="O22940">
            <v>0.10290000000000001</v>
          </cell>
          <cell r="P22940" t="str">
            <v>EA</v>
          </cell>
          <cell r="Q22940">
            <v>1</v>
          </cell>
          <cell r="R22940">
            <v>102.9</v>
          </cell>
          <cell r="S22940">
            <v>1000</v>
          </cell>
          <cell r="T22940">
            <v>0.1008</v>
          </cell>
        </row>
        <row r="22941">
          <cell r="K22941" t="str">
            <v>TSY0010987</v>
          </cell>
          <cell r="L22941" t="str">
            <v>勾条JYG38-2-250</v>
          </cell>
          <cell r="M22941" t="str">
            <v>A6</v>
          </cell>
          <cell r="N22941">
            <v>2500</v>
          </cell>
          <cell r="O22941">
            <v>0.36749999999999999</v>
          </cell>
          <cell r="P22941" t="str">
            <v>EA</v>
          </cell>
          <cell r="Q22941">
            <v>1</v>
          </cell>
          <cell r="R22941">
            <v>918.75</v>
          </cell>
          <cell r="S22941">
            <v>2500</v>
          </cell>
          <cell r="T22941">
            <v>0.36020000000000002</v>
          </cell>
        </row>
        <row r="22942">
          <cell r="K22942" t="str">
            <v>TSY0010987</v>
          </cell>
          <cell r="L22942" t="str">
            <v>勾条JYG38-2-250</v>
          </cell>
          <cell r="M22942" t="str">
            <v>A6</v>
          </cell>
          <cell r="N22942">
            <v>300</v>
          </cell>
          <cell r="O22942">
            <v>0.36749999999999999</v>
          </cell>
          <cell r="P22942" t="str">
            <v>EA</v>
          </cell>
          <cell r="Q22942">
            <v>1</v>
          </cell>
          <cell r="R22942">
            <v>110.25</v>
          </cell>
          <cell r="S22942">
            <v>300</v>
          </cell>
          <cell r="T22942">
            <v>0.36020000000000002</v>
          </cell>
        </row>
        <row r="22943">
          <cell r="K22943" t="str">
            <v>TSY0010987</v>
          </cell>
          <cell r="L22943" t="str">
            <v>勾条JYG38-2-250</v>
          </cell>
          <cell r="M22943" t="str">
            <v>A6</v>
          </cell>
          <cell r="N22943">
            <v>1000</v>
          </cell>
          <cell r="O22943">
            <v>0.36749999999999999</v>
          </cell>
          <cell r="P22943" t="str">
            <v>EA</v>
          </cell>
          <cell r="Q22943">
            <v>1</v>
          </cell>
          <cell r="R22943">
            <v>367.5</v>
          </cell>
          <cell r="S22943">
            <v>1000</v>
          </cell>
          <cell r="T22943">
            <v>0.36020000000000002</v>
          </cell>
        </row>
        <row r="22944">
          <cell r="K22944" t="str">
            <v>TSY0010987</v>
          </cell>
          <cell r="L22944" t="str">
            <v>勾条JYG38-2-250</v>
          </cell>
          <cell r="M22944" t="str">
            <v>A6</v>
          </cell>
          <cell r="N22944">
            <v>1000</v>
          </cell>
          <cell r="O22944">
            <v>0.36749999999999999</v>
          </cell>
          <cell r="P22944" t="str">
            <v>EA</v>
          </cell>
          <cell r="Q22944">
            <v>1</v>
          </cell>
          <cell r="R22944">
            <v>367.5</v>
          </cell>
          <cell r="S22944">
            <v>1000</v>
          </cell>
          <cell r="T22944">
            <v>0.36020000000000002</v>
          </cell>
        </row>
        <row r="22945">
          <cell r="K22945" t="str">
            <v>TSY0011040</v>
          </cell>
          <cell r="L22945" t="str">
            <v>勾条JYG38-2-130</v>
          </cell>
          <cell r="M22945" t="str">
            <v>A6</v>
          </cell>
          <cell r="N22945">
            <v>2000</v>
          </cell>
          <cell r="O22945">
            <v>0.1764</v>
          </cell>
          <cell r="P22945" t="str">
            <v>EA</v>
          </cell>
          <cell r="Q22945">
            <v>1</v>
          </cell>
          <cell r="R22945">
            <v>352.8</v>
          </cell>
          <cell r="S22945">
            <v>2000</v>
          </cell>
          <cell r="T22945">
            <v>0.18729999999999999</v>
          </cell>
        </row>
        <row r="22946">
          <cell r="K22946" t="str">
            <v>TSY0011040</v>
          </cell>
          <cell r="L22946" t="str">
            <v>勾条JYG38-2-130</v>
          </cell>
          <cell r="M22946" t="str">
            <v>A6</v>
          </cell>
          <cell r="N22946">
            <v>2000</v>
          </cell>
          <cell r="O22946">
            <v>0.1764</v>
          </cell>
          <cell r="P22946" t="str">
            <v>EA</v>
          </cell>
          <cell r="Q22946">
            <v>1</v>
          </cell>
          <cell r="R22946">
            <v>352.8</v>
          </cell>
          <cell r="S22946">
            <v>2000</v>
          </cell>
          <cell r="T22946">
            <v>0.18729999999999999</v>
          </cell>
        </row>
        <row r="22947">
          <cell r="K22947" t="str">
            <v>TSY0011044</v>
          </cell>
          <cell r="L22947" t="str">
            <v>A6面套用PP板</v>
          </cell>
          <cell r="M22947" t="str">
            <v>90mm*40mm</v>
          </cell>
          <cell r="N22947">
            <v>1000</v>
          </cell>
          <cell r="O22947">
            <v>0.11749999999999999</v>
          </cell>
          <cell r="P22947" t="str">
            <v>EA</v>
          </cell>
          <cell r="Q22947">
            <v>1</v>
          </cell>
          <cell r="R22947">
            <v>117.5</v>
          </cell>
          <cell r="S22947">
            <v>1000</v>
          </cell>
          <cell r="T22947">
            <v>0.1666</v>
          </cell>
        </row>
        <row r="22948">
          <cell r="K22948" t="str">
            <v>TSY0011044</v>
          </cell>
          <cell r="L22948" t="str">
            <v>A6面套用PP板</v>
          </cell>
          <cell r="M22948" t="str">
            <v>90mm*40mm</v>
          </cell>
          <cell r="N22948">
            <v>4000</v>
          </cell>
          <cell r="O22948">
            <v>0.11749999999999999</v>
          </cell>
          <cell r="P22948" t="str">
            <v>EA</v>
          </cell>
          <cell r="Q22948">
            <v>1</v>
          </cell>
          <cell r="R22948">
            <v>470</v>
          </cell>
          <cell r="S22948">
            <v>4000</v>
          </cell>
          <cell r="T22948">
            <v>0.1666</v>
          </cell>
        </row>
        <row r="22949">
          <cell r="K22949" t="str">
            <v>TSY0011075</v>
          </cell>
          <cell r="L22949" t="str">
            <v>扣条KT-16-260</v>
          </cell>
          <cell r="M22949" t="str">
            <v>A6</v>
          </cell>
          <cell r="N22949">
            <v>3200</v>
          </cell>
          <cell r="O22949">
            <v>0.29299999999999998</v>
          </cell>
          <cell r="P22949" t="str">
            <v>EA</v>
          </cell>
          <cell r="Q22949">
            <v>1</v>
          </cell>
          <cell r="R22949">
            <v>937.6</v>
          </cell>
          <cell r="S22949">
            <v>3200</v>
          </cell>
          <cell r="T22949">
            <v>0.28720000000000001</v>
          </cell>
        </row>
        <row r="22950">
          <cell r="K22950" t="str">
            <v>TSY0011075</v>
          </cell>
          <cell r="L22950" t="str">
            <v>扣条KT-16-260</v>
          </cell>
          <cell r="M22950" t="str">
            <v>A6</v>
          </cell>
          <cell r="N22950">
            <v>1000</v>
          </cell>
          <cell r="O22950">
            <v>0.29299999999999998</v>
          </cell>
          <cell r="P22950" t="str">
            <v>EA</v>
          </cell>
          <cell r="Q22950">
            <v>1</v>
          </cell>
          <cell r="R22950">
            <v>293</v>
          </cell>
          <cell r="S22950">
            <v>1000</v>
          </cell>
          <cell r="T22950">
            <v>0.28720000000000001</v>
          </cell>
        </row>
        <row r="22951">
          <cell r="K22951" t="str">
            <v>TSY0011083</v>
          </cell>
          <cell r="L22951" t="str">
            <v>吊紧带KT-27-500</v>
          </cell>
          <cell r="M22951" t="str">
            <v>A6</v>
          </cell>
          <cell r="N22951">
            <v>4000</v>
          </cell>
          <cell r="O22951">
            <v>0.29580000000000001</v>
          </cell>
          <cell r="P22951" t="str">
            <v>EA</v>
          </cell>
          <cell r="Q22951">
            <v>1</v>
          </cell>
          <cell r="R22951">
            <v>1183.2</v>
          </cell>
          <cell r="S22951">
            <v>4000</v>
          </cell>
          <cell r="T22951">
            <v>0.28310000000000002</v>
          </cell>
        </row>
        <row r="22952">
          <cell r="K22952" t="str">
            <v>TSY0011084</v>
          </cell>
          <cell r="L22952" t="str">
            <v>吊紧带KT-27-300</v>
          </cell>
          <cell r="M22952" t="str">
            <v>A6</v>
          </cell>
          <cell r="N22952">
            <v>4000</v>
          </cell>
          <cell r="O22952">
            <v>0.17399999999999999</v>
          </cell>
          <cell r="P22952" t="str">
            <v>EA</v>
          </cell>
          <cell r="Q22952">
            <v>1</v>
          </cell>
          <cell r="R22952">
            <v>696</v>
          </cell>
          <cell r="S22952">
            <v>4000</v>
          </cell>
          <cell r="T22952">
            <v>0.17380000000000001</v>
          </cell>
        </row>
        <row r="22953">
          <cell r="K22953" t="str">
            <v>TWT0000001</v>
          </cell>
          <cell r="L22953" t="str">
            <v>φ1.0焊丝</v>
          </cell>
          <cell r="M22953" t="str">
            <v/>
          </cell>
          <cell r="N22953">
            <v>1000</v>
          </cell>
          <cell r="O22953">
            <v>5.1326999999999998</v>
          </cell>
          <cell r="P22953" t="str">
            <v>KG</v>
          </cell>
          <cell r="Q22953">
            <v>1</v>
          </cell>
          <cell r="R22953">
            <v>5132.7</v>
          </cell>
          <cell r="S22953">
            <v>1000</v>
          </cell>
          <cell r="T22953">
            <v>5.1326999999999998</v>
          </cell>
        </row>
        <row r="22954">
          <cell r="K22954" t="str">
            <v>TWT0000001</v>
          </cell>
          <cell r="L22954" t="str">
            <v>φ1.0焊丝</v>
          </cell>
          <cell r="M22954" t="str">
            <v/>
          </cell>
          <cell r="N22954">
            <v>2000</v>
          </cell>
          <cell r="O22954">
            <v>5.1326999999999998</v>
          </cell>
          <cell r="P22954" t="str">
            <v>KG</v>
          </cell>
          <cell r="Q22954">
            <v>1</v>
          </cell>
          <cell r="R22954">
            <v>10265.4</v>
          </cell>
          <cell r="S22954">
            <v>2000</v>
          </cell>
          <cell r="T22954">
            <v>5.1326999999999998</v>
          </cell>
        </row>
        <row r="22955">
          <cell r="K22955" t="str">
            <v>TWT0000001</v>
          </cell>
          <cell r="L22955" t="str">
            <v>φ1.0焊丝</v>
          </cell>
          <cell r="M22955" t="str">
            <v/>
          </cell>
          <cell r="N22955">
            <v>1000</v>
          </cell>
          <cell r="O22955">
            <v>5.1326999999999998</v>
          </cell>
          <cell r="P22955" t="str">
            <v>KG</v>
          </cell>
          <cell r="Q22955">
            <v>1</v>
          </cell>
          <cell r="R22955">
            <v>5132.7</v>
          </cell>
          <cell r="S22955">
            <v>1000</v>
          </cell>
          <cell r="T22955">
            <v>5.1327400000000001</v>
          </cell>
        </row>
        <row r="22956">
          <cell r="K22956" t="str">
            <v>TWT0000002</v>
          </cell>
          <cell r="L22956" t="str">
            <v>CO2保护气体</v>
          </cell>
          <cell r="M22956" t="str">
            <v/>
          </cell>
          <cell r="N22956">
            <v>13260</v>
          </cell>
          <cell r="O22956">
            <v>0.73280000000000001</v>
          </cell>
          <cell r="P22956" t="str">
            <v>KG</v>
          </cell>
          <cell r="Q22956">
            <v>1</v>
          </cell>
          <cell r="R22956">
            <v>9716.93</v>
          </cell>
          <cell r="S22956">
            <v>13260</v>
          </cell>
          <cell r="T22956">
            <v>0.73275999999999997</v>
          </cell>
        </row>
        <row r="22957">
          <cell r="K22957" t="str">
            <v>TWT0000002</v>
          </cell>
          <cell r="L22957" t="str">
            <v>CO2保护气体</v>
          </cell>
          <cell r="M22957" t="str">
            <v/>
          </cell>
          <cell r="N22957">
            <v>14340</v>
          </cell>
          <cell r="O22957">
            <v>0.73280000000000001</v>
          </cell>
          <cell r="P22957" t="str">
            <v>KG</v>
          </cell>
          <cell r="Q22957">
            <v>1</v>
          </cell>
          <cell r="R22957">
            <v>10508.35</v>
          </cell>
          <cell r="S22957">
            <v>14340</v>
          </cell>
          <cell r="T22957">
            <v>0.73275999999999997</v>
          </cell>
        </row>
        <row r="22958">
          <cell r="K22958" t="str">
            <v>TWT0000002</v>
          </cell>
          <cell r="L22958" t="str">
            <v>CO2保护气体</v>
          </cell>
          <cell r="M22958" t="str">
            <v/>
          </cell>
          <cell r="N22958">
            <v>16520</v>
          </cell>
          <cell r="O22958">
            <v>0.73280000000000001</v>
          </cell>
          <cell r="P22958" t="str">
            <v>KG</v>
          </cell>
          <cell r="Q22958">
            <v>1</v>
          </cell>
          <cell r="R22958">
            <v>12105.86</v>
          </cell>
          <cell r="S22958">
            <v>16520</v>
          </cell>
          <cell r="T22958">
            <v>0.73275999999999997</v>
          </cell>
        </row>
        <row r="22959">
          <cell r="K22959" t="str">
            <v>TWT0000013</v>
          </cell>
          <cell r="L22959" t="str">
            <v>焊管Q195黑管</v>
          </cell>
          <cell r="M22959" t="str">
            <v>φ20*1.5*6000</v>
          </cell>
          <cell r="N22959">
            <v>10410</v>
          </cell>
          <cell r="O22959">
            <v>3.8849999999999998</v>
          </cell>
          <cell r="P22959" t="str">
            <v>KG</v>
          </cell>
          <cell r="Q22959">
            <v>1</v>
          </cell>
          <cell r="R22959">
            <v>40442.85</v>
          </cell>
          <cell r="S22959">
            <v>10410</v>
          </cell>
          <cell r="T22959">
            <v>3.88</v>
          </cell>
        </row>
        <row r="22960">
          <cell r="K22960" t="str">
            <v>TWT0000014</v>
          </cell>
          <cell r="L22960" t="str">
            <v>焊管Q195黑管</v>
          </cell>
          <cell r="M22960" t="str">
            <v>φ25*2.0*6000</v>
          </cell>
          <cell r="N22960">
            <v>10922</v>
          </cell>
          <cell r="O22960">
            <v>3.8849999999999998</v>
          </cell>
          <cell r="P22960" t="str">
            <v>KG</v>
          </cell>
          <cell r="Q22960">
            <v>1</v>
          </cell>
          <cell r="R22960">
            <v>42431.97</v>
          </cell>
          <cell r="S22960">
            <v>10922</v>
          </cell>
          <cell r="T22960">
            <v>3.88</v>
          </cell>
        </row>
        <row r="22961">
          <cell r="K22961" t="str">
            <v>TWT0000016</v>
          </cell>
          <cell r="L22961" t="str">
            <v>焊管SPCC</v>
          </cell>
          <cell r="M22961" t="str">
            <v>φ22*1.5*6000</v>
          </cell>
          <cell r="N22961">
            <v>3620</v>
          </cell>
          <cell r="O22961">
            <v>4.0690999999999997</v>
          </cell>
          <cell r="P22961" t="str">
            <v>KG</v>
          </cell>
          <cell r="Q22961">
            <v>1</v>
          </cell>
          <cell r="R22961">
            <v>14730.14</v>
          </cell>
          <cell r="S22961">
            <v>3620</v>
          </cell>
          <cell r="T22961">
            <v>4.07</v>
          </cell>
        </row>
        <row r="22962">
          <cell r="K22962" t="str">
            <v>TWT0000063</v>
          </cell>
          <cell r="L22962" t="str">
            <v>φ0.8焊丝</v>
          </cell>
          <cell r="M22962" t="str">
            <v/>
          </cell>
          <cell r="N22962">
            <v>1260</v>
          </cell>
          <cell r="O22962">
            <v>5.3982000000000001</v>
          </cell>
          <cell r="P22962" t="str">
            <v>KG</v>
          </cell>
          <cell r="Q22962">
            <v>1</v>
          </cell>
          <cell r="R22962">
            <v>6801.73</v>
          </cell>
          <cell r="S22962">
            <v>1260</v>
          </cell>
          <cell r="T22962">
            <v>5.3982000000000001</v>
          </cell>
        </row>
        <row r="22963">
          <cell r="K22963" t="str">
            <v>TWT0000063</v>
          </cell>
          <cell r="L22963" t="str">
            <v>φ0.8焊丝</v>
          </cell>
          <cell r="M22963" t="str">
            <v/>
          </cell>
          <cell r="N22963">
            <v>1260</v>
          </cell>
          <cell r="O22963">
            <v>5.3982000000000001</v>
          </cell>
          <cell r="P22963" t="str">
            <v>KG</v>
          </cell>
          <cell r="Q22963">
            <v>1</v>
          </cell>
          <cell r="R22963">
            <v>6801.73</v>
          </cell>
          <cell r="S22963">
            <v>1260</v>
          </cell>
          <cell r="T22963">
            <v>5.3982000000000001</v>
          </cell>
        </row>
        <row r="22964">
          <cell r="K22964" t="str">
            <v>TWT0000063</v>
          </cell>
          <cell r="L22964" t="str">
            <v>φ0.8焊丝</v>
          </cell>
          <cell r="M22964" t="str">
            <v/>
          </cell>
          <cell r="N22964">
            <v>2520</v>
          </cell>
          <cell r="O22964">
            <v>5.3982000000000001</v>
          </cell>
          <cell r="P22964" t="str">
            <v>KG</v>
          </cell>
          <cell r="Q22964">
            <v>1</v>
          </cell>
          <cell r="R22964">
            <v>13603.46</v>
          </cell>
          <cell r="S22964">
            <v>2520</v>
          </cell>
          <cell r="T22964">
            <v>5.3982000000000001</v>
          </cell>
        </row>
        <row r="22965">
          <cell r="K22965" t="str">
            <v>TWT0000064</v>
          </cell>
          <cell r="L22965" t="str">
            <v>φ1.2焊丝</v>
          </cell>
          <cell r="M22965" t="str">
            <v/>
          </cell>
          <cell r="N22965">
            <v>1680</v>
          </cell>
          <cell r="O22965">
            <v>4.7786999999999997</v>
          </cell>
          <cell r="P22965" t="str">
            <v>KG</v>
          </cell>
          <cell r="Q22965">
            <v>1</v>
          </cell>
          <cell r="R22965">
            <v>8028.22</v>
          </cell>
          <cell r="S22965">
            <v>1680</v>
          </cell>
          <cell r="T22965">
            <v>4.7786999999999997</v>
          </cell>
        </row>
        <row r="22966">
          <cell r="K22966" t="str">
            <v>TWT0000064</v>
          </cell>
          <cell r="L22966" t="str">
            <v>φ1.2焊丝</v>
          </cell>
          <cell r="M22966" t="str">
            <v/>
          </cell>
          <cell r="N22966">
            <v>1680</v>
          </cell>
          <cell r="O22966">
            <v>4.7786999999999997</v>
          </cell>
          <cell r="P22966" t="str">
            <v>KG</v>
          </cell>
          <cell r="Q22966">
            <v>1</v>
          </cell>
          <cell r="R22966">
            <v>8028.22</v>
          </cell>
          <cell r="S22966">
            <v>1680</v>
          </cell>
          <cell r="T22966">
            <v>4.7786999999999997</v>
          </cell>
        </row>
        <row r="22967">
          <cell r="K22967" t="str">
            <v>TWT0000064</v>
          </cell>
          <cell r="L22967" t="str">
            <v>φ1.2焊丝</v>
          </cell>
          <cell r="M22967" t="str">
            <v/>
          </cell>
          <cell r="N22967">
            <v>1680</v>
          </cell>
          <cell r="O22967">
            <v>4.7786999999999997</v>
          </cell>
          <cell r="P22967" t="str">
            <v>KG</v>
          </cell>
          <cell r="Q22967">
            <v>1</v>
          </cell>
          <cell r="R22967">
            <v>8028.22</v>
          </cell>
          <cell r="S22967">
            <v>1680</v>
          </cell>
          <cell r="T22967">
            <v>4.7786999999999997</v>
          </cell>
        </row>
        <row r="22968">
          <cell r="K22968" t="str">
            <v>TWT0000064</v>
          </cell>
          <cell r="L22968" t="str">
            <v>φ1.2焊丝</v>
          </cell>
          <cell r="M22968" t="str">
            <v/>
          </cell>
          <cell r="N22968">
            <v>1680</v>
          </cell>
          <cell r="O22968">
            <v>4.7786999999999997</v>
          </cell>
          <cell r="P22968" t="str">
            <v>KG</v>
          </cell>
          <cell r="Q22968">
            <v>1</v>
          </cell>
          <cell r="R22968">
            <v>8028.22</v>
          </cell>
          <cell r="S22968">
            <v>1680</v>
          </cell>
          <cell r="T22968">
            <v>4.7786999999999997</v>
          </cell>
        </row>
        <row r="22969">
          <cell r="K22969" t="str">
            <v>TWT0000085</v>
          </cell>
          <cell r="L22969" t="str">
            <v>焊管B340LA</v>
          </cell>
          <cell r="M22969" t="str">
            <v>φ20*1.5*6000</v>
          </cell>
          <cell r="N22969">
            <v>4396</v>
          </cell>
          <cell r="O22969">
            <v>5.6637000000000004</v>
          </cell>
          <cell r="P22969" t="str">
            <v>KG</v>
          </cell>
          <cell r="Q22969">
            <v>1</v>
          </cell>
          <cell r="R22969">
            <v>24897.63</v>
          </cell>
          <cell r="S22969">
            <v>4396</v>
          </cell>
          <cell r="T22969">
            <v>5.6637199999999996</v>
          </cell>
        </row>
        <row r="22970">
          <cell r="K22970" t="str">
            <v>TWT0000086</v>
          </cell>
          <cell r="L22970" t="str">
            <v>焊管B340LA</v>
          </cell>
          <cell r="M22970" t="str">
            <v>φ19*1.5*6000</v>
          </cell>
          <cell r="N22970">
            <v>4534</v>
          </cell>
          <cell r="O22970">
            <v>5.6637000000000004</v>
          </cell>
          <cell r="P22970" t="str">
            <v>KG</v>
          </cell>
          <cell r="Q22970">
            <v>1</v>
          </cell>
          <cell r="R22970">
            <v>25679.22</v>
          </cell>
          <cell r="S22970">
            <v>4534</v>
          </cell>
          <cell r="T22970">
            <v>5.6637199999999996</v>
          </cell>
        </row>
        <row r="22971">
          <cell r="K22971" t="str">
            <v>TWT0000096</v>
          </cell>
          <cell r="L22971" t="str">
            <v>焊管Q235</v>
          </cell>
          <cell r="M22971" t="str">
            <v>φ22*1.5*6000</v>
          </cell>
          <cell r="N22971">
            <v>10040</v>
          </cell>
          <cell r="O22971">
            <v>3.8849999999999998</v>
          </cell>
          <cell r="P22971" t="str">
            <v>KG</v>
          </cell>
          <cell r="Q22971">
            <v>1</v>
          </cell>
          <cell r="R22971">
            <v>39005.4</v>
          </cell>
          <cell r="S22971">
            <v>10040</v>
          </cell>
          <cell r="T22971">
            <v>3.88</v>
          </cell>
        </row>
        <row r="22972">
          <cell r="K22972" t="str">
            <v>TWT0000098</v>
          </cell>
          <cell r="L22972" t="str">
            <v>焊管Q195</v>
          </cell>
          <cell r="M22972" t="str">
            <v>φ20*2.0*6000</v>
          </cell>
          <cell r="N22972">
            <v>3278</v>
          </cell>
          <cell r="O22972">
            <v>3.8849999999999998</v>
          </cell>
          <cell r="P22972" t="str">
            <v>KG</v>
          </cell>
          <cell r="Q22972">
            <v>1</v>
          </cell>
          <cell r="R22972">
            <v>12735.03</v>
          </cell>
          <cell r="S22972">
            <v>3278</v>
          </cell>
          <cell r="T22972">
            <v>3.88</v>
          </cell>
        </row>
        <row r="22973">
          <cell r="K22973" t="str">
            <v>TWT0000114</v>
          </cell>
          <cell r="L22973" t="str">
            <v>焊管Q235</v>
          </cell>
          <cell r="M22973" t="str">
            <v>φ25*1.5*6000</v>
          </cell>
          <cell r="N22973">
            <v>8275</v>
          </cell>
          <cell r="O22973">
            <v>3.8849999999999998</v>
          </cell>
          <cell r="P22973" t="str">
            <v>KG</v>
          </cell>
          <cell r="Q22973">
            <v>1</v>
          </cell>
          <cell r="R22973">
            <v>32148.38</v>
          </cell>
          <cell r="S22973">
            <v>8275</v>
          </cell>
          <cell r="T22973">
            <v>3.88</v>
          </cell>
        </row>
        <row r="22974">
          <cell r="K22974" t="str">
            <v>TWT0000114</v>
          </cell>
          <cell r="L22974" t="str">
            <v>焊管Q235</v>
          </cell>
          <cell r="M22974" t="str">
            <v>φ25*1.5*6000</v>
          </cell>
          <cell r="N22974">
            <v>14086</v>
          </cell>
          <cell r="O22974">
            <v>3.8849999999999998</v>
          </cell>
          <cell r="P22974" t="str">
            <v>KG</v>
          </cell>
          <cell r="Q22974">
            <v>1</v>
          </cell>
          <cell r="R22974">
            <v>54724.11</v>
          </cell>
          <cell r="S22974">
            <v>14086</v>
          </cell>
          <cell r="T22974">
            <v>3.88</v>
          </cell>
        </row>
        <row r="22975">
          <cell r="K22975" t="str">
            <v>TWT0000114</v>
          </cell>
          <cell r="L22975" t="str">
            <v>焊管Q235</v>
          </cell>
          <cell r="M22975" t="str">
            <v>φ25*1.5*6000</v>
          </cell>
          <cell r="N22975">
            <v>8300</v>
          </cell>
          <cell r="O22975">
            <v>3.8849999999999998</v>
          </cell>
          <cell r="P22975" t="str">
            <v>KG</v>
          </cell>
          <cell r="Q22975">
            <v>1</v>
          </cell>
          <cell r="R22975">
            <v>32245.5</v>
          </cell>
          <cell r="S22975">
            <v>8300</v>
          </cell>
          <cell r="T22975">
            <v>3.88</v>
          </cell>
        </row>
        <row r="22976">
          <cell r="K22976" t="str">
            <v>TWT0000114</v>
          </cell>
          <cell r="L22976" t="str">
            <v>焊管Q235</v>
          </cell>
          <cell r="M22976" t="str">
            <v>φ25*1.5*6000</v>
          </cell>
          <cell r="N22976">
            <v>2089</v>
          </cell>
          <cell r="O22976">
            <v>3.8849999999999998</v>
          </cell>
          <cell r="P22976" t="str">
            <v>KG</v>
          </cell>
          <cell r="Q22976">
            <v>1</v>
          </cell>
          <cell r="R22976">
            <v>8115.77</v>
          </cell>
          <cell r="S22976">
            <v>2089</v>
          </cell>
          <cell r="T22976">
            <v>3.88</v>
          </cell>
        </row>
        <row r="22977">
          <cell r="K22977" t="str">
            <v>TWT0000120</v>
          </cell>
          <cell r="L22977" t="str">
            <v>焊管Q235</v>
          </cell>
          <cell r="M22977" t="str">
            <v>φ20*1.5*6000</v>
          </cell>
          <cell r="N22977">
            <v>3709</v>
          </cell>
          <cell r="O22977">
            <v>3.9125999999999999</v>
          </cell>
          <cell r="P22977" t="str">
            <v>KG</v>
          </cell>
          <cell r="Q22977">
            <v>1</v>
          </cell>
          <cell r="R22977">
            <v>14511.83</v>
          </cell>
          <cell r="S22977">
            <v>3709</v>
          </cell>
          <cell r="T22977">
            <v>3.91</v>
          </cell>
        </row>
        <row r="22978">
          <cell r="K22978" t="str">
            <v>TWT0000122</v>
          </cell>
          <cell r="L22978" t="str">
            <v>焊管Q235</v>
          </cell>
          <cell r="M22978" t="str">
            <v>φ25*2.0*6000</v>
          </cell>
          <cell r="N22978">
            <v>5430</v>
          </cell>
          <cell r="O22978">
            <v>3.839</v>
          </cell>
          <cell r="P22978" t="str">
            <v>KG</v>
          </cell>
          <cell r="Q22978">
            <v>1</v>
          </cell>
          <cell r="R22978">
            <v>20845.77</v>
          </cell>
          <cell r="S22978">
            <v>5430</v>
          </cell>
          <cell r="T22978">
            <v>3.84</v>
          </cell>
        </row>
        <row r="22979">
          <cell r="K22979" t="str">
            <v>TWT0000134</v>
          </cell>
          <cell r="L22979" t="str">
            <v>焊管Q195</v>
          </cell>
          <cell r="M22979" t="str">
            <v>φ19*1.5*6000</v>
          </cell>
          <cell r="N22979">
            <v>5527</v>
          </cell>
          <cell r="O22979">
            <v>3.8849999999999998</v>
          </cell>
          <cell r="P22979" t="str">
            <v>KG</v>
          </cell>
          <cell r="Q22979">
            <v>1</v>
          </cell>
          <cell r="R22979">
            <v>21472.400000000001</v>
          </cell>
          <cell r="S22979">
            <v>5527</v>
          </cell>
          <cell r="T22979">
            <v>3.88</v>
          </cell>
        </row>
        <row r="22980">
          <cell r="K22980" t="str">
            <v>TWT0000140</v>
          </cell>
          <cell r="L22980" t="str">
            <v>矩形光亮管Q235</v>
          </cell>
          <cell r="M22980" t="str">
            <v>20*40*2.0*6000</v>
          </cell>
          <cell r="N22980">
            <v>3499</v>
          </cell>
          <cell r="O22980">
            <v>4.4558</v>
          </cell>
          <cell r="P22980" t="str">
            <v>KG</v>
          </cell>
          <cell r="Q22980">
            <v>1</v>
          </cell>
          <cell r="R22980">
            <v>15590.84</v>
          </cell>
          <cell r="S22980">
            <v>3499</v>
          </cell>
          <cell r="T22980">
            <v>4.46</v>
          </cell>
        </row>
        <row r="22981">
          <cell r="K22981" t="str">
            <v>TWT0000155</v>
          </cell>
          <cell r="L22981" t="str">
            <v>线材SWRCH22A</v>
          </cell>
          <cell r="M22981" t="str">
            <v>φ6.5-24</v>
          </cell>
          <cell r="N22981">
            <v>161100</v>
          </cell>
          <cell r="O22981">
            <v>3.2221000000000002</v>
          </cell>
          <cell r="P22981" t="str">
            <v>KG</v>
          </cell>
          <cell r="Q22981">
            <v>1</v>
          </cell>
          <cell r="R22981">
            <v>519080.31</v>
          </cell>
          <cell r="S22981">
            <v>161100</v>
          </cell>
          <cell r="T22981">
            <v>3.22</v>
          </cell>
        </row>
        <row r="22982">
          <cell r="K22982" t="str">
            <v>TWT0010052</v>
          </cell>
          <cell r="L22982" t="str">
            <v>焊管SPCC光亮管</v>
          </cell>
          <cell r="M22982" t="str">
            <v>φ25*1.5*6300</v>
          </cell>
          <cell r="N22982">
            <v>13315</v>
          </cell>
          <cell r="O22982">
            <v>4.0690999999999997</v>
          </cell>
          <cell r="P22982" t="str">
            <v>KG</v>
          </cell>
          <cell r="Q22982">
            <v>1</v>
          </cell>
          <cell r="R22982">
            <v>54180.07</v>
          </cell>
          <cell r="S22982">
            <v>13315</v>
          </cell>
          <cell r="T22982">
            <v>4.07</v>
          </cell>
        </row>
        <row r="22983">
          <cell r="K22983" t="str">
            <v>TWT0010052</v>
          </cell>
          <cell r="L22983" t="str">
            <v>焊管SPCC光亮管</v>
          </cell>
          <cell r="M22983" t="str">
            <v>φ25*1.5*6300</v>
          </cell>
          <cell r="N22983">
            <v>6606</v>
          </cell>
          <cell r="O22983">
            <v>4.0690999999999997</v>
          </cell>
          <cell r="P22983" t="str">
            <v>KG</v>
          </cell>
          <cell r="Q22983">
            <v>1</v>
          </cell>
          <cell r="R22983">
            <v>26880.47</v>
          </cell>
          <cell r="S22983">
            <v>6606</v>
          </cell>
          <cell r="T22983">
            <v>4.07</v>
          </cell>
        </row>
        <row r="22984">
          <cell r="K22984" t="str">
            <v>TWT0010053</v>
          </cell>
          <cell r="L22984" t="str">
            <v>钢料20#</v>
          </cell>
          <cell r="M22984" t="str">
            <v>φ17</v>
          </cell>
          <cell r="N22984">
            <v>6</v>
          </cell>
          <cell r="O22984">
            <v>4.7228000000000003</v>
          </cell>
          <cell r="P22984" t="str">
            <v>KG</v>
          </cell>
          <cell r="Q22984">
            <v>1</v>
          </cell>
          <cell r="R22984">
            <v>28.34</v>
          </cell>
          <cell r="S22984">
            <v>6</v>
          </cell>
          <cell r="T22984">
            <v>4.72</v>
          </cell>
        </row>
        <row r="22985">
          <cell r="K22985" t="str">
            <v>TWT0010053</v>
          </cell>
          <cell r="L22985" t="str">
            <v>钢料20#</v>
          </cell>
          <cell r="M22985" t="str">
            <v>φ17</v>
          </cell>
          <cell r="N22985">
            <v>4030</v>
          </cell>
          <cell r="O22985">
            <v>4.7228000000000003</v>
          </cell>
          <cell r="P22985" t="str">
            <v>KG</v>
          </cell>
          <cell r="Q22985">
            <v>1</v>
          </cell>
          <cell r="R22985">
            <v>19032.88</v>
          </cell>
          <cell r="S22985">
            <v>4030</v>
          </cell>
          <cell r="T22985">
            <v>4.72</v>
          </cell>
        </row>
        <row r="22986">
          <cell r="K22986" t="str">
            <v>TWT0010053</v>
          </cell>
          <cell r="L22986" t="str">
            <v>钢料20#</v>
          </cell>
          <cell r="M22986" t="str">
            <v>φ17</v>
          </cell>
          <cell r="N22986">
            <v>1846</v>
          </cell>
          <cell r="O22986">
            <v>4.7228000000000003</v>
          </cell>
          <cell r="P22986" t="str">
            <v>KG</v>
          </cell>
          <cell r="Q22986">
            <v>1</v>
          </cell>
          <cell r="R22986">
            <v>8718.2900000000009</v>
          </cell>
          <cell r="S22986">
            <v>1846</v>
          </cell>
          <cell r="T22986">
            <v>4.72</v>
          </cell>
        </row>
        <row r="22987">
          <cell r="K22987" t="str">
            <v>TWT0010053</v>
          </cell>
          <cell r="L22987" t="str">
            <v>钢料20#</v>
          </cell>
          <cell r="M22987" t="str">
            <v>φ17</v>
          </cell>
          <cell r="N22987">
            <v>13254</v>
          </cell>
          <cell r="O22987">
            <v>5.0884999999999998</v>
          </cell>
          <cell r="P22987" t="str">
            <v>KG</v>
          </cell>
          <cell r="Q22987">
            <v>1</v>
          </cell>
          <cell r="R22987">
            <v>67442.98</v>
          </cell>
          <cell r="S22987">
            <v>13254</v>
          </cell>
          <cell r="T22987">
            <v>5.0884999999999998</v>
          </cell>
        </row>
        <row r="22988">
          <cell r="K22988" t="str">
            <v>TWT0010053</v>
          </cell>
          <cell r="L22988" t="str">
            <v>钢料20#</v>
          </cell>
          <cell r="M22988" t="str">
            <v>φ17</v>
          </cell>
          <cell r="N22988">
            <v>11424</v>
          </cell>
          <cell r="O22988">
            <v>5.0884999999999998</v>
          </cell>
          <cell r="P22988" t="str">
            <v>KG</v>
          </cell>
          <cell r="Q22988">
            <v>1</v>
          </cell>
          <cell r="R22988">
            <v>58131.02</v>
          </cell>
          <cell r="S22988">
            <v>11424</v>
          </cell>
          <cell r="T22988">
            <v>5.0884999999999998</v>
          </cell>
        </row>
        <row r="22989">
          <cell r="K22989" t="str">
            <v>TWT0010053</v>
          </cell>
          <cell r="L22989" t="str">
            <v>钢料20#</v>
          </cell>
          <cell r="M22989" t="str">
            <v>φ17</v>
          </cell>
          <cell r="N22989">
            <v>7998</v>
          </cell>
          <cell r="O22989">
            <v>5.0884999999999998</v>
          </cell>
          <cell r="P22989" t="str">
            <v>KG</v>
          </cell>
          <cell r="Q22989">
            <v>1</v>
          </cell>
          <cell r="R22989">
            <v>40697.82</v>
          </cell>
          <cell r="S22989">
            <v>7998</v>
          </cell>
          <cell r="T22989">
            <v>5.0884999999999998</v>
          </cell>
        </row>
        <row r="22990">
          <cell r="K22990" t="str">
            <v>TWT0010056</v>
          </cell>
          <cell r="L22990" t="str">
            <v>SAPH440焊管A6滑道手柄</v>
          </cell>
          <cell r="M22990" t="str">
            <v>φ10*1.5*774</v>
          </cell>
          <cell r="N22990">
            <v>175</v>
          </cell>
          <cell r="O22990">
            <v>2.56</v>
          </cell>
          <cell r="P22990" t="str">
            <v>EA</v>
          </cell>
          <cell r="Q22990">
            <v>1</v>
          </cell>
          <cell r="R22990">
            <v>448</v>
          </cell>
          <cell r="S22990">
            <v>175</v>
          </cell>
          <cell r="T22990">
            <v>2.2000000000000002</v>
          </cell>
        </row>
        <row r="22991">
          <cell r="K22991" t="str">
            <v>TWT0010056</v>
          </cell>
          <cell r="L22991" t="str">
            <v>SAPH440焊管A6滑道手柄</v>
          </cell>
          <cell r="M22991" t="str">
            <v>φ10*1.5*774</v>
          </cell>
          <cell r="N22991">
            <v>210</v>
          </cell>
          <cell r="O22991">
            <v>2.56</v>
          </cell>
          <cell r="P22991" t="str">
            <v>EA</v>
          </cell>
          <cell r="Q22991">
            <v>1</v>
          </cell>
          <cell r="R22991">
            <v>537.6</v>
          </cell>
          <cell r="S22991">
            <v>210</v>
          </cell>
          <cell r="T22991">
            <v>2.2000000000000002</v>
          </cell>
        </row>
        <row r="22992">
          <cell r="K22992" t="str">
            <v>TWT0010056</v>
          </cell>
          <cell r="L22992" t="str">
            <v>SAPH440焊管A6滑道手柄</v>
          </cell>
          <cell r="M22992" t="str">
            <v>φ10*1.5*774</v>
          </cell>
          <cell r="N22992">
            <v>210</v>
          </cell>
          <cell r="O22992">
            <v>2.56</v>
          </cell>
          <cell r="P22992" t="str">
            <v>EA</v>
          </cell>
          <cell r="Q22992">
            <v>1</v>
          </cell>
          <cell r="R22992">
            <v>537.6</v>
          </cell>
          <cell r="S22992">
            <v>210</v>
          </cell>
          <cell r="T22992">
            <v>2.2000000000000002</v>
          </cell>
        </row>
        <row r="22993">
          <cell r="K22993" t="str">
            <v>TWT0010056</v>
          </cell>
          <cell r="L22993" t="str">
            <v>SAPH440焊管A6滑道手柄</v>
          </cell>
          <cell r="M22993" t="str">
            <v>φ10*1.5*774</v>
          </cell>
          <cell r="N22993">
            <v>140</v>
          </cell>
          <cell r="O22993">
            <v>2.56</v>
          </cell>
          <cell r="P22993" t="str">
            <v>EA</v>
          </cell>
          <cell r="Q22993">
            <v>1</v>
          </cell>
          <cell r="R22993">
            <v>358.4</v>
          </cell>
          <cell r="S22993">
            <v>140</v>
          </cell>
          <cell r="T22993">
            <v>2.2000000000000002</v>
          </cell>
        </row>
        <row r="22994">
          <cell r="K22994" t="str">
            <v>TWT0010056</v>
          </cell>
          <cell r="L22994" t="str">
            <v>SAPH440焊管A6滑道手柄</v>
          </cell>
          <cell r="M22994" t="str">
            <v>φ10*1.5*774</v>
          </cell>
          <cell r="N22994">
            <v>404</v>
          </cell>
          <cell r="O22994">
            <v>2.56</v>
          </cell>
          <cell r="P22994" t="str">
            <v>EA</v>
          </cell>
          <cell r="Q22994">
            <v>1</v>
          </cell>
          <cell r="R22994">
            <v>1034.24</v>
          </cell>
          <cell r="S22994">
            <v>404</v>
          </cell>
          <cell r="T22994">
            <v>2.2000000000000002</v>
          </cell>
        </row>
        <row r="22995">
          <cell r="K22995" t="str">
            <v>TWT0010057</v>
          </cell>
          <cell r="L22995" t="str">
            <v>焊管Q345</v>
          </cell>
          <cell r="M22995" t="str">
            <v>φ26*1.8*6000</v>
          </cell>
          <cell r="N22995">
            <v>8554</v>
          </cell>
          <cell r="O22995">
            <v>5.6637000000000004</v>
          </cell>
          <cell r="P22995" t="str">
            <v>KG</v>
          </cell>
          <cell r="Q22995">
            <v>1</v>
          </cell>
          <cell r="R22995">
            <v>48447.29</v>
          </cell>
          <cell r="S22995">
            <v>8554</v>
          </cell>
          <cell r="T22995">
            <v>5.6637199999999996</v>
          </cell>
        </row>
        <row r="22996">
          <cell r="K22996" t="str">
            <v>BAS0000016</v>
          </cell>
          <cell r="L22996" t="str">
            <v>钢带轴承</v>
          </cell>
          <cell r="M22996" t="str">
            <v>B40L中改后排座垫</v>
          </cell>
          <cell r="N22996">
            <v>12000</v>
          </cell>
          <cell r="O22996">
            <v>0.30769999999999997</v>
          </cell>
          <cell r="P22996" t="str">
            <v>EA</v>
          </cell>
          <cell r="Q22996">
            <v>1</v>
          </cell>
          <cell r="R22996">
            <v>3692.4</v>
          </cell>
          <cell r="S22996">
            <v>12000</v>
          </cell>
          <cell r="T22996">
            <v>0.30769999999999997</v>
          </cell>
        </row>
        <row r="22997">
          <cell r="K22997" t="str">
            <v>BAS0000032</v>
          </cell>
          <cell r="L22997" t="str">
            <v>座垫前倾角定位片衬套</v>
          </cell>
          <cell r="M22997" t="str">
            <v/>
          </cell>
          <cell r="N22997">
            <v>13600</v>
          </cell>
          <cell r="O22997">
            <v>0.62</v>
          </cell>
          <cell r="P22997" t="str">
            <v>EA</v>
          </cell>
          <cell r="Q22997">
            <v>1</v>
          </cell>
          <cell r="R22997">
            <v>8432</v>
          </cell>
          <cell r="S22997">
            <v>13600</v>
          </cell>
          <cell r="T22997">
            <v>0.62</v>
          </cell>
        </row>
        <row r="22998">
          <cell r="K22998" t="str">
            <v>BAS0000033</v>
          </cell>
          <cell r="L22998" t="str">
            <v>无油润滑轴承</v>
          </cell>
          <cell r="M22998" t="str">
            <v>C33D</v>
          </cell>
          <cell r="N22998">
            <v>3000</v>
          </cell>
          <cell r="O22998">
            <v>0.31040000000000001</v>
          </cell>
          <cell r="P22998" t="str">
            <v>EA</v>
          </cell>
          <cell r="Q22998">
            <v>1</v>
          </cell>
          <cell r="R22998">
            <v>931.2</v>
          </cell>
          <cell r="S22998">
            <v>3000</v>
          </cell>
          <cell r="T22998">
            <v>0.31040000000000001</v>
          </cell>
        </row>
        <row r="22999">
          <cell r="K22999" t="str">
            <v>BAS0000035</v>
          </cell>
          <cell r="L22999" t="str">
            <v>右靠背板衬套</v>
          </cell>
          <cell r="M22999" t="str">
            <v>1.0调角器</v>
          </cell>
          <cell r="N22999">
            <v>1800</v>
          </cell>
          <cell r="O22999">
            <v>0.69840000000000002</v>
          </cell>
          <cell r="P22999" t="str">
            <v>EA</v>
          </cell>
          <cell r="Q22999">
            <v>1</v>
          </cell>
          <cell r="R22999">
            <v>1257.1199999999999</v>
          </cell>
          <cell r="S22999">
            <v>1800</v>
          </cell>
          <cell r="T22999">
            <v>0.69840000000000002</v>
          </cell>
        </row>
        <row r="23000">
          <cell r="K23000" t="str">
            <v>BAS0000035</v>
          </cell>
          <cell r="L23000" t="str">
            <v>右靠背板衬套</v>
          </cell>
          <cell r="M23000" t="str">
            <v>1.0调角器</v>
          </cell>
          <cell r="N23000">
            <v>5800</v>
          </cell>
          <cell r="O23000">
            <v>0.69840000000000002</v>
          </cell>
          <cell r="P23000" t="str">
            <v>EA</v>
          </cell>
          <cell r="Q23000">
            <v>1</v>
          </cell>
          <cell r="R23000">
            <v>4050.72</v>
          </cell>
          <cell r="S23000">
            <v>5800</v>
          </cell>
          <cell r="T23000">
            <v>0.69840000000000002</v>
          </cell>
        </row>
        <row r="23001">
          <cell r="K23001" t="str">
            <v>BAS0000035</v>
          </cell>
          <cell r="L23001" t="str">
            <v>右靠背板衬套</v>
          </cell>
          <cell r="M23001" t="str">
            <v>1.0调角器</v>
          </cell>
          <cell r="N23001">
            <v>550</v>
          </cell>
          <cell r="O23001">
            <v>0.69840000000000002</v>
          </cell>
          <cell r="P23001" t="str">
            <v>EA</v>
          </cell>
          <cell r="Q23001">
            <v>1</v>
          </cell>
          <cell r="R23001">
            <v>384.12</v>
          </cell>
          <cell r="S23001">
            <v>550</v>
          </cell>
          <cell r="T23001">
            <v>0.69840000000000002</v>
          </cell>
        </row>
        <row r="23002">
          <cell r="K23002" t="str">
            <v>bas0000035</v>
          </cell>
          <cell r="L23002" t="str">
            <v>右靠背板衬套</v>
          </cell>
          <cell r="M23002" t="str">
            <v>1.0调角器</v>
          </cell>
          <cell r="N23002">
            <v>6000</v>
          </cell>
          <cell r="O23002">
            <v>0.65</v>
          </cell>
          <cell r="P23002" t="str">
            <v>EA</v>
          </cell>
          <cell r="Q23002">
            <v>1</v>
          </cell>
          <cell r="R23002">
            <v>3900</v>
          </cell>
          <cell r="S23002">
            <v>6000</v>
          </cell>
          <cell r="T23002">
            <v>0.57520000000000004</v>
          </cell>
        </row>
        <row r="23003">
          <cell r="K23003" t="str">
            <v>BAS0000049</v>
          </cell>
          <cell r="L23003" t="str">
            <v>支撑连杆板1衬套</v>
          </cell>
          <cell r="M23003" t="str">
            <v>一汽升降器</v>
          </cell>
          <cell r="N23003">
            <v>3200</v>
          </cell>
          <cell r="O23003">
            <v>0.66620000000000001</v>
          </cell>
          <cell r="P23003" t="str">
            <v>EA</v>
          </cell>
          <cell r="Q23003">
            <v>1</v>
          </cell>
          <cell r="R23003">
            <v>2131.84</v>
          </cell>
          <cell r="S23003">
            <v>3200</v>
          </cell>
          <cell r="T23003">
            <v>0.66620000000000001</v>
          </cell>
        </row>
        <row r="23004">
          <cell r="K23004" t="str">
            <v>BAS0000049</v>
          </cell>
          <cell r="L23004" t="str">
            <v>支撑连杆板1衬套</v>
          </cell>
          <cell r="M23004" t="str">
            <v>一汽升降器</v>
          </cell>
          <cell r="N23004">
            <v>1236</v>
          </cell>
          <cell r="O23004">
            <v>0.66620000000000001</v>
          </cell>
          <cell r="P23004" t="str">
            <v>EA</v>
          </cell>
          <cell r="Q23004">
            <v>1</v>
          </cell>
          <cell r="R23004">
            <v>823.42</v>
          </cell>
          <cell r="S23004">
            <v>1236</v>
          </cell>
          <cell r="T23004">
            <v>0.66620000000000001</v>
          </cell>
        </row>
        <row r="23005">
          <cell r="K23005" t="str">
            <v>BAS0000049</v>
          </cell>
          <cell r="L23005" t="str">
            <v>支撑连杆板1衬套</v>
          </cell>
          <cell r="M23005" t="str">
            <v>一汽升降器</v>
          </cell>
          <cell r="N23005">
            <v>1712</v>
          </cell>
          <cell r="O23005">
            <v>0.66620000000000001</v>
          </cell>
          <cell r="P23005" t="str">
            <v>EA</v>
          </cell>
          <cell r="Q23005">
            <v>1</v>
          </cell>
          <cell r="R23005">
            <v>1140.53</v>
          </cell>
          <cell r="S23005">
            <v>1712</v>
          </cell>
          <cell r="T23005">
            <v>0.66620000000000001</v>
          </cell>
        </row>
        <row r="23006">
          <cell r="K23006" t="str">
            <v>BAS0000049</v>
          </cell>
          <cell r="L23006" t="str">
            <v>支撑连杆板1衬套</v>
          </cell>
          <cell r="M23006" t="str">
            <v>一汽升降器</v>
          </cell>
          <cell r="N23006">
            <v>725</v>
          </cell>
          <cell r="O23006">
            <v>0.66620000000000001</v>
          </cell>
          <cell r="P23006" t="str">
            <v>EA</v>
          </cell>
          <cell r="Q23006">
            <v>1</v>
          </cell>
          <cell r="R23006">
            <v>483</v>
          </cell>
          <cell r="S23006">
            <v>725</v>
          </cell>
          <cell r="T23006">
            <v>0.66620000000000001</v>
          </cell>
        </row>
        <row r="23007">
          <cell r="K23007" t="str">
            <v>BAS0000053</v>
          </cell>
          <cell r="L23007" t="str">
            <v>易格斯衬套</v>
          </cell>
          <cell r="M23007" t="str">
            <v>MYM-14-14</v>
          </cell>
          <cell r="N23007">
            <v>10000</v>
          </cell>
          <cell r="O23007">
            <v>1.2825</v>
          </cell>
          <cell r="P23007" t="str">
            <v>EA</v>
          </cell>
          <cell r="Q23007">
            <v>1</v>
          </cell>
          <cell r="R23007">
            <v>12825</v>
          </cell>
          <cell r="S23007">
            <v>10000</v>
          </cell>
          <cell r="T23007">
            <v>1.2825</v>
          </cell>
        </row>
        <row r="23008">
          <cell r="K23008" t="str">
            <v>BAS0000053</v>
          </cell>
          <cell r="L23008" t="str">
            <v>易格斯衬套</v>
          </cell>
          <cell r="M23008" t="str">
            <v>MYM-14-14</v>
          </cell>
          <cell r="N23008">
            <v>8000</v>
          </cell>
          <cell r="O23008">
            <v>1.2825</v>
          </cell>
          <cell r="P23008" t="str">
            <v>EA</v>
          </cell>
          <cell r="Q23008">
            <v>1</v>
          </cell>
          <cell r="R23008">
            <v>10260</v>
          </cell>
          <cell r="S23008">
            <v>8000</v>
          </cell>
          <cell r="T23008">
            <v>1.2825</v>
          </cell>
        </row>
        <row r="23009">
          <cell r="K23009" t="str">
            <v>BAS0000054</v>
          </cell>
          <cell r="L23009" t="str">
            <v>衬套</v>
          </cell>
          <cell r="M23009" t="str">
            <v>M3000-H</v>
          </cell>
          <cell r="N23009">
            <v>5440</v>
          </cell>
          <cell r="O23009">
            <v>0.82450000000000001</v>
          </cell>
          <cell r="P23009" t="str">
            <v>EA</v>
          </cell>
          <cell r="Q23009">
            <v>1</v>
          </cell>
          <cell r="R23009">
            <v>4485.28</v>
          </cell>
          <cell r="S23009">
            <v>5440</v>
          </cell>
          <cell r="T23009">
            <v>0.82540000000000002</v>
          </cell>
        </row>
        <row r="23010">
          <cell r="K23010" t="str">
            <v>BAS0000054</v>
          </cell>
          <cell r="L23010" t="str">
            <v>衬套</v>
          </cell>
          <cell r="M23010" t="str">
            <v>M3000-H</v>
          </cell>
          <cell r="N23010">
            <v>160</v>
          </cell>
          <cell r="O23010">
            <v>0.85</v>
          </cell>
          <cell r="P23010" t="str">
            <v>EA</v>
          </cell>
          <cell r="Q23010">
            <v>1</v>
          </cell>
          <cell r="R23010">
            <v>136</v>
          </cell>
          <cell r="S23010">
            <v>160</v>
          </cell>
          <cell r="T23010">
            <v>0.82540000000000002</v>
          </cell>
        </row>
        <row r="23011">
          <cell r="K23011" t="str">
            <v>bas0000054</v>
          </cell>
          <cell r="L23011" t="str">
            <v>衬套</v>
          </cell>
          <cell r="M23011" t="str">
            <v>M3000-H</v>
          </cell>
          <cell r="N23011">
            <v>6000</v>
          </cell>
          <cell r="O23011">
            <v>0.75</v>
          </cell>
          <cell r="P23011" t="str">
            <v>EA</v>
          </cell>
          <cell r="Q23011">
            <v>1</v>
          </cell>
          <cell r="R23011">
            <v>4500</v>
          </cell>
          <cell r="S23011">
            <v>6000</v>
          </cell>
          <cell r="T23011">
            <v>0.66369999999999996</v>
          </cell>
        </row>
        <row r="23012">
          <cell r="K23012" t="str">
            <v>bas0000054</v>
          </cell>
          <cell r="L23012" t="str">
            <v>衬套</v>
          </cell>
          <cell r="M23012" t="str">
            <v>M3000-H</v>
          </cell>
          <cell r="N23012">
            <v>10100</v>
          </cell>
          <cell r="O23012">
            <v>0.75</v>
          </cell>
          <cell r="P23012" t="str">
            <v>EA</v>
          </cell>
          <cell r="Q23012">
            <v>1</v>
          </cell>
          <cell r="R23012">
            <v>7575</v>
          </cell>
          <cell r="S23012">
            <v>10100</v>
          </cell>
          <cell r="T23012">
            <v>0.66369999999999996</v>
          </cell>
        </row>
        <row r="23013">
          <cell r="K23013" t="str">
            <v>BAS0000055</v>
          </cell>
          <cell r="L23013" t="str">
            <v>螺纹轴套</v>
          </cell>
          <cell r="M23013" t="str">
            <v>2.0平台内绞架</v>
          </cell>
          <cell r="N23013">
            <v>1018</v>
          </cell>
          <cell r="O23013">
            <v>0.69750000000000001</v>
          </cell>
          <cell r="P23013" t="str">
            <v>EA</v>
          </cell>
          <cell r="Q23013">
            <v>1</v>
          </cell>
          <cell r="R23013">
            <v>710.06</v>
          </cell>
          <cell r="S23013">
            <v>1018</v>
          </cell>
          <cell r="T23013">
            <v>0.69750000000000001</v>
          </cell>
        </row>
        <row r="23014">
          <cell r="K23014" t="str">
            <v>BAS0000055</v>
          </cell>
          <cell r="L23014" t="str">
            <v>螺纹轴套</v>
          </cell>
          <cell r="M23014" t="str">
            <v>2.0平台内绞架</v>
          </cell>
          <cell r="N23014">
            <v>743</v>
          </cell>
          <cell r="O23014">
            <v>0.69750000000000001</v>
          </cell>
          <cell r="P23014" t="str">
            <v>EA</v>
          </cell>
          <cell r="Q23014">
            <v>1</v>
          </cell>
          <cell r="R23014">
            <v>518.24</v>
          </cell>
          <cell r="S23014">
            <v>743</v>
          </cell>
          <cell r="T23014">
            <v>0.69750000000000001</v>
          </cell>
        </row>
        <row r="23015">
          <cell r="K23015" t="str">
            <v>BAS0000055</v>
          </cell>
          <cell r="L23015" t="str">
            <v>螺纹轴套</v>
          </cell>
          <cell r="M23015" t="str">
            <v>2.0平台内绞架</v>
          </cell>
          <cell r="N23015">
            <v>1010</v>
          </cell>
          <cell r="O23015">
            <v>0.69750000000000001</v>
          </cell>
          <cell r="P23015" t="str">
            <v>EA</v>
          </cell>
          <cell r="Q23015">
            <v>1</v>
          </cell>
          <cell r="R23015">
            <v>704.48</v>
          </cell>
          <cell r="S23015">
            <v>1010</v>
          </cell>
          <cell r="T23015">
            <v>0.69750000000000001</v>
          </cell>
        </row>
        <row r="23016">
          <cell r="K23016" t="str">
            <v>BAS0000055</v>
          </cell>
          <cell r="L23016" t="str">
            <v>螺纹轴套</v>
          </cell>
          <cell r="M23016" t="str">
            <v>2.0平台内绞架</v>
          </cell>
          <cell r="N23016">
            <v>4000</v>
          </cell>
          <cell r="O23016">
            <v>0.69750000000000001</v>
          </cell>
          <cell r="P23016" t="str">
            <v>EA</v>
          </cell>
          <cell r="Q23016">
            <v>1</v>
          </cell>
          <cell r="R23016">
            <v>2790</v>
          </cell>
          <cell r="S23016">
            <v>4000</v>
          </cell>
          <cell r="T23016">
            <v>0.69750000000000001</v>
          </cell>
        </row>
        <row r="23017">
          <cell r="K23017" t="str">
            <v>BAS0000055</v>
          </cell>
          <cell r="L23017" t="str">
            <v>螺纹轴套</v>
          </cell>
          <cell r="M23017" t="str">
            <v>2.0平台内绞架</v>
          </cell>
          <cell r="N23017">
            <v>5000</v>
          </cell>
          <cell r="O23017">
            <v>0.69750000000000001</v>
          </cell>
          <cell r="P23017" t="str">
            <v>EA</v>
          </cell>
          <cell r="Q23017">
            <v>1</v>
          </cell>
          <cell r="R23017">
            <v>3487.5</v>
          </cell>
          <cell r="S23017">
            <v>5000</v>
          </cell>
          <cell r="T23017">
            <v>0.69750000000000001</v>
          </cell>
        </row>
        <row r="23018">
          <cell r="K23018" t="str">
            <v>BAS0000055</v>
          </cell>
          <cell r="L23018" t="str">
            <v>螺纹轴套</v>
          </cell>
          <cell r="M23018" t="str">
            <v>2.0平台内绞架</v>
          </cell>
          <cell r="N23018">
            <v>3000</v>
          </cell>
          <cell r="O23018">
            <v>0.69750000000000001</v>
          </cell>
          <cell r="P23018" t="str">
            <v>EA</v>
          </cell>
          <cell r="Q23018">
            <v>1</v>
          </cell>
          <cell r="R23018">
            <v>2092.5</v>
          </cell>
          <cell r="S23018">
            <v>3000</v>
          </cell>
          <cell r="T23018">
            <v>0.69750000000000001</v>
          </cell>
        </row>
        <row r="23019">
          <cell r="K23019" t="str">
            <v>BAS0000056</v>
          </cell>
          <cell r="L23019" t="str">
            <v>外绞架钢轴套</v>
          </cell>
          <cell r="M23019" t="str">
            <v>2.0平台外绞架</v>
          </cell>
          <cell r="N23019">
            <v>2800</v>
          </cell>
          <cell r="O23019">
            <v>1.3485</v>
          </cell>
          <cell r="P23019" t="str">
            <v>EA</v>
          </cell>
          <cell r="Q23019">
            <v>1</v>
          </cell>
          <cell r="R23019">
            <v>3775.8</v>
          </cell>
          <cell r="S23019">
            <v>2800</v>
          </cell>
          <cell r="T23019">
            <v>1.3485</v>
          </cell>
        </row>
        <row r="23020">
          <cell r="K23020" t="str">
            <v>BAS0000056</v>
          </cell>
          <cell r="L23020" t="str">
            <v>外绞架钢轴套</v>
          </cell>
          <cell r="M23020" t="str">
            <v>2.0平台外绞架</v>
          </cell>
          <cell r="N23020">
            <v>3600</v>
          </cell>
          <cell r="O23020">
            <v>1.3485</v>
          </cell>
          <cell r="P23020" t="str">
            <v>EA</v>
          </cell>
          <cell r="Q23020">
            <v>1</v>
          </cell>
          <cell r="R23020">
            <v>4854.6000000000004</v>
          </cell>
          <cell r="S23020">
            <v>3600</v>
          </cell>
          <cell r="T23020">
            <v>1.3485</v>
          </cell>
        </row>
        <row r="23021">
          <cell r="K23021" t="str">
            <v>BAS0000056</v>
          </cell>
          <cell r="L23021" t="str">
            <v>外绞架钢轴套</v>
          </cell>
          <cell r="M23021" t="str">
            <v>2.0平台外绞架</v>
          </cell>
          <cell r="N23021">
            <v>2000</v>
          </cell>
          <cell r="O23021">
            <v>1.3485</v>
          </cell>
          <cell r="P23021" t="str">
            <v>EA</v>
          </cell>
          <cell r="Q23021">
            <v>1</v>
          </cell>
          <cell r="R23021">
            <v>2697</v>
          </cell>
          <cell r="S23021">
            <v>2000</v>
          </cell>
          <cell r="T23021">
            <v>1.3485</v>
          </cell>
        </row>
        <row r="23022">
          <cell r="K23022" t="str">
            <v>BAS0000056</v>
          </cell>
          <cell r="L23022" t="str">
            <v>外绞架钢轴套</v>
          </cell>
          <cell r="M23022" t="str">
            <v>2.0平台外绞架</v>
          </cell>
          <cell r="N23022">
            <v>145</v>
          </cell>
          <cell r="O23022">
            <v>1.3485</v>
          </cell>
          <cell r="P23022" t="str">
            <v>EA</v>
          </cell>
          <cell r="Q23022">
            <v>1</v>
          </cell>
          <cell r="R23022">
            <v>195.53</v>
          </cell>
          <cell r="S23022">
            <v>145</v>
          </cell>
          <cell r="T23022">
            <v>1.3485</v>
          </cell>
        </row>
        <row r="23023">
          <cell r="K23023" t="str">
            <v>BAS0000056</v>
          </cell>
          <cell r="L23023" t="str">
            <v>外绞架钢轴套</v>
          </cell>
          <cell r="M23023" t="str">
            <v>2.0平台外绞架</v>
          </cell>
          <cell r="N23023">
            <v>2400</v>
          </cell>
          <cell r="O23023">
            <v>1.3485</v>
          </cell>
          <cell r="P23023" t="str">
            <v>EA</v>
          </cell>
          <cell r="Q23023">
            <v>1</v>
          </cell>
          <cell r="R23023">
            <v>3236.4</v>
          </cell>
          <cell r="S23023">
            <v>2400</v>
          </cell>
          <cell r="T23023">
            <v>1.3485</v>
          </cell>
        </row>
        <row r="23024">
          <cell r="K23024" t="str">
            <v>BAS0000056</v>
          </cell>
          <cell r="L23024" t="str">
            <v>外绞架钢轴套</v>
          </cell>
          <cell r="M23024" t="str">
            <v>2.0平台外绞架</v>
          </cell>
          <cell r="N23024">
            <v>2400</v>
          </cell>
          <cell r="O23024">
            <v>1.3485</v>
          </cell>
          <cell r="P23024" t="str">
            <v>EA</v>
          </cell>
          <cell r="Q23024">
            <v>1</v>
          </cell>
          <cell r="R23024">
            <v>3236.4</v>
          </cell>
          <cell r="S23024">
            <v>2400</v>
          </cell>
          <cell r="T23024">
            <v>1.3485</v>
          </cell>
        </row>
        <row r="23025">
          <cell r="K23025" t="str">
            <v>BAS0000056</v>
          </cell>
          <cell r="L23025" t="str">
            <v>外绞架钢轴套</v>
          </cell>
          <cell r="M23025" t="str">
            <v>2.0平台外绞架</v>
          </cell>
          <cell r="N23025">
            <v>2400</v>
          </cell>
          <cell r="O23025">
            <v>1.3485</v>
          </cell>
          <cell r="P23025" t="str">
            <v>EA</v>
          </cell>
          <cell r="Q23025">
            <v>1</v>
          </cell>
          <cell r="R23025">
            <v>3236.4</v>
          </cell>
          <cell r="S23025">
            <v>2400</v>
          </cell>
          <cell r="T23025">
            <v>1.3485</v>
          </cell>
        </row>
        <row r="23026">
          <cell r="K23026" t="str">
            <v>BAS0000056</v>
          </cell>
          <cell r="L23026" t="str">
            <v>外绞架钢轴套</v>
          </cell>
          <cell r="M23026" t="str">
            <v>2.0平台外绞架</v>
          </cell>
          <cell r="N23026">
            <v>1600</v>
          </cell>
          <cell r="O23026">
            <v>1.3485</v>
          </cell>
          <cell r="P23026" t="str">
            <v>EA</v>
          </cell>
          <cell r="Q23026">
            <v>1</v>
          </cell>
          <cell r="R23026">
            <v>2157.6</v>
          </cell>
          <cell r="S23026">
            <v>1600</v>
          </cell>
          <cell r="T23026">
            <v>1.3485</v>
          </cell>
        </row>
        <row r="23027">
          <cell r="K23027" t="str">
            <v>BAS0000081</v>
          </cell>
          <cell r="L23027" t="str">
            <v>中心轴套</v>
          </cell>
          <cell r="M23027" t="str">
            <v>K1调角器</v>
          </cell>
          <cell r="N23027">
            <v>4000</v>
          </cell>
          <cell r="O23027">
            <v>0.77600000000000002</v>
          </cell>
          <cell r="P23027" t="str">
            <v>EA</v>
          </cell>
          <cell r="Q23027">
            <v>1</v>
          </cell>
          <cell r="R23027">
            <v>3104</v>
          </cell>
          <cell r="S23027">
            <v>4000</v>
          </cell>
          <cell r="T23027">
            <v>0.77600000000000002</v>
          </cell>
        </row>
        <row r="23028">
          <cell r="K23028" t="str">
            <v>BAS0010005</v>
          </cell>
          <cell r="L23028" t="str">
            <v>仰角连杆3轴套</v>
          </cell>
          <cell r="M23028" t="str">
            <v>GFM-1213-12</v>
          </cell>
          <cell r="N23028">
            <v>4000</v>
          </cell>
          <cell r="O23028">
            <v>1.4059999999999999</v>
          </cell>
          <cell r="P23028" t="str">
            <v>EA</v>
          </cell>
          <cell r="Q23028">
            <v>1</v>
          </cell>
          <cell r="R23028">
            <v>5624</v>
          </cell>
          <cell r="S23028">
            <v>4000</v>
          </cell>
          <cell r="T23028">
            <v>1.4059999999999999</v>
          </cell>
        </row>
        <row r="23029">
          <cell r="K23029" t="str">
            <v>BAS0010008</v>
          </cell>
          <cell r="L23029" t="str">
            <v>支架衬套</v>
          </cell>
          <cell r="M23029" t="str">
            <v>重汽价值版</v>
          </cell>
          <cell r="N23029">
            <v>600</v>
          </cell>
          <cell r="O23029">
            <v>0.372</v>
          </cell>
          <cell r="P23029" t="str">
            <v>EA</v>
          </cell>
          <cell r="Q23029">
            <v>1</v>
          </cell>
          <cell r="R23029">
            <v>223.2</v>
          </cell>
          <cell r="S23029">
            <v>600</v>
          </cell>
          <cell r="T23029">
            <v>0.372</v>
          </cell>
        </row>
        <row r="23030">
          <cell r="K23030" t="str">
            <v>BAS0010008</v>
          </cell>
          <cell r="L23030" t="str">
            <v>支架衬套</v>
          </cell>
          <cell r="M23030" t="str">
            <v>重汽价值版</v>
          </cell>
          <cell r="N23030">
            <v>1400</v>
          </cell>
          <cell r="O23030">
            <v>0.372</v>
          </cell>
          <cell r="P23030" t="str">
            <v>EA</v>
          </cell>
          <cell r="Q23030">
            <v>1</v>
          </cell>
          <cell r="R23030">
            <v>520.79999999999995</v>
          </cell>
          <cell r="S23030">
            <v>1400</v>
          </cell>
          <cell r="T23030">
            <v>0.372</v>
          </cell>
        </row>
        <row r="23031">
          <cell r="K23031" t="str">
            <v>BAS0010008</v>
          </cell>
          <cell r="L23031" t="str">
            <v>支架衬套</v>
          </cell>
          <cell r="M23031" t="str">
            <v>重汽价值版</v>
          </cell>
          <cell r="N23031">
            <v>356</v>
          </cell>
          <cell r="O23031">
            <v>0.372</v>
          </cell>
          <cell r="P23031" t="str">
            <v>EA</v>
          </cell>
          <cell r="Q23031">
            <v>1</v>
          </cell>
          <cell r="R23031">
            <v>132.43</v>
          </cell>
          <cell r="S23031">
            <v>356</v>
          </cell>
          <cell r="T23031">
            <v>0.372</v>
          </cell>
        </row>
        <row r="23032">
          <cell r="K23032" t="str">
            <v>BAS0010008</v>
          </cell>
          <cell r="L23032" t="str">
            <v>支架衬套</v>
          </cell>
          <cell r="M23032" t="str">
            <v>重汽价值版</v>
          </cell>
          <cell r="N23032">
            <v>1200</v>
          </cell>
          <cell r="O23032">
            <v>1</v>
          </cell>
          <cell r="P23032" t="str">
            <v>EA</v>
          </cell>
          <cell r="Q23032">
            <v>1</v>
          </cell>
          <cell r="R23032">
            <v>1200</v>
          </cell>
          <cell r="S23032">
            <v>1200</v>
          </cell>
          <cell r="T23032">
            <v>1</v>
          </cell>
        </row>
        <row r="23033">
          <cell r="K23033" t="str">
            <v>BAS0010022</v>
          </cell>
          <cell r="L23033" t="str">
            <v>上框焊接轴套</v>
          </cell>
          <cell r="M23033" t="str">
            <v/>
          </cell>
          <cell r="N23033">
            <v>900</v>
          </cell>
          <cell r="O23033">
            <v>0.49</v>
          </cell>
          <cell r="P23033" t="str">
            <v>EA</v>
          </cell>
          <cell r="Q23033">
            <v>1</v>
          </cell>
          <cell r="R23033">
            <v>441</v>
          </cell>
          <cell r="S23033">
            <v>900</v>
          </cell>
          <cell r="T23033">
            <v>0.49</v>
          </cell>
        </row>
        <row r="23034">
          <cell r="K23034" t="str">
            <v>BAS0010022</v>
          </cell>
          <cell r="L23034" t="str">
            <v>上框焊接轴套</v>
          </cell>
          <cell r="M23034" t="str">
            <v/>
          </cell>
          <cell r="N23034">
            <v>1845</v>
          </cell>
          <cell r="O23034">
            <v>0.49</v>
          </cell>
          <cell r="P23034" t="str">
            <v>EA</v>
          </cell>
          <cell r="Q23034">
            <v>1</v>
          </cell>
          <cell r="R23034">
            <v>904.05</v>
          </cell>
          <cell r="S23034">
            <v>1845</v>
          </cell>
          <cell r="T23034">
            <v>0.49</v>
          </cell>
        </row>
        <row r="23035">
          <cell r="K23035" t="str">
            <v>BAS0010022</v>
          </cell>
          <cell r="L23035" t="str">
            <v>上框焊接轴套</v>
          </cell>
          <cell r="M23035" t="str">
            <v/>
          </cell>
          <cell r="N23035">
            <v>1230</v>
          </cell>
          <cell r="O23035">
            <v>0.49</v>
          </cell>
          <cell r="P23035" t="str">
            <v>EA</v>
          </cell>
          <cell r="Q23035">
            <v>1</v>
          </cell>
          <cell r="R23035">
            <v>602.70000000000005</v>
          </cell>
          <cell r="S23035">
            <v>1230</v>
          </cell>
          <cell r="T23035">
            <v>0.49</v>
          </cell>
        </row>
        <row r="23036">
          <cell r="K23036" t="str">
            <v>BAS0010034</v>
          </cell>
          <cell r="L23036" t="str">
            <v>绞架后轴衬套</v>
          </cell>
          <cell r="M23036" t="str">
            <v>GSM-1416-15</v>
          </cell>
          <cell r="N23036">
            <v>-200</v>
          </cell>
          <cell r="O23036">
            <v>1.25</v>
          </cell>
          <cell r="P23036" t="str">
            <v>EA</v>
          </cell>
          <cell r="Q23036">
            <v>1</v>
          </cell>
          <cell r="R23036">
            <v>-250</v>
          </cell>
          <cell r="S23036">
            <v>-200</v>
          </cell>
          <cell r="T23036">
            <v>1.25</v>
          </cell>
        </row>
        <row r="23037">
          <cell r="K23037" t="str">
            <v>BAS0010034</v>
          </cell>
          <cell r="L23037" t="str">
            <v>绞架后轴衬套</v>
          </cell>
          <cell r="M23037" t="str">
            <v>GSM-1416-15</v>
          </cell>
          <cell r="N23037">
            <v>4000</v>
          </cell>
          <cell r="O23037">
            <v>1.25</v>
          </cell>
          <cell r="P23037" t="str">
            <v>EA</v>
          </cell>
          <cell r="Q23037">
            <v>1</v>
          </cell>
          <cell r="R23037">
            <v>5000</v>
          </cell>
          <cell r="S23037">
            <v>4000</v>
          </cell>
          <cell r="T23037">
            <v>1.25</v>
          </cell>
        </row>
        <row r="23038">
          <cell r="K23038" t="str">
            <v>BCL0000023</v>
          </cell>
          <cell r="L23038" t="str">
            <v>M20卡子</v>
          </cell>
          <cell r="M23038" t="str">
            <v>60Si2Mn</v>
          </cell>
          <cell r="N23038">
            <v>5000</v>
          </cell>
          <cell r="O23038">
            <v>0.1221</v>
          </cell>
          <cell r="P23038" t="str">
            <v>Ea</v>
          </cell>
          <cell r="Q23038">
            <v>1</v>
          </cell>
          <cell r="R23038">
            <v>610.5</v>
          </cell>
          <cell r="S23038">
            <v>5000</v>
          </cell>
          <cell r="T23038">
            <v>0.1221</v>
          </cell>
        </row>
        <row r="23039">
          <cell r="K23039" t="str">
            <v>BCL0010014</v>
          </cell>
          <cell r="L23039" t="str">
            <v>φ13防护波纹管</v>
          </cell>
          <cell r="M23039" t="str">
            <v/>
          </cell>
          <cell r="N23039">
            <v>6000</v>
          </cell>
          <cell r="O23039">
            <v>0.1517</v>
          </cell>
          <cell r="P23039" t="str">
            <v>EA</v>
          </cell>
          <cell r="Q23039">
            <v>1</v>
          </cell>
          <cell r="R23039">
            <v>910.2</v>
          </cell>
          <cell r="S23039">
            <v>6000</v>
          </cell>
          <cell r="T23039">
            <v>0.1517</v>
          </cell>
        </row>
        <row r="23040">
          <cell r="K23040" t="str">
            <v>BCL0010015</v>
          </cell>
          <cell r="L23040" t="str">
            <v>飞机头扎带</v>
          </cell>
          <cell r="M23040" t="str">
            <v>欧马可升级</v>
          </cell>
          <cell r="N23040">
            <v>12000</v>
          </cell>
          <cell r="O23040">
            <v>0.17799999999999999</v>
          </cell>
          <cell r="P23040" t="str">
            <v>EA</v>
          </cell>
          <cell r="Q23040">
            <v>1</v>
          </cell>
          <cell r="R23040">
            <v>2136</v>
          </cell>
          <cell r="S23040">
            <v>12000</v>
          </cell>
          <cell r="T23040">
            <v>0.17799999999999999</v>
          </cell>
        </row>
        <row r="23041">
          <cell r="K23041" t="str">
            <v>BCL0010015</v>
          </cell>
          <cell r="L23041" t="str">
            <v>飞机头扎带</v>
          </cell>
          <cell r="M23041" t="str">
            <v>欧马可升级</v>
          </cell>
          <cell r="N23041">
            <v>5000</v>
          </cell>
          <cell r="O23041">
            <v>0.17799999999999999</v>
          </cell>
          <cell r="P23041" t="str">
            <v>EA</v>
          </cell>
          <cell r="Q23041">
            <v>1</v>
          </cell>
          <cell r="R23041">
            <v>890</v>
          </cell>
          <cell r="S23041">
            <v>5000</v>
          </cell>
          <cell r="T23041">
            <v>0.17799999999999999</v>
          </cell>
        </row>
        <row r="23042">
          <cell r="K23042" t="str">
            <v>BCL0010018</v>
          </cell>
          <cell r="L23042" t="str">
            <v>黑色防护毛毡</v>
          </cell>
          <cell r="M23042" t="str">
            <v>30*60*1.3</v>
          </cell>
          <cell r="N23042">
            <v>-500</v>
          </cell>
          <cell r="O23042">
            <v>0.27</v>
          </cell>
          <cell r="P23042" t="str">
            <v>EA</v>
          </cell>
          <cell r="Q23042">
            <v>1</v>
          </cell>
          <cell r="R23042">
            <v>-135</v>
          </cell>
          <cell r="S23042">
            <v>-500</v>
          </cell>
          <cell r="T23042">
            <v>0.27</v>
          </cell>
        </row>
        <row r="23043">
          <cell r="K23043" t="str">
            <v>BCL0010018</v>
          </cell>
          <cell r="L23043" t="str">
            <v>黑色防护毛毡</v>
          </cell>
          <cell r="M23043" t="str">
            <v>30*60*1.3</v>
          </cell>
          <cell r="N23043">
            <v>10500</v>
          </cell>
          <cell r="O23043">
            <v>0.27</v>
          </cell>
          <cell r="P23043" t="str">
            <v>EA</v>
          </cell>
          <cell r="Q23043">
            <v>1</v>
          </cell>
          <cell r="R23043">
            <v>2835</v>
          </cell>
          <cell r="S23043">
            <v>10500</v>
          </cell>
          <cell r="T23043">
            <v>0.27</v>
          </cell>
        </row>
        <row r="23044">
          <cell r="K23044" t="str">
            <v>BCL0010018</v>
          </cell>
          <cell r="L23044" t="str">
            <v>黑色防护毛毡</v>
          </cell>
          <cell r="M23044" t="str">
            <v>30*60*1.3</v>
          </cell>
          <cell r="N23044">
            <v>500</v>
          </cell>
          <cell r="O23044">
            <v>0.27</v>
          </cell>
          <cell r="P23044" t="str">
            <v>EA</v>
          </cell>
          <cell r="Q23044">
            <v>1</v>
          </cell>
          <cell r="R23044">
            <v>135</v>
          </cell>
          <cell r="S23044">
            <v>500</v>
          </cell>
          <cell r="T23044">
            <v>0.27</v>
          </cell>
        </row>
        <row r="23045">
          <cell r="K23045" t="str">
            <v>BCL0010023</v>
          </cell>
          <cell r="L23045" t="str">
            <v>海尔曼钣金扎带</v>
          </cell>
          <cell r="M23045" t="str">
            <v/>
          </cell>
          <cell r="N23045">
            <v>12000</v>
          </cell>
          <cell r="O23045">
            <v>0.53</v>
          </cell>
          <cell r="P23045" t="str">
            <v>EA</v>
          </cell>
          <cell r="Q23045">
            <v>1</v>
          </cell>
          <cell r="R23045">
            <v>6360</v>
          </cell>
          <cell r="S23045">
            <v>12000</v>
          </cell>
          <cell r="T23045">
            <v>0.53</v>
          </cell>
        </row>
        <row r="23046">
          <cell r="K23046" t="str">
            <v>BCL0010023</v>
          </cell>
          <cell r="L23046" t="str">
            <v>海尔曼钣金扎带</v>
          </cell>
          <cell r="M23046" t="str">
            <v/>
          </cell>
          <cell r="N23046">
            <v>8500</v>
          </cell>
          <cell r="O23046">
            <v>0.53</v>
          </cell>
          <cell r="P23046" t="str">
            <v>EA</v>
          </cell>
          <cell r="Q23046">
            <v>1</v>
          </cell>
          <cell r="R23046">
            <v>4505</v>
          </cell>
          <cell r="S23046">
            <v>8500</v>
          </cell>
          <cell r="T23046">
            <v>0.53</v>
          </cell>
        </row>
        <row r="23047">
          <cell r="K23047" t="str">
            <v>BCL0010023</v>
          </cell>
          <cell r="L23047" t="str">
            <v>海尔曼钣金扎带</v>
          </cell>
          <cell r="M23047" t="str">
            <v/>
          </cell>
          <cell r="N23047">
            <v>3500</v>
          </cell>
          <cell r="O23047">
            <v>0.53</v>
          </cell>
          <cell r="P23047" t="str">
            <v>EA</v>
          </cell>
          <cell r="Q23047">
            <v>1</v>
          </cell>
          <cell r="R23047">
            <v>1855</v>
          </cell>
          <cell r="S23047">
            <v>3500</v>
          </cell>
          <cell r="T23047">
            <v>0.53</v>
          </cell>
        </row>
        <row r="23048">
          <cell r="K23048" t="str">
            <v>BEC0000067</v>
          </cell>
          <cell r="L23048" t="str">
            <v>ECU及通风线束总成</v>
          </cell>
          <cell r="M23048" t="str">
            <v>J7F-BA95</v>
          </cell>
          <cell r="N23048">
            <v>188</v>
          </cell>
          <cell r="O23048">
            <v>25.68</v>
          </cell>
          <cell r="P23048" t="str">
            <v>EA</v>
          </cell>
          <cell r="Q23048">
            <v>1</v>
          </cell>
          <cell r="R23048">
            <v>4827.84</v>
          </cell>
          <cell r="S23048">
            <v>188</v>
          </cell>
          <cell r="T23048">
            <v>25.69</v>
          </cell>
        </row>
        <row r="23049">
          <cell r="K23049" t="str">
            <v>BEC0010024</v>
          </cell>
          <cell r="L23049" t="str">
            <v>ECU总成</v>
          </cell>
          <cell r="M23049" t="str">
            <v>H6通风加热</v>
          </cell>
          <cell r="N23049">
            <v>400</v>
          </cell>
          <cell r="O23049">
            <v>114.8</v>
          </cell>
          <cell r="P23049" t="str">
            <v>EA</v>
          </cell>
          <cell r="Q23049">
            <v>1</v>
          </cell>
          <cell r="R23049">
            <v>45920</v>
          </cell>
          <cell r="S23049">
            <v>400</v>
          </cell>
          <cell r="T23049">
            <v>133.6</v>
          </cell>
        </row>
        <row r="23050">
          <cell r="K23050" t="str">
            <v>BEC0010039</v>
          </cell>
          <cell r="L23050" t="str">
            <v>通风加热控制器ECU</v>
          </cell>
          <cell r="M23050" t="str">
            <v>H4-2.2</v>
          </cell>
          <cell r="N23050">
            <v>500</v>
          </cell>
          <cell r="O23050">
            <v>85.26</v>
          </cell>
          <cell r="P23050" t="str">
            <v>EA</v>
          </cell>
          <cell r="Q23050">
            <v>1</v>
          </cell>
          <cell r="R23050">
            <v>42630</v>
          </cell>
          <cell r="S23050">
            <v>500</v>
          </cell>
          <cell r="T23050">
            <v>98.56</v>
          </cell>
        </row>
        <row r="23051">
          <cell r="K23051" t="str">
            <v>BEC0010040</v>
          </cell>
          <cell r="L23051" t="str">
            <v>靠背风扇总成（不含罩壳）</v>
          </cell>
          <cell r="M23051" t="str">
            <v>重汽</v>
          </cell>
          <cell r="N23051">
            <v>100</v>
          </cell>
          <cell r="O23051">
            <v>32.57</v>
          </cell>
          <cell r="P23051" t="str">
            <v>EA</v>
          </cell>
          <cell r="Q23051">
            <v>1</v>
          </cell>
          <cell r="R23051">
            <v>3257</v>
          </cell>
          <cell r="S23051">
            <v>100</v>
          </cell>
          <cell r="T23051">
            <v>32.57</v>
          </cell>
        </row>
        <row r="23052">
          <cell r="K23052" t="str">
            <v>BEC0010040</v>
          </cell>
          <cell r="L23052" t="str">
            <v>靠背风扇总成（不含罩壳）</v>
          </cell>
          <cell r="M23052" t="str">
            <v>重汽</v>
          </cell>
          <cell r="N23052">
            <v>100</v>
          </cell>
          <cell r="O23052">
            <v>32.57</v>
          </cell>
          <cell r="P23052" t="str">
            <v>EA</v>
          </cell>
          <cell r="Q23052">
            <v>1</v>
          </cell>
          <cell r="R23052">
            <v>3257</v>
          </cell>
          <cell r="S23052">
            <v>100</v>
          </cell>
          <cell r="T23052">
            <v>32.57</v>
          </cell>
        </row>
        <row r="23053">
          <cell r="K23053" t="str">
            <v>BEC0010040</v>
          </cell>
          <cell r="L23053" t="str">
            <v>靠背风扇总成（不含罩壳）</v>
          </cell>
          <cell r="M23053" t="str">
            <v>重汽</v>
          </cell>
          <cell r="N23053">
            <v>200</v>
          </cell>
          <cell r="O23053">
            <v>32.57</v>
          </cell>
          <cell r="P23053" t="str">
            <v>EA</v>
          </cell>
          <cell r="Q23053">
            <v>1</v>
          </cell>
          <cell r="R23053">
            <v>6514</v>
          </cell>
          <cell r="S23053">
            <v>200</v>
          </cell>
          <cell r="T23053">
            <v>32.57</v>
          </cell>
        </row>
        <row r="23054">
          <cell r="K23054" t="str">
            <v>BEC0010040</v>
          </cell>
          <cell r="L23054" t="str">
            <v>靠背风扇总成（不含罩壳）</v>
          </cell>
          <cell r="M23054" t="str">
            <v>重汽</v>
          </cell>
          <cell r="N23054">
            <v>200</v>
          </cell>
          <cell r="O23054">
            <v>32.57</v>
          </cell>
          <cell r="P23054" t="str">
            <v>EA</v>
          </cell>
          <cell r="Q23054">
            <v>1</v>
          </cell>
          <cell r="R23054">
            <v>6514</v>
          </cell>
          <cell r="S23054">
            <v>200</v>
          </cell>
          <cell r="T23054">
            <v>32.57</v>
          </cell>
        </row>
        <row r="23055">
          <cell r="K23055" t="str">
            <v>BEC0010040</v>
          </cell>
          <cell r="L23055" t="str">
            <v>靠背风扇总成（不含罩壳）</v>
          </cell>
          <cell r="M23055" t="str">
            <v>重汽</v>
          </cell>
          <cell r="N23055">
            <v>200</v>
          </cell>
          <cell r="O23055">
            <v>32.57</v>
          </cell>
          <cell r="P23055" t="str">
            <v>EA</v>
          </cell>
          <cell r="Q23055">
            <v>1</v>
          </cell>
          <cell r="R23055">
            <v>6514</v>
          </cell>
          <cell r="S23055">
            <v>200</v>
          </cell>
          <cell r="T23055">
            <v>32.57</v>
          </cell>
        </row>
        <row r="23056">
          <cell r="K23056" t="str">
            <v>BEC0010040</v>
          </cell>
          <cell r="L23056" t="str">
            <v>靠背风扇总成（不含罩壳）</v>
          </cell>
          <cell r="M23056" t="str">
            <v>重汽</v>
          </cell>
          <cell r="N23056">
            <v>200</v>
          </cell>
          <cell r="O23056">
            <v>32.57</v>
          </cell>
          <cell r="P23056" t="str">
            <v>EA</v>
          </cell>
          <cell r="Q23056">
            <v>1</v>
          </cell>
          <cell r="R23056">
            <v>6514</v>
          </cell>
          <cell r="S23056">
            <v>200</v>
          </cell>
          <cell r="T23056">
            <v>32.57</v>
          </cell>
        </row>
        <row r="23057">
          <cell r="K23057" t="str">
            <v>BEC0010042</v>
          </cell>
          <cell r="L23057" t="str">
            <v>靠背加热垫总成</v>
          </cell>
          <cell r="M23057" t="str">
            <v>重汽T5-2.0高配</v>
          </cell>
          <cell r="N23057">
            <v>100</v>
          </cell>
          <cell r="O23057">
            <v>7.1909999999999998</v>
          </cell>
          <cell r="P23057" t="str">
            <v>EA</v>
          </cell>
          <cell r="Q23057">
            <v>1</v>
          </cell>
          <cell r="R23057">
            <v>719.1</v>
          </cell>
          <cell r="S23057">
            <v>100</v>
          </cell>
          <cell r="T23057">
            <v>7.19</v>
          </cell>
        </row>
        <row r="23058">
          <cell r="K23058" t="str">
            <v>BEC0010043</v>
          </cell>
          <cell r="L23058" t="str">
            <v>坐垫加热垫总成</v>
          </cell>
          <cell r="M23058" t="str">
            <v>重汽T5-2.0高配</v>
          </cell>
          <cell r="N23058">
            <v>100</v>
          </cell>
          <cell r="O23058">
            <v>11.034000000000001</v>
          </cell>
          <cell r="P23058" t="str">
            <v>EA</v>
          </cell>
          <cell r="Q23058">
            <v>1</v>
          </cell>
          <cell r="R23058">
            <v>1103.4000000000001</v>
          </cell>
          <cell r="S23058">
            <v>100</v>
          </cell>
          <cell r="T23058">
            <v>11.03</v>
          </cell>
        </row>
        <row r="23059">
          <cell r="K23059" t="str">
            <v>BEC0010135</v>
          </cell>
          <cell r="L23059" t="str">
            <v>靠背加热垫总成</v>
          </cell>
          <cell r="M23059" t="str">
            <v>一汽轻卡减震</v>
          </cell>
          <cell r="N23059">
            <v>89</v>
          </cell>
          <cell r="O23059">
            <v>19.9941</v>
          </cell>
          <cell r="P23059" t="str">
            <v>EA</v>
          </cell>
          <cell r="Q23059">
            <v>1</v>
          </cell>
          <cell r="R23059">
            <v>1779.47</v>
          </cell>
          <cell r="S23059">
            <v>89</v>
          </cell>
          <cell r="T23059">
            <v>19.9941</v>
          </cell>
        </row>
        <row r="23060">
          <cell r="K23060" t="str">
            <v>BEC0010135</v>
          </cell>
          <cell r="L23060" t="str">
            <v>靠背加热垫总成</v>
          </cell>
          <cell r="M23060" t="str">
            <v>一汽轻卡减震</v>
          </cell>
          <cell r="N23060">
            <v>50</v>
          </cell>
          <cell r="O23060">
            <v>19.9941</v>
          </cell>
          <cell r="P23060" t="str">
            <v>EA</v>
          </cell>
          <cell r="Q23060">
            <v>1</v>
          </cell>
          <cell r="R23060">
            <v>999.71</v>
          </cell>
          <cell r="S23060">
            <v>50</v>
          </cell>
          <cell r="T23060">
            <v>19.9941</v>
          </cell>
        </row>
        <row r="23061">
          <cell r="K23061" t="str">
            <v>BEC0010135</v>
          </cell>
          <cell r="L23061" t="str">
            <v>靠背加热垫总成</v>
          </cell>
          <cell r="M23061" t="str">
            <v>一汽轻卡减震</v>
          </cell>
          <cell r="N23061">
            <v>50</v>
          </cell>
          <cell r="O23061">
            <v>19.9941</v>
          </cell>
          <cell r="P23061" t="str">
            <v>EA</v>
          </cell>
          <cell r="Q23061">
            <v>1</v>
          </cell>
          <cell r="R23061">
            <v>999.71</v>
          </cell>
          <cell r="S23061">
            <v>50</v>
          </cell>
          <cell r="T23061">
            <v>19.9941</v>
          </cell>
        </row>
        <row r="23062">
          <cell r="K23062" t="str">
            <v>BEC0010135</v>
          </cell>
          <cell r="L23062" t="str">
            <v>靠背加热垫总成</v>
          </cell>
          <cell r="M23062" t="str">
            <v>一汽轻卡减震</v>
          </cell>
          <cell r="N23062">
            <v>80</v>
          </cell>
          <cell r="O23062">
            <v>19.9941</v>
          </cell>
          <cell r="P23062" t="str">
            <v>EA</v>
          </cell>
          <cell r="Q23062">
            <v>1</v>
          </cell>
          <cell r="R23062">
            <v>1599.53</v>
          </cell>
          <cell r="S23062">
            <v>80</v>
          </cell>
          <cell r="T23062">
            <v>19.9941</v>
          </cell>
        </row>
        <row r="23063">
          <cell r="K23063" t="str">
            <v>BEC0010135</v>
          </cell>
          <cell r="L23063" t="str">
            <v>靠背加热垫总成</v>
          </cell>
          <cell r="M23063" t="str">
            <v>一汽轻卡减震</v>
          </cell>
          <cell r="N23063">
            <v>90</v>
          </cell>
          <cell r="O23063">
            <v>19.9941</v>
          </cell>
          <cell r="P23063" t="str">
            <v>EA</v>
          </cell>
          <cell r="Q23063">
            <v>1</v>
          </cell>
          <cell r="R23063">
            <v>1799.47</v>
          </cell>
          <cell r="S23063">
            <v>90</v>
          </cell>
          <cell r="T23063">
            <v>19.9941</v>
          </cell>
        </row>
        <row r="23064">
          <cell r="K23064" t="str">
            <v>BEC0010135</v>
          </cell>
          <cell r="L23064" t="str">
            <v>靠背加热垫总成</v>
          </cell>
          <cell r="M23064" t="str">
            <v>一汽轻卡减震</v>
          </cell>
          <cell r="N23064">
            <v>30</v>
          </cell>
          <cell r="O23064">
            <v>19.9941</v>
          </cell>
          <cell r="P23064" t="str">
            <v>EA</v>
          </cell>
          <cell r="Q23064">
            <v>1</v>
          </cell>
          <cell r="R23064">
            <v>599.82000000000005</v>
          </cell>
          <cell r="S23064">
            <v>30</v>
          </cell>
          <cell r="T23064">
            <v>19.9941</v>
          </cell>
        </row>
        <row r="23065">
          <cell r="K23065" t="str">
            <v>BEC0010136</v>
          </cell>
          <cell r="L23065" t="str">
            <v>坐垫加热垫总成</v>
          </cell>
          <cell r="M23065" t="str">
            <v>一汽轻卡减震</v>
          </cell>
          <cell r="N23065">
            <v>89</v>
          </cell>
          <cell r="O23065">
            <v>22.816800000000001</v>
          </cell>
          <cell r="P23065" t="str">
            <v>EA</v>
          </cell>
          <cell r="Q23065">
            <v>1</v>
          </cell>
          <cell r="R23065">
            <v>2030.7</v>
          </cell>
          <cell r="S23065">
            <v>89</v>
          </cell>
          <cell r="T23065">
            <v>22.816800000000001</v>
          </cell>
        </row>
        <row r="23066">
          <cell r="K23066" t="str">
            <v>BEC0010136</v>
          </cell>
          <cell r="L23066" t="str">
            <v>坐垫加热垫总成</v>
          </cell>
          <cell r="M23066" t="str">
            <v>一汽轻卡减震</v>
          </cell>
          <cell r="N23066">
            <v>50</v>
          </cell>
          <cell r="O23066">
            <v>22.816800000000001</v>
          </cell>
          <cell r="P23066" t="str">
            <v>EA</v>
          </cell>
          <cell r="Q23066">
            <v>1</v>
          </cell>
          <cell r="R23066">
            <v>1140.8399999999999</v>
          </cell>
          <cell r="S23066">
            <v>50</v>
          </cell>
          <cell r="T23066">
            <v>22.816800000000001</v>
          </cell>
        </row>
        <row r="23067">
          <cell r="K23067" t="str">
            <v>BEC0010136</v>
          </cell>
          <cell r="L23067" t="str">
            <v>坐垫加热垫总成</v>
          </cell>
          <cell r="M23067" t="str">
            <v>一汽轻卡减震</v>
          </cell>
          <cell r="N23067">
            <v>50</v>
          </cell>
          <cell r="O23067">
            <v>22.816800000000001</v>
          </cell>
          <cell r="P23067" t="str">
            <v>EA</v>
          </cell>
          <cell r="Q23067">
            <v>1</v>
          </cell>
          <cell r="R23067">
            <v>1140.8399999999999</v>
          </cell>
          <cell r="S23067">
            <v>50</v>
          </cell>
          <cell r="T23067">
            <v>22.816800000000001</v>
          </cell>
        </row>
        <row r="23068">
          <cell r="K23068" t="str">
            <v>BEC0010136</v>
          </cell>
          <cell r="L23068" t="str">
            <v>坐垫加热垫总成</v>
          </cell>
          <cell r="M23068" t="str">
            <v>一汽轻卡减震</v>
          </cell>
          <cell r="N23068">
            <v>80</v>
          </cell>
          <cell r="O23068">
            <v>22.816800000000001</v>
          </cell>
          <cell r="P23068" t="str">
            <v>EA</v>
          </cell>
          <cell r="Q23068">
            <v>1</v>
          </cell>
          <cell r="R23068">
            <v>1825.34</v>
          </cell>
          <cell r="S23068">
            <v>80</v>
          </cell>
          <cell r="T23068">
            <v>22.816800000000001</v>
          </cell>
        </row>
        <row r="23069">
          <cell r="K23069" t="str">
            <v>BEC0010136</v>
          </cell>
          <cell r="L23069" t="str">
            <v>坐垫加热垫总成</v>
          </cell>
          <cell r="M23069" t="str">
            <v>一汽轻卡减震</v>
          </cell>
          <cell r="N23069">
            <v>90</v>
          </cell>
          <cell r="O23069">
            <v>22.816800000000001</v>
          </cell>
          <cell r="P23069" t="str">
            <v>EA</v>
          </cell>
          <cell r="Q23069">
            <v>1</v>
          </cell>
          <cell r="R23069">
            <v>2053.5100000000002</v>
          </cell>
          <cell r="S23069">
            <v>90</v>
          </cell>
          <cell r="T23069">
            <v>22.816800000000001</v>
          </cell>
        </row>
        <row r="23070">
          <cell r="K23070" t="str">
            <v>BEC0010136</v>
          </cell>
          <cell r="L23070" t="str">
            <v>坐垫加热垫总成</v>
          </cell>
          <cell r="M23070" t="str">
            <v>一汽轻卡减震</v>
          </cell>
          <cell r="N23070">
            <v>30</v>
          </cell>
          <cell r="O23070">
            <v>22.816800000000001</v>
          </cell>
          <cell r="P23070" t="str">
            <v>EA</v>
          </cell>
          <cell r="Q23070">
            <v>1</v>
          </cell>
          <cell r="R23070">
            <v>684.5</v>
          </cell>
          <cell r="S23070">
            <v>30</v>
          </cell>
          <cell r="T23070">
            <v>22.816800000000001</v>
          </cell>
        </row>
        <row r="23071">
          <cell r="K23071" t="str">
            <v>BEC0010141</v>
          </cell>
          <cell r="L23071" t="str">
            <v>ECU及通风加热线束总成</v>
          </cell>
          <cell r="M23071" t="str">
            <v>一汽轻卡减震</v>
          </cell>
          <cell r="N23071">
            <v>89</v>
          </cell>
          <cell r="O23071">
            <v>109</v>
          </cell>
          <cell r="P23071" t="str">
            <v>EA</v>
          </cell>
          <cell r="Q23071">
            <v>1</v>
          </cell>
          <cell r="R23071">
            <v>9701</v>
          </cell>
          <cell r="S23071">
            <v>89</v>
          </cell>
          <cell r="T23071">
            <v>109</v>
          </cell>
        </row>
        <row r="23072">
          <cell r="K23072" t="str">
            <v>BEC0010141</v>
          </cell>
          <cell r="L23072" t="str">
            <v>ECU及通风加热线束总成</v>
          </cell>
          <cell r="M23072" t="str">
            <v>一汽轻卡减震</v>
          </cell>
          <cell r="N23072">
            <v>50</v>
          </cell>
          <cell r="O23072">
            <v>109</v>
          </cell>
          <cell r="P23072" t="str">
            <v>EA</v>
          </cell>
          <cell r="Q23072">
            <v>1</v>
          </cell>
          <cell r="R23072">
            <v>5450</v>
          </cell>
          <cell r="S23072">
            <v>50</v>
          </cell>
          <cell r="T23072">
            <v>109</v>
          </cell>
        </row>
        <row r="23073">
          <cell r="K23073" t="str">
            <v>BEC0010141</v>
          </cell>
          <cell r="L23073" t="str">
            <v>ECU及通风加热线束总成</v>
          </cell>
          <cell r="M23073" t="str">
            <v>一汽轻卡减震</v>
          </cell>
          <cell r="N23073">
            <v>50</v>
          </cell>
          <cell r="O23073">
            <v>109</v>
          </cell>
          <cell r="P23073" t="str">
            <v>EA</v>
          </cell>
          <cell r="Q23073">
            <v>1</v>
          </cell>
          <cell r="R23073">
            <v>5450</v>
          </cell>
          <cell r="S23073">
            <v>50</v>
          </cell>
          <cell r="T23073">
            <v>109</v>
          </cell>
        </row>
        <row r="23074">
          <cell r="K23074" t="str">
            <v>BEC0010141</v>
          </cell>
          <cell r="L23074" t="str">
            <v>ECU及通风加热线束总成</v>
          </cell>
          <cell r="M23074" t="str">
            <v>一汽轻卡减震</v>
          </cell>
          <cell r="N23074">
            <v>80</v>
          </cell>
          <cell r="O23074">
            <v>109</v>
          </cell>
          <cell r="P23074" t="str">
            <v>EA</v>
          </cell>
          <cell r="Q23074">
            <v>1</v>
          </cell>
          <cell r="R23074">
            <v>8720</v>
          </cell>
          <cell r="S23074">
            <v>80</v>
          </cell>
          <cell r="T23074">
            <v>109</v>
          </cell>
        </row>
        <row r="23075">
          <cell r="K23075" t="str">
            <v>BEC0010141</v>
          </cell>
          <cell r="L23075" t="str">
            <v>ECU及通风加热线束总成</v>
          </cell>
          <cell r="M23075" t="str">
            <v>一汽轻卡减震</v>
          </cell>
          <cell r="N23075">
            <v>90</v>
          </cell>
          <cell r="O23075">
            <v>109</v>
          </cell>
          <cell r="P23075" t="str">
            <v>EA</v>
          </cell>
          <cell r="Q23075">
            <v>1</v>
          </cell>
          <cell r="R23075">
            <v>9810</v>
          </cell>
          <cell r="S23075">
            <v>90</v>
          </cell>
          <cell r="T23075">
            <v>109</v>
          </cell>
        </row>
        <row r="23076">
          <cell r="K23076" t="str">
            <v>BEC0010141</v>
          </cell>
          <cell r="L23076" t="str">
            <v>ECU及通风加热线束总成</v>
          </cell>
          <cell r="M23076" t="str">
            <v>一汽轻卡减震</v>
          </cell>
          <cell r="N23076">
            <v>30</v>
          </cell>
          <cell r="O23076">
            <v>109</v>
          </cell>
          <cell r="P23076" t="str">
            <v>EA</v>
          </cell>
          <cell r="Q23076">
            <v>1</v>
          </cell>
          <cell r="R23076">
            <v>3270</v>
          </cell>
          <cell r="S23076">
            <v>30</v>
          </cell>
          <cell r="T23076">
            <v>109</v>
          </cell>
        </row>
        <row r="23077">
          <cell r="K23077" t="str">
            <v>BEC0010142</v>
          </cell>
          <cell r="L23077" t="str">
            <v>加热开关总成</v>
          </cell>
          <cell r="M23077" t="str">
            <v>一汽轻卡减震</v>
          </cell>
          <cell r="N23077">
            <v>50</v>
          </cell>
          <cell r="O23077">
            <v>15.3</v>
          </cell>
          <cell r="P23077" t="str">
            <v>EA</v>
          </cell>
          <cell r="Q23077">
            <v>1</v>
          </cell>
          <cell r="R23077">
            <v>765</v>
          </cell>
          <cell r="S23077">
            <v>50</v>
          </cell>
          <cell r="T23077">
            <v>15.3</v>
          </cell>
        </row>
        <row r="23078">
          <cell r="K23078" t="str">
            <v>BEC0010142</v>
          </cell>
          <cell r="L23078" t="str">
            <v>加热开关总成</v>
          </cell>
          <cell r="M23078" t="str">
            <v>一汽轻卡减震</v>
          </cell>
          <cell r="N23078">
            <v>80</v>
          </cell>
          <cell r="O23078">
            <v>15.3</v>
          </cell>
          <cell r="P23078" t="str">
            <v>EA</v>
          </cell>
          <cell r="Q23078">
            <v>1</v>
          </cell>
          <cell r="R23078">
            <v>1224</v>
          </cell>
          <cell r="S23078">
            <v>80</v>
          </cell>
          <cell r="T23078">
            <v>15.3</v>
          </cell>
        </row>
        <row r="23079">
          <cell r="K23079" t="str">
            <v>BEC0010142</v>
          </cell>
          <cell r="L23079" t="str">
            <v>加热开关总成</v>
          </cell>
          <cell r="M23079" t="str">
            <v>一汽轻卡减震</v>
          </cell>
          <cell r="N23079">
            <v>30</v>
          </cell>
          <cell r="O23079">
            <v>15.3</v>
          </cell>
          <cell r="P23079" t="str">
            <v>EA</v>
          </cell>
          <cell r="Q23079">
            <v>1</v>
          </cell>
          <cell r="R23079">
            <v>459</v>
          </cell>
          <cell r="S23079">
            <v>30</v>
          </cell>
          <cell r="T23079">
            <v>15.3</v>
          </cell>
        </row>
        <row r="23080">
          <cell r="K23080" t="str">
            <v>BEC0010159</v>
          </cell>
          <cell r="L23080" t="str">
            <v>坐垫风扇总成</v>
          </cell>
          <cell r="M23080" t="str">
            <v>H4-2.2</v>
          </cell>
          <cell r="N23080">
            <v>200</v>
          </cell>
          <cell r="O23080">
            <v>32.57</v>
          </cell>
          <cell r="P23080" t="str">
            <v>EA</v>
          </cell>
          <cell r="Q23080">
            <v>1</v>
          </cell>
          <cell r="R23080">
            <v>6514</v>
          </cell>
          <cell r="S23080">
            <v>200</v>
          </cell>
          <cell r="T23080">
            <v>32.57</v>
          </cell>
        </row>
        <row r="23081">
          <cell r="K23081" t="str">
            <v>BEC0010159</v>
          </cell>
          <cell r="L23081" t="str">
            <v>坐垫风扇总成</v>
          </cell>
          <cell r="M23081" t="str">
            <v>H4-2.2</v>
          </cell>
          <cell r="N23081">
            <v>100</v>
          </cell>
          <cell r="O23081">
            <v>32.57</v>
          </cell>
          <cell r="P23081" t="str">
            <v>EA</v>
          </cell>
          <cell r="Q23081">
            <v>1</v>
          </cell>
          <cell r="R23081">
            <v>3257</v>
          </cell>
          <cell r="S23081">
            <v>100</v>
          </cell>
          <cell r="T23081">
            <v>32.57</v>
          </cell>
        </row>
        <row r="23082">
          <cell r="K23082" t="str">
            <v>BEC0010159</v>
          </cell>
          <cell r="L23082" t="str">
            <v>坐垫风扇总成</v>
          </cell>
          <cell r="M23082" t="str">
            <v>H4-2.2</v>
          </cell>
          <cell r="N23082">
            <v>200</v>
          </cell>
          <cell r="O23082">
            <v>32.57</v>
          </cell>
          <cell r="P23082" t="str">
            <v>EA</v>
          </cell>
          <cell r="Q23082">
            <v>1</v>
          </cell>
          <cell r="R23082">
            <v>6514</v>
          </cell>
          <cell r="S23082">
            <v>200</v>
          </cell>
          <cell r="T23082">
            <v>32.57</v>
          </cell>
        </row>
        <row r="23083">
          <cell r="K23083" t="str">
            <v>BEC0010159</v>
          </cell>
          <cell r="L23083" t="str">
            <v>坐垫风扇总成</v>
          </cell>
          <cell r="M23083" t="str">
            <v>H4-2.2</v>
          </cell>
          <cell r="N23083">
            <v>100</v>
          </cell>
          <cell r="O23083">
            <v>32.57</v>
          </cell>
          <cell r="P23083" t="str">
            <v>EA</v>
          </cell>
          <cell r="Q23083">
            <v>1</v>
          </cell>
          <cell r="R23083">
            <v>3257</v>
          </cell>
          <cell r="S23083">
            <v>100</v>
          </cell>
          <cell r="T23083">
            <v>32.57</v>
          </cell>
        </row>
        <row r="23084">
          <cell r="K23084" t="str">
            <v>BEC0010159</v>
          </cell>
          <cell r="L23084" t="str">
            <v>坐垫风扇总成</v>
          </cell>
          <cell r="M23084" t="str">
            <v>H4-2.2</v>
          </cell>
          <cell r="N23084">
            <v>200</v>
          </cell>
          <cell r="O23084">
            <v>32.57</v>
          </cell>
          <cell r="P23084" t="str">
            <v>EA</v>
          </cell>
          <cell r="Q23084">
            <v>1</v>
          </cell>
          <cell r="R23084">
            <v>6514</v>
          </cell>
          <cell r="S23084">
            <v>200</v>
          </cell>
          <cell r="T23084">
            <v>32.57</v>
          </cell>
        </row>
        <row r="23085">
          <cell r="K23085" t="str">
            <v>BEC0010159</v>
          </cell>
          <cell r="L23085" t="str">
            <v>坐垫风扇总成</v>
          </cell>
          <cell r="M23085" t="str">
            <v>H4-2.2</v>
          </cell>
          <cell r="N23085">
            <v>200</v>
          </cell>
          <cell r="O23085">
            <v>32.57</v>
          </cell>
          <cell r="P23085" t="str">
            <v>EA</v>
          </cell>
          <cell r="Q23085">
            <v>1</v>
          </cell>
          <cell r="R23085">
            <v>6514</v>
          </cell>
          <cell r="S23085">
            <v>200</v>
          </cell>
          <cell r="T23085">
            <v>32.57</v>
          </cell>
        </row>
        <row r="23086">
          <cell r="K23086" t="str">
            <v>BEC0010184</v>
          </cell>
          <cell r="L23086" t="str">
            <v>靠背加热垫总成</v>
          </cell>
          <cell r="M23086" t="str">
            <v>H4-2.2</v>
          </cell>
          <cell r="N23086">
            <v>100</v>
          </cell>
          <cell r="O23086">
            <v>25</v>
          </cell>
          <cell r="P23086" t="str">
            <v>EA</v>
          </cell>
          <cell r="Q23086">
            <v>1</v>
          </cell>
          <cell r="R23086">
            <v>2500</v>
          </cell>
          <cell r="S23086">
            <v>100</v>
          </cell>
          <cell r="T23086">
            <v>25</v>
          </cell>
        </row>
        <row r="23087">
          <cell r="K23087" t="str">
            <v>BEC0010184</v>
          </cell>
          <cell r="L23087" t="str">
            <v>靠背加热垫总成</v>
          </cell>
          <cell r="M23087" t="str">
            <v>H4-2.2</v>
          </cell>
          <cell r="N23087">
            <v>100</v>
          </cell>
          <cell r="O23087">
            <v>25</v>
          </cell>
          <cell r="P23087" t="str">
            <v>EA</v>
          </cell>
          <cell r="Q23087">
            <v>1</v>
          </cell>
          <cell r="R23087">
            <v>2500</v>
          </cell>
          <cell r="S23087">
            <v>100</v>
          </cell>
          <cell r="T23087">
            <v>25</v>
          </cell>
        </row>
        <row r="23088">
          <cell r="K23088" t="str">
            <v>BEC0010184</v>
          </cell>
          <cell r="L23088" t="str">
            <v>靠背加热垫总成</v>
          </cell>
          <cell r="M23088" t="str">
            <v>H4-2.2</v>
          </cell>
          <cell r="N23088">
            <v>250</v>
          </cell>
          <cell r="O23088">
            <v>32.36</v>
          </cell>
          <cell r="P23088" t="str">
            <v>EA</v>
          </cell>
          <cell r="Q23088">
            <v>1</v>
          </cell>
          <cell r="R23088">
            <v>8090</v>
          </cell>
          <cell r="S23088">
            <v>250</v>
          </cell>
          <cell r="T23088">
            <v>25</v>
          </cell>
        </row>
        <row r="23089">
          <cell r="K23089" t="str">
            <v>BEC0010184</v>
          </cell>
          <cell r="L23089" t="str">
            <v>靠背加热垫总成</v>
          </cell>
          <cell r="M23089" t="str">
            <v>H4-2.2</v>
          </cell>
          <cell r="N23089">
            <v>100</v>
          </cell>
          <cell r="O23089">
            <v>32.36</v>
          </cell>
          <cell r="P23089" t="str">
            <v>EA</v>
          </cell>
          <cell r="Q23089">
            <v>1</v>
          </cell>
          <cell r="R23089">
            <v>3236</v>
          </cell>
          <cell r="S23089">
            <v>100</v>
          </cell>
          <cell r="T23089">
            <v>25</v>
          </cell>
        </row>
        <row r="23090">
          <cell r="K23090" t="str">
            <v>BEC0010221</v>
          </cell>
          <cell r="L23090" t="str">
            <v>坐垫加热垫总成</v>
          </cell>
          <cell r="M23090" t="str">
            <v>H4 2.2</v>
          </cell>
          <cell r="N23090">
            <v>200</v>
          </cell>
          <cell r="O23090">
            <v>33.5</v>
          </cell>
          <cell r="P23090" t="str">
            <v>EA</v>
          </cell>
          <cell r="Q23090">
            <v>1</v>
          </cell>
          <cell r="R23090">
            <v>6700</v>
          </cell>
          <cell r="S23090">
            <v>200</v>
          </cell>
          <cell r="T23090">
            <v>33.5</v>
          </cell>
        </row>
        <row r="23091">
          <cell r="K23091" t="str">
            <v>BEC0010221</v>
          </cell>
          <cell r="L23091" t="str">
            <v>坐垫加热垫总成</v>
          </cell>
          <cell r="M23091" t="str">
            <v>H4 2.2</v>
          </cell>
          <cell r="N23091">
            <v>100</v>
          </cell>
          <cell r="O23091">
            <v>33.5</v>
          </cell>
          <cell r="P23091" t="str">
            <v>EA</v>
          </cell>
          <cell r="Q23091">
            <v>1</v>
          </cell>
          <cell r="R23091">
            <v>3350</v>
          </cell>
          <cell r="S23091">
            <v>100</v>
          </cell>
          <cell r="T23091">
            <v>33.5</v>
          </cell>
        </row>
        <row r="23092">
          <cell r="K23092" t="str">
            <v>BEC0010221</v>
          </cell>
          <cell r="L23092" t="str">
            <v>坐垫加热垫总成</v>
          </cell>
          <cell r="M23092" t="str">
            <v>H4 2.2</v>
          </cell>
          <cell r="N23092">
            <v>100</v>
          </cell>
          <cell r="O23092">
            <v>33.5</v>
          </cell>
          <cell r="P23092" t="str">
            <v>EA</v>
          </cell>
          <cell r="Q23092">
            <v>1</v>
          </cell>
          <cell r="R23092">
            <v>3350</v>
          </cell>
          <cell r="S23092">
            <v>100</v>
          </cell>
          <cell r="T23092">
            <v>33.5</v>
          </cell>
        </row>
        <row r="23093">
          <cell r="K23093" t="str">
            <v>BEC0010221</v>
          </cell>
          <cell r="L23093" t="str">
            <v>坐垫加热垫总成</v>
          </cell>
          <cell r="M23093" t="str">
            <v>H4 2.2</v>
          </cell>
          <cell r="N23093">
            <v>250</v>
          </cell>
          <cell r="O23093">
            <v>45.35</v>
          </cell>
          <cell r="P23093" t="str">
            <v>EA</v>
          </cell>
          <cell r="Q23093">
            <v>1</v>
          </cell>
          <cell r="R23093">
            <v>11337.5</v>
          </cell>
          <cell r="S23093">
            <v>250</v>
          </cell>
          <cell r="T23093">
            <v>33.5</v>
          </cell>
        </row>
        <row r="23094">
          <cell r="K23094" t="str">
            <v>BEC0010272</v>
          </cell>
          <cell r="L23094" t="str">
            <v>欧马可副驾驶SBR</v>
          </cell>
          <cell r="M23094" t="str">
            <v/>
          </cell>
          <cell r="N23094">
            <v>200</v>
          </cell>
          <cell r="O23094">
            <v>14.76</v>
          </cell>
          <cell r="P23094" t="str">
            <v>EA</v>
          </cell>
          <cell r="Q23094">
            <v>1</v>
          </cell>
          <cell r="R23094">
            <v>2952</v>
          </cell>
          <cell r="S23094">
            <v>200</v>
          </cell>
          <cell r="T23094">
            <v>14.76</v>
          </cell>
        </row>
        <row r="23095">
          <cell r="K23095" t="str">
            <v>BEC0010272</v>
          </cell>
          <cell r="L23095" t="str">
            <v>欧马可副驾驶SBR</v>
          </cell>
          <cell r="M23095" t="str">
            <v/>
          </cell>
          <cell r="N23095">
            <v>400</v>
          </cell>
          <cell r="O23095">
            <v>14.76</v>
          </cell>
          <cell r="P23095" t="str">
            <v>EA</v>
          </cell>
          <cell r="Q23095">
            <v>1</v>
          </cell>
          <cell r="R23095">
            <v>5904</v>
          </cell>
          <cell r="S23095">
            <v>400</v>
          </cell>
          <cell r="T23095">
            <v>14.76</v>
          </cell>
        </row>
        <row r="23096">
          <cell r="K23096" t="str">
            <v>BEC0010327</v>
          </cell>
          <cell r="L23096" t="str">
            <v>SBR总成</v>
          </cell>
          <cell r="M23096" t="str">
            <v>A6</v>
          </cell>
          <cell r="N23096">
            <v>200</v>
          </cell>
          <cell r="O23096">
            <v>14.76</v>
          </cell>
          <cell r="P23096" t="str">
            <v>EA</v>
          </cell>
          <cell r="Q23096">
            <v>1</v>
          </cell>
          <cell r="R23096">
            <v>2952</v>
          </cell>
          <cell r="S23096">
            <v>200</v>
          </cell>
          <cell r="T23096">
            <v>14.76</v>
          </cell>
        </row>
        <row r="23097">
          <cell r="K23097" t="str">
            <v>BEC0010327</v>
          </cell>
          <cell r="L23097" t="str">
            <v>SBR总成</v>
          </cell>
          <cell r="M23097" t="str">
            <v>A6</v>
          </cell>
          <cell r="N23097">
            <v>50</v>
          </cell>
          <cell r="O23097">
            <v>16</v>
          </cell>
          <cell r="P23097" t="str">
            <v>EA</v>
          </cell>
          <cell r="Q23097">
            <v>1</v>
          </cell>
          <cell r="R23097">
            <v>800</v>
          </cell>
          <cell r="S23097">
            <v>50</v>
          </cell>
          <cell r="T23097">
            <v>14.76</v>
          </cell>
        </row>
        <row r="23098">
          <cell r="K23098" t="str">
            <v>BFA0000001</v>
          </cell>
          <cell r="L23098" t="str">
            <v>C型钉</v>
          </cell>
          <cell r="M23098" t="str">
            <v/>
          </cell>
          <cell r="N23098">
            <v>1600000</v>
          </cell>
          <cell r="O23098">
            <v>0</v>
          </cell>
          <cell r="P23098" t="str">
            <v>EA</v>
          </cell>
          <cell r="Q23098">
            <v>1</v>
          </cell>
          <cell r="R23098">
            <v>0.93</v>
          </cell>
          <cell r="S23098">
            <v>1600000</v>
          </cell>
          <cell r="T23098">
            <v>5.6899999999999997E-3</v>
          </cell>
        </row>
        <row r="23099">
          <cell r="K23099" t="str">
            <v>bfa0000004</v>
          </cell>
          <cell r="L23099" t="str">
            <v>4*200扎带</v>
          </cell>
          <cell r="M23099" t="str">
            <v>4*200</v>
          </cell>
          <cell r="N23099">
            <v>32000</v>
          </cell>
          <cell r="O23099">
            <v>1.6500000000000001E-2</v>
          </cell>
          <cell r="P23099" t="str">
            <v>Ea</v>
          </cell>
          <cell r="Q23099">
            <v>1</v>
          </cell>
          <cell r="R23099">
            <v>528</v>
          </cell>
          <cell r="S23099">
            <v>32000</v>
          </cell>
          <cell r="T23099">
            <v>1.66E-2</v>
          </cell>
        </row>
        <row r="23100">
          <cell r="K23100" t="str">
            <v>BFA0000004</v>
          </cell>
          <cell r="L23100" t="str">
            <v>4*200扎带</v>
          </cell>
          <cell r="M23100" t="str">
            <v>4*200</v>
          </cell>
          <cell r="N23100">
            <v>32000</v>
          </cell>
          <cell r="O23100">
            <v>1.66E-2</v>
          </cell>
          <cell r="P23100" t="str">
            <v>Ea</v>
          </cell>
          <cell r="Q23100">
            <v>1</v>
          </cell>
          <cell r="R23100">
            <v>531.20000000000005</v>
          </cell>
          <cell r="S23100">
            <v>32000</v>
          </cell>
          <cell r="T23100">
            <v>1.66E-2</v>
          </cell>
        </row>
        <row r="23101">
          <cell r="K23101" t="str">
            <v>BFA0000005</v>
          </cell>
          <cell r="L23101" t="str">
            <v>开口型扁圆头抽芯铆钉</v>
          </cell>
          <cell r="M23101" t="str">
            <v>3.2*7</v>
          </cell>
          <cell r="N23101">
            <v>20000</v>
          </cell>
          <cell r="O23101">
            <v>3.7499999999999999E-2</v>
          </cell>
          <cell r="P23101" t="str">
            <v>EA</v>
          </cell>
          <cell r="Q23101">
            <v>1</v>
          </cell>
          <cell r="R23101">
            <v>750</v>
          </cell>
          <cell r="S23101">
            <v>20000</v>
          </cell>
          <cell r="T23101">
            <v>3.7499999999999999E-2</v>
          </cell>
        </row>
        <row r="23102">
          <cell r="K23102" t="str">
            <v>BFA0000005</v>
          </cell>
          <cell r="L23102" t="str">
            <v>开口型扁圆头抽芯铆钉</v>
          </cell>
          <cell r="M23102" t="str">
            <v>3.2*7</v>
          </cell>
          <cell r="N23102">
            <v>20000</v>
          </cell>
          <cell r="O23102">
            <v>3.7499999999999999E-2</v>
          </cell>
          <cell r="P23102" t="str">
            <v>EA</v>
          </cell>
          <cell r="Q23102">
            <v>1</v>
          </cell>
          <cell r="R23102">
            <v>750</v>
          </cell>
          <cell r="S23102">
            <v>20000</v>
          </cell>
          <cell r="T23102">
            <v>3.7499999999999999E-2</v>
          </cell>
        </row>
        <row r="23103">
          <cell r="K23103" t="str">
            <v>bfa0000005</v>
          </cell>
          <cell r="L23103" t="str">
            <v>开口型扁圆头抽芯铆钉</v>
          </cell>
          <cell r="M23103" t="str">
            <v>3.2*7</v>
          </cell>
          <cell r="N23103">
            <v>40000</v>
          </cell>
          <cell r="O23103">
            <v>0.05</v>
          </cell>
          <cell r="P23103" t="str">
            <v>EA</v>
          </cell>
          <cell r="Q23103">
            <v>1</v>
          </cell>
          <cell r="R23103">
            <v>2000</v>
          </cell>
          <cell r="S23103">
            <v>40000</v>
          </cell>
          <cell r="T23103">
            <v>0.05</v>
          </cell>
        </row>
        <row r="23104">
          <cell r="K23104" t="str">
            <v>BFA0000006</v>
          </cell>
          <cell r="L23104" t="str">
            <v>平垫圈</v>
          </cell>
          <cell r="M23104" t="str">
            <v>φ10黑色</v>
          </cell>
          <cell r="N23104">
            <v>42000</v>
          </cell>
          <cell r="O23104">
            <v>2.5999999999999999E-2</v>
          </cell>
          <cell r="P23104" t="str">
            <v>EA</v>
          </cell>
          <cell r="Q23104">
            <v>1</v>
          </cell>
          <cell r="R23104">
            <v>1092</v>
          </cell>
          <cell r="S23104">
            <v>42000</v>
          </cell>
          <cell r="T23104">
            <v>2.5999999999999999E-2</v>
          </cell>
        </row>
        <row r="23105">
          <cell r="K23105" t="str">
            <v>BFA0000006</v>
          </cell>
          <cell r="L23105" t="str">
            <v>平垫圈</v>
          </cell>
          <cell r="M23105" t="str">
            <v>φ10黑色</v>
          </cell>
          <cell r="N23105">
            <v>28000</v>
          </cell>
          <cell r="O23105">
            <v>2.5999999999999999E-2</v>
          </cell>
          <cell r="P23105" t="str">
            <v>EA</v>
          </cell>
          <cell r="Q23105">
            <v>1</v>
          </cell>
          <cell r="R23105">
            <v>728</v>
          </cell>
          <cell r="S23105">
            <v>28000</v>
          </cell>
          <cell r="T23105">
            <v>2.5999999999999999E-2</v>
          </cell>
        </row>
        <row r="23106">
          <cell r="K23106" t="str">
            <v>bfa0000006</v>
          </cell>
          <cell r="L23106" t="str">
            <v>平垫圈</v>
          </cell>
          <cell r="M23106" t="str">
            <v>φ10黑色</v>
          </cell>
          <cell r="N23106">
            <v>100000</v>
          </cell>
          <cell r="O23106">
            <v>0.06</v>
          </cell>
          <cell r="P23106" t="str">
            <v>EA</v>
          </cell>
          <cell r="Q23106">
            <v>1</v>
          </cell>
          <cell r="R23106">
            <v>6000</v>
          </cell>
          <cell r="S23106">
            <v>100000</v>
          </cell>
          <cell r="T23106">
            <v>0.06</v>
          </cell>
        </row>
        <row r="23107">
          <cell r="K23107" t="str">
            <v>BFA0000009</v>
          </cell>
          <cell r="L23107" t="str">
            <v>弹簧垫圈</v>
          </cell>
          <cell r="M23107" t="str">
            <v>φ10黑色</v>
          </cell>
          <cell r="N23107">
            <v>19800</v>
          </cell>
          <cell r="O23107">
            <v>2.1000000000000001E-2</v>
          </cell>
          <cell r="P23107" t="str">
            <v>EA</v>
          </cell>
          <cell r="Q23107">
            <v>1</v>
          </cell>
          <cell r="R23107">
            <v>415.8</v>
          </cell>
          <cell r="S23107">
            <v>19800</v>
          </cell>
          <cell r="T23107">
            <v>2.1000000000000001E-2</v>
          </cell>
        </row>
        <row r="23108">
          <cell r="K23108" t="str">
            <v>BFA0000009</v>
          </cell>
          <cell r="L23108" t="str">
            <v>弹簧垫圈</v>
          </cell>
          <cell r="M23108" t="str">
            <v>φ10黑色</v>
          </cell>
          <cell r="N23108">
            <v>39600</v>
          </cell>
          <cell r="O23108">
            <v>2.1000000000000001E-2</v>
          </cell>
          <cell r="P23108" t="str">
            <v>EA</v>
          </cell>
          <cell r="Q23108">
            <v>1</v>
          </cell>
          <cell r="R23108">
            <v>831.6</v>
          </cell>
          <cell r="S23108">
            <v>39600</v>
          </cell>
          <cell r="T23108">
            <v>2.1000000000000001E-2</v>
          </cell>
        </row>
        <row r="23109">
          <cell r="K23109" t="str">
            <v>BFA0000009</v>
          </cell>
          <cell r="L23109" t="str">
            <v>弹簧垫圈</v>
          </cell>
          <cell r="M23109" t="str">
            <v>φ10黑色</v>
          </cell>
          <cell r="N23109">
            <v>29700</v>
          </cell>
          <cell r="O23109">
            <v>2.1000000000000001E-2</v>
          </cell>
          <cell r="P23109" t="str">
            <v>EA</v>
          </cell>
          <cell r="Q23109">
            <v>1</v>
          </cell>
          <cell r="R23109">
            <v>623.70000000000005</v>
          </cell>
          <cell r="S23109">
            <v>29700</v>
          </cell>
          <cell r="T23109">
            <v>2.1000000000000001E-2</v>
          </cell>
        </row>
        <row r="23110">
          <cell r="K23110" t="str">
            <v>bfa0000009</v>
          </cell>
          <cell r="L23110" t="str">
            <v>弹簧垫圈</v>
          </cell>
          <cell r="M23110" t="str">
            <v>φ10黑色</v>
          </cell>
          <cell r="N23110">
            <v>56100</v>
          </cell>
          <cell r="O23110">
            <v>0.04</v>
          </cell>
          <cell r="P23110" t="str">
            <v>EA</v>
          </cell>
          <cell r="Q23110">
            <v>1</v>
          </cell>
          <cell r="R23110">
            <v>2244</v>
          </cell>
          <cell r="S23110">
            <v>56100</v>
          </cell>
          <cell r="T23110">
            <v>0.04</v>
          </cell>
        </row>
        <row r="23111">
          <cell r="K23111" t="str">
            <v>BFA0000010</v>
          </cell>
          <cell r="L23111" t="str">
            <v>M8自锁螺母(白)</v>
          </cell>
          <cell r="M23111" t="str">
            <v>镀白锌</v>
          </cell>
          <cell r="N23111">
            <v>28000</v>
          </cell>
          <cell r="O23111">
            <v>5.2999999999999999E-2</v>
          </cell>
          <cell r="P23111" t="str">
            <v>Ea</v>
          </cell>
          <cell r="Q23111">
            <v>1</v>
          </cell>
          <cell r="R23111">
            <v>1484</v>
          </cell>
          <cell r="S23111">
            <v>28000</v>
          </cell>
          <cell r="T23111">
            <v>5.2999999999999999E-2</v>
          </cell>
        </row>
        <row r="23112">
          <cell r="K23112" t="str">
            <v>BFA0000010</v>
          </cell>
          <cell r="L23112" t="str">
            <v>M8自锁螺母(白)</v>
          </cell>
          <cell r="M23112" t="str">
            <v>镀白锌</v>
          </cell>
          <cell r="N23112">
            <v>27848</v>
          </cell>
          <cell r="O23112">
            <v>5.2999999999999999E-2</v>
          </cell>
          <cell r="P23112" t="str">
            <v>Ea</v>
          </cell>
          <cell r="Q23112">
            <v>1</v>
          </cell>
          <cell r="R23112">
            <v>1475.94</v>
          </cell>
          <cell r="S23112">
            <v>27848</v>
          </cell>
          <cell r="T23112">
            <v>5.2999999999999999E-2</v>
          </cell>
        </row>
        <row r="23113">
          <cell r="K23113" t="str">
            <v>bfa0000010</v>
          </cell>
          <cell r="L23113" t="str">
            <v>M8自锁螺母(白)</v>
          </cell>
          <cell r="M23113" t="str">
            <v>镀白锌</v>
          </cell>
          <cell r="N23113">
            <v>7500</v>
          </cell>
          <cell r="O23113">
            <v>0.04</v>
          </cell>
          <cell r="P23113" t="str">
            <v>Ea</v>
          </cell>
          <cell r="Q23113">
            <v>1</v>
          </cell>
          <cell r="R23113">
            <v>300</v>
          </cell>
          <cell r="S23113">
            <v>7500</v>
          </cell>
          <cell r="T23113">
            <v>0.04</v>
          </cell>
        </row>
        <row r="23114">
          <cell r="K23114" t="str">
            <v>BFA0000011</v>
          </cell>
          <cell r="L23114" t="str">
            <v>六角头螺栓</v>
          </cell>
          <cell r="M23114" t="str">
            <v>M10*25黑</v>
          </cell>
          <cell r="N23114">
            <v>9600</v>
          </cell>
          <cell r="O23114">
            <v>0.18</v>
          </cell>
          <cell r="P23114" t="str">
            <v>EA</v>
          </cell>
          <cell r="Q23114">
            <v>1</v>
          </cell>
          <cell r="R23114">
            <v>1728</v>
          </cell>
          <cell r="S23114">
            <v>9600</v>
          </cell>
          <cell r="T23114">
            <v>0.18</v>
          </cell>
        </row>
        <row r="23115">
          <cell r="K23115" t="str">
            <v>BFA0000011</v>
          </cell>
          <cell r="L23115" t="str">
            <v>六角头螺栓</v>
          </cell>
          <cell r="M23115" t="str">
            <v>M10*25黑</v>
          </cell>
          <cell r="N23115">
            <v>12800</v>
          </cell>
          <cell r="O23115">
            <v>0.18</v>
          </cell>
          <cell r="P23115" t="str">
            <v>EA</v>
          </cell>
          <cell r="Q23115">
            <v>1</v>
          </cell>
          <cell r="R23115">
            <v>2304</v>
          </cell>
          <cell r="S23115">
            <v>12800</v>
          </cell>
          <cell r="T23115">
            <v>0.18</v>
          </cell>
        </row>
        <row r="23116">
          <cell r="K23116" t="str">
            <v>BFA0000011</v>
          </cell>
          <cell r="L23116" t="str">
            <v>六角头螺栓</v>
          </cell>
          <cell r="M23116" t="str">
            <v>M10*25黑</v>
          </cell>
          <cell r="N23116">
            <v>8000</v>
          </cell>
          <cell r="O23116">
            <v>0.18</v>
          </cell>
          <cell r="P23116" t="str">
            <v>EA</v>
          </cell>
          <cell r="Q23116">
            <v>1</v>
          </cell>
          <cell r="R23116">
            <v>1440</v>
          </cell>
          <cell r="S23116">
            <v>8000</v>
          </cell>
          <cell r="T23116">
            <v>0.18</v>
          </cell>
        </row>
        <row r="23117">
          <cell r="K23117" t="str">
            <v>BFA0000011</v>
          </cell>
          <cell r="L23117" t="str">
            <v>六角头螺栓</v>
          </cell>
          <cell r="M23117" t="str">
            <v>M10*25黑</v>
          </cell>
          <cell r="N23117">
            <v>12800</v>
          </cell>
          <cell r="O23117">
            <v>0.18</v>
          </cell>
          <cell r="P23117" t="str">
            <v>EA</v>
          </cell>
          <cell r="Q23117">
            <v>1</v>
          </cell>
          <cell r="R23117">
            <v>2304</v>
          </cell>
          <cell r="S23117">
            <v>12800</v>
          </cell>
          <cell r="T23117">
            <v>0.18</v>
          </cell>
        </row>
        <row r="23118">
          <cell r="K23118" t="str">
            <v>bfa0000011</v>
          </cell>
          <cell r="L23118" t="str">
            <v>六角头螺栓</v>
          </cell>
          <cell r="M23118" t="str">
            <v>M10*25黑</v>
          </cell>
          <cell r="N23118">
            <v>120000</v>
          </cell>
          <cell r="O23118">
            <v>0.2</v>
          </cell>
          <cell r="P23118" t="str">
            <v>EA</v>
          </cell>
          <cell r="Q23118">
            <v>1</v>
          </cell>
          <cell r="R23118">
            <v>24000</v>
          </cell>
          <cell r="S23118">
            <v>120000</v>
          </cell>
          <cell r="T23118">
            <v>0.2</v>
          </cell>
        </row>
        <row r="23119">
          <cell r="K23119" t="str">
            <v>BFA0000012</v>
          </cell>
          <cell r="L23119" t="str">
            <v>外方螺栓(黑)M8*25</v>
          </cell>
          <cell r="M23119" t="str">
            <v/>
          </cell>
          <cell r="N23119">
            <v>9600</v>
          </cell>
          <cell r="O23119">
            <v>0.2051</v>
          </cell>
          <cell r="P23119" t="str">
            <v>Ea</v>
          </cell>
          <cell r="Q23119">
            <v>1</v>
          </cell>
          <cell r="R23119">
            <v>1968.96</v>
          </cell>
          <cell r="S23119">
            <v>9600</v>
          </cell>
          <cell r="T23119">
            <v>0.2051</v>
          </cell>
        </row>
        <row r="23120">
          <cell r="K23120" t="str">
            <v>BFA0000013</v>
          </cell>
          <cell r="L23120" t="str">
            <v>ST4.2*13自攻螺钉达克罗黑</v>
          </cell>
          <cell r="M23120" t="str">
            <v>达克罗黑</v>
          </cell>
          <cell r="N23120">
            <v>50000</v>
          </cell>
          <cell r="O23120">
            <v>4.5999999999999999E-2</v>
          </cell>
          <cell r="P23120" t="str">
            <v>Ea</v>
          </cell>
          <cell r="Q23120">
            <v>1</v>
          </cell>
          <cell r="R23120">
            <v>2300</v>
          </cell>
          <cell r="S23120">
            <v>50000</v>
          </cell>
          <cell r="T23120">
            <v>4.5999999999999999E-2</v>
          </cell>
        </row>
        <row r="23121">
          <cell r="K23121" t="str">
            <v>BFA0000013</v>
          </cell>
          <cell r="L23121" t="str">
            <v>ST4.2*13自攻螺钉达克罗黑</v>
          </cell>
          <cell r="M23121" t="str">
            <v>达克罗黑</v>
          </cell>
          <cell r="N23121">
            <v>50000</v>
          </cell>
          <cell r="O23121">
            <v>4.5999999999999999E-2</v>
          </cell>
          <cell r="P23121" t="str">
            <v>Ea</v>
          </cell>
          <cell r="Q23121">
            <v>1</v>
          </cell>
          <cell r="R23121">
            <v>2300</v>
          </cell>
          <cell r="S23121">
            <v>50000</v>
          </cell>
          <cell r="T23121">
            <v>4.5999999999999999E-2</v>
          </cell>
        </row>
        <row r="23122">
          <cell r="K23122" t="str">
            <v>BFA0000013</v>
          </cell>
          <cell r="L23122" t="str">
            <v>ST4.2*13自攻螺钉达克罗黑</v>
          </cell>
          <cell r="M23122" t="str">
            <v>达克罗黑</v>
          </cell>
          <cell r="N23122">
            <v>70000</v>
          </cell>
          <cell r="O23122">
            <v>4.5999999999999999E-2</v>
          </cell>
          <cell r="P23122" t="str">
            <v>Ea</v>
          </cell>
          <cell r="Q23122">
            <v>1</v>
          </cell>
          <cell r="R23122">
            <v>3220</v>
          </cell>
          <cell r="S23122">
            <v>70000</v>
          </cell>
          <cell r="T23122">
            <v>4.5999999999999999E-2</v>
          </cell>
        </row>
        <row r="23123">
          <cell r="K23123" t="str">
            <v>BFA0000014</v>
          </cell>
          <cell r="L23123" t="str">
            <v>十字槽盘头自攻螺钉-C型</v>
          </cell>
          <cell r="M23123" t="str">
            <v>ST4.8*13镀黑锌</v>
          </cell>
          <cell r="N23123">
            <v>3000</v>
          </cell>
          <cell r="O23123">
            <v>4.5600000000000002E-2</v>
          </cell>
          <cell r="P23123" t="str">
            <v>EA</v>
          </cell>
          <cell r="Q23123">
            <v>1</v>
          </cell>
          <cell r="R23123">
            <v>136.80000000000001</v>
          </cell>
          <cell r="S23123">
            <v>3000</v>
          </cell>
          <cell r="T23123">
            <v>4.5600000000000002E-2</v>
          </cell>
        </row>
        <row r="23124">
          <cell r="K23124" t="str">
            <v>BFA0000016</v>
          </cell>
          <cell r="L23124" t="str">
            <v>6*16元机十字钉</v>
          </cell>
          <cell r="M23124" t="str">
            <v>环保兰白锌</v>
          </cell>
          <cell r="N23124">
            <v>10000</v>
          </cell>
          <cell r="O23124">
            <v>5.6399999999999999E-2</v>
          </cell>
          <cell r="P23124" t="str">
            <v>Ea</v>
          </cell>
          <cell r="Q23124">
            <v>1</v>
          </cell>
          <cell r="R23124">
            <v>564</v>
          </cell>
          <cell r="S23124">
            <v>10000</v>
          </cell>
          <cell r="T23124">
            <v>5.6399999999999999E-2</v>
          </cell>
        </row>
        <row r="23125">
          <cell r="K23125" t="str">
            <v>BFA0000017</v>
          </cell>
          <cell r="L23125" t="str">
            <v>内六角圆柱头螺钉</v>
          </cell>
          <cell r="M23125" t="str">
            <v>M8*20黑</v>
          </cell>
          <cell r="N23125">
            <v>3000</v>
          </cell>
          <cell r="O23125">
            <v>9.6000000000000002E-2</v>
          </cell>
          <cell r="P23125" t="str">
            <v>EA</v>
          </cell>
          <cell r="Q23125">
            <v>1</v>
          </cell>
          <cell r="R23125">
            <v>288</v>
          </cell>
          <cell r="S23125">
            <v>3000</v>
          </cell>
          <cell r="T23125">
            <v>9.74E-2</v>
          </cell>
        </row>
        <row r="23126">
          <cell r="K23126" t="str">
            <v>BFA0000018</v>
          </cell>
          <cell r="L23126" t="str">
            <v>内六角圆柱头螺钉</v>
          </cell>
          <cell r="M23126" t="str">
            <v>M8*16黑</v>
          </cell>
          <cell r="N23126">
            <v>25600</v>
          </cell>
          <cell r="O23126">
            <v>8.8999999999999996E-2</v>
          </cell>
          <cell r="P23126" t="str">
            <v>EA</v>
          </cell>
          <cell r="Q23126">
            <v>1</v>
          </cell>
          <cell r="R23126">
            <v>2278.4</v>
          </cell>
          <cell r="S23126">
            <v>25600</v>
          </cell>
          <cell r="T23126">
            <v>8.9599999999999999E-2</v>
          </cell>
        </row>
        <row r="23127">
          <cell r="K23127" t="str">
            <v>BFA0000018</v>
          </cell>
          <cell r="L23127" t="str">
            <v>内六角圆柱头螺钉</v>
          </cell>
          <cell r="M23127" t="str">
            <v>M8*16黑</v>
          </cell>
          <cell r="N23127">
            <v>19200</v>
          </cell>
          <cell r="O23127">
            <v>8.8999999999999996E-2</v>
          </cell>
          <cell r="P23127" t="str">
            <v>EA</v>
          </cell>
          <cell r="Q23127">
            <v>1</v>
          </cell>
          <cell r="R23127">
            <v>1708.8</v>
          </cell>
          <cell r="S23127">
            <v>19200</v>
          </cell>
          <cell r="T23127">
            <v>8.9599999999999999E-2</v>
          </cell>
        </row>
        <row r="23128">
          <cell r="K23128" t="str">
            <v>BFA0000018</v>
          </cell>
          <cell r="L23128" t="str">
            <v>内六角圆柱头螺钉</v>
          </cell>
          <cell r="M23128" t="str">
            <v>M8*16黑</v>
          </cell>
          <cell r="N23128">
            <v>6400</v>
          </cell>
          <cell r="O23128">
            <v>0.11</v>
          </cell>
          <cell r="P23128" t="str">
            <v>EA</v>
          </cell>
          <cell r="Q23128">
            <v>1</v>
          </cell>
          <cell r="R23128">
            <v>704</v>
          </cell>
          <cell r="S23128">
            <v>6400</v>
          </cell>
          <cell r="T23128">
            <v>0.11</v>
          </cell>
        </row>
        <row r="23129">
          <cell r="K23129" t="str">
            <v>bfa0000018</v>
          </cell>
          <cell r="L23129" t="str">
            <v>内六角圆柱头螺钉</v>
          </cell>
          <cell r="M23129" t="str">
            <v>M8*16黑</v>
          </cell>
          <cell r="N23129">
            <v>6000</v>
          </cell>
          <cell r="O23129">
            <v>0.11</v>
          </cell>
          <cell r="P23129" t="str">
            <v>EA</v>
          </cell>
          <cell r="Q23129">
            <v>1</v>
          </cell>
          <cell r="R23129">
            <v>660</v>
          </cell>
          <cell r="S23129">
            <v>6000</v>
          </cell>
          <cell r="T23129">
            <v>0.11074000000000001</v>
          </cell>
        </row>
        <row r="23130">
          <cell r="K23130" t="str">
            <v>bfa0000018</v>
          </cell>
          <cell r="L23130" t="str">
            <v>内六角圆柱头螺钉</v>
          </cell>
          <cell r="M23130" t="str">
            <v>M8*16黑</v>
          </cell>
          <cell r="N23130">
            <v>30000</v>
          </cell>
          <cell r="O23130">
            <v>0.13719999999999999</v>
          </cell>
          <cell r="P23130" t="str">
            <v>EA</v>
          </cell>
          <cell r="Q23130">
            <v>1</v>
          </cell>
          <cell r="R23130">
            <v>4116</v>
          </cell>
          <cell r="S23130">
            <v>30000</v>
          </cell>
          <cell r="T23130">
            <v>0.13719999999999999</v>
          </cell>
        </row>
        <row r="23131">
          <cell r="K23131" t="str">
            <v>BFA0000020</v>
          </cell>
          <cell r="L23131" t="str">
            <v>大平垫圈</v>
          </cell>
          <cell r="M23131" t="str">
            <v>φ8*24镀黑锌</v>
          </cell>
          <cell r="N23131">
            <v>5000</v>
          </cell>
          <cell r="O23131">
            <v>8.2199999999999995E-2</v>
          </cell>
          <cell r="P23131" t="str">
            <v>EA</v>
          </cell>
          <cell r="Q23131">
            <v>1</v>
          </cell>
          <cell r="R23131">
            <v>411</v>
          </cell>
          <cell r="S23131">
            <v>5000</v>
          </cell>
          <cell r="T23131">
            <v>8.2199999999999995E-2</v>
          </cell>
        </row>
        <row r="23132">
          <cell r="K23132" t="str">
            <v>BFA0000020</v>
          </cell>
          <cell r="L23132" t="str">
            <v>大平垫圈</v>
          </cell>
          <cell r="M23132" t="str">
            <v>φ8*24镀黑锌</v>
          </cell>
          <cell r="N23132">
            <v>8500</v>
          </cell>
          <cell r="O23132">
            <v>8.2199999999999995E-2</v>
          </cell>
          <cell r="P23132" t="str">
            <v>EA</v>
          </cell>
          <cell r="Q23132">
            <v>1</v>
          </cell>
          <cell r="R23132">
            <v>698.7</v>
          </cell>
          <cell r="S23132">
            <v>8500</v>
          </cell>
          <cell r="T23132">
            <v>8.2199999999999995E-2</v>
          </cell>
        </row>
        <row r="23133">
          <cell r="K23133" t="str">
            <v>BFA0000021</v>
          </cell>
          <cell r="L23133" t="str">
            <v>十字自攻钉ST4.8*16</v>
          </cell>
          <cell r="M23133" t="str">
            <v>镀黑锌</v>
          </cell>
          <cell r="N23133">
            <v>900</v>
          </cell>
          <cell r="O23133">
            <v>4.7800000000000002E-2</v>
          </cell>
          <cell r="P23133" t="str">
            <v>Ea</v>
          </cell>
          <cell r="Q23133">
            <v>1</v>
          </cell>
          <cell r="R23133">
            <v>43.02</v>
          </cell>
          <cell r="S23133">
            <v>900</v>
          </cell>
          <cell r="T23133">
            <v>4.7800000000000002E-2</v>
          </cell>
        </row>
        <row r="23134">
          <cell r="K23134" t="str">
            <v>BFA0000021</v>
          </cell>
          <cell r="L23134" t="str">
            <v>十字自攻钉ST4.8*16</v>
          </cell>
          <cell r="M23134" t="str">
            <v>镀黑锌</v>
          </cell>
          <cell r="N23134">
            <v>100</v>
          </cell>
          <cell r="O23134">
            <v>4.7800000000000002E-2</v>
          </cell>
          <cell r="P23134" t="str">
            <v>Ea</v>
          </cell>
          <cell r="Q23134">
            <v>1</v>
          </cell>
          <cell r="R23134">
            <v>4.78</v>
          </cell>
          <cell r="S23134">
            <v>100</v>
          </cell>
          <cell r="T23134">
            <v>4.7800000000000002E-2</v>
          </cell>
        </row>
        <row r="23135">
          <cell r="K23135" t="str">
            <v>BFA0000024</v>
          </cell>
          <cell r="L23135" t="str">
            <v>十字槽沉头自攻螺钉</v>
          </cell>
          <cell r="M23135" t="str">
            <v>M4*12镀黑锌</v>
          </cell>
          <cell r="N23135">
            <v>20000</v>
          </cell>
          <cell r="O23135">
            <v>2.5600000000000001E-2</v>
          </cell>
          <cell r="P23135" t="str">
            <v>EA</v>
          </cell>
          <cell r="Q23135">
            <v>1</v>
          </cell>
          <cell r="R23135">
            <v>512</v>
          </cell>
          <cell r="S23135">
            <v>20000</v>
          </cell>
          <cell r="T23135">
            <v>2.5600000000000001E-2</v>
          </cell>
        </row>
        <row r="23136">
          <cell r="K23136" t="str">
            <v>BFA0000047</v>
          </cell>
          <cell r="L23136" t="str">
            <v>B40调角器手柄限位销</v>
          </cell>
          <cell r="M23136" t="str">
            <v>B40前排</v>
          </cell>
          <cell r="N23136">
            <v>4000</v>
          </cell>
          <cell r="O23136">
            <v>0.1341</v>
          </cell>
          <cell r="P23136" t="str">
            <v>EA</v>
          </cell>
          <cell r="Q23136">
            <v>1</v>
          </cell>
          <cell r="R23136">
            <v>536.4</v>
          </cell>
          <cell r="S23136">
            <v>4000</v>
          </cell>
          <cell r="T23136">
            <v>0.1341</v>
          </cell>
        </row>
        <row r="23137">
          <cell r="K23137" t="str">
            <v>BFA0000047</v>
          </cell>
          <cell r="L23137" t="str">
            <v>B40调角器手柄限位销</v>
          </cell>
          <cell r="M23137" t="str">
            <v>B40前排</v>
          </cell>
          <cell r="N23137">
            <v>10000</v>
          </cell>
          <cell r="O23137">
            <v>0.1341</v>
          </cell>
          <cell r="P23137" t="str">
            <v>EA</v>
          </cell>
          <cell r="Q23137">
            <v>1</v>
          </cell>
          <cell r="R23137">
            <v>1341</v>
          </cell>
          <cell r="S23137">
            <v>10000</v>
          </cell>
          <cell r="T23137">
            <v>0.1341</v>
          </cell>
        </row>
        <row r="23138">
          <cell r="K23138" t="str">
            <v>BFA0000047</v>
          </cell>
          <cell r="L23138" t="str">
            <v>B40调角器手柄限位销</v>
          </cell>
          <cell r="M23138" t="str">
            <v>B40前排</v>
          </cell>
          <cell r="N23138">
            <v>7000</v>
          </cell>
          <cell r="O23138">
            <v>0.1341</v>
          </cell>
          <cell r="P23138" t="str">
            <v>EA</v>
          </cell>
          <cell r="Q23138">
            <v>1</v>
          </cell>
          <cell r="R23138">
            <v>938.7</v>
          </cell>
          <cell r="S23138">
            <v>7000</v>
          </cell>
          <cell r="T23138">
            <v>0.1341</v>
          </cell>
        </row>
        <row r="23139">
          <cell r="K23139" t="str">
            <v>BFA0000075</v>
          </cell>
          <cell r="L23139" t="str">
            <v>六角头螺栓</v>
          </cell>
          <cell r="M23139" t="str">
            <v>M10*40黑</v>
          </cell>
          <cell r="N23139">
            <v>6240</v>
          </cell>
          <cell r="O23139">
            <v>0.22600000000000001</v>
          </cell>
          <cell r="P23139" t="str">
            <v>EA</v>
          </cell>
          <cell r="Q23139">
            <v>1</v>
          </cell>
          <cell r="R23139">
            <v>1410.24</v>
          </cell>
          <cell r="S23139">
            <v>6240</v>
          </cell>
          <cell r="T23139">
            <v>0.22600000000000001</v>
          </cell>
        </row>
        <row r="23140">
          <cell r="K23140" t="str">
            <v>BFA0000075</v>
          </cell>
          <cell r="L23140" t="str">
            <v>六角头螺栓</v>
          </cell>
          <cell r="M23140" t="str">
            <v>M10*40黑</v>
          </cell>
          <cell r="N23140">
            <v>5200</v>
          </cell>
          <cell r="O23140">
            <v>0.22600000000000001</v>
          </cell>
          <cell r="P23140" t="str">
            <v>EA</v>
          </cell>
          <cell r="Q23140">
            <v>1</v>
          </cell>
          <cell r="R23140">
            <v>1175.2</v>
          </cell>
          <cell r="S23140">
            <v>5200</v>
          </cell>
          <cell r="T23140">
            <v>0.22600000000000001</v>
          </cell>
        </row>
        <row r="23141">
          <cell r="K23141" t="str">
            <v>bfa0000075</v>
          </cell>
          <cell r="L23141" t="str">
            <v>六角头螺栓</v>
          </cell>
          <cell r="M23141" t="str">
            <v>M10*40黑</v>
          </cell>
          <cell r="N23141">
            <v>7200</v>
          </cell>
          <cell r="O23141">
            <v>0.24</v>
          </cell>
          <cell r="P23141" t="str">
            <v>EA</v>
          </cell>
          <cell r="Q23141">
            <v>1</v>
          </cell>
          <cell r="R23141">
            <v>1728</v>
          </cell>
          <cell r="S23141">
            <v>7200</v>
          </cell>
          <cell r="T23141">
            <v>0.24</v>
          </cell>
        </row>
        <row r="23142">
          <cell r="K23142" t="str">
            <v>BFA0000083</v>
          </cell>
          <cell r="L23142" t="str">
            <v>十字槽盘头自攻螺钉-C型</v>
          </cell>
          <cell r="M23142" t="str">
            <v>ST5.5*13镀白锌</v>
          </cell>
          <cell r="N23142">
            <v>6000</v>
          </cell>
          <cell r="O23142">
            <v>3.7199999999999997E-2</v>
          </cell>
          <cell r="P23142" t="str">
            <v>EA</v>
          </cell>
          <cell r="Q23142">
            <v>1</v>
          </cell>
          <cell r="R23142">
            <v>223.2</v>
          </cell>
          <cell r="S23142">
            <v>6000</v>
          </cell>
          <cell r="T23142">
            <v>3.7199999999999997E-2</v>
          </cell>
        </row>
        <row r="23143">
          <cell r="K23143" t="str">
            <v>BFA0000083</v>
          </cell>
          <cell r="L23143" t="str">
            <v>十字槽盘头自攻螺钉-C型</v>
          </cell>
          <cell r="M23143" t="str">
            <v>ST5.5*13镀白锌</v>
          </cell>
          <cell r="N23143">
            <v>2000</v>
          </cell>
          <cell r="O23143">
            <v>3.7199999999999997E-2</v>
          </cell>
          <cell r="P23143" t="str">
            <v>EA</v>
          </cell>
          <cell r="Q23143">
            <v>1</v>
          </cell>
          <cell r="R23143">
            <v>74.400000000000006</v>
          </cell>
          <cell r="S23143">
            <v>2000</v>
          </cell>
          <cell r="T23143">
            <v>3.7199999999999997E-2</v>
          </cell>
        </row>
        <row r="23144">
          <cell r="K23144" t="str">
            <v>bfa0000087</v>
          </cell>
          <cell r="L23144" t="str">
            <v>焊接六角螺母M10</v>
          </cell>
          <cell r="M23144" t="str">
            <v/>
          </cell>
          <cell r="N23144">
            <v>6000</v>
          </cell>
          <cell r="O23144">
            <v>0.2</v>
          </cell>
          <cell r="P23144" t="str">
            <v>EA</v>
          </cell>
          <cell r="Q23144">
            <v>1</v>
          </cell>
          <cell r="R23144">
            <v>1200</v>
          </cell>
          <cell r="S23144">
            <v>6000</v>
          </cell>
          <cell r="T23144">
            <v>0.2</v>
          </cell>
        </row>
        <row r="23145">
          <cell r="K23145" t="str">
            <v>BFA0000087</v>
          </cell>
          <cell r="L23145" t="str">
            <v>焊接六角螺母M10</v>
          </cell>
          <cell r="M23145" t="str">
            <v/>
          </cell>
          <cell r="N23145">
            <v>10800</v>
          </cell>
          <cell r="O23145">
            <v>0.49</v>
          </cell>
          <cell r="P23145" t="str">
            <v>EA</v>
          </cell>
          <cell r="Q23145">
            <v>1</v>
          </cell>
          <cell r="R23145">
            <v>5292</v>
          </cell>
          <cell r="S23145">
            <v>10800</v>
          </cell>
          <cell r="T23145">
            <v>0.49</v>
          </cell>
        </row>
        <row r="23146">
          <cell r="K23146" t="str">
            <v>BFA0000087</v>
          </cell>
          <cell r="L23146" t="str">
            <v>焊接六角螺母M10</v>
          </cell>
          <cell r="M23146" t="str">
            <v/>
          </cell>
          <cell r="N23146">
            <v>16000</v>
          </cell>
          <cell r="O23146">
            <v>0.49</v>
          </cell>
          <cell r="P23146" t="str">
            <v>EA</v>
          </cell>
          <cell r="Q23146">
            <v>1</v>
          </cell>
          <cell r="R23146">
            <v>7840</v>
          </cell>
          <cell r="S23146">
            <v>16000</v>
          </cell>
          <cell r="T23146">
            <v>0.49</v>
          </cell>
        </row>
        <row r="23147">
          <cell r="K23147" t="str">
            <v>BFA0000087</v>
          </cell>
          <cell r="L23147" t="str">
            <v>焊接六角螺母M10</v>
          </cell>
          <cell r="M23147" t="str">
            <v/>
          </cell>
          <cell r="N23147">
            <v>1200</v>
          </cell>
          <cell r="O23147">
            <v>0.49</v>
          </cell>
          <cell r="P23147" t="str">
            <v>EA</v>
          </cell>
          <cell r="Q23147">
            <v>1</v>
          </cell>
          <cell r="R23147">
            <v>588</v>
          </cell>
          <cell r="S23147">
            <v>1200</v>
          </cell>
          <cell r="T23147">
            <v>0.49</v>
          </cell>
        </row>
        <row r="23148">
          <cell r="K23148" t="str">
            <v>BFA0000110</v>
          </cell>
          <cell r="L23148" t="str">
            <v>全金属六角法兰面锁紧螺母</v>
          </cell>
          <cell r="M23148" t="str">
            <v>M8镀黑锌</v>
          </cell>
          <cell r="N23148">
            <v>8400</v>
          </cell>
          <cell r="O23148">
            <v>0.2</v>
          </cell>
          <cell r="P23148" t="str">
            <v>EA</v>
          </cell>
          <cell r="Q23148">
            <v>1</v>
          </cell>
          <cell r="R23148">
            <v>1680</v>
          </cell>
          <cell r="S23148">
            <v>8400</v>
          </cell>
          <cell r="T23148">
            <v>0.2</v>
          </cell>
        </row>
        <row r="23149">
          <cell r="K23149" t="str">
            <v>BFA0000110</v>
          </cell>
          <cell r="L23149" t="str">
            <v>全金属六角法兰面锁紧螺母</v>
          </cell>
          <cell r="M23149" t="str">
            <v>M8镀黑锌</v>
          </cell>
          <cell r="N23149">
            <v>21600</v>
          </cell>
          <cell r="O23149">
            <v>0.2</v>
          </cell>
          <cell r="P23149" t="str">
            <v>EA</v>
          </cell>
          <cell r="Q23149">
            <v>1</v>
          </cell>
          <cell r="R23149">
            <v>4320</v>
          </cell>
          <cell r="S23149">
            <v>21600</v>
          </cell>
          <cell r="T23149">
            <v>0.2</v>
          </cell>
        </row>
        <row r="23150">
          <cell r="K23150" t="str">
            <v>BFA0000110</v>
          </cell>
          <cell r="L23150" t="str">
            <v>全金属六角法兰面锁紧螺母</v>
          </cell>
          <cell r="M23150" t="str">
            <v>M8镀黑锌</v>
          </cell>
          <cell r="N23150">
            <v>7200</v>
          </cell>
          <cell r="O23150">
            <v>0.2</v>
          </cell>
          <cell r="P23150" t="str">
            <v>EA</v>
          </cell>
          <cell r="Q23150">
            <v>1</v>
          </cell>
          <cell r="R23150">
            <v>1440</v>
          </cell>
          <cell r="S23150">
            <v>7200</v>
          </cell>
          <cell r="T23150">
            <v>0.2</v>
          </cell>
        </row>
        <row r="23151">
          <cell r="K23151" t="str">
            <v>BFA0000110</v>
          </cell>
          <cell r="L23151" t="str">
            <v>全金属六角法兰面锁紧螺母</v>
          </cell>
          <cell r="M23151" t="str">
            <v>M8镀黑锌</v>
          </cell>
          <cell r="N23151">
            <v>21600</v>
          </cell>
          <cell r="O23151">
            <v>0.2</v>
          </cell>
          <cell r="P23151" t="str">
            <v>EA</v>
          </cell>
          <cell r="Q23151">
            <v>1</v>
          </cell>
          <cell r="R23151">
            <v>4320</v>
          </cell>
          <cell r="S23151">
            <v>21600</v>
          </cell>
          <cell r="T23151">
            <v>0.2</v>
          </cell>
        </row>
        <row r="23152">
          <cell r="K23152" t="str">
            <v>BFA0000138</v>
          </cell>
          <cell r="L23152" t="str">
            <v>3GD半圆头螺钉</v>
          </cell>
          <cell r="M23152" t="str">
            <v>SWRCH22A(M3*8)</v>
          </cell>
          <cell r="N23152">
            <v>10000</v>
          </cell>
          <cell r="O23152">
            <v>8.8499999999999995E-2</v>
          </cell>
          <cell r="P23152" t="str">
            <v>Ea</v>
          </cell>
          <cell r="Q23152">
            <v>1</v>
          </cell>
          <cell r="R23152">
            <v>885</v>
          </cell>
          <cell r="S23152">
            <v>10000</v>
          </cell>
          <cell r="T23152">
            <v>8.8499999999999995E-2</v>
          </cell>
        </row>
        <row r="23153">
          <cell r="K23153" t="str">
            <v>BFA0000139</v>
          </cell>
          <cell r="L23153" t="str">
            <v>18D半圆头螺钉</v>
          </cell>
          <cell r="M23153" t="str">
            <v>SWRCH22A M4*10</v>
          </cell>
          <cell r="N23153">
            <v>10000</v>
          </cell>
          <cell r="O23153">
            <v>0.03</v>
          </cell>
          <cell r="P23153" t="str">
            <v>Ea</v>
          </cell>
          <cell r="Q23153">
            <v>1</v>
          </cell>
          <cell r="R23153">
            <v>300</v>
          </cell>
          <cell r="S23153">
            <v>10000</v>
          </cell>
          <cell r="T23153">
            <v>0.03</v>
          </cell>
        </row>
        <row r="23154">
          <cell r="K23154" t="str">
            <v>BFA0000144</v>
          </cell>
          <cell r="L23154" t="str">
            <v>元机自攻2.9*19</v>
          </cell>
          <cell r="M23154" t="str">
            <v>环保兰白锌</v>
          </cell>
          <cell r="N23154">
            <v>20000</v>
          </cell>
          <cell r="O23154">
            <v>2.3E-2</v>
          </cell>
          <cell r="P23154" t="str">
            <v>Ea</v>
          </cell>
          <cell r="Q23154">
            <v>1</v>
          </cell>
          <cell r="R23154">
            <v>460</v>
          </cell>
          <cell r="S23154">
            <v>20000</v>
          </cell>
          <cell r="T23154">
            <v>2.3E-2</v>
          </cell>
        </row>
        <row r="23155">
          <cell r="K23155" t="str">
            <v>BFA0000167</v>
          </cell>
          <cell r="L23155" t="str">
            <v>六角头螺栓</v>
          </cell>
          <cell r="M23155" t="str">
            <v>M10*30镀黑锌</v>
          </cell>
          <cell r="N23155">
            <v>1200</v>
          </cell>
          <cell r="O23155">
            <v>0.5</v>
          </cell>
          <cell r="P23155" t="str">
            <v>EA</v>
          </cell>
          <cell r="Q23155">
            <v>1</v>
          </cell>
          <cell r="R23155">
            <v>600</v>
          </cell>
          <cell r="S23155">
            <v>1200</v>
          </cell>
          <cell r="T23155">
            <v>0.5</v>
          </cell>
        </row>
        <row r="23156">
          <cell r="K23156" t="str">
            <v>BFA0000177</v>
          </cell>
          <cell r="L23156" t="str">
            <v>4*16大扁头自攻钉</v>
          </cell>
          <cell r="M23156" t="str">
            <v>环保兰白锌</v>
          </cell>
          <cell r="N23156">
            <v>10000</v>
          </cell>
          <cell r="O23156">
            <v>2.3699999999999999E-2</v>
          </cell>
          <cell r="P23156" t="str">
            <v>Ea</v>
          </cell>
          <cell r="Q23156">
            <v>1</v>
          </cell>
          <cell r="R23156">
            <v>237</v>
          </cell>
          <cell r="S23156">
            <v>10000</v>
          </cell>
          <cell r="T23156">
            <v>2.3699999999999999E-2</v>
          </cell>
        </row>
        <row r="23157">
          <cell r="K23157" t="str">
            <v>BFA0000221</v>
          </cell>
          <cell r="L23157" t="str">
            <v>双头螺栓M6*17</v>
          </cell>
          <cell r="M23157" t="str">
            <v>22#(达克罗)</v>
          </cell>
          <cell r="N23157">
            <v>14000</v>
          </cell>
          <cell r="O23157">
            <v>0.27429999999999999</v>
          </cell>
          <cell r="P23157" t="str">
            <v>Ea</v>
          </cell>
          <cell r="Q23157">
            <v>1</v>
          </cell>
          <cell r="R23157">
            <v>3840.2</v>
          </cell>
          <cell r="S23157">
            <v>14000</v>
          </cell>
          <cell r="T23157">
            <v>0.27429999999999999</v>
          </cell>
        </row>
        <row r="23158">
          <cell r="K23158" t="str">
            <v>BFA0000239</v>
          </cell>
          <cell r="L23158" t="str">
            <v>4.2*13盘头自攻螺丝白</v>
          </cell>
          <cell r="M23158" t="str">
            <v>蓝白锌</v>
          </cell>
          <cell r="N23158">
            <v>20000</v>
          </cell>
          <cell r="O23158">
            <v>0.02</v>
          </cell>
          <cell r="P23158" t="str">
            <v>Ea</v>
          </cell>
          <cell r="Q23158">
            <v>1</v>
          </cell>
          <cell r="R23158">
            <v>400</v>
          </cell>
          <cell r="S23158">
            <v>20000</v>
          </cell>
          <cell r="T23158">
            <v>0.02</v>
          </cell>
        </row>
        <row r="23159">
          <cell r="K23159" t="str">
            <v>BFA0000285</v>
          </cell>
          <cell r="L23159" t="str">
            <v>开口挡圈</v>
          </cell>
          <cell r="M23159" t="str">
            <v>φ4镀黑锌</v>
          </cell>
          <cell r="N23159">
            <v>50000</v>
          </cell>
          <cell r="O23159">
            <v>4.9000000000000002E-2</v>
          </cell>
          <cell r="P23159" t="str">
            <v>EA</v>
          </cell>
          <cell r="Q23159">
            <v>1</v>
          </cell>
          <cell r="R23159">
            <v>2450</v>
          </cell>
          <cell r="S23159">
            <v>50000</v>
          </cell>
          <cell r="T23159">
            <v>4.9000000000000002E-2</v>
          </cell>
        </row>
        <row r="23160">
          <cell r="K23160" t="str">
            <v>BFA0000289</v>
          </cell>
          <cell r="L23160" t="str">
            <v>十字槽盘头螺钉</v>
          </cell>
          <cell r="M23160" t="str">
            <v>M8*70镀黑锌</v>
          </cell>
          <cell r="N23160">
            <v>2400</v>
          </cell>
          <cell r="O23160">
            <v>0.52</v>
          </cell>
          <cell r="P23160" t="str">
            <v>EA</v>
          </cell>
          <cell r="Q23160">
            <v>1</v>
          </cell>
          <cell r="R23160">
            <v>1248</v>
          </cell>
          <cell r="S23160">
            <v>2400</v>
          </cell>
          <cell r="T23160">
            <v>0.52</v>
          </cell>
        </row>
        <row r="23161">
          <cell r="K23161" t="str">
            <v>BFA0000291</v>
          </cell>
          <cell r="L23161" t="str">
            <v>H4A副司机台阶螺栓</v>
          </cell>
          <cell r="M23161" t="str">
            <v>M10*13</v>
          </cell>
          <cell r="N23161">
            <v>1500</v>
          </cell>
          <cell r="O23161">
            <v>0.58499999999999996</v>
          </cell>
          <cell r="P23161" t="str">
            <v>EA</v>
          </cell>
          <cell r="Q23161">
            <v>1</v>
          </cell>
          <cell r="R23161">
            <v>877.5</v>
          </cell>
          <cell r="S23161">
            <v>1500</v>
          </cell>
          <cell r="T23161">
            <v>0.58499999999999996</v>
          </cell>
        </row>
        <row r="23162">
          <cell r="K23162" t="str">
            <v>bfa0000291</v>
          </cell>
          <cell r="L23162" t="str">
            <v>H4A副司机台阶螺栓</v>
          </cell>
          <cell r="M23162" t="str">
            <v>M10*13</v>
          </cell>
          <cell r="N23162">
            <v>20000</v>
          </cell>
          <cell r="O23162">
            <v>0.52</v>
          </cell>
          <cell r="P23162" t="str">
            <v>EA</v>
          </cell>
          <cell r="Q23162">
            <v>1</v>
          </cell>
          <cell r="R23162">
            <v>10400</v>
          </cell>
          <cell r="S23162">
            <v>20000</v>
          </cell>
          <cell r="T23162">
            <v>0.4602</v>
          </cell>
        </row>
        <row r="23163">
          <cell r="K23163" t="str">
            <v>BFA0000292</v>
          </cell>
          <cell r="L23163" t="str">
            <v>φ4.2*16元机自攻螺丝</v>
          </cell>
          <cell r="M23163" t="str">
            <v>ST 4.2×16-C(镀黑锌)</v>
          </cell>
          <cell r="N23163">
            <v>50000</v>
          </cell>
          <cell r="O23163">
            <v>4.1500000000000002E-2</v>
          </cell>
          <cell r="P23163" t="str">
            <v>Ea</v>
          </cell>
          <cell r="Q23163">
            <v>1</v>
          </cell>
          <cell r="R23163">
            <v>2075</v>
          </cell>
          <cell r="S23163">
            <v>50000</v>
          </cell>
          <cell r="T23163">
            <v>4.1500000000000002E-2</v>
          </cell>
        </row>
        <row r="23164">
          <cell r="K23164" t="str">
            <v>BFA0000292</v>
          </cell>
          <cell r="L23164" t="str">
            <v>φ4.2*16元机自攻螺丝</v>
          </cell>
          <cell r="M23164" t="str">
            <v>ST 4.2×16-C(镀黑锌)</v>
          </cell>
          <cell r="N23164">
            <v>160000</v>
          </cell>
          <cell r="O23164">
            <v>3.7999999999999999E-2</v>
          </cell>
          <cell r="P23164" t="str">
            <v>Ea</v>
          </cell>
          <cell r="Q23164">
            <v>1</v>
          </cell>
          <cell r="R23164">
            <v>6080</v>
          </cell>
          <cell r="S23164">
            <v>160000</v>
          </cell>
          <cell r="T23164">
            <v>3.7999999999999999E-2</v>
          </cell>
        </row>
        <row r="23165">
          <cell r="K23165" t="str">
            <v>BFA0000307</v>
          </cell>
          <cell r="L23165" t="str">
            <v>开口型扁圆头抽芯铆钉</v>
          </cell>
          <cell r="M23165" t="str">
            <v>5*10镀白锌</v>
          </cell>
          <cell r="N23165">
            <v>10000</v>
          </cell>
          <cell r="O23165">
            <v>0.126</v>
          </cell>
          <cell r="P23165" t="str">
            <v>EA</v>
          </cell>
          <cell r="Q23165">
            <v>1</v>
          </cell>
          <cell r="R23165">
            <v>1260</v>
          </cell>
          <cell r="S23165">
            <v>10000</v>
          </cell>
          <cell r="T23165">
            <v>0.126</v>
          </cell>
        </row>
        <row r="23166">
          <cell r="K23166" t="str">
            <v>BFA0000307</v>
          </cell>
          <cell r="L23166" t="str">
            <v>开口型扁圆头抽芯铆钉</v>
          </cell>
          <cell r="M23166" t="str">
            <v>5*10镀白锌</v>
          </cell>
          <cell r="N23166">
            <v>10000</v>
          </cell>
          <cell r="O23166">
            <v>0.126</v>
          </cell>
          <cell r="P23166" t="str">
            <v>EA</v>
          </cell>
          <cell r="Q23166">
            <v>1</v>
          </cell>
          <cell r="R23166">
            <v>1260</v>
          </cell>
          <cell r="S23166">
            <v>10000</v>
          </cell>
          <cell r="T23166">
            <v>0.126</v>
          </cell>
        </row>
        <row r="23167">
          <cell r="K23167" t="str">
            <v>BFA0000308</v>
          </cell>
          <cell r="L23167" t="str">
            <v>开口挡圈</v>
          </cell>
          <cell r="M23167" t="str">
            <v>φ3镀黑锌</v>
          </cell>
          <cell r="N23167">
            <v>30000</v>
          </cell>
          <cell r="O23167">
            <v>7.8E-2</v>
          </cell>
          <cell r="P23167" t="str">
            <v>EA</v>
          </cell>
          <cell r="Q23167">
            <v>1</v>
          </cell>
          <cell r="R23167">
            <v>2340</v>
          </cell>
          <cell r="S23167">
            <v>30000</v>
          </cell>
          <cell r="T23167">
            <v>7.8E-2</v>
          </cell>
        </row>
        <row r="23168">
          <cell r="K23168" t="str">
            <v>BFA0000312</v>
          </cell>
          <cell r="L23168" t="str">
            <v>十字槽盘头自攻螺钉</v>
          </cell>
          <cell r="M23168" t="str">
            <v>M5*16镀彩锌</v>
          </cell>
          <cell r="N23168">
            <v>4000</v>
          </cell>
          <cell r="O23168">
            <v>3.3500000000000002E-2</v>
          </cell>
          <cell r="P23168" t="str">
            <v>EA</v>
          </cell>
          <cell r="Q23168">
            <v>1</v>
          </cell>
          <cell r="R23168">
            <v>134</v>
          </cell>
          <cell r="S23168">
            <v>4000</v>
          </cell>
          <cell r="T23168">
            <v>3.3500000000000002E-2</v>
          </cell>
        </row>
        <row r="23169">
          <cell r="K23169" t="str">
            <v>BFA0000314</v>
          </cell>
          <cell r="L23169" t="str">
            <v>固定螺栓</v>
          </cell>
          <cell r="M23169" t="str">
            <v/>
          </cell>
          <cell r="N23169">
            <v>600</v>
          </cell>
          <cell r="O23169">
            <v>1.28</v>
          </cell>
          <cell r="P23169" t="str">
            <v>EA</v>
          </cell>
          <cell r="Q23169">
            <v>1</v>
          </cell>
          <cell r="R23169">
            <v>768</v>
          </cell>
          <cell r="S23169">
            <v>600</v>
          </cell>
          <cell r="T23169">
            <v>1.28</v>
          </cell>
        </row>
        <row r="23170">
          <cell r="K23170" t="str">
            <v>BFA0000316</v>
          </cell>
          <cell r="L23170" t="str">
            <v>焊接方螺母M6</v>
          </cell>
          <cell r="M23170" t="str">
            <v/>
          </cell>
          <cell r="N23170">
            <v>55000</v>
          </cell>
          <cell r="O23170">
            <v>0.13</v>
          </cell>
          <cell r="P23170" t="str">
            <v>EA</v>
          </cell>
          <cell r="Q23170">
            <v>1</v>
          </cell>
          <cell r="R23170">
            <v>7150</v>
          </cell>
          <cell r="S23170">
            <v>55000</v>
          </cell>
          <cell r="T23170">
            <v>3.3000000000000002E-2</v>
          </cell>
        </row>
        <row r="23171">
          <cell r="K23171" t="str">
            <v>BFA0000316</v>
          </cell>
          <cell r="L23171" t="str">
            <v>焊接方螺母M6</v>
          </cell>
          <cell r="M23171" t="str">
            <v/>
          </cell>
          <cell r="N23171">
            <v>50000</v>
          </cell>
          <cell r="O23171">
            <v>0.13</v>
          </cell>
          <cell r="P23171" t="str">
            <v>EA</v>
          </cell>
          <cell r="Q23171">
            <v>1</v>
          </cell>
          <cell r="R23171">
            <v>6500</v>
          </cell>
          <cell r="S23171">
            <v>50000</v>
          </cell>
          <cell r="T23171">
            <v>3.3000000000000002E-2</v>
          </cell>
        </row>
        <row r="23172">
          <cell r="K23172" t="str">
            <v>BFA0000316</v>
          </cell>
          <cell r="L23172" t="str">
            <v>焊接方螺母M6</v>
          </cell>
          <cell r="M23172" t="str">
            <v/>
          </cell>
          <cell r="N23172">
            <v>24784</v>
          </cell>
          <cell r="O23172">
            <v>0.13</v>
          </cell>
          <cell r="P23172" t="str">
            <v>EA</v>
          </cell>
          <cell r="Q23172">
            <v>1</v>
          </cell>
          <cell r="R23172">
            <v>3221.92</v>
          </cell>
          <cell r="S23172">
            <v>24784</v>
          </cell>
          <cell r="T23172">
            <v>3.3000000000000002E-2</v>
          </cell>
        </row>
        <row r="23173">
          <cell r="K23173" t="str">
            <v>BFA0000316</v>
          </cell>
          <cell r="L23173" t="str">
            <v>焊接方螺母M6</v>
          </cell>
          <cell r="M23173" t="str">
            <v/>
          </cell>
          <cell r="N23173">
            <v>10000</v>
          </cell>
          <cell r="O23173">
            <v>0.04</v>
          </cell>
          <cell r="P23173" t="str">
            <v>EA</v>
          </cell>
          <cell r="Q23173">
            <v>1</v>
          </cell>
          <cell r="R23173">
            <v>400</v>
          </cell>
          <cell r="S23173">
            <v>10000</v>
          </cell>
          <cell r="T23173">
            <v>0.04</v>
          </cell>
        </row>
        <row r="23174">
          <cell r="K23174" t="str">
            <v>bfa0000316</v>
          </cell>
          <cell r="L23174" t="str">
            <v>焊接方螺母M6</v>
          </cell>
          <cell r="M23174" t="str">
            <v/>
          </cell>
          <cell r="N23174">
            <v>10000</v>
          </cell>
          <cell r="O23174">
            <v>0.04</v>
          </cell>
          <cell r="P23174" t="str">
            <v>EA</v>
          </cell>
          <cell r="Q23174">
            <v>1</v>
          </cell>
          <cell r="R23174">
            <v>400</v>
          </cell>
          <cell r="S23174">
            <v>10000</v>
          </cell>
          <cell r="T23174">
            <v>0.04</v>
          </cell>
        </row>
        <row r="23175">
          <cell r="K23175" t="str">
            <v>bfa0000316</v>
          </cell>
          <cell r="L23175" t="str">
            <v>焊接方螺母M6</v>
          </cell>
          <cell r="M23175" t="str">
            <v/>
          </cell>
          <cell r="N23175">
            <v>10000</v>
          </cell>
          <cell r="O23175">
            <v>0.04</v>
          </cell>
          <cell r="P23175" t="str">
            <v>EA</v>
          </cell>
          <cell r="Q23175">
            <v>1</v>
          </cell>
          <cell r="R23175">
            <v>400</v>
          </cell>
          <cell r="S23175">
            <v>10000</v>
          </cell>
          <cell r="T23175">
            <v>0.04</v>
          </cell>
        </row>
        <row r="23176">
          <cell r="K23176" t="str">
            <v>bfa0000317</v>
          </cell>
          <cell r="L23176" t="str">
            <v>中改地脚旋转轴</v>
          </cell>
          <cell r="M23176" t="str">
            <v>B40L中改后排</v>
          </cell>
          <cell r="N23176">
            <v>1500</v>
          </cell>
          <cell r="O23176">
            <v>0.8</v>
          </cell>
          <cell r="P23176" t="str">
            <v>EA</v>
          </cell>
          <cell r="Q23176">
            <v>1</v>
          </cell>
          <cell r="R23176">
            <v>1200</v>
          </cell>
          <cell r="S23176">
            <v>1500</v>
          </cell>
          <cell r="T23176">
            <v>0.8</v>
          </cell>
        </row>
        <row r="23177">
          <cell r="K23177" t="str">
            <v>BFA0000325</v>
          </cell>
          <cell r="L23177" t="str">
            <v>安全带扣螺母7/16</v>
          </cell>
          <cell r="M23177" t="str">
            <v>一汽升降器</v>
          </cell>
          <cell r="N23177">
            <v>710</v>
          </cell>
          <cell r="O23177">
            <v>1.1418999999999999</v>
          </cell>
          <cell r="P23177" t="str">
            <v>EA</v>
          </cell>
          <cell r="Q23177">
            <v>1</v>
          </cell>
          <cell r="R23177">
            <v>810.75</v>
          </cell>
          <cell r="S23177">
            <v>710</v>
          </cell>
          <cell r="T23177">
            <v>0.65700000000000003</v>
          </cell>
        </row>
        <row r="23178">
          <cell r="K23178" t="str">
            <v>BFA0000361</v>
          </cell>
          <cell r="L23178" t="str">
            <v>调节螺杆(长)</v>
          </cell>
          <cell r="M23178" t="str">
            <v>机械侧调</v>
          </cell>
          <cell r="N23178">
            <v>132</v>
          </cell>
          <cell r="O23178">
            <v>5</v>
          </cell>
          <cell r="P23178" t="str">
            <v>EA</v>
          </cell>
          <cell r="Q23178">
            <v>1</v>
          </cell>
          <cell r="R23178">
            <v>660</v>
          </cell>
          <cell r="S23178">
            <v>132</v>
          </cell>
          <cell r="T23178">
            <v>5</v>
          </cell>
        </row>
        <row r="23179">
          <cell r="K23179" t="str">
            <v>BFA0000361</v>
          </cell>
          <cell r="L23179" t="str">
            <v>调节螺杆(长)</v>
          </cell>
          <cell r="M23179" t="str">
            <v>机械侧调</v>
          </cell>
          <cell r="N23179">
            <v>176</v>
          </cell>
          <cell r="O23179">
            <v>5.4960000000000004</v>
          </cell>
          <cell r="P23179" t="str">
            <v>EA</v>
          </cell>
          <cell r="Q23179">
            <v>1</v>
          </cell>
          <cell r="R23179">
            <v>967.3</v>
          </cell>
          <cell r="S23179">
            <v>176</v>
          </cell>
          <cell r="T23179">
            <v>5</v>
          </cell>
        </row>
        <row r="23180">
          <cell r="K23180" t="str">
            <v>BFA0000361</v>
          </cell>
          <cell r="L23180" t="str">
            <v>调节螺杆(长)</v>
          </cell>
          <cell r="M23180" t="str">
            <v>机械侧调</v>
          </cell>
          <cell r="N23180">
            <v>-12</v>
          </cell>
          <cell r="O23180">
            <v>5.4960000000000004</v>
          </cell>
          <cell r="P23180" t="str">
            <v>EA</v>
          </cell>
          <cell r="Q23180">
            <v>1</v>
          </cell>
          <cell r="R23180">
            <v>-65.95</v>
          </cell>
          <cell r="S23180">
            <v>-12</v>
          </cell>
          <cell r="T23180">
            <v>5</v>
          </cell>
        </row>
        <row r="23181">
          <cell r="K23181" t="str">
            <v>BFA0000369</v>
          </cell>
          <cell r="L23181" t="str">
            <v>绞架连接螺栓M10*43</v>
          </cell>
          <cell r="M23181" t="str">
            <v>H4</v>
          </cell>
          <cell r="N23181">
            <v>5500</v>
          </cell>
          <cell r="O23181">
            <v>0.51</v>
          </cell>
          <cell r="P23181" t="str">
            <v>EA</v>
          </cell>
          <cell r="Q23181">
            <v>1</v>
          </cell>
          <cell r="R23181">
            <v>2805</v>
          </cell>
          <cell r="S23181">
            <v>5500</v>
          </cell>
          <cell r="T23181">
            <v>0.51</v>
          </cell>
        </row>
        <row r="23182">
          <cell r="K23182" t="str">
            <v>BFA0000369</v>
          </cell>
          <cell r="L23182" t="str">
            <v>绞架连接螺栓M10*43</v>
          </cell>
          <cell r="M23182" t="str">
            <v>H4</v>
          </cell>
          <cell r="N23182">
            <v>10000</v>
          </cell>
          <cell r="O23182">
            <v>0.51</v>
          </cell>
          <cell r="P23182" t="str">
            <v>EA</v>
          </cell>
          <cell r="Q23182">
            <v>1</v>
          </cell>
          <cell r="R23182">
            <v>5100</v>
          </cell>
          <cell r="S23182">
            <v>10000</v>
          </cell>
          <cell r="T23182">
            <v>0.51</v>
          </cell>
        </row>
        <row r="23183">
          <cell r="K23183" t="str">
            <v>BFA0000369</v>
          </cell>
          <cell r="L23183" t="str">
            <v>绞架连接螺栓M10*43</v>
          </cell>
          <cell r="M23183" t="str">
            <v>H4</v>
          </cell>
          <cell r="N23183">
            <v>4500</v>
          </cell>
          <cell r="O23183">
            <v>0.51</v>
          </cell>
          <cell r="P23183" t="str">
            <v>EA</v>
          </cell>
          <cell r="Q23183">
            <v>1</v>
          </cell>
          <cell r="R23183">
            <v>2295</v>
          </cell>
          <cell r="S23183">
            <v>4500</v>
          </cell>
          <cell r="T23183">
            <v>0.51</v>
          </cell>
        </row>
        <row r="23184">
          <cell r="K23184" t="str">
            <v>BFA0000372</v>
          </cell>
          <cell r="L23184" t="str">
            <v>气阀气管固定螺母</v>
          </cell>
          <cell r="M23184" t="str">
            <v>M10*1.0</v>
          </cell>
          <cell r="N23184">
            <v>200</v>
          </cell>
          <cell r="O23184">
            <v>0.96</v>
          </cell>
          <cell r="P23184" t="str">
            <v>EA</v>
          </cell>
          <cell r="Q23184">
            <v>1</v>
          </cell>
          <cell r="R23184">
            <v>192</v>
          </cell>
          <cell r="S23184">
            <v>200</v>
          </cell>
          <cell r="T23184">
            <v>0.91</v>
          </cell>
        </row>
        <row r="23185">
          <cell r="K23185" t="str">
            <v>bfa0000373</v>
          </cell>
          <cell r="L23185" t="str">
            <v>安全带支架螺母7/16</v>
          </cell>
          <cell r="M23185" t="str">
            <v>陕汽升降器</v>
          </cell>
          <cell r="N23185">
            <v>280</v>
          </cell>
          <cell r="O23185">
            <v>1.3</v>
          </cell>
          <cell r="P23185" t="str">
            <v>EA</v>
          </cell>
          <cell r="Q23185">
            <v>1</v>
          </cell>
          <cell r="R23185">
            <v>364</v>
          </cell>
          <cell r="S23185">
            <v>280</v>
          </cell>
          <cell r="T23185">
            <v>1.3</v>
          </cell>
        </row>
        <row r="23186">
          <cell r="K23186" t="str">
            <v>bfa0000373</v>
          </cell>
          <cell r="L23186" t="str">
            <v>安全带支架螺母7/16</v>
          </cell>
          <cell r="M23186" t="str">
            <v>陕汽升降器</v>
          </cell>
          <cell r="N23186">
            <v>720</v>
          </cell>
          <cell r="O23186">
            <v>1.3</v>
          </cell>
          <cell r="P23186" t="str">
            <v>EA</v>
          </cell>
          <cell r="Q23186">
            <v>1</v>
          </cell>
          <cell r="R23186">
            <v>936</v>
          </cell>
          <cell r="S23186">
            <v>720</v>
          </cell>
          <cell r="T23186">
            <v>1.3</v>
          </cell>
        </row>
        <row r="23187">
          <cell r="K23187" t="str">
            <v>BFA0000373</v>
          </cell>
          <cell r="L23187" t="str">
            <v>安全带支架螺母7/16</v>
          </cell>
          <cell r="M23187" t="str">
            <v>陕汽升降器</v>
          </cell>
          <cell r="N23187">
            <v>1060</v>
          </cell>
          <cell r="O23187">
            <v>1.3</v>
          </cell>
          <cell r="P23187" t="str">
            <v>EA</v>
          </cell>
          <cell r="Q23187">
            <v>1</v>
          </cell>
          <cell r="R23187">
            <v>1378</v>
          </cell>
          <cell r="S23187">
            <v>1060</v>
          </cell>
          <cell r="T23187">
            <v>1.3</v>
          </cell>
        </row>
        <row r="23188">
          <cell r="K23188" t="str">
            <v>BFA0000380</v>
          </cell>
          <cell r="L23188" t="str">
            <v>前支撑固定轴</v>
          </cell>
          <cell r="M23188" t="str">
            <v>升降器</v>
          </cell>
          <cell r="N23188">
            <v>2000</v>
          </cell>
          <cell r="O23188">
            <v>0.4</v>
          </cell>
          <cell r="P23188" t="str">
            <v>EA</v>
          </cell>
          <cell r="Q23188">
            <v>1</v>
          </cell>
          <cell r="R23188">
            <v>800</v>
          </cell>
          <cell r="S23188">
            <v>2000</v>
          </cell>
          <cell r="T23188">
            <v>0.61899999999999999</v>
          </cell>
        </row>
        <row r="23189">
          <cell r="K23189" t="str">
            <v>bfa0000381</v>
          </cell>
          <cell r="L23189" t="str">
            <v>台阶螺栓M8</v>
          </cell>
          <cell r="M23189" t="str">
            <v>升降器</v>
          </cell>
          <cell r="N23189">
            <v>5400</v>
          </cell>
          <cell r="O23189">
            <v>0.79900000000000004</v>
          </cell>
          <cell r="P23189" t="str">
            <v>EA</v>
          </cell>
          <cell r="Q23189">
            <v>1</v>
          </cell>
          <cell r="R23189">
            <v>4314.6000000000004</v>
          </cell>
          <cell r="S23189">
            <v>5400</v>
          </cell>
          <cell r="T23189">
            <v>0.79900000000000004</v>
          </cell>
        </row>
        <row r="23190">
          <cell r="K23190" t="str">
            <v>bfa0000381</v>
          </cell>
          <cell r="L23190" t="str">
            <v>台阶螺栓M8</v>
          </cell>
          <cell r="M23190" t="str">
            <v>升降器</v>
          </cell>
          <cell r="N23190">
            <v>5400</v>
          </cell>
          <cell r="O23190">
            <v>0.79900000000000004</v>
          </cell>
          <cell r="P23190" t="str">
            <v>EA</v>
          </cell>
          <cell r="Q23190">
            <v>1</v>
          </cell>
          <cell r="R23190">
            <v>4314.6000000000004</v>
          </cell>
          <cell r="S23190">
            <v>5400</v>
          </cell>
          <cell r="T23190">
            <v>0.79900000000000004</v>
          </cell>
        </row>
        <row r="23191">
          <cell r="K23191" t="str">
            <v>BFA0000391</v>
          </cell>
          <cell r="L23191" t="str">
            <v>开口挡圈φ6</v>
          </cell>
          <cell r="M23191" t="str">
            <v>φ6镀黑锌</v>
          </cell>
          <cell r="N23191">
            <v>16000</v>
          </cell>
          <cell r="O23191">
            <v>7.0000000000000001E-3</v>
          </cell>
          <cell r="P23191" t="str">
            <v>EA</v>
          </cell>
          <cell r="Q23191">
            <v>1</v>
          </cell>
          <cell r="R23191">
            <v>112</v>
          </cell>
          <cell r="S23191">
            <v>16000</v>
          </cell>
          <cell r="T23191">
            <v>4.7499999999999999E-3</v>
          </cell>
        </row>
        <row r="23192">
          <cell r="K23192" t="str">
            <v>BFA0000392</v>
          </cell>
          <cell r="L23192" t="str">
            <v>连接螺栓2</v>
          </cell>
          <cell r="M23192" t="str">
            <v>1.0平台气囊</v>
          </cell>
          <cell r="N23192">
            <v>200</v>
          </cell>
          <cell r="O23192">
            <v>1.3577999999999999</v>
          </cell>
          <cell r="P23192" t="str">
            <v>EA</v>
          </cell>
          <cell r="Q23192">
            <v>1</v>
          </cell>
          <cell r="R23192">
            <v>271.56</v>
          </cell>
          <cell r="S23192">
            <v>200</v>
          </cell>
          <cell r="T23192">
            <v>1.3577999999999999</v>
          </cell>
        </row>
        <row r="23193">
          <cell r="K23193" t="str">
            <v>BFA0000400</v>
          </cell>
          <cell r="L23193" t="str">
            <v>安全带固定螺母7/16</v>
          </cell>
          <cell r="M23193" t="str">
            <v/>
          </cell>
          <cell r="N23193">
            <v>10000</v>
          </cell>
          <cell r="O23193">
            <v>0.73499999999999999</v>
          </cell>
          <cell r="P23193" t="str">
            <v>EA</v>
          </cell>
          <cell r="Q23193">
            <v>1</v>
          </cell>
          <cell r="R23193">
            <v>7350</v>
          </cell>
          <cell r="S23193">
            <v>10000</v>
          </cell>
          <cell r="T23193">
            <v>0.73499999999999999</v>
          </cell>
        </row>
        <row r="23194">
          <cell r="K23194" t="str">
            <v>BFA0000400</v>
          </cell>
          <cell r="L23194" t="str">
            <v>安全带固定螺母7/16</v>
          </cell>
          <cell r="M23194" t="str">
            <v/>
          </cell>
          <cell r="N23194">
            <v>10000</v>
          </cell>
          <cell r="O23194">
            <v>0.73499999999999999</v>
          </cell>
          <cell r="P23194" t="str">
            <v>EA</v>
          </cell>
          <cell r="Q23194">
            <v>1</v>
          </cell>
          <cell r="R23194">
            <v>7350</v>
          </cell>
          <cell r="S23194">
            <v>10000</v>
          </cell>
          <cell r="T23194">
            <v>0.73499999999999999</v>
          </cell>
        </row>
        <row r="23195">
          <cell r="K23195" t="str">
            <v>bfa0000401</v>
          </cell>
          <cell r="L23195" t="str">
            <v>绞架连接螺栓新型</v>
          </cell>
          <cell r="M23195" t="str">
            <v/>
          </cell>
          <cell r="N23195">
            <v>1000</v>
          </cell>
          <cell r="O23195">
            <v>0.83609999999999995</v>
          </cell>
          <cell r="P23195" t="str">
            <v>EA</v>
          </cell>
          <cell r="Q23195">
            <v>1</v>
          </cell>
          <cell r="R23195">
            <v>836.1</v>
          </cell>
          <cell r="S23195">
            <v>1000</v>
          </cell>
          <cell r="T23195">
            <v>0.83689999999999998</v>
          </cell>
        </row>
        <row r="23196">
          <cell r="K23196" t="str">
            <v>bfa0000401</v>
          </cell>
          <cell r="L23196" t="str">
            <v>绞架连接螺栓新型</v>
          </cell>
          <cell r="M23196" t="str">
            <v/>
          </cell>
          <cell r="N23196">
            <v>1000</v>
          </cell>
          <cell r="O23196">
            <v>0.83609999999999995</v>
          </cell>
          <cell r="P23196" t="str">
            <v>EA</v>
          </cell>
          <cell r="Q23196">
            <v>1</v>
          </cell>
          <cell r="R23196">
            <v>836.1</v>
          </cell>
          <cell r="S23196">
            <v>1000</v>
          </cell>
          <cell r="T23196">
            <v>0.83689999999999998</v>
          </cell>
        </row>
        <row r="23197">
          <cell r="K23197" t="str">
            <v>BFA0000402</v>
          </cell>
          <cell r="L23197" t="str">
            <v>上框连接螺栓</v>
          </cell>
          <cell r="M23197" t="str">
            <v>机械减震</v>
          </cell>
          <cell r="N23197">
            <v>2000</v>
          </cell>
          <cell r="O23197">
            <v>0.75690000000000002</v>
          </cell>
          <cell r="P23197" t="str">
            <v>EA</v>
          </cell>
          <cell r="Q23197">
            <v>1</v>
          </cell>
          <cell r="R23197">
            <v>1513.8</v>
          </cell>
          <cell r="S23197">
            <v>2000</v>
          </cell>
          <cell r="T23197">
            <v>0.75690000000000002</v>
          </cell>
        </row>
        <row r="23198">
          <cell r="K23198" t="str">
            <v>BFA0000402</v>
          </cell>
          <cell r="L23198" t="str">
            <v>上框连接螺栓</v>
          </cell>
          <cell r="M23198" t="str">
            <v>机械减震</v>
          </cell>
          <cell r="N23198">
            <v>252</v>
          </cell>
          <cell r="O23198">
            <v>0.75690000000000002</v>
          </cell>
          <cell r="P23198" t="str">
            <v>EA</v>
          </cell>
          <cell r="Q23198">
            <v>1</v>
          </cell>
          <cell r="R23198">
            <v>190.74</v>
          </cell>
          <cell r="S23198">
            <v>252</v>
          </cell>
          <cell r="T23198">
            <v>0.75690000000000002</v>
          </cell>
        </row>
        <row r="23199">
          <cell r="K23199" t="str">
            <v>BFA0000402</v>
          </cell>
          <cell r="L23199" t="str">
            <v>上框连接螺栓</v>
          </cell>
          <cell r="M23199" t="str">
            <v>机械减震</v>
          </cell>
          <cell r="N23199">
            <v>154</v>
          </cell>
          <cell r="O23199">
            <v>0.84099999999999997</v>
          </cell>
          <cell r="P23199" t="str">
            <v>EA</v>
          </cell>
          <cell r="Q23199">
            <v>1</v>
          </cell>
          <cell r="R23199">
            <v>129.51</v>
          </cell>
          <cell r="S23199">
            <v>154</v>
          </cell>
          <cell r="T23199">
            <v>0.75690000000000002</v>
          </cell>
        </row>
        <row r="23200">
          <cell r="K23200" t="str">
            <v>BFA0000408</v>
          </cell>
          <cell r="L23200" t="str">
            <v>全金属六角锁紧螺母</v>
          </cell>
          <cell r="M23200" t="str">
            <v>M10镀彩锌</v>
          </cell>
          <cell r="N23200">
            <v>150</v>
          </cell>
          <cell r="O23200">
            <v>0.11</v>
          </cell>
          <cell r="P23200" t="str">
            <v>EA</v>
          </cell>
          <cell r="Q23200">
            <v>1</v>
          </cell>
          <cell r="R23200">
            <v>16.5</v>
          </cell>
          <cell r="S23200">
            <v>150</v>
          </cell>
          <cell r="T23200">
            <v>0.11</v>
          </cell>
        </row>
        <row r="23201">
          <cell r="K23201" t="str">
            <v>BFA0000408</v>
          </cell>
          <cell r="L23201" t="str">
            <v>全金属六角锁紧螺母</v>
          </cell>
          <cell r="M23201" t="str">
            <v>M10镀彩锌</v>
          </cell>
          <cell r="N23201">
            <v>1850</v>
          </cell>
          <cell r="O23201">
            <v>0.11</v>
          </cell>
          <cell r="P23201" t="str">
            <v>EA</v>
          </cell>
          <cell r="Q23201">
            <v>1</v>
          </cell>
          <cell r="R23201">
            <v>203.5</v>
          </cell>
          <cell r="S23201">
            <v>1850</v>
          </cell>
          <cell r="T23201">
            <v>0.11</v>
          </cell>
        </row>
        <row r="23202">
          <cell r="K23202" t="str">
            <v>bfa0000418</v>
          </cell>
          <cell r="L23202" t="str">
            <v>外六角螺栓M8*50</v>
          </cell>
          <cell r="M23202" t="str">
            <v/>
          </cell>
          <cell r="N23202">
            <v>3300</v>
          </cell>
          <cell r="O23202">
            <v>0.18</v>
          </cell>
          <cell r="P23202" t="str">
            <v>Ea</v>
          </cell>
          <cell r="Q23202">
            <v>1</v>
          </cell>
          <cell r="R23202">
            <v>594</v>
          </cell>
          <cell r="S23202">
            <v>3300</v>
          </cell>
          <cell r="T23202">
            <v>0.18</v>
          </cell>
        </row>
        <row r="23203">
          <cell r="K23203" t="str">
            <v>BFA0000419</v>
          </cell>
          <cell r="L23203" t="str">
            <v>弹垫（Ф5)</v>
          </cell>
          <cell r="M23203" t="str">
            <v/>
          </cell>
          <cell r="N23203">
            <v>10000</v>
          </cell>
          <cell r="O23203">
            <v>5.0000000000000001E-3</v>
          </cell>
          <cell r="P23203" t="str">
            <v>Ea</v>
          </cell>
          <cell r="Q23203">
            <v>1</v>
          </cell>
          <cell r="R23203">
            <v>50</v>
          </cell>
          <cell r="S23203">
            <v>10000</v>
          </cell>
          <cell r="T23203">
            <v>4.9500000000000004E-3</v>
          </cell>
        </row>
        <row r="23204">
          <cell r="K23204" t="str">
            <v>BFA0000420</v>
          </cell>
          <cell r="L23204" t="str">
            <v>Φ8平垫</v>
          </cell>
          <cell r="M23204" t="str">
            <v>镀彩</v>
          </cell>
          <cell r="N23204">
            <v>31600</v>
          </cell>
          <cell r="O23204">
            <v>1.4999999999999999E-2</v>
          </cell>
          <cell r="P23204" t="str">
            <v>Ea</v>
          </cell>
          <cell r="Q23204">
            <v>1</v>
          </cell>
          <cell r="R23204">
            <v>474</v>
          </cell>
          <cell r="S23204">
            <v>31600</v>
          </cell>
          <cell r="T23204">
            <v>1.4999999999999999E-2</v>
          </cell>
        </row>
        <row r="23205">
          <cell r="K23205" t="str">
            <v>BFA0000436</v>
          </cell>
          <cell r="L23205" t="str">
            <v>重卡镜头安装卡子带螺母</v>
          </cell>
          <cell r="M23205" t="str">
            <v>镀彩</v>
          </cell>
          <cell r="N23205">
            <v>2000</v>
          </cell>
          <cell r="O23205">
            <v>0.44440000000000002</v>
          </cell>
          <cell r="P23205" t="str">
            <v>Ea</v>
          </cell>
          <cell r="Q23205">
            <v>1</v>
          </cell>
          <cell r="R23205">
            <v>888.8</v>
          </cell>
          <cell r="S23205">
            <v>2000</v>
          </cell>
          <cell r="T23205">
            <v>0.44440000000000002</v>
          </cell>
        </row>
        <row r="23206">
          <cell r="K23206" t="str">
            <v>BFA0000441</v>
          </cell>
          <cell r="L23206" t="str">
            <v>豪泺销子</v>
          </cell>
          <cell r="M23206" t="str">
            <v>70钢∮3.5</v>
          </cell>
          <cell r="N23206">
            <v>5000</v>
          </cell>
          <cell r="O23206">
            <v>2.58E-2</v>
          </cell>
          <cell r="P23206" t="str">
            <v>Ea</v>
          </cell>
          <cell r="Q23206">
            <v>1</v>
          </cell>
          <cell r="R23206">
            <v>129</v>
          </cell>
          <cell r="S23206">
            <v>5000</v>
          </cell>
          <cell r="T23206">
            <v>2.58E-2</v>
          </cell>
        </row>
        <row r="23207">
          <cell r="K23207" t="str">
            <v>BFA0000443</v>
          </cell>
          <cell r="L23207" t="str">
            <v>时代S销子</v>
          </cell>
          <cell r="M23207" t="str">
            <v>70号钢∮3.5</v>
          </cell>
          <cell r="N23207">
            <v>2000</v>
          </cell>
          <cell r="O23207">
            <v>0.03</v>
          </cell>
          <cell r="P23207" t="str">
            <v>Ea</v>
          </cell>
          <cell r="Q23207">
            <v>1</v>
          </cell>
          <cell r="R23207">
            <v>60</v>
          </cell>
          <cell r="S23207">
            <v>2000</v>
          </cell>
          <cell r="T23207">
            <v>0.03</v>
          </cell>
        </row>
        <row r="23208">
          <cell r="K23208" t="str">
            <v>BFA0000461</v>
          </cell>
          <cell r="L23208" t="str">
            <v>M6*35十一字螺栓</v>
          </cell>
          <cell r="M23208" t="str">
            <v>镀彩</v>
          </cell>
          <cell r="N23208">
            <v>2000</v>
          </cell>
          <cell r="O23208">
            <v>5.5E-2</v>
          </cell>
          <cell r="P23208" t="str">
            <v>Ea</v>
          </cell>
          <cell r="Q23208">
            <v>1</v>
          </cell>
          <cell r="R23208">
            <v>110</v>
          </cell>
          <cell r="S23208">
            <v>2000</v>
          </cell>
          <cell r="T23208">
            <v>5.5E-2</v>
          </cell>
        </row>
        <row r="23209">
          <cell r="K23209" t="str">
            <v>BFA0000475</v>
          </cell>
          <cell r="L23209" t="str">
            <v>十字槽盘头螺钉</v>
          </cell>
          <cell r="M23209" t="str">
            <v>M5*10镀黑锌</v>
          </cell>
          <cell r="N23209">
            <v>30000</v>
          </cell>
          <cell r="O23209">
            <v>4.2500000000000003E-2</v>
          </cell>
          <cell r="P23209" t="str">
            <v>Ea</v>
          </cell>
          <cell r="Q23209">
            <v>1</v>
          </cell>
          <cell r="R23209">
            <v>1275</v>
          </cell>
          <cell r="S23209">
            <v>30000</v>
          </cell>
          <cell r="T23209">
            <v>4.2500000000000003E-2</v>
          </cell>
        </row>
        <row r="23210">
          <cell r="K23210" t="str">
            <v>BFA0000475</v>
          </cell>
          <cell r="L23210" t="str">
            <v>十字槽盘头螺钉</v>
          </cell>
          <cell r="M23210" t="str">
            <v>M5*10镀黑锌</v>
          </cell>
          <cell r="N23210">
            <v>3800</v>
          </cell>
          <cell r="O23210">
            <v>4.2500000000000003E-2</v>
          </cell>
          <cell r="P23210" t="str">
            <v>Ea</v>
          </cell>
          <cell r="Q23210">
            <v>1</v>
          </cell>
          <cell r="R23210">
            <v>161.5</v>
          </cell>
          <cell r="S23210">
            <v>3800</v>
          </cell>
          <cell r="T23210">
            <v>4.2500000000000003E-2</v>
          </cell>
        </row>
        <row r="23211">
          <cell r="K23211" t="str">
            <v>bfa0000475</v>
          </cell>
          <cell r="L23211" t="str">
            <v>十字槽盘头螺钉</v>
          </cell>
          <cell r="M23211" t="str">
            <v>M5*10镀黑锌</v>
          </cell>
          <cell r="N23211">
            <v>3500</v>
          </cell>
          <cell r="O23211">
            <v>1.72E-2</v>
          </cell>
          <cell r="P23211" t="str">
            <v>Ea</v>
          </cell>
          <cell r="Q23211">
            <v>1</v>
          </cell>
          <cell r="R23211">
            <v>60.2</v>
          </cell>
          <cell r="S23211">
            <v>3500</v>
          </cell>
          <cell r="T23211">
            <v>1.7100000000000001E-2</v>
          </cell>
        </row>
        <row r="23212">
          <cell r="K23212" t="str">
            <v>BFA0000475</v>
          </cell>
          <cell r="L23212" t="str">
            <v>十字槽盘头螺钉</v>
          </cell>
          <cell r="M23212" t="str">
            <v>M5*10镀黑锌</v>
          </cell>
          <cell r="N23212">
            <v>7000</v>
          </cell>
          <cell r="O23212">
            <v>1.72E-2</v>
          </cell>
          <cell r="P23212" t="str">
            <v>Ea</v>
          </cell>
          <cell r="Q23212">
            <v>1</v>
          </cell>
          <cell r="R23212">
            <v>120.4</v>
          </cell>
          <cell r="S23212">
            <v>7000</v>
          </cell>
          <cell r="T23212">
            <v>1.7100000000000001E-2</v>
          </cell>
        </row>
        <row r="23213">
          <cell r="K23213" t="str">
            <v>BFA0000477</v>
          </cell>
          <cell r="L23213" t="str">
            <v>六角头螺栓</v>
          </cell>
          <cell r="M23213" t="str">
            <v>M10*35镀黑锌</v>
          </cell>
          <cell r="N23213">
            <v>2400</v>
          </cell>
          <cell r="O23213">
            <v>0.36749999999999999</v>
          </cell>
          <cell r="P23213" t="str">
            <v>Ea</v>
          </cell>
          <cell r="Q23213">
            <v>1</v>
          </cell>
          <cell r="R23213">
            <v>882</v>
          </cell>
          <cell r="S23213">
            <v>2400</v>
          </cell>
          <cell r="T23213">
            <v>0.36749999999999999</v>
          </cell>
        </row>
        <row r="23214">
          <cell r="K23214" t="str">
            <v>BFA0000555</v>
          </cell>
          <cell r="L23214" t="str">
            <v>铆钉</v>
          </cell>
          <cell r="M23214" t="str">
            <v>M3000-H</v>
          </cell>
          <cell r="N23214">
            <v>2260</v>
          </cell>
          <cell r="O23214">
            <v>0.77600000000000002</v>
          </cell>
          <cell r="P23214" t="str">
            <v>EA</v>
          </cell>
          <cell r="Q23214">
            <v>1</v>
          </cell>
          <cell r="R23214">
            <v>1753.76</v>
          </cell>
          <cell r="S23214">
            <v>2260</v>
          </cell>
          <cell r="T23214">
            <v>0.76600000000000001</v>
          </cell>
        </row>
        <row r="23215">
          <cell r="K23215" t="str">
            <v>BFA0000555</v>
          </cell>
          <cell r="L23215" t="str">
            <v>铆钉</v>
          </cell>
          <cell r="M23215" t="str">
            <v>M3000-H</v>
          </cell>
          <cell r="N23215">
            <v>5946</v>
          </cell>
          <cell r="O23215">
            <v>0.77600000000000002</v>
          </cell>
          <cell r="P23215" t="str">
            <v>EA</v>
          </cell>
          <cell r="Q23215">
            <v>1</v>
          </cell>
          <cell r="R23215">
            <v>4614.1000000000004</v>
          </cell>
          <cell r="S23215">
            <v>5946</v>
          </cell>
          <cell r="T23215">
            <v>0.76600000000000001</v>
          </cell>
        </row>
        <row r="23216">
          <cell r="K23216" t="str">
            <v>bfa0000555</v>
          </cell>
          <cell r="L23216" t="str">
            <v>铆钉</v>
          </cell>
          <cell r="M23216" t="str">
            <v>M3000-H</v>
          </cell>
          <cell r="N23216">
            <v>6000</v>
          </cell>
          <cell r="O23216">
            <v>0.7</v>
          </cell>
          <cell r="P23216" t="str">
            <v>EA</v>
          </cell>
          <cell r="Q23216">
            <v>1</v>
          </cell>
          <cell r="R23216">
            <v>4200</v>
          </cell>
          <cell r="S23216">
            <v>6000</v>
          </cell>
          <cell r="T23216">
            <v>0.61950000000000005</v>
          </cell>
        </row>
        <row r="23217">
          <cell r="K23217" t="str">
            <v>bfa0000699</v>
          </cell>
          <cell r="L23217" t="str">
            <v>内六角平圆头螺钉</v>
          </cell>
          <cell r="M23217" t="str">
            <v>M8*20镀黑锌</v>
          </cell>
          <cell r="N23217">
            <v>1350</v>
          </cell>
          <cell r="O23217">
            <v>0.12</v>
          </cell>
          <cell r="P23217" t="str">
            <v>EA</v>
          </cell>
          <cell r="Q23217">
            <v>1</v>
          </cell>
          <cell r="R23217">
            <v>162</v>
          </cell>
          <cell r="S23217">
            <v>1350</v>
          </cell>
          <cell r="T23217">
            <v>0.12</v>
          </cell>
        </row>
        <row r="23218">
          <cell r="K23218" t="str">
            <v>BFA0000859</v>
          </cell>
          <cell r="L23218" t="str">
            <v>限位销</v>
          </cell>
          <cell r="M23218" t="str">
            <v>6480连接板</v>
          </cell>
          <cell r="N23218">
            <v>3000</v>
          </cell>
          <cell r="O23218">
            <v>0.1552</v>
          </cell>
          <cell r="P23218" t="str">
            <v>EA</v>
          </cell>
          <cell r="Q23218">
            <v>1</v>
          </cell>
          <cell r="R23218">
            <v>465.6</v>
          </cell>
          <cell r="S23218">
            <v>3000</v>
          </cell>
          <cell r="T23218">
            <v>0.1552</v>
          </cell>
        </row>
        <row r="23219">
          <cell r="K23219" t="str">
            <v>BFA0000860</v>
          </cell>
          <cell r="L23219" t="str">
            <v>固定铆钉</v>
          </cell>
          <cell r="M23219" t="str">
            <v>6480连接板</v>
          </cell>
          <cell r="N23219">
            <v>2020</v>
          </cell>
          <cell r="O23219">
            <v>0.19400000000000001</v>
          </cell>
          <cell r="P23219" t="str">
            <v>EA</v>
          </cell>
          <cell r="Q23219">
            <v>1</v>
          </cell>
          <cell r="R23219">
            <v>391.88</v>
          </cell>
          <cell r="S23219">
            <v>2020</v>
          </cell>
          <cell r="T23219">
            <v>0.19400000000000001</v>
          </cell>
        </row>
        <row r="23220">
          <cell r="K23220" t="str">
            <v>BFA0000861</v>
          </cell>
          <cell r="L23220" t="str">
            <v>定位铆钉</v>
          </cell>
          <cell r="M23220" t="str">
            <v>6480连接板</v>
          </cell>
          <cell r="N23220">
            <v>2449</v>
          </cell>
          <cell r="O23220">
            <v>0.2</v>
          </cell>
          <cell r="P23220" t="str">
            <v>EA</v>
          </cell>
          <cell r="Q23220">
            <v>1</v>
          </cell>
          <cell r="R23220">
            <v>489.8</v>
          </cell>
          <cell r="S23220">
            <v>2449</v>
          </cell>
          <cell r="T23220">
            <v>0.19400000000000001</v>
          </cell>
        </row>
        <row r="23221">
          <cell r="K23221" t="str">
            <v>BFA0010014</v>
          </cell>
          <cell r="L23221" t="str">
            <v>扶手锁止销</v>
          </cell>
          <cell r="M23221" t="str">
            <v/>
          </cell>
          <cell r="N23221">
            <v>6000</v>
          </cell>
          <cell r="O23221">
            <v>0.85499999999999998</v>
          </cell>
          <cell r="P23221" t="str">
            <v>EA</v>
          </cell>
          <cell r="Q23221">
            <v>1</v>
          </cell>
          <cell r="R23221">
            <v>5130</v>
          </cell>
          <cell r="S23221">
            <v>6000</v>
          </cell>
          <cell r="T23221">
            <v>0.85499999999999998</v>
          </cell>
        </row>
        <row r="23222">
          <cell r="K23222" t="str">
            <v>BFA0010021</v>
          </cell>
          <cell r="L23222" t="str">
            <v>内六角花形盘头螺钉</v>
          </cell>
          <cell r="M23222" t="str">
            <v>M6*12不锈钢</v>
          </cell>
          <cell r="N23222">
            <v>50401</v>
          </cell>
          <cell r="O23222">
            <v>0.245</v>
          </cell>
          <cell r="P23222" t="str">
            <v>EA</v>
          </cell>
          <cell r="Q23222">
            <v>1</v>
          </cell>
          <cell r="R23222">
            <v>12348.25</v>
          </cell>
          <cell r="S23222">
            <v>50401</v>
          </cell>
          <cell r="T23222">
            <v>0.245</v>
          </cell>
        </row>
        <row r="23223">
          <cell r="K23223" t="str">
            <v>BFA0010025</v>
          </cell>
          <cell r="L23223" t="str">
            <v>全金属六角法兰面锁紧螺母</v>
          </cell>
          <cell r="M23223" t="str">
            <v>M6镀黑锌</v>
          </cell>
          <cell r="N23223">
            <v>3600</v>
          </cell>
          <cell r="O23223">
            <v>0.19600000000000001</v>
          </cell>
          <cell r="P23223" t="str">
            <v>EA</v>
          </cell>
          <cell r="Q23223">
            <v>1</v>
          </cell>
          <cell r="R23223">
            <v>705.6</v>
          </cell>
          <cell r="S23223">
            <v>3600</v>
          </cell>
          <cell r="T23223">
            <v>0.19600000000000001</v>
          </cell>
        </row>
        <row r="23224">
          <cell r="K23224" t="str">
            <v>BFA0010025</v>
          </cell>
          <cell r="L23224" t="str">
            <v>全金属六角法兰面锁紧螺母</v>
          </cell>
          <cell r="M23224" t="str">
            <v>M6镀黑锌</v>
          </cell>
          <cell r="N23224">
            <v>400</v>
          </cell>
          <cell r="O23224">
            <v>0.19600000000000001</v>
          </cell>
          <cell r="P23224" t="str">
            <v>EA</v>
          </cell>
          <cell r="Q23224">
            <v>1</v>
          </cell>
          <cell r="R23224">
            <v>78.400000000000006</v>
          </cell>
          <cell r="S23224">
            <v>400</v>
          </cell>
          <cell r="T23224">
            <v>0.19600000000000001</v>
          </cell>
        </row>
        <row r="23225">
          <cell r="K23225" t="str">
            <v>BFA0010026</v>
          </cell>
          <cell r="L23225" t="str">
            <v>大垫圈</v>
          </cell>
          <cell r="M23225" t="str">
            <v>φ6镀黑锌</v>
          </cell>
          <cell r="N23225">
            <v>5000</v>
          </cell>
          <cell r="O23225">
            <v>7.8399999999999997E-2</v>
          </cell>
          <cell r="P23225" t="str">
            <v>EA</v>
          </cell>
          <cell r="Q23225">
            <v>1</v>
          </cell>
          <cell r="R23225">
            <v>392</v>
          </cell>
          <cell r="S23225">
            <v>5000</v>
          </cell>
          <cell r="T23225">
            <v>7.8399999999999997E-2</v>
          </cell>
        </row>
        <row r="23226">
          <cell r="K23226" t="str">
            <v>BFA0010033</v>
          </cell>
          <cell r="L23226" t="str">
            <v>内六角花形圆柱头螺钉</v>
          </cell>
          <cell r="M23226" t="str">
            <v>M8*20镀黑锌</v>
          </cell>
          <cell r="N23226">
            <v>1000</v>
          </cell>
          <cell r="O23226">
            <v>0.49</v>
          </cell>
          <cell r="P23226" t="str">
            <v>EA</v>
          </cell>
          <cell r="Q23226">
            <v>1</v>
          </cell>
          <cell r="R23226">
            <v>490</v>
          </cell>
          <cell r="S23226">
            <v>1000</v>
          </cell>
          <cell r="T23226">
            <v>0.49</v>
          </cell>
        </row>
        <row r="23227">
          <cell r="K23227" t="str">
            <v>BFA0010033</v>
          </cell>
          <cell r="L23227" t="str">
            <v>内六角花形圆柱头螺钉</v>
          </cell>
          <cell r="M23227" t="str">
            <v>M8*20镀黑锌</v>
          </cell>
          <cell r="N23227">
            <v>500</v>
          </cell>
          <cell r="O23227">
            <v>0.49</v>
          </cell>
          <cell r="P23227" t="str">
            <v>EA</v>
          </cell>
          <cell r="Q23227">
            <v>1</v>
          </cell>
          <cell r="R23227">
            <v>245</v>
          </cell>
          <cell r="S23227">
            <v>500</v>
          </cell>
          <cell r="T23227">
            <v>0.49</v>
          </cell>
        </row>
        <row r="23228">
          <cell r="K23228" t="str">
            <v>BFA0010035</v>
          </cell>
          <cell r="L23228" t="str">
            <v>H6扶手左旋螺杆</v>
          </cell>
          <cell r="M23228" t="str">
            <v>10B21</v>
          </cell>
          <cell r="N23228">
            <v>-1</v>
          </cell>
          <cell r="O23228">
            <v>5.13</v>
          </cell>
          <cell r="P23228" t="str">
            <v>Ea</v>
          </cell>
          <cell r="Q23228">
            <v>1</v>
          </cell>
          <cell r="R23228">
            <v>-5.13</v>
          </cell>
          <cell r="S23228">
            <v>-1</v>
          </cell>
          <cell r="T23228">
            <v>4.2480000000000002</v>
          </cell>
        </row>
        <row r="23229">
          <cell r="K23229" t="str">
            <v>BFA0010035</v>
          </cell>
          <cell r="L23229" t="str">
            <v>H6扶手左旋螺杆</v>
          </cell>
          <cell r="M23229" t="str">
            <v>10B21</v>
          </cell>
          <cell r="N23229">
            <v>-8</v>
          </cell>
          <cell r="O23229">
            <v>5.13</v>
          </cell>
          <cell r="P23229" t="str">
            <v>Ea</v>
          </cell>
          <cell r="Q23229">
            <v>1</v>
          </cell>
          <cell r="R23229">
            <v>-41.04</v>
          </cell>
          <cell r="S23229">
            <v>-8</v>
          </cell>
          <cell r="T23229">
            <v>4.2480000000000002</v>
          </cell>
        </row>
        <row r="23230">
          <cell r="K23230" t="str">
            <v>BFA0010036</v>
          </cell>
          <cell r="L23230" t="str">
            <v>H6扶手右旋螺杆</v>
          </cell>
          <cell r="M23230" t="str">
            <v>10B21</v>
          </cell>
          <cell r="N23230">
            <v>-294</v>
          </cell>
          <cell r="O23230">
            <v>4.2480000000000002</v>
          </cell>
          <cell r="P23230" t="str">
            <v>Ea</v>
          </cell>
          <cell r="Q23230">
            <v>1</v>
          </cell>
          <cell r="R23230">
            <v>-1248.9100000000001</v>
          </cell>
          <cell r="S23230">
            <v>-294</v>
          </cell>
          <cell r="T23230">
            <v>4.2480000000000002</v>
          </cell>
        </row>
        <row r="23231">
          <cell r="K23231" t="str">
            <v>BFA0010036</v>
          </cell>
          <cell r="L23231" t="str">
            <v>H6扶手右旋螺杆</v>
          </cell>
          <cell r="M23231" t="str">
            <v>10B21</v>
          </cell>
          <cell r="N23231">
            <v>-8</v>
          </cell>
          <cell r="O23231">
            <v>4.2480000000000002</v>
          </cell>
          <cell r="P23231" t="str">
            <v>Ea</v>
          </cell>
          <cell r="Q23231">
            <v>1</v>
          </cell>
          <cell r="R23231">
            <v>-33.979999999999997</v>
          </cell>
          <cell r="S23231">
            <v>-8</v>
          </cell>
          <cell r="T23231">
            <v>4.2480000000000002</v>
          </cell>
        </row>
        <row r="23232">
          <cell r="K23232" t="str">
            <v>BFA0010036</v>
          </cell>
          <cell r="L23232" t="str">
            <v>H6扶手右旋螺杆</v>
          </cell>
          <cell r="M23232" t="str">
            <v>10B21</v>
          </cell>
          <cell r="N23232">
            <v>-2</v>
          </cell>
          <cell r="O23232">
            <v>4.2480000000000002</v>
          </cell>
          <cell r="P23232" t="str">
            <v>Ea</v>
          </cell>
          <cell r="Q23232">
            <v>1</v>
          </cell>
          <cell r="R23232">
            <v>-8.5</v>
          </cell>
          <cell r="S23232">
            <v>-2</v>
          </cell>
          <cell r="T23232">
            <v>4.2480000000000002</v>
          </cell>
        </row>
        <row r="23233">
          <cell r="K23233" t="str">
            <v>BFA0010036</v>
          </cell>
          <cell r="L23233" t="str">
            <v>H6扶手右旋螺杆</v>
          </cell>
          <cell r="M23233" t="str">
            <v>10B21</v>
          </cell>
          <cell r="N23233">
            <v>3000</v>
          </cell>
          <cell r="O23233">
            <v>4.2480000000000002</v>
          </cell>
          <cell r="P23233" t="str">
            <v>Ea</v>
          </cell>
          <cell r="Q23233">
            <v>1</v>
          </cell>
          <cell r="R23233">
            <v>12744</v>
          </cell>
          <cell r="S23233">
            <v>3000</v>
          </cell>
          <cell r="T23233">
            <v>4.2480000000000002</v>
          </cell>
        </row>
        <row r="23234">
          <cell r="K23234" t="str">
            <v>BFA0010037</v>
          </cell>
          <cell r="L23234" t="str">
            <v>内梅花盘头三角牙自攻螺钉</v>
          </cell>
          <cell r="M23234" t="str">
            <v>M5*10镀黑锌</v>
          </cell>
          <cell r="N23234">
            <v>10000</v>
          </cell>
          <cell r="O23234">
            <v>0.13719999999999999</v>
          </cell>
          <cell r="P23234" t="str">
            <v>EA</v>
          </cell>
          <cell r="Q23234">
            <v>1</v>
          </cell>
          <cell r="R23234">
            <v>1372</v>
          </cell>
          <cell r="S23234">
            <v>10000</v>
          </cell>
          <cell r="T23234">
            <v>0.13719999999999999</v>
          </cell>
        </row>
        <row r="23235">
          <cell r="K23235" t="str">
            <v>BFA0010037</v>
          </cell>
          <cell r="L23235" t="str">
            <v>内梅花盘头三角牙自攻螺钉</v>
          </cell>
          <cell r="M23235" t="str">
            <v>M5*10镀黑锌</v>
          </cell>
          <cell r="N23235">
            <v>5000</v>
          </cell>
          <cell r="O23235">
            <v>0.13719999999999999</v>
          </cell>
          <cell r="P23235" t="str">
            <v>EA</v>
          </cell>
          <cell r="Q23235">
            <v>1</v>
          </cell>
          <cell r="R23235">
            <v>686</v>
          </cell>
          <cell r="S23235">
            <v>5000</v>
          </cell>
          <cell r="T23235">
            <v>0.13719999999999999</v>
          </cell>
        </row>
        <row r="23236">
          <cell r="K23236" t="str">
            <v>BFA0010060</v>
          </cell>
          <cell r="L23236" t="str">
            <v>仰角旋转固定螺栓</v>
          </cell>
          <cell r="M23236" t="str">
            <v>M3000-S</v>
          </cell>
          <cell r="N23236">
            <v>186</v>
          </cell>
          <cell r="O23236">
            <v>1.3</v>
          </cell>
          <cell r="P23236" t="str">
            <v>EA</v>
          </cell>
          <cell r="Q23236">
            <v>1</v>
          </cell>
          <cell r="R23236">
            <v>241.8</v>
          </cell>
          <cell r="S23236">
            <v>186</v>
          </cell>
          <cell r="T23236">
            <v>1.3</v>
          </cell>
        </row>
        <row r="23237">
          <cell r="K23237" t="str">
            <v>BFA0010060</v>
          </cell>
          <cell r="L23237" t="str">
            <v>仰角旋转固定螺栓</v>
          </cell>
          <cell r="M23237" t="str">
            <v>M3000-S</v>
          </cell>
          <cell r="N23237">
            <v>496</v>
          </cell>
          <cell r="O23237">
            <v>1.3</v>
          </cell>
          <cell r="P23237" t="str">
            <v>EA</v>
          </cell>
          <cell r="Q23237">
            <v>1</v>
          </cell>
          <cell r="R23237">
            <v>644.79999999999995</v>
          </cell>
          <cell r="S23237">
            <v>496</v>
          </cell>
          <cell r="T23237">
            <v>1.3</v>
          </cell>
        </row>
        <row r="23238">
          <cell r="K23238" t="str">
            <v>BFA0010060</v>
          </cell>
          <cell r="L23238" t="str">
            <v>仰角旋转固定螺栓</v>
          </cell>
          <cell r="M23238" t="str">
            <v>M3000-S</v>
          </cell>
          <cell r="N23238">
            <v>2800</v>
          </cell>
          <cell r="O23238">
            <v>1.3</v>
          </cell>
          <cell r="P23238" t="str">
            <v>EA</v>
          </cell>
          <cell r="Q23238">
            <v>1</v>
          </cell>
          <cell r="R23238">
            <v>3640</v>
          </cell>
          <cell r="S23238">
            <v>2800</v>
          </cell>
          <cell r="T23238">
            <v>1.3</v>
          </cell>
        </row>
        <row r="23239">
          <cell r="K23239" t="str">
            <v>BFA0010060</v>
          </cell>
          <cell r="L23239" t="str">
            <v>仰角旋转固定螺栓</v>
          </cell>
          <cell r="M23239" t="str">
            <v>M3000-S</v>
          </cell>
          <cell r="N23239">
            <v>4000</v>
          </cell>
          <cell r="O23239">
            <v>1.3</v>
          </cell>
          <cell r="P23239" t="str">
            <v>EA</v>
          </cell>
          <cell r="Q23239">
            <v>1</v>
          </cell>
          <cell r="R23239">
            <v>5200</v>
          </cell>
          <cell r="S23239">
            <v>4000</v>
          </cell>
          <cell r="T23239">
            <v>1.3</v>
          </cell>
        </row>
        <row r="23240">
          <cell r="K23240" t="str">
            <v>BFA0010060</v>
          </cell>
          <cell r="L23240" t="str">
            <v>仰角旋转固定螺栓</v>
          </cell>
          <cell r="M23240" t="str">
            <v>M3000-S</v>
          </cell>
          <cell r="N23240">
            <v>4000</v>
          </cell>
          <cell r="O23240">
            <v>1.3</v>
          </cell>
          <cell r="P23240" t="str">
            <v>EA</v>
          </cell>
          <cell r="Q23240">
            <v>1</v>
          </cell>
          <cell r="R23240">
            <v>5200</v>
          </cell>
          <cell r="S23240">
            <v>4000</v>
          </cell>
          <cell r="T23240">
            <v>1.3</v>
          </cell>
        </row>
        <row r="23241">
          <cell r="K23241" t="str">
            <v>BFA0010060</v>
          </cell>
          <cell r="L23241" t="str">
            <v>仰角旋转固定螺栓</v>
          </cell>
          <cell r="M23241" t="str">
            <v>M3000-S</v>
          </cell>
          <cell r="N23241">
            <v>1800</v>
          </cell>
          <cell r="O23241">
            <v>1.3</v>
          </cell>
          <cell r="P23241" t="str">
            <v>EA</v>
          </cell>
          <cell r="Q23241">
            <v>1</v>
          </cell>
          <cell r="R23241">
            <v>2340</v>
          </cell>
          <cell r="S23241">
            <v>1800</v>
          </cell>
          <cell r="T23241">
            <v>1.3</v>
          </cell>
        </row>
        <row r="23242">
          <cell r="K23242" t="str">
            <v>bfa0010062</v>
          </cell>
          <cell r="L23242" t="str">
            <v>焊接方螺母</v>
          </cell>
          <cell r="M23242" t="str">
            <v>M8 10级</v>
          </cell>
          <cell r="N23242">
            <v>10000</v>
          </cell>
          <cell r="O23242">
            <v>0.08</v>
          </cell>
          <cell r="P23242" t="str">
            <v>EA</v>
          </cell>
          <cell r="Q23242">
            <v>1</v>
          </cell>
          <cell r="R23242">
            <v>800</v>
          </cell>
          <cell r="S23242">
            <v>10000</v>
          </cell>
          <cell r="T23242">
            <v>0.08</v>
          </cell>
        </row>
        <row r="23243">
          <cell r="K23243" t="str">
            <v>bfa0010062</v>
          </cell>
          <cell r="L23243" t="str">
            <v>焊接方螺母</v>
          </cell>
          <cell r="M23243" t="str">
            <v>M8 10级</v>
          </cell>
          <cell r="N23243">
            <v>10000</v>
          </cell>
          <cell r="O23243">
            <v>0.08</v>
          </cell>
          <cell r="P23243" t="str">
            <v>EA</v>
          </cell>
          <cell r="Q23243">
            <v>1</v>
          </cell>
          <cell r="R23243">
            <v>800</v>
          </cell>
          <cell r="S23243">
            <v>10000</v>
          </cell>
          <cell r="T23243">
            <v>0.08</v>
          </cell>
        </row>
        <row r="23244">
          <cell r="K23244" t="str">
            <v>BFA0010062</v>
          </cell>
          <cell r="L23244" t="str">
            <v>焊接方螺母</v>
          </cell>
          <cell r="M23244" t="str">
            <v>M8 10级</v>
          </cell>
          <cell r="N23244">
            <v>12000</v>
          </cell>
          <cell r="O23244">
            <v>0.14699999999999999</v>
          </cell>
          <cell r="P23244" t="str">
            <v>EA</v>
          </cell>
          <cell r="Q23244">
            <v>1</v>
          </cell>
          <cell r="R23244">
            <v>1764</v>
          </cell>
          <cell r="S23244">
            <v>12000</v>
          </cell>
          <cell r="T23244">
            <v>0.14699999999999999</v>
          </cell>
        </row>
        <row r="23245">
          <cell r="K23245" t="str">
            <v>BFA0010068</v>
          </cell>
          <cell r="L23245" t="str">
            <v>六角头螺栓</v>
          </cell>
          <cell r="M23245" t="str">
            <v>M8*45镀黑锌</v>
          </cell>
          <cell r="N23245">
            <v>11200</v>
          </cell>
          <cell r="O23245">
            <v>0.5</v>
          </cell>
          <cell r="P23245" t="str">
            <v>EA</v>
          </cell>
          <cell r="Q23245">
            <v>1</v>
          </cell>
          <cell r="R23245">
            <v>5600</v>
          </cell>
          <cell r="S23245">
            <v>11200</v>
          </cell>
          <cell r="T23245">
            <v>0.5</v>
          </cell>
        </row>
        <row r="23246">
          <cell r="K23246" t="str">
            <v>BFA0010072</v>
          </cell>
          <cell r="L23246" t="str">
            <v>开口挡圈</v>
          </cell>
          <cell r="M23246" t="str">
            <v>Φ22镀黑锌</v>
          </cell>
          <cell r="N23246">
            <v>3000</v>
          </cell>
          <cell r="O23246">
            <v>0.4</v>
          </cell>
          <cell r="P23246" t="str">
            <v>EA</v>
          </cell>
          <cell r="Q23246">
            <v>1</v>
          </cell>
          <cell r="R23246">
            <v>1200</v>
          </cell>
          <cell r="S23246">
            <v>3000</v>
          </cell>
          <cell r="T23246">
            <v>0.4</v>
          </cell>
        </row>
        <row r="23247">
          <cell r="K23247" t="str">
            <v>BFA0010072</v>
          </cell>
          <cell r="L23247" t="str">
            <v>开口挡圈</v>
          </cell>
          <cell r="M23247" t="str">
            <v>Φ22镀黑锌</v>
          </cell>
          <cell r="N23247">
            <v>2000</v>
          </cell>
          <cell r="O23247">
            <v>0.32</v>
          </cell>
          <cell r="P23247" t="str">
            <v>EA</v>
          </cell>
          <cell r="Q23247">
            <v>1</v>
          </cell>
          <cell r="R23247">
            <v>640</v>
          </cell>
          <cell r="S23247">
            <v>2000</v>
          </cell>
          <cell r="T23247">
            <v>0.32</v>
          </cell>
        </row>
        <row r="23248">
          <cell r="K23248" t="str">
            <v>bfa0010072</v>
          </cell>
          <cell r="L23248" t="str">
            <v>开口挡圈</v>
          </cell>
          <cell r="M23248" t="str">
            <v>Φ22镀黑锌</v>
          </cell>
          <cell r="N23248">
            <v>2000</v>
          </cell>
          <cell r="O23248">
            <v>0.32</v>
          </cell>
          <cell r="P23248" t="str">
            <v>EA</v>
          </cell>
          <cell r="Q23248">
            <v>1</v>
          </cell>
          <cell r="R23248">
            <v>640</v>
          </cell>
          <cell r="S23248">
            <v>2000</v>
          </cell>
          <cell r="T23248">
            <v>0.32</v>
          </cell>
        </row>
        <row r="23249">
          <cell r="K23249" t="str">
            <v>BFA0010075</v>
          </cell>
          <cell r="L23249" t="str">
            <v>十字槽盘头自攻螺钉</v>
          </cell>
          <cell r="M23249" t="str">
            <v>ST2.9*9.5镀黑锌</v>
          </cell>
          <cell r="N23249">
            <v>30000</v>
          </cell>
          <cell r="O23249">
            <v>1.0999999999999999E-2</v>
          </cell>
          <cell r="P23249" t="str">
            <v>EA</v>
          </cell>
          <cell r="Q23249">
            <v>1</v>
          </cell>
          <cell r="R23249">
            <v>330</v>
          </cell>
          <cell r="S23249">
            <v>30000</v>
          </cell>
          <cell r="T23249">
            <v>1.0999999999999999E-2</v>
          </cell>
        </row>
        <row r="23250">
          <cell r="K23250" t="str">
            <v>BFA0010081</v>
          </cell>
          <cell r="L23250" t="str">
            <v>圆柱头内六角全螺纹螺栓</v>
          </cell>
          <cell r="M23250" t="str">
            <v>M6*16</v>
          </cell>
          <cell r="N23250">
            <v>1500</v>
          </cell>
          <cell r="O23250">
            <v>0.8</v>
          </cell>
          <cell r="P23250" t="str">
            <v>EA</v>
          </cell>
          <cell r="Q23250">
            <v>1</v>
          </cell>
          <cell r="R23250">
            <v>1200</v>
          </cell>
          <cell r="S23250">
            <v>1500</v>
          </cell>
          <cell r="T23250">
            <v>0.8</v>
          </cell>
        </row>
        <row r="23251">
          <cell r="K23251" t="str">
            <v>bfa0010081</v>
          </cell>
          <cell r="L23251" t="str">
            <v>圆柱头内六角全螺纹螺栓</v>
          </cell>
          <cell r="M23251" t="str">
            <v>M6*16</v>
          </cell>
          <cell r="N23251">
            <v>12000</v>
          </cell>
          <cell r="O23251">
            <v>7.0000000000000007E-2</v>
          </cell>
          <cell r="P23251" t="str">
            <v>EA</v>
          </cell>
          <cell r="Q23251">
            <v>1</v>
          </cell>
          <cell r="R23251">
            <v>840</v>
          </cell>
          <cell r="S23251">
            <v>12000</v>
          </cell>
          <cell r="T23251">
            <v>7.0000000000000007E-2</v>
          </cell>
        </row>
        <row r="23252">
          <cell r="K23252" t="str">
            <v>bfa0010081</v>
          </cell>
          <cell r="L23252" t="str">
            <v>圆柱头内六角全螺纹螺栓</v>
          </cell>
          <cell r="M23252" t="str">
            <v>M6*16</v>
          </cell>
          <cell r="N23252">
            <v>6000</v>
          </cell>
          <cell r="O23252">
            <v>7.0000000000000007E-2</v>
          </cell>
          <cell r="P23252" t="str">
            <v>EA</v>
          </cell>
          <cell r="Q23252">
            <v>1</v>
          </cell>
          <cell r="R23252">
            <v>420</v>
          </cell>
          <cell r="S23252">
            <v>6000</v>
          </cell>
          <cell r="T23252">
            <v>7.0000000000000007E-2</v>
          </cell>
        </row>
        <row r="23253">
          <cell r="K23253" t="str">
            <v>BFA0010081</v>
          </cell>
          <cell r="L23253" t="str">
            <v>圆柱头内六角全螺纹螺栓</v>
          </cell>
          <cell r="M23253" t="str">
            <v>M6*16</v>
          </cell>
          <cell r="N23253">
            <v>6000</v>
          </cell>
          <cell r="O23253">
            <v>7.0000000000000007E-2</v>
          </cell>
          <cell r="P23253" t="str">
            <v>EA</v>
          </cell>
          <cell r="Q23253">
            <v>1</v>
          </cell>
          <cell r="R23253">
            <v>420</v>
          </cell>
          <cell r="S23253">
            <v>6000</v>
          </cell>
          <cell r="T23253">
            <v>7.0000000000000007E-2</v>
          </cell>
        </row>
        <row r="23254">
          <cell r="K23254" t="str">
            <v>bfa0010081</v>
          </cell>
          <cell r="L23254" t="str">
            <v>圆柱头内六角全螺纹螺栓</v>
          </cell>
          <cell r="M23254" t="str">
            <v>M6*16</v>
          </cell>
          <cell r="N23254">
            <v>3000</v>
          </cell>
          <cell r="O23254">
            <v>7.0000000000000007E-2</v>
          </cell>
          <cell r="P23254" t="str">
            <v>EA</v>
          </cell>
          <cell r="Q23254">
            <v>1</v>
          </cell>
          <cell r="R23254">
            <v>210</v>
          </cell>
          <cell r="S23254">
            <v>3000</v>
          </cell>
          <cell r="T23254">
            <v>7.0000000000000007E-2</v>
          </cell>
        </row>
        <row r="23255">
          <cell r="K23255" t="str">
            <v>BFA0010081</v>
          </cell>
          <cell r="L23255" t="str">
            <v>圆柱头内六角全螺纹螺栓</v>
          </cell>
          <cell r="M23255" t="str">
            <v>M6*16</v>
          </cell>
          <cell r="N23255">
            <v>61200</v>
          </cell>
          <cell r="O23255">
            <v>0.19600000000000001</v>
          </cell>
          <cell r="P23255" t="str">
            <v>EA</v>
          </cell>
          <cell r="Q23255">
            <v>1</v>
          </cell>
          <cell r="R23255">
            <v>11995.2</v>
          </cell>
          <cell r="S23255">
            <v>61200</v>
          </cell>
          <cell r="T23255">
            <v>0.19600000000000001</v>
          </cell>
        </row>
        <row r="23256">
          <cell r="K23256" t="str">
            <v>BFA0010081</v>
          </cell>
          <cell r="L23256" t="str">
            <v>圆柱头内六角全螺纹螺栓</v>
          </cell>
          <cell r="M23256" t="str">
            <v>M6*16</v>
          </cell>
          <cell r="N23256">
            <v>6800</v>
          </cell>
          <cell r="O23256">
            <v>0.19600000000000001</v>
          </cell>
          <cell r="P23256" t="str">
            <v>EA</v>
          </cell>
          <cell r="Q23256">
            <v>1</v>
          </cell>
          <cell r="R23256">
            <v>1332.8</v>
          </cell>
          <cell r="S23256">
            <v>6800</v>
          </cell>
          <cell r="T23256">
            <v>0.19600000000000001</v>
          </cell>
        </row>
        <row r="23257">
          <cell r="K23257" t="str">
            <v>BFA0010081</v>
          </cell>
          <cell r="L23257" t="str">
            <v>圆柱头内六角全螺纹螺栓</v>
          </cell>
          <cell r="M23257" t="str">
            <v>M6*16</v>
          </cell>
          <cell r="N23257">
            <v>1600</v>
          </cell>
          <cell r="O23257">
            <v>0.19600000000000001</v>
          </cell>
          <cell r="P23257" t="str">
            <v>EA</v>
          </cell>
          <cell r="Q23257">
            <v>1</v>
          </cell>
          <cell r="R23257">
            <v>313.60000000000002</v>
          </cell>
          <cell r="S23257">
            <v>1600</v>
          </cell>
          <cell r="T23257">
            <v>0.19600000000000001</v>
          </cell>
        </row>
        <row r="23258">
          <cell r="K23258" t="str">
            <v>BFA0010088</v>
          </cell>
          <cell r="L23258" t="str">
            <v>平垫圈</v>
          </cell>
          <cell r="M23258" t="str">
            <v>欧马可升级</v>
          </cell>
          <cell r="N23258">
            <v>1000</v>
          </cell>
          <cell r="O23258">
            <v>0.10780000000000001</v>
          </cell>
          <cell r="P23258" t="str">
            <v>EA</v>
          </cell>
          <cell r="Q23258">
            <v>1</v>
          </cell>
          <cell r="R23258">
            <v>107.8</v>
          </cell>
          <cell r="S23258">
            <v>1000</v>
          </cell>
          <cell r="T23258">
            <v>0.10780000000000001</v>
          </cell>
        </row>
        <row r="23259">
          <cell r="K23259" t="str">
            <v>BFA0010093</v>
          </cell>
          <cell r="L23259" t="str">
            <v>六角法兰承面带齿螺栓</v>
          </cell>
          <cell r="M23259" t="str">
            <v/>
          </cell>
          <cell r="N23259">
            <v>40000</v>
          </cell>
          <cell r="O23259">
            <v>0.21560000000000001</v>
          </cell>
          <cell r="P23259" t="str">
            <v>EA</v>
          </cell>
          <cell r="Q23259">
            <v>1</v>
          </cell>
          <cell r="R23259">
            <v>8624</v>
          </cell>
          <cell r="S23259">
            <v>40000</v>
          </cell>
          <cell r="T23259">
            <v>0.21560000000000001</v>
          </cell>
        </row>
        <row r="23260">
          <cell r="K23260" t="str">
            <v>BFA0010093</v>
          </cell>
          <cell r="L23260" t="str">
            <v>六角法兰承面带齿螺栓</v>
          </cell>
          <cell r="M23260" t="str">
            <v/>
          </cell>
          <cell r="N23260">
            <v>10000</v>
          </cell>
          <cell r="O23260">
            <v>0.21560000000000001</v>
          </cell>
          <cell r="P23260" t="str">
            <v>EA</v>
          </cell>
          <cell r="Q23260">
            <v>1</v>
          </cell>
          <cell r="R23260">
            <v>2156</v>
          </cell>
          <cell r="S23260">
            <v>10000</v>
          </cell>
          <cell r="T23260">
            <v>0.21560000000000001</v>
          </cell>
        </row>
        <row r="23261">
          <cell r="K23261" t="str">
            <v>BFA0010096</v>
          </cell>
          <cell r="L23261" t="str">
            <v>全钢大帽抽芯铆钉</v>
          </cell>
          <cell r="M23261" t="str">
            <v>4.8×16-16</v>
          </cell>
          <cell r="N23261">
            <v>20000</v>
          </cell>
          <cell r="O23261">
            <v>0.22539999999999999</v>
          </cell>
          <cell r="P23261" t="str">
            <v>EA</v>
          </cell>
          <cell r="Q23261">
            <v>1</v>
          </cell>
          <cell r="R23261">
            <v>4508</v>
          </cell>
          <cell r="S23261">
            <v>20000</v>
          </cell>
          <cell r="T23261">
            <v>0.22539999999999999</v>
          </cell>
        </row>
        <row r="23262">
          <cell r="K23262" t="str">
            <v>BFA0010096</v>
          </cell>
          <cell r="L23262" t="str">
            <v>全钢大帽抽芯铆钉</v>
          </cell>
          <cell r="M23262" t="str">
            <v>4.8×16-16</v>
          </cell>
          <cell r="N23262">
            <v>30000</v>
          </cell>
          <cell r="O23262">
            <v>0.22539999999999999</v>
          </cell>
          <cell r="P23262" t="str">
            <v>EA</v>
          </cell>
          <cell r="Q23262">
            <v>1</v>
          </cell>
          <cell r="R23262">
            <v>6762</v>
          </cell>
          <cell r="S23262">
            <v>30000</v>
          </cell>
          <cell r="T23262">
            <v>0.22539999999999999</v>
          </cell>
        </row>
        <row r="23263">
          <cell r="K23263" t="str">
            <v>BFA0010097</v>
          </cell>
          <cell r="L23263" t="str">
            <v>全钢开口型平圆头抽芯铆钉</v>
          </cell>
          <cell r="M23263" t="str">
            <v>4*8 强度等级30级</v>
          </cell>
          <cell r="N23263">
            <v>2000</v>
          </cell>
          <cell r="O23263">
            <v>9.8000000000000004E-2</v>
          </cell>
          <cell r="P23263" t="str">
            <v>EA</v>
          </cell>
          <cell r="Q23263">
            <v>1</v>
          </cell>
          <cell r="R23263">
            <v>196</v>
          </cell>
          <cell r="S23263">
            <v>2000</v>
          </cell>
          <cell r="T23263">
            <v>9.8000000000000004E-2</v>
          </cell>
        </row>
        <row r="23264">
          <cell r="K23264" t="str">
            <v>BFA0010115</v>
          </cell>
          <cell r="L23264" t="str">
            <v>M3*10十字槽盘头螺丝</v>
          </cell>
          <cell r="M23264" t="str">
            <v>GB818-85</v>
          </cell>
          <cell r="N23264">
            <v>20000</v>
          </cell>
          <cell r="O23264">
            <v>1.4200000000000001E-2</v>
          </cell>
          <cell r="P23264" t="str">
            <v>EA</v>
          </cell>
          <cell r="Q23264">
            <v>1</v>
          </cell>
          <cell r="R23264">
            <v>284</v>
          </cell>
          <cell r="S23264">
            <v>20000</v>
          </cell>
          <cell r="T23264">
            <v>1.4200000000000001E-2</v>
          </cell>
        </row>
        <row r="23265">
          <cell r="K23265" t="str">
            <v>BFA0010152</v>
          </cell>
          <cell r="L23265" t="str">
            <v>大垫圈</v>
          </cell>
          <cell r="M23265" t="str">
            <v>A6</v>
          </cell>
          <cell r="N23265">
            <v>4000</v>
          </cell>
          <cell r="O23265">
            <v>0.13100000000000001</v>
          </cell>
          <cell r="P23265" t="str">
            <v>EA</v>
          </cell>
          <cell r="Q23265">
            <v>1</v>
          </cell>
          <cell r="R23265">
            <v>524</v>
          </cell>
          <cell r="S23265">
            <v>4000</v>
          </cell>
          <cell r="T23265">
            <v>0.13</v>
          </cell>
        </row>
        <row r="23266">
          <cell r="K23266" t="str">
            <v>BMM0000001</v>
          </cell>
          <cell r="L23266" t="str">
            <v>BC316电动机芯JCD009-0000</v>
          </cell>
          <cell r="M23266" t="str">
            <v>左右通用</v>
          </cell>
          <cell r="N23266">
            <v>1000</v>
          </cell>
          <cell r="O23266">
            <v>10.5</v>
          </cell>
          <cell r="P23266" t="str">
            <v>EA</v>
          </cell>
          <cell r="Q23266">
            <v>1</v>
          </cell>
          <cell r="R23266">
            <v>10500</v>
          </cell>
          <cell r="S23266">
            <v>1000</v>
          </cell>
          <cell r="T23266">
            <v>10.5</v>
          </cell>
        </row>
        <row r="23267">
          <cell r="K23267" t="str">
            <v>BMM0000001</v>
          </cell>
          <cell r="L23267" t="str">
            <v>BC316电动机芯JCD009-0000</v>
          </cell>
          <cell r="M23267" t="str">
            <v>左右通用</v>
          </cell>
          <cell r="N23267">
            <v>2592</v>
          </cell>
          <cell r="O23267">
            <v>11.2</v>
          </cell>
          <cell r="P23267" t="str">
            <v>EA</v>
          </cell>
          <cell r="Q23267">
            <v>1</v>
          </cell>
          <cell r="R23267">
            <v>29030.400000000001</v>
          </cell>
          <cell r="S23267">
            <v>2592</v>
          </cell>
          <cell r="T23267">
            <v>11.2</v>
          </cell>
        </row>
        <row r="23268">
          <cell r="K23268" t="str">
            <v>BMM0000001</v>
          </cell>
          <cell r="L23268" t="str">
            <v>BC316电动机芯JCD009-0000</v>
          </cell>
          <cell r="M23268" t="str">
            <v>左右通用</v>
          </cell>
          <cell r="N23268">
            <v>4320</v>
          </cell>
          <cell r="O23268">
            <v>11.26</v>
          </cell>
          <cell r="P23268" t="str">
            <v>EA</v>
          </cell>
          <cell r="Q23268">
            <v>1</v>
          </cell>
          <cell r="R23268">
            <v>48643.199999999997</v>
          </cell>
          <cell r="S23268">
            <v>4320</v>
          </cell>
          <cell r="T23268">
            <v>11.2</v>
          </cell>
        </row>
        <row r="23269">
          <cell r="K23269" t="str">
            <v>BMM0000005</v>
          </cell>
          <cell r="L23269" t="str">
            <v>B40左电调整机构</v>
          </cell>
          <cell r="M23269" t="str">
            <v>MCI 300011</v>
          </cell>
          <cell r="N23269">
            <v>1170</v>
          </cell>
          <cell r="O23269">
            <v>16.8</v>
          </cell>
          <cell r="P23269" t="str">
            <v>Ea</v>
          </cell>
          <cell r="Q23269">
            <v>1</v>
          </cell>
          <cell r="R23269">
            <v>19656</v>
          </cell>
          <cell r="S23269">
            <v>1170</v>
          </cell>
          <cell r="T23269">
            <v>16.8</v>
          </cell>
        </row>
        <row r="23270">
          <cell r="K23270" t="str">
            <v>BMM0000006</v>
          </cell>
          <cell r="L23270" t="str">
            <v>B40右电调整机构</v>
          </cell>
          <cell r="M23270" t="str">
            <v>MCI 300009</v>
          </cell>
          <cell r="N23270">
            <v>1170</v>
          </cell>
          <cell r="O23270">
            <v>16.8</v>
          </cell>
          <cell r="P23270" t="str">
            <v>Ea</v>
          </cell>
          <cell r="Q23270">
            <v>1</v>
          </cell>
          <cell r="R23270">
            <v>19656</v>
          </cell>
          <cell r="S23270">
            <v>1170</v>
          </cell>
          <cell r="T23270">
            <v>16.8</v>
          </cell>
        </row>
        <row r="23271">
          <cell r="K23271" t="str">
            <v>BMM0000010</v>
          </cell>
          <cell r="L23271" t="str">
            <v>B80C调整机构左20</v>
          </cell>
          <cell r="M23271" t="str">
            <v>MCI  311020</v>
          </cell>
          <cell r="N23271">
            <v>90</v>
          </cell>
          <cell r="O23271">
            <v>38.200000000000003</v>
          </cell>
          <cell r="P23271" t="str">
            <v>Ea</v>
          </cell>
          <cell r="Q23271">
            <v>1</v>
          </cell>
          <cell r="R23271">
            <v>3438</v>
          </cell>
          <cell r="S23271">
            <v>90</v>
          </cell>
          <cell r="T23271">
            <v>38.200000000000003</v>
          </cell>
        </row>
        <row r="23272">
          <cell r="K23272" t="str">
            <v>BMM0000037</v>
          </cell>
          <cell r="L23272" t="str">
            <v>316电折机芯-Gen5D ST左</v>
          </cell>
          <cell r="M23272" t="str">
            <v/>
          </cell>
          <cell r="N23272">
            <v>200</v>
          </cell>
          <cell r="O23272">
            <v>32</v>
          </cell>
          <cell r="P23272" t="str">
            <v>EA</v>
          </cell>
          <cell r="Q23272">
            <v>1</v>
          </cell>
          <cell r="R23272">
            <v>6400</v>
          </cell>
          <cell r="S23272">
            <v>200</v>
          </cell>
          <cell r="T23272">
            <v>32</v>
          </cell>
        </row>
        <row r="23273">
          <cell r="K23273" t="str">
            <v>BMM0000039</v>
          </cell>
          <cell r="L23273" t="str">
            <v>316电折机芯-Gen5DST右</v>
          </cell>
          <cell r="M23273" t="str">
            <v/>
          </cell>
          <cell r="N23273">
            <v>240</v>
          </cell>
          <cell r="O23273">
            <v>32</v>
          </cell>
          <cell r="P23273" t="str">
            <v>EA</v>
          </cell>
          <cell r="Q23273">
            <v>1</v>
          </cell>
          <cell r="R23273">
            <v>7680</v>
          </cell>
          <cell r="S23273">
            <v>240</v>
          </cell>
          <cell r="T23273">
            <v>32</v>
          </cell>
        </row>
        <row r="23274">
          <cell r="K23274" t="str">
            <v>BMM0000042</v>
          </cell>
          <cell r="L23274" t="str">
            <v>B41V电调机芯无记忆</v>
          </cell>
          <cell r="M23274" t="str">
            <v>MCI311 301/003</v>
          </cell>
          <cell r="N23274">
            <v>900</v>
          </cell>
          <cell r="O23274">
            <v>15.84</v>
          </cell>
          <cell r="P23274" t="str">
            <v>EA</v>
          </cell>
          <cell r="Q23274">
            <v>1</v>
          </cell>
          <cell r="R23274">
            <v>14256</v>
          </cell>
          <cell r="S23274">
            <v>900</v>
          </cell>
          <cell r="T23274">
            <v>15.84</v>
          </cell>
        </row>
        <row r="23275">
          <cell r="K23275" t="str">
            <v>BMM0000042</v>
          </cell>
          <cell r="L23275" t="str">
            <v>B41V电调机芯无记忆</v>
          </cell>
          <cell r="M23275" t="str">
            <v>MCI311 301/003</v>
          </cell>
          <cell r="N23275">
            <v>3150</v>
          </cell>
          <cell r="O23275">
            <v>15.84</v>
          </cell>
          <cell r="P23275" t="str">
            <v>EA</v>
          </cell>
          <cell r="Q23275">
            <v>1</v>
          </cell>
          <cell r="R23275">
            <v>49896</v>
          </cell>
          <cell r="S23275">
            <v>3150</v>
          </cell>
          <cell r="T23275">
            <v>15.84</v>
          </cell>
        </row>
        <row r="23276">
          <cell r="K23276" t="str">
            <v>BMM0000042</v>
          </cell>
          <cell r="L23276" t="str">
            <v>B41V电调机芯无记忆</v>
          </cell>
          <cell r="M23276" t="str">
            <v>MCI311 301/003</v>
          </cell>
          <cell r="N23276">
            <v>720</v>
          </cell>
          <cell r="O23276">
            <v>15.84</v>
          </cell>
          <cell r="P23276" t="str">
            <v>EA</v>
          </cell>
          <cell r="Q23276">
            <v>1</v>
          </cell>
          <cell r="R23276">
            <v>11404.8</v>
          </cell>
          <cell r="S23276">
            <v>720</v>
          </cell>
          <cell r="T23276">
            <v>15.84</v>
          </cell>
        </row>
        <row r="23277">
          <cell r="K23277" t="str">
            <v>BMM0000043</v>
          </cell>
          <cell r="L23277" t="str">
            <v>B41V电调机芯记忆</v>
          </cell>
          <cell r="M23277" t="str">
            <v>MCI311 311/058</v>
          </cell>
          <cell r="N23277">
            <v>2790</v>
          </cell>
          <cell r="O23277">
            <v>38.200000000000003</v>
          </cell>
          <cell r="P23277" t="str">
            <v>EA</v>
          </cell>
          <cell r="Q23277">
            <v>1</v>
          </cell>
          <cell r="R23277">
            <v>106578</v>
          </cell>
          <cell r="S23277">
            <v>2790</v>
          </cell>
          <cell r="T23277">
            <v>38.200000000000003</v>
          </cell>
        </row>
        <row r="23278">
          <cell r="K23278" t="str">
            <v>BMM0000043</v>
          </cell>
          <cell r="L23278" t="str">
            <v>B41V电调机芯记忆</v>
          </cell>
          <cell r="M23278" t="str">
            <v>MCI311 311/058</v>
          </cell>
          <cell r="N23278">
            <v>1890</v>
          </cell>
          <cell r="O23278">
            <v>38.200000000000003</v>
          </cell>
          <cell r="P23278" t="str">
            <v>EA</v>
          </cell>
          <cell r="Q23278">
            <v>1</v>
          </cell>
          <cell r="R23278">
            <v>72198</v>
          </cell>
          <cell r="S23278">
            <v>1890</v>
          </cell>
          <cell r="T23278">
            <v>38.200000000000003</v>
          </cell>
        </row>
        <row r="23279">
          <cell r="K23279" t="str">
            <v>BPC0000001</v>
          </cell>
          <cell r="L23279" t="str">
            <v>阻尼器总成</v>
          </cell>
          <cell r="M23279" t="str">
            <v>H3000</v>
          </cell>
          <cell r="N23279">
            <v>60</v>
          </cell>
          <cell r="O23279">
            <v>21.238900000000001</v>
          </cell>
          <cell r="P23279" t="str">
            <v>EA</v>
          </cell>
          <cell r="Q23279">
            <v>1</v>
          </cell>
          <cell r="R23279">
            <v>1274.33</v>
          </cell>
          <cell r="S23279">
            <v>60</v>
          </cell>
          <cell r="T23279">
            <v>21.238900000000001</v>
          </cell>
        </row>
        <row r="23280">
          <cell r="K23280" t="str">
            <v>BPC0000002</v>
          </cell>
          <cell r="L23280" t="str">
            <v>气囊总成</v>
          </cell>
          <cell r="M23280" t="str">
            <v>带PA气管Φ6*240</v>
          </cell>
          <cell r="N23280">
            <v>200</v>
          </cell>
          <cell r="O23280">
            <v>39.57</v>
          </cell>
          <cell r="P23280" t="str">
            <v>EA</v>
          </cell>
          <cell r="Q23280">
            <v>1</v>
          </cell>
          <cell r="R23280">
            <v>7914</v>
          </cell>
          <cell r="S23280">
            <v>200</v>
          </cell>
          <cell r="T23280">
            <v>46.71</v>
          </cell>
        </row>
        <row r="23281">
          <cell r="K23281" t="str">
            <v>BPC0000002</v>
          </cell>
          <cell r="L23281" t="str">
            <v>气囊总成</v>
          </cell>
          <cell r="M23281" t="str">
            <v>带PA气管Φ6*240</v>
          </cell>
          <cell r="N23281">
            <v>80</v>
          </cell>
          <cell r="O23281">
            <v>39.57</v>
          </cell>
          <cell r="P23281" t="str">
            <v>EA</v>
          </cell>
          <cell r="Q23281">
            <v>1</v>
          </cell>
          <cell r="R23281">
            <v>3165.6</v>
          </cell>
          <cell r="S23281">
            <v>80</v>
          </cell>
          <cell r="T23281">
            <v>46.71</v>
          </cell>
        </row>
        <row r="23282">
          <cell r="K23282" t="str">
            <v>BPC0000004</v>
          </cell>
          <cell r="L23282" t="str">
            <v>阻尼器总成</v>
          </cell>
          <cell r="M23282" t="str">
            <v>欧曼气囊</v>
          </cell>
          <cell r="N23282">
            <v>30</v>
          </cell>
          <cell r="O23282">
            <v>21.238900000000001</v>
          </cell>
          <cell r="P23282" t="str">
            <v>EA</v>
          </cell>
          <cell r="Q23282">
            <v>1</v>
          </cell>
          <cell r="R23282">
            <v>637.16999999999996</v>
          </cell>
          <cell r="S23282">
            <v>30</v>
          </cell>
          <cell r="T23282">
            <v>21.238900000000001</v>
          </cell>
        </row>
        <row r="23283">
          <cell r="K23283" t="str">
            <v>BPC0000004</v>
          </cell>
          <cell r="L23283" t="str">
            <v>阻尼器总成</v>
          </cell>
          <cell r="M23283" t="str">
            <v>欧曼气囊</v>
          </cell>
          <cell r="N23283">
            <v>120</v>
          </cell>
          <cell r="O23283">
            <v>21.238900000000001</v>
          </cell>
          <cell r="P23283" t="str">
            <v>EA</v>
          </cell>
          <cell r="Q23283">
            <v>1</v>
          </cell>
          <cell r="R23283">
            <v>2548.67</v>
          </cell>
          <cell r="S23283">
            <v>120</v>
          </cell>
          <cell r="T23283">
            <v>21.238900000000001</v>
          </cell>
        </row>
        <row r="23284">
          <cell r="K23284" t="str">
            <v>BPC0000008</v>
          </cell>
          <cell r="L23284" t="str">
            <v>气阀气管总成</v>
          </cell>
          <cell r="M23284" t="str">
            <v/>
          </cell>
          <cell r="N23284">
            <v>200</v>
          </cell>
          <cell r="O23284">
            <v>12.67</v>
          </cell>
          <cell r="P23284" t="str">
            <v>EA</v>
          </cell>
          <cell r="Q23284">
            <v>1</v>
          </cell>
          <cell r="R23284">
            <v>2534</v>
          </cell>
          <cell r="S23284">
            <v>200</v>
          </cell>
          <cell r="T23284">
            <v>15.16</v>
          </cell>
        </row>
        <row r="23285">
          <cell r="K23285" t="str">
            <v>BPC0000008</v>
          </cell>
          <cell r="L23285" t="str">
            <v>气阀气管总成</v>
          </cell>
          <cell r="M23285" t="str">
            <v/>
          </cell>
          <cell r="N23285">
            <v>-4</v>
          </cell>
          <cell r="O23285">
            <v>12.67</v>
          </cell>
          <cell r="P23285" t="str">
            <v>EA</v>
          </cell>
          <cell r="Q23285">
            <v>1</v>
          </cell>
          <cell r="R23285">
            <v>-50.68</v>
          </cell>
          <cell r="S23285">
            <v>-4</v>
          </cell>
          <cell r="T23285">
            <v>15.16</v>
          </cell>
        </row>
        <row r="23286">
          <cell r="K23286" t="str">
            <v>BPC0000027</v>
          </cell>
          <cell r="L23286" t="str">
            <v>直通变径快插接头4-6</v>
          </cell>
          <cell r="M23286" t="str">
            <v/>
          </cell>
          <cell r="N23286">
            <v>8400</v>
          </cell>
          <cell r="O23286">
            <v>1.2542</v>
          </cell>
          <cell r="P23286" t="str">
            <v>EA</v>
          </cell>
          <cell r="Q23286">
            <v>1</v>
          </cell>
          <cell r="R23286">
            <v>10535.28</v>
          </cell>
          <cell r="S23286">
            <v>8400</v>
          </cell>
          <cell r="T23286">
            <v>1.2542</v>
          </cell>
        </row>
        <row r="23287">
          <cell r="K23287" t="str">
            <v>BPC0000027</v>
          </cell>
          <cell r="L23287" t="str">
            <v>直通变径快插接头4-6</v>
          </cell>
          <cell r="M23287" t="str">
            <v/>
          </cell>
          <cell r="N23287">
            <v>1200</v>
          </cell>
          <cell r="O23287">
            <v>1.2542</v>
          </cell>
          <cell r="P23287" t="str">
            <v>EA</v>
          </cell>
          <cell r="Q23287">
            <v>1</v>
          </cell>
          <cell r="R23287">
            <v>1505.04</v>
          </cell>
          <cell r="S23287">
            <v>1200</v>
          </cell>
          <cell r="T23287">
            <v>1.2542</v>
          </cell>
        </row>
        <row r="23288">
          <cell r="K23288" t="str">
            <v>BPC0000047</v>
          </cell>
          <cell r="L23288" t="str">
            <v>气囊总成</v>
          </cell>
          <cell r="M23288" t="str">
            <v>1.0平台-带PAφ6*150气管</v>
          </cell>
          <cell r="N23288">
            <v>-3</v>
          </cell>
          <cell r="O23288">
            <v>39.29</v>
          </cell>
          <cell r="P23288" t="str">
            <v>EA</v>
          </cell>
          <cell r="Q23288">
            <v>1</v>
          </cell>
          <cell r="R23288">
            <v>-117.87</v>
          </cell>
          <cell r="S23288">
            <v>-3</v>
          </cell>
          <cell r="T23288">
            <v>46.384500000000003</v>
          </cell>
        </row>
        <row r="23289">
          <cell r="K23289" t="str">
            <v>BPC0000049</v>
          </cell>
          <cell r="L23289" t="str">
            <v>阻尼器总成</v>
          </cell>
          <cell r="M23289" t="str">
            <v>机械减震</v>
          </cell>
          <cell r="N23289">
            <v>300</v>
          </cell>
          <cell r="O23289">
            <v>21.238900000000001</v>
          </cell>
          <cell r="P23289" t="str">
            <v>EA</v>
          </cell>
          <cell r="Q23289">
            <v>1</v>
          </cell>
          <cell r="R23289">
            <v>6371.67</v>
          </cell>
          <cell r="S23289">
            <v>300</v>
          </cell>
          <cell r="T23289">
            <v>21.238900000000001</v>
          </cell>
        </row>
        <row r="23290">
          <cell r="K23290" t="str">
            <v>BPC0000049</v>
          </cell>
          <cell r="L23290" t="str">
            <v>阻尼器总成</v>
          </cell>
          <cell r="M23290" t="str">
            <v>机械减震</v>
          </cell>
          <cell r="N23290">
            <v>210</v>
          </cell>
          <cell r="O23290">
            <v>21.238900000000001</v>
          </cell>
          <cell r="P23290" t="str">
            <v>EA</v>
          </cell>
          <cell r="Q23290">
            <v>1</v>
          </cell>
          <cell r="R23290">
            <v>4460.17</v>
          </cell>
          <cell r="S23290">
            <v>210</v>
          </cell>
          <cell r="T23290">
            <v>21.238900000000001</v>
          </cell>
        </row>
        <row r="23291">
          <cell r="K23291" t="str">
            <v>BPC0000049</v>
          </cell>
          <cell r="L23291" t="str">
            <v>阻尼器总成</v>
          </cell>
          <cell r="M23291" t="str">
            <v>机械减震</v>
          </cell>
          <cell r="N23291">
            <v>330</v>
          </cell>
          <cell r="O23291">
            <v>21.238900000000001</v>
          </cell>
          <cell r="P23291" t="str">
            <v>EA</v>
          </cell>
          <cell r="Q23291">
            <v>1</v>
          </cell>
          <cell r="R23291">
            <v>7008.84</v>
          </cell>
          <cell r="S23291">
            <v>330</v>
          </cell>
          <cell r="T23291">
            <v>21.238900000000001</v>
          </cell>
        </row>
        <row r="23292">
          <cell r="K23292" t="str">
            <v>BPC0000079</v>
          </cell>
          <cell r="L23292" t="str">
            <v>过渡接头总成</v>
          </cell>
          <cell r="M23292" t="str">
            <v/>
          </cell>
          <cell r="N23292">
            <v>1200</v>
          </cell>
          <cell r="O23292">
            <v>17.07</v>
          </cell>
          <cell r="P23292" t="str">
            <v>EA</v>
          </cell>
          <cell r="Q23292">
            <v>1</v>
          </cell>
          <cell r="R23292">
            <v>20484</v>
          </cell>
          <cell r="S23292">
            <v>1200</v>
          </cell>
          <cell r="T23292">
            <v>16.72</v>
          </cell>
        </row>
        <row r="23293">
          <cell r="K23293" t="str">
            <v>BPC0010060</v>
          </cell>
          <cell r="L23293" t="str">
            <v>座椅速升速降阀</v>
          </cell>
          <cell r="M23293" t="str">
            <v/>
          </cell>
          <cell r="N23293">
            <v>-2</v>
          </cell>
          <cell r="O23293">
            <v>10.34</v>
          </cell>
          <cell r="P23293" t="str">
            <v>EA</v>
          </cell>
          <cell r="Q23293">
            <v>1</v>
          </cell>
          <cell r="R23293">
            <v>-20.68</v>
          </cell>
          <cell r="S23293">
            <v>-2</v>
          </cell>
          <cell r="T23293">
            <v>14.99</v>
          </cell>
        </row>
        <row r="23294">
          <cell r="K23294" t="str">
            <v>BPC0010060</v>
          </cell>
          <cell r="L23294" t="str">
            <v>座椅速升速降阀</v>
          </cell>
          <cell r="M23294" t="str">
            <v/>
          </cell>
          <cell r="N23294">
            <v>500</v>
          </cell>
          <cell r="O23294">
            <v>10.34</v>
          </cell>
          <cell r="P23294" t="str">
            <v>EA</v>
          </cell>
          <cell r="Q23294">
            <v>1</v>
          </cell>
          <cell r="R23294">
            <v>5170</v>
          </cell>
          <cell r="S23294">
            <v>500</v>
          </cell>
          <cell r="T23294">
            <v>14.99</v>
          </cell>
        </row>
        <row r="23295">
          <cell r="K23295" t="str">
            <v>BPC0010177</v>
          </cell>
          <cell r="L23295" t="str">
            <v>速降调节机构总成</v>
          </cell>
          <cell r="M23295" t="str">
            <v>黑色</v>
          </cell>
          <cell r="N23295">
            <v>-7</v>
          </cell>
          <cell r="O23295">
            <v>11.36</v>
          </cell>
          <cell r="P23295" t="str">
            <v>EA</v>
          </cell>
          <cell r="Q23295">
            <v>1</v>
          </cell>
          <cell r="R23295">
            <v>-79.52</v>
          </cell>
          <cell r="S23295">
            <v>-7</v>
          </cell>
          <cell r="T23295">
            <v>15.62</v>
          </cell>
        </row>
        <row r="23296">
          <cell r="K23296" t="str">
            <v>BPC0010177</v>
          </cell>
          <cell r="L23296" t="str">
            <v>速降调节机构总成</v>
          </cell>
          <cell r="M23296" t="str">
            <v>黑色</v>
          </cell>
          <cell r="N23296">
            <v>500</v>
          </cell>
          <cell r="O23296">
            <v>11.36</v>
          </cell>
          <cell r="P23296" t="str">
            <v>EA</v>
          </cell>
          <cell r="Q23296">
            <v>1</v>
          </cell>
          <cell r="R23296">
            <v>5680</v>
          </cell>
          <cell r="S23296">
            <v>500</v>
          </cell>
          <cell r="T23296">
            <v>15.62</v>
          </cell>
        </row>
        <row r="23297">
          <cell r="K23297" t="str">
            <v>BPC0010177</v>
          </cell>
          <cell r="L23297" t="str">
            <v>速降调节机构总成</v>
          </cell>
          <cell r="M23297" t="str">
            <v>黑色</v>
          </cell>
          <cell r="N23297">
            <v>900</v>
          </cell>
          <cell r="O23297">
            <v>11.36</v>
          </cell>
          <cell r="P23297" t="str">
            <v>EA</v>
          </cell>
          <cell r="Q23297">
            <v>1</v>
          </cell>
          <cell r="R23297">
            <v>10224</v>
          </cell>
          <cell r="S23297">
            <v>900</v>
          </cell>
          <cell r="T23297">
            <v>15.62</v>
          </cell>
        </row>
        <row r="23298">
          <cell r="K23298" t="str">
            <v>BPC0010177</v>
          </cell>
          <cell r="L23298" t="str">
            <v>速降调节机构总成</v>
          </cell>
          <cell r="M23298" t="str">
            <v>黑色</v>
          </cell>
          <cell r="N23298">
            <v>800</v>
          </cell>
          <cell r="O23298">
            <v>11.36</v>
          </cell>
          <cell r="P23298" t="str">
            <v>EA</v>
          </cell>
          <cell r="Q23298">
            <v>1</v>
          </cell>
          <cell r="R23298">
            <v>9088</v>
          </cell>
          <cell r="S23298">
            <v>800</v>
          </cell>
          <cell r="T23298">
            <v>15.62</v>
          </cell>
        </row>
        <row r="23299">
          <cell r="K23299" t="str">
            <v>BPC0010220</v>
          </cell>
          <cell r="L23299" t="str">
            <v>腰托二联阀开关总成</v>
          </cell>
          <cell r="M23299" t="str">
            <v/>
          </cell>
          <cell r="N23299">
            <v>195</v>
          </cell>
          <cell r="O23299">
            <v>36.01</v>
          </cell>
          <cell r="P23299" t="str">
            <v>EA</v>
          </cell>
          <cell r="Q23299">
            <v>1</v>
          </cell>
          <cell r="R23299">
            <v>7021.95</v>
          </cell>
          <cell r="S23299">
            <v>195</v>
          </cell>
          <cell r="T23299">
            <v>33.97</v>
          </cell>
        </row>
        <row r="23300">
          <cell r="K23300" t="str">
            <v>BPC0010237</v>
          </cell>
          <cell r="L23300" t="str">
            <v>内六角花型盘头螺钉</v>
          </cell>
          <cell r="M23300" t="str">
            <v>M6*16黑色达克罗涂胶</v>
          </cell>
          <cell r="N23300">
            <v>35000</v>
          </cell>
          <cell r="O23300">
            <v>0.29399999999999998</v>
          </cell>
          <cell r="P23300" t="str">
            <v>EA</v>
          </cell>
          <cell r="Q23300">
            <v>1</v>
          </cell>
          <cell r="R23300">
            <v>10290</v>
          </cell>
          <cell r="S23300">
            <v>35000</v>
          </cell>
          <cell r="T23300">
            <v>0.29399999999999998</v>
          </cell>
        </row>
        <row r="23301">
          <cell r="K23301" t="str">
            <v>BSP0000020</v>
          </cell>
          <cell r="L23301" t="str">
            <v>M50N弹簧</v>
          </cell>
          <cell r="M23301" t="str">
            <v>60Si2Mn</v>
          </cell>
          <cell r="N23301">
            <v>2000</v>
          </cell>
          <cell r="O23301">
            <v>0.53</v>
          </cell>
          <cell r="P23301" t="str">
            <v>Ea</v>
          </cell>
          <cell r="Q23301">
            <v>1</v>
          </cell>
          <cell r="R23301">
            <v>1060</v>
          </cell>
          <cell r="S23301">
            <v>2000</v>
          </cell>
          <cell r="T23301">
            <v>0.53</v>
          </cell>
        </row>
        <row r="23302">
          <cell r="K23302" t="str">
            <v>BSP0000020</v>
          </cell>
          <cell r="L23302" t="str">
            <v>M50N弹簧</v>
          </cell>
          <cell r="M23302" t="str">
            <v>60Si2Mn</v>
          </cell>
          <cell r="N23302">
            <v>200</v>
          </cell>
          <cell r="O23302">
            <v>0.53</v>
          </cell>
          <cell r="P23302" t="str">
            <v>Ea</v>
          </cell>
          <cell r="Q23302">
            <v>1</v>
          </cell>
          <cell r="R23302">
            <v>106</v>
          </cell>
          <cell r="S23302">
            <v>200</v>
          </cell>
          <cell r="T23302">
            <v>0.53</v>
          </cell>
        </row>
        <row r="23303">
          <cell r="K23303" t="str">
            <v>BSP0000020</v>
          </cell>
          <cell r="L23303" t="str">
            <v>M50N弹簧</v>
          </cell>
          <cell r="M23303" t="str">
            <v>60Si2Mn</v>
          </cell>
          <cell r="N23303">
            <v>1000</v>
          </cell>
          <cell r="O23303">
            <v>0.53</v>
          </cell>
          <cell r="P23303" t="str">
            <v>Ea</v>
          </cell>
          <cell r="Q23303">
            <v>1</v>
          </cell>
          <cell r="R23303">
            <v>530</v>
          </cell>
          <cell r="S23303">
            <v>1000</v>
          </cell>
          <cell r="T23303">
            <v>0.53</v>
          </cell>
        </row>
        <row r="23304">
          <cell r="K23304" t="str">
            <v>BSP0000020</v>
          </cell>
          <cell r="L23304" t="str">
            <v>M50N弹簧</v>
          </cell>
          <cell r="M23304" t="str">
            <v>60Si2Mn</v>
          </cell>
          <cell r="N23304">
            <v>1000</v>
          </cell>
          <cell r="O23304">
            <v>0.53</v>
          </cell>
          <cell r="P23304" t="str">
            <v>Ea</v>
          </cell>
          <cell r="Q23304">
            <v>1</v>
          </cell>
          <cell r="R23304">
            <v>530</v>
          </cell>
          <cell r="S23304">
            <v>1000</v>
          </cell>
          <cell r="T23304">
            <v>0.53</v>
          </cell>
        </row>
        <row r="23305">
          <cell r="K23305" t="str">
            <v>BSP0000020</v>
          </cell>
          <cell r="L23305" t="str">
            <v>M50N弹簧</v>
          </cell>
          <cell r="M23305" t="str">
            <v>60Si2Mn</v>
          </cell>
          <cell r="N23305">
            <v>2000</v>
          </cell>
          <cell r="O23305">
            <v>0.53</v>
          </cell>
          <cell r="P23305" t="str">
            <v>Ea</v>
          </cell>
          <cell r="Q23305">
            <v>1</v>
          </cell>
          <cell r="R23305">
            <v>1060</v>
          </cell>
          <cell r="S23305">
            <v>2000</v>
          </cell>
          <cell r="T23305">
            <v>0.53</v>
          </cell>
        </row>
        <row r="23306">
          <cell r="K23306" t="str">
            <v>BSP0000029</v>
          </cell>
          <cell r="L23306" t="str">
            <v>曼项目前下视镜镜头弹簧</v>
          </cell>
          <cell r="M23306" t="str">
            <v>65Mnφ3.8镀彩</v>
          </cell>
          <cell r="N23306">
            <v>1000</v>
          </cell>
          <cell r="O23306">
            <v>0.33300000000000002</v>
          </cell>
          <cell r="P23306" t="str">
            <v>Ea</v>
          </cell>
          <cell r="Q23306">
            <v>1</v>
          </cell>
          <cell r="R23306">
            <v>333</v>
          </cell>
          <cell r="S23306">
            <v>1000</v>
          </cell>
          <cell r="T23306">
            <v>0.33300000000000002</v>
          </cell>
        </row>
        <row r="23307">
          <cell r="K23307" t="str">
            <v>BSP0000029</v>
          </cell>
          <cell r="L23307" t="str">
            <v>曼项目前下视镜镜头弹簧</v>
          </cell>
          <cell r="M23307" t="str">
            <v>65Mnφ3.8镀彩</v>
          </cell>
          <cell r="N23307">
            <v>1000</v>
          </cell>
          <cell r="O23307">
            <v>0.33300000000000002</v>
          </cell>
          <cell r="P23307" t="str">
            <v>Ea</v>
          </cell>
          <cell r="Q23307">
            <v>1</v>
          </cell>
          <cell r="R23307">
            <v>333</v>
          </cell>
          <cell r="S23307">
            <v>1000</v>
          </cell>
          <cell r="T23307">
            <v>0.33300000000000002</v>
          </cell>
        </row>
        <row r="23308">
          <cell r="K23308" t="str">
            <v>BSP0000029</v>
          </cell>
          <cell r="L23308" t="str">
            <v>曼项目前下视镜镜头弹簧</v>
          </cell>
          <cell r="M23308" t="str">
            <v>65Mnφ3.8镀彩</v>
          </cell>
          <cell r="N23308">
            <v>1000</v>
          </cell>
          <cell r="O23308">
            <v>0.33300000000000002</v>
          </cell>
          <cell r="P23308" t="str">
            <v>Ea</v>
          </cell>
          <cell r="Q23308">
            <v>1</v>
          </cell>
          <cell r="R23308">
            <v>333</v>
          </cell>
          <cell r="S23308">
            <v>1000</v>
          </cell>
          <cell r="T23308">
            <v>0.33300000000000002</v>
          </cell>
        </row>
        <row r="23309">
          <cell r="K23309" t="str">
            <v>BSP0000031</v>
          </cell>
          <cell r="L23309" t="str">
            <v>靠背扣手扭簧</v>
          </cell>
          <cell r="M23309" t="str">
            <v>B40L中改后排</v>
          </cell>
          <cell r="N23309">
            <v>3000</v>
          </cell>
          <cell r="O23309">
            <v>0.19639999999999999</v>
          </cell>
          <cell r="P23309" t="str">
            <v>EA</v>
          </cell>
          <cell r="Q23309">
            <v>1</v>
          </cell>
          <cell r="R23309">
            <v>589.20000000000005</v>
          </cell>
          <cell r="S23309">
            <v>3000</v>
          </cell>
          <cell r="T23309">
            <v>0.19639999999999999</v>
          </cell>
        </row>
        <row r="23310">
          <cell r="K23310" t="str">
            <v>BSP0000031</v>
          </cell>
          <cell r="L23310" t="str">
            <v>靠背扣手扭簧</v>
          </cell>
          <cell r="M23310" t="str">
            <v>B40L中改后排</v>
          </cell>
          <cell r="N23310">
            <v>3000</v>
          </cell>
          <cell r="O23310">
            <v>0.19639999999999999</v>
          </cell>
          <cell r="P23310" t="str">
            <v>EA</v>
          </cell>
          <cell r="Q23310">
            <v>1</v>
          </cell>
          <cell r="R23310">
            <v>589.20000000000005</v>
          </cell>
          <cell r="S23310">
            <v>3000</v>
          </cell>
          <cell r="T23310">
            <v>0.19639999999999999</v>
          </cell>
        </row>
        <row r="23311">
          <cell r="K23311" t="str">
            <v>BSP0000031</v>
          </cell>
          <cell r="L23311" t="str">
            <v>靠背扣手扭簧</v>
          </cell>
          <cell r="M23311" t="str">
            <v>B40L中改后排</v>
          </cell>
          <cell r="N23311">
            <v>2000</v>
          </cell>
          <cell r="O23311">
            <v>0.19639999999999999</v>
          </cell>
          <cell r="P23311" t="str">
            <v>EA</v>
          </cell>
          <cell r="Q23311">
            <v>1</v>
          </cell>
          <cell r="R23311">
            <v>392.8</v>
          </cell>
          <cell r="S23311">
            <v>2000</v>
          </cell>
          <cell r="T23311">
            <v>0.19639999999999999</v>
          </cell>
        </row>
        <row r="23312">
          <cell r="K23312" t="str">
            <v>BSP0000047</v>
          </cell>
          <cell r="L23312" t="str">
            <v>盘簧</v>
          </cell>
          <cell r="M23312" t="str">
            <v>1.0平台</v>
          </cell>
          <cell r="N23312">
            <v>1050</v>
          </cell>
          <cell r="O23312">
            <v>2.23</v>
          </cell>
          <cell r="P23312" t="str">
            <v>EA</v>
          </cell>
          <cell r="Q23312">
            <v>1</v>
          </cell>
          <cell r="R23312">
            <v>2341.5</v>
          </cell>
          <cell r="S23312">
            <v>1050</v>
          </cell>
          <cell r="T23312">
            <v>2.23</v>
          </cell>
        </row>
        <row r="23313">
          <cell r="K23313" t="str">
            <v>BSP0000047</v>
          </cell>
          <cell r="L23313" t="str">
            <v>盘簧</v>
          </cell>
          <cell r="M23313" t="str">
            <v>1.0平台</v>
          </cell>
          <cell r="N23313">
            <v>4400</v>
          </cell>
          <cell r="O23313">
            <v>2.23</v>
          </cell>
          <cell r="P23313" t="str">
            <v>EA</v>
          </cell>
          <cell r="Q23313">
            <v>1</v>
          </cell>
          <cell r="R23313">
            <v>9812</v>
          </cell>
          <cell r="S23313">
            <v>4400</v>
          </cell>
          <cell r="T23313">
            <v>2.7</v>
          </cell>
        </row>
        <row r="23314">
          <cell r="K23314" t="str">
            <v>bsp0000048</v>
          </cell>
          <cell r="L23314" t="str">
            <v>手柄拉簧</v>
          </cell>
          <cell r="M23314" t="str">
            <v>升降器</v>
          </cell>
          <cell r="N23314">
            <v>2000</v>
          </cell>
          <cell r="O23314">
            <v>0.1066</v>
          </cell>
          <cell r="P23314" t="str">
            <v>EA</v>
          </cell>
          <cell r="Q23314">
            <v>1</v>
          </cell>
          <cell r="R23314">
            <v>213.2</v>
          </cell>
          <cell r="S23314">
            <v>2000</v>
          </cell>
          <cell r="T23314">
            <v>0.1066</v>
          </cell>
        </row>
        <row r="23315">
          <cell r="K23315" t="str">
            <v>bsp0000049</v>
          </cell>
          <cell r="L23315" t="str">
            <v>齿板拉簧</v>
          </cell>
          <cell r="M23315" t="str">
            <v>升降器</v>
          </cell>
          <cell r="N23315">
            <v>2000</v>
          </cell>
          <cell r="O23315">
            <v>0.1265</v>
          </cell>
          <cell r="P23315" t="str">
            <v>EA</v>
          </cell>
          <cell r="Q23315">
            <v>1</v>
          </cell>
          <cell r="R23315">
            <v>253</v>
          </cell>
          <cell r="S23315">
            <v>2000</v>
          </cell>
          <cell r="T23315">
            <v>0.1265</v>
          </cell>
        </row>
        <row r="23316">
          <cell r="K23316" t="str">
            <v>BSP0000050</v>
          </cell>
          <cell r="L23316" t="str">
            <v>升降大拉簧φ2.8</v>
          </cell>
          <cell r="M23316" t="str">
            <v>升降器</v>
          </cell>
          <cell r="N23316">
            <v>600</v>
          </cell>
          <cell r="O23316">
            <v>0.70340000000000003</v>
          </cell>
          <cell r="P23316" t="str">
            <v>EA</v>
          </cell>
          <cell r="Q23316">
            <v>1</v>
          </cell>
          <cell r="R23316">
            <v>422.04</v>
          </cell>
          <cell r="S23316">
            <v>600</v>
          </cell>
          <cell r="T23316">
            <v>0.70340000000000003</v>
          </cell>
        </row>
        <row r="23317">
          <cell r="K23317" t="str">
            <v>BSP0000050</v>
          </cell>
          <cell r="L23317" t="str">
            <v>升降大拉簧φ2.8</v>
          </cell>
          <cell r="M23317" t="str">
            <v>升降器</v>
          </cell>
          <cell r="N23317">
            <v>400</v>
          </cell>
          <cell r="O23317">
            <v>0.70340000000000003</v>
          </cell>
          <cell r="P23317" t="str">
            <v>EA</v>
          </cell>
          <cell r="Q23317">
            <v>1</v>
          </cell>
          <cell r="R23317">
            <v>281.36</v>
          </cell>
          <cell r="S23317">
            <v>400</v>
          </cell>
          <cell r="T23317">
            <v>0.70340000000000003</v>
          </cell>
        </row>
        <row r="23318">
          <cell r="K23318" t="str">
            <v>BSP0000050</v>
          </cell>
          <cell r="L23318" t="str">
            <v>升降大拉簧φ2.8</v>
          </cell>
          <cell r="M23318" t="str">
            <v>升降器</v>
          </cell>
          <cell r="N23318">
            <v>600</v>
          </cell>
          <cell r="O23318">
            <v>0.70340000000000003</v>
          </cell>
          <cell r="P23318" t="str">
            <v>EA</v>
          </cell>
          <cell r="Q23318">
            <v>1</v>
          </cell>
          <cell r="R23318">
            <v>422.04</v>
          </cell>
          <cell r="S23318">
            <v>600</v>
          </cell>
          <cell r="T23318">
            <v>0.70340000000000003</v>
          </cell>
        </row>
        <row r="23319">
          <cell r="K23319" t="str">
            <v>BSP0000050</v>
          </cell>
          <cell r="L23319" t="str">
            <v>升降大拉簧φ2.8</v>
          </cell>
          <cell r="M23319" t="str">
            <v>升降器</v>
          </cell>
          <cell r="N23319">
            <v>600</v>
          </cell>
          <cell r="O23319">
            <v>0.70340000000000003</v>
          </cell>
          <cell r="P23319" t="str">
            <v>EA</v>
          </cell>
          <cell r="Q23319">
            <v>1</v>
          </cell>
          <cell r="R23319">
            <v>422.04</v>
          </cell>
          <cell r="S23319">
            <v>600</v>
          </cell>
          <cell r="T23319">
            <v>0.70340000000000003</v>
          </cell>
        </row>
        <row r="23320">
          <cell r="K23320" t="str">
            <v>BSP0000052</v>
          </cell>
          <cell r="L23320" t="str">
            <v>大拉簧</v>
          </cell>
          <cell r="M23320" t="str">
            <v>机械减震</v>
          </cell>
          <cell r="N23320">
            <v>198</v>
          </cell>
          <cell r="O23320">
            <v>5.2020999999999997</v>
          </cell>
          <cell r="P23320" t="str">
            <v>EA</v>
          </cell>
          <cell r="Q23320">
            <v>1</v>
          </cell>
          <cell r="R23320">
            <v>1030.02</v>
          </cell>
          <cell r="S23320">
            <v>198</v>
          </cell>
          <cell r="T23320">
            <v>5.2020999999999997</v>
          </cell>
        </row>
        <row r="23321">
          <cell r="K23321" t="str">
            <v>BSP0000052</v>
          </cell>
          <cell r="L23321" t="str">
            <v>大拉簧</v>
          </cell>
          <cell r="M23321" t="str">
            <v>机械减震</v>
          </cell>
          <cell r="N23321">
            <v>200</v>
          </cell>
          <cell r="O23321">
            <v>5.2020999999999997</v>
          </cell>
          <cell r="P23321" t="str">
            <v>EA</v>
          </cell>
          <cell r="Q23321">
            <v>1</v>
          </cell>
          <cell r="R23321">
            <v>1040.42</v>
          </cell>
          <cell r="S23321">
            <v>200</v>
          </cell>
          <cell r="T23321">
            <v>5.2020999999999997</v>
          </cell>
        </row>
        <row r="23322">
          <cell r="K23322" t="str">
            <v>BSP0000052</v>
          </cell>
          <cell r="L23322" t="str">
            <v>大拉簧</v>
          </cell>
          <cell r="M23322" t="str">
            <v>机械减震</v>
          </cell>
          <cell r="N23322">
            <v>200</v>
          </cell>
          <cell r="O23322">
            <v>5.2020999999999997</v>
          </cell>
          <cell r="P23322" t="str">
            <v>EA</v>
          </cell>
          <cell r="Q23322">
            <v>1</v>
          </cell>
          <cell r="R23322">
            <v>1040.42</v>
          </cell>
          <cell r="S23322">
            <v>200</v>
          </cell>
          <cell r="T23322">
            <v>5.2020999999999997</v>
          </cell>
        </row>
        <row r="23323">
          <cell r="K23323" t="str">
            <v>BSP0000052</v>
          </cell>
          <cell r="L23323" t="str">
            <v>大拉簧</v>
          </cell>
          <cell r="M23323" t="str">
            <v>机械减震</v>
          </cell>
          <cell r="N23323">
            <v>161</v>
          </cell>
          <cell r="O23323">
            <v>5.2020999999999997</v>
          </cell>
          <cell r="P23323" t="str">
            <v>EA</v>
          </cell>
          <cell r="Q23323">
            <v>1</v>
          </cell>
          <cell r="R23323">
            <v>837.54</v>
          </cell>
          <cell r="S23323">
            <v>161</v>
          </cell>
          <cell r="T23323">
            <v>5.2020999999999997</v>
          </cell>
        </row>
        <row r="23324">
          <cell r="K23324" t="str">
            <v>BSP0000052</v>
          </cell>
          <cell r="L23324" t="str">
            <v>大拉簧</v>
          </cell>
          <cell r="M23324" t="str">
            <v>机械减震</v>
          </cell>
          <cell r="N23324">
            <v>200</v>
          </cell>
          <cell r="O23324">
            <v>5.2020999999999997</v>
          </cell>
          <cell r="P23324" t="str">
            <v>EA</v>
          </cell>
          <cell r="Q23324">
            <v>1</v>
          </cell>
          <cell r="R23324">
            <v>1040.42</v>
          </cell>
          <cell r="S23324">
            <v>200</v>
          </cell>
          <cell r="T23324">
            <v>5.2020999999999997</v>
          </cell>
        </row>
        <row r="23325">
          <cell r="K23325" t="str">
            <v>BSP0000052</v>
          </cell>
          <cell r="L23325" t="str">
            <v>大拉簧</v>
          </cell>
          <cell r="M23325" t="str">
            <v>机械减震</v>
          </cell>
          <cell r="N23325">
            <v>181</v>
          </cell>
          <cell r="O23325">
            <v>5.2020999999999997</v>
          </cell>
          <cell r="P23325" t="str">
            <v>EA</v>
          </cell>
          <cell r="Q23325">
            <v>1</v>
          </cell>
          <cell r="R23325">
            <v>941.58</v>
          </cell>
          <cell r="S23325">
            <v>181</v>
          </cell>
          <cell r="T23325">
            <v>5.2020999999999997</v>
          </cell>
        </row>
        <row r="23326">
          <cell r="K23326" t="str">
            <v>BSP0000053</v>
          </cell>
          <cell r="L23326" t="str">
            <v>开口挡圈φ8</v>
          </cell>
          <cell r="M23326" t="str">
            <v/>
          </cell>
          <cell r="N23326">
            <v>16000</v>
          </cell>
          <cell r="O23326">
            <v>1.4E-2</v>
          </cell>
          <cell r="P23326" t="str">
            <v>EA</v>
          </cell>
          <cell r="Q23326">
            <v>1</v>
          </cell>
          <cell r="R23326">
            <v>224</v>
          </cell>
          <cell r="S23326">
            <v>16000</v>
          </cell>
          <cell r="T23326">
            <v>0.01</v>
          </cell>
        </row>
        <row r="23327">
          <cell r="K23327" t="str">
            <v>BSP0000060</v>
          </cell>
          <cell r="L23327" t="str">
            <v>重卡弹簧(白)</v>
          </cell>
          <cell r="M23327" t="str">
            <v>65Mn∮4镀白锌</v>
          </cell>
          <cell r="N23327">
            <v>2000</v>
          </cell>
          <cell r="O23327">
            <v>0.4</v>
          </cell>
          <cell r="P23327" t="str">
            <v>Ea</v>
          </cell>
          <cell r="Q23327">
            <v>1</v>
          </cell>
          <cell r="R23327">
            <v>800</v>
          </cell>
          <cell r="S23327">
            <v>2000</v>
          </cell>
          <cell r="T23327">
            <v>0.4</v>
          </cell>
        </row>
        <row r="23328">
          <cell r="K23328" t="str">
            <v>BSP0000060</v>
          </cell>
          <cell r="L23328" t="str">
            <v>重卡弹簧(白)</v>
          </cell>
          <cell r="M23328" t="str">
            <v>65Mn∮4镀白锌</v>
          </cell>
          <cell r="N23328">
            <v>1000</v>
          </cell>
          <cell r="O23328">
            <v>0.4</v>
          </cell>
          <cell r="P23328" t="str">
            <v>Ea</v>
          </cell>
          <cell r="Q23328">
            <v>1</v>
          </cell>
          <cell r="R23328">
            <v>400</v>
          </cell>
          <cell r="S23328">
            <v>1000</v>
          </cell>
          <cell r="T23328">
            <v>0.4</v>
          </cell>
        </row>
        <row r="23329">
          <cell r="K23329" t="str">
            <v>BSP0000066</v>
          </cell>
          <cell r="L23329" t="str">
            <v>新时代弹簧</v>
          </cell>
          <cell r="M23329" t="str">
            <v>65Mn∮6镀彩</v>
          </cell>
          <cell r="N23329">
            <v>300</v>
          </cell>
          <cell r="O23329">
            <v>1.2090000000000001</v>
          </cell>
          <cell r="P23329" t="str">
            <v>Ea</v>
          </cell>
          <cell r="Q23329">
            <v>1</v>
          </cell>
          <cell r="R23329">
            <v>362.7</v>
          </cell>
          <cell r="S23329">
            <v>300</v>
          </cell>
          <cell r="T23329">
            <v>1.2090000000000001</v>
          </cell>
        </row>
        <row r="23330">
          <cell r="K23330" t="str">
            <v>BSP0000071</v>
          </cell>
          <cell r="L23330" t="str">
            <v>BC311弹簧</v>
          </cell>
          <cell r="M23330" t="str">
            <v>72B</v>
          </cell>
          <cell r="N23330">
            <v>2000</v>
          </cell>
          <cell r="O23330">
            <v>1.45</v>
          </cell>
          <cell r="P23330" t="str">
            <v>EA</v>
          </cell>
          <cell r="Q23330">
            <v>1</v>
          </cell>
          <cell r="R23330">
            <v>2900</v>
          </cell>
          <cell r="S23330">
            <v>2000</v>
          </cell>
          <cell r="T23330">
            <v>1.45</v>
          </cell>
        </row>
        <row r="23331">
          <cell r="K23331" t="str">
            <v>BSP0000071</v>
          </cell>
          <cell r="L23331" t="str">
            <v>BC311弹簧</v>
          </cell>
          <cell r="M23331" t="str">
            <v>72B</v>
          </cell>
          <cell r="N23331">
            <v>600</v>
          </cell>
          <cell r="O23331">
            <v>1.45</v>
          </cell>
          <cell r="P23331" t="str">
            <v>EA</v>
          </cell>
          <cell r="Q23331">
            <v>1</v>
          </cell>
          <cell r="R23331">
            <v>870</v>
          </cell>
          <cell r="S23331">
            <v>600</v>
          </cell>
          <cell r="T23331">
            <v>1.45</v>
          </cell>
        </row>
        <row r="23332">
          <cell r="K23332" t="str">
            <v>BSP0000071</v>
          </cell>
          <cell r="L23332" t="str">
            <v>BC311弹簧</v>
          </cell>
          <cell r="M23332" t="str">
            <v>72B</v>
          </cell>
          <cell r="N23332">
            <v>338</v>
          </cell>
          <cell r="O23332">
            <v>1.45</v>
          </cell>
          <cell r="P23332" t="str">
            <v>EA</v>
          </cell>
          <cell r="Q23332">
            <v>1</v>
          </cell>
          <cell r="R23332">
            <v>490.1</v>
          </cell>
          <cell r="S23332">
            <v>338</v>
          </cell>
          <cell r="T23332">
            <v>1.45</v>
          </cell>
        </row>
        <row r="23333">
          <cell r="K23333" t="str">
            <v>BSP0000071</v>
          </cell>
          <cell r="L23333" t="str">
            <v>BC311弹簧</v>
          </cell>
          <cell r="M23333" t="str">
            <v>72B</v>
          </cell>
          <cell r="N23333">
            <v>1900</v>
          </cell>
          <cell r="O23333">
            <v>1.45</v>
          </cell>
          <cell r="P23333" t="str">
            <v>EA</v>
          </cell>
          <cell r="Q23333">
            <v>1</v>
          </cell>
          <cell r="R23333">
            <v>2755</v>
          </cell>
          <cell r="S23333">
            <v>1900</v>
          </cell>
          <cell r="T23333">
            <v>1.45</v>
          </cell>
        </row>
        <row r="23334">
          <cell r="K23334" t="str">
            <v>BSP0000071</v>
          </cell>
          <cell r="L23334" t="str">
            <v>BC311弹簧</v>
          </cell>
          <cell r="M23334" t="str">
            <v>72B</v>
          </cell>
          <cell r="N23334">
            <v>800</v>
          </cell>
          <cell r="O23334">
            <v>1.45</v>
          </cell>
          <cell r="P23334" t="str">
            <v>EA</v>
          </cell>
          <cell r="Q23334">
            <v>1</v>
          </cell>
          <cell r="R23334">
            <v>1160</v>
          </cell>
          <cell r="S23334">
            <v>800</v>
          </cell>
          <cell r="T23334">
            <v>1.45</v>
          </cell>
        </row>
        <row r="23335">
          <cell r="K23335" t="str">
            <v>BSP0000071</v>
          </cell>
          <cell r="L23335" t="str">
            <v>BC311弹簧</v>
          </cell>
          <cell r="M23335" t="str">
            <v>72B</v>
          </cell>
          <cell r="N23335">
            <v>2000</v>
          </cell>
          <cell r="O23335">
            <v>1.45</v>
          </cell>
          <cell r="P23335" t="str">
            <v>EA</v>
          </cell>
          <cell r="Q23335">
            <v>1</v>
          </cell>
          <cell r="R23335">
            <v>2900</v>
          </cell>
          <cell r="S23335">
            <v>2000</v>
          </cell>
          <cell r="T23335">
            <v>1.45</v>
          </cell>
        </row>
        <row r="23336">
          <cell r="K23336" t="str">
            <v>BSP0000071</v>
          </cell>
          <cell r="L23336" t="str">
            <v>BC311弹簧</v>
          </cell>
          <cell r="M23336" t="str">
            <v>72B</v>
          </cell>
          <cell r="N23336">
            <v>2000</v>
          </cell>
          <cell r="O23336">
            <v>1.45</v>
          </cell>
          <cell r="P23336" t="str">
            <v>EA</v>
          </cell>
          <cell r="Q23336">
            <v>1</v>
          </cell>
          <cell r="R23336">
            <v>2900</v>
          </cell>
          <cell r="S23336">
            <v>2000</v>
          </cell>
          <cell r="T23336">
            <v>1.45</v>
          </cell>
        </row>
        <row r="23337">
          <cell r="K23337" t="str">
            <v>BSP0000071</v>
          </cell>
          <cell r="L23337" t="str">
            <v>BC311弹簧</v>
          </cell>
          <cell r="M23337" t="str">
            <v>72B</v>
          </cell>
          <cell r="N23337">
            <v>1000</v>
          </cell>
          <cell r="O23337">
            <v>1.45</v>
          </cell>
          <cell r="P23337" t="str">
            <v>EA</v>
          </cell>
          <cell r="Q23337">
            <v>1</v>
          </cell>
          <cell r="R23337">
            <v>1450</v>
          </cell>
          <cell r="S23337">
            <v>1000</v>
          </cell>
          <cell r="T23337">
            <v>1.45</v>
          </cell>
        </row>
        <row r="23338">
          <cell r="K23338" t="str">
            <v>bsp0000077</v>
          </cell>
          <cell r="L23338" t="str">
            <v>回位簧</v>
          </cell>
          <cell r="M23338" t="str">
            <v/>
          </cell>
          <cell r="N23338">
            <v>5000</v>
          </cell>
          <cell r="O23338">
            <v>0.1502</v>
          </cell>
          <cell r="P23338" t="str">
            <v>EA</v>
          </cell>
          <cell r="Q23338">
            <v>1</v>
          </cell>
          <cell r="R23338">
            <v>751</v>
          </cell>
          <cell r="S23338">
            <v>5000</v>
          </cell>
          <cell r="T23338">
            <v>0.1502</v>
          </cell>
        </row>
        <row r="23339">
          <cell r="K23339" t="str">
            <v>bsp0000077</v>
          </cell>
          <cell r="L23339" t="str">
            <v>回位簧</v>
          </cell>
          <cell r="M23339" t="str">
            <v/>
          </cell>
          <cell r="N23339">
            <v>5000</v>
          </cell>
          <cell r="O23339">
            <v>0.1502</v>
          </cell>
          <cell r="P23339" t="str">
            <v>EA</v>
          </cell>
          <cell r="Q23339">
            <v>1</v>
          </cell>
          <cell r="R23339">
            <v>751</v>
          </cell>
          <cell r="S23339">
            <v>5000</v>
          </cell>
          <cell r="T23339">
            <v>0.1502</v>
          </cell>
        </row>
        <row r="23340">
          <cell r="K23340" t="str">
            <v>bsp0000077</v>
          </cell>
          <cell r="L23340" t="str">
            <v>回位簧</v>
          </cell>
          <cell r="M23340" t="str">
            <v/>
          </cell>
          <cell r="N23340">
            <v>3000</v>
          </cell>
          <cell r="O23340">
            <v>0.1502</v>
          </cell>
          <cell r="P23340" t="str">
            <v>EA</v>
          </cell>
          <cell r="Q23340">
            <v>1</v>
          </cell>
          <cell r="R23340">
            <v>450.6</v>
          </cell>
          <cell r="S23340">
            <v>3000</v>
          </cell>
          <cell r="T23340">
            <v>0.1502</v>
          </cell>
        </row>
        <row r="23341">
          <cell r="K23341" t="str">
            <v>bsp0000077</v>
          </cell>
          <cell r="L23341" t="str">
            <v>回位簧</v>
          </cell>
          <cell r="M23341" t="str">
            <v/>
          </cell>
          <cell r="N23341">
            <v>5000</v>
          </cell>
          <cell r="O23341">
            <v>0.1502</v>
          </cell>
          <cell r="P23341" t="str">
            <v>EA</v>
          </cell>
          <cell r="Q23341">
            <v>1</v>
          </cell>
          <cell r="R23341">
            <v>751</v>
          </cell>
          <cell r="S23341">
            <v>5000</v>
          </cell>
          <cell r="T23341">
            <v>0.1502</v>
          </cell>
        </row>
        <row r="23342">
          <cell r="K23342" t="str">
            <v>bsp0000088</v>
          </cell>
          <cell r="L23342" t="str">
            <v>靠背复位卷簧</v>
          </cell>
          <cell r="M23342" t="str">
            <v>P203</v>
          </cell>
          <cell r="N23342">
            <v>1500</v>
          </cell>
          <cell r="O23342">
            <v>1.6454</v>
          </cell>
          <cell r="P23342" t="str">
            <v>EA</v>
          </cell>
          <cell r="Q23342">
            <v>1</v>
          </cell>
          <cell r="R23342">
            <v>2468.1</v>
          </cell>
          <cell r="S23342">
            <v>1500</v>
          </cell>
          <cell r="T23342">
            <v>1.6454</v>
          </cell>
        </row>
        <row r="23343">
          <cell r="K23343" t="str">
            <v>bsp0000088</v>
          </cell>
          <cell r="L23343" t="str">
            <v>靠背复位卷簧</v>
          </cell>
          <cell r="M23343" t="str">
            <v>P203</v>
          </cell>
          <cell r="N23343">
            <v>1500</v>
          </cell>
          <cell r="O23343">
            <v>1.6454</v>
          </cell>
          <cell r="P23343" t="str">
            <v>EA</v>
          </cell>
          <cell r="Q23343">
            <v>1</v>
          </cell>
          <cell r="R23343">
            <v>2468.1</v>
          </cell>
          <cell r="S23343">
            <v>1500</v>
          </cell>
          <cell r="T23343">
            <v>1.6454</v>
          </cell>
        </row>
        <row r="23344">
          <cell r="K23344" t="str">
            <v>bsp0000088</v>
          </cell>
          <cell r="L23344" t="str">
            <v>靠背复位卷簧</v>
          </cell>
          <cell r="M23344" t="str">
            <v>P203</v>
          </cell>
          <cell r="N23344">
            <v>900</v>
          </cell>
          <cell r="O23344">
            <v>1.6454</v>
          </cell>
          <cell r="P23344" t="str">
            <v>EA</v>
          </cell>
          <cell r="Q23344">
            <v>1</v>
          </cell>
          <cell r="R23344">
            <v>1480.86</v>
          </cell>
          <cell r="S23344">
            <v>900</v>
          </cell>
          <cell r="T23344">
            <v>1.6454</v>
          </cell>
        </row>
        <row r="23345">
          <cell r="K23345" t="str">
            <v>bsp0000088</v>
          </cell>
          <cell r="L23345" t="str">
            <v>靠背复位卷簧</v>
          </cell>
          <cell r="M23345" t="str">
            <v>P203</v>
          </cell>
          <cell r="N23345">
            <v>600</v>
          </cell>
          <cell r="O23345">
            <v>1.6454</v>
          </cell>
          <cell r="P23345" t="str">
            <v>EA</v>
          </cell>
          <cell r="Q23345">
            <v>1</v>
          </cell>
          <cell r="R23345">
            <v>987.24</v>
          </cell>
          <cell r="S23345">
            <v>600</v>
          </cell>
          <cell r="T23345">
            <v>1.6454</v>
          </cell>
        </row>
        <row r="23346">
          <cell r="K23346" t="str">
            <v>bsp0000088</v>
          </cell>
          <cell r="L23346" t="str">
            <v>靠背复位卷簧</v>
          </cell>
          <cell r="M23346" t="str">
            <v>P203</v>
          </cell>
          <cell r="N23346">
            <v>900</v>
          </cell>
          <cell r="O23346">
            <v>1.6454</v>
          </cell>
          <cell r="P23346" t="str">
            <v>EA</v>
          </cell>
          <cell r="Q23346">
            <v>1</v>
          </cell>
          <cell r="R23346">
            <v>1480.86</v>
          </cell>
          <cell r="S23346">
            <v>900</v>
          </cell>
          <cell r="T23346">
            <v>1.6454</v>
          </cell>
        </row>
        <row r="23347">
          <cell r="K23347" t="str">
            <v>bsp0000088</v>
          </cell>
          <cell r="L23347" t="str">
            <v>靠背复位卷簧</v>
          </cell>
          <cell r="M23347" t="str">
            <v>P203</v>
          </cell>
          <cell r="N23347">
            <v>1200</v>
          </cell>
          <cell r="O23347">
            <v>1.6454</v>
          </cell>
          <cell r="P23347" t="str">
            <v>EA</v>
          </cell>
          <cell r="Q23347">
            <v>1</v>
          </cell>
          <cell r="R23347">
            <v>1974.48</v>
          </cell>
          <cell r="S23347">
            <v>1200</v>
          </cell>
          <cell r="T23347">
            <v>1.6454</v>
          </cell>
        </row>
        <row r="23348">
          <cell r="K23348" t="str">
            <v>bsp0000088</v>
          </cell>
          <cell r="L23348" t="str">
            <v>靠背复位卷簧</v>
          </cell>
          <cell r="M23348" t="str">
            <v>P203</v>
          </cell>
          <cell r="N23348">
            <v>1500</v>
          </cell>
          <cell r="O23348">
            <v>1.6454</v>
          </cell>
          <cell r="P23348" t="str">
            <v>EA</v>
          </cell>
          <cell r="Q23348">
            <v>1</v>
          </cell>
          <cell r="R23348">
            <v>2468.1</v>
          </cell>
          <cell r="S23348">
            <v>1500</v>
          </cell>
          <cell r="T23348">
            <v>1.6454</v>
          </cell>
        </row>
        <row r="23349">
          <cell r="K23349" t="str">
            <v>bsp0000088</v>
          </cell>
          <cell r="L23349" t="str">
            <v>靠背复位卷簧</v>
          </cell>
          <cell r="M23349" t="str">
            <v>P203</v>
          </cell>
          <cell r="N23349">
            <v>900</v>
          </cell>
          <cell r="O23349">
            <v>1.6454</v>
          </cell>
          <cell r="P23349" t="str">
            <v>EA</v>
          </cell>
          <cell r="Q23349">
            <v>1</v>
          </cell>
          <cell r="R23349">
            <v>1480.86</v>
          </cell>
          <cell r="S23349">
            <v>900</v>
          </cell>
          <cell r="T23349">
            <v>1.6454</v>
          </cell>
        </row>
        <row r="23350">
          <cell r="K23350" t="str">
            <v>bsp0000088</v>
          </cell>
          <cell r="L23350" t="str">
            <v>靠背复位卷簧</v>
          </cell>
          <cell r="M23350" t="str">
            <v>P203</v>
          </cell>
          <cell r="N23350">
            <v>900</v>
          </cell>
          <cell r="O23350">
            <v>1.6454</v>
          </cell>
          <cell r="P23350" t="str">
            <v>EA</v>
          </cell>
          <cell r="Q23350">
            <v>1</v>
          </cell>
          <cell r="R23350">
            <v>1480.86</v>
          </cell>
          <cell r="S23350">
            <v>900</v>
          </cell>
          <cell r="T23350">
            <v>1.6454</v>
          </cell>
        </row>
        <row r="23351">
          <cell r="K23351" t="str">
            <v>BSP0000089</v>
          </cell>
          <cell r="L23351" t="str">
            <v>调角手柄复位簧</v>
          </cell>
          <cell r="M23351" t="str">
            <v>P203</v>
          </cell>
          <cell r="N23351">
            <v>2000</v>
          </cell>
          <cell r="O23351">
            <v>0.221</v>
          </cell>
          <cell r="P23351" t="str">
            <v>EA</v>
          </cell>
          <cell r="Q23351">
            <v>1</v>
          </cell>
          <cell r="R23351">
            <v>442</v>
          </cell>
          <cell r="S23351">
            <v>2000</v>
          </cell>
          <cell r="T23351">
            <v>0.221</v>
          </cell>
        </row>
        <row r="23352">
          <cell r="K23352" t="str">
            <v>BSP0000089</v>
          </cell>
          <cell r="L23352" t="str">
            <v>调角手柄复位簧</v>
          </cell>
          <cell r="M23352" t="str">
            <v>P203</v>
          </cell>
          <cell r="N23352">
            <v>2000</v>
          </cell>
          <cell r="O23352">
            <v>0.221</v>
          </cell>
          <cell r="P23352" t="str">
            <v>EA</v>
          </cell>
          <cell r="Q23352">
            <v>1</v>
          </cell>
          <cell r="R23352">
            <v>442</v>
          </cell>
          <cell r="S23352">
            <v>2000</v>
          </cell>
          <cell r="T23352">
            <v>0.221</v>
          </cell>
        </row>
        <row r="23353">
          <cell r="K23353" t="str">
            <v>BSP0000109</v>
          </cell>
          <cell r="L23353" t="str">
            <v>K1正副司机拉簧</v>
          </cell>
          <cell r="M23353" t="str">
            <v>K1司机调角器</v>
          </cell>
          <cell r="N23353">
            <v>3000</v>
          </cell>
          <cell r="O23353">
            <v>0.58199999999999996</v>
          </cell>
          <cell r="P23353" t="str">
            <v>EA</v>
          </cell>
          <cell r="Q23353">
            <v>1</v>
          </cell>
          <cell r="R23353">
            <v>1746</v>
          </cell>
          <cell r="S23353">
            <v>3000</v>
          </cell>
          <cell r="T23353">
            <v>0.58199999999999996</v>
          </cell>
        </row>
        <row r="23354">
          <cell r="K23354" t="str">
            <v>BSP0000111</v>
          </cell>
          <cell r="L23354" t="str">
            <v>扭簧左</v>
          </cell>
          <cell r="M23354" t="str">
            <v>K1后排单双人调角器</v>
          </cell>
          <cell r="N23354">
            <v>5000</v>
          </cell>
          <cell r="O23354">
            <v>0.58199999999999996</v>
          </cell>
          <cell r="P23354" t="str">
            <v>EA</v>
          </cell>
          <cell r="Q23354">
            <v>1</v>
          </cell>
          <cell r="R23354">
            <v>2910</v>
          </cell>
          <cell r="S23354">
            <v>5000</v>
          </cell>
          <cell r="T23354">
            <v>0.58199999999999996</v>
          </cell>
        </row>
        <row r="23355">
          <cell r="K23355" t="str">
            <v>BSP0000113</v>
          </cell>
          <cell r="L23355" t="str">
            <v>K1盘簧</v>
          </cell>
          <cell r="M23355" t="str">
            <v>K1后排单双人调角器</v>
          </cell>
          <cell r="N23355">
            <v>-4</v>
          </cell>
          <cell r="O23355">
            <v>2.2309999999999999</v>
          </cell>
          <cell r="P23355" t="str">
            <v>EA</v>
          </cell>
          <cell r="Q23355">
            <v>1</v>
          </cell>
          <cell r="R23355">
            <v>-8.92</v>
          </cell>
          <cell r="S23355">
            <v>-4</v>
          </cell>
          <cell r="T23355">
            <v>2.2309999999999999</v>
          </cell>
        </row>
        <row r="23356">
          <cell r="K23356" t="str">
            <v>BSP0000114</v>
          </cell>
          <cell r="L23356" t="str">
            <v>6480连接板拉簧</v>
          </cell>
          <cell r="M23356" t="str">
            <v>6480连接板</v>
          </cell>
          <cell r="N23356">
            <v>3000</v>
          </cell>
          <cell r="O23356">
            <v>0.56259999999999999</v>
          </cell>
          <cell r="P23356" t="str">
            <v>EA</v>
          </cell>
          <cell r="Q23356">
            <v>1</v>
          </cell>
          <cell r="R23356">
            <v>1687.8</v>
          </cell>
          <cell r="S23356">
            <v>3000</v>
          </cell>
          <cell r="T23356">
            <v>0.56259999999999999</v>
          </cell>
        </row>
        <row r="23357">
          <cell r="K23357" t="str">
            <v>BSP0010006</v>
          </cell>
          <cell r="L23357" t="str">
            <v>靠背调节蜗簧</v>
          </cell>
          <cell r="M23357" t="str">
            <v/>
          </cell>
          <cell r="N23357">
            <v>150</v>
          </cell>
          <cell r="O23357">
            <v>5.4377000000000004</v>
          </cell>
          <cell r="P23357" t="str">
            <v>EA</v>
          </cell>
          <cell r="Q23357">
            <v>1</v>
          </cell>
          <cell r="R23357">
            <v>815.66</v>
          </cell>
          <cell r="S23357">
            <v>150</v>
          </cell>
          <cell r="T23357">
            <v>5.1657999999999999</v>
          </cell>
        </row>
        <row r="23358">
          <cell r="K23358" t="str">
            <v>BSP0010006</v>
          </cell>
          <cell r="L23358" t="str">
            <v>靠背调节蜗簧</v>
          </cell>
          <cell r="M23358" t="str">
            <v/>
          </cell>
          <cell r="N23358">
            <v>360</v>
          </cell>
          <cell r="O23358">
            <v>5.1657999999999999</v>
          </cell>
          <cell r="P23358" t="str">
            <v>EA</v>
          </cell>
          <cell r="Q23358">
            <v>1</v>
          </cell>
          <cell r="R23358">
            <v>1859.69</v>
          </cell>
          <cell r="S23358">
            <v>360</v>
          </cell>
          <cell r="T23358">
            <v>5.1657999999999999</v>
          </cell>
        </row>
        <row r="23359">
          <cell r="K23359" t="str">
            <v>BSP0010006</v>
          </cell>
          <cell r="L23359" t="str">
            <v>靠背调节蜗簧</v>
          </cell>
          <cell r="M23359" t="str">
            <v/>
          </cell>
          <cell r="N23359">
            <v>174</v>
          </cell>
          <cell r="O23359">
            <v>5.1657999999999999</v>
          </cell>
          <cell r="P23359" t="str">
            <v>EA</v>
          </cell>
          <cell r="Q23359">
            <v>1</v>
          </cell>
          <cell r="R23359">
            <v>898.85</v>
          </cell>
          <cell r="S23359">
            <v>174</v>
          </cell>
          <cell r="T23359">
            <v>5.1657999999999999</v>
          </cell>
        </row>
        <row r="23360">
          <cell r="K23360" t="str">
            <v>BSP0010006</v>
          </cell>
          <cell r="L23360" t="str">
            <v>靠背调节蜗簧</v>
          </cell>
          <cell r="M23360" t="str">
            <v/>
          </cell>
          <cell r="N23360">
            <v>180</v>
          </cell>
          <cell r="O23360">
            <v>5.1657999999999999</v>
          </cell>
          <cell r="P23360" t="str">
            <v>EA</v>
          </cell>
          <cell r="Q23360">
            <v>1</v>
          </cell>
          <cell r="R23360">
            <v>929.84</v>
          </cell>
          <cell r="S23360">
            <v>180</v>
          </cell>
          <cell r="T23360">
            <v>5.1657999999999999</v>
          </cell>
        </row>
        <row r="23361">
          <cell r="K23361" t="str">
            <v>BSP0010006</v>
          </cell>
          <cell r="L23361" t="str">
            <v>靠背调节蜗簧</v>
          </cell>
          <cell r="M23361" t="str">
            <v/>
          </cell>
          <cell r="N23361">
            <v>360</v>
          </cell>
          <cell r="O23361">
            <v>5.1657999999999999</v>
          </cell>
          <cell r="P23361" t="str">
            <v>EA</v>
          </cell>
          <cell r="Q23361">
            <v>1</v>
          </cell>
          <cell r="R23361">
            <v>1859.69</v>
          </cell>
          <cell r="S23361">
            <v>360</v>
          </cell>
          <cell r="T23361">
            <v>5.1657999999999999</v>
          </cell>
        </row>
        <row r="23362">
          <cell r="K23362" t="str">
            <v>BSP0010006</v>
          </cell>
          <cell r="L23362" t="str">
            <v>靠背调节蜗簧</v>
          </cell>
          <cell r="M23362" t="str">
            <v/>
          </cell>
          <cell r="N23362">
            <v>360</v>
          </cell>
          <cell r="O23362">
            <v>5.1657999999999999</v>
          </cell>
          <cell r="P23362" t="str">
            <v>EA</v>
          </cell>
          <cell r="Q23362">
            <v>1</v>
          </cell>
          <cell r="R23362">
            <v>1859.69</v>
          </cell>
          <cell r="S23362">
            <v>360</v>
          </cell>
          <cell r="T23362">
            <v>5.1657999999999999</v>
          </cell>
        </row>
        <row r="23363">
          <cell r="K23363" t="str">
            <v>BSP0010006</v>
          </cell>
          <cell r="L23363" t="str">
            <v>靠背调节蜗簧</v>
          </cell>
          <cell r="M23363" t="str">
            <v/>
          </cell>
          <cell r="N23363">
            <v>360</v>
          </cell>
          <cell r="O23363">
            <v>5.1657999999999999</v>
          </cell>
          <cell r="P23363" t="str">
            <v>EA</v>
          </cell>
          <cell r="Q23363">
            <v>1</v>
          </cell>
          <cell r="R23363">
            <v>1859.69</v>
          </cell>
          <cell r="S23363">
            <v>360</v>
          </cell>
          <cell r="T23363">
            <v>5.1657999999999999</v>
          </cell>
        </row>
        <row r="23364">
          <cell r="K23364" t="str">
            <v>BSP0010006</v>
          </cell>
          <cell r="L23364" t="str">
            <v>靠背调节蜗簧</v>
          </cell>
          <cell r="M23364" t="str">
            <v/>
          </cell>
          <cell r="N23364">
            <v>90</v>
          </cell>
          <cell r="O23364">
            <v>5.4377000000000004</v>
          </cell>
          <cell r="P23364" t="str">
            <v>EA</v>
          </cell>
          <cell r="Q23364">
            <v>1</v>
          </cell>
          <cell r="R23364">
            <v>489.39</v>
          </cell>
          <cell r="S23364">
            <v>90</v>
          </cell>
          <cell r="T23364">
            <v>5.1657999999999999</v>
          </cell>
        </row>
        <row r="23365">
          <cell r="K23365" t="str">
            <v>BSP0010006</v>
          </cell>
          <cell r="L23365" t="str">
            <v>靠背调节蜗簧</v>
          </cell>
          <cell r="M23365" t="str">
            <v/>
          </cell>
          <cell r="N23365">
            <v>60</v>
          </cell>
          <cell r="O23365">
            <v>5.4377000000000004</v>
          </cell>
          <cell r="P23365" t="str">
            <v>EA</v>
          </cell>
          <cell r="Q23365">
            <v>1</v>
          </cell>
          <cell r="R23365">
            <v>326.26</v>
          </cell>
          <cell r="S23365">
            <v>60</v>
          </cell>
          <cell r="T23365">
            <v>5.1657999999999999</v>
          </cell>
        </row>
        <row r="23366">
          <cell r="K23366" t="str">
            <v>BSP0010008</v>
          </cell>
          <cell r="L23366" t="str">
            <v>靠背调节钣金回位簧</v>
          </cell>
          <cell r="M23366" t="str">
            <v/>
          </cell>
          <cell r="N23366">
            <v>1000</v>
          </cell>
          <cell r="O23366">
            <v>0.18049999999999999</v>
          </cell>
          <cell r="P23366" t="str">
            <v>EA</v>
          </cell>
          <cell r="Q23366">
            <v>1</v>
          </cell>
          <cell r="R23366">
            <v>180.5</v>
          </cell>
          <cell r="S23366">
            <v>1000</v>
          </cell>
          <cell r="T23366">
            <v>0.18049999999999999</v>
          </cell>
        </row>
        <row r="23367">
          <cell r="K23367" t="str">
            <v>BSP0010008</v>
          </cell>
          <cell r="L23367" t="str">
            <v>靠背调节钣金回位簧</v>
          </cell>
          <cell r="M23367" t="str">
            <v/>
          </cell>
          <cell r="N23367">
            <v>1000</v>
          </cell>
          <cell r="O23367">
            <v>0.18049999999999999</v>
          </cell>
          <cell r="P23367" t="str">
            <v>EA</v>
          </cell>
          <cell r="Q23367">
            <v>1</v>
          </cell>
          <cell r="R23367">
            <v>180.5</v>
          </cell>
          <cell r="S23367">
            <v>1000</v>
          </cell>
          <cell r="T23367">
            <v>0.18049999999999999</v>
          </cell>
        </row>
        <row r="23368">
          <cell r="K23368" t="str">
            <v>BSP0010011</v>
          </cell>
          <cell r="L23368" t="str">
            <v>变阻尼拉线回位簧</v>
          </cell>
          <cell r="M23368" t="str">
            <v>H6</v>
          </cell>
          <cell r="N23368">
            <v>2000</v>
          </cell>
          <cell r="O23368">
            <v>0.18049999999999999</v>
          </cell>
          <cell r="P23368" t="str">
            <v>EA</v>
          </cell>
          <cell r="Q23368">
            <v>1</v>
          </cell>
          <cell r="R23368">
            <v>361</v>
          </cell>
          <cell r="S23368">
            <v>2000</v>
          </cell>
          <cell r="T23368">
            <v>0.18049999999999999</v>
          </cell>
        </row>
        <row r="23369">
          <cell r="K23369" t="str">
            <v>BSP0010012</v>
          </cell>
          <cell r="L23369" t="str">
            <v>滑轨解锁手柄右侧回位簧</v>
          </cell>
          <cell r="M23369" t="str">
            <v>H6</v>
          </cell>
          <cell r="N23369">
            <v>2000</v>
          </cell>
          <cell r="O23369">
            <v>0.22509999999999999</v>
          </cell>
          <cell r="P23369" t="str">
            <v>EA</v>
          </cell>
          <cell r="Q23369">
            <v>1</v>
          </cell>
          <cell r="R23369">
            <v>450.2</v>
          </cell>
          <cell r="S23369">
            <v>2000</v>
          </cell>
          <cell r="T23369">
            <v>0.22509999999999999</v>
          </cell>
        </row>
        <row r="23370">
          <cell r="K23370" t="str">
            <v>BSP0010016</v>
          </cell>
          <cell r="L23370" t="str">
            <v>坐垫翻折限位钣金回位簧</v>
          </cell>
          <cell r="M23370" t="str">
            <v/>
          </cell>
          <cell r="N23370">
            <v>2000</v>
          </cell>
          <cell r="O23370">
            <v>0.1142</v>
          </cell>
          <cell r="P23370" t="str">
            <v>EA</v>
          </cell>
          <cell r="Q23370">
            <v>1</v>
          </cell>
          <cell r="R23370">
            <v>228.4</v>
          </cell>
          <cell r="S23370">
            <v>2000</v>
          </cell>
          <cell r="T23370">
            <v>0.1142</v>
          </cell>
        </row>
        <row r="23371">
          <cell r="K23371" t="str">
            <v>BSP0010016</v>
          </cell>
          <cell r="L23371" t="str">
            <v>坐垫翻折限位钣金回位簧</v>
          </cell>
          <cell r="M23371" t="str">
            <v/>
          </cell>
          <cell r="N23371">
            <v>500</v>
          </cell>
          <cell r="O23371">
            <v>0.1142</v>
          </cell>
          <cell r="P23371" t="str">
            <v>EA</v>
          </cell>
          <cell r="Q23371">
            <v>1</v>
          </cell>
          <cell r="R23371">
            <v>57.1</v>
          </cell>
          <cell r="S23371">
            <v>500</v>
          </cell>
          <cell r="T23371">
            <v>0.1142</v>
          </cell>
        </row>
        <row r="23372">
          <cell r="K23372" t="str">
            <v>BSP0010024</v>
          </cell>
          <cell r="L23372" t="str">
            <v>气管固定卡簧2.0</v>
          </cell>
          <cell r="M23372" t="str">
            <v/>
          </cell>
          <cell r="N23372">
            <v>12000</v>
          </cell>
          <cell r="O23372">
            <v>0.51</v>
          </cell>
          <cell r="P23372" t="str">
            <v>EA</v>
          </cell>
          <cell r="Q23372">
            <v>1</v>
          </cell>
          <cell r="R23372">
            <v>6120</v>
          </cell>
          <cell r="S23372">
            <v>12000</v>
          </cell>
          <cell r="T23372">
            <v>0.51</v>
          </cell>
        </row>
        <row r="23373">
          <cell r="K23373" t="str">
            <v>BSP0010035</v>
          </cell>
          <cell r="L23373" t="str">
            <v>靠背回位簧</v>
          </cell>
          <cell r="M23373" t="str">
            <v>重汽T5-2.0翻折</v>
          </cell>
          <cell r="N23373">
            <v>-4</v>
          </cell>
          <cell r="O23373">
            <v>6.2729999999999997</v>
          </cell>
          <cell r="P23373" t="str">
            <v>EA</v>
          </cell>
          <cell r="Q23373">
            <v>1</v>
          </cell>
          <cell r="R23373">
            <v>-25.09</v>
          </cell>
          <cell r="S23373">
            <v>-4</v>
          </cell>
          <cell r="T23373">
            <v>5.9592999999999998</v>
          </cell>
        </row>
        <row r="23374">
          <cell r="K23374" t="str">
            <v>BSP0010056</v>
          </cell>
          <cell r="L23374" t="str">
            <v>防护弹簧</v>
          </cell>
          <cell r="M23374" t="str">
            <v>150mm长</v>
          </cell>
          <cell r="N23374">
            <v>3000</v>
          </cell>
          <cell r="O23374">
            <v>0.3135</v>
          </cell>
          <cell r="P23374" t="str">
            <v>EA</v>
          </cell>
          <cell r="Q23374">
            <v>1</v>
          </cell>
          <cell r="R23374">
            <v>940.5</v>
          </cell>
          <cell r="S23374">
            <v>3000</v>
          </cell>
          <cell r="T23374">
            <v>0.3135</v>
          </cell>
        </row>
        <row r="23375">
          <cell r="K23375" t="str">
            <v>BSP0010056</v>
          </cell>
          <cell r="L23375" t="str">
            <v>防护弹簧</v>
          </cell>
          <cell r="M23375" t="str">
            <v>150mm长</v>
          </cell>
          <cell r="N23375">
            <v>3000</v>
          </cell>
          <cell r="O23375">
            <v>0.3135</v>
          </cell>
          <cell r="P23375" t="str">
            <v>EA</v>
          </cell>
          <cell r="Q23375">
            <v>1</v>
          </cell>
          <cell r="R23375">
            <v>940.5</v>
          </cell>
          <cell r="S23375">
            <v>3000</v>
          </cell>
          <cell r="T23375">
            <v>0.3135</v>
          </cell>
        </row>
        <row r="23376">
          <cell r="K23376" t="str">
            <v>BSP0010056</v>
          </cell>
          <cell r="L23376" t="str">
            <v>防护弹簧</v>
          </cell>
          <cell r="M23376" t="str">
            <v>150mm长</v>
          </cell>
          <cell r="N23376">
            <v>1000</v>
          </cell>
          <cell r="O23376">
            <v>0.3135</v>
          </cell>
          <cell r="P23376" t="str">
            <v>EA</v>
          </cell>
          <cell r="Q23376">
            <v>1</v>
          </cell>
          <cell r="R23376">
            <v>313.5</v>
          </cell>
          <cell r="S23376">
            <v>1000</v>
          </cell>
          <cell r="T23376">
            <v>0.3135</v>
          </cell>
        </row>
        <row r="23377">
          <cell r="K23377" t="str">
            <v>BTM0000008</v>
          </cell>
          <cell r="L23377" t="str">
            <v>B41V左电折叠器</v>
          </cell>
          <cell r="M23377" t="str">
            <v>MCI223 223/011</v>
          </cell>
          <cell r="N23377">
            <v>1160</v>
          </cell>
          <cell r="O23377">
            <v>55.18</v>
          </cell>
          <cell r="P23377" t="str">
            <v>EA</v>
          </cell>
          <cell r="Q23377">
            <v>1</v>
          </cell>
          <cell r="R23377">
            <v>64008.800000000003</v>
          </cell>
          <cell r="S23377">
            <v>1160</v>
          </cell>
          <cell r="T23377">
            <v>55.18</v>
          </cell>
        </row>
        <row r="23378">
          <cell r="K23378" t="str">
            <v>BTM0000008</v>
          </cell>
          <cell r="L23378" t="str">
            <v>B41V左电折叠器</v>
          </cell>
          <cell r="M23378" t="str">
            <v>MCI223 223/011</v>
          </cell>
          <cell r="N23378">
            <v>1450</v>
          </cell>
          <cell r="O23378">
            <v>55.18</v>
          </cell>
          <cell r="P23378" t="str">
            <v>EA</v>
          </cell>
          <cell r="Q23378">
            <v>1</v>
          </cell>
          <cell r="R23378">
            <v>80011</v>
          </cell>
          <cell r="S23378">
            <v>1450</v>
          </cell>
          <cell r="T23378">
            <v>55.18</v>
          </cell>
        </row>
        <row r="23379">
          <cell r="K23379" t="str">
            <v>BTM0000008</v>
          </cell>
          <cell r="L23379" t="str">
            <v>B41V左电折叠器</v>
          </cell>
          <cell r="M23379" t="str">
            <v>MCI223 223/011</v>
          </cell>
          <cell r="N23379">
            <v>1160</v>
          </cell>
          <cell r="O23379">
            <v>55.18</v>
          </cell>
          <cell r="P23379" t="str">
            <v>EA</v>
          </cell>
          <cell r="Q23379">
            <v>1</v>
          </cell>
          <cell r="R23379">
            <v>64008.800000000003</v>
          </cell>
          <cell r="S23379">
            <v>1160</v>
          </cell>
          <cell r="T23379">
            <v>55.18</v>
          </cell>
        </row>
        <row r="23380">
          <cell r="K23380" t="str">
            <v>BTM0000009</v>
          </cell>
          <cell r="L23380" t="str">
            <v>B41V右电折叠器</v>
          </cell>
          <cell r="M23380" t="str">
            <v>MCI223 223/012</v>
          </cell>
          <cell r="N23380">
            <v>1160</v>
          </cell>
          <cell r="O23380">
            <v>55.18</v>
          </cell>
          <cell r="P23380" t="str">
            <v>EA</v>
          </cell>
          <cell r="Q23380">
            <v>1</v>
          </cell>
          <cell r="R23380">
            <v>64008.800000000003</v>
          </cell>
          <cell r="S23380">
            <v>1160</v>
          </cell>
          <cell r="T23380">
            <v>55.18</v>
          </cell>
        </row>
        <row r="23381">
          <cell r="K23381" t="str">
            <v>BTM0000009</v>
          </cell>
          <cell r="L23381" t="str">
            <v>B41V右电折叠器</v>
          </cell>
          <cell r="M23381" t="str">
            <v>MCI223 223/012</v>
          </cell>
          <cell r="N23381">
            <v>1624</v>
          </cell>
          <cell r="O23381">
            <v>55.18</v>
          </cell>
          <cell r="P23381" t="str">
            <v>EA</v>
          </cell>
          <cell r="Q23381">
            <v>1</v>
          </cell>
          <cell r="R23381">
            <v>89612.32</v>
          </cell>
          <cell r="S23381">
            <v>1624</v>
          </cell>
          <cell r="T23381">
            <v>55.18</v>
          </cell>
        </row>
        <row r="23382">
          <cell r="K23382" t="str">
            <v>BTM0000009</v>
          </cell>
          <cell r="L23382" t="str">
            <v>B41V右电折叠器</v>
          </cell>
          <cell r="M23382" t="str">
            <v>MCI223 223/012</v>
          </cell>
          <cell r="N23382">
            <v>1160</v>
          </cell>
          <cell r="O23382">
            <v>55.18</v>
          </cell>
          <cell r="P23382" t="str">
            <v>EA</v>
          </cell>
          <cell r="Q23382">
            <v>1</v>
          </cell>
          <cell r="R23382">
            <v>64008.800000000003</v>
          </cell>
          <cell r="S23382">
            <v>1160</v>
          </cell>
          <cell r="T23382">
            <v>55.18</v>
          </cell>
        </row>
        <row r="23383">
          <cell r="K23383" t="str">
            <v>RCA0000076</v>
          </cell>
          <cell r="L23383" t="str">
            <v>重卡内扶手右单孔</v>
          </cell>
          <cell r="M23383" t="str">
            <v>ABS 新灰</v>
          </cell>
          <cell r="N23383">
            <v>40</v>
          </cell>
          <cell r="O23383">
            <v>2.0491000000000001</v>
          </cell>
          <cell r="P23383" t="str">
            <v>Ea</v>
          </cell>
          <cell r="Q23383">
            <v>1</v>
          </cell>
          <cell r="R23383">
            <v>81.96</v>
          </cell>
          <cell r="S23383">
            <v>40</v>
          </cell>
          <cell r="T23383">
            <v>2.0491000000000001</v>
          </cell>
        </row>
        <row r="23384">
          <cell r="K23384" t="str">
            <v>RCA0000093</v>
          </cell>
          <cell r="L23384" t="str">
            <v>登车扶手</v>
          </cell>
          <cell r="M23384" t="str">
            <v>1B18354100000</v>
          </cell>
          <cell r="N23384">
            <v>800</v>
          </cell>
          <cell r="O23384">
            <v>2.13</v>
          </cell>
          <cell r="P23384" t="str">
            <v>Ea</v>
          </cell>
          <cell r="Q23384">
            <v>1</v>
          </cell>
          <cell r="R23384">
            <v>1704</v>
          </cell>
          <cell r="S23384">
            <v>800</v>
          </cell>
          <cell r="T23384">
            <v>2.13</v>
          </cell>
        </row>
        <row r="23385">
          <cell r="K23385" t="str">
            <v>RCA0000093</v>
          </cell>
          <cell r="L23385" t="str">
            <v>登车扶手</v>
          </cell>
          <cell r="M23385" t="str">
            <v>1B18354100000</v>
          </cell>
          <cell r="N23385">
            <v>-400</v>
          </cell>
          <cell r="O23385">
            <v>2.13</v>
          </cell>
          <cell r="P23385" t="str">
            <v>Ea</v>
          </cell>
          <cell r="Q23385">
            <v>1</v>
          </cell>
          <cell r="R23385">
            <v>-852</v>
          </cell>
          <cell r="S23385">
            <v>-400</v>
          </cell>
          <cell r="T23385">
            <v>2.13</v>
          </cell>
        </row>
        <row r="23386">
          <cell r="K23386" t="str">
            <v>RCA0000093</v>
          </cell>
          <cell r="L23386" t="str">
            <v>登车扶手</v>
          </cell>
          <cell r="M23386" t="str">
            <v>1B18354100000</v>
          </cell>
          <cell r="N23386">
            <v>400</v>
          </cell>
          <cell r="O23386">
            <v>2.13</v>
          </cell>
          <cell r="P23386" t="str">
            <v>Ea</v>
          </cell>
          <cell r="Q23386">
            <v>1</v>
          </cell>
          <cell r="R23386">
            <v>852</v>
          </cell>
          <cell r="S23386">
            <v>400</v>
          </cell>
          <cell r="T23386">
            <v>2.13</v>
          </cell>
        </row>
        <row r="23387">
          <cell r="K23387" t="str">
            <v>RCA0000093</v>
          </cell>
          <cell r="L23387" t="str">
            <v>登车扶手</v>
          </cell>
          <cell r="M23387" t="str">
            <v>1B18354100000</v>
          </cell>
          <cell r="N23387">
            <v>640</v>
          </cell>
          <cell r="O23387">
            <v>2.13</v>
          </cell>
          <cell r="P23387" t="str">
            <v>Ea</v>
          </cell>
          <cell r="Q23387">
            <v>1</v>
          </cell>
          <cell r="R23387">
            <v>1363.2</v>
          </cell>
          <cell r="S23387">
            <v>640</v>
          </cell>
          <cell r="T23387">
            <v>2.13</v>
          </cell>
        </row>
        <row r="23388">
          <cell r="K23388" t="str">
            <v>RCA0000093</v>
          </cell>
          <cell r="L23388" t="str">
            <v>登车扶手</v>
          </cell>
          <cell r="M23388" t="str">
            <v>1B18354100000</v>
          </cell>
          <cell r="N23388">
            <v>800</v>
          </cell>
          <cell r="O23388">
            <v>2.13</v>
          </cell>
          <cell r="P23388" t="str">
            <v>Ea</v>
          </cell>
          <cell r="Q23388">
            <v>1</v>
          </cell>
          <cell r="R23388">
            <v>1704</v>
          </cell>
          <cell r="S23388">
            <v>800</v>
          </cell>
          <cell r="T23388">
            <v>2.13</v>
          </cell>
        </row>
        <row r="23389">
          <cell r="K23389" t="str">
            <v>REM0000028</v>
          </cell>
          <cell r="L23389" t="str">
            <v>BC316低配线束合件</v>
          </cell>
          <cell r="M23389" t="str">
            <v/>
          </cell>
          <cell r="N23389">
            <v>17</v>
          </cell>
          <cell r="O23389">
            <v>11</v>
          </cell>
          <cell r="P23389" t="str">
            <v>EA</v>
          </cell>
          <cell r="Q23389">
            <v>1</v>
          </cell>
          <cell r="R23389">
            <v>187</v>
          </cell>
          <cell r="S23389">
            <v>17</v>
          </cell>
          <cell r="T23389">
            <v>11</v>
          </cell>
        </row>
        <row r="23390">
          <cell r="K23390" t="str">
            <v>REM0000028</v>
          </cell>
          <cell r="L23390" t="str">
            <v>BC316低配线束合件</v>
          </cell>
          <cell r="M23390" t="str">
            <v/>
          </cell>
          <cell r="N23390">
            <v>123</v>
          </cell>
          <cell r="O23390">
            <v>11</v>
          </cell>
          <cell r="P23390" t="str">
            <v>EA</v>
          </cell>
          <cell r="Q23390">
            <v>1</v>
          </cell>
          <cell r="R23390">
            <v>1353</v>
          </cell>
          <cell r="S23390">
            <v>123</v>
          </cell>
          <cell r="T23390">
            <v>11</v>
          </cell>
        </row>
        <row r="23391">
          <cell r="K23391" t="str">
            <v>REM0000028</v>
          </cell>
          <cell r="L23391" t="str">
            <v>BC316低配线束合件</v>
          </cell>
          <cell r="M23391" t="str">
            <v/>
          </cell>
          <cell r="N23391">
            <v>60</v>
          </cell>
          <cell r="O23391">
            <v>11</v>
          </cell>
          <cell r="P23391" t="str">
            <v>EA</v>
          </cell>
          <cell r="Q23391">
            <v>1</v>
          </cell>
          <cell r="R23391">
            <v>660</v>
          </cell>
          <cell r="S23391">
            <v>60</v>
          </cell>
          <cell r="T23391">
            <v>11</v>
          </cell>
        </row>
        <row r="23392">
          <cell r="K23392" t="str">
            <v>REM0000045</v>
          </cell>
          <cell r="L23392" t="str">
            <v>BC316镜片右</v>
          </cell>
          <cell r="M23392" t="str">
            <v>〖SR1230±30〗</v>
          </cell>
          <cell r="N23392">
            <v>500</v>
          </cell>
          <cell r="O23392">
            <v>3.95</v>
          </cell>
          <cell r="P23392" t="str">
            <v>EA</v>
          </cell>
          <cell r="Q23392">
            <v>1</v>
          </cell>
          <cell r="R23392">
            <v>1975</v>
          </cell>
          <cell r="S23392">
            <v>500</v>
          </cell>
          <cell r="T23392">
            <v>3.95</v>
          </cell>
        </row>
        <row r="23393">
          <cell r="K23393" t="str">
            <v>REM0000064</v>
          </cell>
          <cell r="L23393" t="str">
            <v>BC316中配线束合件</v>
          </cell>
          <cell r="M23393" t="str">
            <v/>
          </cell>
          <cell r="N23393">
            <v>10</v>
          </cell>
          <cell r="O23393">
            <v>13</v>
          </cell>
          <cell r="P23393" t="str">
            <v>EA</v>
          </cell>
          <cell r="Q23393">
            <v>1</v>
          </cell>
          <cell r="R23393">
            <v>130</v>
          </cell>
          <cell r="S23393">
            <v>10</v>
          </cell>
          <cell r="T23393">
            <v>12</v>
          </cell>
        </row>
        <row r="23394">
          <cell r="K23394" t="str">
            <v>REM0000099</v>
          </cell>
          <cell r="L23394" t="str">
            <v>BC311三角垫合件-左</v>
          </cell>
          <cell r="M23394" t="str">
            <v>PE(板材冲压)黑色</v>
          </cell>
          <cell r="N23394">
            <v>3000</v>
          </cell>
          <cell r="O23394">
            <v>0.65700000000000003</v>
          </cell>
          <cell r="P23394" t="str">
            <v>EA</v>
          </cell>
          <cell r="Q23394">
            <v>1</v>
          </cell>
          <cell r="R23394">
            <v>1971</v>
          </cell>
          <cell r="S23394">
            <v>3000</v>
          </cell>
          <cell r="T23394">
            <v>0.65700000000000003</v>
          </cell>
        </row>
        <row r="23395">
          <cell r="K23395" t="str">
            <v>REM0000100</v>
          </cell>
          <cell r="L23395" t="str">
            <v>BC311转轴</v>
          </cell>
          <cell r="M23395" t="str">
            <v>AISi12cul(Fe)</v>
          </cell>
          <cell r="N23395">
            <v>1800</v>
          </cell>
          <cell r="O23395">
            <v>1.8</v>
          </cell>
          <cell r="P23395" t="str">
            <v>EA</v>
          </cell>
          <cell r="Q23395">
            <v>1</v>
          </cell>
          <cell r="R23395">
            <v>3240</v>
          </cell>
          <cell r="S23395">
            <v>1800</v>
          </cell>
          <cell r="T23395">
            <v>1.8</v>
          </cell>
        </row>
        <row r="23396">
          <cell r="K23396" t="str">
            <v>REM0000100</v>
          </cell>
          <cell r="L23396" t="str">
            <v>BC311转轴</v>
          </cell>
          <cell r="M23396" t="str">
            <v>AISi12cul(Fe)</v>
          </cell>
          <cell r="N23396">
            <v>2160</v>
          </cell>
          <cell r="O23396">
            <v>1.8</v>
          </cell>
          <cell r="P23396" t="str">
            <v>EA</v>
          </cell>
          <cell r="Q23396">
            <v>1</v>
          </cell>
          <cell r="R23396">
            <v>3888</v>
          </cell>
          <cell r="S23396">
            <v>2160</v>
          </cell>
          <cell r="T23396">
            <v>1.8</v>
          </cell>
        </row>
        <row r="23397">
          <cell r="K23397" t="str">
            <v>REM0000100</v>
          </cell>
          <cell r="L23397" t="str">
            <v>BC311转轴</v>
          </cell>
          <cell r="M23397" t="str">
            <v>AISi12cul(Fe)</v>
          </cell>
          <cell r="N23397">
            <v>2160</v>
          </cell>
          <cell r="O23397">
            <v>1.8</v>
          </cell>
          <cell r="P23397" t="str">
            <v>EA</v>
          </cell>
          <cell r="Q23397">
            <v>1</v>
          </cell>
          <cell r="R23397">
            <v>3888</v>
          </cell>
          <cell r="S23397">
            <v>2160</v>
          </cell>
          <cell r="T23397">
            <v>1.8</v>
          </cell>
        </row>
        <row r="23398">
          <cell r="K23398" t="str">
            <v>REM0000100</v>
          </cell>
          <cell r="L23398" t="str">
            <v>BC311转轴</v>
          </cell>
          <cell r="M23398" t="str">
            <v>AISi12cul(Fe)</v>
          </cell>
          <cell r="N23398">
            <v>1800</v>
          </cell>
          <cell r="O23398">
            <v>1.8</v>
          </cell>
          <cell r="P23398" t="str">
            <v>EA</v>
          </cell>
          <cell r="Q23398">
            <v>1</v>
          </cell>
          <cell r="R23398">
            <v>3240</v>
          </cell>
          <cell r="S23398">
            <v>1800</v>
          </cell>
          <cell r="T23398">
            <v>1.8</v>
          </cell>
        </row>
        <row r="23399">
          <cell r="K23399" t="str">
            <v>REM0000100</v>
          </cell>
          <cell r="L23399" t="str">
            <v>BC311转轴</v>
          </cell>
          <cell r="M23399" t="str">
            <v>AISi12cul(Fe)</v>
          </cell>
          <cell r="N23399">
            <v>2160</v>
          </cell>
          <cell r="O23399">
            <v>1.8</v>
          </cell>
          <cell r="P23399" t="str">
            <v>EA</v>
          </cell>
          <cell r="Q23399">
            <v>1</v>
          </cell>
          <cell r="R23399">
            <v>3888</v>
          </cell>
          <cell r="S23399">
            <v>2160</v>
          </cell>
          <cell r="T23399">
            <v>1.8</v>
          </cell>
        </row>
        <row r="23400">
          <cell r="K23400" t="str">
            <v>REM0000100</v>
          </cell>
          <cell r="L23400" t="str">
            <v>BC311转轴</v>
          </cell>
          <cell r="M23400" t="str">
            <v>AISi12cul(Fe)</v>
          </cell>
          <cell r="N23400">
            <v>1440</v>
          </cell>
          <cell r="O23400">
            <v>1.8</v>
          </cell>
          <cell r="P23400" t="str">
            <v>EA</v>
          </cell>
          <cell r="Q23400">
            <v>1</v>
          </cell>
          <cell r="R23400">
            <v>2592</v>
          </cell>
          <cell r="S23400">
            <v>1440</v>
          </cell>
          <cell r="T23400">
            <v>1.8</v>
          </cell>
        </row>
        <row r="23401">
          <cell r="K23401" t="str">
            <v>REM0000100</v>
          </cell>
          <cell r="L23401" t="str">
            <v>BC311转轴</v>
          </cell>
          <cell r="M23401" t="str">
            <v>AISi12cul(Fe)</v>
          </cell>
          <cell r="N23401">
            <v>135</v>
          </cell>
          <cell r="O23401">
            <v>1.8</v>
          </cell>
          <cell r="P23401" t="str">
            <v>EA</v>
          </cell>
          <cell r="Q23401">
            <v>1</v>
          </cell>
          <cell r="R23401">
            <v>243</v>
          </cell>
          <cell r="S23401">
            <v>135</v>
          </cell>
          <cell r="T23401">
            <v>1.8</v>
          </cell>
        </row>
        <row r="23402">
          <cell r="K23402" t="str">
            <v>REM0000100</v>
          </cell>
          <cell r="L23402" t="str">
            <v>BC311转轴</v>
          </cell>
          <cell r="M23402" t="str">
            <v>AISi12cul(Fe)</v>
          </cell>
          <cell r="N23402">
            <v>2160</v>
          </cell>
          <cell r="O23402">
            <v>1.8</v>
          </cell>
          <cell r="P23402" t="str">
            <v>EA</v>
          </cell>
          <cell r="Q23402">
            <v>1</v>
          </cell>
          <cell r="R23402">
            <v>3888</v>
          </cell>
          <cell r="S23402">
            <v>2160</v>
          </cell>
          <cell r="T23402">
            <v>1.8</v>
          </cell>
        </row>
        <row r="23403">
          <cell r="K23403" t="str">
            <v>REM0000102</v>
          </cell>
          <cell r="L23403" t="str">
            <v>BC311线束合件</v>
          </cell>
          <cell r="M23403" t="str">
            <v/>
          </cell>
          <cell r="N23403">
            <v>930</v>
          </cell>
          <cell r="O23403">
            <v>10.1</v>
          </cell>
          <cell r="P23403" t="str">
            <v>EA</v>
          </cell>
          <cell r="Q23403">
            <v>1</v>
          </cell>
          <cell r="R23403">
            <v>9393</v>
          </cell>
          <cell r="S23403">
            <v>930</v>
          </cell>
          <cell r="T23403">
            <v>10.1</v>
          </cell>
        </row>
        <row r="23404">
          <cell r="K23404" t="str">
            <v>REM0000102</v>
          </cell>
          <cell r="L23404" t="str">
            <v>BC311线束合件</v>
          </cell>
          <cell r="M23404" t="str">
            <v/>
          </cell>
          <cell r="N23404">
            <v>-33</v>
          </cell>
          <cell r="O23404">
            <v>10.1</v>
          </cell>
          <cell r="P23404" t="str">
            <v>EA</v>
          </cell>
          <cell r="Q23404">
            <v>1</v>
          </cell>
          <cell r="R23404">
            <v>-333.3</v>
          </cell>
          <cell r="S23404">
            <v>-33</v>
          </cell>
          <cell r="T23404">
            <v>10.1</v>
          </cell>
        </row>
        <row r="23405">
          <cell r="K23405" t="str">
            <v>REM0000102</v>
          </cell>
          <cell r="L23405" t="str">
            <v>BC311线束合件</v>
          </cell>
          <cell r="M23405" t="str">
            <v/>
          </cell>
          <cell r="N23405">
            <v>530</v>
          </cell>
          <cell r="O23405">
            <v>10.1</v>
          </cell>
          <cell r="P23405" t="str">
            <v>EA</v>
          </cell>
          <cell r="Q23405">
            <v>1</v>
          </cell>
          <cell r="R23405">
            <v>5353</v>
          </cell>
          <cell r="S23405">
            <v>530</v>
          </cell>
          <cell r="T23405">
            <v>10.1</v>
          </cell>
        </row>
        <row r="23406">
          <cell r="K23406" t="str">
            <v>REM0000102</v>
          </cell>
          <cell r="L23406" t="str">
            <v>BC311线束合件</v>
          </cell>
          <cell r="M23406" t="str">
            <v/>
          </cell>
          <cell r="N23406">
            <v>640</v>
          </cell>
          <cell r="O23406">
            <v>10.1</v>
          </cell>
          <cell r="P23406" t="str">
            <v>EA</v>
          </cell>
          <cell r="Q23406">
            <v>1</v>
          </cell>
          <cell r="R23406">
            <v>6464</v>
          </cell>
          <cell r="S23406">
            <v>640</v>
          </cell>
          <cell r="T23406">
            <v>10.1</v>
          </cell>
        </row>
        <row r="23407">
          <cell r="K23407" t="str">
            <v>REM0000102</v>
          </cell>
          <cell r="L23407" t="str">
            <v>BC311线束合件</v>
          </cell>
          <cell r="M23407" t="str">
            <v/>
          </cell>
          <cell r="N23407">
            <v>800</v>
          </cell>
          <cell r="O23407">
            <v>10.1</v>
          </cell>
          <cell r="P23407" t="str">
            <v>EA</v>
          </cell>
          <cell r="Q23407">
            <v>1</v>
          </cell>
          <cell r="R23407">
            <v>8080</v>
          </cell>
          <cell r="S23407">
            <v>800</v>
          </cell>
          <cell r="T23407">
            <v>10.1</v>
          </cell>
        </row>
        <row r="23408">
          <cell r="K23408" t="str">
            <v>REM0000102</v>
          </cell>
          <cell r="L23408" t="str">
            <v>BC311线束合件</v>
          </cell>
          <cell r="M23408" t="str">
            <v/>
          </cell>
          <cell r="N23408">
            <v>410</v>
          </cell>
          <cell r="O23408">
            <v>10.1</v>
          </cell>
          <cell r="P23408" t="str">
            <v>EA</v>
          </cell>
          <cell r="Q23408">
            <v>1</v>
          </cell>
          <cell r="R23408">
            <v>4141</v>
          </cell>
          <cell r="S23408">
            <v>410</v>
          </cell>
          <cell r="T23408">
            <v>10.1</v>
          </cell>
        </row>
        <row r="23409">
          <cell r="K23409" t="str">
            <v>REM0000102</v>
          </cell>
          <cell r="L23409" t="str">
            <v>BC311线束合件</v>
          </cell>
          <cell r="M23409" t="str">
            <v/>
          </cell>
          <cell r="N23409">
            <v>300</v>
          </cell>
          <cell r="O23409">
            <v>10.1</v>
          </cell>
          <cell r="P23409" t="str">
            <v>EA</v>
          </cell>
          <cell r="Q23409">
            <v>1</v>
          </cell>
          <cell r="R23409">
            <v>3030</v>
          </cell>
          <cell r="S23409">
            <v>300</v>
          </cell>
          <cell r="T23409">
            <v>10.1</v>
          </cell>
        </row>
        <row r="23410">
          <cell r="K23410" t="str">
            <v>REM0000102</v>
          </cell>
          <cell r="L23410" t="str">
            <v>BC311线束合件</v>
          </cell>
          <cell r="M23410" t="str">
            <v/>
          </cell>
          <cell r="N23410">
            <v>950</v>
          </cell>
          <cell r="O23410">
            <v>10.1</v>
          </cell>
          <cell r="P23410" t="str">
            <v>EA</v>
          </cell>
          <cell r="Q23410">
            <v>1</v>
          </cell>
          <cell r="R23410">
            <v>9595</v>
          </cell>
          <cell r="S23410">
            <v>950</v>
          </cell>
          <cell r="T23410">
            <v>10.1</v>
          </cell>
        </row>
        <row r="23411">
          <cell r="K23411" t="str">
            <v>REM0000102</v>
          </cell>
          <cell r="L23411" t="str">
            <v>BC311线束合件</v>
          </cell>
          <cell r="M23411" t="str">
            <v/>
          </cell>
          <cell r="N23411">
            <v>330</v>
          </cell>
          <cell r="O23411">
            <v>10.1</v>
          </cell>
          <cell r="P23411" t="str">
            <v>EA</v>
          </cell>
          <cell r="Q23411">
            <v>1</v>
          </cell>
          <cell r="R23411">
            <v>3333</v>
          </cell>
          <cell r="S23411">
            <v>330</v>
          </cell>
          <cell r="T23411">
            <v>10.1</v>
          </cell>
        </row>
        <row r="23412">
          <cell r="K23412" t="str">
            <v>REM0000102</v>
          </cell>
          <cell r="L23412" t="str">
            <v>BC311线束合件</v>
          </cell>
          <cell r="M23412" t="str">
            <v/>
          </cell>
          <cell r="N23412">
            <v>200</v>
          </cell>
          <cell r="O23412">
            <v>10.1</v>
          </cell>
          <cell r="P23412" t="str">
            <v>EA</v>
          </cell>
          <cell r="Q23412">
            <v>1</v>
          </cell>
          <cell r="R23412">
            <v>2020</v>
          </cell>
          <cell r="S23412">
            <v>200</v>
          </cell>
          <cell r="T23412">
            <v>10.1</v>
          </cell>
        </row>
        <row r="23413">
          <cell r="K23413" t="str">
            <v>REM0000102</v>
          </cell>
          <cell r="L23413" t="str">
            <v>BC311线束合件</v>
          </cell>
          <cell r="M23413" t="str">
            <v/>
          </cell>
          <cell r="N23413">
            <v>150</v>
          </cell>
          <cell r="O23413">
            <v>10.1</v>
          </cell>
          <cell r="P23413" t="str">
            <v>EA</v>
          </cell>
          <cell r="Q23413">
            <v>1</v>
          </cell>
          <cell r="R23413">
            <v>454.5</v>
          </cell>
          <cell r="S23413">
            <v>45</v>
          </cell>
          <cell r="T23413">
            <v>10.1</v>
          </cell>
        </row>
        <row r="23414">
          <cell r="K23414" t="str">
            <v>REM0000102</v>
          </cell>
          <cell r="L23414" t="str">
            <v>BC311线束合件</v>
          </cell>
          <cell r="M23414" t="str">
            <v/>
          </cell>
          <cell r="N23414">
            <v>290</v>
          </cell>
          <cell r="O23414">
            <v>10.1</v>
          </cell>
          <cell r="P23414" t="str">
            <v>EA</v>
          </cell>
          <cell r="Q23414">
            <v>1</v>
          </cell>
          <cell r="R23414">
            <v>2929</v>
          </cell>
          <cell r="S23414">
            <v>290</v>
          </cell>
          <cell r="T23414">
            <v>10.1</v>
          </cell>
        </row>
        <row r="23415">
          <cell r="K23415" t="str">
            <v>REM0000102</v>
          </cell>
          <cell r="L23415" t="str">
            <v>BC311线束合件</v>
          </cell>
          <cell r="M23415" t="str">
            <v/>
          </cell>
          <cell r="N23415">
            <v>450</v>
          </cell>
          <cell r="O23415">
            <v>10.1</v>
          </cell>
          <cell r="P23415" t="str">
            <v>EA</v>
          </cell>
          <cell r="Q23415">
            <v>1</v>
          </cell>
          <cell r="R23415">
            <v>4545</v>
          </cell>
          <cell r="S23415">
            <v>450</v>
          </cell>
          <cell r="T23415">
            <v>10.1</v>
          </cell>
        </row>
        <row r="23416">
          <cell r="K23416" t="str">
            <v>REM0000102</v>
          </cell>
          <cell r="L23416" t="str">
            <v>BC311线束合件</v>
          </cell>
          <cell r="M23416" t="str">
            <v/>
          </cell>
          <cell r="N23416">
            <v>500</v>
          </cell>
          <cell r="O23416">
            <v>10.1</v>
          </cell>
          <cell r="P23416" t="str">
            <v>EA</v>
          </cell>
          <cell r="Q23416">
            <v>1</v>
          </cell>
          <cell r="R23416">
            <v>5050</v>
          </cell>
          <cell r="S23416">
            <v>500</v>
          </cell>
          <cell r="T23416">
            <v>10.1</v>
          </cell>
        </row>
        <row r="23417">
          <cell r="K23417" t="str">
            <v>REM0000111</v>
          </cell>
          <cell r="L23417" t="str">
            <v>BC311镜片右</v>
          </cell>
          <cell r="M23417" t="str">
            <v>SR1230±30</v>
          </cell>
          <cell r="N23417">
            <v>1200</v>
          </cell>
          <cell r="O23417">
            <v>3.95</v>
          </cell>
          <cell r="P23417" t="str">
            <v>EA</v>
          </cell>
          <cell r="Q23417">
            <v>1</v>
          </cell>
          <cell r="R23417">
            <v>4740</v>
          </cell>
          <cell r="S23417">
            <v>1200</v>
          </cell>
          <cell r="T23417">
            <v>3.95</v>
          </cell>
        </row>
        <row r="23418">
          <cell r="K23418" t="str">
            <v>REM0000111</v>
          </cell>
          <cell r="L23418" t="str">
            <v>BC311镜片右</v>
          </cell>
          <cell r="M23418" t="str">
            <v>SR1230±30</v>
          </cell>
          <cell r="N23418">
            <v>500</v>
          </cell>
          <cell r="O23418">
            <v>3.95</v>
          </cell>
          <cell r="P23418" t="str">
            <v>EA</v>
          </cell>
          <cell r="Q23418">
            <v>1</v>
          </cell>
          <cell r="R23418">
            <v>1975</v>
          </cell>
          <cell r="S23418">
            <v>500</v>
          </cell>
          <cell r="T23418">
            <v>3.95</v>
          </cell>
        </row>
        <row r="23419">
          <cell r="K23419" t="str">
            <v>REM0000127</v>
          </cell>
          <cell r="L23419" t="str">
            <v>BC311三角垫合件-右</v>
          </cell>
          <cell r="M23419" t="str">
            <v>PE(板材冲压)黑色</v>
          </cell>
          <cell r="N23419">
            <v>3000</v>
          </cell>
          <cell r="O23419">
            <v>0.65700000000000003</v>
          </cell>
          <cell r="P23419" t="str">
            <v>EA</v>
          </cell>
          <cell r="Q23419">
            <v>1</v>
          </cell>
          <cell r="R23419">
            <v>1971</v>
          </cell>
          <cell r="S23419">
            <v>3000</v>
          </cell>
          <cell r="T23419">
            <v>0.65700000000000003</v>
          </cell>
        </row>
        <row r="23420">
          <cell r="K23420" t="str">
            <v>REM0000306</v>
          </cell>
          <cell r="L23420" t="str">
            <v>1780镜头后盖</v>
          </cell>
          <cell r="M23420" t="str">
            <v>PP 黑色</v>
          </cell>
          <cell r="N23420">
            <v>500</v>
          </cell>
          <cell r="O23420">
            <v>0.22389999999999999</v>
          </cell>
          <cell r="P23420" t="str">
            <v>Ea</v>
          </cell>
          <cell r="Q23420">
            <v>1</v>
          </cell>
          <cell r="R23420">
            <v>111.95</v>
          </cell>
          <cell r="S23420">
            <v>500</v>
          </cell>
          <cell r="T23420">
            <v>0.22389999999999999</v>
          </cell>
        </row>
        <row r="23421">
          <cell r="K23421" t="str">
            <v>REM0000560</v>
          </cell>
          <cell r="L23421" t="str">
            <v>一汽MV3主镜片(封胶)</v>
          </cell>
          <cell r="M23421" t="str">
            <v>浮法玻璃</v>
          </cell>
          <cell r="N23421">
            <v>977</v>
          </cell>
          <cell r="O23421">
            <v>5.84</v>
          </cell>
          <cell r="P23421" t="str">
            <v>Ea</v>
          </cell>
          <cell r="Q23421">
            <v>1</v>
          </cell>
          <cell r="R23421">
            <v>5705.68</v>
          </cell>
          <cell r="S23421">
            <v>977</v>
          </cell>
          <cell r="T23421">
            <v>9.84</v>
          </cell>
        </row>
        <row r="23422">
          <cell r="K23422" t="str">
            <v>REM0000606</v>
          </cell>
          <cell r="L23422" t="str">
            <v>斯太尔王左上胶垫</v>
          </cell>
          <cell r="M23422" t="str">
            <v>三元乙丙橡胶</v>
          </cell>
          <cell r="N23422">
            <v>500</v>
          </cell>
          <cell r="O23422">
            <v>0.61140000000000005</v>
          </cell>
          <cell r="P23422" t="str">
            <v>Ea</v>
          </cell>
          <cell r="Q23422">
            <v>1</v>
          </cell>
          <cell r="R23422">
            <v>305.7</v>
          </cell>
          <cell r="S23422">
            <v>500</v>
          </cell>
          <cell r="T23422">
            <v>0.5665</v>
          </cell>
        </row>
        <row r="23423">
          <cell r="K23423" t="str">
            <v>REM0000630</v>
          </cell>
          <cell r="L23423" t="str">
            <v>一汽MV3左上镜座</v>
          </cell>
          <cell r="M23423" t="str">
            <v>ZL104</v>
          </cell>
          <cell r="N23423">
            <v>80</v>
          </cell>
          <cell r="O23423">
            <v>8.9750999999999994</v>
          </cell>
          <cell r="P23423" t="str">
            <v>Ea</v>
          </cell>
          <cell r="Q23423">
            <v>1</v>
          </cell>
          <cell r="R23423">
            <v>718.01</v>
          </cell>
          <cell r="S23423">
            <v>80</v>
          </cell>
          <cell r="T23423">
            <v>8.9750999999999994</v>
          </cell>
        </row>
        <row r="23424">
          <cell r="K23424" t="str">
            <v>REM0000630</v>
          </cell>
          <cell r="L23424" t="str">
            <v>一汽MV3左上镜座</v>
          </cell>
          <cell r="M23424" t="str">
            <v>ZL104</v>
          </cell>
          <cell r="N23424">
            <v>-18</v>
          </cell>
          <cell r="O23424">
            <v>8.9750999999999994</v>
          </cell>
          <cell r="P23424" t="str">
            <v>Ea</v>
          </cell>
          <cell r="Q23424">
            <v>1</v>
          </cell>
          <cell r="R23424">
            <v>-161.55000000000001</v>
          </cell>
          <cell r="S23424">
            <v>-18</v>
          </cell>
          <cell r="T23424">
            <v>8.9750999999999994</v>
          </cell>
        </row>
        <row r="23425">
          <cell r="K23425" t="str">
            <v>REM0000630</v>
          </cell>
          <cell r="L23425" t="str">
            <v>一汽MV3左上镜座</v>
          </cell>
          <cell r="M23425" t="str">
            <v>ZL104</v>
          </cell>
          <cell r="N23425">
            <v>-6</v>
          </cell>
          <cell r="O23425">
            <v>8.9750999999999994</v>
          </cell>
          <cell r="P23425" t="str">
            <v>Ea</v>
          </cell>
          <cell r="Q23425">
            <v>1</v>
          </cell>
          <cell r="R23425">
            <v>-53.85</v>
          </cell>
          <cell r="S23425">
            <v>-6</v>
          </cell>
          <cell r="T23425">
            <v>8.9750999999999994</v>
          </cell>
        </row>
        <row r="23426">
          <cell r="K23426" t="str">
            <v>REM0000631</v>
          </cell>
          <cell r="L23426" t="str">
            <v>一汽MV3左下镜座</v>
          </cell>
          <cell r="M23426" t="str">
            <v>ZL104</v>
          </cell>
          <cell r="N23426">
            <v>-1</v>
          </cell>
          <cell r="O23426">
            <v>8.859</v>
          </cell>
          <cell r="P23426" t="str">
            <v>Ea</v>
          </cell>
          <cell r="Q23426">
            <v>1</v>
          </cell>
          <cell r="R23426">
            <v>-8.86</v>
          </cell>
          <cell r="S23426">
            <v>-1</v>
          </cell>
          <cell r="T23426">
            <v>8.859</v>
          </cell>
        </row>
        <row r="23427">
          <cell r="K23427" t="str">
            <v>REM0000637</v>
          </cell>
          <cell r="L23427" t="str">
            <v>一汽MV3右上镜座</v>
          </cell>
          <cell r="M23427" t="str">
            <v>ZL104</v>
          </cell>
          <cell r="N23427">
            <v>160</v>
          </cell>
          <cell r="O23427">
            <v>8.9750999999999994</v>
          </cell>
          <cell r="P23427" t="str">
            <v>Ea</v>
          </cell>
          <cell r="Q23427">
            <v>1</v>
          </cell>
          <cell r="R23427">
            <v>1436.02</v>
          </cell>
          <cell r="S23427">
            <v>160</v>
          </cell>
          <cell r="T23427">
            <v>8.9750999999999994</v>
          </cell>
        </row>
        <row r="23428">
          <cell r="K23428" t="str">
            <v>REM0000637</v>
          </cell>
          <cell r="L23428" t="str">
            <v>一汽MV3右上镜座</v>
          </cell>
          <cell r="M23428" t="str">
            <v>ZL104</v>
          </cell>
          <cell r="N23428">
            <v>-82</v>
          </cell>
          <cell r="O23428">
            <v>8.9750999999999994</v>
          </cell>
          <cell r="P23428" t="str">
            <v>Ea</v>
          </cell>
          <cell r="Q23428">
            <v>1</v>
          </cell>
          <cell r="R23428">
            <v>-735.96</v>
          </cell>
          <cell r="S23428">
            <v>-82</v>
          </cell>
          <cell r="T23428">
            <v>8.9750999999999994</v>
          </cell>
        </row>
        <row r="23429">
          <cell r="K23429" t="str">
            <v>REM0000637</v>
          </cell>
          <cell r="L23429" t="str">
            <v>一汽MV3右上镜座</v>
          </cell>
          <cell r="M23429" t="str">
            <v>ZL104</v>
          </cell>
          <cell r="N23429">
            <v>-8</v>
          </cell>
          <cell r="O23429">
            <v>8.9750999999999994</v>
          </cell>
          <cell r="P23429" t="str">
            <v>Ea</v>
          </cell>
          <cell r="Q23429">
            <v>1</v>
          </cell>
          <cell r="R23429">
            <v>-71.8</v>
          </cell>
          <cell r="S23429">
            <v>-8</v>
          </cell>
          <cell r="T23429">
            <v>8.9750999999999994</v>
          </cell>
        </row>
        <row r="23430">
          <cell r="K23430" t="str">
            <v>REM0000638</v>
          </cell>
          <cell r="L23430" t="str">
            <v>一汽MV3右下镜座</v>
          </cell>
          <cell r="M23430" t="str">
            <v>ZL104</v>
          </cell>
          <cell r="N23430">
            <v>80</v>
          </cell>
          <cell r="O23430">
            <v>8.859</v>
          </cell>
          <cell r="P23430" t="str">
            <v>Ea</v>
          </cell>
          <cell r="Q23430">
            <v>1</v>
          </cell>
          <cell r="R23430">
            <v>708.72</v>
          </cell>
          <cell r="S23430">
            <v>80</v>
          </cell>
          <cell r="T23430">
            <v>8.859</v>
          </cell>
        </row>
        <row r="23431">
          <cell r="K23431" t="str">
            <v>REM0000904</v>
          </cell>
          <cell r="L23431" t="str">
            <v>B40密封胶帽</v>
          </cell>
          <cell r="M23431" t="str">
            <v>EPDM</v>
          </cell>
          <cell r="N23431">
            <v>5000</v>
          </cell>
          <cell r="O23431">
            <v>0.1406</v>
          </cell>
          <cell r="P23431" t="str">
            <v>Ea</v>
          </cell>
          <cell r="Q23431">
            <v>1</v>
          </cell>
          <cell r="R23431">
            <v>703</v>
          </cell>
          <cell r="S23431">
            <v>5000</v>
          </cell>
          <cell r="T23431">
            <v>0.1406</v>
          </cell>
        </row>
        <row r="23432">
          <cell r="K23432" t="str">
            <v>REM0000909</v>
          </cell>
          <cell r="L23432" t="str">
            <v>M20挡圈</v>
          </cell>
          <cell r="M23432" t="str">
            <v>Q235</v>
          </cell>
          <cell r="N23432">
            <v>5000</v>
          </cell>
          <cell r="O23432">
            <v>0.15490000000000001</v>
          </cell>
          <cell r="P23432" t="str">
            <v>Ea</v>
          </cell>
          <cell r="Q23432">
            <v>1</v>
          </cell>
          <cell r="R23432">
            <v>774.5</v>
          </cell>
          <cell r="S23432">
            <v>5000</v>
          </cell>
          <cell r="T23432">
            <v>0.15490000000000001</v>
          </cell>
        </row>
        <row r="23433">
          <cell r="K23433" t="str">
            <v>REM0001096</v>
          </cell>
          <cell r="L23433" t="str">
            <v>B40L左底座密封垫</v>
          </cell>
          <cell r="M23433" t="str">
            <v>PE发泡</v>
          </cell>
          <cell r="N23433">
            <v>420</v>
          </cell>
          <cell r="O23433">
            <v>2.06</v>
          </cell>
          <cell r="P23433" t="str">
            <v>Ea</v>
          </cell>
          <cell r="Q23433">
            <v>1</v>
          </cell>
          <cell r="R23433">
            <v>865.2</v>
          </cell>
          <cell r="S23433">
            <v>420</v>
          </cell>
          <cell r="T23433">
            <v>2.06</v>
          </cell>
        </row>
        <row r="23434">
          <cell r="K23434" t="str">
            <v>REM0001096</v>
          </cell>
          <cell r="L23434" t="str">
            <v>B40L左底座密封垫</v>
          </cell>
          <cell r="M23434" t="str">
            <v>PE发泡</v>
          </cell>
          <cell r="N23434">
            <v>180</v>
          </cell>
          <cell r="O23434">
            <v>2.06</v>
          </cell>
          <cell r="P23434" t="str">
            <v>Ea</v>
          </cell>
          <cell r="Q23434">
            <v>1</v>
          </cell>
          <cell r="R23434">
            <v>370.8</v>
          </cell>
          <cell r="S23434">
            <v>180</v>
          </cell>
          <cell r="T23434">
            <v>2.06</v>
          </cell>
        </row>
        <row r="23435">
          <cell r="K23435" t="str">
            <v>REM0001096</v>
          </cell>
          <cell r="L23435" t="str">
            <v>B40L左底座密封垫</v>
          </cell>
          <cell r="M23435" t="str">
            <v>PE发泡</v>
          </cell>
          <cell r="N23435">
            <v>840</v>
          </cell>
          <cell r="O23435">
            <v>2.06</v>
          </cell>
          <cell r="P23435" t="str">
            <v>Ea</v>
          </cell>
          <cell r="Q23435">
            <v>1</v>
          </cell>
          <cell r="R23435">
            <v>1730.4</v>
          </cell>
          <cell r="S23435">
            <v>840</v>
          </cell>
          <cell r="T23435">
            <v>2.06</v>
          </cell>
        </row>
        <row r="23436">
          <cell r="K23436" t="str">
            <v>REM0001096</v>
          </cell>
          <cell r="L23436" t="str">
            <v>B40L左底座密封垫</v>
          </cell>
          <cell r="M23436" t="str">
            <v>PE发泡</v>
          </cell>
          <cell r="N23436">
            <v>630</v>
          </cell>
          <cell r="O23436">
            <v>2.06</v>
          </cell>
          <cell r="P23436" t="str">
            <v>Ea</v>
          </cell>
          <cell r="Q23436">
            <v>1</v>
          </cell>
          <cell r="R23436">
            <v>1297.8</v>
          </cell>
          <cell r="S23436">
            <v>630</v>
          </cell>
          <cell r="T23436">
            <v>2.06</v>
          </cell>
        </row>
        <row r="23437">
          <cell r="K23437" t="str">
            <v>REM0001096</v>
          </cell>
          <cell r="L23437" t="str">
            <v>B40L左底座密封垫</v>
          </cell>
          <cell r="M23437" t="str">
            <v>PE发泡</v>
          </cell>
          <cell r="N23437">
            <v>420</v>
          </cell>
          <cell r="O23437">
            <v>2.06</v>
          </cell>
          <cell r="P23437" t="str">
            <v>Ea</v>
          </cell>
          <cell r="Q23437">
            <v>1</v>
          </cell>
          <cell r="R23437">
            <v>865.2</v>
          </cell>
          <cell r="S23437">
            <v>420</v>
          </cell>
          <cell r="T23437">
            <v>2.06</v>
          </cell>
        </row>
        <row r="23438">
          <cell r="K23438" t="str">
            <v>REM0001098</v>
          </cell>
          <cell r="L23438" t="str">
            <v>B40L左手折压板</v>
          </cell>
          <cell r="M23438" t="str">
            <v>ADC12</v>
          </cell>
          <cell r="N23438">
            <v>-8</v>
          </cell>
          <cell r="O23438">
            <v>4.3578000000000001</v>
          </cell>
          <cell r="P23438" t="str">
            <v>Ea</v>
          </cell>
          <cell r="Q23438">
            <v>1</v>
          </cell>
          <cell r="R23438">
            <v>-34.86</v>
          </cell>
          <cell r="S23438">
            <v>-8</v>
          </cell>
          <cell r="T23438">
            <v>4.3578000000000001</v>
          </cell>
        </row>
        <row r="23439">
          <cell r="K23439" t="str">
            <v>REM0001098</v>
          </cell>
          <cell r="L23439" t="str">
            <v>B40L左手折压板</v>
          </cell>
          <cell r="M23439" t="str">
            <v>ADC12</v>
          </cell>
          <cell r="N23439">
            <v>-10</v>
          </cell>
          <cell r="O23439">
            <v>4.3578000000000001</v>
          </cell>
          <cell r="P23439" t="str">
            <v>Ea</v>
          </cell>
          <cell r="Q23439">
            <v>1</v>
          </cell>
          <cell r="R23439">
            <v>-43.58</v>
          </cell>
          <cell r="S23439">
            <v>-10</v>
          </cell>
          <cell r="T23439">
            <v>4.3578000000000001</v>
          </cell>
        </row>
        <row r="23440">
          <cell r="K23440" t="str">
            <v>REM0001098</v>
          </cell>
          <cell r="L23440" t="str">
            <v>B40L左手折压板</v>
          </cell>
          <cell r="M23440" t="str">
            <v>ADC12</v>
          </cell>
          <cell r="N23440">
            <v>-4</v>
          </cell>
          <cell r="O23440">
            <v>4.3578000000000001</v>
          </cell>
          <cell r="P23440" t="str">
            <v>Ea</v>
          </cell>
          <cell r="Q23440">
            <v>1</v>
          </cell>
          <cell r="R23440">
            <v>-17.43</v>
          </cell>
          <cell r="S23440">
            <v>-4</v>
          </cell>
          <cell r="T23440">
            <v>4.3578000000000001</v>
          </cell>
        </row>
        <row r="23441">
          <cell r="K23441" t="str">
            <v>REM0001098</v>
          </cell>
          <cell r="L23441" t="str">
            <v>B40L左手折压板</v>
          </cell>
          <cell r="M23441" t="str">
            <v>ADC12</v>
          </cell>
          <cell r="N23441">
            <v>414</v>
          </cell>
          <cell r="O23441">
            <v>4.3578000000000001</v>
          </cell>
          <cell r="P23441" t="str">
            <v>Ea</v>
          </cell>
          <cell r="Q23441">
            <v>1</v>
          </cell>
          <cell r="R23441">
            <v>1804.13</v>
          </cell>
          <cell r="S23441">
            <v>414</v>
          </cell>
          <cell r="T23441">
            <v>4.3578000000000001</v>
          </cell>
        </row>
        <row r="23442">
          <cell r="K23442" t="str">
            <v>REM0001098</v>
          </cell>
          <cell r="L23442" t="str">
            <v>B40L左手折压板</v>
          </cell>
          <cell r="M23442" t="str">
            <v>ADC12</v>
          </cell>
          <cell r="N23442">
            <v>100</v>
          </cell>
          <cell r="O23442">
            <v>3.98</v>
          </cell>
          <cell r="P23442" t="str">
            <v>Ea</v>
          </cell>
          <cell r="Q23442">
            <v>1</v>
          </cell>
          <cell r="R23442">
            <v>398</v>
          </cell>
          <cell r="S23442">
            <v>100</v>
          </cell>
          <cell r="T23442">
            <v>3.98</v>
          </cell>
        </row>
        <row r="23443">
          <cell r="K23443" t="str">
            <v>REM0001098</v>
          </cell>
          <cell r="L23443" t="str">
            <v>B40L左手折压板</v>
          </cell>
          <cell r="M23443" t="str">
            <v>ADC12</v>
          </cell>
          <cell r="N23443">
            <v>584</v>
          </cell>
          <cell r="O23443">
            <v>3.98</v>
          </cell>
          <cell r="P23443" t="str">
            <v>Ea</v>
          </cell>
          <cell r="Q23443">
            <v>1</v>
          </cell>
          <cell r="R23443">
            <v>2324.3200000000002</v>
          </cell>
          <cell r="S23443">
            <v>584</v>
          </cell>
          <cell r="T23443">
            <v>3.98</v>
          </cell>
        </row>
        <row r="23444">
          <cell r="K23444" t="str">
            <v>REM0001098</v>
          </cell>
          <cell r="L23444" t="str">
            <v>B40L左手折压板</v>
          </cell>
          <cell r="M23444" t="str">
            <v>ADC12</v>
          </cell>
          <cell r="N23444">
            <v>300</v>
          </cell>
          <cell r="O23444">
            <v>3.98</v>
          </cell>
          <cell r="P23444" t="str">
            <v>Ea</v>
          </cell>
          <cell r="Q23444">
            <v>1</v>
          </cell>
          <cell r="R23444">
            <v>1194</v>
          </cell>
          <cell r="S23444">
            <v>300</v>
          </cell>
          <cell r="T23444">
            <v>3.98</v>
          </cell>
        </row>
        <row r="23445">
          <cell r="K23445" t="str">
            <v>REM0001098</v>
          </cell>
          <cell r="L23445" t="str">
            <v>B40L左手折压板</v>
          </cell>
          <cell r="M23445" t="str">
            <v>ADC12</v>
          </cell>
          <cell r="N23445">
            <v>200</v>
          </cell>
          <cell r="O23445">
            <v>3.98</v>
          </cell>
          <cell r="P23445" t="str">
            <v>Ea</v>
          </cell>
          <cell r="Q23445">
            <v>1</v>
          </cell>
          <cell r="R23445">
            <v>796</v>
          </cell>
          <cell r="S23445">
            <v>200</v>
          </cell>
          <cell r="T23445">
            <v>3.98</v>
          </cell>
        </row>
        <row r="23446">
          <cell r="K23446" t="str">
            <v>REM0001098</v>
          </cell>
          <cell r="L23446" t="str">
            <v>B40L左手折压板</v>
          </cell>
          <cell r="M23446" t="str">
            <v>ADC12</v>
          </cell>
          <cell r="N23446">
            <v>700</v>
          </cell>
          <cell r="O23446">
            <v>3.98</v>
          </cell>
          <cell r="P23446" t="str">
            <v>Ea</v>
          </cell>
          <cell r="Q23446">
            <v>1</v>
          </cell>
          <cell r="R23446">
            <v>2786</v>
          </cell>
          <cell r="S23446">
            <v>700</v>
          </cell>
          <cell r="T23446">
            <v>3.98</v>
          </cell>
        </row>
        <row r="23447">
          <cell r="K23447" t="str">
            <v>REM0001098</v>
          </cell>
          <cell r="L23447" t="str">
            <v>B40L左手折压板</v>
          </cell>
          <cell r="M23447" t="str">
            <v>ADC12</v>
          </cell>
          <cell r="N23447">
            <v>-14</v>
          </cell>
          <cell r="O23447">
            <v>3.98</v>
          </cell>
          <cell r="P23447" t="str">
            <v>Ea</v>
          </cell>
          <cell r="Q23447">
            <v>1</v>
          </cell>
          <cell r="R23447">
            <v>-55.72</v>
          </cell>
          <cell r="S23447">
            <v>-14</v>
          </cell>
          <cell r="T23447">
            <v>3.98</v>
          </cell>
        </row>
        <row r="23448">
          <cell r="K23448" t="str">
            <v>REM0001103</v>
          </cell>
          <cell r="L23448" t="str">
            <v>B40L左镜壳1</v>
          </cell>
          <cell r="M23448" t="str">
            <v>注塑+电镀</v>
          </cell>
          <cell r="N23448">
            <v>860</v>
          </cell>
          <cell r="O23448">
            <v>41.5</v>
          </cell>
          <cell r="P23448" t="str">
            <v>Ea</v>
          </cell>
          <cell r="Q23448">
            <v>1</v>
          </cell>
          <cell r="R23448">
            <v>35690</v>
          </cell>
          <cell r="S23448">
            <v>860</v>
          </cell>
          <cell r="T23448">
            <v>41.5</v>
          </cell>
        </row>
        <row r="23449">
          <cell r="K23449" t="str">
            <v>REM0001103</v>
          </cell>
          <cell r="L23449" t="str">
            <v>B40L左镜壳1</v>
          </cell>
          <cell r="M23449" t="str">
            <v>注塑+电镀</v>
          </cell>
          <cell r="N23449">
            <v>1000</v>
          </cell>
          <cell r="O23449">
            <v>41.5</v>
          </cell>
          <cell r="P23449" t="str">
            <v>Ea</v>
          </cell>
          <cell r="Q23449">
            <v>1</v>
          </cell>
          <cell r="R23449">
            <v>41500</v>
          </cell>
          <cell r="S23449">
            <v>1000</v>
          </cell>
          <cell r="T23449">
            <v>41.5</v>
          </cell>
        </row>
        <row r="23450">
          <cell r="K23450" t="str">
            <v>REM0001103</v>
          </cell>
          <cell r="L23450" t="str">
            <v>B40L左镜壳1</v>
          </cell>
          <cell r="M23450" t="str">
            <v>注塑+电镀</v>
          </cell>
          <cell r="N23450">
            <v>-75</v>
          </cell>
          <cell r="O23450">
            <v>41.5</v>
          </cell>
          <cell r="P23450" t="str">
            <v>Ea</v>
          </cell>
          <cell r="Q23450">
            <v>1</v>
          </cell>
          <cell r="R23450">
            <v>-3112.5</v>
          </cell>
          <cell r="S23450">
            <v>-75</v>
          </cell>
          <cell r="T23450">
            <v>41.5</v>
          </cell>
        </row>
        <row r="23451">
          <cell r="K23451" t="str">
            <v>REM0001105</v>
          </cell>
          <cell r="L23451" t="str">
            <v>B80C左镜片</v>
          </cell>
          <cell r="M23451" t="str">
            <v>SR1400±100</v>
          </cell>
          <cell r="N23451">
            <v>694</v>
          </cell>
          <cell r="O23451">
            <v>3.4</v>
          </cell>
          <cell r="P23451" t="str">
            <v>Ea</v>
          </cell>
          <cell r="Q23451">
            <v>1</v>
          </cell>
          <cell r="R23451">
            <v>2359.6</v>
          </cell>
          <cell r="S23451">
            <v>694</v>
          </cell>
          <cell r="T23451">
            <v>3.4</v>
          </cell>
        </row>
        <row r="23452">
          <cell r="K23452" t="str">
            <v>REM0001107</v>
          </cell>
          <cell r="L23452" t="str">
            <v>B80C左加热片</v>
          </cell>
          <cell r="M23452" t="str">
            <v/>
          </cell>
          <cell r="N23452">
            <v>1500</v>
          </cell>
          <cell r="O23452">
            <v>3.4786000000000001</v>
          </cell>
          <cell r="P23452" t="str">
            <v>Ea</v>
          </cell>
          <cell r="Q23452">
            <v>1</v>
          </cell>
          <cell r="R23452">
            <v>5217.8999999999996</v>
          </cell>
          <cell r="S23452">
            <v>1500</v>
          </cell>
          <cell r="T23452">
            <v>3.4786000000000001</v>
          </cell>
        </row>
        <row r="23453">
          <cell r="K23453" t="str">
            <v>REM0001113</v>
          </cell>
          <cell r="L23453" t="str">
            <v>B40L右底座密封垫</v>
          </cell>
          <cell r="M23453" t="str">
            <v>PE发泡</v>
          </cell>
          <cell r="N23453">
            <v>420</v>
          </cell>
          <cell r="O23453">
            <v>2.06</v>
          </cell>
          <cell r="P23453" t="str">
            <v>Ea</v>
          </cell>
          <cell r="Q23453">
            <v>1</v>
          </cell>
          <cell r="R23453">
            <v>865.2</v>
          </cell>
          <cell r="S23453">
            <v>420</v>
          </cell>
          <cell r="T23453">
            <v>2.06</v>
          </cell>
        </row>
        <row r="23454">
          <cell r="K23454" t="str">
            <v>REM0001113</v>
          </cell>
          <cell r="L23454" t="str">
            <v>B40L右底座密封垫</v>
          </cell>
          <cell r="M23454" t="str">
            <v>PE发泡</v>
          </cell>
          <cell r="N23454">
            <v>170</v>
          </cell>
          <cell r="O23454">
            <v>2.06</v>
          </cell>
          <cell r="P23454" t="str">
            <v>Ea</v>
          </cell>
          <cell r="Q23454">
            <v>1</v>
          </cell>
          <cell r="R23454">
            <v>350.2</v>
          </cell>
          <cell r="S23454">
            <v>170</v>
          </cell>
          <cell r="T23454">
            <v>2.06</v>
          </cell>
        </row>
        <row r="23455">
          <cell r="K23455" t="str">
            <v>REM0001113</v>
          </cell>
          <cell r="L23455" t="str">
            <v>B40L右底座密封垫</v>
          </cell>
          <cell r="M23455" t="str">
            <v>PE发泡</v>
          </cell>
          <cell r="N23455">
            <v>630</v>
          </cell>
          <cell r="O23455">
            <v>2.06</v>
          </cell>
          <cell r="P23455" t="str">
            <v>Ea</v>
          </cell>
          <cell r="Q23455">
            <v>1</v>
          </cell>
          <cell r="R23455">
            <v>1297.8</v>
          </cell>
          <cell r="S23455">
            <v>630</v>
          </cell>
          <cell r="T23455">
            <v>2.06</v>
          </cell>
        </row>
        <row r="23456">
          <cell r="K23456" t="str">
            <v>REM0001113</v>
          </cell>
          <cell r="L23456" t="str">
            <v>B40L右底座密封垫</v>
          </cell>
          <cell r="M23456" t="str">
            <v>PE发泡</v>
          </cell>
          <cell r="N23456">
            <v>630</v>
          </cell>
          <cell r="O23456">
            <v>2.06</v>
          </cell>
          <cell r="P23456" t="str">
            <v>Ea</v>
          </cell>
          <cell r="Q23456">
            <v>1</v>
          </cell>
          <cell r="R23456">
            <v>1297.8</v>
          </cell>
          <cell r="S23456">
            <v>630</v>
          </cell>
          <cell r="T23456">
            <v>2.06</v>
          </cell>
        </row>
        <row r="23457">
          <cell r="K23457" t="str">
            <v>REM0001113</v>
          </cell>
          <cell r="L23457" t="str">
            <v>B40L右底座密封垫</v>
          </cell>
          <cell r="M23457" t="str">
            <v>PE发泡</v>
          </cell>
          <cell r="N23457">
            <v>210</v>
          </cell>
          <cell r="O23457">
            <v>2.06</v>
          </cell>
          <cell r="P23457" t="str">
            <v>Ea</v>
          </cell>
          <cell r="Q23457">
            <v>1</v>
          </cell>
          <cell r="R23457">
            <v>432.6</v>
          </cell>
          <cell r="S23457">
            <v>210</v>
          </cell>
          <cell r="T23457">
            <v>2.06</v>
          </cell>
        </row>
        <row r="23458">
          <cell r="K23458" t="str">
            <v>REM0001113</v>
          </cell>
          <cell r="L23458" t="str">
            <v>B40L右底座密封垫</v>
          </cell>
          <cell r="M23458" t="str">
            <v>PE发泡</v>
          </cell>
          <cell r="N23458">
            <v>420</v>
          </cell>
          <cell r="O23458">
            <v>2.06</v>
          </cell>
          <cell r="P23458" t="str">
            <v>Ea</v>
          </cell>
          <cell r="Q23458">
            <v>1</v>
          </cell>
          <cell r="R23458">
            <v>865.2</v>
          </cell>
          <cell r="S23458">
            <v>420</v>
          </cell>
          <cell r="T23458">
            <v>2.06</v>
          </cell>
        </row>
        <row r="23459">
          <cell r="K23459" t="str">
            <v>REM0001115</v>
          </cell>
          <cell r="L23459" t="str">
            <v>B40L右手折压板</v>
          </cell>
          <cell r="M23459" t="str">
            <v>ADC12</v>
          </cell>
          <cell r="N23459">
            <v>-16</v>
          </cell>
          <cell r="O23459">
            <v>4.3578000000000001</v>
          </cell>
          <cell r="P23459" t="str">
            <v>Ea</v>
          </cell>
          <cell r="Q23459">
            <v>1</v>
          </cell>
          <cell r="R23459">
            <v>-69.72</v>
          </cell>
          <cell r="S23459">
            <v>-16</v>
          </cell>
          <cell r="T23459">
            <v>4.3578000000000001</v>
          </cell>
        </row>
        <row r="23460">
          <cell r="K23460" t="str">
            <v>REM0001115</v>
          </cell>
          <cell r="L23460" t="str">
            <v>B40L右手折压板</v>
          </cell>
          <cell r="M23460" t="str">
            <v>ADC12</v>
          </cell>
          <cell r="N23460">
            <v>-3</v>
          </cell>
          <cell r="O23460">
            <v>4.3578000000000001</v>
          </cell>
          <cell r="P23460" t="str">
            <v>Ea</v>
          </cell>
          <cell r="Q23460">
            <v>1</v>
          </cell>
          <cell r="R23460">
            <v>-13.07</v>
          </cell>
          <cell r="S23460">
            <v>-3</v>
          </cell>
          <cell r="T23460">
            <v>4.3578000000000001</v>
          </cell>
        </row>
        <row r="23461">
          <cell r="K23461" t="str">
            <v>REM0001115</v>
          </cell>
          <cell r="L23461" t="str">
            <v>B40L右手折压板</v>
          </cell>
          <cell r="M23461" t="str">
            <v>ADC12</v>
          </cell>
          <cell r="N23461">
            <v>412</v>
          </cell>
          <cell r="O23461">
            <v>4.3578000000000001</v>
          </cell>
          <cell r="P23461" t="str">
            <v>Ea</v>
          </cell>
          <cell r="Q23461">
            <v>1</v>
          </cell>
          <cell r="R23461">
            <v>1795.41</v>
          </cell>
          <cell r="S23461">
            <v>412</v>
          </cell>
          <cell r="T23461">
            <v>4.3578000000000001</v>
          </cell>
        </row>
        <row r="23462">
          <cell r="K23462" t="str">
            <v>REM0001115</v>
          </cell>
          <cell r="L23462" t="str">
            <v>B40L右手折压板</v>
          </cell>
          <cell r="M23462" t="str">
            <v>ADC12</v>
          </cell>
          <cell r="N23462">
            <v>500</v>
          </cell>
          <cell r="O23462">
            <v>3.98</v>
          </cell>
          <cell r="P23462" t="str">
            <v>Ea</v>
          </cell>
          <cell r="Q23462">
            <v>1</v>
          </cell>
          <cell r="R23462">
            <v>1990</v>
          </cell>
          <cell r="S23462">
            <v>500</v>
          </cell>
          <cell r="T23462">
            <v>3.98</v>
          </cell>
        </row>
        <row r="23463">
          <cell r="K23463" t="str">
            <v>REM0001115</v>
          </cell>
          <cell r="L23463" t="str">
            <v>B40L右手折压板</v>
          </cell>
          <cell r="M23463" t="str">
            <v>ADC12</v>
          </cell>
          <cell r="N23463">
            <v>700</v>
          </cell>
          <cell r="O23463">
            <v>3.98</v>
          </cell>
          <cell r="P23463" t="str">
            <v>Ea</v>
          </cell>
          <cell r="Q23463">
            <v>1</v>
          </cell>
          <cell r="R23463">
            <v>2786</v>
          </cell>
          <cell r="S23463">
            <v>700</v>
          </cell>
          <cell r="T23463">
            <v>3.98</v>
          </cell>
        </row>
        <row r="23464">
          <cell r="K23464" t="str">
            <v>REM0001115</v>
          </cell>
          <cell r="L23464" t="str">
            <v>B40L右手折压板</v>
          </cell>
          <cell r="M23464" t="str">
            <v>ADC12</v>
          </cell>
          <cell r="N23464">
            <v>700</v>
          </cell>
          <cell r="O23464">
            <v>3.98</v>
          </cell>
          <cell r="P23464" t="str">
            <v>Ea</v>
          </cell>
          <cell r="Q23464">
            <v>1</v>
          </cell>
          <cell r="R23464">
            <v>2786</v>
          </cell>
          <cell r="S23464">
            <v>700</v>
          </cell>
          <cell r="T23464">
            <v>3.98</v>
          </cell>
        </row>
        <row r="23465">
          <cell r="K23465" t="str">
            <v>REM0001115</v>
          </cell>
          <cell r="L23465" t="str">
            <v>B40L右手折压板</v>
          </cell>
          <cell r="M23465" t="str">
            <v>ADC12</v>
          </cell>
          <cell r="N23465">
            <v>-3</v>
          </cell>
          <cell r="O23465">
            <v>3.98</v>
          </cell>
          <cell r="P23465" t="str">
            <v>Ea</v>
          </cell>
          <cell r="Q23465">
            <v>1</v>
          </cell>
          <cell r="R23465">
            <v>-11.94</v>
          </cell>
          <cell r="S23465">
            <v>-3</v>
          </cell>
          <cell r="T23465">
            <v>3.98</v>
          </cell>
        </row>
        <row r="23466">
          <cell r="K23466" t="str">
            <v>REM0001119</v>
          </cell>
          <cell r="L23466" t="str">
            <v>B40L右镜壳1</v>
          </cell>
          <cell r="M23466" t="str">
            <v>注塑+电镀</v>
          </cell>
          <cell r="N23466">
            <v>860</v>
          </cell>
          <cell r="O23466">
            <v>41.5</v>
          </cell>
          <cell r="P23466" t="str">
            <v>Ea</v>
          </cell>
          <cell r="Q23466">
            <v>1</v>
          </cell>
          <cell r="R23466">
            <v>35690</v>
          </cell>
          <cell r="S23466">
            <v>860</v>
          </cell>
          <cell r="T23466">
            <v>41.5</v>
          </cell>
        </row>
        <row r="23467">
          <cell r="K23467" t="str">
            <v>REM0001119</v>
          </cell>
          <cell r="L23467" t="str">
            <v>B40L右镜壳1</v>
          </cell>
          <cell r="M23467" t="str">
            <v>注塑+电镀</v>
          </cell>
          <cell r="N23467">
            <v>1000</v>
          </cell>
          <cell r="O23467">
            <v>41.5</v>
          </cell>
          <cell r="P23467" t="str">
            <v>Ea</v>
          </cell>
          <cell r="Q23467">
            <v>1</v>
          </cell>
          <cell r="R23467">
            <v>41500</v>
          </cell>
          <cell r="S23467">
            <v>1000</v>
          </cell>
          <cell r="T23467">
            <v>41.5</v>
          </cell>
        </row>
        <row r="23468">
          <cell r="K23468" t="str">
            <v>REM0001119</v>
          </cell>
          <cell r="L23468" t="str">
            <v>B40L右镜壳1</v>
          </cell>
          <cell r="M23468" t="str">
            <v>注塑+电镀</v>
          </cell>
          <cell r="N23468">
            <v>-98</v>
          </cell>
          <cell r="O23468">
            <v>41.5</v>
          </cell>
          <cell r="P23468" t="str">
            <v>Ea</v>
          </cell>
          <cell r="Q23468">
            <v>1</v>
          </cell>
          <cell r="R23468">
            <v>-4067</v>
          </cell>
          <cell r="S23468">
            <v>-98</v>
          </cell>
          <cell r="T23468">
            <v>41.5</v>
          </cell>
        </row>
        <row r="23469">
          <cell r="K23469" t="str">
            <v>REM0001121</v>
          </cell>
          <cell r="L23469" t="str">
            <v>B80C右镜片</v>
          </cell>
          <cell r="M23469" t="str">
            <v>SR1400±100</v>
          </cell>
          <cell r="N23469">
            <v>645</v>
          </cell>
          <cell r="O23469">
            <v>3.4</v>
          </cell>
          <cell r="P23469" t="str">
            <v>Ea</v>
          </cell>
          <cell r="Q23469">
            <v>1</v>
          </cell>
          <cell r="R23469">
            <v>2193</v>
          </cell>
          <cell r="S23469">
            <v>645</v>
          </cell>
          <cell r="T23469">
            <v>3.4</v>
          </cell>
        </row>
        <row r="23470">
          <cell r="K23470" t="str">
            <v>REM0001123</v>
          </cell>
          <cell r="L23470" t="str">
            <v>B80C右加热片</v>
          </cell>
          <cell r="M23470" t="str">
            <v/>
          </cell>
          <cell r="N23470">
            <v>1500</v>
          </cell>
          <cell r="O23470">
            <v>3.4786000000000001</v>
          </cell>
          <cell r="P23470" t="str">
            <v>Ea</v>
          </cell>
          <cell r="Q23470">
            <v>1</v>
          </cell>
          <cell r="R23470">
            <v>5217.8999999999996</v>
          </cell>
          <cell r="S23470">
            <v>1500</v>
          </cell>
          <cell r="T23470">
            <v>3.4786000000000001</v>
          </cell>
        </row>
        <row r="23471">
          <cell r="K23471" t="str">
            <v>REM0001132</v>
          </cell>
          <cell r="L23471" t="str">
            <v>B80C左电折压板</v>
          </cell>
          <cell r="M23471" t="str">
            <v>ADC12</v>
          </cell>
          <cell r="N23471">
            <v>-1720</v>
          </cell>
          <cell r="O23471">
            <v>2.1959</v>
          </cell>
          <cell r="P23471" t="str">
            <v>Ea</v>
          </cell>
          <cell r="Q23471">
            <v>1</v>
          </cell>
          <cell r="R23471">
            <v>-3776.95</v>
          </cell>
          <cell r="S23471">
            <v>-1720</v>
          </cell>
          <cell r="T23471">
            <v>2.1959</v>
          </cell>
        </row>
        <row r="23472">
          <cell r="K23472" t="str">
            <v>REM0001132</v>
          </cell>
          <cell r="L23472" t="str">
            <v>B80C左电折压板</v>
          </cell>
          <cell r="M23472" t="str">
            <v>ADC12</v>
          </cell>
          <cell r="N23472">
            <v>2232</v>
          </cell>
          <cell r="O23472">
            <v>2.1959</v>
          </cell>
          <cell r="P23472" t="str">
            <v>Ea</v>
          </cell>
          <cell r="Q23472">
            <v>1</v>
          </cell>
          <cell r="R23472">
            <v>4901.25</v>
          </cell>
          <cell r="S23472">
            <v>2232</v>
          </cell>
          <cell r="T23472">
            <v>2.1959</v>
          </cell>
        </row>
        <row r="23473">
          <cell r="K23473" t="str">
            <v>REM0001139</v>
          </cell>
          <cell r="L23473" t="str">
            <v>B80C-左镜壳2</v>
          </cell>
          <cell r="M23473" t="str">
            <v>注塑+电镀</v>
          </cell>
          <cell r="N23473">
            <v>240</v>
          </cell>
          <cell r="O23473">
            <v>41.5</v>
          </cell>
          <cell r="P23473" t="str">
            <v>Ea</v>
          </cell>
          <cell r="Q23473">
            <v>1</v>
          </cell>
          <cell r="R23473">
            <v>9960</v>
          </cell>
          <cell r="S23473">
            <v>240</v>
          </cell>
          <cell r="T23473">
            <v>41.5</v>
          </cell>
        </row>
        <row r="23474">
          <cell r="K23474" t="str">
            <v>REM0001139</v>
          </cell>
          <cell r="L23474" t="str">
            <v>B80C-左镜壳2</v>
          </cell>
          <cell r="M23474" t="str">
            <v>注塑+电镀</v>
          </cell>
          <cell r="N23474">
            <v>60</v>
          </cell>
          <cell r="O23474">
            <v>41.5</v>
          </cell>
          <cell r="P23474" t="str">
            <v>Ea</v>
          </cell>
          <cell r="Q23474">
            <v>1</v>
          </cell>
          <cell r="R23474">
            <v>2490</v>
          </cell>
          <cell r="S23474">
            <v>60</v>
          </cell>
          <cell r="T23474">
            <v>41.5</v>
          </cell>
        </row>
        <row r="23475">
          <cell r="K23475" t="str">
            <v>REM0001139</v>
          </cell>
          <cell r="L23475" t="str">
            <v>B80C-左镜壳2</v>
          </cell>
          <cell r="M23475" t="str">
            <v>注塑+电镀</v>
          </cell>
          <cell r="N23475">
            <v>-3</v>
          </cell>
          <cell r="O23475">
            <v>41.5</v>
          </cell>
          <cell r="P23475" t="str">
            <v>Ea</v>
          </cell>
          <cell r="Q23475">
            <v>1</v>
          </cell>
          <cell r="R23475">
            <v>-124.5</v>
          </cell>
          <cell r="S23475">
            <v>-3</v>
          </cell>
          <cell r="T23475">
            <v>41.5</v>
          </cell>
        </row>
        <row r="23476">
          <cell r="K23476" t="str">
            <v>REM0001142</v>
          </cell>
          <cell r="L23476" t="str">
            <v>B80C左线束合件</v>
          </cell>
          <cell r="M23476" t="str">
            <v/>
          </cell>
          <cell r="N23476">
            <v>-1</v>
          </cell>
          <cell r="O23476">
            <v>13</v>
          </cell>
          <cell r="P23476" t="str">
            <v>Ea</v>
          </cell>
          <cell r="Q23476">
            <v>1</v>
          </cell>
          <cell r="R23476">
            <v>-13</v>
          </cell>
          <cell r="S23476">
            <v>-1</v>
          </cell>
          <cell r="T23476">
            <v>13</v>
          </cell>
        </row>
        <row r="23477">
          <cell r="K23477" t="str">
            <v>REM0001142</v>
          </cell>
          <cell r="L23477" t="str">
            <v>B80C左线束合件</v>
          </cell>
          <cell r="M23477" t="str">
            <v/>
          </cell>
          <cell r="N23477">
            <v>49</v>
          </cell>
          <cell r="O23477">
            <v>13</v>
          </cell>
          <cell r="P23477" t="str">
            <v>Ea</v>
          </cell>
          <cell r="Q23477">
            <v>1</v>
          </cell>
          <cell r="R23477">
            <v>637</v>
          </cell>
          <cell r="S23477">
            <v>49</v>
          </cell>
          <cell r="T23477">
            <v>13</v>
          </cell>
        </row>
        <row r="23478">
          <cell r="K23478" t="str">
            <v>REM0001143</v>
          </cell>
          <cell r="L23478" t="str">
            <v>B80C左底座</v>
          </cell>
          <cell r="M23478" t="str">
            <v>ADC12</v>
          </cell>
          <cell r="N23478">
            <v>-1</v>
          </cell>
          <cell r="O23478">
            <v>8.952</v>
          </cell>
          <cell r="P23478" t="str">
            <v>Ea</v>
          </cell>
          <cell r="Q23478">
            <v>1</v>
          </cell>
          <cell r="R23478">
            <v>-8.9499999999999993</v>
          </cell>
          <cell r="S23478">
            <v>-1</v>
          </cell>
          <cell r="T23478">
            <v>8.952</v>
          </cell>
        </row>
        <row r="23479">
          <cell r="K23479" t="str">
            <v>REM0001143</v>
          </cell>
          <cell r="L23479" t="str">
            <v>B80C左底座</v>
          </cell>
          <cell r="M23479" t="str">
            <v>ADC12</v>
          </cell>
          <cell r="N23479">
            <v>-1</v>
          </cell>
          <cell r="O23479">
            <v>8.952</v>
          </cell>
          <cell r="P23479" t="str">
            <v>Ea</v>
          </cell>
          <cell r="Q23479">
            <v>1</v>
          </cell>
          <cell r="R23479">
            <v>-8.9499999999999993</v>
          </cell>
          <cell r="S23479">
            <v>-1</v>
          </cell>
          <cell r="T23479">
            <v>8.952</v>
          </cell>
        </row>
        <row r="23480">
          <cell r="K23480" t="str">
            <v>REM0001143</v>
          </cell>
          <cell r="L23480" t="str">
            <v>B80C左底座</v>
          </cell>
          <cell r="M23480" t="str">
            <v>ADC12</v>
          </cell>
          <cell r="N23480">
            <v>344</v>
          </cell>
          <cell r="O23480">
            <v>8.952</v>
          </cell>
          <cell r="P23480" t="str">
            <v>Ea</v>
          </cell>
          <cell r="Q23480">
            <v>1</v>
          </cell>
          <cell r="R23480">
            <v>3079.49</v>
          </cell>
          <cell r="S23480">
            <v>344</v>
          </cell>
          <cell r="T23480">
            <v>8.952</v>
          </cell>
        </row>
        <row r="23481">
          <cell r="K23481" t="str">
            <v>REM0001145</v>
          </cell>
          <cell r="L23481" t="str">
            <v>B40L左电折压板</v>
          </cell>
          <cell r="M23481" t="str">
            <v>ADC12</v>
          </cell>
          <cell r="N23481">
            <v>-1</v>
          </cell>
          <cell r="O23481">
            <v>3.3329</v>
          </cell>
          <cell r="P23481" t="str">
            <v>Ea</v>
          </cell>
          <cell r="Q23481">
            <v>1</v>
          </cell>
          <cell r="R23481">
            <v>-3.33</v>
          </cell>
          <cell r="S23481">
            <v>-1</v>
          </cell>
          <cell r="T23481">
            <v>3.3329</v>
          </cell>
        </row>
        <row r="23482">
          <cell r="K23482" t="str">
            <v>REM0001145</v>
          </cell>
          <cell r="L23482" t="str">
            <v>B40L左电折压板</v>
          </cell>
          <cell r="M23482" t="str">
            <v>ADC12</v>
          </cell>
          <cell r="N23482">
            <v>417</v>
          </cell>
          <cell r="O23482">
            <v>3.3329</v>
          </cell>
          <cell r="P23482" t="str">
            <v>Ea</v>
          </cell>
          <cell r="Q23482">
            <v>1</v>
          </cell>
          <cell r="R23482">
            <v>1389.82</v>
          </cell>
          <cell r="S23482">
            <v>417</v>
          </cell>
          <cell r="T23482">
            <v>3.3329</v>
          </cell>
        </row>
        <row r="23483">
          <cell r="K23483" t="str">
            <v>REM0001146</v>
          </cell>
          <cell r="L23483" t="str">
            <v>B40L高配左线束合件</v>
          </cell>
          <cell r="M23483" t="str">
            <v/>
          </cell>
          <cell r="N23483">
            <v>-1</v>
          </cell>
          <cell r="O23483">
            <v>8</v>
          </cell>
          <cell r="P23483" t="str">
            <v>Ea</v>
          </cell>
          <cell r="Q23483">
            <v>1</v>
          </cell>
          <cell r="R23483">
            <v>-8</v>
          </cell>
          <cell r="S23483">
            <v>-1</v>
          </cell>
          <cell r="T23483">
            <v>8</v>
          </cell>
        </row>
        <row r="23484">
          <cell r="K23484" t="str">
            <v>REM0001146</v>
          </cell>
          <cell r="L23484" t="str">
            <v>B40L高配左线束合件</v>
          </cell>
          <cell r="M23484" t="str">
            <v/>
          </cell>
          <cell r="N23484">
            <v>90</v>
          </cell>
          <cell r="O23484">
            <v>8</v>
          </cell>
          <cell r="P23484" t="str">
            <v>Ea</v>
          </cell>
          <cell r="Q23484">
            <v>1</v>
          </cell>
          <cell r="R23484">
            <v>720</v>
          </cell>
          <cell r="S23484">
            <v>90</v>
          </cell>
          <cell r="T23484">
            <v>8</v>
          </cell>
        </row>
        <row r="23485">
          <cell r="K23485" t="str">
            <v>REM0001146</v>
          </cell>
          <cell r="L23485" t="str">
            <v>B40L高配左线束合件</v>
          </cell>
          <cell r="M23485" t="str">
            <v/>
          </cell>
          <cell r="N23485">
            <v>60</v>
          </cell>
          <cell r="O23485">
            <v>8</v>
          </cell>
          <cell r="P23485" t="str">
            <v>Ea</v>
          </cell>
          <cell r="Q23485">
            <v>1</v>
          </cell>
          <cell r="R23485">
            <v>480</v>
          </cell>
          <cell r="S23485">
            <v>60</v>
          </cell>
          <cell r="T23485">
            <v>8</v>
          </cell>
        </row>
        <row r="23486">
          <cell r="K23486" t="str">
            <v>REM0001146</v>
          </cell>
          <cell r="L23486" t="str">
            <v>B40L高配左线束合件</v>
          </cell>
          <cell r="M23486" t="str">
            <v/>
          </cell>
          <cell r="N23486">
            <v>100</v>
          </cell>
          <cell r="O23486">
            <v>8</v>
          </cell>
          <cell r="P23486" t="str">
            <v>Ea</v>
          </cell>
          <cell r="Q23486">
            <v>1</v>
          </cell>
          <cell r="R23486">
            <v>800</v>
          </cell>
          <cell r="S23486">
            <v>100</v>
          </cell>
          <cell r="T23486">
            <v>8</v>
          </cell>
        </row>
        <row r="23487">
          <cell r="K23487" t="str">
            <v>REM0001152</v>
          </cell>
          <cell r="L23487" t="str">
            <v>B40L高配右线束合件</v>
          </cell>
          <cell r="M23487" t="str">
            <v/>
          </cell>
          <cell r="N23487">
            <v>-1</v>
          </cell>
          <cell r="O23487">
            <v>8</v>
          </cell>
          <cell r="P23487" t="str">
            <v>Ea</v>
          </cell>
          <cell r="Q23487">
            <v>1</v>
          </cell>
          <cell r="R23487">
            <v>-8</v>
          </cell>
          <cell r="S23487">
            <v>-1</v>
          </cell>
          <cell r="T23487">
            <v>8</v>
          </cell>
        </row>
        <row r="23488">
          <cell r="K23488" t="str">
            <v>REM0001152</v>
          </cell>
          <cell r="L23488" t="str">
            <v>B40L高配右线束合件</v>
          </cell>
          <cell r="M23488" t="str">
            <v/>
          </cell>
          <cell r="N23488">
            <v>60</v>
          </cell>
          <cell r="O23488">
            <v>8</v>
          </cell>
          <cell r="P23488" t="str">
            <v>Ea</v>
          </cell>
          <cell r="Q23488">
            <v>1</v>
          </cell>
          <cell r="R23488">
            <v>480</v>
          </cell>
          <cell r="S23488">
            <v>60</v>
          </cell>
          <cell r="T23488">
            <v>8</v>
          </cell>
        </row>
        <row r="23489">
          <cell r="K23489" t="str">
            <v>REM0001152</v>
          </cell>
          <cell r="L23489" t="str">
            <v>B40L高配右线束合件</v>
          </cell>
          <cell r="M23489" t="str">
            <v/>
          </cell>
          <cell r="N23489">
            <v>60</v>
          </cell>
          <cell r="O23489">
            <v>8</v>
          </cell>
          <cell r="P23489" t="str">
            <v>Ea</v>
          </cell>
          <cell r="Q23489">
            <v>1</v>
          </cell>
          <cell r="R23489">
            <v>480</v>
          </cell>
          <cell r="S23489">
            <v>60</v>
          </cell>
          <cell r="T23489">
            <v>8</v>
          </cell>
        </row>
        <row r="23490">
          <cell r="K23490" t="str">
            <v>REM0001152</v>
          </cell>
          <cell r="L23490" t="str">
            <v>B40L高配右线束合件</v>
          </cell>
          <cell r="M23490" t="str">
            <v/>
          </cell>
          <cell r="N23490">
            <v>100</v>
          </cell>
          <cell r="O23490">
            <v>8</v>
          </cell>
          <cell r="P23490" t="str">
            <v>Ea</v>
          </cell>
          <cell r="Q23490">
            <v>1</v>
          </cell>
          <cell r="R23490">
            <v>800</v>
          </cell>
          <cell r="S23490">
            <v>100</v>
          </cell>
          <cell r="T23490">
            <v>8</v>
          </cell>
        </row>
        <row r="23491">
          <cell r="K23491" t="str">
            <v>REM0001155</v>
          </cell>
          <cell r="L23491" t="str">
            <v>B80C右电折压板</v>
          </cell>
          <cell r="M23491" t="str">
            <v>ADC12</v>
          </cell>
          <cell r="N23491">
            <v>-1327</v>
          </cell>
          <cell r="O23491">
            <v>2.1959</v>
          </cell>
          <cell r="P23491" t="str">
            <v>Ea</v>
          </cell>
          <cell r="Q23491">
            <v>1</v>
          </cell>
          <cell r="R23491">
            <v>-2913.96</v>
          </cell>
          <cell r="S23491">
            <v>-1327</v>
          </cell>
          <cell r="T23491">
            <v>2.1959</v>
          </cell>
        </row>
        <row r="23492">
          <cell r="K23492" t="str">
            <v>REM0001155</v>
          </cell>
          <cell r="L23492" t="str">
            <v>B80C右电折压板</v>
          </cell>
          <cell r="M23492" t="str">
            <v>ADC12</v>
          </cell>
          <cell r="N23492">
            <v>1641</v>
          </cell>
          <cell r="O23492">
            <v>2.1959</v>
          </cell>
          <cell r="P23492" t="str">
            <v>Ea</v>
          </cell>
          <cell r="Q23492">
            <v>1</v>
          </cell>
          <cell r="R23492">
            <v>3603.47</v>
          </cell>
          <cell r="S23492">
            <v>1641</v>
          </cell>
          <cell r="T23492">
            <v>2.1959</v>
          </cell>
        </row>
        <row r="23493">
          <cell r="K23493" t="str">
            <v>REM0001161</v>
          </cell>
          <cell r="L23493" t="str">
            <v>B80C-右镜壳2</v>
          </cell>
          <cell r="M23493" t="str">
            <v>注塑+电镀</v>
          </cell>
          <cell r="N23493">
            <v>260</v>
          </cell>
          <cell r="O23493">
            <v>41.5</v>
          </cell>
          <cell r="P23493" t="str">
            <v>Ea</v>
          </cell>
          <cell r="Q23493">
            <v>1</v>
          </cell>
          <cell r="R23493">
            <v>10790</v>
          </cell>
          <cell r="S23493">
            <v>260</v>
          </cell>
          <cell r="T23493">
            <v>41.5</v>
          </cell>
        </row>
        <row r="23494">
          <cell r="K23494" t="str">
            <v>REM0001161</v>
          </cell>
          <cell r="L23494" t="str">
            <v>B80C-右镜壳2</v>
          </cell>
          <cell r="M23494" t="str">
            <v>注塑+电镀</v>
          </cell>
          <cell r="N23494">
            <v>40</v>
          </cell>
          <cell r="O23494">
            <v>41.5</v>
          </cell>
          <cell r="P23494" t="str">
            <v>Ea</v>
          </cell>
          <cell r="Q23494">
            <v>1</v>
          </cell>
          <cell r="R23494">
            <v>1660</v>
          </cell>
          <cell r="S23494">
            <v>40</v>
          </cell>
          <cell r="T23494">
            <v>41.5</v>
          </cell>
        </row>
        <row r="23495">
          <cell r="K23495" t="str">
            <v>REM0001161</v>
          </cell>
          <cell r="L23495" t="str">
            <v>B80C-右镜壳2</v>
          </cell>
          <cell r="M23495" t="str">
            <v>注塑+电镀</v>
          </cell>
          <cell r="N23495">
            <v>-1</v>
          </cell>
          <cell r="O23495">
            <v>41.5</v>
          </cell>
          <cell r="P23495" t="str">
            <v>Ea</v>
          </cell>
          <cell r="Q23495">
            <v>1</v>
          </cell>
          <cell r="R23495">
            <v>-41.5</v>
          </cell>
          <cell r="S23495">
            <v>-1</v>
          </cell>
          <cell r="T23495">
            <v>41.5</v>
          </cell>
        </row>
        <row r="23496">
          <cell r="K23496" t="str">
            <v>REM0001165</v>
          </cell>
          <cell r="L23496" t="str">
            <v>B80C右底座</v>
          </cell>
          <cell r="M23496" t="str">
            <v>ADC12</v>
          </cell>
          <cell r="N23496">
            <v>-1</v>
          </cell>
          <cell r="O23496">
            <v>8.952</v>
          </cell>
          <cell r="P23496" t="str">
            <v>Ea</v>
          </cell>
          <cell r="Q23496">
            <v>1</v>
          </cell>
          <cell r="R23496">
            <v>-8.9499999999999993</v>
          </cell>
          <cell r="S23496">
            <v>-1</v>
          </cell>
          <cell r="T23496">
            <v>8.952</v>
          </cell>
        </row>
        <row r="23497">
          <cell r="K23497" t="str">
            <v>REM0001165</v>
          </cell>
          <cell r="L23497" t="str">
            <v>B80C右底座</v>
          </cell>
          <cell r="M23497" t="str">
            <v>ADC12</v>
          </cell>
          <cell r="N23497">
            <v>-2</v>
          </cell>
          <cell r="O23497">
            <v>8.952</v>
          </cell>
          <cell r="P23497" t="str">
            <v>Ea</v>
          </cell>
          <cell r="Q23497">
            <v>1</v>
          </cell>
          <cell r="R23497">
            <v>-17.899999999999999</v>
          </cell>
          <cell r="S23497">
            <v>-2</v>
          </cell>
          <cell r="T23497">
            <v>8.952</v>
          </cell>
        </row>
        <row r="23498">
          <cell r="K23498" t="str">
            <v>REM0001165</v>
          </cell>
          <cell r="L23498" t="str">
            <v>B80C右底座</v>
          </cell>
          <cell r="M23498" t="str">
            <v>ADC12</v>
          </cell>
          <cell r="N23498">
            <v>109</v>
          </cell>
          <cell r="O23498">
            <v>8.952</v>
          </cell>
          <cell r="P23498" t="str">
            <v>Ea</v>
          </cell>
          <cell r="Q23498">
            <v>1</v>
          </cell>
          <cell r="R23498">
            <v>975.77</v>
          </cell>
          <cell r="S23498">
            <v>109</v>
          </cell>
          <cell r="T23498">
            <v>8.952</v>
          </cell>
        </row>
        <row r="23499">
          <cell r="K23499" t="str">
            <v>REM0001660</v>
          </cell>
          <cell r="L23499" t="str">
            <v>1780左镜座</v>
          </cell>
          <cell r="M23499" t="str">
            <v>锌铝合金</v>
          </cell>
          <cell r="N23499">
            <v>-1</v>
          </cell>
          <cell r="O23499">
            <v>12.88</v>
          </cell>
          <cell r="P23499" t="str">
            <v>Ea</v>
          </cell>
          <cell r="Q23499">
            <v>1</v>
          </cell>
          <cell r="R23499">
            <v>-12.88</v>
          </cell>
          <cell r="S23499">
            <v>-1</v>
          </cell>
          <cell r="T23499">
            <v>12.88</v>
          </cell>
        </row>
        <row r="23500">
          <cell r="K23500" t="str">
            <v>REM0001662</v>
          </cell>
          <cell r="L23500" t="str">
            <v>1780厚胶堵</v>
          </cell>
          <cell r="M23500" t="str">
            <v>三元乙丙橡胶</v>
          </cell>
          <cell r="N23500">
            <v>500</v>
          </cell>
          <cell r="O23500">
            <v>0.23369999999999999</v>
          </cell>
          <cell r="P23500" t="str">
            <v>Ea</v>
          </cell>
          <cell r="Q23500">
            <v>1</v>
          </cell>
          <cell r="R23500">
            <v>116.85</v>
          </cell>
          <cell r="S23500">
            <v>500</v>
          </cell>
          <cell r="T23500">
            <v>0.23369999999999999</v>
          </cell>
        </row>
        <row r="23501">
          <cell r="K23501" t="str">
            <v>REM0001662</v>
          </cell>
          <cell r="L23501" t="str">
            <v>1780厚胶堵</v>
          </cell>
          <cell r="M23501" t="str">
            <v>三元乙丙橡胶</v>
          </cell>
          <cell r="N23501">
            <v>500</v>
          </cell>
          <cell r="O23501">
            <v>0.23369999999999999</v>
          </cell>
          <cell r="P23501" t="str">
            <v>Ea</v>
          </cell>
          <cell r="Q23501">
            <v>1</v>
          </cell>
          <cell r="R23501">
            <v>116.85</v>
          </cell>
          <cell r="S23501">
            <v>500</v>
          </cell>
          <cell r="T23501">
            <v>0.23369999999999999</v>
          </cell>
        </row>
        <row r="23502">
          <cell r="K23502" t="str">
            <v>REM0001663</v>
          </cell>
          <cell r="L23502" t="str">
            <v>1780薄胶堵</v>
          </cell>
          <cell r="M23502" t="str">
            <v>三元乙丙橡胶</v>
          </cell>
          <cell r="N23502">
            <v>1000</v>
          </cell>
          <cell r="O23502">
            <v>0.18909999999999999</v>
          </cell>
          <cell r="P23502" t="str">
            <v>Ea</v>
          </cell>
          <cell r="Q23502">
            <v>1</v>
          </cell>
          <cell r="R23502">
            <v>189.1</v>
          </cell>
          <cell r="S23502">
            <v>1000</v>
          </cell>
          <cell r="T23502">
            <v>0.18909999999999999</v>
          </cell>
        </row>
        <row r="23503">
          <cell r="K23503" t="str">
            <v>REM0001663</v>
          </cell>
          <cell r="L23503" t="str">
            <v>1780薄胶堵</v>
          </cell>
          <cell r="M23503" t="str">
            <v>三元乙丙橡胶</v>
          </cell>
          <cell r="N23503">
            <v>1000</v>
          </cell>
          <cell r="O23503">
            <v>0.18909999999999999</v>
          </cell>
          <cell r="P23503" t="str">
            <v>Ea</v>
          </cell>
          <cell r="Q23503">
            <v>1</v>
          </cell>
          <cell r="R23503">
            <v>189.1</v>
          </cell>
          <cell r="S23503">
            <v>1000</v>
          </cell>
          <cell r="T23503">
            <v>0.18909999999999999</v>
          </cell>
        </row>
        <row r="23504">
          <cell r="K23504" t="str">
            <v>REM0001664</v>
          </cell>
          <cell r="L23504" t="str">
            <v>1780胶条</v>
          </cell>
          <cell r="M23504" t="str">
            <v>三元乙丙橡胶</v>
          </cell>
          <cell r="N23504">
            <v>1000</v>
          </cell>
          <cell r="O23504">
            <v>0.60040000000000004</v>
          </cell>
          <cell r="P23504" t="str">
            <v>Ea</v>
          </cell>
          <cell r="Q23504">
            <v>1</v>
          </cell>
          <cell r="R23504">
            <v>600.4</v>
          </cell>
          <cell r="S23504">
            <v>1000</v>
          </cell>
          <cell r="T23504">
            <v>0.60040000000000004</v>
          </cell>
        </row>
        <row r="23505">
          <cell r="K23505" t="str">
            <v>REM0001670</v>
          </cell>
          <cell r="L23505" t="str">
            <v>1780右镜座</v>
          </cell>
          <cell r="M23505" t="str">
            <v>锌铝合金</v>
          </cell>
          <cell r="N23505">
            <v>300</v>
          </cell>
          <cell r="O23505">
            <v>11.8027</v>
          </cell>
          <cell r="P23505" t="str">
            <v>Ea</v>
          </cell>
          <cell r="Q23505">
            <v>1</v>
          </cell>
          <cell r="R23505">
            <v>3540.81</v>
          </cell>
          <cell r="S23505">
            <v>300</v>
          </cell>
          <cell r="T23505">
            <v>11.8027</v>
          </cell>
        </row>
        <row r="23506">
          <cell r="K23506" t="str">
            <v>REM0001673</v>
          </cell>
          <cell r="L23506" t="str">
            <v>A2前下视胶垫1</v>
          </cell>
          <cell r="M23506" t="str">
            <v>EPDM</v>
          </cell>
          <cell r="N23506">
            <v>1000</v>
          </cell>
          <cell r="O23506">
            <v>0.47689999999999999</v>
          </cell>
          <cell r="P23506" t="str">
            <v>Ea</v>
          </cell>
          <cell r="Q23506">
            <v>1</v>
          </cell>
          <cell r="R23506">
            <v>476.9</v>
          </cell>
          <cell r="S23506">
            <v>1000</v>
          </cell>
          <cell r="T23506">
            <v>0.47689999999999999</v>
          </cell>
        </row>
        <row r="23507">
          <cell r="K23507" t="str">
            <v>REM0001683</v>
          </cell>
          <cell r="L23507" t="str">
            <v>H3下镜座</v>
          </cell>
          <cell r="M23507" t="str">
            <v>铝合金</v>
          </cell>
          <cell r="N23507">
            <v>-1</v>
          </cell>
          <cell r="O23507">
            <v>3.78</v>
          </cell>
          <cell r="P23507" t="str">
            <v>Ea</v>
          </cell>
          <cell r="Q23507">
            <v>1</v>
          </cell>
          <cell r="R23507">
            <v>-3.78</v>
          </cell>
          <cell r="S23507">
            <v>-1</v>
          </cell>
          <cell r="T23507">
            <v>3.78</v>
          </cell>
        </row>
        <row r="23508">
          <cell r="K23508" t="str">
            <v>REM0001688</v>
          </cell>
          <cell r="L23508" t="str">
            <v>捷运垫片</v>
          </cell>
          <cell r="M23508" t="str">
            <v>AB楞 550*180</v>
          </cell>
          <cell r="N23508">
            <v>500</v>
          </cell>
          <cell r="O23508">
            <v>0.3619</v>
          </cell>
          <cell r="P23508" t="str">
            <v>Ea</v>
          </cell>
          <cell r="Q23508">
            <v>1</v>
          </cell>
          <cell r="R23508">
            <v>180.95</v>
          </cell>
          <cell r="S23508">
            <v>500</v>
          </cell>
          <cell r="T23508">
            <v>0.3619</v>
          </cell>
        </row>
        <row r="23509">
          <cell r="K23509" t="str">
            <v>REM0001688</v>
          </cell>
          <cell r="L23509" t="str">
            <v>捷运垫片</v>
          </cell>
          <cell r="M23509" t="str">
            <v>AB楞 550*180</v>
          </cell>
          <cell r="N23509">
            <v>700</v>
          </cell>
          <cell r="O23509">
            <v>0.3619</v>
          </cell>
          <cell r="P23509" t="str">
            <v>Ea</v>
          </cell>
          <cell r="Q23509">
            <v>1</v>
          </cell>
          <cell r="R23509">
            <v>253.33</v>
          </cell>
          <cell r="S23509">
            <v>700</v>
          </cell>
          <cell r="T23509">
            <v>0.3619</v>
          </cell>
        </row>
        <row r="23510">
          <cell r="K23510" t="str">
            <v>REM0001688</v>
          </cell>
          <cell r="L23510" t="str">
            <v>捷运垫片</v>
          </cell>
          <cell r="M23510" t="str">
            <v>AB楞 550*180</v>
          </cell>
          <cell r="N23510">
            <v>500</v>
          </cell>
          <cell r="O23510">
            <v>0.3619</v>
          </cell>
          <cell r="P23510" t="str">
            <v>Ea</v>
          </cell>
          <cell r="Q23510">
            <v>1</v>
          </cell>
          <cell r="R23510">
            <v>180.95</v>
          </cell>
          <cell r="S23510">
            <v>500</v>
          </cell>
          <cell r="T23510">
            <v>0.3619</v>
          </cell>
        </row>
        <row r="23511">
          <cell r="K23511" t="str">
            <v>REM0001705</v>
          </cell>
          <cell r="L23511" t="str">
            <v>K1海绵条</v>
          </cell>
          <cell r="M23511" t="str">
            <v>HDPE</v>
          </cell>
          <cell r="N23511">
            <v>3000</v>
          </cell>
          <cell r="O23511">
            <v>0.93679999999999997</v>
          </cell>
          <cell r="P23511" t="str">
            <v>Ea</v>
          </cell>
          <cell r="Q23511">
            <v>1</v>
          </cell>
          <cell r="R23511">
            <v>2810.4</v>
          </cell>
          <cell r="S23511">
            <v>3000</v>
          </cell>
          <cell r="T23511">
            <v>0.93679999999999997</v>
          </cell>
        </row>
        <row r="23512">
          <cell r="K23512" t="str">
            <v>REM0001717</v>
          </cell>
          <cell r="L23512" t="str">
            <v>奥驰左后盖</v>
          </cell>
          <cell r="M23512" t="str">
            <v>ABS黑色</v>
          </cell>
          <cell r="N23512">
            <v>300</v>
          </cell>
          <cell r="O23512">
            <v>0.52</v>
          </cell>
          <cell r="P23512" t="str">
            <v>Ea</v>
          </cell>
          <cell r="Q23512">
            <v>1</v>
          </cell>
          <cell r="R23512">
            <v>156</v>
          </cell>
          <cell r="S23512">
            <v>300</v>
          </cell>
          <cell r="T23512">
            <v>0.52</v>
          </cell>
        </row>
        <row r="23513">
          <cell r="K23513" t="str">
            <v>REM0001727</v>
          </cell>
          <cell r="L23513" t="str">
            <v>奥驰右后盖</v>
          </cell>
          <cell r="M23513" t="str">
            <v>ABS黑色</v>
          </cell>
          <cell r="N23513">
            <v>300</v>
          </cell>
          <cell r="O23513">
            <v>0.52</v>
          </cell>
          <cell r="P23513" t="str">
            <v>Ea</v>
          </cell>
          <cell r="Q23513">
            <v>1</v>
          </cell>
          <cell r="R23513">
            <v>156</v>
          </cell>
          <cell r="S23513">
            <v>300</v>
          </cell>
          <cell r="T23513">
            <v>0.52</v>
          </cell>
        </row>
        <row r="23514">
          <cell r="K23514" t="str">
            <v>REM0001727</v>
          </cell>
          <cell r="L23514" t="str">
            <v>奥驰右后盖</v>
          </cell>
          <cell r="M23514" t="str">
            <v>ABS黑色</v>
          </cell>
          <cell r="N23514">
            <v>100</v>
          </cell>
          <cell r="O23514">
            <v>0.52</v>
          </cell>
          <cell r="P23514" t="str">
            <v>Ea</v>
          </cell>
          <cell r="Q23514">
            <v>1</v>
          </cell>
          <cell r="R23514">
            <v>52</v>
          </cell>
          <cell r="S23514">
            <v>100</v>
          </cell>
          <cell r="T23514">
            <v>0.52</v>
          </cell>
        </row>
        <row r="23515">
          <cell r="K23515" t="str">
            <v>REM0001779</v>
          </cell>
          <cell r="L23515" t="str">
            <v>重卡镜头安装块</v>
          </cell>
          <cell r="M23515" t="str">
            <v>OA-0015-T03</v>
          </cell>
          <cell r="N23515">
            <v>2000</v>
          </cell>
          <cell r="O23515">
            <v>0.31619999999999998</v>
          </cell>
          <cell r="P23515" t="str">
            <v>Ea</v>
          </cell>
          <cell r="Q23515">
            <v>1</v>
          </cell>
          <cell r="R23515">
            <v>632.4</v>
          </cell>
          <cell r="S23515">
            <v>2000</v>
          </cell>
          <cell r="T23515">
            <v>0.31619999999999998</v>
          </cell>
        </row>
        <row r="23516">
          <cell r="K23516" t="str">
            <v>REM0001809</v>
          </cell>
          <cell r="L23516" t="str">
            <v>豪泺左上镜胶垫</v>
          </cell>
          <cell r="M23516" t="str">
            <v>三元乙丙橡胶</v>
          </cell>
          <cell r="N23516">
            <v>300</v>
          </cell>
          <cell r="O23516">
            <v>0.87170000000000003</v>
          </cell>
          <cell r="P23516" t="str">
            <v>Ea</v>
          </cell>
          <cell r="Q23516">
            <v>1</v>
          </cell>
          <cell r="R23516">
            <v>261.51</v>
          </cell>
          <cell r="S23516">
            <v>300</v>
          </cell>
          <cell r="T23516">
            <v>0.76170000000000004</v>
          </cell>
        </row>
        <row r="23517">
          <cell r="K23517" t="str">
            <v>REM0001810</v>
          </cell>
          <cell r="L23517" t="str">
            <v>豪泺左下镜胶垫</v>
          </cell>
          <cell r="M23517" t="str">
            <v>三元乙丙橡胶</v>
          </cell>
          <cell r="N23517">
            <v>300</v>
          </cell>
          <cell r="O23517">
            <v>1.6755</v>
          </cell>
          <cell r="P23517" t="str">
            <v>Ea</v>
          </cell>
          <cell r="Q23517">
            <v>1</v>
          </cell>
          <cell r="R23517">
            <v>502.65</v>
          </cell>
          <cell r="S23517">
            <v>300</v>
          </cell>
          <cell r="T23517">
            <v>1.5555000000000001</v>
          </cell>
        </row>
        <row r="23518">
          <cell r="K23518" t="str">
            <v>REM0001817</v>
          </cell>
          <cell r="L23518" t="str">
            <v>豪泺右下座胶垫</v>
          </cell>
          <cell r="M23518" t="str">
            <v>三元乙丙橡胶</v>
          </cell>
          <cell r="N23518">
            <v>300</v>
          </cell>
          <cell r="O23518">
            <v>1.6755</v>
          </cell>
          <cell r="P23518" t="str">
            <v>Ea</v>
          </cell>
          <cell r="Q23518">
            <v>1</v>
          </cell>
          <cell r="R23518">
            <v>502.65</v>
          </cell>
          <cell r="S23518">
            <v>300</v>
          </cell>
          <cell r="T23518">
            <v>1.5555000000000001</v>
          </cell>
        </row>
        <row r="23519">
          <cell r="K23519" t="str">
            <v>REM0001818</v>
          </cell>
          <cell r="L23519" t="str">
            <v>豪泺右上座胶垫</v>
          </cell>
          <cell r="M23519" t="str">
            <v>三元乙丙橡胶</v>
          </cell>
          <cell r="N23519">
            <v>300</v>
          </cell>
          <cell r="O23519">
            <v>0.87170000000000003</v>
          </cell>
          <cell r="P23519" t="str">
            <v>Ea</v>
          </cell>
          <cell r="Q23519">
            <v>1</v>
          </cell>
          <cell r="R23519">
            <v>261.51</v>
          </cell>
          <cell r="S23519">
            <v>300</v>
          </cell>
          <cell r="T23519">
            <v>0.76170000000000004</v>
          </cell>
        </row>
        <row r="23520">
          <cell r="K23520" t="str">
            <v>REM0001909</v>
          </cell>
          <cell r="L23520" t="str">
            <v>捷运右上支架密封圈</v>
          </cell>
          <cell r="M23520" t="str">
            <v>三元乙丙橡胶</v>
          </cell>
          <cell r="N23520">
            <v>80</v>
          </cell>
          <cell r="O23520">
            <v>2.1049000000000002</v>
          </cell>
          <cell r="P23520" t="str">
            <v>Ea</v>
          </cell>
          <cell r="Q23520">
            <v>1</v>
          </cell>
          <cell r="R23520">
            <v>168.39</v>
          </cell>
          <cell r="S23520">
            <v>80</v>
          </cell>
          <cell r="T23520">
            <v>1.9849000000000001</v>
          </cell>
        </row>
        <row r="23521">
          <cell r="K23521" t="str">
            <v>REM0001909</v>
          </cell>
          <cell r="L23521" t="str">
            <v>捷运右上支架密封圈</v>
          </cell>
          <cell r="M23521" t="str">
            <v>三元乙丙橡胶</v>
          </cell>
          <cell r="N23521">
            <v>420</v>
          </cell>
          <cell r="O23521">
            <v>2.1049000000000002</v>
          </cell>
          <cell r="P23521" t="str">
            <v>Ea</v>
          </cell>
          <cell r="Q23521">
            <v>1</v>
          </cell>
          <cell r="R23521">
            <v>884.06</v>
          </cell>
          <cell r="S23521">
            <v>420</v>
          </cell>
          <cell r="T23521">
            <v>1.9849000000000001</v>
          </cell>
        </row>
        <row r="23522">
          <cell r="K23522" t="str">
            <v>REM0001920</v>
          </cell>
          <cell r="L23522" t="str">
            <v>驭菱左镜体</v>
          </cell>
          <cell r="M23522" t="str">
            <v>ABS黑色</v>
          </cell>
          <cell r="N23522">
            <v>24</v>
          </cell>
          <cell r="O23522">
            <v>3.86</v>
          </cell>
          <cell r="P23522" t="str">
            <v>Ea</v>
          </cell>
          <cell r="Q23522">
            <v>1</v>
          </cell>
          <cell r="R23522">
            <v>92.64</v>
          </cell>
          <cell r="S23522">
            <v>24</v>
          </cell>
          <cell r="T23522">
            <v>3.86</v>
          </cell>
        </row>
        <row r="23523">
          <cell r="K23523" t="str">
            <v>REM0001920</v>
          </cell>
          <cell r="L23523" t="str">
            <v>驭菱左镜体</v>
          </cell>
          <cell r="M23523" t="str">
            <v>ABS黑色</v>
          </cell>
          <cell r="N23523">
            <v>160</v>
          </cell>
          <cell r="O23523">
            <v>3.86</v>
          </cell>
          <cell r="P23523" t="str">
            <v>Ea</v>
          </cell>
          <cell r="Q23523">
            <v>1</v>
          </cell>
          <cell r="R23523">
            <v>617.6</v>
          </cell>
          <cell r="S23523">
            <v>160</v>
          </cell>
          <cell r="T23523">
            <v>3.86</v>
          </cell>
        </row>
        <row r="23524">
          <cell r="K23524" t="str">
            <v>REM0001991</v>
          </cell>
          <cell r="L23524" t="str">
            <v>欧马克室内镜杆(黑色)</v>
          </cell>
          <cell r="M23524" t="str">
            <v>铸铝喷涂黑色</v>
          </cell>
          <cell r="N23524">
            <v>-21</v>
          </cell>
          <cell r="O23524">
            <v>2.2734999999999999</v>
          </cell>
          <cell r="P23524" t="str">
            <v>Ea</v>
          </cell>
          <cell r="Q23524">
            <v>1</v>
          </cell>
          <cell r="R23524">
            <v>-47.74</v>
          </cell>
          <cell r="S23524">
            <v>-21</v>
          </cell>
          <cell r="T23524">
            <v>2.2734999999999999</v>
          </cell>
        </row>
        <row r="23525">
          <cell r="K23525" t="str">
            <v>REM0001991</v>
          </cell>
          <cell r="L23525" t="str">
            <v>欧马克室内镜杆(黑色)</v>
          </cell>
          <cell r="M23525" t="str">
            <v>铸铝喷涂黑色</v>
          </cell>
          <cell r="N23525">
            <v>-69</v>
          </cell>
          <cell r="O23525">
            <v>2.2000000000000002</v>
          </cell>
          <cell r="P23525" t="str">
            <v>Ea</v>
          </cell>
          <cell r="Q23525">
            <v>1</v>
          </cell>
          <cell r="R23525">
            <v>-151.80000000000001</v>
          </cell>
          <cell r="S23525">
            <v>-69</v>
          </cell>
          <cell r="T23525">
            <v>2.2000000000000002</v>
          </cell>
        </row>
        <row r="23526">
          <cell r="K23526" t="str">
            <v>REM0001991</v>
          </cell>
          <cell r="L23526" t="str">
            <v>欧马克室内镜杆(黑色)</v>
          </cell>
          <cell r="M23526" t="str">
            <v>铸铝喷涂黑色</v>
          </cell>
          <cell r="N23526">
            <v>400</v>
          </cell>
          <cell r="O23526">
            <v>2.2000000000000002</v>
          </cell>
          <cell r="P23526" t="str">
            <v>Ea</v>
          </cell>
          <cell r="Q23526">
            <v>1</v>
          </cell>
          <cell r="R23526">
            <v>880</v>
          </cell>
          <cell r="S23526">
            <v>400</v>
          </cell>
          <cell r="T23526">
            <v>2.2000000000000002</v>
          </cell>
        </row>
        <row r="23527">
          <cell r="K23527" t="str">
            <v>REM0001991</v>
          </cell>
          <cell r="L23527" t="str">
            <v>欧马克室内镜杆(黑色)</v>
          </cell>
          <cell r="M23527" t="str">
            <v>铸铝喷涂黑色</v>
          </cell>
          <cell r="N23527">
            <v>-6</v>
          </cell>
          <cell r="O23527">
            <v>2.2000000000000002</v>
          </cell>
          <cell r="P23527" t="str">
            <v>Ea</v>
          </cell>
          <cell r="Q23527">
            <v>1</v>
          </cell>
          <cell r="R23527">
            <v>-13.2</v>
          </cell>
          <cell r="S23527">
            <v>-6</v>
          </cell>
          <cell r="T23527">
            <v>2.2000000000000002</v>
          </cell>
        </row>
        <row r="23528">
          <cell r="K23528" t="str">
            <v>REM0001991</v>
          </cell>
          <cell r="L23528" t="str">
            <v>欧马克室内镜杆(黑色)</v>
          </cell>
          <cell r="M23528" t="str">
            <v>铸铝喷涂黑色</v>
          </cell>
          <cell r="N23528">
            <v>-23</v>
          </cell>
          <cell r="O23528">
            <v>2.2000000000000002</v>
          </cell>
          <cell r="P23528" t="str">
            <v>Ea</v>
          </cell>
          <cell r="Q23528">
            <v>1</v>
          </cell>
          <cell r="R23528">
            <v>-50.6</v>
          </cell>
          <cell r="S23528">
            <v>-23</v>
          </cell>
          <cell r="T23528">
            <v>2.2000000000000002</v>
          </cell>
        </row>
        <row r="23529">
          <cell r="K23529" t="str">
            <v>REM0001991</v>
          </cell>
          <cell r="L23529" t="str">
            <v>欧马克室内镜杆(黑色)</v>
          </cell>
          <cell r="M23529" t="str">
            <v>铸铝喷涂黑色</v>
          </cell>
          <cell r="N23529">
            <v>800</v>
          </cell>
          <cell r="O23529">
            <v>2.2000000000000002</v>
          </cell>
          <cell r="P23529" t="str">
            <v>Ea</v>
          </cell>
          <cell r="Q23529">
            <v>1</v>
          </cell>
          <cell r="R23529">
            <v>1760</v>
          </cell>
          <cell r="S23529">
            <v>800</v>
          </cell>
          <cell r="T23529">
            <v>2.2000000000000002</v>
          </cell>
        </row>
        <row r="23530">
          <cell r="K23530" t="str">
            <v>REM0001991</v>
          </cell>
          <cell r="L23530" t="str">
            <v>欧马克室内镜杆(黑色)</v>
          </cell>
          <cell r="M23530" t="str">
            <v>铸铝喷涂黑色</v>
          </cell>
          <cell r="N23530">
            <v>-17</v>
          </cell>
          <cell r="O23530">
            <v>2.2000000000000002</v>
          </cell>
          <cell r="P23530" t="str">
            <v>Ea</v>
          </cell>
          <cell r="Q23530">
            <v>1</v>
          </cell>
          <cell r="R23530">
            <v>-37.4</v>
          </cell>
          <cell r="S23530">
            <v>-17</v>
          </cell>
          <cell r="T23530">
            <v>2.2000000000000002</v>
          </cell>
        </row>
        <row r="23531">
          <cell r="K23531" t="str">
            <v>REM0001991</v>
          </cell>
          <cell r="L23531" t="str">
            <v>欧马克室内镜杆(黑色)</v>
          </cell>
          <cell r="M23531" t="str">
            <v>铸铝喷涂黑色</v>
          </cell>
          <cell r="N23531">
            <v>333</v>
          </cell>
          <cell r="O23531">
            <v>2.2000000000000002</v>
          </cell>
          <cell r="P23531" t="str">
            <v>Ea</v>
          </cell>
          <cell r="Q23531">
            <v>1</v>
          </cell>
          <cell r="R23531">
            <v>732.6</v>
          </cell>
          <cell r="S23531">
            <v>333</v>
          </cell>
          <cell r="T23531">
            <v>2.2000000000000002</v>
          </cell>
        </row>
        <row r="23532">
          <cell r="K23532" t="str">
            <v>REM0002003</v>
          </cell>
          <cell r="L23532" t="str">
            <v>1029室支架</v>
          </cell>
          <cell r="M23532" t="str">
            <v>三元乙丙橡胶</v>
          </cell>
          <cell r="N23532">
            <v>1000</v>
          </cell>
          <cell r="O23532">
            <v>0.02</v>
          </cell>
          <cell r="P23532" t="str">
            <v>Ea</v>
          </cell>
          <cell r="Q23532">
            <v>1</v>
          </cell>
          <cell r="R23532">
            <v>20</v>
          </cell>
          <cell r="S23532">
            <v>1000</v>
          </cell>
          <cell r="T23532">
            <v>0.02</v>
          </cell>
        </row>
        <row r="23533">
          <cell r="K23533" t="str">
            <v>REM0002129</v>
          </cell>
          <cell r="L23533" t="str">
            <v>B40L右底座</v>
          </cell>
          <cell r="M23533" t="str">
            <v>ADC12</v>
          </cell>
          <cell r="N23533">
            <v>-1</v>
          </cell>
          <cell r="O23533">
            <v>10.8264</v>
          </cell>
          <cell r="P23533" t="str">
            <v>Ea</v>
          </cell>
          <cell r="Q23533">
            <v>1</v>
          </cell>
          <cell r="R23533">
            <v>-10.83</v>
          </cell>
          <cell r="S23533">
            <v>-1</v>
          </cell>
          <cell r="T23533">
            <v>10.8264</v>
          </cell>
        </row>
        <row r="23534">
          <cell r="K23534" t="str">
            <v>REM0002129</v>
          </cell>
          <cell r="L23534" t="str">
            <v>B40L右底座</v>
          </cell>
          <cell r="M23534" t="str">
            <v>ADC12</v>
          </cell>
          <cell r="N23534">
            <v>-4</v>
          </cell>
          <cell r="O23534">
            <v>10.8264</v>
          </cell>
          <cell r="P23534" t="str">
            <v>Ea</v>
          </cell>
          <cell r="Q23534">
            <v>1</v>
          </cell>
          <cell r="R23534">
            <v>-43.31</v>
          </cell>
          <cell r="S23534">
            <v>-4</v>
          </cell>
          <cell r="T23534">
            <v>10.8264</v>
          </cell>
        </row>
        <row r="23535">
          <cell r="K23535" t="str">
            <v>REM0002129</v>
          </cell>
          <cell r="L23535" t="str">
            <v>B40L右底座</v>
          </cell>
          <cell r="M23535" t="str">
            <v>ADC12</v>
          </cell>
          <cell r="N23535">
            <v>175</v>
          </cell>
          <cell r="O23535">
            <v>10.8264</v>
          </cell>
          <cell r="P23535" t="str">
            <v>Ea</v>
          </cell>
          <cell r="Q23535">
            <v>1</v>
          </cell>
          <cell r="R23535">
            <v>1894.62</v>
          </cell>
          <cell r="S23535">
            <v>175</v>
          </cell>
          <cell r="T23535">
            <v>10.8264</v>
          </cell>
        </row>
        <row r="23536">
          <cell r="K23536" t="str">
            <v>REM0002129</v>
          </cell>
          <cell r="L23536" t="str">
            <v>B40L右底座</v>
          </cell>
          <cell r="M23536" t="str">
            <v>ADC12</v>
          </cell>
          <cell r="N23536">
            <v>240</v>
          </cell>
          <cell r="O23536">
            <v>9.8000000000000007</v>
          </cell>
          <cell r="P23536" t="str">
            <v>Ea</v>
          </cell>
          <cell r="Q23536">
            <v>1</v>
          </cell>
          <cell r="R23536">
            <v>2352</v>
          </cell>
          <cell r="S23536">
            <v>240</v>
          </cell>
          <cell r="T23536">
            <v>9.8000000000000007</v>
          </cell>
        </row>
        <row r="23537">
          <cell r="K23537" t="str">
            <v>REM0002129</v>
          </cell>
          <cell r="L23537" t="str">
            <v>B40L右底座</v>
          </cell>
          <cell r="M23537" t="str">
            <v>ADC12</v>
          </cell>
          <cell r="N23537">
            <v>-11</v>
          </cell>
          <cell r="O23537">
            <v>9.8000000000000007</v>
          </cell>
          <cell r="P23537" t="str">
            <v>Ea</v>
          </cell>
          <cell r="Q23537">
            <v>1</v>
          </cell>
          <cell r="R23537">
            <v>-107.8</v>
          </cell>
          <cell r="S23537">
            <v>-11</v>
          </cell>
          <cell r="T23537">
            <v>9.8000000000000007</v>
          </cell>
        </row>
        <row r="23538">
          <cell r="K23538" t="str">
            <v>REM0002129</v>
          </cell>
          <cell r="L23538" t="str">
            <v>B40L右底座</v>
          </cell>
          <cell r="M23538" t="str">
            <v>ADC12</v>
          </cell>
          <cell r="N23538">
            <v>160</v>
          </cell>
          <cell r="O23538">
            <v>9.8000000000000007</v>
          </cell>
          <cell r="P23538" t="str">
            <v>Ea</v>
          </cell>
          <cell r="Q23538">
            <v>1</v>
          </cell>
          <cell r="R23538">
            <v>1568</v>
          </cell>
          <cell r="S23538">
            <v>160</v>
          </cell>
          <cell r="T23538">
            <v>9.8000000000000007</v>
          </cell>
        </row>
        <row r="23539">
          <cell r="K23539" t="str">
            <v>REM0002129</v>
          </cell>
          <cell r="L23539" t="str">
            <v>B40L右底座</v>
          </cell>
          <cell r="M23539" t="str">
            <v>ADC12</v>
          </cell>
          <cell r="N23539">
            <v>200</v>
          </cell>
          <cell r="O23539">
            <v>9.8000000000000007</v>
          </cell>
          <cell r="P23539" t="str">
            <v>Ea</v>
          </cell>
          <cell r="Q23539">
            <v>1</v>
          </cell>
          <cell r="R23539">
            <v>1960</v>
          </cell>
          <cell r="S23539">
            <v>200</v>
          </cell>
          <cell r="T23539">
            <v>9.8000000000000007</v>
          </cell>
        </row>
        <row r="23540">
          <cell r="K23540" t="str">
            <v>REM0002129</v>
          </cell>
          <cell r="L23540" t="str">
            <v>B40L右底座</v>
          </cell>
          <cell r="M23540" t="str">
            <v>ADC12</v>
          </cell>
          <cell r="N23540">
            <v>240</v>
          </cell>
          <cell r="O23540">
            <v>9.8000000000000007</v>
          </cell>
          <cell r="P23540" t="str">
            <v>Ea</v>
          </cell>
          <cell r="Q23540">
            <v>1</v>
          </cell>
          <cell r="R23540">
            <v>2352</v>
          </cell>
          <cell r="S23540">
            <v>240</v>
          </cell>
          <cell r="T23540">
            <v>9.8000000000000007</v>
          </cell>
        </row>
        <row r="23541">
          <cell r="K23541" t="str">
            <v>REM0002129</v>
          </cell>
          <cell r="L23541" t="str">
            <v>B40L右底座</v>
          </cell>
          <cell r="M23541" t="str">
            <v>ADC12</v>
          </cell>
          <cell r="N23541">
            <v>200</v>
          </cell>
          <cell r="O23541">
            <v>9.8000000000000007</v>
          </cell>
          <cell r="P23541" t="str">
            <v>Ea</v>
          </cell>
          <cell r="Q23541">
            <v>1</v>
          </cell>
          <cell r="R23541">
            <v>1960</v>
          </cell>
          <cell r="S23541">
            <v>200</v>
          </cell>
          <cell r="T23541">
            <v>9.8000000000000007</v>
          </cell>
        </row>
        <row r="23542">
          <cell r="K23542" t="str">
            <v>REM0002129</v>
          </cell>
          <cell r="L23542" t="str">
            <v>B40L右底座</v>
          </cell>
          <cell r="M23542" t="str">
            <v>ADC12</v>
          </cell>
          <cell r="N23542">
            <v>280</v>
          </cell>
          <cell r="O23542">
            <v>9.8000000000000007</v>
          </cell>
          <cell r="P23542" t="str">
            <v>Ea</v>
          </cell>
          <cell r="Q23542">
            <v>1</v>
          </cell>
          <cell r="R23542">
            <v>2744</v>
          </cell>
          <cell r="S23542">
            <v>280</v>
          </cell>
          <cell r="T23542">
            <v>9.8000000000000007</v>
          </cell>
        </row>
        <row r="23543">
          <cell r="K23543" t="str">
            <v>REM0002129</v>
          </cell>
          <cell r="L23543" t="str">
            <v>B40L右底座</v>
          </cell>
          <cell r="M23543" t="str">
            <v>ADC12</v>
          </cell>
          <cell r="N23543">
            <v>320</v>
          </cell>
          <cell r="O23543">
            <v>9.8000000000000007</v>
          </cell>
          <cell r="P23543" t="str">
            <v>Ea</v>
          </cell>
          <cell r="Q23543">
            <v>1</v>
          </cell>
          <cell r="R23543">
            <v>3136</v>
          </cell>
          <cell r="S23543">
            <v>320</v>
          </cell>
          <cell r="T23543">
            <v>9.8000000000000007</v>
          </cell>
        </row>
        <row r="23544">
          <cell r="K23544" t="str">
            <v>REM0002129</v>
          </cell>
          <cell r="L23544" t="str">
            <v>B40L右底座</v>
          </cell>
          <cell r="M23544" t="str">
            <v>ADC12</v>
          </cell>
          <cell r="N23544">
            <v>-22</v>
          </cell>
          <cell r="O23544">
            <v>9.8000000000000007</v>
          </cell>
          <cell r="P23544" t="str">
            <v>Ea</v>
          </cell>
          <cell r="Q23544">
            <v>1</v>
          </cell>
          <cell r="R23544">
            <v>-215.6</v>
          </cell>
          <cell r="S23544">
            <v>-22</v>
          </cell>
          <cell r="T23544">
            <v>9.8000000000000007</v>
          </cell>
        </row>
        <row r="23545">
          <cell r="K23545" t="str">
            <v>REM0002129</v>
          </cell>
          <cell r="L23545" t="str">
            <v>B40L右底座</v>
          </cell>
          <cell r="M23545" t="str">
            <v>ADC12</v>
          </cell>
          <cell r="N23545">
            <v>240</v>
          </cell>
          <cell r="O23545">
            <v>9.8000000000000007</v>
          </cell>
          <cell r="P23545" t="str">
            <v>Ea</v>
          </cell>
          <cell r="Q23545">
            <v>1</v>
          </cell>
          <cell r="R23545">
            <v>2352</v>
          </cell>
          <cell r="S23545">
            <v>240</v>
          </cell>
          <cell r="T23545">
            <v>9.8000000000000007</v>
          </cell>
        </row>
        <row r="23546">
          <cell r="K23546" t="str">
            <v>REM0002129</v>
          </cell>
          <cell r="L23546" t="str">
            <v>B40L右底座</v>
          </cell>
          <cell r="M23546" t="str">
            <v>ADC12</v>
          </cell>
          <cell r="N23546">
            <v>280</v>
          </cell>
          <cell r="O23546">
            <v>9.8000000000000007</v>
          </cell>
          <cell r="P23546" t="str">
            <v>Ea</v>
          </cell>
          <cell r="Q23546">
            <v>1</v>
          </cell>
          <cell r="R23546">
            <v>2744</v>
          </cell>
          <cell r="S23546">
            <v>280</v>
          </cell>
          <cell r="T23546">
            <v>9.8000000000000007</v>
          </cell>
        </row>
        <row r="23547">
          <cell r="K23547" t="str">
            <v>REM0002129</v>
          </cell>
          <cell r="L23547" t="str">
            <v>B40L右底座</v>
          </cell>
          <cell r="M23547" t="str">
            <v>ADC12</v>
          </cell>
          <cell r="N23547">
            <v>-3</v>
          </cell>
          <cell r="O23547">
            <v>9.8000000000000007</v>
          </cell>
          <cell r="P23547" t="str">
            <v>Ea</v>
          </cell>
          <cell r="Q23547">
            <v>1</v>
          </cell>
          <cell r="R23547">
            <v>-29.4</v>
          </cell>
          <cell r="S23547">
            <v>-3</v>
          </cell>
          <cell r="T23547">
            <v>9.8000000000000007</v>
          </cell>
        </row>
        <row r="23548">
          <cell r="K23548" t="str">
            <v>REM0002129</v>
          </cell>
          <cell r="L23548" t="str">
            <v>B40L右底座</v>
          </cell>
          <cell r="M23548" t="str">
            <v>ADC12</v>
          </cell>
          <cell r="N23548">
            <v>280</v>
          </cell>
          <cell r="O23548">
            <v>9.8000000000000007</v>
          </cell>
          <cell r="P23548" t="str">
            <v>Ea</v>
          </cell>
          <cell r="Q23548">
            <v>1</v>
          </cell>
          <cell r="R23548">
            <v>2744</v>
          </cell>
          <cell r="S23548">
            <v>280</v>
          </cell>
          <cell r="T23548">
            <v>9.8000000000000007</v>
          </cell>
        </row>
        <row r="23549">
          <cell r="K23549" t="str">
            <v>REM0002129</v>
          </cell>
          <cell r="L23549" t="str">
            <v>B40L右底座</v>
          </cell>
          <cell r="M23549" t="str">
            <v>ADC12</v>
          </cell>
          <cell r="N23549">
            <v>-12</v>
          </cell>
          <cell r="O23549">
            <v>9.8000000000000007</v>
          </cell>
          <cell r="P23549" t="str">
            <v>Ea</v>
          </cell>
          <cell r="Q23549">
            <v>1</v>
          </cell>
          <cell r="R23549">
            <v>-117.6</v>
          </cell>
          <cell r="S23549">
            <v>-12</v>
          </cell>
          <cell r="T23549">
            <v>9.8000000000000007</v>
          </cell>
        </row>
        <row r="23550">
          <cell r="K23550" t="str">
            <v>REM0002129</v>
          </cell>
          <cell r="L23550" t="str">
            <v>B40L右底座</v>
          </cell>
          <cell r="M23550" t="str">
            <v>ADC12</v>
          </cell>
          <cell r="N23550">
            <v>320</v>
          </cell>
          <cell r="O23550">
            <v>9.8000000000000007</v>
          </cell>
          <cell r="P23550" t="str">
            <v>Ea</v>
          </cell>
          <cell r="Q23550">
            <v>1</v>
          </cell>
          <cell r="R23550">
            <v>3136</v>
          </cell>
          <cell r="S23550">
            <v>320</v>
          </cell>
          <cell r="T23550">
            <v>9.8000000000000007</v>
          </cell>
        </row>
        <row r="23551">
          <cell r="K23551" t="str">
            <v>REM0002130</v>
          </cell>
          <cell r="L23551" t="str">
            <v>B40左后视镜镜座</v>
          </cell>
          <cell r="M23551" t="str">
            <v>ADC12</v>
          </cell>
          <cell r="N23551">
            <v>-1</v>
          </cell>
          <cell r="O23551">
            <v>10.8264</v>
          </cell>
          <cell r="P23551" t="str">
            <v>Ea</v>
          </cell>
          <cell r="Q23551">
            <v>1</v>
          </cell>
          <cell r="R23551">
            <v>-10.83</v>
          </cell>
          <cell r="S23551">
            <v>-1</v>
          </cell>
          <cell r="T23551">
            <v>10.8264</v>
          </cell>
        </row>
        <row r="23552">
          <cell r="K23552" t="str">
            <v>REM0002130</v>
          </cell>
          <cell r="L23552" t="str">
            <v>B40左后视镜镜座</v>
          </cell>
          <cell r="M23552" t="str">
            <v>ADC12</v>
          </cell>
          <cell r="N23552">
            <v>-3</v>
          </cell>
          <cell r="O23552">
            <v>10.8264</v>
          </cell>
          <cell r="P23552" t="str">
            <v>Ea</v>
          </cell>
          <cell r="Q23552">
            <v>1</v>
          </cell>
          <cell r="R23552">
            <v>-32.479999999999997</v>
          </cell>
          <cell r="S23552">
            <v>-3</v>
          </cell>
          <cell r="T23552">
            <v>10.8264</v>
          </cell>
        </row>
        <row r="23553">
          <cell r="K23553" t="str">
            <v>REM0002130</v>
          </cell>
          <cell r="L23553" t="str">
            <v>B40左后视镜镜座</v>
          </cell>
          <cell r="M23553" t="str">
            <v>ADC12</v>
          </cell>
          <cell r="N23553">
            <v>213</v>
          </cell>
          <cell r="O23553">
            <v>10.8264</v>
          </cell>
          <cell r="P23553" t="str">
            <v>Ea</v>
          </cell>
          <cell r="Q23553">
            <v>1</v>
          </cell>
          <cell r="R23553">
            <v>2306.02</v>
          </cell>
          <cell r="S23553">
            <v>213</v>
          </cell>
          <cell r="T23553">
            <v>10.8264</v>
          </cell>
        </row>
        <row r="23554">
          <cell r="K23554" t="str">
            <v>REM0002130</v>
          </cell>
          <cell r="L23554" t="str">
            <v>B40左后视镜镜座</v>
          </cell>
          <cell r="M23554" t="str">
            <v>ADC12</v>
          </cell>
          <cell r="N23554">
            <v>-1</v>
          </cell>
          <cell r="O23554">
            <v>9.8000000000000007</v>
          </cell>
          <cell r="P23554" t="str">
            <v>Ea</v>
          </cell>
          <cell r="Q23554">
            <v>1</v>
          </cell>
          <cell r="R23554">
            <v>-9.8000000000000007</v>
          </cell>
          <cell r="S23554">
            <v>-1</v>
          </cell>
          <cell r="T23554">
            <v>9.8000000000000007</v>
          </cell>
        </row>
        <row r="23555">
          <cell r="K23555" t="str">
            <v>REM0002130</v>
          </cell>
          <cell r="L23555" t="str">
            <v>B40左后视镜镜座</v>
          </cell>
          <cell r="M23555" t="str">
            <v>ADC12</v>
          </cell>
          <cell r="N23555">
            <v>160</v>
          </cell>
          <cell r="O23555">
            <v>9.8000000000000007</v>
          </cell>
          <cell r="P23555" t="str">
            <v>Ea</v>
          </cell>
          <cell r="Q23555">
            <v>1</v>
          </cell>
          <cell r="R23555">
            <v>1568</v>
          </cell>
          <cell r="S23555">
            <v>160</v>
          </cell>
          <cell r="T23555">
            <v>9.8000000000000007</v>
          </cell>
        </row>
        <row r="23556">
          <cell r="K23556" t="str">
            <v>REM0002130</v>
          </cell>
          <cell r="L23556" t="str">
            <v>B40左后视镜镜座</v>
          </cell>
          <cell r="M23556" t="str">
            <v>ADC12</v>
          </cell>
          <cell r="N23556">
            <v>200</v>
          </cell>
          <cell r="O23556">
            <v>9.8000000000000007</v>
          </cell>
          <cell r="P23556" t="str">
            <v>Ea</v>
          </cell>
          <cell r="Q23556">
            <v>1</v>
          </cell>
          <cell r="R23556">
            <v>1960</v>
          </cell>
          <cell r="S23556">
            <v>200</v>
          </cell>
          <cell r="T23556">
            <v>9.8000000000000007</v>
          </cell>
        </row>
        <row r="23557">
          <cell r="K23557" t="str">
            <v>REM0002130</v>
          </cell>
          <cell r="L23557" t="str">
            <v>B40左后视镜镜座</v>
          </cell>
          <cell r="M23557" t="str">
            <v>ADC12</v>
          </cell>
          <cell r="N23557">
            <v>240</v>
          </cell>
          <cell r="O23557">
            <v>9.8000000000000007</v>
          </cell>
          <cell r="P23557" t="str">
            <v>Ea</v>
          </cell>
          <cell r="Q23557">
            <v>1</v>
          </cell>
          <cell r="R23557">
            <v>2352</v>
          </cell>
          <cell r="S23557">
            <v>240</v>
          </cell>
          <cell r="T23557">
            <v>9.8000000000000007</v>
          </cell>
        </row>
        <row r="23558">
          <cell r="K23558" t="str">
            <v>REM0002130</v>
          </cell>
          <cell r="L23558" t="str">
            <v>B40左后视镜镜座</v>
          </cell>
          <cell r="M23558" t="str">
            <v>ADC12</v>
          </cell>
          <cell r="N23558">
            <v>160</v>
          </cell>
          <cell r="O23558">
            <v>9.8000000000000007</v>
          </cell>
          <cell r="P23558" t="str">
            <v>Ea</v>
          </cell>
          <cell r="Q23558">
            <v>1</v>
          </cell>
          <cell r="R23558">
            <v>1568</v>
          </cell>
          <cell r="S23558">
            <v>160</v>
          </cell>
          <cell r="T23558">
            <v>9.8000000000000007</v>
          </cell>
        </row>
        <row r="23559">
          <cell r="K23559" t="str">
            <v>REM0002130</v>
          </cell>
          <cell r="L23559" t="str">
            <v>B40左后视镜镜座</v>
          </cell>
          <cell r="M23559" t="str">
            <v>ADC12</v>
          </cell>
          <cell r="N23559">
            <v>280</v>
          </cell>
          <cell r="O23559">
            <v>9.8000000000000007</v>
          </cell>
          <cell r="P23559" t="str">
            <v>Ea</v>
          </cell>
          <cell r="Q23559">
            <v>1</v>
          </cell>
          <cell r="R23559">
            <v>2744</v>
          </cell>
          <cell r="S23559">
            <v>280</v>
          </cell>
          <cell r="T23559">
            <v>9.8000000000000007</v>
          </cell>
        </row>
        <row r="23560">
          <cell r="K23560" t="str">
            <v>REM0002130</v>
          </cell>
          <cell r="L23560" t="str">
            <v>B40左后视镜镜座</v>
          </cell>
          <cell r="M23560" t="str">
            <v>ADC12</v>
          </cell>
          <cell r="N23560">
            <v>320</v>
          </cell>
          <cell r="O23560">
            <v>9.8000000000000007</v>
          </cell>
          <cell r="P23560" t="str">
            <v>Ea</v>
          </cell>
          <cell r="Q23560">
            <v>1</v>
          </cell>
          <cell r="R23560">
            <v>3136</v>
          </cell>
          <cell r="S23560">
            <v>320</v>
          </cell>
          <cell r="T23560">
            <v>9.8000000000000007</v>
          </cell>
        </row>
        <row r="23561">
          <cell r="K23561" t="str">
            <v>REM0002130</v>
          </cell>
          <cell r="L23561" t="str">
            <v>B40左后视镜镜座</v>
          </cell>
          <cell r="M23561" t="str">
            <v>ADC12</v>
          </cell>
          <cell r="N23561">
            <v>-4</v>
          </cell>
          <cell r="O23561">
            <v>9.8000000000000007</v>
          </cell>
          <cell r="P23561" t="str">
            <v>Ea</v>
          </cell>
          <cell r="Q23561">
            <v>1</v>
          </cell>
          <cell r="R23561">
            <v>-39.200000000000003</v>
          </cell>
          <cell r="S23561">
            <v>-4</v>
          </cell>
          <cell r="T23561">
            <v>9.8000000000000007</v>
          </cell>
        </row>
        <row r="23562">
          <cell r="K23562" t="str">
            <v>REM0002130</v>
          </cell>
          <cell r="L23562" t="str">
            <v>B40左后视镜镜座</v>
          </cell>
          <cell r="M23562" t="str">
            <v>ADC12</v>
          </cell>
          <cell r="N23562">
            <v>240</v>
          </cell>
          <cell r="O23562">
            <v>9.8000000000000007</v>
          </cell>
          <cell r="P23562" t="str">
            <v>Ea</v>
          </cell>
          <cell r="Q23562">
            <v>1</v>
          </cell>
          <cell r="R23562">
            <v>2352</v>
          </cell>
          <cell r="S23562">
            <v>240</v>
          </cell>
          <cell r="T23562">
            <v>9.8000000000000007</v>
          </cell>
        </row>
        <row r="23563">
          <cell r="K23563" t="str">
            <v>REM0002130</v>
          </cell>
          <cell r="L23563" t="str">
            <v>B40左后视镜镜座</v>
          </cell>
          <cell r="M23563" t="str">
            <v>ADC12</v>
          </cell>
          <cell r="N23563">
            <v>280</v>
          </cell>
          <cell r="O23563">
            <v>9.8000000000000007</v>
          </cell>
          <cell r="P23563" t="str">
            <v>Ea</v>
          </cell>
          <cell r="Q23563">
            <v>1</v>
          </cell>
          <cell r="R23563">
            <v>2744</v>
          </cell>
          <cell r="S23563">
            <v>280</v>
          </cell>
          <cell r="T23563">
            <v>9.8000000000000007</v>
          </cell>
        </row>
        <row r="23564">
          <cell r="K23564" t="str">
            <v>REM0002130</v>
          </cell>
          <cell r="L23564" t="str">
            <v>B40左后视镜镜座</v>
          </cell>
          <cell r="M23564" t="str">
            <v>ADC12</v>
          </cell>
          <cell r="N23564">
            <v>-1</v>
          </cell>
          <cell r="O23564">
            <v>9.8000000000000007</v>
          </cell>
          <cell r="P23564" t="str">
            <v>Ea</v>
          </cell>
          <cell r="Q23564">
            <v>1</v>
          </cell>
          <cell r="R23564">
            <v>-9.8000000000000007</v>
          </cell>
          <cell r="S23564">
            <v>-1</v>
          </cell>
          <cell r="T23564">
            <v>9.8000000000000007</v>
          </cell>
        </row>
        <row r="23565">
          <cell r="K23565" t="str">
            <v>REM0002130</v>
          </cell>
          <cell r="L23565" t="str">
            <v>B40左后视镜镜座</v>
          </cell>
          <cell r="M23565" t="str">
            <v>ADC12</v>
          </cell>
          <cell r="N23565">
            <v>280</v>
          </cell>
          <cell r="O23565">
            <v>9.8000000000000007</v>
          </cell>
          <cell r="P23565" t="str">
            <v>Ea</v>
          </cell>
          <cell r="Q23565">
            <v>1</v>
          </cell>
          <cell r="R23565">
            <v>2744</v>
          </cell>
          <cell r="S23565">
            <v>280</v>
          </cell>
          <cell r="T23565">
            <v>9.8000000000000007</v>
          </cell>
        </row>
        <row r="23566">
          <cell r="K23566" t="str">
            <v>REM0002130</v>
          </cell>
          <cell r="L23566" t="str">
            <v>B40左后视镜镜座</v>
          </cell>
          <cell r="M23566" t="str">
            <v>ADC12</v>
          </cell>
          <cell r="N23566">
            <v>-2</v>
          </cell>
          <cell r="O23566">
            <v>9.8000000000000007</v>
          </cell>
          <cell r="P23566" t="str">
            <v>Ea</v>
          </cell>
          <cell r="Q23566">
            <v>1</v>
          </cell>
          <cell r="R23566">
            <v>-19.600000000000001</v>
          </cell>
          <cell r="S23566">
            <v>-2</v>
          </cell>
          <cell r="T23566">
            <v>9.8000000000000007</v>
          </cell>
        </row>
        <row r="23567">
          <cell r="K23567" t="str">
            <v>REM0002130</v>
          </cell>
          <cell r="L23567" t="str">
            <v>B40左后视镜镜座</v>
          </cell>
          <cell r="M23567" t="str">
            <v>ADC12</v>
          </cell>
          <cell r="N23567">
            <v>320</v>
          </cell>
          <cell r="O23567">
            <v>9.8000000000000007</v>
          </cell>
          <cell r="P23567" t="str">
            <v>Ea</v>
          </cell>
          <cell r="Q23567">
            <v>1</v>
          </cell>
          <cell r="R23567">
            <v>3136</v>
          </cell>
          <cell r="S23567">
            <v>320</v>
          </cell>
          <cell r="T23567">
            <v>9.8000000000000007</v>
          </cell>
        </row>
        <row r="23568">
          <cell r="K23568" t="str">
            <v>REM0002130</v>
          </cell>
          <cell r="L23568" t="str">
            <v>B40左后视镜镜座</v>
          </cell>
          <cell r="M23568" t="str">
            <v>ADC12</v>
          </cell>
          <cell r="N23568">
            <v>240</v>
          </cell>
          <cell r="O23568">
            <v>9.8000000000000007</v>
          </cell>
          <cell r="P23568" t="str">
            <v>Ea</v>
          </cell>
          <cell r="Q23568">
            <v>1</v>
          </cell>
          <cell r="R23568">
            <v>2352</v>
          </cell>
          <cell r="S23568">
            <v>240</v>
          </cell>
          <cell r="T23568">
            <v>9.8000000000000007</v>
          </cell>
        </row>
        <row r="23569">
          <cell r="K23569" t="str">
            <v>REM0002157</v>
          </cell>
          <cell r="L23569" t="str">
            <v>B40L后视镜转向灯线路板L</v>
          </cell>
          <cell r="M23569" t="str">
            <v/>
          </cell>
          <cell r="N23569">
            <v>144</v>
          </cell>
          <cell r="O23569">
            <v>6.19</v>
          </cell>
          <cell r="P23569" t="str">
            <v>Ea</v>
          </cell>
          <cell r="Q23569">
            <v>1</v>
          </cell>
          <cell r="R23569">
            <v>891.36</v>
          </cell>
          <cell r="S23569">
            <v>144</v>
          </cell>
          <cell r="T23569">
            <v>6.19</v>
          </cell>
        </row>
        <row r="23570">
          <cell r="K23570" t="str">
            <v>REM0002157</v>
          </cell>
          <cell r="L23570" t="str">
            <v>B40L后视镜转向灯线路板L</v>
          </cell>
          <cell r="M23570" t="str">
            <v/>
          </cell>
          <cell r="N23570">
            <v>254</v>
          </cell>
          <cell r="O23570">
            <v>6.4504999999999999</v>
          </cell>
          <cell r="P23570" t="str">
            <v>Ea</v>
          </cell>
          <cell r="Q23570">
            <v>1</v>
          </cell>
          <cell r="R23570">
            <v>1638.43</v>
          </cell>
          <cell r="S23570">
            <v>254</v>
          </cell>
          <cell r="T23570">
            <v>6.19</v>
          </cell>
        </row>
        <row r="23571">
          <cell r="K23571" t="str">
            <v>REM0002157</v>
          </cell>
          <cell r="L23571" t="str">
            <v>B40L后视镜转向灯线路板L</v>
          </cell>
          <cell r="M23571" t="str">
            <v/>
          </cell>
          <cell r="N23571">
            <v>-71</v>
          </cell>
          <cell r="O23571">
            <v>6.19</v>
          </cell>
          <cell r="P23571" t="str">
            <v>Ea</v>
          </cell>
          <cell r="Q23571">
            <v>1</v>
          </cell>
          <cell r="R23571">
            <v>-439.49</v>
          </cell>
          <cell r="S23571">
            <v>-71</v>
          </cell>
          <cell r="T23571">
            <v>6.19</v>
          </cell>
        </row>
        <row r="23572">
          <cell r="K23572" t="str">
            <v>REM0002157</v>
          </cell>
          <cell r="L23572" t="str">
            <v>B40L后视镜转向灯线路板L</v>
          </cell>
          <cell r="M23572" t="str">
            <v/>
          </cell>
          <cell r="N23572">
            <v>210</v>
          </cell>
          <cell r="O23572">
            <v>6.19</v>
          </cell>
          <cell r="P23572" t="str">
            <v>Ea</v>
          </cell>
          <cell r="Q23572">
            <v>1</v>
          </cell>
          <cell r="R23572">
            <v>1299.9000000000001</v>
          </cell>
          <cell r="S23572">
            <v>210</v>
          </cell>
          <cell r="T23572">
            <v>6.19</v>
          </cell>
        </row>
        <row r="23573">
          <cell r="K23573" t="str">
            <v>REM0002158</v>
          </cell>
          <cell r="L23573" t="str">
            <v>B40L转向灯线路板R</v>
          </cell>
          <cell r="M23573" t="str">
            <v/>
          </cell>
          <cell r="N23573">
            <v>144</v>
          </cell>
          <cell r="O23573">
            <v>6.19</v>
          </cell>
          <cell r="P23573" t="str">
            <v>Ea</v>
          </cell>
          <cell r="Q23573">
            <v>1</v>
          </cell>
          <cell r="R23573">
            <v>891.36</v>
          </cell>
          <cell r="S23573">
            <v>144</v>
          </cell>
          <cell r="T23573">
            <v>6.19</v>
          </cell>
        </row>
        <row r="23574">
          <cell r="K23574" t="str">
            <v>REM0002158</v>
          </cell>
          <cell r="L23574" t="str">
            <v>B40L转向灯线路板R</v>
          </cell>
          <cell r="M23574" t="str">
            <v/>
          </cell>
          <cell r="N23574">
            <v>270</v>
          </cell>
          <cell r="O23574">
            <v>6.4504999999999999</v>
          </cell>
          <cell r="P23574" t="str">
            <v>Ea</v>
          </cell>
          <cell r="Q23574">
            <v>1</v>
          </cell>
          <cell r="R23574">
            <v>1741.64</v>
          </cell>
          <cell r="S23574">
            <v>270</v>
          </cell>
          <cell r="T23574">
            <v>6.19</v>
          </cell>
        </row>
        <row r="23575">
          <cell r="K23575" t="str">
            <v>REM0002158</v>
          </cell>
          <cell r="L23575" t="str">
            <v>B40L转向灯线路板R</v>
          </cell>
          <cell r="M23575" t="str">
            <v/>
          </cell>
          <cell r="N23575">
            <v>-42</v>
          </cell>
          <cell r="O23575">
            <v>6.19</v>
          </cell>
          <cell r="P23575" t="str">
            <v>Ea</v>
          </cell>
          <cell r="Q23575">
            <v>1</v>
          </cell>
          <cell r="R23575">
            <v>-259.98</v>
          </cell>
          <cell r="S23575">
            <v>-42</v>
          </cell>
          <cell r="T23575">
            <v>6.19</v>
          </cell>
        </row>
        <row r="23576">
          <cell r="K23576" t="str">
            <v>REM0002158</v>
          </cell>
          <cell r="L23576" t="str">
            <v>B40L转向灯线路板R</v>
          </cell>
          <cell r="M23576" t="str">
            <v/>
          </cell>
          <cell r="N23576">
            <v>210</v>
          </cell>
          <cell r="O23576">
            <v>6.19</v>
          </cell>
          <cell r="P23576" t="str">
            <v>Ea</v>
          </cell>
          <cell r="Q23576">
            <v>1</v>
          </cell>
          <cell r="R23576">
            <v>1299.9000000000001</v>
          </cell>
          <cell r="S23576">
            <v>210</v>
          </cell>
          <cell r="T23576">
            <v>6.19</v>
          </cell>
        </row>
        <row r="23577">
          <cell r="K23577" t="str">
            <v>REM0002192</v>
          </cell>
          <cell r="L23577" t="str">
            <v>B40L低配左线束合件</v>
          </cell>
          <cell r="M23577" t="str">
            <v/>
          </cell>
          <cell r="N23577">
            <v>10</v>
          </cell>
          <cell r="O23577">
            <v>6</v>
          </cell>
          <cell r="P23577" t="str">
            <v>Ea</v>
          </cell>
          <cell r="Q23577">
            <v>1</v>
          </cell>
          <cell r="R23577">
            <v>60</v>
          </cell>
          <cell r="S23577">
            <v>10</v>
          </cell>
          <cell r="T23577">
            <v>6</v>
          </cell>
        </row>
        <row r="23578">
          <cell r="K23578" t="str">
            <v>REM0002192</v>
          </cell>
          <cell r="L23578" t="str">
            <v>B40L低配左线束合件</v>
          </cell>
          <cell r="M23578" t="str">
            <v/>
          </cell>
          <cell r="N23578">
            <v>130</v>
          </cell>
          <cell r="O23578">
            <v>6</v>
          </cell>
          <cell r="P23578" t="str">
            <v>Ea</v>
          </cell>
          <cell r="Q23578">
            <v>1</v>
          </cell>
          <cell r="R23578">
            <v>780</v>
          </cell>
          <cell r="S23578">
            <v>130</v>
          </cell>
          <cell r="T23578">
            <v>6</v>
          </cell>
        </row>
        <row r="23579">
          <cell r="K23579" t="str">
            <v>REM0002192</v>
          </cell>
          <cell r="L23579" t="str">
            <v>B40L低配左线束合件</v>
          </cell>
          <cell r="M23579" t="str">
            <v/>
          </cell>
          <cell r="N23579">
            <v>120</v>
          </cell>
          <cell r="O23579">
            <v>6</v>
          </cell>
          <cell r="P23579" t="str">
            <v>Ea</v>
          </cell>
          <cell r="Q23579">
            <v>1</v>
          </cell>
          <cell r="R23579">
            <v>720</v>
          </cell>
          <cell r="S23579">
            <v>120</v>
          </cell>
          <cell r="T23579">
            <v>6</v>
          </cell>
        </row>
        <row r="23580">
          <cell r="K23580" t="str">
            <v>REM0002192</v>
          </cell>
          <cell r="L23580" t="str">
            <v>B40L低配左线束合件</v>
          </cell>
          <cell r="M23580" t="str">
            <v/>
          </cell>
          <cell r="N23580">
            <v>100</v>
          </cell>
          <cell r="O23580">
            <v>6</v>
          </cell>
          <cell r="P23580" t="str">
            <v>Ea</v>
          </cell>
          <cell r="Q23580">
            <v>1</v>
          </cell>
          <cell r="R23580">
            <v>600</v>
          </cell>
          <cell r="S23580">
            <v>100</v>
          </cell>
          <cell r="T23580">
            <v>6</v>
          </cell>
        </row>
        <row r="23581">
          <cell r="K23581" t="str">
            <v>REM0002192</v>
          </cell>
          <cell r="L23581" t="str">
            <v>B40L低配左线束合件</v>
          </cell>
          <cell r="M23581" t="str">
            <v/>
          </cell>
          <cell r="N23581">
            <v>300</v>
          </cell>
          <cell r="O23581">
            <v>6</v>
          </cell>
          <cell r="P23581" t="str">
            <v>Ea</v>
          </cell>
          <cell r="Q23581">
            <v>1</v>
          </cell>
          <cell r="R23581">
            <v>1800</v>
          </cell>
          <cell r="S23581">
            <v>300</v>
          </cell>
          <cell r="T23581">
            <v>6</v>
          </cell>
        </row>
        <row r="23582">
          <cell r="K23582" t="str">
            <v>REM0002193</v>
          </cell>
          <cell r="L23582" t="str">
            <v>B40L低配右线束合件</v>
          </cell>
          <cell r="M23582" t="str">
            <v/>
          </cell>
          <cell r="N23582">
            <v>10</v>
          </cell>
          <cell r="O23582">
            <v>6</v>
          </cell>
          <cell r="P23582" t="str">
            <v>Ea</v>
          </cell>
          <cell r="Q23582">
            <v>1</v>
          </cell>
          <cell r="R23582">
            <v>60</v>
          </cell>
          <cell r="S23582">
            <v>10</v>
          </cell>
          <cell r="T23582">
            <v>6</v>
          </cell>
        </row>
        <row r="23583">
          <cell r="K23583" t="str">
            <v>REM0002193</v>
          </cell>
          <cell r="L23583" t="str">
            <v>B40L低配右线束合件</v>
          </cell>
          <cell r="M23583" t="str">
            <v/>
          </cell>
          <cell r="N23583">
            <v>130</v>
          </cell>
          <cell r="O23583">
            <v>6</v>
          </cell>
          <cell r="P23583" t="str">
            <v>Ea</v>
          </cell>
          <cell r="Q23583">
            <v>1</v>
          </cell>
          <cell r="R23583">
            <v>780</v>
          </cell>
          <cell r="S23583">
            <v>130</v>
          </cell>
          <cell r="T23583">
            <v>6</v>
          </cell>
        </row>
        <row r="23584">
          <cell r="K23584" t="str">
            <v>REM0002193</v>
          </cell>
          <cell r="L23584" t="str">
            <v>B40L低配右线束合件</v>
          </cell>
          <cell r="M23584" t="str">
            <v/>
          </cell>
          <cell r="N23584">
            <v>240</v>
          </cell>
          <cell r="O23584">
            <v>6</v>
          </cell>
          <cell r="P23584" t="str">
            <v>Ea</v>
          </cell>
          <cell r="Q23584">
            <v>1</v>
          </cell>
          <cell r="R23584">
            <v>1440</v>
          </cell>
          <cell r="S23584">
            <v>240</v>
          </cell>
          <cell r="T23584">
            <v>6</v>
          </cell>
        </row>
        <row r="23585">
          <cell r="K23585" t="str">
            <v>REM0002193</v>
          </cell>
          <cell r="L23585" t="str">
            <v>B40L低配右线束合件</v>
          </cell>
          <cell r="M23585" t="str">
            <v/>
          </cell>
          <cell r="N23585">
            <v>300</v>
          </cell>
          <cell r="O23585">
            <v>6</v>
          </cell>
          <cell r="P23585" t="str">
            <v>Ea</v>
          </cell>
          <cell r="Q23585">
            <v>1</v>
          </cell>
          <cell r="R23585">
            <v>1800</v>
          </cell>
          <cell r="S23585">
            <v>300</v>
          </cell>
          <cell r="T23585">
            <v>6</v>
          </cell>
        </row>
        <row r="23586">
          <cell r="K23586" t="str">
            <v>REM0002234</v>
          </cell>
          <cell r="L23586" t="str">
            <v>BC316高配线束合件</v>
          </cell>
          <cell r="M23586" t="str">
            <v/>
          </cell>
          <cell r="N23586">
            <v>230</v>
          </cell>
          <cell r="O23586">
            <v>18</v>
          </cell>
          <cell r="P23586" t="str">
            <v>EA</v>
          </cell>
          <cell r="Q23586">
            <v>1</v>
          </cell>
          <cell r="R23586">
            <v>4140</v>
          </cell>
          <cell r="S23586">
            <v>230</v>
          </cell>
          <cell r="T23586">
            <v>17</v>
          </cell>
        </row>
        <row r="23587">
          <cell r="K23587" t="str">
            <v>REM0002234</v>
          </cell>
          <cell r="L23587" t="str">
            <v>BC316高配线束合件</v>
          </cell>
          <cell r="M23587" t="str">
            <v/>
          </cell>
          <cell r="N23587">
            <v>60</v>
          </cell>
          <cell r="O23587">
            <v>18</v>
          </cell>
          <cell r="P23587" t="str">
            <v>EA</v>
          </cell>
          <cell r="Q23587">
            <v>1</v>
          </cell>
          <cell r="R23587">
            <v>1080</v>
          </cell>
          <cell r="S23587">
            <v>60</v>
          </cell>
          <cell r="T23587">
            <v>17</v>
          </cell>
        </row>
        <row r="23588">
          <cell r="K23588" t="str">
            <v>REM0002621</v>
          </cell>
          <cell r="L23588" t="str">
            <v>北汽八一左迎宾灯总成</v>
          </cell>
          <cell r="M23588" t="str">
            <v>八一军徽标</v>
          </cell>
          <cell r="N23588">
            <v>150</v>
          </cell>
          <cell r="O23588">
            <v>38.85</v>
          </cell>
          <cell r="P23588" t="str">
            <v>Ea</v>
          </cell>
          <cell r="Q23588">
            <v>1</v>
          </cell>
          <cell r="R23588">
            <v>5827.5</v>
          </cell>
          <cell r="S23588">
            <v>150</v>
          </cell>
          <cell r="T23588">
            <v>38.85</v>
          </cell>
        </row>
        <row r="23589">
          <cell r="K23589" t="str">
            <v>REM0002622</v>
          </cell>
          <cell r="L23589" t="str">
            <v>北汽八一右迎宾灯总成</v>
          </cell>
          <cell r="M23589" t="str">
            <v>八一军徽标</v>
          </cell>
          <cell r="N23589">
            <v>147</v>
          </cell>
          <cell r="O23589">
            <v>38.85</v>
          </cell>
          <cell r="P23589" t="str">
            <v>Ea</v>
          </cell>
          <cell r="Q23589">
            <v>1</v>
          </cell>
          <cell r="R23589">
            <v>5710.95</v>
          </cell>
          <cell r="S23589">
            <v>147</v>
          </cell>
          <cell r="T23589">
            <v>38.85</v>
          </cell>
        </row>
        <row r="23590">
          <cell r="K23590" t="str">
            <v>REM0002634</v>
          </cell>
          <cell r="L23590" t="str">
            <v>A2路面镜座</v>
          </cell>
          <cell r="M23590" t="str">
            <v>PA6+GF35</v>
          </cell>
          <cell r="N23590">
            <v>500</v>
          </cell>
          <cell r="O23590">
            <v>4.5164</v>
          </cell>
          <cell r="P23590" t="str">
            <v>Ea</v>
          </cell>
          <cell r="Q23590">
            <v>1</v>
          </cell>
          <cell r="R23590">
            <v>2258.1999999999998</v>
          </cell>
          <cell r="S23590">
            <v>500</v>
          </cell>
          <cell r="T23590">
            <v>4.5164</v>
          </cell>
        </row>
        <row r="23591">
          <cell r="K23591" t="str">
            <v>REM0002636</v>
          </cell>
          <cell r="L23591" t="str">
            <v>曼项目前下视镜动臂上盖</v>
          </cell>
          <cell r="M23591" t="str">
            <v>ABS黑色</v>
          </cell>
          <cell r="N23591">
            <v>400</v>
          </cell>
          <cell r="O23591">
            <v>1.36</v>
          </cell>
          <cell r="P23591" t="str">
            <v>Ea</v>
          </cell>
          <cell r="Q23591">
            <v>1</v>
          </cell>
          <cell r="R23591">
            <v>544</v>
          </cell>
          <cell r="S23591">
            <v>400</v>
          </cell>
          <cell r="T23591">
            <v>1.36</v>
          </cell>
        </row>
        <row r="23592">
          <cell r="K23592" t="str">
            <v>REM0002636</v>
          </cell>
          <cell r="L23592" t="str">
            <v>曼项目前下视镜动臂上盖</v>
          </cell>
          <cell r="M23592" t="str">
            <v>ABS黑色</v>
          </cell>
          <cell r="N23592">
            <v>400</v>
          </cell>
          <cell r="O23592">
            <v>1.36</v>
          </cell>
          <cell r="P23592" t="str">
            <v>Ea</v>
          </cell>
          <cell r="Q23592">
            <v>1</v>
          </cell>
          <cell r="R23592">
            <v>544</v>
          </cell>
          <cell r="S23592">
            <v>400</v>
          </cell>
          <cell r="T23592">
            <v>1.36</v>
          </cell>
        </row>
        <row r="23593">
          <cell r="K23593" t="str">
            <v>REM0002636</v>
          </cell>
          <cell r="L23593" t="str">
            <v>曼项目前下视镜动臂上盖</v>
          </cell>
          <cell r="M23593" t="str">
            <v>ABS黑色</v>
          </cell>
          <cell r="N23593">
            <v>-3</v>
          </cell>
          <cell r="O23593">
            <v>1.36</v>
          </cell>
          <cell r="P23593" t="str">
            <v>Ea</v>
          </cell>
          <cell r="Q23593">
            <v>1</v>
          </cell>
          <cell r="R23593">
            <v>-4.08</v>
          </cell>
          <cell r="S23593">
            <v>-3</v>
          </cell>
          <cell r="T23593">
            <v>1.36</v>
          </cell>
        </row>
        <row r="23594">
          <cell r="K23594" t="str">
            <v>REM0002636</v>
          </cell>
          <cell r="L23594" t="str">
            <v>曼项目前下视镜动臂上盖</v>
          </cell>
          <cell r="M23594" t="str">
            <v>ABS黑色</v>
          </cell>
          <cell r="N23594">
            <v>600</v>
          </cell>
          <cell r="O23594">
            <v>1.36</v>
          </cell>
          <cell r="P23594" t="str">
            <v>Ea</v>
          </cell>
          <cell r="Q23594">
            <v>1</v>
          </cell>
          <cell r="R23594">
            <v>816</v>
          </cell>
          <cell r="S23594">
            <v>600</v>
          </cell>
          <cell r="T23594">
            <v>1.36</v>
          </cell>
        </row>
        <row r="23595">
          <cell r="K23595" t="str">
            <v>REM0002636</v>
          </cell>
          <cell r="L23595" t="str">
            <v>曼项目前下视镜动臂上盖</v>
          </cell>
          <cell r="M23595" t="str">
            <v>ABS黑色</v>
          </cell>
          <cell r="N23595">
            <v>800</v>
          </cell>
          <cell r="O23595">
            <v>1.36</v>
          </cell>
          <cell r="P23595" t="str">
            <v>Ea</v>
          </cell>
          <cell r="Q23595">
            <v>1</v>
          </cell>
          <cell r="R23595">
            <v>1088</v>
          </cell>
          <cell r="S23595">
            <v>800</v>
          </cell>
          <cell r="T23595">
            <v>1.36</v>
          </cell>
        </row>
        <row r="23596">
          <cell r="K23596" t="str">
            <v>REM0002636</v>
          </cell>
          <cell r="L23596" t="str">
            <v>曼项目前下视镜动臂上盖</v>
          </cell>
          <cell r="M23596" t="str">
            <v>ABS黑色</v>
          </cell>
          <cell r="N23596">
            <v>-27</v>
          </cell>
          <cell r="O23596">
            <v>1.36</v>
          </cell>
          <cell r="P23596" t="str">
            <v>Ea</v>
          </cell>
          <cell r="Q23596">
            <v>1</v>
          </cell>
          <cell r="R23596">
            <v>-36.72</v>
          </cell>
          <cell r="S23596">
            <v>-27</v>
          </cell>
          <cell r="T23596">
            <v>1.36</v>
          </cell>
        </row>
        <row r="23597">
          <cell r="K23597" t="str">
            <v>REM0002636</v>
          </cell>
          <cell r="L23597" t="str">
            <v>曼项目前下视镜动臂上盖</v>
          </cell>
          <cell r="M23597" t="str">
            <v>ABS黑色</v>
          </cell>
          <cell r="N23597">
            <v>800</v>
          </cell>
          <cell r="O23597">
            <v>1.36</v>
          </cell>
          <cell r="P23597" t="str">
            <v>Ea</v>
          </cell>
          <cell r="Q23597">
            <v>1</v>
          </cell>
          <cell r="R23597">
            <v>1088</v>
          </cell>
          <cell r="S23597">
            <v>800</v>
          </cell>
          <cell r="T23597">
            <v>1.36</v>
          </cell>
        </row>
        <row r="23598">
          <cell r="K23598" t="str">
            <v>REM0002636</v>
          </cell>
          <cell r="L23598" t="str">
            <v>曼项目前下视镜动臂上盖</v>
          </cell>
          <cell r="M23598" t="str">
            <v>ABS黑色</v>
          </cell>
          <cell r="N23598">
            <v>800</v>
          </cell>
          <cell r="O23598">
            <v>1.36</v>
          </cell>
          <cell r="P23598" t="str">
            <v>Ea</v>
          </cell>
          <cell r="Q23598">
            <v>1</v>
          </cell>
          <cell r="R23598">
            <v>1088</v>
          </cell>
          <cell r="S23598">
            <v>800</v>
          </cell>
          <cell r="T23598">
            <v>1.36</v>
          </cell>
        </row>
        <row r="23599">
          <cell r="K23599" t="str">
            <v>REM0002637</v>
          </cell>
          <cell r="L23599" t="str">
            <v>曼项目前下视镜动臂下盖</v>
          </cell>
          <cell r="M23599" t="str">
            <v>ABS黑色</v>
          </cell>
          <cell r="N23599">
            <v>400</v>
          </cell>
          <cell r="O23599">
            <v>1.27</v>
          </cell>
          <cell r="P23599" t="str">
            <v>Ea</v>
          </cell>
          <cell r="Q23599">
            <v>1</v>
          </cell>
          <cell r="R23599">
            <v>508</v>
          </cell>
          <cell r="S23599">
            <v>400</v>
          </cell>
          <cell r="T23599">
            <v>1.27</v>
          </cell>
        </row>
        <row r="23600">
          <cell r="K23600" t="str">
            <v>REM0002637</v>
          </cell>
          <cell r="L23600" t="str">
            <v>曼项目前下视镜动臂下盖</v>
          </cell>
          <cell r="M23600" t="str">
            <v>ABS黑色</v>
          </cell>
          <cell r="N23600">
            <v>400</v>
          </cell>
          <cell r="O23600">
            <v>1.27</v>
          </cell>
          <cell r="P23600" t="str">
            <v>Ea</v>
          </cell>
          <cell r="Q23600">
            <v>1</v>
          </cell>
          <cell r="R23600">
            <v>508</v>
          </cell>
          <cell r="S23600">
            <v>400</v>
          </cell>
          <cell r="T23600">
            <v>1.27</v>
          </cell>
        </row>
        <row r="23601">
          <cell r="K23601" t="str">
            <v>REM0002637</v>
          </cell>
          <cell r="L23601" t="str">
            <v>曼项目前下视镜动臂下盖</v>
          </cell>
          <cell r="M23601" t="str">
            <v>ABS黑色</v>
          </cell>
          <cell r="N23601">
            <v>-15</v>
          </cell>
          <cell r="O23601">
            <v>1.27</v>
          </cell>
          <cell r="P23601" t="str">
            <v>Ea</v>
          </cell>
          <cell r="Q23601">
            <v>1</v>
          </cell>
          <cell r="R23601">
            <v>-19.05</v>
          </cell>
          <cell r="S23601">
            <v>-15</v>
          </cell>
          <cell r="T23601">
            <v>1.27</v>
          </cell>
        </row>
        <row r="23602">
          <cell r="K23602" t="str">
            <v>REM0002637</v>
          </cell>
          <cell r="L23602" t="str">
            <v>曼项目前下视镜动臂下盖</v>
          </cell>
          <cell r="M23602" t="str">
            <v>ABS黑色</v>
          </cell>
          <cell r="N23602">
            <v>600</v>
          </cell>
          <cell r="O23602">
            <v>1.27</v>
          </cell>
          <cell r="P23602" t="str">
            <v>Ea</v>
          </cell>
          <cell r="Q23602">
            <v>1</v>
          </cell>
          <cell r="R23602">
            <v>762</v>
          </cell>
          <cell r="S23602">
            <v>600</v>
          </cell>
          <cell r="T23602">
            <v>1.27</v>
          </cell>
        </row>
        <row r="23603">
          <cell r="K23603" t="str">
            <v>REM0002637</v>
          </cell>
          <cell r="L23603" t="str">
            <v>曼项目前下视镜动臂下盖</v>
          </cell>
          <cell r="M23603" t="str">
            <v>ABS黑色</v>
          </cell>
          <cell r="N23603">
            <v>800</v>
          </cell>
          <cell r="O23603">
            <v>1.27</v>
          </cell>
          <cell r="P23603" t="str">
            <v>Ea</v>
          </cell>
          <cell r="Q23603">
            <v>1</v>
          </cell>
          <cell r="R23603">
            <v>1016</v>
          </cell>
          <cell r="S23603">
            <v>800</v>
          </cell>
          <cell r="T23603">
            <v>1.27</v>
          </cell>
        </row>
        <row r="23604">
          <cell r="K23604" t="str">
            <v>REM0002637</v>
          </cell>
          <cell r="L23604" t="str">
            <v>曼项目前下视镜动臂下盖</v>
          </cell>
          <cell r="M23604" t="str">
            <v>ABS黑色</v>
          </cell>
          <cell r="N23604">
            <v>-16</v>
          </cell>
          <cell r="O23604">
            <v>1.27</v>
          </cell>
          <cell r="P23604" t="str">
            <v>Ea</v>
          </cell>
          <cell r="Q23604">
            <v>1</v>
          </cell>
          <cell r="R23604">
            <v>-20.32</v>
          </cell>
          <cell r="S23604">
            <v>-16</v>
          </cell>
          <cell r="T23604">
            <v>1.27</v>
          </cell>
        </row>
        <row r="23605">
          <cell r="K23605" t="str">
            <v>REM0002637</v>
          </cell>
          <cell r="L23605" t="str">
            <v>曼项目前下视镜动臂下盖</v>
          </cell>
          <cell r="M23605" t="str">
            <v>ABS黑色</v>
          </cell>
          <cell r="N23605">
            <v>800</v>
          </cell>
          <cell r="O23605">
            <v>1.27</v>
          </cell>
          <cell r="P23605" t="str">
            <v>Ea</v>
          </cell>
          <cell r="Q23605">
            <v>1</v>
          </cell>
          <cell r="R23605">
            <v>1016</v>
          </cell>
          <cell r="S23605">
            <v>800</v>
          </cell>
          <cell r="T23605">
            <v>1.27</v>
          </cell>
        </row>
        <row r="23606">
          <cell r="K23606" t="str">
            <v>REM0002637</v>
          </cell>
          <cell r="L23606" t="str">
            <v>曼项目前下视镜动臂下盖</v>
          </cell>
          <cell r="M23606" t="str">
            <v>ABS黑色</v>
          </cell>
          <cell r="N23606">
            <v>800</v>
          </cell>
          <cell r="O23606">
            <v>1.27</v>
          </cell>
          <cell r="P23606" t="str">
            <v>Ea</v>
          </cell>
          <cell r="Q23606">
            <v>1</v>
          </cell>
          <cell r="R23606">
            <v>1016</v>
          </cell>
          <cell r="S23606">
            <v>800</v>
          </cell>
          <cell r="T23606">
            <v>1.27</v>
          </cell>
        </row>
        <row r="23607">
          <cell r="K23607" t="str">
            <v>REM0002638</v>
          </cell>
          <cell r="L23607" t="str">
            <v>曼项目前下视镜镜座上盖</v>
          </cell>
          <cell r="M23607" t="str">
            <v>ABS黑色</v>
          </cell>
          <cell r="N23607">
            <v>400</v>
          </cell>
          <cell r="O23607">
            <v>1.1599999999999999</v>
          </cell>
          <cell r="P23607" t="str">
            <v>Ea</v>
          </cell>
          <cell r="Q23607">
            <v>1</v>
          </cell>
          <cell r="R23607">
            <v>464</v>
          </cell>
          <cell r="S23607">
            <v>400</v>
          </cell>
          <cell r="T23607">
            <v>1.1599999999999999</v>
          </cell>
        </row>
        <row r="23608">
          <cell r="K23608" t="str">
            <v>REM0002638</v>
          </cell>
          <cell r="L23608" t="str">
            <v>曼项目前下视镜镜座上盖</v>
          </cell>
          <cell r="M23608" t="str">
            <v>ABS黑色</v>
          </cell>
          <cell r="N23608">
            <v>400</v>
          </cell>
          <cell r="O23608">
            <v>1.1599999999999999</v>
          </cell>
          <cell r="P23608" t="str">
            <v>Ea</v>
          </cell>
          <cell r="Q23608">
            <v>1</v>
          </cell>
          <cell r="R23608">
            <v>464</v>
          </cell>
          <cell r="S23608">
            <v>400</v>
          </cell>
          <cell r="T23608">
            <v>1.1599999999999999</v>
          </cell>
        </row>
        <row r="23609">
          <cell r="K23609" t="str">
            <v>REM0002638</v>
          </cell>
          <cell r="L23609" t="str">
            <v>曼项目前下视镜镜座上盖</v>
          </cell>
          <cell r="M23609" t="str">
            <v>ABS黑色</v>
          </cell>
          <cell r="N23609">
            <v>-15</v>
          </cell>
          <cell r="O23609">
            <v>1.1599999999999999</v>
          </cell>
          <cell r="P23609" t="str">
            <v>Ea</v>
          </cell>
          <cell r="Q23609">
            <v>1</v>
          </cell>
          <cell r="R23609">
            <v>-17.399999999999999</v>
          </cell>
          <cell r="S23609">
            <v>-15</v>
          </cell>
          <cell r="T23609">
            <v>1.1599999999999999</v>
          </cell>
        </row>
        <row r="23610">
          <cell r="K23610" t="str">
            <v>REM0002638</v>
          </cell>
          <cell r="L23610" t="str">
            <v>曼项目前下视镜镜座上盖</v>
          </cell>
          <cell r="M23610" t="str">
            <v>ABS黑色</v>
          </cell>
          <cell r="N23610">
            <v>600</v>
          </cell>
          <cell r="O23610">
            <v>1.1599999999999999</v>
          </cell>
          <cell r="P23610" t="str">
            <v>Ea</v>
          </cell>
          <cell r="Q23610">
            <v>1</v>
          </cell>
          <cell r="R23610">
            <v>696</v>
          </cell>
          <cell r="S23610">
            <v>600</v>
          </cell>
          <cell r="T23610">
            <v>1.1599999999999999</v>
          </cell>
        </row>
        <row r="23611">
          <cell r="K23611" t="str">
            <v>REM0002638</v>
          </cell>
          <cell r="L23611" t="str">
            <v>曼项目前下视镜镜座上盖</v>
          </cell>
          <cell r="M23611" t="str">
            <v>ABS黑色</v>
          </cell>
          <cell r="N23611">
            <v>800</v>
          </cell>
          <cell r="O23611">
            <v>1.1599999999999999</v>
          </cell>
          <cell r="P23611" t="str">
            <v>Ea</v>
          </cell>
          <cell r="Q23611">
            <v>1</v>
          </cell>
          <cell r="R23611">
            <v>928</v>
          </cell>
          <cell r="S23611">
            <v>800</v>
          </cell>
          <cell r="T23611">
            <v>1.1599999999999999</v>
          </cell>
        </row>
        <row r="23612">
          <cell r="K23612" t="str">
            <v>REM0002638</v>
          </cell>
          <cell r="L23612" t="str">
            <v>曼项目前下视镜镜座上盖</v>
          </cell>
          <cell r="M23612" t="str">
            <v>ABS黑色</v>
          </cell>
          <cell r="N23612">
            <v>-29</v>
          </cell>
          <cell r="O23612">
            <v>1.1599999999999999</v>
          </cell>
          <cell r="P23612" t="str">
            <v>Ea</v>
          </cell>
          <cell r="Q23612">
            <v>1</v>
          </cell>
          <cell r="R23612">
            <v>-33.64</v>
          </cell>
          <cell r="S23612">
            <v>-29</v>
          </cell>
          <cell r="T23612">
            <v>1.1599999999999999</v>
          </cell>
        </row>
        <row r="23613">
          <cell r="K23613" t="str">
            <v>REM0002638</v>
          </cell>
          <cell r="L23613" t="str">
            <v>曼项目前下视镜镜座上盖</v>
          </cell>
          <cell r="M23613" t="str">
            <v>ABS黑色</v>
          </cell>
          <cell r="N23613">
            <v>800</v>
          </cell>
          <cell r="O23613">
            <v>1.1599999999999999</v>
          </cell>
          <cell r="P23613" t="str">
            <v>Ea</v>
          </cell>
          <cell r="Q23613">
            <v>1</v>
          </cell>
          <cell r="R23613">
            <v>928</v>
          </cell>
          <cell r="S23613">
            <v>800</v>
          </cell>
          <cell r="T23613">
            <v>1.1599999999999999</v>
          </cell>
        </row>
        <row r="23614">
          <cell r="K23614" t="str">
            <v>REM0002638</v>
          </cell>
          <cell r="L23614" t="str">
            <v>曼项目前下视镜镜座上盖</v>
          </cell>
          <cell r="M23614" t="str">
            <v>ABS黑色</v>
          </cell>
          <cell r="N23614">
            <v>800</v>
          </cell>
          <cell r="O23614">
            <v>1.1599999999999999</v>
          </cell>
          <cell r="P23614" t="str">
            <v>Ea</v>
          </cell>
          <cell r="Q23614">
            <v>1</v>
          </cell>
          <cell r="R23614">
            <v>928</v>
          </cell>
          <cell r="S23614">
            <v>800</v>
          </cell>
          <cell r="T23614">
            <v>1.1599999999999999</v>
          </cell>
        </row>
        <row r="23615">
          <cell r="K23615" t="str">
            <v>REM0002639</v>
          </cell>
          <cell r="L23615" t="str">
            <v>曼项目前下视镜镜座下盖</v>
          </cell>
          <cell r="M23615" t="str">
            <v>ABS黑色</v>
          </cell>
          <cell r="N23615">
            <v>400</v>
          </cell>
          <cell r="O23615">
            <v>1.89</v>
          </cell>
          <cell r="P23615" t="str">
            <v>Ea</v>
          </cell>
          <cell r="Q23615">
            <v>1</v>
          </cell>
          <cell r="R23615">
            <v>756</v>
          </cell>
          <cell r="S23615">
            <v>400</v>
          </cell>
          <cell r="T23615">
            <v>1.89</v>
          </cell>
        </row>
        <row r="23616">
          <cell r="K23616" t="str">
            <v>REM0002639</v>
          </cell>
          <cell r="L23616" t="str">
            <v>曼项目前下视镜镜座下盖</v>
          </cell>
          <cell r="M23616" t="str">
            <v>ABS黑色</v>
          </cell>
          <cell r="N23616">
            <v>400</v>
          </cell>
          <cell r="O23616">
            <v>1.89</v>
          </cell>
          <cell r="P23616" t="str">
            <v>Ea</v>
          </cell>
          <cell r="Q23616">
            <v>1</v>
          </cell>
          <cell r="R23616">
            <v>756</v>
          </cell>
          <cell r="S23616">
            <v>400</v>
          </cell>
          <cell r="T23616">
            <v>1.89</v>
          </cell>
        </row>
        <row r="23617">
          <cell r="K23617" t="str">
            <v>REM0002639</v>
          </cell>
          <cell r="L23617" t="str">
            <v>曼项目前下视镜镜座下盖</v>
          </cell>
          <cell r="M23617" t="str">
            <v>ABS黑色</v>
          </cell>
          <cell r="N23617">
            <v>-55</v>
          </cell>
          <cell r="O23617">
            <v>1.89</v>
          </cell>
          <cell r="P23617" t="str">
            <v>Ea</v>
          </cell>
          <cell r="Q23617">
            <v>1</v>
          </cell>
          <cell r="R23617">
            <v>-103.95</v>
          </cell>
          <cell r="S23617">
            <v>-55</v>
          </cell>
          <cell r="T23617">
            <v>1.89</v>
          </cell>
        </row>
        <row r="23618">
          <cell r="K23618" t="str">
            <v>REM0002639</v>
          </cell>
          <cell r="L23618" t="str">
            <v>曼项目前下视镜镜座下盖</v>
          </cell>
          <cell r="M23618" t="str">
            <v>ABS黑色</v>
          </cell>
          <cell r="N23618">
            <v>800</v>
          </cell>
          <cell r="O23618">
            <v>1.89</v>
          </cell>
          <cell r="P23618" t="str">
            <v>Ea</v>
          </cell>
          <cell r="Q23618">
            <v>1</v>
          </cell>
          <cell r="R23618">
            <v>1512</v>
          </cell>
          <cell r="S23618">
            <v>800</v>
          </cell>
          <cell r="T23618">
            <v>1.89</v>
          </cell>
        </row>
        <row r="23619">
          <cell r="K23619" t="str">
            <v>REM0002639</v>
          </cell>
          <cell r="L23619" t="str">
            <v>曼项目前下视镜镜座下盖</v>
          </cell>
          <cell r="M23619" t="str">
            <v>ABS黑色</v>
          </cell>
          <cell r="N23619">
            <v>800</v>
          </cell>
          <cell r="O23619">
            <v>1.89</v>
          </cell>
          <cell r="P23619" t="str">
            <v>Ea</v>
          </cell>
          <cell r="Q23619">
            <v>1</v>
          </cell>
          <cell r="R23619">
            <v>1512</v>
          </cell>
          <cell r="S23619">
            <v>800</v>
          </cell>
          <cell r="T23619">
            <v>1.89</v>
          </cell>
        </row>
        <row r="23620">
          <cell r="K23620" t="str">
            <v>REM0002639</v>
          </cell>
          <cell r="L23620" t="str">
            <v>曼项目前下视镜镜座下盖</v>
          </cell>
          <cell r="M23620" t="str">
            <v>ABS黑色</v>
          </cell>
          <cell r="N23620">
            <v>-57</v>
          </cell>
          <cell r="O23620">
            <v>1.89</v>
          </cell>
          <cell r="P23620" t="str">
            <v>Ea</v>
          </cell>
          <cell r="Q23620">
            <v>1</v>
          </cell>
          <cell r="R23620">
            <v>-107.73</v>
          </cell>
          <cell r="S23620">
            <v>-57</v>
          </cell>
          <cell r="T23620">
            <v>1.89</v>
          </cell>
        </row>
        <row r="23621">
          <cell r="K23621" t="str">
            <v>REM0002639</v>
          </cell>
          <cell r="L23621" t="str">
            <v>曼项目前下视镜镜座下盖</v>
          </cell>
          <cell r="M23621" t="str">
            <v>ABS黑色</v>
          </cell>
          <cell r="N23621">
            <v>800</v>
          </cell>
          <cell r="O23621">
            <v>1.89</v>
          </cell>
          <cell r="P23621" t="str">
            <v>Ea</v>
          </cell>
          <cell r="Q23621">
            <v>1</v>
          </cell>
          <cell r="R23621">
            <v>1512</v>
          </cell>
          <cell r="S23621">
            <v>800</v>
          </cell>
          <cell r="T23621">
            <v>1.89</v>
          </cell>
        </row>
        <row r="23622">
          <cell r="K23622" t="str">
            <v>REM0002639</v>
          </cell>
          <cell r="L23622" t="str">
            <v>曼项目前下视镜镜座下盖</v>
          </cell>
          <cell r="M23622" t="str">
            <v>ABS黑色</v>
          </cell>
          <cell r="N23622">
            <v>800</v>
          </cell>
          <cell r="O23622">
            <v>1.89</v>
          </cell>
          <cell r="P23622" t="str">
            <v>Ea</v>
          </cell>
          <cell r="Q23622">
            <v>1</v>
          </cell>
          <cell r="R23622">
            <v>1512</v>
          </cell>
          <cell r="S23622">
            <v>800</v>
          </cell>
          <cell r="T23622">
            <v>1.89</v>
          </cell>
        </row>
        <row r="23623">
          <cell r="K23623" t="str">
            <v>REM0002640</v>
          </cell>
          <cell r="L23623" t="str">
            <v>曼项目弹簧压盖</v>
          </cell>
          <cell r="M23623" t="str">
            <v>ADC12</v>
          </cell>
          <cell r="N23623">
            <v>-253</v>
          </cell>
          <cell r="O23623">
            <v>0.72740000000000005</v>
          </cell>
          <cell r="P23623" t="str">
            <v>Ea</v>
          </cell>
          <cell r="Q23623">
            <v>1</v>
          </cell>
          <cell r="R23623">
            <v>-184.03</v>
          </cell>
          <cell r="S23623">
            <v>-253</v>
          </cell>
          <cell r="T23623">
            <v>0.72740000000000005</v>
          </cell>
        </row>
        <row r="23624">
          <cell r="K23624" t="str">
            <v>REM0002640</v>
          </cell>
          <cell r="L23624" t="str">
            <v>曼项目弹簧压盖</v>
          </cell>
          <cell r="M23624" t="str">
            <v>ADC12</v>
          </cell>
          <cell r="N23624">
            <v>500</v>
          </cell>
          <cell r="O23624">
            <v>0.7</v>
          </cell>
          <cell r="P23624" t="str">
            <v>Ea</v>
          </cell>
          <cell r="Q23624">
            <v>1</v>
          </cell>
          <cell r="R23624">
            <v>350</v>
          </cell>
          <cell r="S23624">
            <v>500</v>
          </cell>
          <cell r="T23624">
            <v>0.7</v>
          </cell>
        </row>
        <row r="23625">
          <cell r="K23625" t="str">
            <v>REM0002640</v>
          </cell>
          <cell r="L23625" t="str">
            <v>曼项目弹簧压盖</v>
          </cell>
          <cell r="M23625" t="str">
            <v>ADC12</v>
          </cell>
          <cell r="N23625">
            <v>1000</v>
          </cell>
          <cell r="O23625">
            <v>0.7</v>
          </cell>
          <cell r="P23625" t="str">
            <v>Ea</v>
          </cell>
          <cell r="Q23625">
            <v>1</v>
          </cell>
          <cell r="R23625">
            <v>700</v>
          </cell>
          <cell r="S23625">
            <v>1000</v>
          </cell>
          <cell r="T23625">
            <v>0.7</v>
          </cell>
        </row>
        <row r="23626">
          <cell r="K23626" t="str">
            <v>REM0002640</v>
          </cell>
          <cell r="L23626" t="str">
            <v>曼项目弹簧压盖</v>
          </cell>
          <cell r="M23626" t="str">
            <v>ADC12</v>
          </cell>
          <cell r="N23626">
            <v>-3</v>
          </cell>
          <cell r="O23626">
            <v>0.7</v>
          </cell>
          <cell r="P23626" t="str">
            <v>Ea</v>
          </cell>
          <cell r="Q23626">
            <v>1</v>
          </cell>
          <cell r="R23626">
            <v>-2.1</v>
          </cell>
          <cell r="S23626">
            <v>-3</v>
          </cell>
          <cell r="T23626">
            <v>0.7</v>
          </cell>
        </row>
        <row r="23627">
          <cell r="K23627" t="str">
            <v>REM0002640</v>
          </cell>
          <cell r="L23627" t="str">
            <v>曼项目弹簧压盖</v>
          </cell>
          <cell r="M23627" t="str">
            <v>ADC12</v>
          </cell>
          <cell r="N23627">
            <v>1000</v>
          </cell>
          <cell r="O23627">
            <v>0.7</v>
          </cell>
          <cell r="P23627" t="str">
            <v>Ea</v>
          </cell>
          <cell r="Q23627">
            <v>1</v>
          </cell>
          <cell r="R23627">
            <v>700</v>
          </cell>
          <cell r="S23627">
            <v>1000</v>
          </cell>
          <cell r="T23627">
            <v>0.7</v>
          </cell>
        </row>
        <row r="23628">
          <cell r="K23628" t="str">
            <v>REM0002640</v>
          </cell>
          <cell r="L23628" t="str">
            <v>曼项目弹簧压盖</v>
          </cell>
          <cell r="M23628" t="str">
            <v>ADC12</v>
          </cell>
          <cell r="N23628">
            <v>500</v>
          </cell>
          <cell r="O23628">
            <v>0.7</v>
          </cell>
          <cell r="P23628" t="str">
            <v>Ea</v>
          </cell>
          <cell r="Q23628">
            <v>1</v>
          </cell>
          <cell r="R23628">
            <v>350</v>
          </cell>
          <cell r="S23628">
            <v>500</v>
          </cell>
          <cell r="T23628">
            <v>0.7</v>
          </cell>
        </row>
        <row r="23629">
          <cell r="K23629" t="str">
            <v>REM0003052</v>
          </cell>
          <cell r="L23629" t="str">
            <v>BC311单曲率镜片-左</v>
          </cell>
          <cell r="M23629" t="str">
            <v>SR1230±30</v>
          </cell>
          <cell r="N23629">
            <v>1200</v>
          </cell>
          <cell r="O23629">
            <v>3.95</v>
          </cell>
          <cell r="P23629" t="str">
            <v>EA</v>
          </cell>
          <cell r="Q23629">
            <v>1</v>
          </cell>
          <cell r="R23629">
            <v>4740</v>
          </cell>
          <cell r="S23629">
            <v>1200</v>
          </cell>
          <cell r="T23629">
            <v>3.95</v>
          </cell>
        </row>
        <row r="23630">
          <cell r="K23630" t="str">
            <v>REM0003052</v>
          </cell>
          <cell r="L23630" t="str">
            <v>BC311单曲率镜片-左</v>
          </cell>
          <cell r="M23630" t="str">
            <v>SR1230±30</v>
          </cell>
          <cell r="N23630">
            <v>1300</v>
          </cell>
          <cell r="O23630">
            <v>3.95</v>
          </cell>
          <cell r="P23630" t="str">
            <v>EA</v>
          </cell>
          <cell r="Q23630">
            <v>1</v>
          </cell>
          <cell r="R23630">
            <v>5135</v>
          </cell>
          <cell r="S23630">
            <v>1300</v>
          </cell>
          <cell r="T23630">
            <v>3.95</v>
          </cell>
        </row>
        <row r="23631">
          <cell r="K23631" t="str">
            <v>REM0003060</v>
          </cell>
          <cell r="L23631" t="str">
            <v>BC316单曲镜片 -左</v>
          </cell>
          <cell r="M23631" t="str">
            <v>〖SR1230±30〗</v>
          </cell>
          <cell r="N23631">
            <v>500</v>
          </cell>
          <cell r="O23631">
            <v>3.95</v>
          </cell>
          <cell r="P23631" t="str">
            <v>EA</v>
          </cell>
          <cell r="Q23631">
            <v>1</v>
          </cell>
          <cell r="R23631">
            <v>1975</v>
          </cell>
          <cell r="S23631">
            <v>500</v>
          </cell>
          <cell r="T23631">
            <v>3.95</v>
          </cell>
        </row>
        <row r="23632">
          <cell r="K23632" t="str">
            <v>REM0003177</v>
          </cell>
          <cell r="L23632" t="str">
            <v>奥驰A镜座固定片R</v>
          </cell>
          <cell r="M23632" t="str">
            <v/>
          </cell>
          <cell r="N23632">
            <v>-300</v>
          </cell>
          <cell r="O23632">
            <v>0.52439999999999998</v>
          </cell>
          <cell r="P23632" t="str">
            <v>EA</v>
          </cell>
          <cell r="Q23632">
            <v>1</v>
          </cell>
          <cell r="R23632">
            <v>-157.32</v>
          </cell>
          <cell r="S23632">
            <v>-300</v>
          </cell>
          <cell r="T23632">
            <v>0.52400000000000002</v>
          </cell>
        </row>
        <row r="23633">
          <cell r="K23633" t="str">
            <v>REM0003411</v>
          </cell>
          <cell r="L23633" t="str">
            <v>奥威弹簧(H6状态)</v>
          </cell>
          <cell r="M23633" t="str">
            <v/>
          </cell>
          <cell r="N23633">
            <v>167</v>
          </cell>
          <cell r="O23633">
            <v>0.78</v>
          </cell>
          <cell r="P23633" t="str">
            <v>Ea</v>
          </cell>
          <cell r="Q23633">
            <v>1</v>
          </cell>
          <cell r="R23633">
            <v>130.26</v>
          </cell>
          <cell r="S23633">
            <v>167</v>
          </cell>
          <cell r="T23633">
            <v>0.78</v>
          </cell>
        </row>
        <row r="23634">
          <cell r="K23634" t="str">
            <v>REM0003476</v>
          </cell>
          <cell r="L23634" t="str">
            <v>B41V左360摄像头带支架</v>
          </cell>
          <cell r="M23634" t="str">
            <v>组件</v>
          </cell>
          <cell r="N23634">
            <v>1560</v>
          </cell>
          <cell r="O23634">
            <v>126</v>
          </cell>
          <cell r="P23634" t="str">
            <v>EA</v>
          </cell>
          <cell r="Q23634">
            <v>1</v>
          </cell>
          <cell r="R23634">
            <v>23058</v>
          </cell>
          <cell r="S23634">
            <v>183</v>
          </cell>
          <cell r="T23634">
            <v>126</v>
          </cell>
        </row>
        <row r="23635">
          <cell r="K23635" t="str">
            <v>REM0003476</v>
          </cell>
          <cell r="L23635" t="str">
            <v>B41V左360摄像头带支架</v>
          </cell>
          <cell r="M23635" t="str">
            <v>组件</v>
          </cell>
          <cell r="N23635">
            <v>1000</v>
          </cell>
          <cell r="O23635">
            <v>126</v>
          </cell>
          <cell r="P23635" t="str">
            <v>EA</v>
          </cell>
          <cell r="Q23635">
            <v>1</v>
          </cell>
          <cell r="R23635">
            <v>106722</v>
          </cell>
          <cell r="S23635">
            <v>847</v>
          </cell>
          <cell r="T23635">
            <v>126</v>
          </cell>
        </row>
        <row r="23636">
          <cell r="K23636" t="str">
            <v>REM0003477</v>
          </cell>
          <cell r="L23636" t="str">
            <v>B41V右360摄像头带支架</v>
          </cell>
          <cell r="M23636" t="str">
            <v>组件</v>
          </cell>
          <cell r="N23636">
            <v>1560</v>
          </cell>
          <cell r="O23636">
            <v>126</v>
          </cell>
          <cell r="P23636" t="str">
            <v>EA</v>
          </cell>
          <cell r="Q23636">
            <v>1</v>
          </cell>
          <cell r="R23636">
            <v>16884</v>
          </cell>
          <cell r="S23636">
            <v>134</v>
          </cell>
          <cell r="T23636">
            <v>126</v>
          </cell>
        </row>
        <row r="23637">
          <cell r="K23637" t="str">
            <v>REM0003477</v>
          </cell>
          <cell r="L23637" t="str">
            <v>B41V右360摄像头带支架</v>
          </cell>
          <cell r="M23637" t="str">
            <v>组件</v>
          </cell>
          <cell r="N23637">
            <v>1000</v>
          </cell>
          <cell r="O23637">
            <v>126</v>
          </cell>
          <cell r="P23637" t="str">
            <v>EA</v>
          </cell>
          <cell r="Q23637">
            <v>1</v>
          </cell>
          <cell r="R23637">
            <v>112266</v>
          </cell>
          <cell r="S23637">
            <v>891</v>
          </cell>
          <cell r="T23637">
            <v>126</v>
          </cell>
        </row>
        <row r="23638">
          <cell r="K23638" t="str">
            <v>REM0003484</v>
          </cell>
          <cell r="L23638" t="str">
            <v>B41V涉水雷达</v>
          </cell>
          <cell r="M23638" t="str">
            <v>组件</v>
          </cell>
          <cell r="N23638">
            <v>1020</v>
          </cell>
          <cell r="O23638">
            <v>16.690000000000001</v>
          </cell>
          <cell r="P23638" t="str">
            <v>EA</v>
          </cell>
          <cell r="Q23638">
            <v>1</v>
          </cell>
          <cell r="R23638">
            <v>17023.8</v>
          </cell>
          <cell r="S23638">
            <v>1020</v>
          </cell>
          <cell r="T23638">
            <v>16.690000000000001</v>
          </cell>
        </row>
        <row r="23639">
          <cell r="K23639" t="str">
            <v>REM0003484</v>
          </cell>
          <cell r="L23639" t="str">
            <v>B41V涉水雷达</v>
          </cell>
          <cell r="M23639" t="str">
            <v>组件</v>
          </cell>
          <cell r="N23639">
            <v>1260</v>
          </cell>
          <cell r="O23639">
            <v>16.690000000000001</v>
          </cell>
          <cell r="P23639" t="str">
            <v>EA</v>
          </cell>
          <cell r="Q23639">
            <v>1</v>
          </cell>
          <cell r="R23639">
            <v>21029.4</v>
          </cell>
          <cell r="S23639">
            <v>1260</v>
          </cell>
          <cell r="T23639">
            <v>16.690000000000001</v>
          </cell>
        </row>
        <row r="23640">
          <cell r="K23640" t="str">
            <v>REM0003484</v>
          </cell>
          <cell r="L23640" t="str">
            <v>B41V涉水雷达</v>
          </cell>
          <cell r="M23640" t="str">
            <v>组件</v>
          </cell>
          <cell r="N23640">
            <v>1260</v>
          </cell>
          <cell r="O23640">
            <v>16.690000000000001</v>
          </cell>
          <cell r="P23640" t="str">
            <v>EA</v>
          </cell>
          <cell r="Q23640">
            <v>1</v>
          </cell>
          <cell r="R23640">
            <v>21029.4</v>
          </cell>
          <cell r="S23640">
            <v>1260</v>
          </cell>
          <cell r="T23640">
            <v>16.690000000000001</v>
          </cell>
        </row>
        <row r="23641">
          <cell r="K23641" t="str">
            <v>REM0003484</v>
          </cell>
          <cell r="L23641" t="str">
            <v>B41V涉水雷达</v>
          </cell>
          <cell r="M23641" t="str">
            <v>组件</v>
          </cell>
          <cell r="N23641">
            <v>1680</v>
          </cell>
          <cell r="O23641">
            <v>16.690000000000001</v>
          </cell>
          <cell r="P23641" t="str">
            <v>EA</v>
          </cell>
          <cell r="Q23641">
            <v>1</v>
          </cell>
          <cell r="R23641">
            <v>28039.200000000001</v>
          </cell>
          <cell r="S23641">
            <v>1680</v>
          </cell>
          <cell r="T23641">
            <v>16.690000000000001</v>
          </cell>
        </row>
        <row r="23642">
          <cell r="K23642" t="str">
            <v>REM0010153</v>
          </cell>
          <cell r="L23642" t="str">
            <v>H6左广角镜镜片DS[1]</v>
          </cell>
          <cell r="M23642" t="str">
            <v>SR300+25</v>
          </cell>
          <cell r="N23642">
            <v>275</v>
          </cell>
          <cell r="O23642">
            <v>9.4381000000000004</v>
          </cell>
          <cell r="P23642" t="str">
            <v>EA</v>
          </cell>
          <cell r="Q23642">
            <v>1</v>
          </cell>
          <cell r="R23642">
            <v>2595.48</v>
          </cell>
          <cell r="S23642">
            <v>275</v>
          </cell>
          <cell r="T23642">
            <v>9.4381000000000004</v>
          </cell>
        </row>
        <row r="23643">
          <cell r="K23643" t="str">
            <v>REM0010153</v>
          </cell>
          <cell r="L23643" t="str">
            <v>H6左广角镜镜片DS[1]</v>
          </cell>
          <cell r="M23643" t="str">
            <v>SR300+25</v>
          </cell>
          <cell r="N23643">
            <v>200</v>
          </cell>
          <cell r="O23643">
            <v>9.4381000000000004</v>
          </cell>
          <cell r="P23643" t="str">
            <v>EA</v>
          </cell>
          <cell r="Q23643">
            <v>1</v>
          </cell>
          <cell r="R23643">
            <v>1887.62</v>
          </cell>
          <cell r="S23643">
            <v>200</v>
          </cell>
          <cell r="T23643">
            <v>9.4381000000000004</v>
          </cell>
        </row>
        <row r="23644">
          <cell r="K23644" t="str">
            <v>REM0010209</v>
          </cell>
          <cell r="L23644" t="str">
            <v>H6右主镜镜片DS[1]</v>
          </cell>
          <cell r="M23644" t="str">
            <v>SR1200+300</v>
          </cell>
          <cell r="N23644">
            <v>600</v>
          </cell>
          <cell r="O23644">
            <v>9.2731999999999992</v>
          </cell>
          <cell r="P23644" t="str">
            <v>EA</v>
          </cell>
          <cell r="Q23644">
            <v>1</v>
          </cell>
          <cell r="R23644">
            <v>5563.92</v>
          </cell>
          <cell r="S23644">
            <v>600</v>
          </cell>
          <cell r="T23644">
            <v>9.2731999999999992</v>
          </cell>
        </row>
        <row r="23645">
          <cell r="K23645" t="str">
            <v>REM0010213</v>
          </cell>
          <cell r="L23645" t="str">
            <v>H6右广角镜镜片DS[1]</v>
          </cell>
          <cell r="M23645" t="str">
            <v>SR300+25</v>
          </cell>
          <cell r="N23645">
            <v>800</v>
          </cell>
          <cell r="O23645">
            <v>9.4381000000000004</v>
          </cell>
          <cell r="P23645" t="str">
            <v>EA</v>
          </cell>
          <cell r="Q23645">
            <v>1</v>
          </cell>
          <cell r="R23645">
            <v>7550.48</v>
          </cell>
          <cell r="S23645">
            <v>800</v>
          </cell>
          <cell r="T23645">
            <v>9.4381000000000004</v>
          </cell>
        </row>
        <row r="23646">
          <cell r="K23646" t="str">
            <v>REM0010537</v>
          </cell>
          <cell r="L23646" t="str">
            <v>B41V左镜座</v>
          </cell>
          <cell r="M23646" t="str">
            <v>YL113</v>
          </cell>
          <cell r="N23646">
            <v>420</v>
          </cell>
          <cell r="O23646">
            <v>14.2867</v>
          </cell>
          <cell r="P23646" t="str">
            <v>EA</v>
          </cell>
          <cell r="Q23646">
            <v>1</v>
          </cell>
          <cell r="R23646">
            <v>6000.41</v>
          </cell>
          <cell r="S23646">
            <v>420</v>
          </cell>
          <cell r="T23646">
            <v>14.2867</v>
          </cell>
        </row>
        <row r="23647">
          <cell r="K23647" t="str">
            <v>REM0010537</v>
          </cell>
          <cell r="L23647" t="str">
            <v>B41V左镜座</v>
          </cell>
          <cell r="M23647" t="str">
            <v>YL113</v>
          </cell>
          <cell r="N23647">
            <v>150</v>
          </cell>
          <cell r="O23647">
            <v>14.2867</v>
          </cell>
          <cell r="P23647" t="str">
            <v>EA</v>
          </cell>
          <cell r="Q23647">
            <v>1</v>
          </cell>
          <cell r="R23647">
            <v>2143.0100000000002</v>
          </cell>
          <cell r="S23647">
            <v>150</v>
          </cell>
          <cell r="T23647">
            <v>14.2867</v>
          </cell>
        </row>
        <row r="23648">
          <cell r="K23648" t="str">
            <v>REM0010537</v>
          </cell>
          <cell r="L23648" t="str">
            <v>B41V左镜座</v>
          </cell>
          <cell r="M23648" t="str">
            <v>YL113</v>
          </cell>
          <cell r="N23648">
            <v>270</v>
          </cell>
          <cell r="O23648">
            <v>14.2867</v>
          </cell>
          <cell r="P23648" t="str">
            <v>EA</v>
          </cell>
          <cell r="Q23648">
            <v>1</v>
          </cell>
          <cell r="R23648">
            <v>3857.41</v>
          </cell>
          <cell r="S23648">
            <v>270</v>
          </cell>
          <cell r="T23648">
            <v>14.2867</v>
          </cell>
        </row>
        <row r="23649">
          <cell r="K23649" t="str">
            <v>REM0010537</v>
          </cell>
          <cell r="L23649" t="str">
            <v>B41V左镜座</v>
          </cell>
          <cell r="M23649" t="str">
            <v>YL113</v>
          </cell>
          <cell r="N23649">
            <v>300</v>
          </cell>
          <cell r="O23649">
            <v>14.2867</v>
          </cell>
          <cell r="P23649" t="str">
            <v>EA</v>
          </cell>
          <cell r="Q23649">
            <v>1</v>
          </cell>
          <cell r="R23649">
            <v>4286.01</v>
          </cell>
          <cell r="S23649">
            <v>300</v>
          </cell>
          <cell r="T23649">
            <v>14.2867</v>
          </cell>
        </row>
        <row r="23650">
          <cell r="K23650" t="str">
            <v>REM0010537</v>
          </cell>
          <cell r="L23650" t="str">
            <v>B41V左镜座</v>
          </cell>
          <cell r="M23650" t="str">
            <v>YL113</v>
          </cell>
          <cell r="N23650">
            <v>-300</v>
          </cell>
          <cell r="O23650">
            <v>14.2867</v>
          </cell>
          <cell r="P23650" t="str">
            <v>EA</v>
          </cell>
          <cell r="Q23650">
            <v>1</v>
          </cell>
          <cell r="R23650">
            <v>-4286.01</v>
          </cell>
          <cell r="S23650">
            <v>-300</v>
          </cell>
          <cell r="T23650">
            <v>14.2867</v>
          </cell>
        </row>
        <row r="23651">
          <cell r="K23651" t="str">
            <v>REM0010537</v>
          </cell>
          <cell r="L23651" t="str">
            <v>B41V左镜座</v>
          </cell>
          <cell r="M23651" t="str">
            <v>YL113</v>
          </cell>
          <cell r="N23651">
            <v>300</v>
          </cell>
          <cell r="O23651">
            <v>14.2867</v>
          </cell>
          <cell r="P23651" t="str">
            <v>EA</v>
          </cell>
          <cell r="Q23651">
            <v>1</v>
          </cell>
          <cell r="R23651">
            <v>4286.01</v>
          </cell>
          <cell r="S23651">
            <v>300</v>
          </cell>
          <cell r="T23651">
            <v>14.2867</v>
          </cell>
        </row>
        <row r="23652">
          <cell r="K23652" t="str">
            <v>REM0010537</v>
          </cell>
          <cell r="L23652" t="str">
            <v>B41V左镜座</v>
          </cell>
          <cell r="M23652" t="str">
            <v>YL113</v>
          </cell>
          <cell r="N23652">
            <v>300</v>
          </cell>
          <cell r="O23652">
            <v>14.2867</v>
          </cell>
          <cell r="P23652" t="str">
            <v>EA</v>
          </cell>
          <cell r="Q23652">
            <v>1</v>
          </cell>
          <cell r="R23652">
            <v>4286.01</v>
          </cell>
          <cell r="S23652">
            <v>300</v>
          </cell>
          <cell r="T23652">
            <v>14.2867</v>
          </cell>
        </row>
        <row r="23653">
          <cell r="K23653" t="str">
            <v>REM0010537</v>
          </cell>
          <cell r="L23653" t="str">
            <v>B41V左镜座</v>
          </cell>
          <cell r="M23653" t="str">
            <v>YL113</v>
          </cell>
          <cell r="N23653">
            <v>150</v>
          </cell>
          <cell r="O23653">
            <v>14.2867</v>
          </cell>
          <cell r="P23653" t="str">
            <v>EA</v>
          </cell>
          <cell r="Q23653">
            <v>1</v>
          </cell>
          <cell r="R23653">
            <v>2143.0100000000002</v>
          </cell>
          <cell r="S23653">
            <v>150</v>
          </cell>
          <cell r="T23653">
            <v>14.2867</v>
          </cell>
        </row>
        <row r="23654">
          <cell r="K23654" t="str">
            <v>REM0010537</v>
          </cell>
          <cell r="L23654" t="str">
            <v>B41V左镜座</v>
          </cell>
          <cell r="M23654" t="str">
            <v>YL113</v>
          </cell>
          <cell r="N23654">
            <v>300</v>
          </cell>
          <cell r="O23654">
            <v>14.2867</v>
          </cell>
          <cell r="P23654" t="str">
            <v>EA</v>
          </cell>
          <cell r="Q23654">
            <v>1</v>
          </cell>
          <cell r="R23654">
            <v>4286.01</v>
          </cell>
          <cell r="S23654">
            <v>300</v>
          </cell>
          <cell r="T23654">
            <v>14.2867</v>
          </cell>
        </row>
        <row r="23655">
          <cell r="K23655" t="str">
            <v>REM0010537</v>
          </cell>
          <cell r="L23655" t="str">
            <v>B41V左镜座</v>
          </cell>
          <cell r="M23655" t="str">
            <v>YL113</v>
          </cell>
          <cell r="N23655">
            <v>270</v>
          </cell>
          <cell r="O23655">
            <v>14.2867</v>
          </cell>
          <cell r="P23655" t="str">
            <v>EA</v>
          </cell>
          <cell r="Q23655">
            <v>1</v>
          </cell>
          <cell r="R23655">
            <v>3857.41</v>
          </cell>
          <cell r="S23655">
            <v>270</v>
          </cell>
          <cell r="T23655">
            <v>14.2867</v>
          </cell>
        </row>
        <row r="23656">
          <cell r="K23656" t="str">
            <v>REM0010537</v>
          </cell>
          <cell r="L23656" t="str">
            <v>B41V左镜座</v>
          </cell>
          <cell r="M23656" t="str">
            <v>YL113</v>
          </cell>
          <cell r="N23656">
            <v>150</v>
          </cell>
          <cell r="O23656">
            <v>14.2867</v>
          </cell>
          <cell r="P23656" t="str">
            <v>EA</v>
          </cell>
          <cell r="Q23656">
            <v>1</v>
          </cell>
          <cell r="R23656">
            <v>2143.0100000000002</v>
          </cell>
          <cell r="S23656">
            <v>150</v>
          </cell>
          <cell r="T23656">
            <v>14.2867</v>
          </cell>
        </row>
        <row r="23657">
          <cell r="K23657" t="str">
            <v>REM0010537</v>
          </cell>
          <cell r="L23657" t="str">
            <v>B41V左镜座</v>
          </cell>
          <cell r="M23657" t="str">
            <v>YL113</v>
          </cell>
          <cell r="N23657">
            <v>210</v>
          </cell>
          <cell r="O23657">
            <v>14.2867</v>
          </cell>
          <cell r="P23657" t="str">
            <v>EA</v>
          </cell>
          <cell r="Q23657">
            <v>1</v>
          </cell>
          <cell r="R23657">
            <v>3000.21</v>
          </cell>
          <cell r="S23657">
            <v>210</v>
          </cell>
          <cell r="T23657">
            <v>14.2867</v>
          </cell>
        </row>
        <row r="23658">
          <cell r="K23658" t="str">
            <v>REM0010537</v>
          </cell>
          <cell r="L23658" t="str">
            <v>B41V左镜座</v>
          </cell>
          <cell r="M23658" t="str">
            <v>YL113</v>
          </cell>
          <cell r="N23658">
            <v>-2</v>
          </cell>
          <cell r="O23658">
            <v>14.2867</v>
          </cell>
          <cell r="P23658" t="str">
            <v>EA</v>
          </cell>
          <cell r="Q23658">
            <v>1</v>
          </cell>
          <cell r="R23658">
            <v>-28.57</v>
          </cell>
          <cell r="S23658">
            <v>-2</v>
          </cell>
          <cell r="T23658">
            <v>14.2867</v>
          </cell>
        </row>
        <row r="23659">
          <cell r="K23659" t="str">
            <v>REM0010537</v>
          </cell>
          <cell r="L23659" t="str">
            <v>B41V左镜座</v>
          </cell>
          <cell r="M23659" t="str">
            <v>YL113</v>
          </cell>
          <cell r="N23659">
            <v>240</v>
          </cell>
          <cell r="O23659">
            <v>14.2867</v>
          </cell>
          <cell r="P23659" t="str">
            <v>EA</v>
          </cell>
          <cell r="Q23659">
            <v>1</v>
          </cell>
          <cell r="R23659">
            <v>3428.81</v>
          </cell>
          <cell r="S23659">
            <v>240</v>
          </cell>
          <cell r="T23659">
            <v>14.2867</v>
          </cell>
        </row>
        <row r="23660">
          <cell r="K23660" t="str">
            <v>REM0010542</v>
          </cell>
          <cell r="L23660" t="str">
            <v>B41V线束13W迎宾灯</v>
          </cell>
          <cell r="M23660" t="str">
            <v/>
          </cell>
          <cell r="N23660">
            <v>50</v>
          </cell>
          <cell r="O23660">
            <v>18.02</v>
          </cell>
          <cell r="P23660" t="str">
            <v>EA</v>
          </cell>
          <cell r="Q23660">
            <v>1</v>
          </cell>
          <cell r="R23660">
            <v>901</v>
          </cell>
          <cell r="S23660">
            <v>50</v>
          </cell>
          <cell r="T23660">
            <v>18.02</v>
          </cell>
        </row>
        <row r="23661">
          <cell r="K23661" t="str">
            <v>REM0010542</v>
          </cell>
          <cell r="L23661" t="str">
            <v>B41V线束13W迎宾灯</v>
          </cell>
          <cell r="M23661" t="str">
            <v/>
          </cell>
          <cell r="N23661">
            <v>150</v>
          </cell>
          <cell r="O23661">
            <v>18.02</v>
          </cell>
          <cell r="P23661" t="str">
            <v>EA</v>
          </cell>
          <cell r="Q23661">
            <v>1</v>
          </cell>
          <cell r="R23661">
            <v>2703</v>
          </cell>
          <cell r="S23661">
            <v>150</v>
          </cell>
          <cell r="T23661">
            <v>18.02</v>
          </cell>
        </row>
        <row r="23662">
          <cell r="K23662" t="str">
            <v>REM0010542</v>
          </cell>
          <cell r="L23662" t="str">
            <v>B41V线束13W迎宾灯</v>
          </cell>
          <cell r="M23662" t="str">
            <v/>
          </cell>
          <cell r="N23662">
            <v>110</v>
          </cell>
          <cell r="O23662">
            <v>18.02</v>
          </cell>
          <cell r="P23662" t="str">
            <v>EA</v>
          </cell>
          <cell r="Q23662">
            <v>1</v>
          </cell>
          <cell r="R23662">
            <v>1982.2</v>
          </cell>
          <cell r="S23662">
            <v>110</v>
          </cell>
          <cell r="T23662">
            <v>18.02</v>
          </cell>
        </row>
        <row r="23663">
          <cell r="K23663" t="str">
            <v>REM0010542</v>
          </cell>
          <cell r="L23663" t="str">
            <v>B41V线束13W迎宾灯</v>
          </cell>
          <cell r="M23663" t="str">
            <v/>
          </cell>
          <cell r="N23663">
            <v>-8</v>
          </cell>
          <cell r="O23663">
            <v>18.02</v>
          </cell>
          <cell r="P23663" t="str">
            <v>EA</v>
          </cell>
          <cell r="Q23663">
            <v>1</v>
          </cell>
          <cell r="R23663">
            <v>-144.16</v>
          </cell>
          <cell r="S23663">
            <v>-8</v>
          </cell>
          <cell r="T23663">
            <v>18.02</v>
          </cell>
        </row>
        <row r="23664">
          <cell r="K23664" t="str">
            <v>REM0010542</v>
          </cell>
          <cell r="L23664" t="str">
            <v>B41V线束13W迎宾灯</v>
          </cell>
          <cell r="M23664" t="str">
            <v/>
          </cell>
          <cell r="N23664">
            <v>27</v>
          </cell>
          <cell r="O23664">
            <v>18.02</v>
          </cell>
          <cell r="P23664" t="str">
            <v>EA</v>
          </cell>
          <cell r="Q23664">
            <v>1</v>
          </cell>
          <cell r="R23664">
            <v>486.54</v>
          </cell>
          <cell r="S23664">
            <v>27</v>
          </cell>
          <cell r="T23664">
            <v>18.02</v>
          </cell>
        </row>
        <row r="23665">
          <cell r="K23665" t="str">
            <v>REM0010542</v>
          </cell>
          <cell r="L23665" t="str">
            <v>B41V线束13W迎宾灯</v>
          </cell>
          <cell r="M23665" t="str">
            <v/>
          </cell>
          <cell r="N23665">
            <v>83</v>
          </cell>
          <cell r="O23665">
            <v>18.02</v>
          </cell>
          <cell r="P23665" t="str">
            <v>EA</v>
          </cell>
          <cell r="Q23665">
            <v>1</v>
          </cell>
          <cell r="R23665">
            <v>1495.66</v>
          </cell>
          <cell r="S23665">
            <v>83</v>
          </cell>
          <cell r="T23665">
            <v>18.02</v>
          </cell>
        </row>
        <row r="23666">
          <cell r="K23666" t="str">
            <v>REM0010542</v>
          </cell>
          <cell r="L23666" t="str">
            <v>B41V线束13W迎宾灯</v>
          </cell>
          <cell r="M23666" t="str">
            <v/>
          </cell>
          <cell r="N23666">
            <v>86</v>
          </cell>
          <cell r="O23666">
            <v>19.172999999999998</v>
          </cell>
          <cell r="P23666" t="str">
            <v>EA</v>
          </cell>
          <cell r="Q23666">
            <v>1</v>
          </cell>
          <cell r="R23666">
            <v>1648.88</v>
          </cell>
          <cell r="S23666">
            <v>86</v>
          </cell>
          <cell r="T23666">
            <v>18.02</v>
          </cell>
        </row>
        <row r="23667">
          <cell r="K23667" t="str">
            <v>REM0010542</v>
          </cell>
          <cell r="L23667" t="str">
            <v>B41V线束13W迎宾灯</v>
          </cell>
          <cell r="M23667" t="str">
            <v/>
          </cell>
          <cell r="N23667">
            <v>130</v>
          </cell>
          <cell r="O23667">
            <v>19.172999999999998</v>
          </cell>
          <cell r="P23667" t="str">
            <v>EA</v>
          </cell>
          <cell r="Q23667">
            <v>1</v>
          </cell>
          <cell r="R23667">
            <v>2492.4899999999998</v>
          </cell>
          <cell r="S23667">
            <v>130</v>
          </cell>
          <cell r="T23667">
            <v>18.02</v>
          </cell>
        </row>
        <row r="23668">
          <cell r="K23668" t="str">
            <v>REM0010542</v>
          </cell>
          <cell r="L23668" t="str">
            <v>B41V线束13W迎宾灯</v>
          </cell>
          <cell r="M23668" t="str">
            <v/>
          </cell>
          <cell r="N23668">
            <v>200</v>
          </cell>
          <cell r="O23668">
            <v>18.02</v>
          </cell>
          <cell r="P23668" t="str">
            <v>EA</v>
          </cell>
          <cell r="Q23668">
            <v>1</v>
          </cell>
          <cell r="R23668">
            <v>3604</v>
          </cell>
          <cell r="S23668">
            <v>200</v>
          </cell>
          <cell r="T23668">
            <v>18.02</v>
          </cell>
        </row>
        <row r="23669">
          <cell r="K23669" t="str">
            <v>REM0010542</v>
          </cell>
          <cell r="L23669" t="str">
            <v>B41V线束13W迎宾灯</v>
          </cell>
          <cell r="M23669" t="str">
            <v/>
          </cell>
          <cell r="N23669">
            <v>50</v>
          </cell>
          <cell r="O23669">
            <v>18.02</v>
          </cell>
          <cell r="P23669" t="str">
            <v>EA</v>
          </cell>
          <cell r="Q23669">
            <v>1</v>
          </cell>
          <cell r="R23669">
            <v>901</v>
          </cell>
          <cell r="S23669">
            <v>50</v>
          </cell>
          <cell r="T23669">
            <v>18.02</v>
          </cell>
        </row>
        <row r="23670">
          <cell r="K23670" t="str">
            <v>REM0010542</v>
          </cell>
          <cell r="L23670" t="str">
            <v>B41V线束13W迎宾灯</v>
          </cell>
          <cell r="M23670" t="str">
            <v/>
          </cell>
          <cell r="N23670">
            <v>470</v>
          </cell>
          <cell r="O23670">
            <v>18.02</v>
          </cell>
          <cell r="P23670" t="str">
            <v>EA</v>
          </cell>
          <cell r="Q23670">
            <v>1</v>
          </cell>
          <cell r="R23670">
            <v>8469.4</v>
          </cell>
          <cell r="S23670">
            <v>470</v>
          </cell>
          <cell r="T23670">
            <v>18.02</v>
          </cell>
        </row>
        <row r="23671">
          <cell r="K23671" t="str">
            <v>REM0010542</v>
          </cell>
          <cell r="L23671" t="str">
            <v>B41V线束13W迎宾灯</v>
          </cell>
          <cell r="M23671" t="str">
            <v/>
          </cell>
          <cell r="N23671">
            <v>320</v>
          </cell>
          <cell r="O23671">
            <v>18.02</v>
          </cell>
          <cell r="P23671" t="str">
            <v>EA</v>
          </cell>
          <cell r="Q23671">
            <v>1</v>
          </cell>
          <cell r="R23671">
            <v>5766.4</v>
          </cell>
          <cell r="S23671">
            <v>320</v>
          </cell>
          <cell r="T23671">
            <v>18.02</v>
          </cell>
        </row>
        <row r="23672">
          <cell r="K23672" t="str">
            <v>REM0010542</v>
          </cell>
          <cell r="L23672" t="str">
            <v>B41V线束13W迎宾灯</v>
          </cell>
          <cell r="M23672" t="str">
            <v/>
          </cell>
          <cell r="N23672">
            <v>74</v>
          </cell>
          <cell r="O23672">
            <v>18.02</v>
          </cell>
          <cell r="P23672" t="str">
            <v>EA</v>
          </cell>
          <cell r="Q23672">
            <v>1</v>
          </cell>
          <cell r="R23672">
            <v>1333.48</v>
          </cell>
          <cell r="S23672">
            <v>74</v>
          </cell>
          <cell r="T23672">
            <v>18.02</v>
          </cell>
        </row>
        <row r="23673">
          <cell r="K23673" t="str">
            <v>REM0010542</v>
          </cell>
          <cell r="L23673" t="str">
            <v>B41V线束13W迎宾灯</v>
          </cell>
          <cell r="M23673" t="str">
            <v/>
          </cell>
          <cell r="N23673">
            <v>230</v>
          </cell>
          <cell r="O23673">
            <v>18.02</v>
          </cell>
          <cell r="P23673" t="str">
            <v>EA</v>
          </cell>
          <cell r="Q23673">
            <v>1</v>
          </cell>
          <cell r="R23673">
            <v>4144.6000000000004</v>
          </cell>
          <cell r="S23673">
            <v>230</v>
          </cell>
          <cell r="T23673">
            <v>18.02</v>
          </cell>
        </row>
        <row r="23674">
          <cell r="K23674" t="str">
            <v>REM0010542</v>
          </cell>
          <cell r="L23674" t="str">
            <v>B41V线束13W迎宾灯</v>
          </cell>
          <cell r="M23674" t="str">
            <v/>
          </cell>
          <cell r="N23674">
            <v>120</v>
          </cell>
          <cell r="O23674">
            <v>18.02</v>
          </cell>
          <cell r="P23674" t="str">
            <v>EA</v>
          </cell>
          <cell r="Q23674">
            <v>1</v>
          </cell>
          <cell r="R23674">
            <v>2162.4</v>
          </cell>
          <cell r="S23674">
            <v>120</v>
          </cell>
          <cell r="T23674">
            <v>18.02</v>
          </cell>
        </row>
        <row r="23675">
          <cell r="K23675" t="str">
            <v>REM0010542</v>
          </cell>
          <cell r="L23675" t="str">
            <v>B41V线束13W迎宾灯</v>
          </cell>
          <cell r="M23675" t="str">
            <v/>
          </cell>
          <cell r="N23675">
            <v>180</v>
          </cell>
          <cell r="O23675">
            <v>18.02</v>
          </cell>
          <cell r="P23675" t="str">
            <v>EA</v>
          </cell>
          <cell r="Q23675">
            <v>1</v>
          </cell>
          <cell r="R23675">
            <v>3243.6</v>
          </cell>
          <cell r="S23675">
            <v>180</v>
          </cell>
          <cell r="T23675">
            <v>18.02</v>
          </cell>
        </row>
        <row r="23676">
          <cell r="K23676" t="str">
            <v>REM0010543</v>
          </cell>
          <cell r="L23676" t="str">
            <v>B41V线束18W</v>
          </cell>
          <cell r="M23676" t="str">
            <v/>
          </cell>
          <cell r="N23676">
            <v>100</v>
          </cell>
          <cell r="O23676">
            <v>20.57</v>
          </cell>
          <cell r="P23676" t="str">
            <v>EA</v>
          </cell>
          <cell r="Q23676">
            <v>1</v>
          </cell>
          <cell r="R23676">
            <v>2057</v>
          </cell>
          <cell r="S23676">
            <v>100</v>
          </cell>
          <cell r="T23676">
            <v>20.57</v>
          </cell>
        </row>
        <row r="23677">
          <cell r="K23677" t="str">
            <v>REM0010543</v>
          </cell>
          <cell r="L23677" t="str">
            <v>B41V线束18W</v>
          </cell>
          <cell r="M23677" t="str">
            <v/>
          </cell>
          <cell r="N23677">
            <v>200</v>
          </cell>
          <cell r="O23677">
            <v>20.57</v>
          </cell>
          <cell r="P23677" t="str">
            <v>EA</v>
          </cell>
          <cell r="Q23677">
            <v>1</v>
          </cell>
          <cell r="R23677">
            <v>4114</v>
          </cell>
          <cell r="S23677">
            <v>200</v>
          </cell>
          <cell r="T23677">
            <v>20.57</v>
          </cell>
        </row>
        <row r="23678">
          <cell r="K23678" t="str">
            <v>REM0010543</v>
          </cell>
          <cell r="L23678" t="str">
            <v>B41V线束18W</v>
          </cell>
          <cell r="M23678" t="str">
            <v/>
          </cell>
          <cell r="N23678">
            <v>100</v>
          </cell>
          <cell r="O23678">
            <v>20.57</v>
          </cell>
          <cell r="P23678" t="str">
            <v>EA</v>
          </cell>
          <cell r="Q23678">
            <v>1</v>
          </cell>
          <cell r="R23678">
            <v>2057</v>
          </cell>
          <cell r="S23678">
            <v>100</v>
          </cell>
          <cell r="T23678">
            <v>20.57</v>
          </cell>
        </row>
        <row r="23679">
          <cell r="K23679" t="str">
            <v>REM0010543</v>
          </cell>
          <cell r="L23679" t="str">
            <v>B41V线束18W</v>
          </cell>
          <cell r="M23679" t="str">
            <v/>
          </cell>
          <cell r="N23679">
            <v>36</v>
          </cell>
          <cell r="O23679">
            <v>20.57</v>
          </cell>
          <cell r="P23679" t="str">
            <v>EA</v>
          </cell>
          <cell r="Q23679">
            <v>1</v>
          </cell>
          <cell r="R23679">
            <v>740.52</v>
          </cell>
          <cell r="S23679">
            <v>36</v>
          </cell>
          <cell r="T23679">
            <v>20.57</v>
          </cell>
        </row>
        <row r="23680">
          <cell r="K23680" t="str">
            <v>REM0010543</v>
          </cell>
          <cell r="L23680" t="str">
            <v>B41V线束18W</v>
          </cell>
          <cell r="M23680" t="str">
            <v/>
          </cell>
          <cell r="N23680">
            <v>89</v>
          </cell>
          <cell r="O23680">
            <v>20.57</v>
          </cell>
          <cell r="P23680" t="str">
            <v>EA</v>
          </cell>
          <cell r="Q23680">
            <v>1</v>
          </cell>
          <cell r="R23680">
            <v>1830.73</v>
          </cell>
          <cell r="S23680">
            <v>89</v>
          </cell>
          <cell r="T23680">
            <v>20.57</v>
          </cell>
        </row>
        <row r="23681">
          <cell r="K23681" t="str">
            <v>REM0010543</v>
          </cell>
          <cell r="L23681" t="str">
            <v>B41V线束18W</v>
          </cell>
          <cell r="M23681" t="str">
            <v/>
          </cell>
          <cell r="N23681">
            <v>144</v>
          </cell>
          <cell r="O23681">
            <v>20.57</v>
          </cell>
          <cell r="P23681" t="str">
            <v>EA</v>
          </cell>
          <cell r="Q23681">
            <v>1</v>
          </cell>
          <cell r="R23681">
            <v>2962.08</v>
          </cell>
          <cell r="S23681">
            <v>144</v>
          </cell>
          <cell r="T23681">
            <v>20.57</v>
          </cell>
        </row>
        <row r="23682">
          <cell r="K23682" t="str">
            <v>REM0010543</v>
          </cell>
          <cell r="L23682" t="str">
            <v>B41V线束18W</v>
          </cell>
          <cell r="M23682" t="str">
            <v/>
          </cell>
          <cell r="N23682">
            <v>-58</v>
          </cell>
          <cell r="O23682">
            <v>20.57</v>
          </cell>
          <cell r="P23682" t="str">
            <v>EA</v>
          </cell>
          <cell r="Q23682">
            <v>1</v>
          </cell>
          <cell r="R23682">
            <v>-1193.06</v>
          </cell>
          <cell r="S23682">
            <v>-58</v>
          </cell>
          <cell r="T23682">
            <v>20.57</v>
          </cell>
        </row>
        <row r="23683">
          <cell r="K23683" t="str">
            <v>REM0010543</v>
          </cell>
          <cell r="L23683" t="str">
            <v>B41V线束18W</v>
          </cell>
          <cell r="M23683" t="str">
            <v/>
          </cell>
          <cell r="N23683">
            <v>145</v>
          </cell>
          <cell r="O23683">
            <v>20.57</v>
          </cell>
          <cell r="P23683" t="str">
            <v>EA</v>
          </cell>
          <cell r="Q23683">
            <v>1</v>
          </cell>
          <cell r="R23683">
            <v>2982.65</v>
          </cell>
          <cell r="S23683">
            <v>145</v>
          </cell>
          <cell r="T23683">
            <v>20.57</v>
          </cell>
        </row>
        <row r="23684">
          <cell r="K23684" t="str">
            <v>REM0010543</v>
          </cell>
          <cell r="L23684" t="str">
            <v>B41V线束18W</v>
          </cell>
          <cell r="M23684" t="str">
            <v/>
          </cell>
          <cell r="N23684">
            <v>126</v>
          </cell>
          <cell r="O23684">
            <v>20.57</v>
          </cell>
          <cell r="P23684" t="str">
            <v>EA</v>
          </cell>
          <cell r="Q23684">
            <v>1</v>
          </cell>
          <cell r="R23684">
            <v>2591.8200000000002</v>
          </cell>
          <cell r="S23684">
            <v>126</v>
          </cell>
          <cell r="T23684">
            <v>20.57</v>
          </cell>
        </row>
        <row r="23685">
          <cell r="K23685" t="str">
            <v>REM0010543</v>
          </cell>
          <cell r="L23685" t="str">
            <v>B41V线束18W</v>
          </cell>
          <cell r="M23685" t="str">
            <v/>
          </cell>
          <cell r="N23685">
            <v>200</v>
          </cell>
          <cell r="O23685">
            <v>20.57</v>
          </cell>
          <cell r="P23685" t="str">
            <v>EA</v>
          </cell>
          <cell r="Q23685">
            <v>1</v>
          </cell>
          <cell r="R23685">
            <v>4114</v>
          </cell>
          <cell r="S23685">
            <v>200</v>
          </cell>
          <cell r="T23685">
            <v>20.57</v>
          </cell>
        </row>
        <row r="23686">
          <cell r="K23686" t="str">
            <v>REM0010543</v>
          </cell>
          <cell r="L23686" t="str">
            <v>B41V线束18W</v>
          </cell>
          <cell r="M23686" t="str">
            <v/>
          </cell>
          <cell r="N23686">
            <v>240</v>
          </cell>
          <cell r="O23686">
            <v>20.57</v>
          </cell>
          <cell r="P23686" t="str">
            <v>EA</v>
          </cell>
          <cell r="Q23686">
            <v>1</v>
          </cell>
          <cell r="R23686">
            <v>4936.8</v>
          </cell>
          <cell r="S23686">
            <v>240</v>
          </cell>
          <cell r="T23686">
            <v>20.57</v>
          </cell>
        </row>
        <row r="23687">
          <cell r="K23687" t="str">
            <v>REM0010543</v>
          </cell>
          <cell r="L23687" t="str">
            <v>B41V线束18W</v>
          </cell>
          <cell r="M23687" t="str">
            <v/>
          </cell>
          <cell r="N23687">
            <v>160</v>
          </cell>
          <cell r="O23687">
            <v>20.57</v>
          </cell>
          <cell r="P23687" t="str">
            <v>EA</v>
          </cell>
          <cell r="Q23687">
            <v>1</v>
          </cell>
          <cell r="R23687">
            <v>3291.2</v>
          </cell>
          <cell r="S23687">
            <v>160</v>
          </cell>
          <cell r="T23687">
            <v>20.57</v>
          </cell>
        </row>
        <row r="23688">
          <cell r="K23688" t="str">
            <v>REM0010543</v>
          </cell>
          <cell r="L23688" t="str">
            <v>B41V线束18W</v>
          </cell>
          <cell r="M23688" t="str">
            <v/>
          </cell>
          <cell r="N23688">
            <v>180</v>
          </cell>
          <cell r="O23688">
            <v>20.57</v>
          </cell>
          <cell r="P23688" t="str">
            <v>EA</v>
          </cell>
          <cell r="Q23688">
            <v>1</v>
          </cell>
          <cell r="R23688">
            <v>3702.6</v>
          </cell>
          <cell r="S23688">
            <v>180</v>
          </cell>
          <cell r="T23688">
            <v>20.57</v>
          </cell>
        </row>
        <row r="23689">
          <cell r="K23689" t="str">
            <v>REM0010543</v>
          </cell>
          <cell r="L23689" t="str">
            <v>B41V线束18W</v>
          </cell>
          <cell r="M23689" t="str">
            <v/>
          </cell>
          <cell r="N23689">
            <v>100</v>
          </cell>
          <cell r="O23689">
            <v>20.57</v>
          </cell>
          <cell r="P23689" t="str">
            <v>EA</v>
          </cell>
          <cell r="Q23689">
            <v>1</v>
          </cell>
          <cell r="R23689">
            <v>2057</v>
          </cell>
          <cell r="S23689">
            <v>100</v>
          </cell>
          <cell r="T23689">
            <v>20.57</v>
          </cell>
        </row>
        <row r="23690">
          <cell r="K23690" t="str">
            <v>REM0010543</v>
          </cell>
          <cell r="L23690" t="str">
            <v>B41V线束18W</v>
          </cell>
          <cell r="M23690" t="str">
            <v/>
          </cell>
          <cell r="N23690">
            <v>250</v>
          </cell>
          <cell r="O23690">
            <v>20.57</v>
          </cell>
          <cell r="P23690" t="str">
            <v>EA</v>
          </cell>
          <cell r="Q23690">
            <v>1</v>
          </cell>
          <cell r="R23690">
            <v>5142.5</v>
          </cell>
          <cell r="S23690">
            <v>250</v>
          </cell>
          <cell r="T23690">
            <v>20.57</v>
          </cell>
        </row>
        <row r="23691">
          <cell r="K23691" t="str">
            <v>REM0010543</v>
          </cell>
          <cell r="L23691" t="str">
            <v>B41V线束18W</v>
          </cell>
          <cell r="M23691" t="str">
            <v/>
          </cell>
          <cell r="N23691">
            <v>210</v>
          </cell>
          <cell r="O23691">
            <v>20.57</v>
          </cell>
          <cell r="P23691" t="str">
            <v>EA</v>
          </cell>
          <cell r="Q23691">
            <v>1</v>
          </cell>
          <cell r="R23691">
            <v>4319.7</v>
          </cell>
          <cell r="S23691">
            <v>210</v>
          </cell>
          <cell r="T23691">
            <v>20.57</v>
          </cell>
        </row>
        <row r="23692">
          <cell r="K23692" t="str">
            <v>REM0010543</v>
          </cell>
          <cell r="L23692" t="str">
            <v>B41V线束18W</v>
          </cell>
          <cell r="M23692" t="str">
            <v/>
          </cell>
          <cell r="N23692">
            <v>110</v>
          </cell>
          <cell r="O23692">
            <v>22.36</v>
          </cell>
          <cell r="P23692" t="str">
            <v>EA</v>
          </cell>
          <cell r="Q23692">
            <v>1</v>
          </cell>
          <cell r="R23692">
            <v>2459.6</v>
          </cell>
          <cell r="S23692">
            <v>110</v>
          </cell>
          <cell r="T23692">
            <v>20.57</v>
          </cell>
        </row>
        <row r="23693">
          <cell r="K23693" t="str">
            <v>REM0010543</v>
          </cell>
          <cell r="L23693" t="str">
            <v>B41V线束18W</v>
          </cell>
          <cell r="M23693" t="str">
            <v/>
          </cell>
          <cell r="N23693">
            <v>110</v>
          </cell>
          <cell r="O23693">
            <v>22.36</v>
          </cell>
          <cell r="P23693" t="str">
            <v>EA</v>
          </cell>
          <cell r="Q23693">
            <v>1</v>
          </cell>
          <cell r="R23693">
            <v>2459.6</v>
          </cell>
          <cell r="S23693">
            <v>110</v>
          </cell>
          <cell r="T23693">
            <v>20.57</v>
          </cell>
        </row>
        <row r="23694">
          <cell r="K23694" t="str">
            <v>REM0010543</v>
          </cell>
          <cell r="L23694" t="str">
            <v>B41V线束18W</v>
          </cell>
          <cell r="M23694" t="str">
            <v/>
          </cell>
          <cell r="N23694">
            <v>226</v>
          </cell>
          <cell r="O23694">
            <v>22.36</v>
          </cell>
          <cell r="P23694" t="str">
            <v>EA</v>
          </cell>
          <cell r="Q23694">
            <v>1</v>
          </cell>
          <cell r="R23694">
            <v>5053.3599999999997</v>
          </cell>
          <cell r="S23694">
            <v>226</v>
          </cell>
          <cell r="T23694">
            <v>20.57</v>
          </cell>
        </row>
        <row r="23695">
          <cell r="K23695" t="str">
            <v>REM0010543</v>
          </cell>
          <cell r="L23695" t="str">
            <v>B41V线束18W</v>
          </cell>
          <cell r="M23695" t="str">
            <v/>
          </cell>
          <cell r="N23695">
            <v>90</v>
          </cell>
          <cell r="O23695">
            <v>20.57</v>
          </cell>
          <cell r="P23695" t="str">
            <v>EA</v>
          </cell>
          <cell r="Q23695">
            <v>1</v>
          </cell>
          <cell r="R23695">
            <v>1851.3</v>
          </cell>
          <cell r="S23695">
            <v>90</v>
          </cell>
          <cell r="T23695">
            <v>20.57</v>
          </cell>
        </row>
        <row r="23696">
          <cell r="K23696" t="str">
            <v>REM0010543</v>
          </cell>
          <cell r="L23696" t="str">
            <v>B41V线束18W</v>
          </cell>
          <cell r="M23696" t="str">
            <v/>
          </cell>
          <cell r="N23696">
            <v>100</v>
          </cell>
          <cell r="O23696">
            <v>20.57</v>
          </cell>
          <cell r="P23696" t="str">
            <v>EA</v>
          </cell>
          <cell r="Q23696">
            <v>1</v>
          </cell>
          <cell r="R23696">
            <v>2057</v>
          </cell>
          <cell r="S23696">
            <v>100</v>
          </cell>
          <cell r="T23696">
            <v>20.57</v>
          </cell>
        </row>
        <row r="23697">
          <cell r="K23697" t="str">
            <v>REM0010543</v>
          </cell>
          <cell r="L23697" t="str">
            <v>B41V线束18W</v>
          </cell>
          <cell r="M23697" t="str">
            <v/>
          </cell>
          <cell r="N23697">
            <v>130</v>
          </cell>
          <cell r="O23697">
            <v>20.57</v>
          </cell>
          <cell r="P23697" t="str">
            <v>EA</v>
          </cell>
          <cell r="Q23697">
            <v>1</v>
          </cell>
          <cell r="R23697">
            <v>2674.1</v>
          </cell>
          <cell r="S23697">
            <v>130</v>
          </cell>
          <cell r="T23697">
            <v>20.57</v>
          </cell>
        </row>
        <row r="23698">
          <cell r="K23698" t="str">
            <v>REM0010543</v>
          </cell>
          <cell r="L23698" t="str">
            <v>B41V线束18W</v>
          </cell>
          <cell r="M23698" t="str">
            <v/>
          </cell>
          <cell r="N23698">
            <v>80</v>
          </cell>
          <cell r="O23698">
            <v>20.57</v>
          </cell>
          <cell r="P23698" t="str">
            <v>EA</v>
          </cell>
          <cell r="Q23698">
            <v>1</v>
          </cell>
          <cell r="R23698">
            <v>1645.6</v>
          </cell>
          <cell r="S23698">
            <v>80</v>
          </cell>
          <cell r="T23698">
            <v>20.57</v>
          </cell>
        </row>
        <row r="23699">
          <cell r="K23699" t="str">
            <v>REM0010543</v>
          </cell>
          <cell r="L23699" t="str">
            <v>B41V线束18W</v>
          </cell>
          <cell r="M23699" t="str">
            <v/>
          </cell>
          <cell r="N23699">
            <v>110</v>
          </cell>
          <cell r="O23699">
            <v>20.57</v>
          </cell>
          <cell r="P23699" t="str">
            <v>EA</v>
          </cell>
          <cell r="Q23699">
            <v>1</v>
          </cell>
          <cell r="R23699">
            <v>2262.6999999999998</v>
          </cell>
          <cell r="S23699">
            <v>110</v>
          </cell>
          <cell r="T23699">
            <v>20.57</v>
          </cell>
        </row>
        <row r="23700">
          <cell r="K23700" t="str">
            <v>REM0010545</v>
          </cell>
          <cell r="L23700" t="str">
            <v>B41V双头螺栓M6*27</v>
          </cell>
          <cell r="M23700" t="str">
            <v/>
          </cell>
          <cell r="N23700">
            <v>10000</v>
          </cell>
          <cell r="O23700">
            <v>0.28320000000000001</v>
          </cell>
          <cell r="P23700" t="str">
            <v>EA</v>
          </cell>
          <cell r="Q23700">
            <v>1</v>
          </cell>
          <cell r="R23700">
            <v>2832</v>
          </cell>
          <cell r="S23700">
            <v>10000</v>
          </cell>
          <cell r="T23700">
            <v>0.28320000000000001</v>
          </cell>
        </row>
        <row r="23701">
          <cell r="K23701" t="str">
            <v>REM0010563</v>
          </cell>
          <cell r="L23701" t="str">
            <v>B41V右镜座</v>
          </cell>
          <cell r="M23701" t="str">
            <v>YL113</v>
          </cell>
          <cell r="N23701">
            <v>360</v>
          </cell>
          <cell r="O23701">
            <v>14.2867</v>
          </cell>
          <cell r="P23701" t="str">
            <v>EA</v>
          </cell>
          <cell r="Q23701">
            <v>1</v>
          </cell>
          <cell r="R23701">
            <v>5143.21</v>
          </cell>
          <cell r="S23701">
            <v>360</v>
          </cell>
          <cell r="T23701">
            <v>14.2867</v>
          </cell>
        </row>
        <row r="23702">
          <cell r="K23702" t="str">
            <v>REM0010563</v>
          </cell>
          <cell r="L23702" t="str">
            <v>B41V右镜座</v>
          </cell>
          <cell r="M23702" t="str">
            <v>YL113</v>
          </cell>
          <cell r="N23702">
            <v>150</v>
          </cell>
          <cell r="O23702">
            <v>14.2867</v>
          </cell>
          <cell r="P23702" t="str">
            <v>EA</v>
          </cell>
          <cell r="Q23702">
            <v>1</v>
          </cell>
          <cell r="R23702">
            <v>2143.0100000000002</v>
          </cell>
          <cell r="S23702">
            <v>150</v>
          </cell>
          <cell r="T23702">
            <v>14.2867</v>
          </cell>
        </row>
        <row r="23703">
          <cell r="K23703" t="str">
            <v>REM0010563</v>
          </cell>
          <cell r="L23703" t="str">
            <v>B41V右镜座</v>
          </cell>
          <cell r="M23703" t="str">
            <v>YL113</v>
          </cell>
          <cell r="N23703">
            <v>270</v>
          </cell>
          <cell r="O23703">
            <v>14.2867</v>
          </cell>
          <cell r="P23703" t="str">
            <v>EA</v>
          </cell>
          <cell r="Q23703">
            <v>1</v>
          </cell>
          <cell r="R23703">
            <v>3857.41</v>
          </cell>
          <cell r="S23703">
            <v>270</v>
          </cell>
          <cell r="T23703">
            <v>14.2867</v>
          </cell>
        </row>
        <row r="23704">
          <cell r="K23704" t="str">
            <v>REM0010563</v>
          </cell>
          <cell r="L23704" t="str">
            <v>B41V右镜座</v>
          </cell>
          <cell r="M23704" t="str">
            <v>YL113</v>
          </cell>
          <cell r="N23704">
            <v>150</v>
          </cell>
          <cell r="O23704">
            <v>14.2867</v>
          </cell>
          <cell r="P23704" t="str">
            <v>EA</v>
          </cell>
          <cell r="Q23704">
            <v>1</v>
          </cell>
          <cell r="R23704">
            <v>2143.0100000000002</v>
          </cell>
          <cell r="S23704">
            <v>150</v>
          </cell>
          <cell r="T23704">
            <v>14.2867</v>
          </cell>
        </row>
        <row r="23705">
          <cell r="K23705" t="str">
            <v>REM0010563</v>
          </cell>
          <cell r="L23705" t="str">
            <v>B41V右镜座</v>
          </cell>
          <cell r="M23705" t="str">
            <v>YL113</v>
          </cell>
          <cell r="N23705">
            <v>300</v>
          </cell>
          <cell r="O23705">
            <v>14.2867</v>
          </cell>
          <cell r="P23705" t="str">
            <v>EA</v>
          </cell>
          <cell r="Q23705">
            <v>1</v>
          </cell>
          <cell r="R23705">
            <v>4286.01</v>
          </cell>
          <cell r="S23705">
            <v>300</v>
          </cell>
          <cell r="T23705">
            <v>14.2867</v>
          </cell>
        </row>
        <row r="23706">
          <cell r="K23706" t="str">
            <v>REM0010563</v>
          </cell>
          <cell r="L23706" t="str">
            <v>B41V右镜座</v>
          </cell>
          <cell r="M23706" t="str">
            <v>YL113</v>
          </cell>
          <cell r="N23706">
            <v>390</v>
          </cell>
          <cell r="O23706">
            <v>14.2867</v>
          </cell>
          <cell r="P23706" t="str">
            <v>EA</v>
          </cell>
          <cell r="Q23706">
            <v>1</v>
          </cell>
          <cell r="R23706">
            <v>5571.81</v>
          </cell>
          <cell r="S23706">
            <v>390</v>
          </cell>
          <cell r="T23706">
            <v>14.2867</v>
          </cell>
        </row>
        <row r="23707">
          <cell r="K23707" t="str">
            <v>REM0010563</v>
          </cell>
          <cell r="L23707" t="str">
            <v>B41V右镜座</v>
          </cell>
          <cell r="M23707" t="str">
            <v>YL113</v>
          </cell>
          <cell r="N23707">
            <v>300</v>
          </cell>
          <cell r="O23707">
            <v>14.2867</v>
          </cell>
          <cell r="P23707" t="str">
            <v>EA</v>
          </cell>
          <cell r="Q23707">
            <v>1</v>
          </cell>
          <cell r="R23707">
            <v>4286.01</v>
          </cell>
          <cell r="S23707">
            <v>300</v>
          </cell>
          <cell r="T23707">
            <v>14.2867</v>
          </cell>
        </row>
        <row r="23708">
          <cell r="K23708" t="str">
            <v>REM0010563</v>
          </cell>
          <cell r="L23708" t="str">
            <v>B41V右镜座</v>
          </cell>
          <cell r="M23708" t="str">
            <v>YL113</v>
          </cell>
          <cell r="N23708">
            <v>150</v>
          </cell>
          <cell r="O23708">
            <v>14.2867</v>
          </cell>
          <cell r="P23708" t="str">
            <v>EA</v>
          </cell>
          <cell r="Q23708">
            <v>1</v>
          </cell>
          <cell r="R23708">
            <v>2143.0100000000002</v>
          </cell>
          <cell r="S23708">
            <v>150</v>
          </cell>
          <cell r="T23708">
            <v>14.2867</v>
          </cell>
        </row>
        <row r="23709">
          <cell r="K23709" t="str">
            <v>REM0010563</v>
          </cell>
          <cell r="L23709" t="str">
            <v>B41V右镜座</v>
          </cell>
          <cell r="M23709" t="str">
            <v>YL113</v>
          </cell>
          <cell r="N23709">
            <v>270</v>
          </cell>
          <cell r="O23709">
            <v>14.2867</v>
          </cell>
          <cell r="P23709" t="str">
            <v>EA</v>
          </cell>
          <cell r="Q23709">
            <v>1</v>
          </cell>
          <cell r="R23709">
            <v>3857.41</v>
          </cell>
          <cell r="S23709">
            <v>270</v>
          </cell>
          <cell r="T23709">
            <v>14.2867</v>
          </cell>
        </row>
        <row r="23710">
          <cell r="K23710" t="str">
            <v>REM0010563</v>
          </cell>
          <cell r="L23710" t="str">
            <v>B41V右镜座</v>
          </cell>
          <cell r="M23710" t="str">
            <v>YL113</v>
          </cell>
          <cell r="N23710">
            <v>210</v>
          </cell>
          <cell r="O23710">
            <v>14.2867</v>
          </cell>
          <cell r="P23710" t="str">
            <v>EA</v>
          </cell>
          <cell r="Q23710">
            <v>1</v>
          </cell>
          <cell r="R23710">
            <v>3000.21</v>
          </cell>
          <cell r="S23710">
            <v>210</v>
          </cell>
          <cell r="T23710">
            <v>14.2867</v>
          </cell>
        </row>
        <row r="23711">
          <cell r="K23711" t="str">
            <v>REM0010563</v>
          </cell>
          <cell r="L23711" t="str">
            <v>B41V右镜座</v>
          </cell>
          <cell r="M23711" t="str">
            <v>YL113</v>
          </cell>
          <cell r="N23711">
            <v>-1</v>
          </cell>
          <cell r="O23711">
            <v>14.2867</v>
          </cell>
          <cell r="P23711" t="str">
            <v>EA</v>
          </cell>
          <cell r="Q23711">
            <v>1</v>
          </cell>
          <cell r="R23711">
            <v>-14.29</v>
          </cell>
          <cell r="S23711">
            <v>-1</v>
          </cell>
          <cell r="T23711">
            <v>14.2867</v>
          </cell>
        </row>
        <row r="23712">
          <cell r="K23712" t="str">
            <v>REM0010563</v>
          </cell>
          <cell r="L23712" t="str">
            <v>B41V右镜座</v>
          </cell>
          <cell r="M23712" t="str">
            <v>YL113</v>
          </cell>
          <cell r="N23712">
            <v>240</v>
          </cell>
          <cell r="O23712">
            <v>14.2867</v>
          </cell>
          <cell r="P23712" t="str">
            <v>EA</v>
          </cell>
          <cell r="Q23712">
            <v>1</v>
          </cell>
          <cell r="R23712">
            <v>3428.81</v>
          </cell>
          <cell r="S23712">
            <v>240</v>
          </cell>
          <cell r="T23712">
            <v>14.2867</v>
          </cell>
        </row>
        <row r="23713">
          <cell r="K23713" t="str">
            <v>REM0010582</v>
          </cell>
          <cell r="L23713" t="str">
            <v>B41V线束13WBSD</v>
          </cell>
          <cell r="M23713" t="str">
            <v/>
          </cell>
          <cell r="N23713">
            <v>50</v>
          </cell>
          <cell r="O23713">
            <v>17.22</v>
          </cell>
          <cell r="P23713" t="str">
            <v>EA</v>
          </cell>
          <cell r="Q23713">
            <v>1</v>
          </cell>
          <cell r="R23713">
            <v>861</v>
          </cell>
          <cell r="S23713">
            <v>50</v>
          </cell>
          <cell r="T23713">
            <v>17.22</v>
          </cell>
        </row>
        <row r="23714">
          <cell r="K23714" t="str">
            <v>REM0010582</v>
          </cell>
          <cell r="L23714" t="str">
            <v>B41V线束13WBSD</v>
          </cell>
          <cell r="M23714" t="str">
            <v/>
          </cell>
          <cell r="N23714">
            <v>-3</v>
          </cell>
          <cell r="O23714">
            <v>18.32</v>
          </cell>
          <cell r="P23714" t="str">
            <v>EA</v>
          </cell>
          <cell r="Q23714">
            <v>1</v>
          </cell>
          <cell r="R23714">
            <v>-54.96</v>
          </cell>
          <cell r="S23714">
            <v>-3</v>
          </cell>
          <cell r="T23714">
            <v>17.22</v>
          </cell>
        </row>
        <row r="23715">
          <cell r="K23715" t="str">
            <v>REM0010648</v>
          </cell>
          <cell r="L23715" t="str">
            <v>B41V线束10W</v>
          </cell>
          <cell r="M23715" t="str">
            <v/>
          </cell>
          <cell r="N23715">
            <v>51</v>
          </cell>
          <cell r="O23715">
            <v>12.51</v>
          </cell>
          <cell r="P23715" t="str">
            <v>EA</v>
          </cell>
          <cell r="Q23715">
            <v>1</v>
          </cell>
          <cell r="R23715">
            <v>638.01</v>
          </cell>
          <cell r="S23715">
            <v>51</v>
          </cell>
          <cell r="T23715">
            <v>12.51</v>
          </cell>
        </row>
        <row r="23716">
          <cell r="K23716" t="str">
            <v>REM0010648</v>
          </cell>
          <cell r="L23716" t="str">
            <v>B41V线束10W</v>
          </cell>
          <cell r="M23716" t="str">
            <v/>
          </cell>
          <cell r="N23716">
            <v>21</v>
          </cell>
          <cell r="O23716">
            <v>12.51</v>
          </cell>
          <cell r="P23716" t="str">
            <v>EA</v>
          </cell>
          <cell r="Q23716">
            <v>1</v>
          </cell>
          <cell r="R23716">
            <v>262.70999999999998</v>
          </cell>
          <cell r="S23716">
            <v>21</v>
          </cell>
          <cell r="T23716">
            <v>12.51</v>
          </cell>
        </row>
        <row r="23717">
          <cell r="K23717" t="str">
            <v>REM0010648</v>
          </cell>
          <cell r="L23717" t="str">
            <v>B41V线束10W</v>
          </cell>
          <cell r="M23717" t="str">
            <v/>
          </cell>
          <cell r="N23717">
            <v>-1</v>
          </cell>
          <cell r="O23717">
            <v>12.51</v>
          </cell>
          <cell r="P23717" t="str">
            <v>EA</v>
          </cell>
          <cell r="Q23717">
            <v>1</v>
          </cell>
          <cell r="R23717">
            <v>-12.51</v>
          </cell>
          <cell r="S23717">
            <v>-1</v>
          </cell>
          <cell r="T23717">
            <v>12.51</v>
          </cell>
        </row>
        <row r="23718">
          <cell r="K23718" t="str">
            <v>REM0010648</v>
          </cell>
          <cell r="L23718" t="str">
            <v>B41V线束10W</v>
          </cell>
          <cell r="M23718" t="str">
            <v/>
          </cell>
          <cell r="N23718">
            <v>35</v>
          </cell>
          <cell r="O23718">
            <v>12.51</v>
          </cell>
          <cell r="P23718" t="str">
            <v>EA</v>
          </cell>
          <cell r="Q23718">
            <v>1</v>
          </cell>
          <cell r="R23718">
            <v>437.85</v>
          </cell>
          <cell r="S23718">
            <v>35</v>
          </cell>
          <cell r="T23718">
            <v>12.51</v>
          </cell>
        </row>
        <row r="23719">
          <cell r="K23719" t="str">
            <v>REM0010648</v>
          </cell>
          <cell r="L23719" t="str">
            <v>B41V线束10W</v>
          </cell>
          <cell r="M23719" t="str">
            <v/>
          </cell>
          <cell r="N23719">
            <v>15</v>
          </cell>
          <cell r="O23719">
            <v>12.51</v>
          </cell>
          <cell r="P23719" t="str">
            <v>EA</v>
          </cell>
          <cell r="Q23719">
            <v>1</v>
          </cell>
          <cell r="R23719">
            <v>187.65</v>
          </cell>
          <cell r="S23719">
            <v>15</v>
          </cell>
          <cell r="T23719">
            <v>12.51</v>
          </cell>
        </row>
        <row r="23720">
          <cell r="K23720" t="str">
            <v>REM0010648</v>
          </cell>
          <cell r="L23720" t="str">
            <v>B41V线束10W</v>
          </cell>
          <cell r="M23720" t="str">
            <v/>
          </cell>
          <cell r="N23720">
            <v>50</v>
          </cell>
          <cell r="O23720">
            <v>12.51</v>
          </cell>
          <cell r="P23720" t="str">
            <v>EA</v>
          </cell>
          <cell r="Q23720">
            <v>1</v>
          </cell>
          <cell r="R23720">
            <v>625.5</v>
          </cell>
          <cell r="S23720">
            <v>50</v>
          </cell>
          <cell r="T23720">
            <v>12.51</v>
          </cell>
        </row>
        <row r="23721">
          <cell r="K23721" t="str">
            <v>REM0010648</v>
          </cell>
          <cell r="L23721" t="str">
            <v>B41V线束10W</v>
          </cell>
          <cell r="M23721" t="str">
            <v/>
          </cell>
          <cell r="N23721">
            <v>100</v>
          </cell>
          <cell r="O23721">
            <v>12.51</v>
          </cell>
          <cell r="P23721" t="str">
            <v>EA</v>
          </cell>
          <cell r="Q23721">
            <v>1</v>
          </cell>
          <cell r="R23721">
            <v>1251</v>
          </cell>
          <cell r="S23721">
            <v>100</v>
          </cell>
          <cell r="T23721">
            <v>12.51</v>
          </cell>
        </row>
        <row r="23722">
          <cell r="K23722" t="str">
            <v>REM0010649</v>
          </cell>
          <cell r="L23722" t="str">
            <v>B41V线束15W</v>
          </cell>
          <cell r="M23722" t="str">
            <v/>
          </cell>
          <cell r="N23722">
            <v>100</v>
          </cell>
          <cell r="O23722">
            <v>16.32</v>
          </cell>
          <cell r="P23722" t="str">
            <v>EA</v>
          </cell>
          <cell r="Q23722">
            <v>1</v>
          </cell>
          <cell r="R23722">
            <v>1632</v>
          </cell>
          <cell r="S23722">
            <v>100</v>
          </cell>
          <cell r="T23722">
            <v>16.32</v>
          </cell>
        </row>
        <row r="23723">
          <cell r="K23723" t="str">
            <v>REM0010649</v>
          </cell>
          <cell r="L23723" t="str">
            <v>B41V线束15W</v>
          </cell>
          <cell r="M23723" t="str">
            <v/>
          </cell>
          <cell r="N23723">
            <v>-5</v>
          </cell>
          <cell r="O23723">
            <v>17.363</v>
          </cell>
          <cell r="P23723" t="str">
            <v>EA</v>
          </cell>
          <cell r="Q23723">
            <v>1</v>
          </cell>
          <cell r="R23723">
            <v>-86.82</v>
          </cell>
          <cell r="S23723">
            <v>-5</v>
          </cell>
          <cell r="T23723">
            <v>16.32</v>
          </cell>
        </row>
        <row r="23724">
          <cell r="K23724" t="str">
            <v>REM0010649</v>
          </cell>
          <cell r="L23724" t="str">
            <v>B41V线束15W</v>
          </cell>
          <cell r="M23724" t="str">
            <v/>
          </cell>
          <cell r="N23724">
            <v>53</v>
          </cell>
          <cell r="O23724">
            <v>16.32</v>
          </cell>
          <cell r="P23724" t="str">
            <v>EA</v>
          </cell>
          <cell r="Q23724">
            <v>1</v>
          </cell>
          <cell r="R23724">
            <v>864.96</v>
          </cell>
          <cell r="S23724">
            <v>53</v>
          </cell>
          <cell r="T23724">
            <v>16.32</v>
          </cell>
        </row>
        <row r="23725">
          <cell r="K23725" t="str">
            <v>REM0010649</v>
          </cell>
          <cell r="L23725" t="str">
            <v>B41V线束15W</v>
          </cell>
          <cell r="M23725" t="str">
            <v/>
          </cell>
          <cell r="N23725">
            <v>150</v>
          </cell>
          <cell r="O23725">
            <v>16.32</v>
          </cell>
          <cell r="P23725" t="str">
            <v>EA</v>
          </cell>
          <cell r="Q23725">
            <v>1</v>
          </cell>
          <cell r="R23725">
            <v>2448</v>
          </cell>
          <cell r="S23725">
            <v>150</v>
          </cell>
          <cell r="T23725">
            <v>16.32</v>
          </cell>
        </row>
        <row r="23726">
          <cell r="K23726" t="str">
            <v>RIM0000005</v>
          </cell>
          <cell r="L23726" t="str">
            <v>3GD镜杆</v>
          </cell>
          <cell r="M23726" t="str">
            <v>AlSi9Cu3(Fe)(Zn)</v>
          </cell>
          <cell r="N23726">
            <v>1224</v>
          </cell>
          <cell r="O23726">
            <v>4.5160999999999998</v>
          </cell>
          <cell r="P23726" t="str">
            <v>Ea</v>
          </cell>
          <cell r="Q23726">
            <v>1</v>
          </cell>
          <cell r="R23726">
            <v>5527.71</v>
          </cell>
          <cell r="S23726">
            <v>1224</v>
          </cell>
          <cell r="T23726">
            <v>4.5160999999999998</v>
          </cell>
        </row>
        <row r="23727">
          <cell r="K23727" t="str">
            <v>RIM0000005</v>
          </cell>
          <cell r="L23727" t="str">
            <v>3GD镜杆</v>
          </cell>
          <cell r="M23727" t="str">
            <v>AlSi9Cu3(Fe)(Zn)</v>
          </cell>
          <cell r="N23727">
            <v>-780</v>
          </cell>
          <cell r="O23727">
            <v>4.5160999999999998</v>
          </cell>
          <cell r="P23727" t="str">
            <v>Ea</v>
          </cell>
          <cell r="Q23727">
            <v>1</v>
          </cell>
          <cell r="R23727">
            <v>-3522.56</v>
          </cell>
          <cell r="S23727">
            <v>-780</v>
          </cell>
          <cell r="T23727">
            <v>4.5160999999999998</v>
          </cell>
        </row>
        <row r="23728">
          <cell r="K23728" t="str">
            <v>RIM0000005</v>
          </cell>
          <cell r="L23728" t="str">
            <v>3GD镜杆</v>
          </cell>
          <cell r="M23728" t="str">
            <v>AlSi9Cu3(Fe)(Zn)</v>
          </cell>
          <cell r="N23728">
            <v>936</v>
          </cell>
          <cell r="O23728">
            <v>4.5160999999999998</v>
          </cell>
          <cell r="P23728" t="str">
            <v>Ea</v>
          </cell>
          <cell r="Q23728">
            <v>1</v>
          </cell>
          <cell r="R23728">
            <v>4227.07</v>
          </cell>
          <cell r="S23728">
            <v>936</v>
          </cell>
          <cell r="T23728">
            <v>4.5160999999999998</v>
          </cell>
        </row>
        <row r="23729">
          <cell r="K23729" t="str">
            <v>RIM0000005</v>
          </cell>
          <cell r="L23729" t="str">
            <v>3GD镜杆</v>
          </cell>
          <cell r="M23729" t="str">
            <v>AlSi9Cu3(Fe)(Zn)</v>
          </cell>
          <cell r="N23729">
            <v>-323</v>
          </cell>
          <cell r="O23729">
            <v>4.5160999999999998</v>
          </cell>
          <cell r="P23729" t="str">
            <v>Ea</v>
          </cell>
          <cell r="Q23729">
            <v>1</v>
          </cell>
          <cell r="R23729">
            <v>-1458.7</v>
          </cell>
          <cell r="S23729">
            <v>-323</v>
          </cell>
          <cell r="T23729">
            <v>4.5160999999999998</v>
          </cell>
        </row>
        <row r="23730">
          <cell r="K23730" t="str">
            <v>RIM0000006</v>
          </cell>
          <cell r="L23730" t="str">
            <v>3GD安装弹片</v>
          </cell>
          <cell r="M23730" t="str">
            <v>65Mn</v>
          </cell>
          <cell r="N23730">
            <v>4000</v>
          </cell>
          <cell r="O23730">
            <v>0.45</v>
          </cell>
          <cell r="P23730" t="str">
            <v>Ea</v>
          </cell>
          <cell r="Q23730">
            <v>1</v>
          </cell>
          <cell r="R23730">
            <v>1800</v>
          </cell>
          <cell r="S23730">
            <v>4000</v>
          </cell>
          <cell r="T23730">
            <v>0.45</v>
          </cell>
        </row>
        <row r="23731">
          <cell r="K23731" t="str">
            <v>RIM0000006</v>
          </cell>
          <cell r="L23731" t="str">
            <v>3GD安装弹片</v>
          </cell>
          <cell r="M23731" t="str">
            <v>65Mn</v>
          </cell>
          <cell r="N23731">
            <v>6000</v>
          </cell>
          <cell r="O23731">
            <v>0.45</v>
          </cell>
          <cell r="P23731" t="str">
            <v>Ea</v>
          </cell>
          <cell r="Q23731">
            <v>1</v>
          </cell>
          <cell r="R23731">
            <v>2700</v>
          </cell>
          <cell r="S23731">
            <v>6000</v>
          </cell>
          <cell r="T23731">
            <v>0.45</v>
          </cell>
        </row>
        <row r="23732">
          <cell r="K23732" t="str">
            <v>RIM0000006</v>
          </cell>
          <cell r="L23732" t="str">
            <v>3GD安装弹片</v>
          </cell>
          <cell r="M23732" t="str">
            <v>65Mn</v>
          </cell>
          <cell r="N23732">
            <v>6000</v>
          </cell>
          <cell r="O23732">
            <v>0.45</v>
          </cell>
          <cell r="P23732" t="str">
            <v>Ea</v>
          </cell>
          <cell r="Q23732">
            <v>1</v>
          </cell>
          <cell r="R23732">
            <v>2700</v>
          </cell>
          <cell r="S23732">
            <v>6000</v>
          </cell>
          <cell r="T23732">
            <v>0.45</v>
          </cell>
        </row>
        <row r="23733">
          <cell r="K23733" t="str">
            <v>RIM0000010</v>
          </cell>
          <cell r="L23733" t="str">
            <v>3GD手柄弹簧</v>
          </cell>
          <cell r="M23733" t="str">
            <v>65Mn</v>
          </cell>
          <cell r="N23733">
            <v>1000</v>
          </cell>
          <cell r="O23733">
            <v>0.126</v>
          </cell>
          <cell r="P23733" t="str">
            <v>Ea</v>
          </cell>
          <cell r="Q23733">
            <v>1</v>
          </cell>
          <cell r="R23733">
            <v>126</v>
          </cell>
          <cell r="S23733">
            <v>1000</v>
          </cell>
          <cell r="T23733">
            <v>0.126</v>
          </cell>
        </row>
        <row r="23734">
          <cell r="K23734" t="str">
            <v>RIM0000010</v>
          </cell>
          <cell r="L23734" t="str">
            <v>3GD手柄弹簧</v>
          </cell>
          <cell r="M23734" t="str">
            <v>65Mn</v>
          </cell>
          <cell r="N23734">
            <v>1000</v>
          </cell>
          <cell r="O23734">
            <v>0.126</v>
          </cell>
          <cell r="P23734" t="str">
            <v>Ea</v>
          </cell>
          <cell r="Q23734">
            <v>1</v>
          </cell>
          <cell r="R23734">
            <v>126</v>
          </cell>
          <cell r="S23734">
            <v>1000</v>
          </cell>
          <cell r="T23734">
            <v>0.126</v>
          </cell>
        </row>
        <row r="23735">
          <cell r="K23735" t="str">
            <v>RIM0000010</v>
          </cell>
          <cell r="L23735" t="str">
            <v>3GD手柄弹簧</v>
          </cell>
          <cell r="M23735" t="str">
            <v>65Mn</v>
          </cell>
          <cell r="N23735">
            <v>1000</v>
          </cell>
          <cell r="O23735">
            <v>0.126</v>
          </cell>
          <cell r="P23735" t="str">
            <v>Ea</v>
          </cell>
          <cell r="Q23735">
            <v>1</v>
          </cell>
          <cell r="R23735">
            <v>126</v>
          </cell>
          <cell r="S23735">
            <v>1000</v>
          </cell>
          <cell r="T23735">
            <v>0.126</v>
          </cell>
        </row>
        <row r="23736">
          <cell r="K23736" t="str">
            <v>RIM0000010</v>
          </cell>
          <cell r="L23736" t="str">
            <v>3GD手柄弹簧</v>
          </cell>
          <cell r="M23736" t="str">
            <v>65Mn</v>
          </cell>
          <cell r="N23736">
            <v>1000</v>
          </cell>
          <cell r="O23736">
            <v>0.126</v>
          </cell>
          <cell r="P23736" t="str">
            <v>Ea</v>
          </cell>
          <cell r="Q23736">
            <v>1</v>
          </cell>
          <cell r="R23736">
            <v>126</v>
          </cell>
          <cell r="S23736">
            <v>1000</v>
          </cell>
          <cell r="T23736">
            <v>0.126</v>
          </cell>
        </row>
        <row r="23737">
          <cell r="K23737" t="str">
            <v>RIM0000011</v>
          </cell>
          <cell r="L23737" t="str">
            <v>3GD镜片</v>
          </cell>
          <cell r="M23737" t="str">
            <v>优质浮法玻璃</v>
          </cell>
          <cell r="N23737">
            <v>3600</v>
          </cell>
          <cell r="O23737">
            <v>4.2</v>
          </cell>
          <cell r="P23737" t="str">
            <v>Ea</v>
          </cell>
          <cell r="Q23737">
            <v>1</v>
          </cell>
          <cell r="R23737">
            <v>15120</v>
          </cell>
          <cell r="S23737">
            <v>3600</v>
          </cell>
          <cell r="T23737">
            <v>4.2</v>
          </cell>
        </row>
        <row r="23738">
          <cell r="K23738" t="str">
            <v>RIM0000011</v>
          </cell>
          <cell r="L23738" t="str">
            <v>3GD镜片</v>
          </cell>
          <cell r="M23738" t="str">
            <v>优质浮法玻璃</v>
          </cell>
          <cell r="N23738">
            <v>300</v>
          </cell>
          <cell r="O23738">
            <v>4.2</v>
          </cell>
          <cell r="P23738" t="str">
            <v>Ea</v>
          </cell>
          <cell r="Q23738">
            <v>1</v>
          </cell>
          <cell r="R23738">
            <v>1260</v>
          </cell>
          <cell r="S23738">
            <v>300</v>
          </cell>
          <cell r="T23738">
            <v>4.2</v>
          </cell>
        </row>
        <row r="23739">
          <cell r="K23739" t="str">
            <v>RIM0000017</v>
          </cell>
          <cell r="L23739" t="str">
            <v>18D镜杆</v>
          </cell>
          <cell r="M23739" t="str">
            <v>AlSi12(Fe)  黑色</v>
          </cell>
          <cell r="N23739">
            <v>1680</v>
          </cell>
          <cell r="O23739">
            <v>3.7418</v>
          </cell>
          <cell r="P23739" t="str">
            <v>Ea</v>
          </cell>
          <cell r="Q23739">
            <v>1</v>
          </cell>
          <cell r="R23739">
            <v>6286.22</v>
          </cell>
          <cell r="S23739">
            <v>1680</v>
          </cell>
          <cell r="T23739">
            <v>3.7418</v>
          </cell>
        </row>
        <row r="23740">
          <cell r="K23740" t="str">
            <v>RIM0000017</v>
          </cell>
          <cell r="L23740" t="str">
            <v>18D镜杆</v>
          </cell>
          <cell r="M23740" t="str">
            <v>AlSi12(Fe)  黑色</v>
          </cell>
          <cell r="N23740">
            <v>480</v>
          </cell>
          <cell r="O23740">
            <v>3.7418</v>
          </cell>
          <cell r="P23740" t="str">
            <v>Ea</v>
          </cell>
          <cell r="Q23740">
            <v>1</v>
          </cell>
          <cell r="R23740">
            <v>1796.06</v>
          </cell>
          <cell r="S23740">
            <v>480</v>
          </cell>
          <cell r="T23740">
            <v>3.7418</v>
          </cell>
        </row>
        <row r="23741">
          <cell r="K23741" t="str">
            <v>RIM0000017</v>
          </cell>
          <cell r="L23741" t="str">
            <v>18D镜杆</v>
          </cell>
          <cell r="M23741" t="str">
            <v>AlSi12(Fe)  黑色</v>
          </cell>
          <cell r="N23741">
            <v>600</v>
          </cell>
          <cell r="O23741">
            <v>3.7418</v>
          </cell>
          <cell r="P23741" t="str">
            <v>Ea</v>
          </cell>
          <cell r="Q23741">
            <v>1</v>
          </cell>
          <cell r="R23741">
            <v>2245.08</v>
          </cell>
          <cell r="S23741">
            <v>600</v>
          </cell>
          <cell r="T23741">
            <v>3.7418</v>
          </cell>
        </row>
        <row r="23742">
          <cell r="K23742" t="str">
            <v>RIM0000017</v>
          </cell>
          <cell r="L23742" t="str">
            <v>18D镜杆</v>
          </cell>
          <cell r="M23742" t="str">
            <v>AlSi12(Fe)  黑色</v>
          </cell>
          <cell r="N23742">
            <v>-65</v>
          </cell>
          <cell r="O23742">
            <v>3.7418</v>
          </cell>
          <cell r="P23742" t="str">
            <v>Ea</v>
          </cell>
          <cell r="Q23742">
            <v>1</v>
          </cell>
          <cell r="R23742">
            <v>-243.22</v>
          </cell>
          <cell r="S23742">
            <v>-65</v>
          </cell>
          <cell r="T23742">
            <v>3.7418</v>
          </cell>
        </row>
        <row r="23743">
          <cell r="K23743" t="str">
            <v>RIM0000017</v>
          </cell>
          <cell r="L23743" t="str">
            <v>18D镜杆</v>
          </cell>
          <cell r="M23743" t="str">
            <v>AlSi12(Fe)  黑色</v>
          </cell>
          <cell r="N23743">
            <v>-574</v>
          </cell>
          <cell r="O23743">
            <v>3.7418</v>
          </cell>
          <cell r="P23743" t="str">
            <v>Ea</v>
          </cell>
          <cell r="Q23743">
            <v>1</v>
          </cell>
          <cell r="R23743">
            <v>-2147.79</v>
          </cell>
          <cell r="S23743">
            <v>-574</v>
          </cell>
          <cell r="T23743">
            <v>3.7418</v>
          </cell>
        </row>
        <row r="23744">
          <cell r="K23744" t="str">
            <v>RIM0000019</v>
          </cell>
          <cell r="L23744" t="str">
            <v>18D安装弹片</v>
          </cell>
          <cell r="M23744" t="str">
            <v>65Mn</v>
          </cell>
          <cell r="N23744">
            <v>15000</v>
          </cell>
          <cell r="O23744">
            <v>0.4</v>
          </cell>
          <cell r="P23744" t="str">
            <v>Ea</v>
          </cell>
          <cell r="Q23744">
            <v>1</v>
          </cell>
          <cell r="R23744">
            <v>6000</v>
          </cell>
          <cell r="S23744">
            <v>15000</v>
          </cell>
          <cell r="T23744">
            <v>0.4</v>
          </cell>
        </row>
        <row r="23745">
          <cell r="K23745" t="str">
            <v>RIM0000021</v>
          </cell>
          <cell r="L23745" t="str">
            <v>昼夜调节弹片</v>
          </cell>
          <cell r="M23745" t="str">
            <v>SUS 301</v>
          </cell>
          <cell r="N23745">
            <v>9600</v>
          </cell>
          <cell r="O23745">
            <v>0.38</v>
          </cell>
          <cell r="P23745" t="str">
            <v>Ea</v>
          </cell>
          <cell r="Q23745">
            <v>1</v>
          </cell>
          <cell r="R23745">
            <v>3648</v>
          </cell>
          <cell r="S23745">
            <v>9600</v>
          </cell>
          <cell r="T23745">
            <v>0.38</v>
          </cell>
        </row>
        <row r="23746">
          <cell r="K23746" t="str">
            <v>RIM0000021</v>
          </cell>
          <cell r="L23746" t="str">
            <v>昼夜调节弹片</v>
          </cell>
          <cell r="M23746" t="str">
            <v>SUS 301</v>
          </cell>
          <cell r="N23746">
            <v>9600</v>
          </cell>
          <cell r="O23746">
            <v>0.38</v>
          </cell>
          <cell r="P23746" t="str">
            <v>Ea</v>
          </cell>
          <cell r="Q23746">
            <v>1</v>
          </cell>
          <cell r="R23746">
            <v>3648</v>
          </cell>
          <cell r="S23746">
            <v>9600</v>
          </cell>
          <cell r="T23746">
            <v>0.38</v>
          </cell>
        </row>
        <row r="23747">
          <cell r="K23747" t="str">
            <v>RIM0000021</v>
          </cell>
          <cell r="L23747" t="str">
            <v>昼夜调节弹片</v>
          </cell>
          <cell r="M23747" t="str">
            <v>SUS 301</v>
          </cell>
          <cell r="N23747">
            <v>20000</v>
          </cell>
          <cell r="O23747">
            <v>0.38</v>
          </cell>
          <cell r="P23747" t="str">
            <v>Ea</v>
          </cell>
          <cell r="Q23747">
            <v>1</v>
          </cell>
          <cell r="R23747">
            <v>7600</v>
          </cell>
          <cell r="S23747">
            <v>20000</v>
          </cell>
          <cell r="T23747">
            <v>0.38</v>
          </cell>
        </row>
        <row r="23748">
          <cell r="K23748" t="str">
            <v>RIM0000067</v>
          </cell>
          <cell r="L23748" t="str">
            <v>1780室内镜杆</v>
          </cell>
          <cell r="M23748" t="str">
            <v>铸铝喷涂浅灰</v>
          </cell>
          <cell r="N23748">
            <v>-33</v>
          </cell>
          <cell r="O23748">
            <v>2.72</v>
          </cell>
          <cell r="P23748" t="str">
            <v>Ea</v>
          </cell>
          <cell r="Q23748">
            <v>1</v>
          </cell>
          <cell r="R23748">
            <v>-89.76</v>
          </cell>
          <cell r="S23748">
            <v>-33</v>
          </cell>
          <cell r="T23748">
            <v>2.72</v>
          </cell>
        </row>
        <row r="23749">
          <cell r="K23749" t="str">
            <v>RIM0000084</v>
          </cell>
          <cell r="L23749" t="str">
            <v>6486室内镜镜杆(黑)</v>
          </cell>
          <cell r="M23749" t="str">
            <v>ZL104黑色亚光</v>
          </cell>
          <cell r="N23749">
            <v>-5</v>
          </cell>
          <cell r="O23749">
            <v>2.83</v>
          </cell>
          <cell r="P23749" t="str">
            <v>Ea</v>
          </cell>
          <cell r="Q23749">
            <v>1</v>
          </cell>
          <cell r="R23749">
            <v>-14.15</v>
          </cell>
          <cell r="S23749">
            <v>-5</v>
          </cell>
          <cell r="T23749">
            <v>2.78</v>
          </cell>
        </row>
        <row r="23750">
          <cell r="K23750" t="str">
            <v>RIM0000084</v>
          </cell>
          <cell r="L23750" t="str">
            <v>6486室内镜镜杆(黑)</v>
          </cell>
          <cell r="M23750" t="str">
            <v>ZL104黑色亚光</v>
          </cell>
          <cell r="N23750">
            <v>300</v>
          </cell>
          <cell r="O23750">
            <v>2.78</v>
          </cell>
          <cell r="P23750" t="str">
            <v>Ea</v>
          </cell>
          <cell r="Q23750">
            <v>1</v>
          </cell>
          <cell r="R23750">
            <v>834</v>
          </cell>
          <cell r="S23750">
            <v>300</v>
          </cell>
          <cell r="T23750">
            <v>2.78</v>
          </cell>
        </row>
        <row r="23751">
          <cell r="K23751" t="str">
            <v>RIM0000103</v>
          </cell>
          <cell r="L23751" t="str">
            <v>18D内镜镜片</v>
          </cell>
          <cell r="M23751" t="str">
            <v>优质浮华玻璃</v>
          </cell>
          <cell r="N23751">
            <v>1465</v>
          </cell>
          <cell r="O23751">
            <v>4.2</v>
          </cell>
          <cell r="P23751" t="str">
            <v>Ea</v>
          </cell>
          <cell r="Q23751">
            <v>1</v>
          </cell>
          <cell r="R23751">
            <v>6153</v>
          </cell>
          <cell r="S23751">
            <v>1465</v>
          </cell>
          <cell r="T23751">
            <v>4.2</v>
          </cell>
        </row>
        <row r="23752">
          <cell r="K23752" t="str">
            <v>RIM0000103</v>
          </cell>
          <cell r="L23752" t="str">
            <v>18D内镜镜片</v>
          </cell>
          <cell r="M23752" t="str">
            <v>优质浮华玻璃</v>
          </cell>
          <cell r="N23752">
            <v>5000</v>
          </cell>
          <cell r="O23752">
            <v>4.2</v>
          </cell>
          <cell r="P23752" t="str">
            <v>Ea</v>
          </cell>
          <cell r="Q23752">
            <v>1</v>
          </cell>
          <cell r="R23752">
            <v>21000</v>
          </cell>
          <cell r="S23752">
            <v>5000</v>
          </cell>
          <cell r="T23752">
            <v>4.2</v>
          </cell>
        </row>
        <row r="23753">
          <cell r="K23753" t="str">
            <v>RIM0000146</v>
          </cell>
          <cell r="L23753" t="str">
            <v>1028室内镜镜体</v>
          </cell>
          <cell r="M23753" t="str">
            <v/>
          </cell>
          <cell r="N23753">
            <v>200</v>
          </cell>
          <cell r="O23753">
            <v>1.28</v>
          </cell>
          <cell r="P23753" t="str">
            <v>EA</v>
          </cell>
          <cell r="Q23753">
            <v>1</v>
          </cell>
          <cell r="R23753">
            <v>256</v>
          </cell>
          <cell r="S23753">
            <v>200</v>
          </cell>
          <cell r="T23753">
            <v>1.28</v>
          </cell>
        </row>
        <row r="23754">
          <cell r="K23754" t="str">
            <v>RIM0000147</v>
          </cell>
          <cell r="L23754" t="str">
            <v>1028室内镜镜框镜片组件</v>
          </cell>
          <cell r="M23754" t="str">
            <v/>
          </cell>
          <cell r="N23754">
            <v>200</v>
          </cell>
          <cell r="O23754">
            <v>1.64</v>
          </cell>
          <cell r="P23754" t="str">
            <v>EA</v>
          </cell>
          <cell r="Q23754">
            <v>1</v>
          </cell>
          <cell r="R23754">
            <v>328</v>
          </cell>
          <cell r="S23754">
            <v>200</v>
          </cell>
          <cell r="T23754">
            <v>1.64</v>
          </cell>
        </row>
        <row r="23755">
          <cell r="K23755" t="str">
            <v>RSM0000019</v>
          </cell>
          <cell r="L23755" t="str">
            <v>大欧曼下视镜头</v>
          </cell>
          <cell r="M23755" t="str">
            <v>组件</v>
          </cell>
          <cell r="N23755">
            <v>400</v>
          </cell>
          <cell r="O23755">
            <v>5.34</v>
          </cell>
          <cell r="P23755" t="str">
            <v>Ea</v>
          </cell>
          <cell r="Q23755">
            <v>1</v>
          </cell>
          <cell r="R23755">
            <v>2136</v>
          </cell>
          <cell r="S23755">
            <v>400</v>
          </cell>
          <cell r="T23755">
            <v>5.34</v>
          </cell>
        </row>
        <row r="23756">
          <cell r="K23756" t="str">
            <v>RSM0000019</v>
          </cell>
          <cell r="L23756" t="str">
            <v>大欧曼下视镜头</v>
          </cell>
          <cell r="M23756" t="str">
            <v>组件</v>
          </cell>
          <cell r="N23756">
            <v>400</v>
          </cell>
          <cell r="O23756">
            <v>5.34</v>
          </cell>
          <cell r="P23756" t="str">
            <v>Ea</v>
          </cell>
          <cell r="Q23756">
            <v>1</v>
          </cell>
          <cell r="R23756">
            <v>2136</v>
          </cell>
          <cell r="S23756">
            <v>400</v>
          </cell>
          <cell r="T23756">
            <v>5.34</v>
          </cell>
        </row>
        <row r="23757">
          <cell r="K23757" t="str">
            <v>RSM0000019</v>
          </cell>
          <cell r="L23757" t="str">
            <v>大欧曼下视镜头</v>
          </cell>
          <cell r="M23757" t="str">
            <v>组件</v>
          </cell>
          <cell r="N23757">
            <v>-10</v>
          </cell>
          <cell r="O23757">
            <v>5.34</v>
          </cell>
          <cell r="P23757" t="str">
            <v>Ea</v>
          </cell>
          <cell r="Q23757">
            <v>1</v>
          </cell>
          <cell r="R23757">
            <v>-53.4</v>
          </cell>
          <cell r="S23757">
            <v>-10</v>
          </cell>
          <cell r="T23757">
            <v>5.34</v>
          </cell>
        </row>
        <row r="23758">
          <cell r="K23758" t="str">
            <v>RSM0000019</v>
          </cell>
          <cell r="L23758" t="str">
            <v>大欧曼下视镜头</v>
          </cell>
          <cell r="M23758" t="str">
            <v>组件</v>
          </cell>
          <cell r="N23758">
            <v>400</v>
          </cell>
          <cell r="O23758">
            <v>5.34</v>
          </cell>
          <cell r="P23758" t="str">
            <v>Ea</v>
          </cell>
          <cell r="Q23758">
            <v>1</v>
          </cell>
          <cell r="R23758">
            <v>2136</v>
          </cell>
          <cell r="S23758">
            <v>400</v>
          </cell>
          <cell r="T23758">
            <v>5.34</v>
          </cell>
        </row>
        <row r="23759">
          <cell r="K23759" t="str">
            <v>RSM0000036</v>
          </cell>
          <cell r="L23759" t="str">
            <v>新捷运前下视胶垫</v>
          </cell>
          <cell r="M23759" t="str">
            <v>三元乙丙橡胶</v>
          </cell>
          <cell r="N23759">
            <v>1000</v>
          </cell>
          <cell r="O23759">
            <v>0.61939999999999995</v>
          </cell>
          <cell r="P23759" t="str">
            <v>Ea</v>
          </cell>
          <cell r="Q23759">
            <v>1</v>
          </cell>
          <cell r="R23759">
            <v>619.4</v>
          </cell>
          <cell r="S23759">
            <v>1000</v>
          </cell>
          <cell r="T23759">
            <v>0.61939999999999995</v>
          </cell>
        </row>
        <row r="23760">
          <cell r="K23760" t="str">
            <v>RSM0000096</v>
          </cell>
          <cell r="L23760" t="str">
            <v>曼项目前下视镜镜片</v>
          </cell>
          <cell r="M23760" t="str">
            <v>SR220±20</v>
          </cell>
          <cell r="N23760">
            <v>500</v>
          </cell>
          <cell r="O23760">
            <v>6</v>
          </cell>
          <cell r="P23760" t="str">
            <v>Ea</v>
          </cell>
          <cell r="Q23760">
            <v>1</v>
          </cell>
          <cell r="R23760">
            <v>3000</v>
          </cell>
          <cell r="S23760">
            <v>500</v>
          </cell>
          <cell r="T23760">
            <v>6</v>
          </cell>
        </row>
        <row r="23761">
          <cell r="K23761" t="str">
            <v>RSM0000096</v>
          </cell>
          <cell r="L23761" t="str">
            <v>曼项目前下视镜镜片</v>
          </cell>
          <cell r="M23761" t="str">
            <v>SR220±20</v>
          </cell>
          <cell r="N23761">
            <v>600</v>
          </cell>
          <cell r="O23761">
            <v>6</v>
          </cell>
          <cell r="P23761" t="str">
            <v>Ea</v>
          </cell>
          <cell r="Q23761">
            <v>1</v>
          </cell>
          <cell r="R23761">
            <v>3600</v>
          </cell>
          <cell r="S23761">
            <v>600</v>
          </cell>
          <cell r="T23761">
            <v>6</v>
          </cell>
        </row>
        <row r="23762">
          <cell r="K23762" t="str">
            <v>RSM0000096</v>
          </cell>
          <cell r="L23762" t="str">
            <v>曼项目前下视镜镜片</v>
          </cell>
          <cell r="M23762" t="str">
            <v>SR220±20</v>
          </cell>
          <cell r="N23762">
            <v>1300</v>
          </cell>
          <cell r="O23762">
            <v>6</v>
          </cell>
          <cell r="P23762" t="str">
            <v>Ea</v>
          </cell>
          <cell r="Q23762">
            <v>1</v>
          </cell>
          <cell r="R23762">
            <v>7800</v>
          </cell>
          <cell r="S23762">
            <v>1300</v>
          </cell>
          <cell r="T23762">
            <v>6</v>
          </cell>
        </row>
        <row r="23763">
          <cell r="K23763" t="str">
            <v>RSM0000096</v>
          </cell>
          <cell r="L23763" t="str">
            <v>曼项目前下视镜镜片</v>
          </cell>
          <cell r="M23763" t="str">
            <v>SR220±20</v>
          </cell>
          <cell r="N23763">
            <v>1200</v>
          </cell>
          <cell r="O23763">
            <v>6</v>
          </cell>
          <cell r="P23763" t="str">
            <v>Ea</v>
          </cell>
          <cell r="Q23763">
            <v>1</v>
          </cell>
          <cell r="R23763">
            <v>7200</v>
          </cell>
          <cell r="S23763">
            <v>1200</v>
          </cell>
          <cell r="T23763">
            <v>6</v>
          </cell>
        </row>
        <row r="23764">
          <cell r="K23764" t="str">
            <v>RSM0000120</v>
          </cell>
          <cell r="L23764" t="str">
            <v>曼项目前下视镜镜座</v>
          </cell>
          <cell r="M23764" t="str">
            <v>ADC12</v>
          </cell>
          <cell r="N23764">
            <v>560</v>
          </cell>
          <cell r="O23764">
            <v>8.1087000000000007</v>
          </cell>
          <cell r="P23764" t="str">
            <v>Ea</v>
          </cell>
          <cell r="Q23764">
            <v>1</v>
          </cell>
          <cell r="R23764">
            <v>4540.87</v>
          </cell>
          <cell r="S23764">
            <v>560</v>
          </cell>
          <cell r="T23764">
            <v>8.1087000000000007</v>
          </cell>
        </row>
        <row r="23765">
          <cell r="K23765" t="str">
            <v>RSM0000120</v>
          </cell>
          <cell r="L23765" t="str">
            <v>曼项目前下视镜镜座</v>
          </cell>
          <cell r="M23765" t="str">
            <v>ADC12</v>
          </cell>
          <cell r="N23765">
            <v>238</v>
          </cell>
          <cell r="O23765">
            <v>8.1087000000000007</v>
          </cell>
          <cell r="P23765" t="str">
            <v>Ea</v>
          </cell>
          <cell r="Q23765">
            <v>1</v>
          </cell>
          <cell r="R23765">
            <v>1929.87</v>
          </cell>
          <cell r="S23765">
            <v>238</v>
          </cell>
          <cell r="T23765">
            <v>8.1087000000000007</v>
          </cell>
        </row>
        <row r="23766">
          <cell r="K23766" t="str">
            <v>RSM0000120</v>
          </cell>
          <cell r="L23766" t="str">
            <v>曼项目前下视镜镜座</v>
          </cell>
          <cell r="M23766" t="str">
            <v>ADC12</v>
          </cell>
          <cell r="N23766">
            <v>-3</v>
          </cell>
          <cell r="O23766">
            <v>7.8</v>
          </cell>
          <cell r="P23766" t="str">
            <v>Ea</v>
          </cell>
          <cell r="Q23766">
            <v>1</v>
          </cell>
          <cell r="R23766">
            <v>-23.4</v>
          </cell>
          <cell r="S23766">
            <v>-3</v>
          </cell>
          <cell r="T23766">
            <v>7.8</v>
          </cell>
        </row>
        <row r="23767">
          <cell r="K23767" t="str">
            <v>RSM0000120</v>
          </cell>
          <cell r="L23767" t="str">
            <v>曼项目前下视镜镜座</v>
          </cell>
          <cell r="M23767" t="str">
            <v>ADC12</v>
          </cell>
          <cell r="N23767">
            <v>240</v>
          </cell>
          <cell r="O23767">
            <v>7.8</v>
          </cell>
          <cell r="P23767" t="str">
            <v>Ea</v>
          </cell>
          <cell r="Q23767">
            <v>1</v>
          </cell>
          <cell r="R23767">
            <v>1872</v>
          </cell>
          <cell r="S23767">
            <v>240</v>
          </cell>
          <cell r="T23767">
            <v>7.8</v>
          </cell>
        </row>
        <row r="23768">
          <cell r="K23768" t="str">
            <v>RSM0000120</v>
          </cell>
          <cell r="L23768" t="str">
            <v>曼项目前下视镜镜座</v>
          </cell>
          <cell r="M23768" t="str">
            <v>ADC12</v>
          </cell>
          <cell r="N23768">
            <v>400</v>
          </cell>
          <cell r="O23768">
            <v>7.8</v>
          </cell>
          <cell r="P23768" t="str">
            <v>Ea</v>
          </cell>
          <cell r="Q23768">
            <v>1</v>
          </cell>
          <cell r="R23768">
            <v>3120</v>
          </cell>
          <cell r="S23768">
            <v>400</v>
          </cell>
          <cell r="T23768">
            <v>7.8</v>
          </cell>
        </row>
        <row r="23769">
          <cell r="K23769" t="str">
            <v>RSM0000120</v>
          </cell>
          <cell r="L23769" t="str">
            <v>曼项目前下视镜镜座</v>
          </cell>
          <cell r="M23769" t="str">
            <v>ADC12</v>
          </cell>
          <cell r="N23769">
            <v>-160</v>
          </cell>
          <cell r="O23769">
            <v>7.8</v>
          </cell>
          <cell r="P23769" t="str">
            <v>Ea</v>
          </cell>
          <cell r="Q23769">
            <v>1</v>
          </cell>
          <cell r="R23769">
            <v>-1248</v>
          </cell>
          <cell r="S23769">
            <v>-160</v>
          </cell>
          <cell r="T23769">
            <v>7.8</v>
          </cell>
        </row>
        <row r="23770">
          <cell r="K23770" t="str">
            <v>RSM0000120</v>
          </cell>
          <cell r="L23770" t="str">
            <v>曼项目前下视镜镜座</v>
          </cell>
          <cell r="M23770" t="str">
            <v>ADC12</v>
          </cell>
          <cell r="N23770">
            <v>-65</v>
          </cell>
          <cell r="O23770">
            <v>7.8</v>
          </cell>
          <cell r="P23770" t="str">
            <v>Ea</v>
          </cell>
          <cell r="Q23770">
            <v>1</v>
          </cell>
          <cell r="R23770">
            <v>-507</v>
          </cell>
          <cell r="S23770">
            <v>-65</v>
          </cell>
          <cell r="T23770">
            <v>7.8</v>
          </cell>
        </row>
        <row r="23771">
          <cell r="K23771" t="str">
            <v>RSM0000120</v>
          </cell>
          <cell r="L23771" t="str">
            <v>曼项目前下视镜镜座</v>
          </cell>
          <cell r="M23771" t="str">
            <v>ADC12</v>
          </cell>
          <cell r="N23771">
            <v>-69</v>
          </cell>
          <cell r="O23771">
            <v>7.8</v>
          </cell>
          <cell r="P23771" t="str">
            <v>Ea</v>
          </cell>
          <cell r="Q23771">
            <v>1</v>
          </cell>
          <cell r="R23771">
            <v>-538.20000000000005</v>
          </cell>
          <cell r="S23771">
            <v>-69</v>
          </cell>
          <cell r="T23771">
            <v>7.8</v>
          </cell>
        </row>
        <row r="23772">
          <cell r="K23772" t="str">
            <v>RSM0000120</v>
          </cell>
          <cell r="L23772" t="str">
            <v>曼项目前下视镜镜座</v>
          </cell>
          <cell r="M23772" t="str">
            <v>ADC12</v>
          </cell>
          <cell r="N23772">
            <v>-127</v>
          </cell>
          <cell r="O23772">
            <v>7.8</v>
          </cell>
          <cell r="P23772" t="str">
            <v>Ea</v>
          </cell>
          <cell r="Q23772">
            <v>1</v>
          </cell>
          <cell r="R23772">
            <v>-990.6</v>
          </cell>
          <cell r="S23772">
            <v>-127</v>
          </cell>
          <cell r="T23772">
            <v>7.8</v>
          </cell>
        </row>
        <row r="23773">
          <cell r="K23773" t="str">
            <v>RSM0000120</v>
          </cell>
          <cell r="L23773" t="str">
            <v>曼项目前下视镜镜座</v>
          </cell>
          <cell r="M23773" t="str">
            <v>ADC12</v>
          </cell>
          <cell r="N23773">
            <v>800</v>
          </cell>
          <cell r="O23773">
            <v>7.8</v>
          </cell>
          <cell r="P23773" t="str">
            <v>Ea</v>
          </cell>
          <cell r="Q23773">
            <v>1</v>
          </cell>
          <cell r="R23773">
            <v>6240</v>
          </cell>
          <cell r="S23773">
            <v>800</v>
          </cell>
          <cell r="T23773">
            <v>7.8</v>
          </cell>
        </row>
        <row r="23774">
          <cell r="K23774" t="str">
            <v>RSM0000120</v>
          </cell>
          <cell r="L23774" t="str">
            <v>曼项目前下视镜镜座</v>
          </cell>
          <cell r="M23774" t="str">
            <v>ADC12</v>
          </cell>
          <cell r="N23774">
            <v>800</v>
          </cell>
          <cell r="O23774">
            <v>7.8</v>
          </cell>
          <cell r="P23774" t="str">
            <v>Ea</v>
          </cell>
          <cell r="Q23774">
            <v>1</v>
          </cell>
          <cell r="R23774">
            <v>6240</v>
          </cell>
          <cell r="S23774">
            <v>800</v>
          </cell>
          <cell r="T23774">
            <v>7.8</v>
          </cell>
        </row>
        <row r="23775">
          <cell r="K23775" t="str">
            <v>RSM0000120</v>
          </cell>
          <cell r="L23775" t="str">
            <v>曼项目前下视镜镜座</v>
          </cell>
          <cell r="M23775" t="str">
            <v>ADC12</v>
          </cell>
          <cell r="N23775">
            <v>-11</v>
          </cell>
          <cell r="O23775">
            <v>7.8</v>
          </cell>
          <cell r="P23775" t="str">
            <v>Ea</v>
          </cell>
          <cell r="Q23775">
            <v>1</v>
          </cell>
          <cell r="R23775">
            <v>-85.8</v>
          </cell>
          <cell r="S23775">
            <v>-11</v>
          </cell>
          <cell r="T23775">
            <v>7.8</v>
          </cell>
        </row>
        <row r="23776">
          <cell r="K23776" t="str">
            <v>RSM0000120</v>
          </cell>
          <cell r="L23776" t="str">
            <v>曼项目前下视镜镜座</v>
          </cell>
          <cell r="M23776" t="str">
            <v>ADC12</v>
          </cell>
          <cell r="N23776">
            <v>480</v>
          </cell>
          <cell r="O23776">
            <v>7.8</v>
          </cell>
          <cell r="P23776" t="str">
            <v>Ea</v>
          </cell>
          <cell r="Q23776">
            <v>1</v>
          </cell>
          <cell r="R23776">
            <v>3744</v>
          </cell>
          <cell r="S23776">
            <v>480</v>
          </cell>
          <cell r="T23776">
            <v>7.8</v>
          </cell>
        </row>
        <row r="23777">
          <cell r="K23777" t="str">
            <v>RSM0000120</v>
          </cell>
          <cell r="L23777" t="str">
            <v>曼项目前下视镜镜座</v>
          </cell>
          <cell r="M23777" t="str">
            <v>ADC12</v>
          </cell>
          <cell r="N23777">
            <v>137</v>
          </cell>
          <cell r="O23777">
            <v>7.8</v>
          </cell>
          <cell r="P23777" t="str">
            <v>Ea</v>
          </cell>
          <cell r="Q23777">
            <v>1</v>
          </cell>
          <cell r="R23777">
            <v>1068.5999999999999</v>
          </cell>
          <cell r="S23777">
            <v>137</v>
          </cell>
          <cell r="T23777">
            <v>7.8</v>
          </cell>
        </row>
        <row r="23778">
          <cell r="K23778" t="str">
            <v>RSM0000120</v>
          </cell>
          <cell r="L23778" t="str">
            <v>曼项目前下视镜镜座</v>
          </cell>
          <cell r="M23778" t="str">
            <v>ADC12</v>
          </cell>
          <cell r="N23778">
            <v>400</v>
          </cell>
          <cell r="O23778">
            <v>7.8</v>
          </cell>
          <cell r="P23778" t="str">
            <v>Ea</v>
          </cell>
          <cell r="Q23778">
            <v>1</v>
          </cell>
          <cell r="R23778">
            <v>3120</v>
          </cell>
          <cell r="S23778">
            <v>400</v>
          </cell>
          <cell r="T23778">
            <v>7.8</v>
          </cell>
        </row>
        <row r="23779">
          <cell r="K23779" t="str">
            <v>RSM0000126</v>
          </cell>
          <cell r="L23779" t="str">
            <v>曼项目前下视镜密封垫</v>
          </cell>
          <cell r="M23779" t="str">
            <v>PE发泡(黑色)</v>
          </cell>
          <cell r="N23779">
            <v>1000</v>
          </cell>
          <cell r="O23779">
            <v>2.34</v>
          </cell>
          <cell r="P23779" t="str">
            <v>Ea</v>
          </cell>
          <cell r="Q23779">
            <v>1</v>
          </cell>
          <cell r="R23779">
            <v>2340</v>
          </cell>
          <cell r="S23779">
            <v>1000</v>
          </cell>
          <cell r="T23779">
            <v>2.34</v>
          </cell>
        </row>
        <row r="23780">
          <cell r="K23780" t="str">
            <v>RSM0000126</v>
          </cell>
          <cell r="L23780" t="str">
            <v>曼项目前下视镜密封垫</v>
          </cell>
          <cell r="M23780" t="str">
            <v>PE发泡(黑色)</v>
          </cell>
          <cell r="N23780">
            <v>1000</v>
          </cell>
          <cell r="O23780">
            <v>2.34</v>
          </cell>
          <cell r="P23780" t="str">
            <v>Ea</v>
          </cell>
          <cell r="Q23780">
            <v>1</v>
          </cell>
          <cell r="R23780">
            <v>2340</v>
          </cell>
          <cell r="S23780">
            <v>1000</v>
          </cell>
          <cell r="T23780">
            <v>2.34</v>
          </cell>
        </row>
        <row r="23781">
          <cell r="K23781" t="str">
            <v>RSM0000126</v>
          </cell>
          <cell r="L23781" t="str">
            <v>曼项目前下视镜密封垫</v>
          </cell>
          <cell r="M23781" t="str">
            <v>PE发泡(黑色)</v>
          </cell>
          <cell r="N23781">
            <v>1500</v>
          </cell>
          <cell r="O23781">
            <v>2.34</v>
          </cell>
          <cell r="P23781" t="str">
            <v>Ea</v>
          </cell>
          <cell r="Q23781">
            <v>1</v>
          </cell>
          <cell r="R23781">
            <v>3510</v>
          </cell>
          <cell r="S23781">
            <v>1500</v>
          </cell>
          <cell r="T23781">
            <v>2.34</v>
          </cell>
        </row>
        <row r="23782">
          <cell r="K23782" t="str">
            <v>RSM0000126</v>
          </cell>
          <cell r="L23782" t="str">
            <v>曼项目前下视镜密封垫</v>
          </cell>
          <cell r="M23782" t="str">
            <v>PE发泡(黑色)</v>
          </cell>
          <cell r="N23782">
            <v>500</v>
          </cell>
          <cell r="O23782">
            <v>2.34</v>
          </cell>
          <cell r="P23782" t="str">
            <v>Ea</v>
          </cell>
          <cell r="Q23782">
            <v>1</v>
          </cell>
          <cell r="R23782">
            <v>1170</v>
          </cell>
          <cell r="S23782">
            <v>500</v>
          </cell>
          <cell r="T23782">
            <v>2.34</v>
          </cell>
        </row>
        <row r="23783">
          <cell r="K23783" t="str">
            <v>rsm0000132</v>
          </cell>
          <cell r="L23783" t="str">
            <v>曼项目补盲镜镜座</v>
          </cell>
          <cell r="M23783" t="str">
            <v>ZL 104</v>
          </cell>
          <cell r="N23783">
            <v>-1</v>
          </cell>
          <cell r="O23783">
            <v>11.9529</v>
          </cell>
          <cell r="P23783" t="str">
            <v>Ea</v>
          </cell>
          <cell r="Q23783">
            <v>1</v>
          </cell>
          <cell r="R23783">
            <v>-11.95</v>
          </cell>
          <cell r="S23783">
            <v>-1</v>
          </cell>
          <cell r="T23783">
            <v>11.9529</v>
          </cell>
        </row>
        <row r="23784">
          <cell r="K23784" t="str">
            <v>RSM0000134</v>
          </cell>
          <cell r="L23784" t="str">
            <v>曼项目前下镜固定座</v>
          </cell>
          <cell r="M23784" t="str">
            <v>ADC12</v>
          </cell>
          <cell r="N23784">
            <v>-200</v>
          </cell>
          <cell r="O23784">
            <v>3.1</v>
          </cell>
          <cell r="P23784" t="str">
            <v>Ea</v>
          </cell>
          <cell r="Q23784">
            <v>1</v>
          </cell>
          <cell r="R23784">
            <v>-620</v>
          </cell>
          <cell r="S23784">
            <v>-200</v>
          </cell>
          <cell r="T23784">
            <v>3.2</v>
          </cell>
        </row>
        <row r="23785">
          <cell r="K23785" t="str">
            <v>RSM0000134</v>
          </cell>
          <cell r="L23785" t="str">
            <v>曼项目前下镜固定座</v>
          </cell>
          <cell r="M23785" t="str">
            <v>ADC12</v>
          </cell>
          <cell r="N23785">
            <v>1000</v>
          </cell>
          <cell r="O23785">
            <v>3.1</v>
          </cell>
          <cell r="P23785" t="str">
            <v>Ea</v>
          </cell>
          <cell r="Q23785">
            <v>1</v>
          </cell>
          <cell r="R23785">
            <v>3100</v>
          </cell>
          <cell r="S23785">
            <v>1000</v>
          </cell>
          <cell r="T23785">
            <v>3.2</v>
          </cell>
        </row>
        <row r="23786">
          <cell r="K23786" t="str">
            <v>RSM0000134</v>
          </cell>
          <cell r="L23786" t="str">
            <v>曼项目前下镜固定座</v>
          </cell>
          <cell r="M23786" t="str">
            <v>ADC12</v>
          </cell>
          <cell r="N23786">
            <v>1400</v>
          </cell>
          <cell r="O23786">
            <v>3.1</v>
          </cell>
          <cell r="P23786" t="str">
            <v>Ea</v>
          </cell>
          <cell r="Q23786">
            <v>1</v>
          </cell>
          <cell r="R23786">
            <v>4340</v>
          </cell>
          <cell r="S23786">
            <v>1400</v>
          </cell>
          <cell r="T23786">
            <v>3.2</v>
          </cell>
        </row>
        <row r="23787">
          <cell r="K23787" t="str">
            <v>RSM0000134</v>
          </cell>
          <cell r="L23787" t="str">
            <v>曼项目前下镜固定座</v>
          </cell>
          <cell r="M23787" t="str">
            <v>ADC12</v>
          </cell>
          <cell r="N23787">
            <v>800</v>
          </cell>
          <cell r="O23787">
            <v>3.1</v>
          </cell>
          <cell r="P23787" t="str">
            <v>Ea</v>
          </cell>
          <cell r="Q23787">
            <v>1</v>
          </cell>
          <cell r="R23787">
            <v>2480</v>
          </cell>
          <cell r="S23787">
            <v>800</v>
          </cell>
          <cell r="T23787">
            <v>3.2</v>
          </cell>
        </row>
        <row r="23788">
          <cell r="K23788" t="str">
            <v>RSM0000134</v>
          </cell>
          <cell r="L23788" t="str">
            <v>曼项目前下镜固定座</v>
          </cell>
          <cell r="M23788" t="str">
            <v>ADC12</v>
          </cell>
          <cell r="N23788">
            <v>1400</v>
          </cell>
          <cell r="O23788">
            <v>3.1</v>
          </cell>
          <cell r="P23788" t="str">
            <v>Ea</v>
          </cell>
          <cell r="Q23788">
            <v>1</v>
          </cell>
          <cell r="R23788">
            <v>4340</v>
          </cell>
          <cell r="S23788">
            <v>1400</v>
          </cell>
          <cell r="T23788">
            <v>3.2</v>
          </cell>
        </row>
        <row r="23789">
          <cell r="K23789" t="str">
            <v>RSM0000134</v>
          </cell>
          <cell r="L23789" t="str">
            <v>曼项目前下镜固定座</v>
          </cell>
          <cell r="M23789" t="str">
            <v>ADC12</v>
          </cell>
          <cell r="N23789">
            <v>200</v>
          </cell>
          <cell r="O23789">
            <v>3.1</v>
          </cell>
          <cell r="P23789" t="str">
            <v>Ea</v>
          </cell>
          <cell r="Q23789">
            <v>1</v>
          </cell>
          <cell r="R23789">
            <v>620</v>
          </cell>
          <cell r="S23789">
            <v>200</v>
          </cell>
          <cell r="T23789">
            <v>3.2</v>
          </cell>
        </row>
        <row r="23790">
          <cell r="K23790" t="str">
            <v>RSM0000134</v>
          </cell>
          <cell r="L23790" t="str">
            <v>曼项目前下镜固定座</v>
          </cell>
          <cell r="M23790" t="str">
            <v>ADC12</v>
          </cell>
          <cell r="N23790">
            <v>-1600</v>
          </cell>
          <cell r="O23790">
            <v>3.1</v>
          </cell>
          <cell r="P23790" t="str">
            <v>Ea</v>
          </cell>
          <cell r="Q23790">
            <v>1</v>
          </cell>
          <cell r="R23790">
            <v>-4960</v>
          </cell>
          <cell r="S23790">
            <v>-1600</v>
          </cell>
          <cell r="T23790">
            <v>3.2</v>
          </cell>
        </row>
        <row r="23791">
          <cell r="K23791" t="str">
            <v>RSM0000134</v>
          </cell>
          <cell r="L23791" t="str">
            <v>曼项目前下镜固定座</v>
          </cell>
          <cell r="M23791" t="str">
            <v>ADC12</v>
          </cell>
          <cell r="N23791">
            <v>1600</v>
          </cell>
          <cell r="O23791">
            <v>3.1</v>
          </cell>
          <cell r="P23791" t="str">
            <v>Ea</v>
          </cell>
          <cell r="Q23791">
            <v>1</v>
          </cell>
          <cell r="R23791">
            <v>4960</v>
          </cell>
          <cell r="S23791">
            <v>1600</v>
          </cell>
          <cell r="T23791">
            <v>3.2</v>
          </cell>
        </row>
        <row r="23792">
          <cell r="K23792" t="str">
            <v>RSM0000134</v>
          </cell>
          <cell r="L23792" t="str">
            <v>曼项目前下镜固定座</v>
          </cell>
          <cell r="M23792" t="str">
            <v>ADC12</v>
          </cell>
          <cell r="N23792">
            <v>462</v>
          </cell>
          <cell r="O23792">
            <v>3.1</v>
          </cell>
          <cell r="P23792" t="str">
            <v>Ea</v>
          </cell>
          <cell r="Q23792">
            <v>1</v>
          </cell>
          <cell r="R23792">
            <v>1432.2</v>
          </cell>
          <cell r="S23792">
            <v>462</v>
          </cell>
          <cell r="T23792">
            <v>3.2</v>
          </cell>
        </row>
        <row r="23793">
          <cell r="K23793" t="str">
            <v>RSM0000134</v>
          </cell>
          <cell r="L23793" t="str">
            <v>曼项目前下镜固定座</v>
          </cell>
          <cell r="M23793" t="str">
            <v>ADC12</v>
          </cell>
          <cell r="N23793">
            <v>351</v>
          </cell>
          <cell r="O23793">
            <v>3.1</v>
          </cell>
          <cell r="P23793" t="str">
            <v>Ea</v>
          </cell>
          <cell r="Q23793">
            <v>1</v>
          </cell>
          <cell r="R23793">
            <v>1088.0999999999999</v>
          </cell>
          <cell r="S23793">
            <v>351</v>
          </cell>
          <cell r="T23793">
            <v>3.2</v>
          </cell>
        </row>
        <row r="23794">
          <cell r="K23794" t="str">
            <v>RSM0000137</v>
          </cell>
          <cell r="L23794" t="str">
            <v>曼项目右置车前下密封垫</v>
          </cell>
          <cell r="M23794" t="str">
            <v>0A0170Q--F01 发泡PE</v>
          </cell>
          <cell r="N23794">
            <v>500</v>
          </cell>
          <cell r="O23794">
            <v>2.8</v>
          </cell>
          <cell r="P23794" t="str">
            <v>Ea</v>
          </cell>
          <cell r="Q23794">
            <v>1</v>
          </cell>
          <cell r="R23794">
            <v>1400</v>
          </cell>
          <cell r="S23794">
            <v>500</v>
          </cell>
          <cell r="T23794">
            <v>2.8</v>
          </cell>
        </row>
        <row r="23795">
          <cell r="K23795" t="str">
            <v>RSM0000137</v>
          </cell>
          <cell r="L23795" t="str">
            <v>曼项目右置车前下密封垫</v>
          </cell>
          <cell r="M23795" t="str">
            <v>0A0170Q--F01 发泡PE</v>
          </cell>
          <cell r="N23795">
            <v>500</v>
          </cell>
          <cell r="O23795">
            <v>2.8</v>
          </cell>
          <cell r="P23795" t="str">
            <v>Ea</v>
          </cell>
          <cell r="Q23795">
            <v>1</v>
          </cell>
          <cell r="R23795">
            <v>1400</v>
          </cell>
          <cell r="S23795">
            <v>500</v>
          </cell>
          <cell r="T23795">
            <v>2.8</v>
          </cell>
        </row>
        <row r="23796">
          <cell r="K23796" t="str">
            <v>RSM0000150</v>
          </cell>
          <cell r="L23796" t="str">
            <v>曼项目补盲底盖(纸箱)</v>
          </cell>
          <cell r="M23796" t="str">
            <v>970*330*290+980*350*80</v>
          </cell>
          <cell r="N23796">
            <v>-3</v>
          </cell>
          <cell r="O23796">
            <v>8.2684999999999995</v>
          </cell>
          <cell r="P23796" t="str">
            <v>Ea</v>
          </cell>
          <cell r="Q23796">
            <v>1</v>
          </cell>
          <cell r="R23796">
            <v>-24.81</v>
          </cell>
          <cell r="S23796">
            <v>-3</v>
          </cell>
          <cell r="T23796">
            <v>8.2684999999999995</v>
          </cell>
        </row>
        <row r="23797">
          <cell r="K23797" t="str">
            <v>RSM0000255</v>
          </cell>
          <cell r="L23797" t="str">
            <v>A2路面镜座盖板</v>
          </cell>
          <cell r="M23797" t="str">
            <v>ABS黑色</v>
          </cell>
          <cell r="N23797">
            <v>400</v>
          </cell>
          <cell r="O23797">
            <v>0.61</v>
          </cell>
          <cell r="P23797" t="str">
            <v>Ea</v>
          </cell>
          <cell r="Q23797">
            <v>1</v>
          </cell>
          <cell r="R23797">
            <v>244</v>
          </cell>
          <cell r="S23797">
            <v>400</v>
          </cell>
          <cell r="T23797">
            <v>0.61</v>
          </cell>
        </row>
        <row r="23798">
          <cell r="K23798" t="str">
            <v>RSM0000255</v>
          </cell>
          <cell r="L23798" t="str">
            <v>A2路面镜座盖板</v>
          </cell>
          <cell r="M23798" t="str">
            <v>ABS黑色</v>
          </cell>
          <cell r="N23798">
            <v>200</v>
          </cell>
          <cell r="O23798">
            <v>0.61</v>
          </cell>
          <cell r="P23798" t="str">
            <v>Ea</v>
          </cell>
          <cell r="Q23798">
            <v>1</v>
          </cell>
          <cell r="R23798">
            <v>122</v>
          </cell>
          <cell r="S23798">
            <v>200</v>
          </cell>
          <cell r="T23798">
            <v>0.61</v>
          </cell>
        </row>
        <row r="23799">
          <cell r="K23799" t="str">
            <v>RSM0000255</v>
          </cell>
          <cell r="L23799" t="str">
            <v>A2路面镜座盖板</v>
          </cell>
          <cell r="M23799" t="str">
            <v>ABS黑色</v>
          </cell>
          <cell r="N23799">
            <v>400</v>
          </cell>
          <cell r="O23799">
            <v>0.61</v>
          </cell>
          <cell r="P23799" t="str">
            <v>Ea</v>
          </cell>
          <cell r="Q23799">
            <v>1</v>
          </cell>
          <cell r="R23799">
            <v>244</v>
          </cell>
          <cell r="S23799">
            <v>400</v>
          </cell>
          <cell r="T23799">
            <v>0.61</v>
          </cell>
        </row>
        <row r="23800">
          <cell r="K23800" t="str">
            <v>RSM0000259</v>
          </cell>
          <cell r="L23800" t="str">
            <v>MV3补盲镜纸箱</v>
          </cell>
          <cell r="M23800" t="str">
            <v>600*400*300</v>
          </cell>
          <cell r="N23800">
            <v>20</v>
          </cell>
          <cell r="O23800">
            <v>6.9566999999999997</v>
          </cell>
          <cell r="P23800" t="str">
            <v>Ea</v>
          </cell>
          <cell r="Q23800">
            <v>1</v>
          </cell>
          <cell r="R23800">
            <v>139.13</v>
          </cell>
          <cell r="S23800">
            <v>20</v>
          </cell>
          <cell r="T23800">
            <v>6.9566999999999997</v>
          </cell>
        </row>
        <row r="23801">
          <cell r="K23801" t="str">
            <v>RSM0000260</v>
          </cell>
          <cell r="L23801" t="str">
            <v>曼项目右置前下镜座安装臂</v>
          </cell>
          <cell r="M23801" t="str">
            <v>ADC12</v>
          </cell>
          <cell r="N23801">
            <v>-49</v>
          </cell>
          <cell r="O23801">
            <v>10.329499999999999</v>
          </cell>
          <cell r="P23801" t="str">
            <v>Ea</v>
          </cell>
          <cell r="Q23801">
            <v>1</v>
          </cell>
          <cell r="R23801">
            <v>-506.15</v>
          </cell>
          <cell r="S23801">
            <v>-49</v>
          </cell>
          <cell r="T23801">
            <v>10.329499999999999</v>
          </cell>
        </row>
        <row r="23802">
          <cell r="K23802" t="str">
            <v>RSM0000260</v>
          </cell>
          <cell r="L23802" t="str">
            <v>曼项目右置前下镜座安装臂</v>
          </cell>
          <cell r="M23802" t="str">
            <v>ADC12</v>
          </cell>
          <cell r="N23802">
            <v>449</v>
          </cell>
          <cell r="O23802">
            <v>10.329499999999999</v>
          </cell>
          <cell r="P23802" t="str">
            <v>Ea</v>
          </cell>
          <cell r="Q23802">
            <v>1</v>
          </cell>
          <cell r="R23802">
            <v>4637.95</v>
          </cell>
          <cell r="S23802">
            <v>449</v>
          </cell>
          <cell r="T23802">
            <v>10.329499999999999</v>
          </cell>
        </row>
        <row r="23803">
          <cell r="K23803" t="str">
            <v>RSM0000260</v>
          </cell>
          <cell r="L23803" t="str">
            <v>曼项目右置前下镜座安装臂</v>
          </cell>
          <cell r="M23803" t="str">
            <v>ADC12</v>
          </cell>
          <cell r="N23803">
            <v>160</v>
          </cell>
          <cell r="O23803">
            <v>8</v>
          </cell>
          <cell r="P23803" t="str">
            <v>Ea</v>
          </cell>
          <cell r="Q23803">
            <v>1</v>
          </cell>
          <cell r="R23803">
            <v>1280</v>
          </cell>
          <cell r="S23803">
            <v>160</v>
          </cell>
          <cell r="T23803">
            <v>8</v>
          </cell>
        </row>
        <row r="23804">
          <cell r="K23804" t="str">
            <v>RSM0000260</v>
          </cell>
          <cell r="L23804" t="str">
            <v>曼项目右置前下镜座安装臂</v>
          </cell>
          <cell r="M23804" t="str">
            <v>ADC12</v>
          </cell>
          <cell r="N23804">
            <v>-11</v>
          </cell>
          <cell r="O23804">
            <v>8</v>
          </cell>
          <cell r="P23804" t="str">
            <v>Ea</v>
          </cell>
          <cell r="Q23804">
            <v>1</v>
          </cell>
          <cell r="R23804">
            <v>-88</v>
          </cell>
          <cell r="S23804">
            <v>-11</v>
          </cell>
          <cell r="T23804">
            <v>8</v>
          </cell>
        </row>
        <row r="23805">
          <cell r="K23805" t="str">
            <v>RSM0000260</v>
          </cell>
          <cell r="L23805" t="str">
            <v>曼项目右置前下镜座安装臂</v>
          </cell>
          <cell r="M23805" t="str">
            <v>ADC12</v>
          </cell>
          <cell r="N23805">
            <v>-388</v>
          </cell>
          <cell r="O23805">
            <v>8</v>
          </cell>
          <cell r="P23805" t="str">
            <v>Ea</v>
          </cell>
          <cell r="Q23805">
            <v>1</v>
          </cell>
          <cell r="R23805">
            <v>-3104</v>
          </cell>
          <cell r="S23805">
            <v>-388</v>
          </cell>
          <cell r="T23805">
            <v>8</v>
          </cell>
        </row>
        <row r="23806">
          <cell r="K23806" t="str">
            <v>RSM0000260</v>
          </cell>
          <cell r="L23806" t="str">
            <v>曼项目右置前下镜座安装臂</v>
          </cell>
          <cell r="M23806" t="str">
            <v>ADC12</v>
          </cell>
          <cell r="N23806">
            <v>800</v>
          </cell>
          <cell r="O23806">
            <v>8</v>
          </cell>
          <cell r="P23806" t="str">
            <v>Ea</v>
          </cell>
          <cell r="Q23806">
            <v>1</v>
          </cell>
          <cell r="R23806">
            <v>6400</v>
          </cell>
          <cell r="S23806">
            <v>800</v>
          </cell>
          <cell r="T23806">
            <v>8</v>
          </cell>
        </row>
        <row r="23807">
          <cell r="K23807" t="str">
            <v>RSM0000260</v>
          </cell>
          <cell r="L23807" t="str">
            <v>曼项目右置前下镜座安装臂</v>
          </cell>
          <cell r="M23807" t="str">
            <v>ADC12</v>
          </cell>
          <cell r="N23807">
            <v>-21</v>
          </cell>
          <cell r="O23807">
            <v>8</v>
          </cell>
          <cell r="P23807" t="str">
            <v>Ea</v>
          </cell>
          <cell r="Q23807">
            <v>1</v>
          </cell>
          <cell r="R23807">
            <v>-168</v>
          </cell>
          <cell r="S23807">
            <v>-21</v>
          </cell>
          <cell r="T23807">
            <v>8</v>
          </cell>
        </row>
        <row r="23808">
          <cell r="K23808" t="str">
            <v>RSM0000260</v>
          </cell>
          <cell r="L23808" t="str">
            <v>曼项目右置前下镜座安装臂</v>
          </cell>
          <cell r="M23808" t="str">
            <v>ADC12</v>
          </cell>
          <cell r="N23808">
            <v>480</v>
          </cell>
          <cell r="O23808">
            <v>8</v>
          </cell>
          <cell r="P23808" t="str">
            <v>Ea</v>
          </cell>
          <cell r="Q23808">
            <v>1</v>
          </cell>
          <cell r="R23808">
            <v>3840</v>
          </cell>
          <cell r="S23808">
            <v>480</v>
          </cell>
          <cell r="T23808">
            <v>8</v>
          </cell>
        </row>
        <row r="23809">
          <cell r="K23809" t="str">
            <v>RSM0000260</v>
          </cell>
          <cell r="L23809" t="str">
            <v>曼项目右置前下镜座安装臂</v>
          </cell>
          <cell r="M23809" t="str">
            <v>ADC12</v>
          </cell>
          <cell r="N23809">
            <v>320</v>
          </cell>
          <cell r="O23809">
            <v>8</v>
          </cell>
          <cell r="P23809" t="str">
            <v>Ea</v>
          </cell>
          <cell r="Q23809">
            <v>1</v>
          </cell>
          <cell r="R23809">
            <v>2560</v>
          </cell>
          <cell r="S23809">
            <v>320</v>
          </cell>
          <cell r="T23809">
            <v>8</v>
          </cell>
        </row>
        <row r="23810">
          <cell r="K23810" t="str">
            <v>RSM0000260</v>
          </cell>
          <cell r="L23810" t="str">
            <v>曼项目右置前下镜座安装臂</v>
          </cell>
          <cell r="M23810" t="str">
            <v>ADC12</v>
          </cell>
          <cell r="N23810">
            <v>360</v>
          </cell>
          <cell r="O23810">
            <v>8</v>
          </cell>
          <cell r="P23810" t="str">
            <v>Ea</v>
          </cell>
          <cell r="Q23810">
            <v>1</v>
          </cell>
          <cell r="R23810">
            <v>2880</v>
          </cell>
          <cell r="S23810">
            <v>360</v>
          </cell>
          <cell r="T23810">
            <v>8</v>
          </cell>
        </row>
        <row r="23811">
          <cell r="K23811" t="str">
            <v>RSM0000265</v>
          </cell>
          <cell r="L23811" t="str">
            <v>曼项右置前下固定座连接件</v>
          </cell>
          <cell r="M23811" t="str">
            <v>0A0170Q-T02  ADC12</v>
          </cell>
          <cell r="N23811">
            <v>-1</v>
          </cell>
          <cell r="O23811">
            <v>5.3017000000000003</v>
          </cell>
          <cell r="P23811" t="str">
            <v>Ea</v>
          </cell>
          <cell r="Q23811">
            <v>1</v>
          </cell>
          <cell r="R23811">
            <v>-5.3</v>
          </cell>
          <cell r="S23811">
            <v>-1</v>
          </cell>
          <cell r="T23811">
            <v>5.3017000000000003</v>
          </cell>
        </row>
        <row r="23812">
          <cell r="K23812" t="str">
            <v>RSM0000265</v>
          </cell>
          <cell r="L23812" t="str">
            <v>曼项右置前下固定座连接件</v>
          </cell>
          <cell r="M23812" t="str">
            <v>0A0170Q-T02  ADC12</v>
          </cell>
          <cell r="N23812">
            <v>418</v>
          </cell>
          <cell r="O23812">
            <v>5.3017000000000003</v>
          </cell>
          <cell r="P23812" t="str">
            <v>Ea</v>
          </cell>
          <cell r="Q23812">
            <v>1</v>
          </cell>
          <cell r="R23812">
            <v>2216.11</v>
          </cell>
          <cell r="S23812">
            <v>418</v>
          </cell>
          <cell r="T23812">
            <v>5.3017000000000003</v>
          </cell>
        </row>
        <row r="23813">
          <cell r="K23813" t="str">
            <v>RSM0000265</v>
          </cell>
          <cell r="L23813" t="str">
            <v>曼项右置前下固定座连接件</v>
          </cell>
          <cell r="M23813" t="str">
            <v>0A0170Q-T02  ADC12</v>
          </cell>
          <cell r="N23813">
            <v>599</v>
          </cell>
          <cell r="O23813">
            <v>3.1</v>
          </cell>
          <cell r="P23813" t="str">
            <v>Ea</v>
          </cell>
          <cell r="Q23813">
            <v>1</v>
          </cell>
          <cell r="R23813">
            <v>1856.9</v>
          </cell>
          <cell r="S23813">
            <v>599</v>
          </cell>
          <cell r="T23813">
            <v>3.2</v>
          </cell>
        </row>
        <row r="23814">
          <cell r="K23814" t="str">
            <v>RSM0000265</v>
          </cell>
          <cell r="L23814" t="str">
            <v>曼项右置前下固定座连接件</v>
          </cell>
          <cell r="M23814" t="str">
            <v>0A0170Q-T02  ADC12</v>
          </cell>
          <cell r="N23814">
            <v>200</v>
          </cell>
          <cell r="O23814">
            <v>3.1</v>
          </cell>
          <cell r="P23814" t="str">
            <v>Ea</v>
          </cell>
          <cell r="Q23814">
            <v>1</v>
          </cell>
          <cell r="R23814">
            <v>620</v>
          </cell>
          <cell r="S23814">
            <v>200</v>
          </cell>
          <cell r="T23814">
            <v>3.2</v>
          </cell>
        </row>
        <row r="23815">
          <cell r="K23815" t="str">
            <v>RSM0000265</v>
          </cell>
          <cell r="L23815" t="str">
            <v>曼项右置前下固定座连接件</v>
          </cell>
          <cell r="M23815" t="str">
            <v>0A0170Q-T02  ADC12</v>
          </cell>
          <cell r="N23815">
            <v>-800</v>
          </cell>
          <cell r="O23815">
            <v>3.1</v>
          </cell>
          <cell r="P23815" t="str">
            <v>Ea</v>
          </cell>
          <cell r="Q23815">
            <v>1</v>
          </cell>
          <cell r="R23815">
            <v>-2480</v>
          </cell>
          <cell r="S23815">
            <v>-800</v>
          </cell>
          <cell r="T23815">
            <v>3.2</v>
          </cell>
        </row>
        <row r="23816">
          <cell r="K23816" t="str">
            <v>RSM0000265</v>
          </cell>
          <cell r="L23816" t="str">
            <v>曼项右置前下固定座连接件</v>
          </cell>
          <cell r="M23816" t="str">
            <v>0A0170Q-T02  ADC12</v>
          </cell>
          <cell r="N23816">
            <v>800</v>
          </cell>
          <cell r="O23816">
            <v>3.1</v>
          </cell>
          <cell r="P23816" t="str">
            <v>Ea</v>
          </cell>
          <cell r="Q23816">
            <v>1</v>
          </cell>
          <cell r="R23816">
            <v>2480</v>
          </cell>
          <cell r="S23816">
            <v>800</v>
          </cell>
          <cell r="T23816">
            <v>3.2</v>
          </cell>
        </row>
        <row r="23817">
          <cell r="K23817" t="str">
            <v>RSM0000265</v>
          </cell>
          <cell r="L23817" t="str">
            <v>曼项右置前下固定座连接件</v>
          </cell>
          <cell r="M23817" t="str">
            <v>0A0170Q-T02  ADC12</v>
          </cell>
          <cell r="N23817">
            <v>587</v>
          </cell>
          <cell r="O23817">
            <v>3.1</v>
          </cell>
          <cell r="P23817" t="str">
            <v>Ea</v>
          </cell>
          <cell r="Q23817">
            <v>1</v>
          </cell>
          <cell r="R23817">
            <v>1819.7</v>
          </cell>
          <cell r="S23817">
            <v>587</v>
          </cell>
          <cell r="T23817">
            <v>3.2</v>
          </cell>
        </row>
        <row r="23818">
          <cell r="K23818" t="str">
            <v>RSM0000321</v>
          </cell>
          <cell r="L23818" t="str">
            <v>A2前下视镜杆装饰盖1</v>
          </cell>
          <cell r="M23818" t="str">
            <v/>
          </cell>
          <cell r="N23818">
            <v>500</v>
          </cell>
          <cell r="O23818">
            <v>0.68</v>
          </cell>
          <cell r="P23818" t="str">
            <v>Ea</v>
          </cell>
          <cell r="Q23818">
            <v>1</v>
          </cell>
          <cell r="R23818">
            <v>340</v>
          </cell>
          <cell r="S23818">
            <v>500</v>
          </cell>
          <cell r="T23818">
            <v>0.68</v>
          </cell>
        </row>
        <row r="23819">
          <cell r="K23819" t="str">
            <v>RSM0000321</v>
          </cell>
          <cell r="L23819" t="str">
            <v>A2前下视镜杆装饰盖1</v>
          </cell>
          <cell r="M23819" t="str">
            <v/>
          </cell>
          <cell r="N23819">
            <v>500</v>
          </cell>
          <cell r="O23819">
            <v>0.68</v>
          </cell>
          <cell r="P23819" t="str">
            <v>Ea</v>
          </cell>
          <cell r="Q23819">
            <v>1</v>
          </cell>
          <cell r="R23819">
            <v>340</v>
          </cell>
          <cell r="S23819">
            <v>500</v>
          </cell>
          <cell r="T23819">
            <v>0.68</v>
          </cell>
        </row>
        <row r="23820">
          <cell r="K23820" t="str">
            <v>RSM0000321</v>
          </cell>
          <cell r="L23820" t="str">
            <v>A2前下视镜杆装饰盖1</v>
          </cell>
          <cell r="M23820" t="str">
            <v/>
          </cell>
          <cell r="N23820">
            <v>500</v>
          </cell>
          <cell r="O23820">
            <v>0.68</v>
          </cell>
          <cell r="P23820" t="str">
            <v>Ea</v>
          </cell>
          <cell r="Q23820">
            <v>1</v>
          </cell>
          <cell r="R23820">
            <v>340</v>
          </cell>
          <cell r="S23820">
            <v>500</v>
          </cell>
          <cell r="T23820">
            <v>0.68</v>
          </cell>
        </row>
        <row r="23821">
          <cell r="K23821" t="str">
            <v>RSM0000322</v>
          </cell>
          <cell r="L23821" t="str">
            <v>A2前下视镜杆装饰盖2</v>
          </cell>
          <cell r="M23821" t="str">
            <v/>
          </cell>
          <cell r="N23821">
            <v>500</v>
          </cell>
          <cell r="O23821">
            <v>0.64</v>
          </cell>
          <cell r="P23821" t="str">
            <v>Ea</v>
          </cell>
          <cell r="Q23821">
            <v>1</v>
          </cell>
          <cell r="R23821">
            <v>320</v>
          </cell>
          <cell r="S23821">
            <v>500</v>
          </cell>
          <cell r="T23821">
            <v>0.64</v>
          </cell>
        </row>
        <row r="23822">
          <cell r="K23822" t="str">
            <v>RSM0000322</v>
          </cell>
          <cell r="L23822" t="str">
            <v>A2前下视镜杆装饰盖2</v>
          </cell>
          <cell r="M23822" t="str">
            <v/>
          </cell>
          <cell r="N23822">
            <v>500</v>
          </cell>
          <cell r="O23822">
            <v>0.64</v>
          </cell>
          <cell r="P23822" t="str">
            <v>Ea</v>
          </cell>
          <cell r="Q23822">
            <v>1</v>
          </cell>
          <cell r="R23822">
            <v>320</v>
          </cell>
          <cell r="S23822">
            <v>500</v>
          </cell>
          <cell r="T23822">
            <v>0.64</v>
          </cell>
        </row>
        <row r="23823">
          <cell r="K23823" t="str">
            <v>RSM0000322</v>
          </cell>
          <cell r="L23823" t="str">
            <v>A2前下视镜杆装饰盖2</v>
          </cell>
          <cell r="M23823" t="str">
            <v/>
          </cell>
          <cell r="N23823">
            <v>500</v>
          </cell>
          <cell r="O23823">
            <v>0.64</v>
          </cell>
          <cell r="P23823" t="str">
            <v>Ea</v>
          </cell>
          <cell r="Q23823">
            <v>1</v>
          </cell>
          <cell r="R23823">
            <v>320</v>
          </cell>
          <cell r="S23823">
            <v>500</v>
          </cell>
          <cell r="T23823">
            <v>0.64</v>
          </cell>
        </row>
        <row r="23824">
          <cell r="K23824" t="str">
            <v>RSM0010031</v>
          </cell>
          <cell r="L23824" t="str">
            <v>H6补盲镜片DS[1]</v>
          </cell>
          <cell r="M23824" t="str">
            <v>浮法玻璃 3mm</v>
          </cell>
          <cell r="N23824">
            <v>480</v>
          </cell>
          <cell r="O23824">
            <v>12.0183</v>
          </cell>
          <cell r="P23824" t="str">
            <v>EA</v>
          </cell>
          <cell r="Q23824">
            <v>1</v>
          </cell>
          <cell r="R23824">
            <v>5768.78</v>
          </cell>
          <cell r="S23824">
            <v>480</v>
          </cell>
          <cell r="T23824">
            <v>12.0183</v>
          </cell>
        </row>
        <row r="23825">
          <cell r="K23825" t="str">
            <v>RSM0010031</v>
          </cell>
          <cell r="L23825" t="str">
            <v>H6补盲镜片DS[1]</v>
          </cell>
          <cell r="M23825" t="str">
            <v>浮法玻璃 3mm</v>
          </cell>
          <cell r="N23825">
            <v>1160</v>
          </cell>
          <cell r="O23825">
            <v>12.0183</v>
          </cell>
          <cell r="P23825" t="str">
            <v>EA</v>
          </cell>
          <cell r="Q23825">
            <v>1</v>
          </cell>
          <cell r="R23825">
            <v>13941.23</v>
          </cell>
          <cell r="S23825">
            <v>1160</v>
          </cell>
          <cell r="T23825">
            <v>12.0183</v>
          </cell>
        </row>
        <row r="23826">
          <cell r="K23826" t="str">
            <v>RSM0010031</v>
          </cell>
          <cell r="L23826" t="str">
            <v>H6补盲镜片DS[1]</v>
          </cell>
          <cell r="M23826" t="str">
            <v>浮法玻璃 3mm</v>
          </cell>
          <cell r="N23826">
            <v>800</v>
          </cell>
          <cell r="O23826">
            <v>12.0183</v>
          </cell>
          <cell r="P23826" t="str">
            <v>EA</v>
          </cell>
          <cell r="Q23826">
            <v>1</v>
          </cell>
          <cell r="R23826">
            <v>9614.64</v>
          </cell>
          <cell r="S23826">
            <v>800</v>
          </cell>
          <cell r="T23826">
            <v>12.0183</v>
          </cell>
        </row>
        <row r="23827">
          <cell r="K23827" t="str">
            <v>RSM0010031</v>
          </cell>
          <cell r="L23827" t="str">
            <v>H6补盲镜片DS[1]</v>
          </cell>
          <cell r="M23827" t="str">
            <v>浮法玻璃 3mm</v>
          </cell>
          <cell r="N23827">
            <v>1200</v>
          </cell>
          <cell r="O23827">
            <v>12.0183</v>
          </cell>
          <cell r="P23827" t="str">
            <v>EA</v>
          </cell>
          <cell r="Q23827">
            <v>1</v>
          </cell>
          <cell r="R23827">
            <v>14421.96</v>
          </cell>
          <cell r="S23827">
            <v>1200</v>
          </cell>
          <cell r="T23827">
            <v>12.0183</v>
          </cell>
        </row>
        <row r="23828">
          <cell r="K23828" t="str">
            <v>RSM0010031</v>
          </cell>
          <cell r="L23828" t="str">
            <v>H6补盲镜片DS[1]</v>
          </cell>
          <cell r="M23828" t="str">
            <v>浮法玻璃 3mm</v>
          </cell>
          <cell r="N23828">
            <v>1000</v>
          </cell>
          <cell r="O23828">
            <v>12.0183</v>
          </cell>
          <cell r="P23828" t="str">
            <v>EA</v>
          </cell>
          <cell r="Q23828">
            <v>1</v>
          </cell>
          <cell r="R23828">
            <v>12018.3</v>
          </cell>
          <cell r="S23828">
            <v>1000</v>
          </cell>
          <cell r="T23828">
            <v>12.0183</v>
          </cell>
        </row>
        <row r="23829">
          <cell r="K23829" t="str">
            <v>RSM0010031</v>
          </cell>
          <cell r="L23829" t="str">
            <v>H6补盲镜片DS[1]</v>
          </cell>
          <cell r="M23829" t="str">
            <v>浮法玻璃 3mm</v>
          </cell>
          <cell r="N23829">
            <v>1080</v>
          </cell>
          <cell r="O23829">
            <v>12.0183</v>
          </cell>
          <cell r="P23829" t="str">
            <v>EA</v>
          </cell>
          <cell r="Q23829">
            <v>1</v>
          </cell>
          <cell r="R23829">
            <v>12979.76</v>
          </cell>
          <cell r="S23829">
            <v>1080</v>
          </cell>
          <cell r="T23829">
            <v>12.0183</v>
          </cell>
        </row>
        <row r="23830">
          <cell r="K23830" t="str">
            <v>RSM0010031</v>
          </cell>
          <cell r="L23830" t="str">
            <v>H6补盲镜片DS[1]</v>
          </cell>
          <cell r="M23830" t="str">
            <v>浮法玻璃 3mm</v>
          </cell>
          <cell r="N23830">
            <v>660</v>
          </cell>
          <cell r="O23830">
            <v>12.0183</v>
          </cell>
          <cell r="P23830" t="str">
            <v>EA</v>
          </cell>
          <cell r="Q23830">
            <v>1</v>
          </cell>
          <cell r="R23830">
            <v>7932.08</v>
          </cell>
          <cell r="S23830">
            <v>660</v>
          </cell>
          <cell r="T23830">
            <v>12.0183</v>
          </cell>
        </row>
        <row r="23831">
          <cell r="K23831" t="str">
            <v>RSM0010031</v>
          </cell>
          <cell r="L23831" t="str">
            <v>H6补盲镜片DS[1]</v>
          </cell>
          <cell r="M23831" t="str">
            <v>浮法玻璃 3mm</v>
          </cell>
          <cell r="N23831">
            <v>720</v>
          </cell>
          <cell r="O23831">
            <v>12.0183</v>
          </cell>
          <cell r="P23831" t="str">
            <v>EA</v>
          </cell>
          <cell r="Q23831">
            <v>1</v>
          </cell>
          <cell r="R23831">
            <v>8653.18</v>
          </cell>
          <cell r="S23831">
            <v>720</v>
          </cell>
          <cell r="T23831">
            <v>12.0183</v>
          </cell>
        </row>
        <row r="23832">
          <cell r="K23832" t="str">
            <v>RSM0010031</v>
          </cell>
          <cell r="L23832" t="str">
            <v>H6补盲镜片DS[1]</v>
          </cell>
          <cell r="M23832" t="str">
            <v>浮法玻璃 3mm</v>
          </cell>
          <cell r="N23832">
            <v>720</v>
          </cell>
          <cell r="O23832">
            <v>12.0183</v>
          </cell>
          <cell r="P23832" t="str">
            <v>EA</v>
          </cell>
          <cell r="Q23832">
            <v>1</v>
          </cell>
          <cell r="R23832">
            <v>8653.18</v>
          </cell>
          <cell r="S23832">
            <v>720</v>
          </cell>
          <cell r="T23832">
            <v>12.0183</v>
          </cell>
        </row>
        <row r="23833">
          <cell r="K23833" t="str">
            <v>RSM0010031</v>
          </cell>
          <cell r="L23833" t="str">
            <v>H6补盲镜片DS[1]</v>
          </cell>
          <cell r="M23833" t="str">
            <v>浮法玻璃 3mm</v>
          </cell>
          <cell r="N23833">
            <v>1000</v>
          </cell>
          <cell r="O23833">
            <v>12.0183</v>
          </cell>
          <cell r="P23833" t="str">
            <v>EA</v>
          </cell>
          <cell r="Q23833">
            <v>1</v>
          </cell>
          <cell r="R23833">
            <v>12018.3</v>
          </cell>
          <cell r="S23833">
            <v>1000</v>
          </cell>
          <cell r="T23833">
            <v>12.0183</v>
          </cell>
        </row>
        <row r="23834">
          <cell r="K23834" t="str">
            <v>RSM0010031</v>
          </cell>
          <cell r="L23834" t="str">
            <v>H6补盲镜片DS[1]</v>
          </cell>
          <cell r="M23834" t="str">
            <v>浮法玻璃 3mm</v>
          </cell>
          <cell r="N23834">
            <v>840</v>
          </cell>
          <cell r="O23834">
            <v>12.0183</v>
          </cell>
          <cell r="P23834" t="str">
            <v>EA</v>
          </cell>
          <cell r="Q23834">
            <v>1</v>
          </cell>
          <cell r="R23834">
            <v>10095.370000000001</v>
          </cell>
          <cell r="S23834">
            <v>840</v>
          </cell>
          <cell r="T23834">
            <v>12.0183</v>
          </cell>
        </row>
        <row r="23835">
          <cell r="K23835" t="str">
            <v>RSM0010031</v>
          </cell>
          <cell r="L23835" t="str">
            <v>H6补盲镜片DS[1]</v>
          </cell>
          <cell r="M23835" t="str">
            <v>浮法玻璃 3mm</v>
          </cell>
          <cell r="N23835">
            <v>320</v>
          </cell>
          <cell r="O23835">
            <v>12.0183</v>
          </cell>
          <cell r="P23835" t="str">
            <v>EA</v>
          </cell>
          <cell r="Q23835">
            <v>1</v>
          </cell>
          <cell r="R23835">
            <v>3845.86</v>
          </cell>
          <cell r="S23835">
            <v>320</v>
          </cell>
          <cell r="T23835">
            <v>12.0183</v>
          </cell>
        </row>
        <row r="23836">
          <cell r="K23836" t="str">
            <v>RSM0010036</v>
          </cell>
          <cell r="L23836" t="str">
            <v>H6补盲弹簧</v>
          </cell>
          <cell r="M23836" t="str">
            <v>82B</v>
          </cell>
          <cell r="N23836">
            <v>1600</v>
          </cell>
          <cell r="O23836">
            <v>0.63</v>
          </cell>
          <cell r="P23836" t="str">
            <v>EA</v>
          </cell>
          <cell r="Q23836">
            <v>1</v>
          </cell>
          <cell r="R23836">
            <v>1008</v>
          </cell>
          <cell r="S23836">
            <v>1600</v>
          </cell>
          <cell r="T23836">
            <v>0.63</v>
          </cell>
        </row>
        <row r="23837">
          <cell r="K23837" t="str">
            <v>RSM0010036</v>
          </cell>
          <cell r="L23837" t="str">
            <v>H6补盲弹簧</v>
          </cell>
          <cell r="M23837" t="str">
            <v>82B</v>
          </cell>
          <cell r="N23837">
            <v>4000</v>
          </cell>
          <cell r="O23837">
            <v>0.63</v>
          </cell>
          <cell r="P23837" t="str">
            <v>EA</v>
          </cell>
          <cell r="Q23837">
            <v>1</v>
          </cell>
          <cell r="R23837">
            <v>2520</v>
          </cell>
          <cell r="S23837">
            <v>4000</v>
          </cell>
          <cell r="T23837">
            <v>0.63</v>
          </cell>
        </row>
        <row r="23838">
          <cell r="K23838" t="str">
            <v>RSM0010036</v>
          </cell>
          <cell r="L23838" t="str">
            <v>H6补盲弹簧</v>
          </cell>
          <cell r="M23838" t="str">
            <v>82B</v>
          </cell>
          <cell r="N23838">
            <v>400</v>
          </cell>
          <cell r="O23838">
            <v>0.63</v>
          </cell>
          <cell r="P23838" t="str">
            <v>EA</v>
          </cell>
          <cell r="Q23838">
            <v>1</v>
          </cell>
          <cell r="R23838">
            <v>252</v>
          </cell>
          <cell r="S23838">
            <v>400</v>
          </cell>
          <cell r="T23838">
            <v>0.63</v>
          </cell>
        </row>
        <row r="23839">
          <cell r="K23839" t="str">
            <v>SCS0003391</v>
          </cell>
          <cell r="L23839" t="str">
            <v>B40L中改扶手泡棉加强板</v>
          </cell>
          <cell r="M23839" t="str">
            <v/>
          </cell>
          <cell r="N23839">
            <v>2000</v>
          </cell>
          <cell r="O23839">
            <v>0.1535</v>
          </cell>
          <cell r="P23839" t="str">
            <v>EA</v>
          </cell>
          <cell r="Q23839">
            <v>1</v>
          </cell>
          <cell r="R23839">
            <v>307</v>
          </cell>
          <cell r="S23839">
            <v>2000</v>
          </cell>
          <cell r="T23839">
            <v>0.1535</v>
          </cell>
        </row>
        <row r="23840">
          <cell r="K23840" t="str">
            <v>SCS0004029</v>
          </cell>
          <cell r="L23840" t="str">
            <v>头枕主插管黑色</v>
          </cell>
          <cell r="M23840" t="str">
            <v>B40</v>
          </cell>
          <cell r="N23840">
            <v>600</v>
          </cell>
          <cell r="O23840">
            <v>0.51280000000000003</v>
          </cell>
          <cell r="P23840" t="str">
            <v>EA</v>
          </cell>
          <cell r="Q23840">
            <v>1</v>
          </cell>
          <cell r="R23840">
            <v>307.68</v>
          </cell>
          <cell r="S23840">
            <v>600</v>
          </cell>
          <cell r="T23840">
            <v>0.50249999999999995</v>
          </cell>
        </row>
        <row r="23841">
          <cell r="K23841" t="str">
            <v>SCS0004029</v>
          </cell>
          <cell r="L23841" t="str">
            <v>头枕主插管黑色</v>
          </cell>
          <cell r="M23841" t="str">
            <v>B40</v>
          </cell>
          <cell r="N23841">
            <v>600</v>
          </cell>
          <cell r="O23841">
            <v>0.51280000000000003</v>
          </cell>
          <cell r="P23841" t="str">
            <v>EA</v>
          </cell>
          <cell r="Q23841">
            <v>1</v>
          </cell>
          <cell r="R23841">
            <v>307.68</v>
          </cell>
          <cell r="S23841">
            <v>600</v>
          </cell>
          <cell r="T23841">
            <v>0.50249999999999995</v>
          </cell>
        </row>
        <row r="23842">
          <cell r="K23842" t="str">
            <v>SCS0004029</v>
          </cell>
          <cell r="L23842" t="str">
            <v>头枕主插管黑色</v>
          </cell>
          <cell r="M23842" t="str">
            <v>B40</v>
          </cell>
          <cell r="N23842">
            <v>600</v>
          </cell>
          <cell r="O23842">
            <v>0.50249999999999995</v>
          </cell>
          <cell r="P23842" t="str">
            <v>EA</v>
          </cell>
          <cell r="Q23842">
            <v>1</v>
          </cell>
          <cell r="R23842">
            <v>301.5</v>
          </cell>
          <cell r="S23842">
            <v>600</v>
          </cell>
          <cell r="T23842">
            <v>0.50249999999999995</v>
          </cell>
        </row>
        <row r="23843">
          <cell r="K23843" t="str">
            <v>SCS0004029</v>
          </cell>
          <cell r="L23843" t="str">
            <v>头枕主插管黑色</v>
          </cell>
          <cell r="M23843" t="str">
            <v>B40</v>
          </cell>
          <cell r="N23843">
            <v>600</v>
          </cell>
          <cell r="O23843">
            <v>0.50249999999999995</v>
          </cell>
          <cell r="P23843" t="str">
            <v>EA</v>
          </cell>
          <cell r="Q23843">
            <v>1</v>
          </cell>
          <cell r="R23843">
            <v>301.5</v>
          </cell>
          <cell r="S23843">
            <v>600</v>
          </cell>
          <cell r="T23843">
            <v>0.50249999999999995</v>
          </cell>
        </row>
        <row r="23844">
          <cell r="K23844" t="str">
            <v>SCS0004036</v>
          </cell>
          <cell r="L23844" t="str">
            <v>头枕副插管黑色</v>
          </cell>
          <cell r="M23844" t="str">
            <v>B40</v>
          </cell>
          <cell r="N23844">
            <v>600</v>
          </cell>
          <cell r="O23844">
            <v>0.51280000000000003</v>
          </cell>
          <cell r="P23844" t="str">
            <v>EA</v>
          </cell>
          <cell r="Q23844">
            <v>1</v>
          </cell>
          <cell r="R23844">
            <v>307.68</v>
          </cell>
          <cell r="S23844">
            <v>600</v>
          </cell>
          <cell r="T23844">
            <v>0.50249999999999995</v>
          </cell>
        </row>
        <row r="23845">
          <cell r="K23845" t="str">
            <v>SCS0004036</v>
          </cell>
          <cell r="L23845" t="str">
            <v>头枕副插管黑色</v>
          </cell>
          <cell r="M23845" t="str">
            <v>B40</v>
          </cell>
          <cell r="N23845">
            <v>600</v>
          </cell>
          <cell r="O23845">
            <v>0.51280000000000003</v>
          </cell>
          <cell r="P23845" t="str">
            <v>EA</v>
          </cell>
          <cell r="Q23845">
            <v>1</v>
          </cell>
          <cell r="R23845">
            <v>307.68</v>
          </cell>
          <cell r="S23845">
            <v>600</v>
          </cell>
          <cell r="T23845">
            <v>0.50249999999999995</v>
          </cell>
        </row>
        <row r="23846">
          <cell r="K23846" t="str">
            <v>SCS0004036</v>
          </cell>
          <cell r="L23846" t="str">
            <v>头枕副插管黑色</v>
          </cell>
          <cell r="M23846" t="str">
            <v>B40</v>
          </cell>
          <cell r="N23846">
            <v>600</v>
          </cell>
          <cell r="O23846">
            <v>0.50249999999999995</v>
          </cell>
          <cell r="P23846" t="str">
            <v>EA</v>
          </cell>
          <cell r="Q23846">
            <v>1</v>
          </cell>
          <cell r="R23846">
            <v>301.5</v>
          </cell>
          <cell r="S23846">
            <v>600</v>
          </cell>
          <cell r="T23846">
            <v>0.50249999999999995</v>
          </cell>
        </row>
        <row r="23847">
          <cell r="K23847" t="str">
            <v>SCS0004036</v>
          </cell>
          <cell r="L23847" t="str">
            <v>头枕副插管黑色</v>
          </cell>
          <cell r="M23847" t="str">
            <v>B40</v>
          </cell>
          <cell r="N23847">
            <v>600</v>
          </cell>
          <cell r="O23847">
            <v>0.50249999999999995</v>
          </cell>
          <cell r="P23847" t="str">
            <v>EA</v>
          </cell>
          <cell r="Q23847">
            <v>1</v>
          </cell>
          <cell r="R23847">
            <v>301.5</v>
          </cell>
          <cell r="S23847">
            <v>600</v>
          </cell>
          <cell r="T23847">
            <v>0.50249999999999995</v>
          </cell>
        </row>
        <row r="23848">
          <cell r="K23848" t="str">
            <v>SCS0004047</v>
          </cell>
          <cell r="L23848" t="str">
            <v>B40L扣手减震橡胶塞黑色</v>
          </cell>
          <cell r="M23848" t="str">
            <v/>
          </cell>
          <cell r="N23848">
            <v>4000</v>
          </cell>
          <cell r="O23848">
            <v>0.17899999999999999</v>
          </cell>
          <cell r="P23848" t="str">
            <v>EA</v>
          </cell>
          <cell r="Q23848">
            <v>1</v>
          </cell>
          <cell r="R23848">
            <v>716</v>
          </cell>
          <cell r="S23848">
            <v>4000</v>
          </cell>
          <cell r="T23848">
            <v>0.17899999999999999</v>
          </cell>
        </row>
        <row r="23849">
          <cell r="K23849" t="str">
            <v>SCS0004047</v>
          </cell>
          <cell r="L23849" t="str">
            <v>B40L扣手减震橡胶塞黑色</v>
          </cell>
          <cell r="M23849" t="str">
            <v/>
          </cell>
          <cell r="N23849">
            <v>2400</v>
          </cell>
          <cell r="O23849">
            <v>0.17899999999999999</v>
          </cell>
          <cell r="P23849" t="str">
            <v>EA</v>
          </cell>
          <cell r="Q23849">
            <v>1</v>
          </cell>
          <cell r="R23849">
            <v>429.6</v>
          </cell>
          <cell r="S23849">
            <v>2400</v>
          </cell>
          <cell r="T23849">
            <v>0.17899999999999999</v>
          </cell>
        </row>
        <row r="23850">
          <cell r="K23850" t="str">
            <v>SCS0004047</v>
          </cell>
          <cell r="L23850" t="str">
            <v>B40L扣手减震橡胶塞黑色</v>
          </cell>
          <cell r="M23850" t="str">
            <v/>
          </cell>
          <cell r="N23850">
            <v>2000</v>
          </cell>
          <cell r="O23850">
            <v>0.17899999999999999</v>
          </cell>
          <cell r="P23850" t="str">
            <v>EA</v>
          </cell>
          <cell r="Q23850">
            <v>1</v>
          </cell>
          <cell r="R23850">
            <v>358</v>
          </cell>
          <cell r="S23850">
            <v>2000</v>
          </cell>
          <cell r="T23850">
            <v>0.17899999999999999</v>
          </cell>
        </row>
        <row r="23851">
          <cell r="K23851" t="str">
            <v>SCS0004166</v>
          </cell>
          <cell r="L23851" t="str">
            <v>右侧地锁缓冲橡胶块</v>
          </cell>
          <cell r="M23851" t="str">
            <v>B40L中改后排</v>
          </cell>
          <cell r="N23851">
            <v>3200</v>
          </cell>
          <cell r="O23851">
            <v>0.45</v>
          </cell>
          <cell r="P23851" t="str">
            <v>EA</v>
          </cell>
          <cell r="Q23851">
            <v>1</v>
          </cell>
          <cell r="R23851">
            <v>1440</v>
          </cell>
          <cell r="S23851">
            <v>3200</v>
          </cell>
          <cell r="T23851">
            <v>0.45</v>
          </cell>
        </row>
        <row r="23852">
          <cell r="K23852" t="str">
            <v>SCS0004168</v>
          </cell>
          <cell r="L23852" t="str">
            <v>左座椅左侧外饰盖组合</v>
          </cell>
          <cell r="M23852" t="str">
            <v>B40L中改后排</v>
          </cell>
          <cell r="N23852">
            <v>120</v>
          </cell>
          <cell r="O23852">
            <v>5.1273999999999997</v>
          </cell>
          <cell r="P23852" t="str">
            <v>EA</v>
          </cell>
          <cell r="Q23852">
            <v>1</v>
          </cell>
          <cell r="R23852">
            <v>615.29</v>
          </cell>
          <cell r="S23852">
            <v>120</v>
          </cell>
          <cell r="T23852">
            <v>0</v>
          </cell>
        </row>
        <row r="23853">
          <cell r="K23853" t="str">
            <v>SCS0004168</v>
          </cell>
          <cell r="L23853" t="str">
            <v>左座椅左侧外饰盖组合</v>
          </cell>
          <cell r="M23853" t="str">
            <v>B40L中改后排</v>
          </cell>
          <cell r="N23853">
            <v>240</v>
          </cell>
          <cell r="O23853">
            <v>5.1273999999999997</v>
          </cell>
          <cell r="P23853" t="str">
            <v>EA</v>
          </cell>
          <cell r="Q23853">
            <v>1</v>
          </cell>
          <cell r="R23853">
            <v>1230.58</v>
          </cell>
          <cell r="S23853">
            <v>240</v>
          </cell>
          <cell r="T23853">
            <v>3</v>
          </cell>
        </row>
        <row r="23854">
          <cell r="K23854" t="str">
            <v>SCS0004168</v>
          </cell>
          <cell r="L23854" t="str">
            <v>左座椅左侧外饰盖组合</v>
          </cell>
          <cell r="M23854" t="str">
            <v>B40L中改后排</v>
          </cell>
          <cell r="N23854">
            <v>160</v>
          </cell>
          <cell r="O23854">
            <v>5.1273999999999997</v>
          </cell>
          <cell r="P23854" t="str">
            <v>EA</v>
          </cell>
          <cell r="Q23854">
            <v>1</v>
          </cell>
          <cell r="R23854">
            <v>820.38</v>
          </cell>
          <cell r="S23854">
            <v>160</v>
          </cell>
          <cell r="T23854">
            <v>3</v>
          </cell>
        </row>
        <row r="23855">
          <cell r="K23855" t="str">
            <v>SCS0004168</v>
          </cell>
          <cell r="L23855" t="str">
            <v>左座椅左侧外饰盖组合</v>
          </cell>
          <cell r="M23855" t="str">
            <v>B40L中改后排</v>
          </cell>
          <cell r="N23855">
            <v>80</v>
          </cell>
          <cell r="O23855">
            <v>5.1273999999999997</v>
          </cell>
          <cell r="P23855" t="str">
            <v>EA</v>
          </cell>
          <cell r="Q23855">
            <v>1</v>
          </cell>
          <cell r="R23855">
            <v>410.19</v>
          </cell>
          <cell r="S23855">
            <v>80</v>
          </cell>
          <cell r="T23855">
            <v>3</v>
          </cell>
        </row>
        <row r="23856">
          <cell r="K23856" t="str">
            <v>SCS0004171</v>
          </cell>
          <cell r="L23856" t="str">
            <v>B40L中改右侧地锁总成</v>
          </cell>
          <cell r="M23856" t="str">
            <v/>
          </cell>
          <cell r="N23856">
            <v>2352</v>
          </cell>
          <cell r="O23856">
            <v>19</v>
          </cell>
          <cell r="P23856" t="str">
            <v>EA</v>
          </cell>
          <cell r="Q23856">
            <v>1</v>
          </cell>
          <cell r="R23856">
            <v>44688</v>
          </cell>
          <cell r="S23856">
            <v>2352</v>
          </cell>
          <cell r="T23856">
            <v>19</v>
          </cell>
        </row>
        <row r="23857">
          <cell r="K23857" t="str">
            <v>SCS0004171</v>
          </cell>
          <cell r="L23857" t="str">
            <v>B40L中改右侧地锁总成</v>
          </cell>
          <cell r="M23857" t="str">
            <v/>
          </cell>
          <cell r="N23857">
            <v>2352</v>
          </cell>
          <cell r="O23857">
            <v>19</v>
          </cell>
          <cell r="P23857" t="str">
            <v>EA</v>
          </cell>
          <cell r="Q23857">
            <v>1</v>
          </cell>
          <cell r="R23857">
            <v>44688</v>
          </cell>
          <cell r="S23857">
            <v>2352</v>
          </cell>
          <cell r="T23857">
            <v>19</v>
          </cell>
        </row>
        <row r="23858">
          <cell r="K23858" t="str">
            <v>SCS0004172</v>
          </cell>
          <cell r="L23858" t="str">
            <v>靠背扣手底座</v>
          </cell>
          <cell r="M23858" t="str">
            <v>B40L中改后排</v>
          </cell>
          <cell r="N23858">
            <v>600</v>
          </cell>
          <cell r="O23858">
            <v>2.6065</v>
          </cell>
          <cell r="P23858" t="str">
            <v>EA</v>
          </cell>
          <cell r="Q23858">
            <v>1</v>
          </cell>
          <cell r="R23858">
            <v>1563.9</v>
          </cell>
          <cell r="S23858">
            <v>600</v>
          </cell>
          <cell r="T23858">
            <v>2.6065</v>
          </cell>
        </row>
        <row r="23859">
          <cell r="K23859" t="str">
            <v>SCS0004172</v>
          </cell>
          <cell r="L23859" t="str">
            <v>靠背扣手底座</v>
          </cell>
          <cell r="M23859" t="str">
            <v>B40L中改后排</v>
          </cell>
          <cell r="N23859">
            <v>400</v>
          </cell>
          <cell r="O23859">
            <v>2.6597</v>
          </cell>
          <cell r="P23859" t="str">
            <v>EA</v>
          </cell>
          <cell r="Q23859">
            <v>1</v>
          </cell>
          <cell r="R23859">
            <v>1063.8800000000001</v>
          </cell>
          <cell r="S23859">
            <v>400</v>
          </cell>
          <cell r="T23859">
            <v>2.6065</v>
          </cell>
        </row>
        <row r="23860">
          <cell r="K23860" t="str">
            <v>SCS0004172</v>
          </cell>
          <cell r="L23860" t="str">
            <v>靠背扣手底座</v>
          </cell>
          <cell r="M23860" t="str">
            <v>B40L中改后排</v>
          </cell>
          <cell r="N23860">
            <v>375</v>
          </cell>
          <cell r="O23860">
            <v>2.6597</v>
          </cell>
          <cell r="P23860" t="str">
            <v>EA</v>
          </cell>
          <cell r="Q23860">
            <v>1</v>
          </cell>
          <cell r="R23860">
            <v>997.39</v>
          </cell>
          <cell r="S23860">
            <v>375</v>
          </cell>
          <cell r="T23860">
            <v>2.6065</v>
          </cell>
        </row>
        <row r="23861">
          <cell r="K23861" t="str">
            <v>SCS0004172</v>
          </cell>
          <cell r="L23861" t="str">
            <v>靠背扣手底座</v>
          </cell>
          <cell r="M23861" t="str">
            <v>B40L中改后排</v>
          </cell>
          <cell r="N23861">
            <v>251</v>
          </cell>
          <cell r="O23861">
            <v>2.6597</v>
          </cell>
          <cell r="P23861" t="str">
            <v>EA</v>
          </cell>
          <cell r="Q23861">
            <v>1</v>
          </cell>
          <cell r="R23861">
            <v>667.58</v>
          </cell>
          <cell r="S23861">
            <v>251</v>
          </cell>
          <cell r="T23861">
            <v>2.6065</v>
          </cell>
        </row>
        <row r="23862">
          <cell r="K23862" t="str">
            <v>SCS0004172</v>
          </cell>
          <cell r="L23862" t="str">
            <v>靠背扣手底座</v>
          </cell>
          <cell r="M23862" t="str">
            <v>B40L中改后排</v>
          </cell>
          <cell r="N23862">
            <v>400</v>
          </cell>
          <cell r="O23862">
            <v>2.6597</v>
          </cell>
          <cell r="P23862" t="str">
            <v>EA</v>
          </cell>
          <cell r="Q23862">
            <v>1</v>
          </cell>
          <cell r="R23862">
            <v>1063.8800000000001</v>
          </cell>
          <cell r="S23862">
            <v>400</v>
          </cell>
          <cell r="T23862">
            <v>2.6065</v>
          </cell>
        </row>
        <row r="23863">
          <cell r="K23863" t="str">
            <v>SCS0004172</v>
          </cell>
          <cell r="L23863" t="str">
            <v>靠背扣手底座</v>
          </cell>
          <cell r="M23863" t="str">
            <v>B40L中改后排</v>
          </cell>
          <cell r="N23863">
            <v>400</v>
          </cell>
          <cell r="O23863">
            <v>2.6597</v>
          </cell>
          <cell r="P23863" t="str">
            <v>EA</v>
          </cell>
          <cell r="Q23863">
            <v>1</v>
          </cell>
          <cell r="R23863">
            <v>1063.8800000000001</v>
          </cell>
          <cell r="S23863">
            <v>400</v>
          </cell>
          <cell r="T23863">
            <v>2.6065</v>
          </cell>
        </row>
        <row r="23864">
          <cell r="K23864" t="str">
            <v>SCS0004172</v>
          </cell>
          <cell r="L23864" t="str">
            <v>靠背扣手底座</v>
          </cell>
          <cell r="M23864" t="str">
            <v>B40L中改后排</v>
          </cell>
          <cell r="N23864">
            <v>800</v>
          </cell>
          <cell r="O23864">
            <v>2.6597</v>
          </cell>
          <cell r="P23864" t="str">
            <v>EA</v>
          </cell>
          <cell r="Q23864">
            <v>1</v>
          </cell>
          <cell r="R23864">
            <v>2127.7600000000002</v>
          </cell>
          <cell r="S23864">
            <v>800</v>
          </cell>
          <cell r="T23864">
            <v>2.6065</v>
          </cell>
        </row>
        <row r="23865">
          <cell r="K23865" t="str">
            <v>SCS0004172</v>
          </cell>
          <cell r="L23865" t="str">
            <v>靠背扣手底座</v>
          </cell>
          <cell r="M23865" t="str">
            <v>B40L中改后排</v>
          </cell>
          <cell r="N23865">
            <v>600</v>
          </cell>
          <cell r="O23865">
            <v>2.6597</v>
          </cell>
          <cell r="P23865" t="str">
            <v>EA</v>
          </cell>
          <cell r="Q23865">
            <v>1</v>
          </cell>
          <cell r="R23865">
            <v>1595.82</v>
          </cell>
          <cell r="S23865">
            <v>600</v>
          </cell>
          <cell r="T23865">
            <v>2.6065</v>
          </cell>
        </row>
        <row r="23866">
          <cell r="K23866" t="str">
            <v>SCS0004172</v>
          </cell>
          <cell r="L23866" t="str">
            <v>靠背扣手底座</v>
          </cell>
          <cell r="M23866" t="str">
            <v>B40L中改后排</v>
          </cell>
          <cell r="N23866">
            <v>400</v>
          </cell>
          <cell r="O23866">
            <v>2.6597</v>
          </cell>
          <cell r="P23866" t="str">
            <v>EA</v>
          </cell>
          <cell r="Q23866">
            <v>1</v>
          </cell>
          <cell r="R23866">
            <v>1063.8800000000001</v>
          </cell>
          <cell r="S23866">
            <v>400</v>
          </cell>
          <cell r="T23866">
            <v>2.6065</v>
          </cell>
        </row>
        <row r="23867">
          <cell r="K23867" t="str">
            <v>SCS0004172</v>
          </cell>
          <cell r="L23867" t="str">
            <v>靠背扣手底座</v>
          </cell>
          <cell r="M23867" t="str">
            <v>B40L中改后排</v>
          </cell>
          <cell r="N23867">
            <v>1000</v>
          </cell>
          <cell r="O23867">
            <v>2.6065</v>
          </cell>
          <cell r="P23867" t="str">
            <v>EA</v>
          </cell>
          <cell r="Q23867">
            <v>1</v>
          </cell>
          <cell r="R23867">
            <v>2606.5</v>
          </cell>
          <cell r="S23867">
            <v>1000</v>
          </cell>
          <cell r="T23867">
            <v>2.6065</v>
          </cell>
        </row>
        <row r="23868">
          <cell r="K23868" t="str">
            <v>SCS0004172</v>
          </cell>
          <cell r="L23868" t="str">
            <v>靠背扣手底座</v>
          </cell>
          <cell r="M23868" t="str">
            <v>B40L中改后排</v>
          </cell>
          <cell r="N23868">
            <v>400</v>
          </cell>
          <cell r="O23868">
            <v>2.6065</v>
          </cell>
          <cell r="P23868" t="str">
            <v>EA</v>
          </cell>
          <cell r="Q23868">
            <v>1</v>
          </cell>
          <cell r="R23868">
            <v>1042.5999999999999</v>
          </cell>
          <cell r="S23868">
            <v>400</v>
          </cell>
          <cell r="T23868">
            <v>2.6065</v>
          </cell>
        </row>
        <row r="23869">
          <cell r="K23869" t="str">
            <v>SCS0004173</v>
          </cell>
          <cell r="L23869" t="str">
            <v>自由头枕导套</v>
          </cell>
          <cell r="M23869" t="str">
            <v>B40L中改后排</v>
          </cell>
          <cell r="N23869">
            <v>1600</v>
          </cell>
          <cell r="O23869">
            <v>2.1150000000000002</v>
          </cell>
          <cell r="P23869" t="str">
            <v>EA</v>
          </cell>
          <cell r="Q23869">
            <v>1</v>
          </cell>
          <cell r="R23869">
            <v>3384</v>
          </cell>
          <cell r="S23869">
            <v>1600</v>
          </cell>
          <cell r="T23869">
            <v>2.1150000000000002</v>
          </cell>
        </row>
        <row r="23870">
          <cell r="K23870" t="str">
            <v>SCS0004173</v>
          </cell>
          <cell r="L23870" t="str">
            <v>自由头枕导套</v>
          </cell>
          <cell r="M23870" t="str">
            <v>B40L中改后排</v>
          </cell>
          <cell r="N23870">
            <v>400</v>
          </cell>
          <cell r="O23870">
            <v>2.1150000000000002</v>
          </cell>
          <cell r="P23870" t="str">
            <v>EA</v>
          </cell>
          <cell r="Q23870">
            <v>1</v>
          </cell>
          <cell r="R23870">
            <v>846</v>
          </cell>
          <cell r="S23870">
            <v>400</v>
          </cell>
          <cell r="T23870">
            <v>2.1150000000000002</v>
          </cell>
        </row>
        <row r="23871">
          <cell r="K23871" t="str">
            <v>SCS0004173</v>
          </cell>
          <cell r="L23871" t="str">
            <v>自由头枕导套</v>
          </cell>
          <cell r="M23871" t="str">
            <v>B40L中改后排</v>
          </cell>
          <cell r="N23871">
            <v>400</v>
          </cell>
          <cell r="O23871">
            <v>2.1581999999999999</v>
          </cell>
          <cell r="P23871" t="str">
            <v>EA</v>
          </cell>
          <cell r="Q23871">
            <v>1</v>
          </cell>
          <cell r="R23871">
            <v>863.28</v>
          </cell>
          <cell r="S23871">
            <v>400</v>
          </cell>
          <cell r="T23871">
            <v>2.1150000000000002</v>
          </cell>
        </row>
        <row r="23872">
          <cell r="K23872" t="str">
            <v>SCS0004173</v>
          </cell>
          <cell r="L23872" t="str">
            <v>自由头枕导套</v>
          </cell>
          <cell r="M23872" t="str">
            <v>B40L中改后排</v>
          </cell>
          <cell r="N23872">
            <v>1200</v>
          </cell>
          <cell r="O23872">
            <v>2.1581999999999999</v>
          </cell>
          <cell r="P23872" t="str">
            <v>EA</v>
          </cell>
          <cell r="Q23872">
            <v>1</v>
          </cell>
          <cell r="R23872">
            <v>2589.84</v>
          </cell>
          <cell r="S23872">
            <v>1200</v>
          </cell>
          <cell r="T23872">
            <v>2.1150000000000002</v>
          </cell>
        </row>
        <row r="23873">
          <cell r="K23873" t="str">
            <v>SCS0004173</v>
          </cell>
          <cell r="L23873" t="str">
            <v>自由头枕导套</v>
          </cell>
          <cell r="M23873" t="str">
            <v>B40L中改后排</v>
          </cell>
          <cell r="N23873">
            <v>800</v>
          </cell>
          <cell r="O23873">
            <v>2.1581999999999999</v>
          </cell>
          <cell r="P23873" t="str">
            <v>EA</v>
          </cell>
          <cell r="Q23873">
            <v>1</v>
          </cell>
          <cell r="R23873">
            <v>1726.56</v>
          </cell>
          <cell r="S23873">
            <v>800</v>
          </cell>
          <cell r="T23873">
            <v>2.1150000000000002</v>
          </cell>
        </row>
        <row r="23874">
          <cell r="K23874" t="str">
            <v>SCS0004173</v>
          </cell>
          <cell r="L23874" t="str">
            <v>自由头枕导套</v>
          </cell>
          <cell r="M23874" t="str">
            <v>B40L中改后排</v>
          </cell>
          <cell r="N23874">
            <v>400</v>
          </cell>
          <cell r="O23874">
            <v>2.1581999999999999</v>
          </cell>
          <cell r="P23874" t="str">
            <v>EA</v>
          </cell>
          <cell r="Q23874">
            <v>1</v>
          </cell>
          <cell r="R23874">
            <v>863.28</v>
          </cell>
          <cell r="S23874">
            <v>400</v>
          </cell>
          <cell r="T23874">
            <v>2.1150000000000002</v>
          </cell>
        </row>
        <row r="23875">
          <cell r="K23875" t="str">
            <v>SCS0004173</v>
          </cell>
          <cell r="L23875" t="str">
            <v>自由头枕导套</v>
          </cell>
          <cell r="M23875" t="str">
            <v>B40L中改后排</v>
          </cell>
          <cell r="N23875">
            <v>400</v>
          </cell>
          <cell r="O23875">
            <v>2.1581999999999999</v>
          </cell>
          <cell r="P23875" t="str">
            <v>EA</v>
          </cell>
          <cell r="Q23875">
            <v>1</v>
          </cell>
          <cell r="R23875">
            <v>863.28</v>
          </cell>
          <cell r="S23875">
            <v>400</v>
          </cell>
          <cell r="T23875">
            <v>2.1150000000000002</v>
          </cell>
        </row>
        <row r="23876">
          <cell r="K23876" t="str">
            <v>SCS0004173</v>
          </cell>
          <cell r="L23876" t="str">
            <v>自由头枕导套</v>
          </cell>
          <cell r="M23876" t="str">
            <v>B40L中改后排</v>
          </cell>
          <cell r="N23876">
            <v>800</v>
          </cell>
          <cell r="O23876">
            <v>2.1581999999999999</v>
          </cell>
          <cell r="P23876" t="str">
            <v>EA</v>
          </cell>
          <cell r="Q23876">
            <v>1</v>
          </cell>
          <cell r="R23876">
            <v>1726.56</v>
          </cell>
          <cell r="S23876">
            <v>800</v>
          </cell>
          <cell r="T23876">
            <v>2.1150000000000002</v>
          </cell>
        </row>
        <row r="23877">
          <cell r="K23877" t="str">
            <v>SCS0004173</v>
          </cell>
          <cell r="L23877" t="str">
            <v>自由头枕导套</v>
          </cell>
          <cell r="M23877" t="str">
            <v>B40L中改后排</v>
          </cell>
          <cell r="N23877">
            <v>1600</v>
          </cell>
          <cell r="O23877">
            <v>2.1581999999999999</v>
          </cell>
          <cell r="P23877" t="str">
            <v>EA</v>
          </cell>
          <cell r="Q23877">
            <v>1</v>
          </cell>
          <cell r="R23877">
            <v>3453.12</v>
          </cell>
          <cell r="S23877">
            <v>1600</v>
          </cell>
          <cell r="T23877">
            <v>2.1150000000000002</v>
          </cell>
        </row>
        <row r="23878">
          <cell r="K23878" t="str">
            <v>SCS0004173</v>
          </cell>
          <cell r="L23878" t="str">
            <v>自由头枕导套</v>
          </cell>
          <cell r="M23878" t="str">
            <v>B40L中改后排</v>
          </cell>
          <cell r="N23878">
            <v>800</v>
          </cell>
          <cell r="O23878">
            <v>2.1581999999999999</v>
          </cell>
          <cell r="P23878" t="str">
            <v>EA</v>
          </cell>
          <cell r="Q23878">
            <v>1</v>
          </cell>
          <cell r="R23878">
            <v>1726.56</v>
          </cell>
          <cell r="S23878">
            <v>800</v>
          </cell>
          <cell r="T23878">
            <v>2.1150000000000002</v>
          </cell>
        </row>
        <row r="23879">
          <cell r="K23879" t="str">
            <v>SCS0004173</v>
          </cell>
          <cell r="L23879" t="str">
            <v>自由头枕导套</v>
          </cell>
          <cell r="M23879" t="str">
            <v>B40L中改后排</v>
          </cell>
          <cell r="N23879">
            <v>1200</v>
          </cell>
          <cell r="O23879">
            <v>2.1581999999999999</v>
          </cell>
          <cell r="P23879" t="str">
            <v>EA</v>
          </cell>
          <cell r="Q23879">
            <v>1</v>
          </cell>
          <cell r="R23879">
            <v>2589.84</v>
          </cell>
          <cell r="S23879">
            <v>1200</v>
          </cell>
          <cell r="T23879">
            <v>2.1150000000000002</v>
          </cell>
        </row>
        <row r="23880">
          <cell r="K23880" t="str">
            <v>SCS0004173</v>
          </cell>
          <cell r="L23880" t="str">
            <v>自由头枕导套</v>
          </cell>
          <cell r="M23880" t="str">
            <v>B40L中改后排</v>
          </cell>
          <cell r="N23880">
            <v>800</v>
          </cell>
          <cell r="O23880">
            <v>2.1581999999999999</v>
          </cell>
          <cell r="P23880" t="str">
            <v>EA</v>
          </cell>
          <cell r="Q23880">
            <v>1</v>
          </cell>
          <cell r="R23880">
            <v>1726.56</v>
          </cell>
          <cell r="S23880">
            <v>800</v>
          </cell>
          <cell r="T23880">
            <v>2.1150000000000002</v>
          </cell>
        </row>
        <row r="23881">
          <cell r="K23881" t="str">
            <v>SCS0004173</v>
          </cell>
          <cell r="L23881" t="str">
            <v>自由头枕导套</v>
          </cell>
          <cell r="M23881" t="str">
            <v>B40L中改后排</v>
          </cell>
          <cell r="N23881">
            <v>1200</v>
          </cell>
          <cell r="O23881">
            <v>2.1150000000000002</v>
          </cell>
          <cell r="P23881" t="str">
            <v>EA</v>
          </cell>
          <cell r="Q23881">
            <v>1</v>
          </cell>
          <cell r="R23881">
            <v>2538</v>
          </cell>
          <cell r="S23881">
            <v>1200</v>
          </cell>
          <cell r="T23881">
            <v>2.1150000000000002</v>
          </cell>
        </row>
        <row r="23882">
          <cell r="K23882" t="str">
            <v>SCS0004173</v>
          </cell>
          <cell r="L23882" t="str">
            <v>自由头枕导套</v>
          </cell>
          <cell r="M23882" t="str">
            <v>B40L中改后排</v>
          </cell>
          <cell r="N23882">
            <v>2400</v>
          </cell>
          <cell r="O23882">
            <v>2.1150000000000002</v>
          </cell>
          <cell r="P23882" t="str">
            <v>EA</v>
          </cell>
          <cell r="Q23882">
            <v>1</v>
          </cell>
          <cell r="R23882">
            <v>5076</v>
          </cell>
          <cell r="S23882">
            <v>2400</v>
          </cell>
          <cell r="T23882">
            <v>2.1150000000000002</v>
          </cell>
        </row>
        <row r="23883">
          <cell r="K23883" t="str">
            <v>SCS0004173</v>
          </cell>
          <cell r="L23883" t="str">
            <v>自由头枕导套</v>
          </cell>
          <cell r="M23883" t="str">
            <v>B40L中改后排</v>
          </cell>
          <cell r="N23883">
            <v>300</v>
          </cell>
          <cell r="O23883">
            <v>2.1150000000000002</v>
          </cell>
          <cell r="P23883" t="str">
            <v>EA</v>
          </cell>
          <cell r="Q23883">
            <v>1</v>
          </cell>
          <cell r="R23883">
            <v>634.5</v>
          </cell>
          <cell r="S23883">
            <v>300</v>
          </cell>
          <cell r="T23883">
            <v>2.1150000000000002</v>
          </cell>
        </row>
        <row r="23884">
          <cell r="K23884" t="str">
            <v>SCS0004173</v>
          </cell>
          <cell r="L23884" t="str">
            <v>自由头枕导套</v>
          </cell>
          <cell r="M23884" t="str">
            <v>B40L中改后排</v>
          </cell>
          <cell r="N23884">
            <v>1600</v>
          </cell>
          <cell r="O23884">
            <v>2.1150000000000002</v>
          </cell>
          <cell r="P23884" t="str">
            <v>EA</v>
          </cell>
          <cell r="Q23884">
            <v>1</v>
          </cell>
          <cell r="R23884">
            <v>3384</v>
          </cell>
          <cell r="S23884">
            <v>1600</v>
          </cell>
          <cell r="T23884">
            <v>2.1150000000000002</v>
          </cell>
        </row>
        <row r="23885">
          <cell r="K23885" t="str">
            <v>SCS0004173</v>
          </cell>
          <cell r="L23885" t="str">
            <v>自由头枕导套</v>
          </cell>
          <cell r="M23885" t="str">
            <v>B40L中改后排</v>
          </cell>
          <cell r="N23885">
            <v>400</v>
          </cell>
          <cell r="O23885">
            <v>2.1150000000000002</v>
          </cell>
          <cell r="P23885" t="str">
            <v>EA</v>
          </cell>
          <cell r="Q23885">
            <v>1</v>
          </cell>
          <cell r="R23885">
            <v>846</v>
          </cell>
          <cell r="S23885">
            <v>400</v>
          </cell>
          <cell r="T23885">
            <v>2.1150000000000002</v>
          </cell>
        </row>
        <row r="23886">
          <cell r="K23886" t="str">
            <v>SCS0004173</v>
          </cell>
          <cell r="L23886" t="str">
            <v>自由头枕导套</v>
          </cell>
          <cell r="M23886" t="str">
            <v>B40L中改后排</v>
          </cell>
          <cell r="N23886">
            <v>400</v>
          </cell>
          <cell r="O23886">
            <v>2.1150000000000002</v>
          </cell>
          <cell r="P23886" t="str">
            <v>EA</v>
          </cell>
          <cell r="Q23886">
            <v>1</v>
          </cell>
          <cell r="R23886">
            <v>846</v>
          </cell>
          <cell r="S23886">
            <v>400</v>
          </cell>
          <cell r="T23886">
            <v>2.1150000000000002</v>
          </cell>
        </row>
        <row r="23887">
          <cell r="K23887" t="str">
            <v>SCS0004174</v>
          </cell>
          <cell r="L23887" t="str">
            <v>B40L中改杯托</v>
          </cell>
          <cell r="M23887" t="str">
            <v/>
          </cell>
          <cell r="N23887">
            <v>240</v>
          </cell>
          <cell r="O23887">
            <v>1.9589000000000001</v>
          </cell>
          <cell r="P23887" t="str">
            <v>Ea</v>
          </cell>
          <cell r="Q23887">
            <v>1</v>
          </cell>
          <cell r="R23887">
            <v>470.14</v>
          </cell>
          <cell r="S23887">
            <v>240</v>
          </cell>
          <cell r="T23887">
            <v>1.9589000000000001</v>
          </cell>
        </row>
        <row r="23888">
          <cell r="K23888" t="str">
            <v>SCS0004174</v>
          </cell>
          <cell r="L23888" t="str">
            <v>B40L中改杯托</v>
          </cell>
          <cell r="M23888" t="str">
            <v/>
          </cell>
          <cell r="N23888">
            <v>320</v>
          </cell>
          <cell r="O23888">
            <v>1.9589000000000001</v>
          </cell>
          <cell r="P23888" t="str">
            <v>Ea</v>
          </cell>
          <cell r="Q23888">
            <v>1</v>
          </cell>
          <cell r="R23888">
            <v>626.85</v>
          </cell>
          <cell r="S23888">
            <v>320</v>
          </cell>
          <cell r="T23888">
            <v>1.9589000000000001</v>
          </cell>
        </row>
        <row r="23889">
          <cell r="K23889" t="str">
            <v>SCS0004174</v>
          </cell>
          <cell r="L23889" t="str">
            <v>B40L中改杯托</v>
          </cell>
          <cell r="M23889" t="str">
            <v/>
          </cell>
          <cell r="N23889">
            <v>320</v>
          </cell>
          <cell r="O23889">
            <v>1.9589000000000001</v>
          </cell>
          <cell r="P23889" t="str">
            <v>Ea</v>
          </cell>
          <cell r="Q23889">
            <v>1</v>
          </cell>
          <cell r="R23889">
            <v>626.85</v>
          </cell>
          <cell r="S23889">
            <v>320</v>
          </cell>
          <cell r="T23889">
            <v>1.9589000000000001</v>
          </cell>
        </row>
        <row r="23890">
          <cell r="K23890" t="str">
            <v>SCS0004174</v>
          </cell>
          <cell r="L23890" t="str">
            <v>B40L中改杯托</v>
          </cell>
          <cell r="M23890" t="str">
            <v/>
          </cell>
          <cell r="N23890">
            <v>320</v>
          </cell>
          <cell r="O23890">
            <v>1.9589000000000001</v>
          </cell>
          <cell r="P23890" t="str">
            <v>Ea</v>
          </cell>
          <cell r="Q23890">
            <v>1</v>
          </cell>
          <cell r="R23890">
            <v>626.85</v>
          </cell>
          <cell r="S23890">
            <v>320</v>
          </cell>
          <cell r="T23890">
            <v>1.9589000000000001</v>
          </cell>
        </row>
        <row r="23891">
          <cell r="K23891" t="str">
            <v>SCS0004174</v>
          </cell>
          <cell r="L23891" t="str">
            <v>B40L中改杯托</v>
          </cell>
          <cell r="M23891" t="str">
            <v/>
          </cell>
          <cell r="N23891">
            <v>440</v>
          </cell>
          <cell r="O23891">
            <v>1.9589000000000001</v>
          </cell>
          <cell r="P23891" t="str">
            <v>Ea</v>
          </cell>
          <cell r="Q23891">
            <v>1</v>
          </cell>
          <cell r="R23891">
            <v>861.92</v>
          </cell>
          <cell r="S23891">
            <v>440</v>
          </cell>
          <cell r="T23891">
            <v>1.9589000000000001</v>
          </cell>
        </row>
        <row r="23892">
          <cell r="K23892" t="str">
            <v>SCS0004174</v>
          </cell>
          <cell r="L23892" t="str">
            <v>B40L中改杯托</v>
          </cell>
          <cell r="M23892" t="str">
            <v/>
          </cell>
          <cell r="N23892">
            <v>320</v>
          </cell>
          <cell r="O23892">
            <v>1.9589000000000001</v>
          </cell>
          <cell r="P23892" t="str">
            <v>Ea</v>
          </cell>
          <cell r="Q23892">
            <v>1</v>
          </cell>
          <cell r="R23892">
            <v>626.85</v>
          </cell>
          <cell r="S23892">
            <v>320</v>
          </cell>
          <cell r="T23892">
            <v>1.9589000000000001</v>
          </cell>
        </row>
        <row r="23893">
          <cell r="K23893" t="str">
            <v>SCS0004175</v>
          </cell>
          <cell r="L23893" t="str">
            <v>B40L中改左侧地锁总成</v>
          </cell>
          <cell r="M23893" t="str">
            <v/>
          </cell>
          <cell r="N23893">
            <v>2352</v>
          </cell>
          <cell r="O23893">
            <v>19</v>
          </cell>
          <cell r="P23893" t="str">
            <v>EA</v>
          </cell>
          <cell r="Q23893">
            <v>1</v>
          </cell>
          <cell r="R23893">
            <v>44688</v>
          </cell>
          <cell r="S23893">
            <v>2352</v>
          </cell>
          <cell r="T23893">
            <v>19</v>
          </cell>
        </row>
        <row r="23894">
          <cell r="K23894" t="str">
            <v>SCS0004175</v>
          </cell>
          <cell r="L23894" t="str">
            <v>B40L中改左侧地锁总成</v>
          </cell>
          <cell r="M23894" t="str">
            <v/>
          </cell>
          <cell r="N23894">
            <v>2352</v>
          </cell>
          <cell r="O23894">
            <v>19</v>
          </cell>
          <cell r="P23894" t="str">
            <v>EA</v>
          </cell>
          <cell r="Q23894">
            <v>1</v>
          </cell>
          <cell r="R23894">
            <v>44688</v>
          </cell>
          <cell r="S23894">
            <v>2352</v>
          </cell>
          <cell r="T23894">
            <v>19</v>
          </cell>
        </row>
        <row r="23895">
          <cell r="K23895" t="str">
            <v>SCS0004176</v>
          </cell>
          <cell r="L23895" t="str">
            <v>靠背扣手转体</v>
          </cell>
          <cell r="M23895" t="str">
            <v>B40L中改后排</v>
          </cell>
          <cell r="N23895">
            <v>961</v>
          </cell>
          <cell r="O23895">
            <v>1.3549</v>
          </cell>
          <cell r="P23895" t="str">
            <v>EA</v>
          </cell>
          <cell r="Q23895">
            <v>1</v>
          </cell>
          <cell r="R23895">
            <v>1302.06</v>
          </cell>
          <cell r="S23895">
            <v>961</v>
          </cell>
          <cell r="T23895">
            <v>1.3278000000000001</v>
          </cell>
        </row>
        <row r="23896">
          <cell r="K23896" t="str">
            <v>SCS0004176</v>
          </cell>
          <cell r="L23896" t="str">
            <v>靠背扣手转体</v>
          </cell>
          <cell r="M23896" t="str">
            <v>B40L中改后排</v>
          </cell>
          <cell r="N23896">
            <v>290</v>
          </cell>
          <cell r="O23896">
            <v>1.3549</v>
          </cell>
          <cell r="P23896" t="str">
            <v>EA</v>
          </cell>
          <cell r="Q23896">
            <v>1</v>
          </cell>
          <cell r="R23896">
            <v>392.92</v>
          </cell>
          <cell r="S23896">
            <v>290</v>
          </cell>
          <cell r="T23896">
            <v>1.3278000000000001</v>
          </cell>
        </row>
        <row r="23897">
          <cell r="K23897" t="str">
            <v>SCS0004176</v>
          </cell>
          <cell r="L23897" t="str">
            <v>靠背扣手转体</v>
          </cell>
          <cell r="M23897" t="str">
            <v>B40L中改后排</v>
          </cell>
          <cell r="N23897">
            <v>700</v>
          </cell>
          <cell r="O23897">
            <v>1.3549</v>
          </cell>
          <cell r="P23897" t="str">
            <v>EA</v>
          </cell>
          <cell r="Q23897">
            <v>1</v>
          </cell>
          <cell r="R23897">
            <v>948.43</v>
          </cell>
          <cell r="S23897">
            <v>700</v>
          </cell>
          <cell r="T23897">
            <v>1.3278000000000001</v>
          </cell>
        </row>
        <row r="23898">
          <cell r="K23898" t="str">
            <v>SCS0004176</v>
          </cell>
          <cell r="L23898" t="str">
            <v>靠背扣手转体</v>
          </cell>
          <cell r="M23898" t="str">
            <v>B40L中改后排</v>
          </cell>
          <cell r="N23898">
            <v>100</v>
          </cell>
          <cell r="O23898">
            <v>1.3549</v>
          </cell>
          <cell r="P23898" t="str">
            <v>EA</v>
          </cell>
          <cell r="Q23898">
            <v>1</v>
          </cell>
          <cell r="R23898">
            <v>135.49</v>
          </cell>
          <cell r="S23898">
            <v>100</v>
          </cell>
          <cell r="T23898">
            <v>1.3278000000000001</v>
          </cell>
        </row>
        <row r="23899">
          <cell r="K23899" t="str">
            <v>SCS0004176</v>
          </cell>
          <cell r="L23899" t="str">
            <v>靠背扣手转体</v>
          </cell>
          <cell r="M23899" t="str">
            <v>B40L中改后排</v>
          </cell>
          <cell r="N23899">
            <v>800</v>
          </cell>
          <cell r="O23899">
            <v>1.3549</v>
          </cell>
          <cell r="P23899" t="str">
            <v>EA</v>
          </cell>
          <cell r="Q23899">
            <v>1</v>
          </cell>
          <cell r="R23899">
            <v>1083.92</v>
          </cell>
          <cell r="S23899">
            <v>800</v>
          </cell>
          <cell r="T23899">
            <v>1.3278000000000001</v>
          </cell>
        </row>
        <row r="23900">
          <cell r="K23900" t="str">
            <v>SCS0004176</v>
          </cell>
          <cell r="L23900" t="str">
            <v>靠背扣手转体</v>
          </cell>
          <cell r="M23900" t="str">
            <v>B40L中改后排</v>
          </cell>
          <cell r="N23900">
            <v>800</v>
          </cell>
          <cell r="O23900">
            <v>1.3549</v>
          </cell>
          <cell r="P23900" t="str">
            <v>EA</v>
          </cell>
          <cell r="Q23900">
            <v>1</v>
          </cell>
          <cell r="R23900">
            <v>1083.92</v>
          </cell>
          <cell r="S23900">
            <v>800</v>
          </cell>
          <cell r="T23900">
            <v>1.3278000000000001</v>
          </cell>
        </row>
        <row r="23901">
          <cell r="K23901" t="str">
            <v>SCS0004176</v>
          </cell>
          <cell r="L23901" t="str">
            <v>靠背扣手转体</v>
          </cell>
          <cell r="M23901" t="str">
            <v>B40L中改后排</v>
          </cell>
          <cell r="N23901">
            <v>800</v>
          </cell>
          <cell r="O23901">
            <v>1.3278000000000001</v>
          </cell>
          <cell r="P23901" t="str">
            <v>EA</v>
          </cell>
          <cell r="Q23901">
            <v>1</v>
          </cell>
          <cell r="R23901">
            <v>1062.24</v>
          </cell>
          <cell r="S23901">
            <v>800</v>
          </cell>
          <cell r="T23901">
            <v>1.3278000000000001</v>
          </cell>
        </row>
        <row r="23902">
          <cell r="K23902" t="str">
            <v>SCS0004176</v>
          </cell>
          <cell r="L23902" t="str">
            <v>靠背扣手转体</v>
          </cell>
          <cell r="M23902" t="str">
            <v>B40L中改后排</v>
          </cell>
          <cell r="N23902">
            <v>520</v>
          </cell>
          <cell r="O23902">
            <v>1.3278000000000001</v>
          </cell>
          <cell r="P23902" t="str">
            <v>EA</v>
          </cell>
          <cell r="Q23902">
            <v>1</v>
          </cell>
          <cell r="R23902">
            <v>690.46</v>
          </cell>
          <cell r="S23902">
            <v>520</v>
          </cell>
          <cell r="T23902">
            <v>1.3278000000000001</v>
          </cell>
        </row>
        <row r="23903">
          <cell r="K23903" t="str">
            <v>SCS0004177</v>
          </cell>
          <cell r="L23903" t="str">
            <v>B40L中改后排靠背拉线总成</v>
          </cell>
          <cell r="M23903" t="str">
            <v/>
          </cell>
          <cell r="N23903">
            <v>2000</v>
          </cell>
          <cell r="O23903">
            <v>3.85</v>
          </cell>
          <cell r="P23903" t="str">
            <v>EA</v>
          </cell>
          <cell r="Q23903">
            <v>1</v>
          </cell>
          <cell r="R23903">
            <v>7700</v>
          </cell>
          <cell r="S23903">
            <v>2000</v>
          </cell>
          <cell r="T23903">
            <v>3.85</v>
          </cell>
        </row>
        <row r="23904">
          <cell r="K23904" t="str">
            <v>SCS0004177</v>
          </cell>
          <cell r="L23904" t="str">
            <v>B40L中改后排靠背拉线总成</v>
          </cell>
          <cell r="M23904" t="str">
            <v/>
          </cell>
          <cell r="N23904">
            <v>3000</v>
          </cell>
          <cell r="O23904">
            <v>3.85</v>
          </cell>
          <cell r="P23904" t="str">
            <v>EA</v>
          </cell>
          <cell r="Q23904">
            <v>1</v>
          </cell>
          <cell r="R23904">
            <v>11550</v>
          </cell>
          <cell r="S23904">
            <v>3000</v>
          </cell>
          <cell r="T23904">
            <v>3.85</v>
          </cell>
        </row>
        <row r="23905">
          <cell r="K23905" t="str">
            <v>SCS0004177</v>
          </cell>
          <cell r="L23905" t="str">
            <v>B40L中改后排靠背拉线总成</v>
          </cell>
          <cell r="M23905" t="str">
            <v/>
          </cell>
          <cell r="N23905">
            <v>1000</v>
          </cell>
          <cell r="O23905">
            <v>3.85</v>
          </cell>
          <cell r="P23905" t="str">
            <v>EA</v>
          </cell>
          <cell r="Q23905">
            <v>1</v>
          </cell>
          <cell r="R23905">
            <v>3850</v>
          </cell>
          <cell r="S23905">
            <v>1000</v>
          </cell>
          <cell r="T23905">
            <v>3.85</v>
          </cell>
        </row>
        <row r="23906">
          <cell r="K23906" t="str">
            <v>SCS0004179</v>
          </cell>
          <cell r="L23906" t="str">
            <v>座垫织带塑料垫片</v>
          </cell>
          <cell r="M23906" t="str">
            <v>B40L中改后排</v>
          </cell>
          <cell r="N23906">
            <v>2000</v>
          </cell>
          <cell r="O23906">
            <v>8.6300000000000002E-2</v>
          </cell>
          <cell r="P23906" t="str">
            <v>EA</v>
          </cell>
          <cell r="Q23906">
            <v>1</v>
          </cell>
          <cell r="R23906">
            <v>172.6</v>
          </cell>
          <cell r="S23906">
            <v>2000</v>
          </cell>
          <cell r="T23906">
            <v>8.6300000000000002E-2</v>
          </cell>
        </row>
        <row r="23907">
          <cell r="K23907" t="str">
            <v>SCS0004179</v>
          </cell>
          <cell r="L23907" t="str">
            <v>座垫织带塑料垫片</v>
          </cell>
          <cell r="M23907" t="str">
            <v>B40L中改后排</v>
          </cell>
          <cell r="N23907">
            <v>1000</v>
          </cell>
          <cell r="O23907">
            <v>8.6300000000000002E-2</v>
          </cell>
          <cell r="P23907" t="str">
            <v>EA</v>
          </cell>
          <cell r="Q23907">
            <v>1</v>
          </cell>
          <cell r="R23907">
            <v>86.3</v>
          </cell>
          <cell r="S23907">
            <v>1000</v>
          </cell>
          <cell r="T23907">
            <v>8.6300000000000002E-2</v>
          </cell>
        </row>
        <row r="23908">
          <cell r="K23908" t="str">
            <v>SCS0004179</v>
          </cell>
          <cell r="L23908" t="str">
            <v>座垫织带塑料垫片</v>
          </cell>
          <cell r="M23908" t="str">
            <v>B40L中改后排</v>
          </cell>
          <cell r="N23908">
            <v>600</v>
          </cell>
          <cell r="O23908">
            <v>8.6300000000000002E-2</v>
          </cell>
          <cell r="P23908" t="str">
            <v>EA</v>
          </cell>
          <cell r="Q23908">
            <v>1</v>
          </cell>
          <cell r="R23908">
            <v>51.78</v>
          </cell>
          <cell r="S23908">
            <v>600</v>
          </cell>
          <cell r="T23908">
            <v>8.6300000000000002E-2</v>
          </cell>
        </row>
        <row r="23909">
          <cell r="K23909" t="str">
            <v>SCS0004180</v>
          </cell>
          <cell r="L23909" t="str">
            <v>左侧地锁缓冲橡胶块</v>
          </cell>
          <cell r="M23909" t="str">
            <v>B40L中改后排</v>
          </cell>
          <cell r="N23909">
            <v>3000</v>
          </cell>
          <cell r="O23909">
            <v>0.45</v>
          </cell>
          <cell r="P23909" t="str">
            <v>EA</v>
          </cell>
          <cell r="Q23909">
            <v>1</v>
          </cell>
          <cell r="R23909">
            <v>1350</v>
          </cell>
          <cell r="S23909">
            <v>3000</v>
          </cell>
          <cell r="T23909">
            <v>0.45</v>
          </cell>
        </row>
        <row r="23910">
          <cell r="K23910" t="str">
            <v>SCS0004180</v>
          </cell>
          <cell r="L23910" t="str">
            <v>左侧地锁缓冲橡胶块</v>
          </cell>
          <cell r="M23910" t="str">
            <v>B40L中改后排</v>
          </cell>
          <cell r="N23910">
            <v>1600</v>
          </cell>
          <cell r="O23910">
            <v>0.45</v>
          </cell>
          <cell r="P23910" t="str">
            <v>EA</v>
          </cell>
          <cell r="Q23910">
            <v>1</v>
          </cell>
          <cell r="R23910">
            <v>720</v>
          </cell>
          <cell r="S23910">
            <v>1600</v>
          </cell>
          <cell r="T23910">
            <v>0.45</v>
          </cell>
        </row>
        <row r="23911">
          <cell r="K23911" t="str">
            <v>SCS0004180</v>
          </cell>
          <cell r="L23911" t="str">
            <v>左侧地锁缓冲橡胶块</v>
          </cell>
          <cell r="M23911" t="str">
            <v>B40L中改后排</v>
          </cell>
          <cell r="N23911">
            <v>400</v>
          </cell>
          <cell r="O23911">
            <v>0.45</v>
          </cell>
          <cell r="P23911" t="str">
            <v>EA</v>
          </cell>
          <cell r="Q23911">
            <v>1</v>
          </cell>
          <cell r="R23911">
            <v>180</v>
          </cell>
          <cell r="S23911">
            <v>400</v>
          </cell>
          <cell r="T23911">
            <v>0.45</v>
          </cell>
        </row>
        <row r="23912">
          <cell r="K23912" t="str">
            <v>SCS0004180</v>
          </cell>
          <cell r="L23912" t="str">
            <v>左侧地锁缓冲橡胶块</v>
          </cell>
          <cell r="M23912" t="str">
            <v>B40L中改后排</v>
          </cell>
          <cell r="N23912">
            <v>1200</v>
          </cell>
          <cell r="O23912">
            <v>0.45</v>
          </cell>
          <cell r="P23912" t="str">
            <v>EA</v>
          </cell>
          <cell r="Q23912">
            <v>1</v>
          </cell>
          <cell r="R23912">
            <v>540</v>
          </cell>
          <cell r="S23912">
            <v>1200</v>
          </cell>
          <cell r="T23912">
            <v>0.45</v>
          </cell>
        </row>
        <row r="23913">
          <cell r="K23913" t="str">
            <v>SCS0004184</v>
          </cell>
          <cell r="L23913" t="str">
            <v>主动头枕导套</v>
          </cell>
          <cell r="M23913" t="str">
            <v>B40L中改后排</v>
          </cell>
          <cell r="N23913">
            <v>1600</v>
          </cell>
          <cell r="O23913">
            <v>2.4060999999999999</v>
          </cell>
          <cell r="P23913" t="str">
            <v>EA</v>
          </cell>
          <cell r="Q23913">
            <v>1</v>
          </cell>
          <cell r="R23913">
            <v>3849.76</v>
          </cell>
          <cell r="S23913">
            <v>1600</v>
          </cell>
          <cell r="T23913">
            <v>2.4060999999999999</v>
          </cell>
        </row>
        <row r="23914">
          <cell r="K23914" t="str">
            <v>SCS0004184</v>
          </cell>
          <cell r="L23914" t="str">
            <v>主动头枕导套</v>
          </cell>
          <cell r="M23914" t="str">
            <v>B40L中改后排</v>
          </cell>
          <cell r="N23914">
            <v>400</v>
          </cell>
          <cell r="O23914">
            <v>2.4060999999999999</v>
          </cell>
          <cell r="P23914" t="str">
            <v>EA</v>
          </cell>
          <cell r="Q23914">
            <v>1</v>
          </cell>
          <cell r="R23914">
            <v>962.44</v>
          </cell>
          <cell r="S23914">
            <v>400</v>
          </cell>
          <cell r="T23914">
            <v>2.4060999999999999</v>
          </cell>
        </row>
        <row r="23915">
          <cell r="K23915" t="str">
            <v>SCS0004184</v>
          </cell>
          <cell r="L23915" t="str">
            <v>主动头枕导套</v>
          </cell>
          <cell r="M23915" t="str">
            <v>B40L中改后排</v>
          </cell>
          <cell r="N23915">
            <v>400</v>
          </cell>
          <cell r="O23915">
            <v>2.4552</v>
          </cell>
          <cell r="P23915" t="str">
            <v>EA</v>
          </cell>
          <cell r="Q23915">
            <v>1</v>
          </cell>
          <cell r="R23915">
            <v>982.08</v>
          </cell>
          <cell r="S23915">
            <v>400</v>
          </cell>
          <cell r="T23915">
            <v>2.4060999999999999</v>
          </cell>
        </row>
        <row r="23916">
          <cell r="K23916" t="str">
            <v>SCS0004184</v>
          </cell>
          <cell r="L23916" t="str">
            <v>主动头枕导套</v>
          </cell>
          <cell r="M23916" t="str">
            <v>B40L中改后排</v>
          </cell>
          <cell r="N23916">
            <v>1200</v>
          </cell>
          <cell r="O23916">
            <v>2.4552</v>
          </cell>
          <cell r="P23916" t="str">
            <v>EA</v>
          </cell>
          <cell r="Q23916">
            <v>1</v>
          </cell>
          <cell r="R23916">
            <v>2946.24</v>
          </cell>
          <cell r="S23916">
            <v>1200</v>
          </cell>
          <cell r="T23916">
            <v>2.4060999999999999</v>
          </cell>
        </row>
        <row r="23917">
          <cell r="K23917" t="str">
            <v>SCS0004184</v>
          </cell>
          <cell r="L23917" t="str">
            <v>主动头枕导套</v>
          </cell>
          <cell r="M23917" t="str">
            <v>B40L中改后排</v>
          </cell>
          <cell r="N23917">
            <v>800</v>
          </cell>
          <cell r="O23917">
            <v>2.4552</v>
          </cell>
          <cell r="P23917" t="str">
            <v>EA</v>
          </cell>
          <cell r="Q23917">
            <v>1</v>
          </cell>
          <cell r="R23917">
            <v>1964.16</v>
          </cell>
          <cell r="S23917">
            <v>800</v>
          </cell>
          <cell r="T23917">
            <v>2.4060999999999999</v>
          </cell>
        </row>
        <row r="23918">
          <cell r="K23918" t="str">
            <v>SCS0004184</v>
          </cell>
          <cell r="L23918" t="str">
            <v>主动头枕导套</v>
          </cell>
          <cell r="M23918" t="str">
            <v>B40L中改后排</v>
          </cell>
          <cell r="N23918">
            <v>400</v>
          </cell>
          <cell r="O23918">
            <v>2.4552</v>
          </cell>
          <cell r="P23918" t="str">
            <v>EA</v>
          </cell>
          <cell r="Q23918">
            <v>1</v>
          </cell>
          <cell r="R23918">
            <v>982.08</v>
          </cell>
          <cell r="S23918">
            <v>400</v>
          </cell>
          <cell r="T23918">
            <v>2.4060999999999999</v>
          </cell>
        </row>
        <row r="23919">
          <cell r="K23919" t="str">
            <v>SCS0004184</v>
          </cell>
          <cell r="L23919" t="str">
            <v>主动头枕导套</v>
          </cell>
          <cell r="M23919" t="str">
            <v>B40L中改后排</v>
          </cell>
          <cell r="N23919">
            <v>400</v>
          </cell>
          <cell r="O23919">
            <v>2.4552</v>
          </cell>
          <cell r="P23919" t="str">
            <v>EA</v>
          </cell>
          <cell r="Q23919">
            <v>1</v>
          </cell>
          <cell r="R23919">
            <v>982.08</v>
          </cell>
          <cell r="S23919">
            <v>400</v>
          </cell>
          <cell r="T23919">
            <v>2.4060999999999999</v>
          </cell>
        </row>
        <row r="23920">
          <cell r="K23920" t="str">
            <v>SCS0004184</v>
          </cell>
          <cell r="L23920" t="str">
            <v>主动头枕导套</v>
          </cell>
          <cell r="M23920" t="str">
            <v>B40L中改后排</v>
          </cell>
          <cell r="N23920">
            <v>800</v>
          </cell>
          <cell r="O23920">
            <v>2.4552</v>
          </cell>
          <cell r="P23920" t="str">
            <v>EA</v>
          </cell>
          <cell r="Q23920">
            <v>1</v>
          </cell>
          <cell r="R23920">
            <v>1964.16</v>
          </cell>
          <cell r="S23920">
            <v>800</v>
          </cell>
          <cell r="T23920">
            <v>2.4060999999999999</v>
          </cell>
        </row>
        <row r="23921">
          <cell r="K23921" t="str">
            <v>SCS0004184</v>
          </cell>
          <cell r="L23921" t="str">
            <v>主动头枕导套</v>
          </cell>
          <cell r="M23921" t="str">
            <v>B40L中改后排</v>
          </cell>
          <cell r="N23921">
            <v>1600</v>
          </cell>
          <cell r="O23921">
            <v>2.4552</v>
          </cell>
          <cell r="P23921" t="str">
            <v>EA</v>
          </cell>
          <cell r="Q23921">
            <v>1</v>
          </cell>
          <cell r="R23921">
            <v>3928.32</v>
          </cell>
          <cell r="S23921">
            <v>1600</v>
          </cell>
          <cell r="T23921">
            <v>2.4060999999999999</v>
          </cell>
        </row>
        <row r="23922">
          <cell r="K23922" t="str">
            <v>SCS0004184</v>
          </cell>
          <cell r="L23922" t="str">
            <v>主动头枕导套</v>
          </cell>
          <cell r="M23922" t="str">
            <v>B40L中改后排</v>
          </cell>
          <cell r="N23922">
            <v>800</v>
          </cell>
          <cell r="O23922">
            <v>2.4552</v>
          </cell>
          <cell r="P23922" t="str">
            <v>EA</v>
          </cell>
          <cell r="Q23922">
            <v>1</v>
          </cell>
          <cell r="R23922">
            <v>1964.16</v>
          </cell>
          <cell r="S23922">
            <v>800</v>
          </cell>
          <cell r="T23922">
            <v>2.4060999999999999</v>
          </cell>
        </row>
        <row r="23923">
          <cell r="K23923" t="str">
            <v>SCS0004184</v>
          </cell>
          <cell r="L23923" t="str">
            <v>主动头枕导套</v>
          </cell>
          <cell r="M23923" t="str">
            <v>B40L中改后排</v>
          </cell>
          <cell r="N23923">
            <v>1200</v>
          </cell>
          <cell r="O23923">
            <v>2.4552</v>
          </cell>
          <cell r="P23923" t="str">
            <v>EA</v>
          </cell>
          <cell r="Q23923">
            <v>1</v>
          </cell>
          <cell r="R23923">
            <v>2946.24</v>
          </cell>
          <cell r="S23923">
            <v>1200</v>
          </cell>
          <cell r="T23923">
            <v>2.4060999999999999</v>
          </cell>
        </row>
        <row r="23924">
          <cell r="K23924" t="str">
            <v>SCS0004184</v>
          </cell>
          <cell r="L23924" t="str">
            <v>主动头枕导套</v>
          </cell>
          <cell r="M23924" t="str">
            <v>B40L中改后排</v>
          </cell>
          <cell r="N23924">
            <v>800</v>
          </cell>
          <cell r="O23924">
            <v>2.4552</v>
          </cell>
          <cell r="P23924" t="str">
            <v>EA</v>
          </cell>
          <cell r="Q23924">
            <v>1</v>
          </cell>
          <cell r="R23924">
            <v>1964.16</v>
          </cell>
          <cell r="S23924">
            <v>800</v>
          </cell>
          <cell r="T23924">
            <v>2.4060999999999999</v>
          </cell>
        </row>
        <row r="23925">
          <cell r="K23925" t="str">
            <v>SCS0004184</v>
          </cell>
          <cell r="L23925" t="str">
            <v>主动头枕导套</v>
          </cell>
          <cell r="M23925" t="str">
            <v>B40L中改后排</v>
          </cell>
          <cell r="N23925">
            <v>1200</v>
          </cell>
          <cell r="O23925">
            <v>2.4060999999999999</v>
          </cell>
          <cell r="P23925" t="str">
            <v>EA</v>
          </cell>
          <cell r="Q23925">
            <v>1</v>
          </cell>
          <cell r="R23925">
            <v>2887.32</v>
          </cell>
          <cell r="S23925">
            <v>1200</v>
          </cell>
          <cell r="T23925">
            <v>2.4060999999999999</v>
          </cell>
        </row>
        <row r="23926">
          <cell r="K23926" t="str">
            <v>SCS0004184</v>
          </cell>
          <cell r="L23926" t="str">
            <v>主动头枕导套</v>
          </cell>
          <cell r="M23926" t="str">
            <v>B40L中改后排</v>
          </cell>
          <cell r="N23926">
            <v>2400</v>
          </cell>
          <cell r="O23926">
            <v>2.4060999999999999</v>
          </cell>
          <cell r="P23926" t="str">
            <v>EA</v>
          </cell>
          <cell r="Q23926">
            <v>1</v>
          </cell>
          <cell r="R23926">
            <v>5774.64</v>
          </cell>
          <cell r="S23926">
            <v>2400</v>
          </cell>
          <cell r="T23926">
            <v>2.4060999999999999</v>
          </cell>
        </row>
        <row r="23927">
          <cell r="K23927" t="str">
            <v>SCS0004184</v>
          </cell>
          <cell r="L23927" t="str">
            <v>主动头枕导套</v>
          </cell>
          <cell r="M23927" t="str">
            <v>B40L中改后排</v>
          </cell>
          <cell r="N23927">
            <v>300</v>
          </cell>
          <cell r="O23927">
            <v>2.4060999999999999</v>
          </cell>
          <cell r="P23927" t="str">
            <v>EA</v>
          </cell>
          <cell r="Q23927">
            <v>1</v>
          </cell>
          <cell r="R23927">
            <v>721.83</v>
          </cell>
          <cell r="S23927">
            <v>300</v>
          </cell>
          <cell r="T23927">
            <v>2.4060999999999999</v>
          </cell>
        </row>
        <row r="23928">
          <cell r="K23928" t="str">
            <v>SCS0004184</v>
          </cell>
          <cell r="L23928" t="str">
            <v>主动头枕导套</v>
          </cell>
          <cell r="M23928" t="str">
            <v>B40L中改后排</v>
          </cell>
          <cell r="N23928">
            <v>1600</v>
          </cell>
          <cell r="O23928">
            <v>2.4060999999999999</v>
          </cell>
          <cell r="P23928" t="str">
            <v>EA</v>
          </cell>
          <cell r="Q23928">
            <v>1</v>
          </cell>
          <cell r="R23928">
            <v>3849.76</v>
          </cell>
          <cell r="S23928">
            <v>1600</v>
          </cell>
          <cell r="T23928">
            <v>2.4060999999999999</v>
          </cell>
        </row>
        <row r="23929">
          <cell r="K23929" t="str">
            <v>SCS0004184</v>
          </cell>
          <cell r="L23929" t="str">
            <v>主动头枕导套</v>
          </cell>
          <cell r="M23929" t="str">
            <v>B40L中改后排</v>
          </cell>
          <cell r="N23929">
            <v>400</v>
          </cell>
          <cell r="O23929">
            <v>2.4060999999999999</v>
          </cell>
          <cell r="P23929" t="str">
            <v>EA</v>
          </cell>
          <cell r="Q23929">
            <v>1</v>
          </cell>
          <cell r="R23929">
            <v>962.44</v>
          </cell>
          <cell r="S23929">
            <v>400</v>
          </cell>
          <cell r="T23929">
            <v>2.4060999999999999</v>
          </cell>
        </row>
        <row r="23930">
          <cell r="K23930" t="str">
            <v>SCS0004184</v>
          </cell>
          <cell r="L23930" t="str">
            <v>主动头枕导套</v>
          </cell>
          <cell r="M23930" t="str">
            <v>B40L中改后排</v>
          </cell>
          <cell r="N23930">
            <v>400</v>
          </cell>
          <cell r="O23930">
            <v>2.4060999999999999</v>
          </cell>
          <cell r="P23930" t="str">
            <v>EA</v>
          </cell>
          <cell r="Q23930">
            <v>1</v>
          </cell>
          <cell r="R23930">
            <v>962.44</v>
          </cell>
          <cell r="S23930">
            <v>400</v>
          </cell>
          <cell r="T23930">
            <v>2.4060999999999999</v>
          </cell>
        </row>
        <row r="23931">
          <cell r="K23931" t="str">
            <v>SCS0004186</v>
          </cell>
          <cell r="L23931" t="str">
            <v>B40L中改左座椅左侧内饰盖</v>
          </cell>
          <cell r="M23931" t="str">
            <v/>
          </cell>
          <cell r="N23931">
            <v>400</v>
          </cell>
          <cell r="O23931">
            <v>0.62680000000000002</v>
          </cell>
          <cell r="P23931" t="str">
            <v>Ea</v>
          </cell>
          <cell r="Q23931">
            <v>1</v>
          </cell>
          <cell r="R23931">
            <v>250.72</v>
          </cell>
          <cell r="S23931">
            <v>400</v>
          </cell>
          <cell r="T23931">
            <v>0.62680000000000002</v>
          </cell>
        </row>
        <row r="23932">
          <cell r="K23932" t="str">
            <v>SCS0004186</v>
          </cell>
          <cell r="L23932" t="str">
            <v>B40L中改左座椅左侧内饰盖</v>
          </cell>
          <cell r="M23932" t="str">
            <v/>
          </cell>
          <cell r="N23932">
            <v>700</v>
          </cell>
          <cell r="O23932">
            <v>0.62680000000000002</v>
          </cell>
          <cell r="P23932" t="str">
            <v>Ea</v>
          </cell>
          <cell r="Q23932">
            <v>1</v>
          </cell>
          <cell r="R23932">
            <v>438.76</v>
          </cell>
          <cell r="S23932">
            <v>700</v>
          </cell>
          <cell r="T23932">
            <v>0.62680000000000002</v>
          </cell>
        </row>
        <row r="23933">
          <cell r="K23933" t="str">
            <v>SCS0004186</v>
          </cell>
          <cell r="L23933" t="str">
            <v>B40L中改左座椅左侧内饰盖</v>
          </cell>
          <cell r="M23933" t="str">
            <v/>
          </cell>
          <cell r="N23933">
            <v>700</v>
          </cell>
          <cell r="O23933">
            <v>0.62680000000000002</v>
          </cell>
          <cell r="P23933" t="str">
            <v>Ea</v>
          </cell>
          <cell r="Q23933">
            <v>1</v>
          </cell>
          <cell r="R23933">
            <v>438.76</v>
          </cell>
          <cell r="S23933">
            <v>700</v>
          </cell>
          <cell r="T23933">
            <v>0.62680000000000002</v>
          </cell>
        </row>
        <row r="23934">
          <cell r="K23934" t="str">
            <v>SCS0004186</v>
          </cell>
          <cell r="L23934" t="str">
            <v>B40L中改左座椅左侧内饰盖</v>
          </cell>
          <cell r="M23934" t="str">
            <v/>
          </cell>
          <cell r="N23934">
            <v>700</v>
          </cell>
          <cell r="O23934">
            <v>0.62680000000000002</v>
          </cell>
          <cell r="P23934" t="str">
            <v>Ea</v>
          </cell>
          <cell r="Q23934">
            <v>1</v>
          </cell>
          <cell r="R23934">
            <v>438.76</v>
          </cell>
          <cell r="S23934">
            <v>700</v>
          </cell>
          <cell r="T23934">
            <v>0.62680000000000002</v>
          </cell>
        </row>
        <row r="23935">
          <cell r="K23935" t="str">
            <v>SCS0004186</v>
          </cell>
          <cell r="L23935" t="str">
            <v>B40L中改左座椅左侧内饰盖</v>
          </cell>
          <cell r="M23935" t="str">
            <v/>
          </cell>
          <cell r="N23935">
            <v>800</v>
          </cell>
          <cell r="O23935">
            <v>0.62680000000000002</v>
          </cell>
          <cell r="P23935" t="str">
            <v>Ea</v>
          </cell>
          <cell r="Q23935">
            <v>1</v>
          </cell>
          <cell r="R23935">
            <v>501.44</v>
          </cell>
          <cell r="S23935">
            <v>800</v>
          </cell>
          <cell r="T23935">
            <v>0.62680000000000002</v>
          </cell>
        </row>
        <row r="23936">
          <cell r="K23936" t="str">
            <v>SCS0004186</v>
          </cell>
          <cell r="L23936" t="str">
            <v>B40L中改左座椅左侧内饰盖</v>
          </cell>
          <cell r="M23936" t="str">
            <v/>
          </cell>
          <cell r="N23936">
            <v>500</v>
          </cell>
          <cell r="O23936">
            <v>0.62680000000000002</v>
          </cell>
          <cell r="P23936" t="str">
            <v>Ea</v>
          </cell>
          <cell r="Q23936">
            <v>1</v>
          </cell>
          <cell r="R23936">
            <v>313.39999999999998</v>
          </cell>
          <cell r="S23936">
            <v>500</v>
          </cell>
          <cell r="T23936">
            <v>0.62680000000000002</v>
          </cell>
        </row>
        <row r="23937">
          <cell r="K23937" t="str">
            <v>SCS0004187</v>
          </cell>
          <cell r="L23937" t="str">
            <v>座垫挂钩</v>
          </cell>
          <cell r="M23937" t="str">
            <v>B40L中改后排</v>
          </cell>
          <cell r="N23937">
            <v>500</v>
          </cell>
          <cell r="O23937">
            <v>1.877</v>
          </cell>
          <cell r="P23937" t="str">
            <v>EA</v>
          </cell>
          <cell r="Q23937">
            <v>1</v>
          </cell>
          <cell r="R23937">
            <v>938.5</v>
          </cell>
          <cell r="S23937">
            <v>500</v>
          </cell>
          <cell r="T23937">
            <v>1.877</v>
          </cell>
        </row>
        <row r="23938">
          <cell r="K23938" t="str">
            <v>SCS0004187</v>
          </cell>
          <cell r="L23938" t="str">
            <v>座垫挂钩</v>
          </cell>
          <cell r="M23938" t="str">
            <v>B40L中改后排</v>
          </cell>
          <cell r="N23938">
            <v>500</v>
          </cell>
          <cell r="O23938">
            <v>1.9153</v>
          </cell>
          <cell r="P23938" t="str">
            <v>EA</v>
          </cell>
          <cell r="Q23938">
            <v>1</v>
          </cell>
          <cell r="R23938">
            <v>957.65</v>
          </cell>
          <cell r="S23938">
            <v>500</v>
          </cell>
          <cell r="T23938">
            <v>1.877</v>
          </cell>
        </row>
        <row r="23939">
          <cell r="K23939" t="str">
            <v>SCS0004187</v>
          </cell>
          <cell r="L23939" t="str">
            <v>座垫挂钩</v>
          </cell>
          <cell r="M23939" t="str">
            <v>B40L中改后排</v>
          </cell>
          <cell r="N23939">
            <v>500</v>
          </cell>
          <cell r="O23939">
            <v>1.9153</v>
          </cell>
          <cell r="P23939" t="str">
            <v>EA</v>
          </cell>
          <cell r="Q23939">
            <v>1</v>
          </cell>
          <cell r="R23939">
            <v>957.65</v>
          </cell>
          <cell r="S23939">
            <v>500</v>
          </cell>
          <cell r="T23939">
            <v>1.877</v>
          </cell>
        </row>
        <row r="23940">
          <cell r="K23940" t="str">
            <v>SCS0004187</v>
          </cell>
          <cell r="L23940" t="str">
            <v>座垫挂钩</v>
          </cell>
          <cell r="M23940" t="str">
            <v>B40L中改后排</v>
          </cell>
          <cell r="N23940">
            <v>500</v>
          </cell>
          <cell r="O23940">
            <v>1.9153</v>
          </cell>
          <cell r="P23940" t="str">
            <v>EA</v>
          </cell>
          <cell r="Q23940">
            <v>1</v>
          </cell>
          <cell r="R23940">
            <v>957.65</v>
          </cell>
          <cell r="S23940">
            <v>500</v>
          </cell>
          <cell r="T23940">
            <v>1.877</v>
          </cell>
        </row>
        <row r="23941">
          <cell r="K23941" t="str">
            <v>SCS0004187</v>
          </cell>
          <cell r="L23941" t="str">
            <v>座垫挂钩</v>
          </cell>
          <cell r="M23941" t="str">
            <v>B40L中改后排</v>
          </cell>
          <cell r="N23941">
            <v>500</v>
          </cell>
          <cell r="O23941">
            <v>1.9153</v>
          </cell>
          <cell r="P23941" t="str">
            <v>EA</v>
          </cell>
          <cell r="Q23941">
            <v>1</v>
          </cell>
          <cell r="R23941">
            <v>957.65</v>
          </cell>
          <cell r="S23941">
            <v>500</v>
          </cell>
          <cell r="T23941">
            <v>1.877</v>
          </cell>
        </row>
        <row r="23942">
          <cell r="K23942" t="str">
            <v>SCS0004187</v>
          </cell>
          <cell r="L23942" t="str">
            <v>座垫挂钩</v>
          </cell>
          <cell r="M23942" t="str">
            <v>B40L中改后排</v>
          </cell>
          <cell r="N23942">
            <v>500</v>
          </cell>
          <cell r="O23942">
            <v>1.9153</v>
          </cell>
          <cell r="P23942" t="str">
            <v>EA</v>
          </cell>
          <cell r="Q23942">
            <v>1</v>
          </cell>
          <cell r="R23942">
            <v>957.65</v>
          </cell>
          <cell r="S23942">
            <v>500</v>
          </cell>
          <cell r="T23942">
            <v>1.877</v>
          </cell>
        </row>
        <row r="23943">
          <cell r="K23943" t="str">
            <v>SCS0004187</v>
          </cell>
          <cell r="L23943" t="str">
            <v>座垫挂钩</v>
          </cell>
          <cell r="M23943" t="str">
            <v>B40L中改后排</v>
          </cell>
          <cell r="N23943">
            <v>500</v>
          </cell>
          <cell r="O23943">
            <v>1.9153</v>
          </cell>
          <cell r="P23943" t="str">
            <v>EA</v>
          </cell>
          <cell r="Q23943">
            <v>1</v>
          </cell>
          <cell r="R23943">
            <v>957.65</v>
          </cell>
          <cell r="S23943">
            <v>500</v>
          </cell>
          <cell r="T23943">
            <v>1.877</v>
          </cell>
        </row>
        <row r="23944">
          <cell r="K23944" t="str">
            <v>SCS0004187</v>
          </cell>
          <cell r="L23944" t="str">
            <v>座垫挂钩</v>
          </cell>
          <cell r="M23944" t="str">
            <v>B40L中改后排</v>
          </cell>
          <cell r="N23944">
            <v>1000</v>
          </cell>
          <cell r="O23944">
            <v>1.877</v>
          </cell>
          <cell r="P23944" t="str">
            <v>EA</v>
          </cell>
          <cell r="Q23944">
            <v>1</v>
          </cell>
          <cell r="R23944">
            <v>1877</v>
          </cell>
          <cell r="S23944">
            <v>1000</v>
          </cell>
          <cell r="T23944">
            <v>1.877</v>
          </cell>
        </row>
        <row r="23945">
          <cell r="K23945" t="str">
            <v>SCS0004187</v>
          </cell>
          <cell r="L23945" t="str">
            <v>座垫挂钩</v>
          </cell>
          <cell r="M23945" t="str">
            <v>B40L中改后排</v>
          </cell>
          <cell r="N23945">
            <v>500</v>
          </cell>
          <cell r="O23945">
            <v>1.877</v>
          </cell>
          <cell r="P23945" t="str">
            <v>EA</v>
          </cell>
          <cell r="Q23945">
            <v>1</v>
          </cell>
          <cell r="R23945">
            <v>938.5</v>
          </cell>
          <cell r="S23945">
            <v>500</v>
          </cell>
          <cell r="T23945">
            <v>1.877</v>
          </cell>
        </row>
        <row r="23946">
          <cell r="K23946" t="str">
            <v>SCS0004188</v>
          </cell>
          <cell r="L23946" t="str">
            <v>靠背扣手盖板</v>
          </cell>
          <cell r="M23946" t="str">
            <v>B40L中改后排</v>
          </cell>
          <cell r="N23946">
            <v>2000</v>
          </cell>
          <cell r="O23946">
            <v>0.151</v>
          </cell>
          <cell r="P23946" t="str">
            <v>EA</v>
          </cell>
          <cell r="Q23946">
            <v>1</v>
          </cell>
          <cell r="R23946">
            <v>302</v>
          </cell>
          <cell r="S23946">
            <v>2000</v>
          </cell>
          <cell r="T23946">
            <v>0.151</v>
          </cell>
        </row>
        <row r="23947">
          <cell r="K23947" t="str">
            <v>SCS0004188</v>
          </cell>
          <cell r="L23947" t="str">
            <v>靠背扣手盖板</v>
          </cell>
          <cell r="M23947" t="str">
            <v>B40L中改后排</v>
          </cell>
          <cell r="N23947">
            <v>1000</v>
          </cell>
          <cell r="O23947">
            <v>0.151</v>
          </cell>
          <cell r="P23947" t="str">
            <v>EA</v>
          </cell>
          <cell r="Q23947">
            <v>1</v>
          </cell>
          <cell r="R23947">
            <v>151</v>
          </cell>
          <cell r="S23947">
            <v>1000</v>
          </cell>
          <cell r="T23947">
            <v>0.151</v>
          </cell>
        </row>
        <row r="23948">
          <cell r="K23948" t="str">
            <v>SCS0004188</v>
          </cell>
          <cell r="L23948" t="str">
            <v>靠背扣手盖板</v>
          </cell>
          <cell r="M23948" t="str">
            <v>B40L中改后排</v>
          </cell>
          <cell r="N23948">
            <v>1000</v>
          </cell>
          <cell r="O23948">
            <v>0.151</v>
          </cell>
          <cell r="P23948" t="str">
            <v>EA</v>
          </cell>
          <cell r="Q23948">
            <v>1</v>
          </cell>
          <cell r="R23948">
            <v>151</v>
          </cell>
          <cell r="S23948">
            <v>1000</v>
          </cell>
          <cell r="T23948">
            <v>0.151</v>
          </cell>
        </row>
        <row r="23949">
          <cell r="K23949" t="str">
            <v>SCS0004190</v>
          </cell>
          <cell r="L23949" t="str">
            <v>扶手限位饰盖</v>
          </cell>
          <cell r="M23949" t="str">
            <v>B40L中改后排</v>
          </cell>
          <cell r="N23949">
            <v>800</v>
          </cell>
          <cell r="O23949">
            <v>0.62290000000000001</v>
          </cell>
          <cell r="P23949" t="str">
            <v>EA</v>
          </cell>
          <cell r="Q23949">
            <v>1</v>
          </cell>
          <cell r="R23949">
            <v>498.32</v>
          </cell>
          <cell r="S23949">
            <v>800</v>
          </cell>
          <cell r="T23949">
            <v>0.62290000000000001</v>
          </cell>
        </row>
        <row r="23950">
          <cell r="K23950" t="str">
            <v>SCS0004190</v>
          </cell>
          <cell r="L23950" t="str">
            <v>扶手限位饰盖</v>
          </cell>
          <cell r="M23950" t="str">
            <v>B40L中改后排</v>
          </cell>
          <cell r="N23950">
            <v>800</v>
          </cell>
          <cell r="O23950">
            <v>0.63560000000000005</v>
          </cell>
          <cell r="P23950" t="str">
            <v>EA</v>
          </cell>
          <cell r="Q23950">
            <v>1</v>
          </cell>
          <cell r="R23950">
            <v>508.48</v>
          </cell>
          <cell r="S23950">
            <v>800</v>
          </cell>
          <cell r="T23950">
            <v>0.62290000000000001</v>
          </cell>
        </row>
        <row r="23951">
          <cell r="K23951" t="str">
            <v>SCS0004190</v>
          </cell>
          <cell r="L23951" t="str">
            <v>扶手限位饰盖</v>
          </cell>
          <cell r="M23951" t="str">
            <v>B40L中改后排</v>
          </cell>
          <cell r="N23951">
            <v>800</v>
          </cell>
          <cell r="O23951">
            <v>0.63560000000000005</v>
          </cell>
          <cell r="P23951" t="str">
            <v>EA</v>
          </cell>
          <cell r="Q23951">
            <v>1</v>
          </cell>
          <cell r="R23951">
            <v>508.48</v>
          </cell>
          <cell r="S23951">
            <v>800</v>
          </cell>
          <cell r="T23951">
            <v>0.62290000000000001</v>
          </cell>
        </row>
        <row r="23952">
          <cell r="K23952" t="str">
            <v>SCS0004192</v>
          </cell>
          <cell r="L23952" t="str">
            <v>靠背扣手转轴</v>
          </cell>
          <cell r="M23952" t="str">
            <v>B40L中改后排</v>
          </cell>
          <cell r="N23952">
            <v>3000</v>
          </cell>
          <cell r="O23952">
            <v>0.30430000000000001</v>
          </cell>
          <cell r="P23952" t="str">
            <v>EA</v>
          </cell>
          <cell r="Q23952">
            <v>1</v>
          </cell>
          <cell r="R23952">
            <v>912.9</v>
          </cell>
          <cell r="S23952">
            <v>3000</v>
          </cell>
          <cell r="T23952">
            <v>0.30430000000000001</v>
          </cell>
        </row>
        <row r="23953">
          <cell r="K23953" t="str">
            <v>SCS0004192</v>
          </cell>
          <cell r="L23953" t="str">
            <v>靠背扣手转轴</v>
          </cell>
          <cell r="M23953" t="str">
            <v>B40L中改后排</v>
          </cell>
          <cell r="N23953">
            <v>3000</v>
          </cell>
          <cell r="O23953">
            <v>0.30430000000000001</v>
          </cell>
          <cell r="P23953" t="str">
            <v>EA</v>
          </cell>
          <cell r="Q23953">
            <v>1</v>
          </cell>
          <cell r="R23953">
            <v>912.9</v>
          </cell>
          <cell r="S23953">
            <v>3000</v>
          </cell>
          <cell r="T23953">
            <v>0.30430000000000001</v>
          </cell>
        </row>
        <row r="23954">
          <cell r="K23954" t="str">
            <v>SCS0004192</v>
          </cell>
          <cell r="L23954" t="str">
            <v>靠背扣手转轴</v>
          </cell>
          <cell r="M23954" t="str">
            <v>B40L中改后排</v>
          </cell>
          <cell r="N23954">
            <v>2000</v>
          </cell>
          <cell r="O23954">
            <v>0.30430000000000001</v>
          </cell>
          <cell r="P23954" t="str">
            <v>EA</v>
          </cell>
          <cell r="Q23954">
            <v>1</v>
          </cell>
          <cell r="R23954">
            <v>608.6</v>
          </cell>
          <cell r="S23954">
            <v>2000</v>
          </cell>
          <cell r="T23954">
            <v>0.30430000000000001</v>
          </cell>
        </row>
        <row r="23955">
          <cell r="K23955" t="str">
            <v>SCS0004197</v>
          </cell>
          <cell r="L23955" t="str">
            <v>左座椅靠背背板</v>
          </cell>
          <cell r="M23955" t="str">
            <v>B40L中改后排</v>
          </cell>
          <cell r="N23955">
            <v>4000</v>
          </cell>
          <cell r="O23955">
            <v>2.96</v>
          </cell>
          <cell r="P23955" t="str">
            <v>EA</v>
          </cell>
          <cell r="Q23955">
            <v>1</v>
          </cell>
          <cell r="R23955">
            <v>11840</v>
          </cell>
          <cell r="S23955">
            <v>4000</v>
          </cell>
          <cell r="T23955">
            <v>4.2477</v>
          </cell>
        </row>
        <row r="23956">
          <cell r="K23956" t="str">
            <v>SCS0004198</v>
          </cell>
          <cell r="L23956" t="str">
            <v>B40L座椅扶手外侧饰板</v>
          </cell>
          <cell r="M23956" t="str">
            <v/>
          </cell>
          <cell r="N23956">
            <v>200</v>
          </cell>
          <cell r="O23956">
            <v>0.63380000000000003</v>
          </cell>
          <cell r="P23956" t="str">
            <v>Ea</v>
          </cell>
          <cell r="Q23956">
            <v>1</v>
          </cell>
          <cell r="R23956">
            <v>126.76</v>
          </cell>
          <cell r="S23956">
            <v>200</v>
          </cell>
          <cell r="T23956">
            <v>0.63380000000000003</v>
          </cell>
        </row>
        <row r="23957">
          <cell r="K23957" t="str">
            <v>SCS0004198</v>
          </cell>
          <cell r="L23957" t="str">
            <v>B40L座椅扶手外侧饰板</v>
          </cell>
          <cell r="M23957" t="str">
            <v/>
          </cell>
          <cell r="N23957">
            <v>200</v>
          </cell>
          <cell r="O23957">
            <v>0.63380000000000003</v>
          </cell>
          <cell r="P23957" t="str">
            <v>Ea</v>
          </cell>
          <cell r="Q23957">
            <v>1</v>
          </cell>
          <cell r="R23957">
            <v>126.76</v>
          </cell>
          <cell r="S23957">
            <v>200</v>
          </cell>
          <cell r="T23957">
            <v>0.63380000000000003</v>
          </cell>
        </row>
        <row r="23958">
          <cell r="K23958" t="str">
            <v>SCS0004198</v>
          </cell>
          <cell r="L23958" t="str">
            <v>B40L座椅扶手外侧饰板</v>
          </cell>
          <cell r="M23958" t="str">
            <v/>
          </cell>
          <cell r="N23958">
            <v>400</v>
          </cell>
          <cell r="O23958">
            <v>0.63380000000000003</v>
          </cell>
          <cell r="P23958" t="str">
            <v>Ea</v>
          </cell>
          <cell r="Q23958">
            <v>1</v>
          </cell>
          <cell r="R23958">
            <v>253.52</v>
          </cell>
          <cell r="S23958">
            <v>400</v>
          </cell>
          <cell r="T23958">
            <v>0.63380000000000003</v>
          </cell>
        </row>
        <row r="23959">
          <cell r="K23959" t="str">
            <v>SCS0004198</v>
          </cell>
          <cell r="L23959" t="str">
            <v>B40L座椅扶手外侧饰板</v>
          </cell>
          <cell r="M23959" t="str">
            <v/>
          </cell>
          <cell r="N23959">
            <v>400</v>
          </cell>
          <cell r="O23959">
            <v>0.63380000000000003</v>
          </cell>
          <cell r="P23959" t="str">
            <v>Ea</v>
          </cell>
          <cell r="Q23959">
            <v>1</v>
          </cell>
          <cell r="R23959">
            <v>253.52</v>
          </cell>
          <cell r="S23959">
            <v>400</v>
          </cell>
          <cell r="T23959">
            <v>0.63380000000000003</v>
          </cell>
        </row>
        <row r="23960">
          <cell r="K23960" t="str">
            <v>SCS0004198</v>
          </cell>
          <cell r="L23960" t="str">
            <v>B40L座椅扶手外侧饰板</v>
          </cell>
          <cell r="M23960" t="str">
            <v/>
          </cell>
          <cell r="N23960">
            <v>300</v>
          </cell>
          <cell r="O23960">
            <v>0.63380000000000003</v>
          </cell>
          <cell r="P23960" t="str">
            <v>Ea</v>
          </cell>
          <cell r="Q23960">
            <v>1</v>
          </cell>
          <cell r="R23960">
            <v>190.14</v>
          </cell>
          <cell r="S23960">
            <v>300</v>
          </cell>
          <cell r="T23960">
            <v>0.63380000000000003</v>
          </cell>
        </row>
        <row r="23961">
          <cell r="K23961" t="str">
            <v>SCS0004198</v>
          </cell>
          <cell r="L23961" t="str">
            <v>B40L座椅扶手外侧饰板</v>
          </cell>
          <cell r="M23961" t="str">
            <v/>
          </cell>
          <cell r="N23961">
            <v>400</v>
          </cell>
          <cell r="O23961">
            <v>0.63380000000000003</v>
          </cell>
          <cell r="P23961" t="str">
            <v>Ea</v>
          </cell>
          <cell r="Q23961">
            <v>1</v>
          </cell>
          <cell r="R23961">
            <v>253.52</v>
          </cell>
          <cell r="S23961">
            <v>400</v>
          </cell>
          <cell r="T23961">
            <v>0.63380000000000003</v>
          </cell>
        </row>
        <row r="23962">
          <cell r="K23962" t="str">
            <v>SCS0004198</v>
          </cell>
          <cell r="L23962" t="str">
            <v>B40L座椅扶手外侧饰板</v>
          </cell>
          <cell r="M23962" t="str">
            <v/>
          </cell>
          <cell r="N23962">
            <v>300</v>
          </cell>
          <cell r="O23962">
            <v>0.63380000000000003</v>
          </cell>
          <cell r="P23962" t="str">
            <v>Ea</v>
          </cell>
          <cell r="Q23962">
            <v>1</v>
          </cell>
          <cell r="R23962">
            <v>190.14</v>
          </cell>
          <cell r="S23962">
            <v>300</v>
          </cell>
          <cell r="T23962">
            <v>0.63380000000000003</v>
          </cell>
        </row>
        <row r="23963">
          <cell r="K23963" t="str">
            <v>SCS0004199</v>
          </cell>
          <cell r="L23963" t="str">
            <v>左座椅右侧外饰盖组合</v>
          </cell>
          <cell r="M23963" t="str">
            <v>B40L中改后排</v>
          </cell>
          <cell r="N23963">
            <v>120</v>
          </cell>
          <cell r="O23963">
            <v>5.4189999999999996</v>
          </cell>
          <cell r="P23963" t="str">
            <v>EA</v>
          </cell>
          <cell r="Q23963">
            <v>1</v>
          </cell>
          <cell r="R23963">
            <v>650.28</v>
          </cell>
          <cell r="S23963">
            <v>120</v>
          </cell>
          <cell r="T23963">
            <v>0</v>
          </cell>
        </row>
        <row r="23964">
          <cell r="K23964" t="str">
            <v>SCS0004199</v>
          </cell>
          <cell r="L23964" t="str">
            <v>左座椅右侧外饰盖组合</v>
          </cell>
          <cell r="M23964" t="str">
            <v>B40L中改后排</v>
          </cell>
          <cell r="N23964">
            <v>240</v>
          </cell>
          <cell r="O23964">
            <v>5.4189999999999996</v>
          </cell>
          <cell r="P23964" t="str">
            <v>EA</v>
          </cell>
          <cell r="Q23964">
            <v>1</v>
          </cell>
          <cell r="R23964">
            <v>1300.56</v>
          </cell>
          <cell r="S23964">
            <v>240</v>
          </cell>
          <cell r="T23964">
            <v>3.16</v>
          </cell>
        </row>
        <row r="23965">
          <cell r="K23965" t="str">
            <v>SCS0004199</v>
          </cell>
          <cell r="L23965" t="str">
            <v>左座椅右侧外饰盖组合</v>
          </cell>
          <cell r="M23965" t="str">
            <v>B40L中改后排</v>
          </cell>
          <cell r="N23965">
            <v>120</v>
          </cell>
          <cell r="O23965">
            <v>5.4189999999999996</v>
          </cell>
          <cell r="P23965" t="str">
            <v>EA</v>
          </cell>
          <cell r="Q23965">
            <v>1</v>
          </cell>
          <cell r="R23965">
            <v>650.28</v>
          </cell>
          <cell r="S23965">
            <v>120</v>
          </cell>
          <cell r="T23965">
            <v>3.16</v>
          </cell>
        </row>
        <row r="23966">
          <cell r="K23966" t="str">
            <v>SCS0004199</v>
          </cell>
          <cell r="L23966" t="str">
            <v>左座椅右侧外饰盖组合</v>
          </cell>
          <cell r="M23966" t="str">
            <v>B40L中改后排</v>
          </cell>
          <cell r="N23966">
            <v>120</v>
          </cell>
          <cell r="O23966">
            <v>5.4189999999999996</v>
          </cell>
          <cell r="P23966" t="str">
            <v>EA</v>
          </cell>
          <cell r="Q23966">
            <v>1</v>
          </cell>
          <cell r="R23966">
            <v>650.28</v>
          </cell>
          <cell r="S23966">
            <v>120</v>
          </cell>
          <cell r="T23966">
            <v>3.16</v>
          </cell>
        </row>
        <row r="23967">
          <cell r="K23967" t="str">
            <v>SCS0004200</v>
          </cell>
          <cell r="L23967" t="str">
            <v>B40L中改左座椅右侧内饰盖</v>
          </cell>
          <cell r="M23967" t="str">
            <v/>
          </cell>
          <cell r="N23967">
            <v>400</v>
          </cell>
          <cell r="O23967">
            <v>0.62680000000000002</v>
          </cell>
          <cell r="P23967" t="str">
            <v>Ea</v>
          </cell>
          <cell r="Q23967">
            <v>1</v>
          </cell>
          <cell r="R23967">
            <v>250.72</v>
          </cell>
          <cell r="S23967">
            <v>400</v>
          </cell>
          <cell r="T23967">
            <v>0.62680000000000002</v>
          </cell>
        </row>
        <row r="23968">
          <cell r="K23968" t="str">
            <v>SCS0004200</v>
          </cell>
          <cell r="L23968" t="str">
            <v>B40L中改左座椅右侧内饰盖</v>
          </cell>
          <cell r="M23968" t="str">
            <v/>
          </cell>
          <cell r="N23968">
            <v>700</v>
          </cell>
          <cell r="O23968">
            <v>0.62680000000000002</v>
          </cell>
          <cell r="P23968" t="str">
            <v>Ea</v>
          </cell>
          <cell r="Q23968">
            <v>1</v>
          </cell>
          <cell r="R23968">
            <v>438.76</v>
          </cell>
          <cell r="S23968">
            <v>700</v>
          </cell>
          <cell r="T23968">
            <v>0.62680000000000002</v>
          </cell>
        </row>
        <row r="23969">
          <cell r="K23969" t="str">
            <v>SCS0004200</v>
          </cell>
          <cell r="L23969" t="str">
            <v>B40L中改左座椅右侧内饰盖</v>
          </cell>
          <cell r="M23969" t="str">
            <v/>
          </cell>
          <cell r="N23969">
            <v>700</v>
          </cell>
          <cell r="O23969">
            <v>0.62680000000000002</v>
          </cell>
          <cell r="P23969" t="str">
            <v>Ea</v>
          </cell>
          <cell r="Q23969">
            <v>1</v>
          </cell>
          <cell r="R23969">
            <v>438.76</v>
          </cell>
          <cell r="S23969">
            <v>700</v>
          </cell>
          <cell r="T23969">
            <v>0.62680000000000002</v>
          </cell>
        </row>
        <row r="23970">
          <cell r="K23970" t="str">
            <v>SCS0004200</v>
          </cell>
          <cell r="L23970" t="str">
            <v>B40L中改左座椅右侧内饰盖</v>
          </cell>
          <cell r="M23970" t="str">
            <v/>
          </cell>
          <cell r="N23970">
            <v>700</v>
          </cell>
          <cell r="O23970">
            <v>0.62680000000000002</v>
          </cell>
          <cell r="P23970" t="str">
            <v>Ea</v>
          </cell>
          <cell r="Q23970">
            <v>1</v>
          </cell>
          <cell r="R23970">
            <v>438.76</v>
          </cell>
          <cell r="S23970">
            <v>700</v>
          </cell>
          <cell r="T23970">
            <v>0.62680000000000002</v>
          </cell>
        </row>
        <row r="23971">
          <cell r="K23971" t="str">
            <v>SCS0004200</v>
          </cell>
          <cell r="L23971" t="str">
            <v>B40L中改左座椅右侧内饰盖</v>
          </cell>
          <cell r="M23971" t="str">
            <v/>
          </cell>
          <cell r="N23971">
            <v>800</v>
          </cell>
          <cell r="O23971">
            <v>0.62680000000000002</v>
          </cell>
          <cell r="P23971" t="str">
            <v>Ea</v>
          </cell>
          <cell r="Q23971">
            <v>1</v>
          </cell>
          <cell r="R23971">
            <v>501.44</v>
          </cell>
          <cell r="S23971">
            <v>800</v>
          </cell>
          <cell r="T23971">
            <v>0.62680000000000002</v>
          </cell>
        </row>
        <row r="23972">
          <cell r="K23972" t="str">
            <v>SCS0004200</v>
          </cell>
          <cell r="L23972" t="str">
            <v>B40L中改左座椅右侧内饰盖</v>
          </cell>
          <cell r="M23972" t="str">
            <v/>
          </cell>
          <cell r="N23972">
            <v>500</v>
          </cell>
          <cell r="O23972">
            <v>0.62680000000000002</v>
          </cell>
          <cell r="P23972" t="str">
            <v>Ea</v>
          </cell>
          <cell r="Q23972">
            <v>1</v>
          </cell>
          <cell r="R23972">
            <v>313.39999999999998</v>
          </cell>
          <cell r="S23972">
            <v>500</v>
          </cell>
          <cell r="T23972">
            <v>0.62680000000000002</v>
          </cell>
        </row>
        <row r="23973">
          <cell r="K23973" t="str">
            <v>SCS0004204</v>
          </cell>
          <cell r="L23973" t="str">
            <v>左座椅地锁拉线组合B</v>
          </cell>
          <cell r="M23973" t="str">
            <v/>
          </cell>
          <cell r="N23973">
            <v>2000</v>
          </cell>
          <cell r="O23973">
            <v>4.99</v>
          </cell>
          <cell r="P23973" t="str">
            <v>EA</v>
          </cell>
          <cell r="Q23973">
            <v>1</v>
          </cell>
          <cell r="R23973">
            <v>9980</v>
          </cell>
          <cell r="S23973">
            <v>2000</v>
          </cell>
          <cell r="T23973">
            <v>4.99</v>
          </cell>
        </row>
        <row r="23974">
          <cell r="K23974" t="str">
            <v>SCS0004204</v>
          </cell>
          <cell r="L23974" t="str">
            <v>左座椅地锁拉线组合B</v>
          </cell>
          <cell r="M23974" t="str">
            <v/>
          </cell>
          <cell r="N23974">
            <v>1000</v>
          </cell>
          <cell r="O23974">
            <v>4.99</v>
          </cell>
          <cell r="P23974" t="str">
            <v>EA</v>
          </cell>
          <cell r="Q23974">
            <v>1</v>
          </cell>
          <cell r="R23974">
            <v>4990</v>
          </cell>
          <cell r="S23974">
            <v>1000</v>
          </cell>
          <cell r="T23974">
            <v>4.99</v>
          </cell>
        </row>
        <row r="23975">
          <cell r="K23975" t="str">
            <v>SCS0004205</v>
          </cell>
          <cell r="L23975" t="str">
            <v>B40L中改地锁拉线组合A</v>
          </cell>
          <cell r="M23975" t="str">
            <v/>
          </cell>
          <cell r="N23975">
            <v>2000</v>
          </cell>
          <cell r="O23975">
            <v>4.8</v>
          </cell>
          <cell r="P23975" t="str">
            <v>EA</v>
          </cell>
          <cell r="Q23975">
            <v>1</v>
          </cell>
          <cell r="R23975">
            <v>9600</v>
          </cell>
          <cell r="S23975">
            <v>2000</v>
          </cell>
          <cell r="T23975">
            <v>4.8</v>
          </cell>
        </row>
        <row r="23976">
          <cell r="K23976" t="str">
            <v>SCS0004205</v>
          </cell>
          <cell r="L23976" t="str">
            <v>B40L中改地锁拉线组合A</v>
          </cell>
          <cell r="M23976" t="str">
            <v/>
          </cell>
          <cell r="N23976">
            <v>3000</v>
          </cell>
          <cell r="O23976">
            <v>4.8</v>
          </cell>
          <cell r="P23976" t="str">
            <v>EA</v>
          </cell>
          <cell r="Q23976">
            <v>1</v>
          </cell>
          <cell r="R23976">
            <v>14400</v>
          </cell>
          <cell r="S23976">
            <v>3000</v>
          </cell>
          <cell r="T23976">
            <v>4.8</v>
          </cell>
        </row>
        <row r="23977">
          <cell r="K23977" t="str">
            <v>SCS0004205</v>
          </cell>
          <cell r="L23977" t="str">
            <v>B40L中改地锁拉线组合A</v>
          </cell>
          <cell r="M23977" t="str">
            <v/>
          </cell>
          <cell r="N23977">
            <v>1000</v>
          </cell>
          <cell r="O23977">
            <v>4.8</v>
          </cell>
          <cell r="P23977" t="str">
            <v>EA</v>
          </cell>
          <cell r="Q23977">
            <v>1</v>
          </cell>
          <cell r="R23977">
            <v>4800</v>
          </cell>
          <cell r="S23977">
            <v>1000</v>
          </cell>
          <cell r="T23977">
            <v>4.8</v>
          </cell>
        </row>
        <row r="23978">
          <cell r="K23978" t="str">
            <v>SCS0004207</v>
          </cell>
          <cell r="L23978" t="str">
            <v>后排外侧头枕泡棉骨架组合</v>
          </cell>
          <cell r="M23978" t="str">
            <v>B40L中改后排</v>
          </cell>
          <cell r="N23978">
            <v>280</v>
          </cell>
          <cell r="O23978">
            <v>4.3448000000000002</v>
          </cell>
          <cell r="P23978" t="str">
            <v>EA</v>
          </cell>
          <cell r="Q23978">
            <v>1</v>
          </cell>
          <cell r="R23978">
            <v>1216.54</v>
          </cell>
          <cell r="S23978">
            <v>280</v>
          </cell>
          <cell r="T23978">
            <v>4.3448000000000002</v>
          </cell>
        </row>
        <row r="23979">
          <cell r="K23979" t="str">
            <v>SCS0004207</v>
          </cell>
          <cell r="L23979" t="str">
            <v>后排外侧头枕泡棉骨架组合</v>
          </cell>
          <cell r="M23979" t="str">
            <v>B40L中改后排</v>
          </cell>
          <cell r="N23979">
            <v>240</v>
          </cell>
          <cell r="O23979">
            <v>4.3448000000000002</v>
          </cell>
          <cell r="P23979" t="str">
            <v>EA</v>
          </cell>
          <cell r="Q23979">
            <v>1</v>
          </cell>
          <cell r="R23979">
            <v>1042.75</v>
          </cell>
          <cell r="S23979">
            <v>240</v>
          </cell>
          <cell r="T23979">
            <v>4.3448000000000002</v>
          </cell>
        </row>
        <row r="23980">
          <cell r="K23980" t="str">
            <v>SCS0004207</v>
          </cell>
          <cell r="L23980" t="str">
            <v>后排外侧头枕泡棉骨架组合</v>
          </cell>
          <cell r="M23980" t="str">
            <v>B40L中改后排</v>
          </cell>
          <cell r="N23980">
            <v>360</v>
          </cell>
          <cell r="O23980">
            <v>4.3448000000000002</v>
          </cell>
          <cell r="P23980" t="str">
            <v>EA</v>
          </cell>
          <cell r="Q23980">
            <v>1</v>
          </cell>
          <cell r="R23980">
            <v>1564.13</v>
          </cell>
          <cell r="S23980">
            <v>360</v>
          </cell>
          <cell r="T23980">
            <v>4.3448000000000002</v>
          </cell>
        </row>
        <row r="23981">
          <cell r="K23981" t="str">
            <v>SCS0004207</v>
          </cell>
          <cell r="L23981" t="str">
            <v>后排外侧头枕泡棉骨架组合</v>
          </cell>
          <cell r="M23981" t="str">
            <v>B40L中改后排</v>
          </cell>
          <cell r="N23981">
            <v>280</v>
          </cell>
          <cell r="O23981">
            <v>4.3448000000000002</v>
          </cell>
          <cell r="P23981" t="str">
            <v>EA</v>
          </cell>
          <cell r="Q23981">
            <v>1</v>
          </cell>
          <cell r="R23981">
            <v>1216.54</v>
          </cell>
          <cell r="S23981">
            <v>280</v>
          </cell>
          <cell r="T23981">
            <v>4.3448000000000002</v>
          </cell>
        </row>
        <row r="23982">
          <cell r="K23982" t="str">
            <v>SCS0004207</v>
          </cell>
          <cell r="L23982" t="str">
            <v>后排外侧头枕泡棉骨架组合</v>
          </cell>
          <cell r="M23982" t="str">
            <v>B40L中改后排</v>
          </cell>
          <cell r="N23982">
            <v>240</v>
          </cell>
          <cell r="O23982">
            <v>4.3448000000000002</v>
          </cell>
          <cell r="P23982" t="str">
            <v>EA</v>
          </cell>
          <cell r="Q23982">
            <v>1</v>
          </cell>
          <cell r="R23982">
            <v>1042.75</v>
          </cell>
          <cell r="S23982">
            <v>240</v>
          </cell>
          <cell r="T23982">
            <v>4.3448000000000002</v>
          </cell>
        </row>
        <row r="23983">
          <cell r="K23983" t="str">
            <v>SCS0004207</v>
          </cell>
          <cell r="L23983" t="str">
            <v>后排外侧头枕泡棉骨架组合</v>
          </cell>
          <cell r="M23983" t="str">
            <v>B40L中改后排</v>
          </cell>
          <cell r="N23983">
            <v>240</v>
          </cell>
          <cell r="O23983">
            <v>4.3448000000000002</v>
          </cell>
          <cell r="P23983" t="str">
            <v>EA</v>
          </cell>
          <cell r="Q23983">
            <v>1</v>
          </cell>
          <cell r="R23983">
            <v>1042.75</v>
          </cell>
          <cell r="S23983">
            <v>240</v>
          </cell>
          <cell r="T23983">
            <v>4.3448000000000002</v>
          </cell>
        </row>
        <row r="23984">
          <cell r="K23984" t="str">
            <v>SCS0004207</v>
          </cell>
          <cell r="L23984" t="str">
            <v>后排外侧头枕泡棉骨架组合</v>
          </cell>
          <cell r="M23984" t="str">
            <v>B40L中改后排</v>
          </cell>
          <cell r="N23984">
            <v>520</v>
          </cell>
          <cell r="O23984">
            <v>4.3448000000000002</v>
          </cell>
          <cell r="P23984" t="str">
            <v>EA</v>
          </cell>
          <cell r="Q23984">
            <v>1</v>
          </cell>
          <cell r="R23984">
            <v>2259.3000000000002</v>
          </cell>
          <cell r="S23984">
            <v>520</v>
          </cell>
          <cell r="T23984">
            <v>4.3448000000000002</v>
          </cell>
        </row>
        <row r="23985">
          <cell r="K23985" t="str">
            <v>SCS0004207</v>
          </cell>
          <cell r="L23985" t="str">
            <v>后排外侧头枕泡棉骨架组合</v>
          </cell>
          <cell r="M23985" t="str">
            <v>B40L中改后排</v>
          </cell>
          <cell r="N23985">
            <v>240</v>
          </cell>
          <cell r="O23985">
            <v>4.3448000000000002</v>
          </cell>
          <cell r="P23985" t="str">
            <v>EA</v>
          </cell>
          <cell r="Q23985">
            <v>1</v>
          </cell>
          <cell r="R23985">
            <v>1042.75</v>
          </cell>
          <cell r="S23985">
            <v>240</v>
          </cell>
          <cell r="T23985">
            <v>4.3448000000000002</v>
          </cell>
        </row>
        <row r="23986">
          <cell r="K23986" t="str">
            <v>SCS0004207</v>
          </cell>
          <cell r="L23986" t="str">
            <v>后排外侧头枕泡棉骨架组合</v>
          </cell>
          <cell r="M23986" t="str">
            <v>B40L中改后排</v>
          </cell>
          <cell r="N23986">
            <v>280</v>
          </cell>
          <cell r="O23986">
            <v>4.3448000000000002</v>
          </cell>
          <cell r="P23986" t="str">
            <v>EA</v>
          </cell>
          <cell r="Q23986">
            <v>1</v>
          </cell>
          <cell r="R23986">
            <v>1216.54</v>
          </cell>
          <cell r="S23986">
            <v>280</v>
          </cell>
          <cell r="T23986">
            <v>4.3448000000000002</v>
          </cell>
        </row>
        <row r="23987">
          <cell r="K23987" t="str">
            <v>SCS0004207</v>
          </cell>
          <cell r="L23987" t="str">
            <v>后排外侧头枕泡棉骨架组合</v>
          </cell>
          <cell r="M23987" t="str">
            <v>B40L中改后排</v>
          </cell>
          <cell r="N23987">
            <v>280</v>
          </cell>
          <cell r="O23987">
            <v>4.3448000000000002</v>
          </cell>
          <cell r="P23987" t="str">
            <v>EA</v>
          </cell>
          <cell r="Q23987">
            <v>1</v>
          </cell>
          <cell r="R23987">
            <v>1216.54</v>
          </cell>
          <cell r="S23987">
            <v>280</v>
          </cell>
          <cell r="T23987">
            <v>4.3448000000000002</v>
          </cell>
        </row>
        <row r="23988">
          <cell r="K23988" t="str">
            <v>SCS0004207</v>
          </cell>
          <cell r="L23988" t="str">
            <v>后排外侧头枕泡棉骨架组合</v>
          </cell>
          <cell r="M23988" t="str">
            <v>B40L中改后排</v>
          </cell>
          <cell r="N23988">
            <v>240</v>
          </cell>
          <cell r="O23988">
            <v>4.3448000000000002</v>
          </cell>
          <cell r="P23988" t="str">
            <v>EA</v>
          </cell>
          <cell r="Q23988">
            <v>1</v>
          </cell>
          <cell r="R23988">
            <v>1042.75</v>
          </cell>
          <cell r="S23988">
            <v>240</v>
          </cell>
          <cell r="T23988">
            <v>4.3448000000000002</v>
          </cell>
        </row>
        <row r="23989">
          <cell r="K23989" t="str">
            <v>SCS0004207</v>
          </cell>
          <cell r="L23989" t="str">
            <v>后排外侧头枕泡棉骨架组合</v>
          </cell>
          <cell r="M23989" t="str">
            <v>B40L中改后排</v>
          </cell>
          <cell r="N23989">
            <v>280</v>
          </cell>
          <cell r="O23989">
            <v>4.3448000000000002</v>
          </cell>
          <cell r="P23989" t="str">
            <v>EA</v>
          </cell>
          <cell r="Q23989">
            <v>1</v>
          </cell>
          <cell r="R23989">
            <v>1216.54</v>
          </cell>
          <cell r="S23989">
            <v>280</v>
          </cell>
          <cell r="T23989">
            <v>4.3448000000000002</v>
          </cell>
        </row>
        <row r="23990">
          <cell r="K23990" t="str">
            <v>SCS0004208</v>
          </cell>
          <cell r="L23990" t="str">
            <v>后排中间头枕泡沫总成</v>
          </cell>
          <cell r="M23990" t="str">
            <v>B40L中改</v>
          </cell>
          <cell r="N23990">
            <v>140</v>
          </cell>
          <cell r="O23990">
            <v>4.3448000000000002</v>
          </cell>
          <cell r="P23990" t="str">
            <v>EA</v>
          </cell>
          <cell r="Q23990">
            <v>1</v>
          </cell>
          <cell r="R23990">
            <v>608.27</v>
          </cell>
          <cell r="S23990">
            <v>140</v>
          </cell>
          <cell r="T23990">
            <v>4.3448000000000002</v>
          </cell>
        </row>
        <row r="23991">
          <cell r="K23991" t="str">
            <v>SCS0004208</v>
          </cell>
          <cell r="L23991" t="str">
            <v>后排中间头枕泡沫总成</v>
          </cell>
          <cell r="M23991" t="str">
            <v>B40L中改</v>
          </cell>
          <cell r="N23991">
            <v>180</v>
          </cell>
          <cell r="O23991">
            <v>4.3448000000000002</v>
          </cell>
          <cell r="P23991" t="str">
            <v>EA</v>
          </cell>
          <cell r="Q23991">
            <v>1</v>
          </cell>
          <cell r="R23991">
            <v>782.06</v>
          </cell>
          <cell r="S23991">
            <v>180</v>
          </cell>
          <cell r="T23991">
            <v>4.3448000000000002</v>
          </cell>
        </row>
        <row r="23992">
          <cell r="K23992" t="str">
            <v>SCS0004208</v>
          </cell>
          <cell r="L23992" t="str">
            <v>后排中间头枕泡沫总成</v>
          </cell>
          <cell r="M23992" t="str">
            <v>B40L中改</v>
          </cell>
          <cell r="N23992">
            <v>140</v>
          </cell>
          <cell r="O23992">
            <v>4.3448000000000002</v>
          </cell>
          <cell r="P23992" t="str">
            <v>EA</v>
          </cell>
          <cell r="Q23992">
            <v>1</v>
          </cell>
          <cell r="R23992">
            <v>608.27</v>
          </cell>
          <cell r="S23992">
            <v>140</v>
          </cell>
          <cell r="T23992">
            <v>4.3448000000000002</v>
          </cell>
        </row>
        <row r="23993">
          <cell r="K23993" t="str">
            <v>SCS0004208</v>
          </cell>
          <cell r="L23993" t="str">
            <v>后排中间头枕泡沫总成</v>
          </cell>
          <cell r="M23993" t="str">
            <v>B40L中改</v>
          </cell>
          <cell r="N23993">
            <v>240</v>
          </cell>
          <cell r="O23993">
            <v>4.3448000000000002</v>
          </cell>
          <cell r="P23993" t="str">
            <v>EA</v>
          </cell>
          <cell r="Q23993">
            <v>1</v>
          </cell>
          <cell r="R23993">
            <v>1042.75</v>
          </cell>
          <cell r="S23993">
            <v>240</v>
          </cell>
          <cell r="T23993">
            <v>4.3448000000000002</v>
          </cell>
        </row>
        <row r="23994">
          <cell r="K23994" t="str">
            <v>SCS0004208</v>
          </cell>
          <cell r="L23994" t="str">
            <v>后排中间头枕泡沫总成</v>
          </cell>
          <cell r="M23994" t="str">
            <v>B40L中改</v>
          </cell>
          <cell r="N23994">
            <v>120</v>
          </cell>
          <cell r="O23994">
            <v>4.3448000000000002</v>
          </cell>
          <cell r="P23994" t="str">
            <v>EA</v>
          </cell>
          <cell r="Q23994">
            <v>1</v>
          </cell>
          <cell r="R23994">
            <v>521.38</v>
          </cell>
          <cell r="S23994">
            <v>120</v>
          </cell>
          <cell r="T23994">
            <v>4.3448000000000002</v>
          </cell>
        </row>
        <row r="23995">
          <cell r="K23995" t="str">
            <v>SCS0004208</v>
          </cell>
          <cell r="L23995" t="str">
            <v>后排中间头枕泡沫总成</v>
          </cell>
          <cell r="M23995" t="str">
            <v>B40L中改</v>
          </cell>
          <cell r="N23995">
            <v>260</v>
          </cell>
          <cell r="O23995">
            <v>4.3448000000000002</v>
          </cell>
          <cell r="P23995" t="str">
            <v>EA</v>
          </cell>
          <cell r="Q23995">
            <v>1</v>
          </cell>
          <cell r="R23995">
            <v>1129.6500000000001</v>
          </cell>
          <cell r="S23995">
            <v>260</v>
          </cell>
          <cell r="T23995">
            <v>4.3448000000000002</v>
          </cell>
        </row>
        <row r="23996">
          <cell r="K23996" t="str">
            <v>SCS0004208</v>
          </cell>
          <cell r="L23996" t="str">
            <v>后排中间头枕泡沫总成</v>
          </cell>
          <cell r="M23996" t="str">
            <v>B40L中改</v>
          </cell>
          <cell r="N23996">
            <v>120</v>
          </cell>
          <cell r="O23996">
            <v>4.3448000000000002</v>
          </cell>
          <cell r="P23996" t="str">
            <v>EA</v>
          </cell>
          <cell r="Q23996">
            <v>1</v>
          </cell>
          <cell r="R23996">
            <v>521.38</v>
          </cell>
          <cell r="S23996">
            <v>120</v>
          </cell>
          <cell r="T23996">
            <v>4.3448000000000002</v>
          </cell>
        </row>
        <row r="23997">
          <cell r="K23997" t="str">
            <v>SCS0004208</v>
          </cell>
          <cell r="L23997" t="str">
            <v>后排中间头枕泡沫总成</v>
          </cell>
          <cell r="M23997" t="str">
            <v>B40L中改</v>
          </cell>
          <cell r="N23997">
            <v>140</v>
          </cell>
          <cell r="O23997">
            <v>4.3448000000000002</v>
          </cell>
          <cell r="P23997" t="str">
            <v>EA</v>
          </cell>
          <cell r="Q23997">
            <v>1</v>
          </cell>
          <cell r="R23997">
            <v>608.27</v>
          </cell>
          <cell r="S23997">
            <v>140</v>
          </cell>
          <cell r="T23997">
            <v>4.3448000000000002</v>
          </cell>
        </row>
        <row r="23998">
          <cell r="K23998" t="str">
            <v>SCS0004208</v>
          </cell>
          <cell r="L23998" t="str">
            <v>后排中间头枕泡沫总成</v>
          </cell>
          <cell r="M23998" t="str">
            <v>B40L中改</v>
          </cell>
          <cell r="N23998">
            <v>140</v>
          </cell>
          <cell r="O23998">
            <v>4.3448000000000002</v>
          </cell>
          <cell r="P23998" t="str">
            <v>EA</v>
          </cell>
          <cell r="Q23998">
            <v>1</v>
          </cell>
          <cell r="R23998">
            <v>608.27</v>
          </cell>
          <cell r="S23998">
            <v>140</v>
          </cell>
          <cell r="T23998">
            <v>4.3448000000000002</v>
          </cell>
        </row>
        <row r="23999">
          <cell r="K23999" t="str">
            <v>SCS0004208</v>
          </cell>
          <cell r="L23999" t="str">
            <v>后排中间头枕泡沫总成</v>
          </cell>
          <cell r="M23999" t="str">
            <v>B40L中改</v>
          </cell>
          <cell r="N23999">
            <v>120</v>
          </cell>
          <cell r="O23999">
            <v>4.3448000000000002</v>
          </cell>
          <cell r="P23999" t="str">
            <v>EA</v>
          </cell>
          <cell r="Q23999">
            <v>1</v>
          </cell>
          <cell r="R23999">
            <v>521.38</v>
          </cell>
          <cell r="S23999">
            <v>120</v>
          </cell>
          <cell r="T23999">
            <v>4.3448000000000002</v>
          </cell>
        </row>
        <row r="24000">
          <cell r="K24000" t="str">
            <v>SCS0004208</v>
          </cell>
          <cell r="L24000" t="str">
            <v>后排中间头枕泡沫总成</v>
          </cell>
          <cell r="M24000" t="str">
            <v>B40L中改</v>
          </cell>
          <cell r="N24000">
            <v>140</v>
          </cell>
          <cell r="O24000">
            <v>4.3448000000000002</v>
          </cell>
          <cell r="P24000" t="str">
            <v>EA</v>
          </cell>
          <cell r="Q24000">
            <v>1</v>
          </cell>
          <cell r="R24000">
            <v>608.27</v>
          </cell>
          <cell r="S24000">
            <v>140</v>
          </cell>
          <cell r="T24000">
            <v>4.3448000000000002</v>
          </cell>
        </row>
        <row r="24001">
          <cell r="K24001" t="str">
            <v>SCS0004240</v>
          </cell>
          <cell r="L24001" t="str">
            <v>右座椅地锁拉线组合B</v>
          </cell>
          <cell r="M24001" t="str">
            <v/>
          </cell>
          <cell r="N24001">
            <v>2000</v>
          </cell>
          <cell r="O24001">
            <v>4.99</v>
          </cell>
          <cell r="P24001" t="str">
            <v>EA</v>
          </cell>
          <cell r="Q24001">
            <v>1</v>
          </cell>
          <cell r="R24001">
            <v>9980</v>
          </cell>
          <cell r="S24001">
            <v>2000</v>
          </cell>
          <cell r="T24001">
            <v>4.99</v>
          </cell>
        </row>
        <row r="24002">
          <cell r="K24002" t="str">
            <v>SCS0004240</v>
          </cell>
          <cell r="L24002" t="str">
            <v>右座椅地锁拉线组合B</v>
          </cell>
          <cell r="M24002" t="str">
            <v/>
          </cell>
          <cell r="N24002">
            <v>1000</v>
          </cell>
          <cell r="O24002">
            <v>4.99</v>
          </cell>
          <cell r="P24002" t="str">
            <v>EA</v>
          </cell>
          <cell r="Q24002">
            <v>1</v>
          </cell>
          <cell r="R24002">
            <v>4990</v>
          </cell>
          <cell r="S24002">
            <v>1000</v>
          </cell>
          <cell r="T24002">
            <v>4.99</v>
          </cell>
        </row>
        <row r="24003">
          <cell r="K24003" t="str">
            <v>SCS0004242</v>
          </cell>
          <cell r="L24003" t="str">
            <v>右座椅左侧外饰盖组合</v>
          </cell>
          <cell r="M24003" t="str">
            <v>B40L中改后排</v>
          </cell>
          <cell r="N24003">
            <v>120</v>
          </cell>
          <cell r="O24003">
            <v>5.4189999999999996</v>
          </cell>
          <cell r="P24003" t="str">
            <v>EA</v>
          </cell>
          <cell r="Q24003">
            <v>1</v>
          </cell>
          <cell r="R24003">
            <v>650.28</v>
          </cell>
          <cell r="S24003">
            <v>120</v>
          </cell>
          <cell r="T24003">
            <v>0</v>
          </cell>
        </row>
        <row r="24004">
          <cell r="K24004" t="str">
            <v>SCS0004242</v>
          </cell>
          <cell r="L24004" t="str">
            <v>右座椅左侧外饰盖组合</v>
          </cell>
          <cell r="M24004" t="str">
            <v>B40L中改后排</v>
          </cell>
          <cell r="N24004">
            <v>240</v>
          </cell>
          <cell r="O24004">
            <v>5.4189999999999996</v>
          </cell>
          <cell r="P24004" t="str">
            <v>EA</v>
          </cell>
          <cell r="Q24004">
            <v>1</v>
          </cell>
          <cell r="R24004">
            <v>1300.56</v>
          </cell>
          <cell r="S24004">
            <v>240</v>
          </cell>
          <cell r="T24004">
            <v>3.16</v>
          </cell>
        </row>
        <row r="24005">
          <cell r="K24005" t="str">
            <v>SCS0004242</v>
          </cell>
          <cell r="L24005" t="str">
            <v>右座椅左侧外饰盖组合</v>
          </cell>
          <cell r="M24005" t="str">
            <v>B40L中改后排</v>
          </cell>
          <cell r="N24005">
            <v>120</v>
          </cell>
          <cell r="O24005">
            <v>5.4189999999999996</v>
          </cell>
          <cell r="P24005" t="str">
            <v>EA</v>
          </cell>
          <cell r="Q24005">
            <v>1</v>
          </cell>
          <cell r="R24005">
            <v>650.28</v>
          </cell>
          <cell r="S24005">
            <v>120</v>
          </cell>
          <cell r="T24005">
            <v>3.16</v>
          </cell>
        </row>
        <row r="24006">
          <cell r="K24006" t="str">
            <v>SCS0004242</v>
          </cell>
          <cell r="L24006" t="str">
            <v>右座椅左侧外饰盖组合</v>
          </cell>
          <cell r="M24006" t="str">
            <v>B40L中改后排</v>
          </cell>
          <cell r="N24006">
            <v>120</v>
          </cell>
          <cell r="O24006">
            <v>5.4189999999999996</v>
          </cell>
          <cell r="P24006" t="str">
            <v>EA</v>
          </cell>
          <cell r="Q24006">
            <v>1</v>
          </cell>
          <cell r="R24006">
            <v>650.28</v>
          </cell>
          <cell r="S24006">
            <v>120</v>
          </cell>
          <cell r="T24006">
            <v>3.16</v>
          </cell>
        </row>
        <row r="24007">
          <cell r="K24007" t="str">
            <v>SCS0004244</v>
          </cell>
          <cell r="L24007" t="str">
            <v>右座椅右侧外饰盖组合</v>
          </cell>
          <cell r="M24007" t="str">
            <v>B40L中改后排</v>
          </cell>
          <cell r="N24007">
            <v>120</v>
          </cell>
          <cell r="O24007">
            <v>5.1273999999999997</v>
          </cell>
          <cell r="P24007" t="str">
            <v>EA</v>
          </cell>
          <cell r="Q24007">
            <v>1</v>
          </cell>
          <cell r="R24007">
            <v>615.29</v>
          </cell>
          <cell r="S24007">
            <v>120</v>
          </cell>
          <cell r="T24007">
            <v>0</v>
          </cell>
        </row>
        <row r="24008">
          <cell r="K24008" t="str">
            <v>SCS0004244</v>
          </cell>
          <cell r="L24008" t="str">
            <v>右座椅右侧外饰盖组合</v>
          </cell>
          <cell r="M24008" t="str">
            <v>B40L中改后排</v>
          </cell>
          <cell r="N24008">
            <v>240</v>
          </cell>
          <cell r="O24008">
            <v>5.1273999999999997</v>
          </cell>
          <cell r="P24008" t="str">
            <v>EA</v>
          </cell>
          <cell r="Q24008">
            <v>1</v>
          </cell>
          <cell r="R24008">
            <v>1230.58</v>
          </cell>
          <cell r="S24008">
            <v>240</v>
          </cell>
          <cell r="T24008">
            <v>3</v>
          </cell>
        </row>
        <row r="24009">
          <cell r="K24009" t="str">
            <v>SCS0004244</v>
          </cell>
          <cell r="L24009" t="str">
            <v>右座椅右侧外饰盖组合</v>
          </cell>
          <cell r="M24009" t="str">
            <v>B40L中改后排</v>
          </cell>
          <cell r="N24009">
            <v>160</v>
          </cell>
          <cell r="O24009">
            <v>5.1273999999999997</v>
          </cell>
          <cell r="P24009" t="str">
            <v>EA</v>
          </cell>
          <cell r="Q24009">
            <v>1</v>
          </cell>
          <cell r="R24009">
            <v>820.38</v>
          </cell>
          <cell r="S24009">
            <v>160</v>
          </cell>
          <cell r="T24009">
            <v>3</v>
          </cell>
        </row>
        <row r="24010">
          <cell r="K24010" t="str">
            <v>SCS0004244</v>
          </cell>
          <cell r="L24010" t="str">
            <v>右座椅右侧外饰盖组合</v>
          </cell>
          <cell r="M24010" t="str">
            <v>B40L中改后排</v>
          </cell>
          <cell r="N24010">
            <v>80</v>
          </cell>
          <cell r="O24010">
            <v>5.1273999999999997</v>
          </cell>
          <cell r="P24010" t="str">
            <v>EA</v>
          </cell>
          <cell r="Q24010">
            <v>1</v>
          </cell>
          <cell r="R24010">
            <v>410.19</v>
          </cell>
          <cell r="S24010">
            <v>80</v>
          </cell>
          <cell r="T24010">
            <v>3</v>
          </cell>
        </row>
        <row r="24011">
          <cell r="K24011" t="str">
            <v>SCS0004249</v>
          </cell>
          <cell r="L24011" t="str">
            <v>右座椅靠背背板</v>
          </cell>
          <cell r="M24011" t="str">
            <v>B40L中改后排</v>
          </cell>
          <cell r="N24011">
            <v>4000</v>
          </cell>
          <cell r="O24011">
            <v>1.78</v>
          </cell>
          <cell r="P24011" t="str">
            <v>EA</v>
          </cell>
          <cell r="Q24011">
            <v>1</v>
          </cell>
          <cell r="R24011">
            <v>7120</v>
          </cell>
          <cell r="S24011">
            <v>4000</v>
          </cell>
          <cell r="T24011">
            <v>2.8317999999999999</v>
          </cell>
        </row>
        <row r="24012">
          <cell r="K24012" t="str">
            <v>SCS0004310</v>
          </cell>
          <cell r="L24012" t="str">
            <v>钢丝2.5*330</v>
          </cell>
          <cell r="M24012" t="str">
            <v/>
          </cell>
          <cell r="N24012">
            <v>10000</v>
          </cell>
          <cell r="O24012">
            <v>0.16239999999999999</v>
          </cell>
          <cell r="P24012" t="str">
            <v>EA</v>
          </cell>
          <cell r="Q24012">
            <v>1</v>
          </cell>
          <cell r="R24012">
            <v>1624</v>
          </cell>
          <cell r="S24012">
            <v>10000</v>
          </cell>
          <cell r="T24012">
            <v>0.16239999999999999</v>
          </cell>
        </row>
        <row r="24013">
          <cell r="K24013" t="str">
            <v>SCS0004310</v>
          </cell>
          <cell r="L24013" t="str">
            <v>钢丝2.5*330</v>
          </cell>
          <cell r="M24013" t="str">
            <v/>
          </cell>
          <cell r="N24013">
            <v>22000</v>
          </cell>
          <cell r="O24013">
            <v>0.16239999999999999</v>
          </cell>
          <cell r="P24013" t="str">
            <v>EA</v>
          </cell>
          <cell r="Q24013">
            <v>1</v>
          </cell>
          <cell r="R24013">
            <v>3572.8</v>
          </cell>
          <cell r="S24013">
            <v>22000</v>
          </cell>
          <cell r="T24013">
            <v>0.16239999999999999</v>
          </cell>
        </row>
        <row r="24014">
          <cell r="K24014" t="str">
            <v>SCS0004310</v>
          </cell>
          <cell r="L24014" t="str">
            <v>钢丝2.5*330</v>
          </cell>
          <cell r="M24014" t="str">
            <v/>
          </cell>
          <cell r="N24014">
            <v>10000</v>
          </cell>
          <cell r="O24014">
            <v>0.16239999999999999</v>
          </cell>
          <cell r="P24014" t="str">
            <v>EA</v>
          </cell>
          <cell r="Q24014">
            <v>1</v>
          </cell>
          <cell r="R24014">
            <v>1624</v>
          </cell>
          <cell r="S24014">
            <v>10000</v>
          </cell>
          <cell r="T24014">
            <v>0.16239999999999999</v>
          </cell>
        </row>
        <row r="24015">
          <cell r="K24015" t="str">
            <v>SCS0004316</v>
          </cell>
          <cell r="L24015" t="str">
            <v>靠背扶手支撑钢丝</v>
          </cell>
          <cell r="M24015" t="str">
            <v>B40L中改后排</v>
          </cell>
          <cell r="N24015">
            <v>1000</v>
          </cell>
          <cell r="O24015">
            <v>0.59350000000000003</v>
          </cell>
          <cell r="P24015" t="str">
            <v>EA</v>
          </cell>
          <cell r="Q24015">
            <v>1</v>
          </cell>
          <cell r="R24015">
            <v>593.5</v>
          </cell>
          <cell r="S24015">
            <v>1000</v>
          </cell>
          <cell r="T24015">
            <v>0.59350000000000003</v>
          </cell>
        </row>
        <row r="24016">
          <cell r="K24016" t="str">
            <v>SCS0004316</v>
          </cell>
          <cell r="L24016" t="str">
            <v>靠背扶手支撑钢丝</v>
          </cell>
          <cell r="M24016" t="str">
            <v>B40L中改后排</v>
          </cell>
          <cell r="N24016">
            <v>550</v>
          </cell>
          <cell r="O24016">
            <v>0.59350000000000003</v>
          </cell>
          <cell r="P24016" t="str">
            <v>EA</v>
          </cell>
          <cell r="Q24016">
            <v>1</v>
          </cell>
          <cell r="R24016">
            <v>326.43</v>
          </cell>
          <cell r="S24016">
            <v>550</v>
          </cell>
          <cell r="T24016">
            <v>0.59350000000000003</v>
          </cell>
        </row>
        <row r="24017">
          <cell r="K24017" t="str">
            <v>SCS0004316</v>
          </cell>
          <cell r="L24017" t="str">
            <v>靠背扶手支撑钢丝</v>
          </cell>
          <cell r="M24017" t="str">
            <v>B40L中改后排</v>
          </cell>
          <cell r="N24017">
            <v>1000</v>
          </cell>
          <cell r="O24017">
            <v>0.59350000000000003</v>
          </cell>
          <cell r="P24017" t="str">
            <v>EA</v>
          </cell>
          <cell r="Q24017">
            <v>1</v>
          </cell>
          <cell r="R24017">
            <v>593.5</v>
          </cell>
          <cell r="S24017">
            <v>1000</v>
          </cell>
          <cell r="T24017">
            <v>0.59350000000000003</v>
          </cell>
        </row>
        <row r="24018">
          <cell r="K24018" t="str">
            <v>SCS0004316</v>
          </cell>
          <cell r="L24018" t="str">
            <v>靠背扶手支撑钢丝</v>
          </cell>
          <cell r="M24018" t="str">
            <v>B40L中改后排</v>
          </cell>
          <cell r="N24018">
            <v>1000</v>
          </cell>
          <cell r="O24018">
            <v>0.59350000000000003</v>
          </cell>
          <cell r="P24018" t="str">
            <v>EA</v>
          </cell>
          <cell r="Q24018">
            <v>1</v>
          </cell>
          <cell r="R24018">
            <v>593.5</v>
          </cell>
          <cell r="S24018">
            <v>1000</v>
          </cell>
          <cell r="T24018">
            <v>0.59350000000000003</v>
          </cell>
        </row>
        <row r="24019">
          <cell r="K24019" t="str">
            <v>SCS0004316</v>
          </cell>
          <cell r="L24019" t="str">
            <v>靠背扶手支撑钢丝</v>
          </cell>
          <cell r="M24019" t="str">
            <v>B40L中改后排</v>
          </cell>
          <cell r="N24019">
            <v>1000</v>
          </cell>
          <cell r="O24019">
            <v>0.59350000000000003</v>
          </cell>
          <cell r="P24019" t="str">
            <v>EA</v>
          </cell>
          <cell r="Q24019">
            <v>1</v>
          </cell>
          <cell r="R24019">
            <v>593.5</v>
          </cell>
          <cell r="S24019">
            <v>1000</v>
          </cell>
          <cell r="T24019">
            <v>0.59350000000000003</v>
          </cell>
        </row>
        <row r="24020">
          <cell r="K24020" t="str">
            <v>scs0004324</v>
          </cell>
          <cell r="L24020" t="str">
            <v>左座椅泡沫填充块</v>
          </cell>
          <cell r="M24020" t="str">
            <v>B40L后排中改</v>
          </cell>
          <cell r="N24020">
            <v>300</v>
          </cell>
          <cell r="O24020">
            <v>4.9654999999999996</v>
          </cell>
          <cell r="P24020" t="str">
            <v>EA</v>
          </cell>
          <cell r="Q24020">
            <v>1</v>
          </cell>
          <cell r="R24020">
            <v>1489.65</v>
          </cell>
          <cell r="S24020">
            <v>300</v>
          </cell>
          <cell r="T24020">
            <v>4.9654999999999996</v>
          </cell>
        </row>
        <row r="24021">
          <cell r="K24021" t="str">
            <v>scs0004324</v>
          </cell>
          <cell r="L24021" t="str">
            <v>左座椅泡沫填充块</v>
          </cell>
          <cell r="M24021" t="str">
            <v>B40L后排中改</v>
          </cell>
          <cell r="N24021">
            <v>200</v>
          </cell>
          <cell r="O24021">
            <v>4.9654999999999996</v>
          </cell>
          <cell r="P24021" t="str">
            <v>EA</v>
          </cell>
          <cell r="Q24021">
            <v>1</v>
          </cell>
          <cell r="R24021">
            <v>993.1</v>
          </cell>
          <cell r="S24021">
            <v>200</v>
          </cell>
          <cell r="T24021">
            <v>4.9654999999999996</v>
          </cell>
        </row>
        <row r="24022">
          <cell r="K24022" t="str">
            <v>scs0004324</v>
          </cell>
          <cell r="L24022" t="str">
            <v>左座椅泡沫填充块</v>
          </cell>
          <cell r="M24022" t="str">
            <v>B40L后排中改</v>
          </cell>
          <cell r="N24022">
            <v>350</v>
          </cell>
          <cell r="O24022">
            <v>4.9654999999999996</v>
          </cell>
          <cell r="P24022" t="str">
            <v>EA</v>
          </cell>
          <cell r="Q24022">
            <v>1</v>
          </cell>
          <cell r="R24022">
            <v>1737.93</v>
          </cell>
          <cell r="S24022">
            <v>350</v>
          </cell>
          <cell r="T24022">
            <v>4.9654999999999996</v>
          </cell>
        </row>
        <row r="24023">
          <cell r="K24023" t="str">
            <v>scs0004324</v>
          </cell>
          <cell r="L24023" t="str">
            <v>左座椅泡沫填充块</v>
          </cell>
          <cell r="M24023" t="str">
            <v>B40L后排中改</v>
          </cell>
          <cell r="N24023">
            <v>300</v>
          </cell>
          <cell r="O24023">
            <v>4.9654999999999996</v>
          </cell>
          <cell r="P24023" t="str">
            <v>EA</v>
          </cell>
          <cell r="Q24023">
            <v>1</v>
          </cell>
          <cell r="R24023">
            <v>1489.65</v>
          </cell>
          <cell r="S24023">
            <v>300</v>
          </cell>
          <cell r="T24023">
            <v>4.9654999999999996</v>
          </cell>
        </row>
        <row r="24024">
          <cell r="K24024" t="str">
            <v>scs0004324</v>
          </cell>
          <cell r="L24024" t="str">
            <v>左座椅泡沫填充块</v>
          </cell>
          <cell r="M24024" t="str">
            <v>B40L后排中改</v>
          </cell>
          <cell r="N24024">
            <v>520</v>
          </cell>
          <cell r="O24024">
            <v>4.9654999999999996</v>
          </cell>
          <cell r="P24024" t="str">
            <v>EA</v>
          </cell>
          <cell r="Q24024">
            <v>1</v>
          </cell>
          <cell r="R24024">
            <v>2582.06</v>
          </cell>
          <cell r="S24024">
            <v>520</v>
          </cell>
          <cell r="T24024">
            <v>4.9654999999999996</v>
          </cell>
        </row>
        <row r="24025">
          <cell r="K24025" t="str">
            <v>scs0004324</v>
          </cell>
          <cell r="L24025" t="str">
            <v>左座椅泡沫填充块</v>
          </cell>
          <cell r="M24025" t="str">
            <v>B40L后排中改</v>
          </cell>
          <cell r="N24025">
            <v>100</v>
          </cell>
          <cell r="O24025">
            <v>4.9654999999999996</v>
          </cell>
          <cell r="P24025" t="str">
            <v>EA</v>
          </cell>
          <cell r="Q24025">
            <v>1</v>
          </cell>
          <cell r="R24025">
            <v>496.55</v>
          </cell>
          <cell r="S24025">
            <v>100</v>
          </cell>
          <cell r="T24025">
            <v>4.9654999999999996</v>
          </cell>
        </row>
        <row r="24026">
          <cell r="K24026" t="str">
            <v>scs0004324</v>
          </cell>
          <cell r="L24026" t="str">
            <v>左座椅泡沫填充块</v>
          </cell>
          <cell r="M24026" t="str">
            <v>B40L后排中改</v>
          </cell>
          <cell r="N24026">
            <v>150</v>
          </cell>
          <cell r="O24026">
            <v>4.9654999999999996</v>
          </cell>
          <cell r="P24026" t="str">
            <v>EA</v>
          </cell>
          <cell r="Q24026">
            <v>1</v>
          </cell>
          <cell r="R24026">
            <v>744.83</v>
          </cell>
          <cell r="S24026">
            <v>150</v>
          </cell>
          <cell r="T24026">
            <v>4.9654999999999996</v>
          </cell>
        </row>
        <row r="24027">
          <cell r="K24027" t="str">
            <v>SCS0004367</v>
          </cell>
          <cell r="L24027" t="str">
            <v>中改座垫右侧安装板</v>
          </cell>
          <cell r="M24027" t="str">
            <v>B40L中改后排</v>
          </cell>
          <cell r="N24027">
            <v>800</v>
          </cell>
          <cell r="O24027">
            <v>7.8361999999999998</v>
          </cell>
          <cell r="P24027" t="str">
            <v>EA</v>
          </cell>
          <cell r="Q24027">
            <v>1</v>
          </cell>
          <cell r="R24027">
            <v>6268.96</v>
          </cell>
          <cell r="S24027">
            <v>800</v>
          </cell>
          <cell r="T24027">
            <v>7.7577999999999996</v>
          </cell>
        </row>
        <row r="24028">
          <cell r="K24028" t="str">
            <v>SCS0004367</v>
          </cell>
          <cell r="L24028" t="str">
            <v>中改座垫右侧安装板</v>
          </cell>
          <cell r="M24028" t="str">
            <v>B40L中改后排</v>
          </cell>
          <cell r="N24028">
            <v>1000</v>
          </cell>
          <cell r="O24028">
            <v>7.8361999999999998</v>
          </cell>
          <cell r="P24028" t="str">
            <v>EA</v>
          </cell>
          <cell r="Q24028">
            <v>1</v>
          </cell>
          <cell r="R24028">
            <v>7836.2</v>
          </cell>
          <cell r="S24028">
            <v>1000</v>
          </cell>
          <cell r="T24028">
            <v>7.7577999999999996</v>
          </cell>
        </row>
        <row r="24029">
          <cell r="K24029" t="str">
            <v>SCS0004367</v>
          </cell>
          <cell r="L24029" t="str">
            <v>中改座垫右侧安装板</v>
          </cell>
          <cell r="M24029" t="str">
            <v>B40L中改后排</v>
          </cell>
          <cell r="N24029">
            <v>1000</v>
          </cell>
          <cell r="O24029">
            <v>7.8361999999999998</v>
          </cell>
          <cell r="P24029" t="str">
            <v>EA</v>
          </cell>
          <cell r="Q24029">
            <v>1</v>
          </cell>
          <cell r="R24029">
            <v>7836.2</v>
          </cell>
          <cell r="S24029">
            <v>1000</v>
          </cell>
          <cell r="T24029">
            <v>7.7577999999999996</v>
          </cell>
        </row>
        <row r="24030">
          <cell r="K24030" t="str">
            <v>SCS0004367</v>
          </cell>
          <cell r="L24030" t="str">
            <v>中改座垫右侧安装板</v>
          </cell>
          <cell r="M24030" t="str">
            <v>B40L中改后排</v>
          </cell>
          <cell r="N24030">
            <v>400</v>
          </cell>
          <cell r="O24030">
            <v>7.8361999999999998</v>
          </cell>
          <cell r="P24030" t="str">
            <v>EA</v>
          </cell>
          <cell r="Q24030">
            <v>1</v>
          </cell>
          <cell r="R24030">
            <v>3134.48</v>
          </cell>
          <cell r="S24030">
            <v>400</v>
          </cell>
          <cell r="T24030">
            <v>7.7577999999999996</v>
          </cell>
        </row>
        <row r="24031">
          <cell r="K24031" t="str">
            <v>SCS0004376</v>
          </cell>
          <cell r="L24031" t="str">
            <v>中改安全带固定钣金组合</v>
          </cell>
          <cell r="M24031" t="str">
            <v>B40L中改后排</v>
          </cell>
          <cell r="N24031">
            <v>200</v>
          </cell>
          <cell r="O24031">
            <v>3.1724000000000001</v>
          </cell>
          <cell r="P24031" t="str">
            <v>EA</v>
          </cell>
          <cell r="Q24031">
            <v>1</v>
          </cell>
          <cell r="R24031">
            <v>634.48</v>
          </cell>
          <cell r="S24031">
            <v>200</v>
          </cell>
          <cell r="T24031">
            <v>3.1406999999999998</v>
          </cell>
        </row>
        <row r="24032">
          <cell r="K24032" t="str">
            <v>SCS0004376</v>
          </cell>
          <cell r="L24032" t="str">
            <v>中改安全带固定钣金组合</v>
          </cell>
          <cell r="M24032" t="str">
            <v>B40L中改后排</v>
          </cell>
          <cell r="N24032">
            <v>600</v>
          </cell>
          <cell r="O24032">
            <v>3.1724000000000001</v>
          </cell>
          <cell r="P24032" t="str">
            <v>EA</v>
          </cell>
          <cell r="Q24032">
            <v>1</v>
          </cell>
          <cell r="R24032">
            <v>1903.44</v>
          </cell>
          <cell r="S24032">
            <v>600</v>
          </cell>
          <cell r="T24032">
            <v>3.1406999999999998</v>
          </cell>
        </row>
        <row r="24033">
          <cell r="K24033" t="str">
            <v>SCS0004376</v>
          </cell>
          <cell r="L24033" t="str">
            <v>中改安全带固定钣金组合</v>
          </cell>
          <cell r="M24033" t="str">
            <v>B40L中改后排</v>
          </cell>
          <cell r="N24033">
            <v>320</v>
          </cell>
          <cell r="O24033">
            <v>3.1724000000000001</v>
          </cell>
          <cell r="P24033" t="str">
            <v>EA</v>
          </cell>
          <cell r="Q24033">
            <v>1</v>
          </cell>
          <cell r="R24033">
            <v>1015.17</v>
          </cell>
          <cell r="S24033">
            <v>320</v>
          </cell>
          <cell r="T24033">
            <v>3.1406999999999998</v>
          </cell>
        </row>
        <row r="24034">
          <cell r="K24034" t="str">
            <v>SCS0004376</v>
          </cell>
          <cell r="L24034" t="str">
            <v>中改安全带固定钣金组合</v>
          </cell>
          <cell r="M24034" t="str">
            <v>B40L中改后排</v>
          </cell>
          <cell r="N24034">
            <v>300</v>
          </cell>
          <cell r="O24034">
            <v>3.1724000000000001</v>
          </cell>
          <cell r="P24034" t="str">
            <v>EA</v>
          </cell>
          <cell r="Q24034">
            <v>1</v>
          </cell>
          <cell r="R24034">
            <v>951.72</v>
          </cell>
          <cell r="S24034">
            <v>300</v>
          </cell>
          <cell r="T24034">
            <v>3.1406999999999998</v>
          </cell>
        </row>
        <row r="24035">
          <cell r="K24035" t="str">
            <v>SCS0004376</v>
          </cell>
          <cell r="L24035" t="str">
            <v>中改安全带固定钣金组合</v>
          </cell>
          <cell r="M24035" t="str">
            <v>B40L中改后排</v>
          </cell>
          <cell r="N24035">
            <v>300</v>
          </cell>
          <cell r="O24035">
            <v>3.1724000000000001</v>
          </cell>
          <cell r="P24035" t="str">
            <v>EA</v>
          </cell>
          <cell r="Q24035">
            <v>1</v>
          </cell>
          <cell r="R24035">
            <v>951.72</v>
          </cell>
          <cell r="S24035">
            <v>300</v>
          </cell>
          <cell r="T24035">
            <v>3.1406999999999998</v>
          </cell>
        </row>
        <row r="24036">
          <cell r="K24036" t="str">
            <v>SCS0004376</v>
          </cell>
          <cell r="L24036" t="str">
            <v>中改安全带固定钣金组合</v>
          </cell>
          <cell r="M24036" t="str">
            <v>B40L中改后排</v>
          </cell>
          <cell r="N24036">
            <v>500</v>
          </cell>
          <cell r="O24036">
            <v>3.1724000000000001</v>
          </cell>
          <cell r="P24036" t="str">
            <v>EA</v>
          </cell>
          <cell r="Q24036">
            <v>1</v>
          </cell>
          <cell r="R24036">
            <v>1586.2</v>
          </cell>
          <cell r="S24036">
            <v>500</v>
          </cell>
          <cell r="T24036">
            <v>3.1406999999999998</v>
          </cell>
        </row>
        <row r="24037">
          <cell r="K24037" t="str">
            <v>SCS0004376</v>
          </cell>
          <cell r="L24037" t="str">
            <v>中改安全带固定钣金组合</v>
          </cell>
          <cell r="M24037" t="str">
            <v>B40L中改后排</v>
          </cell>
          <cell r="N24037">
            <v>100</v>
          </cell>
          <cell r="O24037">
            <v>3.1724000000000001</v>
          </cell>
          <cell r="P24037" t="str">
            <v>EA</v>
          </cell>
          <cell r="Q24037">
            <v>1</v>
          </cell>
          <cell r="R24037">
            <v>317.24</v>
          </cell>
          <cell r="S24037">
            <v>100</v>
          </cell>
          <cell r="T24037">
            <v>3.1406999999999998</v>
          </cell>
        </row>
        <row r="24038">
          <cell r="K24038" t="str">
            <v>SCS0004376</v>
          </cell>
          <cell r="L24038" t="str">
            <v>中改安全带固定钣金组合</v>
          </cell>
          <cell r="M24038" t="str">
            <v>B40L中改后排</v>
          </cell>
          <cell r="N24038">
            <v>200</v>
          </cell>
          <cell r="O24038">
            <v>3.1724000000000001</v>
          </cell>
          <cell r="P24038" t="str">
            <v>EA</v>
          </cell>
          <cell r="Q24038">
            <v>1</v>
          </cell>
          <cell r="R24038">
            <v>634.48</v>
          </cell>
          <cell r="S24038">
            <v>200</v>
          </cell>
          <cell r="T24038">
            <v>3.1406999999999998</v>
          </cell>
        </row>
        <row r="24039">
          <cell r="K24039" t="str">
            <v>SCS0004376</v>
          </cell>
          <cell r="L24039" t="str">
            <v>中改安全带固定钣金组合</v>
          </cell>
          <cell r="M24039" t="str">
            <v>B40L中改后排</v>
          </cell>
          <cell r="N24039">
            <v>200</v>
          </cell>
          <cell r="O24039">
            <v>3.1724000000000001</v>
          </cell>
          <cell r="P24039" t="str">
            <v>EA</v>
          </cell>
          <cell r="Q24039">
            <v>1</v>
          </cell>
          <cell r="R24039">
            <v>634.48</v>
          </cell>
          <cell r="S24039">
            <v>200</v>
          </cell>
          <cell r="T24039">
            <v>3.1406999999999998</v>
          </cell>
        </row>
        <row r="24040">
          <cell r="K24040" t="str">
            <v>SCS0004376</v>
          </cell>
          <cell r="L24040" t="str">
            <v>中改安全带固定钣金组合</v>
          </cell>
          <cell r="M24040" t="str">
            <v>B40L中改后排</v>
          </cell>
          <cell r="N24040">
            <v>200</v>
          </cell>
          <cell r="O24040">
            <v>3.1724000000000001</v>
          </cell>
          <cell r="P24040" t="str">
            <v>EA</v>
          </cell>
          <cell r="Q24040">
            <v>1</v>
          </cell>
          <cell r="R24040">
            <v>634.48</v>
          </cell>
          <cell r="S24040">
            <v>200</v>
          </cell>
          <cell r="T24040">
            <v>3.1406999999999998</v>
          </cell>
        </row>
        <row r="24041">
          <cell r="K24041" t="str">
            <v>SCS0004376</v>
          </cell>
          <cell r="L24041" t="str">
            <v>中改安全带固定钣金组合</v>
          </cell>
          <cell r="M24041" t="str">
            <v>B40L中改后排</v>
          </cell>
          <cell r="N24041">
            <v>400</v>
          </cell>
          <cell r="O24041">
            <v>3.1724000000000001</v>
          </cell>
          <cell r="P24041" t="str">
            <v>EA</v>
          </cell>
          <cell r="Q24041">
            <v>1</v>
          </cell>
          <cell r="R24041">
            <v>1268.96</v>
          </cell>
          <cell r="S24041">
            <v>400</v>
          </cell>
          <cell r="T24041">
            <v>3.1406999999999998</v>
          </cell>
        </row>
        <row r="24042">
          <cell r="K24042" t="str">
            <v>SCS0004377</v>
          </cell>
          <cell r="L24042" t="str">
            <v>中改左座椅座垫右侧加强板</v>
          </cell>
          <cell r="M24042" t="str">
            <v>B40L中改后排</v>
          </cell>
          <cell r="N24042">
            <v>500</v>
          </cell>
          <cell r="O24042">
            <v>3.3361999999999998</v>
          </cell>
          <cell r="P24042" t="str">
            <v>EA</v>
          </cell>
          <cell r="Q24042">
            <v>1</v>
          </cell>
          <cell r="R24042">
            <v>1668.1</v>
          </cell>
          <cell r="S24042">
            <v>500</v>
          </cell>
          <cell r="T24042">
            <v>3.3028</v>
          </cell>
        </row>
        <row r="24043">
          <cell r="K24043" t="str">
            <v>SCS0004377</v>
          </cell>
          <cell r="L24043" t="str">
            <v>中改左座椅座垫右侧加强板</v>
          </cell>
          <cell r="M24043" t="str">
            <v>B40L中改后排</v>
          </cell>
          <cell r="N24043">
            <v>600</v>
          </cell>
          <cell r="O24043">
            <v>3.3361999999999998</v>
          </cell>
          <cell r="P24043" t="str">
            <v>EA</v>
          </cell>
          <cell r="Q24043">
            <v>1</v>
          </cell>
          <cell r="R24043">
            <v>2001.72</v>
          </cell>
          <cell r="S24043">
            <v>600</v>
          </cell>
          <cell r="T24043">
            <v>3.3028</v>
          </cell>
        </row>
        <row r="24044">
          <cell r="K24044" t="str">
            <v>SCS0004377</v>
          </cell>
          <cell r="L24044" t="str">
            <v>中改左座椅座垫右侧加强板</v>
          </cell>
          <cell r="M24044" t="str">
            <v>B40L中改后排</v>
          </cell>
          <cell r="N24044">
            <v>900</v>
          </cell>
          <cell r="O24044">
            <v>3.3361999999999998</v>
          </cell>
          <cell r="P24044" t="str">
            <v>EA</v>
          </cell>
          <cell r="Q24044">
            <v>1</v>
          </cell>
          <cell r="R24044">
            <v>3002.58</v>
          </cell>
          <cell r="S24044">
            <v>900</v>
          </cell>
          <cell r="T24044">
            <v>3.3028</v>
          </cell>
        </row>
        <row r="24045">
          <cell r="K24045" t="str">
            <v>SCS0004377</v>
          </cell>
          <cell r="L24045" t="str">
            <v>中改左座椅座垫右侧加强板</v>
          </cell>
          <cell r="M24045" t="str">
            <v>B40L中改后排</v>
          </cell>
          <cell r="N24045">
            <v>500</v>
          </cell>
          <cell r="O24045">
            <v>3.3361999999999998</v>
          </cell>
          <cell r="P24045" t="str">
            <v>EA</v>
          </cell>
          <cell r="Q24045">
            <v>1</v>
          </cell>
          <cell r="R24045">
            <v>1668.1</v>
          </cell>
          <cell r="S24045">
            <v>500</v>
          </cell>
          <cell r="T24045">
            <v>3.3028</v>
          </cell>
        </row>
        <row r="24046">
          <cell r="K24046" t="str">
            <v>SCS0004377</v>
          </cell>
          <cell r="L24046" t="str">
            <v>中改左座椅座垫右侧加强板</v>
          </cell>
          <cell r="M24046" t="str">
            <v>B40L中改后排</v>
          </cell>
          <cell r="N24046">
            <v>200</v>
          </cell>
          <cell r="O24046">
            <v>3.3361999999999998</v>
          </cell>
          <cell r="P24046" t="str">
            <v>EA</v>
          </cell>
          <cell r="Q24046">
            <v>1</v>
          </cell>
          <cell r="R24046">
            <v>667.24</v>
          </cell>
          <cell r="S24046">
            <v>200</v>
          </cell>
          <cell r="T24046">
            <v>3.3028</v>
          </cell>
        </row>
        <row r="24047">
          <cell r="K24047" t="str">
            <v>SCS0004377</v>
          </cell>
          <cell r="L24047" t="str">
            <v>中改左座椅座垫右侧加强板</v>
          </cell>
          <cell r="M24047" t="str">
            <v>B40L中改后排</v>
          </cell>
          <cell r="N24047">
            <v>200</v>
          </cell>
          <cell r="O24047">
            <v>3.3361999999999998</v>
          </cell>
          <cell r="P24047" t="str">
            <v>EA</v>
          </cell>
          <cell r="Q24047">
            <v>1</v>
          </cell>
          <cell r="R24047">
            <v>667.24</v>
          </cell>
          <cell r="S24047">
            <v>200</v>
          </cell>
          <cell r="T24047">
            <v>3.3028</v>
          </cell>
        </row>
        <row r="24048">
          <cell r="K24048" t="str">
            <v>SCS0004377</v>
          </cell>
          <cell r="L24048" t="str">
            <v>中改左座椅座垫右侧加强板</v>
          </cell>
          <cell r="M24048" t="str">
            <v>B40L中改后排</v>
          </cell>
          <cell r="N24048">
            <v>500</v>
          </cell>
          <cell r="O24048">
            <v>3.3361999999999998</v>
          </cell>
          <cell r="P24048" t="str">
            <v>EA</v>
          </cell>
          <cell r="Q24048">
            <v>1</v>
          </cell>
          <cell r="R24048">
            <v>1668.1</v>
          </cell>
          <cell r="S24048">
            <v>500</v>
          </cell>
          <cell r="T24048">
            <v>3.3028</v>
          </cell>
        </row>
        <row r="24049">
          <cell r="K24049" t="str">
            <v>SCS0004378</v>
          </cell>
          <cell r="L24049" t="str">
            <v>中改左座椅座垫左侧加强板</v>
          </cell>
          <cell r="M24049" t="str">
            <v>B40L中改后排</v>
          </cell>
          <cell r="N24049">
            <v>500</v>
          </cell>
          <cell r="O24049">
            <v>3.3361999999999998</v>
          </cell>
          <cell r="P24049" t="str">
            <v>EA</v>
          </cell>
          <cell r="Q24049">
            <v>1</v>
          </cell>
          <cell r="R24049">
            <v>1668.1</v>
          </cell>
          <cell r="S24049">
            <v>500</v>
          </cell>
          <cell r="T24049">
            <v>3.3028</v>
          </cell>
        </row>
        <row r="24050">
          <cell r="K24050" t="str">
            <v>SCS0004378</v>
          </cell>
          <cell r="L24050" t="str">
            <v>中改左座椅座垫左侧加强板</v>
          </cell>
          <cell r="M24050" t="str">
            <v>B40L中改后排</v>
          </cell>
          <cell r="N24050">
            <v>600</v>
          </cell>
          <cell r="O24050">
            <v>3.3361999999999998</v>
          </cell>
          <cell r="P24050" t="str">
            <v>EA</v>
          </cell>
          <cell r="Q24050">
            <v>1</v>
          </cell>
          <cell r="R24050">
            <v>2001.72</v>
          </cell>
          <cell r="S24050">
            <v>600</v>
          </cell>
          <cell r="T24050">
            <v>3.3028</v>
          </cell>
        </row>
        <row r="24051">
          <cell r="K24051" t="str">
            <v>SCS0004378</v>
          </cell>
          <cell r="L24051" t="str">
            <v>中改左座椅座垫左侧加强板</v>
          </cell>
          <cell r="M24051" t="str">
            <v>B40L中改后排</v>
          </cell>
          <cell r="N24051">
            <v>900</v>
          </cell>
          <cell r="O24051">
            <v>3.3361999999999998</v>
          </cell>
          <cell r="P24051" t="str">
            <v>EA</v>
          </cell>
          <cell r="Q24051">
            <v>1</v>
          </cell>
          <cell r="R24051">
            <v>3002.58</v>
          </cell>
          <cell r="S24051">
            <v>900</v>
          </cell>
          <cell r="T24051">
            <v>3.3028</v>
          </cell>
        </row>
        <row r="24052">
          <cell r="K24052" t="str">
            <v>SCS0004378</v>
          </cell>
          <cell r="L24052" t="str">
            <v>中改左座椅座垫左侧加强板</v>
          </cell>
          <cell r="M24052" t="str">
            <v>B40L中改后排</v>
          </cell>
          <cell r="N24052">
            <v>500</v>
          </cell>
          <cell r="O24052">
            <v>3.3361999999999998</v>
          </cell>
          <cell r="P24052" t="str">
            <v>EA</v>
          </cell>
          <cell r="Q24052">
            <v>1</v>
          </cell>
          <cell r="R24052">
            <v>1668.1</v>
          </cell>
          <cell r="S24052">
            <v>500</v>
          </cell>
          <cell r="T24052">
            <v>3.3028</v>
          </cell>
        </row>
        <row r="24053">
          <cell r="K24053" t="str">
            <v>SCS0004378</v>
          </cell>
          <cell r="L24053" t="str">
            <v>中改左座椅座垫左侧加强板</v>
          </cell>
          <cell r="M24053" t="str">
            <v>B40L中改后排</v>
          </cell>
          <cell r="N24053">
            <v>200</v>
          </cell>
          <cell r="O24053">
            <v>3.3361999999999998</v>
          </cell>
          <cell r="P24053" t="str">
            <v>EA</v>
          </cell>
          <cell r="Q24053">
            <v>1</v>
          </cell>
          <cell r="R24053">
            <v>667.24</v>
          </cell>
          <cell r="S24053">
            <v>200</v>
          </cell>
          <cell r="T24053">
            <v>3.3028</v>
          </cell>
        </row>
        <row r="24054">
          <cell r="K24054" t="str">
            <v>SCS0004378</v>
          </cell>
          <cell r="L24054" t="str">
            <v>中改左座椅座垫左侧加强板</v>
          </cell>
          <cell r="M24054" t="str">
            <v>B40L中改后排</v>
          </cell>
          <cell r="N24054">
            <v>200</v>
          </cell>
          <cell r="O24054">
            <v>3.3361999999999998</v>
          </cell>
          <cell r="P24054" t="str">
            <v>EA</v>
          </cell>
          <cell r="Q24054">
            <v>1</v>
          </cell>
          <cell r="R24054">
            <v>667.24</v>
          </cell>
          <cell r="S24054">
            <v>200</v>
          </cell>
          <cell r="T24054">
            <v>3.3028</v>
          </cell>
        </row>
        <row r="24055">
          <cell r="K24055" t="str">
            <v>SCS0004378</v>
          </cell>
          <cell r="L24055" t="str">
            <v>中改左座椅座垫左侧加强板</v>
          </cell>
          <cell r="M24055" t="str">
            <v>B40L中改后排</v>
          </cell>
          <cell r="N24055">
            <v>500</v>
          </cell>
          <cell r="O24055">
            <v>3.3361999999999998</v>
          </cell>
          <cell r="P24055" t="str">
            <v>EA</v>
          </cell>
          <cell r="Q24055">
            <v>1</v>
          </cell>
          <cell r="R24055">
            <v>1668.1</v>
          </cell>
          <cell r="S24055">
            <v>500</v>
          </cell>
          <cell r="T24055">
            <v>3.3028</v>
          </cell>
        </row>
        <row r="24056">
          <cell r="K24056" t="str">
            <v>SCS0004379</v>
          </cell>
          <cell r="L24056" t="str">
            <v>座垫右侧安装板组合</v>
          </cell>
          <cell r="M24056" t="str">
            <v>B40L中改后排</v>
          </cell>
          <cell r="N24056">
            <v>800</v>
          </cell>
          <cell r="O24056">
            <v>8.2155000000000005</v>
          </cell>
          <cell r="P24056" t="str">
            <v>EA</v>
          </cell>
          <cell r="Q24056">
            <v>1</v>
          </cell>
          <cell r="R24056">
            <v>6572.4</v>
          </cell>
          <cell r="S24056">
            <v>800</v>
          </cell>
          <cell r="T24056">
            <v>8.1333000000000002</v>
          </cell>
        </row>
        <row r="24057">
          <cell r="K24057" t="str">
            <v>SCS0004379</v>
          </cell>
          <cell r="L24057" t="str">
            <v>座垫右侧安装板组合</v>
          </cell>
          <cell r="M24057" t="str">
            <v>B40L中改后排</v>
          </cell>
          <cell r="N24057">
            <v>1000</v>
          </cell>
          <cell r="O24057">
            <v>8.2155000000000005</v>
          </cell>
          <cell r="P24057" t="str">
            <v>EA</v>
          </cell>
          <cell r="Q24057">
            <v>1</v>
          </cell>
          <cell r="R24057">
            <v>8215.5</v>
          </cell>
          <cell r="S24057">
            <v>1000</v>
          </cell>
          <cell r="T24057">
            <v>8.1333000000000002</v>
          </cell>
        </row>
        <row r="24058">
          <cell r="K24058" t="str">
            <v>SCS0004379</v>
          </cell>
          <cell r="L24058" t="str">
            <v>座垫右侧安装板组合</v>
          </cell>
          <cell r="M24058" t="str">
            <v>B40L中改后排</v>
          </cell>
          <cell r="N24058">
            <v>1000</v>
          </cell>
          <cell r="O24058">
            <v>8.2155000000000005</v>
          </cell>
          <cell r="P24058" t="str">
            <v>EA</v>
          </cell>
          <cell r="Q24058">
            <v>1</v>
          </cell>
          <cell r="R24058">
            <v>8215.5</v>
          </cell>
          <cell r="S24058">
            <v>1000</v>
          </cell>
          <cell r="T24058">
            <v>8.1333000000000002</v>
          </cell>
        </row>
        <row r="24059">
          <cell r="K24059" t="str">
            <v>SCS0004379</v>
          </cell>
          <cell r="L24059" t="str">
            <v>座垫右侧安装板组合</v>
          </cell>
          <cell r="M24059" t="str">
            <v>B40L中改后排</v>
          </cell>
          <cell r="N24059">
            <v>400</v>
          </cell>
          <cell r="O24059">
            <v>8.2155000000000005</v>
          </cell>
          <cell r="P24059" t="str">
            <v>EA</v>
          </cell>
          <cell r="Q24059">
            <v>1</v>
          </cell>
          <cell r="R24059">
            <v>3286.2</v>
          </cell>
          <cell r="S24059">
            <v>400</v>
          </cell>
          <cell r="T24059">
            <v>8.1333000000000002</v>
          </cell>
        </row>
        <row r="24060">
          <cell r="K24060" t="str">
            <v>SCS0004380</v>
          </cell>
          <cell r="L24060" t="str">
            <v>中改座垫左侧安装板</v>
          </cell>
          <cell r="M24060" t="str">
            <v>B40L中改后排</v>
          </cell>
          <cell r="N24060">
            <v>800</v>
          </cell>
          <cell r="O24060">
            <v>7.8361999999999998</v>
          </cell>
          <cell r="P24060" t="str">
            <v>EA</v>
          </cell>
          <cell r="Q24060">
            <v>1</v>
          </cell>
          <cell r="R24060">
            <v>6268.96</v>
          </cell>
          <cell r="S24060">
            <v>800</v>
          </cell>
          <cell r="T24060">
            <v>7.7577999999999996</v>
          </cell>
        </row>
        <row r="24061">
          <cell r="K24061" t="str">
            <v>SCS0004380</v>
          </cell>
          <cell r="L24061" t="str">
            <v>中改座垫左侧安装板</v>
          </cell>
          <cell r="M24061" t="str">
            <v>B40L中改后排</v>
          </cell>
          <cell r="N24061">
            <v>1000</v>
          </cell>
          <cell r="O24061">
            <v>7.8361999999999998</v>
          </cell>
          <cell r="P24061" t="str">
            <v>EA</v>
          </cell>
          <cell r="Q24061">
            <v>1</v>
          </cell>
          <cell r="R24061">
            <v>7836.2</v>
          </cell>
          <cell r="S24061">
            <v>1000</v>
          </cell>
          <cell r="T24061">
            <v>7.7577999999999996</v>
          </cell>
        </row>
        <row r="24062">
          <cell r="K24062" t="str">
            <v>SCS0004380</v>
          </cell>
          <cell r="L24062" t="str">
            <v>中改座垫左侧安装板</v>
          </cell>
          <cell r="M24062" t="str">
            <v>B40L中改后排</v>
          </cell>
          <cell r="N24062">
            <v>1000</v>
          </cell>
          <cell r="O24062">
            <v>7.8361999999999998</v>
          </cell>
          <cell r="P24062" t="str">
            <v>EA</v>
          </cell>
          <cell r="Q24062">
            <v>1</v>
          </cell>
          <cell r="R24062">
            <v>7836.2</v>
          </cell>
          <cell r="S24062">
            <v>1000</v>
          </cell>
          <cell r="T24062">
            <v>7.7577999999999996</v>
          </cell>
        </row>
        <row r="24063">
          <cell r="K24063" t="str">
            <v>SCS0004380</v>
          </cell>
          <cell r="L24063" t="str">
            <v>中改座垫左侧安装板</v>
          </cell>
          <cell r="M24063" t="str">
            <v>B40L中改后排</v>
          </cell>
          <cell r="N24063">
            <v>400</v>
          </cell>
          <cell r="O24063">
            <v>7.8361999999999998</v>
          </cell>
          <cell r="P24063" t="str">
            <v>EA</v>
          </cell>
          <cell r="Q24063">
            <v>1</v>
          </cell>
          <cell r="R24063">
            <v>3134.48</v>
          </cell>
          <cell r="S24063">
            <v>400</v>
          </cell>
          <cell r="T24063">
            <v>7.7577999999999996</v>
          </cell>
        </row>
        <row r="24064">
          <cell r="K24064" t="str">
            <v>SCS0004381</v>
          </cell>
          <cell r="L24064" t="str">
            <v>右侧调角器上连接板</v>
          </cell>
          <cell r="M24064" t="str">
            <v>B40L中改后排</v>
          </cell>
          <cell r="N24064">
            <v>800</v>
          </cell>
          <cell r="O24064">
            <v>5.8563999999999998</v>
          </cell>
          <cell r="P24064" t="str">
            <v>EA</v>
          </cell>
          <cell r="Q24064">
            <v>1</v>
          </cell>
          <cell r="R24064">
            <v>4685.12</v>
          </cell>
          <cell r="S24064">
            <v>800</v>
          </cell>
          <cell r="T24064">
            <v>5.8563999999999998</v>
          </cell>
        </row>
        <row r="24065">
          <cell r="K24065" t="str">
            <v>SCS0004381</v>
          </cell>
          <cell r="L24065" t="str">
            <v>右侧调角器上连接板</v>
          </cell>
          <cell r="M24065" t="str">
            <v>B40L中改后排</v>
          </cell>
          <cell r="N24065">
            <v>594</v>
          </cell>
          <cell r="O24065">
            <v>5.8563999999999998</v>
          </cell>
          <cell r="P24065" t="str">
            <v>EA</v>
          </cell>
          <cell r="Q24065">
            <v>1</v>
          </cell>
          <cell r="R24065">
            <v>3478.7</v>
          </cell>
          <cell r="S24065">
            <v>594</v>
          </cell>
          <cell r="T24065">
            <v>5.8563999999999998</v>
          </cell>
        </row>
        <row r="24066">
          <cell r="K24066" t="str">
            <v>SCS0004381</v>
          </cell>
          <cell r="L24066" t="str">
            <v>右侧调角器上连接板</v>
          </cell>
          <cell r="M24066" t="str">
            <v>B40L中改后排</v>
          </cell>
          <cell r="N24066">
            <v>800</v>
          </cell>
          <cell r="O24066">
            <v>5.8563999999999998</v>
          </cell>
          <cell r="P24066" t="str">
            <v>EA</v>
          </cell>
          <cell r="Q24066">
            <v>1</v>
          </cell>
          <cell r="R24066">
            <v>4685.12</v>
          </cell>
          <cell r="S24066">
            <v>800</v>
          </cell>
          <cell r="T24066">
            <v>5.8563999999999998</v>
          </cell>
        </row>
        <row r="24067">
          <cell r="K24067" t="str">
            <v>SCS0004381</v>
          </cell>
          <cell r="L24067" t="str">
            <v>右侧调角器上连接板</v>
          </cell>
          <cell r="M24067" t="str">
            <v>B40L中改后排</v>
          </cell>
          <cell r="N24067">
            <v>800</v>
          </cell>
          <cell r="O24067">
            <v>5.8879000000000001</v>
          </cell>
          <cell r="P24067" t="str">
            <v>EA</v>
          </cell>
          <cell r="Q24067">
            <v>1</v>
          </cell>
          <cell r="R24067">
            <v>4710.32</v>
          </cell>
          <cell r="S24067">
            <v>800</v>
          </cell>
          <cell r="T24067">
            <v>5.8563999999999998</v>
          </cell>
        </row>
        <row r="24068">
          <cell r="K24068" t="str">
            <v>SCS0004381</v>
          </cell>
          <cell r="L24068" t="str">
            <v>右侧调角器上连接板</v>
          </cell>
          <cell r="M24068" t="str">
            <v>B40L中改后排</v>
          </cell>
          <cell r="N24068">
            <v>800</v>
          </cell>
          <cell r="O24068">
            <v>5.8879000000000001</v>
          </cell>
          <cell r="P24068" t="str">
            <v>EA</v>
          </cell>
          <cell r="Q24068">
            <v>1</v>
          </cell>
          <cell r="R24068">
            <v>4710.32</v>
          </cell>
          <cell r="S24068">
            <v>800</v>
          </cell>
          <cell r="T24068">
            <v>5.8563999999999998</v>
          </cell>
        </row>
        <row r="24069">
          <cell r="K24069" t="str">
            <v>SCS0004381</v>
          </cell>
          <cell r="L24069" t="str">
            <v>右侧调角器上连接板</v>
          </cell>
          <cell r="M24069" t="str">
            <v>B40L中改后排</v>
          </cell>
          <cell r="N24069">
            <v>197</v>
          </cell>
          <cell r="O24069">
            <v>5.8879000000000001</v>
          </cell>
          <cell r="P24069" t="str">
            <v>EA</v>
          </cell>
          <cell r="Q24069">
            <v>1</v>
          </cell>
          <cell r="R24069">
            <v>1159.92</v>
          </cell>
          <cell r="S24069">
            <v>197</v>
          </cell>
          <cell r="T24069">
            <v>5.8563999999999998</v>
          </cell>
        </row>
        <row r="24070">
          <cell r="K24070" t="str">
            <v>SCS0004381</v>
          </cell>
          <cell r="L24070" t="str">
            <v>右侧调角器上连接板</v>
          </cell>
          <cell r="M24070" t="str">
            <v>B40L中改后排</v>
          </cell>
          <cell r="N24070">
            <v>800</v>
          </cell>
          <cell r="O24070">
            <v>5.8879000000000001</v>
          </cell>
          <cell r="P24070" t="str">
            <v>EA</v>
          </cell>
          <cell r="Q24070">
            <v>1</v>
          </cell>
          <cell r="R24070">
            <v>4710.32</v>
          </cell>
          <cell r="S24070">
            <v>800</v>
          </cell>
          <cell r="T24070">
            <v>5.8563999999999998</v>
          </cell>
        </row>
        <row r="24071">
          <cell r="K24071" t="str">
            <v>SCS0004382</v>
          </cell>
          <cell r="L24071" t="str">
            <v>左侧调角器上连接板</v>
          </cell>
          <cell r="M24071" t="str">
            <v>B40L中改后排</v>
          </cell>
          <cell r="N24071">
            <v>800</v>
          </cell>
          <cell r="O24071">
            <v>5.8563999999999998</v>
          </cell>
          <cell r="P24071" t="str">
            <v>EA</v>
          </cell>
          <cell r="Q24071">
            <v>1</v>
          </cell>
          <cell r="R24071">
            <v>4685.12</v>
          </cell>
          <cell r="S24071">
            <v>800</v>
          </cell>
          <cell r="T24071">
            <v>5.8563999999999998</v>
          </cell>
        </row>
        <row r="24072">
          <cell r="K24072" t="str">
            <v>SCS0004382</v>
          </cell>
          <cell r="L24072" t="str">
            <v>左侧调角器上连接板</v>
          </cell>
          <cell r="M24072" t="str">
            <v>B40L中改后排</v>
          </cell>
          <cell r="N24072">
            <v>594</v>
          </cell>
          <cell r="O24072">
            <v>5.8563999999999998</v>
          </cell>
          <cell r="P24072" t="str">
            <v>EA</v>
          </cell>
          <cell r="Q24072">
            <v>1</v>
          </cell>
          <cell r="R24072">
            <v>3478.7</v>
          </cell>
          <cell r="S24072">
            <v>594</v>
          </cell>
          <cell r="T24072">
            <v>5.8563999999999998</v>
          </cell>
        </row>
        <row r="24073">
          <cell r="K24073" t="str">
            <v>SCS0004382</v>
          </cell>
          <cell r="L24073" t="str">
            <v>左侧调角器上连接板</v>
          </cell>
          <cell r="M24073" t="str">
            <v>B40L中改后排</v>
          </cell>
          <cell r="N24073">
            <v>800</v>
          </cell>
          <cell r="O24073">
            <v>5.8563999999999998</v>
          </cell>
          <cell r="P24073" t="str">
            <v>EA</v>
          </cell>
          <cell r="Q24073">
            <v>1</v>
          </cell>
          <cell r="R24073">
            <v>4685.12</v>
          </cell>
          <cell r="S24073">
            <v>800</v>
          </cell>
          <cell r="T24073">
            <v>5.8563999999999998</v>
          </cell>
        </row>
        <row r="24074">
          <cell r="K24074" t="str">
            <v>SCS0004382</v>
          </cell>
          <cell r="L24074" t="str">
            <v>左侧调角器上连接板</v>
          </cell>
          <cell r="M24074" t="str">
            <v>B40L中改后排</v>
          </cell>
          <cell r="N24074">
            <v>800</v>
          </cell>
          <cell r="O24074">
            <v>5.8879000000000001</v>
          </cell>
          <cell r="P24074" t="str">
            <v>EA</v>
          </cell>
          <cell r="Q24074">
            <v>1</v>
          </cell>
          <cell r="R24074">
            <v>4710.32</v>
          </cell>
          <cell r="S24074">
            <v>800</v>
          </cell>
          <cell r="T24074">
            <v>5.8563999999999998</v>
          </cell>
        </row>
        <row r="24075">
          <cell r="K24075" t="str">
            <v>SCS0004382</v>
          </cell>
          <cell r="L24075" t="str">
            <v>左侧调角器上连接板</v>
          </cell>
          <cell r="M24075" t="str">
            <v>B40L中改后排</v>
          </cell>
          <cell r="N24075">
            <v>800</v>
          </cell>
          <cell r="O24075">
            <v>5.8879000000000001</v>
          </cell>
          <cell r="P24075" t="str">
            <v>EA</v>
          </cell>
          <cell r="Q24075">
            <v>1</v>
          </cell>
          <cell r="R24075">
            <v>4710.32</v>
          </cell>
          <cell r="S24075">
            <v>800</v>
          </cell>
          <cell r="T24075">
            <v>5.8563999999999998</v>
          </cell>
        </row>
        <row r="24076">
          <cell r="K24076" t="str">
            <v>SCS0004382</v>
          </cell>
          <cell r="L24076" t="str">
            <v>左侧调角器上连接板</v>
          </cell>
          <cell r="M24076" t="str">
            <v>B40L中改后排</v>
          </cell>
          <cell r="N24076">
            <v>197</v>
          </cell>
          <cell r="O24076">
            <v>5.8879000000000001</v>
          </cell>
          <cell r="P24076" t="str">
            <v>EA</v>
          </cell>
          <cell r="Q24076">
            <v>1</v>
          </cell>
          <cell r="R24076">
            <v>1159.92</v>
          </cell>
          <cell r="S24076">
            <v>197</v>
          </cell>
          <cell r="T24076">
            <v>5.8563999999999998</v>
          </cell>
        </row>
        <row r="24077">
          <cell r="K24077" t="str">
            <v>SCS0004382</v>
          </cell>
          <cell r="L24077" t="str">
            <v>左侧调角器上连接板</v>
          </cell>
          <cell r="M24077" t="str">
            <v>B40L中改后排</v>
          </cell>
          <cell r="N24077">
            <v>800</v>
          </cell>
          <cell r="O24077">
            <v>5.8879000000000001</v>
          </cell>
          <cell r="P24077" t="str">
            <v>EA</v>
          </cell>
          <cell r="Q24077">
            <v>1</v>
          </cell>
          <cell r="R24077">
            <v>4710.32</v>
          </cell>
          <cell r="S24077">
            <v>800</v>
          </cell>
          <cell r="T24077">
            <v>5.8563999999999998</v>
          </cell>
        </row>
        <row r="24078">
          <cell r="K24078" t="str">
            <v>SCS0004385</v>
          </cell>
          <cell r="L24078" t="str">
            <v>右侧调角器下连接板组合</v>
          </cell>
          <cell r="M24078" t="str">
            <v>B40L中改后排左座椅</v>
          </cell>
          <cell r="N24078">
            <v>700</v>
          </cell>
          <cell r="O24078">
            <v>3.9293999999999998</v>
          </cell>
          <cell r="P24078" t="str">
            <v>EA</v>
          </cell>
          <cell r="Q24078">
            <v>1</v>
          </cell>
          <cell r="R24078">
            <v>2750.58</v>
          </cell>
          <cell r="S24078">
            <v>700</v>
          </cell>
          <cell r="T24078">
            <v>3.9293999999999998</v>
          </cell>
        </row>
        <row r="24079">
          <cell r="K24079" t="str">
            <v>SCS0004385</v>
          </cell>
          <cell r="L24079" t="str">
            <v>右侧调角器下连接板组合</v>
          </cell>
          <cell r="M24079" t="str">
            <v>B40L中改后排左座椅</v>
          </cell>
          <cell r="N24079">
            <v>320</v>
          </cell>
          <cell r="O24079">
            <v>3.9293999999999998</v>
          </cell>
          <cell r="P24079" t="str">
            <v>EA</v>
          </cell>
          <cell r="Q24079">
            <v>1</v>
          </cell>
          <cell r="R24079">
            <v>1257.4100000000001</v>
          </cell>
          <cell r="S24079">
            <v>320</v>
          </cell>
          <cell r="T24079">
            <v>3.9293999999999998</v>
          </cell>
        </row>
        <row r="24080">
          <cell r="K24080" t="str">
            <v>SCS0004385</v>
          </cell>
          <cell r="L24080" t="str">
            <v>右侧调角器下连接板组合</v>
          </cell>
          <cell r="M24080" t="str">
            <v>B40L中改后排左座椅</v>
          </cell>
          <cell r="N24080">
            <v>300</v>
          </cell>
          <cell r="O24080">
            <v>3.9293999999999998</v>
          </cell>
          <cell r="P24080" t="str">
            <v>EA</v>
          </cell>
          <cell r="Q24080">
            <v>1</v>
          </cell>
          <cell r="R24080">
            <v>1178.82</v>
          </cell>
          <cell r="S24080">
            <v>300</v>
          </cell>
          <cell r="T24080">
            <v>3.9293999999999998</v>
          </cell>
        </row>
        <row r="24081">
          <cell r="K24081" t="str">
            <v>SCS0004385</v>
          </cell>
          <cell r="L24081" t="str">
            <v>右侧调角器下连接板组合</v>
          </cell>
          <cell r="M24081" t="str">
            <v>B40L中改后排左座椅</v>
          </cell>
          <cell r="N24081">
            <v>320</v>
          </cell>
          <cell r="O24081">
            <v>4.1100000000000003</v>
          </cell>
          <cell r="P24081" t="str">
            <v>EA</v>
          </cell>
          <cell r="Q24081">
            <v>1</v>
          </cell>
          <cell r="R24081">
            <v>1315.2</v>
          </cell>
          <cell r="S24081">
            <v>320</v>
          </cell>
          <cell r="T24081">
            <v>3.9293999999999998</v>
          </cell>
        </row>
        <row r="24082">
          <cell r="K24082" t="str">
            <v>SCS0004385</v>
          </cell>
          <cell r="L24082" t="str">
            <v>右侧调角器下连接板组合</v>
          </cell>
          <cell r="M24082" t="str">
            <v>B40L中改后排左座椅</v>
          </cell>
          <cell r="N24082">
            <v>328</v>
          </cell>
          <cell r="O24082">
            <v>4.1100000000000003</v>
          </cell>
          <cell r="P24082" t="str">
            <v>EA</v>
          </cell>
          <cell r="Q24082">
            <v>1</v>
          </cell>
          <cell r="R24082">
            <v>1348.08</v>
          </cell>
          <cell r="S24082">
            <v>328</v>
          </cell>
          <cell r="T24082">
            <v>3.9293999999999998</v>
          </cell>
        </row>
        <row r="24083">
          <cell r="K24083" t="str">
            <v>SCS0004385</v>
          </cell>
          <cell r="L24083" t="str">
            <v>右侧调角器下连接板组合</v>
          </cell>
          <cell r="M24083" t="str">
            <v>B40L中改后排左座椅</v>
          </cell>
          <cell r="N24083">
            <v>320</v>
          </cell>
          <cell r="O24083">
            <v>4.1100000000000003</v>
          </cell>
          <cell r="P24083" t="str">
            <v>EA</v>
          </cell>
          <cell r="Q24083">
            <v>1</v>
          </cell>
          <cell r="R24083">
            <v>1315.2</v>
          </cell>
          <cell r="S24083">
            <v>320</v>
          </cell>
          <cell r="T24083">
            <v>3.9293999999999998</v>
          </cell>
        </row>
        <row r="24084">
          <cell r="K24084" t="str">
            <v>SCS0004385</v>
          </cell>
          <cell r="L24084" t="str">
            <v>右侧调角器下连接板组合</v>
          </cell>
          <cell r="M24084" t="str">
            <v>B40L中改后排左座椅</v>
          </cell>
          <cell r="N24084">
            <v>500</v>
          </cell>
          <cell r="O24084">
            <v>4.1100000000000003</v>
          </cell>
          <cell r="P24084" t="str">
            <v>EA</v>
          </cell>
          <cell r="Q24084">
            <v>1</v>
          </cell>
          <cell r="R24084">
            <v>2055</v>
          </cell>
          <cell r="S24084">
            <v>500</v>
          </cell>
          <cell r="T24084">
            <v>3.9293999999999998</v>
          </cell>
        </row>
        <row r="24085">
          <cell r="K24085" t="str">
            <v>SCS0004386</v>
          </cell>
          <cell r="L24085" t="str">
            <v>中改左侧调角器下连接板</v>
          </cell>
          <cell r="M24085" t="str">
            <v>B40L中改后排左座椅</v>
          </cell>
          <cell r="N24085">
            <v>700</v>
          </cell>
          <cell r="O24085">
            <v>4.5088999999999997</v>
          </cell>
          <cell r="P24085" t="str">
            <v>EA</v>
          </cell>
          <cell r="Q24085">
            <v>1</v>
          </cell>
          <cell r="R24085">
            <v>3156.23</v>
          </cell>
          <cell r="S24085">
            <v>700</v>
          </cell>
          <cell r="T24085">
            <v>4.5088999999999997</v>
          </cell>
        </row>
        <row r="24086">
          <cell r="K24086" t="str">
            <v>SCS0004386</v>
          </cell>
          <cell r="L24086" t="str">
            <v>中改左侧调角器下连接板</v>
          </cell>
          <cell r="M24086" t="str">
            <v>B40L中改后排左座椅</v>
          </cell>
          <cell r="N24086">
            <v>320</v>
          </cell>
          <cell r="O24086">
            <v>4.5088999999999997</v>
          </cell>
          <cell r="P24086" t="str">
            <v>EA</v>
          </cell>
          <cell r="Q24086">
            <v>1</v>
          </cell>
          <cell r="R24086">
            <v>1442.85</v>
          </cell>
          <cell r="S24086">
            <v>320</v>
          </cell>
          <cell r="T24086">
            <v>4.5088999999999997</v>
          </cell>
        </row>
        <row r="24087">
          <cell r="K24087" t="str">
            <v>SCS0004386</v>
          </cell>
          <cell r="L24087" t="str">
            <v>中改左侧调角器下连接板</v>
          </cell>
          <cell r="M24087" t="str">
            <v>B40L中改后排左座椅</v>
          </cell>
          <cell r="N24087">
            <v>300</v>
          </cell>
          <cell r="O24087">
            <v>4.5088999999999997</v>
          </cell>
          <cell r="P24087" t="str">
            <v>EA</v>
          </cell>
          <cell r="Q24087">
            <v>1</v>
          </cell>
          <cell r="R24087">
            <v>1352.67</v>
          </cell>
          <cell r="S24087">
            <v>300</v>
          </cell>
          <cell r="T24087">
            <v>4.5088999999999997</v>
          </cell>
        </row>
        <row r="24088">
          <cell r="K24088" t="str">
            <v>SCS0004386</v>
          </cell>
          <cell r="L24088" t="str">
            <v>中改左侧调角器下连接板</v>
          </cell>
          <cell r="M24088" t="str">
            <v>B40L中改后排左座椅</v>
          </cell>
          <cell r="N24088">
            <v>320</v>
          </cell>
          <cell r="O24088">
            <v>4.62</v>
          </cell>
          <cell r="P24088" t="str">
            <v>EA</v>
          </cell>
          <cell r="Q24088">
            <v>1</v>
          </cell>
          <cell r="R24088">
            <v>1478.4</v>
          </cell>
          <cell r="S24088">
            <v>320</v>
          </cell>
          <cell r="T24088">
            <v>4.5088999999999997</v>
          </cell>
        </row>
        <row r="24089">
          <cell r="K24089" t="str">
            <v>SCS0004386</v>
          </cell>
          <cell r="L24089" t="str">
            <v>中改左侧调角器下连接板</v>
          </cell>
          <cell r="M24089" t="str">
            <v>B40L中改后排左座椅</v>
          </cell>
          <cell r="N24089">
            <v>154</v>
          </cell>
          <cell r="O24089">
            <v>4.62</v>
          </cell>
          <cell r="P24089" t="str">
            <v>EA</v>
          </cell>
          <cell r="Q24089">
            <v>1</v>
          </cell>
          <cell r="R24089">
            <v>711.48</v>
          </cell>
          <cell r="S24089">
            <v>154</v>
          </cell>
          <cell r="T24089">
            <v>4.5088999999999997</v>
          </cell>
        </row>
        <row r="24090">
          <cell r="K24090" t="str">
            <v>SCS0004386</v>
          </cell>
          <cell r="L24090" t="str">
            <v>中改左侧调角器下连接板</v>
          </cell>
          <cell r="M24090" t="str">
            <v>B40L中改后排左座椅</v>
          </cell>
          <cell r="N24090">
            <v>440</v>
          </cell>
          <cell r="O24090">
            <v>4.62</v>
          </cell>
          <cell r="P24090" t="str">
            <v>EA</v>
          </cell>
          <cell r="Q24090">
            <v>1</v>
          </cell>
          <cell r="R24090">
            <v>2032.8</v>
          </cell>
          <cell r="S24090">
            <v>440</v>
          </cell>
          <cell r="T24090">
            <v>4.5088999999999997</v>
          </cell>
        </row>
        <row r="24091">
          <cell r="K24091" t="str">
            <v>SCS0004386</v>
          </cell>
          <cell r="L24091" t="str">
            <v>中改左侧调角器下连接板</v>
          </cell>
          <cell r="M24091" t="str">
            <v>B40L中改后排左座椅</v>
          </cell>
          <cell r="N24091">
            <v>320</v>
          </cell>
          <cell r="O24091">
            <v>4.62</v>
          </cell>
          <cell r="P24091" t="str">
            <v>EA</v>
          </cell>
          <cell r="Q24091">
            <v>1</v>
          </cell>
          <cell r="R24091">
            <v>1478.4</v>
          </cell>
          <cell r="S24091">
            <v>320</v>
          </cell>
          <cell r="T24091">
            <v>4.5088999999999997</v>
          </cell>
        </row>
        <row r="24092">
          <cell r="K24092" t="str">
            <v>SCS0004386</v>
          </cell>
          <cell r="L24092" t="str">
            <v>中改左侧调角器下连接板</v>
          </cell>
          <cell r="M24092" t="str">
            <v>B40L中改后排左座椅</v>
          </cell>
          <cell r="N24092">
            <v>500</v>
          </cell>
          <cell r="O24092">
            <v>4.62</v>
          </cell>
          <cell r="P24092" t="str">
            <v>EA</v>
          </cell>
          <cell r="Q24092">
            <v>1</v>
          </cell>
          <cell r="R24092">
            <v>2310</v>
          </cell>
          <cell r="S24092">
            <v>500</v>
          </cell>
          <cell r="T24092">
            <v>4.5088999999999997</v>
          </cell>
        </row>
        <row r="24093">
          <cell r="K24093" t="str">
            <v>SCS0004387</v>
          </cell>
          <cell r="L24093" t="str">
            <v>右侧调角器下连接板组合</v>
          </cell>
          <cell r="M24093" t="str">
            <v>B40L中改后排右座椅</v>
          </cell>
          <cell r="N24093">
            <v>700</v>
          </cell>
          <cell r="O24093">
            <v>4.5088999999999997</v>
          </cell>
          <cell r="P24093" t="str">
            <v>EA</v>
          </cell>
          <cell r="Q24093">
            <v>1</v>
          </cell>
          <cell r="R24093">
            <v>3156.23</v>
          </cell>
          <cell r="S24093">
            <v>700</v>
          </cell>
          <cell r="T24093">
            <v>4.5088999999999997</v>
          </cell>
        </row>
        <row r="24094">
          <cell r="K24094" t="str">
            <v>SCS0004387</v>
          </cell>
          <cell r="L24094" t="str">
            <v>右侧调角器下连接板组合</v>
          </cell>
          <cell r="M24094" t="str">
            <v>B40L中改后排右座椅</v>
          </cell>
          <cell r="N24094">
            <v>320</v>
          </cell>
          <cell r="O24094">
            <v>4.5088999999999997</v>
          </cell>
          <cell r="P24094" t="str">
            <v>EA</v>
          </cell>
          <cell r="Q24094">
            <v>1</v>
          </cell>
          <cell r="R24094">
            <v>1442.85</v>
          </cell>
          <cell r="S24094">
            <v>320</v>
          </cell>
          <cell r="T24094">
            <v>4.5088999999999997</v>
          </cell>
        </row>
        <row r="24095">
          <cell r="K24095" t="str">
            <v>SCS0004387</v>
          </cell>
          <cell r="L24095" t="str">
            <v>右侧调角器下连接板组合</v>
          </cell>
          <cell r="M24095" t="str">
            <v>B40L中改后排右座椅</v>
          </cell>
          <cell r="N24095">
            <v>288</v>
          </cell>
          <cell r="O24095">
            <v>4.5088999999999997</v>
          </cell>
          <cell r="P24095" t="str">
            <v>EA</v>
          </cell>
          <cell r="Q24095">
            <v>1</v>
          </cell>
          <cell r="R24095">
            <v>1298.56</v>
          </cell>
          <cell r="S24095">
            <v>288</v>
          </cell>
          <cell r="T24095">
            <v>4.5088999999999997</v>
          </cell>
        </row>
        <row r="24096">
          <cell r="K24096" t="str">
            <v>SCS0004387</v>
          </cell>
          <cell r="L24096" t="str">
            <v>右侧调角器下连接板组合</v>
          </cell>
          <cell r="M24096" t="str">
            <v>B40L中改后排右座椅</v>
          </cell>
          <cell r="N24096">
            <v>320</v>
          </cell>
          <cell r="O24096">
            <v>4.62</v>
          </cell>
          <cell r="P24096" t="str">
            <v>EA</v>
          </cell>
          <cell r="Q24096">
            <v>1</v>
          </cell>
          <cell r="R24096">
            <v>1478.4</v>
          </cell>
          <cell r="S24096">
            <v>320</v>
          </cell>
          <cell r="T24096">
            <v>4.5088999999999997</v>
          </cell>
        </row>
        <row r="24097">
          <cell r="K24097" t="str">
            <v>SCS0004387</v>
          </cell>
          <cell r="L24097" t="str">
            <v>右侧调角器下连接板组合</v>
          </cell>
          <cell r="M24097" t="str">
            <v>B40L中改后排右座椅</v>
          </cell>
          <cell r="N24097">
            <v>196</v>
          </cell>
          <cell r="O24097">
            <v>4.62</v>
          </cell>
          <cell r="P24097" t="str">
            <v>EA</v>
          </cell>
          <cell r="Q24097">
            <v>1</v>
          </cell>
          <cell r="R24097">
            <v>905.52</v>
          </cell>
          <cell r="S24097">
            <v>196</v>
          </cell>
          <cell r="T24097">
            <v>4.5088999999999997</v>
          </cell>
        </row>
        <row r="24098">
          <cell r="K24098" t="str">
            <v>SCS0004387</v>
          </cell>
          <cell r="L24098" t="str">
            <v>右侧调角器下连接板组合</v>
          </cell>
          <cell r="M24098" t="str">
            <v>B40L中改后排右座椅</v>
          </cell>
          <cell r="N24098">
            <v>529</v>
          </cell>
          <cell r="O24098">
            <v>4.62</v>
          </cell>
          <cell r="P24098" t="str">
            <v>EA</v>
          </cell>
          <cell r="Q24098">
            <v>1</v>
          </cell>
          <cell r="R24098">
            <v>2443.98</v>
          </cell>
          <cell r="S24098">
            <v>529</v>
          </cell>
          <cell r="T24098">
            <v>4.5088999999999997</v>
          </cell>
        </row>
        <row r="24099">
          <cell r="K24099" t="str">
            <v>SCS0004387</v>
          </cell>
          <cell r="L24099" t="str">
            <v>右侧调角器下连接板组合</v>
          </cell>
          <cell r="M24099" t="str">
            <v>B40L中改后排右座椅</v>
          </cell>
          <cell r="N24099">
            <v>320</v>
          </cell>
          <cell r="O24099">
            <v>4.62</v>
          </cell>
          <cell r="P24099" t="str">
            <v>EA</v>
          </cell>
          <cell r="Q24099">
            <v>1</v>
          </cell>
          <cell r="R24099">
            <v>1478.4</v>
          </cell>
          <cell r="S24099">
            <v>320</v>
          </cell>
          <cell r="T24099">
            <v>4.5088999999999997</v>
          </cell>
        </row>
        <row r="24100">
          <cell r="K24100" t="str">
            <v>SCS0004387</v>
          </cell>
          <cell r="L24100" t="str">
            <v>右侧调角器下连接板组合</v>
          </cell>
          <cell r="M24100" t="str">
            <v>B40L中改后排右座椅</v>
          </cell>
          <cell r="N24100">
            <v>500</v>
          </cell>
          <cell r="O24100">
            <v>4.62</v>
          </cell>
          <cell r="P24100" t="str">
            <v>EA</v>
          </cell>
          <cell r="Q24100">
            <v>1</v>
          </cell>
          <cell r="R24100">
            <v>2310</v>
          </cell>
          <cell r="S24100">
            <v>500</v>
          </cell>
          <cell r="T24100">
            <v>4.5088999999999997</v>
          </cell>
        </row>
        <row r="24101">
          <cell r="K24101" t="str">
            <v>SCS0004388</v>
          </cell>
          <cell r="L24101" t="str">
            <v>左侧调角器下连接板组合</v>
          </cell>
          <cell r="M24101" t="str">
            <v>B40L中改后排右座椅</v>
          </cell>
          <cell r="N24101">
            <v>700</v>
          </cell>
          <cell r="O24101">
            <v>3.4344999999999999</v>
          </cell>
          <cell r="P24101" t="str">
            <v>EA</v>
          </cell>
          <cell r="Q24101">
            <v>1</v>
          </cell>
          <cell r="R24101">
            <v>2404.15</v>
          </cell>
          <cell r="S24101">
            <v>700</v>
          </cell>
          <cell r="T24101">
            <v>3.4344999999999999</v>
          </cell>
        </row>
        <row r="24102">
          <cell r="K24102" t="str">
            <v>SCS0004388</v>
          </cell>
          <cell r="L24102" t="str">
            <v>左侧调角器下连接板组合</v>
          </cell>
          <cell r="M24102" t="str">
            <v>B40L中改后排右座椅</v>
          </cell>
          <cell r="N24102">
            <v>320</v>
          </cell>
          <cell r="O24102">
            <v>3.4344999999999999</v>
          </cell>
          <cell r="P24102" t="str">
            <v>EA</v>
          </cell>
          <cell r="Q24102">
            <v>1</v>
          </cell>
          <cell r="R24102">
            <v>1099.04</v>
          </cell>
          <cell r="S24102">
            <v>320</v>
          </cell>
          <cell r="T24102">
            <v>3.4344999999999999</v>
          </cell>
        </row>
        <row r="24103">
          <cell r="K24103" t="str">
            <v>SCS0004388</v>
          </cell>
          <cell r="L24103" t="str">
            <v>左侧调角器下连接板组合</v>
          </cell>
          <cell r="M24103" t="str">
            <v>B40L中改后排右座椅</v>
          </cell>
          <cell r="N24103">
            <v>300</v>
          </cell>
          <cell r="O24103">
            <v>3.4344999999999999</v>
          </cell>
          <cell r="P24103" t="str">
            <v>EA</v>
          </cell>
          <cell r="Q24103">
            <v>1</v>
          </cell>
          <cell r="R24103">
            <v>1030.3499999999999</v>
          </cell>
          <cell r="S24103">
            <v>300</v>
          </cell>
          <cell r="T24103">
            <v>3.4344999999999999</v>
          </cell>
        </row>
        <row r="24104">
          <cell r="K24104" t="str">
            <v>SCS0004388</v>
          </cell>
          <cell r="L24104" t="str">
            <v>左侧调角器下连接板组合</v>
          </cell>
          <cell r="M24104" t="str">
            <v>B40L中改后排右座椅</v>
          </cell>
          <cell r="N24104">
            <v>320</v>
          </cell>
          <cell r="O24104">
            <v>4.0999999999999996</v>
          </cell>
          <cell r="P24104" t="str">
            <v>EA</v>
          </cell>
          <cell r="Q24104">
            <v>1</v>
          </cell>
          <cell r="R24104">
            <v>1312</v>
          </cell>
          <cell r="S24104">
            <v>320</v>
          </cell>
          <cell r="T24104">
            <v>3.4344999999999999</v>
          </cell>
        </row>
        <row r="24105">
          <cell r="K24105" t="str">
            <v>SCS0004388</v>
          </cell>
          <cell r="L24105" t="str">
            <v>左侧调角器下连接板组合</v>
          </cell>
          <cell r="M24105" t="str">
            <v>B40L中改后排右座椅</v>
          </cell>
          <cell r="N24105">
            <v>56</v>
          </cell>
          <cell r="O24105">
            <v>4.0999999999999996</v>
          </cell>
          <cell r="P24105" t="str">
            <v>EA</v>
          </cell>
          <cell r="Q24105">
            <v>1</v>
          </cell>
          <cell r="R24105">
            <v>229.6</v>
          </cell>
          <cell r="S24105">
            <v>56</v>
          </cell>
          <cell r="T24105">
            <v>3.4344999999999999</v>
          </cell>
        </row>
        <row r="24106">
          <cell r="K24106" t="str">
            <v>SCS0004388</v>
          </cell>
          <cell r="L24106" t="str">
            <v>左侧调角器下连接板组合</v>
          </cell>
          <cell r="M24106" t="str">
            <v>B40L中改后排右座椅</v>
          </cell>
          <cell r="N24106">
            <v>239</v>
          </cell>
          <cell r="O24106">
            <v>4.0999999999999996</v>
          </cell>
          <cell r="P24106" t="str">
            <v>EA</v>
          </cell>
          <cell r="Q24106">
            <v>1</v>
          </cell>
          <cell r="R24106">
            <v>979.9</v>
          </cell>
          <cell r="S24106">
            <v>239</v>
          </cell>
          <cell r="T24106">
            <v>3.4344999999999999</v>
          </cell>
        </row>
        <row r="24107">
          <cell r="K24107" t="str">
            <v>SCS0004388</v>
          </cell>
          <cell r="L24107" t="str">
            <v>左侧调角器下连接板组合</v>
          </cell>
          <cell r="M24107" t="str">
            <v>B40L中改后排右座椅</v>
          </cell>
          <cell r="N24107">
            <v>320</v>
          </cell>
          <cell r="O24107">
            <v>4.0999999999999996</v>
          </cell>
          <cell r="P24107" t="str">
            <v>EA</v>
          </cell>
          <cell r="Q24107">
            <v>1</v>
          </cell>
          <cell r="R24107">
            <v>1312</v>
          </cell>
          <cell r="S24107">
            <v>320</v>
          </cell>
          <cell r="T24107">
            <v>3.4344999999999999</v>
          </cell>
        </row>
        <row r="24108">
          <cell r="K24108" t="str">
            <v>SCS0004388</v>
          </cell>
          <cell r="L24108" t="str">
            <v>左侧调角器下连接板组合</v>
          </cell>
          <cell r="M24108" t="str">
            <v>B40L中改后排右座椅</v>
          </cell>
          <cell r="N24108">
            <v>500</v>
          </cell>
          <cell r="O24108">
            <v>4.0999999999999996</v>
          </cell>
          <cell r="P24108" t="str">
            <v>EA</v>
          </cell>
          <cell r="Q24108">
            <v>1</v>
          </cell>
          <cell r="R24108">
            <v>2050</v>
          </cell>
          <cell r="S24108">
            <v>500</v>
          </cell>
          <cell r="T24108">
            <v>3.4344999999999999</v>
          </cell>
        </row>
        <row r="24109">
          <cell r="K24109" t="str">
            <v>SCS0004389</v>
          </cell>
          <cell r="L24109" t="str">
            <v>中改地脚上连接板</v>
          </cell>
          <cell r="M24109" t="str">
            <v>B40L中改后排</v>
          </cell>
          <cell r="N24109">
            <v>623</v>
          </cell>
          <cell r="O24109">
            <v>2.1339999999999999</v>
          </cell>
          <cell r="P24109" t="str">
            <v>EA</v>
          </cell>
          <cell r="Q24109">
            <v>1</v>
          </cell>
          <cell r="R24109">
            <v>1329.48</v>
          </cell>
          <cell r="S24109">
            <v>623</v>
          </cell>
          <cell r="T24109">
            <v>2.1339999999999999</v>
          </cell>
        </row>
        <row r="24110">
          <cell r="K24110" t="str">
            <v>SCS0004389</v>
          </cell>
          <cell r="L24110" t="str">
            <v>中改地脚上连接板</v>
          </cell>
          <cell r="M24110" t="str">
            <v>B40L中改后排</v>
          </cell>
          <cell r="N24110">
            <v>1000</v>
          </cell>
          <cell r="O24110">
            <v>2.1339999999999999</v>
          </cell>
          <cell r="P24110" t="str">
            <v>EA</v>
          </cell>
          <cell r="Q24110">
            <v>1</v>
          </cell>
          <cell r="R24110">
            <v>2134</v>
          </cell>
          <cell r="S24110">
            <v>1000</v>
          </cell>
          <cell r="T24110">
            <v>2.1339999999999999</v>
          </cell>
        </row>
        <row r="24111">
          <cell r="K24111" t="str">
            <v>SCS0004391</v>
          </cell>
          <cell r="L24111" t="str">
            <v>左侧地脚固定板组合</v>
          </cell>
          <cell r="M24111" t="str">
            <v>B40L中改后排右座椅</v>
          </cell>
          <cell r="N24111">
            <v>726</v>
          </cell>
          <cell r="O24111">
            <v>11.5</v>
          </cell>
          <cell r="P24111" t="str">
            <v>EA</v>
          </cell>
          <cell r="Q24111">
            <v>1</v>
          </cell>
          <cell r="R24111">
            <v>8337.5</v>
          </cell>
          <cell r="S24111">
            <v>725</v>
          </cell>
          <cell r="T24111">
            <v>11.5</v>
          </cell>
        </row>
        <row r="24112">
          <cell r="K24112" t="str">
            <v>SCS0004392</v>
          </cell>
          <cell r="L24112" t="str">
            <v>右侧地脚固定板组合</v>
          </cell>
          <cell r="M24112" t="str">
            <v>B40L中改后排左座椅</v>
          </cell>
          <cell r="N24112">
            <v>365</v>
          </cell>
          <cell r="O24112">
            <v>11.5</v>
          </cell>
          <cell r="P24112" t="str">
            <v>EA</v>
          </cell>
          <cell r="Q24112">
            <v>1</v>
          </cell>
          <cell r="R24112">
            <v>4197.5</v>
          </cell>
          <cell r="S24112">
            <v>365</v>
          </cell>
          <cell r="T24112">
            <v>11.5</v>
          </cell>
        </row>
        <row r="24113">
          <cell r="K24113" t="str">
            <v>SCS0004392</v>
          </cell>
          <cell r="L24113" t="str">
            <v>右侧地脚固定板组合</v>
          </cell>
          <cell r="M24113" t="str">
            <v>B40L中改后排左座椅</v>
          </cell>
          <cell r="N24113">
            <v>-1</v>
          </cell>
          <cell r="O24113">
            <v>11.5</v>
          </cell>
          <cell r="P24113" t="str">
            <v>EA</v>
          </cell>
          <cell r="Q24113">
            <v>1</v>
          </cell>
          <cell r="R24113">
            <v>-11.5</v>
          </cell>
          <cell r="S24113">
            <v>-1</v>
          </cell>
          <cell r="T24113">
            <v>11.5</v>
          </cell>
        </row>
        <row r="24114">
          <cell r="K24114" t="str">
            <v>SCS0004392</v>
          </cell>
          <cell r="L24114" t="str">
            <v>右侧地脚固定板组合</v>
          </cell>
          <cell r="M24114" t="str">
            <v>B40L中改后排左座椅</v>
          </cell>
          <cell r="N24114">
            <v>488</v>
          </cell>
          <cell r="O24114">
            <v>11.5</v>
          </cell>
          <cell r="P24114" t="str">
            <v>EA</v>
          </cell>
          <cell r="Q24114">
            <v>1</v>
          </cell>
          <cell r="R24114">
            <v>5612</v>
          </cell>
          <cell r="S24114">
            <v>488</v>
          </cell>
          <cell r="T24114">
            <v>11.5</v>
          </cell>
        </row>
        <row r="24115">
          <cell r="K24115" t="str">
            <v>SCS0004393</v>
          </cell>
          <cell r="L24115" t="str">
            <v>中改地脚固定板组合</v>
          </cell>
          <cell r="M24115" t="str">
            <v>B40L中改后排</v>
          </cell>
          <cell r="N24115">
            <v>770</v>
          </cell>
          <cell r="O24115">
            <v>11.5</v>
          </cell>
          <cell r="P24115" t="str">
            <v>EA</v>
          </cell>
          <cell r="Q24115">
            <v>1</v>
          </cell>
          <cell r="R24115">
            <v>8855</v>
          </cell>
          <cell r="S24115">
            <v>770</v>
          </cell>
          <cell r="T24115">
            <v>11.5</v>
          </cell>
        </row>
        <row r="24116">
          <cell r="K24116" t="str">
            <v>SCS0004393</v>
          </cell>
          <cell r="L24116" t="str">
            <v>中改地脚固定板组合</v>
          </cell>
          <cell r="M24116" t="str">
            <v>B40L中改后排</v>
          </cell>
          <cell r="N24116">
            <v>-1</v>
          </cell>
          <cell r="O24116">
            <v>11.5</v>
          </cell>
          <cell r="P24116" t="str">
            <v>EA</v>
          </cell>
          <cell r="Q24116">
            <v>1</v>
          </cell>
          <cell r="R24116">
            <v>-11.5</v>
          </cell>
          <cell r="S24116">
            <v>-1</v>
          </cell>
          <cell r="T24116">
            <v>11.5</v>
          </cell>
        </row>
        <row r="24117">
          <cell r="K24117" t="str">
            <v>SCS0004393</v>
          </cell>
          <cell r="L24117" t="str">
            <v>中改地脚固定板组合</v>
          </cell>
          <cell r="M24117" t="str">
            <v>B40L中改后排</v>
          </cell>
          <cell r="N24117">
            <v>1463</v>
          </cell>
          <cell r="O24117">
            <v>11.5</v>
          </cell>
          <cell r="P24117" t="str">
            <v>EA</v>
          </cell>
          <cell r="Q24117">
            <v>1</v>
          </cell>
          <cell r="R24117">
            <v>16824.5</v>
          </cell>
          <cell r="S24117">
            <v>1463</v>
          </cell>
          <cell r="T24117">
            <v>11.5</v>
          </cell>
        </row>
        <row r="24118">
          <cell r="K24118" t="str">
            <v>SCS0004395</v>
          </cell>
          <cell r="L24118" t="str">
            <v>中改右座椅右侧地锁安装</v>
          </cell>
          <cell r="M24118" t="str">
            <v>B40L中改后排</v>
          </cell>
          <cell r="N24118">
            <v>-1</v>
          </cell>
          <cell r="O24118">
            <v>4.8472999999999997</v>
          </cell>
          <cell r="P24118" t="str">
            <v>EA</v>
          </cell>
          <cell r="Q24118">
            <v>1</v>
          </cell>
          <cell r="R24118">
            <v>-4.8499999999999996</v>
          </cell>
          <cell r="S24118">
            <v>-1</v>
          </cell>
          <cell r="T24118">
            <v>4.8472999999999997</v>
          </cell>
        </row>
        <row r="24119">
          <cell r="K24119" t="str">
            <v>SCS0004395</v>
          </cell>
          <cell r="L24119" t="str">
            <v>中改右座椅右侧地锁安装</v>
          </cell>
          <cell r="M24119" t="str">
            <v>B40L中改后排</v>
          </cell>
          <cell r="N24119">
            <v>598</v>
          </cell>
          <cell r="O24119">
            <v>4.8472999999999997</v>
          </cell>
          <cell r="P24119" t="str">
            <v>EA</v>
          </cell>
          <cell r="Q24119">
            <v>1</v>
          </cell>
          <cell r="R24119">
            <v>2898.69</v>
          </cell>
          <cell r="S24119">
            <v>598</v>
          </cell>
          <cell r="T24119">
            <v>4.8472999999999997</v>
          </cell>
        </row>
        <row r="24120">
          <cell r="K24120" t="str">
            <v>SCS0004395</v>
          </cell>
          <cell r="L24120" t="str">
            <v>中改右座椅右侧地锁安装</v>
          </cell>
          <cell r="M24120" t="str">
            <v>B40L中改后排</v>
          </cell>
          <cell r="N24120">
            <v>170</v>
          </cell>
          <cell r="O24120">
            <v>4.8472999999999997</v>
          </cell>
          <cell r="P24120" t="str">
            <v>EA</v>
          </cell>
          <cell r="Q24120">
            <v>1</v>
          </cell>
          <cell r="R24120">
            <v>824.04</v>
          </cell>
          <cell r="S24120">
            <v>170</v>
          </cell>
          <cell r="T24120">
            <v>4.8472999999999997</v>
          </cell>
        </row>
        <row r="24121">
          <cell r="K24121" t="str">
            <v>SCS0004395</v>
          </cell>
          <cell r="L24121" t="str">
            <v>中改右座椅右侧地锁安装</v>
          </cell>
          <cell r="M24121" t="str">
            <v>B40L中改后排</v>
          </cell>
          <cell r="N24121">
            <v>240</v>
          </cell>
          <cell r="O24121">
            <v>4.8472999999999997</v>
          </cell>
          <cell r="P24121" t="str">
            <v>EA</v>
          </cell>
          <cell r="Q24121">
            <v>1</v>
          </cell>
          <cell r="R24121">
            <v>1163.3499999999999</v>
          </cell>
          <cell r="S24121">
            <v>240</v>
          </cell>
          <cell r="T24121">
            <v>4.8472999999999997</v>
          </cell>
        </row>
        <row r="24122">
          <cell r="K24122" t="str">
            <v>SCS0004395</v>
          </cell>
          <cell r="L24122" t="str">
            <v>中改右座椅右侧地锁安装</v>
          </cell>
          <cell r="M24122" t="str">
            <v>B40L中改后排</v>
          </cell>
          <cell r="N24122">
            <v>504</v>
          </cell>
          <cell r="O24122">
            <v>4.97</v>
          </cell>
          <cell r="P24122" t="str">
            <v>EA</v>
          </cell>
          <cell r="Q24122">
            <v>1</v>
          </cell>
          <cell r="R24122">
            <v>2504.88</v>
          </cell>
          <cell r="S24122">
            <v>504</v>
          </cell>
          <cell r="T24122">
            <v>4.8472999999999997</v>
          </cell>
        </row>
        <row r="24123">
          <cell r="K24123" t="str">
            <v>SCS0004395</v>
          </cell>
          <cell r="L24123" t="str">
            <v>中改右座椅右侧地锁安装</v>
          </cell>
          <cell r="M24123" t="str">
            <v>B40L中改后排</v>
          </cell>
          <cell r="N24123">
            <v>340</v>
          </cell>
          <cell r="O24123">
            <v>4.97</v>
          </cell>
          <cell r="P24123" t="str">
            <v>EA</v>
          </cell>
          <cell r="Q24123">
            <v>1</v>
          </cell>
          <cell r="R24123">
            <v>1689.8</v>
          </cell>
          <cell r="S24123">
            <v>340</v>
          </cell>
          <cell r="T24123">
            <v>4.8472999999999997</v>
          </cell>
        </row>
        <row r="24124">
          <cell r="K24124" t="str">
            <v>SCS0004395</v>
          </cell>
          <cell r="L24124" t="str">
            <v>中改右座椅右侧地锁安装</v>
          </cell>
          <cell r="M24124" t="str">
            <v>B40L中改后排</v>
          </cell>
          <cell r="N24124">
            <v>600</v>
          </cell>
          <cell r="O24124">
            <v>4.97</v>
          </cell>
          <cell r="P24124" t="str">
            <v>EA</v>
          </cell>
          <cell r="Q24124">
            <v>1</v>
          </cell>
          <cell r="R24124">
            <v>2982</v>
          </cell>
          <cell r="S24124">
            <v>600</v>
          </cell>
          <cell r="T24124">
            <v>4.8472999999999997</v>
          </cell>
        </row>
        <row r="24125">
          <cell r="K24125" t="str">
            <v>SCS0004395</v>
          </cell>
          <cell r="L24125" t="str">
            <v>中改右座椅右侧地锁安装</v>
          </cell>
          <cell r="M24125" t="str">
            <v>B40L中改后排</v>
          </cell>
          <cell r="N24125">
            <v>200</v>
          </cell>
          <cell r="O24125">
            <v>4.97</v>
          </cell>
          <cell r="P24125" t="str">
            <v>EA</v>
          </cell>
          <cell r="Q24125">
            <v>1</v>
          </cell>
          <cell r="R24125">
            <v>994</v>
          </cell>
          <cell r="S24125">
            <v>200</v>
          </cell>
          <cell r="T24125">
            <v>4.8472999999999997</v>
          </cell>
        </row>
        <row r="24126">
          <cell r="K24126" t="str">
            <v>SCS0004396</v>
          </cell>
          <cell r="L24126" t="str">
            <v>右侧地锁安装支架点焊组件</v>
          </cell>
          <cell r="M24126" t="str">
            <v>B40L中改后排左座椅</v>
          </cell>
          <cell r="N24126">
            <v>600</v>
          </cell>
          <cell r="O24126">
            <v>4.9382000000000001</v>
          </cell>
          <cell r="P24126" t="str">
            <v>EA</v>
          </cell>
          <cell r="Q24126">
            <v>1</v>
          </cell>
          <cell r="R24126">
            <v>2962.92</v>
          </cell>
          <cell r="S24126">
            <v>600</v>
          </cell>
          <cell r="T24126">
            <v>4.9382000000000001</v>
          </cell>
        </row>
        <row r="24127">
          <cell r="K24127" t="str">
            <v>SCS0004396</v>
          </cell>
          <cell r="L24127" t="str">
            <v>右侧地锁安装支架点焊组件</v>
          </cell>
          <cell r="M24127" t="str">
            <v>B40L中改后排左座椅</v>
          </cell>
          <cell r="N24127">
            <v>170</v>
          </cell>
          <cell r="O24127">
            <v>4.9382000000000001</v>
          </cell>
          <cell r="P24127" t="str">
            <v>EA</v>
          </cell>
          <cell r="Q24127">
            <v>1</v>
          </cell>
          <cell r="R24127">
            <v>839.49</v>
          </cell>
          <cell r="S24127">
            <v>170</v>
          </cell>
          <cell r="T24127">
            <v>4.9382000000000001</v>
          </cell>
        </row>
        <row r="24128">
          <cell r="K24128" t="str">
            <v>SCS0004396</v>
          </cell>
          <cell r="L24128" t="str">
            <v>右侧地锁安装支架点焊组件</v>
          </cell>
          <cell r="M24128" t="str">
            <v>B40L中改后排左座椅</v>
          </cell>
          <cell r="N24128">
            <v>240</v>
          </cell>
          <cell r="O24128">
            <v>4.9382000000000001</v>
          </cell>
          <cell r="P24128" t="str">
            <v>EA</v>
          </cell>
          <cell r="Q24128">
            <v>1</v>
          </cell>
          <cell r="R24128">
            <v>1185.17</v>
          </cell>
          <cell r="S24128">
            <v>240</v>
          </cell>
          <cell r="T24128">
            <v>4.9382000000000001</v>
          </cell>
        </row>
        <row r="24129">
          <cell r="K24129" t="str">
            <v>SCS0004396</v>
          </cell>
          <cell r="L24129" t="str">
            <v>右侧地锁安装支架点焊组件</v>
          </cell>
          <cell r="M24129" t="str">
            <v>B40L中改后排左座椅</v>
          </cell>
          <cell r="N24129">
            <v>395</v>
          </cell>
          <cell r="O24129">
            <v>4.97</v>
          </cell>
          <cell r="P24129" t="str">
            <v>EA</v>
          </cell>
          <cell r="Q24129">
            <v>1</v>
          </cell>
          <cell r="R24129">
            <v>1963.15</v>
          </cell>
          <cell r="S24129">
            <v>395</v>
          </cell>
          <cell r="T24129">
            <v>4.9382000000000001</v>
          </cell>
        </row>
        <row r="24130">
          <cell r="K24130" t="str">
            <v>SCS0004396</v>
          </cell>
          <cell r="L24130" t="str">
            <v>右侧地锁安装支架点焊组件</v>
          </cell>
          <cell r="M24130" t="str">
            <v>B40L中改后排左座椅</v>
          </cell>
          <cell r="N24130">
            <v>340</v>
          </cell>
          <cell r="O24130">
            <v>4.97</v>
          </cell>
          <cell r="P24130" t="str">
            <v>EA</v>
          </cell>
          <cell r="Q24130">
            <v>1</v>
          </cell>
          <cell r="R24130">
            <v>1689.8</v>
          </cell>
          <cell r="S24130">
            <v>340</v>
          </cell>
          <cell r="T24130">
            <v>4.9382000000000001</v>
          </cell>
        </row>
        <row r="24131">
          <cell r="K24131" t="str">
            <v>SCS0004396</v>
          </cell>
          <cell r="L24131" t="str">
            <v>右侧地锁安装支架点焊组件</v>
          </cell>
          <cell r="M24131" t="str">
            <v>B40L中改后排左座椅</v>
          </cell>
          <cell r="N24131">
            <v>600</v>
          </cell>
          <cell r="O24131">
            <v>4.97</v>
          </cell>
          <cell r="P24131" t="str">
            <v>EA</v>
          </cell>
          <cell r="Q24131">
            <v>1</v>
          </cell>
          <cell r="R24131">
            <v>2982</v>
          </cell>
          <cell r="S24131">
            <v>600</v>
          </cell>
          <cell r="T24131">
            <v>4.9382000000000001</v>
          </cell>
        </row>
        <row r="24132">
          <cell r="K24132" t="str">
            <v>SCS0004396</v>
          </cell>
          <cell r="L24132" t="str">
            <v>右侧地锁安装支架点焊组件</v>
          </cell>
          <cell r="M24132" t="str">
            <v>B40L中改后排左座椅</v>
          </cell>
          <cell r="N24132">
            <v>200</v>
          </cell>
          <cell r="O24132">
            <v>4.97</v>
          </cell>
          <cell r="P24132" t="str">
            <v>EA</v>
          </cell>
          <cell r="Q24132">
            <v>1</v>
          </cell>
          <cell r="R24132">
            <v>994</v>
          </cell>
          <cell r="S24132">
            <v>200</v>
          </cell>
          <cell r="T24132">
            <v>4.9382000000000001</v>
          </cell>
        </row>
        <row r="24133">
          <cell r="K24133" t="str">
            <v>SCS0004397</v>
          </cell>
          <cell r="L24133" t="str">
            <v>左侧地锁安装支架点焊组件</v>
          </cell>
          <cell r="M24133" t="str">
            <v>B40L中改后排左座椅</v>
          </cell>
          <cell r="N24133">
            <v>1203</v>
          </cell>
          <cell r="O24133">
            <v>4.8472999999999997</v>
          </cell>
          <cell r="P24133" t="str">
            <v>EA</v>
          </cell>
          <cell r="Q24133">
            <v>1</v>
          </cell>
          <cell r="R24133">
            <v>5831.3</v>
          </cell>
          <cell r="S24133">
            <v>1203</v>
          </cell>
          <cell r="T24133">
            <v>4.8472999999999997</v>
          </cell>
        </row>
        <row r="24134">
          <cell r="K24134" t="str">
            <v>SCS0004397</v>
          </cell>
          <cell r="L24134" t="str">
            <v>左侧地锁安装支架点焊组件</v>
          </cell>
          <cell r="M24134" t="str">
            <v>B40L中改后排左座椅</v>
          </cell>
          <cell r="N24134">
            <v>338</v>
          </cell>
          <cell r="O24134">
            <v>4.8472999999999997</v>
          </cell>
          <cell r="P24134" t="str">
            <v>EA</v>
          </cell>
          <cell r="Q24134">
            <v>1</v>
          </cell>
          <cell r="R24134">
            <v>1638.39</v>
          </cell>
          <cell r="S24134">
            <v>338</v>
          </cell>
          <cell r="T24134">
            <v>4.8472999999999997</v>
          </cell>
        </row>
        <row r="24135">
          <cell r="K24135" t="str">
            <v>SCS0004397</v>
          </cell>
          <cell r="L24135" t="str">
            <v>左侧地锁安装支架点焊组件</v>
          </cell>
          <cell r="M24135" t="str">
            <v>B40L中改后排左座椅</v>
          </cell>
          <cell r="N24135">
            <v>480</v>
          </cell>
          <cell r="O24135">
            <v>4.8472999999999997</v>
          </cell>
          <cell r="P24135" t="str">
            <v>EA</v>
          </cell>
          <cell r="Q24135">
            <v>1</v>
          </cell>
          <cell r="R24135">
            <v>2326.6999999999998</v>
          </cell>
          <cell r="S24135">
            <v>480</v>
          </cell>
          <cell r="T24135">
            <v>4.8472999999999997</v>
          </cell>
        </row>
        <row r="24136">
          <cell r="K24136" t="str">
            <v>SCS0004397</v>
          </cell>
          <cell r="L24136" t="str">
            <v>左侧地锁安装支架点焊组件</v>
          </cell>
          <cell r="M24136" t="str">
            <v>B40L中改后排左座椅</v>
          </cell>
          <cell r="N24136">
            <v>953</v>
          </cell>
          <cell r="O24136">
            <v>4.97</v>
          </cell>
          <cell r="P24136" t="str">
            <v>EA</v>
          </cell>
          <cell r="Q24136">
            <v>1</v>
          </cell>
          <cell r="R24136">
            <v>4736.41</v>
          </cell>
          <cell r="S24136">
            <v>953</v>
          </cell>
          <cell r="T24136">
            <v>4.8472999999999997</v>
          </cell>
        </row>
        <row r="24137">
          <cell r="K24137" t="str">
            <v>SCS0004397</v>
          </cell>
          <cell r="L24137" t="str">
            <v>左侧地锁安装支架点焊组件</v>
          </cell>
          <cell r="M24137" t="str">
            <v>B40L中改后排左座椅</v>
          </cell>
          <cell r="N24137">
            <v>680</v>
          </cell>
          <cell r="O24137">
            <v>4.97</v>
          </cell>
          <cell r="P24137" t="str">
            <v>EA</v>
          </cell>
          <cell r="Q24137">
            <v>1</v>
          </cell>
          <cell r="R24137">
            <v>3379.6</v>
          </cell>
          <cell r="S24137">
            <v>680</v>
          </cell>
          <cell r="T24137">
            <v>4.8472999999999997</v>
          </cell>
        </row>
        <row r="24138">
          <cell r="K24138" t="str">
            <v>SCS0004397</v>
          </cell>
          <cell r="L24138" t="str">
            <v>左侧地锁安装支架点焊组件</v>
          </cell>
          <cell r="M24138" t="str">
            <v>B40L中改后排左座椅</v>
          </cell>
          <cell r="N24138">
            <v>1200</v>
          </cell>
          <cell r="O24138">
            <v>4.97</v>
          </cell>
          <cell r="P24138" t="str">
            <v>EA</v>
          </cell>
          <cell r="Q24138">
            <v>1</v>
          </cell>
          <cell r="R24138">
            <v>5964</v>
          </cell>
          <cell r="S24138">
            <v>1200</v>
          </cell>
          <cell r="T24138">
            <v>4.8472999999999997</v>
          </cell>
        </row>
        <row r="24139">
          <cell r="K24139" t="str">
            <v>SCS0004397</v>
          </cell>
          <cell r="L24139" t="str">
            <v>左侧地锁安装支架点焊组件</v>
          </cell>
          <cell r="M24139" t="str">
            <v>B40L中改后排左座椅</v>
          </cell>
          <cell r="N24139">
            <v>400</v>
          </cell>
          <cell r="O24139">
            <v>4.97</v>
          </cell>
          <cell r="P24139" t="str">
            <v>EA</v>
          </cell>
          <cell r="Q24139">
            <v>1</v>
          </cell>
          <cell r="R24139">
            <v>1988</v>
          </cell>
          <cell r="S24139">
            <v>400</v>
          </cell>
          <cell r="T24139">
            <v>4.8472999999999997</v>
          </cell>
        </row>
        <row r="24140">
          <cell r="K24140" t="str">
            <v>scs0004398</v>
          </cell>
          <cell r="L24140" t="str">
            <v>中改扶手内侧固定支架</v>
          </cell>
          <cell r="M24140" t="str">
            <v>B40L中改后排</v>
          </cell>
          <cell r="N24140">
            <v>2698</v>
          </cell>
          <cell r="O24140">
            <v>1.1539999999999999</v>
          </cell>
          <cell r="P24140" t="str">
            <v>EA</v>
          </cell>
          <cell r="Q24140">
            <v>1</v>
          </cell>
          <cell r="R24140">
            <v>3113.49</v>
          </cell>
          <cell r="S24140">
            <v>2698</v>
          </cell>
          <cell r="T24140">
            <v>1.1539999999999999</v>
          </cell>
        </row>
        <row r="24141">
          <cell r="K24141" t="str">
            <v>SCS0004399</v>
          </cell>
          <cell r="L24141" t="str">
            <v>中改卷收器固定钣金组合</v>
          </cell>
          <cell r="M24141" t="str">
            <v>B40L中改后排</v>
          </cell>
          <cell r="N24141">
            <v>2051</v>
          </cell>
          <cell r="O24141">
            <v>3.0192000000000001</v>
          </cell>
          <cell r="P24141" t="str">
            <v>EA</v>
          </cell>
          <cell r="Q24141">
            <v>1</v>
          </cell>
          <cell r="R24141">
            <v>6192.38</v>
          </cell>
          <cell r="S24141">
            <v>2051</v>
          </cell>
          <cell r="T24141">
            <v>3.0192000000000001</v>
          </cell>
        </row>
        <row r="24142">
          <cell r="K24142" t="str">
            <v>SCS0004400</v>
          </cell>
          <cell r="L24142" t="str">
            <v>中改调角器限位支架</v>
          </cell>
          <cell r="M24142" t="str">
            <v>B40L中改后排</v>
          </cell>
          <cell r="N24142">
            <v>7000</v>
          </cell>
          <cell r="O24142">
            <v>0.26600000000000001</v>
          </cell>
          <cell r="P24142" t="str">
            <v>EA</v>
          </cell>
          <cell r="Q24142">
            <v>1</v>
          </cell>
          <cell r="R24142">
            <v>1862</v>
          </cell>
          <cell r="S24142">
            <v>7000</v>
          </cell>
          <cell r="T24142">
            <v>0.25469999999999998</v>
          </cell>
        </row>
        <row r="24143">
          <cell r="K24143" t="str">
            <v>SCS0004401</v>
          </cell>
          <cell r="L24143" t="str">
            <v>中改靠背拉线解锁手柄</v>
          </cell>
          <cell r="M24143" t="str">
            <v>B40L中改后排</v>
          </cell>
          <cell r="N24143">
            <v>2000</v>
          </cell>
          <cell r="O24143">
            <v>0.2258</v>
          </cell>
          <cell r="P24143" t="str">
            <v>EA</v>
          </cell>
          <cell r="Q24143">
            <v>1</v>
          </cell>
          <cell r="R24143">
            <v>451.6</v>
          </cell>
          <cell r="S24143">
            <v>2000</v>
          </cell>
          <cell r="T24143">
            <v>0.25080000000000002</v>
          </cell>
        </row>
        <row r="24144">
          <cell r="K24144" t="str">
            <v>SCS0004401</v>
          </cell>
          <cell r="L24144" t="str">
            <v>中改靠背拉线解锁手柄</v>
          </cell>
          <cell r="M24144" t="str">
            <v>B40L中改后排</v>
          </cell>
          <cell r="N24144">
            <v>800</v>
          </cell>
          <cell r="O24144">
            <v>0.2258</v>
          </cell>
          <cell r="P24144" t="str">
            <v>EA</v>
          </cell>
          <cell r="Q24144">
            <v>1</v>
          </cell>
          <cell r="R24144">
            <v>180.64</v>
          </cell>
          <cell r="S24144">
            <v>800</v>
          </cell>
          <cell r="T24144">
            <v>0.25080000000000002</v>
          </cell>
        </row>
        <row r="24145">
          <cell r="K24145" t="str">
            <v>SCS0004401</v>
          </cell>
          <cell r="L24145" t="str">
            <v>中改靠背拉线解锁手柄</v>
          </cell>
          <cell r="M24145" t="str">
            <v>B40L中改后排</v>
          </cell>
          <cell r="N24145">
            <v>800</v>
          </cell>
          <cell r="O24145">
            <v>0.25080000000000002</v>
          </cell>
          <cell r="P24145" t="str">
            <v>EA</v>
          </cell>
          <cell r="Q24145">
            <v>1</v>
          </cell>
          <cell r="R24145">
            <v>200.64</v>
          </cell>
          <cell r="S24145">
            <v>800</v>
          </cell>
          <cell r="T24145">
            <v>0.25080000000000002</v>
          </cell>
        </row>
        <row r="24146">
          <cell r="K24146" t="str">
            <v>SCS0004401</v>
          </cell>
          <cell r="L24146" t="str">
            <v>中改靠背拉线解锁手柄</v>
          </cell>
          <cell r="M24146" t="str">
            <v>B40L中改后排</v>
          </cell>
          <cell r="N24146">
            <v>2000</v>
          </cell>
          <cell r="O24146">
            <v>0.25080000000000002</v>
          </cell>
          <cell r="P24146" t="str">
            <v>EA</v>
          </cell>
          <cell r="Q24146">
            <v>1</v>
          </cell>
          <cell r="R24146">
            <v>501.6</v>
          </cell>
          <cell r="S24146">
            <v>2000</v>
          </cell>
          <cell r="T24146">
            <v>0.25080000000000002</v>
          </cell>
        </row>
        <row r="24147">
          <cell r="K24147" t="str">
            <v>SCS0004408</v>
          </cell>
          <cell r="L24147" t="str">
            <v>中改左座椅右侧调角器组合</v>
          </cell>
          <cell r="M24147" t="str">
            <v>B40L中改后排</v>
          </cell>
          <cell r="N24147">
            <v>1200</v>
          </cell>
          <cell r="O24147">
            <v>15.8</v>
          </cell>
          <cell r="P24147" t="str">
            <v>EA</v>
          </cell>
          <cell r="Q24147">
            <v>1</v>
          </cell>
          <cell r="R24147">
            <v>18960</v>
          </cell>
          <cell r="S24147">
            <v>1200</v>
          </cell>
          <cell r="T24147">
            <v>15.8</v>
          </cell>
        </row>
        <row r="24148">
          <cell r="K24148" t="str">
            <v>SCS0004408</v>
          </cell>
          <cell r="L24148" t="str">
            <v>中改左座椅右侧调角器组合</v>
          </cell>
          <cell r="M24148" t="str">
            <v>B40L中改后排</v>
          </cell>
          <cell r="N24148">
            <v>480</v>
          </cell>
          <cell r="O24148">
            <v>18.600000000000001</v>
          </cell>
          <cell r="P24148" t="str">
            <v>EA</v>
          </cell>
          <cell r="Q24148">
            <v>1</v>
          </cell>
          <cell r="R24148">
            <v>8928</v>
          </cell>
          <cell r="S24148">
            <v>480</v>
          </cell>
          <cell r="T24148">
            <v>15.8</v>
          </cell>
        </row>
        <row r="24149">
          <cell r="K24149" t="str">
            <v>SCS0004409</v>
          </cell>
          <cell r="L24149" t="str">
            <v>中改左座椅左侧调角器组合</v>
          </cell>
          <cell r="M24149" t="str">
            <v>B40L中改后排</v>
          </cell>
          <cell r="N24149">
            <v>1170</v>
          </cell>
          <cell r="O24149">
            <v>14.5</v>
          </cell>
          <cell r="P24149" t="str">
            <v>EA</v>
          </cell>
          <cell r="Q24149">
            <v>1</v>
          </cell>
          <cell r="R24149">
            <v>16965</v>
          </cell>
          <cell r="S24149">
            <v>1170</v>
          </cell>
          <cell r="T24149">
            <v>14.5</v>
          </cell>
        </row>
        <row r="24150">
          <cell r="K24150" t="str">
            <v>SCS0004409</v>
          </cell>
          <cell r="L24150" t="str">
            <v>中改左座椅左侧调角器组合</v>
          </cell>
          <cell r="M24150" t="str">
            <v>B40L中改后排</v>
          </cell>
          <cell r="N24150">
            <v>510</v>
          </cell>
          <cell r="O24150">
            <v>21</v>
          </cell>
          <cell r="P24150" t="str">
            <v>EA</v>
          </cell>
          <cell r="Q24150">
            <v>1</v>
          </cell>
          <cell r="R24150">
            <v>10710</v>
          </cell>
          <cell r="S24150">
            <v>510</v>
          </cell>
          <cell r="T24150">
            <v>14.5</v>
          </cell>
        </row>
        <row r="24151">
          <cell r="K24151" t="str">
            <v>SCS0004410</v>
          </cell>
          <cell r="L24151" t="str">
            <v>中改右座椅右侧调角器组合</v>
          </cell>
          <cell r="M24151" t="str">
            <v>B40L中改后排</v>
          </cell>
          <cell r="N24151">
            <v>1080</v>
          </cell>
          <cell r="O24151">
            <v>15.8</v>
          </cell>
          <cell r="P24151" t="str">
            <v>EA</v>
          </cell>
          <cell r="Q24151">
            <v>1</v>
          </cell>
          <cell r="R24151">
            <v>17064</v>
          </cell>
          <cell r="S24151">
            <v>1080</v>
          </cell>
          <cell r="T24151">
            <v>15.8</v>
          </cell>
        </row>
        <row r="24152">
          <cell r="K24152" t="str">
            <v>SCS0004410</v>
          </cell>
          <cell r="L24152" t="str">
            <v>中改右座椅右侧调角器组合</v>
          </cell>
          <cell r="M24152" t="str">
            <v>B40L中改后排</v>
          </cell>
          <cell r="N24152">
            <v>480</v>
          </cell>
          <cell r="O24152">
            <v>21.1</v>
          </cell>
          <cell r="P24152" t="str">
            <v>EA</v>
          </cell>
          <cell r="Q24152">
            <v>1</v>
          </cell>
          <cell r="R24152">
            <v>10128</v>
          </cell>
          <cell r="S24152">
            <v>480</v>
          </cell>
          <cell r="T24152">
            <v>15.8</v>
          </cell>
        </row>
        <row r="24153">
          <cell r="K24153" t="str">
            <v>SCS0004411</v>
          </cell>
          <cell r="L24153" t="str">
            <v>中改右座椅左侧调角器组合</v>
          </cell>
          <cell r="M24153" t="str">
            <v>B40L中改后排</v>
          </cell>
          <cell r="N24153">
            <v>1200</v>
          </cell>
          <cell r="O24153">
            <v>14.5</v>
          </cell>
          <cell r="P24153" t="str">
            <v>EA</v>
          </cell>
          <cell r="Q24153">
            <v>1</v>
          </cell>
          <cell r="R24153">
            <v>17400</v>
          </cell>
          <cell r="S24153">
            <v>1200</v>
          </cell>
          <cell r="T24153">
            <v>14.5</v>
          </cell>
        </row>
        <row r="24154">
          <cell r="K24154" t="str">
            <v>SCS0004411</v>
          </cell>
          <cell r="L24154" t="str">
            <v>中改右座椅左侧调角器组合</v>
          </cell>
          <cell r="M24154" t="str">
            <v>B40L中改后排</v>
          </cell>
          <cell r="N24154">
            <v>480</v>
          </cell>
          <cell r="O24154">
            <v>18.600000000000001</v>
          </cell>
          <cell r="P24154" t="str">
            <v>EA</v>
          </cell>
          <cell r="Q24154">
            <v>1</v>
          </cell>
          <cell r="R24154">
            <v>8928</v>
          </cell>
          <cell r="S24154">
            <v>480</v>
          </cell>
          <cell r="T24154">
            <v>14.5</v>
          </cell>
        </row>
        <row r="24155">
          <cell r="K24155" t="str">
            <v>SCS0004412</v>
          </cell>
          <cell r="L24155" t="str">
            <v>泡棉支撑钢丝组合</v>
          </cell>
          <cell r="M24155" t="str">
            <v>B40L中改后排右座椅</v>
          </cell>
          <cell r="N24155">
            <v>280</v>
          </cell>
          <cell r="O24155">
            <v>2.5364</v>
          </cell>
          <cell r="P24155" t="str">
            <v>EA</v>
          </cell>
          <cell r="Q24155">
            <v>1</v>
          </cell>
          <cell r="R24155">
            <v>710.19</v>
          </cell>
          <cell r="S24155">
            <v>280</v>
          </cell>
          <cell r="T24155">
            <v>2.5364</v>
          </cell>
        </row>
        <row r="24156">
          <cell r="K24156" t="str">
            <v>SCS0004412</v>
          </cell>
          <cell r="L24156" t="str">
            <v>泡棉支撑钢丝组合</v>
          </cell>
          <cell r="M24156" t="str">
            <v>B40L中改后排右座椅</v>
          </cell>
          <cell r="N24156">
            <v>360</v>
          </cell>
          <cell r="O24156">
            <v>2.5364</v>
          </cell>
          <cell r="P24156" t="str">
            <v>EA</v>
          </cell>
          <cell r="Q24156">
            <v>1</v>
          </cell>
          <cell r="R24156">
            <v>913.1</v>
          </cell>
          <cell r="S24156">
            <v>360</v>
          </cell>
          <cell r="T24156">
            <v>2.5364</v>
          </cell>
        </row>
        <row r="24157">
          <cell r="K24157" t="str">
            <v>SCS0004412</v>
          </cell>
          <cell r="L24157" t="str">
            <v>泡棉支撑钢丝组合</v>
          </cell>
          <cell r="M24157" t="str">
            <v>B40L中改后排右座椅</v>
          </cell>
          <cell r="N24157">
            <v>240</v>
          </cell>
          <cell r="O24157">
            <v>2.5364</v>
          </cell>
          <cell r="P24157" t="str">
            <v>EA</v>
          </cell>
          <cell r="Q24157">
            <v>1</v>
          </cell>
          <cell r="R24157">
            <v>608.74</v>
          </cell>
          <cell r="S24157">
            <v>240</v>
          </cell>
          <cell r="T24157">
            <v>2.5364</v>
          </cell>
        </row>
        <row r="24158">
          <cell r="K24158" t="str">
            <v>SCS0004412</v>
          </cell>
          <cell r="L24158" t="str">
            <v>泡棉支撑钢丝组合</v>
          </cell>
          <cell r="M24158" t="str">
            <v>B40L中改后排右座椅</v>
          </cell>
          <cell r="N24158">
            <v>100</v>
          </cell>
          <cell r="O24158">
            <v>2.5364</v>
          </cell>
          <cell r="P24158" t="str">
            <v>EA</v>
          </cell>
          <cell r="Q24158">
            <v>1</v>
          </cell>
          <cell r="R24158">
            <v>253.64</v>
          </cell>
          <cell r="S24158">
            <v>100</v>
          </cell>
          <cell r="T24158">
            <v>2.5364</v>
          </cell>
        </row>
        <row r="24159">
          <cell r="K24159" t="str">
            <v>SCS0004412</v>
          </cell>
          <cell r="L24159" t="str">
            <v>泡棉支撑钢丝组合</v>
          </cell>
          <cell r="M24159" t="str">
            <v>B40L中改后排右座椅</v>
          </cell>
          <cell r="N24159">
            <v>360</v>
          </cell>
          <cell r="O24159">
            <v>2.5364</v>
          </cell>
          <cell r="P24159" t="str">
            <v>EA</v>
          </cell>
          <cell r="Q24159">
            <v>1</v>
          </cell>
          <cell r="R24159">
            <v>913.1</v>
          </cell>
          <cell r="S24159">
            <v>360</v>
          </cell>
          <cell r="T24159">
            <v>2.5364</v>
          </cell>
        </row>
        <row r="24160">
          <cell r="K24160" t="str">
            <v>SCS0004412</v>
          </cell>
          <cell r="L24160" t="str">
            <v>泡棉支撑钢丝组合</v>
          </cell>
          <cell r="M24160" t="str">
            <v>B40L中改后排右座椅</v>
          </cell>
          <cell r="N24160">
            <v>420</v>
          </cell>
          <cell r="O24160">
            <v>2.5364</v>
          </cell>
          <cell r="P24160" t="str">
            <v>EA</v>
          </cell>
          <cell r="Q24160">
            <v>1</v>
          </cell>
          <cell r="R24160">
            <v>1065.29</v>
          </cell>
          <cell r="S24160">
            <v>420</v>
          </cell>
          <cell r="T24160">
            <v>2.5364</v>
          </cell>
        </row>
        <row r="24161">
          <cell r="K24161" t="str">
            <v>SCS0004412</v>
          </cell>
          <cell r="L24161" t="str">
            <v>泡棉支撑钢丝组合</v>
          </cell>
          <cell r="M24161" t="str">
            <v>B40L中改后排右座椅</v>
          </cell>
          <cell r="N24161">
            <v>420</v>
          </cell>
          <cell r="O24161">
            <v>2.5364</v>
          </cell>
          <cell r="P24161" t="str">
            <v>EA</v>
          </cell>
          <cell r="Q24161">
            <v>1</v>
          </cell>
          <cell r="R24161">
            <v>1065.29</v>
          </cell>
          <cell r="S24161">
            <v>420</v>
          </cell>
          <cell r="T24161">
            <v>2.5364</v>
          </cell>
        </row>
        <row r="24162">
          <cell r="K24162" t="str">
            <v>SCS0004413</v>
          </cell>
          <cell r="L24162" t="str">
            <v>泡棉支撑钢丝组合</v>
          </cell>
          <cell r="M24162" t="str">
            <v>B40L中改后排左座椅</v>
          </cell>
          <cell r="N24162">
            <v>360</v>
          </cell>
          <cell r="O24162">
            <v>5.8994999999999997</v>
          </cell>
          <cell r="P24162" t="str">
            <v>EA</v>
          </cell>
          <cell r="Q24162">
            <v>1</v>
          </cell>
          <cell r="R24162">
            <v>2123.8200000000002</v>
          </cell>
          <cell r="S24162">
            <v>360</v>
          </cell>
          <cell r="T24162">
            <v>5.8994999999999997</v>
          </cell>
        </row>
        <row r="24163">
          <cell r="K24163" t="str">
            <v>SCS0004413</v>
          </cell>
          <cell r="L24163" t="str">
            <v>泡棉支撑钢丝组合</v>
          </cell>
          <cell r="M24163" t="str">
            <v>B40L中改后排左座椅</v>
          </cell>
          <cell r="N24163">
            <v>600</v>
          </cell>
          <cell r="O24163">
            <v>5.8994999999999997</v>
          </cell>
          <cell r="P24163" t="str">
            <v>EA</v>
          </cell>
          <cell r="Q24163">
            <v>1</v>
          </cell>
          <cell r="R24163">
            <v>3539.7</v>
          </cell>
          <cell r="S24163">
            <v>600</v>
          </cell>
          <cell r="T24163">
            <v>5.8994999999999997</v>
          </cell>
        </row>
        <row r="24164">
          <cell r="K24164" t="str">
            <v>SCS0004413</v>
          </cell>
          <cell r="L24164" t="str">
            <v>泡棉支撑钢丝组合</v>
          </cell>
          <cell r="M24164" t="str">
            <v>B40L中改后排左座椅</v>
          </cell>
          <cell r="N24164">
            <v>360</v>
          </cell>
          <cell r="O24164">
            <v>5.8994999999999997</v>
          </cell>
          <cell r="P24164" t="str">
            <v>EA</v>
          </cell>
          <cell r="Q24164">
            <v>1</v>
          </cell>
          <cell r="R24164">
            <v>2123.8200000000002</v>
          </cell>
          <cell r="S24164">
            <v>360</v>
          </cell>
          <cell r="T24164">
            <v>5.8994999999999997</v>
          </cell>
        </row>
        <row r="24165">
          <cell r="K24165" t="str">
            <v>SCS0004413</v>
          </cell>
          <cell r="L24165" t="str">
            <v>泡棉支撑钢丝组合</v>
          </cell>
          <cell r="M24165" t="str">
            <v>B40L中改后排左座椅</v>
          </cell>
          <cell r="N24165">
            <v>40</v>
          </cell>
          <cell r="O24165">
            <v>5.8994999999999997</v>
          </cell>
          <cell r="P24165" t="str">
            <v>EA</v>
          </cell>
          <cell r="Q24165">
            <v>1</v>
          </cell>
          <cell r="R24165">
            <v>235.98</v>
          </cell>
          <cell r="S24165">
            <v>40</v>
          </cell>
          <cell r="T24165">
            <v>5.8994999999999997</v>
          </cell>
        </row>
        <row r="24166">
          <cell r="K24166" t="str">
            <v>SCS0004413</v>
          </cell>
          <cell r="L24166" t="str">
            <v>泡棉支撑钢丝组合</v>
          </cell>
          <cell r="M24166" t="str">
            <v>B40L中改后排左座椅</v>
          </cell>
          <cell r="N24166">
            <v>300</v>
          </cell>
          <cell r="O24166">
            <v>5.8994999999999997</v>
          </cell>
          <cell r="P24166" t="str">
            <v>EA</v>
          </cell>
          <cell r="Q24166">
            <v>1</v>
          </cell>
          <cell r="R24166">
            <v>1769.85</v>
          </cell>
          <cell r="S24166">
            <v>300</v>
          </cell>
          <cell r="T24166">
            <v>5.8994999999999997</v>
          </cell>
        </row>
        <row r="24167">
          <cell r="K24167" t="str">
            <v>SCS0004413</v>
          </cell>
          <cell r="L24167" t="str">
            <v>泡棉支撑钢丝组合</v>
          </cell>
          <cell r="M24167" t="str">
            <v>B40L中改后排左座椅</v>
          </cell>
          <cell r="N24167">
            <v>360</v>
          </cell>
          <cell r="O24167">
            <v>5.8994999999999997</v>
          </cell>
          <cell r="P24167" t="str">
            <v>EA</v>
          </cell>
          <cell r="Q24167">
            <v>1</v>
          </cell>
          <cell r="R24167">
            <v>2123.8200000000002</v>
          </cell>
          <cell r="S24167">
            <v>360</v>
          </cell>
          <cell r="T24167">
            <v>5.8994999999999997</v>
          </cell>
        </row>
        <row r="24168">
          <cell r="K24168" t="str">
            <v>SCS0004413</v>
          </cell>
          <cell r="L24168" t="str">
            <v>泡棉支撑钢丝组合</v>
          </cell>
          <cell r="M24168" t="str">
            <v>B40L中改后排左座椅</v>
          </cell>
          <cell r="N24168">
            <v>360</v>
          </cell>
          <cell r="O24168">
            <v>5.8994999999999997</v>
          </cell>
          <cell r="P24168" t="str">
            <v>EA</v>
          </cell>
          <cell r="Q24168">
            <v>1</v>
          </cell>
          <cell r="R24168">
            <v>2123.8200000000002</v>
          </cell>
          <cell r="S24168">
            <v>360</v>
          </cell>
          <cell r="T24168">
            <v>5.8994999999999997</v>
          </cell>
        </row>
        <row r="24169">
          <cell r="K24169" t="str">
            <v>SCS0004414</v>
          </cell>
          <cell r="L24169" t="str">
            <v>中改右座椅座垫前支撑钢丝</v>
          </cell>
          <cell r="M24169" t="str">
            <v>B40L中改后排</v>
          </cell>
          <cell r="N24169">
            <v>1000</v>
          </cell>
          <cell r="O24169">
            <v>0.35709999999999997</v>
          </cell>
          <cell r="P24169" t="str">
            <v>EA</v>
          </cell>
          <cell r="Q24169">
            <v>1</v>
          </cell>
          <cell r="R24169">
            <v>357.1</v>
          </cell>
          <cell r="S24169">
            <v>1000</v>
          </cell>
          <cell r="T24169">
            <v>0.35709999999999997</v>
          </cell>
        </row>
        <row r="24170">
          <cell r="K24170" t="str">
            <v>SCS0004415</v>
          </cell>
          <cell r="L24170" t="str">
            <v>中改右座椅侧翼下支撑钢丝</v>
          </cell>
          <cell r="M24170" t="str">
            <v>B40L中改后排</v>
          </cell>
          <cell r="N24170">
            <v>300</v>
          </cell>
          <cell r="O24170">
            <v>0.54190000000000005</v>
          </cell>
          <cell r="P24170" t="str">
            <v>EA</v>
          </cell>
          <cell r="Q24170">
            <v>1</v>
          </cell>
          <cell r="R24170">
            <v>162.57</v>
          </cell>
          <cell r="S24170">
            <v>300</v>
          </cell>
          <cell r="T24170">
            <v>0.54190000000000005</v>
          </cell>
        </row>
        <row r="24171">
          <cell r="K24171" t="str">
            <v>SCS0004415</v>
          </cell>
          <cell r="L24171" t="str">
            <v>中改右座椅侧翼下支撑钢丝</v>
          </cell>
          <cell r="M24171" t="str">
            <v>B40L中改后排</v>
          </cell>
          <cell r="N24171">
            <v>300</v>
          </cell>
          <cell r="O24171">
            <v>0.54190000000000005</v>
          </cell>
          <cell r="P24171" t="str">
            <v>EA</v>
          </cell>
          <cell r="Q24171">
            <v>1</v>
          </cell>
          <cell r="R24171">
            <v>162.57</v>
          </cell>
          <cell r="S24171">
            <v>300</v>
          </cell>
          <cell r="T24171">
            <v>0.54190000000000005</v>
          </cell>
        </row>
        <row r="24172">
          <cell r="K24172" t="str">
            <v>SCS0004415</v>
          </cell>
          <cell r="L24172" t="str">
            <v>中改右座椅侧翼下支撑钢丝</v>
          </cell>
          <cell r="M24172" t="str">
            <v>B40L中改后排</v>
          </cell>
          <cell r="N24172">
            <v>300</v>
          </cell>
          <cell r="O24172">
            <v>0.54190000000000005</v>
          </cell>
          <cell r="P24172" t="str">
            <v>EA</v>
          </cell>
          <cell r="Q24172">
            <v>1</v>
          </cell>
          <cell r="R24172">
            <v>162.57</v>
          </cell>
          <cell r="S24172">
            <v>300</v>
          </cell>
          <cell r="T24172">
            <v>0.54190000000000005</v>
          </cell>
        </row>
        <row r="24173">
          <cell r="K24173" t="str">
            <v>SCS0004415</v>
          </cell>
          <cell r="L24173" t="str">
            <v>中改右座椅侧翼下支撑钢丝</v>
          </cell>
          <cell r="M24173" t="str">
            <v>B40L中改后排</v>
          </cell>
          <cell r="N24173">
            <v>300</v>
          </cell>
          <cell r="O24173">
            <v>0.54190000000000005</v>
          </cell>
          <cell r="P24173" t="str">
            <v>EA</v>
          </cell>
          <cell r="Q24173">
            <v>1</v>
          </cell>
          <cell r="R24173">
            <v>162.57</v>
          </cell>
          <cell r="S24173">
            <v>300</v>
          </cell>
          <cell r="T24173">
            <v>0.54190000000000005</v>
          </cell>
        </row>
        <row r="24174">
          <cell r="K24174" t="str">
            <v>SCS0004415</v>
          </cell>
          <cell r="L24174" t="str">
            <v>中改右座椅侧翼下支撑钢丝</v>
          </cell>
          <cell r="M24174" t="str">
            <v>B40L中改后排</v>
          </cell>
          <cell r="N24174">
            <v>300</v>
          </cell>
          <cell r="O24174">
            <v>0.54190000000000005</v>
          </cell>
          <cell r="P24174" t="str">
            <v>EA</v>
          </cell>
          <cell r="Q24174">
            <v>1</v>
          </cell>
          <cell r="R24174">
            <v>162.57</v>
          </cell>
          <cell r="S24174">
            <v>300</v>
          </cell>
          <cell r="T24174">
            <v>0.54190000000000005</v>
          </cell>
        </row>
        <row r="24175">
          <cell r="K24175" t="str">
            <v>SCS0004415</v>
          </cell>
          <cell r="L24175" t="str">
            <v>中改右座椅侧翼下支撑钢丝</v>
          </cell>
          <cell r="M24175" t="str">
            <v>B40L中改后排</v>
          </cell>
          <cell r="N24175">
            <v>300</v>
          </cell>
          <cell r="O24175">
            <v>0.54190000000000005</v>
          </cell>
          <cell r="P24175" t="str">
            <v>EA</v>
          </cell>
          <cell r="Q24175">
            <v>1</v>
          </cell>
          <cell r="R24175">
            <v>162.57</v>
          </cell>
          <cell r="S24175">
            <v>300</v>
          </cell>
          <cell r="T24175">
            <v>0.54190000000000005</v>
          </cell>
        </row>
        <row r="24176">
          <cell r="K24176" t="str">
            <v>SCS0004416</v>
          </cell>
          <cell r="L24176" t="str">
            <v>中改座垫内侧儿童座椅挂钩</v>
          </cell>
          <cell r="M24176" t="str">
            <v>B40L中改后排右座椅</v>
          </cell>
          <cell r="N24176">
            <v>1000</v>
          </cell>
          <cell r="O24176">
            <v>0.26319999999999999</v>
          </cell>
          <cell r="P24176" t="str">
            <v>EA</v>
          </cell>
          <cell r="Q24176">
            <v>1</v>
          </cell>
          <cell r="R24176">
            <v>263.2</v>
          </cell>
          <cell r="S24176">
            <v>1000</v>
          </cell>
          <cell r="T24176">
            <v>0.26319999999999999</v>
          </cell>
        </row>
        <row r="24177">
          <cell r="K24177" t="str">
            <v>SCS0004416</v>
          </cell>
          <cell r="L24177" t="str">
            <v>中改座垫内侧儿童座椅挂钩</v>
          </cell>
          <cell r="M24177" t="str">
            <v>B40L中改后排右座椅</v>
          </cell>
          <cell r="N24177">
            <v>1000</v>
          </cell>
          <cell r="O24177">
            <v>0.26319999999999999</v>
          </cell>
          <cell r="P24177" t="str">
            <v>EA</v>
          </cell>
          <cell r="Q24177">
            <v>1</v>
          </cell>
          <cell r="R24177">
            <v>263.2</v>
          </cell>
          <cell r="S24177">
            <v>1000</v>
          </cell>
          <cell r="T24177">
            <v>0.26319999999999999</v>
          </cell>
        </row>
        <row r="24178">
          <cell r="K24178" t="str">
            <v>SCS0004417</v>
          </cell>
          <cell r="L24178" t="str">
            <v>中改座垫外侧儿童座椅挂钩</v>
          </cell>
          <cell r="M24178" t="str">
            <v>B40L中改后排右座椅</v>
          </cell>
          <cell r="N24178">
            <v>1000</v>
          </cell>
          <cell r="O24178">
            <v>0.36280000000000001</v>
          </cell>
          <cell r="P24178" t="str">
            <v>EA</v>
          </cell>
          <cell r="Q24178">
            <v>1</v>
          </cell>
          <cell r="R24178">
            <v>362.8</v>
          </cell>
          <cell r="S24178">
            <v>1000</v>
          </cell>
          <cell r="T24178">
            <v>0.36280000000000001</v>
          </cell>
        </row>
        <row r="24179">
          <cell r="K24179" t="str">
            <v>SCS0004417</v>
          </cell>
          <cell r="L24179" t="str">
            <v>中改座垫外侧儿童座椅挂钩</v>
          </cell>
          <cell r="M24179" t="str">
            <v>B40L中改后排右座椅</v>
          </cell>
          <cell r="N24179">
            <v>500</v>
          </cell>
          <cell r="O24179">
            <v>0.36280000000000001</v>
          </cell>
          <cell r="P24179" t="str">
            <v>EA</v>
          </cell>
          <cell r="Q24179">
            <v>1</v>
          </cell>
          <cell r="R24179">
            <v>181.4</v>
          </cell>
          <cell r="S24179">
            <v>500</v>
          </cell>
          <cell r="T24179">
            <v>0.36280000000000001</v>
          </cell>
        </row>
        <row r="24180">
          <cell r="K24180" t="str">
            <v>SCS0004418</v>
          </cell>
          <cell r="L24180" t="str">
            <v>中改右座椅背泡棉支撑钢丝</v>
          </cell>
          <cell r="M24180" t="str">
            <v>B40L中改后排</v>
          </cell>
          <cell r="N24180">
            <v>800</v>
          </cell>
          <cell r="O24180">
            <v>0.36199999999999999</v>
          </cell>
          <cell r="P24180" t="str">
            <v>EA</v>
          </cell>
          <cell r="Q24180">
            <v>1</v>
          </cell>
          <cell r="R24180">
            <v>289.60000000000002</v>
          </cell>
          <cell r="S24180">
            <v>800</v>
          </cell>
          <cell r="T24180">
            <v>0.36199999999999999</v>
          </cell>
        </row>
        <row r="24181">
          <cell r="K24181" t="str">
            <v>SCS0004418</v>
          </cell>
          <cell r="L24181" t="str">
            <v>中改右座椅背泡棉支撑钢丝</v>
          </cell>
          <cell r="M24181" t="str">
            <v>B40L中改后排</v>
          </cell>
          <cell r="N24181">
            <v>1000</v>
          </cell>
          <cell r="O24181">
            <v>0.36199999999999999</v>
          </cell>
          <cell r="P24181" t="str">
            <v>EA</v>
          </cell>
          <cell r="Q24181">
            <v>1</v>
          </cell>
          <cell r="R24181">
            <v>362</v>
          </cell>
          <cell r="S24181">
            <v>1000</v>
          </cell>
          <cell r="T24181">
            <v>0.36199999999999999</v>
          </cell>
        </row>
        <row r="24182">
          <cell r="K24182" t="str">
            <v>SCS0004418</v>
          </cell>
          <cell r="L24182" t="str">
            <v>中改右座椅背泡棉支撑钢丝</v>
          </cell>
          <cell r="M24182" t="str">
            <v>B40L中改后排</v>
          </cell>
          <cell r="N24182">
            <v>1000</v>
          </cell>
          <cell r="O24182">
            <v>0.36199999999999999</v>
          </cell>
          <cell r="P24182" t="str">
            <v>EA</v>
          </cell>
          <cell r="Q24182">
            <v>1</v>
          </cell>
          <cell r="R24182">
            <v>362</v>
          </cell>
          <cell r="S24182">
            <v>1000</v>
          </cell>
          <cell r="T24182">
            <v>0.36199999999999999</v>
          </cell>
        </row>
        <row r="24183">
          <cell r="K24183" t="str">
            <v>SCS0004418</v>
          </cell>
          <cell r="L24183" t="str">
            <v>中改右座椅背泡棉支撑钢丝</v>
          </cell>
          <cell r="M24183" t="str">
            <v>B40L中改后排</v>
          </cell>
          <cell r="N24183">
            <v>-1040</v>
          </cell>
          <cell r="O24183">
            <v>0.36199999999999999</v>
          </cell>
          <cell r="P24183" t="str">
            <v>EA</v>
          </cell>
          <cell r="Q24183">
            <v>1</v>
          </cell>
          <cell r="R24183">
            <v>-376.48</v>
          </cell>
          <cell r="S24183">
            <v>-1040</v>
          </cell>
          <cell r="T24183">
            <v>0.36199999999999999</v>
          </cell>
        </row>
        <row r="24184">
          <cell r="K24184" t="str">
            <v>SCS0004419</v>
          </cell>
          <cell r="L24184" t="str">
            <v>泡棉前加强支撑钢丝</v>
          </cell>
          <cell r="M24184" t="str">
            <v>B40L中改后排</v>
          </cell>
          <cell r="N24184">
            <v>1000</v>
          </cell>
          <cell r="O24184">
            <v>0.44640000000000002</v>
          </cell>
          <cell r="P24184" t="str">
            <v>EA</v>
          </cell>
          <cell r="Q24184">
            <v>1</v>
          </cell>
          <cell r="R24184">
            <v>446.4</v>
          </cell>
          <cell r="S24184">
            <v>1000</v>
          </cell>
          <cell r="T24184">
            <v>0.44640000000000002</v>
          </cell>
        </row>
        <row r="24185">
          <cell r="K24185" t="str">
            <v>SCS0004419</v>
          </cell>
          <cell r="L24185" t="str">
            <v>泡棉前加强支撑钢丝</v>
          </cell>
          <cell r="M24185" t="str">
            <v>B40L中改后排</v>
          </cell>
          <cell r="N24185">
            <v>1000</v>
          </cell>
          <cell r="O24185">
            <v>0.44640000000000002</v>
          </cell>
          <cell r="P24185" t="str">
            <v>EA</v>
          </cell>
          <cell r="Q24185">
            <v>1</v>
          </cell>
          <cell r="R24185">
            <v>446.4</v>
          </cell>
          <cell r="S24185">
            <v>1000</v>
          </cell>
          <cell r="T24185">
            <v>0.44640000000000002</v>
          </cell>
        </row>
        <row r="24186">
          <cell r="K24186" t="str">
            <v>SCS0004419</v>
          </cell>
          <cell r="L24186" t="str">
            <v>泡棉前加强支撑钢丝</v>
          </cell>
          <cell r="M24186" t="str">
            <v>B40L中改后排</v>
          </cell>
          <cell r="N24186">
            <v>1000</v>
          </cell>
          <cell r="O24186">
            <v>0.44640000000000002</v>
          </cell>
          <cell r="P24186" t="str">
            <v>EA</v>
          </cell>
          <cell r="Q24186">
            <v>1</v>
          </cell>
          <cell r="R24186">
            <v>446.4</v>
          </cell>
          <cell r="S24186">
            <v>1000</v>
          </cell>
          <cell r="T24186">
            <v>0.44640000000000002</v>
          </cell>
        </row>
        <row r="24187">
          <cell r="K24187" t="str">
            <v>SCS0004419</v>
          </cell>
          <cell r="L24187" t="str">
            <v>泡棉前加强支撑钢丝</v>
          </cell>
          <cell r="M24187" t="str">
            <v>B40L中改后排</v>
          </cell>
          <cell r="N24187">
            <v>1000</v>
          </cell>
          <cell r="O24187">
            <v>0.44640000000000002</v>
          </cell>
          <cell r="P24187" t="str">
            <v>EA</v>
          </cell>
          <cell r="Q24187">
            <v>1</v>
          </cell>
          <cell r="R24187">
            <v>446.4</v>
          </cell>
          <cell r="S24187">
            <v>1000</v>
          </cell>
          <cell r="T24187">
            <v>0.44640000000000002</v>
          </cell>
        </row>
        <row r="24188">
          <cell r="K24188" t="str">
            <v>SCS0004420</v>
          </cell>
          <cell r="L24188" t="str">
            <v>左座椅座泡棉前支撑钢丝</v>
          </cell>
          <cell r="M24188" t="str">
            <v>B40L中改后排</v>
          </cell>
          <cell r="N24188">
            <v>300</v>
          </cell>
          <cell r="O24188">
            <v>1.7048000000000001</v>
          </cell>
          <cell r="P24188" t="str">
            <v>EA</v>
          </cell>
          <cell r="Q24188">
            <v>1</v>
          </cell>
          <cell r="R24188">
            <v>511.44</v>
          </cell>
          <cell r="S24188">
            <v>300</v>
          </cell>
          <cell r="T24188">
            <v>1.7048000000000001</v>
          </cell>
        </row>
        <row r="24189">
          <cell r="K24189" t="str">
            <v>SCS0004420</v>
          </cell>
          <cell r="L24189" t="str">
            <v>左座椅座泡棉前支撑钢丝</v>
          </cell>
          <cell r="M24189" t="str">
            <v>B40L中改后排</v>
          </cell>
          <cell r="N24189">
            <v>300</v>
          </cell>
          <cell r="O24189">
            <v>1.7048000000000001</v>
          </cell>
          <cell r="P24189" t="str">
            <v>EA</v>
          </cell>
          <cell r="Q24189">
            <v>1</v>
          </cell>
          <cell r="R24189">
            <v>511.44</v>
          </cell>
          <cell r="S24189">
            <v>300</v>
          </cell>
          <cell r="T24189">
            <v>1.7048000000000001</v>
          </cell>
        </row>
        <row r="24190">
          <cell r="K24190" t="str">
            <v>SCS0004420</v>
          </cell>
          <cell r="L24190" t="str">
            <v>左座椅座泡棉前支撑钢丝</v>
          </cell>
          <cell r="M24190" t="str">
            <v>B40L中改后排</v>
          </cell>
          <cell r="N24190">
            <v>300</v>
          </cell>
          <cell r="O24190">
            <v>1.7048000000000001</v>
          </cell>
          <cell r="P24190" t="str">
            <v>EA</v>
          </cell>
          <cell r="Q24190">
            <v>1</v>
          </cell>
          <cell r="R24190">
            <v>511.44</v>
          </cell>
          <cell r="S24190">
            <v>300</v>
          </cell>
          <cell r="T24190">
            <v>1.7048000000000001</v>
          </cell>
        </row>
        <row r="24191">
          <cell r="K24191" t="str">
            <v>SCS0004420</v>
          </cell>
          <cell r="L24191" t="str">
            <v>左座椅座泡棉前支撑钢丝</v>
          </cell>
          <cell r="M24191" t="str">
            <v>B40L中改后排</v>
          </cell>
          <cell r="N24191">
            <v>300</v>
          </cell>
          <cell r="O24191">
            <v>1.7048000000000001</v>
          </cell>
          <cell r="P24191" t="str">
            <v>EA</v>
          </cell>
          <cell r="Q24191">
            <v>1</v>
          </cell>
          <cell r="R24191">
            <v>511.44</v>
          </cell>
          <cell r="S24191">
            <v>300</v>
          </cell>
          <cell r="T24191">
            <v>1.7048000000000001</v>
          </cell>
        </row>
        <row r="24192">
          <cell r="K24192" t="str">
            <v>SCS0004420</v>
          </cell>
          <cell r="L24192" t="str">
            <v>左座椅座泡棉前支撑钢丝</v>
          </cell>
          <cell r="M24192" t="str">
            <v>B40L中改后排</v>
          </cell>
          <cell r="N24192">
            <v>300</v>
          </cell>
          <cell r="O24192">
            <v>1.7048000000000001</v>
          </cell>
          <cell r="P24192" t="str">
            <v>EA</v>
          </cell>
          <cell r="Q24192">
            <v>1</v>
          </cell>
          <cell r="R24192">
            <v>511.44</v>
          </cell>
          <cell r="S24192">
            <v>300</v>
          </cell>
          <cell r="T24192">
            <v>1.7048000000000001</v>
          </cell>
        </row>
        <row r="24193">
          <cell r="K24193" t="str">
            <v>SCS0004420</v>
          </cell>
          <cell r="L24193" t="str">
            <v>左座椅座泡棉前支撑钢丝</v>
          </cell>
          <cell r="M24193" t="str">
            <v>B40L中改后排</v>
          </cell>
          <cell r="N24193">
            <v>300</v>
          </cell>
          <cell r="O24193">
            <v>1.7048000000000001</v>
          </cell>
          <cell r="P24193" t="str">
            <v>EA</v>
          </cell>
          <cell r="Q24193">
            <v>1</v>
          </cell>
          <cell r="R24193">
            <v>511.44</v>
          </cell>
          <cell r="S24193">
            <v>300</v>
          </cell>
          <cell r="T24193">
            <v>1.7048000000000001</v>
          </cell>
        </row>
        <row r="24194">
          <cell r="K24194" t="str">
            <v>SCS0004420</v>
          </cell>
          <cell r="L24194" t="str">
            <v>左座椅座泡棉前支撑钢丝</v>
          </cell>
          <cell r="M24194" t="str">
            <v>B40L中改后排</v>
          </cell>
          <cell r="N24194">
            <v>300</v>
          </cell>
          <cell r="O24194">
            <v>1.7048000000000001</v>
          </cell>
          <cell r="P24194" t="str">
            <v>EA</v>
          </cell>
          <cell r="Q24194">
            <v>1</v>
          </cell>
          <cell r="R24194">
            <v>511.44</v>
          </cell>
          <cell r="S24194">
            <v>300</v>
          </cell>
          <cell r="T24194">
            <v>1.7048000000000001</v>
          </cell>
        </row>
        <row r="24195">
          <cell r="K24195" t="str">
            <v>SCS0004420</v>
          </cell>
          <cell r="L24195" t="str">
            <v>左座椅座泡棉前支撑钢丝</v>
          </cell>
          <cell r="M24195" t="str">
            <v>B40L中改后排</v>
          </cell>
          <cell r="N24195">
            <v>220</v>
          </cell>
          <cell r="O24195">
            <v>1.7048000000000001</v>
          </cell>
          <cell r="P24195" t="str">
            <v>EA</v>
          </cell>
          <cell r="Q24195">
            <v>1</v>
          </cell>
          <cell r="R24195">
            <v>375.06</v>
          </cell>
          <cell r="S24195">
            <v>220</v>
          </cell>
          <cell r="T24195">
            <v>1.7048000000000001</v>
          </cell>
        </row>
        <row r="24196">
          <cell r="K24196" t="str">
            <v>SCS0004421</v>
          </cell>
          <cell r="L24196" t="str">
            <v>中改左座椅侧翼下支撑钢丝</v>
          </cell>
          <cell r="M24196" t="str">
            <v>B40L中改后排</v>
          </cell>
          <cell r="N24196">
            <v>280</v>
          </cell>
          <cell r="O24196">
            <v>0.54010000000000002</v>
          </cell>
          <cell r="P24196" t="str">
            <v>EA</v>
          </cell>
          <cell r="Q24196">
            <v>1</v>
          </cell>
          <cell r="R24196">
            <v>151.22999999999999</v>
          </cell>
          <cell r="S24196">
            <v>280</v>
          </cell>
          <cell r="T24196">
            <v>0.54010000000000002</v>
          </cell>
        </row>
        <row r="24197">
          <cell r="K24197" t="str">
            <v>SCS0004421</v>
          </cell>
          <cell r="L24197" t="str">
            <v>中改左座椅侧翼下支撑钢丝</v>
          </cell>
          <cell r="M24197" t="str">
            <v>B40L中改后排</v>
          </cell>
          <cell r="N24197">
            <v>300</v>
          </cell>
          <cell r="O24197">
            <v>0.54010000000000002</v>
          </cell>
          <cell r="P24197" t="str">
            <v>EA</v>
          </cell>
          <cell r="Q24197">
            <v>1</v>
          </cell>
          <cell r="R24197">
            <v>162.03</v>
          </cell>
          <cell r="S24197">
            <v>300</v>
          </cell>
          <cell r="T24197">
            <v>0.54010000000000002</v>
          </cell>
        </row>
        <row r="24198">
          <cell r="K24198" t="str">
            <v>SCS0004421</v>
          </cell>
          <cell r="L24198" t="str">
            <v>中改左座椅侧翼下支撑钢丝</v>
          </cell>
          <cell r="M24198" t="str">
            <v>B40L中改后排</v>
          </cell>
          <cell r="N24198">
            <v>300</v>
          </cell>
          <cell r="O24198">
            <v>0.54010000000000002</v>
          </cell>
          <cell r="P24198" t="str">
            <v>EA</v>
          </cell>
          <cell r="Q24198">
            <v>1</v>
          </cell>
          <cell r="R24198">
            <v>162.03</v>
          </cell>
          <cell r="S24198">
            <v>300</v>
          </cell>
          <cell r="T24198">
            <v>0.54010000000000002</v>
          </cell>
        </row>
        <row r="24199">
          <cell r="K24199" t="str">
            <v>SCS0004421</v>
          </cell>
          <cell r="L24199" t="str">
            <v>中改左座椅侧翼下支撑钢丝</v>
          </cell>
          <cell r="M24199" t="str">
            <v>B40L中改后排</v>
          </cell>
          <cell r="N24199">
            <v>300</v>
          </cell>
          <cell r="O24199">
            <v>0.54010000000000002</v>
          </cell>
          <cell r="P24199" t="str">
            <v>EA</v>
          </cell>
          <cell r="Q24199">
            <v>1</v>
          </cell>
          <cell r="R24199">
            <v>162.03</v>
          </cell>
          <cell r="S24199">
            <v>300</v>
          </cell>
          <cell r="T24199">
            <v>0.54010000000000002</v>
          </cell>
        </row>
        <row r="24200">
          <cell r="K24200" t="str">
            <v>SCS0004421</v>
          </cell>
          <cell r="L24200" t="str">
            <v>中改左座椅侧翼下支撑钢丝</v>
          </cell>
          <cell r="M24200" t="str">
            <v>B40L中改后排</v>
          </cell>
          <cell r="N24200">
            <v>300</v>
          </cell>
          <cell r="O24200">
            <v>0.54010000000000002</v>
          </cell>
          <cell r="P24200" t="str">
            <v>EA</v>
          </cell>
          <cell r="Q24200">
            <v>1</v>
          </cell>
          <cell r="R24200">
            <v>162.03</v>
          </cell>
          <cell r="S24200">
            <v>300</v>
          </cell>
          <cell r="T24200">
            <v>0.54010000000000002</v>
          </cell>
        </row>
        <row r="24201">
          <cell r="K24201" t="str">
            <v>SCS0004421</v>
          </cell>
          <cell r="L24201" t="str">
            <v>中改左座椅侧翼下支撑钢丝</v>
          </cell>
          <cell r="M24201" t="str">
            <v>B40L中改后排</v>
          </cell>
          <cell r="N24201">
            <v>300</v>
          </cell>
          <cell r="O24201">
            <v>0.54010000000000002</v>
          </cell>
          <cell r="P24201" t="str">
            <v>EA</v>
          </cell>
          <cell r="Q24201">
            <v>1</v>
          </cell>
          <cell r="R24201">
            <v>162.03</v>
          </cell>
          <cell r="S24201">
            <v>300</v>
          </cell>
          <cell r="T24201">
            <v>0.54010000000000002</v>
          </cell>
        </row>
        <row r="24202">
          <cell r="K24202" t="str">
            <v>SCS0004421</v>
          </cell>
          <cell r="L24202" t="str">
            <v>中改左座椅侧翼下支撑钢丝</v>
          </cell>
          <cell r="M24202" t="str">
            <v>B40L中改后排</v>
          </cell>
          <cell r="N24202">
            <v>300</v>
          </cell>
          <cell r="O24202">
            <v>0.54010000000000002</v>
          </cell>
          <cell r="P24202" t="str">
            <v>EA</v>
          </cell>
          <cell r="Q24202">
            <v>1</v>
          </cell>
          <cell r="R24202">
            <v>162.03</v>
          </cell>
          <cell r="S24202">
            <v>300</v>
          </cell>
          <cell r="T24202">
            <v>0.54010000000000002</v>
          </cell>
        </row>
        <row r="24203">
          <cell r="K24203" t="str">
            <v>SCS0004421</v>
          </cell>
          <cell r="L24203" t="str">
            <v>中改左座椅侧翼下支撑钢丝</v>
          </cell>
          <cell r="M24203" t="str">
            <v>B40L中改后排</v>
          </cell>
          <cell r="N24203">
            <v>100</v>
          </cell>
          <cell r="O24203">
            <v>0.54010000000000002</v>
          </cell>
          <cell r="P24203" t="str">
            <v>EA</v>
          </cell>
          <cell r="Q24203">
            <v>1</v>
          </cell>
          <cell r="R24203">
            <v>54.01</v>
          </cell>
          <cell r="S24203">
            <v>100</v>
          </cell>
          <cell r="T24203">
            <v>0.54010000000000002</v>
          </cell>
        </row>
        <row r="24204">
          <cell r="K24204" t="str">
            <v>SCS0004422</v>
          </cell>
          <cell r="L24204" t="str">
            <v>中改座垫儿童座椅上挂钩</v>
          </cell>
          <cell r="M24204" t="str">
            <v>B40L中改后排</v>
          </cell>
          <cell r="N24204">
            <v>1000</v>
          </cell>
          <cell r="O24204">
            <v>0.3523</v>
          </cell>
          <cell r="P24204" t="str">
            <v>EA</v>
          </cell>
          <cell r="Q24204">
            <v>1</v>
          </cell>
          <cell r="R24204">
            <v>352.3</v>
          </cell>
          <cell r="S24204">
            <v>1000</v>
          </cell>
          <cell r="T24204">
            <v>0.3523</v>
          </cell>
        </row>
        <row r="24205">
          <cell r="K24205" t="str">
            <v>SCS0004422</v>
          </cell>
          <cell r="L24205" t="str">
            <v>中改座垫儿童座椅上挂钩</v>
          </cell>
          <cell r="M24205" t="str">
            <v>B40L中改后排</v>
          </cell>
          <cell r="N24205">
            <v>1000</v>
          </cell>
          <cell r="O24205">
            <v>0.3523</v>
          </cell>
          <cell r="P24205" t="str">
            <v>EA</v>
          </cell>
          <cell r="Q24205">
            <v>1</v>
          </cell>
          <cell r="R24205">
            <v>352.3</v>
          </cell>
          <cell r="S24205">
            <v>1000</v>
          </cell>
          <cell r="T24205">
            <v>0.3523</v>
          </cell>
        </row>
        <row r="24206">
          <cell r="K24206" t="str">
            <v>SCS0004422</v>
          </cell>
          <cell r="L24206" t="str">
            <v>中改座垫儿童座椅上挂钩</v>
          </cell>
          <cell r="M24206" t="str">
            <v>B40L中改后排</v>
          </cell>
          <cell r="N24206">
            <v>1000</v>
          </cell>
          <cell r="O24206">
            <v>0.3523</v>
          </cell>
          <cell r="P24206" t="str">
            <v>EA</v>
          </cell>
          <cell r="Q24206">
            <v>1</v>
          </cell>
          <cell r="R24206">
            <v>352.3</v>
          </cell>
          <cell r="S24206">
            <v>1000</v>
          </cell>
          <cell r="T24206">
            <v>0.3523</v>
          </cell>
        </row>
        <row r="24207">
          <cell r="K24207" t="str">
            <v>SCS0004422</v>
          </cell>
          <cell r="L24207" t="str">
            <v>中改座垫儿童座椅上挂钩</v>
          </cell>
          <cell r="M24207" t="str">
            <v>B40L中改后排</v>
          </cell>
          <cell r="N24207">
            <v>1000</v>
          </cell>
          <cell r="O24207">
            <v>0.3523</v>
          </cell>
          <cell r="P24207" t="str">
            <v>EA</v>
          </cell>
          <cell r="Q24207">
            <v>1</v>
          </cell>
          <cell r="R24207">
            <v>352.3</v>
          </cell>
          <cell r="S24207">
            <v>1000</v>
          </cell>
          <cell r="T24207">
            <v>0.3523</v>
          </cell>
        </row>
        <row r="24208">
          <cell r="K24208" t="str">
            <v>SCS0004422</v>
          </cell>
          <cell r="L24208" t="str">
            <v>中改座垫儿童座椅上挂钩</v>
          </cell>
          <cell r="M24208" t="str">
            <v>B40L中改后排</v>
          </cell>
          <cell r="N24208">
            <v>1000</v>
          </cell>
          <cell r="O24208">
            <v>0.3523</v>
          </cell>
          <cell r="P24208" t="str">
            <v>EA</v>
          </cell>
          <cell r="Q24208">
            <v>1</v>
          </cell>
          <cell r="R24208">
            <v>352.3</v>
          </cell>
          <cell r="S24208">
            <v>1000</v>
          </cell>
          <cell r="T24208">
            <v>0.3523</v>
          </cell>
        </row>
        <row r="24209">
          <cell r="K24209" t="str">
            <v>SCS0004423</v>
          </cell>
          <cell r="L24209" t="str">
            <v>中改座垫内侧儿童座椅挂钩</v>
          </cell>
          <cell r="M24209" t="str">
            <v>B40L中改后排左座椅</v>
          </cell>
          <cell r="N24209">
            <v>1000</v>
          </cell>
          <cell r="O24209">
            <v>0.36840000000000001</v>
          </cell>
          <cell r="P24209" t="str">
            <v>EA</v>
          </cell>
          <cell r="Q24209">
            <v>1</v>
          </cell>
          <cell r="R24209">
            <v>368.4</v>
          </cell>
          <cell r="S24209">
            <v>1000</v>
          </cell>
          <cell r="T24209">
            <v>0.36840000000000001</v>
          </cell>
        </row>
        <row r="24210">
          <cell r="K24210" t="str">
            <v>SCS0004423</v>
          </cell>
          <cell r="L24210" t="str">
            <v>中改座垫内侧儿童座椅挂钩</v>
          </cell>
          <cell r="M24210" t="str">
            <v>B40L中改后排左座椅</v>
          </cell>
          <cell r="N24210">
            <v>1000</v>
          </cell>
          <cell r="O24210">
            <v>0.36840000000000001</v>
          </cell>
          <cell r="P24210" t="str">
            <v>EA</v>
          </cell>
          <cell r="Q24210">
            <v>1</v>
          </cell>
          <cell r="R24210">
            <v>368.4</v>
          </cell>
          <cell r="S24210">
            <v>1000</v>
          </cell>
          <cell r="T24210">
            <v>0.36840000000000001</v>
          </cell>
        </row>
        <row r="24211">
          <cell r="K24211" t="str">
            <v>SCS0004424</v>
          </cell>
          <cell r="L24211" t="str">
            <v>中改座垫外侧儿童座椅挂钩</v>
          </cell>
          <cell r="M24211" t="str">
            <v>B40L中改后排左座椅</v>
          </cell>
          <cell r="N24211">
            <v>1000</v>
          </cell>
          <cell r="O24211">
            <v>0.2777</v>
          </cell>
          <cell r="P24211" t="str">
            <v>EA</v>
          </cell>
          <cell r="Q24211">
            <v>1</v>
          </cell>
          <cell r="R24211">
            <v>277.7</v>
          </cell>
          <cell r="S24211">
            <v>1000</v>
          </cell>
          <cell r="T24211">
            <v>0.2777</v>
          </cell>
        </row>
        <row r="24212">
          <cell r="K24212" t="str">
            <v>SCS0004424</v>
          </cell>
          <cell r="L24212" t="str">
            <v>中改座垫外侧儿童座椅挂钩</v>
          </cell>
          <cell r="M24212" t="str">
            <v>B40L中改后排左座椅</v>
          </cell>
          <cell r="N24212">
            <v>500</v>
          </cell>
          <cell r="O24212">
            <v>0.2777</v>
          </cell>
          <cell r="P24212" t="str">
            <v>EA</v>
          </cell>
          <cell r="Q24212">
            <v>1</v>
          </cell>
          <cell r="R24212">
            <v>138.85</v>
          </cell>
          <cell r="S24212">
            <v>500</v>
          </cell>
          <cell r="T24212">
            <v>0.2777</v>
          </cell>
        </row>
        <row r="24213">
          <cell r="K24213" t="str">
            <v>SCS0004424</v>
          </cell>
          <cell r="L24213" t="str">
            <v>中改座垫外侧儿童座椅挂钩</v>
          </cell>
          <cell r="M24213" t="str">
            <v>B40L中改后排左座椅</v>
          </cell>
          <cell r="N24213">
            <v>1000</v>
          </cell>
          <cell r="O24213">
            <v>0.2777</v>
          </cell>
          <cell r="P24213" t="str">
            <v>EA</v>
          </cell>
          <cell r="Q24213">
            <v>1</v>
          </cell>
          <cell r="R24213">
            <v>277.7</v>
          </cell>
          <cell r="S24213">
            <v>1000</v>
          </cell>
          <cell r="T24213">
            <v>0.2777</v>
          </cell>
        </row>
        <row r="24214">
          <cell r="K24214" t="str">
            <v>SCS0004521</v>
          </cell>
          <cell r="L24214" t="str">
            <v>调角器涡簧</v>
          </cell>
          <cell r="M24214" t="str">
            <v>C32B</v>
          </cell>
          <cell r="N24214">
            <v>5000</v>
          </cell>
          <cell r="O24214">
            <v>2.04</v>
          </cell>
          <cell r="P24214" t="str">
            <v>EA</v>
          </cell>
          <cell r="Q24214">
            <v>1</v>
          </cell>
          <cell r="R24214">
            <v>10200</v>
          </cell>
          <cell r="S24214">
            <v>5000</v>
          </cell>
          <cell r="T24214">
            <v>2.04</v>
          </cell>
        </row>
        <row r="24215">
          <cell r="K24215" t="str">
            <v>scs0004561</v>
          </cell>
          <cell r="L24215" t="str">
            <v>副驾左侧侧翼支撑钢丝</v>
          </cell>
          <cell r="M24215" t="str">
            <v>C32B</v>
          </cell>
          <cell r="N24215">
            <v>1000</v>
          </cell>
          <cell r="O24215">
            <v>0.35809999999999997</v>
          </cell>
          <cell r="P24215" t="str">
            <v>EA</v>
          </cell>
          <cell r="Q24215">
            <v>1</v>
          </cell>
          <cell r="R24215">
            <v>358.1</v>
          </cell>
          <cell r="S24215">
            <v>1000</v>
          </cell>
          <cell r="T24215">
            <v>0.35809999999999997</v>
          </cell>
        </row>
        <row r="24216">
          <cell r="K24216" t="str">
            <v>scs0004562</v>
          </cell>
          <cell r="L24216" t="str">
            <v>主驾右侧侧翼支撑钢丝</v>
          </cell>
          <cell r="M24216" t="str">
            <v>C32B</v>
          </cell>
          <cell r="N24216">
            <v>1000</v>
          </cell>
          <cell r="O24216">
            <v>0.35809999999999997</v>
          </cell>
          <cell r="P24216" t="str">
            <v>EA</v>
          </cell>
          <cell r="Q24216">
            <v>1</v>
          </cell>
          <cell r="R24216">
            <v>358.1</v>
          </cell>
          <cell r="S24216">
            <v>1000</v>
          </cell>
          <cell r="T24216">
            <v>0.35809999999999997</v>
          </cell>
        </row>
        <row r="24217">
          <cell r="K24217" t="str">
            <v>scs0004563</v>
          </cell>
          <cell r="L24217" t="str">
            <v>背面套成型钢丝右</v>
          </cell>
          <cell r="M24217" t="str">
            <v>C32B</v>
          </cell>
          <cell r="N24217">
            <v>1000</v>
          </cell>
          <cell r="O24217">
            <v>0.4138</v>
          </cell>
          <cell r="P24217" t="str">
            <v>EA</v>
          </cell>
          <cell r="Q24217">
            <v>1</v>
          </cell>
          <cell r="R24217">
            <v>413.8</v>
          </cell>
          <cell r="S24217">
            <v>1000</v>
          </cell>
          <cell r="T24217">
            <v>0.4138</v>
          </cell>
        </row>
        <row r="24218">
          <cell r="K24218" t="str">
            <v>scs0004564</v>
          </cell>
          <cell r="L24218" t="str">
            <v>左侧背面套成型钢丝</v>
          </cell>
          <cell r="M24218" t="str">
            <v>C32B</v>
          </cell>
          <cell r="N24218">
            <v>1000</v>
          </cell>
          <cell r="O24218">
            <v>0.4138</v>
          </cell>
          <cell r="P24218" t="str">
            <v>EA</v>
          </cell>
          <cell r="Q24218">
            <v>1</v>
          </cell>
          <cell r="R24218">
            <v>413.8</v>
          </cell>
          <cell r="S24218">
            <v>1000</v>
          </cell>
          <cell r="T24218">
            <v>0.4138</v>
          </cell>
        </row>
        <row r="24219">
          <cell r="K24219" t="str">
            <v>SCS0004568</v>
          </cell>
          <cell r="L24219" t="str">
            <v>主驾调角器核心件R</v>
          </cell>
          <cell r="M24219" t="str">
            <v>C32B力乐</v>
          </cell>
          <cell r="N24219">
            <v>800</v>
          </cell>
          <cell r="O24219">
            <v>15.5962</v>
          </cell>
          <cell r="P24219" t="str">
            <v>EA</v>
          </cell>
          <cell r="Q24219">
            <v>1</v>
          </cell>
          <cell r="R24219">
            <v>12476.96</v>
          </cell>
          <cell r="S24219">
            <v>800</v>
          </cell>
          <cell r="T24219">
            <v>15.5962</v>
          </cell>
        </row>
        <row r="24220">
          <cell r="K24220" t="str">
            <v>SCS0004570</v>
          </cell>
          <cell r="L24220" t="str">
            <v>副驾调角器圆盘总成R</v>
          </cell>
          <cell r="M24220" t="str">
            <v>C32B力乐</v>
          </cell>
          <cell r="N24220">
            <v>800</v>
          </cell>
          <cell r="O24220">
            <v>15.5962</v>
          </cell>
          <cell r="P24220" t="str">
            <v>EA</v>
          </cell>
          <cell r="Q24220">
            <v>1</v>
          </cell>
          <cell r="R24220">
            <v>12476.96</v>
          </cell>
          <cell r="S24220">
            <v>800</v>
          </cell>
          <cell r="T24220">
            <v>15.5962</v>
          </cell>
        </row>
        <row r="24221">
          <cell r="K24221" t="str">
            <v>SCS0004572</v>
          </cell>
          <cell r="L24221" t="str">
            <v>副驾调角器核心件L</v>
          </cell>
          <cell r="M24221" t="str">
            <v>C32B力乐</v>
          </cell>
          <cell r="N24221">
            <v>800</v>
          </cell>
          <cell r="O24221">
            <v>15.5962</v>
          </cell>
          <cell r="P24221" t="str">
            <v>EA</v>
          </cell>
          <cell r="Q24221">
            <v>1</v>
          </cell>
          <cell r="R24221">
            <v>12476.96</v>
          </cell>
          <cell r="S24221">
            <v>800</v>
          </cell>
          <cell r="T24221">
            <v>15.5962</v>
          </cell>
        </row>
        <row r="24222">
          <cell r="K24222" t="str">
            <v>SCS0004574</v>
          </cell>
          <cell r="L24222" t="str">
            <v>主驾调角器圆盘总成L</v>
          </cell>
          <cell r="M24222" t="str">
            <v>C32B力乐</v>
          </cell>
          <cell r="N24222">
            <v>800</v>
          </cell>
          <cell r="O24222">
            <v>15.5962</v>
          </cell>
          <cell r="P24222" t="str">
            <v>EA</v>
          </cell>
          <cell r="Q24222">
            <v>1</v>
          </cell>
          <cell r="R24222">
            <v>12476.96</v>
          </cell>
          <cell r="S24222">
            <v>800</v>
          </cell>
          <cell r="T24222">
            <v>15.5962</v>
          </cell>
        </row>
        <row r="24223">
          <cell r="K24223" t="str">
            <v>SCS0004583</v>
          </cell>
          <cell r="L24223" t="str">
            <v>副头枕管</v>
          </cell>
          <cell r="M24223" t="str">
            <v>X3000/B40L中改</v>
          </cell>
          <cell r="N24223">
            <v>2000</v>
          </cell>
          <cell r="O24223">
            <v>0.75380000000000003</v>
          </cell>
          <cell r="P24223" t="str">
            <v>EA</v>
          </cell>
          <cell r="Q24223">
            <v>1</v>
          </cell>
          <cell r="R24223">
            <v>1507.6</v>
          </cell>
          <cell r="S24223">
            <v>2000</v>
          </cell>
          <cell r="T24223">
            <v>0.73870000000000002</v>
          </cell>
        </row>
        <row r="24224">
          <cell r="K24224" t="str">
            <v>SCS0004583</v>
          </cell>
          <cell r="L24224" t="str">
            <v>副头枕管</v>
          </cell>
          <cell r="M24224" t="str">
            <v>X3000/B40L中改</v>
          </cell>
          <cell r="N24224">
            <v>2000</v>
          </cell>
          <cell r="O24224">
            <v>0.75380000000000003</v>
          </cell>
          <cell r="P24224" t="str">
            <v>EA</v>
          </cell>
          <cell r="Q24224">
            <v>1</v>
          </cell>
          <cell r="R24224">
            <v>1507.6</v>
          </cell>
          <cell r="S24224">
            <v>2000</v>
          </cell>
          <cell r="T24224">
            <v>0.73870000000000002</v>
          </cell>
        </row>
        <row r="24225">
          <cell r="K24225" t="str">
            <v>SCS0004583</v>
          </cell>
          <cell r="L24225" t="str">
            <v>副头枕管</v>
          </cell>
          <cell r="M24225" t="str">
            <v>X3000/B40L中改</v>
          </cell>
          <cell r="N24225">
            <v>2000</v>
          </cell>
          <cell r="O24225">
            <v>0.75380000000000003</v>
          </cell>
          <cell r="P24225" t="str">
            <v>EA</v>
          </cell>
          <cell r="Q24225">
            <v>1</v>
          </cell>
          <cell r="R24225">
            <v>1507.6</v>
          </cell>
          <cell r="S24225">
            <v>2000</v>
          </cell>
          <cell r="T24225">
            <v>0.73870000000000002</v>
          </cell>
        </row>
        <row r="24226">
          <cell r="K24226" t="str">
            <v>SCS0004583</v>
          </cell>
          <cell r="L24226" t="str">
            <v>副头枕管</v>
          </cell>
          <cell r="M24226" t="str">
            <v>X3000/B40L中改</v>
          </cell>
          <cell r="N24226">
            <v>2000</v>
          </cell>
          <cell r="O24226">
            <v>0.75380000000000003</v>
          </cell>
          <cell r="P24226" t="str">
            <v>EA</v>
          </cell>
          <cell r="Q24226">
            <v>1</v>
          </cell>
          <cell r="R24226">
            <v>1507.6</v>
          </cell>
          <cell r="S24226">
            <v>2000</v>
          </cell>
          <cell r="T24226">
            <v>0.73870000000000002</v>
          </cell>
        </row>
        <row r="24227">
          <cell r="K24227" t="str">
            <v>SCS0004583</v>
          </cell>
          <cell r="L24227" t="str">
            <v>副头枕管</v>
          </cell>
          <cell r="M24227" t="str">
            <v>X3000/B40L中改</v>
          </cell>
          <cell r="N24227">
            <v>4000</v>
          </cell>
          <cell r="O24227">
            <v>0.75380000000000003</v>
          </cell>
          <cell r="P24227" t="str">
            <v>EA</v>
          </cell>
          <cell r="Q24227">
            <v>1</v>
          </cell>
          <cell r="R24227">
            <v>3015.2</v>
          </cell>
          <cell r="S24227">
            <v>4000</v>
          </cell>
          <cell r="T24227">
            <v>0.73870000000000002</v>
          </cell>
        </row>
        <row r="24228">
          <cell r="K24228" t="str">
            <v>SCS0004583</v>
          </cell>
          <cell r="L24228" t="str">
            <v>副头枕管</v>
          </cell>
          <cell r="M24228" t="str">
            <v>X3000/B40L中改</v>
          </cell>
          <cell r="N24228">
            <v>2000</v>
          </cell>
          <cell r="O24228">
            <v>0.75380000000000003</v>
          </cell>
          <cell r="P24228" t="str">
            <v>EA</v>
          </cell>
          <cell r="Q24228">
            <v>1</v>
          </cell>
          <cell r="R24228">
            <v>1507.6</v>
          </cell>
          <cell r="S24228">
            <v>2000</v>
          </cell>
          <cell r="T24228">
            <v>0.73870000000000002</v>
          </cell>
        </row>
        <row r="24229">
          <cell r="K24229" t="str">
            <v>SCS0004583</v>
          </cell>
          <cell r="L24229" t="str">
            <v>副头枕管</v>
          </cell>
          <cell r="M24229" t="str">
            <v>X3000/B40L中改</v>
          </cell>
          <cell r="N24229">
            <v>1000</v>
          </cell>
          <cell r="O24229">
            <v>0.75380000000000003</v>
          </cell>
          <cell r="P24229" t="str">
            <v>EA</v>
          </cell>
          <cell r="Q24229">
            <v>1</v>
          </cell>
          <cell r="R24229">
            <v>753.8</v>
          </cell>
          <cell r="S24229">
            <v>1000</v>
          </cell>
          <cell r="T24229">
            <v>0.73870000000000002</v>
          </cell>
        </row>
        <row r="24230">
          <cell r="K24230" t="str">
            <v>SCS0004583</v>
          </cell>
          <cell r="L24230" t="str">
            <v>副头枕管</v>
          </cell>
          <cell r="M24230" t="str">
            <v>X3000/B40L中改</v>
          </cell>
          <cell r="N24230">
            <v>2000</v>
          </cell>
          <cell r="O24230">
            <v>0.75380000000000003</v>
          </cell>
          <cell r="P24230" t="str">
            <v>EA</v>
          </cell>
          <cell r="Q24230">
            <v>1</v>
          </cell>
          <cell r="R24230">
            <v>1507.6</v>
          </cell>
          <cell r="S24230">
            <v>2000</v>
          </cell>
          <cell r="T24230">
            <v>0.73870000000000002</v>
          </cell>
        </row>
        <row r="24231">
          <cell r="K24231" t="str">
            <v>SCS0004583</v>
          </cell>
          <cell r="L24231" t="str">
            <v>副头枕管</v>
          </cell>
          <cell r="M24231" t="str">
            <v>X3000/B40L中改</v>
          </cell>
          <cell r="N24231">
            <v>2000</v>
          </cell>
          <cell r="O24231">
            <v>0.75380000000000003</v>
          </cell>
          <cell r="P24231" t="str">
            <v>EA</v>
          </cell>
          <cell r="Q24231">
            <v>1</v>
          </cell>
          <cell r="R24231">
            <v>1507.6</v>
          </cell>
          <cell r="S24231">
            <v>2000</v>
          </cell>
          <cell r="T24231">
            <v>0.73870000000000002</v>
          </cell>
        </row>
        <row r="24232">
          <cell r="K24232" t="str">
            <v>SCS0004583</v>
          </cell>
          <cell r="L24232" t="str">
            <v>副头枕管</v>
          </cell>
          <cell r="M24232" t="str">
            <v>X3000/B40L中改</v>
          </cell>
          <cell r="N24232">
            <v>1000</v>
          </cell>
          <cell r="O24232">
            <v>0.75380000000000003</v>
          </cell>
          <cell r="P24232" t="str">
            <v>EA</v>
          </cell>
          <cell r="Q24232">
            <v>1</v>
          </cell>
          <cell r="R24232">
            <v>753.8</v>
          </cell>
          <cell r="S24232">
            <v>1000</v>
          </cell>
          <cell r="T24232">
            <v>0.73870000000000002</v>
          </cell>
        </row>
        <row r="24233">
          <cell r="K24233" t="str">
            <v>SCS0004584</v>
          </cell>
          <cell r="L24233" t="str">
            <v>主头枕管</v>
          </cell>
          <cell r="M24233" t="str">
            <v>X3000/B40L中改</v>
          </cell>
          <cell r="N24233">
            <v>2000</v>
          </cell>
          <cell r="O24233">
            <v>0.75380000000000003</v>
          </cell>
          <cell r="P24233" t="str">
            <v>EA</v>
          </cell>
          <cell r="Q24233">
            <v>1</v>
          </cell>
          <cell r="R24233">
            <v>1507.6</v>
          </cell>
          <cell r="S24233">
            <v>2000</v>
          </cell>
          <cell r="T24233">
            <v>0.73870000000000002</v>
          </cell>
        </row>
        <row r="24234">
          <cell r="K24234" t="str">
            <v>SCS0004584</v>
          </cell>
          <cell r="L24234" t="str">
            <v>主头枕管</v>
          </cell>
          <cell r="M24234" t="str">
            <v>X3000/B40L中改</v>
          </cell>
          <cell r="N24234">
            <v>2000</v>
          </cell>
          <cell r="O24234">
            <v>0.75380000000000003</v>
          </cell>
          <cell r="P24234" t="str">
            <v>EA</v>
          </cell>
          <cell r="Q24234">
            <v>1</v>
          </cell>
          <cell r="R24234">
            <v>1507.6</v>
          </cell>
          <cell r="S24234">
            <v>2000</v>
          </cell>
          <cell r="T24234">
            <v>0.73870000000000002</v>
          </cell>
        </row>
        <row r="24235">
          <cell r="K24235" t="str">
            <v>SCS0004584</v>
          </cell>
          <cell r="L24235" t="str">
            <v>主头枕管</v>
          </cell>
          <cell r="M24235" t="str">
            <v>X3000/B40L中改</v>
          </cell>
          <cell r="N24235">
            <v>2000</v>
          </cell>
          <cell r="O24235">
            <v>0.75380000000000003</v>
          </cell>
          <cell r="P24235" t="str">
            <v>EA</v>
          </cell>
          <cell r="Q24235">
            <v>1</v>
          </cell>
          <cell r="R24235">
            <v>1507.6</v>
          </cell>
          <cell r="S24235">
            <v>2000</v>
          </cell>
          <cell r="T24235">
            <v>0.73870000000000002</v>
          </cell>
        </row>
        <row r="24236">
          <cell r="K24236" t="str">
            <v>SCS0004584</v>
          </cell>
          <cell r="L24236" t="str">
            <v>主头枕管</v>
          </cell>
          <cell r="M24236" t="str">
            <v>X3000/B40L中改</v>
          </cell>
          <cell r="N24236">
            <v>2000</v>
          </cell>
          <cell r="O24236">
            <v>0.75380000000000003</v>
          </cell>
          <cell r="P24236" t="str">
            <v>EA</v>
          </cell>
          <cell r="Q24236">
            <v>1</v>
          </cell>
          <cell r="R24236">
            <v>1507.6</v>
          </cell>
          <cell r="S24236">
            <v>2000</v>
          </cell>
          <cell r="T24236">
            <v>0.73870000000000002</v>
          </cell>
        </row>
        <row r="24237">
          <cell r="K24237" t="str">
            <v>SCS0004584</v>
          </cell>
          <cell r="L24237" t="str">
            <v>主头枕管</v>
          </cell>
          <cell r="M24237" t="str">
            <v>X3000/B40L中改</v>
          </cell>
          <cell r="N24237">
            <v>4000</v>
          </cell>
          <cell r="O24237">
            <v>0.75380000000000003</v>
          </cell>
          <cell r="P24237" t="str">
            <v>EA</v>
          </cell>
          <cell r="Q24237">
            <v>1</v>
          </cell>
          <cell r="R24237">
            <v>3015.2</v>
          </cell>
          <cell r="S24237">
            <v>4000</v>
          </cell>
          <cell r="T24237">
            <v>0.73870000000000002</v>
          </cell>
        </row>
        <row r="24238">
          <cell r="K24238" t="str">
            <v>SCS0004584</v>
          </cell>
          <cell r="L24238" t="str">
            <v>主头枕管</v>
          </cell>
          <cell r="M24238" t="str">
            <v>X3000/B40L中改</v>
          </cell>
          <cell r="N24238">
            <v>2000</v>
          </cell>
          <cell r="O24238">
            <v>0.75380000000000003</v>
          </cell>
          <cell r="P24238" t="str">
            <v>EA</v>
          </cell>
          <cell r="Q24238">
            <v>1</v>
          </cell>
          <cell r="R24238">
            <v>1507.6</v>
          </cell>
          <cell r="S24238">
            <v>2000</v>
          </cell>
          <cell r="T24238">
            <v>0.73870000000000002</v>
          </cell>
        </row>
        <row r="24239">
          <cell r="K24239" t="str">
            <v>SCS0004584</v>
          </cell>
          <cell r="L24239" t="str">
            <v>主头枕管</v>
          </cell>
          <cell r="M24239" t="str">
            <v>X3000/B40L中改</v>
          </cell>
          <cell r="N24239">
            <v>1000</v>
          </cell>
          <cell r="O24239">
            <v>0.75380000000000003</v>
          </cell>
          <cell r="P24239" t="str">
            <v>EA</v>
          </cell>
          <cell r="Q24239">
            <v>1</v>
          </cell>
          <cell r="R24239">
            <v>753.8</v>
          </cell>
          <cell r="S24239">
            <v>1000</v>
          </cell>
          <cell r="T24239">
            <v>0.73870000000000002</v>
          </cell>
        </row>
        <row r="24240">
          <cell r="K24240" t="str">
            <v>SCS0004584</v>
          </cell>
          <cell r="L24240" t="str">
            <v>主头枕管</v>
          </cell>
          <cell r="M24240" t="str">
            <v>X3000/B40L中改</v>
          </cell>
          <cell r="N24240">
            <v>2000</v>
          </cell>
          <cell r="O24240">
            <v>0.75380000000000003</v>
          </cell>
          <cell r="P24240" t="str">
            <v>EA</v>
          </cell>
          <cell r="Q24240">
            <v>1</v>
          </cell>
          <cell r="R24240">
            <v>1507.6</v>
          </cell>
          <cell r="S24240">
            <v>2000</v>
          </cell>
          <cell r="T24240">
            <v>0.73870000000000002</v>
          </cell>
        </row>
        <row r="24241">
          <cell r="K24241" t="str">
            <v>SCS0004584</v>
          </cell>
          <cell r="L24241" t="str">
            <v>主头枕管</v>
          </cell>
          <cell r="M24241" t="str">
            <v>X3000/B40L中改</v>
          </cell>
          <cell r="N24241">
            <v>2000</v>
          </cell>
          <cell r="O24241">
            <v>0.75380000000000003</v>
          </cell>
          <cell r="P24241" t="str">
            <v>EA</v>
          </cell>
          <cell r="Q24241">
            <v>1</v>
          </cell>
          <cell r="R24241">
            <v>1507.6</v>
          </cell>
          <cell r="S24241">
            <v>2000</v>
          </cell>
          <cell r="T24241">
            <v>0.73870000000000002</v>
          </cell>
        </row>
        <row r="24242">
          <cell r="K24242" t="str">
            <v>SCS0004584</v>
          </cell>
          <cell r="L24242" t="str">
            <v>主头枕管</v>
          </cell>
          <cell r="M24242" t="str">
            <v>X3000/B40L中改</v>
          </cell>
          <cell r="N24242">
            <v>1000</v>
          </cell>
          <cell r="O24242">
            <v>0.75380000000000003</v>
          </cell>
          <cell r="P24242" t="str">
            <v>EA</v>
          </cell>
          <cell r="Q24242">
            <v>1</v>
          </cell>
          <cell r="R24242">
            <v>753.8</v>
          </cell>
          <cell r="S24242">
            <v>1000</v>
          </cell>
          <cell r="T24242">
            <v>0.73870000000000002</v>
          </cell>
        </row>
        <row r="24243">
          <cell r="K24243" t="str">
            <v>SCS0004794</v>
          </cell>
          <cell r="L24243" t="str">
            <v>涡簧固定座</v>
          </cell>
          <cell r="M24243" t="str">
            <v>H4A/X3000/一汽</v>
          </cell>
          <cell r="N24243">
            <v>4000</v>
          </cell>
          <cell r="O24243">
            <v>0.2437</v>
          </cell>
          <cell r="P24243" t="str">
            <v>EA</v>
          </cell>
          <cell r="Q24243">
            <v>1</v>
          </cell>
          <cell r="R24243">
            <v>974.8</v>
          </cell>
          <cell r="S24243">
            <v>4000</v>
          </cell>
          <cell r="T24243">
            <v>0.2626</v>
          </cell>
        </row>
        <row r="24244">
          <cell r="K24244" t="str">
            <v>SCS0004794</v>
          </cell>
          <cell r="L24244" t="str">
            <v>涡簧固定座</v>
          </cell>
          <cell r="M24244" t="str">
            <v>H4A/X3000/一汽</v>
          </cell>
          <cell r="N24244">
            <v>4000</v>
          </cell>
          <cell r="O24244">
            <v>0.2626</v>
          </cell>
          <cell r="P24244" t="str">
            <v>EA</v>
          </cell>
          <cell r="Q24244">
            <v>1</v>
          </cell>
          <cell r="R24244">
            <v>1050.4000000000001</v>
          </cell>
          <cell r="S24244">
            <v>4000</v>
          </cell>
          <cell r="T24244">
            <v>0.2626</v>
          </cell>
        </row>
        <row r="24245">
          <cell r="K24245" t="str">
            <v>SCS0005306</v>
          </cell>
          <cell r="L24245" t="str">
            <v>扶手骨架组合</v>
          </cell>
          <cell r="M24245" t="str">
            <v>B40L中改</v>
          </cell>
          <cell r="N24245">
            <v>97</v>
          </cell>
          <cell r="O24245">
            <v>11.69</v>
          </cell>
          <cell r="P24245" t="str">
            <v>EA</v>
          </cell>
          <cell r="Q24245">
            <v>1</v>
          </cell>
          <cell r="R24245">
            <v>1133.93</v>
          </cell>
          <cell r="S24245">
            <v>97</v>
          </cell>
          <cell r="T24245">
            <v>11.69</v>
          </cell>
        </row>
        <row r="24246">
          <cell r="K24246" t="str">
            <v>SCS0005306</v>
          </cell>
          <cell r="L24246" t="str">
            <v>扶手骨架组合</v>
          </cell>
          <cell r="M24246" t="str">
            <v>B40L中改</v>
          </cell>
          <cell r="N24246">
            <v>600</v>
          </cell>
          <cell r="O24246">
            <v>11.69</v>
          </cell>
          <cell r="P24246" t="str">
            <v>EA</v>
          </cell>
          <cell r="Q24246">
            <v>1</v>
          </cell>
          <cell r="R24246">
            <v>7014</v>
          </cell>
          <cell r="S24246">
            <v>600</v>
          </cell>
          <cell r="T24246">
            <v>11.69</v>
          </cell>
        </row>
        <row r="24247">
          <cell r="K24247" t="str">
            <v>SCS0005333</v>
          </cell>
          <cell r="L24247" t="str">
            <v>B40L中改后座椅前安装护盖</v>
          </cell>
          <cell r="M24247" t="str">
            <v>B00012200</v>
          </cell>
          <cell r="N24247">
            <v>1000</v>
          </cell>
          <cell r="O24247">
            <v>0.96150000000000002</v>
          </cell>
          <cell r="P24247" t="str">
            <v>Ea</v>
          </cell>
          <cell r="Q24247">
            <v>1</v>
          </cell>
          <cell r="R24247">
            <v>961.5</v>
          </cell>
          <cell r="S24247">
            <v>1000</v>
          </cell>
          <cell r="T24247">
            <v>0.96150000000000002</v>
          </cell>
        </row>
        <row r="24248">
          <cell r="K24248" t="str">
            <v>SCS0005333</v>
          </cell>
          <cell r="L24248" t="str">
            <v>B40L中改后座椅前安装护盖</v>
          </cell>
          <cell r="M24248" t="str">
            <v>B00012200</v>
          </cell>
          <cell r="N24248">
            <v>1500</v>
          </cell>
          <cell r="O24248">
            <v>0.96150000000000002</v>
          </cell>
          <cell r="P24248" t="str">
            <v>Ea</v>
          </cell>
          <cell r="Q24248">
            <v>1</v>
          </cell>
          <cell r="R24248">
            <v>1442.25</v>
          </cell>
          <cell r="S24248">
            <v>1500</v>
          </cell>
          <cell r="T24248">
            <v>0.96150000000000002</v>
          </cell>
        </row>
        <row r="24249">
          <cell r="K24249" t="str">
            <v>SCS0005333</v>
          </cell>
          <cell r="L24249" t="str">
            <v>B40L中改后座椅前安装护盖</v>
          </cell>
          <cell r="M24249" t="str">
            <v>B00012200</v>
          </cell>
          <cell r="N24249">
            <v>1200</v>
          </cell>
          <cell r="O24249">
            <v>0.96150000000000002</v>
          </cell>
          <cell r="P24249" t="str">
            <v>Ea</v>
          </cell>
          <cell r="Q24249">
            <v>1</v>
          </cell>
          <cell r="R24249">
            <v>1153.8</v>
          </cell>
          <cell r="S24249">
            <v>1200</v>
          </cell>
          <cell r="T24249">
            <v>0.96150000000000002</v>
          </cell>
        </row>
        <row r="24250">
          <cell r="K24250" t="str">
            <v>SCS0005333</v>
          </cell>
          <cell r="L24250" t="str">
            <v>B40L中改后座椅前安装护盖</v>
          </cell>
          <cell r="M24250" t="str">
            <v>B00012200</v>
          </cell>
          <cell r="N24250">
            <v>1500</v>
          </cell>
          <cell r="O24250">
            <v>0.96150000000000002</v>
          </cell>
          <cell r="P24250" t="str">
            <v>Ea</v>
          </cell>
          <cell r="Q24250">
            <v>1</v>
          </cell>
          <cell r="R24250">
            <v>1442.25</v>
          </cell>
          <cell r="S24250">
            <v>1500</v>
          </cell>
          <cell r="T24250">
            <v>0.96150000000000002</v>
          </cell>
        </row>
        <row r="24251">
          <cell r="K24251" t="str">
            <v>SCS0005333</v>
          </cell>
          <cell r="L24251" t="str">
            <v>B40L中改后座椅前安装护盖</v>
          </cell>
          <cell r="M24251" t="str">
            <v>B00012200</v>
          </cell>
          <cell r="N24251">
            <v>1000</v>
          </cell>
          <cell r="O24251">
            <v>0.96150000000000002</v>
          </cell>
          <cell r="P24251" t="str">
            <v>Ea</v>
          </cell>
          <cell r="Q24251">
            <v>1</v>
          </cell>
          <cell r="R24251">
            <v>961.5</v>
          </cell>
          <cell r="S24251">
            <v>1000</v>
          </cell>
          <cell r="T24251">
            <v>0.96150000000000002</v>
          </cell>
        </row>
        <row r="24252">
          <cell r="K24252" t="str">
            <v>SCS0005333</v>
          </cell>
          <cell r="L24252" t="str">
            <v>B40L中改后座椅前安装护盖</v>
          </cell>
          <cell r="M24252" t="str">
            <v>B00012200</v>
          </cell>
          <cell r="N24252">
            <v>1000</v>
          </cell>
          <cell r="O24252">
            <v>0.96150000000000002</v>
          </cell>
          <cell r="P24252" t="str">
            <v>Ea</v>
          </cell>
          <cell r="Q24252">
            <v>1</v>
          </cell>
          <cell r="R24252">
            <v>961.5</v>
          </cell>
          <cell r="S24252">
            <v>1000</v>
          </cell>
          <cell r="T24252">
            <v>0.96150000000000002</v>
          </cell>
        </row>
        <row r="24253">
          <cell r="K24253" t="str">
            <v>SCS0005334</v>
          </cell>
          <cell r="L24253" t="str">
            <v>B40L中改后座椅后安装护盖</v>
          </cell>
          <cell r="M24253" t="str">
            <v>B00012199</v>
          </cell>
          <cell r="N24253">
            <v>1500</v>
          </cell>
          <cell r="O24253">
            <v>1.165</v>
          </cell>
          <cell r="P24253" t="str">
            <v>Ea</v>
          </cell>
          <cell r="Q24253">
            <v>1</v>
          </cell>
          <cell r="R24253">
            <v>1747.5</v>
          </cell>
          <cell r="S24253">
            <v>1500</v>
          </cell>
          <cell r="T24253">
            <v>1.165</v>
          </cell>
        </row>
        <row r="24254">
          <cell r="K24254" t="str">
            <v>SCS0005334</v>
          </cell>
          <cell r="L24254" t="str">
            <v>B40L中改后座椅后安装护盖</v>
          </cell>
          <cell r="M24254" t="str">
            <v>B00012199</v>
          </cell>
          <cell r="N24254">
            <v>1200</v>
          </cell>
          <cell r="O24254">
            <v>1.165</v>
          </cell>
          <cell r="P24254" t="str">
            <v>Ea</v>
          </cell>
          <cell r="Q24254">
            <v>1</v>
          </cell>
          <cell r="R24254">
            <v>1398</v>
          </cell>
          <cell r="S24254">
            <v>1200</v>
          </cell>
          <cell r="T24254">
            <v>1.165</v>
          </cell>
        </row>
        <row r="24255">
          <cell r="K24255" t="str">
            <v>SCS0005334</v>
          </cell>
          <cell r="L24255" t="str">
            <v>B40L中改后座椅后安装护盖</v>
          </cell>
          <cell r="M24255" t="str">
            <v>B00012199</v>
          </cell>
          <cell r="N24255">
            <v>1500</v>
          </cell>
          <cell r="O24255">
            <v>1.165</v>
          </cell>
          <cell r="P24255" t="str">
            <v>Ea</v>
          </cell>
          <cell r="Q24255">
            <v>1</v>
          </cell>
          <cell r="R24255">
            <v>1747.5</v>
          </cell>
          <cell r="S24255">
            <v>1500</v>
          </cell>
          <cell r="T24255">
            <v>1.165</v>
          </cell>
        </row>
        <row r="24256">
          <cell r="K24256" t="str">
            <v>SCS0005334</v>
          </cell>
          <cell r="L24256" t="str">
            <v>B40L中改后座椅后安装护盖</v>
          </cell>
          <cell r="M24256" t="str">
            <v>B00012199</v>
          </cell>
          <cell r="N24256">
            <v>1000</v>
          </cell>
          <cell r="O24256">
            <v>1.165</v>
          </cell>
          <cell r="P24256" t="str">
            <v>Ea</v>
          </cell>
          <cell r="Q24256">
            <v>1</v>
          </cell>
          <cell r="R24256">
            <v>1165</v>
          </cell>
          <cell r="S24256">
            <v>1000</v>
          </cell>
          <cell r="T24256">
            <v>1.165</v>
          </cell>
        </row>
        <row r="24257">
          <cell r="K24257" t="str">
            <v>SCS0005334</v>
          </cell>
          <cell r="L24257" t="str">
            <v>B40L中改后座椅后安装护盖</v>
          </cell>
          <cell r="M24257" t="str">
            <v>B00012199</v>
          </cell>
          <cell r="N24257">
            <v>1000</v>
          </cell>
          <cell r="O24257">
            <v>1.165</v>
          </cell>
          <cell r="P24257" t="str">
            <v>Ea</v>
          </cell>
          <cell r="Q24257">
            <v>1</v>
          </cell>
          <cell r="R24257">
            <v>1165</v>
          </cell>
          <cell r="S24257">
            <v>1000</v>
          </cell>
          <cell r="T24257">
            <v>1.165</v>
          </cell>
        </row>
        <row r="24258">
          <cell r="K24258" t="str">
            <v>SCS0005334</v>
          </cell>
          <cell r="L24258" t="str">
            <v>B40L中改后座椅后安装护盖</v>
          </cell>
          <cell r="M24258" t="str">
            <v>B00012199</v>
          </cell>
          <cell r="N24258">
            <v>1000</v>
          </cell>
          <cell r="O24258">
            <v>1.165</v>
          </cell>
          <cell r="P24258" t="str">
            <v>Ea</v>
          </cell>
          <cell r="Q24258">
            <v>1</v>
          </cell>
          <cell r="R24258">
            <v>1165</v>
          </cell>
          <cell r="S24258">
            <v>1000</v>
          </cell>
          <cell r="T24258">
            <v>1.165</v>
          </cell>
        </row>
        <row r="24259">
          <cell r="K24259" t="str">
            <v>SCS0005617</v>
          </cell>
          <cell r="L24259" t="str">
            <v>座垫左侧安装板组合</v>
          </cell>
          <cell r="M24259" t="str">
            <v>B40L中改后排右座椅</v>
          </cell>
          <cell r="N24259">
            <v>800</v>
          </cell>
          <cell r="O24259">
            <v>8.2155000000000005</v>
          </cell>
          <cell r="P24259" t="str">
            <v>EA</v>
          </cell>
          <cell r="Q24259">
            <v>1</v>
          </cell>
          <cell r="R24259">
            <v>6572.4</v>
          </cell>
          <cell r="S24259">
            <v>800</v>
          </cell>
          <cell r="T24259">
            <v>8.1333000000000002</v>
          </cell>
        </row>
        <row r="24260">
          <cell r="K24260" t="str">
            <v>SCS0005617</v>
          </cell>
          <cell r="L24260" t="str">
            <v>座垫左侧安装板组合</v>
          </cell>
          <cell r="M24260" t="str">
            <v>B40L中改后排右座椅</v>
          </cell>
          <cell r="N24260">
            <v>1000</v>
          </cell>
          <cell r="O24260">
            <v>8.2155000000000005</v>
          </cell>
          <cell r="P24260" t="str">
            <v>EA</v>
          </cell>
          <cell r="Q24260">
            <v>1</v>
          </cell>
          <cell r="R24260">
            <v>8215.5</v>
          </cell>
          <cell r="S24260">
            <v>1000</v>
          </cell>
          <cell r="T24260">
            <v>8.1333000000000002</v>
          </cell>
        </row>
        <row r="24261">
          <cell r="K24261" t="str">
            <v>SCS0005617</v>
          </cell>
          <cell r="L24261" t="str">
            <v>座垫左侧安装板组合</v>
          </cell>
          <cell r="M24261" t="str">
            <v>B40L中改后排右座椅</v>
          </cell>
          <cell r="N24261">
            <v>1000</v>
          </cell>
          <cell r="O24261">
            <v>8.2155000000000005</v>
          </cell>
          <cell r="P24261" t="str">
            <v>EA</v>
          </cell>
          <cell r="Q24261">
            <v>1</v>
          </cell>
          <cell r="R24261">
            <v>8215.5</v>
          </cell>
          <cell r="S24261">
            <v>1000</v>
          </cell>
          <cell r="T24261">
            <v>8.1333000000000002</v>
          </cell>
        </row>
        <row r="24262">
          <cell r="K24262" t="str">
            <v>SCS0005617</v>
          </cell>
          <cell r="L24262" t="str">
            <v>座垫左侧安装板组合</v>
          </cell>
          <cell r="M24262" t="str">
            <v>B40L中改后排右座椅</v>
          </cell>
          <cell r="N24262">
            <v>400</v>
          </cell>
          <cell r="O24262">
            <v>8.2155000000000005</v>
          </cell>
          <cell r="P24262" t="str">
            <v>EA</v>
          </cell>
          <cell r="Q24262">
            <v>1</v>
          </cell>
          <cell r="R24262">
            <v>3286.2</v>
          </cell>
          <cell r="S24262">
            <v>400</v>
          </cell>
          <cell r="T24262">
            <v>8.1333000000000002</v>
          </cell>
        </row>
        <row r="24263">
          <cell r="K24263" t="str">
            <v>SCS0005627</v>
          </cell>
          <cell r="L24263" t="str">
            <v>主驾右侧手动调角器总成</v>
          </cell>
          <cell r="M24263" t="str">
            <v>C40DB/P203</v>
          </cell>
          <cell r="N24263">
            <v>900</v>
          </cell>
          <cell r="O24263">
            <v>20</v>
          </cell>
          <cell r="P24263" t="str">
            <v>EA</v>
          </cell>
          <cell r="Q24263">
            <v>1</v>
          </cell>
          <cell r="R24263">
            <v>18000</v>
          </cell>
          <cell r="S24263">
            <v>900</v>
          </cell>
          <cell r="T24263">
            <v>20</v>
          </cell>
        </row>
        <row r="24264">
          <cell r="K24264" t="str">
            <v>SCS0005628</v>
          </cell>
          <cell r="L24264" t="str">
            <v>副驾左侧手动调角器总成</v>
          </cell>
          <cell r="M24264" t="str">
            <v>C40DB/P203</v>
          </cell>
          <cell r="N24264">
            <v>1800</v>
          </cell>
          <cell r="O24264">
            <v>20</v>
          </cell>
          <cell r="P24264" t="str">
            <v>EA</v>
          </cell>
          <cell r="Q24264">
            <v>1</v>
          </cell>
          <cell r="R24264">
            <v>36000</v>
          </cell>
          <cell r="S24264">
            <v>1800</v>
          </cell>
          <cell r="T24264">
            <v>20</v>
          </cell>
        </row>
        <row r="24265">
          <cell r="K24265" t="str">
            <v>SCS0005629</v>
          </cell>
          <cell r="L24265" t="str">
            <v>副驾右侧手动调角器总成</v>
          </cell>
          <cell r="M24265" t="str">
            <v>C40DB/P203</v>
          </cell>
          <cell r="N24265">
            <v>2304</v>
          </cell>
          <cell r="O24265">
            <v>23</v>
          </cell>
          <cell r="P24265" t="str">
            <v>EA</v>
          </cell>
          <cell r="Q24265">
            <v>1</v>
          </cell>
          <cell r="R24265">
            <v>52992</v>
          </cell>
          <cell r="S24265">
            <v>2304</v>
          </cell>
          <cell r="T24265">
            <v>23</v>
          </cell>
        </row>
        <row r="24266">
          <cell r="K24266" t="str">
            <v>SCS0005987</v>
          </cell>
          <cell r="L24266" t="str">
            <v>左侧电动调角器焊接总成</v>
          </cell>
          <cell r="M24266" t="str">
            <v>P203</v>
          </cell>
          <cell r="N24266">
            <v>3360</v>
          </cell>
          <cell r="O24266">
            <v>48.2</v>
          </cell>
          <cell r="P24266" t="str">
            <v>EA</v>
          </cell>
          <cell r="Q24266">
            <v>1</v>
          </cell>
          <cell r="R24266">
            <v>161952</v>
          </cell>
          <cell r="S24266">
            <v>3360</v>
          </cell>
          <cell r="T24266">
            <v>36</v>
          </cell>
        </row>
        <row r="24267">
          <cell r="K24267" t="str">
            <v>SCS0005990</v>
          </cell>
          <cell r="L24267" t="str">
            <v>右侧电动调角器焊接总成</v>
          </cell>
          <cell r="M24267" t="str">
            <v>P203</v>
          </cell>
          <cell r="N24267">
            <v>3360</v>
          </cell>
          <cell r="O24267">
            <v>48.2</v>
          </cell>
          <cell r="P24267" t="str">
            <v>EA</v>
          </cell>
          <cell r="Q24267">
            <v>1</v>
          </cell>
          <cell r="R24267">
            <v>161952</v>
          </cell>
          <cell r="S24267">
            <v>3360</v>
          </cell>
          <cell r="T24267">
            <v>36</v>
          </cell>
        </row>
        <row r="24268">
          <cell r="K24268" t="str">
            <v>SCS0006414</v>
          </cell>
          <cell r="L24268" t="str">
            <v>靠背左侧面套固定钢丝</v>
          </cell>
          <cell r="M24268" t="str">
            <v>P203</v>
          </cell>
          <cell r="N24268">
            <v>1000</v>
          </cell>
          <cell r="O24268">
            <v>0.40849999999999997</v>
          </cell>
          <cell r="P24268" t="str">
            <v>EA</v>
          </cell>
          <cell r="Q24268">
            <v>1</v>
          </cell>
          <cell r="R24268">
            <v>408.5</v>
          </cell>
          <cell r="S24268">
            <v>1000</v>
          </cell>
          <cell r="T24268">
            <v>0.40849999999999997</v>
          </cell>
        </row>
        <row r="24269">
          <cell r="K24269" t="str">
            <v>SCS0006414</v>
          </cell>
          <cell r="L24269" t="str">
            <v>靠背左侧面套固定钢丝</v>
          </cell>
          <cell r="M24269" t="str">
            <v>P203</v>
          </cell>
          <cell r="N24269">
            <v>340</v>
          </cell>
          <cell r="O24269">
            <v>0.40849999999999997</v>
          </cell>
          <cell r="P24269" t="str">
            <v>EA</v>
          </cell>
          <cell r="Q24269">
            <v>1</v>
          </cell>
          <cell r="R24269">
            <v>138.88999999999999</v>
          </cell>
          <cell r="S24269">
            <v>340</v>
          </cell>
          <cell r="T24269">
            <v>0.40849999999999997</v>
          </cell>
        </row>
        <row r="24270">
          <cell r="K24270" t="str">
            <v>SCS0006414</v>
          </cell>
          <cell r="L24270" t="str">
            <v>靠背左侧面套固定钢丝</v>
          </cell>
          <cell r="M24270" t="str">
            <v>P203</v>
          </cell>
          <cell r="N24270">
            <v>1000</v>
          </cell>
          <cell r="O24270">
            <v>0.40849999999999997</v>
          </cell>
          <cell r="P24270" t="str">
            <v>EA</v>
          </cell>
          <cell r="Q24270">
            <v>1</v>
          </cell>
          <cell r="R24270">
            <v>408.5</v>
          </cell>
          <cell r="S24270">
            <v>1000</v>
          </cell>
          <cell r="T24270">
            <v>0.40849999999999997</v>
          </cell>
        </row>
        <row r="24271">
          <cell r="K24271" t="str">
            <v>SCS0006414</v>
          </cell>
          <cell r="L24271" t="str">
            <v>靠背左侧面套固定钢丝</v>
          </cell>
          <cell r="M24271" t="str">
            <v>P203</v>
          </cell>
          <cell r="N24271">
            <v>940</v>
          </cell>
          <cell r="O24271">
            <v>0.40849999999999997</v>
          </cell>
          <cell r="P24271" t="str">
            <v>EA</v>
          </cell>
          <cell r="Q24271">
            <v>1</v>
          </cell>
          <cell r="R24271">
            <v>383.99</v>
          </cell>
          <cell r="S24271">
            <v>940</v>
          </cell>
          <cell r="T24271">
            <v>0.40849999999999997</v>
          </cell>
        </row>
        <row r="24272">
          <cell r="K24272" t="str">
            <v>SCS0006414</v>
          </cell>
          <cell r="L24272" t="str">
            <v>靠背左侧面套固定钢丝</v>
          </cell>
          <cell r="M24272" t="str">
            <v>P203</v>
          </cell>
          <cell r="N24272">
            <v>1000</v>
          </cell>
          <cell r="O24272">
            <v>0.40849999999999997</v>
          </cell>
          <cell r="P24272" t="str">
            <v>EA</v>
          </cell>
          <cell r="Q24272">
            <v>1</v>
          </cell>
          <cell r="R24272">
            <v>408.5</v>
          </cell>
          <cell r="S24272">
            <v>1000</v>
          </cell>
          <cell r="T24272">
            <v>0.40849999999999997</v>
          </cell>
        </row>
        <row r="24273">
          <cell r="K24273" t="str">
            <v>SCS0006414</v>
          </cell>
          <cell r="L24273" t="str">
            <v>靠背左侧面套固定钢丝</v>
          </cell>
          <cell r="M24273" t="str">
            <v>P203</v>
          </cell>
          <cell r="N24273">
            <v>1000</v>
          </cell>
          <cell r="O24273">
            <v>0.40849999999999997</v>
          </cell>
          <cell r="P24273" t="str">
            <v>EA</v>
          </cell>
          <cell r="Q24273">
            <v>1</v>
          </cell>
          <cell r="R24273">
            <v>408.5</v>
          </cell>
          <cell r="S24273">
            <v>1000</v>
          </cell>
          <cell r="T24273">
            <v>0.40849999999999997</v>
          </cell>
        </row>
        <row r="24274">
          <cell r="K24274" t="str">
            <v>SCS0006416</v>
          </cell>
          <cell r="L24274" t="str">
            <v>靠背右侧面套固定钢丝</v>
          </cell>
          <cell r="M24274" t="str">
            <v>P203</v>
          </cell>
          <cell r="N24274">
            <v>1000</v>
          </cell>
          <cell r="O24274">
            <v>0.40849999999999997</v>
          </cell>
          <cell r="P24274" t="str">
            <v>EA</v>
          </cell>
          <cell r="Q24274">
            <v>1</v>
          </cell>
          <cell r="R24274">
            <v>408.5</v>
          </cell>
          <cell r="S24274">
            <v>1000</v>
          </cell>
          <cell r="T24274">
            <v>0.40849999999999997</v>
          </cell>
        </row>
        <row r="24275">
          <cell r="K24275" t="str">
            <v>SCS0006416</v>
          </cell>
          <cell r="L24275" t="str">
            <v>靠背右侧面套固定钢丝</v>
          </cell>
          <cell r="M24275" t="str">
            <v>P203</v>
          </cell>
          <cell r="N24275">
            <v>1000</v>
          </cell>
          <cell r="O24275">
            <v>0.40849999999999997</v>
          </cell>
          <cell r="P24275" t="str">
            <v>EA</v>
          </cell>
          <cell r="Q24275">
            <v>1</v>
          </cell>
          <cell r="R24275">
            <v>408.5</v>
          </cell>
          <cell r="S24275">
            <v>1000</v>
          </cell>
          <cell r="T24275">
            <v>0.40849999999999997</v>
          </cell>
        </row>
        <row r="24276">
          <cell r="K24276" t="str">
            <v>SCS0006416</v>
          </cell>
          <cell r="L24276" t="str">
            <v>靠背右侧面套固定钢丝</v>
          </cell>
          <cell r="M24276" t="str">
            <v>P203</v>
          </cell>
          <cell r="N24276">
            <v>1000</v>
          </cell>
          <cell r="O24276">
            <v>0.40849999999999997</v>
          </cell>
          <cell r="P24276" t="str">
            <v>EA</v>
          </cell>
          <cell r="Q24276">
            <v>1</v>
          </cell>
          <cell r="R24276">
            <v>408.5</v>
          </cell>
          <cell r="S24276">
            <v>1000</v>
          </cell>
          <cell r="T24276">
            <v>0.40849999999999997</v>
          </cell>
        </row>
        <row r="24277">
          <cell r="K24277" t="str">
            <v>SCS0006416</v>
          </cell>
          <cell r="L24277" t="str">
            <v>靠背右侧面套固定钢丝</v>
          </cell>
          <cell r="M24277" t="str">
            <v>P203</v>
          </cell>
          <cell r="N24277">
            <v>1000</v>
          </cell>
          <cell r="O24277">
            <v>0.40849999999999997</v>
          </cell>
          <cell r="P24277" t="str">
            <v>EA</v>
          </cell>
          <cell r="Q24277">
            <v>1</v>
          </cell>
          <cell r="R24277">
            <v>408.5</v>
          </cell>
          <cell r="S24277">
            <v>1000</v>
          </cell>
          <cell r="T24277">
            <v>0.40849999999999997</v>
          </cell>
        </row>
        <row r="24278">
          <cell r="K24278" t="str">
            <v>SCS0006416</v>
          </cell>
          <cell r="L24278" t="str">
            <v>靠背右侧面套固定钢丝</v>
          </cell>
          <cell r="M24278" t="str">
            <v>P203</v>
          </cell>
          <cell r="N24278">
            <v>1000</v>
          </cell>
          <cell r="O24278">
            <v>0.40849999999999997</v>
          </cell>
          <cell r="P24278" t="str">
            <v>EA</v>
          </cell>
          <cell r="Q24278">
            <v>1</v>
          </cell>
          <cell r="R24278">
            <v>408.5</v>
          </cell>
          <cell r="S24278">
            <v>1000</v>
          </cell>
          <cell r="T24278">
            <v>0.40849999999999997</v>
          </cell>
        </row>
        <row r="24279">
          <cell r="K24279" t="str">
            <v>SCS0006416</v>
          </cell>
          <cell r="L24279" t="str">
            <v>靠背右侧面套固定钢丝</v>
          </cell>
          <cell r="M24279" t="str">
            <v>P203</v>
          </cell>
          <cell r="N24279">
            <v>1000</v>
          </cell>
          <cell r="O24279">
            <v>0.40849999999999997</v>
          </cell>
          <cell r="P24279" t="str">
            <v>EA</v>
          </cell>
          <cell r="Q24279">
            <v>1</v>
          </cell>
          <cell r="R24279">
            <v>408.5</v>
          </cell>
          <cell r="S24279">
            <v>1000</v>
          </cell>
          <cell r="T24279">
            <v>0.40849999999999997</v>
          </cell>
        </row>
        <row r="24280">
          <cell r="K24280" t="str">
            <v>SCS0007558</v>
          </cell>
          <cell r="L24280" t="str">
            <v>右侧调角器下连接板</v>
          </cell>
          <cell r="M24280" t="str">
            <v>C32B力乐</v>
          </cell>
          <cell r="N24280">
            <v>1221</v>
          </cell>
          <cell r="O24280">
            <v>1.8429</v>
          </cell>
          <cell r="P24280" t="str">
            <v>EA</v>
          </cell>
          <cell r="Q24280">
            <v>1</v>
          </cell>
          <cell r="R24280">
            <v>2250.1799999999998</v>
          </cell>
          <cell r="S24280">
            <v>1221</v>
          </cell>
          <cell r="T24280">
            <v>1.8429</v>
          </cell>
        </row>
        <row r="24281">
          <cell r="K24281" t="str">
            <v>SCS0007568</v>
          </cell>
          <cell r="L24281" t="str">
            <v>扣手底座固定钢丝</v>
          </cell>
          <cell r="M24281" t="str">
            <v/>
          </cell>
          <cell r="N24281">
            <v>2000</v>
          </cell>
          <cell r="O24281">
            <v>0.15959999999999999</v>
          </cell>
          <cell r="P24281" t="str">
            <v>EA</v>
          </cell>
          <cell r="Q24281">
            <v>1</v>
          </cell>
          <cell r="R24281">
            <v>319.2</v>
          </cell>
          <cell r="S24281">
            <v>2000</v>
          </cell>
          <cell r="T24281">
            <v>0.15959999999999999</v>
          </cell>
        </row>
        <row r="24282">
          <cell r="K24282" t="str">
            <v>SCS0007568</v>
          </cell>
          <cell r="L24282" t="str">
            <v>扣手底座固定钢丝</v>
          </cell>
          <cell r="M24282" t="str">
            <v/>
          </cell>
          <cell r="N24282">
            <v>3000</v>
          </cell>
          <cell r="O24282">
            <v>0.15959999999999999</v>
          </cell>
          <cell r="P24282" t="str">
            <v>EA</v>
          </cell>
          <cell r="Q24282">
            <v>1</v>
          </cell>
          <cell r="R24282">
            <v>478.8</v>
          </cell>
          <cell r="S24282">
            <v>3000</v>
          </cell>
          <cell r="T24282">
            <v>0.15959999999999999</v>
          </cell>
        </row>
        <row r="24283">
          <cell r="K24283" t="str">
            <v>SCS0010791</v>
          </cell>
          <cell r="L24283" t="str">
            <v>中改六分座钢丝焊接总成</v>
          </cell>
          <cell r="M24283" t="str">
            <v>B40L中改后排</v>
          </cell>
          <cell r="N24283">
            <v>300</v>
          </cell>
          <cell r="O24283">
            <v>7.6094999999999997</v>
          </cell>
          <cell r="P24283" t="str">
            <v>EA</v>
          </cell>
          <cell r="Q24283">
            <v>1</v>
          </cell>
          <cell r="R24283">
            <v>2282.85</v>
          </cell>
          <cell r="S24283">
            <v>300</v>
          </cell>
          <cell r="T24283">
            <v>7.6094999999999997</v>
          </cell>
        </row>
        <row r="24284">
          <cell r="K24284" t="str">
            <v>SCS0010791</v>
          </cell>
          <cell r="L24284" t="str">
            <v>中改六分座钢丝焊接总成</v>
          </cell>
          <cell r="M24284" t="str">
            <v>B40L中改后排</v>
          </cell>
          <cell r="N24284">
            <v>300</v>
          </cell>
          <cell r="O24284">
            <v>7.6094999999999997</v>
          </cell>
          <cell r="P24284" t="str">
            <v>EA</v>
          </cell>
          <cell r="Q24284">
            <v>1</v>
          </cell>
          <cell r="R24284">
            <v>2282.85</v>
          </cell>
          <cell r="S24284">
            <v>300</v>
          </cell>
          <cell r="T24284">
            <v>7.6094999999999997</v>
          </cell>
        </row>
        <row r="24285">
          <cell r="K24285" t="str">
            <v>SCS0010791</v>
          </cell>
          <cell r="L24285" t="str">
            <v>中改六分座钢丝焊接总成</v>
          </cell>
          <cell r="M24285" t="str">
            <v>B40L中改后排</v>
          </cell>
          <cell r="N24285">
            <v>300</v>
          </cell>
          <cell r="O24285">
            <v>7.6094999999999997</v>
          </cell>
          <cell r="P24285" t="str">
            <v>EA</v>
          </cell>
          <cell r="Q24285">
            <v>1</v>
          </cell>
          <cell r="R24285">
            <v>2282.85</v>
          </cell>
          <cell r="S24285">
            <v>300</v>
          </cell>
          <cell r="T24285">
            <v>7.6094999999999997</v>
          </cell>
        </row>
        <row r="24286">
          <cell r="K24286" t="str">
            <v>SCS0010791</v>
          </cell>
          <cell r="L24286" t="str">
            <v>中改六分座钢丝焊接总成</v>
          </cell>
          <cell r="M24286" t="str">
            <v>B40L中改后排</v>
          </cell>
          <cell r="N24286">
            <v>240</v>
          </cell>
          <cell r="O24286">
            <v>7.6094999999999997</v>
          </cell>
          <cell r="P24286" t="str">
            <v>EA</v>
          </cell>
          <cell r="Q24286">
            <v>1</v>
          </cell>
          <cell r="R24286">
            <v>1826.28</v>
          </cell>
          <cell r="S24286">
            <v>240</v>
          </cell>
          <cell r="T24286">
            <v>7.6094999999999997</v>
          </cell>
        </row>
        <row r="24287">
          <cell r="K24287" t="str">
            <v>SCS0010791</v>
          </cell>
          <cell r="L24287" t="str">
            <v>中改六分座钢丝焊接总成</v>
          </cell>
          <cell r="M24287" t="str">
            <v>B40L中改后排</v>
          </cell>
          <cell r="N24287">
            <v>200</v>
          </cell>
          <cell r="O24287">
            <v>7.6094999999999997</v>
          </cell>
          <cell r="P24287" t="str">
            <v>EA</v>
          </cell>
          <cell r="Q24287">
            <v>1</v>
          </cell>
          <cell r="R24287">
            <v>1521.9</v>
          </cell>
          <cell r="S24287">
            <v>200</v>
          </cell>
          <cell r="T24287">
            <v>7.6094999999999997</v>
          </cell>
        </row>
        <row r="24288">
          <cell r="K24288" t="str">
            <v>SCS0010791</v>
          </cell>
          <cell r="L24288" t="str">
            <v>中改六分座钢丝焊接总成</v>
          </cell>
          <cell r="M24288" t="str">
            <v>B40L中改后排</v>
          </cell>
          <cell r="N24288">
            <v>300</v>
          </cell>
          <cell r="O24288">
            <v>7.6094999999999997</v>
          </cell>
          <cell r="P24288" t="str">
            <v>EA</v>
          </cell>
          <cell r="Q24288">
            <v>1</v>
          </cell>
          <cell r="R24288">
            <v>2282.85</v>
          </cell>
          <cell r="S24288">
            <v>300</v>
          </cell>
          <cell r="T24288">
            <v>7.6094999999999997</v>
          </cell>
        </row>
        <row r="24289">
          <cell r="K24289" t="str">
            <v>SCS0010791</v>
          </cell>
          <cell r="L24289" t="str">
            <v>中改六分座钢丝焊接总成</v>
          </cell>
          <cell r="M24289" t="str">
            <v>B40L中改后排</v>
          </cell>
          <cell r="N24289">
            <v>230</v>
          </cell>
          <cell r="O24289">
            <v>7.6094999999999997</v>
          </cell>
          <cell r="P24289" t="str">
            <v>EA</v>
          </cell>
          <cell r="Q24289">
            <v>1</v>
          </cell>
          <cell r="R24289">
            <v>1750.19</v>
          </cell>
          <cell r="S24289">
            <v>230</v>
          </cell>
          <cell r="T24289">
            <v>7.6094999999999997</v>
          </cell>
        </row>
        <row r="24290">
          <cell r="K24290" t="str">
            <v>SCS0010791</v>
          </cell>
          <cell r="L24290" t="str">
            <v>中改六分座钢丝焊接总成</v>
          </cell>
          <cell r="M24290" t="str">
            <v>B40L中改后排</v>
          </cell>
          <cell r="N24290">
            <v>300</v>
          </cell>
          <cell r="O24290">
            <v>7.6094999999999997</v>
          </cell>
          <cell r="P24290" t="str">
            <v>EA</v>
          </cell>
          <cell r="Q24290">
            <v>1</v>
          </cell>
          <cell r="R24290">
            <v>2282.85</v>
          </cell>
          <cell r="S24290">
            <v>300</v>
          </cell>
          <cell r="T24290">
            <v>7.6094999999999997</v>
          </cell>
        </row>
        <row r="24291">
          <cell r="K24291" t="str">
            <v>SCS0010791</v>
          </cell>
          <cell r="L24291" t="str">
            <v>中改六分座钢丝焊接总成</v>
          </cell>
          <cell r="M24291" t="str">
            <v>B40L中改后排</v>
          </cell>
          <cell r="N24291">
            <v>200</v>
          </cell>
          <cell r="O24291">
            <v>7.6094999999999997</v>
          </cell>
          <cell r="P24291" t="str">
            <v>EA</v>
          </cell>
          <cell r="Q24291">
            <v>1</v>
          </cell>
          <cell r="R24291">
            <v>1521.9</v>
          </cell>
          <cell r="S24291">
            <v>200</v>
          </cell>
          <cell r="T24291">
            <v>7.6094999999999997</v>
          </cell>
        </row>
        <row r="24292">
          <cell r="K24292" t="str">
            <v>SCS0010792</v>
          </cell>
          <cell r="L24292" t="str">
            <v>中改四分座钢丝焊接总成</v>
          </cell>
          <cell r="M24292" t="str">
            <v>B40L中改后排</v>
          </cell>
          <cell r="N24292">
            <v>240</v>
          </cell>
          <cell r="O24292">
            <v>5.0635000000000003</v>
          </cell>
          <cell r="P24292" t="str">
            <v>EA</v>
          </cell>
          <cell r="Q24292">
            <v>1</v>
          </cell>
          <cell r="R24292">
            <v>1215.24</v>
          </cell>
          <cell r="S24292">
            <v>240</v>
          </cell>
          <cell r="T24292">
            <v>5.0635000000000003</v>
          </cell>
        </row>
        <row r="24293">
          <cell r="K24293" t="str">
            <v>SCS0010792</v>
          </cell>
          <cell r="L24293" t="str">
            <v>中改四分座钢丝焊接总成</v>
          </cell>
          <cell r="M24293" t="str">
            <v>B40L中改后排</v>
          </cell>
          <cell r="N24293">
            <v>360</v>
          </cell>
          <cell r="O24293">
            <v>5.0635000000000003</v>
          </cell>
          <cell r="P24293" t="str">
            <v>EA</v>
          </cell>
          <cell r="Q24293">
            <v>1</v>
          </cell>
          <cell r="R24293">
            <v>1822.86</v>
          </cell>
          <cell r="S24293">
            <v>360</v>
          </cell>
          <cell r="T24293">
            <v>5.0635000000000003</v>
          </cell>
        </row>
        <row r="24294">
          <cell r="K24294" t="str">
            <v>SCS0010792</v>
          </cell>
          <cell r="L24294" t="str">
            <v>中改四分座钢丝焊接总成</v>
          </cell>
          <cell r="M24294" t="str">
            <v>B40L中改后排</v>
          </cell>
          <cell r="N24294">
            <v>300</v>
          </cell>
          <cell r="O24294">
            <v>5.0635000000000003</v>
          </cell>
          <cell r="P24294" t="str">
            <v>EA</v>
          </cell>
          <cell r="Q24294">
            <v>1</v>
          </cell>
          <cell r="R24294">
            <v>1519.05</v>
          </cell>
          <cell r="S24294">
            <v>300</v>
          </cell>
          <cell r="T24294">
            <v>5.0635000000000003</v>
          </cell>
        </row>
        <row r="24295">
          <cell r="K24295" t="str">
            <v>SCS0010792</v>
          </cell>
          <cell r="L24295" t="str">
            <v>中改四分座钢丝焊接总成</v>
          </cell>
          <cell r="M24295" t="str">
            <v>B40L中改后排</v>
          </cell>
          <cell r="N24295">
            <v>360</v>
          </cell>
          <cell r="O24295">
            <v>5.0635000000000003</v>
          </cell>
          <cell r="P24295" t="str">
            <v>EA</v>
          </cell>
          <cell r="Q24295">
            <v>1</v>
          </cell>
          <cell r="R24295">
            <v>1822.86</v>
          </cell>
          <cell r="S24295">
            <v>360</v>
          </cell>
          <cell r="T24295">
            <v>5.0635000000000003</v>
          </cell>
        </row>
        <row r="24296">
          <cell r="K24296" t="str">
            <v>SCS0010792</v>
          </cell>
          <cell r="L24296" t="str">
            <v>中改四分座钢丝焊接总成</v>
          </cell>
          <cell r="M24296" t="str">
            <v>B40L中改后排</v>
          </cell>
          <cell r="N24296">
            <v>70</v>
          </cell>
          <cell r="O24296">
            <v>5.0635000000000003</v>
          </cell>
          <cell r="P24296" t="str">
            <v>EA</v>
          </cell>
          <cell r="Q24296">
            <v>1</v>
          </cell>
          <cell r="R24296">
            <v>354.45</v>
          </cell>
          <cell r="S24296">
            <v>70</v>
          </cell>
          <cell r="T24296">
            <v>5.0635000000000003</v>
          </cell>
        </row>
        <row r="24297">
          <cell r="K24297" t="str">
            <v>SCS0010792</v>
          </cell>
          <cell r="L24297" t="str">
            <v>中改四分座钢丝焊接总成</v>
          </cell>
          <cell r="M24297" t="str">
            <v>B40L中改后排</v>
          </cell>
          <cell r="N24297">
            <v>240</v>
          </cell>
          <cell r="O24297">
            <v>5.0635000000000003</v>
          </cell>
          <cell r="P24297" t="str">
            <v>EA</v>
          </cell>
          <cell r="Q24297">
            <v>1</v>
          </cell>
          <cell r="R24297">
            <v>1215.24</v>
          </cell>
          <cell r="S24297">
            <v>240</v>
          </cell>
          <cell r="T24297">
            <v>5.0635000000000003</v>
          </cell>
        </row>
        <row r="24298">
          <cell r="K24298" t="str">
            <v>SCS0010814</v>
          </cell>
          <cell r="L24298" t="str">
            <v>左座垫-舒适性泡棉1</v>
          </cell>
          <cell r="M24298" t="str">
            <v>B40L中改舒适性左</v>
          </cell>
          <cell r="N24298">
            <v>1250</v>
          </cell>
          <cell r="O24298">
            <v>4.9800000000000004</v>
          </cell>
          <cell r="P24298" t="str">
            <v>EA</v>
          </cell>
          <cell r="Q24298">
            <v>1</v>
          </cell>
          <cell r="R24298">
            <v>6225</v>
          </cell>
          <cell r="S24298">
            <v>1250</v>
          </cell>
          <cell r="T24298">
            <v>4.9800000000000004</v>
          </cell>
        </row>
        <row r="24299">
          <cell r="K24299" t="str">
            <v>SCS0010815</v>
          </cell>
          <cell r="L24299" t="str">
            <v>左座垫-舒适性泡棉2</v>
          </cell>
          <cell r="M24299" t="str">
            <v>B40L中改舒适性左</v>
          </cell>
          <cell r="N24299">
            <v>1250</v>
          </cell>
          <cell r="O24299">
            <v>0.89</v>
          </cell>
          <cell r="P24299" t="str">
            <v>EA</v>
          </cell>
          <cell r="Q24299">
            <v>1</v>
          </cell>
          <cell r="R24299">
            <v>1112.5</v>
          </cell>
          <cell r="S24299">
            <v>1250</v>
          </cell>
          <cell r="T24299">
            <v>0.89</v>
          </cell>
        </row>
        <row r="24300">
          <cell r="K24300" t="str">
            <v>SCS0010816</v>
          </cell>
          <cell r="L24300" t="str">
            <v>左座垫-舒适性泡棉3</v>
          </cell>
          <cell r="M24300" t="str">
            <v>B40L中改舒适性左</v>
          </cell>
          <cell r="N24300">
            <v>1250</v>
          </cell>
          <cell r="O24300">
            <v>3.17</v>
          </cell>
          <cell r="P24300" t="str">
            <v>EA</v>
          </cell>
          <cell r="Q24300">
            <v>1</v>
          </cell>
          <cell r="R24300">
            <v>3962.5</v>
          </cell>
          <cell r="S24300">
            <v>1250</v>
          </cell>
          <cell r="T24300">
            <v>3.17</v>
          </cell>
        </row>
        <row r="24301">
          <cell r="K24301" t="str">
            <v>SCS0010818</v>
          </cell>
          <cell r="L24301" t="str">
            <v>左座垫-舒适性泡棉4</v>
          </cell>
          <cell r="M24301" t="str">
            <v>B40L中改舒适性左</v>
          </cell>
          <cell r="N24301">
            <v>1250</v>
          </cell>
          <cell r="O24301">
            <v>0.92</v>
          </cell>
          <cell r="P24301" t="str">
            <v>EA</v>
          </cell>
          <cell r="Q24301">
            <v>1</v>
          </cell>
          <cell r="R24301">
            <v>1150</v>
          </cell>
          <cell r="S24301">
            <v>1250</v>
          </cell>
          <cell r="T24301">
            <v>0.92</v>
          </cell>
        </row>
        <row r="24302">
          <cell r="K24302" t="str">
            <v>SCS0010819</v>
          </cell>
          <cell r="L24302" t="str">
            <v>右座垫-舒适性泡棉5</v>
          </cell>
          <cell r="M24302" t="str">
            <v>B40L中改舒适性右</v>
          </cell>
          <cell r="N24302">
            <v>1250</v>
          </cell>
          <cell r="O24302">
            <v>5.16</v>
          </cell>
          <cell r="P24302" t="str">
            <v>EA</v>
          </cell>
          <cell r="Q24302">
            <v>1</v>
          </cell>
          <cell r="R24302">
            <v>6450</v>
          </cell>
          <cell r="S24302">
            <v>1250</v>
          </cell>
          <cell r="T24302">
            <v>5.16</v>
          </cell>
        </row>
        <row r="24303">
          <cell r="K24303" t="str">
            <v>SCS0010820</v>
          </cell>
          <cell r="L24303" t="str">
            <v>右座垫-舒适性泡棉6</v>
          </cell>
          <cell r="M24303" t="str">
            <v/>
          </cell>
          <cell r="N24303">
            <v>1250</v>
          </cell>
          <cell r="O24303">
            <v>0.99</v>
          </cell>
          <cell r="P24303" t="str">
            <v>EA</v>
          </cell>
          <cell r="Q24303">
            <v>1</v>
          </cell>
          <cell r="R24303">
            <v>1237.5</v>
          </cell>
          <cell r="S24303">
            <v>1250</v>
          </cell>
          <cell r="T24303">
            <v>0.99</v>
          </cell>
        </row>
        <row r="24304">
          <cell r="K24304" t="str">
            <v>SCS0010821</v>
          </cell>
          <cell r="L24304" t="str">
            <v>右座垫-舒适性泡棉7</v>
          </cell>
          <cell r="M24304" t="str">
            <v/>
          </cell>
          <cell r="N24304">
            <v>1250</v>
          </cell>
          <cell r="O24304">
            <v>0.91</v>
          </cell>
          <cell r="P24304" t="str">
            <v>EA</v>
          </cell>
          <cell r="Q24304">
            <v>1</v>
          </cell>
          <cell r="R24304">
            <v>1137.5</v>
          </cell>
          <cell r="S24304">
            <v>1250</v>
          </cell>
          <cell r="T24304">
            <v>0.91</v>
          </cell>
        </row>
        <row r="24305">
          <cell r="K24305" t="str">
            <v>SCS0010822</v>
          </cell>
          <cell r="L24305" t="str">
            <v>右座垫-舒适性泡棉8</v>
          </cell>
          <cell r="M24305" t="str">
            <v>B40L中改舒适性右</v>
          </cell>
          <cell r="N24305">
            <v>1250</v>
          </cell>
          <cell r="O24305">
            <v>3.05</v>
          </cell>
          <cell r="P24305" t="str">
            <v>EA</v>
          </cell>
          <cell r="Q24305">
            <v>1</v>
          </cell>
          <cell r="R24305">
            <v>3812.5</v>
          </cell>
          <cell r="S24305">
            <v>1250</v>
          </cell>
          <cell r="T24305">
            <v>3.05</v>
          </cell>
        </row>
        <row r="24306">
          <cell r="K24306" t="str">
            <v>SCS0011976</v>
          </cell>
          <cell r="L24306" t="str">
            <v>前排左侧靠背无纺布</v>
          </cell>
          <cell r="M24306" t="str">
            <v>V71</v>
          </cell>
          <cell r="N24306">
            <v>200</v>
          </cell>
          <cell r="O24306">
            <v>3.46</v>
          </cell>
          <cell r="P24306" t="str">
            <v>EA</v>
          </cell>
          <cell r="Q24306">
            <v>1</v>
          </cell>
          <cell r="R24306">
            <v>692</v>
          </cell>
          <cell r="S24306">
            <v>200</v>
          </cell>
          <cell r="T24306">
            <v>3.46</v>
          </cell>
        </row>
        <row r="24307">
          <cell r="K24307" t="str">
            <v>SCS0011976</v>
          </cell>
          <cell r="L24307" t="str">
            <v>前排左侧靠背无纺布</v>
          </cell>
          <cell r="M24307" t="str">
            <v>V71</v>
          </cell>
          <cell r="N24307">
            <v>200</v>
          </cell>
          <cell r="O24307">
            <v>3.46</v>
          </cell>
          <cell r="P24307" t="str">
            <v>EA</v>
          </cell>
          <cell r="Q24307">
            <v>1</v>
          </cell>
          <cell r="R24307">
            <v>692</v>
          </cell>
          <cell r="S24307">
            <v>200</v>
          </cell>
          <cell r="T24307">
            <v>3.46</v>
          </cell>
        </row>
        <row r="24308">
          <cell r="K24308" t="str">
            <v>SCS0011976</v>
          </cell>
          <cell r="L24308" t="str">
            <v>前排左侧靠背无纺布</v>
          </cell>
          <cell r="M24308" t="str">
            <v>V71</v>
          </cell>
          <cell r="N24308">
            <v>200</v>
          </cell>
          <cell r="O24308">
            <v>3.46</v>
          </cell>
          <cell r="P24308" t="str">
            <v>EA</v>
          </cell>
          <cell r="Q24308">
            <v>1</v>
          </cell>
          <cell r="R24308">
            <v>692</v>
          </cell>
          <cell r="S24308">
            <v>200</v>
          </cell>
          <cell r="T24308">
            <v>3.46</v>
          </cell>
        </row>
        <row r="24309">
          <cell r="K24309" t="str">
            <v>SCS0011977</v>
          </cell>
          <cell r="L24309" t="str">
            <v>前排右侧靠背无纺布</v>
          </cell>
          <cell r="M24309" t="str">
            <v>V71</v>
          </cell>
          <cell r="N24309">
            <v>200</v>
          </cell>
          <cell r="O24309">
            <v>3.46</v>
          </cell>
          <cell r="P24309" t="str">
            <v>EA</v>
          </cell>
          <cell r="Q24309">
            <v>1</v>
          </cell>
          <cell r="R24309">
            <v>692</v>
          </cell>
          <cell r="S24309">
            <v>200</v>
          </cell>
          <cell r="T24309">
            <v>3.46</v>
          </cell>
        </row>
        <row r="24310">
          <cell r="K24310" t="str">
            <v>SCS0011977</v>
          </cell>
          <cell r="L24310" t="str">
            <v>前排右侧靠背无纺布</v>
          </cell>
          <cell r="M24310" t="str">
            <v>V71</v>
          </cell>
          <cell r="N24310">
            <v>200</v>
          </cell>
          <cell r="O24310">
            <v>3.46</v>
          </cell>
          <cell r="P24310" t="str">
            <v>EA</v>
          </cell>
          <cell r="Q24310">
            <v>1</v>
          </cell>
          <cell r="R24310">
            <v>692</v>
          </cell>
          <cell r="S24310">
            <v>200</v>
          </cell>
          <cell r="T24310">
            <v>3.46</v>
          </cell>
        </row>
        <row r="24311">
          <cell r="K24311" t="str">
            <v>SCS0011977</v>
          </cell>
          <cell r="L24311" t="str">
            <v>前排右侧靠背无纺布</v>
          </cell>
          <cell r="M24311" t="str">
            <v>V71</v>
          </cell>
          <cell r="N24311">
            <v>200</v>
          </cell>
          <cell r="O24311">
            <v>3.46</v>
          </cell>
          <cell r="P24311" t="str">
            <v>EA</v>
          </cell>
          <cell r="Q24311">
            <v>1</v>
          </cell>
          <cell r="R24311">
            <v>692</v>
          </cell>
          <cell r="S24311">
            <v>200</v>
          </cell>
          <cell r="T24311">
            <v>3.46</v>
          </cell>
        </row>
        <row r="24312">
          <cell r="K24312" t="str">
            <v>SCS0011978</v>
          </cell>
          <cell r="L24312" t="str">
            <v>前排靠背舒适性海绵1</v>
          </cell>
          <cell r="M24312" t="str">
            <v>V71</v>
          </cell>
          <cell r="N24312">
            <v>780</v>
          </cell>
          <cell r="O24312">
            <v>3.1</v>
          </cell>
          <cell r="P24312" t="str">
            <v>EA</v>
          </cell>
          <cell r="Q24312">
            <v>1</v>
          </cell>
          <cell r="R24312">
            <v>2418</v>
          </cell>
          <cell r="S24312">
            <v>780</v>
          </cell>
          <cell r="T24312">
            <v>3.1</v>
          </cell>
        </row>
        <row r="24313">
          <cell r="K24313" t="str">
            <v>SCS0011978</v>
          </cell>
          <cell r="L24313" t="str">
            <v>前排靠背舒适性海绵1</v>
          </cell>
          <cell r="M24313" t="str">
            <v>V71</v>
          </cell>
          <cell r="N24313">
            <v>400</v>
          </cell>
          <cell r="O24313">
            <v>3.1</v>
          </cell>
          <cell r="P24313" t="str">
            <v>EA</v>
          </cell>
          <cell r="Q24313">
            <v>1</v>
          </cell>
          <cell r="R24313">
            <v>1240</v>
          </cell>
          <cell r="S24313">
            <v>400</v>
          </cell>
          <cell r="T24313">
            <v>3.1</v>
          </cell>
        </row>
        <row r="24314">
          <cell r="K24314" t="str">
            <v>SCS0011978</v>
          </cell>
          <cell r="L24314" t="str">
            <v>前排靠背舒适性海绵1</v>
          </cell>
          <cell r="M24314" t="str">
            <v>V71</v>
          </cell>
          <cell r="N24314">
            <v>800</v>
          </cell>
          <cell r="O24314">
            <v>3.1</v>
          </cell>
          <cell r="P24314" t="str">
            <v>EA</v>
          </cell>
          <cell r="Q24314">
            <v>1</v>
          </cell>
          <cell r="R24314">
            <v>2480</v>
          </cell>
          <cell r="S24314">
            <v>800</v>
          </cell>
          <cell r="T24314">
            <v>3.1</v>
          </cell>
        </row>
        <row r="24315">
          <cell r="K24315" t="str">
            <v>SCS0011979</v>
          </cell>
          <cell r="L24315" t="str">
            <v>前排靠背舒适性海绵2</v>
          </cell>
          <cell r="M24315" t="str">
            <v>V71</v>
          </cell>
          <cell r="N24315">
            <v>200</v>
          </cell>
          <cell r="O24315">
            <v>4.95</v>
          </cell>
          <cell r="P24315" t="str">
            <v>EA</v>
          </cell>
          <cell r="Q24315">
            <v>1</v>
          </cell>
          <cell r="R24315">
            <v>990</v>
          </cell>
          <cell r="S24315">
            <v>200</v>
          </cell>
          <cell r="T24315">
            <v>4.95</v>
          </cell>
        </row>
        <row r="24316">
          <cell r="K24316" t="str">
            <v>SCS0011979</v>
          </cell>
          <cell r="L24316" t="str">
            <v>前排靠背舒适性海绵2</v>
          </cell>
          <cell r="M24316" t="str">
            <v>V71</v>
          </cell>
          <cell r="N24316">
            <v>400</v>
          </cell>
          <cell r="O24316">
            <v>4.95</v>
          </cell>
          <cell r="P24316" t="str">
            <v>EA</v>
          </cell>
          <cell r="Q24316">
            <v>1</v>
          </cell>
          <cell r="R24316">
            <v>1980</v>
          </cell>
          <cell r="S24316">
            <v>400</v>
          </cell>
          <cell r="T24316">
            <v>4.95</v>
          </cell>
        </row>
        <row r="24317">
          <cell r="K24317" t="str">
            <v>SCS0011979</v>
          </cell>
          <cell r="L24317" t="str">
            <v>前排靠背舒适性海绵2</v>
          </cell>
          <cell r="M24317" t="str">
            <v>V71</v>
          </cell>
          <cell r="N24317">
            <v>400</v>
          </cell>
          <cell r="O24317">
            <v>4.95</v>
          </cell>
          <cell r="P24317" t="str">
            <v>EA</v>
          </cell>
          <cell r="Q24317">
            <v>1</v>
          </cell>
          <cell r="R24317">
            <v>1980</v>
          </cell>
          <cell r="S24317">
            <v>400</v>
          </cell>
          <cell r="T24317">
            <v>4.95</v>
          </cell>
        </row>
        <row r="24318">
          <cell r="K24318" t="str">
            <v>SCS0011980</v>
          </cell>
          <cell r="L24318" t="str">
            <v>前排靠背舒适性海绵3</v>
          </cell>
          <cell r="M24318" t="str">
            <v>V71</v>
          </cell>
          <cell r="N24318">
            <v>400</v>
          </cell>
          <cell r="O24318">
            <v>2.31</v>
          </cell>
          <cell r="P24318" t="str">
            <v>EA</v>
          </cell>
          <cell r="Q24318">
            <v>1</v>
          </cell>
          <cell r="R24318">
            <v>924</v>
          </cell>
          <cell r="S24318">
            <v>400</v>
          </cell>
          <cell r="T24318">
            <v>2.31</v>
          </cell>
        </row>
        <row r="24319">
          <cell r="K24319" t="str">
            <v>SCS0011980</v>
          </cell>
          <cell r="L24319" t="str">
            <v>前排靠背舒适性海绵3</v>
          </cell>
          <cell r="M24319" t="str">
            <v>V71</v>
          </cell>
          <cell r="N24319">
            <v>800</v>
          </cell>
          <cell r="O24319">
            <v>2.31</v>
          </cell>
          <cell r="P24319" t="str">
            <v>EA</v>
          </cell>
          <cell r="Q24319">
            <v>1</v>
          </cell>
          <cell r="R24319">
            <v>1848</v>
          </cell>
          <cell r="S24319">
            <v>800</v>
          </cell>
          <cell r="T24319">
            <v>2.31</v>
          </cell>
        </row>
        <row r="24320">
          <cell r="K24320" t="str">
            <v>SCS0011980</v>
          </cell>
          <cell r="L24320" t="str">
            <v>前排靠背舒适性海绵3</v>
          </cell>
          <cell r="M24320" t="str">
            <v>V71</v>
          </cell>
          <cell r="N24320">
            <v>800</v>
          </cell>
          <cell r="O24320">
            <v>2.31</v>
          </cell>
          <cell r="P24320" t="str">
            <v>EA</v>
          </cell>
          <cell r="Q24320">
            <v>1</v>
          </cell>
          <cell r="R24320">
            <v>1848</v>
          </cell>
          <cell r="S24320">
            <v>800</v>
          </cell>
          <cell r="T24320">
            <v>2.31</v>
          </cell>
        </row>
        <row r="24321">
          <cell r="K24321" t="str">
            <v>SCS0011981</v>
          </cell>
          <cell r="L24321" t="str">
            <v>前排靠背舒适性海绵4</v>
          </cell>
          <cell r="M24321" t="str">
            <v>V71</v>
          </cell>
          <cell r="N24321">
            <v>200</v>
          </cell>
          <cell r="O24321">
            <v>1.1499999999999999</v>
          </cell>
          <cell r="P24321" t="str">
            <v>EA</v>
          </cell>
          <cell r="Q24321">
            <v>1</v>
          </cell>
          <cell r="R24321">
            <v>230</v>
          </cell>
          <cell r="S24321">
            <v>200</v>
          </cell>
          <cell r="T24321">
            <v>1.1499999999999999</v>
          </cell>
        </row>
        <row r="24322">
          <cell r="K24322" t="str">
            <v>SCS0011981</v>
          </cell>
          <cell r="L24322" t="str">
            <v>前排靠背舒适性海绵4</v>
          </cell>
          <cell r="M24322" t="str">
            <v>V71</v>
          </cell>
          <cell r="N24322">
            <v>400</v>
          </cell>
          <cell r="O24322">
            <v>1.1499999999999999</v>
          </cell>
          <cell r="P24322" t="str">
            <v>EA</v>
          </cell>
          <cell r="Q24322">
            <v>1</v>
          </cell>
          <cell r="R24322">
            <v>460</v>
          </cell>
          <cell r="S24322">
            <v>400</v>
          </cell>
          <cell r="T24322">
            <v>1.1499999999999999</v>
          </cell>
        </row>
        <row r="24323">
          <cell r="K24323" t="str">
            <v>SCS0011981</v>
          </cell>
          <cell r="L24323" t="str">
            <v>前排靠背舒适性海绵4</v>
          </cell>
          <cell r="M24323" t="str">
            <v>V71</v>
          </cell>
          <cell r="N24323">
            <v>400</v>
          </cell>
          <cell r="O24323">
            <v>1.1499999999999999</v>
          </cell>
          <cell r="P24323" t="str">
            <v>EA</v>
          </cell>
          <cell r="Q24323">
            <v>1</v>
          </cell>
          <cell r="R24323">
            <v>460</v>
          </cell>
          <cell r="S24323">
            <v>400</v>
          </cell>
          <cell r="T24323">
            <v>1.1499999999999999</v>
          </cell>
        </row>
        <row r="24324">
          <cell r="K24324" t="str">
            <v>SCS0011982</v>
          </cell>
          <cell r="L24324" t="str">
            <v>前排靠背吊紧钢丝1</v>
          </cell>
          <cell r="M24324" t="str">
            <v>V71</v>
          </cell>
          <cell r="N24324">
            <v>200</v>
          </cell>
          <cell r="O24324">
            <v>0.28000000000000003</v>
          </cell>
          <cell r="P24324" t="str">
            <v>EA</v>
          </cell>
          <cell r="Q24324">
            <v>1</v>
          </cell>
          <cell r="R24324">
            <v>56</v>
          </cell>
          <cell r="S24324">
            <v>200</v>
          </cell>
          <cell r="T24324">
            <v>0.28000000000000003</v>
          </cell>
        </row>
        <row r="24325">
          <cell r="K24325" t="str">
            <v>SCS0011982</v>
          </cell>
          <cell r="L24325" t="str">
            <v>前排靠背吊紧钢丝1</v>
          </cell>
          <cell r="M24325" t="str">
            <v>V71</v>
          </cell>
          <cell r="N24325">
            <v>400</v>
          </cell>
          <cell r="O24325">
            <v>0.28000000000000003</v>
          </cell>
          <cell r="P24325" t="str">
            <v>EA</v>
          </cell>
          <cell r="Q24325">
            <v>1</v>
          </cell>
          <cell r="R24325">
            <v>112</v>
          </cell>
          <cell r="S24325">
            <v>400</v>
          </cell>
          <cell r="T24325">
            <v>0.28000000000000003</v>
          </cell>
        </row>
        <row r="24326">
          <cell r="K24326" t="str">
            <v>SCS0011982</v>
          </cell>
          <cell r="L24326" t="str">
            <v>前排靠背吊紧钢丝1</v>
          </cell>
          <cell r="M24326" t="str">
            <v>V71</v>
          </cell>
          <cell r="N24326">
            <v>300</v>
          </cell>
          <cell r="O24326">
            <v>0.28000000000000003</v>
          </cell>
          <cell r="P24326" t="str">
            <v>EA</v>
          </cell>
          <cell r="Q24326">
            <v>1</v>
          </cell>
          <cell r="R24326">
            <v>84</v>
          </cell>
          <cell r="S24326">
            <v>300</v>
          </cell>
          <cell r="T24326">
            <v>0.28000000000000003</v>
          </cell>
        </row>
        <row r="24327">
          <cell r="K24327" t="str">
            <v>SCS0011983</v>
          </cell>
          <cell r="L24327" t="str">
            <v>前排靠背吊紧钢丝2</v>
          </cell>
          <cell r="M24327" t="str">
            <v>V71</v>
          </cell>
          <cell r="N24327">
            <v>200</v>
          </cell>
          <cell r="O24327">
            <v>0.28000000000000003</v>
          </cell>
          <cell r="P24327" t="str">
            <v>EA</v>
          </cell>
          <cell r="Q24327">
            <v>1</v>
          </cell>
          <cell r="R24327">
            <v>56</v>
          </cell>
          <cell r="S24327">
            <v>200</v>
          </cell>
          <cell r="T24327">
            <v>0.28000000000000003</v>
          </cell>
        </row>
        <row r="24328">
          <cell r="K24328" t="str">
            <v>SCS0011983</v>
          </cell>
          <cell r="L24328" t="str">
            <v>前排靠背吊紧钢丝2</v>
          </cell>
          <cell r="M24328" t="str">
            <v>V71</v>
          </cell>
          <cell r="N24328">
            <v>400</v>
          </cell>
          <cell r="O24328">
            <v>0.28000000000000003</v>
          </cell>
          <cell r="P24328" t="str">
            <v>EA</v>
          </cell>
          <cell r="Q24328">
            <v>1</v>
          </cell>
          <cell r="R24328">
            <v>112</v>
          </cell>
          <cell r="S24328">
            <v>400</v>
          </cell>
          <cell r="T24328">
            <v>0.28000000000000003</v>
          </cell>
        </row>
        <row r="24329">
          <cell r="K24329" t="str">
            <v>SCS0011983</v>
          </cell>
          <cell r="L24329" t="str">
            <v>前排靠背吊紧钢丝2</v>
          </cell>
          <cell r="M24329" t="str">
            <v>V71</v>
          </cell>
          <cell r="N24329">
            <v>400</v>
          </cell>
          <cell r="O24329">
            <v>0.28000000000000003</v>
          </cell>
          <cell r="P24329" t="str">
            <v>EA</v>
          </cell>
          <cell r="Q24329">
            <v>1</v>
          </cell>
          <cell r="R24329">
            <v>112</v>
          </cell>
          <cell r="S24329">
            <v>400</v>
          </cell>
          <cell r="T24329">
            <v>0.28000000000000003</v>
          </cell>
        </row>
        <row r="24330">
          <cell r="K24330" t="str">
            <v>SCS0011984</v>
          </cell>
          <cell r="L24330" t="str">
            <v>前排靠背吊紧钢丝3</v>
          </cell>
          <cell r="M24330" t="str">
            <v>V71</v>
          </cell>
          <cell r="N24330">
            <v>200</v>
          </cell>
          <cell r="O24330">
            <v>0.33</v>
          </cell>
          <cell r="P24330" t="str">
            <v>EA</v>
          </cell>
          <cell r="Q24330">
            <v>1</v>
          </cell>
          <cell r="R24330">
            <v>66</v>
          </cell>
          <cell r="S24330">
            <v>200</v>
          </cell>
          <cell r="T24330">
            <v>0.33</v>
          </cell>
        </row>
        <row r="24331">
          <cell r="K24331" t="str">
            <v>SCS0011984</v>
          </cell>
          <cell r="L24331" t="str">
            <v>前排靠背吊紧钢丝3</v>
          </cell>
          <cell r="M24331" t="str">
            <v>V71</v>
          </cell>
          <cell r="N24331">
            <v>400</v>
          </cell>
          <cell r="O24331">
            <v>0.33</v>
          </cell>
          <cell r="P24331" t="str">
            <v>EA</v>
          </cell>
          <cell r="Q24331">
            <v>1</v>
          </cell>
          <cell r="R24331">
            <v>132</v>
          </cell>
          <cell r="S24331">
            <v>400</v>
          </cell>
          <cell r="T24331">
            <v>0.33</v>
          </cell>
        </row>
        <row r="24332">
          <cell r="K24332" t="str">
            <v>SCS0011984</v>
          </cell>
          <cell r="L24332" t="str">
            <v>前排靠背吊紧钢丝3</v>
          </cell>
          <cell r="M24332" t="str">
            <v>V71</v>
          </cell>
          <cell r="N24332">
            <v>400</v>
          </cell>
          <cell r="O24332">
            <v>0.33</v>
          </cell>
          <cell r="P24332" t="str">
            <v>EA</v>
          </cell>
          <cell r="Q24332">
            <v>1</v>
          </cell>
          <cell r="R24332">
            <v>132</v>
          </cell>
          <cell r="S24332">
            <v>400</v>
          </cell>
          <cell r="T24332">
            <v>0.33</v>
          </cell>
        </row>
        <row r="24333">
          <cell r="K24333" t="str">
            <v>SCS0011985</v>
          </cell>
          <cell r="L24333" t="str">
            <v>前排靠背吊紧钢丝4</v>
          </cell>
          <cell r="M24333" t="str">
            <v>V71</v>
          </cell>
          <cell r="N24333">
            <v>200</v>
          </cell>
          <cell r="O24333">
            <v>0.33</v>
          </cell>
          <cell r="P24333" t="str">
            <v>EA</v>
          </cell>
          <cell r="Q24333">
            <v>1</v>
          </cell>
          <cell r="R24333">
            <v>66</v>
          </cell>
          <cell r="S24333">
            <v>200</v>
          </cell>
          <cell r="T24333">
            <v>0.33</v>
          </cell>
        </row>
        <row r="24334">
          <cell r="K24334" t="str">
            <v>SCS0011985</v>
          </cell>
          <cell r="L24334" t="str">
            <v>前排靠背吊紧钢丝4</v>
          </cell>
          <cell r="M24334" t="str">
            <v>V71</v>
          </cell>
          <cell r="N24334">
            <v>400</v>
          </cell>
          <cell r="O24334">
            <v>0.33</v>
          </cell>
          <cell r="P24334" t="str">
            <v>EA</v>
          </cell>
          <cell r="Q24334">
            <v>1</v>
          </cell>
          <cell r="R24334">
            <v>132</v>
          </cell>
          <cell r="S24334">
            <v>400</v>
          </cell>
          <cell r="T24334">
            <v>0.33</v>
          </cell>
        </row>
        <row r="24335">
          <cell r="K24335" t="str">
            <v>SCS0011985</v>
          </cell>
          <cell r="L24335" t="str">
            <v>前排靠背吊紧钢丝4</v>
          </cell>
          <cell r="M24335" t="str">
            <v>V71</v>
          </cell>
          <cell r="N24335">
            <v>400</v>
          </cell>
          <cell r="O24335">
            <v>0.33</v>
          </cell>
          <cell r="P24335" t="str">
            <v>EA</v>
          </cell>
          <cell r="Q24335">
            <v>1</v>
          </cell>
          <cell r="R24335">
            <v>132</v>
          </cell>
          <cell r="S24335">
            <v>400</v>
          </cell>
          <cell r="T24335">
            <v>0.33</v>
          </cell>
        </row>
        <row r="24336">
          <cell r="K24336" t="str">
            <v>SCS0011997</v>
          </cell>
          <cell r="L24336" t="str">
            <v>坐垫发泡背面无纺布 2</v>
          </cell>
          <cell r="M24336" t="str">
            <v>V71</v>
          </cell>
          <cell r="N24336">
            <v>200</v>
          </cell>
          <cell r="O24336">
            <v>1.7</v>
          </cell>
          <cell r="P24336" t="str">
            <v>EA</v>
          </cell>
          <cell r="Q24336">
            <v>1</v>
          </cell>
          <cell r="R24336">
            <v>340</v>
          </cell>
          <cell r="S24336">
            <v>200</v>
          </cell>
          <cell r="T24336">
            <v>1.7</v>
          </cell>
        </row>
        <row r="24337">
          <cell r="K24337" t="str">
            <v>SCS0011997</v>
          </cell>
          <cell r="L24337" t="str">
            <v>坐垫发泡背面无纺布 2</v>
          </cell>
          <cell r="M24337" t="str">
            <v>V71</v>
          </cell>
          <cell r="N24337">
            <v>200</v>
          </cell>
          <cell r="O24337">
            <v>1.7</v>
          </cell>
          <cell r="P24337" t="str">
            <v>EA</v>
          </cell>
          <cell r="Q24337">
            <v>1</v>
          </cell>
          <cell r="R24337">
            <v>340</v>
          </cell>
          <cell r="S24337">
            <v>200</v>
          </cell>
          <cell r="T24337">
            <v>1.7</v>
          </cell>
        </row>
        <row r="24338">
          <cell r="K24338" t="str">
            <v>SCS0011997</v>
          </cell>
          <cell r="L24338" t="str">
            <v>坐垫发泡背面无纺布 2</v>
          </cell>
          <cell r="M24338" t="str">
            <v>V71</v>
          </cell>
          <cell r="N24338">
            <v>200</v>
          </cell>
          <cell r="O24338">
            <v>1.7</v>
          </cell>
          <cell r="P24338" t="str">
            <v>EA</v>
          </cell>
          <cell r="Q24338">
            <v>1</v>
          </cell>
          <cell r="R24338">
            <v>340</v>
          </cell>
          <cell r="S24338">
            <v>200</v>
          </cell>
          <cell r="T24338">
            <v>1.7</v>
          </cell>
        </row>
        <row r="24339">
          <cell r="K24339" t="str">
            <v>SCS0012002</v>
          </cell>
          <cell r="L24339" t="str">
            <v>副驾坐垫4向不通风无纺布</v>
          </cell>
          <cell r="M24339" t="str">
            <v>V71</v>
          </cell>
          <cell r="N24339">
            <v>200</v>
          </cell>
          <cell r="O24339">
            <v>2.4</v>
          </cell>
          <cell r="P24339" t="str">
            <v>EA</v>
          </cell>
          <cell r="Q24339">
            <v>1</v>
          </cell>
          <cell r="R24339">
            <v>480</v>
          </cell>
          <cell r="S24339">
            <v>200</v>
          </cell>
          <cell r="T24339">
            <v>2.4</v>
          </cell>
        </row>
        <row r="24340">
          <cell r="K24340" t="str">
            <v>SCS0012007</v>
          </cell>
          <cell r="L24340" t="str">
            <v>前排坐垫吊紧钢丝2</v>
          </cell>
          <cell r="M24340" t="str">
            <v>V71</v>
          </cell>
          <cell r="N24340">
            <v>400</v>
          </cell>
          <cell r="O24340">
            <v>0.53500000000000003</v>
          </cell>
          <cell r="P24340" t="str">
            <v>EA</v>
          </cell>
          <cell r="Q24340">
            <v>1</v>
          </cell>
          <cell r="R24340">
            <v>214</v>
          </cell>
          <cell r="S24340">
            <v>400</v>
          </cell>
          <cell r="T24340">
            <v>0.53500000000000003</v>
          </cell>
        </row>
        <row r="24341">
          <cell r="K24341" t="str">
            <v>SCS0012007</v>
          </cell>
          <cell r="L24341" t="str">
            <v>前排坐垫吊紧钢丝2</v>
          </cell>
          <cell r="M24341" t="str">
            <v>V71</v>
          </cell>
          <cell r="N24341">
            <v>800</v>
          </cell>
          <cell r="O24341">
            <v>0.53500000000000003</v>
          </cell>
          <cell r="P24341" t="str">
            <v>EA</v>
          </cell>
          <cell r="Q24341">
            <v>1</v>
          </cell>
          <cell r="R24341">
            <v>428</v>
          </cell>
          <cell r="S24341">
            <v>800</v>
          </cell>
          <cell r="T24341">
            <v>0.53500000000000003</v>
          </cell>
        </row>
        <row r="24342">
          <cell r="K24342" t="str">
            <v>SCS0012007</v>
          </cell>
          <cell r="L24342" t="str">
            <v>前排坐垫吊紧钢丝2</v>
          </cell>
          <cell r="M24342" t="str">
            <v>V71</v>
          </cell>
          <cell r="N24342">
            <v>800</v>
          </cell>
          <cell r="O24342">
            <v>0.53500000000000003</v>
          </cell>
          <cell r="P24342" t="str">
            <v>EA</v>
          </cell>
          <cell r="Q24342">
            <v>1</v>
          </cell>
          <cell r="R24342">
            <v>428</v>
          </cell>
          <cell r="S24342">
            <v>800</v>
          </cell>
          <cell r="T24342">
            <v>0.53500000000000003</v>
          </cell>
        </row>
        <row r="24343">
          <cell r="K24343" t="str">
            <v>SCS0012010</v>
          </cell>
          <cell r="L24343" t="str">
            <v>前排坐垫舒适海绵1</v>
          </cell>
          <cell r="M24343" t="str">
            <v>V71</v>
          </cell>
          <cell r="N24343">
            <v>800</v>
          </cell>
          <cell r="O24343">
            <v>1.81</v>
          </cell>
          <cell r="P24343" t="str">
            <v>EA</v>
          </cell>
          <cell r="Q24343">
            <v>1</v>
          </cell>
          <cell r="R24343">
            <v>1448</v>
          </cell>
          <cell r="S24343">
            <v>800</v>
          </cell>
          <cell r="T24343">
            <v>1.81</v>
          </cell>
        </row>
        <row r="24344">
          <cell r="K24344" t="str">
            <v>SCS0012010</v>
          </cell>
          <cell r="L24344" t="str">
            <v>前排坐垫舒适海绵1</v>
          </cell>
          <cell r="M24344" t="str">
            <v>V71</v>
          </cell>
          <cell r="N24344">
            <v>800</v>
          </cell>
          <cell r="O24344">
            <v>1.81</v>
          </cell>
          <cell r="P24344" t="str">
            <v>EA</v>
          </cell>
          <cell r="Q24344">
            <v>1</v>
          </cell>
          <cell r="R24344">
            <v>1448</v>
          </cell>
          <cell r="S24344">
            <v>800</v>
          </cell>
          <cell r="T24344">
            <v>1.81</v>
          </cell>
        </row>
        <row r="24345">
          <cell r="K24345" t="str">
            <v>SCS0012014</v>
          </cell>
          <cell r="L24345" t="str">
            <v>前排左侧坐垫舒适海绵2</v>
          </cell>
          <cell r="M24345" t="str">
            <v>V71</v>
          </cell>
          <cell r="N24345">
            <v>400</v>
          </cell>
          <cell r="O24345">
            <v>3.72</v>
          </cell>
          <cell r="P24345" t="str">
            <v>EA</v>
          </cell>
          <cell r="Q24345">
            <v>1</v>
          </cell>
          <cell r="R24345">
            <v>1488</v>
          </cell>
          <cell r="S24345">
            <v>400</v>
          </cell>
          <cell r="T24345">
            <v>3.72</v>
          </cell>
        </row>
        <row r="24346">
          <cell r="K24346" t="str">
            <v>SCS0012014</v>
          </cell>
          <cell r="L24346" t="str">
            <v>前排左侧坐垫舒适海绵2</v>
          </cell>
          <cell r="M24346" t="str">
            <v>V71</v>
          </cell>
          <cell r="N24346">
            <v>300</v>
          </cell>
          <cell r="O24346">
            <v>3.72</v>
          </cell>
          <cell r="P24346" t="str">
            <v>EA</v>
          </cell>
          <cell r="Q24346">
            <v>1</v>
          </cell>
          <cell r="R24346">
            <v>1116</v>
          </cell>
          <cell r="S24346">
            <v>300</v>
          </cell>
          <cell r="T24346">
            <v>3.72</v>
          </cell>
        </row>
        <row r="24347">
          <cell r="K24347" t="str">
            <v>SCS0012014</v>
          </cell>
          <cell r="L24347" t="str">
            <v>前排左侧坐垫舒适海绵2</v>
          </cell>
          <cell r="M24347" t="str">
            <v>V71</v>
          </cell>
          <cell r="N24347">
            <v>400</v>
          </cell>
          <cell r="O24347">
            <v>3.72</v>
          </cell>
          <cell r="P24347" t="str">
            <v>EA</v>
          </cell>
          <cell r="Q24347">
            <v>1</v>
          </cell>
          <cell r="R24347">
            <v>1488</v>
          </cell>
          <cell r="S24347">
            <v>400</v>
          </cell>
          <cell r="T24347">
            <v>3.72</v>
          </cell>
        </row>
        <row r="24348">
          <cell r="K24348" t="str">
            <v>SCS0012015</v>
          </cell>
          <cell r="L24348" t="str">
            <v>前排右侧坐垫舒适海绵2</v>
          </cell>
          <cell r="M24348" t="str">
            <v>V71</v>
          </cell>
          <cell r="N24348">
            <v>330</v>
          </cell>
          <cell r="O24348">
            <v>3.72</v>
          </cell>
          <cell r="P24348" t="str">
            <v>EA</v>
          </cell>
          <cell r="Q24348">
            <v>1</v>
          </cell>
          <cell r="R24348">
            <v>1227.5999999999999</v>
          </cell>
          <cell r="S24348">
            <v>330</v>
          </cell>
          <cell r="T24348">
            <v>3.72</v>
          </cell>
        </row>
        <row r="24349">
          <cell r="K24349" t="str">
            <v>SCS0012015</v>
          </cell>
          <cell r="L24349" t="str">
            <v>前排右侧坐垫舒适海绵2</v>
          </cell>
          <cell r="M24349" t="str">
            <v>V71</v>
          </cell>
          <cell r="N24349">
            <v>300</v>
          </cell>
          <cell r="O24349">
            <v>3.72</v>
          </cell>
          <cell r="P24349" t="str">
            <v>EA</v>
          </cell>
          <cell r="Q24349">
            <v>1</v>
          </cell>
          <cell r="R24349">
            <v>1116</v>
          </cell>
          <cell r="S24349">
            <v>300</v>
          </cell>
          <cell r="T24349">
            <v>3.72</v>
          </cell>
        </row>
        <row r="24350">
          <cell r="K24350" t="str">
            <v>SCS0012015</v>
          </cell>
          <cell r="L24350" t="str">
            <v>前排右侧坐垫舒适海绵2</v>
          </cell>
          <cell r="M24350" t="str">
            <v>V71</v>
          </cell>
          <cell r="N24350">
            <v>400</v>
          </cell>
          <cell r="O24350">
            <v>3.72</v>
          </cell>
          <cell r="P24350" t="str">
            <v>EA</v>
          </cell>
          <cell r="Q24350">
            <v>1</v>
          </cell>
          <cell r="R24350">
            <v>1488</v>
          </cell>
          <cell r="S24350">
            <v>400</v>
          </cell>
          <cell r="T24350">
            <v>3.72</v>
          </cell>
        </row>
        <row r="24351">
          <cell r="K24351" t="str">
            <v>SCS0012016</v>
          </cell>
          <cell r="L24351" t="str">
            <v>前排坐垫舒适海绵3</v>
          </cell>
          <cell r="M24351" t="str">
            <v>V71</v>
          </cell>
          <cell r="N24351">
            <v>200</v>
          </cell>
          <cell r="O24351">
            <v>12.15</v>
          </cell>
          <cell r="P24351" t="str">
            <v>EA</v>
          </cell>
          <cell r="Q24351">
            <v>1</v>
          </cell>
          <cell r="R24351">
            <v>2430</v>
          </cell>
          <cell r="S24351">
            <v>200</v>
          </cell>
          <cell r="T24351">
            <v>12.15</v>
          </cell>
        </row>
        <row r="24352">
          <cell r="K24352" t="str">
            <v>SCS0012016</v>
          </cell>
          <cell r="L24352" t="str">
            <v>前排坐垫舒适海绵3</v>
          </cell>
          <cell r="M24352" t="str">
            <v>V71</v>
          </cell>
          <cell r="N24352">
            <v>400</v>
          </cell>
          <cell r="O24352">
            <v>12.15</v>
          </cell>
          <cell r="P24352" t="str">
            <v>EA</v>
          </cell>
          <cell r="Q24352">
            <v>1</v>
          </cell>
          <cell r="R24352">
            <v>4860</v>
          </cell>
          <cell r="S24352">
            <v>400</v>
          </cell>
          <cell r="T24352">
            <v>12.15</v>
          </cell>
        </row>
        <row r="24353">
          <cell r="K24353" t="str">
            <v>SCS0012016</v>
          </cell>
          <cell r="L24353" t="str">
            <v>前排坐垫舒适海绵3</v>
          </cell>
          <cell r="M24353" t="str">
            <v>V71</v>
          </cell>
          <cell r="N24353">
            <v>400</v>
          </cell>
          <cell r="O24353">
            <v>12.15</v>
          </cell>
          <cell r="P24353" t="str">
            <v>EA</v>
          </cell>
          <cell r="Q24353">
            <v>1</v>
          </cell>
          <cell r="R24353">
            <v>4860</v>
          </cell>
          <cell r="S24353">
            <v>400</v>
          </cell>
          <cell r="T24353">
            <v>12.15</v>
          </cell>
        </row>
        <row r="24354">
          <cell r="K24354" t="str">
            <v>SCS0012033</v>
          </cell>
          <cell r="L24354" t="str">
            <v>靠背转轴处无纺布衬垫1</v>
          </cell>
          <cell r="M24354" t="str">
            <v>V71</v>
          </cell>
          <cell r="N24354">
            <v>200</v>
          </cell>
          <cell r="O24354">
            <v>0.35</v>
          </cell>
          <cell r="P24354" t="str">
            <v>EA</v>
          </cell>
          <cell r="Q24354">
            <v>1</v>
          </cell>
          <cell r="R24354">
            <v>70</v>
          </cell>
          <cell r="S24354">
            <v>200</v>
          </cell>
          <cell r="T24354">
            <v>0.35</v>
          </cell>
        </row>
        <row r="24355">
          <cell r="K24355" t="str">
            <v>SCS0012034</v>
          </cell>
          <cell r="L24355" t="str">
            <v>靠背左侧锁处无纺布衬垫</v>
          </cell>
          <cell r="M24355" t="str">
            <v>V71</v>
          </cell>
          <cell r="N24355">
            <v>200</v>
          </cell>
          <cell r="O24355">
            <v>0.35</v>
          </cell>
          <cell r="P24355" t="str">
            <v>EA</v>
          </cell>
          <cell r="Q24355">
            <v>1</v>
          </cell>
          <cell r="R24355">
            <v>70</v>
          </cell>
          <cell r="S24355">
            <v>200</v>
          </cell>
          <cell r="T24355">
            <v>0.35</v>
          </cell>
        </row>
        <row r="24356">
          <cell r="K24356" t="str">
            <v>SCS0012036</v>
          </cell>
          <cell r="L24356" t="str">
            <v>靠背右侧锁处无纺布衬垫</v>
          </cell>
          <cell r="M24356" t="str">
            <v>V71</v>
          </cell>
          <cell r="N24356">
            <v>200</v>
          </cell>
          <cell r="O24356">
            <v>0.35</v>
          </cell>
          <cell r="P24356" t="str">
            <v>EA</v>
          </cell>
          <cell r="Q24356">
            <v>1</v>
          </cell>
          <cell r="R24356">
            <v>70</v>
          </cell>
          <cell r="S24356">
            <v>200</v>
          </cell>
          <cell r="T24356">
            <v>0.35</v>
          </cell>
        </row>
        <row r="24357">
          <cell r="K24357" t="str">
            <v>SCS0012037</v>
          </cell>
          <cell r="L24357" t="str">
            <v>靠背转轴处无纺布衬垫2</v>
          </cell>
          <cell r="M24357" t="str">
            <v>V71</v>
          </cell>
          <cell r="N24357">
            <v>400</v>
          </cell>
          <cell r="O24357">
            <v>0.35</v>
          </cell>
          <cell r="P24357" t="str">
            <v>EA</v>
          </cell>
          <cell r="Q24357">
            <v>1</v>
          </cell>
          <cell r="R24357">
            <v>140</v>
          </cell>
          <cell r="S24357">
            <v>400</v>
          </cell>
          <cell r="T24357">
            <v>0.35</v>
          </cell>
        </row>
        <row r="24358">
          <cell r="K24358" t="str">
            <v>SCS0012039</v>
          </cell>
          <cell r="L24358" t="str">
            <v>后排靠背舒适海绵1</v>
          </cell>
          <cell r="M24358" t="str">
            <v>V71</v>
          </cell>
          <cell r="N24358">
            <v>400</v>
          </cell>
          <cell r="O24358">
            <v>1.57</v>
          </cell>
          <cell r="P24358" t="str">
            <v>EA</v>
          </cell>
          <cell r="Q24358">
            <v>1</v>
          </cell>
          <cell r="R24358">
            <v>628</v>
          </cell>
          <cell r="S24358">
            <v>400</v>
          </cell>
          <cell r="T24358">
            <v>1.57</v>
          </cell>
        </row>
        <row r="24359">
          <cell r="K24359" t="str">
            <v>SCS0012039</v>
          </cell>
          <cell r="L24359" t="str">
            <v>后排靠背舒适海绵1</v>
          </cell>
          <cell r="M24359" t="str">
            <v>V71</v>
          </cell>
          <cell r="N24359">
            <v>800</v>
          </cell>
          <cell r="O24359">
            <v>1.57</v>
          </cell>
          <cell r="P24359" t="str">
            <v>EA</v>
          </cell>
          <cell r="Q24359">
            <v>1</v>
          </cell>
          <cell r="R24359">
            <v>1256</v>
          </cell>
          <cell r="S24359">
            <v>800</v>
          </cell>
          <cell r="T24359">
            <v>1.57</v>
          </cell>
        </row>
        <row r="24360">
          <cell r="K24360" t="str">
            <v>SCS0012039</v>
          </cell>
          <cell r="L24360" t="str">
            <v>后排靠背舒适海绵1</v>
          </cell>
          <cell r="M24360" t="str">
            <v>V71</v>
          </cell>
          <cell r="N24360">
            <v>800</v>
          </cell>
          <cell r="O24360">
            <v>1.57</v>
          </cell>
          <cell r="P24360" t="str">
            <v>EA</v>
          </cell>
          <cell r="Q24360">
            <v>1</v>
          </cell>
          <cell r="R24360">
            <v>1256</v>
          </cell>
          <cell r="S24360">
            <v>800</v>
          </cell>
          <cell r="T24360">
            <v>1.57</v>
          </cell>
        </row>
        <row r="24361">
          <cell r="K24361" t="str">
            <v>SCS0012040</v>
          </cell>
          <cell r="L24361" t="str">
            <v>后排靠背舒适海绵2</v>
          </cell>
          <cell r="M24361" t="str">
            <v>V71</v>
          </cell>
          <cell r="N24361">
            <v>200</v>
          </cell>
          <cell r="O24361">
            <v>8.4</v>
          </cell>
          <cell r="P24361" t="str">
            <v>EA</v>
          </cell>
          <cell r="Q24361">
            <v>1</v>
          </cell>
          <cell r="R24361">
            <v>1680</v>
          </cell>
          <cell r="S24361">
            <v>200</v>
          </cell>
          <cell r="T24361">
            <v>8.4</v>
          </cell>
        </row>
        <row r="24362">
          <cell r="K24362" t="str">
            <v>SCS0012040</v>
          </cell>
          <cell r="L24362" t="str">
            <v>后排靠背舒适海绵2</v>
          </cell>
          <cell r="M24362" t="str">
            <v>V71</v>
          </cell>
          <cell r="N24362">
            <v>400</v>
          </cell>
          <cell r="O24362">
            <v>8.4</v>
          </cell>
          <cell r="P24362" t="str">
            <v>EA</v>
          </cell>
          <cell r="Q24362">
            <v>1</v>
          </cell>
          <cell r="R24362">
            <v>3360</v>
          </cell>
          <cell r="S24362">
            <v>400</v>
          </cell>
          <cell r="T24362">
            <v>8.4</v>
          </cell>
        </row>
        <row r="24363">
          <cell r="K24363" t="str">
            <v>SCS0012040</v>
          </cell>
          <cell r="L24363" t="str">
            <v>后排靠背舒适海绵2</v>
          </cell>
          <cell r="M24363" t="str">
            <v>V71</v>
          </cell>
          <cell r="N24363">
            <v>400</v>
          </cell>
          <cell r="O24363">
            <v>8.4</v>
          </cell>
          <cell r="P24363" t="str">
            <v>EA</v>
          </cell>
          <cell r="Q24363">
            <v>1</v>
          </cell>
          <cell r="R24363">
            <v>3360</v>
          </cell>
          <cell r="S24363">
            <v>400</v>
          </cell>
          <cell r="T24363">
            <v>8.4</v>
          </cell>
        </row>
        <row r="24364">
          <cell r="K24364" t="str">
            <v>SCS0012041</v>
          </cell>
          <cell r="L24364" t="str">
            <v>后排左侧靠背舒适海绵3</v>
          </cell>
          <cell r="M24364" t="str">
            <v>V71</v>
          </cell>
          <cell r="N24364">
            <v>400</v>
          </cell>
          <cell r="O24364">
            <v>4.6500000000000004</v>
          </cell>
          <cell r="P24364" t="str">
            <v>EA</v>
          </cell>
          <cell r="Q24364">
            <v>1</v>
          </cell>
          <cell r="R24364">
            <v>1860</v>
          </cell>
          <cell r="S24364">
            <v>400</v>
          </cell>
          <cell r="T24364">
            <v>4.6500000000000004</v>
          </cell>
        </row>
        <row r="24365">
          <cell r="K24365" t="str">
            <v>SCS0012041</v>
          </cell>
          <cell r="L24365" t="str">
            <v>后排左侧靠背舒适海绵3</v>
          </cell>
          <cell r="M24365" t="str">
            <v>V71</v>
          </cell>
          <cell r="N24365">
            <v>400</v>
          </cell>
          <cell r="O24365">
            <v>4.6500000000000004</v>
          </cell>
          <cell r="P24365" t="str">
            <v>EA</v>
          </cell>
          <cell r="Q24365">
            <v>1</v>
          </cell>
          <cell r="R24365">
            <v>1860</v>
          </cell>
          <cell r="S24365">
            <v>400</v>
          </cell>
          <cell r="T24365">
            <v>4.6500000000000004</v>
          </cell>
        </row>
        <row r="24366">
          <cell r="K24366" t="str">
            <v>SCS0012041</v>
          </cell>
          <cell r="L24366" t="str">
            <v>后排左侧靠背舒适海绵3</v>
          </cell>
          <cell r="M24366" t="str">
            <v>V71</v>
          </cell>
          <cell r="N24366">
            <v>200</v>
          </cell>
          <cell r="O24366">
            <v>4.6500000000000004</v>
          </cell>
          <cell r="P24366" t="str">
            <v>EA</v>
          </cell>
          <cell r="Q24366">
            <v>1</v>
          </cell>
          <cell r="R24366">
            <v>930</v>
          </cell>
          <cell r="S24366">
            <v>200</v>
          </cell>
          <cell r="T24366">
            <v>4.6500000000000004</v>
          </cell>
        </row>
        <row r="24367">
          <cell r="K24367" t="str">
            <v>SCS0012042</v>
          </cell>
          <cell r="L24367" t="str">
            <v>后排右侧靠背舒适海绵3</v>
          </cell>
          <cell r="M24367" t="str">
            <v>V71</v>
          </cell>
          <cell r="N24367">
            <v>200</v>
          </cell>
          <cell r="O24367">
            <v>4.6500000000000004</v>
          </cell>
          <cell r="P24367" t="str">
            <v>EA</v>
          </cell>
          <cell r="Q24367">
            <v>1</v>
          </cell>
          <cell r="R24367">
            <v>930</v>
          </cell>
          <cell r="S24367">
            <v>200</v>
          </cell>
          <cell r="T24367">
            <v>4.6500000000000004</v>
          </cell>
        </row>
        <row r="24368">
          <cell r="K24368" t="str">
            <v>SCS0012042</v>
          </cell>
          <cell r="L24368" t="str">
            <v>后排右侧靠背舒适海绵3</v>
          </cell>
          <cell r="M24368" t="str">
            <v>V71</v>
          </cell>
          <cell r="N24368">
            <v>400</v>
          </cell>
          <cell r="O24368">
            <v>4.6500000000000004</v>
          </cell>
          <cell r="P24368" t="str">
            <v>EA</v>
          </cell>
          <cell r="Q24368">
            <v>1</v>
          </cell>
          <cell r="R24368">
            <v>1860</v>
          </cell>
          <cell r="S24368">
            <v>400</v>
          </cell>
          <cell r="T24368">
            <v>4.6500000000000004</v>
          </cell>
        </row>
        <row r="24369">
          <cell r="K24369" t="str">
            <v>SCS0012042</v>
          </cell>
          <cell r="L24369" t="str">
            <v>后排右侧靠背舒适海绵3</v>
          </cell>
          <cell r="M24369" t="str">
            <v>V71</v>
          </cell>
          <cell r="N24369">
            <v>400</v>
          </cell>
          <cell r="O24369">
            <v>4.6500000000000004</v>
          </cell>
          <cell r="P24369" t="str">
            <v>EA</v>
          </cell>
          <cell r="Q24369">
            <v>1</v>
          </cell>
          <cell r="R24369">
            <v>1860</v>
          </cell>
          <cell r="S24369">
            <v>400</v>
          </cell>
          <cell r="T24369">
            <v>4.6500000000000004</v>
          </cell>
        </row>
        <row r="24370">
          <cell r="K24370" t="str">
            <v>SCS0012044</v>
          </cell>
          <cell r="L24370" t="str">
            <v>后排靠背PE硬发泡1</v>
          </cell>
          <cell r="M24370" t="str">
            <v>V71</v>
          </cell>
          <cell r="N24370">
            <v>200</v>
          </cell>
          <cell r="O24370">
            <v>0.6</v>
          </cell>
          <cell r="P24370" t="str">
            <v>EA</v>
          </cell>
          <cell r="Q24370">
            <v>1</v>
          </cell>
          <cell r="R24370">
            <v>120</v>
          </cell>
          <cell r="S24370">
            <v>200</v>
          </cell>
          <cell r="T24370">
            <v>0.6</v>
          </cell>
        </row>
        <row r="24371">
          <cell r="K24371" t="str">
            <v>SCS0012044</v>
          </cell>
          <cell r="L24371" t="str">
            <v>后排靠背PE硬发泡1</v>
          </cell>
          <cell r="M24371" t="str">
            <v>V71</v>
          </cell>
          <cell r="N24371">
            <v>200</v>
          </cell>
          <cell r="O24371">
            <v>0.6</v>
          </cell>
          <cell r="P24371" t="str">
            <v>EA</v>
          </cell>
          <cell r="Q24371">
            <v>1</v>
          </cell>
          <cell r="R24371">
            <v>120</v>
          </cell>
          <cell r="S24371">
            <v>200</v>
          </cell>
          <cell r="T24371">
            <v>0.6</v>
          </cell>
        </row>
        <row r="24372">
          <cell r="K24372" t="str">
            <v>SCS0012045</v>
          </cell>
          <cell r="L24372" t="str">
            <v>后排靠背PE硬发泡2</v>
          </cell>
          <cell r="M24372" t="str">
            <v>V71</v>
          </cell>
          <cell r="N24372">
            <v>200</v>
          </cell>
          <cell r="O24372">
            <v>0.6</v>
          </cell>
          <cell r="P24372" t="str">
            <v>EA</v>
          </cell>
          <cell r="Q24372">
            <v>1</v>
          </cell>
          <cell r="R24372">
            <v>120</v>
          </cell>
          <cell r="S24372">
            <v>200</v>
          </cell>
          <cell r="T24372">
            <v>0.6</v>
          </cell>
        </row>
        <row r="24373">
          <cell r="K24373" t="str">
            <v>SCS0012045</v>
          </cell>
          <cell r="L24373" t="str">
            <v>后排靠背PE硬发泡2</v>
          </cell>
          <cell r="M24373" t="str">
            <v>V71</v>
          </cell>
          <cell r="N24373">
            <v>100</v>
          </cell>
          <cell r="O24373">
            <v>0.6</v>
          </cell>
          <cell r="P24373" t="str">
            <v>EA</v>
          </cell>
          <cell r="Q24373">
            <v>1</v>
          </cell>
          <cell r="R24373">
            <v>60</v>
          </cell>
          <cell r="S24373">
            <v>100</v>
          </cell>
          <cell r="T24373">
            <v>0.6</v>
          </cell>
        </row>
        <row r="24374">
          <cell r="K24374" t="str">
            <v>SCS0012045</v>
          </cell>
          <cell r="L24374" t="str">
            <v>后排靠背PE硬发泡2</v>
          </cell>
          <cell r="M24374" t="str">
            <v>V71</v>
          </cell>
          <cell r="N24374">
            <v>200</v>
          </cell>
          <cell r="O24374">
            <v>0.6</v>
          </cell>
          <cell r="P24374" t="str">
            <v>EA</v>
          </cell>
          <cell r="Q24374">
            <v>1</v>
          </cell>
          <cell r="R24374">
            <v>120</v>
          </cell>
          <cell r="S24374">
            <v>200</v>
          </cell>
          <cell r="T24374">
            <v>0.6</v>
          </cell>
        </row>
        <row r="24375">
          <cell r="K24375" t="str">
            <v>SCS0012046</v>
          </cell>
          <cell r="L24375" t="str">
            <v>后排靠背PE硬发泡3</v>
          </cell>
          <cell r="M24375" t="str">
            <v>V71</v>
          </cell>
          <cell r="N24375">
            <v>100</v>
          </cell>
          <cell r="O24375">
            <v>0.6</v>
          </cell>
          <cell r="P24375" t="str">
            <v>EA</v>
          </cell>
          <cell r="Q24375">
            <v>1</v>
          </cell>
          <cell r="R24375">
            <v>60</v>
          </cell>
          <cell r="S24375">
            <v>100</v>
          </cell>
          <cell r="T24375">
            <v>0.6</v>
          </cell>
        </row>
        <row r="24376">
          <cell r="K24376" t="str">
            <v>SCS0012046</v>
          </cell>
          <cell r="L24376" t="str">
            <v>后排靠背PE硬发泡3</v>
          </cell>
          <cell r="M24376" t="str">
            <v>V71</v>
          </cell>
          <cell r="N24376">
            <v>200</v>
          </cell>
          <cell r="O24376">
            <v>0.6</v>
          </cell>
          <cell r="P24376" t="str">
            <v>EA</v>
          </cell>
          <cell r="Q24376">
            <v>1</v>
          </cell>
          <cell r="R24376">
            <v>120</v>
          </cell>
          <cell r="S24376">
            <v>200</v>
          </cell>
          <cell r="T24376">
            <v>0.6</v>
          </cell>
        </row>
        <row r="24377">
          <cell r="K24377" t="str">
            <v>SCS0012047</v>
          </cell>
          <cell r="L24377" t="str">
            <v>后排靠背PE硬发泡4</v>
          </cell>
          <cell r="M24377" t="str">
            <v>V71</v>
          </cell>
          <cell r="N24377">
            <v>100</v>
          </cell>
          <cell r="O24377">
            <v>0.6</v>
          </cell>
          <cell r="P24377" t="str">
            <v>EA</v>
          </cell>
          <cell r="Q24377">
            <v>1</v>
          </cell>
          <cell r="R24377">
            <v>60</v>
          </cell>
          <cell r="S24377">
            <v>100</v>
          </cell>
          <cell r="T24377">
            <v>0.6</v>
          </cell>
        </row>
        <row r="24378">
          <cell r="K24378" t="str">
            <v>SCS0012047</v>
          </cell>
          <cell r="L24378" t="str">
            <v>后排靠背PE硬发泡4</v>
          </cell>
          <cell r="M24378" t="str">
            <v>V71</v>
          </cell>
          <cell r="N24378">
            <v>100</v>
          </cell>
          <cell r="O24378">
            <v>0.6</v>
          </cell>
          <cell r="P24378" t="str">
            <v>EA</v>
          </cell>
          <cell r="Q24378">
            <v>1</v>
          </cell>
          <cell r="R24378">
            <v>60</v>
          </cell>
          <cell r="S24378">
            <v>100</v>
          </cell>
          <cell r="T24378">
            <v>0.6</v>
          </cell>
        </row>
        <row r="24379">
          <cell r="K24379" t="str">
            <v>SCS0012047</v>
          </cell>
          <cell r="L24379" t="str">
            <v>后排靠背PE硬发泡4</v>
          </cell>
          <cell r="M24379" t="str">
            <v>V71</v>
          </cell>
          <cell r="N24379">
            <v>200</v>
          </cell>
          <cell r="O24379">
            <v>0.6</v>
          </cell>
          <cell r="P24379" t="str">
            <v>EA</v>
          </cell>
          <cell r="Q24379">
            <v>1</v>
          </cell>
          <cell r="R24379">
            <v>120</v>
          </cell>
          <cell r="S24379">
            <v>200</v>
          </cell>
          <cell r="T24379">
            <v>0.6</v>
          </cell>
        </row>
        <row r="24380">
          <cell r="K24380" t="str">
            <v>SCS0012048</v>
          </cell>
          <cell r="L24380" t="str">
            <v>后排靠背面套吊紧钢丝1</v>
          </cell>
          <cell r="M24380" t="str">
            <v>V71</v>
          </cell>
          <cell r="N24380">
            <v>400</v>
          </cell>
          <cell r="O24380">
            <v>0.20499999999999999</v>
          </cell>
          <cell r="P24380" t="str">
            <v>EA</v>
          </cell>
          <cell r="Q24380">
            <v>1</v>
          </cell>
          <cell r="R24380">
            <v>82</v>
          </cell>
          <cell r="S24380">
            <v>400</v>
          </cell>
          <cell r="T24380">
            <v>0.20499999999999999</v>
          </cell>
        </row>
        <row r="24381">
          <cell r="K24381" t="str">
            <v>SCS0012048</v>
          </cell>
          <cell r="L24381" t="str">
            <v>后排靠背面套吊紧钢丝1</v>
          </cell>
          <cell r="M24381" t="str">
            <v>V71</v>
          </cell>
          <cell r="N24381">
            <v>400</v>
          </cell>
          <cell r="O24381">
            <v>0.20499999999999999</v>
          </cell>
          <cell r="P24381" t="str">
            <v>EA</v>
          </cell>
          <cell r="Q24381">
            <v>1</v>
          </cell>
          <cell r="R24381">
            <v>82</v>
          </cell>
          <cell r="S24381">
            <v>400</v>
          </cell>
          <cell r="T24381">
            <v>0.20499999999999999</v>
          </cell>
        </row>
        <row r="24382">
          <cell r="K24382" t="str">
            <v>SCS0012048</v>
          </cell>
          <cell r="L24382" t="str">
            <v>后排靠背面套吊紧钢丝1</v>
          </cell>
          <cell r="M24382" t="str">
            <v>V71</v>
          </cell>
          <cell r="N24382">
            <v>900</v>
          </cell>
          <cell r="O24382">
            <v>0.20499999999999999</v>
          </cell>
          <cell r="P24382" t="str">
            <v>EA</v>
          </cell>
          <cell r="Q24382">
            <v>1</v>
          </cell>
          <cell r="R24382">
            <v>184.5</v>
          </cell>
          <cell r="S24382">
            <v>900</v>
          </cell>
          <cell r="T24382">
            <v>0.20499999999999999</v>
          </cell>
        </row>
        <row r="24383">
          <cell r="K24383" t="str">
            <v>SCS0012049</v>
          </cell>
          <cell r="L24383" t="str">
            <v>后排靠背面套吊紧钢丝3</v>
          </cell>
          <cell r="M24383" t="str">
            <v>V71</v>
          </cell>
          <cell r="N24383">
            <v>200</v>
          </cell>
          <cell r="O24383">
            <v>0.35</v>
          </cell>
          <cell r="P24383" t="str">
            <v>EA</v>
          </cell>
          <cell r="Q24383">
            <v>1</v>
          </cell>
          <cell r="R24383">
            <v>70</v>
          </cell>
          <cell r="S24383">
            <v>200</v>
          </cell>
          <cell r="T24383">
            <v>0.35</v>
          </cell>
        </row>
        <row r="24384">
          <cell r="K24384" t="str">
            <v>SCS0012049</v>
          </cell>
          <cell r="L24384" t="str">
            <v>后排靠背面套吊紧钢丝3</v>
          </cell>
          <cell r="M24384" t="str">
            <v>V71</v>
          </cell>
          <cell r="N24384">
            <v>400</v>
          </cell>
          <cell r="O24384">
            <v>0.35</v>
          </cell>
          <cell r="P24384" t="str">
            <v>EA</v>
          </cell>
          <cell r="Q24384">
            <v>1</v>
          </cell>
          <cell r="R24384">
            <v>140</v>
          </cell>
          <cell r="S24384">
            <v>400</v>
          </cell>
          <cell r="T24384">
            <v>0.35</v>
          </cell>
        </row>
        <row r="24385">
          <cell r="K24385" t="str">
            <v>SCS0012049</v>
          </cell>
          <cell r="L24385" t="str">
            <v>后排靠背面套吊紧钢丝3</v>
          </cell>
          <cell r="M24385" t="str">
            <v>V71</v>
          </cell>
          <cell r="N24385">
            <v>500</v>
          </cell>
          <cell r="O24385">
            <v>0.35</v>
          </cell>
          <cell r="P24385" t="str">
            <v>EA</v>
          </cell>
          <cell r="Q24385">
            <v>1</v>
          </cell>
          <cell r="R24385">
            <v>175</v>
          </cell>
          <cell r="S24385">
            <v>500</v>
          </cell>
          <cell r="T24385">
            <v>0.35</v>
          </cell>
        </row>
        <row r="24386">
          <cell r="K24386" t="str">
            <v>SCS0012051</v>
          </cell>
          <cell r="L24386" t="str">
            <v>后排靠背面套吊紧钢丝4</v>
          </cell>
          <cell r="M24386" t="str">
            <v>V71</v>
          </cell>
          <cell r="N24386">
            <v>200</v>
          </cell>
          <cell r="O24386">
            <v>0.32500000000000001</v>
          </cell>
          <cell r="P24386" t="str">
            <v>EA</v>
          </cell>
          <cell r="Q24386">
            <v>1</v>
          </cell>
          <cell r="R24386">
            <v>65</v>
          </cell>
          <cell r="S24386">
            <v>200</v>
          </cell>
          <cell r="T24386">
            <v>0.32500000000000001</v>
          </cell>
        </row>
        <row r="24387">
          <cell r="K24387" t="str">
            <v>SCS0012051</v>
          </cell>
          <cell r="L24387" t="str">
            <v>后排靠背面套吊紧钢丝4</v>
          </cell>
          <cell r="M24387" t="str">
            <v>V71</v>
          </cell>
          <cell r="N24387">
            <v>400</v>
          </cell>
          <cell r="O24387">
            <v>0.32500000000000001</v>
          </cell>
          <cell r="P24387" t="str">
            <v>EA</v>
          </cell>
          <cell r="Q24387">
            <v>1</v>
          </cell>
          <cell r="R24387">
            <v>130</v>
          </cell>
          <cell r="S24387">
            <v>400</v>
          </cell>
          <cell r="T24387">
            <v>0.32500000000000001</v>
          </cell>
        </row>
        <row r="24388">
          <cell r="K24388" t="str">
            <v>SCS0012051</v>
          </cell>
          <cell r="L24388" t="str">
            <v>后排靠背面套吊紧钢丝4</v>
          </cell>
          <cell r="M24388" t="str">
            <v>V71</v>
          </cell>
          <cell r="N24388">
            <v>500</v>
          </cell>
          <cell r="O24388">
            <v>0.32500000000000001</v>
          </cell>
          <cell r="P24388" t="str">
            <v>EA</v>
          </cell>
          <cell r="Q24388">
            <v>1</v>
          </cell>
          <cell r="R24388">
            <v>162.5</v>
          </cell>
          <cell r="S24388">
            <v>500</v>
          </cell>
          <cell r="T24388">
            <v>0.32500000000000001</v>
          </cell>
        </row>
        <row r="24389">
          <cell r="K24389" t="str">
            <v>SCS0012053</v>
          </cell>
          <cell r="L24389" t="str">
            <v>后排坐垫左侧EPP发泡1</v>
          </cell>
          <cell r="M24389" t="str">
            <v>V71</v>
          </cell>
          <cell r="N24389">
            <v>370</v>
          </cell>
          <cell r="O24389">
            <v>10.4</v>
          </cell>
          <cell r="P24389" t="str">
            <v>EA</v>
          </cell>
          <cell r="Q24389">
            <v>1</v>
          </cell>
          <cell r="R24389">
            <v>3848</v>
          </cell>
          <cell r="S24389">
            <v>370</v>
          </cell>
          <cell r="T24389">
            <v>10.4</v>
          </cell>
        </row>
        <row r="24390">
          <cell r="K24390" t="str">
            <v>SCS0012053</v>
          </cell>
          <cell r="L24390" t="str">
            <v>后排坐垫左侧EPP发泡1</v>
          </cell>
          <cell r="M24390" t="str">
            <v>V71</v>
          </cell>
          <cell r="N24390">
            <v>30</v>
          </cell>
          <cell r="O24390">
            <v>10.4</v>
          </cell>
          <cell r="P24390" t="str">
            <v>EA</v>
          </cell>
          <cell r="Q24390">
            <v>1</v>
          </cell>
          <cell r="R24390">
            <v>312</v>
          </cell>
          <cell r="S24390">
            <v>30</v>
          </cell>
          <cell r="T24390">
            <v>10.4</v>
          </cell>
        </row>
        <row r="24391">
          <cell r="K24391" t="str">
            <v>SCS0012054</v>
          </cell>
          <cell r="L24391" t="str">
            <v>后排坐垫右侧EPP发泡1</v>
          </cell>
          <cell r="M24391" t="str">
            <v>V71</v>
          </cell>
          <cell r="N24391">
            <v>370</v>
          </cell>
          <cell r="O24391">
            <v>10.4</v>
          </cell>
          <cell r="P24391" t="str">
            <v>EA</v>
          </cell>
          <cell r="Q24391">
            <v>1</v>
          </cell>
          <cell r="R24391">
            <v>3848</v>
          </cell>
          <cell r="S24391">
            <v>370</v>
          </cell>
          <cell r="T24391">
            <v>10.4</v>
          </cell>
        </row>
        <row r="24392">
          <cell r="K24392" t="str">
            <v>SCS0012054</v>
          </cell>
          <cell r="L24392" t="str">
            <v>后排坐垫右侧EPP发泡1</v>
          </cell>
          <cell r="M24392" t="str">
            <v>V71</v>
          </cell>
          <cell r="N24392">
            <v>30</v>
          </cell>
          <cell r="O24392">
            <v>10.4</v>
          </cell>
          <cell r="P24392" t="str">
            <v>EA</v>
          </cell>
          <cell r="Q24392">
            <v>1</v>
          </cell>
          <cell r="R24392">
            <v>312</v>
          </cell>
          <cell r="S24392">
            <v>30</v>
          </cell>
          <cell r="T24392">
            <v>10.4</v>
          </cell>
        </row>
        <row r="24393">
          <cell r="K24393" t="str">
            <v>SCS0012056</v>
          </cell>
          <cell r="L24393" t="str">
            <v>后排坐垫右侧舒适海绵1</v>
          </cell>
          <cell r="M24393" t="str">
            <v>V71</v>
          </cell>
          <cell r="N24393">
            <v>400</v>
          </cell>
          <cell r="O24393">
            <v>5.47</v>
          </cell>
          <cell r="P24393" t="str">
            <v>EA</v>
          </cell>
          <cell r="Q24393">
            <v>1</v>
          </cell>
          <cell r="R24393">
            <v>2188</v>
          </cell>
          <cell r="S24393">
            <v>400</v>
          </cell>
          <cell r="T24393">
            <v>5.47</v>
          </cell>
        </row>
        <row r="24394">
          <cell r="K24394" t="str">
            <v>SCS0012056</v>
          </cell>
          <cell r="L24394" t="str">
            <v>后排坐垫右侧舒适海绵1</v>
          </cell>
          <cell r="M24394" t="str">
            <v>V71</v>
          </cell>
          <cell r="N24394">
            <v>260</v>
          </cell>
          <cell r="O24394">
            <v>5.47</v>
          </cell>
          <cell r="P24394" t="str">
            <v>EA</v>
          </cell>
          <cell r="Q24394">
            <v>1</v>
          </cell>
          <cell r="R24394">
            <v>1422.2</v>
          </cell>
          <cell r="S24394">
            <v>260</v>
          </cell>
          <cell r="T24394">
            <v>5.47</v>
          </cell>
        </row>
        <row r="24395">
          <cell r="K24395" t="str">
            <v>SCS0012057</v>
          </cell>
          <cell r="L24395" t="str">
            <v>后排坐垫舒适海绵2</v>
          </cell>
          <cell r="M24395" t="str">
            <v>V71</v>
          </cell>
          <cell r="N24395">
            <v>200</v>
          </cell>
          <cell r="O24395">
            <v>15.45</v>
          </cell>
          <cell r="P24395" t="str">
            <v>EA</v>
          </cell>
          <cell r="Q24395">
            <v>1</v>
          </cell>
          <cell r="R24395">
            <v>3090</v>
          </cell>
          <cell r="S24395">
            <v>200</v>
          </cell>
          <cell r="T24395">
            <v>15.45</v>
          </cell>
        </row>
        <row r="24396">
          <cell r="K24396" t="str">
            <v>SCS0012057</v>
          </cell>
          <cell r="L24396" t="str">
            <v>后排坐垫舒适海绵2</v>
          </cell>
          <cell r="M24396" t="str">
            <v>V71</v>
          </cell>
          <cell r="N24396">
            <v>400</v>
          </cell>
          <cell r="O24396">
            <v>15.45</v>
          </cell>
          <cell r="P24396" t="str">
            <v>EA</v>
          </cell>
          <cell r="Q24396">
            <v>1</v>
          </cell>
          <cell r="R24396">
            <v>6180</v>
          </cell>
          <cell r="S24396">
            <v>400</v>
          </cell>
          <cell r="T24396">
            <v>15.45</v>
          </cell>
        </row>
        <row r="24397">
          <cell r="K24397" t="str">
            <v>SCS0012057</v>
          </cell>
          <cell r="L24397" t="str">
            <v>后排坐垫舒适海绵2</v>
          </cell>
          <cell r="M24397" t="str">
            <v>V71</v>
          </cell>
          <cell r="N24397">
            <v>400</v>
          </cell>
          <cell r="O24397">
            <v>15.45</v>
          </cell>
          <cell r="P24397" t="str">
            <v>EA</v>
          </cell>
          <cell r="Q24397">
            <v>1</v>
          </cell>
          <cell r="R24397">
            <v>6180</v>
          </cell>
          <cell r="S24397">
            <v>400</v>
          </cell>
          <cell r="T24397">
            <v>15.45</v>
          </cell>
        </row>
        <row r="24398">
          <cell r="K24398" t="str">
            <v>SCS0012058</v>
          </cell>
          <cell r="L24398" t="str">
            <v>后排坐垫左侧舒适海绵3</v>
          </cell>
          <cell r="M24398" t="str">
            <v>V71</v>
          </cell>
          <cell r="N24398">
            <v>200</v>
          </cell>
          <cell r="O24398">
            <v>6</v>
          </cell>
          <cell r="P24398" t="str">
            <v>EA</v>
          </cell>
          <cell r="Q24398">
            <v>1</v>
          </cell>
          <cell r="R24398">
            <v>1200</v>
          </cell>
          <cell r="S24398">
            <v>200</v>
          </cell>
          <cell r="T24398">
            <v>6</v>
          </cell>
        </row>
        <row r="24399">
          <cell r="K24399" t="str">
            <v>SCS0012058</v>
          </cell>
          <cell r="L24399" t="str">
            <v>后排坐垫左侧舒适海绵3</v>
          </cell>
          <cell r="M24399" t="str">
            <v>V71</v>
          </cell>
          <cell r="N24399">
            <v>400</v>
          </cell>
          <cell r="O24399">
            <v>6</v>
          </cell>
          <cell r="P24399" t="str">
            <v>EA</v>
          </cell>
          <cell r="Q24399">
            <v>1</v>
          </cell>
          <cell r="R24399">
            <v>2400</v>
          </cell>
          <cell r="S24399">
            <v>400</v>
          </cell>
          <cell r="T24399">
            <v>6</v>
          </cell>
        </row>
        <row r="24400">
          <cell r="K24400" t="str">
            <v>SCS0012058</v>
          </cell>
          <cell r="L24400" t="str">
            <v>后排坐垫左侧舒适海绵3</v>
          </cell>
          <cell r="M24400" t="str">
            <v>V71</v>
          </cell>
          <cell r="N24400">
            <v>400</v>
          </cell>
          <cell r="O24400">
            <v>6</v>
          </cell>
          <cell r="P24400" t="str">
            <v>EA</v>
          </cell>
          <cell r="Q24400">
            <v>1</v>
          </cell>
          <cell r="R24400">
            <v>2400</v>
          </cell>
          <cell r="S24400">
            <v>400</v>
          </cell>
          <cell r="T24400">
            <v>6</v>
          </cell>
        </row>
        <row r="24401">
          <cell r="K24401" t="str">
            <v>SCS0012060</v>
          </cell>
          <cell r="L24401" t="str">
            <v>后排坐垫舒适海绵4</v>
          </cell>
          <cell r="M24401" t="str">
            <v>V71</v>
          </cell>
          <cell r="N24401">
            <v>100</v>
          </cell>
          <cell r="O24401">
            <v>8.6999999999999993</v>
          </cell>
          <cell r="P24401" t="str">
            <v>EA</v>
          </cell>
          <cell r="Q24401">
            <v>1</v>
          </cell>
          <cell r="R24401">
            <v>870</v>
          </cell>
          <cell r="S24401">
            <v>100</v>
          </cell>
          <cell r="T24401">
            <v>8.6999999999999993</v>
          </cell>
        </row>
        <row r="24402">
          <cell r="K24402" t="str">
            <v>SCS0012060</v>
          </cell>
          <cell r="L24402" t="str">
            <v>后排坐垫舒适海绵4</v>
          </cell>
          <cell r="M24402" t="str">
            <v>V71</v>
          </cell>
          <cell r="N24402">
            <v>200</v>
          </cell>
          <cell r="O24402">
            <v>8.6999999999999993</v>
          </cell>
          <cell r="P24402" t="str">
            <v>EA</v>
          </cell>
          <cell r="Q24402">
            <v>1</v>
          </cell>
          <cell r="R24402">
            <v>1740</v>
          </cell>
          <cell r="S24402">
            <v>200</v>
          </cell>
          <cell r="T24402">
            <v>8.6999999999999993</v>
          </cell>
        </row>
        <row r="24403">
          <cell r="K24403" t="str">
            <v>SCS0012060</v>
          </cell>
          <cell r="L24403" t="str">
            <v>后排坐垫舒适海绵4</v>
          </cell>
          <cell r="M24403" t="str">
            <v>V71</v>
          </cell>
          <cell r="N24403">
            <v>400</v>
          </cell>
          <cell r="O24403">
            <v>8.6999999999999993</v>
          </cell>
          <cell r="P24403" t="str">
            <v>EA</v>
          </cell>
          <cell r="Q24403">
            <v>1</v>
          </cell>
          <cell r="R24403">
            <v>3480</v>
          </cell>
          <cell r="S24403">
            <v>400</v>
          </cell>
          <cell r="T24403">
            <v>8.6999999999999993</v>
          </cell>
        </row>
        <row r="24404">
          <cell r="K24404" t="str">
            <v>SCS0012061</v>
          </cell>
          <cell r="L24404" t="str">
            <v>后排坐垫舒适海绵5</v>
          </cell>
          <cell r="M24404" t="str">
            <v>V71</v>
          </cell>
          <cell r="N24404">
            <v>700</v>
          </cell>
          <cell r="O24404">
            <v>1.85</v>
          </cell>
          <cell r="P24404" t="str">
            <v>EA</v>
          </cell>
          <cell r="Q24404">
            <v>1</v>
          </cell>
          <cell r="R24404">
            <v>1295</v>
          </cell>
          <cell r="S24404">
            <v>700</v>
          </cell>
          <cell r="T24404">
            <v>1.85</v>
          </cell>
        </row>
        <row r="24405">
          <cell r="K24405" t="str">
            <v>SCS0012061</v>
          </cell>
          <cell r="L24405" t="str">
            <v>后排坐垫舒适海绵5</v>
          </cell>
          <cell r="M24405" t="str">
            <v>V71</v>
          </cell>
          <cell r="N24405">
            <v>800</v>
          </cell>
          <cell r="O24405">
            <v>1.85</v>
          </cell>
          <cell r="P24405" t="str">
            <v>EA</v>
          </cell>
          <cell r="Q24405">
            <v>1</v>
          </cell>
          <cell r="R24405">
            <v>1480</v>
          </cell>
          <cell r="S24405">
            <v>800</v>
          </cell>
          <cell r="T24405">
            <v>1.85</v>
          </cell>
        </row>
        <row r="24406">
          <cell r="K24406" t="str">
            <v>SCS0012061</v>
          </cell>
          <cell r="L24406" t="str">
            <v>后排坐垫舒适海绵5</v>
          </cell>
          <cell r="M24406" t="str">
            <v>V71</v>
          </cell>
          <cell r="N24406">
            <v>800</v>
          </cell>
          <cell r="O24406">
            <v>1.85</v>
          </cell>
          <cell r="P24406" t="str">
            <v>EA</v>
          </cell>
          <cell r="Q24406">
            <v>1</v>
          </cell>
          <cell r="R24406">
            <v>1480</v>
          </cell>
          <cell r="S24406">
            <v>800</v>
          </cell>
          <cell r="T24406">
            <v>1.85</v>
          </cell>
        </row>
        <row r="24407">
          <cell r="K24407" t="str">
            <v>SCS0012063</v>
          </cell>
          <cell r="L24407" t="str">
            <v>后排坐垫骨架</v>
          </cell>
          <cell r="M24407" t="str">
            <v>V71</v>
          </cell>
          <cell r="N24407">
            <v>30</v>
          </cell>
          <cell r="O24407">
            <v>21.51</v>
          </cell>
          <cell r="P24407" t="str">
            <v>EA</v>
          </cell>
          <cell r="Q24407">
            <v>1</v>
          </cell>
          <cell r="R24407">
            <v>645.29999999999995</v>
          </cell>
          <cell r="S24407">
            <v>30</v>
          </cell>
          <cell r="T24407">
            <v>21.51</v>
          </cell>
        </row>
        <row r="24408">
          <cell r="K24408" t="str">
            <v>SCS0012063</v>
          </cell>
          <cell r="L24408" t="str">
            <v>后排坐垫骨架</v>
          </cell>
          <cell r="M24408" t="str">
            <v>V71</v>
          </cell>
          <cell r="N24408">
            <v>40</v>
          </cell>
          <cell r="O24408">
            <v>21.51</v>
          </cell>
          <cell r="P24408" t="str">
            <v>EA</v>
          </cell>
          <cell r="Q24408">
            <v>1</v>
          </cell>
          <cell r="R24408">
            <v>860.4</v>
          </cell>
          <cell r="S24408">
            <v>40</v>
          </cell>
          <cell r="T24408">
            <v>21.51</v>
          </cell>
        </row>
        <row r="24409">
          <cell r="K24409" t="str">
            <v>SCS0012063</v>
          </cell>
          <cell r="L24409" t="str">
            <v>后排坐垫骨架</v>
          </cell>
          <cell r="M24409" t="str">
            <v>V71</v>
          </cell>
          <cell r="N24409">
            <v>52</v>
          </cell>
          <cell r="O24409">
            <v>21.51</v>
          </cell>
          <cell r="P24409" t="str">
            <v>EA</v>
          </cell>
          <cell r="Q24409">
            <v>1</v>
          </cell>
          <cell r="R24409">
            <v>1118.52</v>
          </cell>
          <cell r="S24409">
            <v>52</v>
          </cell>
          <cell r="T24409">
            <v>21.51</v>
          </cell>
        </row>
        <row r="24410">
          <cell r="K24410" t="str">
            <v>SCS0012063</v>
          </cell>
          <cell r="L24410" t="str">
            <v>后排坐垫骨架</v>
          </cell>
          <cell r="M24410" t="str">
            <v>V71</v>
          </cell>
          <cell r="N24410">
            <v>40</v>
          </cell>
          <cell r="O24410">
            <v>21.51</v>
          </cell>
          <cell r="P24410" t="str">
            <v>EA</v>
          </cell>
          <cell r="Q24410">
            <v>1</v>
          </cell>
          <cell r="R24410">
            <v>860.4</v>
          </cell>
          <cell r="S24410">
            <v>40</v>
          </cell>
          <cell r="T24410">
            <v>21.51</v>
          </cell>
        </row>
        <row r="24411">
          <cell r="K24411" t="str">
            <v>SCS0012063</v>
          </cell>
          <cell r="L24411" t="str">
            <v>后排坐垫骨架</v>
          </cell>
          <cell r="M24411" t="str">
            <v>V71</v>
          </cell>
          <cell r="N24411">
            <v>17</v>
          </cell>
          <cell r="O24411">
            <v>21.51</v>
          </cell>
          <cell r="P24411" t="str">
            <v>EA</v>
          </cell>
          <cell r="Q24411">
            <v>1</v>
          </cell>
          <cell r="R24411">
            <v>365.67</v>
          </cell>
          <cell r="S24411">
            <v>17</v>
          </cell>
          <cell r="T24411">
            <v>21.51</v>
          </cell>
        </row>
        <row r="24412">
          <cell r="K24412" t="str">
            <v>SCS0012063</v>
          </cell>
          <cell r="L24412" t="str">
            <v>后排坐垫骨架</v>
          </cell>
          <cell r="M24412" t="str">
            <v>V71</v>
          </cell>
          <cell r="N24412">
            <v>165</v>
          </cell>
          <cell r="O24412">
            <v>21.51</v>
          </cell>
          <cell r="P24412" t="str">
            <v>EA</v>
          </cell>
          <cell r="Q24412">
            <v>1</v>
          </cell>
          <cell r="R24412">
            <v>3549.15</v>
          </cell>
          <cell r="S24412">
            <v>165</v>
          </cell>
          <cell r="T24412">
            <v>21.51</v>
          </cell>
        </row>
        <row r="24413">
          <cell r="K24413" t="str">
            <v>SCS0012063</v>
          </cell>
          <cell r="L24413" t="str">
            <v>后排坐垫骨架</v>
          </cell>
          <cell r="M24413" t="str">
            <v>V71</v>
          </cell>
          <cell r="N24413">
            <v>35</v>
          </cell>
          <cell r="O24413">
            <v>21.51</v>
          </cell>
          <cell r="P24413" t="str">
            <v>EA</v>
          </cell>
          <cell r="Q24413">
            <v>1</v>
          </cell>
          <cell r="R24413">
            <v>752.85</v>
          </cell>
          <cell r="S24413">
            <v>35</v>
          </cell>
          <cell r="T24413">
            <v>21.51</v>
          </cell>
        </row>
        <row r="24414">
          <cell r="K24414" t="str">
            <v>SCS0012063</v>
          </cell>
          <cell r="L24414" t="str">
            <v>后排坐垫骨架</v>
          </cell>
          <cell r="M24414" t="str">
            <v>V71</v>
          </cell>
          <cell r="N24414">
            <v>34</v>
          </cell>
          <cell r="O24414">
            <v>21.51</v>
          </cell>
          <cell r="P24414" t="str">
            <v>EA</v>
          </cell>
          <cell r="Q24414">
            <v>1</v>
          </cell>
          <cell r="R24414">
            <v>731.34</v>
          </cell>
          <cell r="S24414">
            <v>34</v>
          </cell>
          <cell r="T24414">
            <v>21.51</v>
          </cell>
        </row>
        <row r="24415">
          <cell r="K24415" t="str">
            <v>SCS0012063</v>
          </cell>
          <cell r="L24415" t="str">
            <v>后排坐垫骨架</v>
          </cell>
          <cell r="M24415" t="str">
            <v>V71</v>
          </cell>
          <cell r="N24415">
            <v>30</v>
          </cell>
          <cell r="O24415">
            <v>21.51</v>
          </cell>
          <cell r="P24415" t="str">
            <v>EA</v>
          </cell>
          <cell r="Q24415">
            <v>1</v>
          </cell>
          <cell r="R24415">
            <v>645.29999999999995</v>
          </cell>
          <cell r="S24415">
            <v>30</v>
          </cell>
          <cell r="T24415">
            <v>21.51</v>
          </cell>
        </row>
        <row r="24416">
          <cell r="K24416" t="str">
            <v>SCS0012063</v>
          </cell>
          <cell r="L24416" t="str">
            <v>后排坐垫骨架</v>
          </cell>
          <cell r="M24416" t="str">
            <v>V71</v>
          </cell>
          <cell r="N24416">
            <v>48</v>
          </cell>
          <cell r="O24416">
            <v>21.51</v>
          </cell>
          <cell r="P24416" t="str">
            <v>EA</v>
          </cell>
          <cell r="Q24416">
            <v>1</v>
          </cell>
          <cell r="R24416">
            <v>1032.48</v>
          </cell>
          <cell r="S24416">
            <v>48</v>
          </cell>
          <cell r="T24416">
            <v>21.51</v>
          </cell>
        </row>
        <row r="24417">
          <cell r="K24417" t="str">
            <v>SCS0012065</v>
          </cell>
          <cell r="L24417" t="str">
            <v>后排坐垫吊紧钢丝1</v>
          </cell>
          <cell r="M24417" t="str">
            <v>V71</v>
          </cell>
          <cell r="N24417">
            <v>100</v>
          </cell>
          <cell r="O24417">
            <v>0.47499999999999998</v>
          </cell>
          <cell r="P24417" t="str">
            <v>EA</v>
          </cell>
          <cell r="Q24417">
            <v>1</v>
          </cell>
          <cell r="R24417">
            <v>47.5</v>
          </cell>
          <cell r="S24417">
            <v>100</v>
          </cell>
          <cell r="T24417">
            <v>0.47499999999999998</v>
          </cell>
        </row>
        <row r="24418">
          <cell r="K24418" t="str">
            <v>SCS0012065</v>
          </cell>
          <cell r="L24418" t="str">
            <v>后排坐垫吊紧钢丝1</v>
          </cell>
          <cell r="M24418" t="str">
            <v>V71</v>
          </cell>
          <cell r="N24418">
            <v>200</v>
          </cell>
          <cell r="O24418">
            <v>0.47499999999999998</v>
          </cell>
          <cell r="P24418" t="str">
            <v>EA</v>
          </cell>
          <cell r="Q24418">
            <v>1</v>
          </cell>
          <cell r="R24418">
            <v>95</v>
          </cell>
          <cell r="S24418">
            <v>200</v>
          </cell>
          <cell r="T24418">
            <v>0.47499999999999998</v>
          </cell>
        </row>
        <row r="24419">
          <cell r="K24419" t="str">
            <v>SCS0012065</v>
          </cell>
          <cell r="L24419" t="str">
            <v>后排坐垫吊紧钢丝1</v>
          </cell>
          <cell r="M24419" t="str">
            <v>V71</v>
          </cell>
          <cell r="N24419">
            <v>200</v>
          </cell>
          <cell r="O24419">
            <v>0.47499999999999998</v>
          </cell>
          <cell r="P24419" t="str">
            <v>EA</v>
          </cell>
          <cell r="Q24419">
            <v>1</v>
          </cell>
          <cell r="R24419">
            <v>95</v>
          </cell>
          <cell r="S24419">
            <v>200</v>
          </cell>
          <cell r="T24419">
            <v>0.47499999999999998</v>
          </cell>
        </row>
        <row r="24420">
          <cell r="K24420" t="str">
            <v>SCS0012066</v>
          </cell>
          <cell r="L24420" t="str">
            <v>后排坐垫吊紧钢丝2</v>
          </cell>
          <cell r="M24420" t="str">
            <v>V71</v>
          </cell>
          <cell r="N24420">
            <v>100</v>
          </cell>
          <cell r="O24420">
            <v>0.46</v>
          </cell>
          <cell r="P24420" t="str">
            <v>EA</v>
          </cell>
          <cell r="Q24420">
            <v>1</v>
          </cell>
          <cell r="R24420">
            <v>46</v>
          </cell>
          <cell r="S24420">
            <v>100</v>
          </cell>
          <cell r="T24420">
            <v>0.46</v>
          </cell>
        </row>
        <row r="24421">
          <cell r="K24421" t="str">
            <v>SCS0012066</v>
          </cell>
          <cell r="L24421" t="str">
            <v>后排坐垫吊紧钢丝2</v>
          </cell>
          <cell r="M24421" t="str">
            <v>V71</v>
          </cell>
          <cell r="N24421">
            <v>200</v>
          </cell>
          <cell r="O24421">
            <v>0.46</v>
          </cell>
          <cell r="P24421" t="str">
            <v>EA</v>
          </cell>
          <cell r="Q24421">
            <v>1</v>
          </cell>
          <cell r="R24421">
            <v>92</v>
          </cell>
          <cell r="S24421">
            <v>200</v>
          </cell>
          <cell r="T24421">
            <v>0.46</v>
          </cell>
        </row>
        <row r="24422">
          <cell r="K24422" t="str">
            <v>SCS0012066</v>
          </cell>
          <cell r="L24422" t="str">
            <v>后排坐垫吊紧钢丝2</v>
          </cell>
          <cell r="M24422" t="str">
            <v>V71</v>
          </cell>
          <cell r="N24422">
            <v>200</v>
          </cell>
          <cell r="O24422">
            <v>0.46</v>
          </cell>
          <cell r="P24422" t="str">
            <v>EA</v>
          </cell>
          <cell r="Q24422">
            <v>1</v>
          </cell>
          <cell r="R24422">
            <v>92</v>
          </cell>
          <cell r="S24422">
            <v>200</v>
          </cell>
          <cell r="T24422">
            <v>0.46</v>
          </cell>
        </row>
        <row r="24423">
          <cell r="K24423" t="str">
            <v>SCS0012067</v>
          </cell>
          <cell r="L24423" t="str">
            <v>后排坐垫吊紧钢丝3</v>
          </cell>
          <cell r="M24423" t="str">
            <v>V71</v>
          </cell>
          <cell r="N24423">
            <v>100</v>
          </cell>
          <cell r="O24423">
            <v>0.5</v>
          </cell>
          <cell r="P24423" t="str">
            <v>EA</v>
          </cell>
          <cell r="Q24423">
            <v>1</v>
          </cell>
          <cell r="R24423">
            <v>50</v>
          </cell>
          <cell r="S24423">
            <v>100</v>
          </cell>
          <cell r="T24423">
            <v>0.5</v>
          </cell>
        </row>
        <row r="24424">
          <cell r="K24424" t="str">
            <v>SCS0012067</v>
          </cell>
          <cell r="L24424" t="str">
            <v>后排坐垫吊紧钢丝3</v>
          </cell>
          <cell r="M24424" t="str">
            <v>V71</v>
          </cell>
          <cell r="N24424">
            <v>200</v>
          </cell>
          <cell r="O24424">
            <v>0.5</v>
          </cell>
          <cell r="P24424" t="str">
            <v>EA</v>
          </cell>
          <cell r="Q24424">
            <v>1</v>
          </cell>
          <cell r="R24424">
            <v>100</v>
          </cell>
          <cell r="S24424">
            <v>200</v>
          </cell>
          <cell r="T24424">
            <v>0.5</v>
          </cell>
        </row>
        <row r="24425">
          <cell r="K24425" t="str">
            <v>SCS0012067</v>
          </cell>
          <cell r="L24425" t="str">
            <v>后排坐垫吊紧钢丝3</v>
          </cell>
          <cell r="M24425" t="str">
            <v>V71</v>
          </cell>
          <cell r="N24425">
            <v>200</v>
          </cell>
          <cell r="O24425">
            <v>0.5</v>
          </cell>
          <cell r="P24425" t="str">
            <v>EA</v>
          </cell>
          <cell r="Q24425">
            <v>1</v>
          </cell>
          <cell r="R24425">
            <v>100</v>
          </cell>
          <cell r="S24425">
            <v>200</v>
          </cell>
          <cell r="T24425">
            <v>0.5</v>
          </cell>
        </row>
        <row r="24426">
          <cell r="K24426" t="str">
            <v>SCS0012068</v>
          </cell>
          <cell r="L24426" t="str">
            <v>后排坐垫吊紧钢丝4</v>
          </cell>
          <cell r="M24426" t="str">
            <v>V71</v>
          </cell>
          <cell r="N24426">
            <v>400</v>
          </cell>
          <cell r="O24426">
            <v>0.4</v>
          </cell>
          <cell r="P24426" t="str">
            <v>EA</v>
          </cell>
          <cell r="Q24426">
            <v>1</v>
          </cell>
          <cell r="R24426">
            <v>160</v>
          </cell>
          <cell r="S24426">
            <v>400</v>
          </cell>
          <cell r="T24426">
            <v>0.4</v>
          </cell>
        </row>
        <row r="24427">
          <cell r="K24427" t="str">
            <v>SCS0012068</v>
          </cell>
          <cell r="L24427" t="str">
            <v>后排坐垫吊紧钢丝4</v>
          </cell>
          <cell r="M24427" t="str">
            <v>V71</v>
          </cell>
          <cell r="N24427">
            <v>800</v>
          </cell>
          <cell r="O24427">
            <v>0.4</v>
          </cell>
          <cell r="P24427" t="str">
            <v>EA</v>
          </cell>
          <cell r="Q24427">
            <v>1</v>
          </cell>
          <cell r="R24427">
            <v>320</v>
          </cell>
          <cell r="S24427">
            <v>800</v>
          </cell>
          <cell r="T24427">
            <v>0.4</v>
          </cell>
        </row>
        <row r="24428">
          <cell r="K24428" t="str">
            <v>SCS0012068</v>
          </cell>
          <cell r="L24428" t="str">
            <v>后排坐垫吊紧钢丝4</v>
          </cell>
          <cell r="M24428" t="str">
            <v>V71</v>
          </cell>
          <cell r="N24428">
            <v>800</v>
          </cell>
          <cell r="O24428">
            <v>0.4</v>
          </cell>
          <cell r="P24428" t="str">
            <v>EA</v>
          </cell>
          <cell r="Q24428">
            <v>1</v>
          </cell>
          <cell r="R24428">
            <v>320</v>
          </cell>
          <cell r="S24428">
            <v>800</v>
          </cell>
          <cell r="T24428">
            <v>0.4</v>
          </cell>
        </row>
        <row r="24429">
          <cell r="K24429" t="str">
            <v>SCS0012069</v>
          </cell>
          <cell r="L24429" t="str">
            <v>后排坐垫吊紧钢丝5</v>
          </cell>
          <cell r="M24429" t="str">
            <v>V71</v>
          </cell>
          <cell r="N24429">
            <v>200</v>
          </cell>
          <cell r="O24429">
            <v>0.375</v>
          </cell>
          <cell r="P24429" t="str">
            <v>EA</v>
          </cell>
          <cell r="Q24429">
            <v>1</v>
          </cell>
          <cell r="R24429">
            <v>75</v>
          </cell>
          <cell r="S24429">
            <v>200</v>
          </cell>
          <cell r="T24429">
            <v>0.375</v>
          </cell>
        </row>
        <row r="24430">
          <cell r="K24430" t="str">
            <v>SCS0012069</v>
          </cell>
          <cell r="L24430" t="str">
            <v>后排坐垫吊紧钢丝5</v>
          </cell>
          <cell r="M24430" t="str">
            <v>V71</v>
          </cell>
          <cell r="N24430">
            <v>400</v>
          </cell>
          <cell r="O24430">
            <v>0.375</v>
          </cell>
          <cell r="P24430" t="str">
            <v>EA</v>
          </cell>
          <cell r="Q24430">
            <v>1</v>
          </cell>
          <cell r="R24430">
            <v>150</v>
          </cell>
          <cell r="S24430">
            <v>400</v>
          </cell>
          <cell r="T24430">
            <v>0.375</v>
          </cell>
        </row>
        <row r="24431">
          <cell r="K24431" t="str">
            <v>SCS0012069</v>
          </cell>
          <cell r="L24431" t="str">
            <v>后排坐垫吊紧钢丝5</v>
          </cell>
          <cell r="M24431" t="str">
            <v>V71</v>
          </cell>
          <cell r="N24431">
            <v>400</v>
          </cell>
          <cell r="O24431">
            <v>0.375</v>
          </cell>
          <cell r="P24431" t="str">
            <v>EA</v>
          </cell>
          <cell r="Q24431">
            <v>1</v>
          </cell>
          <cell r="R24431">
            <v>150</v>
          </cell>
          <cell r="S24431">
            <v>400</v>
          </cell>
          <cell r="T24431">
            <v>0.375</v>
          </cell>
        </row>
        <row r="24432">
          <cell r="K24432" t="str">
            <v>SCS0012083</v>
          </cell>
          <cell r="L24432" t="str">
            <v>驾驶座靠背无纺布衬垫1</v>
          </cell>
          <cell r="M24432" t="str">
            <v>B01</v>
          </cell>
          <cell r="N24432">
            <v>1500</v>
          </cell>
          <cell r="O24432">
            <v>3</v>
          </cell>
          <cell r="P24432" t="str">
            <v>EA</v>
          </cell>
          <cell r="Q24432">
            <v>1</v>
          </cell>
          <cell r="R24432">
            <v>4500</v>
          </cell>
          <cell r="S24432">
            <v>1500</v>
          </cell>
          <cell r="T24432">
            <v>3</v>
          </cell>
        </row>
        <row r="24433">
          <cell r="K24433" t="str">
            <v>SCS0012083</v>
          </cell>
          <cell r="L24433" t="str">
            <v>驾驶座靠背无纺布衬垫1</v>
          </cell>
          <cell r="M24433" t="str">
            <v>B01</v>
          </cell>
          <cell r="N24433">
            <v>1000</v>
          </cell>
          <cell r="O24433">
            <v>3</v>
          </cell>
          <cell r="P24433" t="str">
            <v>EA</v>
          </cell>
          <cell r="Q24433">
            <v>1</v>
          </cell>
          <cell r="R24433">
            <v>3000</v>
          </cell>
          <cell r="S24433">
            <v>1000</v>
          </cell>
          <cell r="T24433">
            <v>3</v>
          </cell>
        </row>
        <row r="24434">
          <cell r="K24434" t="str">
            <v>SCS0012083</v>
          </cell>
          <cell r="L24434" t="str">
            <v>驾驶座靠背无纺布衬垫1</v>
          </cell>
          <cell r="M24434" t="str">
            <v>B01</v>
          </cell>
          <cell r="N24434">
            <v>2000</v>
          </cell>
          <cell r="O24434">
            <v>3</v>
          </cell>
          <cell r="P24434" t="str">
            <v>EA</v>
          </cell>
          <cell r="Q24434">
            <v>1</v>
          </cell>
          <cell r="R24434">
            <v>6000</v>
          </cell>
          <cell r="S24434">
            <v>2000</v>
          </cell>
          <cell r="T24434">
            <v>3</v>
          </cell>
        </row>
        <row r="24435">
          <cell r="K24435" t="str">
            <v>SCS0012083</v>
          </cell>
          <cell r="L24435" t="str">
            <v>驾驶座靠背无纺布衬垫1</v>
          </cell>
          <cell r="M24435" t="str">
            <v>B01</v>
          </cell>
          <cell r="N24435">
            <v>1200</v>
          </cell>
          <cell r="O24435">
            <v>3</v>
          </cell>
          <cell r="P24435" t="str">
            <v>EA</v>
          </cell>
          <cell r="Q24435">
            <v>1</v>
          </cell>
          <cell r="R24435">
            <v>3600</v>
          </cell>
          <cell r="S24435">
            <v>1200</v>
          </cell>
          <cell r="T24435">
            <v>3</v>
          </cell>
        </row>
        <row r="24436">
          <cell r="K24436" t="str">
            <v>SCS0012084</v>
          </cell>
          <cell r="L24436" t="str">
            <v>驾驶座靠背无纺布衬垫3</v>
          </cell>
          <cell r="M24436" t="str">
            <v>B01</v>
          </cell>
          <cell r="N24436">
            <v>1500</v>
          </cell>
          <cell r="O24436">
            <v>3</v>
          </cell>
          <cell r="P24436" t="str">
            <v>EA</v>
          </cell>
          <cell r="Q24436">
            <v>1</v>
          </cell>
          <cell r="R24436">
            <v>4500</v>
          </cell>
          <cell r="S24436">
            <v>1500</v>
          </cell>
          <cell r="T24436">
            <v>3</v>
          </cell>
        </row>
        <row r="24437">
          <cell r="K24437" t="str">
            <v>SCS0012084</v>
          </cell>
          <cell r="L24437" t="str">
            <v>驾驶座靠背无纺布衬垫3</v>
          </cell>
          <cell r="M24437" t="str">
            <v>B01</v>
          </cell>
          <cell r="N24437">
            <v>1000</v>
          </cell>
          <cell r="O24437">
            <v>3</v>
          </cell>
          <cell r="P24437" t="str">
            <v>EA</v>
          </cell>
          <cell r="Q24437">
            <v>1</v>
          </cell>
          <cell r="R24437">
            <v>3000</v>
          </cell>
          <cell r="S24437">
            <v>1000</v>
          </cell>
          <cell r="T24437">
            <v>3</v>
          </cell>
        </row>
        <row r="24438">
          <cell r="K24438" t="str">
            <v>SCS0012084</v>
          </cell>
          <cell r="L24438" t="str">
            <v>驾驶座靠背无纺布衬垫3</v>
          </cell>
          <cell r="M24438" t="str">
            <v>B01</v>
          </cell>
          <cell r="N24438">
            <v>2000</v>
          </cell>
          <cell r="O24438">
            <v>3</v>
          </cell>
          <cell r="P24438" t="str">
            <v>EA</v>
          </cell>
          <cell r="Q24438">
            <v>1</v>
          </cell>
          <cell r="R24438">
            <v>6000</v>
          </cell>
          <cell r="S24438">
            <v>2000</v>
          </cell>
          <cell r="T24438">
            <v>3</v>
          </cell>
        </row>
        <row r="24439">
          <cell r="K24439" t="str">
            <v>SCS0012084</v>
          </cell>
          <cell r="L24439" t="str">
            <v>驾驶座靠背无纺布衬垫3</v>
          </cell>
          <cell r="M24439" t="str">
            <v>B01</v>
          </cell>
          <cell r="N24439">
            <v>1200</v>
          </cell>
          <cell r="O24439">
            <v>3</v>
          </cell>
          <cell r="P24439" t="str">
            <v>EA</v>
          </cell>
          <cell r="Q24439">
            <v>1</v>
          </cell>
          <cell r="R24439">
            <v>3600</v>
          </cell>
          <cell r="S24439">
            <v>1200</v>
          </cell>
          <cell r="T24439">
            <v>3</v>
          </cell>
        </row>
        <row r="24440">
          <cell r="K24440" t="str">
            <v>SCS0012087</v>
          </cell>
          <cell r="L24440" t="str">
            <v>前排靠背支撑钢丝1</v>
          </cell>
          <cell r="M24440" t="str">
            <v>B01</v>
          </cell>
          <cell r="N24440">
            <v>3000</v>
          </cell>
          <cell r="O24440">
            <v>0.32500000000000001</v>
          </cell>
          <cell r="P24440" t="str">
            <v>EA</v>
          </cell>
          <cell r="Q24440">
            <v>1</v>
          </cell>
          <cell r="R24440">
            <v>975</v>
          </cell>
          <cell r="S24440">
            <v>3000</v>
          </cell>
          <cell r="T24440">
            <v>0.32500000000000001</v>
          </cell>
        </row>
        <row r="24441">
          <cell r="K24441" t="str">
            <v>SCS0012087</v>
          </cell>
          <cell r="L24441" t="str">
            <v>前排靠背支撑钢丝1</v>
          </cell>
          <cell r="M24441" t="str">
            <v>B01</v>
          </cell>
          <cell r="N24441">
            <v>2000</v>
          </cell>
          <cell r="O24441">
            <v>0.32500000000000001</v>
          </cell>
          <cell r="P24441" t="str">
            <v>EA</v>
          </cell>
          <cell r="Q24441">
            <v>1</v>
          </cell>
          <cell r="R24441">
            <v>650</v>
          </cell>
          <cell r="S24441">
            <v>2000</v>
          </cell>
          <cell r="T24441">
            <v>0.32500000000000001</v>
          </cell>
        </row>
        <row r="24442">
          <cell r="K24442" t="str">
            <v>SCS0012087</v>
          </cell>
          <cell r="L24442" t="str">
            <v>前排靠背支撑钢丝1</v>
          </cell>
          <cell r="M24442" t="str">
            <v>B01</v>
          </cell>
          <cell r="N24442">
            <v>4000</v>
          </cell>
          <cell r="O24442">
            <v>0.32500000000000001</v>
          </cell>
          <cell r="P24442" t="str">
            <v>EA</v>
          </cell>
          <cell r="Q24442">
            <v>1</v>
          </cell>
          <cell r="R24442">
            <v>1300</v>
          </cell>
          <cell r="S24442">
            <v>4000</v>
          </cell>
          <cell r="T24442">
            <v>0.32500000000000001</v>
          </cell>
        </row>
        <row r="24443">
          <cell r="K24443" t="str">
            <v>SCS0012087</v>
          </cell>
          <cell r="L24443" t="str">
            <v>前排靠背支撑钢丝1</v>
          </cell>
          <cell r="M24443" t="str">
            <v>B01</v>
          </cell>
          <cell r="N24443">
            <v>1400</v>
          </cell>
          <cell r="O24443">
            <v>0.32500000000000001</v>
          </cell>
          <cell r="P24443" t="str">
            <v>EA</v>
          </cell>
          <cell r="Q24443">
            <v>1</v>
          </cell>
          <cell r="R24443">
            <v>455</v>
          </cell>
          <cell r="S24443">
            <v>1400</v>
          </cell>
          <cell r="T24443">
            <v>0.32500000000000001</v>
          </cell>
        </row>
        <row r="24444">
          <cell r="K24444" t="str">
            <v>SCS0012088</v>
          </cell>
          <cell r="L24444" t="str">
            <v>前排靠背支撑钢丝2</v>
          </cell>
          <cell r="M24444" t="str">
            <v>B01</v>
          </cell>
          <cell r="N24444">
            <v>3000</v>
          </cell>
          <cell r="O24444">
            <v>0.32500000000000001</v>
          </cell>
          <cell r="P24444" t="str">
            <v>EA</v>
          </cell>
          <cell r="Q24444">
            <v>1</v>
          </cell>
          <cell r="R24444">
            <v>975</v>
          </cell>
          <cell r="S24444">
            <v>3000</v>
          </cell>
          <cell r="T24444">
            <v>0.32500000000000001</v>
          </cell>
        </row>
        <row r="24445">
          <cell r="K24445" t="str">
            <v>SCS0012088</v>
          </cell>
          <cell r="L24445" t="str">
            <v>前排靠背支撑钢丝2</v>
          </cell>
          <cell r="M24445" t="str">
            <v>B01</v>
          </cell>
          <cell r="N24445">
            <v>2000</v>
          </cell>
          <cell r="O24445">
            <v>0.32500000000000001</v>
          </cell>
          <cell r="P24445" t="str">
            <v>EA</v>
          </cell>
          <cell r="Q24445">
            <v>1</v>
          </cell>
          <cell r="R24445">
            <v>650</v>
          </cell>
          <cell r="S24445">
            <v>2000</v>
          </cell>
          <cell r="T24445">
            <v>0.32500000000000001</v>
          </cell>
        </row>
        <row r="24446">
          <cell r="K24446" t="str">
            <v>SCS0012088</v>
          </cell>
          <cell r="L24446" t="str">
            <v>前排靠背支撑钢丝2</v>
          </cell>
          <cell r="M24446" t="str">
            <v>B01</v>
          </cell>
          <cell r="N24446">
            <v>4000</v>
          </cell>
          <cell r="O24446">
            <v>0.32500000000000001</v>
          </cell>
          <cell r="P24446" t="str">
            <v>EA</v>
          </cell>
          <cell r="Q24446">
            <v>1</v>
          </cell>
          <cell r="R24446">
            <v>1300</v>
          </cell>
          <cell r="S24446">
            <v>4000</v>
          </cell>
          <cell r="T24446">
            <v>0.32500000000000001</v>
          </cell>
        </row>
        <row r="24447">
          <cell r="K24447" t="str">
            <v>SCS0012088</v>
          </cell>
          <cell r="L24447" t="str">
            <v>前排靠背支撑钢丝2</v>
          </cell>
          <cell r="M24447" t="str">
            <v>B01</v>
          </cell>
          <cell r="N24447">
            <v>1000</v>
          </cell>
          <cell r="O24447">
            <v>0.32500000000000001</v>
          </cell>
          <cell r="P24447" t="str">
            <v>EA</v>
          </cell>
          <cell r="Q24447">
            <v>1</v>
          </cell>
          <cell r="R24447">
            <v>325</v>
          </cell>
          <cell r="S24447">
            <v>1000</v>
          </cell>
          <cell r="T24447">
            <v>0.32500000000000001</v>
          </cell>
        </row>
        <row r="24448">
          <cell r="K24448" t="str">
            <v>SCS0012090</v>
          </cell>
          <cell r="L24448" t="str">
            <v>前排靠背刺毛条</v>
          </cell>
          <cell r="M24448" t="str">
            <v>B01</v>
          </cell>
          <cell r="N24448">
            <v>8000</v>
          </cell>
          <cell r="O24448">
            <v>0.23899999999999999</v>
          </cell>
          <cell r="P24448" t="str">
            <v>EA</v>
          </cell>
          <cell r="Q24448">
            <v>1</v>
          </cell>
          <cell r="R24448">
            <v>1912</v>
          </cell>
          <cell r="S24448">
            <v>8000</v>
          </cell>
          <cell r="T24448">
            <v>0.23899999999999999</v>
          </cell>
        </row>
        <row r="24449">
          <cell r="K24449" t="str">
            <v>SCS0012090</v>
          </cell>
          <cell r="L24449" t="str">
            <v>前排靠背刺毛条</v>
          </cell>
          <cell r="M24449" t="str">
            <v>B01</v>
          </cell>
          <cell r="N24449">
            <v>4000</v>
          </cell>
          <cell r="O24449">
            <v>0.23899999999999999</v>
          </cell>
          <cell r="P24449" t="str">
            <v>EA</v>
          </cell>
          <cell r="Q24449">
            <v>1</v>
          </cell>
          <cell r="R24449">
            <v>956</v>
          </cell>
          <cell r="S24449">
            <v>4000</v>
          </cell>
          <cell r="T24449">
            <v>0.23899999999999999</v>
          </cell>
        </row>
        <row r="24450">
          <cell r="K24450" t="str">
            <v>SCS0012097</v>
          </cell>
          <cell r="L24450" t="str">
            <v>前排坐垫发泡钢丝-01</v>
          </cell>
          <cell r="M24450" t="str">
            <v>B01</v>
          </cell>
          <cell r="N24450">
            <v>6000</v>
          </cell>
          <cell r="O24450">
            <v>0.27500000000000002</v>
          </cell>
          <cell r="P24450" t="str">
            <v>EA</v>
          </cell>
          <cell r="Q24450">
            <v>1</v>
          </cell>
          <cell r="R24450">
            <v>1650</v>
          </cell>
          <cell r="S24450">
            <v>6000</v>
          </cell>
          <cell r="T24450">
            <v>0.27500000000000002</v>
          </cell>
        </row>
        <row r="24451">
          <cell r="K24451" t="str">
            <v>SCS0012097</v>
          </cell>
          <cell r="L24451" t="str">
            <v>前排坐垫发泡钢丝-01</v>
          </cell>
          <cell r="M24451" t="str">
            <v>B01</v>
          </cell>
          <cell r="N24451">
            <v>4000</v>
          </cell>
          <cell r="O24451">
            <v>0.27500000000000002</v>
          </cell>
          <cell r="P24451" t="str">
            <v>EA</v>
          </cell>
          <cell r="Q24451">
            <v>1</v>
          </cell>
          <cell r="R24451">
            <v>1100</v>
          </cell>
          <cell r="S24451">
            <v>4000</v>
          </cell>
          <cell r="T24451">
            <v>0.27500000000000002</v>
          </cell>
        </row>
        <row r="24452">
          <cell r="K24452" t="str">
            <v>SCS0012097</v>
          </cell>
          <cell r="L24452" t="str">
            <v>前排坐垫发泡钢丝-01</v>
          </cell>
          <cell r="M24452" t="str">
            <v>B01</v>
          </cell>
          <cell r="N24452">
            <v>8000</v>
          </cell>
          <cell r="O24452">
            <v>0.27500000000000002</v>
          </cell>
          <cell r="P24452" t="str">
            <v>EA</v>
          </cell>
          <cell r="Q24452">
            <v>1</v>
          </cell>
          <cell r="R24452">
            <v>2200</v>
          </cell>
          <cell r="S24452">
            <v>8000</v>
          </cell>
          <cell r="T24452">
            <v>0.27500000000000002</v>
          </cell>
        </row>
        <row r="24453">
          <cell r="K24453" t="str">
            <v>SCS0012099</v>
          </cell>
          <cell r="L24453" t="str">
            <v>前排坐垫发泡钢丝-03</v>
          </cell>
          <cell r="M24453" t="str">
            <v>B01</v>
          </cell>
          <cell r="N24453">
            <v>13500</v>
          </cell>
          <cell r="O24453">
            <v>0.115</v>
          </cell>
          <cell r="P24453" t="str">
            <v>EA</v>
          </cell>
          <cell r="Q24453">
            <v>1</v>
          </cell>
          <cell r="R24453">
            <v>1552.5</v>
          </cell>
          <cell r="S24453">
            <v>13500</v>
          </cell>
          <cell r="T24453">
            <v>0.115</v>
          </cell>
        </row>
        <row r="24454">
          <cell r="K24454" t="str">
            <v>SCS0012099</v>
          </cell>
          <cell r="L24454" t="str">
            <v>前排坐垫发泡钢丝-03</v>
          </cell>
          <cell r="M24454" t="str">
            <v>B01</v>
          </cell>
          <cell r="N24454">
            <v>9000</v>
          </cell>
          <cell r="O24454">
            <v>0.115</v>
          </cell>
          <cell r="P24454" t="str">
            <v>EA</v>
          </cell>
          <cell r="Q24454">
            <v>1</v>
          </cell>
          <cell r="R24454">
            <v>1035</v>
          </cell>
          <cell r="S24454">
            <v>9000</v>
          </cell>
          <cell r="T24454">
            <v>0.115</v>
          </cell>
        </row>
        <row r="24455">
          <cell r="K24455" t="str">
            <v>SCS0012099</v>
          </cell>
          <cell r="L24455" t="str">
            <v>前排坐垫发泡钢丝-03</v>
          </cell>
          <cell r="M24455" t="str">
            <v>B01</v>
          </cell>
          <cell r="N24455">
            <v>18000</v>
          </cell>
          <cell r="O24455">
            <v>0.115</v>
          </cell>
          <cell r="P24455" t="str">
            <v>EA</v>
          </cell>
          <cell r="Q24455">
            <v>1</v>
          </cell>
          <cell r="R24455">
            <v>2070</v>
          </cell>
          <cell r="S24455">
            <v>18000</v>
          </cell>
          <cell r="T24455">
            <v>0.115</v>
          </cell>
        </row>
        <row r="24456">
          <cell r="K24456" t="str">
            <v>SCS0012099</v>
          </cell>
          <cell r="L24456" t="str">
            <v>前排坐垫发泡钢丝-03</v>
          </cell>
          <cell r="M24456" t="str">
            <v>B01</v>
          </cell>
          <cell r="N24456">
            <v>2600</v>
          </cell>
          <cell r="O24456">
            <v>0.115</v>
          </cell>
          <cell r="P24456" t="str">
            <v>EA</v>
          </cell>
          <cell r="Q24456">
            <v>1</v>
          </cell>
          <cell r="R24456">
            <v>299</v>
          </cell>
          <cell r="S24456">
            <v>2600</v>
          </cell>
          <cell r="T24456">
            <v>0.115</v>
          </cell>
        </row>
        <row r="24457">
          <cell r="K24457" t="str">
            <v>SCS0012102</v>
          </cell>
          <cell r="L24457" t="str">
            <v>后排靠背左侧无纺布1</v>
          </cell>
          <cell r="M24457" t="str">
            <v>B01</v>
          </cell>
          <cell r="N24457">
            <v>1500</v>
          </cell>
          <cell r="O24457">
            <v>0.23</v>
          </cell>
          <cell r="P24457" t="str">
            <v>EA</v>
          </cell>
          <cell r="Q24457">
            <v>1</v>
          </cell>
          <cell r="R24457">
            <v>345</v>
          </cell>
          <cell r="S24457">
            <v>1500</v>
          </cell>
          <cell r="T24457">
            <v>0.23</v>
          </cell>
        </row>
        <row r="24458">
          <cell r="K24458" t="str">
            <v>SCS0012102</v>
          </cell>
          <cell r="L24458" t="str">
            <v>后排靠背左侧无纺布1</v>
          </cell>
          <cell r="M24458" t="str">
            <v>B01</v>
          </cell>
          <cell r="N24458">
            <v>1000</v>
          </cell>
          <cell r="O24458">
            <v>0.23</v>
          </cell>
          <cell r="P24458" t="str">
            <v>EA</v>
          </cell>
          <cell r="Q24458">
            <v>1</v>
          </cell>
          <cell r="R24458">
            <v>230</v>
          </cell>
          <cell r="S24458">
            <v>1000</v>
          </cell>
          <cell r="T24458">
            <v>0.23</v>
          </cell>
        </row>
        <row r="24459">
          <cell r="K24459" t="str">
            <v>SCS0012103</v>
          </cell>
          <cell r="L24459" t="str">
            <v>后排靠背左侧无纺布2</v>
          </cell>
          <cell r="M24459" t="str">
            <v>B01</v>
          </cell>
          <cell r="N24459">
            <v>1500</v>
          </cell>
          <cell r="O24459">
            <v>0.23</v>
          </cell>
          <cell r="P24459" t="str">
            <v>EA</v>
          </cell>
          <cell r="Q24459">
            <v>1</v>
          </cell>
          <cell r="R24459">
            <v>345</v>
          </cell>
          <cell r="S24459">
            <v>1500</v>
          </cell>
          <cell r="T24459">
            <v>0.23</v>
          </cell>
        </row>
        <row r="24460">
          <cell r="K24460" t="str">
            <v>SCS0012103</v>
          </cell>
          <cell r="L24460" t="str">
            <v>后排靠背左侧无纺布2</v>
          </cell>
          <cell r="M24460" t="str">
            <v>B01</v>
          </cell>
          <cell r="N24460">
            <v>1000</v>
          </cell>
          <cell r="O24460">
            <v>0.23</v>
          </cell>
          <cell r="P24460" t="str">
            <v>EA</v>
          </cell>
          <cell r="Q24460">
            <v>1</v>
          </cell>
          <cell r="R24460">
            <v>230</v>
          </cell>
          <cell r="S24460">
            <v>1000</v>
          </cell>
          <cell r="T24460">
            <v>0.23</v>
          </cell>
        </row>
        <row r="24461">
          <cell r="K24461" t="str">
            <v>SCS0012103</v>
          </cell>
          <cell r="L24461" t="str">
            <v>后排靠背左侧无纺布2</v>
          </cell>
          <cell r="M24461" t="str">
            <v>B01</v>
          </cell>
          <cell r="N24461">
            <v>2000</v>
          </cell>
          <cell r="O24461">
            <v>0.23</v>
          </cell>
          <cell r="P24461" t="str">
            <v>EA</v>
          </cell>
          <cell r="Q24461">
            <v>1</v>
          </cell>
          <cell r="R24461">
            <v>460</v>
          </cell>
          <cell r="S24461">
            <v>2000</v>
          </cell>
          <cell r="T24461">
            <v>0.23</v>
          </cell>
        </row>
        <row r="24462">
          <cell r="K24462" t="str">
            <v>SCS0012103</v>
          </cell>
          <cell r="L24462" t="str">
            <v>后排靠背左侧无纺布2</v>
          </cell>
          <cell r="M24462" t="str">
            <v>B01</v>
          </cell>
          <cell r="N24462">
            <v>800</v>
          </cell>
          <cell r="O24462">
            <v>0.23</v>
          </cell>
          <cell r="P24462" t="str">
            <v>EA</v>
          </cell>
          <cell r="Q24462">
            <v>1</v>
          </cell>
          <cell r="R24462">
            <v>184</v>
          </cell>
          <cell r="S24462">
            <v>800</v>
          </cell>
          <cell r="T24462">
            <v>0.23</v>
          </cell>
        </row>
        <row r="24463">
          <cell r="K24463" t="str">
            <v>SCS0012104</v>
          </cell>
          <cell r="L24463" t="str">
            <v>后排靠背无纺布3</v>
          </cell>
          <cell r="M24463" t="str">
            <v>B01</v>
          </cell>
          <cell r="N24463">
            <v>1000</v>
          </cell>
          <cell r="O24463">
            <v>0.23</v>
          </cell>
          <cell r="P24463" t="str">
            <v>EA</v>
          </cell>
          <cell r="Q24463">
            <v>1</v>
          </cell>
          <cell r="R24463">
            <v>230</v>
          </cell>
          <cell r="S24463">
            <v>1000</v>
          </cell>
          <cell r="T24463">
            <v>0.23</v>
          </cell>
        </row>
        <row r="24464">
          <cell r="K24464" t="str">
            <v>SCS0012104</v>
          </cell>
          <cell r="L24464" t="str">
            <v>后排靠背无纺布3</v>
          </cell>
          <cell r="M24464" t="str">
            <v>B01</v>
          </cell>
          <cell r="N24464">
            <v>2000</v>
          </cell>
          <cell r="O24464">
            <v>0.23</v>
          </cell>
          <cell r="P24464" t="str">
            <v>EA</v>
          </cell>
          <cell r="Q24464">
            <v>1</v>
          </cell>
          <cell r="R24464">
            <v>460</v>
          </cell>
          <cell r="S24464">
            <v>2000</v>
          </cell>
          <cell r="T24464">
            <v>0.23</v>
          </cell>
        </row>
        <row r="24465">
          <cell r="K24465" t="str">
            <v>SCS0012104</v>
          </cell>
          <cell r="L24465" t="str">
            <v>后排靠背无纺布3</v>
          </cell>
          <cell r="M24465" t="str">
            <v>B01</v>
          </cell>
          <cell r="N24465">
            <v>1000</v>
          </cell>
          <cell r="O24465">
            <v>0.23</v>
          </cell>
          <cell r="P24465" t="str">
            <v>EA</v>
          </cell>
          <cell r="Q24465">
            <v>1</v>
          </cell>
          <cell r="R24465">
            <v>230</v>
          </cell>
          <cell r="S24465">
            <v>1000</v>
          </cell>
          <cell r="T24465">
            <v>0.23</v>
          </cell>
        </row>
        <row r="24466">
          <cell r="K24466" t="str">
            <v>SCS0012105</v>
          </cell>
          <cell r="L24466" t="str">
            <v>后排靠背右侧无纺布1</v>
          </cell>
          <cell r="M24466" t="str">
            <v>B01</v>
          </cell>
          <cell r="N24466">
            <v>1500</v>
          </cell>
          <cell r="O24466">
            <v>0.23</v>
          </cell>
          <cell r="P24466" t="str">
            <v>EA</v>
          </cell>
          <cell r="Q24466">
            <v>1</v>
          </cell>
          <cell r="R24466">
            <v>345</v>
          </cell>
          <cell r="S24466">
            <v>1500</v>
          </cell>
          <cell r="T24466">
            <v>0.23</v>
          </cell>
        </row>
        <row r="24467">
          <cell r="K24467" t="str">
            <v>SCS0012105</v>
          </cell>
          <cell r="L24467" t="str">
            <v>后排靠背右侧无纺布1</v>
          </cell>
          <cell r="M24467" t="str">
            <v>B01</v>
          </cell>
          <cell r="N24467">
            <v>1000</v>
          </cell>
          <cell r="O24467">
            <v>0.23</v>
          </cell>
          <cell r="P24467" t="str">
            <v>EA</v>
          </cell>
          <cell r="Q24467">
            <v>1</v>
          </cell>
          <cell r="R24467">
            <v>230</v>
          </cell>
          <cell r="S24467">
            <v>1000</v>
          </cell>
          <cell r="T24467">
            <v>0.23</v>
          </cell>
        </row>
        <row r="24468">
          <cell r="K24468" t="str">
            <v>SCS0012106</v>
          </cell>
          <cell r="L24468" t="str">
            <v>后排靠背右侧无纺布2</v>
          </cell>
          <cell r="M24468" t="str">
            <v>B01</v>
          </cell>
          <cell r="N24468">
            <v>1500</v>
          </cell>
          <cell r="O24468">
            <v>0.23</v>
          </cell>
          <cell r="P24468" t="str">
            <v>EA</v>
          </cell>
          <cell r="Q24468">
            <v>1</v>
          </cell>
          <cell r="R24468">
            <v>345</v>
          </cell>
          <cell r="S24468">
            <v>1500</v>
          </cell>
          <cell r="T24468">
            <v>0.23</v>
          </cell>
        </row>
        <row r="24469">
          <cell r="K24469" t="str">
            <v>SCS0012106</v>
          </cell>
          <cell r="L24469" t="str">
            <v>后排靠背右侧无纺布2</v>
          </cell>
          <cell r="M24469" t="str">
            <v>B01</v>
          </cell>
          <cell r="N24469">
            <v>1000</v>
          </cell>
          <cell r="O24469">
            <v>0.23</v>
          </cell>
          <cell r="P24469" t="str">
            <v>EA</v>
          </cell>
          <cell r="Q24469">
            <v>1</v>
          </cell>
          <cell r="R24469">
            <v>230</v>
          </cell>
          <cell r="S24469">
            <v>1000</v>
          </cell>
          <cell r="T24469">
            <v>0.23</v>
          </cell>
        </row>
        <row r="24470">
          <cell r="K24470" t="str">
            <v>SCS0012106</v>
          </cell>
          <cell r="L24470" t="str">
            <v>后排靠背右侧无纺布2</v>
          </cell>
          <cell r="M24470" t="str">
            <v>B01</v>
          </cell>
          <cell r="N24470">
            <v>2000</v>
          </cell>
          <cell r="O24470">
            <v>0.23</v>
          </cell>
          <cell r="P24470" t="str">
            <v>EA</v>
          </cell>
          <cell r="Q24470">
            <v>1</v>
          </cell>
          <cell r="R24470">
            <v>460</v>
          </cell>
          <cell r="S24470">
            <v>2000</v>
          </cell>
          <cell r="T24470">
            <v>0.23</v>
          </cell>
        </row>
        <row r="24471">
          <cell r="K24471" t="str">
            <v>SCS0012106</v>
          </cell>
          <cell r="L24471" t="str">
            <v>后排靠背右侧无纺布2</v>
          </cell>
          <cell r="M24471" t="str">
            <v>B01</v>
          </cell>
          <cell r="N24471">
            <v>800</v>
          </cell>
          <cell r="O24471">
            <v>0.23</v>
          </cell>
          <cell r="P24471" t="str">
            <v>EA</v>
          </cell>
          <cell r="Q24471">
            <v>1</v>
          </cell>
          <cell r="R24471">
            <v>184</v>
          </cell>
          <cell r="S24471">
            <v>800</v>
          </cell>
          <cell r="T24471">
            <v>0.23</v>
          </cell>
        </row>
        <row r="24472">
          <cell r="K24472" t="str">
            <v>SCS0012107</v>
          </cell>
          <cell r="L24472" t="str">
            <v>后排靠背无纺布4</v>
          </cell>
          <cell r="M24472" t="str">
            <v>B01</v>
          </cell>
          <cell r="N24472">
            <v>1500</v>
          </cell>
          <cell r="O24472">
            <v>0.23</v>
          </cell>
          <cell r="P24472" t="str">
            <v>EA</v>
          </cell>
          <cell r="Q24472">
            <v>1</v>
          </cell>
          <cell r="R24472">
            <v>345</v>
          </cell>
          <cell r="S24472">
            <v>1500</v>
          </cell>
          <cell r="T24472">
            <v>0.23</v>
          </cell>
        </row>
        <row r="24473">
          <cell r="K24473" t="str">
            <v>SCS0012107</v>
          </cell>
          <cell r="L24473" t="str">
            <v>后排靠背无纺布4</v>
          </cell>
          <cell r="M24473" t="str">
            <v>B01</v>
          </cell>
          <cell r="N24473">
            <v>1000</v>
          </cell>
          <cell r="O24473">
            <v>0.23</v>
          </cell>
          <cell r="P24473" t="str">
            <v>EA</v>
          </cell>
          <cell r="Q24473">
            <v>1</v>
          </cell>
          <cell r="R24473">
            <v>230</v>
          </cell>
          <cell r="S24473">
            <v>1000</v>
          </cell>
          <cell r="T24473">
            <v>0.23</v>
          </cell>
        </row>
        <row r="24474">
          <cell r="K24474" t="str">
            <v>SCS0012107</v>
          </cell>
          <cell r="L24474" t="str">
            <v>后排靠背无纺布4</v>
          </cell>
          <cell r="M24474" t="str">
            <v>B01</v>
          </cell>
          <cell r="N24474">
            <v>2000</v>
          </cell>
          <cell r="O24474">
            <v>0.23</v>
          </cell>
          <cell r="P24474" t="str">
            <v>EA</v>
          </cell>
          <cell r="Q24474">
            <v>1</v>
          </cell>
          <cell r="R24474">
            <v>460</v>
          </cell>
          <cell r="S24474">
            <v>2000</v>
          </cell>
          <cell r="T24474">
            <v>0.23</v>
          </cell>
        </row>
        <row r="24475">
          <cell r="K24475" t="str">
            <v>SCS0012108</v>
          </cell>
          <cell r="L24475" t="str">
            <v>后排靠背扶手框吊紧钢丝</v>
          </cell>
          <cell r="M24475" t="str">
            <v>B01</v>
          </cell>
          <cell r="N24475">
            <v>2000</v>
          </cell>
          <cell r="O24475">
            <v>2</v>
          </cell>
          <cell r="P24475" t="str">
            <v>EA</v>
          </cell>
          <cell r="Q24475">
            <v>1</v>
          </cell>
          <cell r="R24475">
            <v>4000</v>
          </cell>
          <cell r="S24475">
            <v>2000</v>
          </cell>
          <cell r="T24475">
            <v>2</v>
          </cell>
        </row>
        <row r="24476">
          <cell r="K24476" t="str">
            <v>SCS0012108</v>
          </cell>
          <cell r="L24476" t="str">
            <v>后排靠背扶手框吊紧钢丝</v>
          </cell>
          <cell r="M24476" t="str">
            <v>B01</v>
          </cell>
          <cell r="N24476">
            <v>2000</v>
          </cell>
          <cell r="O24476">
            <v>2</v>
          </cell>
          <cell r="P24476" t="str">
            <v>EA</v>
          </cell>
          <cell r="Q24476">
            <v>1</v>
          </cell>
          <cell r="R24476">
            <v>4000</v>
          </cell>
          <cell r="S24476">
            <v>2000</v>
          </cell>
          <cell r="T24476">
            <v>2</v>
          </cell>
        </row>
        <row r="24477">
          <cell r="K24477" t="str">
            <v>SCS0012108</v>
          </cell>
          <cell r="L24477" t="str">
            <v>后排靠背扶手框吊紧钢丝</v>
          </cell>
          <cell r="M24477" t="str">
            <v>B01</v>
          </cell>
          <cell r="N24477">
            <v>2000</v>
          </cell>
          <cell r="O24477">
            <v>2</v>
          </cell>
          <cell r="P24477" t="str">
            <v>EA</v>
          </cell>
          <cell r="Q24477">
            <v>1</v>
          </cell>
          <cell r="R24477">
            <v>4000</v>
          </cell>
          <cell r="S24477">
            <v>2000</v>
          </cell>
          <cell r="T24477">
            <v>2</v>
          </cell>
        </row>
        <row r="24478">
          <cell r="K24478" t="str">
            <v>SCS0012108</v>
          </cell>
          <cell r="L24478" t="str">
            <v>后排靠背扶手框吊紧钢丝</v>
          </cell>
          <cell r="M24478" t="str">
            <v>B01</v>
          </cell>
          <cell r="N24478">
            <v>1310</v>
          </cell>
          <cell r="O24478">
            <v>2</v>
          </cell>
          <cell r="P24478" t="str">
            <v>EA</v>
          </cell>
          <cell r="Q24478">
            <v>1</v>
          </cell>
          <cell r="R24478">
            <v>2620</v>
          </cell>
          <cell r="S24478">
            <v>1310</v>
          </cell>
          <cell r="T24478">
            <v>2</v>
          </cell>
        </row>
        <row r="24479">
          <cell r="K24479" t="str">
            <v>SCS0012109</v>
          </cell>
          <cell r="L24479" t="str">
            <v>靠背面套吊紧钢丝3</v>
          </cell>
          <cell r="M24479" t="str">
            <v>B01</v>
          </cell>
          <cell r="N24479">
            <v>1500</v>
          </cell>
          <cell r="O24479">
            <v>0.44</v>
          </cell>
          <cell r="P24479" t="str">
            <v>EA</v>
          </cell>
          <cell r="Q24479">
            <v>1</v>
          </cell>
          <cell r="R24479">
            <v>660</v>
          </cell>
          <cell r="S24479">
            <v>1500</v>
          </cell>
          <cell r="T24479">
            <v>0.44</v>
          </cell>
        </row>
        <row r="24480">
          <cell r="K24480" t="str">
            <v>SCS0012109</v>
          </cell>
          <cell r="L24480" t="str">
            <v>靠背面套吊紧钢丝3</v>
          </cell>
          <cell r="M24480" t="str">
            <v>B01</v>
          </cell>
          <cell r="N24480">
            <v>1000</v>
          </cell>
          <cell r="O24480">
            <v>0.44</v>
          </cell>
          <cell r="P24480" t="str">
            <v>EA</v>
          </cell>
          <cell r="Q24480">
            <v>1</v>
          </cell>
          <cell r="R24480">
            <v>440</v>
          </cell>
          <cell r="S24480">
            <v>1000</v>
          </cell>
          <cell r="T24480">
            <v>0.44</v>
          </cell>
        </row>
        <row r="24481">
          <cell r="K24481" t="str">
            <v>SCS0012109</v>
          </cell>
          <cell r="L24481" t="str">
            <v>靠背面套吊紧钢丝3</v>
          </cell>
          <cell r="M24481" t="str">
            <v>B01</v>
          </cell>
          <cell r="N24481">
            <v>2000</v>
          </cell>
          <cell r="O24481">
            <v>0.44</v>
          </cell>
          <cell r="P24481" t="str">
            <v>EA</v>
          </cell>
          <cell r="Q24481">
            <v>1</v>
          </cell>
          <cell r="R24481">
            <v>880</v>
          </cell>
          <cell r="S24481">
            <v>2000</v>
          </cell>
          <cell r="T24481">
            <v>0.44</v>
          </cell>
        </row>
        <row r="24482">
          <cell r="K24482" t="str">
            <v>SCS0012109</v>
          </cell>
          <cell r="L24482" t="str">
            <v>靠背面套吊紧钢丝3</v>
          </cell>
          <cell r="M24482" t="str">
            <v>B01</v>
          </cell>
          <cell r="N24482">
            <v>400</v>
          </cell>
          <cell r="O24482">
            <v>0.44</v>
          </cell>
          <cell r="P24482" t="str">
            <v>EA</v>
          </cell>
          <cell r="Q24482">
            <v>1</v>
          </cell>
          <cell r="R24482">
            <v>176</v>
          </cell>
          <cell r="S24482">
            <v>400</v>
          </cell>
          <cell r="T24482">
            <v>0.44</v>
          </cell>
        </row>
        <row r="24483">
          <cell r="K24483" t="str">
            <v>SCS0012110</v>
          </cell>
          <cell r="L24483" t="str">
            <v>靠背面套吊紧钢丝1</v>
          </cell>
          <cell r="M24483" t="str">
            <v>B01</v>
          </cell>
          <cell r="N24483">
            <v>1500</v>
          </cell>
          <cell r="O24483">
            <v>0.42499999999999999</v>
          </cell>
          <cell r="P24483" t="str">
            <v>EA</v>
          </cell>
          <cell r="Q24483">
            <v>1</v>
          </cell>
          <cell r="R24483">
            <v>637.5</v>
          </cell>
          <cell r="S24483">
            <v>1500</v>
          </cell>
          <cell r="T24483">
            <v>0.42499999999999999</v>
          </cell>
        </row>
        <row r="24484">
          <cell r="K24484" t="str">
            <v>SCS0012110</v>
          </cell>
          <cell r="L24484" t="str">
            <v>靠背面套吊紧钢丝1</v>
          </cell>
          <cell r="M24484" t="str">
            <v>B01</v>
          </cell>
          <cell r="N24484">
            <v>1000</v>
          </cell>
          <cell r="O24484">
            <v>0.42499999999999999</v>
          </cell>
          <cell r="P24484" t="str">
            <v>EA</v>
          </cell>
          <cell r="Q24484">
            <v>1</v>
          </cell>
          <cell r="R24484">
            <v>425</v>
          </cell>
          <cell r="S24484">
            <v>1000</v>
          </cell>
          <cell r="T24484">
            <v>0.42499999999999999</v>
          </cell>
        </row>
        <row r="24485">
          <cell r="K24485" t="str">
            <v>SCS0012110</v>
          </cell>
          <cell r="L24485" t="str">
            <v>靠背面套吊紧钢丝1</v>
          </cell>
          <cell r="M24485" t="str">
            <v>B01</v>
          </cell>
          <cell r="N24485">
            <v>2000</v>
          </cell>
          <cell r="O24485">
            <v>0.42499999999999999</v>
          </cell>
          <cell r="P24485" t="str">
            <v>EA</v>
          </cell>
          <cell r="Q24485">
            <v>1</v>
          </cell>
          <cell r="R24485">
            <v>850</v>
          </cell>
          <cell r="S24485">
            <v>2000</v>
          </cell>
          <cell r="T24485">
            <v>0.42499999999999999</v>
          </cell>
        </row>
        <row r="24486">
          <cell r="K24486" t="str">
            <v>SCS0012112</v>
          </cell>
          <cell r="L24486" t="str">
            <v>后排靠背刺毛条-1</v>
          </cell>
          <cell r="M24486" t="str">
            <v>B01</v>
          </cell>
          <cell r="N24486">
            <v>12000</v>
          </cell>
          <cell r="O24486">
            <v>0.13500000000000001</v>
          </cell>
          <cell r="P24486" t="str">
            <v>EA</v>
          </cell>
          <cell r="Q24486">
            <v>1</v>
          </cell>
          <cell r="R24486">
            <v>1620</v>
          </cell>
          <cell r="S24486">
            <v>12000</v>
          </cell>
          <cell r="T24486">
            <v>0.13500000000000001</v>
          </cell>
        </row>
        <row r="24487">
          <cell r="K24487" t="str">
            <v>SCS0012112</v>
          </cell>
          <cell r="L24487" t="str">
            <v>后排靠背刺毛条-1</v>
          </cell>
          <cell r="M24487" t="str">
            <v>B01</v>
          </cell>
          <cell r="N24487">
            <v>7000</v>
          </cell>
          <cell r="O24487">
            <v>0.13500000000000001</v>
          </cell>
          <cell r="P24487" t="str">
            <v>EA</v>
          </cell>
          <cell r="Q24487">
            <v>1</v>
          </cell>
          <cell r="R24487">
            <v>945</v>
          </cell>
          <cell r="S24487">
            <v>7000</v>
          </cell>
          <cell r="T24487">
            <v>0.13500000000000001</v>
          </cell>
        </row>
        <row r="24488">
          <cell r="K24488" t="str">
            <v>SCS0012113</v>
          </cell>
          <cell r="L24488" t="str">
            <v>后排靠背刺毛条-2</v>
          </cell>
          <cell r="M24488" t="str">
            <v>B01</v>
          </cell>
          <cell r="N24488">
            <v>19000</v>
          </cell>
          <cell r="O24488">
            <v>0.41</v>
          </cell>
          <cell r="P24488" t="str">
            <v>EA</v>
          </cell>
          <cell r="Q24488">
            <v>1</v>
          </cell>
          <cell r="R24488">
            <v>7790</v>
          </cell>
          <cell r="S24488">
            <v>19000</v>
          </cell>
          <cell r="T24488">
            <v>0.41</v>
          </cell>
        </row>
        <row r="24489">
          <cell r="K24489" t="str">
            <v>SCS0012115</v>
          </cell>
          <cell r="L24489" t="str">
            <v>100%座垫吊紧钢丝左后</v>
          </cell>
          <cell r="M24489" t="str">
            <v>B01</v>
          </cell>
          <cell r="N24489">
            <v>3000</v>
          </cell>
          <cell r="O24489">
            <v>0.28000000000000003</v>
          </cell>
          <cell r="P24489" t="str">
            <v>EA</v>
          </cell>
          <cell r="Q24489">
            <v>1</v>
          </cell>
          <cell r="R24489">
            <v>840</v>
          </cell>
          <cell r="S24489">
            <v>3000</v>
          </cell>
          <cell r="T24489">
            <v>0.28000000000000003</v>
          </cell>
        </row>
        <row r="24490">
          <cell r="K24490" t="str">
            <v>SCS0012115</v>
          </cell>
          <cell r="L24490" t="str">
            <v>100%座垫吊紧钢丝左后</v>
          </cell>
          <cell r="M24490" t="str">
            <v>B01</v>
          </cell>
          <cell r="N24490">
            <v>2000</v>
          </cell>
          <cell r="O24490">
            <v>0.28000000000000003</v>
          </cell>
          <cell r="P24490" t="str">
            <v>EA</v>
          </cell>
          <cell r="Q24490">
            <v>1</v>
          </cell>
          <cell r="R24490">
            <v>560</v>
          </cell>
          <cell r="S24490">
            <v>2000</v>
          </cell>
          <cell r="T24490">
            <v>0.28000000000000003</v>
          </cell>
        </row>
        <row r="24491">
          <cell r="K24491" t="str">
            <v>SCS0012115</v>
          </cell>
          <cell r="L24491" t="str">
            <v>100%座垫吊紧钢丝左后</v>
          </cell>
          <cell r="M24491" t="str">
            <v>B01</v>
          </cell>
          <cell r="N24491">
            <v>4000</v>
          </cell>
          <cell r="O24491">
            <v>0.28000000000000003</v>
          </cell>
          <cell r="P24491" t="str">
            <v>EA</v>
          </cell>
          <cell r="Q24491">
            <v>1</v>
          </cell>
          <cell r="R24491">
            <v>1120</v>
          </cell>
          <cell r="S24491">
            <v>4000</v>
          </cell>
          <cell r="T24491">
            <v>0.28000000000000003</v>
          </cell>
        </row>
        <row r="24492">
          <cell r="K24492" t="str">
            <v>SCS0012117</v>
          </cell>
          <cell r="L24492" t="str">
            <v>100%座垫吊紧钢丝中间右侧</v>
          </cell>
          <cell r="M24492" t="str">
            <v>B01</v>
          </cell>
          <cell r="N24492">
            <v>1500</v>
          </cell>
          <cell r="O24492">
            <v>0.22500000000000001</v>
          </cell>
          <cell r="P24492" t="str">
            <v>EA</v>
          </cell>
          <cell r="Q24492">
            <v>1</v>
          </cell>
          <cell r="R24492">
            <v>337.5</v>
          </cell>
          <cell r="S24492">
            <v>1500</v>
          </cell>
          <cell r="T24492">
            <v>0.22500000000000001</v>
          </cell>
        </row>
        <row r="24493">
          <cell r="K24493" t="str">
            <v>SCS0012117</v>
          </cell>
          <cell r="L24493" t="str">
            <v>100%座垫吊紧钢丝中间右侧</v>
          </cell>
          <cell r="M24493" t="str">
            <v>B01</v>
          </cell>
          <cell r="N24493">
            <v>7000</v>
          </cell>
          <cell r="O24493">
            <v>0.22500000000000001</v>
          </cell>
          <cell r="P24493" t="str">
            <v>EA</v>
          </cell>
          <cell r="Q24493">
            <v>1</v>
          </cell>
          <cell r="R24493">
            <v>1575</v>
          </cell>
          <cell r="S24493">
            <v>7000</v>
          </cell>
          <cell r="T24493">
            <v>0.22500000000000001</v>
          </cell>
        </row>
        <row r="24494">
          <cell r="K24494" t="str">
            <v>SCS0012117</v>
          </cell>
          <cell r="L24494" t="str">
            <v>100%座垫吊紧钢丝中间右侧</v>
          </cell>
          <cell r="M24494" t="str">
            <v>B01</v>
          </cell>
          <cell r="N24494">
            <v>14000</v>
          </cell>
          <cell r="O24494">
            <v>0.22500000000000001</v>
          </cell>
          <cell r="P24494" t="str">
            <v>EA</v>
          </cell>
          <cell r="Q24494">
            <v>1</v>
          </cell>
          <cell r="R24494">
            <v>3150</v>
          </cell>
          <cell r="S24494">
            <v>14000</v>
          </cell>
          <cell r="T24494">
            <v>0.22500000000000001</v>
          </cell>
        </row>
        <row r="24495">
          <cell r="K24495" t="str">
            <v>SCS0012117</v>
          </cell>
          <cell r="L24495" t="str">
            <v>100%座垫吊紧钢丝中间右侧</v>
          </cell>
          <cell r="M24495" t="str">
            <v>B01</v>
          </cell>
          <cell r="N24495">
            <v>14000</v>
          </cell>
          <cell r="O24495">
            <v>0.22500000000000001</v>
          </cell>
          <cell r="P24495" t="str">
            <v>EA</v>
          </cell>
          <cell r="Q24495">
            <v>1</v>
          </cell>
          <cell r="R24495">
            <v>3150</v>
          </cell>
          <cell r="S24495">
            <v>14000</v>
          </cell>
          <cell r="T24495">
            <v>0.22500000000000001</v>
          </cell>
        </row>
        <row r="24496">
          <cell r="K24496" t="str">
            <v>SCS0012118</v>
          </cell>
          <cell r="L24496" t="str">
            <v>100%座垫吊紧钢丝景中左侧</v>
          </cell>
          <cell r="M24496" t="str">
            <v>B01</v>
          </cell>
          <cell r="N24496">
            <v>6000</v>
          </cell>
          <cell r="O24496">
            <v>0.27500000000000002</v>
          </cell>
          <cell r="P24496" t="str">
            <v>EA</v>
          </cell>
          <cell r="Q24496">
            <v>1</v>
          </cell>
          <cell r="R24496">
            <v>1650</v>
          </cell>
          <cell r="S24496">
            <v>6000</v>
          </cell>
          <cell r="T24496">
            <v>0.27500000000000002</v>
          </cell>
        </row>
        <row r="24497">
          <cell r="K24497" t="str">
            <v>SCS0012118</v>
          </cell>
          <cell r="L24497" t="str">
            <v>100%座垫吊紧钢丝景中左侧</v>
          </cell>
          <cell r="M24497" t="str">
            <v>B01</v>
          </cell>
          <cell r="N24497">
            <v>4000</v>
          </cell>
          <cell r="O24497">
            <v>0.27500000000000002</v>
          </cell>
          <cell r="P24497" t="str">
            <v>EA</v>
          </cell>
          <cell r="Q24497">
            <v>1</v>
          </cell>
          <cell r="R24497">
            <v>1100</v>
          </cell>
          <cell r="S24497">
            <v>4000</v>
          </cell>
          <cell r="T24497">
            <v>0.27500000000000002</v>
          </cell>
        </row>
        <row r="24498">
          <cell r="K24498" t="str">
            <v>SCS0012118</v>
          </cell>
          <cell r="L24498" t="str">
            <v>100%座垫吊紧钢丝景中左侧</v>
          </cell>
          <cell r="M24498" t="str">
            <v>B01</v>
          </cell>
          <cell r="N24498">
            <v>8000</v>
          </cell>
          <cell r="O24498">
            <v>0.27500000000000002</v>
          </cell>
          <cell r="P24498" t="str">
            <v>EA</v>
          </cell>
          <cell r="Q24498">
            <v>1</v>
          </cell>
          <cell r="R24498">
            <v>2200</v>
          </cell>
          <cell r="S24498">
            <v>8000</v>
          </cell>
          <cell r="T24498">
            <v>0.27500000000000002</v>
          </cell>
        </row>
        <row r="24499">
          <cell r="K24499" t="str">
            <v>SCS0012118</v>
          </cell>
          <cell r="L24499" t="str">
            <v>100%座垫吊紧钢丝景中左侧</v>
          </cell>
          <cell r="M24499" t="str">
            <v>B01</v>
          </cell>
          <cell r="N24499">
            <v>1000</v>
          </cell>
          <cell r="O24499">
            <v>0.27500000000000002</v>
          </cell>
          <cell r="P24499" t="str">
            <v>EA</v>
          </cell>
          <cell r="Q24499">
            <v>1</v>
          </cell>
          <cell r="R24499">
            <v>275</v>
          </cell>
          <cell r="S24499">
            <v>1000</v>
          </cell>
          <cell r="T24499">
            <v>0.27500000000000002</v>
          </cell>
        </row>
        <row r="24500">
          <cell r="K24500" t="str">
            <v>SCS0012120</v>
          </cell>
          <cell r="L24500" t="str">
            <v>100%座垫吊紧钢丝中间左侧</v>
          </cell>
          <cell r="M24500" t="str">
            <v>B01</v>
          </cell>
          <cell r="N24500">
            <v>1500</v>
          </cell>
          <cell r="O24500">
            <v>0.26500000000000001</v>
          </cell>
          <cell r="P24500" t="str">
            <v>EA</v>
          </cell>
          <cell r="Q24500">
            <v>1</v>
          </cell>
          <cell r="R24500">
            <v>397.5</v>
          </cell>
          <cell r="S24500">
            <v>1500</v>
          </cell>
          <cell r="T24500">
            <v>0.26500000000000001</v>
          </cell>
        </row>
        <row r="24501">
          <cell r="K24501" t="str">
            <v>SCS0012120</v>
          </cell>
          <cell r="L24501" t="str">
            <v>100%座垫吊紧钢丝中间左侧</v>
          </cell>
          <cell r="M24501" t="str">
            <v>B01</v>
          </cell>
          <cell r="N24501">
            <v>1000</v>
          </cell>
          <cell r="O24501">
            <v>0.26500000000000001</v>
          </cell>
          <cell r="P24501" t="str">
            <v>EA</v>
          </cell>
          <cell r="Q24501">
            <v>1</v>
          </cell>
          <cell r="R24501">
            <v>265</v>
          </cell>
          <cell r="S24501">
            <v>1000</v>
          </cell>
          <cell r="T24501">
            <v>0.26500000000000001</v>
          </cell>
        </row>
        <row r="24502">
          <cell r="K24502" t="str">
            <v>SCS0012120</v>
          </cell>
          <cell r="L24502" t="str">
            <v>100%座垫吊紧钢丝中间左侧</v>
          </cell>
          <cell r="M24502" t="str">
            <v>B01</v>
          </cell>
          <cell r="N24502">
            <v>2000</v>
          </cell>
          <cell r="O24502">
            <v>0.26500000000000001</v>
          </cell>
          <cell r="P24502" t="str">
            <v>EA</v>
          </cell>
          <cell r="Q24502">
            <v>1</v>
          </cell>
          <cell r="R24502">
            <v>530</v>
          </cell>
          <cell r="S24502">
            <v>2000</v>
          </cell>
          <cell r="T24502">
            <v>0.26500000000000001</v>
          </cell>
        </row>
        <row r="24503">
          <cell r="K24503" t="str">
            <v>SCS0012126</v>
          </cell>
          <cell r="L24503" t="str">
            <v>后排坐垫骨架</v>
          </cell>
          <cell r="M24503" t="str">
            <v>B01</v>
          </cell>
          <cell r="N24503">
            <v>120</v>
          </cell>
          <cell r="O24503">
            <v>19.5</v>
          </cell>
          <cell r="P24503" t="str">
            <v>EA</v>
          </cell>
          <cell r="Q24503">
            <v>1</v>
          </cell>
          <cell r="R24503">
            <v>2340</v>
          </cell>
          <cell r="S24503">
            <v>120</v>
          </cell>
          <cell r="T24503">
            <v>19.5</v>
          </cell>
        </row>
        <row r="24504">
          <cell r="K24504" t="str">
            <v>SCS0012126</v>
          </cell>
          <cell r="L24504" t="str">
            <v>后排坐垫骨架</v>
          </cell>
          <cell r="M24504" t="str">
            <v>B01</v>
          </cell>
          <cell r="N24504">
            <v>130</v>
          </cell>
          <cell r="O24504">
            <v>19.5</v>
          </cell>
          <cell r="P24504" t="str">
            <v>EA</v>
          </cell>
          <cell r="Q24504">
            <v>1</v>
          </cell>
          <cell r="R24504">
            <v>2535</v>
          </cell>
          <cell r="S24504">
            <v>130</v>
          </cell>
          <cell r="T24504">
            <v>19.5</v>
          </cell>
        </row>
        <row r="24505">
          <cell r="K24505" t="str">
            <v>SCS0012126</v>
          </cell>
          <cell r="L24505" t="str">
            <v>后排坐垫骨架</v>
          </cell>
          <cell r="M24505" t="str">
            <v>B01</v>
          </cell>
          <cell r="N24505">
            <v>39</v>
          </cell>
          <cell r="O24505">
            <v>19.5</v>
          </cell>
          <cell r="P24505" t="str">
            <v>EA</v>
          </cell>
          <cell r="Q24505">
            <v>1</v>
          </cell>
          <cell r="R24505">
            <v>760.5</v>
          </cell>
          <cell r="S24505">
            <v>39</v>
          </cell>
          <cell r="T24505">
            <v>19.5</v>
          </cell>
        </row>
        <row r="24506">
          <cell r="K24506" t="str">
            <v>SCS0012126</v>
          </cell>
          <cell r="L24506" t="str">
            <v>后排坐垫骨架</v>
          </cell>
          <cell r="M24506" t="str">
            <v>B01</v>
          </cell>
          <cell r="N24506">
            <v>150</v>
          </cell>
          <cell r="O24506">
            <v>19.5</v>
          </cell>
          <cell r="P24506" t="str">
            <v>EA</v>
          </cell>
          <cell r="Q24506">
            <v>1</v>
          </cell>
          <cell r="R24506">
            <v>2925</v>
          </cell>
          <cell r="S24506">
            <v>150</v>
          </cell>
          <cell r="T24506">
            <v>19.5</v>
          </cell>
        </row>
        <row r="24507">
          <cell r="K24507" t="str">
            <v>SCS0012126</v>
          </cell>
          <cell r="L24507" t="str">
            <v>后排坐垫骨架</v>
          </cell>
          <cell r="M24507" t="str">
            <v>B01</v>
          </cell>
          <cell r="N24507">
            <v>130</v>
          </cell>
          <cell r="O24507">
            <v>19.5</v>
          </cell>
          <cell r="P24507" t="str">
            <v>EA</v>
          </cell>
          <cell r="Q24507">
            <v>1</v>
          </cell>
          <cell r="R24507">
            <v>2535</v>
          </cell>
          <cell r="S24507">
            <v>130</v>
          </cell>
          <cell r="T24507">
            <v>19.5</v>
          </cell>
        </row>
        <row r="24508">
          <cell r="K24508" t="str">
            <v>SCS0012126</v>
          </cell>
          <cell r="L24508" t="str">
            <v>后排坐垫骨架</v>
          </cell>
          <cell r="M24508" t="str">
            <v>B01</v>
          </cell>
          <cell r="N24508">
            <v>180</v>
          </cell>
          <cell r="O24508">
            <v>19.5</v>
          </cell>
          <cell r="P24508" t="str">
            <v>EA</v>
          </cell>
          <cell r="Q24508">
            <v>1</v>
          </cell>
          <cell r="R24508">
            <v>3510</v>
          </cell>
          <cell r="S24508">
            <v>180</v>
          </cell>
          <cell r="T24508">
            <v>19.5</v>
          </cell>
        </row>
        <row r="24509">
          <cell r="K24509" t="str">
            <v>SCS0012126</v>
          </cell>
          <cell r="L24509" t="str">
            <v>后排坐垫骨架</v>
          </cell>
          <cell r="M24509" t="str">
            <v>B01</v>
          </cell>
          <cell r="N24509">
            <v>180</v>
          </cell>
          <cell r="O24509">
            <v>19.5</v>
          </cell>
          <cell r="P24509" t="str">
            <v>EA</v>
          </cell>
          <cell r="Q24509">
            <v>1</v>
          </cell>
          <cell r="R24509">
            <v>3510</v>
          </cell>
          <cell r="S24509">
            <v>180</v>
          </cell>
          <cell r="T24509">
            <v>19.5</v>
          </cell>
        </row>
        <row r="24510">
          <cell r="K24510" t="str">
            <v>SCS0012126</v>
          </cell>
          <cell r="L24510" t="str">
            <v>后排坐垫骨架</v>
          </cell>
          <cell r="M24510" t="str">
            <v>B01</v>
          </cell>
          <cell r="N24510">
            <v>150</v>
          </cell>
          <cell r="O24510">
            <v>19.5</v>
          </cell>
          <cell r="P24510" t="str">
            <v>EA</v>
          </cell>
          <cell r="Q24510">
            <v>1</v>
          </cell>
          <cell r="R24510">
            <v>2925</v>
          </cell>
          <cell r="S24510">
            <v>150</v>
          </cell>
          <cell r="T24510">
            <v>19.5</v>
          </cell>
        </row>
        <row r="24511">
          <cell r="K24511" t="str">
            <v>SCS0012126</v>
          </cell>
          <cell r="L24511" t="str">
            <v>后排坐垫骨架</v>
          </cell>
          <cell r="M24511" t="str">
            <v>B01</v>
          </cell>
          <cell r="N24511">
            <v>90</v>
          </cell>
          <cell r="O24511">
            <v>19.5</v>
          </cell>
          <cell r="P24511" t="str">
            <v>EA</v>
          </cell>
          <cell r="Q24511">
            <v>1</v>
          </cell>
          <cell r="R24511">
            <v>1755</v>
          </cell>
          <cell r="S24511">
            <v>90</v>
          </cell>
          <cell r="T24511">
            <v>19.5</v>
          </cell>
        </row>
        <row r="24512">
          <cell r="K24512" t="str">
            <v>SCS0012126</v>
          </cell>
          <cell r="L24512" t="str">
            <v>后排坐垫骨架</v>
          </cell>
          <cell r="M24512" t="str">
            <v>B01</v>
          </cell>
          <cell r="N24512">
            <v>100</v>
          </cell>
          <cell r="O24512">
            <v>19.5</v>
          </cell>
          <cell r="P24512" t="str">
            <v>EA</v>
          </cell>
          <cell r="Q24512">
            <v>1</v>
          </cell>
          <cell r="R24512">
            <v>1950</v>
          </cell>
          <cell r="S24512">
            <v>100</v>
          </cell>
          <cell r="T24512">
            <v>19.5</v>
          </cell>
        </row>
        <row r="24513">
          <cell r="K24513" t="str">
            <v>SCS0012126</v>
          </cell>
          <cell r="L24513" t="str">
            <v>后排坐垫骨架</v>
          </cell>
          <cell r="M24513" t="str">
            <v>B01</v>
          </cell>
          <cell r="N24513">
            <v>50</v>
          </cell>
          <cell r="O24513">
            <v>19.5</v>
          </cell>
          <cell r="P24513" t="str">
            <v>EA</v>
          </cell>
          <cell r="Q24513">
            <v>1</v>
          </cell>
          <cell r="R24513">
            <v>975</v>
          </cell>
          <cell r="S24513">
            <v>50</v>
          </cell>
          <cell r="T24513">
            <v>19.5</v>
          </cell>
        </row>
        <row r="24514">
          <cell r="K24514" t="str">
            <v>SCS0012126</v>
          </cell>
          <cell r="L24514" t="str">
            <v>后排坐垫骨架</v>
          </cell>
          <cell r="M24514" t="str">
            <v>B01</v>
          </cell>
          <cell r="N24514">
            <v>70</v>
          </cell>
          <cell r="O24514">
            <v>19.5</v>
          </cell>
          <cell r="P24514" t="str">
            <v>EA</v>
          </cell>
          <cell r="Q24514">
            <v>1</v>
          </cell>
          <cell r="R24514">
            <v>1365</v>
          </cell>
          <cell r="S24514">
            <v>70</v>
          </cell>
          <cell r="T24514">
            <v>19.5</v>
          </cell>
        </row>
        <row r="24515">
          <cell r="K24515" t="str">
            <v>SCS0012126</v>
          </cell>
          <cell r="L24515" t="str">
            <v>后排坐垫骨架</v>
          </cell>
          <cell r="M24515" t="str">
            <v>B01</v>
          </cell>
          <cell r="N24515">
            <v>230</v>
          </cell>
          <cell r="O24515">
            <v>19.5</v>
          </cell>
          <cell r="P24515" t="str">
            <v>EA</v>
          </cell>
          <cell r="Q24515">
            <v>1</v>
          </cell>
          <cell r="R24515">
            <v>4485</v>
          </cell>
          <cell r="S24515">
            <v>230</v>
          </cell>
          <cell r="T24515">
            <v>19.5</v>
          </cell>
        </row>
        <row r="24516">
          <cell r="K24516" t="str">
            <v>SCS0012126</v>
          </cell>
          <cell r="L24516" t="str">
            <v>后排坐垫骨架</v>
          </cell>
          <cell r="M24516" t="str">
            <v>B01</v>
          </cell>
          <cell r="N24516">
            <v>53</v>
          </cell>
          <cell r="O24516">
            <v>19.5</v>
          </cell>
          <cell r="P24516" t="str">
            <v>EA</v>
          </cell>
          <cell r="Q24516">
            <v>1</v>
          </cell>
          <cell r="R24516">
            <v>1033.5</v>
          </cell>
          <cell r="S24516">
            <v>53</v>
          </cell>
          <cell r="T24516">
            <v>19.5</v>
          </cell>
        </row>
        <row r="24517">
          <cell r="K24517" t="str">
            <v>SCS0012126</v>
          </cell>
          <cell r="L24517" t="str">
            <v>后排坐垫骨架</v>
          </cell>
          <cell r="M24517" t="str">
            <v>B01</v>
          </cell>
          <cell r="N24517">
            <v>90</v>
          </cell>
          <cell r="O24517">
            <v>19.5</v>
          </cell>
          <cell r="P24517" t="str">
            <v>EA</v>
          </cell>
          <cell r="Q24517">
            <v>1</v>
          </cell>
          <cell r="R24517">
            <v>1755</v>
          </cell>
          <cell r="S24517">
            <v>90</v>
          </cell>
          <cell r="T24517">
            <v>19.5</v>
          </cell>
        </row>
        <row r="24518">
          <cell r="K24518" t="str">
            <v>SCS0012126</v>
          </cell>
          <cell r="L24518" t="str">
            <v>后排坐垫骨架</v>
          </cell>
          <cell r="M24518" t="str">
            <v>B01</v>
          </cell>
          <cell r="N24518">
            <v>150</v>
          </cell>
          <cell r="O24518">
            <v>19.5</v>
          </cell>
          <cell r="P24518" t="str">
            <v>EA</v>
          </cell>
          <cell r="Q24518">
            <v>1</v>
          </cell>
          <cell r="R24518">
            <v>2925</v>
          </cell>
          <cell r="S24518">
            <v>150</v>
          </cell>
          <cell r="T24518">
            <v>19.5</v>
          </cell>
        </row>
        <row r="24519">
          <cell r="K24519" t="str">
            <v>SCS0012126</v>
          </cell>
          <cell r="L24519" t="str">
            <v>后排坐垫骨架</v>
          </cell>
          <cell r="M24519" t="str">
            <v>B01</v>
          </cell>
          <cell r="N24519">
            <v>150</v>
          </cell>
          <cell r="O24519">
            <v>19.5</v>
          </cell>
          <cell r="P24519" t="str">
            <v>EA</v>
          </cell>
          <cell r="Q24519">
            <v>1</v>
          </cell>
          <cell r="R24519">
            <v>2925</v>
          </cell>
          <cell r="S24519">
            <v>150</v>
          </cell>
          <cell r="T24519">
            <v>19.5</v>
          </cell>
        </row>
        <row r="24520">
          <cell r="K24520" t="str">
            <v>SCS0012126</v>
          </cell>
          <cell r="L24520" t="str">
            <v>后排坐垫骨架</v>
          </cell>
          <cell r="M24520" t="str">
            <v>B01</v>
          </cell>
          <cell r="N24520">
            <v>150</v>
          </cell>
          <cell r="O24520">
            <v>19.5</v>
          </cell>
          <cell r="P24520" t="str">
            <v>EA</v>
          </cell>
          <cell r="Q24520">
            <v>1</v>
          </cell>
          <cell r="R24520">
            <v>2925</v>
          </cell>
          <cell r="S24520">
            <v>150</v>
          </cell>
          <cell r="T24520">
            <v>19.5</v>
          </cell>
        </row>
        <row r="24521">
          <cell r="K24521" t="str">
            <v>SCS0012126</v>
          </cell>
          <cell r="L24521" t="str">
            <v>后排坐垫骨架</v>
          </cell>
          <cell r="M24521" t="str">
            <v>B01</v>
          </cell>
          <cell r="N24521">
            <v>180</v>
          </cell>
          <cell r="O24521">
            <v>19.5</v>
          </cell>
          <cell r="P24521" t="str">
            <v>EA</v>
          </cell>
          <cell r="Q24521">
            <v>1</v>
          </cell>
          <cell r="R24521">
            <v>3510</v>
          </cell>
          <cell r="S24521">
            <v>180</v>
          </cell>
          <cell r="T24521">
            <v>19.5</v>
          </cell>
        </row>
        <row r="24522">
          <cell r="K24522" t="str">
            <v>SCS0012126</v>
          </cell>
          <cell r="L24522" t="str">
            <v>后排坐垫骨架</v>
          </cell>
          <cell r="M24522" t="str">
            <v>B01</v>
          </cell>
          <cell r="N24522">
            <v>180</v>
          </cell>
          <cell r="O24522">
            <v>19.5</v>
          </cell>
          <cell r="P24522" t="str">
            <v>EA</v>
          </cell>
          <cell r="Q24522">
            <v>1</v>
          </cell>
          <cell r="R24522">
            <v>3510</v>
          </cell>
          <cell r="S24522">
            <v>180</v>
          </cell>
          <cell r="T24522">
            <v>19.5</v>
          </cell>
        </row>
        <row r="24523">
          <cell r="K24523" t="str">
            <v>SCS0012126</v>
          </cell>
          <cell r="L24523" t="str">
            <v>后排坐垫骨架</v>
          </cell>
          <cell r="M24523" t="str">
            <v>B01</v>
          </cell>
          <cell r="N24523">
            <v>180</v>
          </cell>
          <cell r="O24523">
            <v>19.5</v>
          </cell>
          <cell r="P24523" t="str">
            <v>EA</v>
          </cell>
          <cell r="Q24523">
            <v>1</v>
          </cell>
          <cell r="R24523">
            <v>3510</v>
          </cell>
          <cell r="S24523">
            <v>180</v>
          </cell>
          <cell r="T24523">
            <v>19.5</v>
          </cell>
        </row>
        <row r="24524">
          <cell r="K24524" t="str">
            <v>SCS0012126</v>
          </cell>
          <cell r="L24524" t="str">
            <v>后排坐垫骨架</v>
          </cell>
          <cell r="M24524" t="str">
            <v>B01</v>
          </cell>
          <cell r="N24524">
            <v>90</v>
          </cell>
          <cell r="O24524">
            <v>19.5</v>
          </cell>
          <cell r="P24524" t="str">
            <v>EA</v>
          </cell>
          <cell r="Q24524">
            <v>1</v>
          </cell>
          <cell r="R24524">
            <v>1755</v>
          </cell>
          <cell r="S24524">
            <v>90</v>
          </cell>
          <cell r="T24524">
            <v>19.5</v>
          </cell>
        </row>
        <row r="24525">
          <cell r="K24525" t="str">
            <v>SCS0012126</v>
          </cell>
          <cell r="L24525" t="str">
            <v>后排坐垫骨架</v>
          </cell>
          <cell r="M24525" t="str">
            <v>B01</v>
          </cell>
          <cell r="N24525">
            <v>180</v>
          </cell>
          <cell r="O24525">
            <v>19.5</v>
          </cell>
          <cell r="P24525" t="str">
            <v>EA</v>
          </cell>
          <cell r="Q24525">
            <v>1</v>
          </cell>
          <cell r="R24525">
            <v>3510</v>
          </cell>
          <cell r="S24525">
            <v>180</v>
          </cell>
          <cell r="T24525">
            <v>19.5</v>
          </cell>
        </row>
        <row r="24526">
          <cell r="K24526" t="str">
            <v>SCS0012126</v>
          </cell>
          <cell r="L24526" t="str">
            <v>后排坐垫骨架</v>
          </cell>
          <cell r="M24526" t="str">
            <v>B01</v>
          </cell>
          <cell r="N24526">
            <v>90</v>
          </cell>
          <cell r="O24526">
            <v>19.5</v>
          </cell>
          <cell r="P24526" t="str">
            <v>EA</v>
          </cell>
          <cell r="Q24526">
            <v>1</v>
          </cell>
          <cell r="R24526">
            <v>1755</v>
          </cell>
          <cell r="S24526">
            <v>90</v>
          </cell>
          <cell r="T24526">
            <v>19.5</v>
          </cell>
        </row>
        <row r="24527">
          <cell r="K24527" t="str">
            <v>SCS0012126</v>
          </cell>
          <cell r="L24527" t="str">
            <v>后排坐垫骨架</v>
          </cell>
          <cell r="M24527" t="str">
            <v>B01</v>
          </cell>
          <cell r="N24527">
            <v>140</v>
          </cell>
          <cell r="O24527">
            <v>19.5</v>
          </cell>
          <cell r="P24527" t="str">
            <v>EA</v>
          </cell>
          <cell r="Q24527">
            <v>1</v>
          </cell>
          <cell r="R24527">
            <v>2730</v>
          </cell>
          <cell r="S24527">
            <v>140</v>
          </cell>
          <cell r="T24527">
            <v>19.5</v>
          </cell>
        </row>
        <row r="24528">
          <cell r="K24528" t="str">
            <v>SCS0012126</v>
          </cell>
          <cell r="L24528" t="str">
            <v>后排坐垫骨架</v>
          </cell>
          <cell r="M24528" t="str">
            <v>B01</v>
          </cell>
          <cell r="N24528">
            <v>280</v>
          </cell>
          <cell r="O24528">
            <v>19.5</v>
          </cell>
          <cell r="P24528" t="str">
            <v>EA</v>
          </cell>
          <cell r="Q24528">
            <v>1</v>
          </cell>
          <cell r="R24528">
            <v>5460</v>
          </cell>
          <cell r="S24528">
            <v>280</v>
          </cell>
          <cell r="T24528">
            <v>19.5</v>
          </cell>
        </row>
        <row r="24529">
          <cell r="K24529" t="str">
            <v>SCS0012126</v>
          </cell>
          <cell r="L24529" t="str">
            <v>后排坐垫骨架</v>
          </cell>
          <cell r="M24529" t="str">
            <v>B01</v>
          </cell>
          <cell r="N24529">
            <v>75</v>
          </cell>
          <cell r="O24529">
            <v>19.5</v>
          </cell>
          <cell r="P24529" t="str">
            <v>EA</v>
          </cell>
          <cell r="Q24529">
            <v>1</v>
          </cell>
          <cell r="R24529">
            <v>1462.5</v>
          </cell>
          <cell r="S24529">
            <v>75</v>
          </cell>
          <cell r="T24529">
            <v>19.5</v>
          </cell>
        </row>
        <row r="24530">
          <cell r="K24530" t="str">
            <v>SCS0012126</v>
          </cell>
          <cell r="L24530" t="str">
            <v>后排坐垫骨架</v>
          </cell>
          <cell r="M24530" t="str">
            <v>B01</v>
          </cell>
          <cell r="N24530">
            <v>68</v>
          </cell>
          <cell r="O24530">
            <v>19.5</v>
          </cell>
          <cell r="P24530" t="str">
            <v>EA</v>
          </cell>
          <cell r="Q24530">
            <v>1</v>
          </cell>
          <cell r="R24530">
            <v>1326</v>
          </cell>
          <cell r="S24530">
            <v>68</v>
          </cell>
          <cell r="T24530">
            <v>19.5</v>
          </cell>
        </row>
        <row r="24531">
          <cell r="K24531" t="str">
            <v>SCS0012126</v>
          </cell>
          <cell r="L24531" t="str">
            <v>后排坐垫骨架</v>
          </cell>
          <cell r="M24531" t="str">
            <v>B01</v>
          </cell>
          <cell r="N24531">
            <v>150</v>
          </cell>
          <cell r="O24531">
            <v>19.5</v>
          </cell>
          <cell r="P24531" t="str">
            <v>EA</v>
          </cell>
          <cell r="Q24531">
            <v>1</v>
          </cell>
          <cell r="R24531">
            <v>2925</v>
          </cell>
          <cell r="S24531">
            <v>150</v>
          </cell>
          <cell r="T24531">
            <v>19.5</v>
          </cell>
        </row>
        <row r="24532">
          <cell r="K24532" t="str">
            <v>SCS0012126</v>
          </cell>
          <cell r="L24532" t="str">
            <v>后排坐垫骨架</v>
          </cell>
          <cell r="M24532" t="str">
            <v>B01</v>
          </cell>
          <cell r="N24532">
            <v>170</v>
          </cell>
          <cell r="O24532">
            <v>19.5</v>
          </cell>
          <cell r="P24532" t="str">
            <v>EA</v>
          </cell>
          <cell r="Q24532">
            <v>1</v>
          </cell>
          <cell r="R24532">
            <v>3315</v>
          </cell>
          <cell r="S24532">
            <v>170</v>
          </cell>
          <cell r="T24532">
            <v>19.5</v>
          </cell>
        </row>
        <row r="24533">
          <cell r="K24533" t="str">
            <v>SCS0012126</v>
          </cell>
          <cell r="L24533" t="str">
            <v>后排坐垫骨架</v>
          </cell>
          <cell r="M24533" t="str">
            <v>B01</v>
          </cell>
          <cell r="N24533">
            <v>90</v>
          </cell>
          <cell r="O24533">
            <v>19.5</v>
          </cell>
          <cell r="P24533" t="str">
            <v>EA</v>
          </cell>
          <cell r="Q24533">
            <v>1</v>
          </cell>
          <cell r="R24533">
            <v>1755</v>
          </cell>
          <cell r="S24533">
            <v>90</v>
          </cell>
          <cell r="T24533">
            <v>19.5</v>
          </cell>
        </row>
        <row r="24534">
          <cell r="K24534" t="str">
            <v>SCS0012126</v>
          </cell>
          <cell r="L24534" t="str">
            <v>后排坐垫骨架</v>
          </cell>
          <cell r="M24534" t="str">
            <v>B01</v>
          </cell>
          <cell r="N24534">
            <v>110</v>
          </cell>
          <cell r="O24534">
            <v>19.5</v>
          </cell>
          <cell r="P24534" t="str">
            <v>EA</v>
          </cell>
          <cell r="Q24534">
            <v>1</v>
          </cell>
          <cell r="R24534">
            <v>2145</v>
          </cell>
          <cell r="S24534">
            <v>110</v>
          </cell>
          <cell r="T24534">
            <v>19.5</v>
          </cell>
        </row>
        <row r="24535">
          <cell r="K24535" t="str">
            <v>SCS0012126</v>
          </cell>
          <cell r="L24535" t="str">
            <v>后排坐垫骨架</v>
          </cell>
          <cell r="M24535" t="str">
            <v>B01</v>
          </cell>
          <cell r="N24535">
            <v>180</v>
          </cell>
          <cell r="O24535">
            <v>19.5</v>
          </cell>
          <cell r="P24535" t="str">
            <v>EA</v>
          </cell>
          <cell r="Q24535">
            <v>1</v>
          </cell>
          <cell r="R24535">
            <v>3510</v>
          </cell>
          <cell r="S24535">
            <v>180</v>
          </cell>
          <cell r="T24535">
            <v>19.5</v>
          </cell>
        </row>
        <row r="24536">
          <cell r="K24536" t="str">
            <v>SCS0012126</v>
          </cell>
          <cell r="L24536" t="str">
            <v>后排坐垫骨架</v>
          </cell>
          <cell r="M24536" t="str">
            <v>B01</v>
          </cell>
          <cell r="N24536">
            <v>180</v>
          </cell>
          <cell r="O24536">
            <v>19.5</v>
          </cell>
          <cell r="P24536" t="str">
            <v>EA</v>
          </cell>
          <cell r="Q24536">
            <v>1</v>
          </cell>
          <cell r="R24536">
            <v>3510</v>
          </cell>
          <cell r="S24536">
            <v>180</v>
          </cell>
          <cell r="T24536">
            <v>19.5</v>
          </cell>
        </row>
        <row r="24537">
          <cell r="K24537" t="str">
            <v>SCS0012126</v>
          </cell>
          <cell r="L24537" t="str">
            <v>后排坐垫骨架</v>
          </cell>
          <cell r="M24537" t="str">
            <v>B01</v>
          </cell>
          <cell r="N24537">
            <v>140</v>
          </cell>
          <cell r="O24537">
            <v>19.5</v>
          </cell>
          <cell r="P24537" t="str">
            <v>EA</v>
          </cell>
          <cell r="Q24537">
            <v>1</v>
          </cell>
          <cell r="R24537">
            <v>2730</v>
          </cell>
          <cell r="S24537">
            <v>140</v>
          </cell>
          <cell r="T24537">
            <v>19.5</v>
          </cell>
        </row>
        <row r="24538">
          <cell r="K24538" t="str">
            <v>SCS0012126</v>
          </cell>
          <cell r="L24538" t="str">
            <v>后排坐垫骨架</v>
          </cell>
          <cell r="M24538" t="str">
            <v>B01</v>
          </cell>
          <cell r="N24538">
            <v>180</v>
          </cell>
          <cell r="O24538">
            <v>19.5</v>
          </cell>
          <cell r="P24538" t="str">
            <v>EA</v>
          </cell>
          <cell r="Q24538">
            <v>1</v>
          </cell>
          <cell r="R24538">
            <v>3510</v>
          </cell>
          <cell r="S24538">
            <v>180</v>
          </cell>
          <cell r="T24538">
            <v>19.5</v>
          </cell>
        </row>
        <row r="24539">
          <cell r="K24539" t="str">
            <v>SCS0012126</v>
          </cell>
          <cell r="L24539" t="str">
            <v>后排坐垫骨架</v>
          </cell>
          <cell r="M24539" t="str">
            <v>B01</v>
          </cell>
          <cell r="N24539">
            <v>180</v>
          </cell>
          <cell r="O24539">
            <v>19.5</v>
          </cell>
          <cell r="P24539" t="str">
            <v>EA</v>
          </cell>
          <cell r="Q24539">
            <v>1</v>
          </cell>
          <cell r="R24539">
            <v>3510</v>
          </cell>
          <cell r="S24539">
            <v>180</v>
          </cell>
          <cell r="T24539">
            <v>19.5</v>
          </cell>
        </row>
        <row r="24540">
          <cell r="K24540" t="str">
            <v>SCS0012126</v>
          </cell>
          <cell r="L24540" t="str">
            <v>后排坐垫骨架</v>
          </cell>
          <cell r="M24540" t="str">
            <v>B01</v>
          </cell>
          <cell r="N24540">
            <v>200</v>
          </cell>
          <cell r="O24540">
            <v>19.5</v>
          </cell>
          <cell r="P24540" t="str">
            <v>EA</v>
          </cell>
          <cell r="Q24540">
            <v>1</v>
          </cell>
          <cell r="R24540">
            <v>3900</v>
          </cell>
          <cell r="S24540">
            <v>200</v>
          </cell>
          <cell r="T24540">
            <v>19.5</v>
          </cell>
        </row>
        <row r="24541">
          <cell r="K24541" t="str">
            <v>SCS0012126</v>
          </cell>
          <cell r="L24541" t="str">
            <v>后排坐垫骨架</v>
          </cell>
          <cell r="M24541" t="str">
            <v>B01</v>
          </cell>
          <cell r="N24541">
            <v>410</v>
          </cell>
          <cell r="O24541">
            <v>19.5</v>
          </cell>
          <cell r="P24541" t="str">
            <v>EA</v>
          </cell>
          <cell r="Q24541">
            <v>1</v>
          </cell>
          <cell r="R24541">
            <v>7995</v>
          </cell>
          <cell r="S24541">
            <v>410</v>
          </cell>
          <cell r="T24541">
            <v>19.5</v>
          </cell>
        </row>
        <row r="24542">
          <cell r="K24542" t="str">
            <v>SCS0012126</v>
          </cell>
          <cell r="L24542" t="str">
            <v>后排坐垫骨架</v>
          </cell>
          <cell r="M24542" t="str">
            <v>B01</v>
          </cell>
          <cell r="N24542">
            <v>240</v>
          </cell>
          <cell r="O24542">
            <v>19.5</v>
          </cell>
          <cell r="P24542" t="str">
            <v>EA</v>
          </cell>
          <cell r="Q24542">
            <v>1</v>
          </cell>
          <cell r="R24542">
            <v>4680</v>
          </cell>
          <cell r="S24542">
            <v>240</v>
          </cell>
          <cell r="T24542">
            <v>19.5</v>
          </cell>
        </row>
        <row r="24543">
          <cell r="K24543" t="str">
            <v>SCS0012126</v>
          </cell>
          <cell r="L24543" t="str">
            <v>后排坐垫骨架</v>
          </cell>
          <cell r="M24543" t="str">
            <v>B01</v>
          </cell>
          <cell r="N24543">
            <v>220</v>
          </cell>
          <cell r="O24543">
            <v>19.5</v>
          </cell>
          <cell r="P24543" t="str">
            <v>EA</v>
          </cell>
          <cell r="Q24543">
            <v>1</v>
          </cell>
          <cell r="R24543">
            <v>4290</v>
          </cell>
          <cell r="S24543">
            <v>220</v>
          </cell>
          <cell r="T24543">
            <v>19.5</v>
          </cell>
        </row>
        <row r="24544">
          <cell r="K24544" t="str">
            <v>SCS0012126</v>
          </cell>
          <cell r="L24544" t="str">
            <v>后排坐垫骨架</v>
          </cell>
          <cell r="M24544" t="str">
            <v>B01</v>
          </cell>
          <cell r="N24544">
            <v>200</v>
          </cell>
          <cell r="O24544">
            <v>19.5</v>
          </cell>
          <cell r="P24544" t="str">
            <v>EA</v>
          </cell>
          <cell r="Q24544">
            <v>1</v>
          </cell>
          <cell r="R24544">
            <v>3900</v>
          </cell>
          <cell r="S24544">
            <v>200</v>
          </cell>
          <cell r="T24544">
            <v>19.5</v>
          </cell>
        </row>
        <row r="24545">
          <cell r="K24545" t="str">
            <v>SCS0012126</v>
          </cell>
          <cell r="L24545" t="str">
            <v>后排坐垫骨架</v>
          </cell>
          <cell r="M24545" t="str">
            <v>B01</v>
          </cell>
          <cell r="N24545">
            <v>210</v>
          </cell>
          <cell r="O24545">
            <v>19.5</v>
          </cell>
          <cell r="P24545" t="str">
            <v>EA</v>
          </cell>
          <cell r="Q24545">
            <v>1</v>
          </cell>
          <cell r="R24545">
            <v>4095</v>
          </cell>
          <cell r="S24545">
            <v>210</v>
          </cell>
          <cell r="T24545">
            <v>19.5</v>
          </cell>
        </row>
        <row r="24546">
          <cell r="K24546" t="str">
            <v>SCS0012126</v>
          </cell>
          <cell r="L24546" t="str">
            <v>后排坐垫骨架</v>
          </cell>
          <cell r="M24546" t="str">
            <v>B01</v>
          </cell>
          <cell r="N24546">
            <v>150</v>
          </cell>
          <cell r="O24546">
            <v>19.5</v>
          </cell>
          <cell r="P24546" t="str">
            <v>EA</v>
          </cell>
          <cell r="Q24546">
            <v>1</v>
          </cell>
          <cell r="R24546">
            <v>2925</v>
          </cell>
          <cell r="S24546">
            <v>150</v>
          </cell>
          <cell r="T24546">
            <v>19.5</v>
          </cell>
        </row>
        <row r="24547">
          <cell r="K24547" t="str">
            <v>SCS0012126</v>
          </cell>
          <cell r="L24547" t="str">
            <v>后排坐垫骨架</v>
          </cell>
          <cell r="M24547" t="str">
            <v>B01</v>
          </cell>
          <cell r="N24547">
            <v>180</v>
          </cell>
          <cell r="O24547">
            <v>19.5</v>
          </cell>
          <cell r="P24547" t="str">
            <v>EA</v>
          </cell>
          <cell r="Q24547">
            <v>1</v>
          </cell>
          <cell r="R24547">
            <v>3510</v>
          </cell>
          <cell r="S24547">
            <v>180</v>
          </cell>
          <cell r="T24547">
            <v>19.5</v>
          </cell>
        </row>
        <row r="24548">
          <cell r="K24548" t="str">
            <v>SCS0012126</v>
          </cell>
          <cell r="L24548" t="str">
            <v>后排坐垫骨架</v>
          </cell>
          <cell r="M24548" t="str">
            <v>B01</v>
          </cell>
          <cell r="N24548">
            <v>143</v>
          </cell>
          <cell r="O24548">
            <v>19.5</v>
          </cell>
          <cell r="P24548" t="str">
            <v>EA</v>
          </cell>
          <cell r="Q24548">
            <v>1</v>
          </cell>
          <cell r="R24548">
            <v>2788.5</v>
          </cell>
          <cell r="S24548">
            <v>143</v>
          </cell>
          <cell r="T24548">
            <v>19.5</v>
          </cell>
        </row>
        <row r="24549">
          <cell r="K24549" t="str">
            <v>SCS0012126</v>
          </cell>
          <cell r="L24549" t="str">
            <v>后排坐垫骨架</v>
          </cell>
          <cell r="M24549" t="str">
            <v>B01</v>
          </cell>
          <cell r="N24549">
            <v>100</v>
          </cell>
          <cell r="O24549">
            <v>19.5</v>
          </cell>
          <cell r="P24549" t="str">
            <v>EA</v>
          </cell>
          <cell r="Q24549">
            <v>1</v>
          </cell>
          <cell r="R24549">
            <v>1950</v>
          </cell>
          <cell r="S24549">
            <v>100</v>
          </cell>
          <cell r="T24549">
            <v>19.5</v>
          </cell>
        </row>
        <row r="24550">
          <cell r="K24550" t="str">
            <v>SCS0012126</v>
          </cell>
          <cell r="L24550" t="str">
            <v>后排坐垫骨架</v>
          </cell>
          <cell r="M24550" t="str">
            <v>B01</v>
          </cell>
          <cell r="N24550">
            <v>100</v>
          </cell>
          <cell r="O24550">
            <v>19.5</v>
          </cell>
          <cell r="P24550" t="str">
            <v>EA</v>
          </cell>
          <cell r="Q24550">
            <v>1</v>
          </cell>
          <cell r="R24550">
            <v>1950</v>
          </cell>
          <cell r="S24550">
            <v>100</v>
          </cell>
          <cell r="T24550">
            <v>19.5</v>
          </cell>
        </row>
        <row r="24551">
          <cell r="K24551" t="str">
            <v>SCS0012126</v>
          </cell>
          <cell r="L24551" t="str">
            <v>后排坐垫骨架</v>
          </cell>
          <cell r="M24551" t="str">
            <v>B01</v>
          </cell>
          <cell r="N24551">
            <v>170</v>
          </cell>
          <cell r="O24551">
            <v>19.5</v>
          </cell>
          <cell r="P24551" t="str">
            <v>EA</v>
          </cell>
          <cell r="Q24551">
            <v>1</v>
          </cell>
          <cell r="R24551">
            <v>3315</v>
          </cell>
          <cell r="S24551">
            <v>170</v>
          </cell>
          <cell r="T24551">
            <v>19.5</v>
          </cell>
        </row>
        <row r="24552">
          <cell r="K24552" t="str">
            <v>SCS0012126</v>
          </cell>
          <cell r="L24552" t="str">
            <v>后排坐垫骨架</v>
          </cell>
          <cell r="M24552" t="str">
            <v>B01</v>
          </cell>
          <cell r="N24552">
            <v>200</v>
          </cell>
          <cell r="O24552">
            <v>19.5</v>
          </cell>
          <cell r="P24552" t="str">
            <v>EA</v>
          </cell>
          <cell r="Q24552">
            <v>1</v>
          </cell>
          <cell r="R24552">
            <v>3900</v>
          </cell>
          <cell r="S24552">
            <v>200</v>
          </cell>
          <cell r="T24552">
            <v>19.5</v>
          </cell>
        </row>
        <row r="24553">
          <cell r="K24553" t="str">
            <v>SCS0012126</v>
          </cell>
          <cell r="L24553" t="str">
            <v>后排坐垫骨架</v>
          </cell>
          <cell r="M24553" t="str">
            <v>B01</v>
          </cell>
          <cell r="N24553">
            <v>320</v>
          </cell>
          <cell r="O24553">
            <v>19.5</v>
          </cell>
          <cell r="P24553" t="str">
            <v>EA</v>
          </cell>
          <cell r="Q24553">
            <v>1</v>
          </cell>
          <cell r="R24553">
            <v>6240</v>
          </cell>
          <cell r="S24553">
            <v>320</v>
          </cell>
          <cell r="T24553">
            <v>19.5</v>
          </cell>
        </row>
        <row r="24554">
          <cell r="K24554" t="str">
            <v>SCS0012187</v>
          </cell>
          <cell r="L24554" t="str">
            <v>驾驶座左侧坐垫无纺布衬垫</v>
          </cell>
          <cell r="M24554" t="str">
            <v>缝毛毡状态</v>
          </cell>
          <cell r="N24554">
            <v>1500</v>
          </cell>
          <cell r="O24554">
            <v>3.5</v>
          </cell>
          <cell r="P24554" t="str">
            <v>EA</v>
          </cell>
          <cell r="Q24554">
            <v>1</v>
          </cell>
          <cell r="R24554">
            <v>5250</v>
          </cell>
          <cell r="S24554">
            <v>1500</v>
          </cell>
          <cell r="T24554">
            <v>3.5</v>
          </cell>
        </row>
        <row r="24555">
          <cell r="K24555" t="str">
            <v>SCS0012187</v>
          </cell>
          <cell r="L24555" t="str">
            <v>驾驶座左侧坐垫无纺布衬垫</v>
          </cell>
          <cell r="M24555" t="str">
            <v>缝毛毡状态</v>
          </cell>
          <cell r="N24555">
            <v>1000</v>
          </cell>
          <cell r="O24555">
            <v>3.5</v>
          </cell>
          <cell r="P24555" t="str">
            <v>EA</v>
          </cell>
          <cell r="Q24555">
            <v>1</v>
          </cell>
          <cell r="R24555">
            <v>3500</v>
          </cell>
          <cell r="S24555">
            <v>1000</v>
          </cell>
          <cell r="T24555">
            <v>3.5</v>
          </cell>
        </row>
        <row r="24556">
          <cell r="K24556" t="str">
            <v>SCS0012187</v>
          </cell>
          <cell r="L24556" t="str">
            <v>驾驶座左侧坐垫无纺布衬垫</v>
          </cell>
          <cell r="M24556" t="str">
            <v>缝毛毡状态</v>
          </cell>
          <cell r="N24556">
            <v>2000</v>
          </cell>
          <cell r="O24556">
            <v>3.5</v>
          </cell>
          <cell r="P24556" t="str">
            <v>EA</v>
          </cell>
          <cell r="Q24556">
            <v>1</v>
          </cell>
          <cell r="R24556">
            <v>7000</v>
          </cell>
          <cell r="S24556">
            <v>2000</v>
          </cell>
          <cell r="T24556">
            <v>3.5</v>
          </cell>
        </row>
        <row r="24557">
          <cell r="K24557" t="str">
            <v>SCS0012187</v>
          </cell>
          <cell r="L24557" t="str">
            <v>驾驶座左侧坐垫无纺布衬垫</v>
          </cell>
          <cell r="M24557" t="str">
            <v>缝毛毡状态</v>
          </cell>
          <cell r="N24557">
            <v>1400</v>
          </cell>
          <cell r="O24557">
            <v>3.5</v>
          </cell>
          <cell r="P24557" t="str">
            <v>EA</v>
          </cell>
          <cell r="Q24557">
            <v>1</v>
          </cell>
          <cell r="R24557">
            <v>4900</v>
          </cell>
          <cell r="S24557">
            <v>1400</v>
          </cell>
          <cell r="T24557">
            <v>3.5</v>
          </cell>
        </row>
        <row r="24558">
          <cell r="K24558" t="str">
            <v>SCS0012188</v>
          </cell>
          <cell r="L24558" t="str">
            <v>驾驶座右侧坐垫无纺布衬垫</v>
          </cell>
          <cell r="M24558" t="str">
            <v>缝毛毡状态</v>
          </cell>
          <cell r="N24558">
            <v>900</v>
          </cell>
          <cell r="O24558">
            <v>3.5</v>
          </cell>
          <cell r="P24558" t="str">
            <v>EA</v>
          </cell>
          <cell r="Q24558">
            <v>1</v>
          </cell>
          <cell r="R24558">
            <v>3150</v>
          </cell>
          <cell r="S24558">
            <v>900</v>
          </cell>
          <cell r="T24558">
            <v>3.5</v>
          </cell>
        </row>
        <row r="24559">
          <cell r="K24559" t="str">
            <v>SCS0012188</v>
          </cell>
          <cell r="L24559" t="str">
            <v>驾驶座右侧坐垫无纺布衬垫</v>
          </cell>
          <cell r="M24559" t="str">
            <v>缝毛毡状态</v>
          </cell>
          <cell r="N24559">
            <v>600</v>
          </cell>
          <cell r="O24559">
            <v>3.5</v>
          </cell>
          <cell r="P24559" t="str">
            <v>EA</v>
          </cell>
          <cell r="Q24559">
            <v>1</v>
          </cell>
          <cell r="R24559">
            <v>2100</v>
          </cell>
          <cell r="S24559">
            <v>600</v>
          </cell>
          <cell r="T24559">
            <v>3.5</v>
          </cell>
        </row>
        <row r="24560">
          <cell r="K24560" t="str">
            <v>SCS0012188</v>
          </cell>
          <cell r="L24560" t="str">
            <v>驾驶座右侧坐垫无纺布衬垫</v>
          </cell>
          <cell r="M24560" t="str">
            <v>缝毛毡状态</v>
          </cell>
          <cell r="N24560">
            <v>1000</v>
          </cell>
          <cell r="O24560">
            <v>3.5</v>
          </cell>
          <cell r="P24560" t="str">
            <v>EA</v>
          </cell>
          <cell r="Q24560">
            <v>1</v>
          </cell>
          <cell r="R24560">
            <v>3500</v>
          </cell>
          <cell r="S24560">
            <v>1000</v>
          </cell>
          <cell r="T24560">
            <v>3.5</v>
          </cell>
        </row>
        <row r="24561">
          <cell r="K24561" t="str">
            <v>SCS0012188</v>
          </cell>
          <cell r="L24561" t="str">
            <v>驾驶座右侧坐垫无纺布衬垫</v>
          </cell>
          <cell r="M24561" t="str">
            <v>缝毛毡状态</v>
          </cell>
          <cell r="N24561">
            <v>2000</v>
          </cell>
          <cell r="O24561">
            <v>3.5</v>
          </cell>
          <cell r="P24561" t="str">
            <v>EA</v>
          </cell>
          <cell r="Q24561">
            <v>1</v>
          </cell>
          <cell r="R24561">
            <v>7000</v>
          </cell>
          <cell r="S24561">
            <v>2000</v>
          </cell>
          <cell r="T24561">
            <v>3.5</v>
          </cell>
        </row>
        <row r="24562">
          <cell r="K24562" t="str">
            <v>SCS0012188</v>
          </cell>
          <cell r="L24562" t="str">
            <v>驾驶座右侧坐垫无纺布衬垫</v>
          </cell>
          <cell r="M24562" t="str">
            <v>缝毛毡状态</v>
          </cell>
          <cell r="N24562">
            <v>400</v>
          </cell>
          <cell r="O24562">
            <v>3.5</v>
          </cell>
          <cell r="P24562" t="str">
            <v>EA</v>
          </cell>
          <cell r="Q24562">
            <v>1</v>
          </cell>
          <cell r="R24562">
            <v>1400</v>
          </cell>
          <cell r="S24562">
            <v>400</v>
          </cell>
          <cell r="T24562">
            <v>3.5</v>
          </cell>
        </row>
        <row r="24563">
          <cell r="K24563" t="str">
            <v>SCS0012209</v>
          </cell>
          <cell r="L24563" t="str">
            <v>后排座椅左靠背面套</v>
          </cell>
          <cell r="M24563" t="str">
            <v>全黑</v>
          </cell>
          <cell r="N24563">
            <v>160</v>
          </cell>
          <cell r="O24563">
            <v>90.51</v>
          </cell>
          <cell r="P24563" t="str">
            <v>EA</v>
          </cell>
          <cell r="Q24563">
            <v>1</v>
          </cell>
          <cell r="R24563">
            <v>14481.6</v>
          </cell>
          <cell r="S24563">
            <v>160</v>
          </cell>
          <cell r="T24563">
            <v>90.51</v>
          </cell>
        </row>
        <row r="24564">
          <cell r="K24564" t="str">
            <v>SCS0012209</v>
          </cell>
          <cell r="L24564" t="str">
            <v>后排座椅左靠背面套</v>
          </cell>
          <cell r="M24564" t="str">
            <v>全黑</v>
          </cell>
          <cell r="N24564">
            <v>140</v>
          </cell>
          <cell r="O24564">
            <v>90.51</v>
          </cell>
          <cell r="P24564" t="str">
            <v>EA</v>
          </cell>
          <cell r="Q24564">
            <v>1</v>
          </cell>
          <cell r="R24564">
            <v>12671.4</v>
          </cell>
          <cell r="S24564">
            <v>140</v>
          </cell>
          <cell r="T24564">
            <v>90.51</v>
          </cell>
        </row>
        <row r="24565">
          <cell r="K24565" t="str">
            <v>SCS0012209</v>
          </cell>
          <cell r="L24565" t="str">
            <v>后排座椅左靠背面套</v>
          </cell>
          <cell r="M24565" t="str">
            <v>全黑</v>
          </cell>
          <cell r="N24565">
            <v>60</v>
          </cell>
          <cell r="O24565">
            <v>90.51</v>
          </cell>
          <cell r="P24565" t="str">
            <v>EA</v>
          </cell>
          <cell r="Q24565">
            <v>1</v>
          </cell>
          <cell r="R24565">
            <v>5430.6</v>
          </cell>
          <cell r="S24565">
            <v>60</v>
          </cell>
          <cell r="T24565">
            <v>90.51</v>
          </cell>
        </row>
        <row r="24566">
          <cell r="K24566" t="str">
            <v>SCS0012209</v>
          </cell>
          <cell r="L24566" t="str">
            <v>后排座椅左靠背面套</v>
          </cell>
          <cell r="M24566" t="str">
            <v>全黑</v>
          </cell>
          <cell r="N24566">
            <v>260</v>
          </cell>
          <cell r="O24566">
            <v>90.51</v>
          </cell>
          <cell r="P24566" t="str">
            <v>EA</v>
          </cell>
          <cell r="Q24566">
            <v>1</v>
          </cell>
          <cell r="R24566">
            <v>23532.6</v>
          </cell>
          <cell r="S24566">
            <v>260</v>
          </cell>
          <cell r="T24566">
            <v>90.51</v>
          </cell>
        </row>
        <row r="24567">
          <cell r="K24567" t="str">
            <v>SCS0012209</v>
          </cell>
          <cell r="L24567" t="str">
            <v>后排座椅左靠背面套</v>
          </cell>
          <cell r="M24567" t="str">
            <v>全黑</v>
          </cell>
          <cell r="N24567">
            <v>180</v>
          </cell>
          <cell r="O24567">
            <v>90.51</v>
          </cell>
          <cell r="P24567" t="str">
            <v>EA</v>
          </cell>
          <cell r="Q24567">
            <v>1</v>
          </cell>
          <cell r="R24567">
            <v>16291.8</v>
          </cell>
          <cell r="S24567">
            <v>180</v>
          </cell>
          <cell r="T24567">
            <v>90.51</v>
          </cell>
        </row>
        <row r="24568">
          <cell r="K24568" t="str">
            <v>SCS0012209</v>
          </cell>
          <cell r="L24568" t="str">
            <v>后排座椅左靠背面套</v>
          </cell>
          <cell r="M24568" t="str">
            <v>全黑</v>
          </cell>
          <cell r="N24568">
            <v>140</v>
          </cell>
          <cell r="O24568">
            <v>90.51</v>
          </cell>
          <cell r="P24568" t="str">
            <v>EA</v>
          </cell>
          <cell r="Q24568">
            <v>1</v>
          </cell>
          <cell r="R24568">
            <v>12671.4</v>
          </cell>
          <cell r="S24568">
            <v>140</v>
          </cell>
          <cell r="T24568">
            <v>90.51</v>
          </cell>
        </row>
        <row r="24569">
          <cell r="K24569" t="str">
            <v>SCS0012209</v>
          </cell>
          <cell r="L24569" t="str">
            <v>后排座椅左靠背面套</v>
          </cell>
          <cell r="M24569" t="str">
            <v>全黑</v>
          </cell>
          <cell r="N24569">
            <v>280</v>
          </cell>
          <cell r="O24569">
            <v>90.51</v>
          </cell>
          <cell r="P24569" t="str">
            <v>EA</v>
          </cell>
          <cell r="Q24569">
            <v>1</v>
          </cell>
          <cell r="R24569">
            <v>25342.799999999999</v>
          </cell>
          <cell r="S24569">
            <v>280</v>
          </cell>
          <cell r="T24569">
            <v>90.51</v>
          </cell>
        </row>
        <row r="24570">
          <cell r="K24570" t="str">
            <v>SCS0012209</v>
          </cell>
          <cell r="L24570" t="str">
            <v>后排座椅左靠背面套</v>
          </cell>
          <cell r="M24570" t="str">
            <v>全黑</v>
          </cell>
          <cell r="N24570">
            <v>280</v>
          </cell>
          <cell r="O24570">
            <v>90.51</v>
          </cell>
          <cell r="P24570" t="str">
            <v>EA</v>
          </cell>
          <cell r="Q24570">
            <v>1</v>
          </cell>
          <cell r="R24570">
            <v>25342.799999999999</v>
          </cell>
          <cell r="S24570">
            <v>280</v>
          </cell>
          <cell r="T24570">
            <v>90.51</v>
          </cell>
        </row>
        <row r="24571">
          <cell r="K24571" t="str">
            <v>SCS0012209</v>
          </cell>
          <cell r="L24571" t="str">
            <v>后排座椅左靠背面套</v>
          </cell>
          <cell r="M24571" t="str">
            <v>全黑</v>
          </cell>
          <cell r="N24571">
            <v>140</v>
          </cell>
          <cell r="O24571">
            <v>90.51</v>
          </cell>
          <cell r="P24571" t="str">
            <v>EA</v>
          </cell>
          <cell r="Q24571">
            <v>1</v>
          </cell>
          <cell r="R24571">
            <v>12671.4</v>
          </cell>
          <cell r="S24571">
            <v>140</v>
          </cell>
          <cell r="T24571">
            <v>90.51</v>
          </cell>
        </row>
        <row r="24572">
          <cell r="K24572" t="str">
            <v>SCS0012209</v>
          </cell>
          <cell r="L24572" t="str">
            <v>后排座椅左靠背面套</v>
          </cell>
          <cell r="M24572" t="str">
            <v>全黑</v>
          </cell>
          <cell r="N24572">
            <v>20</v>
          </cell>
          <cell r="O24572">
            <v>90.51</v>
          </cell>
          <cell r="P24572" t="str">
            <v>EA</v>
          </cell>
          <cell r="Q24572">
            <v>1</v>
          </cell>
          <cell r="R24572">
            <v>1810.2</v>
          </cell>
          <cell r="S24572">
            <v>20</v>
          </cell>
          <cell r="T24572">
            <v>90.51</v>
          </cell>
        </row>
        <row r="24573">
          <cell r="K24573" t="str">
            <v>SCS0012209</v>
          </cell>
          <cell r="L24573" t="str">
            <v>后排座椅左靠背面套</v>
          </cell>
          <cell r="M24573" t="str">
            <v>全黑</v>
          </cell>
          <cell r="N24573">
            <v>120</v>
          </cell>
          <cell r="O24573">
            <v>90.51</v>
          </cell>
          <cell r="P24573" t="str">
            <v>EA</v>
          </cell>
          <cell r="Q24573">
            <v>1</v>
          </cell>
          <cell r="R24573">
            <v>10861.2</v>
          </cell>
          <cell r="S24573">
            <v>120</v>
          </cell>
          <cell r="T24573">
            <v>90.51</v>
          </cell>
        </row>
        <row r="24574">
          <cell r="K24574" t="str">
            <v>SCS0012209</v>
          </cell>
          <cell r="L24574" t="str">
            <v>后排座椅左靠背面套</v>
          </cell>
          <cell r="M24574" t="str">
            <v>全黑</v>
          </cell>
          <cell r="N24574">
            <v>80</v>
          </cell>
          <cell r="O24574">
            <v>90.51</v>
          </cell>
          <cell r="P24574" t="str">
            <v>EA</v>
          </cell>
          <cell r="Q24574">
            <v>1</v>
          </cell>
          <cell r="R24574">
            <v>7240.8</v>
          </cell>
          <cell r="S24574">
            <v>80</v>
          </cell>
          <cell r="T24574">
            <v>90.51</v>
          </cell>
        </row>
        <row r="24575">
          <cell r="K24575" t="str">
            <v>SCS0012209</v>
          </cell>
          <cell r="L24575" t="str">
            <v>后排座椅左靠背面套</v>
          </cell>
          <cell r="M24575" t="str">
            <v>全黑</v>
          </cell>
          <cell r="N24575">
            <v>440</v>
          </cell>
          <cell r="O24575">
            <v>90.51</v>
          </cell>
          <cell r="P24575" t="str">
            <v>EA</v>
          </cell>
          <cell r="Q24575">
            <v>1</v>
          </cell>
          <cell r="R24575">
            <v>39824.400000000001</v>
          </cell>
          <cell r="S24575">
            <v>440</v>
          </cell>
          <cell r="T24575">
            <v>90.51</v>
          </cell>
        </row>
        <row r="24576">
          <cell r="K24576" t="str">
            <v>SCS0012210</v>
          </cell>
          <cell r="L24576" t="str">
            <v>后排座椅左坐垫面套</v>
          </cell>
          <cell r="M24576" t="str">
            <v>全黑</v>
          </cell>
          <cell r="N24576">
            <v>160</v>
          </cell>
          <cell r="O24576">
            <v>81.239999999999995</v>
          </cell>
          <cell r="P24576" t="str">
            <v>EA</v>
          </cell>
          <cell r="Q24576">
            <v>1</v>
          </cell>
          <cell r="R24576">
            <v>12998.4</v>
          </cell>
          <cell r="S24576">
            <v>160</v>
          </cell>
          <cell r="T24576">
            <v>81.239999999999995</v>
          </cell>
        </row>
        <row r="24577">
          <cell r="K24577" t="str">
            <v>SCS0012210</v>
          </cell>
          <cell r="L24577" t="str">
            <v>后排座椅左坐垫面套</v>
          </cell>
          <cell r="M24577" t="str">
            <v>全黑</v>
          </cell>
          <cell r="N24577">
            <v>140</v>
          </cell>
          <cell r="O24577">
            <v>81.239999999999995</v>
          </cell>
          <cell r="P24577" t="str">
            <v>EA</v>
          </cell>
          <cell r="Q24577">
            <v>1</v>
          </cell>
          <cell r="R24577">
            <v>11373.6</v>
          </cell>
          <cell r="S24577">
            <v>140</v>
          </cell>
          <cell r="T24577">
            <v>81.239999999999995</v>
          </cell>
        </row>
        <row r="24578">
          <cell r="K24578" t="str">
            <v>SCS0012210</v>
          </cell>
          <cell r="L24578" t="str">
            <v>后排座椅左坐垫面套</v>
          </cell>
          <cell r="M24578" t="str">
            <v>全黑</v>
          </cell>
          <cell r="N24578">
            <v>60</v>
          </cell>
          <cell r="O24578">
            <v>81.239999999999995</v>
          </cell>
          <cell r="P24578" t="str">
            <v>EA</v>
          </cell>
          <cell r="Q24578">
            <v>1</v>
          </cell>
          <cell r="R24578">
            <v>4874.3999999999996</v>
          </cell>
          <cell r="S24578">
            <v>60</v>
          </cell>
          <cell r="T24578">
            <v>81.239999999999995</v>
          </cell>
        </row>
        <row r="24579">
          <cell r="K24579" t="str">
            <v>SCS0012210</v>
          </cell>
          <cell r="L24579" t="str">
            <v>后排座椅左坐垫面套</v>
          </cell>
          <cell r="M24579" t="str">
            <v>全黑</v>
          </cell>
          <cell r="N24579">
            <v>260</v>
          </cell>
          <cell r="O24579">
            <v>81.239999999999995</v>
          </cell>
          <cell r="P24579" t="str">
            <v>EA</v>
          </cell>
          <cell r="Q24579">
            <v>1</v>
          </cell>
          <cell r="R24579">
            <v>21122.400000000001</v>
          </cell>
          <cell r="S24579">
            <v>260</v>
          </cell>
          <cell r="T24579">
            <v>81.239999999999995</v>
          </cell>
        </row>
        <row r="24580">
          <cell r="K24580" t="str">
            <v>SCS0012210</v>
          </cell>
          <cell r="L24580" t="str">
            <v>后排座椅左坐垫面套</v>
          </cell>
          <cell r="M24580" t="str">
            <v>全黑</v>
          </cell>
          <cell r="N24580">
            <v>180</v>
          </cell>
          <cell r="O24580">
            <v>81.239999999999995</v>
          </cell>
          <cell r="P24580" t="str">
            <v>EA</v>
          </cell>
          <cell r="Q24580">
            <v>1</v>
          </cell>
          <cell r="R24580">
            <v>14623.2</v>
          </cell>
          <cell r="S24580">
            <v>180</v>
          </cell>
          <cell r="T24580">
            <v>81.239999999999995</v>
          </cell>
        </row>
        <row r="24581">
          <cell r="K24581" t="str">
            <v>SCS0012210</v>
          </cell>
          <cell r="L24581" t="str">
            <v>后排座椅左坐垫面套</v>
          </cell>
          <cell r="M24581" t="str">
            <v>全黑</v>
          </cell>
          <cell r="N24581">
            <v>140</v>
          </cell>
          <cell r="O24581">
            <v>81.239999999999995</v>
          </cell>
          <cell r="P24581" t="str">
            <v>EA</v>
          </cell>
          <cell r="Q24581">
            <v>1</v>
          </cell>
          <cell r="R24581">
            <v>11373.6</v>
          </cell>
          <cell r="S24581">
            <v>140</v>
          </cell>
          <cell r="T24581">
            <v>81.239999999999995</v>
          </cell>
        </row>
        <row r="24582">
          <cell r="K24582" t="str">
            <v>SCS0012210</v>
          </cell>
          <cell r="L24582" t="str">
            <v>后排座椅左坐垫面套</v>
          </cell>
          <cell r="M24582" t="str">
            <v>全黑</v>
          </cell>
          <cell r="N24582">
            <v>280</v>
          </cell>
          <cell r="O24582">
            <v>81.239999999999995</v>
          </cell>
          <cell r="P24582" t="str">
            <v>EA</v>
          </cell>
          <cell r="Q24582">
            <v>1</v>
          </cell>
          <cell r="R24582">
            <v>22747.200000000001</v>
          </cell>
          <cell r="S24582">
            <v>280</v>
          </cell>
          <cell r="T24582">
            <v>81.239999999999995</v>
          </cell>
        </row>
        <row r="24583">
          <cell r="K24583" t="str">
            <v>SCS0012210</v>
          </cell>
          <cell r="L24583" t="str">
            <v>后排座椅左坐垫面套</v>
          </cell>
          <cell r="M24583" t="str">
            <v>全黑</v>
          </cell>
          <cell r="N24583">
            <v>280</v>
          </cell>
          <cell r="O24583">
            <v>81.239999999999995</v>
          </cell>
          <cell r="P24583" t="str">
            <v>EA</v>
          </cell>
          <cell r="Q24583">
            <v>1</v>
          </cell>
          <cell r="R24583">
            <v>22747.200000000001</v>
          </cell>
          <cell r="S24583">
            <v>280</v>
          </cell>
          <cell r="T24583">
            <v>81.239999999999995</v>
          </cell>
        </row>
        <row r="24584">
          <cell r="K24584" t="str">
            <v>SCS0012210</v>
          </cell>
          <cell r="L24584" t="str">
            <v>后排座椅左坐垫面套</v>
          </cell>
          <cell r="M24584" t="str">
            <v>全黑</v>
          </cell>
          <cell r="N24584">
            <v>140</v>
          </cell>
          <cell r="O24584">
            <v>81.239999999999995</v>
          </cell>
          <cell r="P24584" t="str">
            <v>EA</v>
          </cell>
          <cell r="Q24584">
            <v>1</v>
          </cell>
          <cell r="R24584">
            <v>11373.6</v>
          </cell>
          <cell r="S24584">
            <v>140</v>
          </cell>
          <cell r="T24584">
            <v>81.239999999999995</v>
          </cell>
        </row>
        <row r="24585">
          <cell r="K24585" t="str">
            <v>SCS0012210</v>
          </cell>
          <cell r="L24585" t="str">
            <v>后排座椅左坐垫面套</v>
          </cell>
          <cell r="M24585" t="str">
            <v>全黑</v>
          </cell>
          <cell r="N24585">
            <v>20</v>
          </cell>
          <cell r="O24585">
            <v>81.239999999999995</v>
          </cell>
          <cell r="P24585" t="str">
            <v>EA</v>
          </cell>
          <cell r="Q24585">
            <v>1</v>
          </cell>
          <cell r="R24585">
            <v>1624.8</v>
          </cell>
          <cell r="S24585">
            <v>20</v>
          </cell>
          <cell r="T24585">
            <v>81.239999999999995</v>
          </cell>
        </row>
        <row r="24586">
          <cell r="K24586" t="str">
            <v>SCS0012210</v>
          </cell>
          <cell r="L24586" t="str">
            <v>后排座椅左坐垫面套</v>
          </cell>
          <cell r="M24586" t="str">
            <v>全黑</v>
          </cell>
          <cell r="N24586">
            <v>120</v>
          </cell>
          <cell r="O24586">
            <v>81.239999999999995</v>
          </cell>
          <cell r="P24586" t="str">
            <v>EA</v>
          </cell>
          <cell r="Q24586">
            <v>1</v>
          </cell>
          <cell r="R24586">
            <v>9748.7999999999993</v>
          </cell>
          <cell r="S24586">
            <v>120</v>
          </cell>
          <cell r="T24586">
            <v>81.239999999999995</v>
          </cell>
        </row>
        <row r="24587">
          <cell r="K24587" t="str">
            <v>SCS0012210</v>
          </cell>
          <cell r="L24587" t="str">
            <v>后排座椅左坐垫面套</v>
          </cell>
          <cell r="M24587" t="str">
            <v>全黑</v>
          </cell>
          <cell r="N24587">
            <v>80</v>
          </cell>
          <cell r="O24587">
            <v>81.239999999999995</v>
          </cell>
          <cell r="P24587" t="str">
            <v>EA</v>
          </cell>
          <cell r="Q24587">
            <v>1</v>
          </cell>
          <cell r="R24587">
            <v>6499.2</v>
          </cell>
          <cell r="S24587">
            <v>80</v>
          </cell>
          <cell r="T24587">
            <v>81.239999999999995</v>
          </cell>
        </row>
        <row r="24588">
          <cell r="K24588" t="str">
            <v>SCS0012210</v>
          </cell>
          <cell r="L24588" t="str">
            <v>后排座椅左坐垫面套</v>
          </cell>
          <cell r="M24588" t="str">
            <v>全黑</v>
          </cell>
          <cell r="N24588">
            <v>440</v>
          </cell>
          <cell r="O24588">
            <v>81.239999999999995</v>
          </cell>
          <cell r="P24588" t="str">
            <v>EA</v>
          </cell>
          <cell r="Q24588">
            <v>1</v>
          </cell>
          <cell r="R24588">
            <v>35745.599999999999</v>
          </cell>
          <cell r="S24588">
            <v>440</v>
          </cell>
          <cell r="T24588">
            <v>81.239999999999995</v>
          </cell>
        </row>
        <row r="24589">
          <cell r="K24589" t="str">
            <v>SCS0012211</v>
          </cell>
          <cell r="L24589" t="str">
            <v>后排座椅右靠背面套</v>
          </cell>
          <cell r="M24589" t="str">
            <v>全黑</v>
          </cell>
          <cell r="N24589">
            <v>160</v>
          </cell>
          <cell r="O24589">
            <v>69.760000000000005</v>
          </cell>
          <cell r="P24589" t="str">
            <v>EA</v>
          </cell>
          <cell r="Q24589">
            <v>1</v>
          </cell>
          <cell r="R24589">
            <v>11161.6</v>
          </cell>
          <cell r="S24589">
            <v>160</v>
          </cell>
          <cell r="T24589">
            <v>69.760000000000005</v>
          </cell>
        </row>
        <row r="24590">
          <cell r="K24590" t="str">
            <v>SCS0012211</v>
          </cell>
          <cell r="L24590" t="str">
            <v>后排座椅右靠背面套</v>
          </cell>
          <cell r="M24590" t="str">
            <v>全黑</v>
          </cell>
          <cell r="N24590">
            <v>140</v>
          </cell>
          <cell r="O24590">
            <v>69.760000000000005</v>
          </cell>
          <cell r="P24590" t="str">
            <v>EA</v>
          </cell>
          <cell r="Q24590">
            <v>1</v>
          </cell>
          <cell r="R24590">
            <v>9766.4</v>
          </cell>
          <cell r="S24590">
            <v>140</v>
          </cell>
          <cell r="T24590">
            <v>69.760000000000005</v>
          </cell>
        </row>
        <row r="24591">
          <cell r="K24591" t="str">
            <v>SCS0012211</v>
          </cell>
          <cell r="L24591" t="str">
            <v>后排座椅右靠背面套</v>
          </cell>
          <cell r="M24591" t="str">
            <v>全黑</v>
          </cell>
          <cell r="N24591">
            <v>60</v>
          </cell>
          <cell r="O24591">
            <v>69.760000000000005</v>
          </cell>
          <cell r="P24591" t="str">
            <v>EA</v>
          </cell>
          <cell r="Q24591">
            <v>1</v>
          </cell>
          <cell r="R24591">
            <v>4185.6000000000004</v>
          </cell>
          <cell r="S24591">
            <v>60</v>
          </cell>
          <cell r="T24591">
            <v>69.760000000000005</v>
          </cell>
        </row>
        <row r="24592">
          <cell r="K24592" t="str">
            <v>SCS0012211</v>
          </cell>
          <cell r="L24592" t="str">
            <v>后排座椅右靠背面套</v>
          </cell>
          <cell r="M24592" t="str">
            <v>全黑</v>
          </cell>
          <cell r="N24592">
            <v>260</v>
          </cell>
          <cell r="O24592">
            <v>69.760000000000005</v>
          </cell>
          <cell r="P24592" t="str">
            <v>EA</v>
          </cell>
          <cell r="Q24592">
            <v>1</v>
          </cell>
          <cell r="R24592">
            <v>18137.599999999999</v>
          </cell>
          <cell r="S24592">
            <v>260</v>
          </cell>
          <cell r="T24592">
            <v>69.760000000000005</v>
          </cell>
        </row>
        <row r="24593">
          <cell r="K24593" t="str">
            <v>SCS0012211</v>
          </cell>
          <cell r="L24593" t="str">
            <v>后排座椅右靠背面套</v>
          </cell>
          <cell r="M24593" t="str">
            <v>全黑</v>
          </cell>
          <cell r="N24593">
            <v>180</v>
          </cell>
          <cell r="O24593">
            <v>69.760000000000005</v>
          </cell>
          <cell r="P24593" t="str">
            <v>EA</v>
          </cell>
          <cell r="Q24593">
            <v>1</v>
          </cell>
          <cell r="R24593">
            <v>12556.8</v>
          </cell>
          <cell r="S24593">
            <v>180</v>
          </cell>
          <cell r="T24593">
            <v>69.760000000000005</v>
          </cell>
        </row>
        <row r="24594">
          <cell r="K24594" t="str">
            <v>SCS0012211</v>
          </cell>
          <cell r="L24594" t="str">
            <v>后排座椅右靠背面套</v>
          </cell>
          <cell r="M24594" t="str">
            <v>全黑</v>
          </cell>
          <cell r="N24594">
            <v>140</v>
          </cell>
          <cell r="O24594">
            <v>69.760000000000005</v>
          </cell>
          <cell r="P24594" t="str">
            <v>EA</v>
          </cell>
          <cell r="Q24594">
            <v>1</v>
          </cell>
          <cell r="R24594">
            <v>9766.4</v>
          </cell>
          <cell r="S24594">
            <v>140</v>
          </cell>
          <cell r="T24594">
            <v>69.760000000000005</v>
          </cell>
        </row>
        <row r="24595">
          <cell r="K24595" t="str">
            <v>SCS0012211</v>
          </cell>
          <cell r="L24595" t="str">
            <v>后排座椅右靠背面套</v>
          </cell>
          <cell r="M24595" t="str">
            <v>全黑</v>
          </cell>
          <cell r="N24595">
            <v>280</v>
          </cell>
          <cell r="O24595">
            <v>69.760000000000005</v>
          </cell>
          <cell r="P24595" t="str">
            <v>EA</v>
          </cell>
          <cell r="Q24595">
            <v>1</v>
          </cell>
          <cell r="R24595">
            <v>19532.8</v>
          </cell>
          <cell r="S24595">
            <v>280</v>
          </cell>
          <cell r="T24595">
            <v>69.760000000000005</v>
          </cell>
        </row>
        <row r="24596">
          <cell r="K24596" t="str">
            <v>SCS0012211</v>
          </cell>
          <cell r="L24596" t="str">
            <v>后排座椅右靠背面套</v>
          </cell>
          <cell r="M24596" t="str">
            <v>全黑</v>
          </cell>
          <cell r="N24596">
            <v>280</v>
          </cell>
          <cell r="O24596">
            <v>69.760000000000005</v>
          </cell>
          <cell r="P24596" t="str">
            <v>EA</v>
          </cell>
          <cell r="Q24596">
            <v>1</v>
          </cell>
          <cell r="R24596">
            <v>19532.8</v>
          </cell>
          <cell r="S24596">
            <v>280</v>
          </cell>
          <cell r="T24596">
            <v>69.760000000000005</v>
          </cell>
        </row>
        <row r="24597">
          <cell r="K24597" t="str">
            <v>SCS0012211</v>
          </cell>
          <cell r="L24597" t="str">
            <v>后排座椅右靠背面套</v>
          </cell>
          <cell r="M24597" t="str">
            <v>全黑</v>
          </cell>
          <cell r="N24597">
            <v>140</v>
          </cell>
          <cell r="O24597">
            <v>69.760000000000005</v>
          </cell>
          <cell r="P24597" t="str">
            <v>EA</v>
          </cell>
          <cell r="Q24597">
            <v>1</v>
          </cell>
          <cell r="R24597">
            <v>9766.4</v>
          </cell>
          <cell r="S24597">
            <v>140</v>
          </cell>
          <cell r="T24597">
            <v>69.760000000000005</v>
          </cell>
        </row>
        <row r="24598">
          <cell r="K24598" t="str">
            <v>SCS0012211</v>
          </cell>
          <cell r="L24598" t="str">
            <v>后排座椅右靠背面套</v>
          </cell>
          <cell r="M24598" t="str">
            <v>全黑</v>
          </cell>
          <cell r="N24598">
            <v>20</v>
          </cell>
          <cell r="O24598">
            <v>69.760000000000005</v>
          </cell>
          <cell r="P24598" t="str">
            <v>EA</v>
          </cell>
          <cell r="Q24598">
            <v>1</v>
          </cell>
          <cell r="R24598">
            <v>1395.2</v>
          </cell>
          <cell r="S24598">
            <v>20</v>
          </cell>
          <cell r="T24598">
            <v>69.760000000000005</v>
          </cell>
        </row>
        <row r="24599">
          <cell r="K24599" t="str">
            <v>SCS0012211</v>
          </cell>
          <cell r="L24599" t="str">
            <v>后排座椅右靠背面套</v>
          </cell>
          <cell r="M24599" t="str">
            <v>全黑</v>
          </cell>
          <cell r="N24599">
            <v>120</v>
          </cell>
          <cell r="O24599">
            <v>69.760000000000005</v>
          </cell>
          <cell r="P24599" t="str">
            <v>EA</v>
          </cell>
          <cell r="Q24599">
            <v>1</v>
          </cell>
          <cell r="R24599">
            <v>8371.2000000000007</v>
          </cell>
          <cell r="S24599">
            <v>120</v>
          </cell>
          <cell r="T24599">
            <v>69.760000000000005</v>
          </cell>
        </row>
        <row r="24600">
          <cell r="K24600" t="str">
            <v>SCS0012211</v>
          </cell>
          <cell r="L24600" t="str">
            <v>后排座椅右靠背面套</v>
          </cell>
          <cell r="M24600" t="str">
            <v>全黑</v>
          </cell>
          <cell r="N24600">
            <v>80</v>
          </cell>
          <cell r="O24600">
            <v>69.760000000000005</v>
          </cell>
          <cell r="P24600" t="str">
            <v>EA</v>
          </cell>
          <cell r="Q24600">
            <v>1</v>
          </cell>
          <cell r="R24600">
            <v>5580.8</v>
          </cell>
          <cell r="S24600">
            <v>80</v>
          </cell>
          <cell r="T24600">
            <v>69.760000000000005</v>
          </cell>
        </row>
        <row r="24601">
          <cell r="K24601" t="str">
            <v>SCS0012211</v>
          </cell>
          <cell r="L24601" t="str">
            <v>后排座椅右靠背面套</v>
          </cell>
          <cell r="M24601" t="str">
            <v>全黑</v>
          </cell>
          <cell r="N24601">
            <v>440</v>
          </cell>
          <cell r="O24601">
            <v>69.760000000000005</v>
          </cell>
          <cell r="P24601" t="str">
            <v>EA</v>
          </cell>
          <cell r="Q24601">
            <v>1</v>
          </cell>
          <cell r="R24601">
            <v>30694.400000000001</v>
          </cell>
          <cell r="S24601">
            <v>440</v>
          </cell>
          <cell r="T24601">
            <v>69.760000000000005</v>
          </cell>
        </row>
        <row r="24602">
          <cell r="K24602" t="str">
            <v>SCS0012212</v>
          </cell>
          <cell r="L24602" t="str">
            <v>后排座椅右坐垫面套</v>
          </cell>
          <cell r="M24602" t="str">
            <v>全黑</v>
          </cell>
          <cell r="N24602">
            <v>160</v>
          </cell>
          <cell r="O24602">
            <v>63.08</v>
          </cell>
          <cell r="P24602" t="str">
            <v>EA</v>
          </cell>
          <cell r="Q24602">
            <v>1</v>
          </cell>
          <cell r="R24602">
            <v>10092.799999999999</v>
          </cell>
          <cell r="S24602">
            <v>160</v>
          </cell>
          <cell r="T24602">
            <v>63.08</v>
          </cell>
        </row>
        <row r="24603">
          <cell r="K24603" t="str">
            <v>SCS0012212</v>
          </cell>
          <cell r="L24603" t="str">
            <v>后排座椅右坐垫面套</v>
          </cell>
          <cell r="M24603" t="str">
            <v>全黑</v>
          </cell>
          <cell r="N24603">
            <v>140</v>
          </cell>
          <cell r="O24603">
            <v>63.08</v>
          </cell>
          <cell r="P24603" t="str">
            <v>EA</v>
          </cell>
          <cell r="Q24603">
            <v>1</v>
          </cell>
          <cell r="R24603">
            <v>8831.2000000000007</v>
          </cell>
          <cell r="S24603">
            <v>140</v>
          </cell>
          <cell r="T24603">
            <v>63.08</v>
          </cell>
        </row>
        <row r="24604">
          <cell r="K24604" t="str">
            <v>SCS0012212</v>
          </cell>
          <cell r="L24604" t="str">
            <v>后排座椅右坐垫面套</v>
          </cell>
          <cell r="M24604" t="str">
            <v>全黑</v>
          </cell>
          <cell r="N24604">
            <v>60</v>
          </cell>
          <cell r="O24604">
            <v>63.08</v>
          </cell>
          <cell r="P24604" t="str">
            <v>EA</v>
          </cell>
          <cell r="Q24604">
            <v>1</v>
          </cell>
          <cell r="R24604">
            <v>3784.8</v>
          </cell>
          <cell r="S24604">
            <v>60</v>
          </cell>
          <cell r="T24604">
            <v>63.08</v>
          </cell>
        </row>
        <row r="24605">
          <cell r="K24605" t="str">
            <v>SCS0012212</v>
          </cell>
          <cell r="L24605" t="str">
            <v>后排座椅右坐垫面套</v>
          </cell>
          <cell r="M24605" t="str">
            <v>全黑</v>
          </cell>
          <cell r="N24605">
            <v>260</v>
          </cell>
          <cell r="O24605">
            <v>63.08</v>
          </cell>
          <cell r="P24605" t="str">
            <v>EA</v>
          </cell>
          <cell r="Q24605">
            <v>1</v>
          </cell>
          <cell r="R24605">
            <v>16400.8</v>
          </cell>
          <cell r="S24605">
            <v>260</v>
          </cell>
          <cell r="T24605">
            <v>63.08</v>
          </cell>
        </row>
        <row r="24606">
          <cell r="K24606" t="str">
            <v>SCS0012212</v>
          </cell>
          <cell r="L24606" t="str">
            <v>后排座椅右坐垫面套</v>
          </cell>
          <cell r="M24606" t="str">
            <v>全黑</v>
          </cell>
          <cell r="N24606">
            <v>180</v>
          </cell>
          <cell r="O24606">
            <v>63.08</v>
          </cell>
          <cell r="P24606" t="str">
            <v>EA</v>
          </cell>
          <cell r="Q24606">
            <v>1</v>
          </cell>
          <cell r="R24606">
            <v>11354.4</v>
          </cell>
          <cell r="S24606">
            <v>180</v>
          </cell>
          <cell r="T24606">
            <v>63.08</v>
          </cell>
        </row>
        <row r="24607">
          <cell r="K24607" t="str">
            <v>SCS0012212</v>
          </cell>
          <cell r="L24607" t="str">
            <v>后排座椅右坐垫面套</v>
          </cell>
          <cell r="M24607" t="str">
            <v>全黑</v>
          </cell>
          <cell r="N24607">
            <v>140</v>
          </cell>
          <cell r="O24607">
            <v>63.08</v>
          </cell>
          <cell r="P24607" t="str">
            <v>EA</v>
          </cell>
          <cell r="Q24607">
            <v>1</v>
          </cell>
          <cell r="R24607">
            <v>8831.2000000000007</v>
          </cell>
          <cell r="S24607">
            <v>140</v>
          </cell>
          <cell r="T24607">
            <v>63.08</v>
          </cell>
        </row>
        <row r="24608">
          <cell r="K24608" t="str">
            <v>SCS0012212</v>
          </cell>
          <cell r="L24608" t="str">
            <v>后排座椅右坐垫面套</v>
          </cell>
          <cell r="M24608" t="str">
            <v>全黑</v>
          </cell>
          <cell r="N24608">
            <v>280</v>
          </cell>
          <cell r="O24608">
            <v>63.08</v>
          </cell>
          <cell r="P24608" t="str">
            <v>EA</v>
          </cell>
          <cell r="Q24608">
            <v>1</v>
          </cell>
          <cell r="R24608">
            <v>17662.400000000001</v>
          </cell>
          <cell r="S24608">
            <v>280</v>
          </cell>
          <cell r="T24608">
            <v>63.08</v>
          </cell>
        </row>
        <row r="24609">
          <cell r="K24609" t="str">
            <v>SCS0012212</v>
          </cell>
          <cell r="L24609" t="str">
            <v>后排座椅右坐垫面套</v>
          </cell>
          <cell r="M24609" t="str">
            <v>全黑</v>
          </cell>
          <cell r="N24609">
            <v>280</v>
          </cell>
          <cell r="O24609">
            <v>63.08</v>
          </cell>
          <cell r="P24609" t="str">
            <v>EA</v>
          </cell>
          <cell r="Q24609">
            <v>1</v>
          </cell>
          <cell r="R24609">
            <v>17662.400000000001</v>
          </cell>
          <cell r="S24609">
            <v>280</v>
          </cell>
          <cell r="T24609">
            <v>63.08</v>
          </cell>
        </row>
        <row r="24610">
          <cell r="K24610" t="str">
            <v>SCS0012212</v>
          </cell>
          <cell r="L24610" t="str">
            <v>后排座椅右坐垫面套</v>
          </cell>
          <cell r="M24610" t="str">
            <v>全黑</v>
          </cell>
          <cell r="N24610">
            <v>140</v>
          </cell>
          <cell r="O24610">
            <v>63.08</v>
          </cell>
          <cell r="P24610" t="str">
            <v>EA</v>
          </cell>
          <cell r="Q24610">
            <v>1</v>
          </cell>
          <cell r="R24610">
            <v>8831.2000000000007</v>
          </cell>
          <cell r="S24610">
            <v>140</v>
          </cell>
          <cell r="T24610">
            <v>63.08</v>
          </cell>
        </row>
        <row r="24611">
          <cell r="K24611" t="str">
            <v>SCS0012212</v>
          </cell>
          <cell r="L24611" t="str">
            <v>后排座椅右坐垫面套</v>
          </cell>
          <cell r="M24611" t="str">
            <v>全黑</v>
          </cell>
          <cell r="N24611">
            <v>20</v>
          </cell>
          <cell r="O24611">
            <v>63.08</v>
          </cell>
          <cell r="P24611" t="str">
            <v>EA</v>
          </cell>
          <cell r="Q24611">
            <v>1</v>
          </cell>
          <cell r="R24611">
            <v>1261.5999999999999</v>
          </cell>
          <cell r="S24611">
            <v>20</v>
          </cell>
          <cell r="T24611">
            <v>63.08</v>
          </cell>
        </row>
        <row r="24612">
          <cell r="K24612" t="str">
            <v>SCS0012212</v>
          </cell>
          <cell r="L24612" t="str">
            <v>后排座椅右坐垫面套</v>
          </cell>
          <cell r="M24612" t="str">
            <v>全黑</v>
          </cell>
          <cell r="N24612">
            <v>120</v>
          </cell>
          <cell r="O24612">
            <v>63.08</v>
          </cell>
          <cell r="P24612" t="str">
            <v>EA</v>
          </cell>
          <cell r="Q24612">
            <v>1</v>
          </cell>
          <cell r="R24612">
            <v>7569.6</v>
          </cell>
          <cell r="S24612">
            <v>120</v>
          </cell>
          <cell r="T24612">
            <v>63.08</v>
          </cell>
        </row>
        <row r="24613">
          <cell r="K24613" t="str">
            <v>SCS0012212</v>
          </cell>
          <cell r="L24613" t="str">
            <v>后排座椅右坐垫面套</v>
          </cell>
          <cell r="M24613" t="str">
            <v>全黑</v>
          </cell>
          <cell r="N24613">
            <v>80</v>
          </cell>
          <cell r="O24613">
            <v>63.08</v>
          </cell>
          <cell r="P24613" t="str">
            <v>EA</v>
          </cell>
          <cell r="Q24613">
            <v>1</v>
          </cell>
          <cell r="R24613">
            <v>5046.3999999999996</v>
          </cell>
          <cell r="S24613">
            <v>80</v>
          </cell>
          <cell r="T24613">
            <v>63.08</v>
          </cell>
        </row>
        <row r="24614">
          <cell r="K24614" t="str">
            <v>SCS0012212</v>
          </cell>
          <cell r="L24614" t="str">
            <v>后排座椅右坐垫面套</v>
          </cell>
          <cell r="M24614" t="str">
            <v>全黑</v>
          </cell>
          <cell r="N24614">
            <v>440</v>
          </cell>
          <cell r="O24614">
            <v>63.08</v>
          </cell>
          <cell r="P24614" t="str">
            <v>EA</v>
          </cell>
          <cell r="Q24614">
            <v>1</v>
          </cell>
          <cell r="R24614">
            <v>27755.200000000001</v>
          </cell>
          <cell r="S24614">
            <v>440</v>
          </cell>
          <cell r="T24614">
            <v>63.08</v>
          </cell>
        </row>
        <row r="24615">
          <cell r="K24615" t="str">
            <v>SCS0012213</v>
          </cell>
          <cell r="L24615" t="str">
            <v>后排座椅中间头枕面套</v>
          </cell>
          <cell r="M24615" t="str">
            <v>全黑</v>
          </cell>
          <cell r="N24615">
            <v>160</v>
          </cell>
          <cell r="O24615">
            <v>11.36</v>
          </cell>
          <cell r="P24615" t="str">
            <v>EA</v>
          </cell>
          <cell r="Q24615">
            <v>1</v>
          </cell>
          <cell r="R24615">
            <v>1817.6</v>
          </cell>
          <cell r="S24615">
            <v>160</v>
          </cell>
          <cell r="T24615">
            <v>11.36</v>
          </cell>
        </row>
        <row r="24616">
          <cell r="K24616" t="str">
            <v>SCS0012213</v>
          </cell>
          <cell r="L24616" t="str">
            <v>后排座椅中间头枕面套</v>
          </cell>
          <cell r="M24616" t="str">
            <v>全黑</v>
          </cell>
          <cell r="N24616">
            <v>140</v>
          </cell>
          <cell r="O24616">
            <v>11.36</v>
          </cell>
          <cell r="P24616" t="str">
            <v>EA</v>
          </cell>
          <cell r="Q24616">
            <v>1</v>
          </cell>
          <cell r="R24616">
            <v>1590.4</v>
          </cell>
          <cell r="S24616">
            <v>140</v>
          </cell>
          <cell r="T24616">
            <v>11.36</v>
          </cell>
        </row>
        <row r="24617">
          <cell r="K24617" t="str">
            <v>SCS0012213</v>
          </cell>
          <cell r="L24617" t="str">
            <v>后排座椅中间头枕面套</v>
          </cell>
          <cell r="M24617" t="str">
            <v>全黑</v>
          </cell>
          <cell r="N24617">
            <v>60</v>
          </cell>
          <cell r="O24617">
            <v>11.36</v>
          </cell>
          <cell r="P24617" t="str">
            <v>EA</v>
          </cell>
          <cell r="Q24617">
            <v>1</v>
          </cell>
          <cell r="R24617">
            <v>681.6</v>
          </cell>
          <cell r="S24617">
            <v>60</v>
          </cell>
          <cell r="T24617">
            <v>11.36</v>
          </cell>
        </row>
        <row r="24618">
          <cell r="K24618" t="str">
            <v>SCS0012213</v>
          </cell>
          <cell r="L24618" t="str">
            <v>后排座椅中间头枕面套</v>
          </cell>
          <cell r="M24618" t="str">
            <v>全黑</v>
          </cell>
          <cell r="N24618">
            <v>260</v>
          </cell>
          <cell r="O24618">
            <v>11.36</v>
          </cell>
          <cell r="P24618" t="str">
            <v>EA</v>
          </cell>
          <cell r="Q24618">
            <v>1</v>
          </cell>
          <cell r="R24618">
            <v>2953.6</v>
          </cell>
          <cell r="S24618">
            <v>260</v>
          </cell>
          <cell r="T24618">
            <v>11.36</v>
          </cell>
        </row>
        <row r="24619">
          <cell r="K24619" t="str">
            <v>SCS0012213</v>
          </cell>
          <cell r="L24619" t="str">
            <v>后排座椅中间头枕面套</v>
          </cell>
          <cell r="M24619" t="str">
            <v>全黑</v>
          </cell>
          <cell r="N24619">
            <v>180</v>
          </cell>
          <cell r="O24619">
            <v>11.36</v>
          </cell>
          <cell r="P24619" t="str">
            <v>EA</v>
          </cell>
          <cell r="Q24619">
            <v>1</v>
          </cell>
          <cell r="R24619">
            <v>2044.8</v>
          </cell>
          <cell r="S24619">
            <v>180</v>
          </cell>
          <cell r="T24619">
            <v>11.36</v>
          </cell>
        </row>
        <row r="24620">
          <cell r="K24620" t="str">
            <v>SCS0012213</v>
          </cell>
          <cell r="L24620" t="str">
            <v>后排座椅中间头枕面套</v>
          </cell>
          <cell r="M24620" t="str">
            <v>全黑</v>
          </cell>
          <cell r="N24620">
            <v>140</v>
          </cell>
          <cell r="O24620">
            <v>11.36</v>
          </cell>
          <cell r="P24620" t="str">
            <v>EA</v>
          </cell>
          <cell r="Q24620">
            <v>1</v>
          </cell>
          <cell r="R24620">
            <v>1590.4</v>
          </cell>
          <cell r="S24620">
            <v>140</v>
          </cell>
          <cell r="T24620">
            <v>11.36</v>
          </cell>
        </row>
        <row r="24621">
          <cell r="K24621" t="str">
            <v>SCS0012213</v>
          </cell>
          <cell r="L24621" t="str">
            <v>后排座椅中间头枕面套</v>
          </cell>
          <cell r="M24621" t="str">
            <v>全黑</v>
          </cell>
          <cell r="N24621">
            <v>280</v>
          </cell>
          <cell r="O24621">
            <v>11.36</v>
          </cell>
          <cell r="P24621" t="str">
            <v>EA</v>
          </cell>
          <cell r="Q24621">
            <v>1</v>
          </cell>
          <cell r="R24621">
            <v>3180.8</v>
          </cell>
          <cell r="S24621">
            <v>280</v>
          </cell>
          <cell r="T24621">
            <v>11.36</v>
          </cell>
        </row>
        <row r="24622">
          <cell r="K24622" t="str">
            <v>SCS0012213</v>
          </cell>
          <cell r="L24622" t="str">
            <v>后排座椅中间头枕面套</v>
          </cell>
          <cell r="M24622" t="str">
            <v>全黑</v>
          </cell>
          <cell r="N24622">
            <v>280</v>
          </cell>
          <cell r="O24622">
            <v>11.36</v>
          </cell>
          <cell r="P24622" t="str">
            <v>EA</v>
          </cell>
          <cell r="Q24622">
            <v>1</v>
          </cell>
          <cell r="R24622">
            <v>3180.8</v>
          </cell>
          <cell r="S24622">
            <v>280</v>
          </cell>
          <cell r="T24622">
            <v>11.36</v>
          </cell>
        </row>
        <row r="24623">
          <cell r="K24623" t="str">
            <v>SCS0012213</v>
          </cell>
          <cell r="L24623" t="str">
            <v>后排座椅中间头枕面套</v>
          </cell>
          <cell r="M24623" t="str">
            <v>全黑</v>
          </cell>
          <cell r="N24623">
            <v>140</v>
          </cell>
          <cell r="O24623">
            <v>11.36</v>
          </cell>
          <cell r="P24623" t="str">
            <v>EA</v>
          </cell>
          <cell r="Q24623">
            <v>1</v>
          </cell>
          <cell r="R24623">
            <v>1590.4</v>
          </cell>
          <cell r="S24623">
            <v>140</v>
          </cell>
          <cell r="T24623">
            <v>11.36</v>
          </cell>
        </row>
        <row r="24624">
          <cell r="K24624" t="str">
            <v>SCS0012213</v>
          </cell>
          <cell r="L24624" t="str">
            <v>后排座椅中间头枕面套</v>
          </cell>
          <cell r="M24624" t="str">
            <v>全黑</v>
          </cell>
          <cell r="N24624">
            <v>20</v>
          </cell>
          <cell r="O24624">
            <v>11.36</v>
          </cell>
          <cell r="P24624" t="str">
            <v>EA</v>
          </cell>
          <cell r="Q24624">
            <v>1</v>
          </cell>
          <cell r="R24624">
            <v>227.2</v>
          </cell>
          <cell r="S24624">
            <v>20</v>
          </cell>
          <cell r="T24624">
            <v>11.36</v>
          </cell>
        </row>
        <row r="24625">
          <cell r="K24625" t="str">
            <v>SCS0012213</v>
          </cell>
          <cell r="L24625" t="str">
            <v>后排座椅中间头枕面套</v>
          </cell>
          <cell r="M24625" t="str">
            <v>全黑</v>
          </cell>
          <cell r="N24625">
            <v>120</v>
          </cell>
          <cell r="O24625">
            <v>11.36</v>
          </cell>
          <cell r="P24625" t="str">
            <v>EA</v>
          </cell>
          <cell r="Q24625">
            <v>1</v>
          </cell>
          <cell r="R24625">
            <v>1363.2</v>
          </cell>
          <cell r="S24625">
            <v>120</v>
          </cell>
          <cell r="T24625">
            <v>11.36</v>
          </cell>
        </row>
        <row r="24626">
          <cell r="K24626" t="str">
            <v>SCS0012213</v>
          </cell>
          <cell r="L24626" t="str">
            <v>后排座椅中间头枕面套</v>
          </cell>
          <cell r="M24626" t="str">
            <v>全黑</v>
          </cell>
          <cell r="N24626">
            <v>80</v>
          </cell>
          <cell r="O24626">
            <v>11.36</v>
          </cell>
          <cell r="P24626" t="str">
            <v>EA</v>
          </cell>
          <cell r="Q24626">
            <v>1</v>
          </cell>
          <cell r="R24626">
            <v>908.8</v>
          </cell>
          <cell r="S24626">
            <v>80</v>
          </cell>
          <cell r="T24626">
            <v>11.36</v>
          </cell>
        </row>
        <row r="24627">
          <cell r="K24627" t="str">
            <v>SCS0012213</v>
          </cell>
          <cell r="L24627" t="str">
            <v>后排座椅中间头枕面套</v>
          </cell>
          <cell r="M24627" t="str">
            <v>全黑</v>
          </cell>
          <cell r="N24627">
            <v>440</v>
          </cell>
          <cell r="O24627">
            <v>11.36</v>
          </cell>
          <cell r="P24627" t="str">
            <v>EA</v>
          </cell>
          <cell r="Q24627">
            <v>1</v>
          </cell>
          <cell r="R24627">
            <v>4998.3999999999996</v>
          </cell>
          <cell r="S24627">
            <v>440</v>
          </cell>
          <cell r="T24627">
            <v>11.36</v>
          </cell>
        </row>
        <row r="24628">
          <cell r="K24628" t="str">
            <v>SCS0012214</v>
          </cell>
          <cell r="L24628" t="str">
            <v>后排座椅扶手面套</v>
          </cell>
          <cell r="M24628" t="str">
            <v>全黑</v>
          </cell>
          <cell r="N24628">
            <v>160</v>
          </cell>
          <cell r="O24628">
            <v>21.3</v>
          </cell>
          <cell r="P24628" t="str">
            <v>EA</v>
          </cell>
          <cell r="Q24628">
            <v>1</v>
          </cell>
          <cell r="R24628">
            <v>3408</v>
          </cell>
          <cell r="S24628">
            <v>160</v>
          </cell>
          <cell r="T24628">
            <v>21.3</v>
          </cell>
        </row>
        <row r="24629">
          <cell r="K24629" t="str">
            <v>SCS0012214</v>
          </cell>
          <cell r="L24629" t="str">
            <v>后排座椅扶手面套</v>
          </cell>
          <cell r="M24629" t="str">
            <v>全黑</v>
          </cell>
          <cell r="N24629">
            <v>140</v>
          </cell>
          <cell r="O24629">
            <v>21.3</v>
          </cell>
          <cell r="P24629" t="str">
            <v>EA</v>
          </cell>
          <cell r="Q24629">
            <v>1</v>
          </cell>
          <cell r="R24629">
            <v>2982</v>
          </cell>
          <cell r="S24629">
            <v>140</v>
          </cell>
          <cell r="T24629">
            <v>21.3</v>
          </cell>
        </row>
        <row r="24630">
          <cell r="K24630" t="str">
            <v>SCS0012214</v>
          </cell>
          <cell r="L24630" t="str">
            <v>后排座椅扶手面套</v>
          </cell>
          <cell r="M24630" t="str">
            <v>全黑</v>
          </cell>
          <cell r="N24630">
            <v>60</v>
          </cell>
          <cell r="O24630">
            <v>21.3</v>
          </cell>
          <cell r="P24630" t="str">
            <v>EA</v>
          </cell>
          <cell r="Q24630">
            <v>1</v>
          </cell>
          <cell r="R24630">
            <v>1278</v>
          </cell>
          <cell r="S24630">
            <v>60</v>
          </cell>
          <cell r="T24630">
            <v>21.3</v>
          </cell>
        </row>
        <row r="24631">
          <cell r="K24631" t="str">
            <v>SCS0012214</v>
          </cell>
          <cell r="L24631" t="str">
            <v>后排座椅扶手面套</v>
          </cell>
          <cell r="M24631" t="str">
            <v>全黑</v>
          </cell>
          <cell r="N24631">
            <v>260</v>
          </cell>
          <cell r="O24631">
            <v>21.3</v>
          </cell>
          <cell r="P24631" t="str">
            <v>EA</v>
          </cell>
          <cell r="Q24631">
            <v>1</v>
          </cell>
          <cell r="R24631">
            <v>5538</v>
          </cell>
          <cell r="S24631">
            <v>260</v>
          </cell>
          <cell r="T24631">
            <v>21.3</v>
          </cell>
        </row>
        <row r="24632">
          <cell r="K24632" t="str">
            <v>SCS0012214</v>
          </cell>
          <cell r="L24632" t="str">
            <v>后排座椅扶手面套</v>
          </cell>
          <cell r="M24632" t="str">
            <v>全黑</v>
          </cell>
          <cell r="N24632">
            <v>180</v>
          </cell>
          <cell r="O24632">
            <v>21.3</v>
          </cell>
          <cell r="P24632" t="str">
            <v>EA</v>
          </cell>
          <cell r="Q24632">
            <v>1</v>
          </cell>
          <cell r="R24632">
            <v>3834</v>
          </cell>
          <cell r="S24632">
            <v>180</v>
          </cell>
          <cell r="T24632">
            <v>21.3</v>
          </cell>
        </row>
        <row r="24633">
          <cell r="K24633" t="str">
            <v>SCS0012214</v>
          </cell>
          <cell r="L24633" t="str">
            <v>后排座椅扶手面套</v>
          </cell>
          <cell r="M24633" t="str">
            <v>全黑</v>
          </cell>
          <cell r="N24633">
            <v>140</v>
          </cell>
          <cell r="O24633">
            <v>21.3</v>
          </cell>
          <cell r="P24633" t="str">
            <v>EA</v>
          </cell>
          <cell r="Q24633">
            <v>1</v>
          </cell>
          <cell r="R24633">
            <v>2982</v>
          </cell>
          <cell r="S24633">
            <v>140</v>
          </cell>
          <cell r="T24633">
            <v>21.3</v>
          </cell>
        </row>
        <row r="24634">
          <cell r="K24634" t="str">
            <v>SCS0012214</v>
          </cell>
          <cell r="L24634" t="str">
            <v>后排座椅扶手面套</v>
          </cell>
          <cell r="M24634" t="str">
            <v>全黑</v>
          </cell>
          <cell r="N24634">
            <v>280</v>
          </cell>
          <cell r="O24634">
            <v>21.3</v>
          </cell>
          <cell r="P24634" t="str">
            <v>EA</v>
          </cell>
          <cell r="Q24634">
            <v>1</v>
          </cell>
          <cell r="R24634">
            <v>5964</v>
          </cell>
          <cell r="S24634">
            <v>280</v>
          </cell>
          <cell r="T24634">
            <v>21.3</v>
          </cell>
        </row>
        <row r="24635">
          <cell r="K24635" t="str">
            <v>SCS0012214</v>
          </cell>
          <cell r="L24635" t="str">
            <v>后排座椅扶手面套</v>
          </cell>
          <cell r="M24635" t="str">
            <v>全黑</v>
          </cell>
          <cell r="N24635">
            <v>280</v>
          </cell>
          <cell r="O24635">
            <v>21.3</v>
          </cell>
          <cell r="P24635" t="str">
            <v>EA</v>
          </cell>
          <cell r="Q24635">
            <v>1</v>
          </cell>
          <cell r="R24635">
            <v>5964</v>
          </cell>
          <cell r="S24635">
            <v>280</v>
          </cell>
          <cell r="T24635">
            <v>21.3</v>
          </cell>
        </row>
        <row r="24636">
          <cell r="K24636" t="str">
            <v>SCS0012214</v>
          </cell>
          <cell r="L24636" t="str">
            <v>后排座椅扶手面套</v>
          </cell>
          <cell r="M24636" t="str">
            <v>全黑</v>
          </cell>
          <cell r="N24636">
            <v>140</v>
          </cell>
          <cell r="O24636">
            <v>21.3</v>
          </cell>
          <cell r="P24636" t="str">
            <v>EA</v>
          </cell>
          <cell r="Q24636">
            <v>1</v>
          </cell>
          <cell r="R24636">
            <v>2982</v>
          </cell>
          <cell r="S24636">
            <v>140</v>
          </cell>
          <cell r="T24636">
            <v>21.3</v>
          </cell>
        </row>
        <row r="24637">
          <cell r="K24637" t="str">
            <v>SCS0012214</v>
          </cell>
          <cell r="L24637" t="str">
            <v>后排座椅扶手面套</v>
          </cell>
          <cell r="M24637" t="str">
            <v>全黑</v>
          </cell>
          <cell r="N24637">
            <v>20</v>
          </cell>
          <cell r="O24637">
            <v>21.3</v>
          </cell>
          <cell r="P24637" t="str">
            <v>EA</v>
          </cell>
          <cell r="Q24637">
            <v>1</v>
          </cell>
          <cell r="R24637">
            <v>426</v>
          </cell>
          <cell r="S24637">
            <v>20</v>
          </cell>
          <cell r="T24637">
            <v>21.3</v>
          </cell>
        </row>
        <row r="24638">
          <cell r="K24638" t="str">
            <v>SCS0012214</v>
          </cell>
          <cell r="L24638" t="str">
            <v>后排座椅扶手面套</v>
          </cell>
          <cell r="M24638" t="str">
            <v>全黑</v>
          </cell>
          <cell r="N24638">
            <v>120</v>
          </cell>
          <cell r="O24638">
            <v>21.3</v>
          </cell>
          <cell r="P24638" t="str">
            <v>EA</v>
          </cell>
          <cell r="Q24638">
            <v>1</v>
          </cell>
          <cell r="R24638">
            <v>2556</v>
          </cell>
          <cell r="S24638">
            <v>120</v>
          </cell>
          <cell r="T24638">
            <v>21.3</v>
          </cell>
        </row>
        <row r="24639">
          <cell r="K24639" t="str">
            <v>SCS0012214</v>
          </cell>
          <cell r="L24639" t="str">
            <v>后排座椅扶手面套</v>
          </cell>
          <cell r="M24639" t="str">
            <v>全黑</v>
          </cell>
          <cell r="N24639">
            <v>80</v>
          </cell>
          <cell r="O24639">
            <v>21.3</v>
          </cell>
          <cell r="P24639" t="str">
            <v>EA</v>
          </cell>
          <cell r="Q24639">
            <v>1</v>
          </cell>
          <cell r="R24639">
            <v>1704</v>
          </cell>
          <cell r="S24639">
            <v>80</v>
          </cell>
          <cell r="T24639">
            <v>21.3</v>
          </cell>
        </row>
        <row r="24640">
          <cell r="K24640" t="str">
            <v>SCS0012214</v>
          </cell>
          <cell r="L24640" t="str">
            <v>后排座椅扶手面套</v>
          </cell>
          <cell r="M24640" t="str">
            <v>全黑</v>
          </cell>
          <cell r="N24640">
            <v>440</v>
          </cell>
          <cell r="O24640">
            <v>21.3</v>
          </cell>
          <cell r="P24640" t="str">
            <v>EA</v>
          </cell>
          <cell r="Q24640">
            <v>1</v>
          </cell>
          <cell r="R24640">
            <v>9372</v>
          </cell>
          <cell r="S24640">
            <v>440</v>
          </cell>
          <cell r="T24640">
            <v>21.3</v>
          </cell>
        </row>
        <row r="24641">
          <cell r="K24641" t="str">
            <v>SCS0012215</v>
          </cell>
          <cell r="L24641" t="str">
            <v>后排座椅外侧头枕面套</v>
          </cell>
          <cell r="M24641" t="str">
            <v>全黑</v>
          </cell>
          <cell r="N24641">
            <v>320</v>
          </cell>
          <cell r="O24641">
            <v>11.56</v>
          </cell>
          <cell r="P24641" t="str">
            <v>EA</v>
          </cell>
          <cell r="Q24641">
            <v>1</v>
          </cell>
          <cell r="R24641">
            <v>3699.2</v>
          </cell>
          <cell r="S24641">
            <v>320</v>
          </cell>
          <cell r="T24641">
            <v>11.56</v>
          </cell>
        </row>
        <row r="24642">
          <cell r="K24642" t="str">
            <v>SCS0012215</v>
          </cell>
          <cell r="L24642" t="str">
            <v>后排座椅外侧头枕面套</v>
          </cell>
          <cell r="M24642" t="str">
            <v>全黑</v>
          </cell>
          <cell r="N24642">
            <v>280</v>
          </cell>
          <cell r="O24642">
            <v>11.56</v>
          </cell>
          <cell r="P24642" t="str">
            <v>EA</v>
          </cell>
          <cell r="Q24642">
            <v>1</v>
          </cell>
          <cell r="R24642">
            <v>3236.8</v>
          </cell>
          <cell r="S24642">
            <v>280</v>
          </cell>
          <cell r="T24642">
            <v>11.56</v>
          </cell>
        </row>
        <row r="24643">
          <cell r="K24643" t="str">
            <v>SCS0012215</v>
          </cell>
          <cell r="L24643" t="str">
            <v>后排座椅外侧头枕面套</v>
          </cell>
          <cell r="M24643" t="str">
            <v>全黑</v>
          </cell>
          <cell r="N24643">
            <v>120</v>
          </cell>
          <cell r="O24643">
            <v>11.56</v>
          </cell>
          <cell r="P24643" t="str">
            <v>EA</v>
          </cell>
          <cell r="Q24643">
            <v>1</v>
          </cell>
          <cell r="R24643">
            <v>1387.2</v>
          </cell>
          <cell r="S24643">
            <v>120</v>
          </cell>
          <cell r="T24643">
            <v>11.56</v>
          </cell>
        </row>
        <row r="24644">
          <cell r="K24644" t="str">
            <v>SCS0012215</v>
          </cell>
          <cell r="L24644" t="str">
            <v>后排座椅外侧头枕面套</v>
          </cell>
          <cell r="M24644" t="str">
            <v>全黑</v>
          </cell>
          <cell r="N24644">
            <v>520</v>
          </cell>
          <cell r="O24644">
            <v>11.56</v>
          </cell>
          <cell r="P24644" t="str">
            <v>EA</v>
          </cell>
          <cell r="Q24644">
            <v>1</v>
          </cell>
          <cell r="R24644">
            <v>6011.2</v>
          </cell>
          <cell r="S24644">
            <v>520</v>
          </cell>
          <cell r="T24644">
            <v>11.56</v>
          </cell>
        </row>
        <row r="24645">
          <cell r="K24645" t="str">
            <v>SCS0012215</v>
          </cell>
          <cell r="L24645" t="str">
            <v>后排座椅外侧头枕面套</v>
          </cell>
          <cell r="M24645" t="str">
            <v>全黑</v>
          </cell>
          <cell r="N24645">
            <v>360</v>
          </cell>
          <cell r="O24645">
            <v>11.56</v>
          </cell>
          <cell r="P24645" t="str">
            <v>EA</v>
          </cell>
          <cell r="Q24645">
            <v>1</v>
          </cell>
          <cell r="R24645">
            <v>4161.6000000000004</v>
          </cell>
          <cell r="S24645">
            <v>360</v>
          </cell>
          <cell r="T24645">
            <v>11.56</v>
          </cell>
        </row>
        <row r="24646">
          <cell r="K24646" t="str">
            <v>SCS0012215</v>
          </cell>
          <cell r="L24646" t="str">
            <v>后排座椅外侧头枕面套</v>
          </cell>
          <cell r="M24646" t="str">
            <v>全黑</v>
          </cell>
          <cell r="N24646">
            <v>280</v>
          </cell>
          <cell r="O24646">
            <v>11.56</v>
          </cell>
          <cell r="P24646" t="str">
            <v>EA</v>
          </cell>
          <cell r="Q24646">
            <v>1</v>
          </cell>
          <cell r="R24646">
            <v>3236.8</v>
          </cell>
          <cell r="S24646">
            <v>280</v>
          </cell>
          <cell r="T24646">
            <v>11.56</v>
          </cell>
        </row>
        <row r="24647">
          <cell r="K24647" t="str">
            <v>SCS0012215</v>
          </cell>
          <cell r="L24647" t="str">
            <v>后排座椅外侧头枕面套</v>
          </cell>
          <cell r="M24647" t="str">
            <v>全黑</v>
          </cell>
          <cell r="N24647">
            <v>560</v>
          </cell>
          <cell r="O24647">
            <v>11.56</v>
          </cell>
          <cell r="P24647" t="str">
            <v>EA</v>
          </cell>
          <cell r="Q24647">
            <v>1</v>
          </cell>
          <cell r="R24647">
            <v>6473.6</v>
          </cell>
          <cell r="S24647">
            <v>560</v>
          </cell>
          <cell r="T24647">
            <v>11.56</v>
          </cell>
        </row>
        <row r="24648">
          <cell r="K24648" t="str">
            <v>SCS0012215</v>
          </cell>
          <cell r="L24648" t="str">
            <v>后排座椅外侧头枕面套</v>
          </cell>
          <cell r="M24648" t="str">
            <v>全黑</v>
          </cell>
          <cell r="N24648">
            <v>560</v>
          </cell>
          <cell r="O24648">
            <v>11.56</v>
          </cell>
          <cell r="P24648" t="str">
            <v>EA</v>
          </cell>
          <cell r="Q24648">
            <v>1</v>
          </cell>
          <cell r="R24648">
            <v>6473.6</v>
          </cell>
          <cell r="S24648">
            <v>560</v>
          </cell>
          <cell r="T24648">
            <v>11.56</v>
          </cell>
        </row>
        <row r="24649">
          <cell r="K24649" t="str">
            <v>SCS0012215</v>
          </cell>
          <cell r="L24649" t="str">
            <v>后排座椅外侧头枕面套</v>
          </cell>
          <cell r="M24649" t="str">
            <v>全黑</v>
          </cell>
          <cell r="N24649">
            <v>280</v>
          </cell>
          <cell r="O24649">
            <v>11.56</v>
          </cell>
          <cell r="P24649" t="str">
            <v>EA</v>
          </cell>
          <cell r="Q24649">
            <v>1</v>
          </cell>
          <cell r="R24649">
            <v>3236.8</v>
          </cell>
          <cell r="S24649">
            <v>280</v>
          </cell>
          <cell r="T24649">
            <v>11.56</v>
          </cell>
        </row>
        <row r="24650">
          <cell r="K24650" t="str">
            <v>SCS0012215</v>
          </cell>
          <cell r="L24650" t="str">
            <v>后排座椅外侧头枕面套</v>
          </cell>
          <cell r="M24650" t="str">
            <v>全黑</v>
          </cell>
          <cell r="N24650">
            <v>40</v>
          </cell>
          <cell r="O24650">
            <v>11.56</v>
          </cell>
          <cell r="P24650" t="str">
            <v>EA</v>
          </cell>
          <cell r="Q24650">
            <v>1</v>
          </cell>
          <cell r="R24650">
            <v>462.4</v>
          </cell>
          <cell r="S24650">
            <v>40</v>
          </cell>
          <cell r="T24650">
            <v>11.56</v>
          </cell>
        </row>
        <row r="24651">
          <cell r="K24651" t="str">
            <v>SCS0012215</v>
          </cell>
          <cell r="L24651" t="str">
            <v>后排座椅外侧头枕面套</v>
          </cell>
          <cell r="M24651" t="str">
            <v>全黑</v>
          </cell>
          <cell r="N24651">
            <v>240</v>
          </cell>
          <cell r="O24651">
            <v>11.56</v>
          </cell>
          <cell r="P24651" t="str">
            <v>EA</v>
          </cell>
          <cell r="Q24651">
            <v>1</v>
          </cell>
          <cell r="R24651">
            <v>2774.4</v>
          </cell>
          <cell r="S24651">
            <v>240</v>
          </cell>
          <cell r="T24651">
            <v>11.56</v>
          </cell>
        </row>
        <row r="24652">
          <cell r="K24652" t="str">
            <v>SCS0012215</v>
          </cell>
          <cell r="L24652" t="str">
            <v>后排座椅外侧头枕面套</v>
          </cell>
          <cell r="M24652" t="str">
            <v>全黑</v>
          </cell>
          <cell r="N24652">
            <v>160</v>
          </cell>
          <cell r="O24652">
            <v>11.56</v>
          </cell>
          <cell r="P24652" t="str">
            <v>EA</v>
          </cell>
          <cell r="Q24652">
            <v>1</v>
          </cell>
          <cell r="R24652">
            <v>1849.6</v>
          </cell>
          <cell r="S24652">
            <v>160</v>
          </cell>
          <cell r="T24652">
            <v>11.56</v>
          </cell>
        </row>
        <row r="24653">
          <cell r="K24653" t="str">
            <v>SCS0012215</v>
          </cell>
          <cell r="L24653" t="str">
            <v>后排座椅外侧头枕面套</v>
          </cell>
          <cell r="M24653" t="str">
            <v>全黑</v>
          </cell>
          <cell r="N24653">
            <v>880</v>
          </cell>
          <cell r="O24653">
            <v>11.56</v>
          </cell>
          <cell r="P24653" t="str">
            <v>EA</v>
          </cell>
          <cell r="Q24653">
            <v>1</v>
          </cell>
          <cell r="R24653">
            <v>10172.799999999999</v>
          </cell>
          <cell r="S24653">
            <v>880</v>
          </cell>
          <cell r="T24653">
            <v>11.56</v>
          </cell>
        </row>
        <row r="24654">
          <cell r="K24654" t="str">
            <v>SHT0000089</v>
          </cell>
          <cell r="L24654" t="str">
            <v>座盆组件</v>
          </cell>
          <cell r="M24654" t="str">
            <v>M4中重卡</v>
          </cell>
          <cell r="N24654">
            <v>36</v>
          </cell>
          <cell r="O24654">
            <v>20.322600000000001</v>
          </cell>
          <cell r="P24654" t="str">
            <v>EA</v>
          </cell>
          <cell r="Q24654">
            <v>1</v>
          </cell>
          <cell r="R24654">
            <v>731.61</v>
          </cell>
          <cell r="S24654">
            <v>36</v>
          </cell>
          <cell r="T24654">
            <v>20.322600000000001</v>
          </cell>
        </row>
        <row r="24655">
          <cell r="K24655" t="str">
            <v>SHT0000089</v>
          </cell>
          <cell r="L24655" t="str">
            <v>座盆组件</v>
          </cell>
          <cell r="M24655" t="str">
            <v>M4中重卡</v>
          </cell>
          <cell r="N24655">
            <v>88</v>
          </cell>
          <cell r="O24655">
            <v>20.322600000000001</v>
          </cell>
          <cell r="P24655" t="str">
            <v>EA</v>
          </cell>
          <cell r="Q24655">
            <v>1</v>
          </cell>
          <cell r="R24655">
            <v>1788.39</v>
          </cell>
          <cell r="S24655">
            <v>88</v>
          </cell>
          <cell r="T24655">
            <v>20.322600000000001</v>
          </cell>
        </row>
        <row r="24656">
          <cell r="K24656" t="str">
            <v>SHT0000089</v>
          </cell>
          <cell r="L24656" t="str">
            <v>座盆组件</v>
          </cell>
          <cell r="M24656" t="str">
            <v>M4中重卡</v>
          </cell>
          <cell r="N24656">
            <v>100</v>
          </cell>
          <cell r="O24656">
            <v>20.322600000000001</v>
          </cell>
          <cell r="P24656" t="str">
            <v>EA</v>
          </cell>
          <cell r="Q24656">
            <v>1</v>
          </cell>
          <cell r="R24656">
            <v>2032.26</v>
          </cell>
          <cell r="S24656">
            <v>100</v>
          </cell>
          <cell r="T24656">
            <v>20.322600000000001</v>
          </cell>
        </row>
        <row r="24657">
          <cell r="K24657" t="str">
            <v>SHT0000089</v>
          </cell>
          <cell r="L24657" t="str">
            <v>座盆组件</v>
          </cell>
          <cell r="M24657" t="str">
            <v>M4中重卡</v>
          </cell>
          <cell r="N24657">
            <v>200</v>
          </cell>
          <cell r="O24657">
            <v>20.322600000000001</v>
          </cell>
          <cell r="P24657" t="str">
            <v>EA</v>
          </cell>
          <cell r="Q24657">
            <v>1</v>
          </cell>
          <cell r="R24657">
            <v>4064.52</v>
          </cell>
          <cell r="S24657">
            <v>200</v>
          </cell>
          <cell r="T24657">
            <v>20.322600000000001</v>
          </cell>
        </row>
        <row r="24658">
          <cell r="K24658" t="str">
            <v>SHT0000089</v>
          </cell>
          <cell r="L24658" t="str">
            <v>座盆组件</v>
          </cell>
          <cell r="M24658" t="str">
            <v>M4中重卡</v>
          </cell>
          <cell r="N24658">
            <v>120</v>
          </cell>
          <cell r="O24658">
            <v>20.322600000000001</v>
          </cell>
          <cell r="P24658" t="str">
            <v>EA</v>
          </cell>
          <cell r="Q24658">
            <v>1</v>
          </cell>
          <cell r="R24658">
            <v>2438.71</v>
          </cell>
          <cell r="S24658">
            <v>120</v>
          </cell>
          <cell r="T24658">
            <v>20.322600000000001</v>
          </cell>
        </row>
        <row r="24659">
          <cell r="K24659" t="str">
            <v>SHT0000089</v>
          </cell>
          <cell r="L24659" t="str">
            <v>座盆组件</v>
          </cell>
          <cell r="M24659" t="str">
            <v>M4中重卡</v>
          </cell>
          <cell r="N24659">
            <v>60</v>
          </cell>
          <cell r="O24659">
            <v>20.322600000000001</v>
          </cell>
          <cell r="P24659" t="str">
            <v>EA</v>
          </cell>
          <cell r="Q24659">
            <v>1</v>
          </cell>
          <cell r="R24659">
            <v>1219.3599999999999</v>
          </cell>
          <cell r="S24659">
            <v>60</v>
          </cell>
          <cell r="T24659">
            <v>20.322600000000001</v>
          </cell>
        </row>
        <row r="24660">
          <cell r="K24660" t="str">
            <v>SHT0000089</v>
          </cell>
          <cell r="L24660" t="str">
            <v>座盆组件</v>
          </cell>
          <cell r="M24660" t="str">
            <v>M4中重卡</v>
          </cell>
          <cell r="N24660">
            <v>60</v>
          </cell>
          <cell r="O24660">
            <v>20.322600000000001</v>
          </cell>
          <cell r="P24660" t="str">
            <v>EA</v>
          </cell>
          <cell r="Q24660">
            <v>1</v>
          </cell>
          <cell r="R24660">
            <v>1219.3599999999999</v>
          </cell>
          <cell r="S24660">
            <v>60</v>
          </cell>
          <cell r="T24660">
            <v>20.322600000000001</v>
          </cell>
        </row>
        <row r="24661">
          <cell r="K24661" t="str">
            <v>SHT0000089</v>
          </cell>
          <cell r="L24661" t="str">
            <v>座盆组件</v>
          </cell>
          <cell r="M24661" t="str">
            <v>M4中重卡</v>
          </cell>
          <cell r="N24661">
            <v>80</v>
          </cell>
          <cell r="O24661">
            <v>20.322600000000001</v>
          </cell>
          <cell r="P24661" t="str">
            <v>EA</v>
          </cell>
          <cell r="Q24661">
            <v>1</v>
          </cell>
          <cell r="R24661">
            <v>1625.81</v>
          </cell>
          <cell r="S24661">
            <v>80</v>
          </cell>
          <cell r="T24661">
            <v>20.322600000000001</v>
          </cell>
        </row>
        <row r="24662">
          <cell r="K24662" t="str">
            <v>SHT0000089</v>
          </cell>
          <cell r="L24662" t="str">
            <v>座盆组件</v>
          </cell>
          <cell r="M24662" t="str">
            <v>M4中重卡</v>
          </cell>
          <cell r="N24662">
            <v>187</v>
          </cell>
          <cell r="O24662">
            <v>20.322600000000001</v>
          </cell>
          <cell r="P24662" t="str">
            <v>EA</v>
          </cell>
          <cell r="Q24662">
            <v>1</v>
          </cell>
          <cell r="R24662">
            <v>3800.33</v>
          </cell>
          <cell r="S24662">
            <v>187</v>
          </cell>
          <cell r="T24662">
            <v>20.322600000000001</v>
          </cell>
        </row>
        <row r="24663">
          <cell r="K24663" t="str">
            <v>SHT0000089</v>
          </cell>
          <cell r="L24663" t="str">
            <v>座盆组件</v>
          </cell>
          <cell r="M24663" t="str">
            <v>M4中重卡</v>
          </cell>
          <cell r="N24663">
            <v>150</v>
          </cell>
          <cell r="O24663">
            <v>20.322600000000001</v>
          </cell>
          <cell r="P24663" t="str">
            <v>EA</v>
          </cell>
          <cell r="Q24663">
            <v>1</v>
          </cell>
          <cell r="R24663">
            <v>3048.39</v>
          </cell>
          <cell r="S24663">
            <v>150</v>
          </cell>
          <cell r="T24663">
            <v>20.322600000000001</v>
          </cell>
        </row>
        <row r="24664">
          <cell r="K24664" t="str">
            <v>SHT0000089</v>
          </cell>
          <cell r="L24664" t="str">
            <v>座盆组件</v>
          </cell>
          <cell r="M24664" t="str">
            <v>M4中重卡</v>
          </cell>
          <cell r="N24664">
            <v>80</v>
          </cell>
          <cell r="O24664">
            <v>20.322600000000001</v>
          </cell>
          <cell r="P24664" t="str">
            <v>EA</v>
          </cell>
          <cell r="Q24664">
            <v>1</v>
          </cell>
          <cell r="R24664">
            <v>1625.81</v>
          </cell>
          <cell r="S24664">
            <v>80</v>
          </cell>
          <cell r="T24664">
            <v>20.322600000000001</v>
          </cell>
        </row>
        <row r="24665">
          <cell r="K24665" t="str">
            <v>SHT0000089</v>
          </cell>
          <cell r="L24665" t="str">
            <v>座盆组件</v>
          </cell>
          <cell r="M24665" t="str">
            <v>M4中重卡</v>
          </cell>
          <cell r="N24665">
            <v>192</v>
          </cell>
          <cell r="O24665">
            <v>20.322600000000001</v>
          </cell>
          <cell r="P24665" t="str">
            <v>EA</v>
          </cell>
          <cell r="Q24665">
            <v>1</v>
          </cell>
          <cell r="R24665">
            <v>3901.94</v>
          </cell>
          <cell r="S24665">
            <v>192</v>
          </cell>
          <cell r="T24665">
            <v>20.322600000000001</v>
          </cell>
        </row>
        <row r="24666">
          <cell r="K24666" t="str">
            <v>SHT0000089</v>
          </cell>
          <cell r="L24666" t="str">
            <v>座盆组件</v>
          </cell>
          <cell r="M24666" t="str">
            <v>M4中重卡</v>
          </cell>
          <cell r="N24666">
            <v>100</v>
          </cell>
          <cell r="O24666">
            <v>20.322600000000001</v>
          </cell>
          <cell r="P24666" t="str">
            <v>EA</v>
          </cell>
          <cell r="Q24666">
            <v>1</v>
          </cell>
          <cell r="R24666">
            <v>2032.26</v>
          </cell>
          <cell r="S24666">
            <v>100</v>
          </cell>
          <cell r="T24666">
            <v>20.322600000000001</v>
          </cell>
        </row>
        <row r="24667">
          <cell r="K24667" t="str">
            <v>SHT0000089</v>
          </cell>
          <cell r="L24667" t="str">
            <v>座盆组件</v>
          </cell>
          <cell r="M24667" t="str">
            <v>M4中重卡</v>
          </cell>
          <cell r="N24667">
            <v>48</v>
          </cell>
          <cell r="O24667">
            <v>20.322600000000001</v>
          </cell>
          <cell r="P24667" t="str">
            <v>EA</v>
          </cell>
          <cell r="Q24667">
            <v>1</v>
          </cell>
          <cell r="R24667">
            <v>975.48</v>
          </cell>
          <cell r="S24667">
            <v>48</v>
          </cell>
          <cell r="T24667">
            <v>20.322600000000001</v>
          </cell>
        </row>
        <row r="24668">
          <cell r="K24668" t="str">
            <v>SHT0000089</v>
          </cell>
          <cell r="L24668" t="str">
            <v>座盆组件</v>
          </cell>
          <cell r="M24668" t="str">
            <v>M4中重卡</v>
          </cell>
          <cell r="N24668">
            <v>96</v>
          </cell>
          <cell r="O24668">
            <v>20.322600000000001</v>
          </cell>
          <cell r="P24668" t="str">
            <v>EA</v>
          </cell>
          <cell r="Q24668">
            <v>1</v>
          </cell>
          <cell r="R24668">
            <v>1950.97</v>
          </cell>
          <cell r="S24668">
            <v>96</v>
          </cell>
          <cell r="T24668">
            <v>20.322600000000001</v>
          </cell>
        </row>
        <row r="24669">
          <cell r="K24669" t="str">
            <v>SHT0000089</v>
          </cell>
          <cell r="L24669" t="str">
            <v>座盆组件</v>
          </cell>
          <cell r="M24669" t="str">
            <v>M4中重卡</v>
          </cell>
          <cell r="N24669">
            <v>272</v>
          </cell>
          <cell r="O24669">
            <v>20.322600000000001</v>
          </cell>
          <cell r="P24669" t="str">
            <v>EA</v>
          </cell>
          <cell r="Q24669">
            <v>1</v>
          </cell>
          <cell r="R24669">
            <v>5527.75</v>
          </cell>
          <cell r="S24669">
            <v>272</v>
          </cell>
          <cell r="T24669">
            <v>20.322600000000001</v>
          </cell>
        </row>
        <row r="24670">
          <cell r="K24670" t="str">
            <v>SHT0000089</v>
          </cell>
          <cell r="L24670" t="str">
            <v>座盆组件</v>
          </cell>
          <cell r="M24670" t="str">
            <v>M4中重卡</v>
          </cell>
          <cell r="N24670">
            <v>10</v>
          </cell>
          <cell r="O24670">
            <v>20.322600000000001</v>
          </cell>
          <cell r="P24670" t="str">
            <v>EA</v>
          </cell>
          <cell r="Q24670">
            <v>1</v>
          </cell>
          <cell r="R24670">
            <v>203.23</v>
          </cell>
          <cell r="S24670">
            <v>10</v>
          </cell>
          <cell r="T24670">
            <v>20.322600000000001</v>
          </cell>
        </row>
        <row r="24671">
          <cell r="K24671" t="str">
            <v>SHT0000089</v>
          </cell>
          <cell r="L24671" t="str">
            <v>座盆组件</v>
          </cell>
          <cell r="M24671" t="str">
            <v>M4中重卡</v>
          </cell>
          <cell r="N24671">
            <v>22</v>
          </cell>
          <cell r="O24671">
            <v>20.322600000000001</v>
          </cell>
          <cell r="P24671" t="str">
            <v>EA</v>
          </cell>
          <cell r="Q24671">
            <v>1</v>
          </cell>
          <cell r="R24671">
            <v>447.1</v>
          </cell>
          <cell r="S24671">
            <v>22</v>
          </cell>
          <cell r="T24671">
            <v>20.322600000000001</v>
          </cell>
        </row>
        <row r="24672">
          <cell r="K24672" t="str">
            <v>SHT0000089</v>
          </cell>
          <cell r="L24672" t="str">
            <v>座盆组件</v>
          </cell>
          <cell r="M24672" t="str">
            <v>M4中重卡</v>
          </cell>
          <cell r="N24672">
            <v>16</v>
          </cell>
          <cell r="O24672">
            <v>20.322600000000001</v>
          </cell>
          <cell r="P24672" t="str">
            <v>EA</v>
          </cell>
          <cell r="Q24672">
            <v>1</v>
          </cell>
          <cell r="R24672">
            <v>325.16000000000003</v>
          </cell>
          <cell r="S24672">
            <v>16</v>
          </cell>
          <cell r="T24672">
            <v>20.322600000000001</v>
          </cell>
        </row>
        <row r="24673">
          <cell r="K24673" t="str">
            <v>SHT0000091</v>
          </cell>
          <cell r="L24673" t="str">
            <v>M4右舵主边罩壳</v>
          </cell>
          <cell r="M24673" t="str">
            <v>M4灰色</v>
          </cell>
          <cell r="N24673">
            <v>22</v>
          </cell>
          <cell r="O24673">
            <v>4.8017099999999999</v>
          </cell>
          <cell r="P24673" t="str">
            <v>Ea</v>
          </cell>
          <cell r="Q24673">
            <v>1</v>
          </cell>
          <cell r="R24673">
            <v>105.64</v>
          </cell>
          <cell r="S24673">
            <v>22</v>
          </cell>
          <cell r="T24673">
            <v>7.6227</v>
          </cell>
        </row>
        <row r="24674">
          <cell r="K24674" t="str">
            <v>SHT0000091</v>
          </cell>
          <cell r="L24674" t="str">
            <v>M4右舵主边罩壳</v>
          </cell>
          <cell r="M24674" t="str">
            <v>M4灰色</v>
          </cell>
          <cell r="N24674">
            <v>60</v>
          </cell>
          <cell r="O24674">
            <v>4.8017099999999999</v>
          </cell>
          <cell r="P24674" t="str">
            <v>Ea</v>
          </cell>
          <cell r="Q24674">
            <v>1</v>
          </cell>
          <cell r="R24674">
            <v>288.10000000000002</v>
          </cell>
          <cell r="S24674">
            <v>60</v>
          </cell>
          <cell r="T24674">
            <v>7.6227</v>
          </cell>
        </row>
        <row r="24675">
          <cell r="K24675" t="str">
            <v>SHT0000091</v>
          </cell>
          <cell r="L24675" t="str">
            <v>M4右舵主边罩壳</v>
          </cell>
          <cell r="M24675" t="str">
            <v>M4灰色</v>
          </cell>
          <cell r="N24675">
            <v>12</v>
          </cell>
          <cell r="O24675">
            <v>4.8017099999999999</v>
          </cell>
          <cell r="P24675" t="str">
            <v>Ea</v>
          </cell>
          <cell r="Q24675">
            <v>1</v>
          </cell>
          <cell r="R24675">
            <v>57.62</v>
          </cell>
          <cell r="S24675">
            <v>12</v>
          </cell>
          <cell r="T24675">
            <v>7.6227</v>
          </cell>
        </row>
        <row r="24676">
          <cell r="K24676" t="str">
            <v>SHT0000091</v>
          </cell>
          <cell r="L24676" t="str">
            <v>M4右舵主边罩壳</v>
          </cell>
          <cell r="M24676" t="str">
            <v>M4灰色</v>
          </cell>
          <cell r="N24676">
            <v>18</v>
          </cell>
          <cell r="O24676">
            <v>4.8017099999999999</v>
          </cell>
          <cell r="P24676" t="str">
            <v>Ea</v>
          </cell>
          <cell r="Q24676">
            <v>1</v>
          </cell>
          <cell r="R24676">
            <v>86.43</v>
          </cell>
          <cell r="S24676">
            <v>18</v>
          </cell>
          <cell r="T24676">
            <v>7.6227</v>
          </cell>
        </row>
        <row r="24677">
          <cell r="K24677" t="str">
            <v>SHT0000091</v>
          </cell>
          <cell r="L24677" t="str">
            <v>M4右舵主边罩壳</v>
          </cell>
          <cell r="M24677" t="str">
            <v>M4灰色</v>
          </cell>
          <cell r="N24677">
            <v>30</v>
          </cell>
          <cell r="O24677">
            <v>4.8017099999999999</v>
          </cell>
          <cell r="P24677" t="str">
            <v>Ea</v>
          </cell>
          <cell r="Q24677">
            <v>1</v>
          </cell>
          <cell r="R24677">
            <v>144.05000000000001</v>
          </cell>
          <cell r="S24677">
            <v>30</v>
          </cell>
          <cell r="T24677">
            <v>7.6227</v>
          </cell>
        </row>
        <row r="24678">
          <cell r="K24678" t="str">
            <v>SHT0000092</v>
          </cell>
          <cell r="L24678" t="str">
            <v>M4右舵副边罩壳</v>
          </cell>
          <cell r="M24678" t="str">
            <v>M4灰色</v>
          </cell>
          <cell r="N24678">
            <v>80</v>
          </cell>
          <cell r="O24678">
            <v>2.4168500000000002</v>
          </cell>
          <cell r="P24678" t="str">
            <v>Ea</v>
          </cell>
          <cell r="Q24678">
            <v>1</v>
          </cell>
          <cell r="R24678">
            <v>193.35</v>
          </cell>
          <cell r="S24678">
            <v>80</v>
          </cell>
          <cell r="T24678">
            <v>3.47</v>
          </cell>
        </row>
        <row r="24679">
          <cell r="K24679" t="str">
            <v>SHT0000092</v>
          </cell>
          <cell r="L24679" t="str">
            <v>M4右舵副边罩壳</v>
          </cell>
          <cell r="M24679" t="str">
            <v>M4灰色</v>
          </cell>
          <cell r="N24679">
            <v>48</v>
          </cell>
          <cell r="O24679">
            <v>2.4168500000000002</v>
          </cell>
          <cell r="P24679" t="str">
            <v>Ea</v>
          </cell>
          <cell r="Q24679">
            <v>1</v>
          </cell>
          <cell r="R24679">
            <v>116.01</v>
          </cell>
          <cell r="S24679">
            <v>48</v>
          </cell>
          <cell r="T24679">
            <v>3.47</v>
          </cell>
        </row>
        <row r="24680">
          <cell r="K24680" t="str">
            <v>SHT0000093</v>
          </cell>
          <cell r="L24680" t="str">
            <v>M4深灰右舵主驾升降把手前</v>
          </cell>
          <cell r="M24680" t="str">
            <v/>
          </cell>
          <cell r="N24680">
            <v>100</v>
          </cell>
          <cell r="O24680">
            <v>0.67849999999999999</v>
          </cell>
          <cell r="P24680" t="str">
            <v>Ea</v>
          </cell>
          <cell r="Q24680">
            <v>1</v>
          </cell>
          <cell r="R24680">
            <v>67.849999999999994</v>
          </cell>
          <cell r="S24680">
            <v>100</v>
          </cell>
          <cell r="T24680">
            <v>0.67849999999999999</v>
          </cell>
        </row>
        <row r="24681">
          <cell r="K24681" t="str">
            <v>SHT0000093</v>
          </cell>
          <cell r="L24681" t="str">
            <v>M4深灰右舵主驾升降把手前</v>
          </cell>
          <cell r="M24681" t="str">
            <v/>
          </cell>
          <cell r="N24681">
            <v>100</v>
          </cell>
          <cell r="O24681">
            <v>0.67849999999999999</v>
          </cell>
          <cell r="P24681" t="str">
            <v>Ea</v>
          </cell>
          <cell r="Q24681">
            <v>1</v>
          </cell>
          <cell r="R24681">
            <v>67.849999999999994</v>
          </cell>
          <cell r="S24681">
            <v>100</v>
          </cell>
          <cell r="T24681">
            <v>0.67849999999999999</v>
          </cell>
        </row>
        <row r="24682">
          <cell r="K24682" t="str">
            <v>SHT0000094</v>
          </cell>
          <cell r="L24682" t="str">
            <v>M4深灰右舵主驾升降把手后</v>
          </cell>
          <cell r="M24682" t="str">
            <v/>
          </cell>
          <cell r="N24682">
            <v>100</v>
          </cell>
          <cell r="O24682">
            <v>0.67849999999999999</v>
          </cell>
          <cell r="P24682" t="str">
            <v>Ea</v>
          </cell>
          <cell r="Q24682">
            <v>1</v>
          </cell>
          <cell r="R24682">
            <v>67.849999999999994</v>
          </cell>
          <cell r="S24682">
            <v>100</v>
          </cell>
          <cell r="T24682">
            <v>0.67849999999999999</v>
          </cell>
        </row>
        <row r="24683">
          <cell r="K24683" t="str">
            <v>SHT0000094</v>
          </cell>
          <cell r="L24683" t="str">
            <v>M4深灰右舵主驾升降把手后</v>
          </cell>
          <cell r="M24683" t="str">
            <v/>
          </cell>
          <cell r="N24683">
            <v>100</v>
          </cell>
          <cell r="O24683">
            <v>0.67849999999999999</v>
          </cell>
          <cell r="P24683" t="str">
            <v>Ea</v>
          </cell>
          <cell r="Q24683">
            <v>1</v>
          </cell>
          <cell r="R24683">
            <v>67.849999999999994</v>
          </cell>
          <cell r="S24683">
            <v>100</v>
          </cell>
          <cell r="T24683">
            <v>0.67849999999999999</v>
          </cell>
        </row>
        <row r="24684">
          <cell r="K24684" t="str">
            <v>SHT0000094</v>
          </cell>
          <cell r="L24684" t="str">
            <v>M4深灰右舵主驾升降把手后</v>
          </cell>
          <cell r="M24684" t="str">
            <v/>
          </cell>
          <cell r="N24684">
            <v>2</v>
          </cell>
          <cell r="O24684">
            <v>0.67849999999999999</v>
          </cell>
          <cell r="P24684" t="str">
            <v>Ea</v>
          </cell>
          <cell r="Q24684">
            <v>1</v>
          </cell>
          <cell r="R24684">
            <v>1.36</v>
          </cell>
          <cell r="S24684">
            <v>2</v>
          </cell>
          <cell r="T24684">
            <v>0.67849999999999999</v>
          </cell>
        </row>
        <row r="24685">
          <cell r="K24685" t="str">
            <v>SHT0000098</v>
          </cell>
          <cell r="L24685" t="str">
            <v>气控升降手柄总成</v>
          </cell>
          <cell r="M24685" t="str">
            <v>M4中重卡</v>
          </cell>
          <cell r="N24685">
            <v>-2</v>
          </cell>
          <cell r="O24685">
            <v>57.34</v>
          </cell>
          <cell r="P24685" t="str">
            <v>EA</v>
          </cell>
          <cell r="Q24685">
            <v>1</v>
          </cell>
          <cell r="R24685">
            <v>-114.68</v>
          </cell>
          <cell r="S24685">
            <v>-2</v>
          </cell>
          <cell r="T24685">
            <v>67.912199999999999</v>
          </cell>
        </row>
        <row r="24686">
          <cell r="K24686" t="str">
            <v>SHT0000100</v>
          </cell>
          <cell r="L24686" t="str">
            <v>副司机副边左罩壳</v>
          </cell>
          <cell r="M24686" t="str">
            <v>M4中重卡</v>
          </cell>
          <cell r="N24686">
            <v>250</v>
          </cell>
          <cell r="O24686">
            <v>1.3192999999999999</v>
          </cell>
          <cell r="P24686" t="str">
            <v>EA</v>
          </cell>
          <cell r="Q24686">
            <v>1</v>
          </cell>
          <cell r="R24686">
            <v>329.83</v>
          </cell>
          <cell r="S24686">
            <v>250</v>
          </cell>
          <cell r="T24686">
            <v>1.3192999999999999</v>
          </cell>
        </row>
        <row r="24687">
          <cell r="K24687" t="str">
            <v>SHT0000101</v>
          </cell>
          <cell r="L24687" t="str">
            <v>M4副司机总罩壳（主动）</v>
          </cell>
          <cell r="M24687" t="str">
            <v/>
          </cell>
          <cell r="N24687">
            <v>80</v>
          </cell>
          <cell r="O24687">
            <v>2.5562999999999998</v>
          </cell>
          <cell r="P24687" t="str">
            <v>EA</v>
          </cell>
          <cell r="Q24687">
            <v>1</v>
          </cell>
          <cell r="R24687">
            <v>204.5</v>
          </cell>
          <cell r="S24687">
            <v>80</v>
          </cell>
          <cell r="T24687">
            <v>2.5562999999999998</v>
          </cell>
        </row>
        <row r="24688">
          <cell r="K24688" t="str">
            <v>SHT0000101</v>
          </cell>
          <cell r="L24688" t="str">
            <v>M4副司机总罩壳（主动）</v>
          </cell>
          <cell r="M24688" t="str">
            <v/>
          </cell>
          <cell r="N24688">
            <v>80</v>
          </cell>
          <cell r="O24688">
            <v>2.5562999999999998</v>
          </cell>
          <cell r="P24688" t="str">
            <v>EA</v>
          </cell>
          <cell r="Q24688">
            <v>1</v>
          </cell>
          <cell r="R24688">
            <v>204.5</v>
          </cell>
          <cell r="S24688">
            <v>80</v>
          </cell>
          <cell r="T24688">
            <v>2.5562999999999998</v>
          </cell>
        </row>
        <row r="24689">
          <cell r="K24689" t="str">
            <v>SHT0000103</v>
          </cell>
          <cell r="L24689" t="str">
            <v>副驾底座总成</v>
          </cell>
          <cell r="M24689" t="str">
            <v>M4中重卡左舵</v>
          </cell>
          <cell r="N24689">
            <v>3</v>
          </cell>
          <cell r="O24689">
            <v>59.687899999999999</v>
          </cell>
          <cell r="P24689" t="str">
            <v>EA</v>
          </cell>
          <cell r="Q24689">
            <v>1</v>
          </cell>
          <cell r="R24689">
            <v>179.06</v>
          </cell>
          <cell r="S24689">
            <v>3</v>
          </cell>
          <cell r="T24689">
            <v>59.687899999999999</v>
          </cell>
        </row>
        <row r="24690">
          <cell r="K24690" t="str">
            <v>SHT0000103</v>
          </cell>
          <cell r="L24690" t="str">
            <v>副驾底座总成</v>
          </cell>
          <cell r="M24690" t="str">
            <v>M4中重卡左舵</v>
          </cell>
          <cell r="N24690">
            <v>42</v>
          </cell>
          <cell r="O24690">
            <v>59.687899999999999</v>
          </cell>
          <cell r="P24690" t="str">
            <v>EA</v>
          </cell>
          <cell r="Q24690">
            <v>1</v>
          </cell>
          <cell r="R24690">
            <v>2506.89</v>
          </cell>
          <cell r="S24690">
            <v>42</v>
          </cell>
          <cell r="T24690">
            <v>59.687899999999999</v>
          </cell>
        </row>
        <row r="24691">
          <cell r="K24691" t="str">
            <v>SHT0000103</v>
          </cell>
          <cell r="L24691" t="str">
            <v>副驾底座总成</v>
          </cell>
          <cell r="M24691" t="str">
            <v>M4中重卡左舵</v>
          </cell>
          <cell r="N24691">
            <v>60</v>
          </cell>
          <cell r="O24691">
            <v>59.687899999999999</v>
          </cell>
          <cell r="P24691" t="str">
            <v>EA</v>
          </cell>
          <cell r="Q24691">
            <v>1</v>
          </cell>
          <cell r="R24691">
            <v>3581.27</v>
          </cell>
          <cell r="S24691">
            <v>60</v>
          </cell>
          <cell r="T24691">
            <v>59.687899999999999</v>
          </cell>
        </row>
        <row r="24692">
          <cell r="K24692" t="str">
            <v>SHT0000103</v>
          </cell>
          <cell r="L24692" t="str">
            <v>副驾底座总成</v>
          </cell>
          <cell r="M24692" t="str">
            <v>M4中重卡左舵</v>
          </cell>
          <cell r="N24692">
            <v>30</v>
          </cell>
          <cell r="O24692">
            <v>59.687899999999999</v>
          </cell>
          <cell r="P24692" t="str">
            <v>EA</v>
          </cell>
          <cell r="Q24692">
            <v>1</v>
          </cell>
          <cell r="R24692">
            <v>1790.64</v>
          </cell>
          <cell r="S24692">
            <v>30</v>
          </cell>
          <cell r="T24692">
            <v>59.687899999999999</v>
          </cell>
        </row>
        <row r="24693">
          <cell r="K24693" t="str">
            <v>SHT0000103</v>
          </cell>
          <cell r="L24693" t="str">
            <v>副驾底座总成</v>
          </cell>
          <cell r="M24693" t="str">
            <v>M4中重卡左舵</v>
          </cell>
          <cell r="N24693">
            <v>40</v>
          </cell>
          <cell r="O24693">
            <v>59.687899999999999</v>
          </cell>
          <cell r="P24693" t="str">
            <v>EA</v>
          </cell>
          <cell r="Q24693">
            <v>1</v>
          </cell>
          <cell r="R24693">
            <v>2387.52</v>
          </cell>
          <cell r="S24693">
            <v>40</v>
          </cell>
          <cell r="T24693">
            <v>59.687899999999999</v>
          </cell>
        </row>
        <row r="24694">
          <cell r="K24694" t="str">
            <v>SHT0000103</v>
          </cell>
          <cell r="L24694" t="str">
            <v>副驾底座总成</v>
          </cell>
          <cell r="M24694" t="str">
            <v>M4中重卡左舵</v>
          </cell>
          <cell r="N24694">
            <v>15</v>
          </cell>
          <cell r="O24694">
            <v>59.687899999999999</v>
          </cell>
          <cell r="P24694" t="str">
            <v>EA</v>
          </cell>
          <cell r="Q24694">
            <v>1</v>
          </cell>
          <cell r="R24694">
            <v>895.32</v>
          </cell>
          <cell r="S24694">
            <v>15</v>
          </cell>
          <cell r="T24694">
            <v>59.687899999999999</v>
          </cell>
        </row>
        <row r="24695">
          <cell r="K24695" t="str">
            <v>SHT0000104</v>
          </cell>
          <cell r="L24695" t="str">
            <v>副驾底座总成</v>
          </cell>
          <cell r="M24695" t="str">
            <v>M4中重卡右舵</v>
          </cell>
          <cell r="N24695">
            <v>12</v>
          </cell>
          <cell r="O24695">
            <v>59.687899999999999</v>
          </cell>
          <cell r="P24695" t="str">
            <v>EA</v>
          </cell>
          <cell r="Q24695">
            <v>1</v>
          </cell>
          <cell r="R24695">
            <v>716.25</v>
          </cell>
          <cell r="S24695">
            <v>12</v>
          </cell>
          <cell r="T24695">
            <v>59.687899999999999</v>
          </cell>
        </row>
        <row r="24696">
          <cell r="K24696" t="str">
            <v>SHT0000104</v>
          </cell>
          <cell r="L24696" t="str">
            <v>副驾底座总成</v>
          </cell>
          <cell r="M24696" t="str">
            <v>M4中重卡右舵</v>
          </cell>
          <cell r="N24696">
            <v>72</v>
          </cell>
          <cell r="O24696">
            <v>59.687899999999999</v>
          </cell>
          <cell r="P24696" t="str">
            <v>EA</v>
          </cell>
          <cell r="Q24696">
            <v>1</v>
          </cell>
          <cell r="R24696">
            <v>4297.53</v>
          </cell>
          <cell r="S24696">
            <v>72</v>
          </cell>
          <cell r="T24696">
            <v>59.687899999999999</v>
          </cell>
        </row>
        <row r="24697">
          <cell r="K24697" t="str">
            <v>SHT0000104</v>
          </cell>
          <cell r="L24697" t="str">
            <v>副驾底座总成</v>
          </cell>
          <cell r="M24697" t="str">
            <v>M4中重卡右舵</v>
          </cell>
          <cell r="N24697">
            <v>48</v>
          </cell>
          <cell r="O24697">
            <v>58.687899999999999</v>
          </cell>
          <cell r="P24697" t="str">
            <v>EA</v>
          </cell>
          <cell r="Q24697">
            <v>1</v>
          </cell>
          <cell r="R24697">
            <v>2817.02</v>
          </cell>
          <cell r="S24697">
            <v>48</v>
          </cell>
          <cell r="T24697">
            <v>59.687899999999999</v>
          </cell>
        </row>
        <row r="24698">
          <cell r="K24698" t="str">
            <v>SHT0000105</v>
          </cell>
          <cell r="L24698" t="str">
            <v>卧铺木板</v>
          </cell>
          <cell r="M24698" t="str">
            <v>M4中重卡</v>
          </cell>
          <cell r="N24698">
            <v>227</v>
          </cell>
          <cell r="O24698">
            <v>37.5</v>
          </cell>
          <cell r="P24698" t="str">
            <v>EA</v>
          </cell>
          <cell r="Q24698">
            <v>1</v>
          </cell>
          <cell r="R24698">
            <v>4950</v>
          </cell>
          <cell r="S24698">
            <v>132</v>
          </cell>
          <cell r="T24698">
            <v>37.5</v>
          </cell>
        </row>
        <row r="24699">
          <cell r="K24699" t="str">
            <v>SHT0000105</v>
          </cell>
          <cell r="L24699" t="str">
            <v>卧铺木板</v>
          </cell>
          <cell r="M24699" t="str">
            <v>M4中重卡</v>
          </cell>
          <cell r="N24699">
            <v>300</v>
          </cell>
          <cell r="O24699">
            <v>37.5</v>
          </cell>
          <cell r="P24699" t="str">
            <v>EA</v>
          </cell>
          <cell r="Q24699">
            <v>1</v>
          </cell>
          <cell r="R24699">
            <v>11250</v>
          </cell>
          <cell r="S24699">
            <v>300</v>
          </cell>
          <cell r="T24699">
            <v>37.5</v>
          </cell>
        </row>
        <row r="24700">
          <cell r="K24700" t="str">
            <v>SHT0000479</v>
          </cell>
          <cell r="L24700" t="str">
            <v>H4上卧铺防护网支撑管</v>
          </cell>
          <cell r="M24700" t="str">
            <v/>
          </cell>
          <cell r="N24700">
            <v>70</v>
          </cell>
          <cell r="O24700">
            <v>10.119999999999999</v>
          </cell>
          <cell r="P24700" t="str">
            <v>EA</v>
          </cell>
          <cell r="Q24700">
            <v>1</v>
          </cell>
          <cell r="R24700">
            <v>708.4</v>
          </cell>
          <cell r="S24700">
            <v>70</v>
          </cell>
          <cell r="T24700">
            <v>10.119999999999999</v>
          </cell>
        </row>
        <row r="24701">
          <cell r="K24701" t="str">
            <v>SHT0000479</v>
          </cell>
          <cell r="L24701" t="str">
            <v>H4上卧铺防护网支撑管</v>
          </cell>
          <cell r="M24701" t="str">
            <v/>
          </cell>
          <cell r="N24701">
            <v>75</v>
          </cell>
          <cell r="O24701">
            <v>10.119999999999999</v>
          </cell>
          <cell r="P24701" t="str">
            <v>EA</v>
          </cell>
          <cell r="Q24701">
            <v>1</v>
          </cell>
          <cell r="R24701">
            <v>759</v>
          </cell>
          <cell r="S24701">
            <v>75</v>
          </cell>
          <cell r="T24701">
            <v>10.119999999999999</v>
          </cell>
        </row>
        <row r="24702">
          <cell r="K24702" t="str">
            <v>SHT0000479</v>
          </cell>
          <cell r="L24702" t="str">
            <v>H4上卧铺防护网支撑管</v>
          </cell>
          <cell r="M24702" t="str">
            <v/>
          </cell>
          <cell r="N24702">
            <v>50</v>
          </cell>
          <cell r="O24702">
            <v>10.119999999999999</v>
          </cell>
          <cell r="P24702" t="str">
            <v>EA</v>
          </cell>
          <cell r="Q24702">
            <v>1</v>
          </cell>
          <cell r="R24702">
            <v>506</v>
          </cell>
          <cell r="S24702">
            <v>50</v>
          </cell>
          <cell r="T24702">
            <v>10.119999999999999</v>
          </cell>
        </row>
        <row r="24703">
          <cell r="K24703" t="str">
            <v>SHT0000479</v>
          </cell>
          <cell r="L24703" t="str">
            <v>H4上卧铺防护网支撑管</v>
          </cell>
          <cell r="M24703" t="str">
            <v/>
          </cell>
          <cell r="N24703">
            <v>50</v>
          </cell>
          <cell r="O24703">
            <v>10.119999999999999</v>
          </cell>
          <cell r="P24703" t="str">
            <v>EA</v>
          </cell>
          <cell r="Q24703">
            <v>1</v>
          </cell>
          <cell r="R24703">
            <v>506</v>
          </cell>
          <cell r="S24703">
            <v>50</v>
          </cell>
          <cell r="T24703">
            <v>10.119999999999999</v>
          </cell>
        </row>
        <row r="24704">
          <cell r="K24704" t="str">
            <v>SHT0000479</v>
          </cell>
          <cell r="L24704" t="str">
            <v>H4上卧铺防护网支撑管</v>
          </cell>
          <cell r="M24704" t="str">
            <v/>
          </cell>
          <cell r="N24704">
            <v>70</v>
          </cell>
          <cell r="O24704">
            <v>10.119999999999999</v>
          </cell>
          <cell r="P24704" t="str">
            <v>EA</v>
          </cell>
          <cell r="Q24704">
            <v>1</v>
          </cell>
          <cell r="R24704">
            <v>708.4</v>
          </cell>
          <cell r="S24704">
            <v>70</v>
          </cell>
          <cell r="T24704">
            <v>10.119999999999999</v>
          </cell>
        </row>
        <row r="24705">
          <cell r="K24705" t="str">
            <v>SHT0000479</v>
          </cell>
          <cell r="L24705" t="str">
            <v>H4上卧铺防护网支撑管</v>
          </cell>
          <cell r="M24705" t="str">
            <v/>
          </cell>
          <cell r="N24705">
            <v>75</v>
          </cell>
          <cell r="O24705">
            <v>10.119999999999999</v>
          </cell>
          <cell r="P24705" t="str">
            <v>EA</v>
          </cell>
          <cell r="Q24705">
            <v>1</v>
          </cell>
          <cell r="R24705">
            <v>759</v>
          </cell>
          <cell r="S24705">
            <v>75</v>
          </cell>
          <cell r="T24705">
            <v>10.119999999999999</v>
          </cell>
        </row>
        <row r="24706">
          <cell r="K24706" t="str">
            <v>SHT0000479</v>
          </cell>
          <cell r="L24706" t="str">
            <v>H4上卧铺防护网支撑管</v>
          </cell>
          <cell r="M24706" t="str">
            <v/>
          </cell>
          <cell r="N24706">
            <v>100</v>
          </cell>
          <cell r="O24706">
            <v>10.119999999999999</v>
          </cell>
          <cell r="P24706" t="str">
            <v>EA</v>
          </cell>
          <cell r="Q24706">
            <v>1</v>
          </cell>
          <cell r="R24706">
            <v>1012</v>
          </cell>
          <cell r="S24706">
            <v>100</v>
          </cell>
          <cell r="T24706">
            <v>10.119999999999999</v>
          </cell>
        </row>
        <row r="24707">
          <cell r="K24707" t="str">
            <v>SHT0000485</v>
          </cell>
          <cell r="L24707" t="str">
            <v>H4长车身上卧铺骨架总成</v>
          </cell>
          <cell r="M24707" t="str">
            <v/>
          </cell>
          <cell r="N24707">
            <v>50</v>
          </cell>
          <cell r="O24707">
            <v>145.01439999999999</v>
          </cell>
          <cell r="P24707" t="str">
            <v>EA</v>
          </cell>
          <cell r="Q24707">
            <v>1</v>
          </cell>
          <cell r="R24707">
            <v>7250.72</v>
          </cell>
          <cell r="S24707">
            <v>50</v>
          </cell>
          <cell r="T24707">
            <v>145.01439999999999</v>
          </cell>
        </row>
        <row r="24708">
          <cell r="K24708" t="str">
            <v>SHT0000485</v>
          </cell>
          <cell r="L24708" t="str">
            <v>H4长车身上卧铺骨架总成</v>
          </cell>
          <cell r="M24708" t="str">
            <v/>
          </cell>
          <cell r="N24708">
            <v>75</v>
          </cell>
          <cell r="O24708">
            <v>145.01439999999999</v>
          </cell>
          <cell r="P24708" t="str">
            <v>EA</v>
          </cell>
          <cell r="Q24708">
            <v>1</v>
          </cell>
          <cell r="R24708">
            <v>10876.08</v>
          </cell>
          <cell r="S24708">
            <v>75</v>
          </cell>
          <cell r="T24708">
            <v>145.01439999999999</v>
          </cell>
        </row>
        <row r="24709">
          <cell r="K24709" t="str">
            <v>SHT0000485</v>
          </cell>
          <cell r="L24709" t="str">
            <v>H4长车身上卧铺骨架总成</v>
          </cell>
          <cell r="M24709" t="str">
            <v/>
          </cell>
          <cell r="N24709">
            <v>50</v>
          </cell>
          <cell r="O24709">
            <v>145.01439999999999</v>
          </cell>
          <cell r="P24709" t="str">
            <v>EA</v>
          </cell>
          <cell r="Q24709">
            <v>1</v>
          </cell>
          <cell r="R24709">
            <v>7250.72</v>
          </cell>
          <cell r="S24709">
            <v>50</v>
          </cell>
          <cell r="T24709">
            <v>145.01439999999999</v>
          </cell>
        </row>
        <row r="24710">
          <cell r="K24710" t="str">
            <v>SHT0000485</v>
          </cell>
          <cell r="L24710" t="str">
            <v>H4长车身上卧铺骨架总成</v>
          </cell>
          <cell r="M24710" t="str">
            <v/>
          </cell>
          <cell r="N24710">
            <v>50</v>
          </cell>
          <cell r="O24710">
            <v>145.01439999999999</v>
          </cell>
          <cell r="P24710" t="str">
            <v>EA</v>
          </cell>
          <cell r="Q24710">
            <v>1</v>
          </cell>
          <cell r="R24710">
            <v>7250.72</v>
          </cell>
          <cell r="S24710">
            <v>50</v>
          </cell>
          <cell r="T24710">
            <v>145.01439999999999</v>
          </cell>
        </row>
        <row r="24711">
          <cell r="K24711" t="str">
            <v>SHT0000485</v>
          </cell>
          <cell r="L24711" t="str">
            <v>H4长车身上卧铺骨架总成</v>
          </cell>
          <cell r="M24711" t="str">
            <v/>
          </cell>
          <cell r="N24711">
            <v>49</v>
          </cell>
          <cell r="O24711">
            <v>145.01439999999999</v>
          </cell>
          <cell r="P24711" t="str">
            <v>EA</v>
          </cell>
          <cell r="Q24711">
            <v>1</v>
          </cell>
          <cell r="R24711">
            <v>7105.71</v>
          </cell>
          <cell r="S24711">
            <v>49</v>
          </cell>
          <cell r="T24711">
            <v>145.01439999999999</v>
          </cell>
        </row>
        <row r="24712">
          <cell r="K24712" t="str">
            <v>SHT0000485</v>
          </cell>
          <cell r="L24712" t="str">
            <v>H4长车身上卧铺骨架总成</v>
          </cell>
          <cell r="M24712" t="str">
            <v/>
          </cell>
          <cell r="N24712">
            <v>75</v>
          </cell>
          <cell r="O24712">
            <v>145.01439999999999</v>
          </cell>
          <cell r="P24712" t="str">
            <v>EA</v>
          </cell>
          <cell r="Q24712">
            <v>1</v>
          </cell>
          <cell r="R24712">
            <v>10876.08</v>
          </cell>
          <cell r="S24712">
            <v>75</v>
          </cell>
          <cell r="T24712">
            <v>145.01439999999999</v>
          </cell>
        </row>
        <row r="24713">
          <cell r="K24713" t="str">
            <v>SHT0000485</v>
          </cell>
          <cell r="L24713" t="str">
            <v>H4长车身上卧铺骨架总成</v>
          </cell>
          <cell r="M24713" t="str">
            <v/>
          </cell>
          <cell r="N24713">
            <v>100</v>
          </cell>
          <cell r="O24713">
            <v>145.01439999999999</v>
          </cell>
          <cell r="P24713" t="str">
            <v>EA</v>
          </cell>
          <cell r="Q24713">
            <v>1</v>
          </cell>
          <cell r="R24713">
            <v>14501.44</v>
          </cell>
          <cell r="S24713">
            <v>100</v>
          </cell>
          <cell r="T24713">
            <v>145.01439999999999</v>
          </cell>
        </row>
        <row r="24714">
          <cell r="K24714" t="str">
            <v>SHT0000486</v>
          </cell>
          <cell r="L24714" t="str">
            <v>H4下卧铺护网挂点</v>
          </cell>
          <cell r="M24714" t="str">
            <v/>
          </cell>
          <cell r="N24714">
            <v>600</v>
          </cell>
          <cell r="O24714">
            <v>2.44</v>
          </cell>
          <cell r="P24714" t="str">
            <v>EA</v>
          </cell>
          <cell r="Q24714">
            <v>1</v>
          </cell>
          <cell r="R24714">
            <v>1464</v>
          </cell>
          <cell r="S24714">
            <v>600</v>
          </cell>
          <cell r="T24714">
            <v>2.44</v>
          </cell>
        </row>
        <row r="24715">
          <cell r="K24715" t="str">
            <v>SHT0000534</v>
          </cell>
          <cell r="L24715" t="str">
            <v>H4橡胶垫</v>
          </cell>
          <cell r="M24715" t="str">
            <v/>
          </cell>
          <cell r="N24715">
            <v>5000</v>
          </cell>
          <cell r="O24715">
            <v>0.22</v>
          </cell>
          <cell r="P24715" t="str">
            <v>EA</v>
          </cell>
          <cell r="Q24715">
            <v>1</v>
          </cell>
          <cell r="R24715">
            <v>1100</v>
          </cell>
          <cell r="S24715">
            <v>5000</v>
          </cell>
          <cell r="T24715">
            <v>0.22</v>
          </cell>
        </row>
        <row r="24716">
          <cell r="K24716" t="str">
            <v>SHT0000538</v>
          </cell>
          <cell r="L24716" t="str">
            <v>H4副司机座盆总成</v>
          </cell>
          <cell r="M24716" t="str">
            <v/>
          </cell>
          <cell r="N24716">
            <v>120</v>
          </cell>
          <cell r="O24716">
            <v>15.308999999999999</v>
          </cell>
          <cell r="P24716" t="str">
            <v>EA</v>
          </cell>
          <cell r="Q24716">
            <v>1</v>
          </cell>
          <cell r="R24716">
            <v>1837.08</v>
          </cell>
          <cell r="S24716">
            <v>120</v>
          </cell>
          <cell r="T24716">
            <v>15.308999999999999</v>
          </cell>
        </row>
        <row r="24717">
          <cell r="K24717" t="str">
            <v>SHT0000538</v>
          </cell>
          <cell r="L24717" t="str">
            <v>H4副司机座盆总成</v>
          </cell>
          <cell r="M24717" t="str">
            <v/>
          </cell>
          <cell r="N24717">
            <v>136</v>
          </cell>
          <cell r="O24717">
            <v>15.308999999999999</v>
          </cell>
          <cell r="P24717" t="str">
            <v>EA</v>
          </cell>
          <cell r="Q24717">
            <v>1</v>
          </cell>
          <cell r="R24717">
            <v>2082.02</v>
          </cell>
          <cell r="S24717">
            <v>136</v>
          </cell>
          <cell r="T24717">
            <v>15.308999999999999</v>
          </cell>
        </row>
        <row r="24718">
          <cell r="K24718" t="str">
            <v>SHT0000538</v>
          </cell>
          <cell r="L24718" t="str">
            <v>H4副司机座盆总成</v>
          </cell>
          <cell r="M24718" t="str">
            <v/>
          </cell>
          <cell r="N24718">
            <v>88</v>
          </cell>
          <cell r="O24718">
            <v>15.308999999999999</v>
          </cell>
          <cell r="P24718" t="str">
            <v>EA</v>
          </cell>
          <cell r="Q24718">
            <v>1</v>
          </cell>
          <cell r="R24718">
            <v>1347.19</v>
          </cell>
          <cell r="S24718">
            <v>88</v>
          </cell>
          <cell r="T24718">
            <v>15.308999999999999</v>
          </cell>
        </row>
        <row r="24719">
          <cell r="K24719" t="str">
            <v>SHT0000538</v>
          </cell>
          <cell r="L24719" t="str">
            <v>H4副司机座盆总成</v>
          </cell>
          <cell r="M24719" t="str">
            <v/>
          </cell>
          <cell r="N24719">
            <v>388</v>
          </cell>
          <cell r="O24719">
            <v>15.308999999999999</v>
          </cell>
          <cell r="P24719" t="str">
            <v>EA</v>
          </cell>
          <cell r="Q24719">
            <v>1</v>
          </cell>
          <cell r="R24719">
            <v>5939.89</v>
          </cell>
          <cell r="S24719">
            <v>388</v>
          </cell>
          <cell r="T24719">
            <v>15.308999999999999</v>
          </cell>
        </row>
        <row r="24720">
          <cell r="K24720" t="str">
            <v>SHT0000538</v>
          </cell>
          <cell r="L24720" t="str">
            <v>H4副司机座盆总成</v>
          </cell>
          <cell r="M24720" t="str">
            <v/>
          </cell>
          <cell r="N24720">
            <v>114</v>
          </cell>
          <cell r="O24720">
            <v>15.308999999999999</v>
          </cell>
          <cell r="P24720" t="str">
            <v>EA</v>
          </cell>
          <cell r="Q24720">
            <v>1</v>
          </cell>
          <cell r="R24720">
            <v>1745.23</v>
          </cell>
          <cell r="S24720">
            <v>114</v>
          </cell>
          <cell r="T24720">
            <v>15.308999999999999</v>
          </cell>
        </row>
        <row r="24721">
          <cell r="K24721" t="str">
            <v>SHT0000538</v>
          </cell>
          <cell r="L24721" t="str">
            <v>H4副司机座盆总成</v>
          </cell>
          <cell r="M24721" t="str">
            <v/>
          </cell>
          <cell r="N24721">
            <v>78</v>
          </cell>
          <cell r="O24721">
            <v>15.308999999999999</v>
          </cell>
          <cell r="P24721" t="str">
            <v>EA</v>
          </cell>
          <cell r="Q24721">
            <v>1</v>
          </cell>
          <cell r="R24721">
            <v>1194.0999999999999</v>
          </cell>
          <cell r="S24721">
            <v>78</v>
          </cell>
          <cell r="T24721">
            <v>15.308999999999999</v>
          </cell>
        </row>
        <row r="24722">
          <cell r="K24722" t="str">
            <v>SHT0000538</v>
          </cell>
          <cell r="L24722" t="str">
            <v>H4副司机座盆总成</v>
          </cell>
          <cell r="M24722" t="str">
            <v/>
          </cell>
          <cell r="N24722">
            <v>180</v>
          </cell>
          <cell r="O24722">
            <v>15.308999999999999</v>
          </cell>
          <cell r="P24722" t="str">
            <v>EA</v>
          </cell>
          <cell r="Q24722">
            <v>1</v>
          </cell>
          <cell r="R24722">
            <v>2755.62</v>
          </cell>
          <cell r="S24722">
            <v>180</v>
          </cell>
          <cell r="T24722">
            <v>15.308999999999999</v>
          </cell>
        </row>
        <row r="24723">
          <cell r="K24723" t="str">
            <v>SHT0000538</v>
          </cell>
          <cell r="L24723" t="str">
            <v>H4副司机座盆总成</v>
          </cell>
          <cell r="M24723" t="str">
            <v/>
          </cell>
          <cell r="N24723">
            <v>324</v>
          </cell>
          <cell r="O24723">
            <v>15.308999999999999</v>
          </cell>
          <cell r="P24723" t="str">
            <v>EA</v>
          </cell>
          <cell r="Q24723">
            <v>1</v>
          </cell>
          <cell r="R24723">
            <v>4960.12</v>
          </cell>
          <cell r="S24723">
            <v>324</v>
          </cell>
          <cell r="T24723">
            <v>15.308999999999999</v>
          </cell>
        </row>
        <row r="24724">
          <cell r="K24724" t="str">
            <v>SHT0000538</v>
          </cell>
          <cell r="L24724" t="str">
            <v>H4副司机座盆总成</v>
          </cell>
          <cell r="M24724" t="str">
            <v/>
          </cell>
          <cell r="N24724">
            <v>304</v>
          </cell>
          <cell r="O24724">
            <v>15.308999999999999</v>
          </cell>
          <cell r="P24724" t="str">
            <v>EA</v>
          </cell>
          <cell r="Q24724">
            <v>1</v>
          </cell>
          <cell r="R24724">
            <v>4653.9399999999996</v>
          </cell>
          <cell r="S24724">
            <v>304</v>
          </cell>
          <cell r="T24724">
            <v>15.308999999999999</v>
          </cell>
        </row>
        <row r="24725">
          <cell r="K24725" t="str">
            <v>SHT0000538</v>
          </cell>
          <cell r="L24725" t="str">
            <v>H4副司机座盆总成</v>
          </cell>
          <cell r="M24725" t="str">
            <v/>
          </cell>
          <cell r="N24725">
            <v>156</v>
          </cell>
          <cell r="O24725">
            <v>15.308999999999999</v>
          </cell>
          <cell r="P24725" t="str">
            <v>EA</v>
          </cell>
          <cell r="Q24725">
            <v>1</v>
          </cell>
          <cell r="R24725">
            <v>2388.1999999999998</v>
          </cell>
          <cell r="S24725">
            <v>156</v>
          </cell>
          <cell r="T24725">
            <v>15.308999999999999</v>
          </cell>
        </row>
        <row r="24726">
          <cell r="K24726" t="str">
            <v>SHT0000538</v>
          </cell>
          <cell r="L24726" t="str">
            <v>H4副司机座盆总成</v>
          </cell>
          <cell r="M24726" t="str">
            <v/>
          </cell>
          <cell r="N24726">
            <v>140</v>
          </cell>
          <cell r="O24726">
            <v>15.308999999999999</v>
          </cell>
          <cell r="P24726" t="str">
            <v>EA</v>
          </cell>
          <cell r="Q24726">
            <v>1</v>
          </cell>
          <cell r="R24726">
            <v>2143.2600000000002</v>
          </cell>
          <cell r="S24726">
            <v>140</v>
          </cell>
          <cell r="T24726">
            <v>15.308999999999999</v>
          </cell>
        </row>
        <row r="24727">
          <cell r="K24727" t="str">
            <v>SHT0000538</v>
          </cell>
          <cell r="L24727" t="str">
            <v>H4副司机座盆总成</v>
          </cell>
          <cell r="M24727" t="str">
            <v/>
          </cell>
          <cell r="N24727">
            <v>180</v>
          </cell>
          <cell r="O24727">
            <v>15.308999999999999</v>
          </cell>
          <cell r="P24727" t="str">
            <v>EA</v>
          </cell>
          <cell r="Q24727">
            <v>1</v>
          </cell>
          <cell r="R24727">
            <v>2755.62</v>
          </cell>
          <cell r="S24727">
            <v>180</v>
          </cell>
          <cell r="T24727">
            <v>15.308999999999999</v>
          </cell>
        </row>
        <row r="24728">
          <cell r="K24728" t="str">
            <v>SHT0000538</v>
          </cell>
          <cell r="L24728" t="str">
            <v>H4副司机座盆总成</v>
          </cell>
          <cell r="M24728" t="str">
            <v/>
          </cell>
          <cell r="N24728">
            <v>160</v>
          </cell>
          <cell r="O24728">
            <v>15.308999999999999</v>
          </cell>
          <cell r="P24728" t="str">
            <v>EA</v>
          </cell>
          <cell r="Q24728">
            <v>1</v>
          </cell>
          <cell r="R24728">
            <v>2449.44</v>
          </cell>
          <cell r="S24728">
            <v>160</v>
          </cell>
          <cell r="T24728">
            <v>15.308999999999999</v>
          </cell>
        </row>
        <row r="24729">
          <cell r="K24729" t="str">
            <v>SHT0000538</v>
          </cell>
          <cell r="L24729" t="str">
            <v>H4副司机座盆总成</v>
          </cell>
          <cell r="M24729" t="str">
            <v/>
          </cell>
          <cell r="N24729">
            <v>164</v>
          </cell>
          <cell r="O24729">
            <v>15.308999999999999</v>
          </cell>
          <cell r="P24729" t="str">
            <v>EA</v>
          </cell>
          <cell r="Q24729">
            <v>1</v>
          </cell>
          <cell r="R24729">
            <v>2510.6799999999998</v>
          </cell>
          <cell r="S24729">
            <v>164</v>
          </cell>
          <cell r="T24729">
            <v>15.308999999999999</v>
          </cell>
        </row>
        <row r="24730">
          <cell r="K24730" t="str">
            <v>SHT0000538</v>
          </cell>
          <cell r="L24730" t="str">
            <v>H4副司机座盆总成</v>
          </cell>
          <cell r="M24730" t="str">
            <v/>
          </cell>
          <cell r="N24730">
            <v>140</v>
          </cell>
          <cell r="O24730">
            <v>15.308999999999999</v>
          </cell>
          <cell r="P24730" t="str">
            <v>EA</v>
          </cell>
          <cell r="Q24730">
            <v>1</v>
          </cell>
          <cell r="R24730">
            <v>2143.2600000000002</v>
          </cell>
          <cell r="S24730">
            <v>140</v>
          </cell>
          <cell r="T24730">
            <v>15.308999999999999</v>
          </cell>
        </row>
        <row r="24731">
          <cell r="K24731" t="str">
            <v>SHT0000538</v>
          </cell>
          <cell r="L24731" t="str">
            <v>H4副司机座盆总成</v>
          </cell>
          <cell r="M24731" t="str">
            <v/>
          </cell>
          <cell r="N24731">
            <v>160</v>
          </cell>
          <cell r="O24731">
            <v>15.308999999999999</v>
          </cell>
          <cell r="P24731" t="str">
            <v>EA</v>
          </cell>
          <cell r="Q24731">
            <v>1</v>
          </cell>
          <cell r="R24731">
            <v>2449.44</v>
          </cell>
          <cell r="S24731">
            <v>160</v>
          </cell>
          <cell r="T24731">
            <v>15.308999999999999</v>
          </cell>
        </row>
        <row r="24732">
          <cell r="K24732" t="str">
            <v>SHT0000538</v>
          </cell>
          <cell r="L24732" t="str">
            <v>H4副司机座盆总成</v>
          </cell>
          <cell r="M24732" t="str">
            <v/>
          </cell>
          <cell r="N24732">
            <v>92</v>
          </cell>
          <cell r="O24732">
            <v>15.308999999999999</v>
          </cell>
          <cell r="P24732" t="str">
            <v>EA</v>
          </cell>
          <cell r="Q24732">
            <v>1</v>
          </cell>
          <cell r="R24732">
            <v>1408.43</v>
          </cell>
          <cell r="S24732">
            <v>92</v>
          </cell>
          <cell r="T24732">
            <v>15.308999999999999</v>
          </cell>
        </row>
        <row r="24733">
          <cell r="K24733" t="str">
            <v>SHT0000538</v>
          </cell>
          <cell r="L24733" t="str">
            <v>H4副司机座盆总成</v>
          </cell>
          <cell r="M24733" t="str">
            <v/>
          </cell>
          <cell r="N24733">
            <v>100</v>
          </cell>
          <cell r="O24733">
            <v>15.308999999999999</v>
          </cell>
          <cell r="P24733" t="str">
            <v>EA</v>
          </cell>
          <cell r="Q24733">
            <v>1</v>
          </cell>
          <cell r="R24733">
            <v>1530.9</v>
          </cell>
          <cell r="S24733">
            <v>100</v>
          </cell>
          <cell r="T24733">
            <v>15.308999999999999</v>
          </cell>
        </row>
        <row r="24734">
          <cell r="K24734" t="str">
            <v>SHT0000538</v>
          </cell>
          <cell r="L24734" t="str">
            <v>H4副司机座盆总成</v>
          </cell>
          <cell r="M24734" t="str">
            <v/>
          </cell>
          <cell r="N24734">
            <v>168</v>
          </cell>
          <cell r="O24734">
            <v>15.308999999999999</v>
          </cell>
          <cell r="P24734" t="str">
            <v>EA</v>
          </cell>
          <cell r="Q24734">
            <v>1</v>
          </cell>
          <cell r="R24734">
            <v>2571.91</v>
          </cell>
          <cell r="S24734">
            <v>168</v>
          </cell>
          <cell r="T24734">
            <v>15.308999999999999</v>
          </cell>
        </row>
        <row r="24735">
          <cell r="K24735" t="str">
            <v>SHT0000538</v>
          </cell>
          <cell r="L24735" t="str">
            <v>H4副司机座盆总成</v>
          </cell>
          <cell r="M24735" t="str">
            <v/>
          </cell>
          <cell r="N24735">
            <v>139</v>
          </cell>
          <cell r="O24735">
            <v>15.308999999999999</v>
          </cell>
          <cell r="P24735" t="str">
            <v>EA</v>
          </cell>
          <cell r="Q24735">
            <v>1</v>
          </cell>
          <cell r="R24735">
            <v>2127.9499999999998</v>
          </cell>
          <cell r="S24735">
            <v>139</v>
          </cell>
          <cell r="T24735">
            <v>15.308999999999999</v>
          </cell>
        </row>
        <row r="24736">
          <cell r="K24736" t="str">
            <v>SHT0000538</v>
          </cell>
          <cell r="L24736" t="str">
            <v>H4副司机座盆总成</v>
          </cell>
          <cell r="M24736" t="str">
            <v/>
          </cell>
          <cell r="N24736">
            <v>148</v>
          </cell>
          <cell r="O24736">
            <v>15.308999999999999</v>
          </cell>
          <cell r="P24736" t="str">
            <v>EA</v>
          </cell>
          <cell r="Q24736">
            <v>1</v>
          </cell>
          <cell r="R24736">
            <v>2265.73</v>
          </cell>
          <cell r="S24736">
            <v>148</v>
          </cell>
          <cell r="T24736">
            <v>15.308999999999999</v>
          </cell>
        </row>
        <row r="24737">
          <cell r="K24737" t="str">
            <v>SHT0000538</v>
          </cell>
          <cell r="L24737" t="str">
            <v>H4副司机座盆总成</v>
          </cell>
          <cell r="M24737" t="str">
            <v/>
          </cell>
          <cell r="N24737">
            <v>124</v>
          </cell>
          <cell r="O24737">
            <v>15.308999999999999</v>
          </cell>
          <cell r="P24737" t="str">
            <v>EA</v>
          </cell>
          <cell r="Q24737">
            <v>1</v>
          </cell>
          <cell r="R24737">
            <v>1898.32</v>
          </cell>
          <cell r="S24737">
            <v>124</v>
          </cell>
          <cell r="T24737">
            <v>15.308999999999999</v>
          </cell>
        </row>
        <row r="24738">
          <cell r="K24738" t="str">
            <v>SHT0000538</v>
          </cell>
          <cell r="L24738" t="str">
            <v>H4副司机座盆总成</v>
          </cell>
          <cell r="M24738" t="str">
            <v/>
          </cell>
          <cell r="N24738">
            <v>309</v>
          </cell>
          <cell r="O24738">
            <v>15.308999999999999</v>
          </cell>
          <cell r="P24738" t="str">
            <v>EA</v>
          </cell>
          <cell r="Q24738">
            <v>1</v>
          </cell>
          <cell r="R24738">
            <v>4730.4799999999996</v>
          </cell>
          <cell r="S24738">
            <v>309</v>
          </cell>
          <cell r="T24738">
            <v>15.308999999999999</v>
          </cell>
        </row>
        <row r="24739">
          <cell r="K24739" t="str">
            <v>SHT0000542</v>
          </cell>
          <cell r="L24739" t="str">
            <v>H4副司机底座总成</v>
          </cell>
          <cell r="M24739" t="str">
            <v/>
          </cell>
          <cell r="N24739">
            <v>120</v>
          </cell>
          <cell r="O24739">
            <v>78.366299999999995</v>
          </cell>
          <cell r="P24739" t="str">
            <v>EA</v>
          </cell>
          <cell r="Q24739">
            <v>1</v>
          </cell>
          <cell r="R24739">
            <v>9403.9599999999991</v>
          </cell>
          <cell r="S24739">
            <v>120</v>
          </cell>
          <cell r="T24739">
            <v>78.366299999999995</v>
          </cell>
        </row>
        <row r="24740">
          <cell r="K24740" t="str">
            <v>SHT0000542</v>
          </cell>
          <cell r="L24740" t="str">
            <v>H4副司机底座总成</v>
          </cell>
          <cell r="M24740" t="str">
            <v/>
          </cell>
          <cell r="N24740">
            <v>136</v>
          </cell>
          <cell r="O24740">
            <v>78.366299999999995</v>
          </cell>
          <cell r="P24740" t="str">
            <v>EA</v>
          </cell>
          <cell r="Q24740">
            <v>1</v>
          </cell>
          <cell r="R24740">
            <v>10657.82</v>
          </cell>
          <cell r="S24740">
            <v>136</v>
          </cell>
          <cell r="T24740">
            <v>78.366299999999995</v>
          </cell>
        </row>
        <row r="24741">
          <cell r="K24741" t="str">
            <v>SHT0000542</v>
          </cell>
          <cell r="L24741" t="str">
            <v>H4副司机底座总成</v>
          </cell>
          <cell r="M24741" t="str">
            <v/>
          </cell>
          <cell r="N24741">
            <v>88</v>
          </cell>
          <cell r="O24741">
            <v>78.366299999999995</v>
          </cell>
          <cell r="P24741" t="str">
            <v>EA</v>
          </cell>
          <cell r="Q24741">
            <v>1</v>
          </cell>
          <cell r="R24741">
            <v>6896.23</v>
          </cell>
          <cell r="S24741">
            <v>88</v>
          </cell>
          <cell r="T24741">
            <v>78.366299999999995</v>
          </cell>
        </row>
        <row r="24742">
          <cell r="K24742" t="str">
            <v>SHT0000542</v>
          </cell>
          <cell r="L24742" t="str">
            <v>H4副司机底座总成</v>
          </cell>
          <cell r="M24742" t="str">
            <v/>
          </cell>
          <cell r="N24742">
            <v>388</v>
          </cell>
          <cell r="O24742">
            <v>78.366299999999995</v>
          </cell>
          <cell r="P24742" t="str">
            <v>EA</v>
          </cell>
          <cell r="Q24742">
            <v>1</v>
          </cell>
          <cell r="R24742">
            <v>30406.12</v>
          </cell>
          <cell r="S24742">
            <v>388</v>
          </cell>
          <cell r="T24742">
            <v>78.366299999999995</v>
          </cell>
        </row>
        <row r="24743">
          <cell r="K24743" t="str">
            <v>SHT0000542</v>
          </cell>
          <cell r="L24743" t="str">
            <v>H4副司机底座总成</v>
          </cell>
          <cell r="M24743" t="str">
            <v/>
          </cell>
          <cell r="N24743">
            <v>114</v>
          </cell>
          <cell r="O24743">
            <v>78.366299999999995</v>
          </cell>
          <cell r="P24743" t="str">
            <v>EA</v>
          </cell>
          <cell r="Q24743">
            <v>1</v>
          </cell>
          <cell r="R24743">
            <v>8933.76</v>
          </cell>
          <cell r="S24743">
            <v>114</v>
          </cell>
          <cell r="T24743">
            <v>78.366299999999995</v>
          </cell>
        </row>
        <row r="24744">
          <cell r="K24744" t="str">
            <v>SHT0000542</v>
          </cell>
          <cell r="L24744" t="str">
            <v>H4副司机底座总成</v>
          </cell>
          <cell r="M24744" t="str">
            <v/>
          </cell>
          <cell r="N24744">
            <v>78</v>
          </cell>
          <cell r="O24744">
            <v>78.366299999999995</v>
          </cell>
          <cell r="P24744" t="str">
            <v>EA</v>
          </cell>
          <cell r="Q24744">
            <v>1</v>
          </cell>
          <cell r="R24744">
            <v>6112.57</v>
          </cell>
          <cell r="S24744">
            <v>78</v>
          </cell>
          <cell r="T24744">
            <v>78.366299999999995</v>
          </cell>
        </row>
        <row r="24745">
          <cell r="K24745" t="str">
            <v>SHT0000542</v>
          </cell>
          <cell r="L24745" t="str">
            <v>H4副司机底座总成</v>
          </cell>
          <cell r="M24745" t="str">
            <v/>
          </cell>
          <cell r="N24745">
            <v>180</v>
          </cell>
          <cell r="O24745">
            <v>78.366299999999995</v>
          </cell>
          <cell r="P24745" t="str">
            <v>EA</v>
          </cell>
          <cell r="Q24745">
            <v>1</v>
          </cell>
          <cell r="R24745">
            <v>14105.93</v>
          </cell>
          <cell r="S24745">
            <v>180</v>
          </cell>
          <cell r="T24745">
            <v>78.366299999999995</v>
          </cell>
        </row>
        <row r="24746">
          <cell r="K24746" t="str">
            <v>SHT0000542</v>
          </cell>
          <cell r="L24746" t="str">
            <v>H4副司机底座总成</v>
          </cell>
          <cell r="M24746" t="str">
            <v/>
          </cell>
          <cell r="N24746">
            <v>324</v>
          </cell>
          <cell r="O24746">
            <v>78.366299999999995</v>
          </cell>
          <cell r="P24746" t="str">
            <v>EA</v>
          </cell>
          <cell r="Q24746">
            <v>1</v>
          </cell>
          <cell r="R24746">
            <v>25390.68</v>
          </cell>
          <cell r="S24746">
            <v>324</v>
          </cell>
          <cell r="T24746">
            <v>78.366299999999995</v>
          </cell>
        </row>
        <row r="24747">
          <cell r="K24747" t="str">
            <v>SHT0000542</v>
          </cell>
          <cell r="L24747" t="str">
            <v>H4副司机底座总成</v>
          </cell>
          <cell r="M24747" t="str">
            <v/>
          </cell>
          <cell r="N24747">
            <v>304</v>
          </cell>
          <cell r="O24747">
            <v>78.366299999999995</v>
          </cell>
          <cell r="P24747" t="str">
            <v>EA</v>
          </cell>
          <cell r="Q24747">
            <v>1</v>
          </cell>
          <cell r="R24747">
            <v>23823.360000000001</v>
          </cell>
          <cell r="S24747">
            <v>304</v>
          </cell>
          <cell r="T24747">
            <v>78.366299999999995</v>
          </cell>
        </row>
        <row r="24748">
          <cell r="K24748" t="str">
            <v>SHT0000542</v>
          </cell>
          <cell r="L24748" t="str">
            <v>H4副司机底座总成</v>
          </cell>
          <cell r="M24748" t="str">
            <v/>
          </cell>
          <cell r="N24748">
            <v>156</v>
          </cell>
          <cell r="O24748">
            <v>78.366299999999995</v>
          </cell>
          <cell r="P24748" t="str">
            <v>EA</v>
          </cell>
          <cell r="Q24748">
            <v>1</v>
          </cell>
          <cell r="R24748">
            <v>12225.14</v>
          </cell>
          <cell r="S24748">
            <v>156</v>
          </cell>
          <cell r="T24748">
            <v>78.366299999999995</v>
          </cell>
        </row>
        <row r="24749">
          <cell r="K24749" t="str">
            <v>SHT0000542</v>
          </cell>
          <cell r="L24749" t="str">
            <v>H4副司机底座总成</v>
          </cell>
          <cell r="M24749" t="str">
            <v/>
          </cell>
          <cell r="N24749">
            <v>140</v>
          </cell>
          <cell r="O24749">
            <v>78.366299999999995</v>
          </cell>
          <cell r="P24749" t="str">
            <v>EA</v>
          </cell>
          <cell r="Q24749">
            <v>1</v>
          </cell>
          <cell r="R24749">
            <v>10971.28</v>
          </cell>
          <cell r="S24749">
            <v>140</v>
          </cell>
          <cell r="T24749">
            <v>78.366299999999995</v>
          </cell>
        </row>
        <row r="24750">
          <cell r="K24750" t="str">
            <v>SHT0000542</v>
          </cell>
          <cell r="L24750" t="str">
            <v>H4副司机底座总成</v>
          </cell>
          <cell r="M24750" t="str">
            <v/>
          </cell>
          <cell r="N24750">
            <v>180</v>
          </cell>
          <cell r="O24750">
            <v>78.366299999999995</v>
          </cell>
          <cell r="P24750" t="str">
            <v>EA</v>
          </cell>
          <cell r="Q24750">
            <v>1</v>
          </cell>
          <cell r="R24750">
            <v>14105.93</v>
          </cell>
          <cell r="S24750">
            <v>180</v>
          </cell>
          <cell r="T24750">
            <v>78.366299999999995</v>
          </cell>
        </row>
        <row r="24751">
          <cell r="K24751" t="str">
            <v>SHT0000542</v>
          </cell>
          <cell r="L24751" t="str">
            <v>H4副司机底座总成</v>
          </cell>
          <cell r="M24751" t="str">
            <v/>
          </cell>
          <cell r="N24751">
            <v>160</v>
          </cell>
          <cell r="O24751">
            <v>78.366299999999995</v>
          </cell>
          <cell r="P24751" t="str">
            <v>EA</v>
          </cell>
          <cell r="Q24751">
            <v>1</v>
          </cell>
          <cell r="R24751">
            <v>12538.61</v>
          </cell>
          <cell r="S24751">
            <v>160</v>
          </cell>
          <cell r="T24751">
            <v>78.366299999999995</v>
          </cell>
        </row>
        <row r="24752">
          <cell r="K24752" t="str">
            <v>SHT0000542</v>
          </cell>
          <cell r="L24752" t="str">
            <v>H4副司机底座总成</v>
          </cell>
          <cell r="M24752" t="str">
            <v/>
          </cell>
          <cell r="N24752">
            <v>164</v>
          </cell>
          <cell r="O24752">
            <v>78.366299999999995</v>
          </cell>
          <cell r="P24752" t="str">
            <v>EA</v>
          </cell>
          <cell r="Q24752">
            <v>1</v>
          </cell>
          <cell r="R24752">
            <v>12852.07</v>
          </cell>
          <cell r="S24752">
            <v>164</v>
          </cell>
          <cell r="T24752">
            <v>78.366299999999995</v>
          </cell>
        </row>
        <row r="24753">
          <cell r="K24753" t="str">
            <v>SHT0000542</v>
          </cell>
          <cell r="L24753" t="str">
            <v>H4副司机底座总成</v>
          </cell>
          <cell r="M24753" t="str">
            <v/>
          </cell>
          <cell r="N24753">
            <v>140</v>
          </cell>
          <cell r="O24753">
            <v>78.366299999999995</v>
          </cell>
          <cell r="P24753" t="str">
            <v>EA</v>
          </cell>
          <cell r="Q24753">
            <v>1</v>
          </cell>
          <cell r="R24753">
            <v>10971.28</v>
          </cell>
          <cell r="S24753">
            <v>140</v>
          </cell>
          <cell r="T24753">
            <v>78.366299999999995</v>
          </cell>
        </row>
        <row r="24754">
          <cell r="K24754" t="str">
            <v>SHT0000542</v>
          </cell>
          <cell r="L24754" t="str">
            <v>H4副司机底座总成</v>
          </cell>
          <cell r="M24754" t="str">
            <v/>
          </cell>
          <cell r="N24754">
            <v>160</v>
          </cell>
          <cell r="O24754">
            <v>78.366299999999995</v>
          </cell>
          <cell r="P24754" t="str">
            <v>EA</v>
          </cell>
          <cell r="Q24754">
            <v>1</v>
          </cell>
          <cell r="R24754">
            <v>12538.61</v>
          </cell>
          <cell r="S24754">
            <v>160</v>
          </cell>
          <cell r="T24754">
            <v>78.366299999999995</v>
          </cell>
        </row>
        <row r="24755">
          <cell r="K24755" t="str">
            <v>SHT0000542</v>
          </cell>
          <cell r="L24755" t="str">
            <v>H4副司机底座总成</v>
          </cell>
          <cell r="M24755" t="str">
            <v/>
          </cell>
          <cell r="N24755">
            <v>92</v>
          </cell>
          <cell r="O24755">
            <v>78.366299999999995</v>
          </cell>
          <cell r="P24755" t="str">
            <v>EA</v>
          </cell>
          <cell r="Q24755">
            <v>1</v>
          </cell>
          <cell r="R24755">
            <v>7209.7</v>
          </cell>
          <cell r="S24755">
            <v>92</v>
          </cell>
          <cell r="T24755">
            <v>78.366299999999995</v>
          </cell>
        </row>
        <row r="24756">
          <cell r="K24756" t="str">
            <v>SHT0000542</v>
          </cell>
          <cell r="L24756" t="str">
            <v>H4副司机底座总成</v>
          </cell>
          <cell r="M24756" t="str">
            <v/>
          </cell>
          <cell r="N24756">
            <v>100</v>
          </cell>
          <cell r="O24756">
            <v>78.366299999999995</v>
          </cell>
          <cell r="P24756" t="str">
            <v>EA</v>
          </cell>
          <cell r="Q24756">
            <v>1</v>
          </cell>
          <cell r="R24756">
            <v>7836.63</v>
          </cell>
          <cell r="S24756">
            <v>100</v>
          </cell>
          <cell r="T24756">
            <v>78.366299999999995</v>
          </cell>
        </row>
        <row r="24757">
          <cell r="K24757" t="str">
            <v>SHT0000542</v>
          </cell>
          <cell r="L24757" t="str">
            <v>H4副司机底座总成</v>
          </cell>
          <cell r="M24757" t="str">
            <v/>
          </cell>
          <cell r="N24757">
            <v>168</v>
          </cell>
          <cell r="O24757">
            <v>78.366299999999995</v>
          </cell>
          <cell r="P24757" t="str">
            <v>EA</v>
          </cell>
          <cell r="Q24757">
            <v>1</v>
          </cell>
          <cell r="R24757">
            <v>13165.54</v>
          </cell>
          <cell r="S24757">
            <v>168</v>
          </cell>
          <cell r="T24757">
            <v>78.366299999999995</v>
          </cell>
        </row>
        <row r="24758">
          <cell r="K24758" t="str">
            <v>SHT0000542</v>
          </cell>
          <cell r="L24758" t="str">
            <v>H4副司机底座总成</v>
          </cell>
          <cell r="M24758" t="str">
            <v/>
          </cell>
          <cell r="N24758">
            <v>139</v>
          </cell>
          <cell r="O24758">
            <v>78.366299999999995</v>
          </cell>
          <cell r="P24758" t="str">
            <v>EA</v>
          </cell>
          <cell r="Q24758">
            <v>1</v>
          </cell>
          <cell r="R24758">
            <v>10892.92</v>
          </cell>
          <cell r="S24758">
            <v>139</v>
          </cell>
          <cell r="T24758">
            <v>78.366299999999995</v>
          </cell>
        </row>
        <row r="24759">
          <cell r="K24759" t="str">
            <v>SHT0000542</v>
          </cell>
          <cell r="L24759" t="str">
            <v>H4副司机底座总成</v>
          </cell>
          <cell r="M24759" t="str">
            <v/>
          </cell>
          <cell r="N24759">
            <v>148</v>
          </cell>
          <cell r="O24759">
            <v>78.366299999999995</v>
          </cell>
          <cell r="P24759" t="str">
            <v>EA</v>
          </cell>
          <cell r="Q24759">
            <v>1</v>
          </cell>
          <cell r="R24759">
            <v>11598.21</v>
          </cell>
          <cell r="S24759">
            <v>148</v>
          </cell>
          <cell r="T24759">
            <v>78.366299999999995</v>
          </cell>
        </row>
        <row r="24760">
          <cell r="K24760" t="str">
            <v>SHT0000542</v>
          </cell>
          <cell r="L24760" t="str">
            <v>H4副司机底座总成</v>
          </cell>
          <cell r="M24760" t="str">
            <v/>
          </cell>
          <cell r="N24760">
            <v>124</v>
          </cell>
          <cell r="O24760">
            <v>78.366299999999995</v>
          </cell>
          <cell r="P24760" t="str">
            <v>EA</v>
          </cell>
          <cell r="Q24760">
            <v>1</v>
          </cell>
          <cell r="R24760">
            <v>9717.42</v>
          </cell>
          <cell r="S24760">
            <v>124</v>
          </cell>
          <cell r="T24760">
            <v>78.366299999999995</v>
          </cell>
        </row>
        <row r="24761">
          <cell r="K24761" t="str">
            <v>SHT0000542</v>
          </cell>
          <cell r="L24761" t="str">
            <v>H4副司机底座总成</v>
          </cell>
          <cell r="M24761" t="str">
            <v/>
          </cell>
          <cell r="N24761">
            <v>309</v>
          </cell>
          <cell r="O24761">
            <v>78.366299999999995</v>
          </cell>
          <cell r="P24761" t="str">
            <v>EA</v>
          </cell>
          <cell r="Q24761">
            <v>1</v>
          </cell>
          <cell r="R24761">
            <v>24215.19</v>
          </cell>
          <cell r="S24761">
            <v>309</v>
          </cell>
          <cell r="T24761">
            <v>78.366299999999995</v>
          </cell>
        </row>
        <row r="24762">
          <cell r="K24762" t="str">
            <v>SHT0000544</v>
          </cell>
          <cell r="L24762" t="str">
            <v>H4副司机座框总成</v>
          </cell>
          <cell r="M24762" t="str">
            <v/>
          </cell>
          <cell r="N24762">
            <v>400</v>
          </cell>
          <cell r="O24762">
            <v>18.527999999999999</v>
          </cell>
          <cell r="P24762" t="str">
            <v>EA</v>
          </cell>
          <cell r="Q24762">
            <v>1</v>
          </cell>
          <cell r="R24762">
            <v>7411.2</v>
          </cell>
          <cell r="S24762">
            <v>400</v>
          </cell>
          <cell r="T24762">
            <v>18.527999999999999</v>
          </cell>
        </row>
        <row r="24763">
          <cell r="K24763" t="str">
            <v>SHT0000544</v>
          </cell>
          <cell r="L24763" t="str">
            <v>H4副司机座框总成</v>
          </cell>
          <cell r="M24763" t="str">
            <v/>
          </cell>
          <cell r="N24763">
            <v>800</v>
          </cell>
          <cell r="O24763">
            <v>18.527999999999999</v>
          </cell>
          <cell r="P24763" t="str">
            <v>EA</v>
          </cell>
          <cell r="Q24763">
            <v>1</v>
          </cell>
          <cell r="R24763">
            <v>14822.4</v>
          </cell>
          <cell r="S24763">
            <v>800</v>
          </cell>
          <cell r="T24763">
            <v>18.527999999999999</v>
          </cell>
        </row>
        <row r="24764">
          <cell r="K24764" t="str">
            <v>SHT0000544</v>
          </cell>
          <cell r="L24764" t="str">
            <v>H4副司机座框总成</v>
          </cell>
          <cell r="M24764" t="str">
            <v/>
          </cell>
          <cell r="N24764">
            <v>200</v>
          </cell>
          <cell r="O24764">
            <v>18.527999999999999</v>
          </cell>
          <cell r="P24764" t="str">
            <v>EA</v>
          </cell>
          <cell r="Q24764">
            <v>1</v>
          </cell>
          <cell r="R24764">
            <v>3705.6</v>
          </cell>
          <cell r="S24764">
            <v>200</v>
          </cell>
          <cell r="T24764">
            <v>18.527999999999999</v>
          </cell>
        </row>
        <row r="24765">
          <cell r="K24765" t="str">
            <v>SHT0000544</v>
          </cell>
          <cell r="L24765" t="str">
            <v>H4副司机座框总成</v>
          </cell>
          <cell r="M24765" t="str">
            <v/>
          </cell>
          <cell r="N24765">
            <v>400</v>
          </cell>
          <cell r="O24765">
            <v>18.527999999999999</v>
          </cell>
          <cell r="P24765" t="str">
            <v>EA</v>
          </cell>
          <cell r="Q24765">
            <v>1</v>
          </cell>
          <cell r="R24765">
            <v>7411.2</v>
          </cell>
          <cell r="S24765">
            <v>400</v>
          </cell>
          <cell r="T24765">
            <v>18.527999999999999</v>
          </cell>
        </row>
        <row r="24766">
          <cell r="K24766" t="str">
            <v>SHT0000544</v>
          </cell>
          <cell r="L24766" t="str">
            <v>H4副司机座框总成</v>
          </cell>
          <cell r="M24766" t="str">
            <v/>
          </cell>
          <cell r="N24766">
            <v>400</v>
          </cell>
          <cell r="O24766">
            <v>18.527999999999999</v>
          </cell>
          <cell r="P24766" t="str">
            <v>EA</v>
          </cell>
          <cell r="Q24766">
            <v>1</v>
          </cell>
          <cell r="R24766">
            <v>7411.2</v>
          </cell>
          <cell r="S24766">
            <v>400</v>
          </cell>
          <cell r="T24766">
            <v>18.527999999999999</v>
          </cell>
        </row>
        <row r="24767">
          <cell r="K24767" t="str">
            <v>SHT0000544</v>
          </cell>
          <cell r="L24767" t="str">
            <v>H4副司机座框总成</v>
          </cell>
          <cell r="M24767" t="str">
            <v/>
          </cell>
          <cell r="N24767">
            <v>200</v>
          </cell>
          <cell r="O24767">
            <v>18.527999999999999</v>
          </cell>
          <cell r="P24767" t="str">
            <v>EA</v>
          </cell>
          <cell r="Q24767">
            <v>1</v>
          </cell>
          <cell r="R24767">
            <v>3705.6</v>
          </cell>
          <cell r="S24767">
            <v>200</v>
          </cell>
          <cell r="T24767">
            <v>18.527999999999999</v>
          </cell>
        </row>
        <row r="24768">
          <cell r="K24768" t="str">
            <v>SHT0000544</v>
          </cell>
          <cell r="L24768" t="str">
            <v>H4副司机座框总成</v>
          </cell>
          <cell r="M24768" t="str">
            <v/>
          </cell>
          <cell r="N24768">
            <v>384</v>
          </cell>
          <cell r="O24768">
            <v>18.527999999999999</v>
          </cell>
          <cell r="P24768" t="str">
            <v>EA</v>
          </cell>
          <cell r="Q24768">
            <v>1</v>
          </cell>
          <cell r="R24768">
            <v>7114.75</v>
          </cell>
          <cell r="S24768">
            <v>384</v>
          </cell>
          <cell r="T24768">
            <v>18.527999999999999</v>
          </cell>
        </row>
        <row r="24769">
          <cell r="K24769" t="str">
            <v>SHT0000624</v>
          </cell>
          <cell r="L24769" t="str">
            <v>H4-B下卧铺垫</v>
          </cell>
          <cell r="M24769" t="str">
            <v/>
          </cell>
          <cell r="N24769">
            <v>100</v>
          </cell>
          <cell r="O24769">
            <v>85.5</v>
          </cell>
          <cell r="P24769" t="str">
            <v>EA</v>
          </cell>
          <cell r="Q24769">
            <v>1</v>
          </cell>
          <cell r="R24769">
            <v>8550</v>
          </cell>
          <cell r="S24769">
            <v>100</v>
          </cell>
          <cell r="T24769">
            <v>85.5</v>
          </cell>
        </row>
        <row r="24770">
          <cell r="K24770" t="str">
            <v>SHT0000770</v>
          </cell>
          <cell r="L24770" t="str">
            <v>H4上卧铺后围安装支架</v>
          </cell>
          <cell r="M24770" t="str">
            <v>H4704010380A0</v>
          </cell>
          <cell r="N24770">
            <v>960</v>
          </cell>
          <cell r="O24770">
            <v>4.048</v>
          </cell>
          <cell r="P24770" t="str">
            <v>Ea</v>
          </cell>
          <cell r="Q24770">
            <v>1</v>
          </cell>
          <cell r="R24770">
            <v>3886.08</v>
          </cell>
          <cell r="S24770">
            <v>960</v>
          </cell>
          <cell r="T24770">
            <v>4.048</v>
          </cell>
        </row>
        <row r="24771">
          <cell r="K24771" t="str">
            <v>SHT0000770</v>
          </cell>
          <cell r="L24771" t="str">
            <v>H4上卧铺后围安装支架</v>
          </cell>
          <cell r="M24771" t="str">
            <v>H4704010380A0</v>
          </cell>
          <cell r="N24771">
            <v>960</v>
          </cell>
          <cell r="O24771">
            <v>4.048</v>
          </cell>
          <cell r="P24771" t="str">
            <v>Ea</v>
          </cell>
          <cell r="Q24771">
            <v>1</v>
          </cell>
          <cell r="R24771">
            <v>3886.08</v>
          </cell>
          <cell r="S24771">
            <v>960</v>
          </cell>
          <cell r="T24771">
            <v>4.048</v>
          </cell>
        </row>
        <row r="24772">
          <cell r="K24772" t="str">
            <v>SHT0000770</v>
          </cell>
          <cell r="L24772" t="str">
            <v>H4上卧铺后围安装支架</v>
          </cell>
          <cell r="M24772" t="str">
            <v>H4704010380A0</v>
          </cell>
          <cell r="N24772">
            <v>960</v>
          </cell>
          <cell r="O24772">
            <v>4.048</v>
          </cell>
          <cell r="P24772" t="str">
            <v>Ea</v>
          </cell>
          <cell r="Q24772">
            <v>1</v>
          </cell>
          <cell r="R24772">
            <v>3886.08</v>
          </cell>
          <cell r="S24772">
            <v>960</v>
          </cell>
          <cell r="T24772">
            <v>4.048</v>
          </cell>
        </row>
        <row r="24773">
          <cell r="K24773" t="str">
            <v>SHT0000779</v>
          </cell>
          <cell r="L24773" t="str">
            <v>副驾地板连接支座</v>
          </cell>
          <cell r="M24773" t="str">
            <v>H4681020200A0</v>
          </cell>
          <cell r="N24773">
            <v>293</v>
          </cell>
          <cell r="O24773">
            <v>40.263300000000001</v>
          </cell>
          <cell r="P24773" t="str">
            <v>EA</v>
          </cell>
          <cell r="Q24773">
            <v>1</v>
          </cell>
          <cell r="R24773">
            <v>11797.15</v>
          </cell>
          <cell r="S24773">
            <v>293</v>
          </cell>
          <cell r="T24773">
            <v>40.263300000000001</v>
          </cell>
        </row>
        <row r="24774">
          <cell r="K24774" t="str">
            <v>SHT0000779</v>
          </cell>
          <cell r="L24774" t="str">
            <v>副驾地板连接支座</v>
          </cell>
          <cell r="M24774" t="str">
            <v>H4681020200A0</v>
          </cell>
          <cell r="N24774">
            <v>320</v>
          </cell>
          <cell r="O24774">
            <v>40.263300000000001</v>
          </cell>
          <cell r="P24774" t="str">
            <v>EA</v>
          </cell>
          <cell r="Q24774">
            <v>1</v>
          </cell>
          <cell r="R24774">
            <v>12884.26</v>
          </cell>
          <cell r="S24774">
            <v>320</v>
          </cell>
          <cell r="T24774">
            <v>40.263300000000001</v>
          </cell>
        </row>
        <row r="24775">
          <cell r="K24775" t="str">
            <v>SHT0000779</v>
          </cell>
          <cell r="L24775" t="str">
            <v>副驾地板连接支座</v>
          </cell>
          <cell r="M24775" t="str">
            <v>H4681020200A0</v>
          </cell>
          <cell r="N24775">
            <v>224</v>
          </cell>
          <cell r="O24775">
            <v>40.263300000000001</v>
          </cell>
          <cell r="P24775" t="str">
            <v>EA</v>
          </cell>
          <cell r="Q24775">
            <v>1</v>
          </cell>
          <cell r="R24775">
            <v>9018.98</v>
          </cell>
          <cell r="S24775">
            <v>224</v>
          </cell>
          <cell r="T24775">
            <v>40.263300000000001</v>
          </cell>
        </row>
        <row r="24776">
          <cell r="K24776" t="str">
            <v>SHT0000779</v>
          </cell>
          <cell r="L24776" t="str">
            <v>副驾地板连接支座</v>
          </cell>
          <cell r="M24776" t="str">
            <v>H4681020200A0</v>
          </cell>
          <cell r="N24776">
            <v>279</v>
          </cell>
          <cell r="O24776">
            <v>40.263300000000001</v>
          </cell>
          <cell r="P24776" t="str">
            <v>EA</v>
          </cell>
          <cell r="Q24776">
            <v>1</v>
          </cell>
          <cell r="R24776">
            <v>11233.46</v>
          </cell>
          <cell r="S24776">
            <v>279</v>
          </cell>
          <cell r="T24776">
            <v>40.263300000000001</v>
          </cell>
        </row>
        <row r="24777">
          <cell r="K24777" t="str">
            <v>SHT0000779</v>
          </cell>
          <cell r="L24777" t="str">
            <v>副驾地板连接支座</v>
          </cell>
          <cell r="M24777" t="str">
            <v>H4681020200A0</v>
          </cell>
          <cell r="N24777">
            <v>248</v>
          </cell>
          <cell r="O24777">
            <v>40.263300000000001</v>
          </cell>
          <cell r="P24777" t="str">
            <v>EA</v>
          </cell>
          <cell r="Q24777">
            <v>1</v>
          </cell>
          <cell r="R24777">
            <v>9985.2999999999993</v>
          </cell>
          <cell r="S24777">
            <v>248</v>
          </cell>
          <cell r="T24777">
            <v>40.263300000000001</v>
          </cell>
        </row>
        <row r="24778">
          <cell r="K24778" t="str">
            <v>SHT0000779</v>
          </cell>
          <cell r="L24778" t="str">
            <v>副驾地板连接支座</v>
          </cell>
          <cell r="M24778" t="str">
            <v>H4681020200A0</v>
          </cell>
          <cell r="N24778">
            <v>280</v>
          </cell>
          <cell r="O24778">
            <v>40.263300000000001</v>
          </cell>
          <cell r="P24778" t="str">
            <v>EA</v>
          </cell>
          <cell r="Q24778">
            <v>1</v>
          </cell>
          <cell r="R24778">
            <v>11273.72</v>
          </cell>
          <cell r="S24778">
            <v>280</v>
          </cell>
          <cell r="T24778">
            <v>40.263300000000001</v>
          </cell>
        </row>
        <row r="24779">
          <cell r="K24779" t="str">
            <v>SHT0000779</v>
          </cell>
          <cell r="L24779" t="str">
            <v>副驾地板连接支座</v>
          </cell>
          <cell r="M24779" t="str">
            <v>H4681020200A0</v>
          </cell>
          <cell r="N24779">
            <v>320</v>
          </cell>
          <cell r="O24779">
            <v>40.263300000000001</v>
          </cell>
          <cell r="P24779" t="str">
            <v>EA</v>
          </cell>
          <cell r="Q24779">
            <v>1</v>
          </cell>
          <cell r="R24779">
            <v>12884.26</v>
          </cell>
          <cell r="S24779">
            <v>320</v>
          </cell>
          <cell r="T24779">
            <v>40.263300000000001</v>
          </cell>
        </row>
        <row r="24780">
          <cell r="K24780" t="str">
            <v>SHT0000779</v>
          </cell>
          <cell r="L24780" t="str">
            <v>副驾地板连接支座</v>
          </cell>
          <cell r="M24780" t="str">
            <v>H4681020200A0</v>
          </cell>
          <cell r="N24780">
            <v>480</v>
          </cell>
          <cell r="O24780">
            <v>40.263300000000001</v>
          </cell>
          <cell r="P24780" t="str">
            <v>EA</v>
          </cell>
          <cell r="Q24780">
            <v>1</v>
          </cell>
          <cell r="R24780">
            <v>19326.38</v>
          </cell>
          <cell r="S24780">
            <v>480</v>
          </cell>
          <cell r="T24780">
            <v>40.263300000000001</v>
          </cell>
        </row>
        <row r="24781">
          <cell r="K24781" t="str">
            <v>SHT0000779</v>
          </cell>
          <cell r="L24781" t="str">
            <v>副驾地板连接支座</v>
          </cell>
          <cell r="M24781" t="str">
            <v>H4681020200A0</v>
          </cell>
          <cell r="N24781">
            <v>280</v>
          </cell>
          <cell r="O24781">
            <v>40.263300000000001</v>
          </cell>
          <cell r="P24781" t="str">
            <v>EA</v>
          </cell>
          <cell r="Q24781">
            <v>1</v>
          </cell>
          <cell r="R24781">
            <v>11273.72</v>
          </cell>
          <cell r="S24781">
            <v>280</v>
          </cell>
          <cell r="T24781">
            <v>40.263300000000001</v>
          </cell>
        </row>
        <row r="24782">
          <cell r="K24782" t="str">
            <v>SHT0000779</v>
          </cell>
          <cell r="L24782" t="str">
            <v>副驾地板连接支座</v>
          </cell>
          <cell r="M24782" t="str">
            <v>H4681020200A0</v>
          </cell>
          <cell r="N24782">
            <v>344</v>
          </cell>
          <cell r="O24782">
            <v>40.263300000000001</v>
          </cell>
          <cell r="P24782" t="str">
            <v>EA</v>
          </cell>
          <cell r="Q24782">
            <v>1</v>
          </cell>
          <cell r="R24782">
            <v>13850.58</v>
          </cell>
          <cell r="S24782">
            <v>344</v>
          </cell>
          <cell r="T24782">
            <v>40.263300000000001</v>
          </cell>
        </row>
        <row r="24783">
          <cell r="K24783" t="str">
            <v>SHT0000779</v>
          </cell>
          <cell r="L24783" t="str">
            <v>副驾地板连接支座</v>
          </cell>
          <cell r="M24783" t="str">
            <v>H4681020200A0</v>
          </cell>
          <cell r="N24783">
            <v>116</v>
          </cell>
          <cell r="O24783">
            <v>40.263300000000001</v>
          </cell>
          <cell r="P24783" t="str">
            <v>EA</v>
          </cell>
          <cell r="Q24783">
            <v>1</v>
          </cell>
          <cell r="R24783">
            <v>4670.54</v>
          </cell>
          <cell r="S24783">
            <v>116</v>
          </cell>
          <cell r="T24783">
            <v>40.263300000000001</v>
          </cell>
        </row>
        <row r="24784">
          <cell r="K24784" t="str">
            <v>SHT0000779</v>
          </cell>
          <cell r="L24784" t="str">
            <v>副驾地板连接支座</v>
          </cell>
          <cell r="M24784" t="str">
            <v>H4681020200A0</v>
          </cell>
          <cell r="N24784">
            <v>380</v>
          </cell>
          <cell r="O24784">
            <v>40.263300000000001</v>
          </cell>
          <cell r="P24784" t="str">
            <v>EA</v>
          </cell>
          <cell r="Q24784">
            <v>1</v>
          </cell>
          <cell r="R24784">
            <v>15300.05</v>
          </cell>
          <cell r="S24784">
            <v>380</v>
          </cell>
          <cell r="T24784">
            <v>40.263300000000001</v>
          </cell>
        </row>
        <row r="24785">
          <cell r="K24785" t="str">
            <v>SHT0000779</v>
          </cell>
          <cell r="L24785" t="str">
            <v>副驾地板连接支座</v>
          </cell>
          <cell r="M24785" t="str">
            <v>H4681020200A0</v>
          </cell>
          <cell r="N24785">
            <v>320</v>
          </cell>
          <cell r="O24785">
            <v>40.263300000000001</v>
          </cell>
          <cell r="P24785" t="str">
            <v>EA</v>
          </cell>
          <cell r="Q24785">
            <v>1</v>
          </cell>
          <cell r="R24785">
            <v>12884.26</v>
          </cell>
          <cell r="S24785">
            <v>320</v>
          </cell>
          <cell r="T24785">
            <v>40.263300000000001</v>
          </cell>
        </row>
        <row r="24786">
          <cell r="K24786" t="str">
            <v>SHT0000779</v>
          </cell>
          <cell r="L24786" t="str">
            <v>副驾地板连接支座</v>
          </cell>
          <cell r="M24786" t="str">
            <v>H4681020200A0</v>
          </cell>
          <cell r="N24786">
            <v>392</v>
          </cell>
          <cell r="O24786">
            <v>40.263300000000001</v>
          </cell>
          <cell r="P24786" t="str">
            <v>EA</v>
          </cell>
          <cell r="Q24786">
            <v>1</v>
          </cell>
          <cell r="R24786">
            <v>15783.21</v>
          </cell>
          <cell r="S24786">
            <v>392</v>
          </cell>
          <cell r="T24786">
            <v>40.263300000000001</v>
          </cell>
        </row>
        <row r="24787">
          <cell r="K24787" t="str">
            <v>SHT0001005</v>
          </cell>
          <cell r="L24787" t="str">
            <v>涡簧</v>
          </cell>
          <cell r="M24787" t="str">
            <v>H4A/X3000/一汽</v>
          </cell>
          <cell r="N24787">
            <v>10050</v>
          </cell>
          <cell r="O24787">
            <v>2.4300000000000002</v>
          </cell>
          <cell r="P24787" t="str">
            <v>EA</v>
          </cell>
          <cell r="Q24787">
            <v>1</v>
          </cell>
          <cell r="R24787">
            <v>24421.5</v>
          </cell>
          <cell r="S24787">
            <v>10050</v>
          </cell>
          <cell r="T24787">
            <v>2.4300000000000002</v>
          </cell>
        </row>
        <row r="24788">
          <cell r="K24788" t="str">
            <v>SHT0001005</v>
          </cell>
          <cell r="L24788" t="str">
            <v>涡簧</v>
          </cell>
          <cell r="M24788" t="str">
            <v>H4A/X3000/一汽</v>
          </cell>
          <cell r="N24788">
            <v>11700</v>
          </cell>
          <cell r="O24788">
            <v>2.4300000000000002</v>
          </cell>
          <cell r="P24788" t="str">
            <v>EA</v>
          </cell>
          <cell r="Q24788">
            <v>1</v>
          </cell>
          <cell r="R24788">
            <v>28431</v>
          </cell>
          <cell r="S24788">
            <v>11700</v>
          </cell>
          <cell r="T24788">
            <v>2.4300000000000002</v>
          </cell>
        </row>
        <row r="24789">
          <cell r="K24789" t="str">
            <v>SHT0001005</v>
          </cell>
          <cell r="L24789" t="str">
            <v>涡簧</v>
          </cell>
          <cell r="M24789" t="str">
            <v>H4A/X3000/一汽</v>
          </cell>
          <cell r="N24789">
            <v>6000</v>
          </cell>
          <cell r="O24789">
            <v>2.4300000000000002</v>
          </cell>
          <cell r="P24789" t="str">
            <v>EA</v>
          </cell>
          <cell r="Q24789">
            <v>1</v>
          </cell>
          <cell r="R24789">
            <v>14580</v>
          </cell>
          <cell r="S24789">
            <v>6000</v>
          </cell>
          <cell r="T24789">
            <v>2.4300000000000002</v>
          </cell>
        </row>
        <row r="24790">
          <cell r="K24790" t="str">
            <v>SHT0001005</v>
          </cell>
          <cell r="L24790" t="str">
            <v>涡簧</v>
          </cell>
          <cell r="M24790" t="str">
            <v>H4A/X3000/一汽</v>
          </cell>
          <cell r="N24790">
            <v>4400</v>
          </cell>
          <cell r="O24790">
            <v>2.6</v>
          </cell>
          <cell r="P24790" t="str">
            <v>EA</v>
          </cell>
          <cell r="Q24790">
            <v>1</v>
          </cell>
          <cell r="R24790">
            <v>11440</v>
          </cell>
          <cell r="S24790">
            <v>4400</v>
          </cell>
          <cell r="T24790">
            <v>2.6</v>
          </cell>
        </row>
        <row r="24791">
          <cell r="K24791" t="str">
            <v>SHT0001005</v>
          </cell>
          <cell r="L24791" t="str">
            <v>涡簧</v>
          </cell>
          <cell r="M24791" t="str">
            <v>H4A/X3000/一汽</v>
          </cell>
          <cell r="N24791">
            <v>2100</v>
          </cell>
          <cell r="O24791">
            <v>2.6</v>
          </cell>
          <cell r="P24791" t="str">
            <v>EA</v>
          </cell>
          <cell r="Q24791">
            <v>1</v>
          </cell>
          <cell r="R24791">
            <v>5460</v>
          </cell>
          <cell r="S24791">
            <v>2100</v>
          </cell>
          <cell r="T24791">
            <v>2.6</v>
          </cell>
        </row>
        <row r="24792">
          <cell r="K24792" t="str">
            <v>SHT0001005</v>
          </cell>
          <cell r="L24792" t="str">
            <v>涡簧</v>
          </cell>
          <cell r="M24792" t="str">
            <v>H4A/X3000/一汽</v>
          </cell>
          <cell r="N24792">
            <v>-2</v>
          </cell>
          <cell r="O24792">
            <v>2.6</v>
          </cell>
          <cell r="P24792" t="str">
            <v>EA</v>
          </cell>
          <cell r="Q24792">
            <v>1</v>
          </cell>
          <cell r="R24792">
            <v>-5.2</v>
          </cell>
          <cell r="S24792">
            <v>-2</v>
          </cell>
          <cell r="T24792">
            <v>2.6</v>
          </cell>
        </row>
        <row r="24793">
          <cell r="K24793" t="str">
            <v>SHT0001005</v>
          </cell>
          <cell r="L24793" t="str">
            <v>涡簧</v>
          </cell>
          <cell r="M24793" t="str">
            <v>H4A/X3000/一汽</v>
          </cell>
          <cell r="N24793">
            <v>6200</v>
          </cell>
          <cell r="O24793">
            <v>2.6</v>
          </cell>
          <cell r="P24793" t="str">
            <v>EA</v>
          </cell>
          <cell r="Q24793">
            <v>1</v>
          </cell>
          <cell r="R24793">
            <v>16120</v>
          </cell>
          <cell r="S24793">
            <v>6200</v>
          </cell>
          <cell r="T24793">
            <v>2.6</v>
          </cell>
        </row>
        <row r="24794">
          <cell r="K24794" t="str">
            <v>SHT0001007</v>
          </cell>
          <cell r="L24794" t="str">
            <v>角度限位片</v>
          </cell>
          <cell r="M24794" t="str">
            <v>H4A/X3000</v>
          </cell>
          <cell r="N24794">
            <v>2000</v>
          </cell>
          <cell r="O24794">
            <v>0.43080000000000002</v>
          </cell>
          <cell r="P24794" t="str">
            <v>EA</v>
          </cell>
          <cell r="Q24794">
            <v>1</v>
          </cell>
          <cell r="R24794">
            <v>861.6</v>
          </cell>
          <cell r="S24794">
            <v>2000</v>
          </cell>
          <cell r="T24794">
            <v>0.36849999999999999</v>
          </cell>
        </row>
        <row r="24795">
          <cell r="K24795" t="str">
            <v>SHT0001007</v>
          </cell>
          <cell r="L24795" t="str">
            <v>角度限位片</v>
          </cell>
          <cell r="M24795" t="str">
            <v>H4A/X3000</v>
          </cell>
          <cell r="N24795">
            <v>2000</v>
          </cell>
          <cell r="O24795">
            <v>0.43080000000000002</v>
          </cell>
          <cell r="P24795" t="str">
            <v>EA</v>
          </cell>
          <cell r="Q24795">
            <v>1</v>
          </cell>
          <cell r="R24795">
            <v>861.6</v>
          </cell>
          <cell r="S24795">
            <v>2000</v>
          </cell>
          <cell r="T24795">
            <v>0.36849999999999999</v>
          </cell>
        </row>
        <row r="24796">
          <cell r="K24796" t="str">
            <v>SHT0001007</v>
          </cell>
          <cell r="L24796" t="str">
            <v>角度限位片</v>
          </cell>
          <cell r="M24796" t="str">
            <v>H4A/X3000</v>
          </cell>
          <cell r="N24796">
            <v>2000</v>
          </cell>
          <cell r="O24796">
            <v>0.43080000000000002</v>
          </cell>
          <cell r="P24796" t="str">
            <v>EA</v>
          </cell>
          <cell r="Q24796">
            <v>1</v>
          </cell>
          <cell r="R24796">
            <v>861.6</v>
          </cell>
          <cell r="S24796">
            <v>2000</v>
          </cell>
          <cell r="T24796">
            <v>0.36849999999999999</v>
          </cell>
        </row>
        <row r="24797">
          <cell r="K24797" t="str">
            <v>SHT0001007</v>
          </cell>
          <cell r="L24797" t="str">
            <v>角度限位片</v>
          </cell>
          <cell r="M24797" t="str">
            <v>H4A/X3000</v>
          </cell>
          <cell r="N24797">
            <v>2000</v>
          </cell>
          <cell r="O24797">
            <v>0.31030000000000002</v>
          </cell>
          <cell r="P24797" t="str">
            <v>EA</v>
          </cell>
          <cell r="Q24797">
            <v>1</v>
          </cell>
          <cell r="R24797">
            <v>620.6</v>
          </cell>
          <cell r="S24797">
            <v>2000</v>
          </cell>
          <cell r="T24797">
            <v>0.36849999999999999</v>
          </cell>
        </row>
        <row r="24798">
          <cell r="K24798" t="str">
            <v>sht0001020</v>
          </cell>
          <cell r="L24798" t="str">
            <v>调角器右上连接板</v>
          </cell>
          <cell r="M24798" t="str">
            <v>H4A/X3000/一汽</v>
          </cell>
          <cell r="N24798">
            <v>2077</v>
          </cell>
          <cell r="O24798">
            <v>2.117</v>
          </cell>
          <cell r="P24798" t="str">
            <v>EA</v>
          </cell>
          <cell r="Q24798">
            <v>1</v>
          </cell>
          <cell r="R24798">
            <v>4397.01</v>
          </cell>
          <cell r="S24798">
            <v>2077</v>
          </cell>
          <cell r="T24798">
            <v>2.117</v>
          </cell>
        </row>
        <row r="24799">
          <cell r="K24799" t="str">
            <v>sht0001020</v>
          </cell>
          <cell r="L24799" t="str">
            <v>调角器右上连接板</v>
          </cell>
          <cell r="M24799" t="str">
            <v>H4A/X3000/一汽</v>
          </cell>
          <cell r="N24799">
            <v>2050</v>
          </cell>
          <cell r="O24799">
            <v>1.9452</v>
          </cell>
          <cell r="P24799" t="str">
            <v>EA</v>
          </cell>
          <cell r="Q24799">
            <v>1</v>
          </cell>
          <cell r="R24799">
            <v>3987.66</v>
          </cell>
          <cell r="S24799">
            <v>2050</v>
          </cell>
          <cell r="T24799">
            <v>2.117</v>
          </cell>
        </row>
        <row r="24800">
          <cell r="K24800" t="str">
            <v>sht0001022</v>
          </cell>
          <cell r="L24800" t="str">
            <v>调角器左上连接板</v>
          </cell>
          <cell r="M24800" t="str">
            <v>H4A/X3000/一汽</v>
          </cell>
          <cell r="N24800">
            <v>2100</v>
          </cell>
          <cell r="O24800">
            <v>2.117</v>
          </cell>
          <cell r="P24800" t="str">
            <v>EA</v>
          </cell>
          <cell r="Q24800">
            <v>1</v>
          </cell>
          <cell r="R24800">
            <v>4445.7</v>
          </cell>
          <cell r="S24800">
            <v>2100</v>
          </cell>
          <cell r="T24800">
            <v>2.117</v>
          </cell>
        </row>
        <row r="24801">
          <cell r="K24801" t="str">
            <v>sht0001022</v>
          </cell>
          <cell r="L24801" t="str">
            <v>调角器左上连接板</v>
          </cell>
          <cell r="M24801" t="str">
            <v>H4A/X3000/一汽</v>
          </cell>
          <cell r="N24801">
            <v>2094</v>
          </cell>
          <cell r="O24801">
            <v>1.9452</v>
          </cell>
          <cell r="P24801" t="str">
            <v>EA</v>
          </cell>
          <cell r="Q24801">
            <v>1</v>
          </cell>
          <cell r="R24801">
            <v>4073.25</v>
          </cell>
          <cell r="S24801">
            <v>2094</v>
          </cell>
          <cell r="T24801">
            <v>2.117</v>
          </cell>
        </row>
        <row r="24802">
          <cell r="K24802" t="str">
            <v>SHT0001053</v>
          </cell>
          <cell r="L24802" t="str">
            <v>主驾左星盘 2534832X有轴</v>
          </cell>
          <cell r="M24802" t="str">
            <v>H4A/X3000</v>
          </cell>
          <cell r="N24802">
            <v>2400</v>
          </cell>
          <cell r="O24802">
            <v>24.1</v>
          </cell>
          <cell r="P24802" t="str">
            <v>EA</v>
          </cell>
          <cell r="Q24802">
            <v>1</v>
          </cell>
          <cell r="R24802">
            <v>57840</v>
          </cell>
          <cell r="S24802">
            <v>2400</v>
          </cell>
          <cell r="T24802">
            <v>15.4</v>
          </cell>
        </row>
        <row r="24803">
          <cell r="K24803" t="str">
            <v>SHT0001053</v>
          </cell>
          <cell r="L24803" t="str">
            <v>主驾左星盘 2534832X有轴</v>
          </cell>
          <cell r="M24803" t="str">
            <v>H4A/X3000</v>
          </cell>
          <cell r="N24803">
            <v>1050</v>
          </cell>
          <cell r="O24803">
            <v>24.1</v>
          </cell>
          <cell r="P24803" t="str">
            <v>EA</v>
          </cell>
          <cell r="Q24803">
            <v>1</v>
          </cell>
          <cell r="R24803">
            <v>25305</v>
          </cell>
          <cell r="S24803">
            <v>1050</v>
          </cell>
          <cell r="T24803">
            <v>15.4</v>
          </cell>
        </row>
        <row r="24804">
          <cell r="K24804" t="str">
            <v>SHT0001053</v>
          </cell>
          <cell r="L24804" t="str">
            <v>主驾左星盘 2534832X有轴</v>
          </cell>
          <cell r="M24804" t="str">
            <v>H4A/X3000</v>
          </cell>
          <cell r="N24804">
            <v>3600</v>
          </cell>
          <cell r="O24804">
            <v>24.1</v>
          </cell>
          <cell r="P24804" t="str">
            <v>EA</v>
          </cell>
          <cell r="Q24804">
            <v>1</v>
          </cell>
          <cell r="R24804">
            <v>86760</v>
          </cell>
          <cell r="S24804">
            <v>3600</v>
          </cell>
          <cell r="T24804">
            <v>15.4</v>
          </cell>
        </row>
        <row r="24805">
          <cell r="K24805" t="str">
            <v>SHT0001053</v>
          </cell>
          <cell r="L24805" t="str">
            <v>主驾左星盘 2534832X有轴</v>
          </cell>
          <cell r="M24805" t="str">
            <v>H4A/X3000</v>
          </cell>
          <cell r="N24805">
            <v>-1</v>
          </cell>
          <cell r="O24805">
            <v>24.1</v>
          </cell>
          <cell r="P24805" t="str">
            <v>EA</v>
          </cell>
          <cell r="Q24805">
            <v>1</v>
          </cell>
          <cell r="R24805">
            <v>-24.1</v>
          </cell>
          <cell r="S24805">
            <v>-1</v>
          </cell>
          <cell r="T24805">
            <v>15.4</v>
          </cell>
        </row>
        <row r="24806">
          <cell r="K24806" t="str">
            <v>SHT0001053</v>
          </cell>
          <cell r="L24806" t="str">
            <v>主驾左星盘 2534832X有轴</v>
          </cell>
          <cell r="M24806" t="str">
            <v>H4A/X3000</v>
          </cell>
          <cell r="N24806">
            <v>2400</v>
          </cell>
          <cell r="O24806">
            <v>24.1</v>
          </cell>
          <cell r="P24806" t="str">
            <v>EA</v>
          </cell>
          <cell r="Q24806">
            <v>1</v>
          </cell>
          <cell r="R24806">
            <v>57840</v>
          </cell>
          <cell r="S24806">
            <v>2400</v>
          </cell>
          <cell r="T24806">
            <v>15.4</v>
          </cell>
        </row>
        <row r="24807">
          <cell r="K24807" t="str">
            <v>SHT0001053</v>
          </cell>
          <cell r="L24807" t="str">
            <v>主驾左星盘 2534832X有轴</v>
          </cell>
          <cell r="M24807" t="str">
            <v>H4A/X3000</v>
          </cell>
          <cell r="N24807">
            <v>1200</v>
          </cell>
          <cell r="O24807">
            <v>24.1</v>
          </cell>
          <cell r="P24807" t="str">
            <v>EA</v>
          </cell>
          <cell r="Q24807">
            <v>1</v>
          </cell>
          <cell r="R24807">
            <v>28920</v>
          </cell>
          <cell r="S24807">
            <v>1200</v>
          </cell>
          <cell r="T24807">
            <v>15.4</v>
          </cell>
        </row>
        <row r="24808">
          <cell r="K24808" t="str">
            <v>SHT0001065</v>
          </cell>
          <cell r="L24808" t="str">
            <v>右旋转钣金</v>
          </cell>
          <cell r="M24808" t="str">
            <v/>
          </cell>
          <cell r="N24808">
            <v>300</v>
          </cell>
          <cell r="O24808">
            <v>0.85</v>
          </cell>
          <cell r="P24808" t="str">
            <v>EA</v>
          </cell>
          <cell r="Q24808">
            <v>1</v>
          </cell>
          <cell r="R24808">
            <v>255</v>
          </cell>
          <cell r="S24808">
            <v>300</v>
          </cell>
          <cell r="T24808">
            <v>0.85</v>
          </cell>
        </row>
        <row r="24809">
          <cell r="K24809" t="str">
            <v>SHT0001066</v>
          </cell>
          <cell r="L24809" t="str">
            <v>左旋转钣金</v>
          </cell>
          <cell r="M24809" t="str">
            <v/>
          </cell>
          <cell r="N24809">
            <v>300</v>
          </cell>
          <cell r="O24809">
            <v>0.85</v>
          </cell>
          <cell r="P24809" t="str">
            <v>EA</v>
          </cell>
          <cell r="Q24809">
            <v>1</v>
          </cell>
          <cell r="R24809">
            <v>255</v>
          </cell>
          <cell r="S24809">
            <v>300</v>
          </cell>
          <cell r="T24809">
            <v>0.85</v>
          </cell>
        </row>
        <row r="24810">
          <cell r="K24810" t="str">
            <v>SHT0001069</v>
          </cell>
          <cell r="L24810" t="str">
            <v>升降操作手柄（前）</v>
          </cell>
          <cell r="M24810" t="str">
            <v>H3000/H3A</v>
          </cell>
          <cell r="N24810">
            <v>300</v>
          </cell>
          <cell r="O24810">
            <v>1.0818000000000001</v>
          </cell>
          <cell r="P24810" t="str">
            <v>EA</v>
          </cell>
          <cell r="Q24810">
            <v>1</v>
          </cell>
          <cell r="R24810">
            <v>324.54000000000002</v>
          </cell>
          <cell r="S24810">
            <v>300</v>
          </cell>
          <cell r="T24810">
            <v>1.0818000000000001</v>
          </cell>
        </row>
        <row r="24811">
          <cell r="K24811" t="str">
            <v>SHT0001075</v>
          </cell>
          <cell r="L24811" t="str">
            <v>主驾右星盘 1222086X无轴</v>
          </cell>
          <cell r="M24811" t="str">
            <v>H4A/X3000/一汽</v>
          </cell>
          <cell r="N24811">
            <v>2400</v>
          </cell>
          <cell r="O24811">
            <v>21.6</v>
          </cell>
          <cell r="P24811" t="str">
            <v>EA</v>
          </cell>
          <cell r="Q24811">
            <v>1</v>
          </cell>
          <cell r="R24811">
            <v>51840</v>
          </cell>
          <cell r="S24811">
            <v>2400</v>
          </cell>
          <cell r="T24811">
            <v>14.5</v>
          </cell>
        </row>
        <row r="24812">
          <cell r="K24812" t="str">
            <v>SHT0001075</v>
          </cell>
          <cell r="L24812" t="str">
            <v>主驾右星盘 1222086X无轴</v>
          </cell>
          <cell r="M24812" t="str">
            <v>H4A/X3000/一汽</v>
          </cell>
          <cell r="N24812">
            <v>2400</v>
          </cell>
          <cell r="O24812">
            <v>21.6</v>
          </cell>
          <cell r="P24812" t="str">
            <v>EA</v>
          </cell>
          <cell r="Q24812">
            <v>1</v>
          </cell>
          <cell r="R24812">
            <v>51840</v>
          </cell>
          <cell r="S24812">
            <v>2400</v>
          </cell>
          <cell r="T24812">
            <v>14.5</v>
          </cell>
        </row>
        <row r="24813">
          <cell r="K24813" t="str">
            <v>SHT0001075</v>
          </cell>
          <cell r="L24813" t="str">
            <v>主驾右星盘 1222086X无轴</v>
          </cell>
          <cell r="M24813" t="str">
            <v>H4A/X3000/一汽</v>
          </cell>
          <cell r="N24813">
            <v>1200</v>
          </cell>
          <cell r="O24813">
            <v>21.6</v>
          </cell>
          <cell r="P24813" t="str">
            <v>EA</v>
          </cell>
          <cell r="Q24813">
            <v>1</v>
          </cell>
          <cell r="R24813">
            <v>25920</v>
          </cell>
          <cell r="S24813">
            <v>1200</v>
          </cell>
          <cell r="T24813">
            <v>14.5</v>
          </cell>
        </row>
        <row r="24814">
          <cell r="K24814" t="str">
            <v>SHT0001075</v>
          </cell>
          <cell r="L24814" t="str">
            <v>主驾右星盘 1222086X无轴</v>
          </cell>
          <cell r="M24814" t="str">
            <v>H4A/X3000/一汽</v>
          </cell>
          <cell r="N24814">
            <v>3600</v>
          </cell>
          <cell r="O24814">
            <v>21.6</v>
          </cell>
          <cell r="P24814" t="str">
            <v>EA</v>
          </cell>
          <cell r="Q24814">
            <v>1</v>
          </cell>
          <cell r="R24814">
            <v>77760</v>
          </cell>
          <cell r="S24814">
            <v>3600</v>
          </cell>
          <cell r="T24814">
            <v>14.5</v>
          </cell>
        </row>
        <row r="24815">
          <cell r="K24815" t="str">
            <v>SHT0001075</v>
          </cell>
          <cell r="L24815" t="str">
            <v>主驾右星盘 1222086X无轴</v>
          </cell>
          <cell r="M24815" t="str">
            <v>H4A/X3000/一汽</v>
          </cell>
          <cell r="N24815">
            <v>-1</v>
          </cell>
          <cell r="O24815">
            <v>21.6</v>
          </cell>
          <cell r="P24815" t="str">
            <v>EA</v>
          </cell>
          <cell r="Q24815">
            <v>1</v>
          </cell>
          <cell r="R24815">
            <v>-21.6</v>
          </cell>
          <cell r="S24815">
            <v>-1</v>
          </cell>
          <cell r="T24815">
            <v>14.5</v>
          </cell>
        </row>
        <row r="24816">
          <cell r="K24816" t="str">
            <v>SHT0001075</v>
          </cell>
          <cell r="L24816" t="str">
            <v>主驾右星盘 1222086X无轴</v>
          </cell>
          <cell r="M24816" t="str">
            <v>H4A/X3000/一汽</v>
          </cell>
          <cell r="N24816">
            <v>2370</v>
          </cell>
          <cell r="O24816">
            <v>21.6</v>
          </cell>
          <cell r="P24816" t="str">
            <v>EA</v>
          </cell>
          <cell r="Q24816">
            <v>1</v>
          </cell>
          <cell r="R24816">
            <v>51192</v>
          </cell>
          <cell r="S24816">
            <v>2370</v>
          </cell>
          <cell r="T24816">
            <v>14.5</v>
          </cell>
        </row>
        <row r="24817">
          <cell r="K24817" t="str">
            <v>SHT0001082</v>
          </cell>
          <cell r="L24817" t="str">
            <v>罩壳固定片</v>
          </cell>
          <cell r="M24817" t="str">
            <v>H4A/X3000</v>
          </cell>
          <cell r="N24817">
            <v>4000</v>
          </cell>
          <cell r="O24817">
            <v>9.8500000000000004E-2</v>
          </cell>
          <cell r="P24817" t="str">
            <v>EA</v>
          </cell>
          <cell r="Q24817">
            <v>1</v>
          </cell>
          <cell r="R24817">
            <v>394</v>
          </cell>
          <cell r="S24817">
            <v>4000</v>
          </cell>
          <cell r="T24817">
            <v>9.8500000000000004E-2</v>
          </cell>
        </row>
        <row r="24818">
          <cell r="K24818" t="str">
            <v>SHT0001082</v>
          </cell>
          <cell r="L24818" t="str">
            <v>罩壳固定片</v>
          </cell>
          <cell r="M24818" t="str">
            <v>H4A/X3000</v>
          </cell>
          <cell r="N24818">
            <v>4000</v>
          </cell>
          <cell r="O24818">
            <v>9.8500000000000004E-2</v>
          </cell>
          <cell r="P24818" t="str">
            <v>EA</v>
          </cell>
          <cell r="Q24818">
            <v>1</v>
          </cell>
          <cell r="R24818">
            <v>394</v>
          </cell>
          <cell r="S24818">
            <v>4000</v>
          </cell>
          <cell r="T24818">
            <v>9.8500000000000004E-2</v>
          </cell>
        </row>
        <row r="24819">
          <cell r="K24819" t="str">
            <v>SHT0001082</v>
          </cell>
          <cell r="L24819" t="str">
            <v>罩壳固定片</v>
          </cell>
          <cell r="M24819" t="str">
            <v>H4A/X3000</v>
          </cell>
          <cell r="N24819">
            <v>4000</v>
          </cell>
          <cell r="O24819">
            <v>9.8500000000000004E-2</v>
          </cell>
          <cell r="P24819" t="str">
            <v>EA</v>
          </cell>
          <cell r="Q24819">
            <v>1</v>
          </cell>
          <cell r="R24819">
            <v>394</v>
          </cell>
          <cell r="S24819">
            <v>4000</v>
          </cell>
          <cell r="T24819">
            <v>9.8500000000000004E-2</v>
          </cell>
        </row>
        <row r="24820">
          <cell r="K24820" t="str">
            <v>SHT0001082</v>
          </cell>
          <cell r="L24820" t="str">
            <v>罩壳固定片</v>
          </cell>
          <cell r="M24820" t="str">
            <v>H4A/X3000</v>
          </cell>
          <cell r="N24820">
            <v>4000</v>
          </cell>
          <cell r="O24820">
            <v>9.8500000000000004E-2</v>
          </cell>
          <cell r="P24820" t="str">
            <v>EA</v>
          </cell>
          <cell r="Q24820">
            <v>1</v>
          </cell>
          <cell r="R24820">
            <v>394</v>
          </cell>
          <cell r="S24820">
            <v>4000</v>
          </cell>
          <cell r="T24820">
            <v>9.8500000000000004E-2</v>
          </cell>
        </row>
        <row r="24821">
          <cell r="K24821" t="str">
            <v>SHT0001082</v>
          </cell>
          <cell r="L24821" t="str">
            <v>罩壳固定片</v>
          </cell>
          <cell r="M24821" t="str">
            <v>H4A/X3000</v>
          </cell>
          <cell r="N24821">
            <v>4000</v>
          </cell>
          <cell r="O24821">
            <v>9.8500000000000004E-2</v>
          </cell>
          <cell r="P24821" t="str">
            <v>EA</v>
          </cell>
          <cell r="Q24821">
            <v>1</v>
          </cell>
          <cell r="R24821">
            <v>394</v>
          </cell>
          <cell r="S24821">
            <v>4000</v>
          </cell>
          <cell r="T24821">
            <v>9.8500000000000004E-2</v>
          </cell>
        </row>
        <row r="24822">
          <cell r="K24822" t="str">
            <v>SHT0001085</v>
          </cell>
          <cell r="L24822" t="str">
            <v>阻尼器下支架总成</v>
          </cell>
          <cell r="M24822" t="str">
            <v>2.0平台外绞架</v>
          </cell>
          <cell r="N24822">
            <v>3500</v>
          </cell>
          <cell r="O24822">
            <v>0.95179999999999998</v>
          </cell>
          <cell r="P24822" t="str">
            <v>EA</v>
          </cell>
          <cell r="Q24822">
            <v>1</v>
          </cell>
          <cell r="R24822">
            <v>3331.3</v>
          </cell>
          <cell r="S24822">
            <v>3500</v>
          </cell>
          <cell r="T24822">
            <v>0.95179999999999998</v>
          </cell>
        </row>
        <row r="24823">
          <cell r="K24823" t="str">
            <v>SHT0001085</v>
          </cell>
          <cell r="L24823" t="str">
            <v>阻尼器下支架总成</v>
          </cell>
          <cell r="M24823" t="str">
            <v>2.0平台外绞架</v>
          </cell>
          <cell r="N24823">
            <v>2800</v>
          </cell>
          <cell r="O24823">
            <v>0.95179999999999998</v>
          </cell>
          <cell r="P24823" t="str">
            <v>EA</v>
          </cell>
          <cell r="Q24823">
            <v>1</v>
          </cell>
          <cell r="R24823">
            <v>2665.04</v>
          </cell>
          <cell r="S24823">
            <v>2800</v>
          </cell>
          <cell r="T24823">
            <v>0.95179999999999998</v>
          </cell>
        </row>
        <row r="24824">
          <cell r="K24824" t="str">
            <v>SHT0001085</v>
          </cell>
          <cell r="L24824" t="str">
            <v>阻尼器下支架总成</v>
          </cell>
          <cell r="M24824" t="str">
            <v>2.0平台外绞架</v>
          </cell>
          <cell r="N24824">
            <v>4900</v>
          </cell>
          <cell r="O24824">
            <v>0.95179999999999998</v>
          </cell>
          <cell r="P24824" t="str">
            <v>EA</v>
          </cell>
          <cell r="Q24824">
            <v>1</v>
          </cell>
          <cell r="R24824">
            <v>4663.82</v>
          </cell>
          <cell r="S24824">
            <v>4900</v>
          </cell>
          <cell r="T24824">
            <v>0.95179999999999998</v>
          </cell>
        </row>
        <row r="24825">
          <cell r="K24825" t="str">
            <v>SHT0001086</v>
          </cell>
          <cell r="L24825" t="str">
            <v>涡簧右固定片</v>
          </cell>
          <cell r="M24825" t="str">
            <v>H4A/X3000/一汽</v>
          </cell>
          <cell r="N24825">
            <v>2000</v>
          </cell>
          <cell r="O24825">
            <v>0.15659999999999999</v>
          </cell>
          <cell r="P24825" t="str">
            <v>EA</v>
          </cell>
          <cell r="Q24825">
            <v>1</v>
          </cell>
          <cell r="R24825">
            <v>313.2</v>
          </cell>
          <cell r="S24825">
            <v>2000</v>
          </cell>
          <cell r="T24825">
            <v>0.19700000000000001</v>
          </cell>
        </row>
        <row r="24826">
          <cell r="K24826" t="str">
            <v>SHT0001086</v>
          </cell>
          <cell r="L24826" t="str">
            <v>涡簧右固定片</v>
          </cell>
          <cell r="M24826" t="str">
            <v>H4A/X3000/一汽</v>
          </cell>
          <cell r="N24826">
            <v>2000</v>
          </cell>
          <cell r="O24826">
            <v>0.15659999999999999</v>
          </cell>
          <cell r="P24826" t="str">
            <v>EA</v>
          </cell>
          <cell r="Q24826">
            <v>1</v>
          </cell>
          <cell r="R24826">
            <v>313.2</v>
          </cell>
          <cell r="S24826">
            <v>2000</v>
          </cell>
          <cell r="T24826">
            <v>0.19700000000000001</v>
          </cell>
        </row>
        <row r="24827">
          <cell r="K24827" t="str">
            <v>SHT0001086</v>
          </cell>
          <cell r="L24827" t="str">
            <v>涡簧右固定片</v>
          </cell>
          <cell r="M24827" t="str">
            <v>H4A/X3000/一汽</v>
          </cell>
          <cell r="N24827">
            <v>1000</v>
          </cell>
          <cell r="O24827">
            <v>0.19700000000000001</v>
          </cell>
          <cell r="P24827" t="str">
            <v>EA</v>
          </cell>
          <cell r="Q24827">
            <v>1</v>
          </cell>
          <cell r="R24827">
            <v>197</v>
          </cell>
          <cell r="S24827">
            <v>1000</v>
          </cell>
          <cell r="T24827">
            <v>0.19700000000000001</v>
          </cell>
        </row>
        <row r="24828">
          <cell r="K24828" t="str">
            <v>SHT0001086</v>
          </cell>
          <cell r="L24828" t="str">
            <v>涡簧右固定片</v>
          </cell>
          <cell r="M24828" t="str">
            <v>H4A/X3000/一汽</v>
          </cell>
          <cell r="N24828">
            <v>2000</v>
          </cell>
          <cell r="O24828">
            <v>0.15659999999999999</v>
          </cell>
          <cell r="P24828" t="str">
            <v>EA</v>
          </cell>
          <cell r="Q24828">
            <v>1</v>
          </cell>
          <cell r="R24828">
            <v>313.2</v>
          </cell>
          <cell r="S24828">
            <v>2000</v>
          </cell>
          <cell r="T24828">
            <v>0.19700000000000001</v>
          </cell>
        </row>
        <row r="24829">
          <cell r="K24829" t="str">
            <v>SHT0001086</v>
          </cell>
          <cell r="L24829" t="str">
            <v>涡簧右固定片</v>
          </cell>
          <cell r="M24829" t="str">
            <v>H4A/X3000/一汽</v>
          </cell>
          <cell r="N24829">
            <v>2000</v>
          </cell>
          <cell r="O24829">
            <v>0.19700000000000001</v>
          </cell>
          <cell r="P24829" t="str">
            <v>EA</v>
          </cell>
          <cell r="Q24829">
            <v>1</v>
          </cell>
          <cell r="R24829">
            <v>394</v>
          </cell>
          <cell r="S24829">
            <v>2000</v>
          </cell>
          <cell r="T24829">
            <v>0.19700000000000001</v>
          </cell>
        </row>
        <row r="24830">
          <cell r="K24830" t="str">
            <v>SHT0001087</v>
          </cell>
          <cell r="L24830" t="str">
            <v>涡簧左固定片</v>
          </cell>
          <cell r="M24830" t="str">
            <v>H4A/X3000/一汽</v>
          </cell>
          <cell r="N24830">
            <v>2000</v>
          </cell>
          <cell r="O24830">
            <v>0.15659999999999999</v>
          </cell>
          <cell r="P24830" t="str">
            <v>EA</v>
          </cell>
          <cell r="Q24830">
            <v>1</v>
          </cell>
          <cell r="R24830">
            <v>313.2</v>
          </cell>
          <cell r="S24830">
            <v>2000</v>
          </cell>
          <cell r="T24830">
            <v>0.19700000000000001</v>
          </cell>
        </row>
        <row r="24831">
          <cell r="K24831" t="str">
            <v>SHT0001087</v>
          </cell>
          <cell r="L24831" t="str">
            <v>涡簧左固定片</v>
          </cell>
          <cell r="M24831" t="str">
            <v>H4A/X3000/一汽</v>
          </cell>
          <cell r="N24831">
            <v>2000</v>
          </cell>
          <cell r="O24831">
            <v>0.15659999999999999</v>
          </cell>
          <cell r="P24831" t="str">
            <v>EA</v>
          </cell>
          <cell r="Q24831">
            <v>1</v>
          </cell>
          <cell r="R24831">
            <v>313.2</v>
          </cell>
          <cell r="S24831">
            <v>2000</v>
          </cell>
          <cell r="T24831">
            <v>0.19700000000000001</v>
          </cell>
        </row>
        <row r="24832">
          <cell r="K24832" t="str">
            <v>SHT0001087</v>
          </cell>
          <cell r="L24832" t="str">
            <v>涡簧左固定片</v>
          </cell>
          <cell r="M24832" t="str">
            <v>H4A/X3000/一汽</v>
          </cell>
          <cell r="N24832">
            <v>1000</v>
          </cell>
          <cell r="O24832">
            <v>0.19700000000000001</v>
          </cell>
          <cell r="P24832" t="str">
            <v>EA</v>
          </cell>
          <cell r="Q24832">
            <v>1</v>
          </cell>
          <cell r="R24832">
            <v>197</v>
          </cell>
          <cell r="S24832">
            <v>1000</v>
          </cell>
          <cell r="T24832">
            <v>0.19700000000000001</v>
          </cell>
        </row>
        <row r="24833">
          <cell r="K24833" t="str">
            <v>SHT0001087</v>
          </cell>
          <cell r="L24833" t="str">
            <v>涡簧左固定片</v>
          </cell>
          <cell r="M24833" t="str">
            <v>H4A/X3000/一汽</v>
          </cell>
          <cell r="N24833">
            <v>2000</v>
          </cell>
          <cell r="O24833">
            <v>0.15659999999999999</v>
          </cell>
          <cell r="P24833" t="str">
            <v>EA</v>
          </cell>
          <cell r="Q24833">
            <v>1</v>
          </cell>
          <cell r="R24833">
            <v>313.2</v>
          </cell>
          <cell r="S24833">
            <v>2000</v>
          </cell>
          <cell r="T24833">
            <v>0.19700000000000001</v>
          </cell>
        </row>
        <row r="24834">
          <cell r="K24834" t="str">
            <v>SHT0001087</v>
          </cell>
          <cell r="L24834" t="str">
            <v>涡簧左固定片</v>
          </cell>
          <cell r="M24834" t="str">
            <v>H4A/X3000/一汽</v>
          </cell>
          <cell r="N24834">
            <v>2000</v>
          </cell>
          <cell r="O24834">
            <v>0.19700000000000001</v>
          </cell>
          <cell r="P24834" t="str">
            <v>EA</v>
          </cell>
          <cell r="Q24834">
            <v>1</v>
          </cell>
          <cell r="R24834">
            <v>394</v>
          </cell>
          <cell r="S24834">
            <v>2000</v>
          </cell>
          <cell r="T24834">
            <v>0.19700000000000001</v>
          </cell>
        </row>
        <row r="24835">
          <cell r="K24835" t="str">
            <v>SHT0001104</v>
          </cell>
          <cell r="L24835" t="str">
            <v>安全带限位板</v>
          </cell>
          <cell r="M24835" t="str">
            <v/>
          </cell>
          <cell r="N24835">
            <v>1600</v>
          </cell>
          <cell r="O24835">
            <v>0.35070000000000001</v>
          </cell>
          <cell r="P24835" t="str">
            <v>EA</v>
          </cell>
          <cell r="Q24835">
            <v>1</v>
          </cell>
          <cell r="R24835">
            <v>561.12</v>
          </cell>
          <cell r="S24835">
            <v>1600</v>
          </cell>
          <cell r="T24835">
            <v>0.35070000000000001</v>
          </cell>
        </row>
        <row r="24836">
          <cell r="K24836" t="str">
            <v>sht0001107</v>
          </cell>
          <cell r="L24836" t="str">
            <v>手轮连接杆</v>
          </cell>
          <cell r="M24836" t="str">
            <v>机械侧调</v>
          </cell>
          <cell r="N24836">
            <v>400</v>
          </cell>
          <cell r="O24836">
            <v>2.9039000000000001</v>
          </cell>
          <cell r="P24836" t="str">
            <v>EA</v>
          </cell>
          <cell r="Q24836">
            <v>1</v>
          </cell>
          <cell r="R24836">
            <v>1161.56</v>
          </cell>
          <cell r="S24836">
            <v>400</v>
          </cell>
          <cell r="T24836">
            <v>2.9039000000000001</v>
          </cell>
        </row>
        <row r="24837">
          <cell r="K24837" t="str">
            <v>sht0001107</v>
          </cell>
          <cell r="L24837" t="str">
            <v>手轮连接杆</v>
          </cell>
          <cell r="M24837" t="str">
            <v>机械侧调</v>
          </cell>
          <cell r="N24837">
            <v>345</v>
          </cell>
          <cell r="O24837">
            <v>2.9039000000000001</v>
          </cell>
          <cell r="P24837" t="str">
            <v>EA</v>
          </cell>
          <cell r="Q24837">
            <v>1</v>
          </cell>
          <cell r="R24837">
            <v>1001.85</v>
          </cell>
          <cell r="S24837">
            <v>345</v>
          </cell>
          <cell r="T24837">
            <v>2.9039000000000001</v>
          </cell>
        </row>
        <row r="24838">
          <cell r="K24838" t="str">
            <v>sht0001107</v>
          </cell>
          <cell r="L24838" t="str">
            <v>手轮连接杆</v>
          </cell>
          <cell r="M24838" t="str">
            <v>机械侧调</v>
          </cell>
          <cell r="N24838">
            <v>-8</v>
          </cell>
          <cell r="O24838">
            <v>2.9039000000000001</v>
          </cell>
          <cell r="P24838" t="str">
            <v>EA</v>
          </cell>
          <cell r="Q24838">
            <v>1</v>
          </cell>
          <cell r="R24838">
            <v>-23.23</v>
          </cell>
          <cell r="S24838">
            <v>-8</v>
          </cell>
          <cell r="T24838">
            <v>2.9039000000000001</v>
          </cell>
        </row>
        <row r="24839">
          <cell r="K24839" t="str">
            <v>SHT0001112</v>
          </cell>
          <cell r="L24839" t="str">
            <v>牵引板组件</v>
          </cell>
          <cell r="M24839" t="str">
            <v>机械减震</v>
          </cell>
          <cell r="N24839">
            <v>200</v>
          </cell>
          <cell r="O24839">
            <v>1.1981999999999999</v>
          </cell>
          <cell r="P24839" t="str">
            <v>EA</v>
          </cell>
          <cell r="Q24839">
            <v>1</v>
          </cell>
          <cell r="R24839">
            <v>239.64</v>
          </cell>
          <cell r="S24839">
            <v>200</v>
          </cell>
          <cell r="T24839">
            <v>1.1981999999999999</v>
          </cell>
        </row>
        <row r="24840">
          <cell r="K24840" t="str">
            <v>SHT0001112</v>
          </cell>
          <cell r="L24840" t="str">
            <v>牵引板组件</v>
          </cell>
          <cell r="M24840" t="str">
            <v>机械减震</v>
          </cell>
          <cell r="N24840">
            <v>400</v>
          </cell>
          <cell r="O24840">
            <v>1.1981999999999999</v>
          </cell>
          <cell r="P24840" t="str">
            <v>EA</v>
          </cell>
          <cell r="Q24840">
            <v>1</v>
          </cell>
          <cell r="R24840">
            <v>479.28</v>
          </cell>
          <cell r="S24840">
            <v>400</v>
          </cell>
          <cell r="T24840">
            <v>1.1981999999999999</v>
          </cell>
        </row>
        <row r="24841">
          <cell r="K24841" t="str">
            <v>SHT0001113</v>
          </cell>
          <cell r="L24841" t="str">
            <v>前挂簧板</v>
          </cell>
          <cell r="M24841" t="str">
            <v>机械减震</v>
          </cell>
          <cell r="N24841">
            <v>400</v>
          </cell>
          <cell r="O24841">
            <v>0.39539999999999997</v>
          </cell>
          <cell r="P24841" t="str">
            <v>EA</v>
          </cell>
          <cell r="Q24841">
            <v>1</v>
          </cell>
          <cell r="R24841">
            <v>158.16</v>
          </cell>
          <cell r="S24841">
            <v>400</v>
          </cell>
          <cell r="T24841">
            <v>0.39539999999999997</v>
          </cell>
        </row>
        <row r="24842">
          <cell r="K24842" t="str">
            <v>SHT0001113</v>
          </cell>
          <cell r="L24842" t="str">
            <v>前挂簧板</v>
          </cell>
          <cell r="M24842" t="str">
            <v>机械减震</v>
          </cell>
          <cell r="N24842">
            <v>400</v>
          </cell>
          <cell r="O24842">
            <v>0.39539999999999997</v>
          </cell>
          <cell r="P24842" t="str">
            <v>EA</v>
          </cell>
          <cell r="Q24842">
            <v>1</v>
          </cell>
          <cell r="R24842">
            <v>158.16</v>
          </cell>
          <cell r="S24842">
            <v>400</v>
          </cell>
          <cell r="T24842">
            <v>0.39539999999999997</v>
          </cell>
        </row>
        <row r="24843">
          <cell r="K24843" t="str">
            <v>SHT0001113</v>
          </cell>
          <cell r="L24843" t="str">
            <v>前挂簧板</v>
          </cell>
          <cell r="M24843" t="str">
            <v>机械减震</v>
          </cell>
          <cell r="N24843">
            <v>400</v>
          </cell>
          <cell r="O24843">
            <v>0.39539999999999997</v>
          </cell>
          <cell r="P24843" t="str">
            <v>EA</v>
          </cell>
          <cell r="Q24843">
            <v>1</v>
          </cell>
          <cell r="R24843">
            <v>158.16</v>
          </cell>
          <cell r="S24843">
            <v>400</v>
          </cell>
          <cell r="T24843">
            <v>0.39539999999999997</v>
          </cell>
        </row>
        <row r="24844">
          <cell r="K24844" t="str">
            <v>SHT0001136</v>
          </cell>
          <cell r="L24844" t="str">
            <v>罩壳卡片</v>
          </cell>
          <cell r="M24844" t="str">
            <v/>
          </cell>
          <cell r="N24844">
            <v>3000</v>
          </cell>
          <cell r="O24844">
            <v>7.9600000000000004E-2</v>
          </cell>
          <cell r="P24844" t="str">
            <v>EA</v>
          </cell>
          <cell r="Q24844">
            <v>1</v>
          </cell>
          <cell r="R24844">
            <v>238.8</v>
          </cell>
          <cell r="S24844">
            <v>3000</v>
          </cell>
          <cell r="T24844">
            <v>7.9600000000000004E-2</v>
          </cell>
        </row>
        <row r="24845">
          <cell r="K24845" t="str">
            <v>SHT0001136</v>
          </cell>
          <cell r="L24845" t="str">
            <v>罩壳卡片</v>
          </cell>
          <cell r="M24845" t="str">
            <v/>
          </cell>
          <cell r="N24845">
            <v>2000</v>
          </cell>
          <cell r="O24845">
            <v>7.9600000000000004E-2</v>
          </cell>
          <cell r="P24845" t="str">
            <v>EA</v>
          </cell>
          <cell r="Q24845">
            <v>1</v>
          </cell>
          <cell r="R24845">
            <v>159.19999999999999</v>
          </cell>
          <cell r="S24845">
            <v>2000</v>
          </cell>
          <cell r="T24845">
            <v>7.9600000000000004E-2</v>
          </cell>
        </row>
        <row r="24846">
          <cell r="K24846" t="str">
            <v>SHT0001136</v>
          </cell>
          <cell r="L24846" t="str">
            <v>罩壳卡片</v>
          </cell>
          <cell r="M24846" t="str">
            <v/>
          </cell>
          <cell r="N24846">
            <v>3000</v>
          </cell>
          <cell r="O24846">
            <v>7.9600000000000004E-2</v>
          </cell>
          <cell r="P24846" t="str">
            <v>EA</v>
          </cell>
          <cell r="Q24846">
            <v>1</v>
          </cell>
          <cell r="R24846">
            <v>238.8</v>
          </cell>
          <cell r="S24846">
            <v>3000</v>
          </cell>
          <cell r="T24846">
            <v>7.9600000000000004E-2</v>
          </cell>
        </row>
        <row r="24847">
          <cell r="K24847" t="str">
            <v>SHT0001139</v>
          </cell>
          <cell r="L24847" t="str">
            <v>连杆板2（后）左</v>
          </cell>
          <cell r="M24847" t="str">
            <v>后支撑</v>
          </cell>
          <cell r="N24847">
            <v>200</v>
          </cell>
          <cell r="O24847">
            <v>0.8125</v>
          </cell>
          <cell r="P24847" t="str">
            <v>EA</v>
          </cell>
          <cell r="Q24847">
            <v>1</v>
          </cell>
          <cell r="R24847">
            <v>162.5</v>
          </cell>
          <cell r="S24847">
            <v>200</v>
          </cell>
          <cell r="T24847">
            <v>0.73119999999999996</v>
          </cell>
        </row>
        <row r="24848">
          <cell r="K24848" t="str">
            <v>SHT0001140</v>
          </cell>
          <cell r="L24848" t="str">
            <v>防尘罩固定座</v>
          </cell>
          <cell r="M24848" t="str">
            <v>1.0平台</v>
          </cell>
          <cell r="N24848">
            <v>1000</v>
          </cell>
          <cell r="O24848">
            <v>0.2462</v>
          </cell>
          <cell r="P24848" t="str">
            <v>EA</v>
          </cell>
          <cell r="Q24848">
            <v>1</v>
          </cell>
          <cell r="R24848">
            <v>246.2</v>
          </cell>
          <cell r="S24848">
            <v>1000</v>
          </cell>
          <cell r="T24848">
            <v>0.2462</v>
          </cell>
        </row>
        <row r="24849">
          <cell r="K24849" t="str">
            <v>SHT0001140</v>
          </cell>
          <cell r="L24849" t="str">
            <v>防尘罩固定座</v>
          </cell>
          <cell r="M24849" t="str">
            <v>1.0平台</v>
          </cell>
          <cell r="N24849">
            <v>500</v>
          </cell>
          <cell r="O24849">
            <v>0.2462</v>
          </cell>
          <cell r="P24849" t="str">
            <v>EA</v>
          </cell>
          <cell r="Q24849">
            <v>1</v>
          </cell>
          <cell r="R24849">
            <v>123.1</v>
          </cell>
          <cell r="S24849">
            <v>500</v>
          </cell>
          <cell r="T24849">
            <v>0.2462</v>
          </cell>
        </row>
        <row r="24850">
          <cell r="K24850" t="str">
            <v>SHT0001141</v>
          </cell>
          <cell r="L24850" t="str">
            <v>连接杆3</v>
          </cell>
          <cell r="M24850" t="str">
            <v>1.0平台气囊</v>
          </cell>
          <cell r="N24850">
            <v>293</v>
          </cell>
          <cell r="O24850">
            <v>1.9890000000000001</v>
          </cell>
          <cell r="P24850" t="str">
            <v>EA</v>
          </cell>
          <cell r="Q24850">
            <v>1</v>
          </cell>
          <cell r="R24850">
            <v>582.78</v>
          </cell>
          <cell r="S24850">
            <v>293</v>
          </cell>
          <cell r="T24850">
            <v>1.9890000000000001</v>
          </cell>
        </row>
        <row r="24851">
          <cell r="K24851" t="str">
            <v>SHT0001153</v>
          </cell>
          <cell r="L24851" t="str">
            <v>下框右侧纵梁</v>
          </cell>
          <cell r="M24851" t="str">
            <v>欧曼</v>
          </cell>
          <cell r="N24851">
            <v>200</v>
          </cell>
          <cell r="O24851">
            <v>2.6067999999999998</v>
          </cell>
          <cell r="P24851" t="str">
            <v>EA</v>
          </cell>
          <cell r="Q24851">
            <v>1</v>
          </cell>
          <cell r="R24851">
            <v>521.36</v>
          </cell>
          <cell r="S24851">
            <v>200</v>
          </cell>
          <cell r="T24851">
            <v>2.6067999999999998</v>
          </cell>
        </row>
        <row r="24852">
          <cell r="K24852" t="str">
            <v>SHT0001154</v>
          </cell>
          <cell r="L24852" t="str">
            <v>下框左侧纵梁</v>
          </cell>
          <cell r="M24852" t="str">
            <v>欧曼</v>
          </cell>
          <cell r="N24852">
            <v>200</v>
          </cell>
          <cell r="O24852">
            <v>2.6067999999999998</v>
          </cell>
          <cell r="P24852" t="str">
            <v>EA</v>
          </cell>
          <cell r="Q24852">
            <v>1</v>
          </cell>
          <cell r="R24852">
            <v>521.36</v>
          </cell>
          <cell r="S24852">
            <v>200</v>
          </cell>
          <cell r="T24852">
            <v>2.6067999999999998</v>
          </cell>
        </row>
        <row r="24853">
          <cell r="K24853" t="str">
            <v>SHT0001155</v>
          </cell>
          <cell r="L24853" t="str">
            <v>手轮支架</v>
          </cell>
          <cell r="M24853" t="str">
            <v>机械前调</v>
          </cell>
          <cell r="N24853">
            <v>200</v>
          </cell>
          <cell r="O24853">
            <v>0.30590000000000001</v>
          </cell>
          <cell r="P24853" t="str">
            <v>EA</v>
          </cell>
          <cell r="Q24853">
            <v>1</v>
          </cell>
          <cell r="R24853">
            <v>61.18</v>
          </cell>
          <cell r="S24853">
            <v>200</v>
          </cell>
          <cell r="T24853">
            <v>0.30590000000000001</v>
          </cell>
        </row>
        <row r="24854">
          <cell r="K24854" t="str">
            <v>SHT0001156</v>
          </cell>
          <cell r="L24854" t="str">
            <v>上框后横梁</v>
          </cell>
          <cell r="M24854" t="str">
            <v>1.0平台气囊</v>
          </cell>
          <cell r="N24854">
            <v>-100</v>
          </cell>
          <cell r="O24854">
            <v>2.0598000000000001</v>
          </cell>
          <cell r="P24854" t="str">
            <v>EA</v>
          </cell>
          <cell r="Q24854">
            <v>1</v>
          </cell>
          <cell r="R24854">
            <v>-205.98</v>
          </cell>
          <cell r="S24854">
            <v>-100</v>
          </cell>
          <cell r="T24854">
            <v>2.0598000000000001</v>
          </cell>
        </row>
        <row r="24855">
          <cell r="K24855" t="str">
            <v>SHT0001156</v>
          </cell>
          <cell r="L24855" t="str">
            <v>上框后横梁</v>
          </cell>
          <cell r="M24855" t="str">
            <v>1.0平台气囊</v>
          </cell>
          <cell r="N24855">
            <v>200</v>
          </cell>
          <cell r="O24855">
            <v>2.0598000000000001</v>
          </cell>
          <cell r="P24855" t="str">
            <v>EA</v>
          </cell>
          <cell r="Q24855">
            <v>1</v>
          </cell>
          <cell r="R24855">
            <v>411.96</v>
          </cell>
          <cell r="S24855">
            <v>200</v>
          </cell>
          <cell r="T24855">
            <v>2.0598000000000001</v>
          </cell>
        </row>
        <row r="24856">
          <cell r="K24856" t="str">
            <v>SHT0001156</v>
          </cell>
          <cell r="L24856" t="str">
            <v>上框后横梁</v>
          </cell>
          <cell r="M24856" t="str">
            <v>1.0平台气囊</v>
          </cell>
          <cell r="N24856">
            <v>200</v>
          </cell>
          <cell r="O24856">
            <v>2.0598000000000001</v>
          </cell>
          <cell r="P24856" t="str">
            <v>EA</v>
          </cell>
          <cell r="Q24856">
            <v>1</v>
          </cell>
          <cell r="R24856">
            <v>411.96</v>
          </cell>
          <cell r="S24856">
            <v>200</v>
          </cell>
          <cell r="T24856">
            <v>2.0598000000000001</v>
          </cell>
        </row>
        <row r="24857">
          <cell r="K24857" t="str">
            <v>SHT0001156</v>
          </cell>
          <cell r="L24857" t="str">
            <v>上框后横梁</v>
          </cell>
          <cell r="M24857" t="str">
            <v>1.0平台气囊</v>
          </cell>
          <cell r="N24857">
            <v>100</v>
          </cell>
          <cell r="O24857">
            <v>2.0598000000000001</v>
          </cell>
          <cell r="P24857" t="str">
            <v>EA</v>
          </cell>
          <cell r="Q24857">
            <v>1</v>
          </cell>
          <cell r="R24857">
            <v>205.98</v>
          </cell>
          <cell r="S24857">
            <v>100</v>
          </cell>
          <cell r="T24857">
            <v>2.0598000000000001</v>
          </cell>
        </row>
        <row r="24858">
          <cell r="K24858" t="str">
            <v>SHT0001166</v>
          </cell>
          <cell r="L24858" t="str">
            <v>侧板加强片</v>
          </cell>
          <cell r="M24858" t="str">
            <v>机械减震上框</v>
          </cell>
          <cell r="N24858">
            <v>500</v>
          </cell>
          <cell r="O24858">
            <v>0.373</v>
          </cell>
          <cell r="P24858" t="str">
            <v>EA</v>
          </cell>
          <cell r="Q24858">
            <v>1</v>
          </cell>
          <cell r="R24858">
            <v>186.5</v>
          </cell>
          <cell r="S24858">
            <v>500</v>
          </cell>
          <cell r="T24858">
            <v>0.373</v>
          </cell>
        </row>
        <row r="24859">
          <cell r="K24859" t="str">
            <v>SHT0001166</v>
          </cell>
          <cell r="L24859" t="str">
            <v>侧板加强片</v>
          </cell>
          <cell r="M24859" t="str">
            <v>机械减震上框</v>
          </cell>
          <cell r="N24859">
            <v>1000</v>
          </cell>
          <cell r="O24859">
            <v>0.373</v>
          </cell>
          <cell r="P24859" t="str">
            <v>EA</v>
          </cell>
          <cell r="Q24859">
            <v>1</v>
          </cell>
          <cell r="R24859">
            <v>373</v>
          </cell>
          <cell r="S24859">
            <v>1000</v>
          </cell>
          <cell r="T24859">
            <v>0.373</v>
          </cell>
        </row>
        <row r="24860">
          <cell r="K24860" t="str">
            <v>SHT0001167</v>
          </cell>
          <cell r="L24860" t="str">
            <v>绞架右加强板</v>
          </cell>
          <cell r="M24860" t="str">
            <v>机械减震外绞架</v>
          </cell>
          <cell r="N24860">
            <v>500</v>
          </cell>
          <cell r="O24860">
            <v>0.30590000000000001</v>
          </cell>
          <cell r="P24860" t="str">
            <v>EA</v>
          </cell>
          <cell r="Q24860">
            <v>1</v>
          </cell>
          <cell r="R24860">
            <v>152.94999999999999</v>
          </cell>
          <cell r="S24860">
            <v>500</v>
          </cell>
          <cell r="T24860">
            <v>0.30590000000000001</v>
          </cell>
        </row>
        <row r="24861">
          <cell r="K24861" t="str">
            <v>SHT0001168</v>
          </cell>
          <cell r="L24861" t="str">
            <v>绞架左加强板</v>
          </cell>
          <cell r="M24861" t="str">
            <v>机械减震外绞架</v>
          </cell>
          <cell r="N24861">
            <v>500</v>
          </cell>
          <cell r="O24861">
            <v>0.30590000000000001</v>
          </cell>
          <cell r="P24861" t="str">
            <v>EA</v>
          </cell>
          <cell r="Q24861">
            <v>1</v>
          </cell>
          <cell r="R24861">
            <v>152.94999999999999</v>
          </cell>
          <cell r="S24861">
            <v>500</v>
          </cell>
          <cell r="T24861">
            <v>0.30590000000000001</v>
          </cell>
        </row>
        <row r="24862">
          <cell r="K24862" t="str">
            <v>SHT0001186</v>
          </cell>
          <cell r="L24862" t="str">
            <v>减震扣塑料手柄</v>
          </cell>
          <cell r="M24862" t="str">
            <v/>
          </cell>
          <cell r="N24862">
            <v>2000</v>
          </cell>
          <cell r="O24862">
            <v>0.1</v>
          </cell>
          <cell r="P24862" t="str">
            <v>EA</v>
          </cell>
          <cell r="Q24862">
            <v>1</v>
          </cell>
          <cell r="R24862">
            <v>200</v>
          </cell>
          <cell r="S24862">
            <v>2000</v>
          </cell>
          <cell r="T24862">
            <v>9.4E-2</v>
          </cell>
        </row>
        <row r="24863">
          <cell r="K24863" t="str">
            <v>SHT0001247</v>
          </cell>
          <cell r="L24863" t="str">
            <v>上框后横梁总成</v>
          </cell>
          <cell r="M24863" t="str">
            <v/>
          </cell>
          <cell r="N24863">
            <v>100</v>
          </cell>
          <cell r="O24863">
            <v>2.5983000000000001</v>
          </cell>
          <cell r="P24863" t="str">
            <v>EA</v>
          </cell>
          <cell r="Q24863">
            <v>1</v>
          </cell>
          <cell r="R24863">
            <v>259.83</v>
          </cell>
          <cell r="S24863">
            <v>100</v>
          </cell>
          <cell r="T24863">
            <v>2.5983000000000001</v>
          </cell>
        </row>
        <row r="24864">
          <cell r="K24864" t="str">
            <v>SHT0001247</v>
          </cell>
          <cell r="L24864" t="str">
            <v>上框后横梁总成</v>
          </cell>
          <cell r="M24864" t="str">
            <v/>
          </cell>
          <cell r="N24864">
            <v>100</v>
          </cell>
          <cell r="O24864">
            <v>2.5983000000000001</v>
          </cell>
          <cell r="P24864" t="str">
            <v>EA</v>
          </cell>
          <cell r="Q24864">
            <v>1</v>
          </cell>
          <cell r="R24864">
            <v>259.83</v>
          </cell>
          <cell r="S24864">
            <v>100</v>
          </cell>
          <cell r="T24864">
            <v>2.5983000000000001</v>
          </cell>
        </row>
        <row r="24865">
          <cell r="K24865" t="str">
            <v>SHT0001252</v>
          </cell>
          <cell r="L24865" t="str">
            <v>连杆板2(前)右</v>
          </cell>
          <cell r="M24865" t="str">
            <v/>
          </cell>
          <cell r="N24865">
            <v>600</v>
          </cell>
          <cell r="O24865">
            <v>0.73119999999999996</v>
          </cell>
          <cell r="P24865" t="str">
            <v>EA</v>
          </cell>
          <cell r="Q24865">
            <v>1</v>
          </cell>
          <cell r="R24865">
            <v>438.72</v>
          </cell>
          <cell r="S24865">
            <v>600</v>
          </cell>
          <cell r="T24865">
            <v>0.73119999999999996</v>
          </cell>
        </row>
        <row r="24866">
          <cell r="K24866" t="str">
            <v>SHT0001252</v>
          </cell>
          <cell r="L24866" t="str">
            <v>连杆板2(前)右</v>
          </cell>
          <cell r="M24866" t="str">
            <v/>
          </cell>
          <cell r="N24866">
            <v>400</v>
          </cell>
          <cell r="O24866">
            <v>0.73119999999999996</v>
          </cell>
          <cell r="P24866" t="str">
            <v>EA</v>
          </cell>
          <cell r="Q24866">
            <v>1</v>
          </cell>
          <cell r="R24866">
            <v>292.48</v>
          </cell>
          <cell r="S24866">
            <v>400</v>
          </cell>
          <cell r="T24866">
            <v>0.73119999999999996</v>
          </cell>
        </row>
        <row r="24867">
          <cell r="K24867" t="str">
            <v>SHT0001253</v>
          </cell>
          <cell r="L24867" t="str">
            <v>连杆板2(前）左</v>
          </cell>
          <cell r="M24867" t="str">
            <v>升降器</v>
          </cell>
          <cell r="N24867">
            <v>600</v>
          </cell>
          <cell r="O24867">
            <v>0.8125</v>
          </cell>
          <cell r="P24867" t="str">
            <v>EA</v>
          </cell>
          <cell r="Q24867">
            <v>1</v>
          </cell>
          <cell r="R24867">
            <v>487.5</v>
          </cell>
          <cell r="S24867">
            <v>600</v>
          </cell>
          <cell r="T24867">
            <v>0.73119999999999996</v>
          </cell>
        </row>
        <row r="24868">
          <cell r="K24868" t="str">
            <v>SHT0001253</v>
          </cell>
          <cell r="L24868" t="str">
            <v>连杆板2(前）左</v>
          </cell>
          <cell r="M24868" t="str">
            <v>升降器</v>
          </cell>
          <cell r="N24868">
            <v>400</v>
          </cell>
          <cell r="O24868">
            <v>0.8125</v>
          </cell>
          <cell r="P24868" t="str">
            <v>EA</v>
          </cell>
          <cell r="Q24868">
            <v>1</v>
          </cell>
          <cell r="R24868">
            <v>325</v>
          </cell>
          <cell r="S24868">
            <v>400</v>
          </cell>
          <cell r="T24868">
            <v>0.73119999999999996</v>
          </cell>
        </row>
        <row r="24869">
          <cell r="K24869" t="str">
            <v>SHT0001387</v>
          </cell>
          <cell r="L24869" t="str">
            <v>调角器左下连接板组件</v>
          </cell>
          <cell r="M24869" t="str">
            <v>H4A</v>
          </cell>
          <cell r="N24869">
            <v>1514</v>
          </cell>
          <cell r="O24869">
            <v>4.1599000000000004</v>
          </cell>
          <cell r="P24869" t="str">
            <v>EA</v>
          </cell>
          <cell r="Q24869">
            <v>1</v>
          </cell>
          <cell r="R24869">
            <v>6298.09</v>
          </cell>
          <cell r="S24869">
            <v>1514</v>
          </cell>
          <cell r="T24869">
            <v>4.1599000000000004</v>
          </cell>
        </row>
        <row r="24870">
          <cell r="K24870" t="str">
            <v>SHT0001387</v>
          </cell>
          <cell r="L24870" t="str">
            <v>调角器左下连接板组件</v>
          </cell>
          <cell r="M24870" t="str">
            <v>H4A</v>
          </cell>
          <cell r="N24870">
            <v>500</v>
          </cell>
          <cell r="O24870">
            <v>4.1599000000000004</v>
          </cell>
          <cell r="P24870" t="str">
            <v>EA</v>
          </cell>
          <cell r="Q24870">
            <v>1</v>
          </cell>
          <cell r="R24870">
            <v>2079.9499999999998</v>
          </cell>
          <cell r="S24870">
            <v>500</v>
          </cell>
          <cell r="T24870">
            <v>4.1599000000000004</v>
          </cell>
        </row>
        <row r="24871">
          <cell r="K24871" t="str">
            <v>SHT0001387</v>
          </cell>
          <cell r="L24871" t="str">
            <v>调角器左下连接板组件</v>
          </cell>
          <cell r="M24871" t="str">
            <v>H4A</v>
          </cell>
          <cell r="N24871">
            <v>1532</v>
          </cell>
          <cell r="O24871">
            <v>4.1599000000000004</v>
          </cell>
          <cell r="P24871" t="str">
            <v>EA</v>
          </cell>
          <cell r="Q24871">
            <v>1</v>
          </cell>
          <cell r="R24871">
            <v>6372.97</v>
          </cell>
          <cell r="S24871">
            <v>1532</v>
          </cell>
          <cell r="T24871">
            <v>4.1599000000000004</v>
          </cell>
        </row>
        <row r="24872">
          <cell r="K24872" t="str">
            <v>SHT0001387</v>
          </cell>
          <cell r="L24872" t="str">
            <v>调角器左下连接板组件</v>
          </cell>
          <cell r="M24872" t="str">
            <v>H4A</v>
          </cell>
          <cell r="N24872">
            <v>500</v>
          </cell>
          <cell r="O24872">
            <v>4.1599000000000004</v>
          </cell>
          <cell r="P24872" t="str">
            <v>EA</v>
          </cell>
          <cell r="Q24872">
            <v>1</v>
          </cell>
          <cell r="R24872">
            <v>2079.9499999999998</v>
          </cell>
          <cell r="S24872">
            <v>500</v>
          </cell>
          <cell r="T24872">
            <v>4.1599000000000004</v>
          </cell>
        </row>
        <row r="24873">
          <cell r="K24873" t="str">
            <v>SHT0001387</v>
          </cell>
          <cell r="L24873" t="str">
            <v>调角器左下连接板组件</v>
          </cell>
          <cell r="M24873" t="str">
            <v>H4A</v>
          </cell>
          <cell r="N24873">
            <v>1515</v>
          </cell>
          <cell r="O24873">
            <v>4.1599000000000004</v>
          </cell>
          <cell r="P24873" t="str">
            <v>EA</v>
          </cell>
          <cell r="Q24873">
            <v>1</v>
          </cell>
          <cell r="R24873">
            <v>6302.25</v>
          </cell>
          <cell r="S24873">
            <v>1515</v>
          </cell>
          <cell r="T24873">
            <v>4.1599000000000004</v>
          </cell>
        </row>
        <row r="24874">
          <cell r="K24874" t="str">
            <v>SHT0001387</v>
          </cell>
          <cell r="L24874" t="str">
            <v>调角器左下连接板组件</v>
          </cell>
          <cell r="M24874" t="str">
            <v>H4A</v>
          </cell>
          <cell r="N24874">
            <v>500</v>
          </cell>
          <cell r="O24874">
            <v>4.1599000000000004</v>
          </cell>
          <cell r="P24874" t="str">
            <v>EA</v>
          </cell>
          <cell r="Q24874">
            <v>1</v>
          </cell>
          <cell r="R24874">
            <v>2079.9499999999998</v>
          </cell>
          <cell r="S24874">
            <v>500</v>
          </cell>
          <cell r="T24874">
            <v>4.1599000000000004</v>
          </cell>
        </row>
        <row r="24875">
          <cell r="K24875" t="str">
            <v>SHT0001387</v>
          </cell>
          <cell r="L24875" t="str">
            <v>调角器左下连接板组件</v>
          </cell>
          <cell r="M24875" t="str">
            <v>H4A</v>
          </cell>
          <cell r="N24875">
            <v>2006</v>
          </cell>
          <cell r="O24875">
            <v>4.1599000000000004</v>
          </cell>
          <cell r="P24875" t="str">
            <v>EA</v>
          </cell>
          <cell r="Q24875">
            <v>1</v>
          </cell>
          <cell r="R24875">
            <v>8344.76</v>
          </cell>
          <cell r="S24875">
            <v>2006</v>
          </cell>
          <cell r="T24875">
            <v>4.1599000000000004</v>
          </cell>
        </row>
        <row r="24876">
          <cell r="K24876" t="str">
            <v>sht0001388</v>
          </cell>
          <cell r="L24876" t="str">
            <v>调角器左上连接板组件</v>
          </cell>
          <cell r="M24876" t="str">
            <v>H4A</v>
          </cell>
          <cell r="N24876">
            <v>2081</v>
          </cell>
          <cell r="O24876">
            <v>3.3508</v>
          </cell>
          <cell r="P24876" t="str">
            <v>EA</v>
          </cell>
          <cell r="Q24876">
            <v>1</v>
          </cell>
          <cell r="R24876">
            <v>6973.01</v>
          </cell>
          <cell r="S24876">
            <v>2081</v>
          </cell>
          <cell r="T24876">
            <v>3.3508</v>
          </cell>
        </row>
        <row r="24877">
          <cell r="K24877" t="str">
            <v>sht0001388</v>
          </cell>
          <cell r="L24877" t="str">
            <v>调角器左上连接板组件</v>
          </cell>
          <cell r="M24877" t="str">
            <v>H4A</v>
          </cell>
          <cell r="N24877">
            <v>2000</v>
          </cell>
          <cell r="O24877">
            <v>3.3508</v>
          </cell>
          <cell r="P24877" t="str">
            <v>EA</v>
          </cell>
          <cell r="Q24877">
            <v>1</v>
          </cell>
          <cell r="R24877">
            <v>6701.6</v>
          </cell>
          <cell r="S24877">
            <v>2000</v>
          </cell>
          <cell r="T24877">
            <v>3.3508</v>
          </cell>
        </row>
        <row r="24878">
          <cell r="K24878" t="str">
            <v>sht0001388</v>
          </cell>
          <cell r="L24878" t="str">
            <v>调角器左上连接板组件</v>
          </cell>
          <cell r="M24878" t="str">
            <v>H4A</v>
          </cell>
          <cell r="N24878">
            <v>100</v>
          </cell>
          <cell r="O24878">
            <v>3.3508</v>
          </cell>
          <cell r="P24878" t="str">
            <v>EA</v>
          </cell>
          <cell r="Q24878">
            <v>1</v>
          </cell>
          <cell r="R24878">
            <v>335.08</v>
          </cell>
          <cell r="S24878">
            <v>100</v>
          </cell>
          <cell r="T24878">
            <v>3.3508</v>
          </cell>
        </row>
        <row r="24879">
          <cell r="K24879" t="str">
            <v>sht0001388</v>
          </cell>
          <cell r="L24879" t="str">
            <v>调角器左上连接板组件</v>
          </cell>
          <cell r="M24879" t="str">
            <v>H4A</v>
          </cell>
          <cell r="N24879">
            <v>2297</v>
          </cell>
          <cell r="O24879">
            <v>3.3508</v>
          </cell>
          <cell r="P24879" t="str">
            <v>EA</v>
          </cell>
          <cell r="Q24879">
            <v>1</v>
          </cell>
          <cell r="R24879">
            <v>7696.79</v>
          </cell>
          <cell r="S24879">
            <v>2297</v>
          </cell>
          <cell r="T24879">
            <v>3.3508</v>
          </cell>
        </row>
        <row r="24880">
          <cell r="K24880" t="str">
            <v>SHT0001389</v>
          </cell>
          <cell r="L24880" t="str">
            <v>调角器右下连接板组件</v>
          </cell>
          <cell r="M24880" t="str">
            <v>H4A</v>
          </cell>
          <cell r="N24880">
            <v>1514</v>
          </cell>
          <cell r="O24880">
            <v>4.1599000000000004</v>
          </cell>
          <cell r="P24880" t="str">
            <v>EA</v>
          </cell>
          <cell r="Q24880">
            <v>1</v>
          </cell>
          <cell r="R24880">
            <v>6298.09</v>
          </cell>
          <cell r="S24880">
            <v>1514</v>
          </cell>
          <cell r="T24880">
            <v>4.1599000000000004</v>
          </cell>
        </row>
        <row r="24881">
          <cell r="K24881" t="str">
            <v>SHT0001389</v>
          </cell>
          <cell r="L24881" t="str">
            <v>调角器右下连接板组件</v>
          </cell>
          <cell r="M24881" t="str">
            <v>H4A</v>
          </cell>
          <cell r="N24881">
            <v>500</v>
          </cell>
          <cell r="O24881">
            <v>4.1599000000000004</v>
          </cell>
          <cell r="P24881" t="str">
            <v>EA</v>
          </cell>
          <cell r="Q24881">
            <v>1</v>
          </cell>
          <cell r="R24881">
            <v>2079.9499999999998</v>
          </cell>
          <cell r="S24881">
            <v>500</v>
          </cell>
          <cell r="T24881">
            <v>4.1599000000000004</v>
          </cell>
        </row>
        <row r="24882">
          <cell r="K24882" t="str">
            <v>SHT0001389</v>
          </cell>
          <cell r="L24882" t="str">
            <v>调角器右下连接板组件</v>
          </cell>
          <cell r="M24882" t="str">
            <v>H4A</v>
          </cell>
          <cell r="N24882">
            <v>1532</v>
          </cell>
          <cell r="O24882">
            <v>4.1599000000000004</v>
          </cell>
          <cell r="P24882" t="str">
            <v>EA</v>
          </cell>
          <cell r="Q24882">
            <v>1</v>
          </cell>
          <cell r="R24882">
            <v>6372.97</v>
          </cell>
          <cell r="S24882">
            <v>1532</v>
          </cell>
          <cell r="T24882">
            <v>4.1599000000000004</v>
          </cell>
        </row>
        <row r="24883">
          <cell r="K24883" t="str">
            <v>SHT0001389</v>
          </cell>
          <cell r="L24883" t="str">
            <v>调角器右下连接板组件</v>
          </cell>
          <cell r="M24883" t="str">
            <v>H4A</v>
          </cell>
          <cell r="N24883">
            <v>500</v>
          </cell>
          <cell r="O24883">
            <v>4.1599000000000004</v>
          </cell>
          <cell r="P24883" t="str">
            <v>EA</v>
          </cell>
          <cell r="Q24883">
            <v>1</v>
          </cell>
          <cell r="R24883">
            <v>2079.9499999999998</v>
          </cell>
          <cell r="S24883">
            <v>500</v>
          </cell>
          <cell r="T24883">
            <v>4.1599000000000004</v>
          </cell>
        </row>
        <row r="24884">
          <cell r="K24884" t="str">
            <v>SHT0001389</v>
          </cell>
          <cell r="L24884" t="str">
            <v>调角器右下连接板组件</v>
          </cell>
          <cell r="M24884" t="str">
            <v>H4A</v>
          </cell>
          <cell r="N24884">
            <v>1515</v>
          </cell>
          <cell r="O24884">
            <v>4.1599000000000004</v>
          </cell>
          <cell r="P24884" t="str">
            <v>EA</v>
          </cell>
          <cell r="Q24884">
            <v>1</v>
          </cell>
          <cell r="R24884">
            <v>6302.25</v>
          </cell>
          <cell r="S24884">
            <v>1515</v>
          </cell>
          <cell r="T24884">
            <v>4.1599000000000004</v>
          </cell>
        </row>
        <row r="24885">
          <cell r="K24885" t="str">
            <v>SHT0001389</v>
          </cell>
          <cell r="L24885" t="str">
            <v>调角器右下连接板组件</v>
          </cell>
          <cell r="M24885" t="str">
            <v>H4A</v>
          </cell>
          <cell r="N24885">
            <v>500</v>
          </cell>
          <cell r="O24885">
            <v>4.1599000000000004</v>
          </cell>
          <cell r="P24885" t="str">
            <v>EA</v>
          </cell>
          <cell r="Q24885">
            <v>1</v>
          </cell>
          <cell r="R24885">
            <v>2079.9499999999998</v>
          </cell>
          <cell r="S24885">
            <v>500</v>
          </cell>
          <cell r="T24885">
            <v>4.1599000000000004</v>
          </cell>
        </row>
        <row r="24886">
          <cell r="K24886" t="str">
            <v>SHT0001389</v>
          </cell>
          <cell r="L24886" t="str">
            <v>调角器右下连接板组件</v>
          </cell>
          <cell r="M24886" t="str">
            <v>H4A</v>
          </cell>
          <cell r="N24886">
            <v>2023</v>
          </cell>
          <cell r="O24886">
            <v>4.1599000000000004</v>
          </cell>
          <cell r="P24886" t="str">
            <v>EA</v>
          </cell>
          <cell r="Q24886">
            <v>1</v>
          </cell>
          <cell r="R24886">
            <v>8415.48</v>
          </cell>
          <cell r="S24886">
            <v>2023</v>
          </cell>
          <cell r="T24886">
            <v>4.1599000000000004</v>
          </cell>
        </row>
        <row r="24887">
          <cell r="K24887" t="str">
            <v>SHT0001390</v>
          </cell>
          <cell r="L24887" t="str">
            <v>调角器右上连接板组件</v>
          </cell>
          <cell r="M24887" t="str">
            <v>H4A</v>
          </cell>
          <cell r="N24887">
            <v>2000</v>
          </cell>
          <cell r="O24887">
            <v>3.3508</v>
          </cell>
          <cell r="P24887" t="str">
            <v>EA</v>
          </cell>
          <cell r="Q24887">
            <v>1</v>
          </cell>
          <cell r="R24887">
            <v>6701.6</v>
          </cell>
          <cell r="S24887">
            <v>2000</v>
          </cell>
          <cell r="T24887">
            <v>3.3508</v>
          </cell>
        </row>
        <row r="24888">
          <cell r="K24888" t="str">
            <v>SHT0001390</v>
          </cell>
          <cell r="L24888" t="str">
            <v>调角器右上连接板组件</v>
          </cell>
          <cell r="M24888" t="str">
            <v>H4A</v>
          </cell>
          <cell r="N24888">
            <v>100</v>
          </cell>
          <cell r="O24888">
            <v>3.3508</v>
          </cell>
          <cell r="P24888" t="str">
            <v>EA</v>
          </cell>
          <cell r="Q24888">
            <v>1</v>
          </cell>
          <cell r="R24888">
            <v>335.08</v>
          </cell>
          <cell r="S24888">
            <v>100</v>
          </cell>
          <cell r="T24888">
            <v>3.3508</v>
          </cell>
        </row>
        <row r="24889">
          <cell r="K24889" t="str">
            <v>SHT0001390</v>
          </cell>
          <cell r="L24889" t="str">
            <v>调角器右上连接板组件</v>
          </cell>
          <cell r="M24889" t="str">
            <v>H4A</v>
          </cell>
          <cell r="N24889">
            <v>2100</v>
          </cell>
          <cell r="O24889">
            <v>3.3508</v>
          </cell>
          <cell r="P24889" t="str">
            <v>EA</v>
          </cell>
          <cell r="Q24889">
            <v>1</v>
          </cell>
          <cell r="R24889">
            <v>7036.68</v>
          </cell>
          <cell r="S24889">
            <v>2100</v>
          </cell>
          <cell r="T24889">
            <v>3.3508</v>
          </cell>
        </row>
        <row r="24890">
          <cell r="K24890" t="str">
            <v>SHT0001390</v>
          </cell>
          <cell r="L24890" t="str">
            <v>调角器右上连接板组件</v>
          </cell>
          <cell r="M24890" t="str">
            <v>H4A</v>
          </cell>
          <cell r="N24890">
            <v>2100</v>
          </cell>
          <cell r="O24890">
            <v>3.3508</v>
          </cell>
          <cell r="P24890" t="str">
            <v>EA</v>
          </cell>
          <cell r="Q24890">
            <v>1</v>
          </cell>
          <cell r="R24890">
            <v>7036.68</v>
          </cell>
          <cell r="S24890">
            <v>2100</v>
          </cell>
          <cell r="T24890">
            <v>3.3508</v>
          </cell>
        </row>
        <row r="24891">
          <cell r="K24891" t="str">
            <v>SHT0001398</v>
          </cell>
          <cell r="L24891" t="str">
            <v>压力轴承（侧调小孔）</v>
          </cell>
          <cell r="M24891" t="str">
            <v>机械侧调</v>
          </cell>
          <cell r="N24891">
            <v>1000</v>
          </cell>
          <cell r="O24891">
            <v>2</v>
          </cell>
          <cell r="P24891" t="str">
            <v>EA</v>
          </cell>
          <cell r="Q24891">
            <v>1</v>
          </cell>
          <cell r="R24891">
            <v>2000</v>
          </cell>
          <cell r="S24891">
            <v>1000</v>
          </cell>
          <cell r="T24891">
            <v>2.02</v>
          </cell>
        </row>
        <row r="24892">
          <cell r="K24892" t="str">
            <v>SHT0001581</v>
          </cell>
          <cell r="L24892" t="str">
            <v>副驾座垫护面总成</v>
          </cell>
          <cell r="M24892" t="str">
            <v>2019款GTL-A</v>
          </cell>
          <cell r="N24892">
            <v>40</v>
          </cell>
          <cell r="O24892">
            <v>2.0099999999999998</v>
          </cell>
          <cell r="P24892" t="str">
            <v>EA</v>
          </cell>
          <cell r="Q24892">
            <v>1</v>
          </cell>
          <cell r="R24892">
            <v>80.400000000000006</v>
          </cell>
          <cell r="S24892">
            <v>40</v>
          </cell>
          <cell r="T24892">
            <v>2.0099999999999998</v>
          </cell>
        </row>
        <row r="24893">
          <cell r="K24893" t="str">
            <v>SHT0001581</v>
          </cell>
          <cell r="L24893" t="str">
            <v>副驾座垫护面总成</v>
          </cell>
          <cell r="M24893" t="str">
            <v>2019款GTL-A</v>
          </cell>
          <cell r="N24893">
            <v>30</v>
          </cell>
          <cell r="O24893">
            <v>2.0099999999999998</v>
          </cell>
          <cell r="P24893" t="str">
            <v>EA</v>
          </cell>
          <cell r="Q24893">
            <v>1</v>
          </cell>
          <cell r="R24893">
            <v>60.3</v>
          </cell>
          <cell r="S24893">
            <v>30</v>
          </cell>
          <cell r="T24893">
            <v>2.0099999999999998</v>
          </cell>
        </row>
        <row r="24894">
          <cell r="K24894" t="str">
            <v>SHT0001582</v>
          </cell>
          <cell r="L24894" t="str">
            <v>副驾靠背护面总成</v>
          </cell>
          <cell r="M24894" t="str">
            <v>2019款GTL-A</v>
          </cell>
          <cell r="N24894">
            <v>40</v>
          </cell>
          <cell r="O24894">
            <v>4.3</v>
          </cell>
          <cell r="P24894" t="str">
            <v>EA</v>
          </cell>
          <cell r="Q24894">
            <v>1</v>
          </cell>
          <cell r="R24894">
            <v>172</v>
          </cell>
          <cell r="S24894">
            <v>40</v>
          </cell>
          <cell r="T24894">
            <v>4.3</v>
          </cell>
        </row>
        <row r="24895">
          <cell r="K24895" t="str">
            <v>SHT0001582</v>
          </cell>
          <cell r="L24895" t="str">
            <v>副驾靠背护面总成</v>
          </cell>
          <cell r="M24895" t="str">
            <v>2019款GTL-A</v>
          </cell>
          <cell r="N24895">
            <v>30</v>
          </cell>
          <cell r="O24895">
            <v>4.3</v>
          </cell>
          <cell r="P24895" t="str">
            <v>EA</v>
          </cell>
          <cell r="Q24895">
            <v>1</v>
          </cell>
          <cell r="R24895">
            <v>129</v>
          </cell>
          <cell r="S24895">
            <v>30</v>
          </cell>
          <cell r="T24895">
            <v>4.3</v>
          </cell>
        </row>
        <row r="24896">
          <cell r="K24896" t="str">
            <v>SHT0001651</v>
          </cell>
          <cell r="L24896" t="str">
            <v>坐盆总成</v>
          </cell>
          <cell r="M24896" t="str">
            <v>X3000带4档坐盆延伸</v>
          </cell>
          <cell r="N24896">
            <v>40</v>
          </cell>
          <cell r="O24896">
            <v>27.93</v>
          </cell>
          <cell r="P24896" t="str">
            <v>EA</v>
          </cell>
          <cell r="Q24896">
            <v>1</v>
          </cell>
          <cell r="R24896">
            <v>1117.2</v>
          </cell>
          <cell r="S24896">
            <v>40</v>
          </cell>
          <cell r="T24896">
            <v>27.93</v>
          </cell>
        </row>
        <row r="24897">
          <cell r="K24897" t="str">
            <v>SHT0001651</v>
          </cell>
          <cell r="L24897" t="str">
            <v>坐盆总成</v>
          </cell>
          <cell r="M24897" t="str">
            <v>X3000带4档坐盆延伸</v>
          </cell>
          <cell r="N24897">
            <v>60</v>
          </cell>
          <cell r="O24897">
            <v>27.93</v>
          </cell>
          <cell r="P24897" t="str">
            <v>EA</v>
          </cell>
          <cell r="Q24897">
            <v>1</v>
          </cell>
          <cell r="R24897">
            <v>1675.8</v>
          </cell>
          <cell r="S24897">
            <v>60</v>
          </cell>
          <cell r="T24897">
            <v>27.93</v>
          </cell>
        </row>
        <row r="24898">
          <cell r="K24898" t="str">
            <v>SHT0001651</v>
          </cell>
          <cell r="L24898" t="str">
            <v>坐盆总成</v>
          </cell>
          <cell r="M24898" t="str">
            <v>X3000带4档坐盆延伸</v>
          </cell>
          <cell r="N24898">
            <v>16</v>
          </cell>
          <cell r="O24898">
            <v>27.93</v>
          </cell>
          <cell r="P24898" t="str">
            <v>EA</v>
          </cell>
          <cell r="Q24898">
            <v>1</v>
          </cell>
          <cell r="R24898">
            <v>446.88</v>
          </cell>
          <cell r="S24898">
            <v>16</v>
          </cell>
          <cell r="T24898">
            <v>27.93</v>
          </cell>
        </row>
        <row r="24899">
          <cell r="K24899" t="str">
            <v>SHT0001651</v>
          </cell>
          <cell r="L24899" t="str">
            <v>坐盆总成</v>
          </cell>
          <cell r="M24899" t="str">
            <v>X3000带4档坐盆延伸</v>
          </cell>
          <cell r="N24899">
            <v>44</v>
          </cell>
          <cell r="O24899">
            <v>27.93</v>
          </cell>
          <cell r="P24899" t="str">
            <v>EA</v>
          </cell>
          <cell r="Q24899">
            <v>1</v>
          </cell>
          <cell r="R24899">
            <v>1228.92</v>
          </cell>
          <cell r="S24899">
            <v>44</v>
          </cell>
          <cell r="T24899">
            <v>27.93</v>
          </cell>
        </row>
        <row r="24900">
          <cell r="K24900" t="str">
            <v>SHT0001651</v>
          </cell>
          <cell r="L24900" t="str">
            <v>坐盆总成</v>
          </cell>
          <cell r="M24900" t="str">
            <v>X3000带4档坐盆延伸</v>
          </cell>
          <cell r="N24900">
            <v>160</v>
          </cell>
          <cell r="O24900">
            <v>27.93</v>
          </cell>
          <cell r="P24900" t="str">
            <v>EA</v>
          </cell>
          <cell r="Q24900">
            <v>1</v>
          </cell>
          <cell r="R24900">
            <v>4468.8</v>
          </cell>
          <cell r="S24900">
            <v>160</v>
          </cell>
          <cell r="T24900">
            <v>27.93</v>
          </cell>
        </row>
        <row r="24901">
          <cell r="K24901" t="str">
            <v>SHT0001651</v>
          </cell>
          <cell r="L24901" t="str">
            <v>坐盆总成</v>
          </cell>
          <cell r="M24901" t="str">
            <v>X3000带4档坐盆延伸</v>
          </cell>
          <cell r="N24901">
            <v>48</v>
          </cell>
          <cell r="O24901">
            <v>27.93</v>
          </cell>
          <cell r="P24901" t="str">
            <v>EA</v>
          </cell>
          <cell r="Q24901">
            <v>1</v>
          </cell>
          <cell r="R24901">
            <v>1340.64</v>
          </cell>
          <cell r="S24901">
            <v>48</v>
          </cell>
          <cell r="T24901">
            <v>27.93</v>
          </cell>
        </row>
        <row r="24902">
          <cell r="K24902" t="str">
            <v>SHT0001651</v>
          </cell>
          <cell r="L24902" t="str">
            <v>坐盆总成</v>
          </cell>
          <cell r="M24902" t="str">
            <v>X3000带4档坐盆延伸</v>
          </cell>
          <cell r="N24902">
            <v>41</v>
          </cell>
          <cell r="O24902">
            <v>27.93</v>
          </cell>
          <cell r="P24902" t="str">
            <v>EA</v>
          </cell>
          <cell r="Q24902">
            <v>1</v>
          </cell>
          <cell r="R24902">
            <v>1145.1300000000001</v>
          </cell>
          <cell r="S24902">
            <v>41</v>
          </cell>
          <cell r="T24902">
            <v>27.93</v>
          </cell>
        </row>
        <row r="24903">
          <cell r="K24903" t="str">
            <v>SHT0001651</v>
          </cell>
          <cell r="L24903" t="str">
            <v>坐盆总成</v>
          </cell>
          <cell r="M24903" t="str">
            <v>X3000带4档坐盆延伸</v>
          </cell>
          <cell r="N24903">
            <v>60</v>
          </cell>
          <cell r="O24903">
            <v>27.93</v>
          </cell>
          <cell r="P24903" t="str">
            <v>EA</v>
          </cell>
          <cell r="Q24903">
            <v>1</v>
          </cell>
          <cell r="R24903">
            <v>1675.8</v>
          </cell>
          <cell r="S24903">
            <v>60</v>
          </cell>
          <cell r="T24903">
            <v>27.93</v>
          </cell>
        </row>
        <row r="24904">
          <cell r="K24904" t="str">
            <v>SHT0001651</v>
          </cell>
          <cell r="L24904" t="str">
            <v>坐盆总成</v>
          </cell>
          <cell r="M24904" t="str">
            <v>X3000带4档坐盆延伸</v>
          </cell>
          <cell r="N24904">
            <v>127</v>
          </cell>
          <cell r="O24904">
            <v>27.93</v>
          </cell>
          <cell r="P24904" t="str">
            <v>EA</v>
          </cell>
          <cell r="Q24904">
            <v>1</v>
          </cell>
          <cell r="R24904">
            <v>3547.11</v>
          </cell>
          <cell r="S24904">
            <v>127</v>
          </cell>
          <cell r="T24904">
            <v>27.93</v>
          </cell>
        </row>
        <row r="24905">
          <cell r="K24905" t="str">
            <v>SHT0001651</v>
          </cell>
          <cell r="L24905" t="str">
            <v>坐盆总成</v>
          </cell>
          <cell r="M24905" t="str">
            <v>X3000带4档坐盆延伸</v>
          </cell>
          <cell r="N24905">
            <v>128</v>
          </cell>
          <cell r="O24905">
            <v>27.93</v>
          </cell>
          <cell r="P24905" t="str">
            <v>EA</v>
          </cell>
          <cell r="Q24905">
            <v>1</v>
          </cell>
          <cell r="R24905">
            <v>3575.04</v>
          </cell>
          <cell r="S24905">
            <v>128</v>
          </cell>
          <cell r="T24905">
            <v>27.93</v>
          </cell>
        </row>
        <row r="24906">
          <cell r="K24906" t="str">
            <v>SHT0001651</v>
          </cell>
          <cell r="L24906" t="str">
            <v>坐盆总成</v>
          </cell>
          <cell r="M24906" t="str">
            <v>X3000带4档坐盆延伸</v>
          </cell>
          <cell r="N24906">
            <v>80</v>
          </cell>
          <cell r="O24906">
            <v>27.93</v>
          </cell>
          <cell r="P24906" t="str">
            <v>EA</v>
          </cell>
          <cell r="Q24906">
            <v>1</v>
          </cell>
          <cell r="R24906">
            <v>2234.4</v>
          </cell>
          <cell r="S24906">
            <v>80</v>
          </cell>
          <cell r="T24906">
            <v>27.93</v>
          </cell>
        </row>
        <row r="24907">
          <cell r="K24907" t="str">
            <v>SHT0001651</v>
          </cell>
          <cell r="L24907" t="str">
            <v>坐盆总成</v>
          </cell>
          <cell r="M24907" t="str">
            <v>X3000带4档坐盆延伸</v>
          </cell>
          <cell r="N24907">
            <v>40</v>
          </cell>
          <cell r="O24907">
            <v>27.93</v>
          </cell>
          <cell r="P24907" t="str">
            <v>EA</v>
          </cell>
          <cell r="Q24907">
            <v>1</v>
          </cell>
          <cell r="R24907">
            <v>1117.2</v>
          </cell>
          <cell r="S24907">
            <v>40</v>
          </cell>
          <cell r="T24907">
            <v>27.93</v>
          </cell>
        </row>
        <row r="24908">
          <cell r="K24908" t="str">
            <v>SHT0001651</v>
          </cell>
          <cell r="L24908" t="str">
            <v>坐盆总成</v>
          </cell>
          <cell r="M24908" t="str">
            <v>X3000带4档坐盆延伸</v>
          </cell>
          <cell r="N24908">
            <v>82</v>
          </cell>
          <cell r="O24908">
            <v>27.93</v>
          </cell>
          <cell r="P24908" t="str">
            <v>EA</v>
          </cell>
          <cell r="Q24908">
            <v>1</v>
          </cell>
          <cell r="R24908">
            <v>2290.2600000000002</v>
          </cell>
          <cell r="S24908">
            <v>82</v>
          </cell>
          <cell r="T24908">
            <v>27.93</v>
          </cell>
        </row>
        <row r="24909">
          <cell r="K24909" t="str">
            <v>SHT0001651</v>
          </cell>
          <cell r="L24909" t="str">
            <v>坐盆总成</v>
          </cell>
          <cell r="M24909" t="str">
            <v>X3000带4档坐盆延伸</v>
          </cell>
          <cell r="N24909">
            <v>60</v>
          </cell>
          <cell r="O24909">
            <v>27.93</v>
          </cell>
          <cell r="P24909" t="str">
            <v>EA</v>
          </cell>
          <cell r="Q24909">
            <v>1</v>
          </cell>
          <cell r="R24909">
            <v>1675.8</v>
          </cell>
          <cell r="S24909">
            <v>60</v>
          </cell>
          <cell r="T24909">
            <v>27.93</v>
          </cell>
        </row>
        <row r="24910">
          <cell r="K24910" t="str">
            <v>SHT0001651</v>
          </cell>
          <cell r="L24910" t="str">
            <v>坐盆总成</v>
          </cell>
          <cell r="M24910" t="str">
            <v>X3000带4档坐盆延伸</v>
          </cell>
          <cell r="N24910">
            <v>92</v>
          </cell>
          <cell r="O24910">
            <v>27.93</v>
          </cell>
          <cell r="P24910" t="str">
            <v>EA</v>
          </cell>
          <cell r="Q24910">
            <v>1</v>
          </cell>
          <cell r="R24910">
            <v>2569.56</v>
          </cell>
          <cell r="S24910">
            <v>92</v>
          </cell>
          <cell r="T24910">
            <v>27.93</v>
          </cell>
        </row>
        <row r="24911">
          <cell r="K24911" t="str">
            <v>SHT0001651</v>
          </cell>
          <cell r="L24911" t="str">
            <v>坐盆总成</v>
          </cell>
          <cell r="M24911" t="str">
            <v>X3000带4档坐盆延伸</v>
          </cell>
          <cell r="N24911">
            <v>22</v>
          </cell>
          <cell r="O24911">
            <v>27.93</v>
          </cell>
          <cell r="P24911" t="str">
            <v>EA</v>
          </cell>
          <cell r="Q24911">
            <v>1</v>
          </cell>
          <cell r="R24911">
            <v>614.46</v>
          </cell>
          <cell r="S24911">
            <v>22</v>
          </cell>
          <cell r="T24911">
            <v>27.93</v>
          </cell>
        </row>
        <row r="24912">
          <cell r="K24912" t="str">
            <v>SHT0001651</v>
          </cell>
          <cell r="L24912" t="str">
            <v>坐盆总成</v>
          </cell>
          <cell r="M24912" t="str">
            <v>X3000带4档坐盆延伸</v>
          </cell>
          <cell r="N24912">
            <v>80</v>
          </cell>
          <cell r="O24912">
            <v>27.93</v>
          </cell>
          <cell r="P24912" t="str">
            <v>EA</v>
          </cell>
          <cell r="Q24912">
            <v>1</v>
          </cell>
          <cell r="R24912">
            <v>2234.4</v>
          </cell>
          <cell r="S24912">
            <v>80</v>
          </cell>
          <cell r="T24912">
            <v>27.93</v>
          </cell>
        </row>
        <row r="24913">
          <cell r="K24913" t="str">
            <v>SHT0001651</v>
          </cell>
          <cell r="L24913" t="str">
            <v>坐盆总成</v>
          </cell>
          <cell r="M24913" t="str">
            <v>X3000带4档坐盆延伸</v>
          </cell>
          <cell r="N24913">
            <v>60</v>
          </cell>
          <cell r="O24913">
            <v>27.93</v>
          </cell>
          <cell r="P24913" t="str">
            <v>EA</v>
          </cell>
          <cell r="Q24913">
            <v>1</v>
          </cell>
          <cell r="R24913">
            <v>1675.8</v>
          </cell>
          <cell r="S24913">
            <v>60</v>
          </cell>
          <cell r="T24913">
            <v>27.93</v>
          </cell>
        </row>
        <row r="24914">
          <cell r="K24914" t="str">
            <v>SHT0001651</v>
          </cell>
          <cell r="L24914" t="str">
            <v>坐盆总成</v>
          </cell>
          <cell r="M24914" t="str">
            <v>X3000带4档坐盆延伸</v>
          </cell>
          <cell r="N24914">
            <v>60</v>
          </cell>
          <cell r="O24914">
            <v>27.93</v>
          </cell>
          <cell r="P24914" t="str">
            <v>EA</v>
          </cell>
          <cell r="Q24914">
            <v>1</v>
          </cell>
          <cell r="R24914">
            <v>1675.8</v>
          </cell>
          <cell r="S24914">
            <v>60</v>
          </cell>
          <cell r="T24914">
            <v>27.93</v>
          </cell>
        </row>
        <row r="24915">
          <cell r="K24915" t="str">
            <v>SHT0001651</v>
          </cell>
          <cell r="L24915" t="str">
            <v>坐盆总成</v>
          </cell>
          <cell r="M24915" t="str">
            <v>X3000带4档坐盆延伸</v>
          </cell>
          <cell r="N24915">
            <v>60</v>
          </cell>
          <cell r="O24915">
            <v>27.93</v>
          </cell>
          <cell r="P24915" t="str">
            <v>EA</v>
          </cell>
          <cell r="Q24915">
            <v>1</v>
          </cell>
          <cell r="R24915">
            <v>1675.8</v>
          </cell>
          <cell r="S24915">
            <v>60</v>
          </cell>
          <cell r="T24915">
            <v>27.93</v>
          </cell>
        </row>
        <row r="24916">
          <cell r="K24916" t="str">
            <v>SHT0001651</v>
          </cell>
          <cell r="L24916" t="str">
            <v>坐盆总成</v>
          </cell>
          <cell r="M24916" t="str">
            <v>X3000带4档坐盆延伸</v>
          </cell>
          <cell r="N24916">
            <v>72</v>
          </cell>
          <cell r="O24916">
            <v>27.93</v>
          </cell>
          <cell r="P24916" t="str">
            <v>EA</v>
          </cell>
          <cell r="Q24916">
            <v>1</v>
          </cell>
          <cell r="R24916">
            <v>2010.96</v>
          </cell>
          <cell r="S24916">
            <v>72</v>
          </cell>
          <cell r="T24916">
            <v>27.93</v>
          </cell>
        </row>
        <row r="24917">
          <cell r="K24917" t="str">
            <v>SHT0001651</v>
          </cell>
          <cell r="L24917" t="str">
            <v>坐盆总成</v>
          </cell>
          <cell r="M24917" t="str">
            <v>X3000带4档坐盆延伸</v>
          </cell>
          <cell r="N24917">
            <v>80</v>
          </cell>
          <cell r="O24917">
            <v>27.93</v>
          </cell>
          <cell r="P24917" t="str">
            <v>EA</v>
          </cell>
          <cell r="Q24917">
            <v>1</v>
          </cell>
          <cell r="R24917">
            <v>2234.4</v>
          </cell>
          <cell r="S24917">
            <v>80</v>
          </cell>
          <cell r="T24917">
            <v>27.93</v>
          </cell>
        </row>
        <row r="24918">
          <cell r="K24918" t="str">
            <v>SHT0001651</v>
          </cell>
          <cell r="L24918" t="str">
            <v>坐盆总成</v>
          </cell>
          <cell r="M24918" t="str">
            <v>X3000带4档坐盆延伸</v>
          </cell>
          <cell r="N24918">
            <v>56</v>
          </cell>
          <cell r="O24918">
            <v>27.93</v>
          </cell>
          <cell r="P24918" t="str">
            <v>EA</v>
          </cell>
          <cell r="Q24918">
            <v>1</v>
          </cell>
          <cell r="R24918">
            <v>1564.08</v>
          </cell>
          <cell r="S24918">
            <v>56</v>
          </cell>
          <cell r="T24918">
            <v>27.93</v>
          </cell>
        </row>
        <row r="24919">
          <cell r="K24919" t="str">
            <v>SHT0001651</v>
          </cell>
          <cell r="L24919" t="str">
            <v>坐盆总成</v>
          </cell>
          <cell r="M24919" t="str">
            <v>X3000带4档坐盆延伸</v>
          </cell>
          <cell r="N24919">
            <v>180</v>
          </cell>
          <cell r="O24919">
            <v>27.93</v>
          </cell>
          <cell r="P24919" t="str">
            <v>EA</v>
          </cell>
          <cell r="Q24919">
            <v>1</v>
          </cell>
          <cell r="R24919">
            <v>5027.3999999999996</v>
          </cell>
          <cell r="S24919">
            <v>180</v>
          </cell>
          <cell r="T24919">
            <v>27.93</v>
          </cell>
        </row>
        <row r="24920">
          <cell r="K24920" t="str">
            <v>SHT0001653</v>
          </cell>
          <cell r="L24920" t="str">
            <v>H5延伸手柄</v>
          </cell>
          <cell r="M24920" t="str">
            <v>黑色</v>
          </cell>
          <cell r="N24920">
            <v>200</v>
          </cell>
          <cell r="O24920">
            <v>0.71709999999999996</v>
          </cell>
          <cell r="P24920" t="str">
            <v>Ea</v>
          </cell>
          <cell r="Q24920">
            <v>1</v>
          </cell>
          <cell r="R24920">
            <v>143.41999999999999</v>
          </cell>
          <cell r="S24920">
            <v>200</v>
          </cell>
          <cell r="T24920">
            <v>0.71709999999999996</v>
          </cell>
        </row>
        <row r="24921">
          <cell r="K24921" t="str">
            <v>SHT0001653</v>
          </cell>
          <cell r="L24921" t="str">
            <v>H5延伸手柄</v>
          </cell>
          <cell r="M24921" t="str">
            <v>黑色</v>
          </cell>
          <cell r="N24921">
            <v>600</v>
          </cell>
          <cell r="O24921">
            <v>0.71709999999999996</v>
          </cell>
          <cell r="P24921" t="str">
            <v>Ea</v>
          </cell>
          <cell r="Q24921">
            <v>1</v>
          </cell>
          <cell r="R24921">
            <v>430.26</v>
          </cell>
          <cell r="S24921">
            <v>600</v>
          </cell>
          <cell r="T24921">
            <v>0.71709999999999996</v>
          </cell>
        </row>
        <row r="24922">
          <cell r="K24922" t="str">
            <v>SHT0001653</v>
          </cell>
          <cell r="L24922" t="str">
            <v>H5延伸手柄</v>
          </cell>
          <cell r="M24922" t="str">
            <v>黑色</v>
          </cell>
          <cell r="N24922">
            <v>200</v>
          </cell>
          <cell r="O24922">
            <v>0.71709999999999996</v>
          </cell>
          <cell r="P24922" t="str">
            <v>Ea</v>
          </cell>
          <cell r="Q24922">
            <v>1</v>
          </cell>
          <cell r="R24922">
            <v>143.41999999999999</v>
          </cell>
          <cell r="S24922">
            <v>200</v>
          </cell>
          <cell r="T24922">
            <v>0.71709999999999996</v>
          </cell>
        </row>
        <row r="24923">
          <cell r="K24923" t="str">
            <v>SHT0001653</v>
          </cell>
          <cell r="L24923" t="str">
            <v>H5延伸手柄</v>
          </cell>
          <cell r="M24923" t="str">
            <v>黑色</v>
          </cell>
          <cell r="N24923">
            <v>400</v>
          </cell>
          <cell r="O24923">
            <v>0.71709999999999996</v>
          </cell>
          <cell r="P24923" t="str">
            <v>Ea</v>
          </cell>
          <cell r="Q24923">
            <v>1</v>
          </cell>
          <cell r="R24923">
            <v>286.83999999999997</v>
          </cell>
          <cell r="S24923">
            <v>400</v>
          </cell>
          <cell r="T24923">
            <v>0.71709999999999996</v>
          </cell>
        </row>
        <row r="24924">
          <cell r="K24924" t="str">
            <v>SHT0001653</v>
          </cell>
          <cell r="L24924" t="str">
            <v>H5延伸手柄</v>
          </cell>
          <cell r="M24924" t="str">
            <v>黑色</v>
          </cell>
          <cell r="N24924">
            <v>200</v>
          </cell>
          <cell r="O24924">
            <v>0.71709999999999996</v>
          </cell>
          <cell r="P24924" t="str">
            <v>Ea</v>
          </cell>
          <cell r="Q24924">
            <v>1</v>
          </cell>
          <cell r="R24924">
            <v>143.41999999999999</v>
          </cell>
          <cell r="S24924">
            <v>200</v>
          </cell>
          <cell r="T24924">
            <v>0.71709999999999996</v>
          </cell>
        </row>
        <row r="24925">
          <cell r="K24925" t="str">
            <v>SHT0001653</v>
          </cell>
          <cell r="L24925" t="str">
            <v>H5延伸手柄</v>
          </cell>
          <cell r="M24925" t="str">
            <v>黑色</v>
          </cell>
          <cell r="N24925">
            <v>200</v>
          </cell>
          <cell r="O24925">
            <v>0.71709999999999996</v>
          </cell>
          <cell r="P24925" t="str">
            <v>Ea</v>
          </cell>
          <cell r="Q24925">
            <v>1</v>
          </cell>
          <cell r="R24925">
            <v>143.41999999999999</v>
          </cell>
          <cell r="S24925">
            <v>200</v>
          </cell>
          <cell r="T24925">
            <v>0.71709999999999996</v>
          </cell>
        </row>
        <row r="24926">
          <cell r="K24926" t="str">
            <v>SHT0001653</v>
          </cell>
          <cell r="L24926" t="str">
            <v>H5延伸手柄</v>
          </cell>
          <cell r="M24926" t="str">
            <v>黑色</v>
          </cell>
          <cell r="N24926">
            <v>200</v>
          </cell>
          <cell r="O24926">
            <v>0.71709999999999996</v>
          </cell>
          <cell r="P24926" t="str">
            <v>Ea</v>
          </cell>
          <cell r="Q24926">
            <v>1</v>
          </cell>
          <cell r="R24926">
            <v>143.41999999999999</v>
          </cell>
          <cell r="S24926">
            <v>200</v>
          </cell>
          <cell r="T24926">
            <v>0.71709999999999996</v>
          </cell>
        </row>
        <row r="24927">
          <cell r="K24927" t="str">
            <v>SHT0001653</v>
          </cell>
          <cell r="L24927" t="str">
            <v>H5延伸手柄</v>
          </cell>
          <cell r="M24927" t="str">
            <v>黑色</v>
          </cell>
          <cell r="N24927">
            <v>40</v>
          </cell>
          <cell r="O24927">
            <v>0.71709999999999996</v>
          </cell>
          <cell r="P24927" t="str">
            <v>Ea</v>
          </cell>
          <cell r="Q24927">
            <v>1</v>
          </cell>
          <cell r="R24927">
            <v>28.68</v>
          </cell>
          <cell r="S24927">
            <v>40</v>
          </cell>
          <cell r="T24927">
            <v>0.71709999999999996</v>
          </cell>
        </row>
        <row r="24928">
          <cell r="K24928" t="str">
            <v>SHT0001657</v>
          </cell>
          <cell r="L24928" t="str">
            <v>安全带锁扣总成</v>
          </cell>
          <cell r="M24928" t="str">
            <v>带报警线/4SB152AD</v>
          </cell>
          <cell r="N24928">
            <v>4</v>
          </cell>
          <cell r="O24928">
            <v>13.86</v>
          </cell>
          <cell r="P24928" t="str">
            <v>EA</v>
          </cell>
          <cell r="Q24928">
            <v>1</v>
          </cell>
          <cell r="R24928">
            <v>55.44</v>
          </cell>
          <cell r="S24928">
            <v>4</v>
          </cell>
          <cell r="T24928">
            <v>13.93</v>
          </cell>
        </row>
        <row r="24929">
          <cell r="K24929" t="str">
            <v>SHT0001667</v>
          </cell>
          <cell r="L24929" t="str">
            <v>坐盆总成</v>
          </cell>
          <cell r="M24929" t="str">
            <v/>
          </cell>
          <cell r="N24929">
            <v>20</v>
          </cell>
          <cell r="O24929">
            <v>23.8</v>
          </cell>
          <cell r="P24929" t="str">
            <v>EA</v>
          </cell>
          <cell r="Q24929">
            <v>1</v>
          </cell>
          <cell r="R24929">
            <v>476</v>
          </cell>
          <cell r="S24929">
            <v>20</v>
          </cell>
          <cell r="T24929">
            <v>23.8</v>
          </cell>
        </row>
        <row r="24930">
          <cell r="K24930" t="str">
            <v>SHT0001667</v>
          </cell>
          <cell r="L24930" t="str">
            <v>坐盆总成</v>
          </cell>
          <cell r="M24930" t="str">
            <v/>
          </cell>
          <cell r="N24930">
            <v>24</v>
          </cell>
          <cell r="O24930">
            <v>23.8</v>
          </cell>
          <cell r="P24930" t="str">
            <v>EA</v>
          </cell>
          <cell r="Q24930">
            <v>1</v>
          </cell>
          <cell r="R24930">
            <v>571.20000000000005</v>
          </cell>
          <cell r="S24930">
            <v>24</v>
          </cell>
          <cell r="T24930">
            <v>23.8</v>
          </cell>
        </row>
        <row r="24931">
          <cell r="K24931" t="str">
            <v>SHT0001667</v>
          </cell>
          <cell r="L24931" t="str">
            <v>坐盆总成</v>
          </cell>
          <cell r="M24931" t="str">
            <v/>
          </cell>
          <cell r="N24931">
            <v>17</v>
          </cell>
          <cell r="O24931">
            <v>23.8</v>
          </cell>
          <cell r="P24931" t="str">
            <v>EA</v>
          </cell>
          <cell r="Q24931">
            <v>1</v>
          </cell>
          <cell r="R24931">
            <v>404.6</v>
          </cell>
          <cell r="S24931">
            <v>17</v>
          </cell>
          <cell r="T24931">
            <v>23.8</v>
          </cell>
        </row>
        <row r="24932">
          <cell r="K24932" t="str">
            <v>SHT0001667</v>
          </cell>
          <cell r="L24932" t="str">
            <v>坐盆总成</v>
          </cell>
          <cell r="M24932" t="str">
            <v/>
          </cell>
          <cell r="N24932">
            <v>104</v>
          </cell>
          <cell r="O24932">
            <v>23.8</v>
          </cell>
          <cell r="P24932" t="str">
            <v>EA</v>
          </cell>
          <cell r="Q24932">
            <v>1</v>
          </cell>
          <cell r="R24932">
            <v>2475.1999999999998</v>
          </cell>
          <cell r="S24932">
            <v>104</v>
          </cell>
          <cell r="T24932">
            <v>23.8</v>
          </cell>
        </row>
        <row r="24933">
          <cell r="K24933" t="str">
            <v>SHT0001667</v>
          </cell>
          <cell r="L24933" t="str">
            <v>坐盆总成</v>
          </cell>
          <cell r="M24933" t="str">
            <v/>
          </cell>
          <cell r="N24933">
            <v>88</v>
          </cell>
          <cell r="O24933">
            <v>23.8</v>
          </cell>
          <cell r="P24933" t="str">
            <v>EA</v>
          </cell>
          <cell r="Q24933">
            <v>1</v>
          </cell>
          <cell r="R24933">
            <v>2094.4</v>
          </cell>
          <cell r="S24933">
            <v>88</v>
          </cell>
          <cell r="T24933">
            <v>23.8</v>
          </cell>
        </row>
        <row r="24934">
          <cell r="K24934" t="str">
            <v>SHT0001667</v>
          </cell>
          <cell r="L24934" t="str">
            <v>坐盆总成</v>
          </cell>
          <cell r="M24934" t="str">
            <v/>
          </cell>
          <cell r="N24934">
            <v>100</v>
          </cell>
          <cell r="O24934">
            <v>23.8</v>
          </cell>
          <cell r="P24934" t="str">
            <v>EA</v>
          </cell>
          <cell r="Q24934">
            <v>1</v>
          </cell>
          <cell r="R24934">
            <v>2380</v>
          </cell>
          <cell r="S24934">
            <v>100</v>
          </cell>
          <cell r="T24934">
            <v>23.8</v>
          </cell>
        </row>
        <row r="24935">
          <cell r="K24935" t="str">
            <v>SHT0001667</v>
          </cell>
          <cell r="L24935" t="str">
            <v>坐盆总成</v>
          </cell>
          <cell r="M24935" t="str">
            <v/>
          </cell>
          <cell r="N24935">
            <v>72</v>
          </cell>
          <cell r="O24935">
            <v>23.8</v>
          </cell>
          <cell r="P24935" t="str">
            <v>EA</v>
          </cell>
          <cell r="Q24935">
            <v>1</v>
          </cell>
          <cell r="R24935">
            <v>1713.6</v>
          </cell>
          <cell r="S24935">
            <v>72</v>
          </cell>
          <cell r="T24935">
            <v>23.8</v>
          </cell>
        </row>
        <row r="24936">
          <cell r="K24936" t="str">
            <v>SHT0001667</v>
          </cell>
          <cell r="L24936" t="str">
            <v>坐盆总成</v>
          </cell>
          <cell r="M24936" t="str">
            <v/>
          </cell>
          <cell r="N24936">
            <v>148</v>
          </cell>
          <cell r="O24936">
            <v>23.8</v>
          </cell>
          <cell r="P24936" t="str">
            <v>EA</v>
          </cell>
          <cell r="Q24936">
            <v>1</v>
          </cell>
          <cell r="R24936">
            <v>3522.4</v>
          </cell>
          <cell r="S24936">
            <v>148</v>
          </cell>
          <cell r="T24936">
            <v>23.8</v>
          </cell>
        </row>
        <row r="24937">
          <cell r="K24937" t="str">
            <v>SHT0001667</v>
          </cell>
          <cell r="L24937" t="str">
            <v>坐盆总成</v>
          </cell>
          <cell r="M24937" t="str">
            <v/>
          </cell>
          <cell r="N24937">
            <v>48</v>
          </cell>
          <cell r="O24937">
            <v>23.8</v>
          </cell>
          <cell r="P24937" t="str">
            <v>EA</v>
          </cell>
          <cell r="Q24937">
            <v>1</v>
          </cell>
          <cell r="R24937">
            <v>1142.4000000000001</v>
          </cell>
          <cell r="S24937">
            <v>48</v>
          </cell>
          <cell r="T24937">
            <v>23.8</v>
          </cell>
        </row>
        <row r="24938">
          <cell r="K24938" t="str">
            <v>SHT0001667</v>
          </cell>
          <cell r="L24938" t="str">
            <v>坐盆总成</v>
          </cell>
          <cell r="M24938" t="str">
            <v/>
          </cell>
          <cell r="N24938">
            <v>60</v>
          </cell>
          <cell r="O24938">
            <v>23.8</v>
          </cell>
          <cell r="P24938" t="str">
            <v>EA</v>
          </cell>
          <cell r="Q24938">
            <v>1</v>
          </cell>
          <cell r="R24938">
            <v>1428</v>
          </cell>
          <cell r="S24938">
            <v>60</v>
          </cell>
          <cell r="T24938">
            <v>23.8</v>
          </cell>
        </row>
        <row r="24939">
          <cell r="K24939" t="str">
            <v>SHT0001667</v>
          </cell>
          <cell r="L24939" t="str">
            <v>坐盆总成</v>
          </cell>
          <cell r="M24939" t="str">
            <v/>
          </cell>
          <cell r="N24939">
            <v>60</v>
          </cell>
          <cell r="O24939">
            <v>23.8</v>
          </cell>
          <cell r="P24939" t="str">
            <v>EA</v>
          </cell>
          <cell r="Q24939">
            <v>1</v>
          </cell>
          <cell r="R24939">
            <v>1428</v>
          </cell>
          <cell r="S24939">
            <v>60</v>
          </cell>
          <cell r="T24939">
            <v>23.8</v>
          </cell>
        </row>
        <row r="24940">
          <cell r="K24940" t="str">
            <v>SHT0001667</v>
          </cell>
          <cell r="L24940" t="str">
            <v>坐盆总成</v>
          </cell>
          <cell r="M24940" t="str">
            <v/>
          </cell>
          <cell r="N24940">
            <v>80</v>
          </cell>
          <cell r="O24940">
            <v>23.8</v>
          </cell>
          <cell r="P24940" t="str">
            <v>EA</v>
          </cell>
          <cell r="Q24940">
            <v>1</v>
          </cell>
          <cell r="R24940">
            <v>1904</v>
          </cell>
          <cell r="S24940">
            <v>80</v>
          </cell>
          <cell r="T24940">
            <v>23.8</v>
          </cell>
        </row>
        <row r="24941">
          <cell r="K24941" t="str">
            <v>SHT0001667</v>
          </cell>
          <cell r="L24941" t="str">
            <v>坐盆总成</v>
          </cell>
          <cell r="M24941" t="str">
            <v/>
          </cell>
          <cell r="N24941">
            <v>40</v>
          </cell>
          <cell r="O24941">
            <v>23.8</v>
          </cell>
          <cell r="P24941" t="str">
            <v>EA</v>
          </cell>
          <cell r="Q24941">
            <v>1</v>
          </cell>
          <cell r="R24941">
            <v>952</v>
          </cell>
          <cell r="S24941">
            <v>40</v>
          </cell>
          <cell r="T24941">
            <v>23.8</v>
          </cell>
        </row>
        <row r="24942">
          <cell r="K24942" t="str">
            <v>SHT0001667</v>
          </cell>
          <cell r="L24942" t="str">
            <v>坐盆总成</v>
          </cell>
          <cell r="M24942" t="str">
            <v/>
          </cell>
          <cell r="N24942">
            <v>91</v>
          </cell>
          <cell r="O24942">
            <v>23.8</v>
          </cell>
          <cell r="P24942" t="str">
            <v>EA</v>
          </cell>
          <cell r="Q24942">
            <v>1</v>
          </cell>
          <cell r="R24942">
            <v>2165.8000000000002</v>
          </cell>
          <cell r="S24942">
            <v>91</v>
          </cell>
          <cell r="T24942">
            <v>23.8</v>
          </cell>
        </row>
        <row r="24943">
          <cell r="K24943" t="str">
            <v>SHT0001667</v>
          </cell>
          <cell r="L24943" t="str">
            <v>坐盆总成</v>
          </cell>
          <cell r="M24943" t="str">
            <v/>
          </cell>
          <cell r="N24943">
            <v>81</v>
          </cell>
          <cell r="O24943">
            <v>23.8</v>
          </cell>
          <cell r="P24943" t="str">
            <v>EA</v>
          </cell>
          <cell r="Q24943">
            <v>1</v>
          </cell>
          <cell r="R24943">
            <v>1927.8</v>
          </cell>
          <cell r="S24943">
            <v>81</v>
          </cell>
          <cell r="T24943">
            <v>23.8</v>
          </cell>
        </row>
        <row r="24944">
          <cell r="K24944" t="str">
            <v>SHT0001667</v>
          </cell>
          <cell r="L24944" t="str">
            <v>坐盆总成</v>
          </cell>
          <cell r="M24944" t="str">
            <v/>
          </cell>
          <cell r="N24944">
            <v>40</v>
          </cell>
          <cell r="O24944">
            <v>23.8</v>
          </cell>
          <cell r="P24944" t="str">
            <v>EA</v>
          </cell>
          <cell r="Q24944">
            <v>1</v>
          </cell>
          <cell r="R24944">
            <v>952</v>
          </cell>
          <cell r="S24944">
            <v>40</v>
          </cell>
          <cell r="T24944">
            <v>23.8</v>
          </cell>
        </row>
        <row r="24945">
          <cell r="K24945" t="str">
            <v>SHT0001667</v>
          </cell>
          <cell r="L24945" t="str">
            <v>坐盆总成</v>
          </cell>
          <cell r="M24945" t="str">
            <v/>
          </cell>
          <cell r="N24945">
            <v>104</v>
          </cell>
          <cell r="O24945">
            <v>23.8</v>
          </cell>
          <cell r="P24945" t="str">
            <v>EA</v>
          </cell>
          <cell r="Q24945">
            <v>1</v>
          </cell>
          <cell r="R24945">
            <v>2475.1999999999998</v>
          </cell>
          <cell r="S24945">
            <v>104</v>
          </cell>
          <cell r="T24945">
            <v>23.8</v>
          </cell>
        </row>
        <row r="24946">
          <cell r="K24946" t="str">
            <v>SHT0001667</v>
          </cell>
          <cell r="L24946" t="str">
            <v>坐盆总成</v>
          </cell>
          <cell r="M24946" t="str">
            <v/>
          </cell>
          <cell r="N24946">
            <v>48</v>
          </cell>
          <cell r="O24946">
            <v>23.8</v>
          </cell>
          <cell r="P24946" t="str">
            <v>EA</v>
          </cell>
          <cell r="Q24946">
            <v>1</v>
          </cell>
          <cell r="R24946">
            <v>1142.4000000000001</v>
          </cell>
          <cell r="S24946">
            <v>48</v>
          </cell>
          <cell r="T24946">
            <v>23.8</v>
          </cell>
        </row>
        <row r="24947">
          <cell r="K24947" t="str">
            <v>SHT0001667</v>
          </cell>
          <cell r="L24947" t="str">
            <v>坐盆总成</v>
          </cell>
          <cell r="M24947" t="str">
            <v/>
          </cell>
          <cell r="N24947">
            <v>51</v>
          </cell>
          <cell r="O24947">
            <v>23.8</v>
          </cell>
          <cell r="P24947" t="str">
            <v>EA</v>
          </cell>
          <cell r="Q24947">
            <v>1</v>
          </cell>
          <cell r="R24947">
            <v>1213.8</v>
          </cell>
          <cell r="S24947">
            <v>51</v>
          </cell>
          <cell r="T24947">
            <v>23.8</v>
          </cell>
        </row>
        <row r="24948">
          <cell r="K24948" t="str">
            <v>SHT0001667</v>
          </cell>
          <cell r="L24948" t="str">
            <v>坐盆总成</v>
          </cell>
          <cell r="M24948" t="str">
            <v/>
          </cell>
          <cell r="N24948">
            <v>40</v>
          </cell>
          <cell r="O24948">
            <v>23.8</v>
          </cell>
          <cell r="P24948" t="str">
            <v>EA</v>
          </cell>
          <cell r="Q24948">
            <v>1</v>
          </cell>
          <cell r="R24948">
            <v>952</v>
          </cell>
          <cell r="S24948">
            <v>40</v>
          </cell>
          <cell r="T24948">
            <v>23.8</v>
          </cell>
        </row>
        <row r="24949">
          <cell r="K24949" t="str">
            <v>SHT0001667</v>
          </cell>
          <cell r="L24949" t="str">
            <v>坐盆总成</v>
          </cell>
          <cell r="M24949" t="str">
            <v/>
          </cell>
          <cell r="N24949">
            <v>76</v>
          </cell>
          <cell r="O24949">
            <v>23.8</v>
          </cell>
          <cell r="P24949" t="str">
            <v>EA</v>
          </cell>
          <cell r="Q24949">
            <v>1</v>
          </cell>
          <cell r="R24949">
            <v>1808.8</v>
          </cell>
          <cell r="S24949">
            <v>76</v>
          </cell>
          <cell r="T24949">
            <v>23.8</v>
          </cell>
        </row>
        <row r="24950">
          <cell r="K24950" t="str">
            <v>SHT0001667</v>
          </cell>
          <cell r="L24950" t="str">
            <v>坐盆总成</v>
          </cell>
          <cell r="M24950" t="str">
            <v/>
          </cell>
          <cell r="N24950">
            <v>106</v>
          </cell>
          <cell r="O24950">
            <v>23.8</v>
          </cell>
          <cell r="P24950" t="str">
            <v>EA</v>
          </cell>
          <cell r="Q24950">
            <v>1</v>
          </cell>
          <cell r="R24950">
            <v>2522.8000000000002</v>
          </cell>
          <cell r="S24950">
            <v>106</v>
          </cell>
          <cell r="T24950">
            <v>23.8</v>
          </cell>
        </row>
        <row r="24951">
          <cell r="K24951" t="str">
            <v>SHT0001670</v>
          </cell>
          <cell r="L24951" t="str">
            <v>副驾驶员安全带锁扣总成</v>
          </cell>
          <cell r="M24951" t="str">
            <v>不带报警线/4SB152A</v>
          </cell>
          <cell r="N24951">
            <v>2000</v>
          </cell>
          <cell r="O24951">
            <v>9.1999999999999993</v>
          </cell>
          <cell r="P24951" t="str">
            <v>EA</v>
          </cell>
          <cell r="Q24951">
            <v>1</v>
          </cell>
          <cell r="R24951">
            <v>18400</v>
          </cell>
          <cell r="S24951">
            <v>2000</v>
          </cell>
          <cell r="T24951">
            <v>9.4</v>
          </cell>
        </row>
        <row r="24952">
          <cell r="K24952" t="str">
            <v>SHT0001760</v>
          </cell>
          <cell r="L24952" t="str">
            <v>绞架小孔侧板</v>
          </cell>
          <cell r="M24952" t="str">
            <v>2.0平台内绞架</v>
          </cell>
          <cell r="N24952">
            <v>2000</v>
          </cell>
          <cell r="O24952">
            <v>5.25</v>
          </cell>
          <cell r="P24952" t="str">
            <v>EA</v>
          </cell>
          <cell r="Q24952">
            <v>1</v>
          </cell>
          <cell r="R24952">
            <v>10500</v>
          </cell>
          <cell r="S24952">
            <v>2000</v>
          </cell>
          <cell r="T24952">
            <v>5.25</v>
          </cell>
        </row>
        <row r="24953">
          <cell r="K24953" t="str">
            <v>SHT0001760</v>
          </cell>
          <cell r="L24953" t="str">
            <v>绞架小孔侧板</v>
          </cell>
          <cell r="M24953" t="str">
            <v>2.0平台内绞架</v>
          </cell>
          <cell r="N24953">
            <v>2000</v>
          </cell>
          <cell r="O24953">
            <v>5.25</v>
          </cell>
          <cell r="P24953" t="str">
            <v>EA</v>
          </cell>
          <cell r="Q24953">
            <v>1</v>
          </cell>
          <cell r="R24953">
            <v>10500</v>
          </cell>
          <cell r="S24953">
            <v>2000</v>
          </cell>
          <cell r="T24953">
            <v>5.25</v>
          </cell>
        </row>
        <row r="24954">
          <cell r="K24954" t="str">
            <v>SHT0001760</v>
          </cell>
          <cell r="L24954" t="str">
            <v>绞架小孔侧板</v>
          </cell>
          <cell r="M24954" t="str">
            <v>2.0平台内绞架</v>
          </cell>
          <cell r="N24954">
            <v>2000</v>
          </cell>
          <cell r="O24954">
            <v>5.25</v>
          </cell>
          <cell r="P24954" t="str">
            <v>EA</v>
          </cell>
          <cell r="Q24954">
            <v>1</v>
          </cell>
          <cell r="R24954">
            <v>10500</v>
          </cell>
          <cell r="S24954">
            <v>2000</v>
          </cell>
          <cell r="T24954">
            <v>5.25</v>
          </cell>
        </row>
        <row r="24955">
          <cell r="K24955" t="str">
            <v>SHT0001760</v>
          </cell>
          <cell r="L24955" t="str">
            <v>绞架小孔侧板</v>
          </cell>
          <cell r="M24955" t="str">
            <v>2.0平台内绞架</v>
          </cell>
          <cell r="N24955">
            <v>2000</v>
          </cell>
          <cell r="O24955">
            <v>5.25</v>
          </cell>
          <cell r="P24955" t="str">
            <v>EA</v>
          </cell>
          <cell r="Q24955">
            <v>1</v>
          </cell>
          <cell r="R24955">
            <v>10500</v>
          </cell>
          <cell r="S24955">
            <v>2000</v>
          </cell>
          <cell r="T24955">
            <v>5.25</v>
          </cell>
        </row>
        <row r="24956">
          <cell r="K24956" t="str">
            <v>SHT0001760</v>
          </cell>
          <cell r="L24956" t="str">
            <v>绞架小孔侧板</v>
          </cell>
          <cell r="M24956" t="str">
            <v>2.0平台内绞架</v>
          </cell>
          <cell r="N24956">
            <v>2000</v>
          </cell>
          <cell r="O24956">
            <v>5.25</v>
          </cell>
          <cell r="P24956" t="str">
            <v>EA</v>
          </cell>
          <cell r="Q24956">
            <v>1</v>
          </cell>
          <cell r="R24956">
            <v>10500</v>
          </cell>
          <cell r="S24956">
            <v>2000</v>
          </cell>
          <cell r="T24956">
            <v>5.25</v>
          </cell>
        </row>
        <row r="24957">
          <cell r="K24957" t="str">
            <v>SHT0001760</v>
          </cell>
          <cell r="L24957" t="str">
            <v>绞架小孔侧板</v>
          </cell>
          <cell r="M24957" t="str">
            <v>2.0平台内绞架</v>
          </cell>
          <cell r="N24957">
            <v>2000</v>
          </cell>
          <cell r="O24957">
            <v>5.25</v>
          </cell>
          <cell r="P24957" t="str">
            <v>EA</v>
          </cell>
          <cell r="Q24957">
            <v>1</v>
          </cell>
          <cell r="R24957">
            <v>10500</v>
          </cell>
          <cell r="S24957">
            <v>2000</v>
          </cell>
          <cell r="T24957">
            <v>5.25</v>
          </cell>
        </row>
        <row r="24958">
          <cell r="K24958" t="str">
            <v>SHT0001760</v>
          </cell>
          <cell r="L24958" t="str">
            <v>绞架小孔侧板</v>
          </cell>
          <cell r="M24958" t="str">
            <v>2.0平台内绞架</v>
          </cell>
          <cell r="N24958">
            <v>2000</v>
          </cell>
          <cell r="O24958">
            <v>5.25</v>
          </cell>
          <cell r="P24958" t="str">
            <v>EA</v>
          </cell>
          <cell r="Q24958">
            <v>1</v>
          </cell>
          <cell r="R24958">
            <v>10500</v>
          </cell>
          <cell r="S24958">
            <v>2000</v>
          </cell>
          <cell r="T24958">
            <v>5.25</v>
          </cell>
        </row>
        <row r="24959">
          <cell r="K24959" t="str">
            <v>SHT0001760</v>
          </cell>
          <cell r="L24959" t="str">
            <v>绞架小孔侧板</v>
          </cell>
          <cell r="M24959" t="str">
            <v>2.0平台内绞架</v>
          </cell>
          <cell r="N24959">
            <v>-1</v>
          </cell>
          <cell r="O24959">
            <v>5.25</v>
          </cell>
          <cell r="P24959" t="str">
            <v>EA</v>
          </cell>
          <cell r="Q24959">
            <v>1</v>
          </cell>
          <cell r="R24959">
            <v>-5.25</v>
          </cell>
          <cell r="S24959">
            <v>-1</v>
          </cell>
          <cell r="T24959">
            <v>5.25</v>
          </cell>
        </row>
        <row r="24960">
          <cell r="K24960" t="str">
            <v>SHT0001760</v>
          </cell>
          <cell r="L24960" t="str">
            <v>绞架小孔侧板</v>
          </cell>
          <cell r="M24960" t="str">
            <v>2.0平台内绞架</v>
          </cell>
          <cell r="N24960">
            <v>-1</v>
          </cell>
          <cell r="O24960">
            <v>5.25</v>
          </cell>
          <cell r="P24960" t="str">
            <v>EA</v>
          </cell>
          <cell r="Q24960">
            <v>1</v>
          </cell>
          <cell r="R24960">
            <v>-5.25</v>
          </cell>
          <cell r="S24960">
            <v>-1</v>
          </cell>
          <cell r="T24960">
            <v>5.25</v>
          </cell>
        </row>
        <row r="24961">
          <cell r="K24961" t="str">
            <v>SHT0001760</v>
          </cell>
          <cell r="L24961" t="str">
            <v>绞架小孔侧板</v>
          </cell>
          <cell r="M24961" t="str">
            <v>2.0平台内绞架</v>
          </cell>
          <cell r="N24961">
            <v>2000</v>
          </cell>
          <cell r="O24961">
            <v>5.25</v>
          </cell>
          <cell r="P24961" t="str">
            <v>EA</v>
          </cell>
          <cell r="Q24961">
            <v>1</v>
          </cell>
          <cell r="R24961">
            <v>10500</v>
          </cell>
          <cell r="S24961">
            <v>2000</v>
          </cell>
          <cell r="T24961">
            <v>5.25</v>
          </cell>
        </row>
        <row r="24962">
          <cell r="K24962" t="str">
            <v>SHT0001760</v>
          </cell>
          <cell r="L24962" t="str">
            <v>绞架小孔侧板</v>
          </cell>
          <cell r="M24962" t="str">
            <v>2.0平台内绞架</v>
          </cell>
          <cell r="N24962">
            <v>2000</v>
          </cell>
          <cell r="O24962">
            <v>5.25</v>
          </cell>
          <cell r="P24962" t="str">
            <v>EA</v>
          </cell>
          <cell r="Q24962">
            <v>1</v>
          </cell>
          <cell r="R24962">
            <v>10500</v>
          </cell>
          <cell r="S24962">
            <v>2000</v>
          </cell>
          <cell r="T24962">
            <v>5.25</v>
          </cell>
        </row>
        <row r="24963">
          <cell r="K24963" t="str">
            <v>SHT0001760</v>
          </cell>
          <cell r="L24963" t="str">
            <v>绞架小孔侧板</v>
          </cell>
          <cell r="M24963" t="str">
            <v>2.0平台内绞架</v>
          </cell>
          <cell r="N24963">
            <v>2000</v>
          </cell>
          <cell r="O24963">
            <v>5.25</v>
          </cell>
          <cell r="P24963" t="str">
            <v>EA</v>
          </cell>
          <cell r="Q24963">
            <v>1</v>
          </cell>
          <cell r="R24963">
            <v>10500</v>
          </cell>
          <cell r="S24963">
            <v>2000</v>
          </cell>
          <cell r="T24963">
            <v>5.25</v>
          </cell>
        </row>
        <row r="24964">
          <cell r="K24964" t="str">
            <v>SHT0001760</v>
          </cell>
          <cell r="L24964" t="str">
            <v>绞架小孔侧板</v>
          </cell>
          <cell r="M24964" t="str">
            <v>2.0平台内绞架</v>
          </cell>
          <cell r="N24964">
            <v>2000</v>
          </cell>
          <cell r="O24964">
            <v>5.25</v>
          </cell>
          <cell r="P24964" t="str">
            <v>EA</v>
          </cell>
          <cell r="Q24964">
            <v>1</v>
          </cell>
          <cell r="R24964">
            <v>10500</v>
          </cell>
          <cell r="S24964">
            <v>2000</v>
          </cell>
          <cell r="T24964">
            <v>5.25</v>
          </cell>
        </row>
        <row r="24965">
          <cell r="K24965" t="str">
            <v>SHT0001760</v>
          </cell>
          <cell r="L24965" t="str">
            <v>绞架小孔侧板</v>
          </cell>
          <cell r="M24965" t="str">
            <v>2.0平台内绞架</v>
          </cell>
          <cell r="N24965">
            <v>1500</v>
          </cell>
          <cell r="O24965">
            <v>5.25</v>
          </cell>
          <cell r="P24965" t="str">
            <v>EA</v>
          </cell>
          <cell r="Q24965">
            <v>1</v>
          </cell>
          <cell r="R24965">
            <v>7875</v>
          </cell>
          <cell r="S24965">
            <v>1500</v>
          </cell>
          <cell r="T24965">
            <v>5.25</v>
          </cell>
        </row>
        <row r="24966">
          <cell r="K24966" t="str">
            <v>SHT0001760</v>
          </cell>
          <cell r="L24966" t="str">
            <v>绞架小孔侧板</v>
          </cell>
          <cell r="M24966" t="str">
            <v>2.0平台内绞架</v>
          </cell>
          <cell r="N24966">
            <v>2000</v>
          </cell>
          <cell r="O24966">
            <v>5.25</v>
          </cell>
          <cell r="P24966" t="str">
            <v>EA</v>
          </cell>
          <cell r="Q24966">
            <v>1</v>
          </cell>
          <cell r="R24966">
            <v>10500</v>
          </cell>
          <cell r="S24966">
            <v>2000</v>
          </cell>
          <cell r="T24966">
            <v>5.25</v>
          </cell>
        </row>
        <row r="24967">
          <cell r="K24967" t="str">
            <v>SHT0001760</v>
          </cell>
          <cell r="L24967" t="str">
            <v>绞架小孔侧板</v>
          </cell>
          <cell r="M24967" t="str">
            <v>2.0平台内绞架</v>
          </cell>
          <cell r="N24967">
            <v>1000</v>
          </cell>
          <cell r="O24967">
            <v>5.25</v>
          </cell>
          <cell r="P24967" t="str">
            <v>EA</v>
          </cell>
          <cell r="Q24967">
            <v>1</v>
          </cell>
          <cell r="R24967">
            <v>5250</v>
          </cell>
          <cell r="S24967">
            <v>1000</v>
          </cell>
          <cell r="T24967">
            <v>5.25</v>
          </cell>
        </row>
        <row r="24968">
          <cell r="K24968" t="str">
            <v>SHT0001760</v>
          </cell>
          <cell r="L24968" t="str">
            <v>绞架小孔侧板</v>
          </cell>
          <cell r="M24968" t="str">
            <v>2.0平台内绞架</v>
          </cell>
          <cell r="N24968">
            <v>500</v>
          </cell>
          <cell r="O24968">
            <v>5.25</v>
          </cell>
          <cell r="P24968" t="str">
            <v>EA</v>
          </cell>
          <cell r="Q24968">
            <v>1</v>
          </cell>
          <cell r="R24968">
            <v>2625</v>
          </cell>
          <cell r="S24968">
            <v>500</v>
          </cell>
          <cell r="T24968">
            <v>5.25</v>
          </cell>
        </row>
        <row r="24969">
          <cell r="K24969" t="str">
            <v>SHT0001760</v>
          </cell>
          <cell r="L24969" t="str">
            <v>绞架小孔侧板</v>
          </cell>
          <cell r="M24969" t="str">
            <v>2.0平台内绞架</v>
          </cell>
          <cell r="N24969">
            <v>1000</v>
          </cell>
          <cell r="O24969">
            <v>5.25</v>
          </cell>
          <cell r="P24969" t="str">
            <v>EA</v>
          </cell>
          <cell r="Q24969">
            <v>1</v>
          </cell>
          <cell r="R24969">
            <v>5250</v>
          </cell>
          <cell r="S24969">
            <v>1000</v>
          </cell>
          <cell r="T24969">
            <v>5.25</v>
          </cell>
        </row>
        <row r="24970">
          <cell r="K24970" t="str">
            <v>SHT0001760</v>
          </cell>
          <cell r="L24970" t="str">
            <v>绞架小孔侧板</v>
          </cell>
          <cell r="M24970" t="str">
            <v>2.0平台内绞架</v>
          </cell>
          <cell r="N24970">
            <v>1550</v>
          </cell>
          <cell r="O24970">
            <v>5.25</v>
          </cell>
          <cell r="P24970" t="str">
            <v>EA</v>
          </cell>
          <cell r="Q24970">
            <v>1</v>
          </cell>
          <cell r="R24970">
            <v>8137.5</v>
          </cell>
          <cell r="S24970">
            <v>1550</v>
          </cell>
          <cell r="T24970">
            <v>5.25</v>
          </cell>
        </row>
        <row r="24971">
          <cell r="K24971" t="str">
            <v>SHT0001760</v>
          </cell>
          <cell r="L24971" t="str">
            <v>绞架小孔侧板</v>
          </cell>
          <cell r="M24971" t="str">
            <v>2.0平台内绞架</v>
          </cell>
          <cell r="N24971">
            <v>2000</v>
          </cell>
          <cell r="O24971">
            <v>5.25</v>
          </cell>
          <cell r="P24971" t="str">
            <v>EA</v>
          </cell>
          <cell r="Q24971">
            <v>1</v>
          </cell>
          <cell r="R24971">
            <v>10500</v>
          </cell>
          <cell r="S24971">
            <v>2000</v>
          </cell>
          <cell r="T24971">
            <v>5.25</v>
          </cell>
        </row>
        <row r="24972">
          <cell r="K24972" t="str">
            <v>SHT0001874</v>
          </cell>
          <cell r="L24972" t="str">
            <v>绞架大孔侧板</v>
          </cell>
          <cell r="M24972" t="str">
            <v>2.0平台外绞架</v>
          </cell>
          <cell r="N24972">
            <v>-5</v>
          </cell>
          <cell r="O24972">
            <v>5.38</v>
          </cell>
          <cell r="P24972" t="str">
            <v>EA</v>
          </cell>
          <cell r="Q24972">
            <v>1</v>
          </cell>
          <cell r="R24972">
            <v>-26.9</v>
          </cell>
          <cell r="S24972">
            <v>-5</v>
          </cell>
          <cell r="T24972">
            <v>5.38</v>
          </cell>
        </row>
        <row r="24973">
          <cell r="K24973" t="str">
            <v>SHT0001874</v>
          </cell>
          <cell r="L24973" t="str">
            <v>绞架大孔侧板</v>
          </cell>
          <cell r="M24973" t="str">
            <v>2.0平台外绞架</v>
          </cell>
          <cell r="N24973">
            <v>2000</v>
          </cell>
          <cell r="O24973">
            <v>5.38</v>
          </cell>
          <cell r="P24973" t="str">
            <v>EA</v>
          </cell>
          <cell r="Q24973">
            <v>1</v>
          </cell>
          <cell r="R24973">
            <v>10760</v>
          </cell>
          <cell r="S24973">
            <v>2000</v>
          </cell>
          <cell r="T24973">
            <v>5.38</v>
          </cell>
        </row>
        <row r="24974">
          <cell r="K24974" t="str">
            <v>SHT0001874</v>
          </cell>
          <cell r="L24974" t="str">
            <v>绞架大孔侧板</v>
          </cell>
          <cell r="M24974" t="str">
            <v>2.0平台外绞架</v>
          </cell>
          <cell r="N24974">
            <v>2000</v>
          </cell>
          <cell r="O24974">
            <v>5.38</v>
          </cell>
          <cell r="P24974" t="str">
            <v>EA</v>
          </cell>
          <cell r="Q24974">
            <v>1</v>
          </cell>
          <cell r="R24974">
            <v>10760</v>
          </cell>
          <cell r="S24974">
            <v>2000</v>
          </cell>
          <cell r="T24974">
            <v>5.38</v>
          </cell>
        </row>
        <row r="24975">
          <cell r="K24975" t="str">
            <v>SHT0001874</v>
          </cell>
          <cell r="L24975" t="str">
            <v>绞架大孔侧板</v>
          </cell>
          <cell r="M24975" t="str">
            <v>2.0平台外绞架</v>
          </cell>
          <cell r="N24975">
            <v>2000</v>
          </cell>
          <cell r="O24975">
            <v>5.38</v>
          </cell>
          <cell r="P24975" t="str">
            <v>EA</v>
          </cell>
          <cell r="Q24975">
            <v>1</v>
          </cell>
          <cell r="R24975">
            <v>10760</v>
          </cell>
          <cell r="S24975">
            <v>2000</v>
          </cell>
          <cell r="T24975">
            <v>5.38</v>
          </cell>
        </row>
        <row r="24976">
          <cell r="K24976" t="str">
            <v>SHT0001874</v>
          </cell>
          <cell r="L24976" t="str">
            <v>绞架大孔侧板</v>
          </cell>
          <cell r="M24976" t="str">
            <v>2.0平台外绞架</v>
          </cell>
          <cell r="N24976">
            <v>2000</v>
          </cell>
          <cell r="O24976">
            <v>5.38</v>
          </cell>
          <cell r="P24976" t="str">
            <v>EA</v>
          </cell>
          <cell r="Q24976">
            <v>1</v>
          </cell>
          <cell r="R24976">
            <v>10760</v>
          </cell>
          <cell r="S24976">
            <v>2000</v>
          </cell>
          <cell r="T24976">
            <v>5.38</v>
          </cell>
        </row>
        <row r="24977">
          <cell r="K24977" t="str">
            <v>SHT0001874</v>
          </cell>
          <cell r="L24977" t="str">
            <v>绞架大孔侧板</v>
          </cell>
          <cell r="M24977" t="str">
            <v>2.0平台外绞架</v>
          </cell>
          <cell r="N24977">
            <v>2000</v>
          </cell>
          <cell r="O24977">
            <v>5.38</v>
          </cell>
          <cell r="P24977" t="str">
            <v>EA</v>
          </cell>
          <cell r="Q24977">
            <v>1</v>
          </cell>
          <cell r="R24977">
            <v>10760</v>
          </cell>
          <cell r="S24977">
            <v>2000</v>
          </cell>
          <cell r="T24977">
            <v>5.38</v>
          </cell>
        </row>
        <row r="24978">
          <cell r="K24978" t="str">
            <v>SHT0001874</v>
          </cell>
          <cell r="L24978" t="str">
            <v>绞架大孔侧板</v>
          </cell>
          <cell r="M24978" t="str">
            <v>2.0平台外绞架</v>
          </cell>
          <cell r="N24978">
            <v>2000</v>
          </cell>
          <cell r="O24978">
            <v>5.38</v>
          </cell>
          <cell r="P24978" t="str">
            <v>EA</v>
          </cell>
          <cell r="Q24978">
            <v>1</v>
          </cell>
          <cell r="R24978">
            <v>10760</v>
          </cell>
          <cell r="S24978">
            <v>2000</v>
          </cell>
          <cell r="T24978">
            <v>5.38</v>
          </cell>
        </row>
        <row r="24979">
          <cell r="K24979" t="str">
            <v>SHT0001874</v>
          </cell>
          <cell r="L24979" t="str">
            <v>绞架大孔侧板</v>
          </cell>
          <cell r="M24979" t="str">
            <v>2.0平台外绞架</v>
          </cell>
          <cell r="N24979">
            <v>2000</v>
          </cell>
          <cell r="O24979">
            <v>5.38</v>
          </cell>
          <cell r="P24979" t="str">
            <v>EA</v>
          </cell>
          <cell r="Q24979">
            <v>1</v>
          </cell>
          <cell r="R24979">
            <v>10760</v>
          </cell>
          <cell r="S24979">
            <v>2000</v>
          </cell>
          <cell r="T24979">
            <v>5.38</v>
          </cell>
        </row>
        <row r="24980">
          <cell r="K24980" t="str">
            <v>SHT0001874</v>
          </cell>
          <cell r="L24980" t="str">
            <v>绞架大孔侧板</v>
          </cell>
          <cell r="M24980" t="str">
            <v>2.0平台外绞架</v>
          </cell>
          <cell r="N24980">
            <v>2000</v>
          </cell>
          <cell r="O24980">
            <v>5.38</v>
          </cell>
          <cell r="P24980" t="str">
            <v>EA</v>
          </cell>
          <cell r="Q24980">
            <v>1</v>
          </cell>
          <cell r="R24980">
            <v>10760</v>
          </cell>
          <cell r="S24980">
            <v>2000</v>
          </cell>
          <cell r="T24980">
            <v>5.38</v>
          </cell>
        </row>
        <row r="24981">
          <cell r="K24981" t="str">
            <v>SHT0001874</v>
          </cell>
          <cell r="L24981" t="str">
            <v>绞架大孔侧板</v>
          </cell>
          <cell r="M24981" t="str">
            <v>2.0平台外绞架</v>
          </cell>
          <cell r="N24981">
            <v>2000</v>
          </cell>
          <cell r="O24981">
            <v>5.38</v>
          </cell>
          <cell r="P24981" t="str">
            <v>EA</v>
          </cell>
          <cell r="Q24981">
            <v>1</v>
          </cell>
          <cell r="R24981">
            <v>10760</v>
          </cell>
          <cell r="S24981">
            <v>2000</v>
          </cell>
          <cell r="T24981">
            <v>5.38</v>
          </cell>
        </row>
        <row r="24982">
          <cell r="K24982" t="str">
            <v>SHT0001874</v>
          </cell>
          <cell r="L24982" t="str">
            <v>绞架大孔侧板</v>
          </cell>
          <cell r="M24982" t="str">
            <v>2.0平台外绞架</v>
          </cell>
          <cell r="N24982">
            <v>2000</v>
          </cell>
          <cell r="O24982">
            <v>5.38</v>
          </cell>
          <cell r="P24982" t="str">
            <v>EA</v>
          </cell>
          <cell r="Q24982">
            <v>1</v>
          </cell>
          <cell r="R24982">
            <v>10760</v>
          </cell>
          <cell r="S24982">
            <v>2000</v>
          </cell>
          <cell r="T24982">
            <v>5.38</v>
          </cell>
        </row>
        <row r="24983">
          <cell r="K24983" t="str">
            <v>SHT0001874</v>
          </cell>
          <cell r="L24983" t="str">
            <v>绞架大孔侧板</v>
          </cell>
          <cell r="M24983" t="str">
            <v>2.0平台外绞架</v>
          </cell>
          <cell r="N24983">
            <v>2000</v>
          </cell>
          <cell r="O24983">
            <v>5.38</v>
          </cell>
          <cell r="P24983" t="str">
            <v>EA</v>
          </cell>
          <cell r="Q24983">
            <v>1</v>
          </cell>
          <cell r="R24983">
            <v>10760</v>
          </cell>
          <cell r="S24983">
            <v>2000</v>
          </cell>
          <cell r="T24983">
            <v>5.38</v>
          </cell>
        </row>
        <row r="24984">
          <cell r="K24984" t="str">
            <v>SHT0001874</v>
          </cell>
          <cell r="L24984" t="str">
            <v>绞架大孔侧板</v>
          </cell>
          <cell r="M24984" t="str">
            <v>2.0平台外绞架</v>
          </cell>
          <cell r="N24984">
            <v>3200</v>
          </cell>
          <cell r="O24984">
            <v>5.38</v>
          </cell>
          <cell r="P24984" t="str">
            <v>EA</v>
          </cell>
          <cell r="Q24984">
            <v>1</v>
          </cell>
          <cell r="R24984">
            <v>17216</v>
          </cell>
          <cell r="S24984">
            <v>3200</v>
          </cell>
          <cell r="T24984">
            <v>5.38</v>
          </cell>
        </row>
        <row r="24985">
          <cell r="K24985" t="str">
            <v>SHT0001874</v>
          </cell>
          <cell r="L24985" t="str">
            <v>绞架大孔侧板</v>
          </cell>
          <cell r="M24985" t="str">
            <v>2.0平台外绞架</v>
          </cell>
          <cell r="N24985">
            <v>2000</v>
          </cell>
          <cell r="O24985">
            <v>5.38</v>
          </cell>
          <cell r="P24985" t="str">
            <v>EA</v>
          </cell>
          <cell r="Q24985">
            <v>1</v>
          </cell>
          <cell r="R24985">
            <v>10760</v>
          </cell>
          <cell r="S24985">
            <v>2000</v>
          </cell>
          <cell r="T24985">
            <v>5.38</v>
          </cell>
        </row>
        <row r="24986">
          <cell r="K24986" t="str">
            <v>SHT0001874</v>
          </cell>
          <cell r="L24986" t="str">
            <v>绞架大孔侧板</v>
          </cell>
          <cell r="M24986" t="str">
            <v>2.0平台外绞架</v>
          </cell>
          <cell r="N24986">
            <v>2000</v>
          </cell>
          <cell r="O24986">
            <v>5.38</v>
          </cell>
          <cell r="P24986" t="str">
            <v>EA</v>
          </cell>
          <cell r="Q24986">
            <v>1</v>
          </cell>
          <cell r="R24986">
            <v>10760</v>
          </cell>
          <cell r="S24986">
            <v>2000</v>
          </cell>
          <cell r="T24986">
            <v>5.38</v>
          </cell>
        </row>
        <row r="24987">
          <cell r="K24987" t="str">
            <v>SHT0001874</v>
          </cell>
          <cell r="L24987" t="str">
            <v>绞架大孔侧板</v>
          </cell>
          <cell r="M24987" t="str">
            <v>2.0平台外绞架</v>
          </cell>
          <cell r="N24987">
            <v>1000</v>
          </cell>
          <cell r="O24987">
            <v>5.38</v>
          </cell>
          <cell r="P24987" t="str">
            <v>EA</v>
          </cell>
          <cell r="Q24987">
            <v>1</v>
          </cell>
          <cell r="R24987">
            <v>5380</v>
          </cell>
          <cell r="S24987">
            <v>1000</v>
          </cell>
          <cell r="T24987">
            <v>5.38</v>
          </cell>
        </row>
        <row r="24988">
          <cell r="K24988" t="str">
            <v>SHT0001874</v>
          </cell>
          <cell r="L24988" t="str">
            <v>绞架大孔侧板</v>
          </cell>
          <cell r="M24988" t="str">
            <v>2.0平台外绞架</v>
          </cell>
          <cell r="N24988">
            <v>2400</v>
          </cell>
          <cell r="O24988">
            <v>5.38</v>
          </cell>
          <cell r="P24988" t="str">
            <v>EA</v>
          </cell>
          <cell r="Q24988">
            <v>1</v>
          </cell>
          <cell r="R24988">
            <v>12912</v>
          </cell>
          <cell r="S24988">
            <v>2400</v>
          </cell>
          <cell r="T24988">
            <v>5.38</v>
          </cell>
        </row>
        <row r="24989">
          <cell r="K24989" t="str">
            <v>SHT0001874</v>
          </cell>
          <cell r="L24989" t="str">
            <v>绞架大孔侧板</v>
          </cell>
          <cell r="M24989" t="str">
            <v>2.0平台外绞架</v>
          </cell>
          <cell r="N24989">
            <v>1400</v>
          </cell>
          <cell r="O24989">
            <v>5.38</v>
          </cell>
          <cell r="P24989" t="str">
            <v>EA</v>
          </cell>
          <cell r="Q24989">
            <v>1</v>
          </cell>
          <cell r="R24989">
            <v>7532</v>
          </cell>
          <cell r="S24989">
            <v>1400</v>
          </cell>
          <cell r="T24989">
            <v>5.38</v>
          </cell>
        </row>
        <row r="24990">
          <cell r="K24990" t="str">
            <v>SHT0001874</v>
          </cell>
          <cell r="L24990" t="str">
            <v>绞架大孔侧板</v>
          </cell>
          <cell r="M24990" t="str">
            <v>2.0平台外绞架</v>
          </cell>
          <cell r="N24990">
            <v>1000</v>
          </cell>
          <cell r="O24990">
            <v>5.38</v>
          </cell>
          <cell r="P24990" t="str">
            <v>EA</v>
          </cell>
          <cell r="Q24990">
            <v>1</v>
          </cell>
          <cell r="R24990">
            <v>5380</v>
          </cell>
          <cell r="S24990">
            <v>1000</v>
          </cell>
          <cell r="T24990">
            <v>5.38</v>
          </cell>
        </row>
        <row r="24991">
          <cell r="K24991" t="str">
            <v>SHT0001874</v>
          </cell>
          <cell r="L24991" t="str">
            <v>绞架大孔侧板</v>
          </cell>
          <cell r="M24991" t="str">
            <v>2.0平台外绞架</v>
          </cell>
          <cell r="N24991">
            <v>1550</v>
          </cell>
          <cell r="O24991">
            <v>5.38</v>
          </cell>
          <cell r="P24991" t="str">
            <v>EA</v>
          </cell>
          <cell r="Q24991">
            <v>1</v>
          </cell>
          <cell r="R24991">
            <v>8339</v>
          </cell>
          <cell r="S24991">
            <v>1550</v>
          </cell>
          <cell r="T24991">
            <v>5.38</v>
          </cell>
        </row>
        <row r="24992">
          <cell r="K24992" t="str">
            <v>SHT0001874</v>
          </cell>
          <cell r="L24992" t="str">
            <v>绞架大孔侧板</v>
          </cell>
          <cell r="M24992" t="str">
            <v>2.0平台外绞架</v>
          </cell>
          <cell r="N24992">
            <v>2000</v>
          </cell>
          <cell r="O24992">
            <v>5.38</v>
          </cell>
          <cell r="P24992" t="str">
            <v>EA</v>
          </cell>
          <cell r="Q24992">
            <v>1</v>
          </cell>
          <cell r="R24992">
            <v>10760</v>
          </cell>
          <cell r="S24992">
            <v>2000</v>
          </cell>
          <cell r="T24992">
            <v>5.38</v>
          </cell>
        </row>
        <row r="24993">
          <cell r="K24993" t="str">
            <v>SHT0001874</v>
          </cell>
          <cell r="L24993" t="str">
            <v>绞架大孔侧板</v>
          </cell>
          <cell r="M24993" t="str">
            <v>2.0平台外绞架</v>
          </cell>
          <cell r="N24993">
            <v>2000</v>
          </cell>
          <cell r="O24993">
            <v>5.38</v>
          </cell>
          <cell r="P24993" t="str">
            <v>EA</v>
          </cell>
          <cell r="Q24993">
            <v>1</v>
          </cell>
          <cell r="R24993">
            <v>10760</v>
          </cell>
          <cell r="S24993">
            <v>2000</v>
          </cell>
          <cell r="T24993">
            <v>5.38</v>
          </cell>
        </row>
        <row r="24994">
          <cell r="K24994" t="str">
            <v>sht0001894</v>
          </cell>
          <cell r="L24994" t="str">
            <v>仰角旋转轴</v>
          </cell>
          <cell r="M24994" t="str">
            <v/>
          </cell>
          <cell r="N24994">
            <v>1800</v>
          </cell>
          <cell r="O24994">
            <v>1.38</v>
          </cell>
          <cell r="P24994" t="str">
            <v>EA</v>
          </cell>
          <cell r="Q24994">
            <v>1</v>
          </cell>
          <cell r="R24994">
            <v>2484</v>
          </cell>
          <cell r="S24994">
            <v>1800</v>
          </cell>
          <cell r="T24994">
            <v>1.38</v>
          </cell>
        </row>
        <row r="24995">
          <cell r="K24995" t="str">
            <v>sht0001894</v>
          </cell>
          <cell r="L24995" t="str">
            <v>仰角旋转轴</v>
          </cell>
          <cell r="M24995" t="str">
            <v/>
          </cell>
          <cell r="N24995">
            <v>4200</v>
          </cell>
          <cell r="O24995">
            <v>1.38</v>
          </cell>
          <cell r="P24995" t="str">
            <v>EA</v>
          </cell>
          <cell r="Q24995">
            <v>1</v>
          </cell>
          <cell r="R24995">
            <v>5796</v>
          </cell>
          <cell r="S24995">
            <v>4200</v>
          </cell>
          <cell r="T24995">
            <v>1.38</v>
          </cell>
        </row>
        <row r="24996">
          <cell r="K24996" t="str">
            <v>sht0001894</v>
          </cell>
          <cell r="L24996" t="str">
            <v>仰角旋转轴</v>
          </cell>
          <cell r="M24996" t="str">
            <v/>
          </cell>
          <cell r="N24996">
            <v>188</v>
          </cell>
          <cell r="O24996">
            <v>1.38</v>
          </cell>
          <cell r="P24996" t="str">
            <v>EA</v>
          </cell>
          <cell r="Q24996">
            <v>1</v>
          </cell>
          <cell r="R24996">
            <v>259.44</v>
          </cell>
          <cell r="S24996">
            <v>188</v>
          </cell>
          <cell r="T24996">
            <v>1.38</v>
          </cell>
        </row>
        <row r="24997">
          <cell r="K24997" t="str">
            <v>sht0001894</v>
          </cell>
          <cell r="L24997" t="str">
            <v>仰角旋转轴</v>
          </cell>
          <cell r="M24997" t="str">
            <v/>
          </cell>
          <cell r="N24997">
            <v>1200</v>
          </cell>
          <cell r="O24997">
            <v>1.38</v>
          </cell>
          <cell r="P24997" t="str">
            <v>EA</v>
          </cell>
          <cell r="Q24997">
            <v>1</v>
          </cell>
          <cell r="R24997">
            <v>1656</v>
          </cell>
          <cell r="S24997">
            <v>1200</v>
          </cell>
          <cell r="T24997">
            <v>1.38</v>
          </cell>
        </row>
        <row r="24998">
          <cell r="K24998" t="str">
            <v>sht0001894</v>
          </cell>
          <cell r="L24998" t="str">
            <v>仰角旋转轴</v>
          </cell>
          <cell r="M24998" t="str">
            <v/>
          </cell>
          <cell r="N24998">
            <v>2100</v>
          </cell>
          <cell r="O24998">
            <v>1.38</v>
          </cell>
          <cell r="P24998" t="str">
            <v>EA</v>
          </cell>
          <cell r="Q24998">
            <v>1</v>
          </cell>
          <cell r="R24998">
            <v>2898</v>
          </cell>
          <cell r="S24998">
            <v>2100</v>
          </cell>
          <cell r="T24998">
            <v>1.38</v>
          </cell>
        </row>
        <row r="24999">
          <cell r="K24999" t="str">
            <v>sht0001894</v>
          </cell>
          <cell r="L24999" t="str">
            <v>仰角旋转轴</v>
          </cell>
          <cell r="M24999" t="str">
            <v/>
          </cell>
          <cell r="N24999">
            <v>3300</v>
          </cell>
          <cell r="O24999">
            <v>1.38</v>
          </cell>
          <cell r="P24999" t="str">
            <v>EA</v>
          </cell>
          <cell r="Q24999">
            <v>1</v>
          </cell>
          <cell r="R24999">
            <v>4554</v>
          </cell>
          <cell r="S24999">
            <v>3300</v>
          </cell>
          <cell r="T24999">
            <v>1.38</v>
          </cell>
        </row>
        <row r="25000">
          <cell r="K25000" t="str">
            <v>sht0001894</v>
          </cell>
          <cell r="L25000" t="str">
            <v>仰角旋转轴</v>
          </cell>
          <cell r="M25000" t="str">
            <v/>
          </cell>
          <cell r="N25000">
            <v>3900</v>
          </cell>
          <cell r="O25000">
            <v>1.38</v>
          </cell>
          <cell r="P25000" t="str">
            <v>EA</v>
          </cell>
          <cell r="Q25000">
            <v>1</v>
          </cell>
          <cell r="R25000">
            <v>5382</v>
          </cell>
          <cell r="S25000">
            <v>3900</v>
          </cell>
          <cell r="T25000">
            <v>1.38</v>
          </cell>
        </row>
        <row r="25001">
          <cell r="K25001" t="str">
            <v>sht0001894</v>
          </cell>
          <cell r="L25001" t="str">
            <v>仰角旋转轴</v>
          </cell>
          <cell r="M25001" t="str">
            <v/>
          </cell>
          <cell r="N25001">
            <v>900</v>
          </cell>
          <cell r="O25001">
            <v>1.38</v>
          </cell>
          <cell r="P25001" t="str">
            <v>EA</v>
          </cell>
          <cell r="Q25001">
            <v>1</v>
          </cell>
          <cell r="R25001">
            <v>1242</v>
          </cell>
          <cell r="S25001">
            <v>900</v>
          </cell>
          <cell r="T25001">
            <v>1.38</v>
          </cell>
        </row>
        <row r="25002">
          <cell r="K25002" t="str">
            <v>SHT0001900</v>
          </cell>
          <cell r="L25002" t="str">
            <v>卡板</v>
          </cell>
          <cell r="M25002" t="str">
            <v>座框</v>
          </cell>
          <cell r="N25002">
            <v>300</v>
          </cell>
          <cell r="O25002">
            <v>1.7699</v>
          </cell>
          <cell r="P25002" t="str">
            <v>EA</v>
          </cell>
          <cell r="Q25002">
            <v>1</v>
          </cell>
          <cell r="R25002">
            <v>530.97</v>
          </cell>
          <cell r="S25002">
            <v>300</v>
          </cell>
          <cell r="T25002">
            <v>1.6372</v>
          </cell>
        </row>
        <row r="25003">
          <cell r="K25003" t="str">
            <v>SHT0001901</v>
          </cell>
          <cell r="L25003" t="str">
            <v>右侧限位支座焊接总成</v>
          </cell>
          <cell r="M25003" t="str">
            <v>座框</v>
          </cell>
          <cell r="N25003">
            <v>1156</v>
          </cell>
          <cell r="O25003">
            <v>1.4653</v>
          </cell>
          <cell r="P25003" t="str">
            <v>EA</v>
          </cell>
          <cell r="Q25003">
            <v>1</v>
          </cell>
          <cell r="R25003">
            <v>1693.89</v>
          </cell>
          <cell r="S25003">
            <v>1156</v>
          </cell>
          <cell r="T25003">
            <v>1.3736999999999999</v>
          </cell>
        </row>
        <row r="25004">
          <cell r="K25004" t="str">
            <v>SHT0001904</v>
          </cell>
          <cell r="L25004" t="str">
            <v>左侧限位支座焊接总成</v>
          </cell>
          <cell r="M25004" t="str">
            <v>座框</v>
          </cell>
          <cell r="N25004">
            <v>1156</v>
          </cell>
          <cell r="O25004">
            <v>1.4653</v>
          </cell>
          <cell r="P25004" t="str">
            <v>EA</v>
          </cell>
          <cell r="Q25004">
            <v>1</v>
          </cell>
          <cell r="R25004">
            <v>1693.89</v>
          </cell>
          <cell r="S25004">
            <v>1156</v>
          </cell>
          <cell r="T25004">
            <v>1.3736999999999999</v>
          </cell>
        </row>
        <row r="25005">
          <cell r="K25005" t="str">
            <v>SHT0001934</v>
          </cell>
          <cell r="L25005" t="str">
            <v>左侧主板总成</v>
          </cell>
          <cell r="M25005" t="str">
            <v/>
          </cell>
          <cell r="N25005">
            <v>900</v>
          </cell>
          <cell r="O25005">
            <v>4.8319000000000001</v>
          </cell>
          <cell r="P25005" t="str">
            <v>EA</v>
          </cell>
          <cell r="Q25005">
            <v>1</v>
          </cell>
          <cell r="R25005">
            <v>4348.71</v>
          </cell>
          <cell r="S25005">
            <v>900</v>
          </cell>
          <cell r="T25005">
            <v>4.8319000000000001</v>
          </cell>
        </row>
        <row r="25006">
          <cell r="K25006" t="str">
            <v>SHT0001934</v>
          </cell>
          <cell r="L25006" t="str">
            <v>左侧主板总成</v>
          </cell>
          <cell r="M25006" t="str">
            <v/>
          </cell>
          <cell r="N25006">
            <v>700</v>
          </cell>
          <cell r="O25006">
            <v>4.8319000000000001</v>
          </cell>
          <cell r="P25006" t="str">
            <v>EA</v>
          </cell>
          <cell r="Q25006">
            <v>1</v>
          </cell>
          <cell r="R25006">
            <v>3382.33</v>
          </cell>
          <cell r="S25006">
            <v>700</v>
          </cell>
          <cell r="T25006">
            <v>4.8319000000000001</v>
          </cell>
        </row>
        <row r="25007">
          <cell r="K25007" t="str">
            <v>SHT0001934</v>
          </cell>
          <cell r="L25007" t="str">
            <v>左侧主板总成</v>
          </cell>
          <cell r="M25007" t="str">
            <v/>
          </cell>
          <cell r="N25007">
            <v>700</v>
          </cell>
          <cell r="O25007">
            <v>4.8319000000000001</v>
          </cell>
          <cell r="P25007" t="str">
            <v>EA</v>
          </cell>
          <cell r="Q25007">
            <v>1</v>
          </cell>
          <cell r="R25007">
            <v>3382.33</v>
          </cell>
          <cell r="S25007">
            <v>700</v>
          </cell>
          <cell r="T25007">
            <v>4.8319000000000001</v>
          </cell>
        </row>
        <row r="25008">
          <cell r="K25008" t="str">
            <v>SHT0001934</v>
          </cell>
          <cell r="L25008" t="str">
            <v>左侧主板总成</v>
          </cell>
          <cell r="M25008" t="str">
            <v/>
          </cell>
          <cell r="N25008">
            <v>700</v>
          </cell>
          <cell r="O25008">
            <v>4.8319000000000001</v>
          </cell>
          <cell r="P25008" t="str">
            <v>EA</v>
          </cell>
          <cell r="Q25008">
            <v>1</v>
          </cell>
          <cell r="R25008">
            <v>3382.33</v>
          </cell>
          <cell r="S25008">
            <v>700</v>
          </cell>
          <cell r="T25008">
            <v>4.8319000000000001</v>
          </cell>
        </row>
        <row r="25009">
          <cell r="K25009" t="str">
            <v>SHT0001934</v>
          </cell>
          <cell r="L25009" t="str">
            <v>左侧主板总成</v>
          </cell>
          <cell r="M25009" t="str">
            <v/>
          </cell>
          <cell r="N25009">
            <v>700</v>
          </cell>
          <cell r="O25009">
            <v>4.8319000000000001</v>
          </cell>
          <cell r="P25009" t="str">
            <v>EA</v>
          </cell>
          <cell r="Q25009">
            <v>1</v>
          </cell>
          <cell r="R25009">
            <v>3382.33</v>
          </cell>
          <cell r="S25009">
            <v>700</v>
          </cell>
          <cell r="T25009">
            <v>4.8319000000000001</v>
          </cell>
        </row>
        <row r="25010">
          <cell r="K25010" t="str">
            <v>SHT0001934</v>
          </cell>
          <cell r="L25010" t="str">
            <v>左侧主板总成</v>
          </cell>
          <cell r="M25010" t="str">
            <v/>
          </cell>
          <cell r="N25010">
            <v>700</v>
          </cell>
          <cell r="O25010">
            <v>5.1933999999999996</v>
          </cell>
          <cell r="P25010" t="str">
            <v>EA</v>
          </cell>
          <cell r="Q25010">
            <v>1</v>
          </cell>
          <cell r="R25010">
            <v>3635.38</v>
          </cell>
          <cell r="S25010">
            <v>700</v>
          </cell>
          <cell r="T25010">
            <v>4.8319000000000001</v>
          </cell>
        </row>
        <row r="25011">
          <cell r="K25011" t="str">
            <v>SHT0001934</v>
          </cell>
          <cell r="L25011" t="str">
            <v>左侧主板总成</v>
          </cell>
          <cell r="M25011" t="str">
            <v/>
          </cell>
          <cell r="N25011">
            <v>567</v>
          </cell>
          <cell r="O25011">
            <v>4.8319000000000001</v>
          </cell>
          <cell r="P25011" t="str">
            <v>EA</v>
          </cell>
          <cell r="Q25011">
            <v>1</v>
          </cell>
          <cell r="R25011">
            <v>2739.69</v>
          </cell>
          <cell r="S25011">
            <v>567</v>
          </cell>
          <cell r="T25011">
            <v>4.8319000000000001</v>
          </cell>
        </row>
        <row r="25012">
          <cell r="K25012" t="str">
            <v>SHT0001934</v>
          </cell>
          <cell r="L25012" t="str">
            <v>左侧主板总成</v>
          </cell>
          <cell r="M25012" t="str">
            <v/>
          </cell>
          <cell r="N25012">
            <v>700</v>
          </cell>
          <cell r="O25012">
            <v>4.8319000000000001</v>
          </cell>
          <cell r="P25012" t="str">
            <v>EA</v>
          </cell>
          <cell r="Q25012">
            <v>1</v>
          </cell>
          <cell r="R25012">
            <v>3382.33</v>
          </cell>
          <cell r="S25012">
            <v>700</v>
          </cell>
          <cell r="T25012">
            <v>4.8319000000000001</v>
          </cell>
        </row>
        <row r="25013">
          <cell r="K25013" t="str">
            <v>SHT0001934</v>
          </cell>
          <cell r="L25013" t="str">
            <v>左侧主板总成</v>
          </cell>
          <cell r="M25013" t="str">
            <v/>
          </cell>
          <cell r="N25013">
            <v>700</v>
          </cell>
          <cell r="O25013">
            <v>4.8319000000000001</v>
          </cell>
          <cell r="P25013" t="str">
            <v>EA</v>
          </cell>
          <cell r="Q25013">
            <v>1</v>
          </cell>
          <cell r="R25013">
            <v>3382.33</v>
          </cell>
          <cell r="S25013">
            <v>700</v>
          </cell>
          <cell r="T25013">
            <v>4.8319000000000001</v>
          </cell>
        </row>
        <row r="25014">
          <cell r="K25014" t="str">
            <v>SHT0001934</v>
          </cell>
          <cell r="L25014" t="str">
            <v>左侧主板总成</v>
          </cell>
          <cell r="M25014" t="str">
            <v/>
          </cell>
          <cell r="N25014">
            <v>700</v>
          </cell>
          <cell r="O25014">
            <v>5.1933999999999996</v>
          </cell>
          <cell r="P25014" t="str">
            <v>EA</v>
          </cell>
          <cell r="Q25014">
            <v>1</v>
          </cell>
          <cell r="R25014">
            <v>3635.38</v>
          </cell>
          <cell r="S25014">
            <v>700</v>
          </cell>
          <cell r="T25014">
            <v>4.8319000000000001</v>
          </cell>
        </row>
        <row r="25015">
          <cell r="K25015" t="str">
            <v>SHT0001934</v>
          </cell>
          <cell r="L25015" t="str">
            <v>左侧主板总成</v>
          </cell>
          <cell r="M25015" t="str">
            <v/>
          </cell>
          <cell r="N25015">
            <v>700</v>
          </cell>
          <cell r="O25015">
            <v>5.1933999999999996</v>
          </cell>
          <cell r="P25015" t="str">
            <v>EA</v>
          </cell>
          <cell r="Q25015">
            <v>1</v>
          </cell>
          <cell r="R25015">
            <v>3635.38</v>
          </cell>
          <cell r="S25015">
            <v>700</v>
          </cell>
          <cell r="T25015">
            <v>4.8319000000000001</v>
          </cell>
        </row>
        <row r="25016">
          <cell r="K25016" t="str">
            <v>SHT0001934</v>
          </cell>
          <cell r="L25016" t="str">
            <v>左侧主板总成</v>
          </cell>
          <cell r="M25016" t="str">
            <v/>
          </cell>
          <cell r="N25016">
            <v>700</v>
          </cell>
          <cell r="O25016">
            <v>5.1933999999999996</v>
          </cell>
          <cell r="P25016" t="str">
            <v>EA</v>
          </cell>
          <cell r="Q25016">
            <v>1</v>
          </cell>
          <cell r="R25016">
            <v>3635.38</v>
          </cell>
          <cell r="S25016">
            <v>700</v>
          </cell>
          <cell r="T25016">
            <v>4.8319000000000001</v>
          </cell>
        </row>
        <row r="25017">
          <cell r="K25017" t="str">
            <v>SHT0001934</v>
          </cell>
          <cell r="L25017" t="str">
            <v>左侧主板总成</v>
          </cell>
          <cell r="M25017" t="str">
            <v/>
          </cell>
          <cell r="N25017">
            <v>700</v>
          </cell>
          <cell r="O25017">
            <v>5.1933999999999996</v>
          </cell>
          <cell r="P25017" t="str">
            <v>EA</v>
          </cell>
          <cell r="Q25017">
            <v>1</v>
          </cell>
          <cell r="R25017">
            <v>3635.38</v>
          </cell>
          <cell r="S25017">
            <v>700</v>
          </cell>
          <cell r="T25017">
            <v>4.8319000000000001</v>
          </cell>
        </row>
        <row r="25018">
          <cell r="K25018" t="str">
            <v>SHT0001934</v>
          </cell>
          <cell r="L25018" t="str">
            <v>左侧主板总成</v>
          </cell>
          <cell r="M25018" t="str">
            <v/>
          </cell>
          <cell r="N25018">
            <v>700</v>
          </cell>
          <cell r="O25018">
            <v>5.1933999999999996</v>
          </cell>
          <cell r="P25018" t="str">
            <v>EA</v>
          </cell>
          <cell r="Q25018">
            <v>1</v>
          </cell>
          <cell r="R25018">
            <v>3635.38</v>
          </cell>
          <cell r="S25018">
            <v>700</v>
          </cell>
          <cell r="T25018">
            <v>4.8319000000000001</v>
          </cell>
        </row>
        <row r="25019">
          <cell r="K25019" t="str">
            <v>SHT0001934</v>
          </cell>
          <cell r="L25019" t="str">
            <v>左侧主板总成</v>
          </cell>
          <cell r="M25019" t="str">
            <v/>
          </cell>
          <cell r="N25019">
            <v>700</v>
          </cell>
          <cell r="O25019">
            <v>5.1933999999999996</v>
          </cell>
          <cell r="P25019" t="str">
            <v>EA</v>
          </cell>
          <cell r="Q25019">
            <v>1</v>
          </cell>
          <cell r="R25019">
            <v>3635.38</v>
          </cell>
          <cell r="S25019">
            <v>700</v>
          </cell>
          <cell r="T25019">
            <v>4.8319000000000001</v>
          </cell>
        </row>
        <row r="25020">
          <cell r="K25020" t="str">
            <v>SHT0001934</v>
          </cell>
          <cell r="L25020" t="str">
            <v>左侧主板总成</v>
          </cell>
          <cell r="M25020" t="str">
            <v/>
          </cell>
          <cell r="N25020">
            <v>-700</v>
          </cell>
          <cell r="O25020">
            <v>5.1933999999999996</v>
          </cell>
          <cell r="P25020" t="str">
            <v>EA</v>
          </cell>
          <cell r="Q25020">
            <v>1</v>
          </cell>
          <cell r="R25020">
            <v>-3635.38</v>
          </cell>
          <cell r="S25020">
            <v>-700</v>
          </cell>
          <cell r="T25020">
            <v>4.8319000000000001</v>
          </cell>
        </row>
        <row r="25021">
          <cell r="K25021" t="str">
            <v>SHT0001934</v>
          </cell>
          <cell r="L25021" t="str">
            <v>左侧主板总成</v>
          </cell>
          <cell r="M25021" t="str">
            <v/>
          </cell>
          <cell r="N25021">
            <v>-3</v>
          </cell>
          <cell r="O25021">
            <v>5.1933999999999996</v>
          </cell>
          <cell r="P25021" t="str">
            <v>EA</v>
          </cell>
          <cell r="Q25021">
            <v>1</v>
          </cell>
          <cell r="R25021">
            <v>-15.58</v>
          </cell>
          <cell r="S25021">
            <v>-3</v>
          </cell>
          <cell r="T25021">
            <v>4.8319000000000001</v>
          </cell>
        </row>
        <row r="25022">
          <cell r="K25022" t="str">
            <v>SHT0001936</v>
          </cell>
          <cell r="L25022" t="str">
            <v>右侧主板总成</v>
          </cell>
          <cell r="M25022" t="str">
            <v/>
          </cell>
          <cell r="N25022">
            <v>700</v>
          </cell>
          <cell r="O25022">
            <v>4.8319000000000001</v>
          </cell>
          <cell r="P25022" t="str">
            <v>EA</v>
          </cell>
          <cell r="Q25022">
            <v>1</v>
          </cell>
          <cell r="R25022">
            <v>3382.33</v>
          </cell>
          <cell r="S25022">
            <v>700</v>
          </cell>
          <cell r="T25022">
            <v>4.8319000000000001</v>
          </cell>
        </row>
        <row r="25023">
          <cell r="K25023" t="str">
            <v>SHT0001936</v>
          </cell>
          <cell r="L25023" t="str">
            <v>右侧主板总成</v>
          </cell>
          <cell r="M25023" t="str">
            <v/>
          </cell>
          <cell r="N25023">
            <v>700</v>
          </cell>
          <cell r="O25023">
            <v>4.8319000000000001</v>
          </cell>
          <cell r="P25023" t="str">
            <v>EA</v>
          </cell>
          <cell r="Q25023">
            <v>1</v>
          </cell>
          <cell r="R25023">
            <v>3382.33</v>
          </cell>
          <cell r="S25023">
            <v>700</v>
          </cell>
          <cell r="T25023">
            <v>4.8319000000000001</v>
          </cell>
        </row>
        <row r="25024">
          <cell r="K25024" t="str">
            <v>SHT0001936</v>
          </cell>
          <cell r="L25024" t="str">
            <v>右侧主板总成</v>
          </cell>
          <cell r="M25024" t="str">
            <v/>
          </cell>
          <cell r="N25024">
            <v>700</v>
          </cell>
          <cell r="O25024">
            <v>4.8319000000000001</v>
          </cell>
          <cell r="P25024" t="str">
            <v>EA</v>
          </cell>
          <cell r="Q25024">
            <v>1</v>
          </cell>
          <cell r="R25024">
            <v>3382.33</v>
          </cell>
          <cell r="S25024">
            <v>700</v>
          </cell>
          <cell r="T25024">
            <v>4.8319000000000001</v>
          </cell>
        </row>
        <row r="25025">
          <cell r="K25025" t="str">
            <v>SHT0001936</v>
          </cell>
          <cell r="L25025" t="str">
            <v>右侧主板总成</v>
          </cell>
          <cell r="M25025" t="str">
            <v/>
          </cell>
          <cell r="N25025">
            <v>700</v>
          </cell>
          <cell r="O25025">
            <v>4.8319000000000001</v>
          </cell>
          <cell r="P25025" t="str">
            <v>EA</v>
          </cell>
          <cell r="Q25025">
            <v>1</v>
          </cell>
          <cell r="R25025">
            <v>3382.33</v>
          </cell>
          <cell r="S25025">
            <v>700</v>
          </cell>
          <cell r="T25025">
            <v>4.8319000000000001</v>
          </cell>
        </row>
        <row r="25026">
          <cell r="K25026" t="str">
            <v>SHT0001936</v>
          </cell>
          <cell r="L25026" t="str">
            <v>右侧主板总成</v>
          </cell>
          <cell r="M25026" t="str">
            <v/>
          </cell>
          <cell r="N25026">
            <v>700</v>
          </cell>
          <cell r="O25026">
            <v>5.1933999999999996</v>
          </cell>
          <cell r="P25026" t="str">
            <v>EA</v>
          </cell>
          <cell r="Q25026">
            <v>1</v>
          </cell>
          <cell r="R25026">
            <v>3635.38</v>
          </cell>
          <cell r="S25026">
            <v>700</v>
          </cell>
          <cell r="T25026">
            <v>4.8319000000000001</v>
          </cell>
        </row>
        <row r="25027">
          <cell r="K25027" t="str">
            <v>SHT0001936</v>
          </cell>
          <cell r="L25027" t="str">
            <v>右侧主板总成</v>
          </cell>
          <cell r="M25027" t="str">
            <v/>
          </cell>
          <cell r="N25027">
            <v>647</v>
          </cell>
          <cell r="O25027">
            <v>4.8319000000000001</v>
          </cell>
          <cell r="P25027" t="str">
            <v>EA</v>
          </cell>
          <cell r="Q25027">
            <v>1</v>
          </cell>
          <cell r="R25027">
            <v>3126.24</v>
          </cell>
          <cell r="S25027">
            <v>647</v>
          </cell>
          <cell r="T25027">
            <v>4.8319000000000001</v>
          </cell>
        </row>
        <row r="25028">
          <cell r="K25028" t="str">
            <v>SHT0001936</v>
          </cell>
          <cell r="L25028" t="str">
            <v>右侧主板总成</v>
          </cell>
          <cell r="M25028" t="str">
            <v/>
          </cell>
          <cell r="N25028">
            <v>700</v>
          </cell>
          <cell r="O25028">
            <v>4.8319000000000001</v>
          </cell>
          <cell r="P25028" t="str">
            <v>EA</v>
          </cell>
          <cell r="Q25028">
            <v>1</v>
          </cell>
          <cell r="R25028">
            <v>3382.33</v>
          </cell>
          <cell r="S25028">
            <v>700</v>
          </cell>
          <cell r="T25028">
            <v>4.8319000000000001</v>
          </cell>
        </row>
        <row r="25029">
          <cell r="K25029" t="str">
            <v>SHT0001936</v>
          </cell>
          <cell r="L25029" t="str">
            <v>右侧主板总成</v>
          </cell>
          <cell r="M25029" t="str">
            <v/>
          </cell>
          <cell r="N25029">
            <v>700</v>
          </cell>
          <cell r="O25029">
            <v>4.8319000000000001</v>
          </cell>
          <cell r="P25029" t="str">
            <v>EA</v>
          </cell>
          <cell r="Q25029">
            <v>1</v>
          </cell>
          <cell r="R25029">
            <v>3382.33</v>
          </cell>
          <cell r="S25029">
            <v>700</v>
          </cell>
          <cell r="T25029">
            <v>4.8319000000000001</v>
          </cell>
        </row>
        <row r="25030">
          <cell r="K25030" t="str">
            <v>SHT0001936</v>
          </cell>
          <cell r="L25030" t="str">
            <v>右侧主板总成</v>
          </cell>
          <cell r="M25030" t="str">
            <v/>
          </cell>
          <cell r="N25030">
            <v>900</v>
          </cell>
          <cell r="O25030">
            <v>4.8319000000000001</v>
          </cell>
          <cell r="P25030" t="str">
            <v>EA</v>
          </cell>
          <cell r="Q25030">
            <v>1</v>
          </cell>
          <cell r="R25030">
            <v>4348.71</v>
          </cell>
          <cell r="S25030">
            <v>900</v>
          </cell>
          <cell r="T25030">
            <v>4.8319000000000001</v>
          </cell>
        </row>
        <row r="25031">
          <cell r="K25031" t="str">
            <v>SHT0001936</v>
          </cell>
          <cell r="L25031" t="str">
            <v>右侧主板总成</v>
          </cell>
          <cell r="M25031" t="str">
            <v/>
          </cell>
          <cell r="N25031">
            <v>700</v>
          </cell>
          <cell r="O25031">
            <v>5.1933999999999996</v>
          </cell>
          <cell r="P25031" t="str">
            <v>EA</v>
          </cell>
          <cell r="Q25031">
            <v>1</v>
          </cell>
          <cell r="R25031">
            <v>3635.38</v>
          </cell>
          <cell r="S25031">
            <v>700</v>
          </cell>
          <cell r="T25031">
            <v>4.8319000000000001</v>
          </cell>
        </row>
        <row r="25032">
          <cell r="K25032" t="str">
            <v>SHT0001936</v>
          </cell>
          <cell r="L25032" t="str">
            <v>右侧主板总成</v>
          </cell>
          <cell r="M25032" t="str">
            <v/>
          </cell>
          <cell r="N25032">
            <v>700</v>
          </cell>
          <cell r="O25032">
            <v>5.1933999999999996</v>
          </cell>
          <cell r="P25032" t="str">
            <v>EA</v>
          </cell>
          <cell r="Q25032">
            <v>1</v>
          </cell>
          <cell r="R25032">
            <v>3635.38</v>
          </cell>
          <cell r="S25032">
            <v>700</v>
          </cell>
          <cell r="T25032">
            <v>4.8319000000000001</v>
          </cell>
        </row>
        <row r="25033">
          <cell r="K25033" t="str">
            <v>SHT0001936</v>
          </cell>
          <cell r="L25033" t="str">
            <v>右侧主板总成</v>
          </cell>
          <cell r="M25033" t="str">
            <v/>
          </cell>
          <cell r="N25033">
            <v>700</v>
          </cell>
          <cell r="O25033">
            <v>5.1933999999999996</v>
          </cell>
          <cell r="P25033" t="str">
            <v>EA</v>
          </cell>
          <cell r="Q25033">
            <v>1</v>
          </cell>
          <cell r="R25033">
            <v>3635.38</v>
          </cell>
          <cell r="S25033">
            <v>700</v>
          </cell>
          <cell r="T25033">
            <v>4.8319000000000001</v>
          </cell>
        </row>
        <row r="25034">
          <cell r="K25034" t="str">
            <v>SHT0001936</v>
          </cell>
          <cell r="L25034" t="str">
            <v>右侧主板总成</v>
          </cell>
          <cell r="M25034" t="str">
            <v/>
          </cell>
          <cell r="N25034">
            <v>700</v>
          </cell>
          <cell r="O25034">
            <v>5.1933999999999996</v>
          </cell>
          <cell r="P25034" t="str">
            <v>EA</v>
          </cell>
          <cell r="Q25034">
            <v>1</v>
          </cell>
          <cell r="R25034">
            <v>3635.38</v>
          </cell>
          <cell r="S25034">
            <v>700</v>
          </cell>
          <cell r="T25034">
            <v>4.8319000000000001</v>
          </cell>
        </row>
        <row r="25035">
          <cell r="K25035" t="str">
            <v>SHT0001936</v>
          </cell>
          <cell r="L25035" t="str">
            <v>右侧主板总成</v>
          </cell>
          <cell r="M25035" t="str">
            <v/>
          </cell>
          <cell r="N25035">
            <v>700</v>
          </cell>
          <cell r="O25035">
            <v>5.1933999999999996</v>
          </cell>
          <cell r="P25035" t="str">
            <v>EA</v>
          </cell>
          <cell r="Q25035">
            <v>1</v>
          </cell>
          <cell r="R25035">
            <v>3635.38</v>
          </cell>
          <cell r="S25035">
            <v>700</v>
          </cell>
          <cell r="T25035">
            <v>4.8319000000000001</v>
          </cell>
        </row>
        <row r="25036">
          <cell r="K25036" t="str">
            <v>SHT0001936</v>
          </cell>
          <cell r="L25036" t="str">
            <v>右侧主板总成</v>
          </cell>
          <cell r="M25036" t="str">
            <v/>
          </cell>
          <cell r="N25036">
            <v>700</v>
          </cell>
          <cell r="O25036">
            <v>5.1933999999999996</v>
          </cell>
          <cell r="P25036" t="str">
            <v>EA</v>
          </cell>
          <cell r="Q25036">
            <v>1</v>
          </cell>
          <cell r="R25036">
            <v>3635.38</v>
          </cell>
          <cell r="S25036">
            <v>700</v>
          </cell>
          <cell r="T25036">
            <v>4.8319000000000001</v>
          </cell>
        </row>
        <row r="25037">
          <cell r="K25037" t="str">
            <v>SHT0001936</v>
          </cell>
          <cell r="L25037" t="str">
            <v>右侧主板总成</v>
          </cell>
          <cell r="M25037" t="str">
            <v/>
          </cell>
          <cell r="N25037">
            <v>-700</v>
          </cell>
          <cell r="O25037">
            <v>5.1933999999999996</v>
          </cell>
          <cell r="P25037" t="str">
            <v>EA</v>
          </cell>
          <cell r="Q25037">
            <v>1</v>
          </cell>
          <cell r="R25037">
            <v>-3635.38</v>
          </cell>
          <cell r="S25037">
            <v>-700</v>
          </cell>
          <cell r="T25037">
            <v>4.8319000000000001</v>
          </cell>
        </row>
        <row r="25038">
          <cell r="K25038" t="str">
            <v>SHT0001936</v>
          </cell>
          <cell r="L25038" t="str">
            <v>右侧主板总成</v>
          </cell>
          <cell r="M25038" t="str">
            <v/>
          </cell>
          <cell r="N25038">
            <v>-1</v>
          </cell>
          <cell r="O25038">
            <v>5.1933999999999996</v>
          </cell>
          <cell r="P25038" t="str">
            <v>EA</v>
          </cell>
          <cell r="Q25038">
            <v>1</v>
          </cell>
          <cell r="R25038">
            <v>-5.19</v>
          </cell>
          <cell r="S25038">
            <v>-1</v>
          </cell>
          <cell r="T25038">
            <v>4.8319000000000001</v>
          </cell>
        </row>
        <row r="25039">
          <cell r="K25039" t="str">
            <v>SHT0001945</v>
          </cell>
          <cell r="L25039" t="str">
            <v>调角器左下连接板</v>
          </cell>
          <cell r="M25039" t="str">
            <v>X3000</v>
          </cell>
          <cell r="N25039">
            <v>1870</v>
          </cell>
          <cell r="O25039">
            <v>3.2256</v>
          </cell>
          <cell r="P25039" t="str">
            <v>EA</v>
          </cell>
          <cell r="Q25039">
            <v>1</v>
          </cell>
          <cell r="R25039">
            <v>6031.87</v>
          </cell>
          <cell r="S25039">
            <v>1870</v>
          </cell>
          <cell r="T25039">
            <v>3.2256</v>
          </cell>
        </row>
        <row r="25040">
          <cell r="K25040" t="str">
            <v>SHT0001945</v>
          </cell>
          <cell r="L25040" t="str">
            <v>调角器左下连接板</v>
          </cell>
          <cell r="M25040" t="str">
            <v>X3000</v>
          </cell>
          <cell r="N25040">
            <v>2016</v>
          </cell>
          <cell r="O25040">
            <v>3.2256</v>
          </cell>
          <cell r="P25040" t="str">
            <v>EA</v>
          </cell>
          <cell r="Q25040">
            <v>1</v>
          </cell>
          <cell r="R25040">
            <v>6502.81</v>
          </cell>
          <cell r="S25040">
            <v>2016</v>
          </cell>
          <cell r="T25040">
            <v>3.2256</v>
          </cell>
        </row>
        <row r="25041">
          <cell r="K25041" t="str">
            <v>SHT0001945</v>
          </cell>
          <cell r="L25041" t="str">
            <v>调角器左下连接板</v>
          </cell>
          <cell r="M25041" t="str">
            <v>X3000</v>
          </cell>
          <cell r="N25041">
            <v>1872</v>
          </cell>
          <cell r="O25041">
            <v>3.2256</v>
          </cell>
          <cell r="P25041" t="str">
            <v>EA</v>
          </cell>
          <cell r="Q25041">
            <v>1</v>
          </cell>
          <cell r="R25041">
            <v>6038.32</v>
          </cell>
          <cell r="S25041">
            <v>1872</v>
          </cell>
          <cell r="T25041">
            <v>3.2256</v>
          </cell>
        </row>
        <row r="25042">
          <cell r="K25042" t="str">
            <v>SHT0001945</v>
          </cell>
          <cell r="L25042" t="str">
            <v>调角器左下连接板</v>
          </cell>
          <cell r="M25042" t="str">
            <v>X3000</v>
          </cell>
          <cell r="N25042">
            <v>2014</v>
          </cell>
          <cell r="O25042">
            <v>3.2256</v>
          </cell>
          <cell r="P25042" t="str">
            <v>EA</v>
          </cell>
          <cell r="Q25042">
            <v>1</v>
          </cell>
          <cell r="R25042">
            <v>6496.36</v>
          </cell>
          <cell r="S25042">
            <v>2014</v>
          </cell>
          <cell r="T25042">
            <v>3.2256</v>
          </cell>
        </row>
        <row r="25043">
          <cell r="K25043" t="str">
            <v>sht0001950</v>
          </cell>
          <cell r="L25043" t="str">
            <v>调角器右下连接板</v>
          </cell>
          <cell r="M25043" t="str">
            <v>X3000</v>
          </cell>
          <cell r="N25043">
            <v>1866</v>
          </cell>
          <cell r="O25043">
            <v>3.2256</v>
          </cell>
          <cell r="P25043" t="str">
            <v>EA</v>
          </cell>
          <cell r="Q25043">
            <v>1</v>
          </cell>
          <cell r="R25043">
            <v>6018.97</v>
          </cell>
          <cell r="S25043">
            <v>1866</v>
          </cell>
          <cell r="T25043">
            <v>3.2256</v>
          </cell>
        </row>
        <row r="25044">
          <cell r="K25044" t="str">
            <v>sht0001950</v>
          </cell>
          <cell r="L25044" t="str">
            <v>调角器右下连接板</v>
          </cell>
          <cell r="M25044" t="str">
            <v>X3000</v>
          </cell>
          <cell r="N25044">
            <v>2016</v>
          </cell>
          <cell r="O25044">
            <v>3.2256</v>
          </cell>
          <cell r="P25044" t="str">
            <v>EA</v>
          </cell>
          <cell r="Q25044">
            <v>1</v>
          </cell>
          <cell r="R25044">
            <v>6502.81</v>
          </cell>
          <cell r="S25044">
            <v>2016</v>
          </cell>
          <cell r="T25044">
            <v>3.2256</v>
          </cell>
        </row>
        <row r="25045">
          <cell r="K25045" t="str">
            <v>sht0001950</v>
          </cell>
          <cell r="L25045" t="str">
            <v>调角器右下连接板</v>
          </cell>
          <cell r="M25045" t="str">
            <v>X3000</v>
          </cell>
          <cell r="N25045">
            <v>1868</v>
          </cell>
          <cell r="O25045">
            <v>3.2256</v>
          </cell>
          <cell r="P25045" t="str">
            <v>EA</v>
          </cell>
          <cell r="Q25045">
            <v>1</v>
          </cell>
          <cell r="R25045">
            <v>6025.42</v>
          </cell>
          <cell r="S25045">
            <v>1868</v>
          </cell>
          <cell r="T25045">
            <v>3.2256</v>
          </cell>
        </row>
        <row r="25046">
          <cell r="K25046" t="str">
            <v>sht0001950</v>
          </cell>
          <cell r="L25046" t="str">
            <v>调角器右下连接板</v>
          </cell>
          <cell r="M25046" t="str">
            <v>X3000</v>
          </cell>
          <cell r="N25046">
            <v>2015</v>
          </cell>
          <cell r="O25046">
            <v>3.2256</v>
          </cell>
          <cell r="P25046" t="str">
            <v>EA</v>
          </cell>
          <cell r="Q25046">
            <v>1</v>
          </cell>
          <cell r="R25046">
            <v>6499.58</v>
          </cell>
          <cell r="S25046">
            <v>2015</v>
          </cell>
          <cell r="T25046">
            <v>3.2256</v>
          </cell>
        </row>
        <row r="25047">
          <cell r="K25047" t="str">
            <v>SHT0001971</v>
          </cell>
          <cell r="L25047" t="str">
            <v>限位门</v>
          </cell>
          <cell r="M25047" t="str">
            <v>座垫延伸</v>
          </cell>
          <cell r="N25047">
            <v>1000</v>
          </cell>
          <cell r="O25047">
            <v>0.57520000000000004</v>
          </cell>
          <cell r="P25047" t="str">
            <v>EA</v>
          </cell>
          <cell r="Q25047">
            <v>1</v>
          </cell>
          <cell r="R25047">
            <v>575.20000000000005</v>
          </cell>
          <cell r="S25047">
            <v>1000</v>
          </cell>
          <cell r="T25047">
            <v>0.4</v>
          </cell>
        </row>
        <row r="25048">
          <cell r="K25048" t="str">
            <v>SHT0001971</v>
          </cell>
          <cell r="L25048" t="str">
            <v>限位门</v>
          </cell>
          <cell r="M25048" t="str">
            <v>座垫延伸</v>
          </cell>
          <cell r="N25048">
            <v>1000</v>
          </cell>
          <cell r="O25048">
            <v>0.57520000000000004</v>
          </cell>
          <cell r="P25048" t="str">
            <v>EA</v>
          </cell>
          <cell r="Q25048">
            <v>1</v>
          </cell>
          <cell r="R25048">
            <v>575.20000000000005</v>
          </cell>
          <cell r="S25048">
            <v>1000</v>
          </cell>
          <cell r="T25048">
            <v>0.4</v>
          </cell>
        </row>
        <row r="25049">
          <cell r="K25049" t="str">
            <v>SHT0001971</v>
          </cell>
          <cell r="L25049" t="str">
            <v>限位门</v>
          </cell>
          <cell r="M25049" t="str">
            <v>座垫延伸</v>
          </cell>
          <cell r="N25049">
            <v>1000</v>
          </cell>
          <cell r="O25049">
            <v>0.57520000000000004</v>
          </cell>
          <cell r="P25049" t="str">
            <v>EA</v>
          </cell>
          <cell r="Q25049">
            <v>1</v>
          </cell>
          <cell r="R25049">
            <v>575.20000000000005</v>
          </cell>
          <cell r="S25049">
            <v>1000</v>
          </cell>
          <cell r="T25049">
            <v>0.4</v>
          </cell>
        </row>
        <row r="25050">
          <cell r="K25050" t="str">
            <v>SHT0001971</v>
          </cell>
          <cell r="L25050" t="str">
            <v>限位门</v>
          </cell>
          <cell r="M25050" t="str">
            <v>座垫延伸</v>
          </cell>
          <cell r="N25050">
            <v>1000</v>
          </cell>
          <cell r="O25050">
            <v>0.57520000000000004</v>
          </cell>
          <cell r="P25050" t="str">
            <v>EA</v>
          </cell>
          <cell r="Q25050">
            <v>1</v>
          </cell>
          <cell r="R25050">
            <v>575.20000000000005</v>
          </cell>
          <cell r="S25050">
            <v>1000</v>
          </cell>
          <cell r="T25050">
            <v>0.4</v>
          </cell>
        </row>
        <row r="25051">
          <cell r="K25051" t="str">
            <v>SHT0001971</v>
          </cell>
          <cell r="L25051" t="str">
            <v>限位门</v>
          </cell>
          <cell r="M25051" t="str">
            <v>座垫延伸</v>
          </cell>
          <cell r="N25051">
            <v>1000</v>
          </cell>
          <cell r="O25051">
            <v>0.57520000000000004</v>
          </cell>
          <cell r="P25051" t="str">
            <v>EA</v>
          </cell>
          <cell r="Q25051">
            <v>1</v>
          </cell>
          <cell r="R25051">
            <v>575.20000000000005</v>
          </cell>
          <cell r="S25051">
            <v>1000</v>
          </cell>
          <cell r="T25051">
            <v>0.4</v>
          </cell>
        </row>
        <row r="25052">
          <cell r="K25052" t="str">
            <v>SHT0001971</v>
          </cell>
          <cell r="L25052" t="str">
            <v>限位门</v>
          </cell>
          <cell r="M25052" t="str">
            <v>座垫延伸</v>
          </cell>
          <cell r="N25052">
            <v>1000</v>
          </cell>
          <cell r="O25052">
            <v>0.57520000000000004</v>
          </cell>
          <cell r="P25052" t="str">
            <v>EA</v>
          </cell>
          <cell r="Q25052">
            <v>1</v>
          </cell>
          <cell r="R25052">
            <v>575.20000000000005</v>
          </cell>
          <cell r="S25052">
            <v>1000</v>
          </cell>
          <cell r="T25052">
            <v>0.4</v>
          </cell>
        </row>
        <row r="25053">
          <cell r="K25053" t="str">
            <v>SHT0001971</v>
          </cell>
          <cell r="L25053" t="str">
            <v>限位门</v>
          </cell>
          <cell r="M25053" t="str">
            <v>座垫延伸</v>
          </cell>
          <cell r="N25053">
            <v>1000</v>
          </cell>
          <cell r="O25053">
            <v>0.57520000000000004</v>
          </cell>
          <cell r="P25053" t="str">
            <v>EA</v>
          </cell>
          <cell r="Q25053">
            <v>1</v>
          </cell>
          <cell r="R25053">
            <v>575.20000000000005</v>
          </cell>
          <cell r="S25053">
            <v>1000</v>
          </cell>
          <cell r="T25053">
            <v>0.4</v>
          </cell>
        </row>
        <row r="25054">
          <cell r="K25054" t="str">
            <v>SHT0002294</v>
          </cell>
          <cell r="L25054" t="str">
            <v>调角器左上连接板组件</v>
          </cell>
          <cell r="M25054" t="str">
            <v>M3000-H</v>
          </cell>
          <cell r="N25054">
            <v>1056</v>
          </cell>
          <cell r="O25054">
            <v>4.0469999999999997</v>
          </cell>
          <cell r="P25054" t="str">
            <v>EA</v>
          </cell>
          <cell r="Q25054">
            <v>1</v>
          </cell>
          <cell r="R25054">
            <v>4273.63</v>
          </cell>
          <cell r="S25054">
            <v>1056</v>
          </cell>
          <cell r="T25054">
            <v>4.4894999999999996</v>
          </cell>
        </row>
        <row r="25055">
          <cell r="K25055" t="str">
            <v>SHT0002294</v>
          </cell>
          <cell r="L25055" t="str">
            <v>调角器左上连接板组件</v>
          </cell>
          <cell r="M25055" t="str">
            <v>M3000-H</v>
          </cell>
          <cell r="N25055">
            <v>1056</v>
          </cell>
          <cell r="O25055">
            <v>4.0469999999999997</v>
          </cell>
          <cell r="P25055" t="str">
            <v>EA</v>
          </cell>
          <cell r="Q25055">
            <v>1</v>
          </cell>
          <cell r="R25055">
            <v>4273.63</v>
          </cell>
          <cell r="S25055">
            <v>1056</v>
          </cell>
          <cell r="T25055">
            <v>4.4894999999999996</v>
          </cell>
        </row>
        <row r="25056">
          <cell r="K25056" t="str">
            <v>SHT0002294</v>
          </cell>
          <cell r="L25056" t="str">
            <v>调角器左上连接板组件</v>
          </cell>
          <cell r="M25056" t="str">
            <v>M3000-H</v>
          </cell>
          <cell r="N25056">
            <v>1056</v>
          </cell>
          <cell r="O25056">
            <v>4.0469999999999997</v>
          </cell>
          <cell r="P25056" t="str">
            <v>EA</v>
          </cell>
          <cell r="Q25056">
            <v>1</v>
          </cell>
          <cell r="R25056">
            <v>4273.63</v>
          </cell>
          <cell r="S25056">
            <v>1056</v>
          </cell>
          <cell r="T25056">
            <v>4.4894999999999996</v>
          </cell>
        </row>
        <row r="25057">
          <cell r="K25057" t="str">
            <v>SHT0002294</v>
          </cell>
          <cell r="L25057" t="str">
            <v>调角器左上连接板组件</v>
          </cell>
          <cell r="M25057" t="str">
            <v>M3000-H</v>
          </cell>
          <cell r="N25057">
            <v>1056</v>
          </cell>
          <cell r="O25057">
            <v>4.0469999999999997</v>
          </cell>
          <cell r="P25057" t="str">
            <v>EA</v>
          </cell>
          <cell r="Q25057">
            <v>1</v>
          </cell>
          <cell r="R25057">
            <v>4273.63</v>
          </cell>
          <cell r="S25057">
            <v>1056</v>
          </cell>
          <cell r="T25057">
            <v>4.4894999999999996</v>
          </cell>
        </row>
        <row r="25058">
          <cell r="K25058" t="str">
            <v>SHT0002294</v>
          </cell>
          <cell r="L25058" t="str">
            <v>调角器左上连接板组件</v>
          </cell>
          <cell r="M25058" t="str">
            <v>M3000-H</v>
          </cell>
          <cell r="N25058">
            <v>1056</v>
          </cell>
          <cell r="O25058">
            <v>4.4894999999999996</v>
          </cell>
          <cell r="P25058" t="str">
            <v>EA</v>
          </cell>
          <cell r="Q25058">
            <v>1</v>
          </cell>
          <cell r="R25058">
            <v>4740.91</v>
          </cell>
          <cell r="S25058">
            <v>1056</v>
          </cell>
          <cell r="T25058">
            <v>4.4894999999999996</v>
          </cell>
        </row>
        <row r="25059">
          <cell r="K25059" t="str">
            <v>SHT0002294</v>
          </cell>
          <cell r="L25059" t="str">
            <v>调角器左上连接板组件</v>
          </cell>
          <cell r="M25059" t="str">
            <v>M3000-H</v>
          </cell>
          <cell r="N25059">
            <v>1056</v>
          </cell>
          <cell r="O25059">
            <v>4.4894999999999996</v>
          </cell>
          <cell r="P25059" t="str">
            <v>EA</v>
          </cell>
          <cell r="Q25059">
            <v>1</v>
          </cell>
          <cell r="R25059">
            <v>4740.91</v>
          </cell>
          <cell r="S25059">
            <v>1056</v>
          </cell>
          <cell r="T25059">
            <v>4.4894999999999996</v>
          </cell>
        </row>
        <row r="25060">
          <cell r="K25060" t="str">
            <v>SHT0002294</v>
          </cell>
          <cell r="L25060" t="str">
            <v>调角器左上连接板组件</v>
          </cell>
          <cell r="M25060" t="str">
            <v>M3000-H</v>
          </cell>
          <cell r="N25060">
            <v>1061</v>
          </cell>
          <cell r="O25060">
            <v>4.4894999999999996</v>
          </cell>
          <cell r="P25060" t="str">
            <v>EA</v>
          </cell>
          <cell r="Q25060">
            <v>1</v>
          </cell>
          <cell r="R25060">
            <v>4763.3599999999997</v>
          </cell>
          <cell r="S25060">
            <v>1061</v>
          </cell>
          <cell r="T25060">
            <v>4.4894999999999996</v>
          </cell>
        </row>
        <row r="25061">
          <cell r="K25061" t="str">
            <v>SHT0002296</v>
          </cell>
          <cell r="L25061" t="str">
            <v>调角器右上连接板组件</v>
          </cell>
          <cell r="M25061" t="str">
            <v>M3000-H</v>
          </cell>
          <cell r="N25061">
            <v>946</v>
          </cell>
          <cell r="O25061">
            <v>4.0469999999999997</v>
          </cell>
          <cell r="P25061" t="str">
            <v>EA</v>
          </cell>
          <cell r="Q25061">
            <v>1</v>
          </cell>
          <cell r="R25061">
            <v>3828.46</v>
          </cell>
          <cell r="S25061">
            <v>946</v>
          </cell>
          <cell r="T25061">
            <v>4.4894999999999996</v>
          </cell>
        </row>
        <row r="25062">
          <cell r="K25062" t="str">
            <v>SHT0002296</v>
          </cell>
          <cell r="L25062" t="str">
            <v>调角器右上连接板组件</v>
          </cell>
          <cell r="M25062" t="str">
            <v>M3000-H</v>
          </cell>
          <cell r="N25062">
            <v>1056</v>
          </cell>
          <cell r="O25062">
            <v>4.0469999999999997</v>
          </cell>
          <cell r="P25062" t="str">
            <v>EA</v>
          </cell>
          <cell r="Q25062">
            <v>1</v>
          </cell>
          <cell r="R25062">
            <v>4273.63</v>
          </cell>
          <cell r="S25062">
            <v>1056</v>
          </cell>
          <cell r="T25062">
            <v>4.4894999999999996</v>
          </cell>
        </row>
        <row r="25063">
          <cell r="K25063" t="str">
            <v>SHT0002296</v>
          </cell>
          <cell r="L25063" t="str">
            <v>调角器右上连接板组件</v>
          </cell>
          <cell r="M25063" t="str">
            <v>M3000-H</v>
          </cell>
          <cell r="N25063">
            <v>1056</v>
          </cell>
          <cell r="O25063">
            <v>4.0469999999999997</v>
          </cell>
          <cell r="P25063" t="str">
            <v>EA</v>
          </cell>
          <cell r="Q25063">
            <v>1</v>
          </cell>
          <cell r="R25063">
            <v>4273.63</v>
          </cell>
          <cell r="S25063">
            <v>1056</v>
          </cell>
          <cell r="T25063">
            <v>4.4894999999999996</v>
          </cell>
        </row>
        <row r="25064">
          <cell r="K25064" t="str">
            <v>SHT0002296</v>
          </cell>
          <cell r="L25064" t="str">
            <v>调角器右上连接板组件</v>
          </cell>
          <cell r="M25064" t="str">
            <v>M3000-H</v>
          </cell>
          <cell r="N25064">
            <v>1056</v>
          </cell>
          <cell r="O25064">
            <v>4.0469999999999997</v>
          </cell>
          <cell r="P25064" t="str">
            <v>EA</v>
          </cell>
          <cell r="Q25064">
            <v>1</v>
          </cell>
          <cell r="R25064">
            <v>4273.63</v>
          </cell>
          <cell r="S25064">
            <v>1056</v>
          </cell>
          <cell r="T25064">
            <v>4.4894999999999996</v>
          </cell>
        </row>
        <row r="25065">
          <cell r="K25065" t="str">
            <v>SHT0002296</v>
          </cell>
          <cell r="L25065" t="str">
            <v>调角器右上连接板组件</v>
          </cell>
          <cell r="M25065" t="str">
            <v>M3000-H</v>
          </cell>
          <cell r="N25065">
            <v>1056</v>
          </cell>
          <cell r="O25065">
            <v>4.0469999999999997</v>
          </cell>
          <cell r="P25065" t="str">
            <v>EA</v>
          </cell>
          <cell r="Q25065">
            <v>1</v>
          </cell>
          <cell r="R25065">
            <v>4273.63</v>
          </cell>
          <cell r="S25065">
            <v>1056</v>
          </cell>
          <cell r="T25065">
            <v>4.4894999999999996</v>
          </cell>
        </row>
        <row r="25066">
          <cell r="K25066" t="str">
            <v>SHT0002296</v>
          </cell>
          <cell r="L25066" t="str">
            <v>调角器右上连接板组件</v>
          </cell>
          <cell r="M25066" t="str">
            <v>M3000-H</v>
          </cell>
          <cell r="N25066">
            <v>1056</v>
          </cell>
          <cell r="O25066">
            <v>4.0469999999999997</v>
          </cell>
          <cell r="P25066" t="str">
            <v>EA</v>
          </cell>
          <cell r="Q25066">
            <v>1</v>
          </cell>
          <cell r="R25066">
            <v>4273.63</v>
          </cell>
          <cell r="S25066">
            <v>1056</v>
          </cell>
          <cell r="T25066">
            <v>4.4894999999999996</v>
          </cell>
        </row>
        <row r="25067">
          <cell r="K25067" t="str">
            <v>SHT0002296</v>
          </cell>
          <cell r="L25067" t="str">
            <v>调角器右上连接板组件</v>
          </cell>
          <cell r="M25067" t="str">
            <v>M3000-H</v>
          </cell>
          <cell r="N25067">
            <v>1056</v>
          </cell>
          <cell r="O25067">
            <v>4.0469999999999997</v>
          </cell>
          <cell r="P25067" t="str">
            <v>EA</v>
          </cell>
          <cell r="Q25067">
            <v>1</v>
          </cell>
          <cell r="R25067">
            <v>4273.63</v>
          </cell>
          <cell r="S25067">
            <v>1056</v>
          </cell>
          <cell r="T25067">
            <v>4.4894999999999996</v>
          </cell>
        </row>
        <row r="25068">
          <cell r="K25068" t="str">
            <v>SHT0002296</v>
          </cell>
          <cell r="L25068" t="str">
            <v>调角器右上连接板组件</v>
          </cell>
          <cell r="M25068" t="str">
            <v>M3000-H</v>
          </cell>
          <cell r="N25068">
            <v>1056</v>
          </cell>
          <cell r="O25068">
            <v>4.4894999999999996</v>
          </cell>
          <cell r="P25068" t="str">
            <v>EA</v>
          </cell>
          <cell r="Q25068">
            <v>1</v>
          </cell>
          <cell r="R25068">
            <v>4740.91</v>
          </cell>
          <cell r="S25068">
            <v>1056</v>
          </cell>
          <cell r="T25068">
            <v>4.4894999999999996</v>
          </cell>
        </row>
        <row r="25069">
          <cell r="K25069" t="str">
            <v>SHT0002296</v>
          </cell>
          <cell r="L25069" t="str">
            <v>调角器右上连接板组件</v>
          </cell>
          <cell r="M25069" t="str">
            <v>M3000-H</v>
          </cell>
          <cell r="N25069">
            <v>1056</v>
          </cell>
          <cell r="O25069">
            <v>4.4894999999999996</v>
          </cell>
          <cell r="P25069" t="str">
            <v>EA</v>
          </cell>
          <cell r="Q25069">
            <v>1</v>
          </cell>
          <cell r="R25069">
            <v>4740.91</v>
          </cell>
          <cell r="S25069">
            <v>1056</v>
          </cell>
          <cell r="T25069">
            <v>4.4894999999999996</v>
          </cell>
        </row>
        <row r="25070">
          <cell r="K25070" t="str">
            <v>SHT0002296</v>
          </cell>
          <cell r="L25070" t="str">
            <v>调角器右上连接板组件</v>
          </cell>
          <cell r="M25070" t="str">
            <v>M3000-H</v>
          </cell>
          <cell r="N25070">
            <v>1064</v>
          </cell>
          <cell r="O25070">
            <v>4.4894999999999996</v>
          </cell>
          <cell r="P25070" t="str">
            <v>EA</v>
          </cell>
          <cell r="Q25070">
            <v>1</v>
          </cell>
          <cell r="R25070">
            <v>4776.83</v>
          </cell>
          <cell r="S25070">
            <v>1064</v>
          </cell>
          <cell r="T25070">
            <v>4.4894999999999996</v>
          </cell>
        </row>
        <row r="25071">
          <cell r="K25071" t="str">
            <v>sht0002319</v>
          </cell>
          <cell r="L25071" t="str">
            <v>支撑块</v>
          </cell>
          <cell r="M25071" t="str">
            <v>F3000/M3000-S</v>
          </cell>
          <cell r="N25071">
            <v>20000</v>
          </cell>
          <cell r="O25071">
            <v>0.3</v>
          </cell>
          <cell r="P25071" t="str">
            <v>EA</v>
          </cell>
          <cell r="Q25071">
            <v>1</v>
          </cell>
          <cell r="R25071">
            <v>6000</v>
          </cell>
          <cell r="S25071">
            <v>20000</v>
          </cell>
          <cell r="T25071">
            <v>0.26550000000000001</v>
          </cell>
        </row>
        <row r="25072">
          <cell r="K25072" t="str">
            <v>SHT0002382</v>
          </cell>
          <cell r="L25072" t="str">
            <v>上框后横梁螺母焊接组件</v>
          </cell>
          <cell r="M25072" t="str">
            <v>H3000</v>
          </cell>
          <cell r="N25072">
            <v>200</v>
          </cell>
          <cell r="O25072">
            <v>3.8938000000000001</v>
          </cell>
          <cell r="P25072" t="str">
            <v>EA</v>
          </cell>
          <cell r="Q25072">
            <v>1</v>
          </cell>
          <cell r="R25072">
            <v>778.76</v>
          </cell>
          <cell r="S25072">
            <v>200</v>
          </cell>
          <cell r="T25072">
            <v>3.8938000000000001</v>
          </cell>
        </row>
        <row r="25073">
          <cell r="K25073" t="str">
            <v>SHT0002532</v>
          </cell>
          <cell r="L25073" t="str">
            <v>侧翼支撑下安装钢丝</v>
          </cell>
          <cell r="M25073" t="str">
            <v/>
          </cell>
          <cell r="N25073">
            <v>1000</v>
          </cell>
          <cell r="O25073">
            <v>0.28120000000000001</v>
          </cell>
          <cell r="P25073" t="str">
            <v>EA</v>
          </cell>
          <cell r="Q25073">
            <v>1</v>
          </cell>
          <cell r="R25073">
            <v>281.2</v>
          </cell>
          <cell r="S25073">
            <v>1000</v>
          </cell>
          <cell r="T25073">
            <v>0.28120000000000001</v>
          </cell>
        </row>
        <row r="25074">
          <cell r="K25074" t="str">
            <v>SHT0002532</v>
          </cell>
          <cell r="L25074" t="str">
            <v>侧翼支撑下安装钢丝</v>
          </cell>
          <cell r="M25074" t="str">
            <v/>
          </cell>
          <cell r="N25074">
            <v>1000</v>
          </cell>
          <cell r="O25074">
            <v>0.28120000000000001</v>
          </cell>
          <cell r="P25074" t="str">
            <v>EA</v>
          </cell>
          <cell r="Q25074">
            <v>1</v>
          </cell>
          <cell r="R25074">
            <v>281.2</v>
          </cell>
          <cell r="S25074">
            <v>1000</v>
          </cell>
          <cell r="T25074">
            <v>0.28120000000000001</v>
          </cell>
        </row>
        <row r="25075">
          <cell r="K25075" t="str">
            <v>SHT0002532</v>
          </cell>
          <cell r="L25075" t="str">
            <v>侧翼支撑下安装钢丝</v>
          </cell>
          <cell r="M25075" t="str">
            <v/>
          </cell>
          <cell r="N25075">
            <v>1000</v>
          </cell>
          <cell r="O25075">
            <v>0.28120000000000001</v>
          </cell>
          <cell r="P25075" t="str">
            <v>EA</v>
          </cell>
          <cell r="Q25075">
            <v>1</v>
          </cell>
          <cell r="R25075">
            <v>281.2</v>
          </cell>
          <cell r="S25075">
            <v>1000</v>
          </cell>
          <cell r="T25075">
            <v>0.28120000000000001</v>
          </cell>
        </row>
        <row r="25076">
          <cell r="K25076" t="str">
            <v>SHT0002532</v>
          </cell>
          <cell r="L25076" t="str">
            <v>侧翼支撑下安装钢丝</v>
          </cell>
          <cell r="M25076" t="str">
            <v/>
          </cell>
          <cell r="N25076">
            <v>400</v>
          </cell>
          <cell r="O25076">
            <v>0.28120000000000001</v>
          </cell>
          <cell r="P25076" t="str">
            <v>EA</v>
          </cell>
          <cell r="Q25076">
            <v>1</v>
          </cell>
          <cell r="R25076">
            <v>112.48</v>
          </cell>
          <cell r="S25076">
            <v>400</v>
          </cell>
          <cell r="T25076">
            <v>0.28120000000000001</v>
          </cell>
        </row>
        <row r="25077">
          <cell r="K25077" t="str">
            <v>SHT0002549</v>
          </cell>
          <cell r="L25077" t="str">
            <v>弹簧上部固定片</v>
          </cell>
          <cell r="M25077" t="str">
            <v/>
          </cell>
          <cell r="N25077">
            <v>400</v>
          </cell>
          <cell r="O25077">
            <v>0.60650000000000004</v>
          </cell>
          <cell r="P25077" t="str">
            <v>EA</v>
          </cell>
          <cell r="Q25077">
            <v>1</v>
          </cell>
          <cell r="R25077">
            <v>242.6</v>
          </cell>
          <cell r="S25077">
            <v>400</v>
          </cell>
          <cell r="T25077">
            <v>0.66900000000000004</v>
          </cell>
        </row>
        <row r="25078">
          <cell r="K25078" t="str">
            <v>SHT0002549</v>
          </cell>
          <cell r="L25078" t="str">
            <v>弹簧上部固定片</v>
          </cell>
          <cell r="M25078" t="str">
            <v/>
          </cell>
          <cell r="N25078">
            <v>400</v>
          </cell>
          <cell r="O25078">
            <v>0.60650000000000004</v>
          </cell>
          <cell r="P25078" t="str">
            <v>EA</v>
          </cell>
          <cell r="Q25078">
            <v>1</v>
          </cell>
          <cell r="R25078">
            <v>242.6</v>
          </cell>
          <cell r="S25078">
            <v>400</v>
          </cell>
          <cell r="T25078">
            <v>0.66900000000000004</v>
          </cell>
        </row>
        <row r="25079">
          <cell r="K25079" t="str">
            <v>SHT0002549</v>
          </cell>
          <cell r="L25079" t="str">
            <v>弹簧上部固定片</v>
          </cell>
          <cell r="M25079" t="str">
            <v/>
          </cell>
          <cell r="N25079">
            <v>200</v>
          </cell>
          <cell r="O25079">
            <v>0.6694</v>
          </cell>
          <cell r="P25079" t="str">
            <v>EA</v>
          </cell>
          <cell r="Q25079">
            <v>1</v>
          </cell>
          <cell r="R25079">
            <v>133.88</v>
          </cell>
          <cell r="S25079">
            <v>200</v>
          </cell>
          <cell r="T25079">
            <v>0.66900000000000004</v>
          </cell>
        </row>
        <row r="25080">
          <cell r="K25080" t="str">
            <v>SHT0002754</v>
          </cell>
          <cell r="L25080" t="str">
            <v>连杆板2(后）右</v>
          </cell>
          <cell r="M25080" t="str">
            <v/>
          </cell>
          <cell r="N25080">
            <v>200</v>
          </cell>
          <cell r="O25080">
            <v>0.81247999999999998</v>
          </cell>
          <cell r="P25080" t="str">
            <v>EA</v>
          </cell>
          <cell r="Q25080">
            <v>1</v>
          </cell>
          <cell r="R25080">
            <v>162.5</v>
          </cell>
          <cell r="S25080">
            <v>200</v>
          </cell>
          <cell r="T25080">
            <v>0.73119999999999996</v>
          </cell>
        </row>
        <row r="25081">
          <cell r="K25081" t="str">
            <v>SHT0002790</v>
          </cell>
          <cell r="L25081" t="str">
            <v>副边调角器固定钣金件</v>
          </cell>
          <cell r="M25081" t="str">
            <v>H4A-6901203</v>
          </cell>
          <cell r="N25081">
            <v>600</v>
          </cell>
          <cell r="O25081">
            <v>4.9000000000000004</v>
          </cell>
          <cell r="P25081" t="str">
            <v>EA</v>
          </cell>
          <cell r="Q25081">
            <v>1</v>
          </cell>
          <cell r="R25081">
            <v>2940</v>
          </cell>
          <cell r="S25081">
            <v>600</v>
          </cell>
          <cell r="T25081">
            <v>4.9000000000000004</v>
          </cell>
        </row>
        <row r="25082">
          <cell r="K25082" t="str">
            <v>SHT0002791</v>
          </cell>
          <cell r="L25082" t="str">
            <v>主边调角器固定钣金件</v>
          </cell>
          <cell r="M25082" t="str">
            <v>H4A-6901204</v>
          </cell>
          <cell r="N25082">
            <v>600</v>
          </cell>
          <cell r="O25082">
            <v>4.4000000000000004</v>
          </cell>
          <cell r="P25082" t="str">
            <v>EA</v>
          </cell>
          <cell r="Q25082">
            <v>1</v>
          </cell>
          <cell r="R25082">
            <v>2640</v>
          </cell>
          <cell r="S25082">
            <v>600</v>
          </cell>
          <cell r="T25082">
            <v>4.4000000000000004</v>
          </cell>
        </row>
        <row r="25083">
          <cell r="K25083" t="str">
            <v>SHT0010039</v>
          </cell>
          <cell r="L25083" t="str">
            <v>延伸锁止钣金</v>
          </cell>
          <cell r="M25083" t="str">
            <v/>
          </cell>
          <cell r="N25083">
            <v>500</v>
          </cell>
          <cell r="O25083">
            <v>3.5074999999999998</v>
          </cell>
          <cell r="P25083" t="str">
            <v>EA</v>
          </cell>
          <cell r="Q25083">
            <v>1</v>
          </cell>
          <cell r="R25083">
            <v>1753.75</v>
          </cell>
          <cell r="S25083">
            <v>500</v>
          </cell>
          <cell r="T25083">
            <v>3.5074999999999998</v>
          </cell>
        </row>
        <row r="25084">
          <cell r="K25084" t="str">
            <v>SHT0010052</v>
          </cell>
          <cell r="L25084" t="str">
            <v>阻尼器上固定钣金</v>
          </cell>
          <cell r="M25084" t="str">
            <v>H6</v>
          </cell>
          <cell r="N25084">
            <v>909</v>
          </cell>
          <cell r="O25084">
            <v>0.84850000000000003</v>
          </cell>
          <cell r="P25084" t="str">
            <v>EA</v>
          </cell>
          <cell r="Q25084">
            <v>1</v>
          </cell>
          <cell r="R25084">
            <v>771.29</v>
          </cell>
          <cell r="S25084">
            <v>909</v>
          </cell>
          <cell r="T25084">
            <v>0.99250000000000005</v>
          </cell>
        </row>
        <row r="25085">
          <cell r="K25085" t="str">
            <v>SHT0010052</v>
          </cell>
          <cell r="L25085" t="str">
            <v>阻尼器上固定钣金</v>
          </cell>
          <cell r="M25085" t="str">
            <v>H6</v>
          </cell>
          <cell r="N25085">
            <v>600</v>
          </cell>
          <cell r="O25085">
            <v>1.6195999999999999</v>
          </cell>
          <cell r="P25085" t="str">
            <v>EA</v>
          </cell>
          <cell r="Q25085">
            <v>1</v>
          </cell>
          <cell r="R25085">
            <v>971.76</v>
          </cell>
          <cell r="S25085">
            <v>600</v>
          </cell>
          <cell r="T25085">
            <v>0.99250000000000005</v>
          </cell>
        </row>
        <row r="25086">
          <cell r="K25086" t="str">
            <v>SHT0010054</v>
          </cell>
          <cell r="L25086" t="str">
            <v>VDC阀上固定轴</v>
          </cell>
          <cell r="M25086" t="str">
            <v>H6</v>
          </cell>
          <cell r="N25086">
            <v>1050</v>
          </cell>
          <cell r="O25086">
            <v>2.6549999999999998</v>
          </cell>
          <cell r="P25086" t="str">
            <v>EA</v>
          </cell>
          <cell r="Q25086">
            <v>1</v>
          </cell>
          <cell r="R25086">
            <v>2787.75</v>
          </cell>
          <cell r="S25086">
            <v>1050</v>
          </cell>
          <cell r="T25086">
            <v>2.4691999999999998</v>
          </cell>
        </row>
        <row r="25087">
          <cell r="K25087" t="str">
            <v>SHT0010058</v>
          </cell>
          <cell r="L25087" t="str">
            <v>外绞架旋转轴</v>
          </cell>
          <cell r="M25087" t="str">
            <v>H6</v>
          </cell>
          <cell r="N25087">
            <v>300</v>
          </cell>
          <cell r="O25087">
            <v>4.1153000000000004</v>
          </cell>
          <cell r="P25087" t="str">
            <v>EA</v>
          </cell>
          <cell r="Q25087">
            <v>1</v>
          </cell>
          <cell r="R25087">
            <v>1234.5899999999999</v>
          </cell>
          <cell r="S25087">
            <v>300</v>
          </cell>
          <cell r="T25087">
            <v>2.14</v>
          </cell>
        </row>
        <row r="25088">
          <cell r="K25088" t="str">
            <v>SHT0010058</v>
          </cell>
          <cell r="L25088" t="str">
            <v>外绞架旋转轴</v>
          </cell>
          <cell r="M25088" t="str">
            <v>H6</v>
          </cell>
          <cell r="N25088">
            <v>400</v>
          </cell>
          <cell r="O25088">
            <v>4.1153000000000004</v>
          </cell>
          <cell r="P25088" t="str">
            <v>EA</v>
          </cell>
          <cell r="Q25088">
            <v>1</v>
          </cell>
          <cell r="R25088">
            <v>1646.12</v>
          </cell>
          <cell r="S25088">
            <v>400</v>
          </cell>
          <cell r="T25088">
            <v>2.14</v>
          </cell>
        </row>
        <row r="25089">
          <cell r="K25089" t="str">
            <v>SHT0010058</v>
          </cell>
          <cell r="L25089" t="str">
            <v>外绞架旋转轴</v>
          </cell>
          <cell r="M25089" t="str">
            <v>H6</v>
          </cell>
          <cell r="N25089">
            <v>600</v>
          </cell>
          <cell r="O25089">
            <v>4.1153000000000004</v>
          </cell>
          <cell r="P25089" t="str">
            <v>EA</v>
          </cell>
          <cell r="Q25089">
            <v>1</v>
          </cell>
          <cell r="R25089">
            <v>2469.1799999999998</v>
          </cell>
          <cell r="S25089">
            <v>600</v>
          </cell>
          <cell r="T25089">
            <v>2.14</v>
          </cell>
        </row>
        <row r="25090">
          <cell r="K25090" t="str">
            <v>SHT0010058</v>
          </cell>
          <cell r="L25090" t="str">
            <v>外绞架旋转轴</v>
          </cell>
          <cell r="M25090" t="str">
            <v>H6</v>
          </cell>
          <cell r="N25090">
            <v>-1946</v>
          </cell>
          <cell r="O25090">
            <v>4.4249999999999998</v>
          </cell>
          <cell r="P25090" t="str">
            <v>EA</v>
          </cell>
          <cell r="Q25090">
            <v>1</v>
          </cell>
          <cell r="R25090">
            <v>-8611.0499999999993</v>
          </cell>
          <cell r="S25090">
            <v>-1946</v>
          </cell>
          <cell r="T25090">
            <v>2.14</v>
          </cell>
        </row>
        <row r="25091">
          <cell r="K25091" t="str">
            <v>SHT0010058</v>
          </cell>
          <cell r="L25091" t="str">
            <v>外绞架旋转轴</v>
          </cell>
          <cell r="M25091" t="str">
            <v>H6</v>
          </cell>
          <cell r="N25091">
            <v>573</v>
          </cell>
          <cell r="O25091">
            <v>4.4249999999999998</v>
          </cell>
          <cell r="P25091" t="str">
            <v>EA</v>
          </cell>
          <cell r="Q25091">
            <v>1</v>
          </cell>
          <cell r="R25091">
            <v>2535.5300000000002</v>
          </cell>
          <cell r="S25091">
            <v>573</v>
          </cell>
          <cell r="T25091">
            <v>2.14</v>
          </cell>
        </row>
        <row r="25092">
          <cell r="K25092" t="str">
            <v>SHT0010058</v>
          </cell>
          <cell r="L25092" t="str">
            <v>外绞架旋转轴</v>
          </cell>
          <cell r="M25092" t="str">
            <v>H6</v>
          </cell>
          <cell r="N25092">
            <v>300</v>
          </cell>
          <cell r="O25092">
            <v>4.4249999999999998</v>
          </cell>
          <cell r="P25092" t="str">
            <v>EA</v>
          </cell>
          <cell r="Q25092">
            <v>1</v>
          </cell>
          <cell r="R25092">
            <v>1327.5</v>
          </cell>
          <cell r="S25092">
            <v>300</v>
          </cell>
          <cell r="T25092">
            <v>2.14</v>
          </cell>
        </row>
        <row r="25093">
          <cell r="K25093" t="str">
            <v>SHT0010060</v>
          </cell>
          <cell r="L25093" t="str">
            <v>安全带上支撑钢丝</v>
          </cell>
          <cell r="M25093" t="str">
            <v>H6主驾</v>
          </cell>
          <cell r="N25093">
            <v>500</v>
          </cell>
          <cell r="O25093">
            <v>0.34949999999999998</v>
          </cell>
          <cell r="P25093" t="str">
            <v>EA</v>
          </cell>
          <cell r="Q25093">
            <v>1</v>
          </cell>
          <cell r="R25093">
            <v>174.75</v>
          </cell>
          <cell r="S25093">
            <v>500</v>
          </cell>
          <cell r="T25093">
            <v>0.34949999999999998</v>
          </cell>
        </row>
        <row r="25094">
          <cell r="K25094" t="str">
            <v>SHT0010060</v>
          </cell>
          <cell r="L25094" t="str">
            <v>安全带上支撑钢丝</v>
          </cell>
          <cell r="M25094" t="str">
            <v>H6主驾</v>
          </cell>
          <cell r="N25094">
            <v>500</v>
          </cell>
          <cell r="O25094">
            <v>0.34949999999999998</v>
          </cell>
          <cell r="P25094" t="str">
            <v>EA</v>
          </cell>
          <cell r="Q25094">
            <v>1</v>
          </cell>
          <cell r="R25094">
            <v>174.75</v>
          </cell>
          <cell r="S25094">
            <v>500</v>
          </cell>
          <cell r="T25094">
            <v>0.34949999999999998</v>
          </cell>
        </row>
        <row r="25095">
          <cell r="K25095" t="str">
            <v>SHT0010069</v>
          </cell>
          <cell r="L25095" t="str">
            <v>蜗簧下固定钣金</v>
          </cell>
          <cell r="M25095" t="str">
            <v>H6</v>
          </cell>
          <cell r="N25095">
            <v>1600</v>
          </cell>
          <cell r="O25095">
            <v>0.38819999999999999</v>
          </cell>
          <cell r="P25095" t="str">
            <v>EA</v>
          </cell>
          <cell r="Q25095">
            <v>1</v>
          </cell>
          <cell r="R25095">
            <v>621.12</v>
          </cell>
          <cell r="S25095">
            <v>1600</v>
          </cell>
          <cell r="T25095">
            <v>0.42699999999999999</v>
          </cell>
        </row>
        <row r="25096">
          <cell r="K25096" t="str">
            <v>SHT0010069</v>
          </cell>
          <cell r="L25096" t="str">
            <v>蜗簧下固定钣金</v>
          </cell>
          <cell r="M25096" t="str">
            <v>H6</v>
          </cell>
          <cell r="N25096">
            <v>800</v>
          </cell>
          <cell r="O25096">
            <v>0.42659999999999998</v>
          </cell>
          <cell r="P25096" t="str">
            <v>EA</v>
          </cell>
          <cell r="Q25096">
            <v>1</v>
          </cell>
          <cell r="R25096">
            <v>341.28</v>
          </cell>
          <cell r="S25096">
            <v>800</v>
          </cell>
          <cell r="T25096">
            <v>0.42699999999999999</v>
          </cell>
        </row>
        <row r="25097">
          <cell r="K25097" t="str">
            <v>SHT0010070</v>
          </cell>
          <cell r="L25097" t="str">
            <v>扶手固定加强板1</v>
          </cell>
          <cell r="M25097" t="str">
            <v>H6</v>
          </cell>
          <cell r="N25097">
            <v>700</v>
          </cell>
          <cell r="O25097">
            <v>3.1734</v>
          </cell>
          <cell r="P25097" t="str">
            <v>EA</v>
          </cell>
          <cell r="Q25097">
            <v>1</v>
          </cell>
          <cell r="R25097">
            <v>2221.38</v>
          </cell>
          <cell r="S25097">
            <v>700</v>
          </cell>
          <cell r="T25097">
            <v>3.1734</v>
          </cell>
        </row>
        <row r="25098">
          <cell r="K25098" t="str">
            <v>SHT0010070</v>
          </cell>
          <cell r="L25098" t="str">
            <v>扶手固定加强板1</v>
          </cell>
          <cell r="M25098" t="str">
            <v>H6</v>
          </cell>
          <cell r="N25098">
            <v>227</v>
          </cell>
          <cell r="O25098">
            <v>3.1734</v>
          </cell>
          <cell r="P25098" t="str">
            <v>EA</v>
          </cell>
          <cell r="Q25098">
            <v>1</v>
          </cell>
          <cell r="R25098">
            <v>720.36</v>
          </cell>
          <cell r="S25098">
            <v>227</v>
          </cell>
          <cell r="T25098">
            <v>3.1734</v>
          </cell>
        </row>
        <row r="25099">
          <cell r="K25099" t="str">
            <v>SHT0010070</v>
          </cell>
          <cell r="L25099" t="str">
            <v>扶手固定加强板1</v>
          </cell>
          <cell r="M25099" t="str">
            <v>H6</v>
          </cell>
          <cell r="N25099">
            <v>260</v>
          </cell>
          <cell r="O25099">
            <v>3.1734</v>
          </cell>
          <cell r="P25099" t="str">
            <v>EA</v>
          </cell>
          <cell r="Q25099">
            <v>1</v>
          </cell>
          <cell r="R25099">
            <v>825.08</v>
          </cell>
          <cell r="S25099">
            <v>260</v>
          </cell>
          <cell r="T25099">
            <v>3.1734</v>
          </cell>
        </row>
        <row r="25100">
          <cell r="K25100" t="str">
            <v>SHT0010070</v>
          </cell>
          <cell r="L25100" t="str">
            <v>扶手固定加强板1</v>
          </cell>
          <cell r="M25100" t="str">
            <v>H6</v>
          </cell>
          <cell r="N25100">
            <v>193</v>
          </cell>
          <cell r="O25100">
            <v>3.5259999999999998</v>
          </cell>
          <cell r="P25100" t="str">
            <v>EA</v>
          </cell>
          <cell r="Q25100">
            <v>1</v>
          </cell>
          <cell r="R25100">
            <v>680.52</v>
          </cell>
          <cell r="S25100">
            <v>193</v>
          </cell>
          <cell r="T25100">
            <v>3.1734</v>
          </cell>
        </row>
        <row r="25101">
          <cell r="K25101" t="str">
            <v>SHT0010074</v>
          </cell>
          <cell r="L25101" t="str">
            <v>靠背侧翼支撑钢丝</v>
          </cell>
          <cell r="M25101" t="str">
            <v>H6</v>
          </cell>
          <cell r="N25101">
            <v>180</v>
          </cell>
          <cell r="O25101">
            <v>0.89610000000000001</v>
          </cell>
          <cell r="P25101" t="str">
            <v>EA</v>
          </cell>
          <cell r="Q25101">
            <v>1</v>
          </cell>
          <cell r="R25101">
            <v>161.30000000000001</v>
          </cell>
          <cell r="S25101">
            <v>180</v>
          </cell>
          <cell r="T25101">
            <v>0.85119999999999996</v>
          </cell>
        </row>
        <row r="25102">
          <cell r="K25102" t="str">
            <v>SHT0010074</v>
          </cell>
          <cell r="L25102" t="str">
            <v>靠背侧翼支撑钢丝</v>
          </cell>
          <cell r="M25102" t="str">
            <v>H6</v>
          </cell>
          <cell r="N25102">
            <v>220</v>
          </cell>
          <cell r="O25102">
            <v>0.89610000000000001</v>
          </cell>
          <cell r="P25102" t="str">
            <v>EA</v>
          </cell>
          <cell r="Q25102">
            <v>1</v>
          </cell>
          <cell r="R25102">
            <v>197.14</v>
          </cell>
          <cell r="S25102">
            <v>220</v>
          </cell>
          <cell r="T25102">
            <v>0.85119999999999996</v>
          </cell>
        </row>
        <row r="25103">
          <cell r="K25103" t="str">
            <v>SHT0010074</v>
          </cell>
          <cell r="L25103" t="str">
            <v>靠背侧翼支撑钢丝</v>
          </cell>
          <cell r="M25103" t="str">
            <v>H6</v>
          </cell>
          <cell r="N25103">
            <v>160</v>
          </cell>
          <cell r="O25103">
            <v>0.85119999999999996</v>
          </cell>
          <cell r="P25103" t="str">
            <v>EA</v>
          </cell>
          <cell r="Q25103">
            <v>1</v>
          </cell>
          <cell r="R25103">
            <v>136.19</v>
          </cell>
          <cell r="S25103">
            <v>160</v>
          </cell>
          <cell r="T25103">
            <v>0.85119999999999996</v>
          </cell>
        </row>
        <row r="25104">
          <cell r="K25104" t="str">
            <v>SHT0010074</v>
          </cell>
          <cell r="L25104" t="str">
            <v>靠背侧翼支撑钢丝</v>
          </cell>
          <cell r="M25104" t="str">
            <v>H6</v>
          </cell>
          <cell r="N25104">
            <v>300</v>
          </cell>
          <cell r="O25104">
            <v>0.85119999999999996</v>
          </cell>
          <cell r="P25104" t="str">
            <v>EA</v>
          </cell>
          <cell r="Q25104">
            <v>1</v>
          </cell>
          <cell r="R25104">
            <v>255.36</v>
          </cell>
          <cell r="S25104">
            <v>300</v>
          </cell>
          <cell r="T25104">
            <v>0.85119999999999996</v>
          </cell>
        </row>
        <row r="25105">
          <cell r="K25105" t="str">
            <v>SHT0010074</v>
          </cell>
          <cell r="L25105" t="str">
            <v>靠背侧翼支撑钢丝</v>
          </cell>
          <cell r="M25105" t="str">
            <v>H6</v>
          </cell>
          <cell r="N25105">
            <v>500</v>
          </cell>
          <cell r="O25105">
            <v>0.85119999999999996</v>
          </cell>
          <cell r="P25105" t="str">
            <v>EA</v>
          </cell>
          <cell r="Q25105">
            <v>1</v>
          </cell>
          <cell r="R25105">
            <v>425.6</v>
          </cell>
          <cell r="S25105">
            <v>500</v>
          </cell>
          <cell r="T25105">
            <v>0.85119999999999996</v>
          </cell>
        </row>
        <row r="25106">
          <cell r="K25106" t="str">
            <v>SHT0010081</v>
          </cell>
          <cell r="L25106" t="str">
            <v>靠背板支撑钢丝1</v>
          </cell>
          <cell r="M25106" t="str">
            <v>H6</v>
          </cell>
          <cell r="N25106">
            <v>800</v>
          </cell>
          <cell r="O25106">
            <v>0.48420000000000002</v>
          </cell>
          <cell r="P25106" t="str">
            <v>EA</v>
          </cell>
          <cell r="Q25106">
            <v>1</v>
          </cell>
          <cell r="R25106">
            <v>387.36</v>
          </cell>
          <cell r="S25106">
            <v>800</v>
          </cell>
          <cell r="T25106">
            <v>0.48420000000000002</v>
          </cell>
        </row>
        <row r="25107">
          <cell r="K25107" t="str">
            <v>SHT0010081</v>
          </cell>
          <cell r="L25107" t="str">
            <v>靠背板支撑钢丝1</v>
          </cell>
          <cell r="M25107" t="str">
            <v>H6</v>
          </cell>
          <cell r="N25107">
            <v>400</v>
          </cell>
          <cell r="O25107">
            <v>0.48420000000000002</v>
          </cell>
          <cell r="P25107" t="str">
            <v>EA</v>
          </cell>
          <cell r="Q25107">
            <v>1</v>
          </cell>
          <cell r="R25107">
            <v>193.68</v>
          </cell>
          <cell r="S25107">
            <v>400</v>
          </cell>
          <cell r="T25107">
            <v>0.48420000000000002</v>
          </cell>
        </row>
        <row r="25108">
          <cell r="K25108" t="str">
            <v>SHT0010122</v>
          </cell>
          <cell r="L25108" t="str">
            <v>座框旋转螺栓轴套</v>
          </cell>
          <cell r="M25108" t="str">
            <v>H6</v>
          </cell>
          <cell r="N25108">
            <v>1200</v>
          </cell>
          <cell r="O25108">
            <v>2.032</v>
          </cell>
          <cell r="P25108" t="str">
            <v>EA</v>
          </cell>
          <cell r="Q25108">
            <v>1</v>
          </cell>
          <cell r="R25108">
            <v>2438.4</v>
          </cell>
          <cell r="S25108">
            <v>1200</v>
          </cell>
          <cell r="T25108">
            <v>1.66</v>
          </cell>
        </row>
        <row r="25109">
          <cell r="K25109" t="str">
            <v>SHT0010136</v>
          </cell>
          <cell r="L25109" t="str">
            <v>坐盆调节限位钣金</v>
          </cell>
          <cell r="M25109" t="str">
            <v>H6</v>
          </cell>
          <cell r="N25109">
            <v>500</v>
          </cell>
          <cell r="O25109">
            <v>0.75119999999999998</v>
          </cell>
          <cell r="P25109" t="str">
            <v>EA</v>
          </cell>
          <cell r="Q25109">
            <v>1</v>
          </cell>
          <cell r="R25109">
            <v>375.6</v>
          </cell>
          <cell r="S25109">
            <v>500</v>
          </cell>
          <cell r="T25109">
            <v>0.67220000000000002</v>
          </cell>
        </row>
        <row r="25110">
          <cell r="K25110" t="str">
            <v>SHT0010179</v>
          </cell>
          <cell r="L25110" t="str">
            <v>上边框</v>
          </cell>
          <cell r="M25110" t="str">
            <v>SHT0010179</v>
          </cell>
          <cell r="N25110">
            <v>-100</v>
          </cell>
          <cell r="O25110">
            <v>18.02</v>
          </cell>
          <cell r="P25110" t="str">
            <v>EA</v>
          </cell>
          <cell r="Q25110">
            <v>1</v>
          </cell>
          <cell r="R25110">
            <v>-1802</v>
          </cell>
          <cell r="S25110">
            <v>-100</v>
          </cell>
          <cell r="T25110">
            <v>18.02</v>
          </cell>
        </row>
        <row r="25111">
          <cell r="K25111" t="str">
            <v>SHT0010179</v>
          </cell>
          <cell r="L25111" t="str">
            <v>上边框</v>
          </cell>
          <cell r="M25111" t="str">
            <v>SHT0010179</v>
          </cell>
          <cell r="N25111">
            <v>600</v>
          </cell>
          <cell r="O25111">
            <v>18.02</v>
          </cell>
          <cell r="P25111" t="str">
            <v>EA</v>
          </cell>
          <cell r="Q25111">
            <v>1</v>
          </cell>
          <cell r="R25111">
            <v>10812</v>
          </cell>
          <cell r="S25111">
            <v>600</v>
          </cell>
          <cell r="T25111">
            <v>18.02</v>
          </cell>
        </row>
        <row r="25112">
          <cell r="K25112" t="str">
            <v>SHT0010183</v>
          </cell>
          <cell r="L25112" t="str">
            <v>连接板</v>
          </cell>
          <cell r="M25112" t="str">
            <v/>
          </cell>
          <cell r="N25112">
            <v>600</v>
          </cell>
          <cell r="O25112">
            <v>3.8</v>
          </cell>
          <cell r="P25112" t="str">
            <v>EA</v>
          </cell>
          <cell r="Q25112">
            <v>1</v>
          </cell>
          <cell r="R25112">
            <v>2280</v>
          </cell>
          <cell r="S25112">
            <v>600</v>
          </cell>
          <cell r="T25112">
            <v>3.8</v>
          </cell>
        </row>
        <row r="25113">
          <cell r="K25113" t="str">
            <v>SHT0010184</v>
          </cell>
          <cell r="L25113" t="str">
            <v>右罩壳安装片</v>
          </cell>
          <cell r="M25113" t="str">
            <v/>
          </cell>
          <cell r="N25113">
            <v>600</v>
          </cell>
          <cell r="O25113">
            <v>0.62</v>
          </cell>
          <cell r="P25113" t="str">
            <v>EA</v>
          </cell>
          <cell r="Q25113">
            <v>1</v>
          </cell>
          <cell r="R25113">
            <v>372</v>
          </cell>
          <cell r="S25113">
            <v>600</v>
          </cell>
          <cell r="T25113">
            <v>0.62</v>
          </cell>
        </row>
        <row r="25114">
          <cell r="K25114" t="str">
            <v>SHT0010185</v>
          </cell>
          <cell r="L25114" t="str">
            <v>左罩壳安装片</v>
          </cell>
          <cell r="M25114" t="str">
            <v/>
          </cell>
          <cell r="N25114">
            <v>600</v>
          </cell>
          <cell r="O25114">
            <v>0.62</v>
          </cell>
          <cell r="P25114" t="str">
            <v>EA</v>
          </cell>
          <cell r="Q25114">
            <v>1</v>
          </cell>
          <cell r="R25114">
            <v>372</v>
          </cell>
          <cell r="S25114">
            <v>600</v>
          </cell>
          <cell r="T25114">
            <v>0.62</v>
          </cell>
        </row>
        <row r="25115">
          <cell r="K25115" t="str">
            <v>SHT0010192</v>
          </cell>
          <cell r="L25115" t="str">
            <v>蜗簧固定钣金片2</v>
          </cell>
          <cell r="M25115" t="str">
            <v>H6</v>
          </cell>
          <cell r="N25115">
            <v>1257</v>
          </cell>
          <cell r="O25115">
            <v>0.34970000000000001</v>
          </cell>
          <cell r="P25115" t="str">
            <v>EA</v>
          </cell>
          <cell r="Q25115">
            <v>1</v>
          </cell>
          <cell r="R25115">
            <v>439.57</v>
          </cell>
          <cell r="S25115">
            <v>1257</v>
          </cell>
          <cell r="T25115">
            <v>0.35</v>
          </cell>
        </row>
        <row r="25116">
          <cell r="K25116" t="str">
            <v>SHT0010218</v>
          </cell>
          <cell r="L25116" t="str">
            <v>减震器连接异型螺母</v>
          </cell>
          <cell r="M25116" t="str">
            <v>H6</v>
          </cell>
          <cell r="N25116">
            <v>6000</v>
          </cell>
          <cell r="O25116">
            <v>0.32619999999999999</v>
          </cell>
          <cell r="P25116" t="str">
            <v>EA</v>
          </cell>
          <cell r="Q25116">
            <v>1</v>
          </cell>
          <cell r="R25116">
            <v>1957.2</v>
          </cell>
          <cell r="S25116">
            <v>6000</v>
          </cell>
          <cell r="T25116">
            <v>0.3795</v>
          </cell>
        </row>
        <row r="25117">
          <cell r="K25117" t="str">
            <v>SHT0010219</v>
          </cell>
          <cell r="L25117" t="str">
            <v>仰角连接异型螺母</v>
          </cell>
          <cell r="M25117" t="str">
            <v>H6</v>
          </cell>
          <cell r="N25117">
            <v>500</v>
          </cell>
          <cell r="O25117">
            <v>0.44640000000000002</v>
          </cell>
          <cell r="P25117" t="str">
            <v>EA</v>
          </cell>
          <cell r="Q25117">
            <v>1</v>
          </cell>
          <cell r="R25117">
            <v>223.2</v>
          </cell>
          <cell r="S25117">
            <v>500</v>
          </cell>
          <cell r="T25117">
            <v>0.49969999999999998</v>
          </cell>
        </row>
        <row r="25118">
          <cell r="K25118" t="str">
            <v>SHT0010219</v>
          </cell>
          <cell r="L25118" t="str">
            <v>仰角连接异型螺母</v>
          </cell>
          <cell r="M25118" t="str">
            <v>H6</v>
          </cell>
          <cell r="N25118">
            <v>1000</v>
          </cell>
          <cell r="O25118">
            <v>0.44640000000000002</v>
          </cell>
          <cell r="P25118" t="str">
            <v>EA</v>
          </cell>
          <cell r="Q25118">
            <v>1</v>
          </cell>
          <cell r="R25118">
            <v>446.4</v>
          </cell>
          <cell r="S25118">
            <v>1000</v>
          </cell>
          <cell r="T25118">
            <v>0.49969999999999998</v>
          </cell>
        </row>
        <row r="25119">
          <cell r="K25119" t="str">
            <v>SHT0010219</v>
          </cell>
          <cell r="L25119" t="str">
            <v>仰角连接异型螺母</v>
          </cell>
          <cell r="M25119" t="str">
            <v>H6</v>
          </cell>
          <cell r="N25119">
            <v>997</v>
          </cell>
          <cell r="O25119">
            <v>0.44640000000000002</v>
          </cell>
          <cell r="P25119" t="str">
            <v>EA</v>
          </cell>
          <cell r="Q25119">
            <v>1</v>
          </cell>
          <cell r="R25119">
            <v>445.06</v>
          </cell>
          <cell r="S25119">
            <v>997</v>
          </cell>
          <cell r="T25119">
            <v>0.49969999999999998</v>
          </cell>
        </row>
        <row r="25120">
          <cell r="K25120" t="str">
            <v>SHT0010226</v>
          </cell>
          <cell r="L25120" t="str">
            <v>仰角连杆3左侧钣金</v>
          </cell>
          <cell r="M25120" t="str">
            <v>H6</v>
          </cell>
          <cell r="N25120">
            <v>998</v>
          </cell>
          <cell r="O25120">
            <v>1.5022</v>
          </cell>
          <cell r="P25120" t="str">
            <v>EA</v>
          </cell>
          <cell r="Q25120">
            <v>1</v>
          </cell>
          <cell r="R25120">
            <v>1499.2</v>
          </cell>
          <cell r="S25120">
            <v>998</v>
          </cell>
          <cell r="T25120">
            <v>1.6741999999999999</v>
          </cell>
        </row>
        <row r="25121">
          <cell r="K25121" t="str">
            <v>SHT0010227</v>
          </cell>
          <cell r="L25121" t="str">
            <v>仰角连杆3右侧钣金</v>
          </cell>
          <cell r="M25121" t="str">
            <v>H6</v>
          </cell>
          <cell r="N25121">
            <v>997</v>
          </cell>
          <cell r="O25121">
            <v>1.5022</v>
          </cell>
          <cell r="P25121" t="str">
            <v>EA</v>
          </cell>
          <cell r="Q25121">
            <v>1</v>
          </cell>
          <cell r="R25121">
            <v>1497.69</v>
          </cell>
          <cell r="S25121">
            <v>997</v>
          </cell>
          <cell r="T25121">
            <v>1.6741999999999999</v>
          </cell>
        </row>
        <row r="25122">
          <cell r="K25122" t="str">
            <v>SHT0010229</v>
          </cell>
          <cell r="L25122" t="str">
            <v>仰角连接杆</v>
          </cell>
          <cell r="M25122" t="str">
            <v>H6</v>
          </cell>
          <cell r="N25122">
            <v>80</v>
          </cell>
          <cell r="O25122">
            <v>3.72</v>
          </cell>
          <cell r="P25122" t="str">
            <v>EA</v>
          </cell>
          <cell r="Q25122">
            <v>1</v>
          </cell>
          <cell r="R25122">
            <v>297.60000000000002</v>
          </cell>
          <cell r="S25122">
            <v>80</v>
          </cell>
          <cell r="T25122">
            <v>3.72</v>
          </cell>
        </row>
        <row r="25123">
          <cell r="K25123" t="str">
            <v>SHT0010229</v>
          </cell>
          <cell r="L25123" t="str">
            <v>仰角连接杆</v>
          </cell>
          <cell r="M25123" t="str">
            <v>H6</v>
          </cell>
          <cell r="N25123">
            <v>480</v>
          </cell>
          <cell r="O25123">
            <v>3.72</v>
          </cell>
          <cell r="P25123" t="str">
            <v>EA</v>
          </cell>
          <cell r="Q25123">
            <v>1</v>
          </cell>
          <cell r="R25123">
            <v>1785.6</v>
          </cell>
          <cell r="S25123">
            <v>480</v>
          </cell>
          <cell r="T25123">
            <v>3.72</v>
          </cell>
        </row>
        <row r="25124">
          <cell r="K25124" t="str">
            <v>SHT0010230</v>
          </cell>
          <cell r="L25124" t="str">
            <v>主驾驾气囊总成</v>
          </cell>
          <cell r="M25124" t="str">
            <v>H6</v>
          </cell>
          <cell r="N25124">
            <v>-2</v>
          </cell>
          <cell r="O25124">
            <v>45.51</v>
          </cell>
          <cell r="P25124" t="str">
            <v>EA</v>
          </cell>
          <cell r="Q25124">
            <v>1</v>
          </cell>
          <cell r="R25124">
            <v>-91.02</v>
          </cell>
          <cell r="S25124">
            <v>-2</v>
          </cell>
          <cell r="T25124">
            <v>62.93</v>
          </cell>
        </row>
        <row r="25125">
          <cell r="K25125" t="str">
            <v>SHT0010230</v>
          </cell>
          <cell r="L25125" t="str">
            <v>主驾驾气囊总成</v>
          </cell>
          <cell r="M25125" t="str">
            <v>H6</v>
          </cell>
          <cell r="N25125">
            <v>360</v>
          </cell>
          <cell r="O25125">
            <v>45.51</v>
          </cell>
          <cell r="P25125" t="str">
            <v>EA</v>
          </cell>
          <cell r="Q25125">
            <v>1</v>
          </cell>
          <cell r="R25125">
            <v>16383.6</v>
          </cell>
          <cell r="S25125">
            <v>360</v>
          </cell>
          <cell r="T25125">
            <v>62.93</v>
          </cell>
        </row>
        <row r="25126">
          <cell r="K25126" t="str">
            <v>SHT0010230</v>
          </cell>
          <cell r="L25126" t="str">
            <v>主驾驾气囊总成</v>
          </cell>
          <cell r="M25126" t="str">
            <v>H6</v>
          </cell>
          <cell r="N25126">
            <v>150</v>
          </cell>
          <cell r="O25126">
            <v>45.51</v>
          </cell>
          <cell r="P25126" t="str">
            <v>EA</v>
          </cell>
          <cell r="Q25126">
            <v>1</v>
          </cell>
          <cell r="R25126">
            <v>6826.5</v>
          </cell>
          <cell r="S25126">
            <v>150</v>
          </cell>
          <cell r="T25126">
            <v>62.93</v>
          </cell>
        </row>
        <row r="25127">
          <cell r="K25127" t="str">
            <v>SHT0010230</v>
          </cell>
          <cell r="L25127" t="str">
            <v>主驾驾气囊总成</v>
          </cell>
          <cell r="M25127" t="str">
            <v>H6</v>
          </cell>
          <cell r="N25127">
            <v>300</v>
          </cell>
          <cell r="O25127">
            <v>45.51</v>
          </cell>
          <cell r="P25127" t="str">
            <v>EA</v>
          </cell>
          <cell r="Q25127">
            <v>1</v>
          </cell>
          <cell r="R25127">
            <v>13653</v>
          </cell>
          <cell r="S25127">
            <v>300</v>
          </cell>
          <cell r="T25127">
            <v>62.93</v>
          </cell>
        </row>
        <row r="25128">
          <cell r="K25128" t="str">
            <v>SHT0010231J3255B</v>
          </cell>
          <cell r="L25128" t="str">
            <v>A6防尘罩</v>
          </cell>
          <cell r="M25128" t="str">
            <v/>
          </cell>
          <cell r="N25128">
            <v>800</v>
          </cell>
          <cell r="O25128">
            <v>40.299999999999997</v>
          </cell>
          <cell r="P25128" t="str">
            <v>EA</v>
          </cell>
          <cell r="Q25128">
            <v>1</v>
          </cell>
          <cell r="R25128">
            <v>32240</v>
          </cell>
          <cell r="S25128">
            <v>800</v>
          </cell>
          <cell r="T25128">
            <v>40.299999999999997</v>
          </cell>
        </row>
        <row r="25129">
          <cell r="K25129" t="str">
            <v>SHT0010245</v>
          </cell>
          <cell r="L25129" t="str">
            <v>扶手固定加强板2</v>
          </cell>
          <cell r="M25129" t="str">
            <v>H6</v>
          </cell>
          <cell r="N25129">
            <v>700</v>
          </cell>
          <cell r="O25129">
            <v>3.5259999999999998</v>
          </cell>
          <cell r="P25129" t="str">
            <v>EA</v>
          </cell>
          <cell r="Q25129">
            <v>1</v>
          </cell>
          <cell r="R25129">
            <v>2468.1999999999998</v>
          </cell>
          <cell r="S25129">
            <v>700</v>
          </cell>
          <cell r="T25129">
            <v>3.1734</v>
          </cell>
        </row>
        <row r="25130">
          <cell r="K25130" t="str">
            <v>SHT0010245</v>
          </cell>
          <cell r="L25130" t="str">
            <v>扶手固定加强板2</v>
          </cell>
          <cell r="M25130" t="str">
            <v>H6</v>
          </cell>
          <cell r="N25130">
            <v>224</v>
          </cell>
          <cell r="O25130">
            <v>3.5259999999999998</v>
          </cell>
          <cell r="P25130" t="str">
            <v>EA</v>
          </cell>
          <cell r="Q25130">
            <v>1</v>
          </cell>
          <cell r="R25130">
            <v>789.82</v>
          </cell>
          <cell r="S25130">
            <v>224</v>
          </cell>
          <cell r="T25130">
            <v>3.1734</v>
          </cell>
        </row>
        <row r="25131">
          <cell r="K25131" t="str">
            <v>SHT0010245</v>
          </cell>
          <cell r="L25131" t="str">
            <v>扶手固定加强板2</v>
          </cell>
          <cell r="M25131" t="str">
            <v>H6</v>
          </cell>
          <cell r="N25131">
            <v>106</v>
          </cell>
          <cell r="O25131">
            <v>3.5259999999999998</v>
          </cell>
          <cell r="P25131" t="str">
            <v>EA</v>
          </cell>
          <cell r="Q25131">
            <v>1</v>
          </cell>
          <cell r="R25131">
            <v>373.76</v>
          </cell>
          <cell r="S25131">
            <v>106</v>
          </cell>
          <cell r="T25131">
            <v>3.1734</v>
          </cell>
        </row>
        <row r="25132">
          <cell r="K25132" t="str">
            <v>SHT0010245</v>
          </cell>
          <cell r="L25132" t="str">
            <v>扶手固定加强板2</v>
          </cell>
          <cell r="M25132" t="str">
            <v>H6</v>
          </cell>
          <cell r="N25132">
            <v>260</v>
          </cell>
          <cell r="O25132">
            <v>3.5259999999999998</v>
          </cell>
          <cell r="P25132" t="str">
            <v>EA</v>
          </cell>
          <cell r="Q25132">
            <v>1</v>
          </cell>
          <cell r="R25132">
            <v>916.76</v>
          </cell>
          <cell r="S25132">
            <v>260</v>
          </cell>
          <cell r="T25132">
            <v>3.1734</v>
          </cell>
        </row>
        <row r="25133">
          <cell r="K25133" t="str">
            <v>SHT0010245</v>
          </cell>
          <cell r="L25133" t="str">
            <v>扶手固定加强板2</v>
          </cell>
          <cell r="M25133" t="str">
            <v>H6</v>
          </cell>
          <cell r="N25133">
            <v>311</v>
          </cell>
          <cell r="O25133">
            <v>3.5259999999999998</v>
          </cell>
          <cell r="P25133" t="str">
            <v>EA</v>
          </cell>
          <cell r="Q25133">
            <v>1</v>
          </cell>
          <cell r="R25133">
            <v>1096.5899999999999</v>
          </cell>
          <cell r="S25133">
            <v>311</v>
          </cell>
          <cell r="T25133">
            <v>3.1734</v>
          </cell>
        </row>
        <row r="25134">
          <cell r="K25134" t="str">
            <v>SHT0010251</v>
          </cell>
          <cell r="L25134" t="str">
            <v>主驾高度调节机构总成</v>
          </cell>
          <cell r="M25134" t="str">
            <v/>
          </cell>
          <cell r="N25134">
            <v>100</v>
          </cell>
          <cell r="O25134">
            <v>29.55</v>
          </cell>
          <cell r="P25134" t="str">
            <v>EA</v>
          </cell>
          <cell r="Q25134">
            <v>1</v>
          </cell>
          <cell r="R25134">
            <v>2955</v>
          </cell>
          <cell r="S25134">
            <v>100</v>
          </cell>
          <cell r="T25134">
            <v>35.44</v>
          </cell>
        </row>
        <row r="25135">
          <cell r="K25135" t="str">
            <v>SHT0010251</v>
          </cell>
          <cell r="L25135" t="str">
            <v>主驾高度调节机构总成</v>
          </cell>
          <cell r="M25135" t="str">
            <v/>
          </cell>
          <cell r="N25135">
            <v>500</v>
          </cell>
          <cell r="O25135">
            <v>29.55</v>
          </cell>
          <cell r="P25135" t="str">
            <v>EA</v>
          </cell>
          <cell r="Q25135">
            <v>1</v>
          </cell>
          <cell r="R25135">
            <v>14775</v>
          </cell>
          <cell r="S25135">
            <v>500</v>
          </cell>
          <cell r="T25135">
            <v>35.44</v>
          </cell>
        </row>
        <row r="25136">
          <cell r="K25136" t="str">
            <v>SHT0010257</v>
          </cell>
          <cell r="L25136" t="str">
            <v>靠背调节铸件</v>
          </cell>
          <cell r="M25136" t="str">
            <v>H6</v>
          </cell>
          <cell r="N25136">
            <v>520</v>
          </cell>
          <cell r="O25136">
            <v>3.19</v>
          </cell>
          <cell r="P25136" t="str">
            <v>EA</v>
          </cell>
          <cell r="Q25136">
            <v>1</v>
          </cell>
          <cell r="R25136">
            <v>1658.8</v>
          </cell>
          <cell r="S25136">
            <v>520</v>
          </cell>
          <cell r="T25136">
            <v>3.19</v>
          </cell>
        </row>
        <row r="25137">
          <cell r="K25137" t="str">
            <v>SHT0010258</v>
          </cell>
          <cell r="L25137" t="str">
            <v>仰角解锁铸件</v>
          </cell>
          <cell r="M25137" t="str">
            <v>H6</v>
          </cell>
          <cell r="N25137">
            <v>520</v>
          </cell>
          <cell r="O25137">
            <v>3.01</v>
          </cell>
          <cell r="P25137" t="str">
            <v>EA</v>
          </cell>
          <cell r="Q25137">
            <v>1</v>
          </cell>
          <cell r="R25137">
            <v>1565.2</v>
          </cell>
          <cell r="S25137">
            <v>520</v>
          </cell>
          <cell r="T25137">
            <v>3.01</v>
          </cell>
        </row>
        <row r="25138">
          <cell r="K25138" t="str">
            <v>sht0010283</v>
          </cell>
          <cell r="L25138" t="str">
            <v>滑轨本体</v>
          </cell>
          <cell r="M25138" t="str">
            <v>H6</v>
          </cell>
          <cell r="N25138">
            <v>-34</v>
          </cell>
          <cell r="O25138">
            <v>0</v>
          </cell>
          <cell r="P25138" t="str">
            <v>EA</v>
          </cell>
          <cell r="Q25138">
            <v>1</v>
          </cell>
          <cell r="R25138">
            <v>0</v>
          </cell>
          <cell r="S25138">
            <v>-34</v>
          </cell>
          <cell r="T25138">
            <v>25.5</v>
          </cell>
        </row>
        <row r="25139">
          <cell r="K25139" t="str">
            <v>SHT0010299</v>
          </cell>
          <cell r="L25139" t="str">
            <v>靠背调节手柄安装轴</v>
          </cell>
          <cell r="M25139" t="str">
            <v>H6主驾</v>
          </cell>
          <cell r="N25139">
            <v>627</v>
          </cell>
          <cell r="O25139">
            <v>3.2921999999999998</v>
          </cell>
          <cell r="P25139" t="str">
            <v>EA</v>
          </cell>
          <cell r="Q25139">
            <v>1</v>
          </cell>
          <cell r="R25139">
            <v>2064.21</v>
          </cell>
          <cell r="S25139">
            <v>627</v>
          </cell>
          <cell r="T25139">
            <v>3.2921999999999998</v>
          </cell>
        </row>
        <row r="25140">
          <cell r="K25140" t="str">
            <v>SHT0010299</v>
          </cell>
          <cell r="L25140" t="str">
            <v>靠背调节手柄安装轴</v>
          </cell>
          <cell r="M25140" t="str">
            <v>H6主驾</v>
          </cell>
          <cell r="N25140">
            <v>534</v>
          </cell>
          <cell r="O25140">
            <v>3.2921999999999998</v>
          </cell>
          <cell r="P25140" t="str">
            <v>EA</v>
          </cell>
          <cell r="Q25140">
            <v>1</v>
          </cell>
          <cell r="R25140">
            <v>1758.03</v>
          </cell>
          <cell r="S25140">
            <v>534</v>
          </cell>
          <cell r="T25140">
            <v>3.2921999999999998</v>
          </cell>
        </row>
        <row r="25141">
          <cell r="K25141" t="str">
            <v>SHT0010306</v>
          </cell>
          <cell r="L25141" t="str">
            <v>阻尼器下固定钣金焊接总成</v>
          </cell>
          <cell r="M25141" t="str">
            <v>H6</v>
          </cell>
          <cell r="N25141">
            <v>400</v>
          </cell>
          <cell r="O25141">
            <v>0.82920000000000005</v>
          </cell>
          <cell r="P25141" t="str">
            <v>EA</v>
          </cell>
          <cell r="Q25141">
            <v>1</v>
          </cell>
          <cell r="R25141">
            <v>331.68</v>
          </cell>
          <cell r="S25141">
            <v>400</v>
          </cell>
          <cell r="T25141">
            <v>0.75829999999999997</v>
          </cell>
        </row>
        <row r="25142">
          <cell r="K25142" t="str">
            <v>SHT0010307</v>
          </cell>
          <cell r="L25142" t="str">
            <v>减震前横梁支撑轴套</v>
          </cell>
          <cell r="M25142" t="str">
            <v>H6</v>
          </cell>
          <cell r="N25142">
            <v>1800</v>
          </cell>
          <cell r="O25142">
            <v>1.488</v>
          </cell>
          <cell r="P25142" t="str">
            <v>EA</v>
          </cell>
          <cell r="Q25142">
            <v>1</v>
          </cell>
          <cell r="R25142">
            <v>2678.4</v>
          </cell>
          <cell r="S25142">
            <v>1800</v>
          </cell>
          <cell r="T25142">
            <v>1.488</v>
          </cell>
        </row>
        <row r="25143">
          <cell r="K25143" t="str">
            <v>SHT0010307</v>
          </cell>
          <cell r="L25143" t="str">
            <v>减震前横梁支撑轴套</v>
          </cell>
          <cell r="M25143" t="str">
            <v>H6</v>
          </cell>
          <cell r="N25143">
            <v>1600</v>
          </cell>
          <cell r="O25143">
            <v>1.488</v>
          </cell>
          <cell r="P25143" t="str">
            <v>EA</v>
          </cell>
          <cell r="Q25143">
            <v>1</v>
          </cell>
          <cell r="R25143">
            <v>2380.8000000000002</v>
          </cell>
          <cell r="S25143">
            <v>1600</v>
          </cell>
          <cell r="T25143">
            <v>1.488</v>
          </cell>
        </row>
        <row r="25144">
          <cell r="K25144" t="str">
            <v>SHT0010307</v>
          </cell>
          <cell r="L25144" t="str">
            <v>减震前横梁支撑轴套</v>
          </cell>
          <cell r="M25144" t="str">
            <v>H6</v>
          </cell>
          <cell r="N25144">
            <v>1596</v>
          </cell>
          <cell r="O25144">
            <v>1.488</v>
          </cell>
          <cell r="P25144" t="str">
            <v>EA</v>
          </cell>
          <cell r="Q25144">
            <v>1</v>
          </cell>
          <cell r="R25144">
            <v>2374.85</v>
          </cell>
          <cell r="S25144">
            <v>1596</v>
          </cell>
          <cell r="T25144">
            <v>1.488</v>
          </cell>
        </row>
        <row r="25145">
          <cell r="K25145" t="str">
            <v>sht0010314</v>
          </cell>
          <cell r="L25145" t="str">
            <v>阻尼器下连接螺栓</v>
          </cell>
          <cell r="M25145" t="str">
            <v>H6</v>
          </cell>
          <cell r="N25145">
            <v>800</v>
          </cell>
          <cell r="O25145">
            <v>1.4</v>
          </cell>
          <cell r="P25145" t="str">
            <v>EA</v>
          </cell>
          <cell r="Q25145">
            <v>1</v>
          </cell>
          <cell r="R25145">
            <v>1120</v>
          </cell>
          <cell r="S25145">
            <v>800</v>
          </cell>
          <cell r="T25145">
            <v>1.98</v>
          </cell>
        </row>
        <row r="25146">
          <cell r="K25146" t="str">
            <v>sht0010314</v>
          </cell>
          <cell r="L25146" t="str">
            <v>阻尼器下连接螺栓</v>
          </cell>
          <cell r="M25146" t="str">
            <v>H6</v>
          </cell>
          <cell r="N25146">
            <v>598</v>
          </cell>
          <cell r="O25146">
            <v>1.4</v>
          </cell>
          <cell r="P25146" t="str">
            <v>EA</v>
          </cell>
          <cell r="Q25146">
            <v>1</v>
          </cell>
          <cell r="R25146">
            <v>837.2</v>
          </cell>
          <cell r="S25146">
            <v>598</v>
          </cell>
          <cell r="T25146">
            <v>1.98</v>
          </cell>
        </row>
        <row r="25147">
          <cell r="K25147" t="str">
            <v>SHT0010372</v>
          </cell>
          <cell r="L25147" t="str">
            <v>坐垫翻折限位钣金</v>
          </cell>
          <cell r="M25147" t="str">
            <v/>
          </cell>
          <cell r="N25147">
            <v>306</v>
          </cell>
          <cell r="O25147">
            <v>2.3250000000000002</v>
          </cell>
          <cell r="P25147" t="str">
            <v>EA</v>
          </cell>
          <cell r="Q25147">
            <v>1</v>
          </cell>
          <cell r="R25147">
            <v>711.45</v>
          </cell>
          <cell r="S25147">
            <v>306</v>
          </cell>
          <cell r="T25147">
            <v>2.3250000000000002</v>
          </cell>
        </row>
        <row r="25148">
          <cell r="K25148" t="str">
            <v>SHT0010408</v>
          </cell>
          <cell r="L25148" t="str">
            <v>坐垫翻折支撑轴套</v>
          </cell>
          <cell r="M25148" t="str">
            <v>H6</v>
          </cell>
          <cell r="N25148">
            <v>200</v>
          </cell>
          <cell r="O25148">
            <v>2.4691999999999998</v>
          </cell>
          <cell r="P25148" t="str">
            <v>EA</v>
          </cell>
          <cell r="Q25148">
            <v>1</v>
          </cell>
          <cell r="R25148">
            <v>493.84</v>
          </cell>
          <cell r="S25148">
            <v>200</v>
          </cell>
          <cell r="T25148">
            <v>2.4691999999999998</v>
          </cell>
        </row>
        <row r="25149">
          <cell r="K25149" t="str">
            <v>SHT0010408</v>
          </cell>
          <cell r="L25149" t="str">
            <v>坐垫翻折支撑轴套</v>
          </cell>
          <cell r="M25149" t="str">
            <v>H6</v>
          </cell>
          <cell r="N25149">
            <v>600</v>
          </cell>
          <cell r="O25149">
            <v>2.4691999999999998</v>
          </cell>
          <cell r="P25149" t="str">
            <v>EA</v>
          </cell>
          <cell r="Q25149">
            <v>1</v>
          </cell>
          <cell r="R25149">
            <v>1481.52</v>
          </cell>
          <cell r="S25149">
            <v>600</v>
          </cell>
          <cell r="T25149">
            <v>2.4691999999999998</v>
          </cell>
        </row>
        <row r="25150">
          <cell r="K25150" t="str">
            <v>SHT0010408</v>
          </cell>
          <cell r="L25150" t="str">
            <v>坐垫翻折支撑轴套</v>
          </cell>
          <cell r="M25150" t="str">
            <v>H6</v>
          </cell>
          <cell r="N25150">
            <v>254</v>
          </cell>
          <cell r="O25150">
            <v>2.4691999999999998</v>
          </cell>
          <cell r="P25150" t="str">
            <v>EA</v>
          </cell>
          <cell r="Q25150">
            <v>1</v>
          </cell>
          <cell r="R25150">
            <v>627.17999999999995</v>
          </cell>
          <cell r="S25150">
            <v>254</v>
          </cell>
          <cell r="T25150">
            <v>2.4691999999999998</v>
          </cell>
        </row>
        <row r="25151">
          <cell r="K25151" t="str">
            <v>SHT0010408</v>
          </cell>
          <cell r="L25151" t="str">
            <v>坐垫翻折支撑轴套</v>
          </cell>
          <cell r="M25151" t="str">
            <v>H6</v>
          </cell>
          <cell r="N25151">
            <v>991</v>
          </cell>
          <cell r="O25151">
            <v>2.4691999999999998</v>
          </cell>
          <cell r="P25151" t="str">
            <v>EA</v>
          </cell>
          <cell r="Q25151">
            <v>1</v>
          </cell>
          <cell r="R25151">
            <v>2446.98</v>
          </cell>
          <cell r="S25151">
            <v>991</v>
          </cell>
          <cell r="T25151">
            <v>2.4691999999999998</v>
          </cell>
        </row>
        <row r="25152">
          <cell r="K25152" t="str">
            <v>SHT0010418</v>
          </cell>
          <cell r="L25152" t="str">
            <v>安全带上支撑钢丝</v>
          </cell>
          <cell r="M25152" t="str">
            <v>H6副驾</v>
          </cell>
          <cell r="N25152">
            <v>500</v>
          </cell>
          <cell r="O25152">
            <v>0.34949999999999998</v>
          </cell>
          <cell r="P25152" t="str">
            <v>EA</v>
          </cell>
          <cell r="Q25152">
            <v>1</v>
          </cell>
          <cell r="R25152">
            <v>174.75</v>
          </cell>
          <cell r="S25152">
            <v>500</v>
          </cell>
          <cell r="T25152">
            <v>0.34949999999999998</v>
          </cell>
        </row>
        <row r="25153">
          <cell r="K25153" t="str">
            <v>SHT0010418</v>
          </cell>
          <cell r="L25153" t="str">
            <v>安全带上支撑钢丝</v>
          </cell>
          <cell r="M25153" t="str">
            <v>H6副驾</v>
          </cell>
          <cell r="N25153">
            <v>500</v>
          </cell>
          <cell r="O25153">
            <v>0.34949999999999998</v>
          </cell>
          <cell r="P25153" t="str">
            <v>EA</v>
          </cell>
          <cell r="Q25153">
            <v>1</v>
          </cell>
          <cell r="R25153">
            <v>174.75</v>
          </cell>
          <cell r="S25153">
            <v>500</v>
          </cell>
          <cell r="T25153">
            <v>0.34949999999999998</v>
          </cell>
        </row>
        <row r="25154">
          <cell r="K25154" t="str">
            <v>SHT0010464</v>
          </cell>
          <cell r="L25154" t="str">
            <v>固定阻尼器总成</v>
          </cell>
          <cell r="M25154" t="str">
            <v>2.0平台</v>
          </cell>
          <cell r="N25154">
            <v>1800</v>
          </cell>
          <cell r="O25154">
            <v>33</v>
          </cell>
          <cell r="P25154" t="str">
            <v>EA</v>
          </cell>
          <cell r="Q25154">
            <v>1</v>
          </cell>
          <cell r="R25154">
            <v>59400</v>
          </cell>
          <cell r="S25154">
            <v>1800</v>
          </cell>
          <cell r="T25154">
            <v>33</v>
          </cell>
        </row>
        <row r="25155">
          <cell r="K25155" t="str">
            <v>SHT0010464</v>
          </cell>
          <cell r="L25155" t="str">
            <v>固定阻尼器总成</v>
          </cell>
          <cell r="M25155" t="str">
            <v>2.0平台</v>
          </cell>
          <cell r="N25155">
            <v>3787</v>
          </cell>
          <cell r="O25155">
            <v>33</v>
          </cell>
          <cell r="P25155" t="str">
            <v>EA</v>
          </cell>
          <cell r="Q25155">
            <v>1</v>
          </cell>
          <cell r="R25155">
            <v>124971</v>
          </cell>
          <cell r="S25155">
            <v>3787</v>
          </cell>
          <cell r="T25155">
            <v>32.799999999999997</v>
          </cell>
        </row>
        <row r="25156">
          <cell r="K25156" t="str">
            <v>SHT0010464</v>
          </cell>
          <cell r="L25156" t="str">
            <v>固定阻尼器总成</v>
          </cell>
          <cell r="M25156" t="str">
            <v>2.0平台</v>
          </cell>
          <cell r="N25156">
            <v>1800</v>
          </cell>
          <cell r="O25156">
            <v>33</v>
          </cell>
          <cell r="P25156" t="str">
            <v>EA</v>
          </cell>
          <cell r="Q25156">
            <v>1</v>
          </cell>
          <cell r="R25156">
            <v>59400</v>
          </cell>
          <cell r="S25156">
            <v>1800</v>
          </cell>
          <cell r="T25156">
            <v>33</v>
          </cell>
        </row>
        <row r="25157">
          <cell r="K25157" t="str">
            <v>SHT0010465</v>
          </cell>
          <cell r="L25157" t="str">
            <v>气管防护长弹簧</v>
          </cell>
          <cell r="M25157" t="str">
            <v>黑色Ф5.5*55mm</v>
          </cell>
          <cell r="N25157">
            <v>5000</v>
          </cell>
          <cell r="O25157">
            <v>0.1804</v>
          </cell>
          <cell r="P25157" t="str">
            <v>EA</v>
          </cell>
          <cell r="Q25157">
            <v>1</v>
          </cell>
          <cell r="R25157">
            <v>902</v>
          </cell>
          <cell r="S25157">
            <v>5000</v>
          </cell>
          <cell r="T25157">
            <v>0.1804</v>
          </cell>
        </row>
        <row r="25158">
          <cell r="K25158" t="str">
            <v>SHT0010520</v>
          </cell>
          <cell r="L25158" t="str">
            <v>变阻尼弹簧</v>
          </cell>
          <cell r="M25158" t="str">
            <v>φ0.7Φ5.1（内径）*36</v>
          </cell>
          <cell r="N25158">
            <v>3000</v>
          </cell>
          <cell r="O25158">
            <v>0.11409999999999999</v>
          </cell>
          <cell r="P25158" t="str">
            <v>EA</v>
          </cell>
          <cell r="Q25158">
            <v>1</v>
          </cell>
          <cell r="R25158">
            <v>114.1</v>
          </cell>
          <cell r="S25158">
            <v>1000</v>
          </cell>
          <cell r="T25158">
            <v>0.11409999999999999</v>
          </cell>
        </row>
        <row r="25159">
          <cell r="K25159" t="str">
            <v>SHT0010520</v>
          </cell>
          <cell r="L25159" t="str">
            <v>变阻尼弹簧</v>
          </cell>
          <cell r="M25159" t="str">
            <v>φ0.7Φ5.1（内径）*36</v>
          </cell>
          <cell r="N25159">
            <v>3000</v>
          </cell>
          <cell r="O25159">
            <v>0.11409999999999999</v>
          </cell>
          <cell r="P25159" t="str">
            <v>EA</v>
          </cell>
          <cell r="Q25159">
            <v>1</v>
          </cell>
          <cell r="R25159">
            <v>342.3</v>
          </cell>
          <cell r="S25159">
            <v>3000</v>
          </cell>
          <cell r="T25159">
            <v>0.11409999999999999</v>
          </cell>
        </row>
        <row r="25160">
          <cell r="K25160" t="str">
            <v>SHT0010521</v>
          </cell>
          <cell r="L25160" t="str">
            <v>气囊上支撑板</v>
          </cell>
          <cell r="M25160" t="str">
            <v>2.0平台内绞架</v>
          </cell>
          <cell r="N25160">
            <v>1300</v>
          </cell>
          <cell r="O25160">
            <v>6.6</v>
          </cell>
          <cell r="P25160" t="str">
            <v>EA</v>
          </cell>
          <cell r="Q25160">
            <v>1</v>
          </cell>
          <cell r="R25160">
            <v>8580</v>
          </cell>
          <cell r="S25160">
            <v>1300</v>
          </cell>
          <cell r="T25160">
            <v>6.6</v>
          </cell>
        </row>
        <row r="25161">
          <cell r="K25161" t="str">
            <v>SHT0010521</v>
          </cell>
          <cell r="L25161" t="str">
            <v>气囊上支撑板</v>
          </cell>
          <cell r="M25161" t="str">
            <v>2.0平台内绞架</v>
          </cell>
          <cell r="N25161">
            <v>1300</v>
          </cell>
          <cell r="O25161">
            <v>6.6</v>
          </cell>
          <cell r="P25161" t="str">
            <v>EA</v>
          </cell>
          <cell r="Q25161">
            <v>1</v>
          </cell>
          <cell r="R25161">
            <v>8580</v>
          </cell>
          <cell r="S25161">
            <v>1300</v>
          </cell>
          <cell r="T25161">
            <v>6.6</v>
          </cell>
        </row>
        <row r="25162">
          <cell r="K25162" t="str">
            <v>SHT0010521</v>
          </cell>
          <cell r="L25162" t="str">
            <v>气囊上支撑板</v>
          </cell>
          <cell r="M25162" t="str">
            <v>2.0平台内绞架</v>
          </cell>
          <cell r="N25162">
            <v>1300</v>
          </cell>
          <cell r="O25162">
            <v>6.6</v>
          </cell>
          <cell r="P25162" t="str">
            <v>EA</v>
          </cell>
          <cell r="Q25162">
            <v>1</v>
          </cell>
          <cell r="R25162">
            <v>8580</v>
          </cell>
          <cell r="S25162">
            <v>1300</v>
          </cell>
          <cell r="T25162">
            <v>6.6</v>
          </cell>
        </row>
        <row r="25163">
          <cell r="K25163" t="str">
            <v>SHT0010521</v>
          </cell>
          <cell r="L25163" t="str">
            <v>气囊上支撑板</v>
          </cell>
          <cell r="M25163" t="str">
            <v>2.0平台内绞架</v>
          </cell>
          <cell r="N25163">
            <v>1300</v>
          </cell>
          <cell r="O25163">
            <v>6.6</v>
          </cell>
          <cell r="P25163" t="str">
            <v>EA</v>
          </cell>
          <cell r="Q25163">
            <v>1</v>
          </cell>
          <cell r="R25163">
            <v>8580</v>
          </cell>
          <cell r="S25163">
            <v>1300</v>
          </cell>
          <cell r="T25163">
            <v>6.6</v>
          </cell>
        </row>
        <row r="25164">
          <cell r="K25164" t="str">
            <v>SHT0010521</v>
          </cell>
          <cell r="L25164" t="str">
            <v>气囊上支撑板</v>
          </cell>
          <cell r="M25164" t="str">
            <v>2.0平台内绞架</v>
          </cell>
          <cell r="N25164">
            <v>1590</v>
          </cell>
          <cell r="O25164">
            <v>6.6</v>
          </cell>
          <cell r="P25164" t="str">
            <v>EA</v>
          </cell>
          <cell r="Q25164">
            <v>1</v>
          </cell>
          <cell r="R25164">
            <v>10494</v>
          </cell>
          <cell r="S25164">
            <v>1590</v>
          </cell>
          <cell r="T25164">
            <v>6.6</v>
          </cell>
        </row>
        <row r="25165">
          <cell r="K25165" t="str">
            <v>SHT0010521</v>
          </cell>
          <cell r="L25165" t="str">
            <v>气囊上支撑板</v>
          </cell>
          <cell r="M25165" t="str">
            <v>2.0平台内绞架</v>
          </cell>
          <cell r="N25165">
            <v>1400</v>
          </cell>
          <cell r="O25165">
            <v>6.6</v>
          </cell>
          <cell r="P25165" t="str">
            <v>EA</v>
          </cell>
          <cell r="Q25165">
            <v>1</v>
          </cell>
          <cell r="R25165">
            <v>9240</v>
          </cell>
          <cell r="S25165">
            <v>1400</v>
          </cell>
          <cell r="T25165">
            <v>6.6</v>
          </cell>
        </row>
        <row r="25166">
          <cell r="K25166" t="str">
            <v>SHT0010521</v>
          </cell>
          <cell r="L25166" t="str">
            <v>气囊上支撑板</v>
          </cell>
          <cell r="M25166" t="str">
            <v>2.0平台内绞架</v>
          </cell>
          <cell r="N25166">
            <v>1300</v>
          </cell>
          <cell r="O25166">
            <v>6.6</v>
          </cell>
          <cell r="P25166" t="str">
            <v>EA</v>
          </cell>
          <cell r="Q25166">
            <v>1</v>
          </cell>
          <cell r="R25166">
            <v>8580</v>
          </cell>
          <cell r="S25166">
            <v>1300</v>
          </cell>
          <cell r="T25166">
            <v>6.6</v>
          </cell>
        </row>
        <row r="25167">
          <cell r="K25167" t="str">
            <v>SHT0010521</v>
          </cell>
          <cell r="L25167" t="str">
            <v>气囊上支撑板</v>
          </cell>
          <cell r="M25167" t="str">
            <v>2.0平台内绞架</v>
          </cell>
          <cell r="N25167">
            <v>940</v>
          </cell>
          <cell r="O25167">
            <v>6.6</v>
          </cell>
          <cell r="P25167" t="str">
            <v>EA</v>
          </cell>
          <cell r="Q25167">
            <v>1</v>
          </cell>
          <cell r="R25167">
            <v>6204</v>
          </cell>
          <cell r="S25167">
            <v>940</v>
          </cell>
          <cell r="T25167">
            <v>6.6</v>
          </cell>
        </row>
        <row r="25168">
          <cell r="K25168" t="str">
            <v>SHT0010521</v>
          </cell>
          <cell r="L25168" t="str">
            <v>气囊上支撑板</v>
          </cell>
          <cell r="M25168" t="str">
            <v>2.0平台内绞架</v>
          </cell>
          <cell r="N25168">
            <v>1300</v>
          </cell>
          <cell r="O25168">
            <v>6.6</v>
          </cell>
          <cell r="P25168" t="str">
            <v>EA</v>
          </cell>
          <cell r="Q25168">
            <v>1</v>
          </cell>
          <cell r="R25168">
            <v>8580</v>
          </cell>
          <cell r="S25168">
            <v>1300</v>
          </cell>
          <cell r="T25168">
            <v>6.6</v>
          </cell>
        </row>
        <row r="25169">
          <cell r="K25169" t="str">
            <v>SHT0010521</v>
          </cell>
          <cell r="L25169" t="str">
            <v>气囊上支撑板</v>
          </cell>
          <cell r="M25169" t="str">
            <v>2.0平台内绞架</v>
          </cell>
          <cell r="N25169">
            <v>1300</v>
          </cell>
          <cell r="O25169">
            <v>6.6</v>
          </cell>
          <cell r="P25169" t="str">
            <v>EA</v>
          </cell>
          <cell r="Q25169">
            <v>1</v>
          </cell>
          <cell r="R25169">
            <v>8580</v>
          </cell>
          <cell r="S25169">
            <v>1300</v>
          </cell>
          <cell r="T25169">
            <v>6.6</v>
          </cell>
        </row>
        <row r="25170">
          <cell r="K25170" t="str">
            <v>SHT0010521</v>
          </cell>
          <cell r="L25170" t="str">
            <v>气囊上支撑板</v>
          </cell>
          <cell r="M25170" t="str">
            <v>2.0平台内绞架</v>
          </cell>
          <cell r="N25170">
            <v>1300</v>
          </cell>
          <cell r="O25170">
            <v>6.6</v>
          </cell>
          <cell r="P25170" t="str">
            <v>EA</v>
          </cell>
          <cell r="Q25170">
            <v>1</v>
          </cell>
          <cell r="R25170">
            <v>8580</v>
          </cell>
          <cell r="S25170">
            <v>1300</v>
          </cell>
          <cell r="T25170">
            <v>6.6</v>
          </cell>
        </row>
        <row r="25171">
          <cell r="K25171" t="str">
            <v>SHT0010521</v>
          </cell>
          <cell r="L25171" t="str">
            <v>气囊上支撑板</v>
          </cell>
          <cell r="M25171" t="str">
            <v>2.0平台内绞架</v>
          </cell>
          <cell r="N25171">
            <v>618</v>
          </cell>
          <cell r="O25171">
            <v>6.6</v>
          </cell>
          <cell r="P25171" t="str">
            <v>EA</v>
          </cell>
          <cell r="Q25171">
            <v>1</v>
          </cell>
          <cell r="R25171">
            <v>4078.8</v>
          </cell>
          <cell r="S25171">
            <v>618</v>
          </cell>
          <cell r="T25171">
            <v>6.6</v>
          </cell>
        </row>
        <row r="25172">
          <cell r="K25172" t="str">
            <v>SHT0010521</v>
          </cell>
          <cell r="L25172" t="str">
            <v>气囊上支撑板</v>
          </cell>
          <cell r="M25172" t="str">
            <v>2.0平台内绞架</v>
          </cell>
          <cell r="N25172">
            <v>1300</v>
          </cell>
          <cell r="O25172">
            <v>6.6</v>
          </cell>
          <cell r="P25172" t="str">
            <v>EA</v>
          </cell>
          <cell r="Q25172">
            <v>1</v>
          </cell>
          <cell r="R25172">
            <v>8580</v>
          </cell>
          <cell r="S25172">
            <v>1300</v>
          </cell>
          <cell r="T25172">
            <v>6.6</v>
          </cell>
        </row>
        <row r="25173">
          <cell r="K25173" t="str">
            <v>SHT0010521</v>
          </cell>
          <cell r="L25173" t="str">
            <v>气囊上支撑板</v>
          </cell>
          <cell r="M25173" t="str">
            <v>2.0平台内绞架</v>
          </cell>
          <cell r="N25173">
            <v>1406</v>
          </cell>
          <cell r="O25173">
            <v>6.6</v>
          </cell>
          <cell r="P25173" t="str">
            <v>EA</v>
          </cell>
          <cell r="Q25173">
            <v>1</v>
          </cell>
          <cell r="R25173">
            <v>9279.6</v>
          </cell>
          <cell r="S25173">
            <v>1406</v>
          </cell>
          <cell r="T25173">
            <v>6.6</v>
          </cell>
        </row>
        <row r="25174">
          <cell r="K25174" t="str">
            <v>SHT0010521</v>
          </cell>
          <cell r="L25174" t="str">
            <v>气囊上支撑板</v>
          </cell>
          <cell r="M25174" t="str">
            <v>2.0平台内绞架</v>
          </cell>
          <cell r="N25174">
            <v>1300</v>
          </cell>
          <cell r="O25174">
            <v>6.6</v>
          </cell>
          <cell r="P25174" t="str">
            <v>EA</v>
          </cell>
          <cell r="Q25174">
            <v>1</v>
          </cell>
          <cell r="R25174">
            <v>8580</v>
          </cell>
          <cell r="S25174">
            <v>1300</v>
          </cell>
          <cell r="T25174">
            <v>6.6</v>
          </cell>
        </row>
        <row r="25175">
          <cell r="K25175" t="str">
            <v>SHT0010521</v>
          </cell>
          <cell r="L25175" t="str">
            <v>气囊上支撑板</v>
          </cell>
          <cell r="M25175" t="str">
            <v>2.0平台内绞架</v>
          </cell>
          <cell r="N25175">
            <v>1300</v>
          </cell>
          <cell r="O25175">
            <v>6.6</v>
          </cell>
          <cell r="P25175" t="str">
            <v>EA</v>
          </cell>
          <cell r="Q25175">
            <v>1</v>
          </cell>
          <cell r="R25175">
            <v>8580</v>
          </cell>
          <cell r="S25175">
            <v>1300</v>
          </cell>
          <cell r="T25175">
            <v>6.6</v>
          </cell>
        </row>
        <row r="25176">
          <cell r="K25176" t="str">
            <v>SHT0010521</v>
          </cell>
          <cell r="L25176" t="str">
            <v>气囊上支撑板</v>
          </cell>
          <cell r="M25176" t="str">
            <v>2.0平台内绞架</v>
          </cell>
          <cell r="N25176">
            <v>1300</v>
          </cell>
          <cell r="O25176">
            <v>6.6</v>
          </cell>
          <cell r="P25176" t="str">
            <v>EA</v>
          </cell>
          <cell r="Q25176">
            <v>1</v>
          </cell>
          <cell r="R25176">
            <v>8580</v>
          </cell>
          <cell r="S25176">
            <v>1300</v>
          </cell>
          <cell r="T25176">
            <v>6.6</v>
          </cell>
        </row>
        <row r="25177">
          <cell r="K25177" t="str">
            <v>SHT0010521</v>
          </cell>
          <cell r="L25177" t="str">
            <v>气囊上支撑板</v>
          </cell>
          <cell r="M25177" t="str">
            <v>2.0平台内绞架</v>
          </cell>
          <cell r="N25177">
            <v>1200</v>
          </cell>
          <cell r="O25177">
            <v>6.6</v>
          </cell>
          <cell r="P25177" t="str">
            <v>EA</v>
          </cell>
          <cell r="Q25177">
            <v>1</v>
          </cell>
          <cell r="R25177">
            <v>7920</v>
          </cell>
          <cell r="S25177">
            <v>1200</v>
          </cell>
          <cell r="T25177">
            <v>6.6</v>
          </cell>
        </row>
        <row r="25178">
          <cell r="K25178" t="str">
            <v>SHT0010521</v>
          </cell>
          <cell r="L25178" t="str">
            <v>气囊上支撑板</v>
          </cell>
          <cell r="M25178" t="str">
            <v>2.0平台内绞架</v>
          </cell>
          <cell r="N25178">
            <v>1300</v>
          </cell>
          <cell r="O25178">
            <v>6.6</v>
          </cell>
          <cell r="P25178" t="str">
            <v>EA</v>
          </cell>
          <cell r="Q25178">
            <v>1</v>
          </cell>
          <cell r="R25178">
            <v>8580</v>
          </cell>
          <cell r="S25178">
            <v>1300</v>
          </cell>
          <cell r="T25178">
            <v>6.6</v>
          </cell>
        </row>
        <row r="25179">
          <cell r="K25179" t="str">
            <v>SHT0010521</v>
          </cell>
          <cell r="L25179" t="str">
            <v>气囊上支撑板</v>
          </cell>
          <cell r="M25179" t="str">
            <v>2.0平台内绞架</v>
          </cell>
          <cell r="N25179">
            <v>1300</v>
          </cell>
          <cell r="O25179">
            <v>6.6</v>
          </cell>
          <cell r="P25179" t="str">
            <v>EA</v>
          </cell>
          <cell r="Q25179">
            <v>1</v>
          </cell>
          <cell r="R25179">
            <v>8580</v>
          </cell>
          <cell r="S25179">
            <v>1300</v>
          </cell>
          <cell r="T25179">
            <v>6.6</v>
          </cell>
        </row>
        <row r="25180">
          <cell r="K25180" t="str">
            <v>SHT0010522</v>
          </cell>
          <cell r="L25180" t="str">
            <v>阻尼销轴支架</v>
          </cell>
          <cell r="M25180" t="str">
            <v>2.0平台内绞架</v>
          </cell>
          <cell r="N25180">
            <v>3200</v>
          </cell>
          <cell r="O25180">
            <v>1.08</v>
          </cell>
          <cell r="P25180" t="str">
            <v>EA</v>
          </cell>
          <cell r="Q25180">
            <v>1</v>
          </cell>
          <cell r="R25180">
            <v>3456</v>
          </cell>
          <cell r="S25180">
            <v>3200</v>
          </cell>
          <cell r="T25180">
            <v>1.08</v>
          </cell>
        </row>
        <row r="25181">
          <cell r="K25181" t="str">
            <v>SHT0010522</v>
          </cell>
          <cell r="L25181" t="str">
            <v>阻尼销轴支架</v>
          </cell>
          <cell r="M25181" t="str">
            <v>2.0平台内绞架</v>
          </cell>
          <cell r="N25181">
            <v>3600</v>
          </cell>
          <cell r="O25181">
            <v>1.08</v>
          </cell>
          <cell r="P25181" t="str">
            <v>EA</v>
          </cell>
          <cell r="Q25181">
            <v>1</v>
          </cell>
          <cell r="R25181">
            <v>3888</v>
          </cell>
          <cell r="S25181">
            <v>3600</v>
          </cell>
          <cell r="T25181">
            <v>1.08</v>
          </cell>
        </row>
        <row r="25182">
          <cell r="K25182" t="str">
            <v>SHT0010522</v>
          </cell>
          <cell r="L25182" t="str">
            <v>阻尼销轴支架</v>
          </cell>
          <cell r="M25182" t="str">
            <v>2.0平台内绞架</v>
          </cell>
          <cell r="N25182">
            <v>2800</v>
          </cell>
          <cell r="O25182">
            <v>1.08</v>
          </cell>
          <cell r="P25182" t="str">
            <v>EA</v>
          </cell>
          <cell r="Q25182">
            <v>1</v>
          </cell>
          <cell r="R25182">
            <v>3024</v>
          </cell>
          <cell r="S25182">
            <v>2800</v>
          </cell>
          <cell r="T25182">
            <v>1.08</v>
          </cell>
        </row>
        <row r="25183">
          <cell r="K25183" t="str">
            <v>SHT0010523</v>
          </cell>
          <cell r="L25183" t="str">
            <v>阻尼销轴</v>
          </cell>
          <cell r="M25183" t="str">
            <v>2.0平台内绞架</v>
          </cell>
          <cell r="N25183">
            <v>1200</v>
          </cell>
          <cell r="O25183">
            <v>1.2</v>
          </cell>
          <cell r="P25183" t="str">
            <v>EA</v>
          </cell>
          <cell r="Q25183">
            <v>1</v>
          </cell>
          <cell r="R25183">
            <v>1440</v>
          </cell>
          <cell r="S25183">
            <v>1200</v>
          </cell>
          <cell r="T25183">
            <v>1.2</v>
          </cell>
        </row>
        <row r="25184">
          <cell r="K25184" t="str">
            <v>SHT0010523</v>
          </cell>
          <cell r="L25184" t="str">
            <v>阻尼销轴</v>
          </cell>
          <cell r="M25184" t="str">
            <v>2.0平台内绞架</v>
          </cell>
          <cell r="N25184">
            <v>900</v>
          </cell>
          <cell r="O25184">
            <v>1.2</v>
          </cell>
          <cell r="P25184" t="str">
            <v>EA</v>
          </cell>
          <cell r="Q25184">
            <v>1</v>
          </cell>
          <cell r="R25184">
            <v>1080</v>
          </cell>
          <cell r="S25184">
            <v>900</v>
          </cell>
          <cell r="T25184">
            <v>1.2</v>
          </cell>
        </row>
        <row r="25185">
          <cell r="K25185" t="str">
            <v>SHT0010523</v>
          </cell>
          <cell r="L25185" t="str">
            <v>阻尼销轴</v>
          </cell>
          <cell r="M25185" t="str">
            <v>2.0平台内绞架</v>
          </cell>
          <cell r="N25185">
            <v>1500</v>
          </cell>
          <cell r="O25185">
            <v>1.2</v>
          </cell>
          <cell r="P25185" t="str">
            <v>EA</v>
          </cell>
          <cell r="Q25185">
            <v>1</v>
          </cell>
          <cell r="R25185">
            <v>1800</v>
          </cell>
          <cell r="S25185">
            <v>1500</v>
          </cell>
          <cell r="T25185">
            <v>1.2</v>
          </cell>
        </row>
        <row r="25186">
          <cell r="K25186" t="str">
            <v>SHT0010523</v>
          </cell>
          <cell r="L25186" t="str">
            <v>阻尼销轴</v>
          </cell>
          <cell r="M25186" t="str">
            <v>2.0平台内绞架</v>
          </cell>
          <cell r="N25186">
            <v>1200</v>
          </cell>
          <cell r="O25186">
            <v>1.2</v>
          </cell>
          <cell r="P25186" t="str">
            <v>EA</v>
          </cell>
          <cell r="Q25186">
            <v>1</v>
          </cell>
          <cell r="R25186">
            <v>1440</v>
          </cell>
          <cell r="S25186">
            <v>1200</v>
          </cell>
          <cell r="T25186">
            <v>1.2</v>
          </cell>
        </row>
        <row r="25187">
          <cell r="K25187" t="str">
            <v>SHT0010523</v>
          </cell>
          <cell r="L25187" t="str">
            <v>阻尼销轴</v>
          </cell>
          <cell r="M25187" t="str">
            <v>2.0平台内绞架</v>
          </cell>
          <cell r="N25187">
            <v>600</v>
          </cell>
          <cell r="O25187">
            <v>1.2</v>
          </cell>
          <cell r="P25187" t="str">
            <v>EA</v>
          </cell>
          <cell r="Q25187">
            <v>1</v>
          </cell>
          <cell r="R25187">
            <v>720</v>
          </cell>
          <cell r="S25187">
            <v>600</v>
          </cell>
          <cell r="T25187">
            <v>1.2</v>
          </cell>
        </row>
        <row r="25188">
          <cell r="K25188" t="str">
            <v>SHT0010523</v>
          </cell>
          <cell r="L25188" t="str">
            <v>阻尼销轴</v>
          </cell>
          <cell r="M25188" t="str">
            <v>2.0平台内绞架</v>
          </cell>
          <cell r="N25188">
            <v>1500</v>
          </cell>
          <cell r="O25188">
            <v>1.2</v>
          </cell>
          <cell r="P25188" t="str">
            <v>EA</v>
          </cell>
          <cell r="Q25188">
            <v>1</v>
          </cell>
          <cell r="R25188">
            <v>1800</v>
          </cell>
          <cell r="S25188">
            <v>1500</v>
          </cell>
          <cell r="T25188">
            <v>1.2</v>
          </cell>
        </row>
        <row r="25189">
          <cell r="K25189" t="str">
            <v>SHT0010523</v>
          </cell>
          <cell r="L25189" t="str">
            <v>阻尼销轴</v>
          </cell>
          <cell r="M25189" t="str">
            <v>2.0平台内绞架</v>
          </cell>
          <cell r="N25189">
            <v>300</v>
          </cell>
          <cell r="O25189">
            <v>1.2</v>
          </cell>
          <cell r="P25189" t="str">
            <v>EA</v>
          </cell>
          <cell r="Q25189">
            <v>1</v>
          </cell>
          <cell r="R25189">
            <v>360</v>
          </cell>
          <cell r="S25189">
            <v>300</v>
          </cell>
          <cell r="T25189">
            <v>1.2</v>
          </cell>
        </row>
        <row r="25190">
          <cell r="K25190" t="str">
            <v>SHT0010523</v>
          </cell>
          <cell r="L25190" t="str">
            <v>阻尼销轴</v>
          </cell>
          <cell r="M25190" t="str">
            <v>2.0平台内绞架</v>
          </cell>
          <cell r="N25190">
            <v>1200</v>
          </cell>
          <cell r="O25190">
            <v>1.2</v>
          </cell>
          <cell r="P25190" t="str">
            <v>EA</v>
          </cell>
          <cell r="Q25190">
            <v>1</v>
          </cell>
          <cell r="R25190">
            <v>1440</v>
          </cell>
          <cell r="S25190">
            <v>1200</v>
          </cell>
          <cell r="T25190">
            <v>1.2</v>
          </cell>
        </row>
        <row r="25191">
          <cell r="K25191" t="str">
            <v>SHT0010523</v>
          </cell>
          <cell r="L25191" t="str">
            <v>阻尼销轴</v>
          </cell>
          <cell r="M25191" t="str">
            <v>2.0平台内绞架</v>
          </cell>
          <cell r="N25191">
            <v>900</v>
          </cell>
          <cell r="O25191">
            <v>1.2</v>
          </cell>
          <cell r="P25191" t="str">
            <v>EA</v>
          </cell>
          <cell r="Q25191">
            <v>1</v>
          </cell>
          <cell r="R25191">
            <v>1080</v>
          </cell>
          <cell r="S25191">
            <v>900</v>
          </cell>
          <cell r="T25191">
            <v>1.2</v>
          </cell>
        </row>
        <row r="25192">
          <cell r="K25192" t="str">
            <v>SHT0010523</v>
          </cell>
          <cell r="L25192" t="str">
            <v>阻尼销轴</v>
          </cell>
          <cell r="M25192" t="str">
            <v>2.0平台内绞架</v>
          </cell>
          <cell r="N25192">
            <v>600</v>
          </cell>
          <cell r="O25192">
            <v>1.2</v>
          </cell>
          <cell r="P25192" t="str">
            <v>EA</v>
          </cell>
          <cell r="Q25192">
            <v>1</v>
          </cell>
          <cell r="R25192">
            <v>720</v>
          </cell>
          <cell r="S25192">
            <v>600</v>
          </cell>
          <cell r="T25192">
            <v>1.2</v>
          </cell>
        </row>
        <row r="25193">
          <cell r="K25193" t="str">
            <v>SHT0010523</v>
          </cell>
          <cell r="L25193" t="str">
            <v>阻尼销轴</v>
          </cell>
          <cell r="M25193" t="str">
            <v>2.0平台内绞架</v>
          </cell>
          <cell r="N25193">
            <v>600</v>
          </cell>
          <cell r="O25193">
            <v>1.2</v>
          </cell>
          <cell r="P25193" t="str">
            <v>EA</v>
          </cell>
          <cell r="Q25193">
            <v>1</v>
          </cell>
          <cell r="R25193">
            <v>720</v>
          </cell>
          <cell r="S25193">
            <v>600</v>
          </cell>
          <cell r="T25193">
            <v>1.2</v>
          </cell>
        </row>
        <row r="25194">
          <cell r="K25194" t="str">
            <v>SHT0010523</v>
          </cell>
          <cell r="L25194" t="str">
            <v>阻尼销轴</v>
          </cell>
          <cell r="M25194" t="str">
            <v>2.0平台内绞架</v>
          </cell>
          <cell r="N25194">
            <v>300</v>
          </cell>
          <cell r="O25194">
            <v>1.2</v>
          </cell>
          <cell r="P25194" t="str">
            <v>EA</v>
          </cell>
          <cell r="Q25194">
            <v>1</v>
          </cell>
          <cell r="R25194">
            <v>360</v>
          </cell>
          <cell r="S25194">
            <v>300</v>
          </cell>
          <cell r="T25194">
            <v>1.2</v>
          </cell>
        </row>
        <row r="25195">
          <cell r="K25195" t="str">
            <v>SHT0010523</v>
          </cell>
          <cell r="L25195" t="str">
            <v>阻尼销轴</v>
          </cell>
          <cell r="M25195" t="str">
            <v>2.0平台内绞架</v>
          </cell>
          <cell r="N25195">
            <v>1800</v>
          </cell>
          <cell r="O25195">
            <v>1.2</v>
          </cell>
          <cell r="P25195" t="str">
            <v>EA</v>
          </cell>
          <cell r="Q25195">
            <v>1</v>
          </cell>
          <cell r="R25195">
            <v>2160</v>
          </cell>
          <cell r="S25195">
            <v>1800</v>
          </cell>
          <cell r="T25195">
            <v>1.2</v>
          </cell>
        </row>
        <row r="25196">
          <cell r="K25196" t="str">
            <v>SHT0010523</v>
          </cell>
          <cell r="L25196" t="str">
            <v>阻尼销轴</v>
          </cell>
          <cell r="M25196" t="str">
            <v>2.0平台内绞架</v>
          </cell>
          <cell r="N25196">
            <v>1200</v>
          </cell>
          <cell r="O25196">
            <v>1.2</v>
          </cell>
          <cell r="P25196" t="str">
            <v>EA</v>
          </cell>
          <cell r="Q25196">
            <v>1</v>
          </cell>
          <cell r="R25196">
            <v>1440</v>
          </cell>
          <cell r="S25196">
            <v>1200</v>
          </cell>
          <cell r="T25196">
            <v>1.2</v>
          </cell>
        </row>
        <row r="25197">
          <cell r="K25197" t="str">
            <v>SHT0010523</v>
          </cell>
          <cell r="L25197" t="str">
            <v>阻尼销轴</v>
          </cell>
          <cell r="M25197" t="str">
            <v>2.0平台内绞架</v>
          </cell>
          <cell r="N25197">
            <v>1200</v>
          </cell>
          <cell r="O25197">
            <v>1.2</v>
          </cell>
          <cell r="P25197" t="str">
            <v>EA</v>
          </cell>
          <cell r="Q25197">
            <v>1</v>
          </cell>
          <cell r="R25197">
            <v>1440</v>
          </cell>
          <cell r="S25197">
            <v>1200</v>
          </cell>
          <cell r="T25197">
            <v>1.2</v>
          </cell>
        </row>
        <row r="25198">
          <cell r="K25198" t="str">
            <v>SHT0010723</v>
          </cell>
          <cell r="L25198" t="str">
            <v>司机主边调角器下连接钣B</v>
          </cell>
          <cell r="M25198" t="str">
            <v>H6</v>
          </cell>
          <cell r="N25198">
            <v>600</v>
          </cell>
          <cell r="O25198">
            <v>3.5112000000000001</v>
          </cell>
          <cell r="P25198" t="str">
            <v>EA</v>
          </cell>
          <cell r="Q25198">
            <v>1</v>
          </cell>
          <cell r="R25198">
            <v>2106.7199999999998</v>
          </cell>
          <cell r="S25198">
            <v>600</v>
          </cell>
          <cell r="T25198">
            <v>3.5112000000000001</v>
          </cell>
        </row>
        <row r="25199">
          <cell r="K25199" t="str">
            <v>SHT0010723</v>
          </cell>
          <cell r="L25199" t="str">
            <v>司机主边调角器下连接钣B</v>
          </cell>
          <cell r="M25199" t="str">
            <v>H6</v>
          </cell>
          <cell r="N25199">
            <v>224</v>
          </cell>
          <cell r="O25199">
            <v>3.5112000000000001</v>
          </cell>
          <cell r="P25199" t="str">
            <v>EA</v>
          </cell>
          <cell r="Q25199">
            <v>1</v>
          </cell>
          <cell r="R25199">
            <v>786.51</v>
          </cell>
          <cell r="S25199">
            <v>224</v>
          </cell>
          <cell r="T25199">
            <v>3.5112000000000001</v>
          </cell>
        </row>
        <row r="25200">
          <cell r="K25200" t="str">
            <v>SHT0010723</v>
          </cell>
          <cell r="L25200" t="str">
            <v>司机主边调角器下连接钣B</v>
          </cell>
          <cell r="M25200" t="str">
            <v>H6</v>
          </cell>
          <cell r="N25200">
            <v>-20</v>
          </cell>
          <cell r="O25200">
            <v>3.5112000000000001</v>
          </cell>
          <cell r="P25200" t="str">
            <v>EA</v>
          </cell>
          <cell r="Q25200">
            <v>1</v>
          </cell>
          <cell r="R25200">
            <v>-70.22</v>
          </cell>
          <cell r="S25200">
            <v>-20</v>
          </cell>
          <cell r="T25200">
            <v>3.5112000000000001</v>
          </cell>
        </row>
        <row r="25201">
          <cell r="K25201" t="str">
            <v>SHT0010723</v>
          </cell>
          <cell r="L25201" t="str">
            <v>司机主边调角器下连接钣B</v>
          </cell>
          <cell r="M25201" t="str">
            <v>H6</v>
          </cell>
          <cell r="N25201">
            <v>129</v>
          </cell>
          <cell r="O25201">
            <v>3.5112000000000001</v>
          </cell>
          <cell r="P25201" t="str">
            <v>EA</v>
          </cell>
          <cell r="Q25201">
            <v>1</v>
          </cell>
          <cell r="R25201">
            <v>452.94</v>
          </cell>
          <cell r="S25201">
            <v>129</v>
          </cell>
          <cell r="T25201">
            <v>3.5112000000000001</v>
          </cell>
        </row>
        <row r="25202">
          <cell r="K25202" t="str">
            <v>SHT0010723</v>
          </cell>
          <cell r="L25202" t="str">
            <v>司机主边调角器下连接钣B</v>
          </cell>
          <cell r="M25202" t="str">
            <v>H6</v>
          </cell>
          <cell r="N25202">
            <v>600</v>
          </cell>
          <cell r="O25202">
            <v>3.5112000000000001</v>
          </cell>
          <cell r="P25202" t="str">
            <v>EA</v>
          </cell>
          <cell r="Q25202">
            <v>1</v>
          </cell>
          <cell r="R25202">
            <v>2106.7199999999998</v>
          </cell>
          <cell r="S25202">
            <v>600</v>
          </cell>
          <cell r="T25202">
            <v>3.5112000000000001</v>
          </cell>
        </row>
        <row r="25203">
          <cell r="K25203" t="str">
            <v>SHT0010723</v>
          </cell>
          <cell r="L25203" t="str">
            <v>司机主边调角器下连接钣B</v>
          </cell>
          <cell r="M25203" t="str">
            <v>H6</v>
          </cell>
          <cell r="N25203">
            <v>80</v>
          </cell>
          <cell r="O25203">
            <v>4.7699999999999996</v>
          </cell>
          <cell r="P25203" t="str">
            <v>EA</v>
          </cell>
          <cell r="Q25203">
            <v>1</v>
          </cell>
          <cell r="R25203">
            <v>381.6</v>
          </cell>
          <cell r="S25203">
            <v>80</v>
          </cell>
          <cell r="T25203">
            <v>3.5112000000000001</v>
          </cell>
        </row>
        <row r="25204">
          <cell r="K25204" t="str">
            <v>SHT0010723</v>
          </cell>
          <cell r="L25204" t="str">
            <v>司机主边调角器下连接钣B</v>
          </cell>
          <cell r="M25204" t="str">
            <v>H6</v>
          </cell>
          <cell r="N25204">
            <v>296</v>
          </cell>
          <cell r="O25204">
            <v>4.7699999999999996</v>
          </cell>
          <cell r="P25204" t="str">
            <v>EA</v>
          </cell>
          <cell r="Q25204">
            <v>1</v>
          </cell>
          <cell r="R25204">
            <v>1411.92</v>
          </cell>
          <cell r="S25204">
            <v>296</v>
          </cell>
          <cell r="T25204">
            <v>3.5112000000000001</v>
          </cell>
        </row>
        <row r="25205">
          <cell r="K25205" t="str">
            <v>SHT0010725</v>
          </cell>
          <cell r="L25205" t="str">
            <v>司机副边调角器下连接钣B</v>
          </cell>
          <cell r="M25205" t="str">
            <v>H6</v>
          </cell>
          <cell r="N25205">
            <v>600</v>
          </cell>
          <cell r="O25205">
            <v>3.5112000000000001</v>
          </cell>
          <cell r="P25205" t="str">
            <v>EA</v>
          </cell>
          <cell r="Q25205">
            <v>1</v>
          </cell>
          <cell r="R25205">
            <v>2106.7199999999998</v>
          </cell>
          <cell r="S25205">
            <v>600</v>
          </cell>
          <cell r="T25205">
            <v>3.5112000000000001</v>
          </cell>
        </row>
        <row r="25206">
          <cell r="K25206" t="str">
            <v>SHT0010725</v>
          </cell>
          <cell r="L25206" t="str">
            <v>司机副边调角器下连接钣B</v>
          </cell>
          <cell r="M25206" t="str">
            <v>H6</v>
          </cell>
          <cell r="N25206">
            <v>224</v>
          </cell>
          <cell r="O25206">
            <v>3.5112000000000001</v>
          </cell>
          <cell r="P25206" t="str">
            <v>EA</v>
          </cell>
          <cell r="Q25206">
            <v>1</v>
          </cell>
          <cell r="R25206">
            <v>786.51</v>
          </cell>
          <cell r="S25206">
            <v>224</v>
          </cell>
          <cell r="T25206">
            <v>3.5112000000000001</v>
          </cell>
        </row>
        <row r="25207">
          <cell r="K25207" t="str">
            <v>SHT0010725</v>
          </cell>
          <cell r="L25207" t="str">
            <v>司机副边调角器下连接钣B</v>
          </cell>
          <cell r="M25207" t="str">
            <v>H6</v>
          </cell>
          <cell r="N25207">
            <v>129</v>
          </cell>
          <cell r="O25207">
            <v>3.5112000000000001</v>
          </cell>
          <cell r="P25207" t="str">
            <v>EA</v>
          </cell>
          <cell r="Q25207">
            <v>1</v>
          </cell>
          <cell r="R25207">
            <v>452.94</v>
          </cell>
          <cell r="S25207">
            <v>129</v>
          </cell>
          <cell r="T25207">
            <v>3.5112000000000001</v>
          </cell>
        </row>
        <row r="25208">
          <cell r="K25208" t="str">
            <v>SHT0010725</v>
          </cell>
          <cell r="L25208" t="str">
            <v>司机副边调角器下连接钣B</v>
          </cell>
          <cell r="M25208" t="str">
            <v>H6</v>
          </cell>
          <cell r="N25208">
            <v>600</v>
          </cell>
          <cell r="O25208">
            <v>3.5112000000000001</v>
          </cell>
          <cell r="P25208" t="str">
            <v>EA</v>
          </cell>
          <cell r="Q25208">
            <v>1</v>
          </cell>
          <cell r="R25208">
            <v>2106.7199999999998</v>
          </cell>
          <cell r="S25208">
            <v>600</v>
          </cell>
          <cell r="T25208">
            <v>3.5112000000000001</v>
          </cell>
        </row>
        <row r="25209">
          <cell r="K25209" t="str">
            <v>SHT0010725</v>
          </cell>
          <cell r="L25209" t="str">
            <v>司机副边调角器下连接钣B</v>
          </cell>
          <cell r="M25209" t="str">
            <v>H6</v>
          </cell>
          <cell r="N25209">
            <v>294</v>
          </cell>
          <cell r="O25209">
            <v>4.7699999999999996</v>
          </cell>
          <cell r="P25209" t="str">
            <v>EA</v>
          </cell>
          <cell r="Q25209">
            <v>1</v>
          </cell>
          <cell r="R25209">
            <v>1402.38</v>
          </cell>
          <cell r="S25209">
            <v>294</v>
          </cell>
          <cell r="T25209">
            <v>3.5112000000000001</v>
          </cell>
        </row>
        <row r="25210">
          <cell r="K25210" t="str">
            <v>SHT0010763</v>
          </cell>
          <cell r="L25210" t="str">
            <v>肩部支撑钢丝</v>
          </cell>
          <cell r="M25210" t="str">
            <v>H6</v>
          </cell>
          <cell r="N25210">
            <v>300</v>
          </cell>
          <cell r="O25210">
            <v>1.3445</v>
          </cell>
          <cell r="P25210" t="str">
            <v>EA</v>
          </cell>
          <cell r="Q25210">
            <v>1</v>
          </cell>
          <cell r="R25210">
            <v>403.35</v>
          </cell>
          <cell r="S25210">
            <v>300</v>
          </cell>
          <cell r="T25210">
            <v>1.2771999999999999</v>
          </cell>
        </row>
        <row r="25211">
          <cell r="K25211" t="str">
            <v>SHT0010763</v>
          </cell>
          <cell r="L25211" t="str">
            <v>肩部支撑钢丝</v>
          </cell>
          <cell r="M25211" t="str">
            <v>H6</v>
          </cell>
          <cell r="N25211">
            <v>300</v>
          </cell>
          <cell r="O25211">
            <v>1.2771999999999999</v>
          </cell>
          <cell r="P25211" t="str">
            <v>EA</v>
          </cell>
          <cell r="Q25211">
            <v>1</v>
          </cell>
          <cell r="R25211">
            <v>383.16</v>
          </cell>
          <cell r="S25211">
            <v>300</v>
          </cell>
          <cell r="T25211">
            <v>1.2771999999999999</v>
          </cell>
        </row>
        <row r="25212">
          <cell r="K25212" t="str">
            <v>SHT0010763</v>
          </cell>
          <cell r="L25212" t="str">
            <v>肩部支撑钢丝</v>
          </cell>
          <cell r="M25212" t="str">
            <v>H6</v>
          </cell>
          <cell r="N25212">
            <v>300</v>
          </cell>
          <cell r="O25212">
            <v>1.2771999999999999</v>
          </cell>
          <cell r="P25212" t="str">
            <v>EA</v>
          </cell>
          <cell r="Q25212">
            <v>1</v>
          </cell>
          <cell r="R25212">
            <v>383.16</v>
          </cell>
          <cell r="S25212">
            <v>300</v>
          </cell>
          <cell r="T25212">
            <v>1.2771999999999999</v>
          </cell>
        </row>
        <row r="25213">
          <cell r="K25213" t="str">
            <v>SHT0010779</v>
          </cell>
          <cell r="L25213" t="str">
            <v>气袋腰托侧翼支撑钢丝</v>
          </cell>
          <cell r="M25213" t="str">
            <v>H6</v>
          </cell>
          <cell r="N25213">
            <v>1000</v>
          </cell>
          <cell r="O25213">
            <v>0.27539999999999998</v>
          </cell>
          <cell r="P25213" t="str">
            <v>EA</v>
          </cell>
          <cell r="Q25213">
            <v>1</v>
          </cell>
          <cell r="R25213">
            <v>275.39999999999998</v>
          </cell>
          <cell r="S25213">
            <v>1000</v>
          </cell>
          <cell r="T25213">
            <v>0.27539999999999998</v>
          </cell>
        </row>
        <row r="25214">
          <cell r="K25214" t="str">
            <v>SHT0010780</v>
          </cell>
          <cell r="L25214" t="str">
            <v>气袋腰托下固定点焊接总成</v>
          </cell>
          <cell r="M25214" t="str">
            <v>H6</v>
          </cell>
          <cell r="N25214">
            <v>100</v>
          </cell>
          <cell r="O25214">
            <v>3.05</v>
          </cell>
          <cell r="P25214" t="str">
            <v>EA</v>
          </cell>
          <cell r="Q25214">
            <v>1</v>
          </cell>
          <cell r="R25214">
            <v>305</v>
          </cell>
          <cell r="S25214">
            <v>100</v>
          </cell>
          <cell r="T25214">
            <v>2.3732000000000002</v>
          </cell>
        </row>
        <row r="25215">
          <cell r="K25215" t="str">
            <v>SHT0010780</v>
          </cell>
          <cell r="L25215" t="str">
            <v>气袋腰托下固定点焊接总成</v>
          </cell>
          <cell r="M25215" t="str">
            <v>H6</v>
          </cell>
          <cell r="N25215">
            <v>200</v>
          </cell>
          <cell r="O25215">
            <v>2.3732000000000002</v>
          </cell>
          <cell r="P25215" t="str">
            <v>EA</v>
          </cell>
          <cell r="Q25215">
            <v>1</v>
          </cell>
          <cell r="R25215">
            <v>474.64</v>
          </cell>
          <cell r="S25215">
            <v>200</v>
          </cell>
          <cell r="T25215">
            <v>2.3732000000000002</v>
          </cell>
        </row>
        <row r="25216">
          <cell r="K25216" t="str">
            <v>SHT0010780</v>
          </cell>
          <cell r="L25216" t="str">
            <v>气袋腰托下固定点焊接总成</v>
          </cell>
          <cell r="M25216" t="str">
            <v>H6</v>
          </cell>
          <cell r="N25216">
            <v>200</v>
          </cell>
          <cell r="O25216">
            <v>2.3732000000000002</v>
          </cell>
          <cell r="P25216" t="str">
            <v>EA</v>
          </cell>
          <cell r="Q25216">
            <v>1</v>
          </cell>
          <cell r="R25216">
            <v>474.64</v>
          </cell>
          <cell r="S25216">
            <v>200</v>
          </cell>
          <cell r="T25216">
            <v>2.3732000000000002</v>
          </cell>
        </row>
        <row r="25217">
          <cell r="K25217" t="str">
            <v>SHT0010780</v>
          </cell>
          <cell r="L25217" t="str">
            <v>气袋腰托下固定点焊接总成</v>
          </cell>
          <cell r="M25217" t="str">
            <v>H6</v>
          </cell>
          <cell r="N25217">
            <v>200</v>
          </cell>
          <cell r="O25217">
            <v>2.3732000000000002</v>
          </cell>
          <cell r="P25217" t="str">
            <v>EA</v>
          </cell>
          <cell r="Q25217">
            <v>1</v>
          </cell>
          <cell r="R25217">
            <v>474.64</v>
          </cell>
          <cell r="S25217">
            <v>200</v>
          </cell>
          <cell r="T25217">
            <v>2.3732000000000002</v>
          </cell>
        </row>
        <row r="25218">
          <cell r="K25218" t="str">
            <v>SHT0010780</v>
          </cell>
          <cell r="L25218" t="str">
            <v>气袋腰托下固定点焊接总成</v>
          </cell>
          <cell r="M25218" t="str">
            <v>H6</v>
          </cell>
          <cell r="N25218">
            <v>200</v>
          </cell>
          <cell r="O25218">
            <v>2.3732000000000002</v>
          </cell>
          <cell r="P25218" t="str">
            <v>EA</v>
          </cell>
          <cell r="Q25218">
            <v>1</v>
          </cell>
          <cell r="R25218">
            <v>474.64</v>
          </cell>
          <cell r="S25218">
            <v>200</v>
          </cell>
          <cell r="T25218">
            <v>2.3732000000000002</v>
          </cell>
        </row>
        <row r="25219">
          <cell r="K25219" t="str">
            <v>SHT0010780</v>
          </cell>
          <cell r="L25219" t="str">
            <v>气袋腰托下固定点焊接总成</v>
          </cell>
          <cell r="M25219" t="str">
            <v>H6</v>
          </cell>
          <cell r="N25219">
            <v>200</v>
          </cell>
          <cell r="O25219">
            <v>2.3732000000000002</v>
          </cell>
          <cell r="P25219" t="str">
            <v>EA</v>
          </cell>
          <cell r="Q25219">
            <v>1</v>
          </cell>
          <cell r="R25219">
            <v>474.64</v>
          </cell>
          <cell r="S25219">
            <v>200</v>
          </cell>
          <cell r="T25219">
            <v>2.3732000000000002</v>
          </cell>
        </row>
        <row r="25220">
          <cell r="K25220" t="str">
            <v>SHT0010798</v>
          </cell>
          <cell r="L25220" t="str">
            <v>靠背调节铸件(福田)</v>
          </cell>
          <cell r="M25220" t="str">
            <v/>
          </cell>
          <cell r="N25220">
            <v>1040</v>
          </cell>
          <cell r="O25220">
            <v>3.37</v>
          </cell>
          <cell r="P25220" t="str">
            <v>EA</v>
          </cell>
          <cell r="Q25220">
            <v>1</v>
          </cell>
          <cell r="R25220">
            <v>3504.8</v>
          </cell>
          <cell r="S25220">
            <v>1040</v>
          </cell>
          <cell r="T25220">
            <v>3.37</v>
          </cell>
        </row>
        <row r="25221">
          <cell r="K25221" t="str">
            <v>SHT0010812</v>
          </cell>
          <cell r="L25221" t="str">
            <v>滚轮金属轴</v>
          </cell>
          <cell r="M25221" t="str">
            <v/>
          </cell>
          <cell r="N25221">
            <v>2857</v>
          </cell>
          <cell r="O25221">
            <v>1.1000000000000001</v>
          </cell>
          <cell r="P25221" t="str">
            <v>EA</v>
          </cell>
          <cell r="Q25221">
            <v>1</v>
          </cell>
          <cell r="R25221">
            <v>3142.7</v>
          </cell>
          <cell r="S25221">
            <v>2857</v>
          </cell>
          <cell r="T25221">
            <v>1.1000000000000001</v>
          </cell>
        </row>
        <row r="25222">
          <cell r="K25222" t="str">
            <v>SHT0010816</v>
          </cell>
          <cell r="L25222" t="str">
            <v>仰角下限位胶敦</v>
          </cell>
          <cell r="M25222" t="str">
            <v>H6</v>
          </cell>
          <cell r="N25222">
            <v>2000</v>
          </cell>
          <cell r="O25222">
            <v>1.44</v>
          </cell>
          <cell r="P25222" t="str">
            <v>EA</v>
          </cell>
          <cell r="Q25222">
            <v>1</v>
          </cell>
          <cell r="R25222">
            <v>2880</v>
          </cell>
          <cell r="S25222">
            <v>2000</v>
          </cell>
          <cell r="T25222">
            <v>1.44</v>
          </cell>
        </row>
        <row r="25223">
          <cell r="K25223" t="str">
            <v>SHT0010871</v>
          </cell>
          <cell r="L25223" t="str">
            <v>角度限位片</v>
          </cell>
          <cell r="M25223" t="str">
            <v/>
          </cell>
          <cell r="N25223">
            <v>2000</v>
          </cell>
          <cell r="O25223">
            <v>0.36899999999999999</v>
          </cell>
          <cell r="P25223" t="str">
            <v>EA</v>
          </cell>
          <cell r="Q25223">
            <v>1</v>
          </cell>
          <cell r="R25223">
            <v>738</v>
          </cell>
          <cell r="S25223">
            <v>2000</v>
          </cell>
          <cell r="T25223">
            <v>0.41</v>
          </cell>
        </row>
        <row r="25224">
          <cell r="K25224" t="str">
            <v>SHT0010871</v>
          </cell>
          <cell r="L25224" t="str">
            <v>角度限位片</v>
          </cell>
          <cell r="M25224" t="str">
            <v/>
          </cell>
          <cell r="N25224">
            <v>2000</v>
          </cell>
          <cell r="O25224">
            <v>0.41</v>
          </cell>
          <cell r="P25224" t="str">
            <v>EA</v>
          </cell>
          <cell r="Q25224">
            <v>1</v>
          </cell>
          <cell r="R25224">
            <v>820</v>
          </cell>
          <cell r="S25224">
            <v>2000</v>
          </cell>
          <cell r="T25224">
            <v>0.41</v>
          </cell>
        </row>
        <row r="25225">
          <cell r="K25225" t="str">
            <v>SHT0010890</v>
          </cell>
          <cell r="L25225" t="str">
            <v>翻转限位钣金安装轴</v>
          </cell>
          <cell r="M25225" t="str">
            <v>H6</v>
          </cell>
          <cell r="N25225">
            <v>-425</v>
          </cell>
          <cell r="O25225">
            <v>0.51880000000000004</v>
          </cell>
          <cell r="P25225" t="str">
            <v>EA</v>
          </cell>
          <cell r="Q25225">
            <v>1</v>
          </cell>
          <cell r="R25225">
            <v>-220.49</v>
          </cell>
          <cell r="S25225">
            <v>-425</v>
          </cell>
          <cell r="T25225">
            <v>0.51880000000000004</v>
          </cell>
        </row>
        <row r="25226">
          <cell r="K25226" t="str">
            <v>SHT0010890</v>
          </cell>
          <cell r="L25226" t="str">
            <v>翻转限位钣金安装轴</v>
          </cell>
          <cell r="M25226" t="str">
            <v>H6</v>
          </cell>
          <cell r="N25226">
            <v>425</v>
          </cell>
          <cell r="O25226">
            <v>0.51880000000000004</v>
          </cell>
          <cell r="P25226" t="str">
            <v>EA</v>
          </cell>
          <cell r="Q25226">
            <v>1</v>
          </cell>
          <cell r="R25226">
            <v>220.49</v>
          </cell>
          <cell r="S25226">
            <v>425</v>
          </cell>
          <cell r="T25226">
            <v>0.51880000000000004</v>
          </cell>
        </row>
        <row r="25227">
          <cell r="K25227" t="str">
            <v>sht0010890</v>
          </cell>
          <cell r="L25227" t="str">
            <v>翻转限位钣金安装轴</v>
          </cell>
          <cell r="M25227" t="str">
            <v>H6</v>
          </cell>
          <cell r="N25227">
            <v>2812</v>
          </cell>
          <cell r="O25227">
            <v>0.72</v>
          </cell>
          <cell r="P25227" t="str">
            <v>EA</v>
          </cell>
          <cell r="Q25227">
            <v>1</v>
          </cell>
          <cell r="R25227">
            <v>2024.64</v>
          </cell>
          <cell r="S25227">
            <v>2812</v>
          </cell>
          <cell r="T25227">
            <v>0.63719999999999999</v>
          </cell>
        </row>
        <row r="25228">
          <cell r="K25228" t="str">
            <v>SHT0010895</v>
          </cell>
          <cell r="L25228" t="str">
            <v>开口挡圈</v>
          </cell>
          <cell r="M25228" t="str">
            <v>Φ16镀黑锌</v>
          </cell>
          <cell r="N25228">
            <v>2000</v>
          </cell>
          <cell r="O25228">
            <v>0.16</v>
          </cell>
          <cell r="P25228" t="str">
            <v>EA</v>
          </cell>
          <cell r="Q25228">
            <v>1</v>
          </cell>
          <cell r="R25228">
            <v>320</v>
          </cell>
          <cell r="S25228">
            <v>2000</v>
          </cell>
          <cell r="T25228">
            <v>0.16</v>
          </cell>
        </row>
        <row r="25229">
          <cell r="K25229" t="str">
            <v>SHT0010895</v>
          </cell>
          <cell r="L25229" t="str">
            <v>开口挡圈</v>
          </cell>
          <cell r="M25229" t="str">
            <v>Φ16镀黑锌</v>
          </cell>
          <cell r="N25229">
            <v>2000</v>
          </cell>
          <cell r="O25229">
            <v>0.16</v>
          </cell>
          <cell r="P25229" t="str">
            <v>EA</v>
          </cell>
          <cell r="Q25229">
            <v>1</v>
          </cell>
          <cell r="R25229">
            <v>320</v>
          </cell>
          <cell r="S25229">
            <v>2000</v>
          </cell>
          <cell r="T25229">
            <v>0.16</v>
          </cell>
        </row>
        <row r="25230">
          <cell r="K25230" t="str">
            <v>SHT0010895</v>
          </cell>
          <cell r="L25230" t="str">
            <v>开口挡圈</v>
          </cell>
          <cell r="M25230" t="str">
            <v>Φ16镀黑锌</v>
          </cell>
          <cell r="N25230">
            <v>6000</v>
          </cell>
          <cell r="O25230">
            <v>0.31359999999999999</v>
          </cell>
          <cell r="P25230" t="str">
            <v>EA</v>
          </cell>
          <cell r="Q25230">
            <v>1</v>
          </cell>
          <cell r="R25230">
            <v>1881.6</v>
          </cell>
          <cell r="S25230">
            <v>6000</v>
          </cell>
          <cell r="T25230">
            <v>0.31359999999999999</v>
          </cell>
        </row>
        <row r="25231">
          <cell r="K25231" t="str">
            <v>SHT0010904</v>
          </cell>
          <cell r="L25231" t="str">
            <v>主驾驶高度调节机构总成</v>
          </cell>
          <cell r="M25231" t="str">
            <v/>
          </cell>
          <cell r="N25231">
            <v>-1</v>
          </cell>
          <cell r="O25231">
            <v>31.95</v>
          </cell>
          <cell r="P25231" t="str">
            <v>EA</v>
          </cell>
          <cell r="Q25231">
            <v>1</v>
          </cell>
          <cell r="R25231">
            <v>-31.95</v>
          </cell>
          <cell r="S25231">
            <v>-1</v>
          </cell>
          <cell r="T25231">
            <v>34.46</v>
          </cell>
        </row>
        <row r="25232">
          <cell r="K25232" t="str">
            <v>SHT0010904</v>
          </cell>
          <cell r="L25232" t="str">
            <v>主驾驶高度调节机构总成</v>
          </cell>
          <cell r="M25232" t="str">
            <v/>
          </cell>
          <cell r="N25232">
            <v>399</v>
          </cell>
          <cell r="O25232">
            <v>31.95</v>
          </cell>
          <cell r="P25232" t="str">
            <v>EA</v>
          </cell>
          <cell r="Q25232">
            <v>1</v>
          </cell>
          <cell r="R25232">
            <v>12748.05</v>
          </cell>
          <cell r="S25232">
            <v>399</v>
          </cell>
          <cell r="T25232">
            <v>34.46</v>
          </cell>
        </row>
        <row r="25233">
          <cell r="K25233" t="str">
            <v>SHT0010907</v>
          </cell>
          <cell r="L25233" t="str">
            <v>阻尼调节机构总成</v>
          </cell>
          <cell r="M25233" t="str">
            <v/>
          </cell>
          <cell r="N25233">
            <v>500</v>
          </cell>
          <cell r="O25233">
            <v>12.71</v>
          </cell>
          <cell r="P25233" t="str">
            <v>EA</v>
          </cell>
          <cell r="Q25233">
            <v>1</v>
          </cell>
          <cell r="R25233">
            <v>6355</v>
          </cell>
          <cell r="S25233">
            <v>500</v>
          </cell>
          <cell r="T25233">
            <v>15.96</v>
          </cell>
        </row>
        <row r="25234">
          <cell r="K25234" t="str">
            <v>SHT0010907</v>
          </cell>
          <cell r="L25234" t="str">
            <v>阻尼调节机构总成</v>
          </cell>
          <cell r="M25234" t="str">
            <v/>
          </cell>
          <cell r="N25234">
            <v>500</v>
          </cell>
          <cell r="O25234">
            <v>12.71</v>
          </cell>
          <cell r="P25234" t="str">
            <v>EA</v>
          </cell>
          <cell r="Q25234">
            <v>1</v>
          </cell>
          <cell r="R25234">
            <v>6355</v>
          </cell>
          <cell r="S25234">
            <v>500</v>
          </cell>
          <cell r="T25234">
            <v>15.96</v>
          </cell>
        </row>
        <row r="25235">
          <cell r="K25235" t="str">
            <v>SHT0010907</v>
          </cell>
          <cell r="L25235" t="str">
            <v>阻尼调节机构总成</v>
          </cell>
          <cell r="M25235" t="str">
            <v/>
          </cell>
          <cell r="N25235">
            <v>232</v>
          </cell>
          <cell r="O25235">
            <v>13.77</v>
          </cell>
          <cell r="P25235" t="str">
            <v>EA</v>
          </cell>
          <cell r="Q25235">
            <v>1</v>
          </cell>
          <cell r="R25235">
            <v>3194.64</v>
          </cell>
          <cell r="S25235">
            <v>232</v>
          </cell>
          <cell r="T25235">
            <v>15.96</v>
          </cell>
        </row>
        <row r="25236">
          <cell r="K25236" t="str">
            <v>SHT0010935</v>
          </cell>
          <cell r="L25236" t="str">
            <v>驾驶员座垫护面总成</v>
          </cell>
          <cell r="M25236" t="str">
            <v>2020款GTL-A</v>
          </cell>
          <cell r="N25236">
            <v>27</v>
          </cell>
          <cell r="O25236">
            <v>2.13</v>
          </cell>
          <cell r="P25236" t="str">
            <v>EA</v>
          </cell>
          <cell r="Q25236">
            <v>1</v>
          </cell>
          <cell r="R25236">
            <v>57.51</v>
          </cell>
          <cell r="S25236">
            <v>27</v>
          </cell>
          <cell r="T25236">
            <v>2.13</v>
          </cell>
        </row>
        <row r="25237">
          <cell r="K25237" t="str">
            <v>SHT0010954</v>
          </cell>
          <cell r="L25237" t="str">
            <v>驾驶员通风开关</v>
          </cell>
          <cell r="M25237" t="str">
            <v>一汽轻卡</v>
          </cell>
          <cell r="N25237">
            <v>80</v>
          </cell>
          <cell r="O25237">
            <v>15.3</v>
          </cell>
          <cell r="P25237" t="str">
            <v>EA</v>
          </cell>
          <cell r="Q25237">
            <v>1</v>
          </cell>
          <cell r="R25237">
            <v>1224</v>
          </cell>
          <cell r="S25237">
            <v>80</v>
          </cell>
          <cell r="T25237">
            <v>15.3</v>
          </cell>
        </row>
        <row r="25238">
          <cell r="K25238" t="str">
            <v>SHT0010954</v>
          </cell>
          <cell r="L25238" t="str">
            <v>驾驶员通风开关</v>
          </cell>
          <cell r="M25238" t="str">
            <v>一汽轻卡</v>
          </cell>
          <cell r="N25238">
            <v>30</v>
          </cell>
          <cell r="O25238">
            <v>15.3</v>
          </cell>
          <cell r="P25238" t="str">
            <v>EA</v>
          </cell>
          <cell r="Q25238">
            <v>1</v>
          </cell>
          <cell r="R25238">
            <v>459</v>
          </cell>
          <cell r="S25238">
            <v>30</v>
          </cell>
          <cell r="T25238">
            <v>15.3</v>
          </cell>
        </row>
        <row r="25239">
          <cell r="K25239" t="str">
            <v>SHT0010956</v>
          </cell>
          <cell r="L25239" t="str">
            <v>转接风道</v>
          </cell>
          <cell r="M25239" t="str">
            <v/>
          </cell>
          <cell r="N25239">
            <v>60</v>
          </cell>
          <cell r="O25239">
            <v>6.4451999999999998</v>
          </cell>
          <cell r="P25239" t="str">
            <v>EA</v>
          </cell>
          <cell r="Q25239">
            <v>1</v>
          </cell>
          <cell r="R25239">
            <v>386.71</v>
          </cell>
          <cell r="S25239">
            <v>60</v>
          </cell>
          <cell r="T25239">
            <v>6.4451999999999998</v>
          </cell>
        </row>
        <row r="25240">
          <cell r="K25240" t="str">
            <v>SHT0010958</v>
          </cell>
          <cell r="L25240" t="str">
            <v>风扇</v>
          </cell>
          <cell r="M25240" t="str">
            <v/>
          </cell>
          <cell r="N25240">
            <v>100</v>
          </cell>
          <cell r="O25240">
            <v>58</v>
          </cell>
          <cell r="P25240" t="str">
            <v>EA</v>
          </cell>
          <cell r="Q25240">
            <v>1</v>
          </cell>
          <cell r="R25240">
            <v>5800</v>
          </cell>
          <cell r="S25240">
            <v>100</v>
          </cell>
          <cell r="T25240">
            <v>58</v>
          </cell>
        </row>
        <row r="25241">
          <cell r="K25241" t="str">
            <v>SHT0010958</v>
          </cell>
          <cell r="L25241" t="str">
            <v>风扇</v>
          </cell>
          <cell r="M25241" t="str">
            <v/>
          </cell>
          <cell r="N25241">
            <v>100</v>
          </cell>
          <cell r="O25241">
            <v>58</v>
          </cell>
          <cell r="P25241" t="str">
            <v>EA</v>
          </cell>
          <cell r="Q25241">
            <v>1</v>
          </cell>
          <cell r="R25241">
            <v>5800</v>
          </cell>
          <cell r="S25241">
            <v>100</v>
          </cell>
          <cell r="T25241">
            <v>58</v>
          </cell>
        </row>
        <row r="25242">
          <cell r="K25242" t="str">
            <v>SHT0010958</v>
          </cell>
          <cell r="L25242" t="str">
            <v>风扇</v>
          </cell>
          <cell r="M25242" t="str">
            <v/>
          </cell>
          <cell r="N25242">
            <v>100</v>
          </cell>
          <cell r="O25242">
            <v>58</v>
          </cell>
          <cell r="P25242" t="str">
            <v>EA</v>
          </cell>
          <cell r="Q25242">
            <v>1</v>
          </cell>
          <cell r="R25242">
            <v>5800</v>
          </cell>
          <cell r="S25242">
            <v>100</v>
          </cell>
          <cell r="T25242">
            <v>58</v>
          </cell>
        </row>
        <row r="25243">
          <cell r="K25243" t="str">
            <v>SHT0010958</v>
          </cell>
          <cell r="L25243" t="str">
            <v>风扇</v>
          </cell>
          <cell r="M25243" t="str">
            <v/>
          </cell>
          <cell r="N25243">
            <v>100</v>
          </cell>
          <cell r="O25243">
            <v>58</v>
          </cell>
          <cell r="P25243" t="str">
            <v>EA</v>
          </cell>
          <cell r="Q25243">
            <v>1</v>
          </cell>
          <cell r="R25243">
            <v>5800</v>
          </cell>
          <cell r="S25243">
            <v>100</v>
          </cell>
          <cell r="T25243">
            <v>58</v>
          </cell>
        </row>
        <row r="25244">
          <cell r="K25244" t="str">
            <v>SHT0010958</v>
          </cell>
          <cell r="L25244" t="str">
            <v>风扇</v>
          </cell>
          <cell r="M25244" t="str">
            <v/>
          </cell>
          <cell r="N25244">
            <v>100</v>
          </cell>
          <cell r="O25244">
            <v>58</v>
          </cell>
          <cell r="P25244" t="str">
            <v>EA</v>
          </cell>
          <cell r="Q25244">
            <v>1</v>
          </cell>
          <cell r="R25244">
            <v>5800</v>
          </cell>
          <cell r="S25244">
            <v>100</v>
          </cell>
          <cell r="T25244">
            <v>58</v>
          </cell>
        </row>
        <row r="25245">
          <cell r="K25245" t="str">
            <v>SHT0010958</v>
          </cell>
          <cell r="L25245" t="str">
            <v>风扇</v>
          </cell>
          <cell r="M25245" t="str">
            <v/>
          </cell>
          <cell r="N25245">
            <v>144</v>
          </cell>
          <cell r="O25245">
            <v>58</v>
          </cell>
          <cell r="P25245" t="str">
            <v>EA</v>
          </cell>
          <cell r="Q25245">
            <v>1</v>
          </cell>
          <cell r="R25245">
            <v>8352</v>
          </cell>
          <cell r="S25245">
            <v>144</v>
          </cell>
          <cell r="T25245">
            <v>58</v>
          </cell>
        </row>
        <row r="25246">
          <cell r="K25246" t="str">
            <v>SHT0010959</v>
          </cell>
          <cell r="L25246" t="str">
            <v>减震钉</v>
          </cell>
          <cell r="M25246" t="str">
            <v/>
          </cell>
          <cell r="N25246">
            <v>1000</v>
          </cell>
          <cell r="O25246">
            <v>0.42</v>
          </cell>
          <cell r="P25246" t="str">
            <v>EA</v>
          </cell>
          <cell r="Q25246">
            <v>1</v>
          </cell>
          <cell r="R25246">
            <v>420</v>
          </cell>
          <cell r="S25246">
            <v>1000</v>
          </cell>
          <cell r="T25246">
            <v>0.42</v>
          </cell>
        </row>
        <row r="25247">
          <cell r="K25247" t="str">
            <v>SHT0010959</v>
          </cell>
          <cell r="L25247" t="str">
            <v>减震钉</v>
          </cell>
          <cell r="M25247" t="str">
            <v/>
          </cell>
          <cell r="N25247">
            <v>2000</v>
          </cell>
          <cell r="O25247">
            <v>0.42</v>
          </cell>
          <cell r="P25247" t="str">
            <v>EA</v>
          </cell>
          <cell r="Q25247">
            <v>1</v>
          </cell>
          <cell r="R25247">
            <v>840</v>
          </cell>
          <cell r="S25247">
            <v>2000</v>
          </cell>
          <cell r="T25247">
            <v>0.42</v>
          </cell>
        </row>
        <row r="25248">
          <cell r="K25248" t="str">
            <v>SHT0010959</v>
          </cell>
          <cell r="L25248" t="str">
            <v>减震钉</v>
          </cell>
          <cell r="M25248" t="str">
            <v/>
          </cell>
          <cell r="N25248">
            <v>312</v>
          </cell>
          <cell r="O25248">
            <v>0.42</v>
          </cell>
          <cell r="P25248" t="str">
            <v>EA</v>
          </cell>
          <cell r="Q25248">
            <v>1</v>
          </cell>
          <cell r="R25248">
            <v>131.04</v>
          </cell>
          <cell r="S25248">
            <v>312</v>
          </cell>
          <cell r="T25248">
            <v>0.42</v>
          </cell>
        </row>
        <row r="25249">
          <cell r="K25249" t="str">
            <v>SHT0010982</v>
          </cell>
          <cell r="L25249" t="str">
            <v>X3000正司机调角器手柄</v>
          </cell>
          <cell r="M25249" t="str">
            <v>印标识状态</v>
          </cell>
          <cell r="N25249">
            <v>-70</v>
          </cell>
          <cell r="O25249">
            <v>1.5135000000000001</v>
          </cell>
          <cell r="P25249" t="str">
            <v>Ea</v>
          </cell>
          <cell r="Q25249">
            <v>1</v>
          </cell>
          <cell r="R25249">
            <v>-105.95</v>
          </cell>
          <cell r="S25249">
            <v>-70</v>
          </cell>
          <cell r="T25249">
            <v>1.5135000000000001</v>
          </cell>
        </row>
        <row r="25250">
          <cell r="K25250" t="str">
            <v>SHT0010982</v>
          </cell>
          <cell r="L25250" t="str">
            <v>X3000正司机调角器手柄</v>
          </cell>
          <cell r="M25250" t="str">
            <v>印标识状态</v>
          </cell>
          <cell r="N25250">
            <v>-800</v>
          </cell>
          <cell r="O25250">
            <v>1.5135000000000001</v>
          </cell>
          <cell r="P25250" t="str">
            <v>Ea</v>
          </cell>
          <cell r="Q25250">
            <v>1</v>
          </cell>
          <cell r="R25250">
            <v>-1210.8</v>
          </cell>
          <cell r="S25250">
            <v>-800</v>
          </cell>
          <cell r="T25250">
            <v>1.5135000000000001</v>
          </cell>
        </row>
        <row r="25251">
          <cell r="K25251" t="str">
            <v>SHT0010982</v>
          </cell>
          <cell r="L25251" t="str">
            <v>X3000正司机调角器手柄</v>
          </cell>
          <cell r="M25251" t="str">
            <v>印标识状态</v>
          </cell>
          <cell r="N25251">
            <v>400</v>
          </cell>
          <cell r="O25251">
            <v>1.5135000000000001</v>
          </cell>
          <cell r="P25251" t="str">
            <v>Ea</v>
          </cell>
          <cell r="Q25251">
            <v>1</v>
          </cell>
          <cell r="R25251">
            <v>605.4</v>
          </cell>
          <cell r="S25251">
            <v>400</v>
          </cell>
          <cell r="T25251">
            <v>1.5135000000000001</v>
          </cell>
        </row>
        <row r="25252">
          <cell r="K25252" t="str">
            <v>SHT0010982</v>
          </cell>
          <cell r="L25252" t="str">
            <v>X3000正司机调角器手柄</v>
          </cell>
          <cell r="M25252" t="str">
            <v>印标识状态</v>
          </cell>
          <cell r="N25252">
            <v>400</v>
          </cell>
          <cell r="O25252">
            <v>1.5135000000000001</v>
          </cell>
          <cell r="P25252" t="str">
            <v>Ea</v>
          </cell>
          <cell r="Q25252">
            <v>1</v>
          </cell>
          <cell r="R25252">
            <v>605.4</v>
          </cell>
          <cell r="S25252">
            <v>400</v>
          </cell>
          <cell r="T25252">
            <v>1.5135000000000001</v>
          </cell>
        </row>
        <row r="25253">
          <cell r="K25253" t="str">
            <v>SHT0010982</v>
          </cell>
          <cell r="L25253" t="str">
            <v>X3000正司机调角器手柄</v>
          </cell>
          <cell r="M25253" t="str">
            <v>印标识状态</v>
          </cell>
          <cell r="N25253">
            <v>200</v>
          </cell>
          <cell r="O25253">
            <v>1.5135000000000001</v>
          </cell>
          <cell r="P25253" t="str">
            <v>Ea</v>
          </cell>
          <cell r="Q25253">
            <v>1</v>
          </cell>
          <cell r="R25253">
            <v>302.7</v>
          </cell>
          <cell r="S25253">
            <v>200</v>
          </cell>
          <cell r="T25253">
            <v>1.5135000000000001</v>
          </cell>
        </row>
        <row r="25254">
          <cell r="K25254" t="str">
            <v>SHT0010983</v>
          </cell>
          <cell r="L25254" t="str">
            <v>X3000副司机调角器手柄</v>
          </cell>
          <cell r="M25254" t="str">
            <v>印标识状态</v>
          </cell>
          <cell r="N25254">
            <v>400</v>
          </cell>
          <cell r="O25254">
            <v>1.4995000000000001</v>
          </cell>
          <cell r="P25254" t="str">
            <v>Ea</v>
          </cell>
          <cell r="Q25254">
            <v>1</v>
          </cell>
          <cell r="R25254">
            <v>599.79999999999995</v>
          </cell>
          <cell r="S25254">
            <v>400</v>
          </cell>
          <cell r="T25254">
            <v>1.4995000000000001</v>
          </cell>
        </row>
        <row r="25255">
          <cell r="K25255" t="str">
            <v>SHT0010983</v>
          </cell>
          <cell r="L25255" t="str">
            <v>X3000副司机调角器手柄</v>
          </cell>
          <cell r="M25255" t="str">
            <v>印标识状态</v>
          </cell>
          <cell r="N25255">
            <v>1000</v>
          </cell>
          <cell r="O25255">
            <v>1.4995000000000001</v>
          </cell>
          <cell r="P25255" t="str">
            <v>Ea</v>
          </cell>
          <cell r="Q25255">
            <v>1</v>
          </cell>
          <cell r="R25255">
            <v>1499.5</v>
          </cell>
          <cell r="S25255">
            <v>1000</v>
          </cell>
          <cell r="T25255">
            <v>1.4995000000000001</v>
          </cell>
        </row>
        <row r="25256">
          <cell r="K25256" t="str">
            <v>SHT0010983</v>
          </cell>
          <cell r="L25256" t="str">
            <v>X3000副司机调角器手柄</v>
          </cell>
          <cell r="M25256" t="str">
            <v>印标识状态</v>
          </cell>
          <cell r="N25256">
            <v>500</v>
          </cell>
          <cell r="O25256">
            <v>1.4995000000000001</v>
          </cell>
          <cell r="P25256" t="str">
            <v>Ea</v>
          </cell>
          <cell r="Q25256">
            <v>1</v>
          </cell>
          <cell r="R25256">
            <v>749.75</v>
          </cell>
          <cell r="S25256">
            <v>500</v>
          </cell>
          <cell r="T25256">
            <v>1.4995000000000001</v>
          </cell>
        </row>
        <row r="25257">
          <cell r="K25257" t="str">
            <v>SHT0010985</v>
          </cell>
          <cell r="L25257" t="str">
            <v>X3000正司机仰角手柄</v>
          </cell>
          <cell r="M25257" t="str">
            <v>印标识状态</v>
          </cell>
          <cell r="N25257">
            <v>800</v>
          </cell>
          <cell r="O25257">
            <v>1.0219</v>
          </cell>
          <cell r="P25257" t="str">
            <v>Ea</v>
          </cell>
          <cell r="Q25257">
            <v>1</v>
          </cell>
          <cell r="R25257">
            <v>817.52</v>
          </cell>
          <cell r="S25257">
            <v>800</v>
          </cell>
          <cell r="T25257">
            <v>1.0219</v>
          </cell>
        </row>
        <row r="25258">
          <cell r="K25258" t="str">
            <v>SHT0010985</v>
          </cell>
          <cell r="L25258" t="str">
            <v>X3000正司机仰角手柄</v>
          </cell>
          <cell r="M25258" t="str">
            <v>印标识状态</v>
          </cell>
          <cell r="N25258">
            <v>200</v>
          </cell>
          <cell r="O25258">
            <v>1.0219</v>
          </cell>
          <cell r="P25258" t="str">
            <v>Ea</v>
          </cell>
          <cell r="Q25258">
            <v>1</v>
          </cell>
          <cell r="R25258">
            <v>204.38</v>
          </cell>
          <cell r="S25258">
            <v>200</v>
          </cell>
          <cell r="T25258">
            <v>1.0219</v>
          </cell>
        </row>
        <row r="25259">
          <cell r="K25259" t="str">
            <v>SHT0010985</v>
          </cell>
          <cell r="L25259" t="str">
            <v>X3000正司机仰角手柄</v>
          </cell>
          <cell r="M25259" t="str">
            <v>印标识状态</v>
          </cell>
          <cell r="N25259">
            <v>200</v>
          </cell>
          <cell r="O25259">
            <v>1.0219</v>
          </cell>
          <cell r="P25259" t="str">
            <v>Ea</v>
          </cell>
          <cell r="Q25259">
            <v>1</v>
          </cell>
          <cell r="R25259">
            <v>204.38</v>
          </cell>
          <cell r="S25259">
            <v>200</v>
          </cell>
          <cell r="T25259">
            <v>1.0219</v>
          </cell>
        </row>
        <row r="25260">
          <cell r="K25260" t="str">
            <v>SHT0010999</v>
          </cell>
          <cell r="L25260" t="str">
            <v>滑轨左上连接钣焊接总成</v>
          </cell>
          <cell r="M25260" t="str">
            <v>H4-2.0下框</v>
          </cell>
          <cell r="N25260">
            <v>1000</v>
          </cell>
          <cell r="O25260">
            <v>6.79</v>
          </cell>
          <cell r="P25260" t="str">
            <v>EA</v>
          </cell>
          <cell r="Q25260">
            <v>1</v>
          </cell>
          <cell r="R25260">
            <v>6790</v>
          </cell>
          <cell r="S25260">
            <v>1000</v>
          </cell>
          <cell r="T25260">
            <v>6.7221000000000002</v>
          </cell>
        </row>
        <row r="25261">
          <cell r="K25261" t="str">
            <v>SHT0010999</v>
          </cell>
          <cell r="L25261" t="str">
            <v>滑轨左上连接钣焊接总成</v>
          </cell>
          <cell r="M25261" t="str">
            <v>H4-2.0下框</v>
          </cell>
          <cell r="N25261">
            <v>750</v>
          </cell>
          <cell r="O25261">
            <v>6.79</v>
          </cell>
          <cell r="P25261" t="str">
            <v>EA</v>
          </cell>
          <cell r="Q25261">
            <v>1</v>
          </cell>
          <cell r="R25261">
            <v>5092.5</v>
          </cell>
          <cell r="S25261">
            <v>750</v>
          </cell>
          <cell r="T25261">
            <v>6.7221000000000002</v>
          </cell>
        </row>
        <row r="25262">
          <cell r="K25262" t="str">
            <v>SHT0010999</v>
          </cell>
          <cell r="L25262" t="str">
            <v>滑轨左上连接钣焊接总成</v>
          </cell>
          <cell r="M25262" t="str">
            <v>H4-2.0下框</v>
          </cell>
          <cell r="N25262">
            <v>850</v>
          </cell>
          <cell r="O25262">
            <v>6.79</v>
          </cell>
          <cell r="P25262" t="str">
            <v>EA</v>
          </cell>
          <cell r="Q25262">
            <v>1</v>
          </cell>
          <cell r="R25262">
            <v>5771.5</v>
          </cell>
          <cell r="S25262">
            <v>850</v>
          </cell>
          <cell r="T25262">
            <v>6.7221000000000002</v>
          </cell>
        </row>
        <row r="25263">
          <cell r="K25263" t="str">
            <v>SHT0010999</v>
          </cell>
          <cell r="L25263" t="str">
            <v>滑轨左上连接钣焊接总成</v>
          </cell>
          <cell r="M25263" t="str">
            <v>H4-2.0下框</v>
          </cell>
          <cell r="N25263">
            <v>1150</v>
          </cell>
          <cell r="O25263">
            <v>6.79</v>
          </cell>
          <cell r="P25263" t="str">
            <v>EA</v>
          </cell>
          <cell r="Q25263">
            <v>1</v>
          </cell>
          <cell r="R25263">
            <v>7808.5</v>
          </cell>
          <cell r="S25263">
            <v>1150</v>
          </cell>
          <cell r="T25263">
            <v>6.7221000000000002</v>
          </cell>
        </row>
        <row r="25264">
          <cell r="K25264" t="str">
            <v>SHT0010999</v>
          </cell>
          <cell r="L25264" t="str">
            <v>滑轨左上连接钣焊接总成</v>
          </cell>
          <cell r="M25264" t="str">
            <v>H4-2.0下框</v>
          </cell>
          <cell r="N25264">
            <v>430</v>
          </cell>
          <cell r="O25264">
            <v>6.79</v>
          </cell>
          <cell r="P25264" t="str">
            <v>EA</v>
          </cell>
          <cell r="Q25264">
            <v>1</v>
          </cell>
          <cell r="R25264">
            <v>2919.7</v>
          </cell>
          <cell r="S25264">
            <v>430</v>
          </cell>
          <cell r="T25264">
            <v>6.7221000000000002</v>
          </cell>
        </row>
        <row r="25265">
          <cell r="K25265" t="str">
            <v>SHT0010999</v>
          </cell>
          <cell r="L25265" t="str">
            <v>滑轨左上连接钣焊接总成</v>
          </cell>
          <cell r="M25265" t="str">
            <v>H4-2.0下框</v>
          </cell>
          <cell r="N25265">
            <v>52</v>
          </cell>
          <cell r="O25265">
            <v>6.79</v>
          </cell>
          <cell r="P25265" t="str">
            <v>EA</v>
          </cell>
          <cell r="Q25265">
            <v>1</v>
          </cell>
          <cell r="R25265">
            <v>353.08</v>
          </cell>
          <cell r="S25265">
            <v>52</v>
          </cell>
          <cell r="T25265">
            <v>6.7221000000000002</v>
          </cell>
        </row>
        <row r="25266">
          <cell r="K25266" t="str">
            <v>SHT0010999</v>
          </cell>
          <cell r="L25266" t="str">
            <v>滑轨左上连接钣焊接总成</v>
          </cell>
          <cell r="M25266" t="str">
            <v>H4-2.0下框</v>
          </cell>
          <cell r="N25266">
            <v>600</v>
          </cell>
          <cell r="O25266">
            <v>6.79</v>
          </cell>
          <cell r="P25266" t="str">
            <v>EA</v>
          </cell>
          <cell r="Q25266">
            <v>1</v>
          </cell>
          <cell r="R25266">
            <v>4074</v>
          </cell>
          <cell r="S25266">
            <v>600</v>
          </cell>
          <cell r="T25266">
            <v>6.7221000000000002</v>
          </cell>
        </row>
        <row r="25267">
          <cell r="K25267" t="str">
            <v>SHT0010999</v>
          </cell>
          <cell r="L25267" t="str">
            <v>滑轨左上连接钣焊接总成</v>
          </cell>
          <cell r="M25267" t="str">
            <v>H4-2.0下框</v>
          </cell>
          <cell r="N25267">
            <v>1000</v>
          </cell>
          <cell r="O25267">
            <v>6.79</v>
          </cell>
          <cell r="P25267" t="str">
            <v>EA</v>
          </cell>
          <cell r="Q25267">
            <v>1</v>
          </cell>
          <cell r="R25267">
            <v>6790</v>
          </cell>
          <cell r="S25267">
            <v>1000</v>
          </cell>
          <cell r="T25267">
            <v>6.7221000000000002</v>
          </cell>
        </row>
        <row r="25268">
          <cell r="K25268" t="str">
            <v>SHT0011003</v>
          </cell>
          <cell r="L25268" t="str">
            <v>滑轨右上连接钣焊接总成</v>
          </cell>
          <cell r="M25268" t="str">
            <v>H4-2.0下框</v>
          </cell>
          <cell r="N25268">
            <v>1000</v>
          </cell>
          <cell r="O25268">
            <v>6.79</v>
          </cell>
          <cell r="P25268" t="str">
            <v>EA</v>
          </cell>
          <cell r="Q25268">
            <v>1</v>
          </cell>
          <cell r="R25268">
            <v>6790</v>
          </cell>
          <cell r="S25268">
            <v>1000</v>
          </cell>
          <cell r="T25268">
            <v>6.7221000000000002</v>
          </cell>
        </row>
        <row r="25269">
          <cell r="K25269" t="str">
            <v>SHT0011003</v>
          </cell>
          <cell r="L25269" t="str">
            <v>滑轨右上连接钣焊接总成</v>
          </cell>
          <cell r="M25269" t="str">
            <v>H4-2.0下框</v>
          </cell>
          <cell r="N25269">
            <v>750</v>
          </cell>
          <cell r="O25269">
            <v>6.79</v>
          </cell>
          <cell r="P25269" t="str">
            <v>EA</v>
          </cell>
          <cell r="Q25269">
            <v>1</v>
          </cell>
          <cell r="R25269">
            <v>5092.5</v>
          </cell>
          <cell r="S25269">
            <v>750</v>
          </cell>
          <cell r="T25269">
            <v>6.7221000000000002</v>
          </cell>
        </row>
        <row r="25270">
          <cell r="K25270" t="str">
            <v>SHT0011003</v>
          </cell>
          <cell r="L25270" t="str">
            <v>滑轨右上连接钣焊接总成</v>
          </cell>
          <cell r="M25270" t="str">
            <v>H4-2.0下框</v>
          </cell>
          <cell r="N25270">
            <v>850</v>
          </cell>
          <cell r="O25270">
            <v>6.79</v>
          </cell>
          <cell r="P25270" t="str">
            <v>EA</v>
          </cell>
          <cell r="Q25270">
            <v>1</v>
          </cell>
          <cell r="R25270">
            <v>5771.5</v>
          </cell>
          <cell r="S25270">
            <v>850</v>
          </cell>
          <cell r="T25270">
            <v>6.7221000000000002</v>
          </cell>
        </row>
        <row r="25271">
          <cell r="K25271" t="str">
            <v>SHT0011003</v>
          </cell>
          <cell r="L25271" t="str">
            <v>滑轨右上连接钣焊接总成</v>
          </cell>
          <cell r="M25271" t="str">
            <v>H4-2.0下框</v>
          </cell>
          <cell r="N25271">
            <v>1150</v>
          </cell>
          <cell r="O25271">
            <v>6.79</v>
          </cell>
          <cell r="P25271" t="str">
            <v>EA</v>
          </cell>
          <cell r="Q25271">
            <v>1</v>
          </cell>
          <cell r="R25271">
            <v>7808.5</v>
          </cell>
          <cell r="S25271">
            <v>1150</v>
          </cell>
          <cell r="T25271">
            <v>6.7221000000000002</v>
          </cell>
        </row>
        <row r="25272">
          <cell r="K25272" t="str">
            <v>SHT0011003</v>
          </cell>
          <cell r="L25272" t="str">
            <v>滑轨右上连接钣焊接总成</v>
          </cell>
          <cell r="M25272" t="str">
            <v>H4-2.0下框</v>
          </cell>
          <cell r="N25272">
            <v>430</v>
          </cell>
          <cell r="O25272">
            <v>6.79</v>
          </cell>
          <cell r="P25272" t="str">
            <v>EA</v>
          </cell>
          <cell r="Q25272">
            <v>1</v>
          </cell>
          <cell r="R25272">
            <v>2919.7</v>
          </cell>
          <cell r="S25272">
            <v>430</v>
          </cell>
          <cell r="T25272">
            <v>6.7221000000000002</v>
          </cell>
        </row>
        <row r="25273">
          <cell r="K25273" t="str">
            <v>SHT0011003</v>
          </cell>
          <cell r="L25273" t="str">
            <v>滑轨右上连接钣焊接总成</v>
          </cell>
          <cell r="M25273" t="str">
            <v>H4-2.0下框</v>
          </cell>
          <cell r="N25273">
            <v>52</v>
          </cell>
          <cell r="O25273">
            <v>6.79</v>
          </cell>
          <cell r="P25273" t="str">
            <v>EA</v>
          </cell>
          <cell r="Q25273">
            <v>1</v>
          </cell>
          <cell r="R25273">
            <v>353.08</v>
          </cell>
          <cell r="S25273">
            <v>52</v>
          </cell>
          <cell r="T25273">
            <v>6.7221000000000002</v>
          </cell>
        </row>
        <row r="25274">
          <cell r="K25274" t="str">
            <v>SHT0011003</v>
          </cell>
          <cell r="L25274" t="str">
            <v>滑轨右上连接钣焊接总成</v>
          </cell>
          <cell r="M25274" t="str">
            <v>H4-2.0下框</v>
          </cell>
          <cell r="N25274">
            <v>600</v>
          </cell>
          <cell r="O25274">
            <v>6.79</v>
          </cell>
          <cell r="P25274" t="str">
            <v>EA</v>
          </cell>
          <cell r="Q25274">
            <v>1</v>
          </cell>
          <cell r="R25274">
            <v>4074</v>
          </cell>
          <cell r="S25274">
            <v>600</v>
          </cell>
          <cell r="T25274">
            <v>6.7221000000000002</v>
          </cell>
        </row>
        <row r="25275">
          <cell r="K25275" t="str">
            <v>SHT0011003</v>
          </cell>
          <cell r="L25275" t="str">
            <v>滑轨右上连接钣焊接总成</v>
          </cell>
          <cell r="M25275" t="str">
            <v>H4-2.0下框</v>
          </cell>
          <cell r="N25275">
            <v>1000</v>
          </cell>
          <cell r="O25275">
            <v>6.79</v>
          </cell>
          <cell r="P25275" t="str">
            <v>EA</v>
          </cell>
          <cell r="Q25275">
            <v>1</v>
          </cell>
          <cell r="R25275">
            <v>6790</v>
          </cell>
          <cell r="S25275">
            <v>1000</v>
          </cell>
          <cell r="T25275">
            <v>6.7221000000000002</v>
          </cell>
        </row>
        <row r="25276">
          <cell r="K25276" t="str">
            <v>SHT0011011</v>
          </cell>
          <cell r="L25276" t="str">
            <v>通风加热孔盖板</v>
          </cell>
          <cell r="M25276" t="str">
            <v/>
          </cell>
          <cell r="N25276">
            <v>2000</v>
          </cell>
          <cell r="O25276">
            <v>0.26</v>
          </cell>
          <cell r="P25276" t="str">
            <v>EA</v>
          </cell>
          <cell r="Q25276">
            <v>1</v>
          </cell>
          <cell r="R25276">
            <v>520</v>
          </cell>
          <cell r="S25276">
            <v>2000</v>
          </cell>
          <cell r="T25276">
            <v>0.26</v>
          </cell>
        </row>
        <row r="25277">
          <cell r="K25277" t="str">
            <v>SHT0011014</v>
          </cell>
          <cell r="L25277" t="str">
            <v>钢丝焊接总成</v>
          </cell>
          <cell r="M25277" t="str">
            <v>H6</v>
          </cell>
          <cell r="N25277">
            <v>300</v>
          </cell>
          <cell r="O25277">
            <v>4.484</v>
          </cell>
          <cell r="P25277" t="str">
            <v>EA</v>
          </cell>
          <cell r="Q25277">
            <v>1</v>
          </cell>
          <cell r="R25277">
            <v>1345.2</v>
          </cell>
          <cell r="S25277">
            <v>300</v>
          </cell>
          <cell r="T25277">
            <v>4.484</v>
          </cell>
        </row>
        <row r="25278">
          <cell r="K25278" t="str">
            <v>SHT0011014</v>
          </cell>
          <cell r="L25278" t="str">
            <v>钢丝焊接总成</v>
          </cell>
          <cell r="M25278" t="str">
            <v>H6</v>
          </cell>
          <cell r="N25278">
            <v>160</v>
          </cell>
          <cell r="O25278">
            <v>4.484</v>
          </cell>
          <cell r="P25278" t="str">
            <v>EA</v>
          </cell>
          <cell r="Q25278">
            <v>1</v>
          </cell>
          <cell r="R25278">
            <v>717.44</v>
          </cell>
          <cell r="S25278">
            <v>160</v>
          </cell>
          <cell r="T25278">
            <v>4.484</v>
          </cell>
        </row>
        <row r="25279">
          <cell r="K25279" t="str">
            <v>SHT0011014</v>
          </cell>
          <cell r="L25279" t="str">
            <v>钢丝焊接总成</v>
          </cell>
          <cell r="M25279" t="str">
            <v>H6</v>
          </cell>
          <cell r="N25279">
            <v>80</v>
          </cell>
          <cell r="O25279">
            <v>4.484</v>
          </cell>
          <cell r="P25279" t="str">
            <v>EA</v>
          </cell>
          <cell r="Q25279">
            <v>1</v>
          </cell>
          <cell r="R25279">
            <v>358.72</v>
          </cell>
          <cell r="S25279">
            <v>80</v>
          </cell>
          <cell r="T25279">
            <v>4.484</v>
          </cell>
        </row>
        <row r="25280">
          <cell r="K25280" t="str">
            <v>SHT0011014</v>
          </cell>
          <cell r="L25280" t="str">
            <v>钢丝焊接总成</v>
          </cell>
          <cell r="M25280" t="str">
            <v>H6</v>
          </cell>
          <cell r="N25280">
            <v>200</v>
          </cell>
          <cell r="O25280">
            <v>4.484</v>
          </cell>
          <cell r="P25280" t="str">
            <v>EA</v>
          </cell>
          <cell r="Q25280">
            <v>1</v>
          </cell>
          <cell r="R25280">
            <v>896.8</v>
          </cell>
          <cell r="S25280">
            <v>200</v>
          </cell>
          <cell r="T25280">
            <v>4.484</v>
          </cell>
        </row>
        <row r="25281">
          <cell r="K25281" t="str">
            <v>SHT0011034</v>
          </cell>
          <cell r="L25281" t="str">
            <v>副司机座椅底支架导管</v>
          </cell>
          <cell r="M25281" t="str">
            <v>H6</v>
          </cell>
          <cell r="N25281">
            <v>2250</v>
          </cell>
          <cell r="O25281">
            <v>2.6549999999999998</v>
          </cell>
          <cell r="P25281" t="str">
            <v>EA</v>
          </cell>
          <cell r="Q25281">
            <v>1</v>
          </cell>
          <cell r="R25281">
            <v>5973.75</v>
          </cell>
          <cell r="S25281">
            <v>2250</v>
          </cell>
          <cell r="T25281">
            <v>2.4691999999999998</v>
          </cell>
        </row>
        <row r="25282">
          <cell r="K25282" t="str">
            <v>SHT0011046</v>
          </cell>
          <cell r="L25282" t="str">
            <v>阻尼器调节机构</v>
          </cell>
          <cell r="M25282" t="str">
            <v>H4不可回位五档</v>
          </cell>
          <cell r="N25282">
            <v>700</v>
          </cell>
          <cell r="O25282">
            <v>13.68</v>
          </cell>
          <cell r="P25282" t="str">
            <v>EA</v>
          </cell>
          <cell r="Q25282">
            <v>1</v>
          </cell>
          <cell r="R25282">
            <v>9576</v>
          </cell>
          <cell r="S25282">
            <v>700</v>
          </cell>
          <cell r="T25282">
            <v>17.559999999999999</v>
          </cell>
        </row>
        <row r="25283">
          <cell r="K25283" t="str">
            <v>SHT0011046</v>
          </cell>
          <cell r="L25283" t="str">
            <v>阻尼器调节机构</v>
          </cell>
          <cell r="M25283" t="str">
            <v>H4不可回位五档</v>
          </cell>
          <cell r="N25283">
            <v>300</v>
          </cell>
          <cell r="O25283">
            <v>13.68</v>
          </cell>
          <cell r="P25283" t="str">
            <v>EA</v>
          </cell>
          <cell r="Q25283">
            <v>1</v>
          </cell>
          <cell r="R25283">
            <v>4104</v>
          </cell>
          <cell r="S25283">
            <v>300</v>
          </cell>
          <cell r="T25283">
            <v>17.559999999999999</v>
          </cell>
        </row>
        <row r="25284">
          <cell r="K25284" t="str">
            <v>SHT0011046</v>
          </cell>
          <cell r="L25284" t="str">
            <v>阻尼器调节机构</v>
          </cell>
          <cell r="M25284" t="str">
            <v>H4不可回位五档</v>
          </cell>
          <cell r="N25284">
            <v>600</v>
          </cell>
          <cell r="O25284">
            <v>13.68</v>
          </cell>
          <cell r="P25284" t="str">
            <v>EA</v>
          </cell>
          <cell r="Q25284">
            <v>1</v>
          </cell>
          <cell r="R25284">
            <v>8208</v>
          </cell>
          <cell r="S25284">
            <v>600</v>
          </cell>
          <cell r="T25284">
            <v>17.559999999999999</v>
          </cell>
        </row>
        <row r="25285">
          <cell r="K25285" t="str">
            <v>SHT0011090</v>
          </cell>
          <cell r="L25285" t="str">
            <v>坐垫3D网格</v>
          </cell>
          <cell r="M25285" t="str">
            <v>H4-2.2</v>
          </cell>
          <cell r="N25285">
            <v>500</v>
          </cell>
          <cell r="O25285">
            <v>6.35</v>
          </cell>
          <cell r="P25285" t="str">
            <v>EA</v>
          </cell>
          <cell r="Q25285">
            <v>1</v>
          </cell>
          <cell r="R25285">
            <v>3175</v>
          </cell>
          <cell r="S25285">
            <v>500</v>
          </cell>
          <cell r="T25285">
            <v>6.35</v>
          </cell>
        </row>
        <row r="25286">
          <cell r="K25286" t="str">
            <v>SHT0011090</v>
          </cell>
          <cell r="L25286" t="str">
            <v>坐垫3D网格</v>
          </cell>
          <cell r="M25286" t="str">
            <v>H4-2.2</v>
          </cell>
          <cell r="N25286">
            <v>800</v>
          </cell>
          <cell r="O25286">
            <v>6.35</v>
          </cell>
          <cell r="P25286" t="str">
            <v>EA</v>
          </cell>
          <cell r="Q25286">
            <v>1</v>
          </cell>
          <cell r="R25286">
            <v>5080</v>
          </cell>
          <cell r="S25286">
            <v>800</v>
          </cell>
          <cell r="T25286">
            <v>6.35</v>
          </cell>
        </row>
        <row r="25287">
          <cell r="K25287" t="str">
            <v>SHT0011090</v>
          </cell>
          <cell r="L25287" t="str">
            <v>坐垫3D网格</v>
          </cell>
          <cell r="M25287" t="str">
            <v>H4-2.2</v>
          </cell>
          <cell r="N25287">
            <v>600</v>
          </cell>
          <cell r="O25287">
            <v>6.35</v>
          </cell>
          <cell r="P25287" t="str">
            <v>EA</v>
          </cell>
          <cell r="Q25287">
            <v>1</v>
          </cell>
          <cell r="R25287">
            <v>3810</v>
          </cell>
          <cell r="S25287">
            <v>600</v>
          </cell>
          <cell r="T25287">
            <v>6.35</v>
          </cell>
        </row>
        <row r="25288">
          <cell r="K25288" t="str">
            <v>SHT0011090</v>
          </cell>
          <cell r="L25288" t="str">
            <v>坐垫3D网格</v>
          </cell>
          <cell r="M25288" t="str">
            <v>H4-2.2</v>
          </cell>
          <cell r="N25288">
            <v>250</v>
          </cell>
          <cell r="O25288">
            <v>6.35</v>
          </cell>
          <cell r="P25288" t="str">
            <v>EA</v>
          </cell>
          <cell r="Q25288">
            <v>1</v>
          </cell>
          <cell r="R25288">
            <v>1587.5</v>
          </cell>
          <cell r="S25288">
            <v>250</v>
          </cell>
          <cell r="T25288">
            <v>6.35</v>
          </cell>
        </row>
        <row r="25289">
          <cell r="K25289" t="str">
            <v>SHT0011091</v>
          </cell>
          <cell r="L25289" t="str">
            <v>靠背3D网格上</v>
          </cell>
          <cell r="M25289" t="str">
            <v>H4-2.2</v>
          </cell>
          <cell r="N25289">
            <v>400</v>
          </cell>
          <cell r="O25289">
            <v>3.2</v>
          </cell>
          <cell r="P25289" t="str">
            <v>EA</v>
          </cell>
          <cell r="Q25289">
            <v>1</v>
          </cell>
          <cell r="R25289">
            <v>1280</v>
          </cell>
          <cell r="S25289">
            <v>400</v>
          </cell>
          <cell r="T25289">
            <v>3.2</v>
          </cell>
        </row>
        <row r="25290">
          <cell r="K25290" t="str">
            <v>SHT0011091</v>
          </cell>
          <cell r="L25290" t="str">
            <v>靠背3D网格上</v>
          </cell>
          <cell r="M25290" t="str">
            <v>H4-2.2</v>
          </cell>
          <cell r="N25290">
            <v>1000</v>
          </cell>
          <cell r="O25290">
            <v>3.2</v>
          </cell>
          <cell r="P25290" t="str">
            <v>EA</v>
          </cell>
          <cell r="Q25290">
            <v>1</v>
          </cell>
          <cell r="R25290">
            <v>3200</v>
          </cell>
          <cell r="S25290">
            <v>1000</v>
          </cell>
          <cell r="T25290">
            <v>3.2</v>
          </cell>
        </row>
        <row r="25291">
          <cell r="K25291" t="str">
            <v>SHT0011091</v>
          </cell>
          <cell r="L25291" t="str">
            <v>靠背3D网格上</v>
          </cell>
          <cell r="M25291" t="str">
            <v>H4-2.2</v>
          </cell>
          <cell r="N25291">
            <v>420</v>
          </cell>
          <cell r="O25291">
            <v>3.2</v>
          </cell>
          <cell r="P25291" t="str">
            <v>EA</v>
          </cell>
          <cell r="Q25291">
            <v>1</v>
          </cell>
          <cell r="R25291">
            <v>1344</v>
          </cell>
          <cell r="S25291">
            <v>420</v>
          </cell>
          <cell r="T25291">
            <v>3.2</v>
          </cell>
        </row>
        <row r="25292">
          <cell r="K25292" t="str">
            <v>SHT0011091</v>
          </cell>
          <cell r="L25292" t="str">
            <v>靠背3D网格上</v>
          </cell>
          <cell r="M25292" t="str">
            <v>H4-2.2</v>
          </cell>
          <cell r="N25292">
            <v>400</v>
          </cell>
          <cell r="O25292">
            <v>3.2</v>
          </cell>
          <cell r="P25292" t="str">
            <v>EA</v>
          </cell>
          <cell r="Q25292">
            <v>1</v>
          </cell>
          <cell r="R25292">
            <v>1280</v>
          </cell>
          <cell r="S25292">
            <v>400</v>
          </cell>
          <cell r="T25292">
            <v>3.2</v>
          </cell>
        </row>
        <row r="25293">
          <cell r="K25293" t="str">
            <v>SHT0011112</v>
          </cell>
          <cell r="L25293" t="str">
            <v>卷收器固定钣金焊接总成</v>
          </cell>
          <cell r="M25293" t="str">
            <v>H6</v>
          </cell>
          <cell r="N25293">
            <v>-30</v>
          </cell>
          <cell r="O25293">
            <v>1.2674000000000001</v>
          </cell>
          <cell r="P25293" t="str">
            <v>EA</v>
          </cell>
          <cell r="Q25293">
            <v>1</v>
          </cell>
          <cell r="R25293">
            <v>-38.020000000000003</v>
          </cell>
          <cell r="S25293">
            <v>-30</v>
          </cell>
          <cell r="T25293">
            <v>1.405</v>
          </cell>
        </row>
        <row r="25294">
          <cell r="K25294" t="str">
            <v>SHT0011112</v>
          </cell>
          <cell r="L25294" t="str">
            <v>卷收器固定钣金焊接总成</v>
          </cell>
          <cell r="M25294" t="str">
            <v>H6</v>
          </cell>
          <cell r="N25294">
            <v>350</v>
          </cell>
          <cell r="O25294">
            <v>1.2674000000000001</v>
          </cell>
          <cell r="P25294" t="str">
            <v>EA</v>
          </cell>
          <cell r="Q25294">
            <v>1</v>
          </cell>
          <cell r="R25294">
            <v>443.59</v>
          </cell>
          <cell r="S25294">
            <v>350</v>
          </cell>
          <cell r="T25294">
            <v>1.405</v>
          </cell>
        </row>
        <row r="25295">
          <cell r="K25295" t="str">
            <v>SHT0011112</v>
          </cell>
          <cell r="L25295" t="str">
            <v>卷收器固定钣金焊接总成</v>
          </cell>
          <cell r="M25295" t="str">
            <v>H6</v>
          </cell>
          <cell r="N25295">
            <v>100</v>
          </cell>
          <cell r="O25295">
            <v>1.2674000000000001</v>
          </cell>
          <cell r="P25295" t="str">
            <v>EA</v>
          </cell>
          <cell r="Q25295">
            <v>1</v>
          </cell>
          <cell r="R25295">
            <v>126.74</v>
          </cell>
          <cell r="S25295">
            <v>100</v>
          </cell>
          <cell r="T25295">
            <v>1.405</v>
          </cell>
        </row>
        <row r="25296">
          <cell r="K25296" t="str">
            <v>SHT0011260</v>
          </cell>
          <cell r="L25296" t="str">
            <v>面套钩挂钢丝</v>
          </cell>
          <cell r="M25296" t="str">
            <v>H6</v>
          </cell>
          <cell r="N25296">
            <v>500</v>
          </cell>
          <cell r="O25296">
            <v>0.56369999999999998</v>
          </cell>
          <cell r="P25296" t="str">
            <v>EA</v>
          </cell>
          <cell r="Q25296">
            <v>1</v>
          </cell>
          <cell r="R25296">
            <v>281.85000000000002</v>
          </cell>
          <cell r="S25296">
            <v>500</v>
          </cell>
          <cell r="T25296">
            <v>0.56369999999999998</v>
          </cell>
        </row>
        <row r="25297">
          <cell r="K25297" t="str">
            <v>SHT0011260</v>
          </cell>
          <cell r="L25297" t="str">
            <v>面套钩挂钢丝</v>
          </cell>
          <cell r="M25297" t="str">
            <v>H6</v>
          </cell>
          <cell r="N25297">
            <v>500</v>
          </cell>
          <cell r="O25297">
            <v>0.56369999999999998</v>
          </cell>
          <cell r="P25297" t="str">
            <v>EA</v>
          </cell>
          <cell r="Q25297">
            <v>1</v>
          </cell>
          <cell r="R25297">
            <v>281.85000000000002</v>
          </cell>
          <cell r="S25297">
            <v>500</v>
          </cell>
          <cell r="T25297">
            <v>0.56369999999999998</v>
          </cell>
        </row>
        <row r="25298">
          <cell r="K25298" t="str">
            <v>SHT0011316</v>
          </cell>
          <cell r="L25298" t="str">
            <v>靠背3D网格下</v>
          </cell>
          <cell r="M25298" t="str">
            <v>H4-2.2</v>
          </cell>
          <cell r="N25298">
            <v>500</v>
          </cell>
          <cell r="O25298">
            <v>4.5999999999999996</v>
          </cell>
          <cell r="P25298" t="str">
            <v>EA</v>
          </cell>
          <cell r="Q25298">
            <v>1</v>
          </cell>
          <cell r="R25298">
            <v>2300</v>
          </cell>
          <cell r="S25298">
            <v>500</v>
          </cell>
          <cell r="T25298">
            <v>4.5999999999999996</v>
          </cell>
        </row>
        <row r="25299">
          <cell r="K25299" t="str">
            <v>SHT0011316</v>
          </cell>
          <cell r="L25299" t="str">
            <v>靠背3D网格下</v>
          </cell>
          <cell r="M25299" t="str">
            <v>H4-2.2</v>
          </cell>
          <cell r="N25299">
            <v>1000</v>
          </cell>
          <cell r="O25299">
            <v>4.5999999999999996</v>
          </cell>
          <cell r="P25299" t="str">
            <v>EA</v>
          </cell>
          <cell r="Q25299">
            <v>1</v>
          </cell>
          <cell r="R25299">
            <v>4600</v>
          </cell>
          <cell r="S25299">
            <v>1000</v>
          </cell>
          <cell r="T25299">
            <v>4.5999999999999996</v>
          </cell>
        </row>
        <row r="25300">
          <cell r="K25300" t="str">
            <v>SHT0011316</v>
          </cell>
          <cell r="L25300" t="str">
            <v>靠背3D网格下</v>
          </cell>
          <cell r="M25300" t="str">
            <v>H4-2.2</v>
          </cell>
          <cell r="N25300">
            <v>560</v>
          </cell>
          <cell r="O25300">
            <v>4.5999999999999996</v>
          </cell>
          <cell r="P25300" t="str">
            <v>EA</v>
          </cell>
          <cell r="Q25300">
            <v>1</v>
          </cell>
          <cell r="R25300">
            <v>2576</v>
          </cell>
          <cell r="S25300">
            <v>560</v>
          </cell>
          <cell r="T25300">
            <v>4.5999999999999996</v>
          </cell>
        </row>
        <row r="25301">
          <cell r="K25301" t="str">
            <v>SHT0011316</v>
          </cell>
          <cell r="L25301" t="str">
            <v>靠背3D网格下</v>
          </cell>
          <cell r="M25301" t="str">
            <v>H4-2.2</v>
          </cell>
          <cell r="N25301">
            <v>240</v>
          </cell>
          <cell r="O25301">
            <v>4.5999999999999996</v>
          </cell>
          <cell r="P25301" t="str">
            <v>EA</v>
          </cell>
          <cell r="Q25301">
            <v>1</v>
          </cell>
          <cell r="R25301">
            <v>1104</v>
          </cell>
          <cell r="S25301">
            <v>240</v>
          </cell>
          <cell r="T25301">
            <v>4.5999999999999996</v>
          </cell>
        </row>
        <row r="25302">
          <cell r="K25302" t="str">
            <v>SHT0011327</v>
          </cell>
          <cell r="L25302" t="str">
            <v>塑料卡扣</v>
          </cell>
          <cell r="M25302" t="str">
            <v/>
          </cell>
          <cell r="N25302">
            <v>3000</v>
          </cell>
          <cell r="O25302">
            <v>0.63</v>
          </cell>
          <cell r="P25302" t="str">
            <v>EA</v>
          </cell>
          <cell r="Q25302">
            <v>1</v>
          </cell>
          <cell r="R25302">
            <v>1890</v>
          </cell>
          <cell r="S25302">
            <v>3000</v>
          </cell>
          <cell r="T25302">
            <v>0.61</v>
          </cell>
        </row>
        <row r="25303">
          <cell r="K25303" t="str">
            <v>SHT0011364</v>
          </cell>
          <cell r="L25303" t="str">
            <v>扶手转轴</v>
          </cell>
          <cell r="M25303" t="str">
            <v>H6</v>
          </cell>
          <cell r="N25303">
            <v>68</v>
          </cell>
          <cell r="O25303">
            <v>3.8250000000000002</v>
          </cell>
          <cell r="P25303" t="str">
            <v>EA</v>
          </cell>
          <cell r="Q25303">
            <v>1</v>
          </cell>
          <cell r="R25303">
            <v>260.10000000000002</v>
          </cell>
          <cell r="S25303">
            <v>68</v>
          </cell>
          <cell r="T25303">
            <v>4.1153000000000004</v>
          </cell>
        </row>
        <row r="25304">
          <cell r="K25304" t="str">
            <v>SHT0011367</v>
          </cell>
          <cell r="L25304" t="str">
            <v>H6左侧扶手发泡面</v>
          </cell>
          <cell r="M25304" t="str">
            <v/>
          </cell>
          <cell r="N25304">
            <v>-9</v>
          </cell>
          <cell r="O25304">
            <v>11</v>
          </cell>
          <cell r="P25304" t="str">
            <v>Ea</v>
          </cell>
          <cell r="Q25304">
            <v>1</v>
          </cell>
          <cell r="R25304">
            <v>-99</v>
          </cell>
          <cell r="S25304">
            <v>-9</v>
          </cell>
          <cell r="T25304">
            <v>11</v>
          </cell>
        </row>
        <row r="25305">
          <cell r="K25305" t="str">
            <v>SHT0011378</v>
          </cell>
          <cell r="L25305" t="str">
            <v>H6右侧扶手发泡面</v>
          </cell>
          <cell r="M25305" t="str">
            <v/>
          </cell>
          <cell r="N25305">
            <v>-46</v>
          </cell>
          <cell r="O25305">
            <v>11</v>
          </cell>
          <cell r="P25305" t="str">
            <v>Ea</v>
          </cell>
          <cell r="Q25305">
            <v>1</v>
          </cell>
          <cell r="R25305">
            <v>-506</v>
          </cell>
          <cell r="S25305">
            <v>-46</v>
          </cell>
          <cell r="T25305">
            <v>11</v>
          </cell>
        </row>
        <row r="25306">
          <cell r="K25306" t="str">
            <v>SHT0011378</v>
          </cell>
          <cell r="L25306" t="str">
            <v>H6右侧扶手发泡面</v>
          </cell>
          <cell r="M25306" t="str">
            <v/>
          </cell>
          <cell r="N25306">
            <v>1620</v>
          </cell>
          <cell r="O25306">
            <v>11</v>
          </cell>
          <cell r="P25306" t="str">
            <v>Ea</v>
          </cell>
          <cell r="Q25306">
            <v>1</v>
          </cell>
          <cell r="R25306">
            <v>17820</v>
          </cell>
          <cell r="S25306">
            <v>1620</v>
          </cell>
          <cell r="T25306">
            <v>11</v>
          </cell>
        </row>
        <row r="25307">
          <cell r="K25307" t="str">
            <v>SHT0011378</v>
          </cell>
          <cell r="L25307" t="str">
            <v>H6右侧扶手发泡面</v>
          </cell>
          <cell r="M25307" t="str">
            <v/>
          </cell>
          <cell r="N25307">
            <v>1760</v>
          </cell>
          <cell r="O25307">
            <v>11</v>
          </cell>
          <cell r="P25307" t="str">
            <v>Ea</v>
          </cell>
          <cell r="Q25307">
            <v>1</v>
          </cell>
          <cell r="R25307">
            <v>19360</v>
          </cell>
          <cell r="S25307">
            <v>1760</v>
          </cell>
          <cell r="T25307">
            <v>11</v>
          </cell>
        </row>
        <row r="25308">
          <cell r="K25308" t="str">
            <v>SHT0011378</v>
          </cell>
          <cell r="L25308" t="str">
            <v>H6右侧扶手发泡面</v>
          </cell>
          <cell r="M25308" t="str">
            <v/>
          </cell>
          <cell r="N25308">
            <v>2365</v>
          </cell>
          <cell r="O25308">
            <v>11</v>
          </cell>
          <cell r="P25308" t="str">
            <v>Ea</v>
          </cell>
          <cell r="Q25308">
            <v>1</v>
          </cell>
          <cell r="R25308">
            <v>26015</v>
          </cell>
          <cell r="S25308">
            <v>2365</v>
          </cell>
          <cell r="T25308">
            <v>11</v>
          </cell>
        </row>
        <row r="25309">
          <cell r="K25309" t="str">
            <v>SHT0011378</v>
          </cell>
          <cell r="L25309" t="str">
            <v>H6右侧扶手发泡面</v>
          </cell>
          <cell r="M25309" t="str">
            <v/>
          </cell>
          <cell r="N25309">
            <v>1540</v>
          </cell>
          <cell r="O25309">
            <v>11</v>
          </cell>
          <cell r="P25309" t="str">
            <v>Ea</v>
          </cell>
          <cell r="Q25309">
            <v>1</v>
          </cell>
          <cell r="R25309">
            <v>16940</v>
          </cell>
          <cell r="S25309">
            <v>1540</v>
          </cell>
          <cell r="T25309">
            <v>11</v>
          </cell>
        </row>
        <row r="25310">
          <cell r="K25310" t="str">
            <v>SHT0011378</v>
          </cell>
          <cell r="L25310" t="str">
            <v>H6右侧扶手发泡面</v>
          </cell>
          <cell r="M25310" t="str">
            <v/>
          </cell>
          <cell r="N25310">
            <v>1430</v>
          </cell>
          <cell r="O25310">
            <v>11</v>
          </cell>
          <cell r="P25310" t="str">
            <v>Ea</v>
          </cell>
          <cell r="Q25310">
            <v>1</v>
          </cell>
          <cell r="R25310">
            <v>15730</v>
          </cell>
          <cell r="S25310">
            <v>1430</v>
          </cell>
          <cell r="T25310">
            <v>11</v>
          </cell>
        </row>
        <row r="25311">
          <cell r="K25311" t="str">
            <v>SHT0011378</v>
          </cell>
          <cell r="L25311" t="str">
            <v>H6右侧扶手发泡面</v>
          </cell>
          <cell r="M25311" t="str">
            <v/>
          </cell>
          <cell r="N25311">
            <v>1815</v>
          </cell>
          <cell r="O25311">
            <v>11</v>
          </cell>
          <cell r="P25311" t="str">
            <v>Ea</v>
          </cell>
          <cell r="Q25311">
            <v>1</v>
          </cell>
          <cell r="R25311">
            <v>19965</v>
          </cell>
          <cell r="S25311">
            <v>1815</v>
          </cell>
          <cell r="T25311">
            <v>11</v>
          </cell>
        </row>
        <row r="25312">
          <cell r="K25312" t="str">
            <v>SHT0011395</v>
          </cell>
          <cell r="L25312" t="str">
            <v>滑轨手柄销套</v>
          </cell>
          <cell r="M25312" t="str">
            <v>H6</v>
          </cell>
          <cell r="N25312">
            <v>1500</v>
          </cell>
          <cell r="O25312">
            <v>1.77</v>
          </cell>
          <cell r="P25312" t="str">
            <v>EA</v>
          </cell>
          <cell r="Q25312">
            <v>1</v>
          </cell>
          <cell r="R25312">
            <v>2655</v>
          </cell>
          <cell r="S25312">
            <v>1500</v>
          </cell>
          <cell r="T25312">
            <v>1.6460999999999999</v>
          </cell>
        </row>
        <row r="25313">
          <cell r="K25313" t="str">
            <v>SHT0011396</v>
          </cell>
          <cell r="L25313" t="str">
            <v>左侧压铸压头</v>
          </cell>
          <cell r="M25313" t="str">
            <v>H6</v>
          </cell>
          <cell r="N25313">
            <v>300</v>
          </cell>
          <cell r="O25313">
            <v>4.84</v>
          </cell>
          <cell r="P25313" t="str">
            <v>EA</v>
          </cell>
          <cell r="Q25313">
            <v>1</v>
          </cell>
          <cell r="R25313">
            <v>1452</v>
          </cell>
          <cell r="S25313">
            <v>300</v>
          </cell>
          <cell r="T25313">
            <v>4.84</v>
          </cell>
        </row>
        <row r="25314">
          <cell r="K25314" t="str">
            <v>SHT0011408</v>
          </cell>
          <cell r="L25314" t="str">
            <v>法兰面焊接螺母</v>
          </cell>
          <cell r="M25314" t="str">
            <v/>
          </cell>
          <cell r="N25314">
            <v>2000</v>
          </cell>
          <cell r="O25314">
            <v>0.53900000000000003</v>
          </cell>
          <cell r="P25314" t="str">
            <v>EA</v>
          </cell>
          <cell r="Q25314">
            <v>1</v>
          </cell>
          <cell r="R25314">
            <v>1078</v>
          </cell>
          <cell r="S25314">
            <v>2000</v>
          </cell>
          <cell r="T25314">
            <v>0.53900000000000003</v>
          </cell>
        </row>
        <row r="25315">
          <cell r="K25315" t="str">
            <v>SHT0011480</v>
          </cell>
          <cell r="L25315" t="str">
            <v>驾驶员四孔腰托开关总成</v>
          </cell>
          <cell r="M25315" t="str">
            <v/>
          </cell>
          <cell r="N25315">
            <v>-5</v>
          </cell>
          <cell r="O25315">
            <v>81.37</v>
          </cell>
          <cell r="P25315" t="str">
            <v>EA</v>
          </cell>
          <cell r="Q25315">
            <v>1</v>
          </cell>
          <cell r="R25315">
            <v>-406.85</v>
          </cell>
          <cell r="S25315">
            <v>-5</v>
          </cell>
          <cell r="T25315">
            <v>34.770000000000003</v>
          </cell>
        </row>
        <row r="25316">
          <cell r="K25316" t="str">
            <v>SHT0011481</v>
          </cell>
          <cell r="L25316" t="str">
            <v>驾驶员六孔腰托开关总成</v>
          </cell>
          <cell r="M25316" t="str">
            <v/>
          </cell>
          <cell r="N25316">
            <v>192</v>
          </cell>
          <cell r="O25316">
            <v>52.71</v>
          </cell>
          <cell r="P25316" t="str">
            <v>EA</v>
          </cell>
          <cell r="Q25316">
            <v>1</v>
          </cell>
          <cell r="R25316">
            <v>10120.32</v>
          </cell>
          <cell r="S25316">
            <v>192</v>
          </cell>
          <cell r="T25316">
            <v>50.21</v>
          </cell>
        </row>
        <row r="25317">
          <cell r="K25317" t="str">
            <v>SHT0011520</v>
          </cell>
          <cell r="L25317" t="str">
            <v>内绞架支撑管VDC</v>
          </cell>
          <cell r="M25317" t="str">
            <v>H6</v>
          </cell>
          <cell r="N25317">
            <v>544</v>
          </cell>
          <cell r="O25317">
            <v>3.5061</v>
          </cell>
          <cell r="P25317" t="str">
            <v>EA</v>
          </cell>
          <cell r="Q25317">
            <v>1</v>
          </cell>
          <cell r="R25317">
            <v>1907.32</v>
          </cell>
          <cell r="S25317">
            <v>544</v>
          </cell>
          <cell r="T25317">
            <v>3.26</v>
          </cell>
        </row>
        <row r="25318">
          <cell r="K25318" t="str">
            <v>SHT0011594</v>
          </cell>
          <cell r="L25318" t="str">
            <v>右侧压铸压头</v>
          </cell>
          <cell r="M25318" t="str">
            <v>H6</v>
          </cell>
          <cell r="N25318">
            <v>750</v>
          </cell>
          <cell r="O25318">
            <v>4.84</v>
          </cell>
          <cell r="P25318" t="str">
            <v>EA</v>
          </cell>
          <cell r="Q25318">
            <v>1</v>
          </cell>
          <cell r="R25318">
            <v>3630</v>
          </cell>
          <cell r="S25318">
            <v>750</v>
          </cell>
          <cell r="T25318">
            <v>4.84</v>
          </cell>
        </row>
        <row r="25319">
          <cell r="K25319" t="str">
            <v>SHT0011651</v>
          </cell>
          <cell r="L25319" t="str">
            <v>副驾安全带总成</v>
          </cell>
          <cell r="M25319" t="str">
            <v/>
          </cell>
          <cell r="N25319">
            <v>504</v>
          </cell>
          <cell r="O25319">
            <v>67.6494</v>
          </cell>
          <cell r="P25319" t="str">
            <v>EA</v>
          </cell>
          <cell r="Q25319">
            <v>1</v>
          </cell>
          <cell r="R25319">
            <v>34095.300000000003</v>
          </cell>
          <cell r="S25319">
            <v>504</v>
          </cell>
          <cell r="T25319">
            <v>67.6494</v>
          </cell>
        </row>
        <row r="25320">
          <cell r="K25320" t="str">
            <v>SHT0011653</v>
          </cell>
          <cell r="L25320" t="str">
            <v>安全带带扣总成</v>
          </cell>
          <cell r="M25320" t="str">
            <v>无线束</v>
          </cell>
          <cell r="N25320">
            <v>264</v>
          </cell>
          <cell r="O25320">
            <v>28.390599999999999</v>
          </cell>
          <cell r="P25320" t="str">
            <v>EA</v>
          </cell>
          <cell r="Q25320">
            <v>1</v>
          </cell>
          <cell r="R25320">
            <v>7495.12</v>
          </cell>
          <cell r="S25320">
            <v>264</v>
          </cell>
          <cell r="T25320">
            <v>28.390599999999999</v>
          </cell>
        </row>
        <row r="25321">
          <cell r="K25321" t="str">
            <v>SHT0011657</v>
          </cell>
          <cell r="L25321" t="str">
            <v>坐垫舒适性海绵右</v>
          </cell>
          <cell r="M25321" t="str">
            <v>无网格布</v>
          </cell>
          <cell r="N25321">
            <v>336</v>
          </cell>
          <cell r="O25321">
            <v>3.79</v>
          </cell>
          <cell r="P25321" t="str">
            <v>EA</v>
          </cell>
          <cell r="Q25321">
            <v>1</v>
          </cell>
          <cell r="R25321">
            <v>1273.44</v>
          </cell>
          <cell r="S25321">
            <v>336</v>
          </cell>
          <cell r="T25321">
            <v>3.79</v>
          </cell>
        </row>
        <row r="25322">
          <cell r="K25322" t="str">
            <v>SHT0011657</v>
          </cell>
          <cell r="L25322" t="str">
            <v>坐垫舒适性海绵右</v>
          </cell>
          <cell r="M25322" t="str">
            <v>无网格布</v>
          </cell>
          <cell r="N25322">
            <v>168</v>
          </cell>
          <cell r="O25322">
            <v>3.79</v>
          </cell>
          <cell r="P25322" t="str">
            <v>EA</v>
          </cell>
          <cell r="Q25322">
            <v>1</v>
          </cell>
          <cell r="R25322">
            <v>636.72</v>
          </cell>
          <cell r="S25322">
            <v>168</v>
          </cell>
          <cell r="T25322">
            <v>3.79</v>
          </cell>
        </row>
        <row r="25323">
          <cell r="K25323" t="str">
            <v>SHT0011658</v>
          </cell>
          <cell r="L25323" t="str">
            <v>坐垫舒适性海绵左</v>
          </cell>
          <cell r="M25323" t="str">
            <v>无网格布</v>
          </cell>
          <cell r="N25323">
            <v>336</v>
          </cell>
          <cell r="O25323">
            <v>3.79</v>
          </cell>
          <cell r="P25323" t="str">
            <v>EA</v>
          </cell>
          <cell r="Q25323">
            <v>1</v>
          </cell>
          <cell r="R25323">
            <v>1273.44</v>
          </cell>
          <cell r="S25323">
            <v>336</v>
          </cell>
          <cell r="T25323">
            <v>3.79</v>
          </cell>
        </row>
        <row r="25324">
          <cell r="K25324" t="str">
            <v>SHT0011658</v>
          </cell>
          <cell r="L25324" t="str">
            <v>坐垫舒适性海绵左</v>
          </cell>
          <cell r="M25324" t="str">
            <v>无网格布</v>
          </cell>
          <cell r="N25324">
            <v>168</v>
          </cell>
          <cell r="O25324">
            <v>3.79</v>
          </cell>
          <cell r="P25324" t="str">
            <v>EA</v>
          </cell>
          <cell r="Q25324">
            <v>1</v>
          </cell>
          <cell r="R25324">
            <v>636.72</v>
          </cell>
          <cell r="S25324">
            <v>168</v>
          </cell>
          <cell r="T25324">
            <v>3.79</v>
          </cell>
        </row>
        <row r="25325">
          <cell r="K25325" t="str">
            <v>SHT0011726</v>
          </cell>
          <cell r="L25325" t="str">
            <v>左边板</v>
          </cell>
          <cell r="M25325" t="str">
            <v>T5-L200副驾</v>
          </cell>
          <cell r="N25325">
            <v>250</v>
          </cell>
          <cell r="O25325">
            <v>9.0061999999999998</v>
          </cell>
          <cell r="P25325" t="str">
            <v>EA</v>
          </cell>
          <cell r="Q25325">
            <v>1</v>
          </cell>
          <cell r="R25325">
            <v>2251.5500000000002</v>
          </cell>
          <cell r="S25325">
            <v>250</v>
          </cell>
          <cell r="T25325">
            <v>9.0061999999999998</v>
          </cell>
        </row>
        <row r="25326">
          <cell r="K25326" t="str">
            <v>SHT0011727</v>
          </cell>
          <cell r="L25326" t="str">
            <v>右边板</v>
          </cell>
          <cell r="M25326" t="str">
            <v>T5-L200副驾</v>
          </cell>
          <cell r="N25326">
            <v>250</v>
          </cell>
          <cell r="O25326">
            <v>9.0061999999999998</v>
          </cell>
          <cell r="P25326" t="str">
            <v>EA</v>
          </cell>
          <cell r="Q25326">
            <v>1</v>
          </cell>
          <cell r="R25326">
            <v>2251.5500000000002</v>
          </cell>
          <cell r="S25326">
            <v>250</v>
          </cell>
          <cell r="T25326">
            <v>9.0061999999999998</v>
          </cell>
        </row>
        <row r="25327">
          <cell r="K25327" t="str">
            <v>SHT0011761</v>
          </cell>
          <cell r="L25327" t="str">
            <v>滑轨总成</v>
          </cell>
          <cell r="M25327" t="str">
            <v>(XG1662512052</v>
          </cell>
          <cell r="N25327">
            <v>50</v>
          </cell>
          <cell r="O25327">
            <v>53</v>
          </cell>
          <cell r="P25327" t="str">
            <v>EA</v>
          </cell>
          <cell r="Q25327">
            <v>1</v>
          </cell>
          <cell r="R25327">
            <v>2650</v>
          </cell>
          <cell r="S25327">
            <v>50</v>
          </cell>
          <cell r="T25327">
            <v>56</v>
          </cell>
        </row>
        <row r="25328">
          <cell r="K25328" t="str">
            <v>SHT0011788</v>
          </cell>
          <cell r="L25328" t="str">
            <v>主驾驶靠背四气袋腰托总成</v>
          </cell>
          <cell r="M25328" t="str">
            <v/>
          </cell>
          <cell r="N25328">
            <v>802</v>
          </cell>
          <cell r="O25328">
            <v>17.649999999999999</v>
          </cell>
          <cell r="P25328" t="str">
            <v>EA</v>
          </cell>
          <cell r="Q25328">
            <v>1</v>
          </cell>
          <cell r="R25328">
            <v>14155.3</v>
          </cell>
          <cell r="S25328">
            <v>802</v>
          </cell>
          <cell r="T25328">
            <v>17.649999999999999</v>
          </cell>
        </row>
        <row r="25329">
          <cell r="K25329" t="str">
            <v>SHT0011788</v>
          </cell>
          <cell r="L25329" t="str">
            <v>主驾驶靠背四气袋腰托总成</v>
          </cell>
          <cell r="M25329" t="str">
            <v/>
          </cell>
          <cell r="N25329">
            <v>198</v>
          </cell>
          <cell r="O25329">
            <v>17.649999999999999</v>
          </cell>
          <cell r="P25329" t="str">
            <v>EA</v>
          </cell>
          <cell r="Q25329">
            <v>1</v>
          </cell>
          <cell r="R25329">
            <v>3494.7</v>
          </cell>
          <cell r="S25329">
            <v>198</v>
          </cell>
          <cell r="T25329">
            <v>17.649999999999999</v>
          </cell>
        </row>
        <row r="25330">
          <cell r="K25330" t="str">
            <v>SHT0011807</v>
          </cell>
          <cell r="L25330" t="str">
            <v>拉线总成</v>
          </cell>
          <cell r="M25330" t="str">
            <v>2.0平台</v>
          </cell>
          <cell r="N25330">
            <v>700</v>
          </cell>
          <cell r="O25330">
            <v>3.9043000000000001</v>
          </cell>
          <cell r="P25330" t="str">
            <v>EA</v>
          </cell>
          <cell r="Q25330">
            <v>1</v>
          </cell>
          <cell r="R25330">
            <v>2733.01</v>
          </cell>
          <cell r="S25330">
            <v>700</v>
          </cell>
          <cell r="T25330">
            <v>3.26</v>
          </cell>
        </row>
        <row r="25331">
          <cell r="K25331" t="str">
            <v>SHT0011807</v>
          </cell>
          <cell r="L25331" t="str">
            <v>拉线总成</v>
          </cell>
          <cell r="M25331" t="str">
            <v>2.0平台</v>
          </cell>
          <cell r="N25331">
            <v>700</v>
          </cell>
          <cell r="O25331">
            <v>3.9043000000000001</v>
          </cell>
          <cell r="P25331" t="str">
            <v>EA</v>
          </cell>
          <cell r="Q25331">
            <v>1</v>
          </cell>
          <cell r="R25331">
            <v>2733.01</v>
          </cell>
          <cell r="S25331">
            <v>700</v>
          </cell>
          <cell r="T25331">
            <v>3.26</v>
          </cell>
        </row>
        <row r="25332">
          <cell r="K25332" t="str">
            <v>SHT0011809</v>
          </cell>
          <cell r="L25332" t="str">
            <v>仰角调节机构扭簧</v>
          </cell>
          <cell r="M25332" t="str">
            <v>主驾座框</v>
          </cell>
          <cell r="N25332">
            <v>2000</v>
          </cell>
          <cell r="O25332">
            <v>0.17810000000000001</v>
          </cell>
          <cell r="P25332" t="str">
            <v>EA</v>
          </cell>
          <cell r="Q25332">
            <v>1</v>
          </cell>
          <cell r="R25332">
            <v>356.2</v>
          </cell>
          <cell r="S25332">
            <v>2000</v>
          </cell>
          <cell r="T25332">
            <v>0.17810000000000001</v>
          </cell>
        </row>
        <row r="25333">
          <cell r="K25333" t="str">
            <v>SHT0011809</v>
          </cell>
          <cell r="L25333" t="str">
            <v>仰角调节机构扭簧</v>
          </cell>
          <cell r="M25333" t="str">
            <v>主驾座框</v>
          </cell>
          <cell r="N25333">
            <v>2000</v>
          </cell>
          <cell r="O25333">
            <v>0.17810000000000001</v>
          </cell>
          <cell r="P25333" t="str">
            <v>EA</v>
          </cell>
          <cell r="Q25333">
            <v>1</v>
          </cell>
          <cell r="R25333">
            <v>356.2</v>
          </cell>
          <cell r="S25333">
            <v>2000</v>
          </cell>
          <cell r="T25333">
            <v>0.17810000000000001</v>
          </cell>
        </row>
        <row r="25334">
          <cell r="K25334" t="str">
            <v>SHT0011946</v>
          </cell>
          <cell r="L25334" t="str">
            <v>靠背面套钢丝2</v>
          </cell>
          <cell r="M25334" t="str">
            <v/>
          </cell>
          <cell r="N25334">
            <v>900</v>
          </cell>
          <cell r="O25334">
            <v>0.23860000000000001</v>
          </cell>
          <cell r="P25334" t="str">
            <v>EA</v>
          </cell>
          <cell r="Q25334">
            <v>1</v>
          </cell>
          <cell r="R25334">
            <v>214.74</v>
          </cell>
          <cell r="S25334">
            <v>900</v>
          </cell>
          <cell r="T25334">
            <v>0.23860000000000001</v>
          </cell>
        </row>
        <row r="25335">
          <cell r="K25335" t="str">
            <v>SHT0011964</v>
          </cell>
          <cell r="L25335" t="str">
            <v>2.0座椅调角器手柄带标识</v>
          </cell>
          <cell r="M25335" t="str">
            <v/>
          </cell>
          <cell r="N25335">
            <v>200</v>
          </cell>
          <cell r="O25335">
            <v>1.867</v>
          </cell>
          <cell r="P25335" t="str">
            <v>EA</v>
          </cell>
          <cell r="Q25335">
            <v>1</v>
          </cell>
          <cell r="R25335">
            <v>373.4</v>
          </cell>
          <cell r="S25335">
            <v>200</v>
          </cell>
          <cell r="T25335">
            <v>1.867</v>
          </cell>
        </row>
        <row r="25336">
          <cell r="K25336" t="str">
            <v>SHT0011964</v>
          </cell>
          <cell r="L25336" t="str">
            <v>2.0座椅调角器手柄带标识</v>
          </cell>
          <cell r="M25336" t="str">
            <v/>
          </cell>
          <cell r="N25336">
            <v>600</v>
          </cell>
          <cell r="O25336">
            <v>1.867</v>
          </cell>
          <cell r="P25336" t="str">
            <v>EA</v>
          </cell>
          <cell r="Q25336">
            <v>1</v>
          </cell>
          <cell r="R25336">
            <v>1120.2</v>
          </cell>
          <cell r="S25336">
            <v>600</v>
          </cell>
          <cell r="T25336">
            <v>1.867</v>
          </cell>
        </row>
        <row r="25337">
          <cell r="K25337" t="str">
            <v>SHT0011964</v>
          </cell>
          <cell r="L25337" t="str">
            <v>2.0座椅调角器手柄带标识</v>
          </cell>
          <cell r="M25337" t="str">
            <v/>
          </cell>
          <cell r="N25337">
            <v>200</v>
          </cell>
          <cell r="O25337">
            <v>1.867</v>
          </cell>
          <cell r="P25337" t="str">
            <v>EA</v>
          </cell>
          <cell r="Q25337">
            <v>1</v>
          </cell>
          <cell r="R25337">
            <v>373.4</v>
          </cell>
          <cell r="S25337">
            <v>200</v>
          </cell>
          <cell r="T25337">
            <v>1.867</v>
          </cell>
        </row>
        <row r="25338">
          <cell r="K25338" t="str">
            <v>SHT0011964</v>
          </cell>
          <cell r="L25338" t="str">
            <v>2.0座椅调角器手柄带标识</v>
          </cell>
          <cell r="M25338" t="str">
            <v/>
          </cell>
          <cell r="N25338">
            <v>400</v>
          </cell>
          <cell r="O25338">
            <v>1.867</v>
          </cell>
          <cell r="P25338" t="str">
            <v>EA</v>
          </cell>
          <cell r="Q25338">
            <v>1</v>
          </cell>
          <cell r="R25338">
            <v>746.8</v>
          </cell>
          <cell r="S25338">
            <v>400</v>
          </cell>
          <cell r="T25338">
            <v>1.867</v>
          </cell>
        </row>
        <row r="25339">
          <cell r="K25339" t="str">
            <v>SHT0011964</v>
          </cell>
          <cell r="L25339" t="str">
            <v>2.0座椅调角器手柄带标识</v>
          </cell>
          <cell r="M25339" t="str">
            <v/>
          </cell>
          <cell r="N25339">
            <v>200</v>
          </cell>
          <cell r="O25339">
            <v>1.867</v>
          </cell>
          <cell r="P25339" t="str">
            <v>EA</v>
          </cell>
          <cell r="Q25339">
            <v>1</v>
          </cell>
          <cell r="R25339">
            <v>373.4</v>
          </cell>
          <cell r="S25339">
            <v>200</v>
          </cell>
          <cell r="T25339">
            <v>1.867</v>
          </cell>
        </row>
        <row r="25340">
          <cell r="K25340" t="str">
            <v>SHT0011964</v>
          </cell>
          <cell r="L25340" t="str">
            <v>2.0座椅调角器手柄带标识</v>
          </cell>
          <cell r="M25340" t="str">
            <v/>
          </cell>
          <cell r="N25340">
            <v>200</v>
          </cell>
          <cell r="O25340">
            <v>1.867</v>
          </cell>
          <cell r="P25340" t="str">
            <v>EA</v>
          </cell>
          <cell r="Q25340">
            <v>1</v>
          </cell>
          <cell r="R25340">
            <v>373.4</v>
          </cell>
          <cell r="S25340">
            <v>200</v>
          </cell>
          <cell r="T25340">
            <v>1.867</v>
          </cell>
        </row>
        <row r="25341">
          <cell r="K25341" t="str">
            <v>SHT0011964</v>
          </cell>
          <cell r="L25341" t="str">
            <v>2.0座椅调角器手柄带标识</v>
          </cell>
          <cell r="M25341" t="str">
            <v/>
          </cell>
          <cell r="N25341">
            <v>200</v>
          </cell>
          <cell r="O25341">
            <v>1.867</v>
          </cell>
          <cell r="P25341" t="str">
            <v>EA</v>
          </cell>
          <cell r="Q25341">
            <v>1</v>
          </cell>
          <cell r="R25341">
            <v>373.4</v>
          </cell>
          <cell r="S25341">
            <v>200</v>
          </cell>
          <cell r="T25341">
            <v>1.867</v>
          </cell>
        </row>
        <row r="25342">
          <cell r="K25342" t="str">
            <v>SHT0011964</v>
          </cell>
          <cell r="L25342" t="str">
            <v>2.0座椅调角器手柄带标识</v>
          </cell>
          <cell r="M25342" t="str">
            <v/>
          </cell>
          <cell r="N25342">
            <v>40</v>
          </cell>
          <cell r="O25342">
            <v>1.867</v>
          </cell>
          <cell r="P25342" t="str">
            <v>EA</v>
          </cell>
          <cell r="Q25342">
            <v>1</v>
          </cell>
          <cell r="R25342">
            <v>74.680000000000007</v>
          </cell>
          <cell r="S25342">
            <v>40</v>
          </cell>
          <cell r="T25342">
            <v>1.867</v>
          </cell>
        </row>
        <row r="25343">
          <cell r="K25343" t="str">
            <v>SHT0011982</v>
          </cell>
          <cell r="L25343" t="str">
            <v>升降速降开关气路总成</v>
          </cell>
          <cell r="M25343" t="str">
            <v>H4国产四孔阀</v>
          </cell>
          <cell r="N25343">
            <v>239</v>
          </cell>
          <cell r="O25343">
            <v>35.26</v>
          </cell>
          <cell r="P25343" t="str">
            <v>EA</v>
          </cell>
          <cell r="Q25343">
            <v>1</v>
          </cell>
          <cell r="R25343">
            <v>8427.14</v>
          </cell>
          <cell r="S25343">
            <v>239</v>
          </cell>
          <cell r="T25343">
            <v>44.24</v>
          </cell>
        </row>
        <row r="25344">
          <cell r="K25344" t="str">
            <v>SHT0011982</v>
          </cell>
          <cell r="L25344" t="str">
            <v>升降速降开关气路总成</v>
          </cell>
          <cell r="M25344" t="str">
            <v>H4国产四孔阀</v>
          </cell>
          <cell r="N25344">
            <v>-3</v>
          </cell>
          <cell r="O25344">
            <v>35.26</v>
          </cell>
          <cell r="P25344" t="str">
            <v>EA</v>
          </cell>
          <cell r="Q25344">
            <v>1</v>
          </cell>
          <cell r="R25344">
            <v>-105.78</v>
          </cell>
          <cell r="S25344">
            <v>-3</v>
          </cell>
          <cell r="T25344">
            <v>44.24</v>
          </cell>
        </row>
        <row r="25345">
          <cell r="K25345" t="str">
            <v>SHT0011982</v>
          </cell>
          <cell r="L25345" t="str">
            <v>升降速降开关气路总成</v>
          </cell>
          <cell r="M25345" t="str">
            <v>H4国产四孔阀</v>
          </cell>
          <cell r="N25345">
            <v>120</v>
          </cell>
          <cell r="O25345">
            <v>35.26</v>
          </cell>
          <cell r="P25345" t="str">
            <v>EA</v>
          </cell>
          <cell r="Q25345">
            <v>1</v>
          </cell>
          <cell r="R25345">
            <v>4231.2</v>
          </cell>
          <cell r="S25345">
            <v>120</v>
          </cell>
          <cell r="T25345">
            <v>44.24</v>
          </cell>
        </row>
        <row r="25346">
          <cell r="K25346" t="str">
            <v>SHT0011982</v>
          </cell>
          <cell r="L25346" t="str">
            <v>升降速降开关气路总成</v>
          </cell>
          <cell r="M25346" t="str">
            <v>H4国产四孔阀</v>
          </cell>
          <cell r="N25346">
            <v>60</v>
          </cell>
          <cell r="O25346">
            <v>35.26</v>
          </cell>
          <cell r="P25346" t="str">
            <v>EA</v>
          </cell>
          <cell r="Q25346">
            <v>1</v>
          </cell>
          <cell r="R25346">
            <v>2115.6</v>
          </cell>
          <cell r="S25346">
            <v>60</v>
          </cell>
          <cell r="T25346">
            <v>44.24</v>
          </cell>
        </row>
        <row r="25347">
          <cell r="K25347" t="str">
            <v>SHT0011982</v>
          </cell>
          <cell r="L25347" t="str">
            <v>升降速降开关气路总成</v>
          </cell>
          <cell r="M25347" t="str">
            <v>H4国产四孔阀</v>
          </cell>
          <cell r="N25347">
            <v>420</v>
          </cell>
          <cell r="O25347">
            <v>35.26</v>
          </cell>
          <cell r="P25347" t="str">
            <v>EA</v>
          </cell>
          <cell r="Q25347">
            <v>1</v>
          </cell>
          <cell r="R25347">
            <v>14809.2</v>
          </cell>
          <cell r="S25347">
            <v>420</v>
          </cell>
          <cell r="T25347">
            <v>44.24</v>
          </cell>
        </row>
        <row r="25348">
          <cell r="K25348" t="str">
            <v>SHT0011982</v>
          </cell>
          <cell r="L25348" t="str">
            <v>升降速降开关气路总成</v>
          </cell>
          <cell r="M25348" t="str">
            <v>H4国产四孔阀</v>
          </cell>
          <cell r="N25348">
            <v>300</v>
          </cell>
          <cell r="O25348">
            <v>35.26</v>
          </cell>
          <cell r="P25348" t="str">
            <v>EA</v>
          </cell>
          <cell r="Q25348">
            <v>1</v>
          </cell>
          <cell r="R25348">
            <v>10578</v>
          </cell>
          <cell r="S25348">
            <v>300</v>
          </cell>
          <cell r="T25348">
            <v>44.24</v>
          </cell>
        </row>
        <row r="25349">
          <cell r="K25349" t="str">
            <v>SHT0011982</v>
          </cell>
          <cell r="L25349" t="str">
            <v>升降速降开关气路总成</v>
          </cell>
          <cell r="M25349" t="str">
            <v>H4国产四孔阀</v>
          </cell>
          <cell r="N25349">
            <v>599</v>
          </cell>
          <cell r="O25349">
            <v>35.26</v>
          </cell>
          <cell r="P25349" t="str">
            <v>EA</v>
          </cell>
          <cell r="Q25349">
            <v>1</v>
          </cell>
          <cell r="R25349">
            <v>21120.74</v>
          </cell>
          <cell r="S25349">
            <v>599</v>
          </cell>
          <cell r="T25349">
            <v>44.24</v>
          </cell>
        </row>
        <row r="25350">
          <cell r="K25350" t="str">
            <v>SHT0011982</v>
          </cell>
          <cell r="L25350" t="str">
            <v>升降速降开关气路总成</v>
          </cell>
          <cell r="M25350" t="str">
            <v>H4国产四孔阀</v>
          </cell>
          <cell r="N25350">
            <v>60</v>
          </cell>
          <cell r="O25350">
            <v>35.26</v>
          </cell>
          <cell r="P25350" t="str">
            <v>EA</v>
          </cell>
          <cell r="Q25350">
            <v>1</v>
          </cell>
          <cell r="R25350">
            <v>2115.6</v>
          </cell>
          <cell r="S25350">
            <v>60</v>
          </cell>
          <cell r="T25350">
            <v>44.24</v>
          </cell>
        </row>
        <row r="25351">
          <cell r="K25351" t="str">
            <v>SHT0011982</v>
          </cell>
          <cell r="L25351" t="str">
            <v>升降速降开关气路总成</v>
          </cell>
          <cell r="M25351" t="str">
            <v>H4国产四孔阀</v>
          </cell>
          <cell r="N25351">
            <v>120</v>
          </cell>
          <cell r="O25351">
            <v>35.26</v>
          </cell>
          <cell r="P25351" t="str">
            <v>EA</v>
          </cell>
          <cell r="Q25351">
            <v>1</v>
          </cell>
          <cell r="R25351">
            <v>4231.2</v>
          </cell>
          <cell r="S25351">
            <v>120</v>
          </cell>
          <cell r="T25351">
            <v>44.24</v>
          </cell>
        </row>
        <row r="25352">
          <cell r="K25352" t="str">
            <v>SHT0011990</v>
          </cell>
          <cell r="L25352" t="str">
            <v>气囊下支撑钣金</v>
          </cell>
          <cell r="M25352" t="str">
            <v>1.3平台</v>
          </cell>
          <cell r="N25352">
            <v>804</v>
          </cell>
          <cell r="O25352">
            <v>6.2149999999999999</v>
          </cell>
          <cell r="P25352" t="str">
            <v>EA</v>
          </cell>
          <cell r="Q25352">
            <v>1</v>
          </cell>
          <cell r="R25352">
            <v>4996.8599999999997</v>
          </cell>
          <cell r="S25352">
            <v>804</v>
          </cell>
          <cell r="T25352">
            <v>6.4032999999999998</v>
          </cell>
        </row>
        <row r="25353">
          <cell r="K25353" t="str">
            <v>SHT0011995</v>
          </cell>
          <cell r="L25353" t="str">
            <v>气囊上支撑板</v>
          </cell>
          <cell r="M25353" t="str">
            <v>1.3平台</v>
          </cell>
          <cell r="N25353">
            <v>711</v>
          </cell>
          <cell r="O25353">
            <v>5.4516999999999998</v>
          </cell>
          <cell r="P25353" t="str">
            <v>EA</v>
          </cell>
          <cell r="Q25353">
            <v>1</v>
          </cell>
          <cell r="R25353">
            <v>3876.16</v>
          </cell>
          <cell r="S25353">
            <v>711</v>
          </cell>
          <cell r="T25353">
            <v>4.5496999999999996</v>
          </cell>
        </row>
        <row r="25354">
          <cell r="K25354" t="str">
            <v>SHT0011995</v>
          </cell>
          <cell r="L25354" t="str">
            <v>气囊上支撑板</v>
          </cell>
          <cell r="M25354" t="str">
            <v>1.3平台</v>
          </cell>
          <cell r="N25354">
            <v>160</v>
          </cell>
          <cell r="O25354">
            <v>5.4516999999999998</v>
          </cell>
          <cell r="P25354" t="str">
            <v>EA</v>
          </cell>
          <cell r="Q25354">
            <v>1</v>
          </cell>
          <cell r="R25354">
            <v>872.27</v>
          </cell>
          <cell r="S25354">
            <v>160</v>
          </cell>
          <cell r="T25354">
            <v>4.5496999999999996</v>
          </cell>
        </row>
        <row r="25355">
          <cell r="K25355" t="str">
            <v>SHT0011995</v>
          </cell>
          <cell r="L25355" t="str">
            <v>气囊上支撑板</v>
          </cell>
          <cell r="M25355" t="str">
            <v>1.3平台</v>
          </cell>
          <cell r="N25355">
            <v>400</v>
          </cell>
          <cell r="O25355">
            <v>5.4516999999999998</v>
          </cell>
          <cell r="P25355" t="str">
            <v>EA</v>
          </cell>
          <cell r="Q25355">
            <v>1</v>
          </cell>
          <cell r="R25355">
            <v>2180.6799999999998</v>
          </cell>
          <cell r="S25355">
            <v>400</v>
          </cell>
          <cell r="T25355">
            <v>4.5496999999999996</v>
          </cell>
        </row>
        <row r="25356">
          <cell r="K25356" t="str">
            <v>SHT0011995</v>
          </cell>
          <cell r="L25356" t="str">
            <v>气囊上支撑板</v>
          </cell>
          <cell r="M25356" t="str">
            <v>1.3平台</v>
          </cell>
          <cell r="N25356">
            <v>200</v>
          </cell>
          <cell r="O25356">
            <v>5.4516999999999998</v>
          </cell>
          <cell r="P25356" t="str">
            <v>EA</v>
          </cell>
          <cell r="Q25356">
            <v>1</v>
          </cell>
          <cell r="R25356">
            <v>1090.3399999999999</v>
          </cell>
          <cell r="S25356">
            <v>200</v>
          </cell>
          <cell r="T25356">
            <v>4.5496999999999996</v>
          </cell>
        </row>
        <row r="25357">
          <cell r="K25357" t="str">
            <v>SHT0011995</v>
          </cell>
          <cell r="L25357" t="str">
            <v>气囊上支撑板</v>
          </cell>
          <cell r="M25357" t="str">
            <v>1.3平台</v>
          </cell>
          <cell r="N25357">
            <v>400</v>
          </cell>
          <cell r="O25357">
            <v>5.4516999999999998</v>
          </cell>
          <cell r="P25357" t="str">
            <v>EA</v>
          </cell>
          <cell r="Q25357">
            <v>1</v>
          </cell>
          <cell r="R25357">
            <v>2180.6799999999998</v>
          </cell>
          <cell r="S25357">
            <v>400</v>
          </cell>
          <cell r="T25357">
            <v>4.5496999999999996</v>
          </cell>
        </row>
        <row r="25358">
          <cell r="K25358" t="str">
            <v>SHT0011996</v>
          </cell>
          <cell r="L25358" t="str">
            <v>气囊上支撑加强板</v>
          </cell>
          <cell r="M25358" t="str">
            <v>1.3平台</v>
          </cell>
          <cell r="N25358">
            <v>300</v>
          </cell>
          <cell r="O25358">
            <v>1.0669</v>
          </cell>
          <cell r="P25358" t="str">
            <v>EA</v>
          </cell>
          <cell r="Q25358">
            <v>1</v>
          </cell>
          <cell r="R25358">
            <v>320.07</v>
          </cell>
          <cell r="S25358">
            <v>300</v>
          </cell>
          <cell r="T25358">
            <v>0.93620000000000003</v>
          </cell>
        </row>
        <row r="25359">
          <cell r="K25359" t="str">
            <v>SHT0011996</v>
          </cell>
          <cell r="L25359" t="str">
            <v>气囊上支撑加强板</v>
          </cell>
          <cell r="M25359" t="str">
            <v>1.3平台</v>
          </cell>
          <cell r="N25359">
            <v>300</v>
          </cell>
          <cell r="O25359">
            <v>1.0669</v>
          </cell>
          <cell r="P25359" t="str">
            <v>EA</v>
          </cell>
          <cell r="Q25359">
            <v>1</v>
          </cell>
          <cell r="R25359">
            <v>320.07</v>
          </cell>
          <cell r="S25359">
            <v>300</v>
          </cell>
          <cell r="T25359">
            <v>0.93620000000000003</v>
          </cell>
        </row>
        <row r="25360">
          <cell r="K25360" t="str">
            <v>SHT0011996</v>
          </cell>
          <cell r="L25360" t="str">
            <v>气囊上支撑加强板</v>
          </cell>
          <cell r="M25360" t="str">
            <v>1.3平台</v>
          </cell>
          <cell r="N25360">
            <v>300</v>
          </cell>
          <cell r="O25360">
            <v>1.0669</v>
          </cell>
          <cell r="P25360" t="str">
            <v>EA</v>
          </cell>
          <cell r="Q25360">
            <v>1</v>
          </cell>
          <cell r="R25360">
            <v>320.07</v>
          </cell>
          <cell r="S25360">
            <v>300</v>
          </cell>
          <cell r="T25360">
            <v>0.93620000000000003</v>
          </cell>
        </row>
        <row r="25361">
          <cell r="K25361" t="str">
            <v>SHT0011996</v>
          </cell>
          <cell r="L25361" t="str">
            <v>气囊上支撑加强板</v>
          </cell>
          <cell r="M25361" t="str">
            <v>1.3平台</v>
          </cell>
          <cell r="N25361">
            <v>300</v>
          </cell>
          <cell r="O25361">
            <v>1.0669</v>
          </cell>
          <cell r="P25361" t="str">
            <v>EA</v>
          </cell>
          <cell r="Q25361">
            <v>1</v>
          </cell>
          <cell r="R25361">
            <v>320.07</v>
          </cell>
          <cell r="S25361">
            <v>300</v>
          </cell>
          <cell r="T25361">
            <v>0.93620000000000003</v>
          </cell>
        </row>
        <row r="25362">
          <cell r="K25362" t="str">
            <v>SHT0011996</v>
          </cell>
          <cell r="L25362" t="str">
            <v>气囊上支撑加强板</v>
          </cell>
          <cell r="M25362" t="str">
            <v>1.3平台</v>
          </cell>
          <cell r="N25362">
            <v>300</v>
          </cell>
          <cell r="O25362">
            <v>1.0669</v>
          </cell>
          <cell r="P25362" t="str">
            <v>EA</v>
          </cell>
          <cell r="Q25362">
            <v>1</v>
          </cell>
          <cell r="R25362">
            <v>320.07</v>
          </cell>
          <cell r="S25362">
            <v>300</v>
          </cell>
          <cell r="T25362">
            <v>0.93620000000000003</v>
          </cell>
        </row>
        <row r="25363">
          <cell r="K25363" t="str">
            <v>SHT0011996</v>
          </cell>
          <cell r="L25363" t="str">
            <v>气囊上支撑加强板</v>
          </cell>
          <cell r="M25363" t="str">
            <v>1.3平台</v>
          </cell>
          <cell r="N25363">
            <v>300</v>
          </cell>
          <cell r="O25363">
            <v>1.0669</v>
          </cell>
          <cell r="P25363" t="str">
            <v>EA</v>
          </cell>
          <cell r="Q25363">
            <v>1</v>
          </cell>
          <cell r="R25363">
            <v>320.07</v>
          </cell>
          <cell r="S25363">
            <v>300</v>
          </cell>
          <cell r="T25363">
            <v>0.93620000000000003</v>
          </cell>
        </row>
        <row r="25364">
          <cell r="K25364" t="str">
            <v>sht0012006</v>
          </cell>
          <cell r="L25364" t="str">
            <v>升降锁止轴安装卡箍</v>
          </cell>
          <cell r="M25364" t="str">
            <v>1.3平台</v>
          </cell>
          <cell r="N25364">
            <v>249</v>
          </cell>
          <cell r="O25364">
            <v>0.26</v>
          </cell>
          <cell r="P25364" t="str">
            <v>EA</v>
          </cell>
          <cell r="Q25364">
            <v>1</v>
          </cell>
          <cell r="R25364">
            <v>64.739999999999995</v>
          </cell>
          <cell r="S25364">
            <v>249</v>
          </cell>
          <cell r="T25364">
            <v>0.26</v>
          </cell>
        </row>
        <row r="25365">
          <cell r="K25365" t="str">
            <v>sht0012006</v>
          </cell>
          <cell r="L25365" t="str">
            <v>升降锁止轴安装卡箍</v>
          </cell>
          <cell r="M25365" t="str">
            <v>1.3平台</v>
          </cell>
          <cell r="N25365">
            <v>1500</v>
          </cell>
          <cell r="O25365">
            <v>0.26</v>
          </cell>
          <cell r="P25365" t="str">
            <v>EA</v>
          </cell>
          <cell r="Q25365">
            <v>1</v>
          </cell>
          <cell r="R25365">
            <v>390</v>
          </cell>
          <cell r="S25365">
            <v>1500</v>
          </cell>
          <cell r="T25365">
            <v>0.26</v>
          </cell>
        </row>
        <row r="25366">
          <cell r="K25366" t="str">
            <v>SHT0012022</v>
          </cell>
          <cell r="L25366" t="str">
            <v>悬浮气路总成</v>
          </cell>
          <cell r="M25366" t="str">
            <v>H4-2.0</v>
          </cell>
          <cell r="N25366">
            <v>-1</v>
          </cell>
          <cell r="O25366">
            <v>55.72</v>
          </cell>
          <cell r="P25366" t="str">
            <v>EA</v>
          </cell>
          <cell r="Q25366">
            <v>1</v>
          </cell>
          <cell r="R25366">
            <v>-55.72</v>
          </cell>
          <cell r="S25366">
            <v>-1</v>
          </cell>
          <cell r="T25366">
            <v>44.88</v>
          </cell>
        </row>
        <row r="25367">
          <cell r="K25367" t="str">
            <v>SHT0012022</v>
          </cell>
          <cell r="L25367" t="str">
            <v>悬浮气路总成</v>
          </cell>
          <cell r="M25367" t="str">
            <v>H4-2.0</v>
          </cell>
          <cell r="N25367">
            <v>319</v>
          </cell>
          <cell r="O25367">
            <v>55.72</v>
          </cell>
          <cell r="P25367" t="str">
            <v>EA</v>
          </cell>
          <cell r="Q25367">
            <v>1</v>
          </cell>
          <cell r="R25367">
            <v>17774.68</v>
          </cell>
          <cell r="S25367">
            <v>319</v>
          </cell>
          <cell r="T25367">
            <v>44.88</v>
          </cell>
        </row>
        <row r="25368">
          <cell r="K25368" t="str">
            <v>SHT0012022</v>
          </cell>
          <cell r="L25368" t="str">
            <v>悬浮气路总成</v>
          </cell>
          <cell r="M25368" t="str">
            <v>H4-2.0</v>
          </cell>
          <cell r="N25368">
            <v>80</v>
          </cell>
          <cell r="O25368">
            <v>55.72</v>
          </cell>
          <cell r="P25368" t="str">
            <v>EA</v>
          </cell>
          <cell r="Q25368">
            <v>1</v>
          </cell>
          <cell r="R25368">
            <v>4457.6000000000004</v>
          </cell>
          <cell r="S25368">
            <v>80</v>
          </cell>
          <cell r="T25368">
            <v>44.88</v>
          </cell>
        </row>
        <row r="25369">
          <cell r="K25369" t="str">
            <v>SHT0012022</v>
          </cell>
          <cell r="L25369" t="str">
            <v>悬浮气路总成</v>
          </cell>
          <cell r="M25369" t="str">
            <v>H4-2.0</v>
          </cell>
          <cell r="N25369">
            <v>750</v>
          </cell>
          <cell r="O25369">
            <v>55.72</v>
          </cell>
          <cell r="P25369" t="str">
            <v>EA</v>
          </cell>
          <cell r="Q25369">
            <v>1</v>
          </cell>
          <cell r="R25369">
            <v>41790</v>
          </cell>
          <cell r="S25369">
            <v>750</v>
          </cell>
          <cell r="T25369">
            <v>44.88</v>
          </cell>
        </row>
        <row r="25370">
          <cell r="K25370" t="str">
            <v>SHT0012023</v>
          </cell>
          <cell r="L25370" t="str">
            <v>升降器拉线总成</v>
          </cell>
          <cell r="M25370" t="str">
            <v>1.3平台</v>
          </cell>
          <cell r="N25370">
            <v>600</v>
          </cell>
          <cell r="O25370">
            <v>3.9</v>
          </cell>
          <cell r="P25370" t="str">
            <v>EA</v>
          </cell>
          <cell r="Q25370">
            <v>1</v>
          </cell>
          <cell r="R25370">
            <v>2340</v>
          </cell>
          <cell r="S25370">
            <v>600</v>
          </cell>
          <cell r="T25370">
            <v>3.9</v>
          </cell>
        </row>
        <row r="25371">
          <cell r="K25371" t="str">
            <v>SHT0012023</v>
          </cell>
          <cell r="L25371" t="str">
            <v>升降器拉线总成</v>
          </cell>
          <cell r="M25371" t="str">
            <v>1.3平台</v>
          </cell>
          <cell r="N25371">
            <v>1600</v>
          </cell>
          <cell r="O25371">
            <v>3.9</v>
          </cell>
          <cell r="P25371" t="str">
            <v>EA</v>
          </cell>
          <cell r="Q25371">
            <v>1</v>
          </cell>
          <cell r="R25371">
            <v>6240</v>
          </cell>
          <cell r="S25371">
            <v>1600</v>
          </cell>
          <cell r="T25371">
            <v>3.9</v>
          </cell>
        </row>
        <row r="25372">
          <cell r="K25372" t="str">
            <v>SHT0012024</v>
          </cell>
          <cell r="L25372" t="str">
            <v>悬浮阀总成</v>
          </cell>
          <cell r="M25372" t="str">
            <v>1.3平台</v>
          </cell>
          <cell r="N25372">
            <v>500</v>
          </cell>
          <cell r="O25372">
            <v>20.86</v>
          </cell>
          <cell r="P25372" t="str">
            <v>EA</v>
          </cell>
          <cell r="Q25372">
            <v>1</v>
          </cell>
          <cell r="R25372">
            <v>10430</v>
          </cell>
          <cell r="S25372">
            <v>500</v>
          </cell>
          <cell r="T25372">
            <v>28.27</v>
          </cell>
        </row>
        <row r="25373">
          <cell r="K25373" t="str">
            <v>SHT0012024</v>
          </cell>
          <cell r="L25373" t="str">
            <v>悬浮阀总成</v>
          </cell>
          <cell r="M25373" t="str">
            <v>1.3平台</v>
          </cell>
          <cell r="N25373">
            <v>-4</v>
          </cell>
          <cell r="O25373">
            <v>20.86</v>
          </cell>
          <cell r="P25373" t="str">
            <v>EA</v>
          </cell>
          <cell r="Q25373">
            <v>1</v>
          </cell>
          <cell r="R25373">
            <v>-83.44</v>
          </cell>
          <cell r="S25373">
            <v>-4</v>
          </cell>
          <cell r="T25373">
            <v>28.27</v>
          </cell>
        </row>
        <row r="25374">
          <cell r="K25374" t="str">
            <v>SHT0012024</v>
          </cell>
          <cell r="L25374" t="str">
            <v>悬浮阀总成</v>
          </cell>
          <cell r="M25374" t="str">
            <v>1.3平台</v>
          </cell>
          <cell r="N25374">
            <v>465</v>
          </cell>
          <cell r="O25374">
            <v>20.86</v>
          </cell>
          <cell r="P25374" t="str">
            <v>EA</v>
          </cell>
          <cell r="Q25374">
            <v>1</v>
          </cell>
          <cell r="R25374">
            <v>9699.9</v>
          </cell>
          <cell r="S25374">
            <v>465</v>
          </cell>
          <cell r="T25374">
            <v>28.27</v>
          </cell>
        </row>
        <row r="25375">
          <cell r="K25375" t="str">
            <v>SHT0012024</v>
          </cell>
          <cell r="L25375" t="str">
            <v>悬浮阀总成</v>
          </cell>
          <cell r="M25375" t="str">
            <v>1.3平台</v>
          </cell>
          <cell r="N25375">
            <v>-2</v>
          </cell>
          <cell r="O25375">
            <v>20.86</v>
          </cell>
          <cell r="P25375" t="str">
            <v>EA</v>
          </cell>
          <cell r="Q25375">
            <v>1</v>
          </cell>
          <cell r="R25375">
            <v>-41.72</v>
          </cell>
          <cell r="S25375">
            <v>-2</v>
          </cell>
          <cell r="T25375">
            <v>28.27</v>
          </cell>
        </row>
        <row r="25376">
          <cell r="K25376" t="str">
            <v>sht0012032</v>
          </cell>
          <cell r="L25376" t="str">
            <v>内绞架右侧轴套</v>
          </cell>
          <cell r="M25376" t="str">
            <v>1.3平台</v>
          </cell>
          <cell r="N25376">
            <v>1000</v>
          </cell>
          <cell r="O25376">
            <v>0.66500000000000004</v>
          </cell>
          <cell r="P25376" t="str">
            <v>EA</v>
          </cell>
          <cell r="Q25376">
            <v>1</v>
          </cell>
          <cell r="R25376">
            <v>665</v>
          </cell>
          <cell r="S25376">
            <v>1000</v>
          </cell>
          <cell r="T25376">
            <v>0.58850000000000002</v>
          </cell>
        </row>
        <row r="25377">
          <cell r="K25377" t="str">
            <v>sht0012034</v>
          </cell>
          <cell r="L25377" t="str">
            <v>气阀固定钢丝</v>
          </cell>
          <cell r="M25377" t="str">
            <v>1.3平台</v>
          </cell>
          <cell r="N25377">
            <v>920</v>
          </cell>
          <cell r="O25377">
            <v>0.33250000000000002</v>
          </cell>
          <cell r="P25377" t="str">
            <v>EA</v>
          </cell>
          <cell r="Q25377">
            <v>1</v>
          </cell>
          <cell r="R25377">
            <v>305.89999999999998</v>
          </cell>
          <cell r="S25377">
            <v>920</v>
          </cell>
          <cell r="T25377">
            <v>0.33250000000000002</v>
          </cell>
        </row>
        <row r="25378">
          <cell r="K25378" t="str">
            <v>sht0012034</v>
          </cell>
          <cell r="L25378" t="str">
            <v>气阀固定钢丝</v>
          </cell>
          <cell r="M25378" t="str">
            <v>1.3平台</v>
          </cell>
          <cell r="N25378">
            <v>-1220</v>
          </cell>
          <cell r="O25378">
            <v>0.33250000000000002</v>
          </cell>
          <cell r="P25378" t="str">
            <v>EA</v>
          </cell>
          <cell r="Q25378">
            <v>1</v>
          </cell>
          <cell r="R25378">
            <v>-405.65</v>
          </cell>
          <cell r="S25378">
            <v>-1220</v>
          </cell>
          <cell r="T25378">
            <v>0.33250000000000002</v>
          </cell>
        </row>
        <row r="25379">
          <cell r="K25379" t="str">
            <v>sht0012035</v>
          </cell>
          <cell r="L25379" t="str">
            <v>升级外绞架转轴</v>
          </cell>
          <cell r="M25379" t="str">
            <v>1.3平台</v>
          </cell>
          <cell r="N25379">
            <v>90</v>
          </cell>
          <cell r="O25379">
            <v>0.92030000000000001</v>
          </cell>
          <cell r="P25379" t="str">
            <v>EA</v>
          </cell>
          <cell r="Q25379">
            <v>1</v>
          </cell>
          <cell r="R25379">
            <v>82.83</v>
          </cell>
          <cell r="S25379">
            <v>90</v>
          </cell>
          <cell r="T25379">
            <v>0.92030000000000001</v>
          </cell>
        </row>
        <row r="25380">
          <cell r="K25380" t="str">
            <v>sht0012035</v>
          </cell>
          <cell r="L25380" t="str">
            <v>升级外绞架转轴</v>
          </cell>
          <cell r="M25380" t="str">
            <v>1.3平台</v>
          </cell>
          <cell r="N25380">
            <v>200</v>
          </cell>
          <cell r="O25380">
            <v>0.92030000000000001</v>
          </cell>
          <cell r="P25380" t="str">
            <v>EA</v>
          </cell>
          <cell r="Q25380">
            <v>1</v>
          </cell>
          <cell r="R25380">
            <v>184.06</v>
          </cell>
          <cell r="S25380">
            <v>200</v>
          </cell>
          <cell r="T25380">
            <v>0.92030000000000001</v>
          </cell>
        </row>
        <row r="25381">
          <cell r="K25381" t="str">
            <v>sht0012035</v>
          </cell>
          <cell r="L25381" t="str">
            <v>升级外绞架转轴</v>
          </cell>
          <cell r="M25381" t="str">
            <v>1.3平台</v>
          </cell>
          <cell r="N25381">
            <v>1269</v>
          </cell>
          <cell r="O25381">
            <v>0.92030000000000001</v>
          </cell>
          <cell r="P25381" t="str">
            <v>EA</v>
          </cell>
          <cell r="Q25381">
            <v>1</v>
          </cell>
          <cell r="R25381">
            <v>1167.8599999999999</v>
          </cell>
          <cell r="S25381">
            <v>1269</v>
          </cell>
          <cell r="T25381">
            <v>0.92030000000000001</v>
          </cell>
        </row>
        <row r="25382">
          <cell r="K25382" t="str">
            <v>SHT0012042</v>
          </cell>
          <cell r="L25382" t="str">
            <v>升降锁止轴</v>
          </cell>
          <cell r="M25382" t="str">
            <v>1.3平台</v>
          </cell>
          <cell r="N25382">
            <v>2000</v>
          </cell>
          <cell r="O25382">
            <v>3.95</v>
          </cell>
          <cell r="P25382" t="str">
            <v>EA</v>
          </cell>
          <cell r="Q25382">
            <v>1</v>
          </cell>
          <cell r="R25382">
            <v>7900</v>
          </cell>
          <cell r="S25382">
            <v>2000</v>
          </cell>
          <cell r="T25382">
            <v>3.95</v>
          </cell>
        </row>
        <row r="25383">
          <cell r="K25383" t="str">
            <v>SHT0012042</v>
          </cell>
          <cell r="L25383" t="str">
            <v>升降锁止轴</v>
          </cell>
          <cell r="M25383" t="str">
            <v>1.3平台</v>
          </cell>
          <cell r="N25383">
            <v>3900</v>
          </cell>
          <cell r="O25383">
            <v>3.6</v>
          </cell>
          <cell r="P25383" t="str">
            <v>EA</v>
          </cell>
          <cell r="Q25383">
            <v>1</v>
          </cell>
          <cell r="R25383">
            <v>14040</v>
          </cell>
          <cell r="S25383">
            <v>3900</v>
          </cell>
          <cell r="T25383">
            <v>3.36</v>
          </cell>
        </row>
        <row r="25384">
          <cell r="K25384" t="str">
            <v>SHT0012042</v>
          </cell>
          <cell r="L25384" t="str">
            <v>升降锁止轴</v>
          </cell>
          <cell r="M25384" t="str">
            <v>1.3平台</v>
          </cell>
          <cell r="N25384">
            <v>5000</v>
          </cell>
          <cell r="O25384">
            <v>3.6</v>
          </cell>
          <cell r="P25384" t="str">
            <v>EA</v>
          </cell>
          <cell r="Q25384">
            <v>1</v>
          </cell>
          <cell r="R25384">
            <v>18000</v>
          </cell>
          <cell r="S25384">
            <v>5000</v>
          </cell>
          <cell r="T25384">
            <v>3.0531000000000001</v>
          </cell>
        </row>
        <row r="25385">
          <cell r="K25385" t="str">
            <v>SHT0012049</v>
          </cell>
          <cell r="L25385" t="str">
            <v>拉簧固定钢丝</v>
          </cell>
          <cell r="M25385" t="str">
            <v>1.3平台</v>
          </cell>
          <cell r="N25385">
            <v>5000</v>
          </cell>
          <cell r="O25385">
            <v>5.2900000000000003E-2</v>
          </cell>
          <cell r="P25385" t="str">
            <v>EA</v>
          </cell>
          <cell r="Q25385">
            <v>1</v>
          </cell>
          <cell r="R25385">
            <v>264.5</v>
          </cell>
          <cell r="S25385">
            <v>5000</v>
          </cell>
          <cell r="T25385">
            <v>5.2900000000000003E-2</v>
          </cell>
        </row>
        <row r="25386">
          <cell r="K25386" t="str">
            <v>SHT0012059</v>
          </cell>
          <cell r="L25386" t="str">
            <v>连接轴</v>
          </cell>
          <cell r="M25386" t="str">
            <v>1.3平台</v>
          </cell>
          <cell r="N25386">
            <v>240</v>
          </cell>
          <cell r="O25386">
            <v>2.6221000000000001</v>
          </cell>
          <cell r="P25386" t="str">
            <v>EA</v>
          </cell>
          <cell r="Q25386">
            <v>1</v>
          </cell>
          <cell r="R25386">
            <v>629.29999999999995</v>
          </cell>
          <cell r="S25386">
            <v>240</v>
          </cell>
          <cell r="T25386">
            <v>2.6221000000000001</v>
          </cell>
        </row>
        <row r="25387">
          <cell r="K25387" t="str">
            <v>SHT0012059</v>
          </cell>
          <cell r="L25387" t="str">
            <v>连接轴</v>
          </cell>
          <cell r="M25387" t="str">
            <v>1.3平台</v>
          </cell>
          <cell r="N25387">
            <v>240</v>
          </cell>
          <cell r="O25387">
            <v>2.6221000000000001</v>
          </cell>
          <cell r="P25387" t="str">
            <v>EA</v>
          </cell>
          <cell r="Q25387">
            <v>1</v>
          </cell>
          <cell r="R25387">
            <v>629.29999999999995</v>
          </cell>
          <cell r="S25387">
            <v>240</v>
          </cell>
          <cell r="T25387">
            <v>2.6221000000000001</v>
          </cell>
        </row>
        <row r="25388">
          <cell r="K25388" t="str">
            <v>SHT0012059</v>
          </cell>
          <cell r="L25388" t="str">
            <v>连接轴</v>
          </cell>
          <cell r="M25388" t="str">
            <v>1.3平台</v>
          </cell>
          <cell r="N25388">
            <v>640</v>
          </cell>
          <cell r="O25388">
            <v>2.6221000000000001</v>
          </cell>
          <cell r="P25388" t="str">
            <v>EA</v>
          </cell>
          <cell r="Q25388">
            <v>1</v>
          </cell>
          <cell r="R25388">
            <v>1678.14</v>
          </cell>
          <cell r="S25388">
            <v>640</v>
          </cell>
          <cell r="T25388">
            <v>2.6221000000000001</v>
          </cell>
        </row>
        <row r="25389">
          <cell r="K25389" t="str">
            <v>SHT0012059</v>
          </cell>
          <cell r="L25389" t="str">
            <v>连接轴</v>
          </cell>
          <cell r="M25389" t="str">
            <v>1.3平台</v>
          </cell>
          <cell r="N25389">
            <v>880</v>
          </cell>
          <cell r="O25389">
            <v>2.6221000000000001</v>
          </cell>
          <cell r="P25389" t="str">
            <v>EA</v>
          </cell>
          <cell r="Q25389">
            <v>1</v>
          </cell>
          <cell r="R25389">
            <v>2307.4499999999998</v>
          </cell>
          <cell r="S25389">
            <v>880</v>
          </cell>
          <cell r="T25389">
            <v>2.6221000000000001</v>
          </cell>
        </row>
        <row r="25390">
          <cell r="K25390" t="str">
            <v>SHT0012059</v>
          </cell>
          <cell r="L25390" t="str">
            <v>连接轴</v>
          </cell>
          <cell r="M25390" t="str">
            <v>1.3平台</v>
          </cell>
          <cell r="N25390">
            <v>400</v>
          </cell>
          <cell r="O25390">
            <v>2.6221000000000001</v>
          </cell>
          <cell r="P25390" t="str">
            <v>EA</v>
          </cell>
          <cell r="Q25390">
            <v>1</v>
          </cell>
          <cell r="R25390">
            <v>1048.8399999999999</v>
          </cell>
          <cell r="S25390">
            <v>400</v>
          </cell>
          <cell r="T25390">
            <v>2.6221000000000001</v>
          </cell>
        </row>
        <row r="25391">
          <cell r="K25391" t="str">
            <v>SHT0012059</v>
          </cell>
          <cell r="L25391" t="str">
            <v>连接轴</v>
          </cell>
          <cell r="M25391" t="str">
            <v>1.3平台</v>
          </cell>
          <cell r="N25391">
            <v>400</v>
          </cell>
          <cell r="O25391">
            <v>2.6221000000000001</v>
          </cell>
          <cell r="P25391" t="str">
            <v>EA</v>
          </cell>
          <cell r="Q25391">
            <v>1</v>
          </cell>
          <cell r="R25391">
            <v>1048.8399999999999</v>
          </cell>
          <cell r="S25391">
            <v>400</v>
          </cell>
          <cell r="T25391">
            <v>2.6221000000000001</v>
          </cell>
        </row>
        <row r="25392">
          <cell r="K25392" t="str">
            <v>SHT0012059</v>
          </cell>
          <cell r="L25392" t="str">
            <v>连接轴</v>
          </cell>
          <cell r="M25392" t="str">
            <v>1.3平台</v>
          </cell>
          <cell r="N25392">
            <v>1110</v>
          </cell>
          <cell r="O25392">
            <v>2.6221000000000001</v>
          </cell>
          <cell r="P25392" t="str">
            <v>EA</v>
          </cell>
          <cell r="Q25392">
            <v>1</v>
          </cell>
          <cell r="R25392">
            <v>2910.53</v>
          </cell>
          <cell r="S25392">
            <v>1110</v>
          </cell>
          <cell r="T25392">
            <v>2.6221000000000001</v>
          </cell>
        </row>
        <row r="25393">
          <cell r="K25393" t="str">
            <v>SHT0012063</v>
          </cell>
          <cell r="L25393" t="str">
            <v>主边锁止钣金回位簧</v>
          </cell>
          <cell r="M25393" t="str">
            <v>1.3平台座框</v>
          </cell>
          <cell r="N25393">
            <v>3000</v>
          </cell>
          <cell r="O25393">
            <v>0.24</v>
          </cell>
          <cell r="P25393" t="str">
            <v>EA</v>
          </cell>
          <cell r="Q25393">
            <v>1</v>
          </cell>
          <cell r="R25393">
            <v>720</v>
          </cell>
          <cell r="S25393">
            <v>3000</v>
          </cell>
          <cell r="T25393">
            <v>0.24</v>
          </cell>
        </row>
        <row r="25394">
          <cell r="K25394" t="str">
            <v>SHT0012083</v>
          </cell>
          <cell r="L25394" t="str">
            <v>上框前横梁焊接总成</v>
          </cell>
          <cell r="M25394" t="str">
            <v>1.3平台</v>
          </cell>
          <cell r="N25394">
            <v>600</v>
          </cell>
          <cell r="O25394">
            <v>5.9358000000000004</v>
          </cell>
          <cell r="P25394" t="str">
            <v>EA</v>
          </cell>
          <cell r="Q25394">
            <v>1</v>
          </cell>
          <cell r="R25394">
            <v>3561.48</v>
          </cell>
          <cell r="S25394">
            <v>600</v>
          </cell>
          <cell r="T25394">
            <v>5.0609999999999999</v>
          </cell>
        </row>
        <row r="25395">
          <cell r="K25395" t="str">
            <v>SHT0012083</v>
          </cell>
          <cell r="L25395" t="str">
            <v>上框前横梁焊接总成</v>
          </cell>
          <cell r="M25395" t="str">
            <v>1.3平台</v>
          </cell>
          <cell r="N25395">
            <v>500</v>
          </cell>
          <cell r="O25395">
            <v>5.9358000000000004</v>
          </cell>
          <cell r="P25395" t="str">
            <v>EA</v>
          </cell>
          <cell r="Q25395">
            <v>1</v>
          </cell>
          <cell r="R25395">
            <v>2967.9</v>
          </cell>
          <cell r="S25395">
            <v>500</v>
          </cell>
          <cell r="T25395">
            <v>5.0609999999999999</v>
          </cell>
        </row>
        <row r="25396">
          <cell r="K25396" t="str">
            <v>SHT0012083</v>
          </cell>
          <cell r="L25396" t="str">
            <v>上框前横梁焊接总成</v>
          </cell>
          <cell r="M25396" t="str">
            <v>1.3平台</v>
          </cell>
          <cell r="N25396">
            <v>324</v>
          </cell>
          <cell r="O25396">
            <v>5.9358000000000004</v>
          </cell>
          <cell r="P25396" t="str">
            <v>EA</v>
          </cell>
          <cell r="Q25396">
            <v>1</v>
          </cell>
          <cell r="R25396">
            <v>1923.2</v>
          </cell>
          <cell r="S25396">
            <v>324</v>
          </cell>
          <cell r="T25396">
            <v>5.0609999999999999</v>
          </cell>
        </row>
        <row r="25397">
          <cell r="K25397" t="str">
            <v>SHT0012083</v>
          </cell>
          <cell r="L25397" t="str">
            <v>上框前横梁焊接总成</v>
          </cell>
          <cell r="M25397" t="str">
            <v>1.3平台</v>
          </cell>
          <cell r="N25397">
            <v>280</v>
          </cell>
          <cell r="O25397">
            <v>5.9358000000000004</v>
          </cell>
          <cell r="P25397" t="str">
            <v>EA</v>
          </cell>
          <cell r="Q25397">
            <v>1</v>
          </cell>
          <cell r="R25397">
            <v>1662.02</v>
          </cell>
          <cell r="S25397">
            <v>280</v>
          </cell>
          <cell r="T25397">
            <v>5.0609999999999999</v>
          </cell>
        </row>
        <row r="25398">
          <cell r="K25398" t="str">
            <v>SHT0012089</v>
          </cell>
          <cell r="L25398" t="str">
            <v>外绞架连接杆</v>
          </cell>
          <cell r="M25398" t="str">
            <v>1.3平台</v>
          </cell>
          <cell r="N25398">
            <v>364</v>
          </cell>
          <cell r="O25398">
            <v>3.9820000000000002</v>
          </cell>
          <cell r="P25398" t="str">
            <v>EA</v>
          </cell>
          <cell r="Q25398">
            <v>1</v>
          </cell>
          <cell r="R25398">
            <v>1449.45</v>
          </cell>
          <cell r="S25398">
            <v>364</v>
          </cell>
          <cell r="T25398">
            <v>3.9820000000000002</v>
          </cell>
        </row>
        <row r="25399">
          <cell r="K25399" t="str">
            <v>SHT0012098</v>
          </cell>
          <cell r="L25399" t="str">
            <v>后升降手柄焊接总成</v>
          </cell>
          <cell r="M25399" t="str">
            <v>1.3平台-M4</v>
          </cell>
          <cell r="N25399">
            <v>700</v>
          </cell>
          <cell r="O25399">
            <v>1.8571</v>
          </cell>
          <cell r="P25399" t="str">
            <v>EA</v>
          </cell>
          <cell r="Q25399">
            <v>1</v>
          </cell>
          <cell r="R25399">
            <v>1299.97</v>
          </cell>
          <cell r="S25399">
            <v>700</v>
          </cell>
          <cell r="T25399">
            <v>1.6785000000000001</v>
          </cell>
        </row>
        <row r="25400">
          <cell r="K25400" t="str">
            <v>SHT0012102</v>
          </cell>
          <cell r="L25400" t="str">
            <v>前升降手柄焊接总成</v>
          </cell>
          <cell r="M25400" t="str">
            <v>1.3平台-M4</v>
          </cell>
          <cell r="N25400">
            <v>700</v>
          </cell>
          <cell r="O25400">
            <v>2.0124</v>
          </cell>
          <cell r="P25400" t="str">
            <v>EA</v>
          </cell>
          <cell r="Q25400">
            <v>1</v>
          </cell>
          <cell r="R25400">
            <v>1408.68</v>
          </cell>
          <cell r="S25400">
            <v>700</v>
          </cell>
          <cell r="T25400">
            <v>1.9372</v>
          </cell>
        </row>
        <row r="25401">
          <cell r="K25401" t="str">
            <v>SHT0012110</v>
          </cell>
          <cell r="L25401" t="str">
            <v>主边罩壳固定钢丝</v>
          </cell>
          <cell r="M25401" t="str">
            <v>M4</v>
          </cell>
          <cell r="N25401">
            <v>500</v>
          </cell>
          <cell r="O25401">
            <v>0.57420000000000004</v>
          </cell>
          <cell r="P25401" t="str">
            <v>EA</v>
          </cell>
          <cell r="Q25401">
            <v>1</v>
          </cell>
          <cell r="R25401">
            <v>287.10000000000002</v>
          </cell>
          <cell r="S25401">
            <v>500</v>
          </cell>
          <cell r="T25401">
            <v>0.57420000000000004</v>
          </cell>
        </row>
        <row r="25402">
          <cell r="K25402" t="str">
            <v>SHT0012110</v>
          </cell>
          <cell r="L25402" t="str">
            <v>主边罩壳固定钢丝</v>
          </cell>
          <cell r="M25402" t="str">
            <v>M4</v>
          </cell>
          <cell r="N25402">
            <v>500</v>
          </cell>
          <cell r="O25402">
            <v>0.57420000000000004</v>
          </cell>
          <cell r="P25402" t="str">
            <v>EA</v>
          </cell>
          <cell r="Q25402">
            <v>1</v>
          </cell>
          <cell r="R25402">
            <v>287.10000000000002</v>
          </cell>
          <cell r="S25402">
            <v>500</v>
          </cell>
          <cell r="T25402">
            <v>0.57420000000000004</v>
          </cell>
        </row>
        <row r="25403">
          <cell r="K25403" t="str">
            <v>SHT0012112</v>
          </cell>
          <cell r="L25403" t="str">
            <v>副边罩壳钢丝</v>
          </cell>
          <cell r="M25403" t="str">
            <v>M3000</v>
          </cell>
          <cell r="N25403">
            <v>2000</v>
          </cell>
          <cell r="O25403">
            <v>0.152</v>
          </cell>
          <cell r="P25403" t="str">
            <v>EA</v>
          </cell>
          <cell r="Q25403">
            <v>1</v>
          </cell>
          <cell r="R25403">
            <v>304</v>
          </cell>
          <cell r="S25403">
            <v>2000</v>
          </cell>
          <cell r="T25403">
            <v>0.152</v>
          </cell>
        </row>
        <row r="25404">
          <cell r="K25404" t="str">
            <v>SHT0012140</v>
          </cell>
          <cell r="L25404" t="str">
            <v>座框左侧内边板</v>
          </cell>
          <cell r="M25404" t="str">
            <v>M3000-S</v>
          </cell>
          <cell r="N25404">
            <v>800</v>
          </cell>
          <cell r="O25404">
            <v>7.8695000000000004</v>
          </cell>
          <cell r="P25404" t="str">
            <v>EA</v>
          </cell>
          <cell r="Q25404">
            <v>1</v>
          </cell>
          <cell r="R25404">
            <v>6295.6</v>
          </cell>
          <cell r="S25404">
            <v>800</v>
          </cell>
          <cell r="T25404">
            <v>5.9114000000000004</v>
          </cell>
        </row>
        <row r="25405">
          <cell r="K25405" t="str">
            <v>SHT0012140</v>
          </cell>
          <cell r="L25405" t="str">
            <v>座框左侧内边板</v>
          </cell>
          <cell r="M25405" t="str">
            <v>M3000-S</v>
          </cell>
          <cell r="N25405">
            <v>1000</v>
          </cell>
          <cell r="O25405">
            <v>7.8695000000000004</v>
          </cell>
          <cell r="P25405" t="str">
            <v>EA</v>
          </cell>
          <cell r="Q25405">
            <v>1</v>
          </cell>
          <cell r="R25405">
            <v>7869.5</v>
          </cell>
          <cell r="S25405">
            <v>1000</v>
          </cell>
          <cell r="T25405">
            <v>5.9114000000000004</v>
          </cell>
        </row>
        <row r="25406">
          <cell r="K25406" t="str">
            <v>SHT0012140</v>
          </cell>
          <cell r="L25406" t="str">
            <v>座框左侧内边板</v>
          </cell>
          <cell r="M25406" t="str">
            <v>M3000-S</v>
          </cell>
          <cell r="N25406">
            <v>-2</v>
          </cell>
          <cell r="O25406">
            <v>7.8695000000000004</v>
          </cell>
          <cell r="P25406" t="str">
            <v>EA</v>
          </cell>
          <cell r="Q25406">
            <v>1</v>
          </cell>
          <cell r="R25406">
            <v>-15.74</v>
          </cell>
          <cell r="S25406">
            <v>-2</v>
          </cell>
          <cell r="T25406">
            <v>5.9114000000000004</v>
          </cell>
        </row>
        <row r="25407">
          <cell r="K25407" t="str">
            <v>SHT0012140</v>
          </cell>
          <cell r="L25407" t="str">
            <v>座框左侧内边板</v>
          </cell>
          <cell r="M25407" t="str">
            <v>M3000-S</v>
          </cell>
          <cell r="N25407">
            <v>1008</v>
          </cell>
          <cell r="O25407">
            <v>7.8695000000000004</v>
          </cell>
          <cell r="P25407" t="str">
            <v>EA</v>
          </cell>
          <cell r="Q25407">
            <v>1</v>
          </cell>
          <cell r="R25407">
            <v>7932.46</v>
          </cell>
          <cell r="S25407">
            <v>1008</v>
          </cell>
          <cell r="T25407">
            <v>5.9114000000000004</v>
          </cell>
        </row>
        <row r="25408">
          <cell r="K25408" t="str">
            <v>SHT0012140</v>
          </cell>
          <cell r="L25408" t="str">
            <v>座框左侧内边板</v>
          </cell>
          <cell r="M25408" t="str">
            <v>M3000-S</v>
          </cell>
          <cell r="N25408">
            <v>1000</v>
          </cell>
          <cell r="O25408">
            <v>7.8695000000000004</v>
          </cell>
          <cell r="P25408" t="str">
            <v>EA</v>
          </cell>
          <cell r="Q25408">
            <v>1</v>
          </cell>
          <cell r="R25408">
            <v>7869.5</v>
          </cell>
          <cell r="S25408">
            <v>1000</v>
          </cell>
          <cell r="T25408">
            <v>5.9114000000000004</v>
          </cell>
        </row>
        <row r="25409">
          <cell r="K25409" t="str">
            <v>SHT0012140</v>
          </cell>
          <cell r="L25409" t="str">
            <v>座框左侧内边板</v>
          </cell>
          <cell r="M25409" t="str">
            <v>M3000-S</v>
          </cell>
          <cell r="N25409">
            <v>600</v>
          </cell>
          <cell r="O25409">
            <v>7.8695000000000004</v>
          </cell>
          <cell r="P25409" t="str">
            <v>EA</v>
          </cell>
          <cell r="Q25409">
            <v>1</v>
          </cell>
          <cell r="R25409">
            <v>4721.7</v>
          </cell>
          <cell r="S25409">
            <v>600</v>
          </cell>
          <cell r="T25409">
            <v>5.9114000000000004</v>
          </cell>
        </row>
        <row r="25410">
          <cell r="K25410" t="str">
            <v>SHT0012140</v>
          </cell>
          <cell r="L25410" t="str">
            <v>座框左侧内边板</v>
          </cell>
          <cell r="M25410" t="str">
            <v>M3000-S</v>
          </cell>
          <cell r="N25410">
            <v>500</v>
          </cell>
          <cell r="O25410">
            <v>7.8695000000000004</v>
          </cell>
          <cell r="P25410" t="str">
            <v>EA</v>
          </cell>
          <cell r="Q25410">
            <v>1</v>
          </cell>
          <cell r="R25410">
            <v>3934.75</v>
          </cell>
          <cell r="S25410">
            <v>500</v>
          </cell>
          <cell r="T25410">
            <v>5.9114000000000004</v>
          </cell>
        </row>
        <row r="25411">
          <cell r="K25411" t="str">
            <v>SHT0012140</v>
          </cell>
          <cell r="L25411" t="str">
            <v>座框左侧内边板</v>
          </cell>
          <cell r="M25411" t="str">
            <v>M3000-S</v>
          </cell>
          <cell r="N25411">
            <v>800</v>
          </cell>
          <cell r="O25411">
            <v>7.8695000000000004</v>
          </cell>
          <cell r="P25411" t="str">
            <v>EA</v>
          </cell>
          <cell r="Q25411">
            <v>1</v>
          </cell>
          <cell r="R25411">
            <v>6295.6</v>
          </cell>
          <cell r="S25411">
            <v>800</v>
          </cell>
          <cell r="T25411">
            <v>5.9114000000000004</v>
          </cell>
        </row>
        <row r="25412">
          <cell r="K25412" t="str">
            <v>SHT0012140</v>
          </cell>
          <cell r="L25412" t="str">
            <v>座框左侧内边板</v>
          </cell>
          <cell r="M25412" t="str">
            <v>M3000-S</v>
          </cell>
          <cell r="N25412">
            <v>800</v>
          </cell>
          <cell r="O25412">
            <v>7.8695000000000004</v>
          </cell>
          <cell r="P25412" t="str">
            <v>EA</v>
          </cell>
          <cell r="Q25412">
            <v>1</v>
          </cell>
          <cell r="R25412">
            <v>6295.6</v>
          </cell>
          <cell r="S25412">
            <v>800</v>
          </cell>
          <cell r="T25412">
            <v>5.9114000000000004</v>
          </cell>
        </row>
        <row r="25413">
          <cell r="K25413" t="str">
            <v>SHT0012140</v>
          </cell>
          <cell r="L25413" t="str">
            <v>座框左侧内边板</v>
          </cell>
          <cell r="M25413" t="str">
            <v>M3000-S</v>
          </cell>
          <cell r="N25413">
            <v>800</v>
          </cell>
          <cell r="O25413">
            <v>7.8695000000000004</v>
          </cell>
          <cell r="P25413" t="str">
            <v>EA</v>
          </cell>
          <cell r="Q25413">
            <v>1</v>
          </cell>
          <cell r="R25413">
            <v>6295.6</v>
          </cell>
          <cell r="S25413">
            <v>800</v>
          </cell>
          <cell r="T25413">
            <v>5.9114000000000004</v>
          </cell>
        </row>
        <row r="25414">
          <cell r="K25414" t="str">
            <v>SHT0012140</v>
          </cell>
          <cell r="L25414" t="str">
            <v>座框左侧内边板</v>
          </cell>
          <cell r="M25414" t="str">
            <v>M3000-S</v>
          </cell>
          <cell r="N25414">
            <v>-1</v>
          </cell>
          <cell r="O25414">
            <v>7.8695000000000004</v>
          </cell>
          <cell r="P25414" t="str">
            <v>EA</v>
          </cell>
          <cell r="Q25414">
            <v>1</v>
          </cell>
          <cell r="R25414">
            <v>-7.87</v>
          </cell>
          <cell r="S25414">
            <v>-1</v>
          </cell>
          <cell r="T25414">
            <v>5.9114000000000004</v>
          </cell>
        </row>
        <row r="25415">
          <cell r="K25415" t="str">
            <v>SHT0012140</v>
          </cell>
          <cell r="L25415" t="str">
            <v>座框左侧内边板</v>
          </cell>
          <cell r="M25415" t="str">
            <v>M3000-S</v>
          </cell>
          <cell r="N25415">
            <v>562</v>
          </cell>
          <cell r="O25415">
            <v>7.8695000000000004</v>
          </cell>
          <cell r="P25415" t="str">
            <v>EA</v>
          </cell>
          <cell r="Q25415">
            <v>1</v>
          </cell>
          <cell r="R25415">
            <v>4422.66</v>
          </cell>
          <cell r="S25415">
            <v>562</v>
          </cell>
          <cell r="T25415">
            <v>5.9114000000000004</v>
          </cell>
        </row>
        <row r="25416">
          <cell r="K25416" t="str">
            <v>SHT0012140</v>
          </cell>
          <cell r="L25416" t="str">
            <v>座框左侧内边板</v>
          </cell>
          <cell r="M25416" t="str">
            <v>M3000-S</v>
          </cell>
          <cell r="N25416">
            <v>800</v>
          </cell>
          <cell r="O25416">
            <v>7.8695000000000004</v>
          </cell>
          <cell r="P25416" t="str">
            <v>EA</v>
          </cell>
          <cell r="Q25416">
            <v>1</v>
          </cell>
          <cell r="R25416">
            <v>6295.6</v>
          </cell>
          <cell r="S25416">
            <v>800</v>
          </cell>
          <cell r="T25416">
            <v>5.9114000000000004</v>
          </cell>
        </row>
        <row r="25417">
          <cell r="K25417" t="str">
            <v>SHT0012140</v>
          </cell>
          <cell r="L25417" t="str">
            <v>座框左侧内边板</v>
          </cell>
          <cell r="M25417" t="str">
            <v>M3000-S</v>
          </cell>
          <cell r="N25417">
            <v>700</v>
          </cell>
          <cell r="O25417">
            <v>7.8695000000000004</v>
          </cell>
          <cell r="P25417" t="str">
            <v>EA</v>
          </cell>
          <cell r="Q25417">
            <v>1</v>
          </cell>
          <cell r="R25417">
            <v>5508.65</v>
          </cell>
          <cell r="S25417">
            <v>700</v>
          </cell>
          <cell r="T25417">
            <v>5.9114000000000004</v>
          </cell>
        </row>
        <row r="25418">
          <cell r="K25418" t="str">
            <v>SHT0012142</v>
          </cell>
          <cell r="L25418" t="str">
            <v>座框右侧内边板</v>
          </cell>
          <cell r="M25418" t="str">
            <v>M3000-S</v>
          </cell>
          <cell r="N25418">
            <v>800</v>
          </cell>
          <cell r="O25418">
            <v>7.8695000000000004</v>
          </cell>
          <cell r="P25418" t="str">
            <v>EA</v>
          </cell>
          <cell r="Q25418">
            <v>1</v>
          </cell>
          <cell r="R25418">
            <v>6295.6</v>
          </cell>
          <cell r="S25418">
            <v>800</v>
          </cell>
          <cell r="T25418">
            <v>5.9114000000000004</v>
          </cell>
        </row>
        <row r="25419">
          <cell r="K25419" t="str">
            <v>SHT0012142</v>
          </cell>
          <cell r="L25419" t="str">
            <v>座框右侧内边板</v>
          </cell>
          <cell r="M25419" t="str">
            <v>M3000-S</v>
          </cell>
          <cell r="N25419">
            <v>1000</v>
          </cell>
          <cell r="O25419">
            <v>7.8695000000000004</v>
          </cell>
          <cell r="P25419" t="str">
            <v>EA</v>
          </cell>
          <cell r="Q25419">
            <v>1</v>
          </cell>
          <cell r="R25419">
            <v>7869.5</v>
          </cell>
          <cell r="S25419">
            <v>1000</v>
          </cell>
          <cell r="T25419">
            <v>5.9114000000000004</v>
          </cell>
        </row>
        <row r="25420">
          <cell r="K25420" t="str">
            <v>SHT0012142</v>
          </cell>
          <cell r="L25420" t="str">
            <v>座框右侧内边板</v>
          </cell>
          <cell r="M25420" t="str">
            <v>M3000-S</v>
          </cell>
          <cell r="N25420">
            <v>1008</v>
          </cell>
          <cell r="O25420">
            <v>7.8695000000000004</v>
          </cell>
          <cell r="P25420" t="str">
            <v>EA</v>
          </cell>
          <cell r="Q25420">
            <v>1</v>
          </cell>
          <cell r="R25420">
            <v>7932.46</v>
          </cell>
          <cell r="S25420">
            <v>1008</v>
          </cell>
          <cell r="T25420">
            <v>5.9114000000000004</v>
          </cell>
        </row>
        <row r="25421">
          <cell r="K25421" t="str">
            <v>SHT0012142</v>
          </cell>
          <cell r="L25421" t="str">
            <v>座框右侧内边板</v>
          </cell>
          <cell r="M25421" t="str">
            <v>M3000-S</v>
          </cell>
          <cell r="N25421">
            <v>1000</v>
          </cell>
          <cell r="O25421">
            <v>7.8695000000000004</v>
          </cell>
          <cell r="P25421" t="str">
            <v>EA</v>
          </cell>
          <cell r="Q25421">
            <v>1</v>
          </cell>
          <cell r="R25421">
            <v>7869.5</v>
          </cell>
          <cell r="S25421">
            <v>1000</v>
          </cell>
          <cell r="T25421">
            <v>5.9114000000000004</v>
          </cell>
        </row>
        <row r="25422">
          <cell r="K25422" t="str">
            <v>SHT0012142</v>
          </cell>
          <cell r="L25422" t="str">
            <v>座框右侧内边板</v>
          </cell>
          <cell r="M25422" t="str">
            <v>M3000-S</v>
          </cell>
          <cell r="N25422">
            <v>600</v>
          </cell>
          <cell r="O25422">
            <v>7.8695000000000004</v>
          </cell>
          <cell r="P25422" t="str">
            <v>EA</v>
          </cell>
          <cell r="Q25422">
            <v>1</v>
          </cell>
          <cell r="R25422">
            <v>4721.7</v>
          </cell>
          <cell r="S25422">
            <v>600</v>
          </cell>
          <cell r="T25422">
            <v>5.9114000000000004</v>
          </cell>
        </row>
        <row r="25423">
          <cell r="K25423" t="str">
            <v>SHT0012142</v>
          </cell>
          <cell r="L25423" t="str">
            <v>座框右侧内边板</v>
          </cell>
          <cell r="M25423" t="str">
            <v>M3000-S</v>
          </cell>
          <cell r="N25423">
            <v>500</v>
          </cell>
          <cell r="O25423">
            <v>7.8695000000000004</v>
          </cell>
          <cell r="P25423" t="str">
            <v>EA</v>
          </cell>
          <cell r="Q25423">
            <v>1</v>
          </cell>
          <cell r="R25423">
            <v>3934.75</v>
          </cell>
          <cell r="S25423">
            <v>500</v>
          </cell>
          <cell r="T25423">
            <v>5.9114000000000004</v>
          </cell>
        </row>
        <row r="25424">
          <cell r="K25424" t="str">
            <v>SHT0012142</v>
          </cell>
          <cell r="L25424" t="str">
            <v>座框右侧内边板</v>
          </cell>
          <cell r="M25424" t="str">
            <v>M3000-S</v>
          </cell>
          <cell r="N25424">
            <v>800</v>
          </cell>
          <cell r="O25424">
            <v>7.8695000000000004</v>
          </cell>
          <cell r="P25424" t="str">
            <v>EA</v>
          </cell>
          <cell r="Q25424">
            <v>1</v>
          </cell>
          <cell r="R25424">
            <v>6295.6</v>
          </cell>
          <cell r="S25424">
            <v>800</v>
          </cell>
          <cell r="T25424">
            <v>5.9114000000000004</v>
          </cell>
        </row>
        <row r="25425">
          <cell r="K25425" t="str">
            <v>SHT0012142</v>
          </cell>
          <cell r="L25425" t="str">
            <v>座框右侧内边板</v>
          </cell>
          <cell r="M25425" t="str">
            <v>M3000-S</v>
          </cell>
          <cell r="N25425">
            <v>800</v>
          </cell>
          <cell r="O25425">
            <v>7.8695000000000004</v>
          </cell>
          <cell r="P25425" t="str">
            <v>EA</v>
          </cell>
          <cell r="Q25425">
            <v>1</v>
          </cell>
          <cell r="R25425">
            <v>6295.6</v>
          </cell>
          <cell r="S25425">
            <v>800</v>
          </cell>
          <cell r="T25425">
            <v>5.9114000000000004</v>
          </cell>
        </row>
        <row r="25426">
          <cell r="K25426" t="str">
            <v>SHT0012142</v>
          </cell>
          <cell r="L25426" t="str">
            <v>座框右侧内边板</v>
          </cell>
          <cell r="M25426" t="str">
            <v>M3000-S</v>
          </cell>
          <cell r="N25426">
            <v>800</v>
          </cell>
          <cell r="O25426">
            <v>7.8695000000000004</v>
          </cell>
          <cell r="P25426" t="str">
            <v>EA</v>
          </cell>
          <cell r="Q25426">
            <v>1</v>
          </cell>
          <cell r="R25426">
            <v>6295.6</v>
          </cell>
          <cell r="S25426">
            <v>800</v>
          </cell>
          <cell r="T25426">
            <v>5.9114000000000004</v>
          </cell>
        </row>
        <row r="25427">
          <cell r="K25427" t="str">
            <v>SHT0012142</v>
          </cell>
          <cell r="L25427" t="str">
            <v>座框右侧内边板</v>
          </cell>
          <cell r="M25427" t="str">
            <v>M3000-S</v>
          </cell>
          <cell r="N25427">
            <v>-1</v>
          </cell>
          <cell r="O25427">
            <v>7.8695000000000004</v>
          </cell>
          <cell r="P25427" t="str">
            <v>EA</v>
          </cell>
          <cell r="Q25427">
            <v>1</v>
          </cell>
          <cell r="R25427">
            <v>-7.87</v>
          </cell>
          <cell r="S25427">
            <v>-1</v>
          </cell>
          <cell r="T25427">
            <v>5.9114000000000004</v>
          </cell>
        </row>
        <row r="25428">
          <cell r="K25428" t="str">
            <v>SHT0012142</v>
          </cell>
          <cell r="L25428" t="str">
            <v>座框右侧内边板</v>
          </cell>
          <cell r="M25428" t="str">
            <v>M3000-S</v>
          </cell>
          <cell r="N25428">
            <v>562</v>
          </cell>
          <cell r="O25428">
            <v>7.8695000000000004</v>
          </cell>
          <cell r="P25428" t="str">
            <v>EA</v>
          </cell>
          <cell r="Q25428">
            <v>1</v>
          </cell>
          <cell r="R25428">
            <v>4422.66</v>
          </cell>
          <cell r="S25428">
            <v>562</v>
          </cell>
          <cell r="T25428">
            <v>5.9114000000000004</v>
          </cell>
        </row>
        <row r="25429">
          <cell r="K25429" t="str">
            <v>SHT0012142</v>
          </cell>
          <cell r="L25429" t="str">
            <v>座框右侧内边板</v>
          </cell>
          <cell r="M25429" t="str">
            <v>M3000-S</v>
          </cell>
          <cell r="N25429">
            <v>800</v>
          </cell>
          <cell r="O25429">
            <v>7.8695000000000004</v>
          </cell>
          <cell r="P25429" t="str">
            <v>EA</v>
          </cell>
          <cell r="Q25429">
            <v>1</v>
          </cell>
          <cell r="R25429">
            <v>6295.6</v>
          </cell>
          <cell r="S25429">
            <v>800</v>
          </cell>
          <cell r="T25429">
            <v>5.9114000000000004</v>
          </cell>
        </row>
        <row r="25430">
          <cell r="K25430" t="str">
            <v>SHT0012142</v>
          </cell>
          <cell r="L25430" t="str">
            <v>座框右侧内边板</v>
          </cell>
          <cell r="M25430" t="str">
            <v>M3000-S</v>
          </cell>
          <cell r="N25430">
            <v>700</v>
          </cell>
          <cell r="O25430">
            <v>7.8695000000000004</v>
          </cell>
          <cell r="P25430" t="str">
            <v>EA</v>
          </cell>
          <cell r="Q25430">
            <v>1</v>
          </cell>
          <cell r="R25430">
            <v>5508.65</v>
          </cell>
          <cell r="S25430">
            <v>700</v>
          </cell>
          <cell r="T25430">
            <v>5.9114000000000004</v>
          </cell>
        </row>
        <row r="25431">
          <cell r="K25431" t="str">
            <v>SHT0012153</v>
          </cell>
          <cell r="L25431" t="str">
            <v>左侧边框分总成</v>
          </cell>
          <cell r="M25431" t="str">
            <v>M3000-S</v>
          </cell>
          <cell r="N25431">
            <v>420</v>
          </cell>
          <cell r="O25431">
            <v>9.9138999999999999</v>
          </cell>
          <cell r="P25431" t="str">
            <v>EA</v>
          </cell>
          <cell r="Q25431">
            <v>1</v>
          </cell>
          <cell r="R25431">
            <v>4163.84</v>
          </cell>
          <cell r="S25431">
            <v>420</v>
          </cell>
          <cell r="T25431">
            <v>7.1821999999999999</v>
          </cell>
        </row>
        <row r="25432">
          <cell r="K25432" t="str">
            <v>SHT0012153</v>
          </cell>
          <cell r="L25432" t="str">
            <v>左侧边框分总成</v>
          </cell>
          <cell r="M25432" t="str">
            <v>M3000-S</v>
          </cell>
          <cell r="N25432">
            <v>400</v>
          </cell>
          <cell r="O25432">
            <v>9.9138999999999999</v>
          </cell>
          <cell r="P25432" t="str">
            <v>EA</v>
          </cell>
          <cell r="Q25432">
            <v>1</v>
          </cell>
          <cell r="R25432">
            <v>3965.56</v>
          </cell>
          <cell r="S25432">
            <v>400</v>
          </cell>
          <cell r="T25432">
            <v>7.1821999999999999</v>
          </cell>
        </row>
        <row r="25433">
          <cell r="K25433" t="str">
            <v>SHT0012153</v>
          </cell>
          <cell r="L25433" t="str">
            <v>左侧边框分总成</v>
          </cell>
          <cell r="M25433" t="str">
            <v>M3000-S</v>
          </cell>
          <cell r="N25433">
            <v>500</v>
          </cell>
          <cell r="O25433">
            <v>9.9138999999999999</v>
          </cell>
          <cell r="P25433" t="str">
            <v>EA</v>
          </cell>
          <cell r="Q25433">
            <v>1</v>
          </cell>
          <cell r="R25433">
            <v>4956.95</v>
          </cell>
          <cell r="S25433">
            <v>500</v>
          </cell>
          <cell r="T25433">
            <v>7.1821999999999999</v>
          </cell>
        </row>
        <row r="25434">
          <cell r="K25434" t="str">
            <v>SHT0012153</v>
          </cell>
          <cell r="L25434" t="str">
            <v>左侧边框分总成</v>
          </cell>
          <cell r="M25434" t="str">
            <v>M3000-S</v>
          </cell>
          <cell r="N25434">
            <v>500</v>
          </cell>
          <cell r="O25434">
            <v>9.9138999999999999</v>
          </cell>
          <cell r="P25434" t="str">
            <v>EA</v>
          </cell>
          <cell r="Q25434">
            <v>1</v>
          </cell>
          <cell r="R25434">
            <v>4956.95</v>
          </cell>
          <cell r="S25434">
            <v>500</v>
          </cell>
          <cell r="T25434">
            <v>7.1821999999999999</v>
          </cell>
        </row>
        <row r="25435">
          <cell r="K25435" t="str">
            <v>SHT0012153</v>
          </cell>
          <cell r="L25435" t="str">
            <v>左侧边框分总成</v>
          </cell>
          <cell r="M25435" t="str">
            <v>M3000-S</v>
          </cell>
          <cell r="N25435">
            <v>-2</v>
          </cell>
          <cell r="O25435">
            <v>9.9138999999999999</v>
          </cell>
          <cell r="P25435" t="str">
            <v>EA</v>
          </cell>
          <cell r="Q25435">
            <v>1</v>
          </cell>
          <cell r="R25435">
            <v>-19.829999999999998</v>
          </cell>
          <cell r="S25435">
            <v>-2</v>
          </cell>
          <cell r="T25435">
            <v>7.1821999999999999</v>
          </cell>
        </row>
        <row r="25436">
          <cell r="K25436" t="str">
            <v>SHT0012153</v>
          </cell>
          <cell r="L25436" t="str">
            <v>左侧边框分总成</v>
          </cell>
          <cell r="M25436" t="str">
            <v>M3000-S</v>
          </cell>
          <cell r="N25436">
            <v>500</v>
          </cell>
          <cell r="O25436">
            <v>9.9138999999999999</v>
          </cell>
          <cell r="P25436" t="str">
            <v>EA</v>
          </cell>
          <cell r="Q25436">
            <v>1</v>
          </cell>
          <cell r="R25436">
            <v>4956.95</v>
          </cell>
          <cell r="S25436">
            <v>500</v>
          </cell>
          <cell r="T25436">
            <v>7.1821999999999999</v>
          </cell>
        </row>
        <row r="25437">
          <cell r="K25437" t="str">
            <v>SHT0012153</v>
          </cell>
          <cell r="L25437" t="str">
            <v>左侧边框分总成</v>
          </cell>
          <cell r="M25437" t="str">
            <v>M3000-S</v>
          </cell>
          <cell r="N25437">
            <v>406</v>
          </cell>
          <cell r="O25437">
            <v>9.9138999999999999</v>
          </cell>
          <cell r="P25437" t="str">
            <v>EA</v>
          </cell>
          <cell r="Q25437">
            <v>1</v>
          </cell>
          <cell r="R25437">
            <v>4025.04</v>
          </cell>
          <cell r="S25437">
            <v>406</v>
          </cell>
          <cell r="T25437">
            <v>7.1821999999999999</v>
          </cell>
        </row>
        <row r="25438">
          <cell r="K25438" t="str">
            <v>SHT0012153</v>
          </cell>
          <cell r="L25438" t="str">
            <v>左侧边框分总成</v>
          </cell>
          <cell r="M25438" t="str">
            <v>M3000-S</v>
          </cell>
          <cell r="N25438">
            <v>296</v>
          </cell>
          <cell r="O25438">
            <v>9.9138999999999999</v>
          </cell>
          <cell r="P25438" t="str">
            <v>EA</v>
          </cell>
          <cell r="Q25438">
            <v>1</v>
          </cell>
          <cell r="R25438">
            <v>2934.51</v>
          </cell>
          <cell r="S25438">
            <v>296</v>
          </cell>
          <cell r="T25438">
            <v>7.1821999999999999</v>
          </cell>
        </row>
        <row r="25439">
          <cell r="K25439" t="str">
            <v>SHT0012153</v>
          </cell>
          <cell r="L25439" t="str">
            <v>左侧边框分总成</v>
          </cell>
          <cell r="M25439" t="str">
            <v>M3000-S</v>
          </cell>
          <cell r="N25439">
            <v>500</v>
          </cell>
          <cell r="O25439">
            <v>9.9138999999999999</v>
          </cell>
          <cell r="P25439" t="str">
            <v>EA</v>
          </cell>
          <cell r="Q25439">
            <v>1</v>
          </cell>
          <cell r="R25439">
            <v>4956.95</v>
          </cell>
          <cell r="S25439">
            <v>500</v>
          </cell>
          <cell r="T25439">
            <v>7.1821999999999999</v>
          </cell>
        </row>
        <row r="25440">
          <cell r="K25440" t="str">
            <v>SHT0012153</v>
          </cell>
          <cell r="L25440" t="str">
            <v>左侧边框分总成</v>
          </cell>
          <cell r="M25440" t="str">
            <v>M3000-S</v>
          </cell>
          <cell r="N25440">
            <v>224</v>
          </cell>
          <cell r="O25440">
            <v>9.9138999999999999</v>
          </cell>
          <cell r="P25440" t="str">
            <v>EA</v>
          </cell>
          <cell r="Q25440">
            <v>1</v>
          </cell>
          <cell r="R25440">
            <v>2220.71</v>
          </cell>
          <cell r="S25440">
            <v>224</v>
          </cell>
          <cell r="T25440">
            <v>7.1821999999999999</v>
          </cell>
        </row>
        <row r="25441">
          <cell r="K25441" t="str">
            <v>SHT0012153</v>
          </cell>
          <cell r="L25441" t="str">
            <v>左侧边框分总成</v>
          </cell>
          <cell r="M25441" t="str">
            <v>M3000-S</v>
          </cell>
          <cell r="N25441">
            <v>476</v>
          </cell>
          <cell r="O25441">
            <v>9.9138999999999999</v>
          </cell>
          <cell r="P25441" t="str">
            <v>EA</v>
          </cell>
          <cell r="Q25441">
            <v>1</v>
          </cell>
          <cell r="R25441">
            <v>4719.0200000000004</v>
          </cell>
          <cell r="S25441">
            <v>476</v>
          </cell>
          <cell r="T25441">
            <v>7.1821999999999999</v>
          </cell>
        </row>
        <row r="25442">
          <cell r="K25442" t="str">
            <v>SHT0012153</v>
          </cell>
          <cell r="L25442" t="str">
            <v>左侧边框分总成</v>
          </cell>
          <cell r="M25442" t="str">
            <v>M3000-S</v>
          </cell>
          <cell r="N25442">
            <v>500</v>
          </cell>
          <cell r="O25442">
            <v>9.9138999999999999</v>
          </cell>
          <cell r="P25442" t="str">
            <v>EA</v>
          </cell>
          <cell r="Q25442">
            <v>1</v>
          </cell>
          <cell r="R25442">
            <v>4956.95</v>
          </cell>
          <cell r="S25442">
            <v>500</v>
          </cell>
          <cell r="T25442">
            <v>7.1821999999999999</v>
          </cell>
        </row>
        <row r="25443">
          <cell r="K25443" t="str">
            <v>SHT0012153</v>
          </cell>
          <cell r="L25443" t="str">
            <v>左侧边框分总成</v>
          </cell>
          <cell r="M25443" t="str">
            <v>M3000-S</v>
          </cell>
          <cell r="N25443">
            <v>500</v>
          </cell>
          <cell r="O25443">
            <v>9.9138999999999999</v>
          </cell>
          <cell r="P25443" t="str">
            <v>EA</v>
          </cell>
          <cell r="Q25443">
            <v>1</v>
          </cell>
          <cell r="R25443">
            <v>4956.95</v>
          </cell>
          <cell r="S25443">
            <v>500</v>
          </cell>
          <cell r="T25443">
            <v>7.1821999999999999</v>
          </cell>
        </row>
        <row r="25444">
          <cell r="K25444" t="str">
            <v>SHT0012153</v>
          </cell>
          <cell r="L25444" t="str">
            <v>左侧边框分总成</v>
          </cell>
          <cell r="M25444" t="str">
            <v>M3000-S</v>
          </cell>
          <cell r="N25444">
            <v>500</v>
          </cell>
          <cell r="O25444">
            <v>9.9138999999999999</v>
          </cell>
          <cell r="P25444" t="str">
            <v>EA</v>
          </cell>
          <cell r="Q25444">
            <v>1</v>
          </cell>
          <cell r="R25444">
            <v>4956.95</v>
          </cell>
          <cell r="S25444">
            <v>500</v>
          </cell>
          <cell r="T25444">
            <v>7.1821999999999999</v>
          </cell>
        </row>
        <row r="25445">
          <cell r="K25445" t="str">
            <v>SHT0012153</v>
          </cell>
          <cell r="L25445" t="str">
            <v>左侧边框分总成</v>
          </cell>
          <cell r="M25445" t="str">
            <v>M3000-S</v>
          </cell>
          <cell r="N25445">
            <v>500</v>
          </cell>
          <cell r="O25445">
            <v>9.9138999999999999</v>
          </cell>
          <cell r="P25445" t="str">
            <v>EA</v>
          </cell>
          <cell r="Q25445">
            <v>1</v>
          </cell>
          <cell r="R25445">
            <v>4956.95</v>
          </cell>
          <cell r="S25445">
            <v>500</v>
          </cell>
          <cell r="T25445">
            <v>7.1821999999999999</v>
          </cell>
        </row>
        <row r="25446">
          <cell r="K25446" t="str">
            <v>SHT0012153</v>
          </cell>
          <cell r="L25446" t="str">
            <v>左侧边框分总成</v>
          </cell>
          <cell r="M25446" t="str">
            <v>M3000-S</v>
          </cell>
          <cell r="N25446">
            <v>500</v>
          </cell>
          <cell r="O25446">
            <v>9.9138999999999999</v>
          </cell>
          <cell r="P25446" t="str">
            <v>EA</v>
          </cell>
          <cell r="Q25446">
            <v>1</v>
          </cell>
          <cell r="R25446">
            <v>4956.95</v>
          </cell>
          <cell r="S25446">
            <v>500</v>
          </cell>
          <cell r="T25446">
            <v>7.1821999999999999</v>
          </cell>
        </row>
        <row r="25447">
          <cell r="K25447" t="str">
            <v>SHT0012153</v>
          </cell>
          <cell r="L25447" t="str">
            <v>左侧边框分总成</v>
          </cell>
          <cell r="M25447" t="str">
            <v>M3000-S</v>
          </cell>
          <cell r="N25447">
            <v>500</v>
          </cell>
          <cell r="O25447">
            <v>9.9138999999999999</v>
          </cell>
          <cell r="P25447" t="str">
            <v>EA</v>
          </cell>
          <cell r="Q25447">
            <v>1</v>
          </cell>
          <cell r="R25447">
            <v>4956.95</v>
          </cell>
          <cell r="S25447">
            <v>500</v>
          </cell>
          <cell r="T25447">
            <v>7.1821999999999999</v>
          </cell>
        </row>
        <row r="25448">
          <cell r="K25448" t="str">
            <v>SHT0012153</v>
          </cell>
          <cell r="L25448" t="str">
            <v>左侧边框分总成</v>
          </cell>
          <cell r="M25448" t="str">
            <v>M3000-S</v>
          </cell>
          <cell r="N25448">
            <v>500</v>
          </cell>
          <cell r="O25448">
            <v>9.9138999999999999</v>
          </cell>
          <cell r="P25448" t="str">
            <v>EA</v>
          </cell>
          <cell r="Q25448">
            <v>1</v>
          </cell>
          <cell r="R25448">
            <v>4956.95</v>
          </cell>
          <cell r="S25448">
            <v>500</v>
          </cell>
          <cell r="T25448">
            <v>7.1821999999999999</v>
          </cell>
        </row>
        <row r="25449">
          <cell r="K25449" t="str">
            <v>SHT0012153</v>
          </cell>
          <cell r="L25449" t="str">
            <v>左侧边框分总成</v>
          </cell>
          <cell r="M25449" t="str">
            <v>M3000-S</v>
          </cell>
          <cell r="N25449">
            <v>500</v>
          </cell>
          <cell r="O25449">
            <v>9.9138999999999999</v>
          </cell>
          <cell r="P25449" t="str">
            <v>EA</v>
          </cell>
          <cell r="Q25449">
            <v>1</v>
          </cell>
          <cell r="R25449">
            <v>4956.95</v>
          </cell>
          <cell r="S25449">
            <v>500</v>
          </cell>
          <cell r="T25449">
            <v>7.1821999999999999</v>
          </cell>
        </row>
        <row r="25450">
          <cell r="K25450" t="str">
            <v>SHT0012153</v>
          </cell>
          <cell r="L25450" t="str">
            <v>左侧边框分总成</v>
          </cell>
          <cell r="M25450" t="str">
            <v>M3000-S</v>
          </cell>
          <cell r="N25450">
            <v>500</v>
          </cell>
          <cell r="O25450">
            <v>9.9138999999999999</v>
          </cell>
          <cell r="P25450" t="str">
            <v>EA</v>
          </cell>
          <cell r="Q25450">
            <v>1</v>
          </cell>
          <cell r="R25450">
            <v>4956.95</v>
          </cell>
          <cell r="S25450">
            <v>500</v>
          </cell>
          <cell r="T25450">
            <v>7.1821999999999999</v>
          </cell>
        </row>
        <row r="25451">
          <cell r="K25451" t="str">
            <v>SHT0012154</v>
          </cell>
          <cell r="L25451" t="str">
            <v>右侧边框分总成</v>
          </cell>
          <cell r="M25451" t="str">
            <v>M3000-S</v>
          </cell>
          <cell r="N25451">
            <v>420</v>
          </cell>
          <cell r="O25451">
            <v>9.9138999999999999</v>
          </cell>
          <cell r="P25451" t="str">
            <v>EA</v>
          </cell>
          <cell r="Q25451">
            <v>1</v>
          </cell>
          <cell r="R25451">
            <v>4163.84</v>
          </cell>
          <cell r="S25451">
            <v>420</v>
          </cell>
          <cell r="T25451">
            <v>7.1821999999999999</v>
          </cell>
        </row>
        <row r="25452">
          <cell r="K25452" t="str">
            <v>SHT0012154</v>
          </cell>
          <cell r="L25452" t="str">
            <v>右侧边框分总成</v>
          </cell>
          <cell r="M25452" t="str">
            <v>M3000-S</v>
          </cell>
          <cell r="N25452">
            <v>400</v>
          </cell>
          <cell r="O25452">
            <v>9.9138999999999999</v>
          </cell>
          <cell r="P25452" t="str">
            <v>EA</v>
          </cell>
          <cell r="Q25452">
            <v>1</v>
          </cell>
          <cell r="R25452">
            <v>3965.56</v>
          </cell>
          <cell r="S25452">
            <v>400</v>
          </cell>
          <cell r="T25452">
            <v>7.1821999999999999</v>
          </cell>
        </row>
        <row r="25453">
          <cell r="K25453" t="str">
            <v>SHT0012154</v>
          </cell>
          <cell r="L25453" t="str">
            <v>右侧边框分总成</v>
          </cell>
          <cell r="M25453" t="str">
            <v>M3000-S</v>
          </cell>
          <cell r="N25453">
            <v>500</v>
          </cell>
          <cell r="O25453">
            <v>9.9138999999999999</v>
          </cell>
          <cell r="P25453" t="str">
            <v>EA</v>
          </cell>
          <cell r="Q25453">
            <v>1</v>
          </cell>
          <cell r="R25453">
            <v>4956.95</v>
          </cell>
          <cell r="S25453">
            <v>500</v>
          </cell>
          <cell r="T25453">
            <v>7.1821999999999999</v>
          </cell>
        </row>
        <row r="25454">
          <cell r="K25454" t="str">
            <v>SHT0012154</v>
          </cell>
          <cell r="L25454" t="str">
            <v>右侧边框分总成</v>
          </cell>
          <cell r="M25454" t="str">
            <v>M3000-S</v>
          </cell>
          <cell r="N25454">
            <v>500</v>
          </cell>
          <cell r="O25454">
            <v>9.9138999999999999</v>
          </cell>
          <cell r="P25454" t="str">
            <v>EA</v>
          </cell>
          <cell r="Q25454">
            <v>1</v>
          </cell>
          <cell r="R25454">
            <v>4956.95</v>
          </cell>
          <cell r="S25454">
            <v>500</v>
          </cell>
          <cell r="T25454">
            <v>7.1821999999999999</v>
          </cell>
        </row>
        <row r="25455">
          <cell r="K25455" t="str">
            <v>SHT0012154</v>
          </cell>
          <cell r="L25455" t="str">
            <v>右侧边框分总成</v>
          </cell>
          <cell r="M25455" t="str">
            <v>M3000-S</v>
          </cell>
          <cell r="N25455">
            <v>-2</v>
          </cell>
          <cell r="O25455">
            <v>9.9138999999999999</v>
          </cell>
          <cell r="P25455" t="str">
            <v>EA</v>
          </cell>
          <cell r="Q25455">
            <v>1</v>
          </cell>
          <cell r="R25455">
            <v>-19.829999999999998</v>
          </cell>
          <cell r="S25455">
            <v>-2</v>
          </cell>
          <cell r="T25455">
            <v>7.1821999999999999</v>
          </cell>
        </row>
        <row r="25456">
          <cell r="K25456" t="str">
            <v>SHT0012154</v>
          </cell>
          <cell r="L25456" t="str">
            <v>右侧边框分总成</v>
          </cell>
          <cell r="M25456" t="str">
            <v>M3000-S</v>
          </cell>
          <cell r="N25456">
            <v>500</v>
          </cell>
          <cell r="O25456">
            <v>9.9138999999999999</v>
          </cell>
          <cell r="P25456" t="str">
            <v>EA</v>
          </cell>
          <cell r="Q25456">
            <v>1</v>
          </cell>
          <cell r="R25456">
            <v>4956.95</v>
          </cell>
          <cell r="S25456">
            <v>500</v>
          </cell>
          <cell r="T25456">
            <v>7.1821999999999999</v>
          </cell>
        </row>
        <row r="25457">
          <cell r="K25457" t="str">
            <v>SHT0012154</v>
          </cell>
          <cell r="L25457" t="str">
            <v>右侧边框分总成</v>
          </cell>
          <cell r="M25457" t="str">
            <v>M3000-S</v>
          </cell>
          <cell r="N25457">
            <v>406</v>
          </cell>
          <cell r="O25457">
            <v>9.9138999999999999</v>
          </cell>
          <cell r="P25457" t="str">
            <v>EA</v>
          </cell>
          <cell r="Q25457">
            <v>1</v>
          </cell>
          <cell r="R25457">
            <v>4025.04</v>
          </cell>
          <cell r="S25457">
            <v>406</v>
          </cell>
          <cell r="T25457">
            <v>7.1821999999999999</v>
          </cell>
        </row>
        <row r="25458">
          <cell r="K25458" t="str">
            <v>SHT0012154</v>
          </cell>
          <cell r="L25458" t="str">
            <v>右侧边框分总成</v>
          </cell>
          <cell r="M25458" t="str">
            <v>M3000-S</v>
          </cell>
          <cell r="N25458">
            <v>296</v>
          </cell>
          <cell r="O25458">
            <v>9.9138999999999999</v>
          </cell>
          <cell r="P25458" t="str">
            <v>EA</v>
          </cell>
          <cell r="Q25458">
            <v>1</v>
          </cell>
          <cell r="R25458">
            <v>2934.51</v>
          </cell>
          <cell r="S25458">
            <v>296</v>
          </cell>
          <cell r="T25458">
            <v>7.1821999999999999</v>
          </cell>
        </row>
        <row r="25459">
          <cell r="K25459" t="str">
            <v>SHT0012154</v>
          </cell>
          <cell r="L25459" t="str">
            <v>右侧边框分总成</v>
          </cell>
          <cell r="M25459" t="str">
            <v>M3000-S</v>
          </cell>
          <cell r="N25459">
            <v>500</v>
          </cell>
          <cell r="O25459">
            <v>9.9138999999999999</v>
          </cell>
          <cell r="P25459" t="str">
            <v>EA</v>
          </cell>
          <cell r="Q25459">
            <v>1</v>
          </cell>
          <cell r="R25459">
            <v>4956.95</v>
          </cell>
          <cell r="S25459">
            <v>500</v>
          </cell>
          <cell r="T25459">
            <v>7.1821999999999999</v>
          </cell>
        </row>
        <row r="25460">
          <cell r="K25460" t="str">
            <v>SHT0012154</v>
          </cell>
          <cell r="L25460" t="str">
            <v>右侧边框分总成</v>
          </cell>
          <cell r="M25460" t="str">
            <v>M3000-S</v>
          </cell>
          <cell r="N25460">
            <v>224</v>
          </cell>
          <cell r="O25460">
            <v>9.9138999999999999</v>
          </cell>
          <cell r="P25460" t="str">
            <v>EA</v>
          </cell>
          <cell r="Q25460">
            <v>1</v>
          </cell>
          <cell r="R25460">
            <v>2220.71</v>
          </cell>
          <cell r="S25460">
            <v>224</v>
          </cell>
          <cell r="T25460">
            <v>7.1821999999999999</v>
          </cell>
        </row>
        <row r="25461">
          <cell r="K25461" t="str">
            <v>SHT0012154</v>
          </cell>
          <cell r="L25461" t="str">
            <v>右侧边框分总成</v>
          </cell>
          <cell r="M25461" t="str">
            <v>M3000-S</v>
          </cell>
          <cell r="N25461">
            <v>476</v>
          </cell>
          <cell r="O25461">
            <v>9.9138999999999999</v>
          </cell>
          <cell r="P25461" t="str">
            <v>EA</v>
          </cell>
          <cell r="Q25461">
            <v>1</v>
          </cell>
          <cell r="R25461">
            <v>4719.0200000000004</v>
          </cell>
          <cell r="S25461">
            <v>476</v>
          </cell>
          <cell r="T25461">
            <v>7.1821999999999999</v>
          </cell>
        </row>
        <row r="25462">
          <cell r="K25462" t="str">
            <v>SHT0012154</v>
          </cell>
          <cell r="L25462" t="str">
            <v>右侧边框分总成</v>
          </cell>
          <cell r="M25462" t="str">
            <v>M3000-S</v>
          </cell>
          <cell r="N25462">
            <v>500</v>
          </cell>
          <cell r="O25462">
            <v>9.9138999999999999</v>
          </cell>
          <cell r="P25462" t="str">
            <v>EA</v>
          </cell>
          <cell r="Q25462">
            <v>1</v>
          </cell>
          <cell r="R25462">
            <v>4956.95</v>
          </cell>
          <cell r="S25462">
            <v>500</v>
          </cell>
          <cell r="T25462">
            <v>7.1821999999999999</v>
          </cell>
        </row>
        <row r="25463">
          <cell r="K25463" t="str">
            <v>SHT0012154</v>
          </cell>
          <cell r="L25463" t="str">
            <v>右侧边框分总成</v>
          </cell>
          <cell r="M25463" t="str">
            <v>M3000-S</v>
          </cell>
          <cell r="N25463">
            <v>500</v>
          </cell>
          <cell r="O25463">
            <v>9.9138999999999999</v>
          </cell>
          <cell r="P25463" t="str">
            <v>EA</v>
          </cell>
          <cell r="Q25463">
            <v>1</v>
          </cell>
          <cell r="R25463">
            <v>4956.95</v>
          </cell>
          <cell r="S25463">
            <v>500</v>
          </cell>
          <cell r="T25463">
            <v>7.1821999999999999</v>
          </cell>
        </row>
        <row r="25464">
          <cell r="K25464" t="str">
            <v>SHT0012154</v>
          </cell>
          <cell r="L25464" t="str">
            <v>右侧边框分总成</v>
          </cell>
          <cell r="M25464" t="str">
            <v>M3000-S</v>
          </cell>
          <cell r="N25464">
            <v>500</v>
          </cell>
          <cell r="O25464">
            <v>9.9138999999999999</v>
          </cell>
          <cell r="P25464" t="str">
            <v>EA</v>
          </cell>
          <cell r="Q25464">
            <v>1</v>
          </cell>
          <cell r="R25464">
            <v>4956.95</v>
          </cell>
          <cell r="S25464">
            <v>500</v>
          </cell>
          <cell r="T25464">
            <v>7.1821999999999999</v>
          </cell>
        </row>
        <row r="25465">
          <cell r="K25465" t="str">
            <v>SHT0012154</v>
          </cell>
          <cell r="L25465" t="str">
            <v>右侧边框分总成</v>
          </cell>
          <cell r="M25465" t="str">
            <v>M3000-S</v>
          </cell>
          <cell r="N25465">
            <v>-1</v>
          </cell>
          <cell r="O25465">
            <v>9.9138999999999999</v>
          </cell>
          <cell r="P25465" t="str">
            <v>EA</v>
          </cell>
          <cell r="Q25465">
            <v>1</v>
          </cell>
          <cell r="R25465">
            <v>-9.91</v>
          </cell>
          <cell r="S25465">
            <v>-1</v>
          </cell>
          <cell r="T25465">
            <v>7.1821999999999999</v>
          </cell>
        </row>
        <row r="25466">
          <cell r="K25466" t="str">
            <v>SHT0012154</v>
          </cell>
          <cell r="L25466" t="str">
            <v>右侧边框分总成</v>
          </cell>
          <cell r="M25466" t="str">
            <v>M3000-S</v>
          </cell>
          <cell r="N25466">
            <v>500</v>
          </cell>
          <cell r="O25466">
            <v>9.9138999999999999</v>
          </cell>
          <cell r="P25466" t="str">
            <v>EA</v>
          </cell>
          <cell r="Q25466">
            <v>1</v>
          </cell>
          <cell r="R25466">
            <v>4956.95</v>
          </cell>
          <cell r="S25466">
            <v>500</v>
          </cell>
          <cell r="T25466">
            <v>7.1821999999999999</v>
          </cell>
        </row>
        <row r="25467">
          <cell r="K25467" t="str">
            <v>SHT0012154</v>
          </cell>
          <cell r="L25467" t="str">
            <v>右侧边框分总成</v>
          </cell>
          <cell r="M25467" t="str">
            <v>M3000-S</v>
          </cell>
          <cell r="N25467">
            <v>500</v>
          </cell>
          <cell r="O25467">
            <v>9.9138999999999999</v>
          </cell>
          <cell r="P25467" t="str">
            <v>EA</v>
          </cell>
          <cell r="Q25467">
            <v>1</v>
          </cell>
          <cell r="R25467">
            <v>4956.95</v>
          </cell>
          <cell r="S25467">
            <v>500</v>
          </cell>
          <cell r="T25467">
            <v>7.1821999999999999</v>
          </cell>
        </row>
        <row r="25468">
          <cell r="K25468" t="str">
            <v>SHT0012154</v>
          </cell>
          <cell r="L25468" t="str">
            <v>右侧边框分总成</v>
          </cell>
          <cell r="M25468" t="str">
            <v>M3000-S</v>
          </cell>
          <cell r="N25468">
            <v>500</v>
          </cell>
          <cell r="O25468">
            <v>9.9138999999999999</v>
          </cell>
          <cell r="P25468" t="str">
            <v>EA</v>
          </cell>
          <cell r="Q25468">
            <v>1</v>
          </cell>
          <cell r="R25468">
            <v>4956.95</v>
          </cell>
          <cell r="S25468">
            <v>500</v>
          </cell>
          <cell r="T25468">
            <v>7.1821999999999999</v>
          </cell>
        </row>
        <row r="25469">
          <cell r="K25469" t="str">
            <v>SHT0012154</v>
          </cell>
          <cell r="L25469" t="str">
            <v>右侧边框分总成</v>
          </cell>
          <cell r="M25469" t="str">
            <v>M3000-S</v>
          </cell>
          <cell r="N25469">
            <v>500</v>
          </cell>
          <cell r="O25469">
            <v>9.9138999999999999</v>
          </cell>
          <cell r="P25469" t="str">
            <v>EA</v>
          </cell>
          <cell r="Q25469">
            <v>1</v>
          </cell>
          <cell r="R25469">
            <v>4956.95</v>
          </cell>
          <cell r="S25469">
            <v>500</v>
          </cell>
          <cell r="T25469">
            <v>7.1821999999999999</v>
          </cell>
        </row>
        <row r="25470">
          <cell r="K25470" t="str">
            <v>SHT0012154</v>
          </cell>
          <cell r="L25470" t="str">
            <v>右侧边框分总成</v>
          </cell>
          <cell r="M25470" t="str">
            <v>M3000-S</v>
          </cell>
          <cell r="N25470">
            <v>500</v>
          </cell>
          <cell r="O25470">
            <v>9.9138999999999999</v>
          </cell>
          <cell r="P25470" t="str">
            <v>EA</v>
          </cell>
          <cell r="Q25470">
            <v>1</v>
          </cell>
          <cell r="R25470">
            <v>4956.95</v>
          </cell>
          <cell r="S25470">
            <v>500</v>
          </cell>
          <cell r="T25470">
            <v>7.1821999999999999</v>
          </cell>
        </row>
        <row r="25471">
          <cell r="K25471" t="str">
            <v>SHT0012154</v>
          </cell>
          <cell r="L25471" t="str">
            <v>右侧边框分总成</v>
          </cell>
          <cell r="M25471" t="str">
            <v>M3000-S</v>
          </cell>
          <cell r="N25471">
            <v>500</v>
          </cell>
          <cell r="O25471">
            <v>9.9138999999999999</v>
          </cell>
          <cell r="P25471" t="str">
            <v>EA</v>
          </cell>
          <cell r="Q25471">
            <v>1</v>
          </cell>
          <cell r="R25471">
            <v>4956.95</v>
          </cell>
          <cell r="S25471">
            <v>500</v>
          </cell>
          <cell r="T25471">
            <v>7.1821999999999999</v>
          </cell>
        </row>
        <row r="25472">
          <cell r="K25472" t="str">
            <v>SHT0012159</v>
          </cell>
          <cell r="L25472" t="str">
            <v>左纵梁焊接组件</v>
          </cell>
          <cell r="M25472" t="str">
            <v>M3000-S</v>
          </cell>
          <cell r="N25472">
            <v>1159</v>
          </cell>
          <cell r="O25472">
            <v>5.1775000000000002</v>
          </cell>
          <cell r="P25472" t="str">
            <v>EA</v>
          </cell>
          <cell r="Q25472">
            <v>1</v>
          </cell>
          <cell r="R25472">
            <v>6000.72</v>
          </cell>
          <cell r="S25472">
            <v>1159</v>
          </cell>
          <cell r="T25472">
            <v>5.7865000000000002</v>
          </cell>
        </row>
        <row r="25473">
          <cell r="K25473" t="str">
            <v>SHT0012159</v>
          </cell>
          <cell r="L25473" t="str">
            <v>左纵梁焊接组件</v>
          </cell>
          <cell r="M25473" t="str">
            <v>M3000-S</v>
          </cell>
          <cell r="N25473">
            <v>1000</v>
          </cell>
          <cell r="O25473">
            <v>6.1478000000000002</v>
          </cell>
          <cell r="P25473" t="str">
            <v>EA</v>
          </cell>
          <cell r="Q25473">
            <v>1</v>
          </cell>
          <cell r="R25473">
            <v>6147.8</v>
          </cell>
          <cell r="S25473">
            <v>1000</v>
          </cell>
          <cell r="T25473">
            <v>5.7865000000000002</v>
          </cell>
        </row>
        <row r="25474">
          <cell r="K25474" t="str">
            <v>SHT0012160</v>
          </cell>
          <cell r="L25474" t="str">
            <v>右纵梁焊接组件</v>
          </cell>
          <cell r="M25474" t="str">
            <v>M3000-S</v>
          </cell>
          <cell r="N25474">
            <v>1160</v>
          </cell>
          <cell r="O25474">
            <v>5.1775000000000002</v>
          </cell>
          <cell r="P25474" t="str">
            <v>EA</v>
          </cell>
          <cell r="Q25474">
            <v>1</v>
          </cell>
          <cell r="R25474">
            <v>6005.9</v>
          </cell>
          <cell r="S25474">
            <v>1160</v>
          </cell>
          <cell r="T25474">
            <v>5.7865000000000002</v>
          </cell>
        </row>
        <row r="25475">
          <cell r="K25475" t="str">
            <v>SHT0012160</v>
          </cell>
          <cell r="L25475" t="str">
            <v>右纵梁焊接组件</v>
          </cell>
          <cell r="M25475" t="str">
            <v>M3000-S</v>
          </cell>
          <cell r="N25475">
            <v>1000</v>
          </cell>
          <cell r="O25475">
            <v>6.1478000000000002</v>
          </cell>
          <cell r="P25475" t="str">
            <v>EA</v>
          </cell>
          <cell r="Q25475">
            <v>1</v>
          </cell>
          <cell r="R25475">
            <v>6147.8</v>
          </cell>
          <cell r="S25475">
            <v>1000</v>
          </cell>
          <cell r="T25475">
            <v>5.7865000000000002</v>
          </cell>
        </row>
        <row r="25476">
          <cell r="K25476" t="str">
            <v>SHT0012172</v>
          </cell>
          <cell r="L25476" t="str">
            <v>主驾驾VDC气阀总成</v>
          </cell>
          <cell r="M25476" t="str">
            <v>H6</v>
          </cell>
          <cell r="N25476">
            <v>-2</v>
          </cell>
          <cell r="O25476">
            <v>45.54</v>
          </cell>
          <cell r="P25476" t="str">
            <v>EA</v>
          </cell>
          <cell r="Q25476">
            <v>1</v>
          </cell>
          <cell r="R25476">
            <v>-91.08</v>
          </cell>
          <cell r="S25476">
            <v>-2</v>
          </cell>
          <cell r="T25476">
            <v>57.24</v>
          </cell>
        </row>
        <row r="25477">
          <cell r="K25477" t="str">
            <v>SHT0012172</v>
          </cell>
          <cell r="L25477" t="str">
            <v>主驾驾VDC气阀总成</v>
          </cell>
          <cell r="M25477" t="str">
            <v>H6</v>
          </cell>
          <cell r="N25477">
            <v>-4</v>
          </cell>
          <cell r="O25477">
            <v>45.54</v>
          </cell>
          <cell r="P25477" t="str">
            <v>EA</v>
          </cell>
          <cell r="Q25477">
            <v>1</v>
          </cell>
          <cell r="R25477">
            <v>-182.16</v>
          </cell>
          <cell r="S25477">
            <v>-4</v>
          </cell>
          <cell r="T25477">
            <v>57.24</v>
          </cell>
        </row>
        <row r="25478">
          <cell r="K25478" t="str">
            <v>SHT0012172</v>
          </cell>
          <cell r="L25478" t="str">
            <v>主驾驾VDC气阀总成</v>
          </cell>
          <cell r="M25478" t="str">
            <v>H6</v>
          </cell>
          <cell r="N25478">
            <v>109</v>
          </cell>
          <cell r="O25478">
            <v>45.54</v>
          </cell>
          <cell r="P25478" t="str">
            <v>EA</v>
          </cell>
          <cell r="Q25478">
            <v>1</v>
          </cell>
          <cell r="R25478">
            <v>4963.8599999999997</v>
          </cell>
          <cell r="S25478">
            <v>109</v>
          </cell>
          <cell r="T25478">
            <v>57.24</v>
          </cell>
        </row>
        <row r="25479">
          <cell r="K25479" t="str">
            <v>SHT0012172</v>
          </cell>
          <cell r="L25479" t="str">
            <v>主驾驾VDC气阀总成</v>
          </cell>
          <cell r="M25479" t="str">
            <v>H6</v>
          </cell>
          <cell r="N25479">
            <v>299</v>
          </cell>
          <cell r="O25479">
            <v>45.54</v>
          </cell>
          <cell r="P25479" t="str">
            <v>EA</v>
          </cell>
          <cell r="Q25479">
            <v>1</v>
          </cell>
          <cell r="R25479">
            <v>13616.46</v>
          </cell>
          <cell r="S25479">
            <v>299</v>
          </cell>
          <cell r="T25479">
            <v>57.24</v>
          </cell>
        </row>
        <row r="25480">
          <cell r="K25480" t="str">
            <v>SHT0012210</v>
          </cell>
          <cell r="L25480" t="str">
            <v>座框左侧外边板焊接总成</v>
          </cell>
          <cell r="M25480" t="str">
            <v>1.3平台</v>
          </cell>
          <cell r="N25480">
            <v>-1</v>
          </cell>
          <cell r="O25480">
            <v>6.9141000000000004</v>
          </cell>
          <cell r="P25480" t="str">
            <v>EA</v>
          </cell>
          <cell r="Q25480">
            <v>1</v>
          </cell>
          <cell r="R25480">
            <v>-6.91</v>
          </cell>
          <cell r="S25480">
            <v>-1</v>
          </cell>
          <cell r="T25480">
            <v>6.4790000000000001</v>
          </cell>
        </row>
        <row r="25481">
          <cell r="K25481" t="str">
            <v>SHT0012210</v>
          </cell>
          <cell r="L25481" t="str">
            <v>座框左侧外边板焊接总成</v>
          </cell>
          <cell r="M25481" t="str">
            <v>1.3平台</v>
          </cell>
          <cell r="N25481">
            <v>300</v>
          </cell>
          <cell r="O25481">
            <v>6.9141000000000004</v>
          </cell>
          <cell r="P25481" t="str">
            <v>EA</v>
          </cell>
          <cell r="Q25481">
            <v>1</v>
          </cell>
          <cell r="R25481">
            <v>2074.23</v>
          </cell>
          <cell r="S25481">
            <v>300</v>
          </cell>
          <cell r="T25481">
            <v>6.4790000000000001</v>
          </cell>
        </row>
        <row r="25482">
          <cell r="K25482" t="str">
            <v>SHT0012210</v>
          </cell>
          <cell r="L25482" t="str">
            <v>座框左侧外边板焊接总成</v>
          </cell>
          <cell r="M25482" t="str">
            <v>1.3平台</v>
          </cell>
          <cell r="N25482">
            <v>170</v>
          </cell>
          <cell r="O25482">
            <v>6.9141000000000004</v>
          </cell>
          <cell r="P25482" t="str">
            <v>EA</v>
          </cell>
          <cell r="Q25482">
            <v>1</v>
          </cell>
          <cell r="R25482">
            <v>1175.4000000000001</v>
          </cell>
          <cell r="S25482">
            <v>170</v>
          </cell>
          <cell r="T25482">
            <v>6.4790000000000001</v>
          </cell>
        </row>
        <row r="25483">
          <cell r="K25483" t="str">
            <v>SHT0012210</v>
          </cell>
          <cell r="L25483" t="str">
            <v>座框左侧外边板焊接总成</v>
          </cell>
          <cell r="M25483" t="str">
            <v>1.3平台</v>
          </cell>
          <cell r="N25483">
            <v>-1</v>
          </cell>
          <cell r="O25483">
            <v>6.9141000000000004</v>
          </cell>
          <cell r="P25483" t="str">
            <v>EA</v>
          </cell>
          <cell r="Q25483">
            <v>1</v>
          </cell>
          <cell r="R25483">
            <v>-6.91</v>
          </cell>
          <cell r="S25483">
            <v>-1</v>
          </cell>
          <cell r="T25483">
            <v>6.4790000000000001</v>
          </cell>
        </row>
        <row r="25484">
          <cell r="K25484" t="str">
            <v>SHT0012210</v>
          </cell>
          <cell r="L25484" t="str">
            <v>座框左侧外边板焊接总成</v>
          </cell>
          <cell r="M25484" t="str">
            <v>1.3平台</v>
          </cell>
          <cell r="N25484">
            <v>130</v>
          </cell>
          <cell r="O25484">
            <v>6.9141000000000004</v>
          </cell>
          <cell r="P25484" t="str">
            <v>EA</v>
          </cell>
          <cell r="Q25484">
            <v>1</v>
          </cell>
          <cell r="R25484">
            <v>898.83</v>
          </cell>
          <cell r="S25484">
            <v>130</v>
          </cell>
          <cell r="T25484">
            <v>6.4790000000000001</v>
          </cell>
        </row>
        <row r="25485">
          <cell r="K25485" t="str">
            <v>SHT0012210</v>
          </cell>
          <cell r="L25485" t="str">
            <v>座框左侧外边板焊接总成</v>
          </cell>
          <cell r="M25485" t="str">
            <v>1.3平台</v>
          </cell>
          <cell r="N25485">
            <v>600</v>
          </cell>
          <cell r="O25485">
            <v>6.9141000000000004</v>
          </cell>
          <cell r="P25485" t="str">
            <v>EA</v>
          </cell>
          <cell r="Q25485">
            <v>1</v>
          </cell>
          <cell r="R25485">
            <v>4148.46</v>
          </cell>
          <cell r="S25485">
            <v>600</v>
          </cell>
          <cell r="T25485">
            <v>6.4790000000000001</v>
          </cell>
        </row>
        <row r="25486">
          <cell r="K25486" t="str">
            <v>SHT0012210</v>
          </cell>
          <cell r="L25486" t="str">
            <v>座框左侧外边板焊接总成</v>
          </cell>
          <cell r="M25486" t="str">
            <v>1.3平台</v>
          </cell>
          <cell r="N25486">
            <v>-1</v>
          </cell>
          <cell r="O25486">
            <v>6.9141000000000004</v>
          </cell>
          <cell r="P25486" t="str">
            <v>EA</v>
          </cell>
          <cell r="Q25486">
            <v>1</v>
          </cell>
          <cell r="R25486">
            <v>-6.91</v>
          </cell>
          <cell r="S25486">
            <v>-1</v>
          </cell>
          <cell r="T25486">
            <v>6.4790000000000001</v>
          </cell>
        </row>
        <row r="25487">
          <cell r="K25487" t="str">
            <v>SHT0012210</v>
          </cell>
          <cell r="L25487" t="str">
            <v>座框左侧外边板焊接总成</v>
          </cell>
          <cell r="M25487" t="str">
            <v>1.3平台</v>
          </cell>
          <cell r="N25487">
            <v>600</v>
          </cell>
          <cell r="O25487">
            <v>6.9141000000000004</v>
          </cell>
          <cell r="P25487" t="str">
            <v>EA</v>
          </cell>
          <cell r="Q25487">
            <v>1</v>
          </cell>
          <cell r="R25487">
            <v>4148.46</v>
          </cell>
          <cell r="S25487">
            <v>600</v>
          </cell>
          <cell r="T25487">
            <v>6.4790000000000001</v>
          </cell>
        </row>
        <row r="25488">
          <cell r="K25488" t="str">
            <v>SHT0012210</v>
          </cell>
          <cell r="L25488" t="str">
            <v>座框左侧外边板焊接总成</v>
          </cell>
          <cell r="M25488" t="str">
            <v>1.3平台</v>
          </cell>
          <cell r="N25488">
            <v>300</v>
          </cell>
          <cell r="O25488">
            <v>6.9141000000000004</v>
          </cell>
          <cell r="P25488" t="str">
            <v>EA</v>
          </cell>
          <cell r="Q25488">
            <v>1</v>
          </cell>
          <cell r="R25488">
            <v>2074.23</v>
          </cell>
          <cell r="S25488">
            <v>300</v>
          </cell>
          <cell r="T25488">
            <v>6.4790000000000001</v>
          </cell>
        </row>
        <row r="25489">
          <cell r="K25489" t="str">
            <v>SHT0012211</v>
          </cell>
          <cell r="L25489" t="str">
            <v>座框右侧外边板焊接总成</v>
          </cell>
          <cell r="M25489" t="str">
            <v>1.3平台</v>
          </cell>
          <cell r="N25489">
            <v>300</v>
          </cell>
          <cell r="O25489">
            <v>6.9141000000000004</v>
          </cell>
          <cell r="P25489" t="str">
            <v>EA</v>
          </cell>
          <cell r="Q25489">
            <v>1</v>
          </cell>
          <cell r="R25489">
            <v>2074.23</v>
          </cell>
          <cell r="S25489">
            <v>300</v>
          </cell>
          <cell r="T25489">
            <v>6.4790000000000001</v>
          </cell>
        </row>
        <row r="25490">
          <cell r="K25490" t="str">
            <v>SHT0012211</v>
          </cell>
          <cell r="L25490" t="str">
            <v>座框右侧外边板焊接总成</v>
          </cell>
          <cell r="M25490" t="str">
            <v>1.3平台</v>
          </cell>
          <cell r="N25490">
            <v>170</v>
          </cell>
          <cell r="O25490">
            <v>6.9141000000000004</v>
          </cell>
          <cell r="P25490" t="str">
            <v>EA</v>
          </cell>
          <cell r="Q25490">
            <v>1</v>
          </cell>
          <cell r="R25490">
            <v>1175.4000000000001</v>
          </cell>
          <cell r="S25490">
            <v>170</v>
          </cell>
          <cell r="T25490">
            <v>6.4790000000000001</v>
          </cell>
        </row>
        <row r="25491">
          <cell r="K25491" t="str">
            <v>SHT0012211</v>
          </cell>
          <cell r="L25491" t="str">
            <v>座框右侧外边板焊接总成</v>
          </cell>
          <cell r="M25491" t="str">
            <v>1.3平台</v>
          </cell>
          <cell r="N25491">
            <v>130</v>
          </cell>
          <cell r="O25491">
            <v>6.9141000000000004</v>
          </cell>
          <cell r="P25491" t="str">
            <v>EA</v>
          </cell>
          <cell r="Q25491">
            <v>1</v>
          </cell>
          <cell r="R25491">
            <v>898.83</v>
          </cell>
          <cell r="S25491">
            <v>130</v>
          </cell>
          <cell r="T25491">
            <v>6.4790000000000001</v>
          </cell>
        </row>
        <row r="25492">
          <cell r="K25492" t="str">
            <v>SHT0012211</v>
          </cell>
          <cell r="L25492" t="str">
            <v>座框右侧外边板焊接总成</v>
          </cell>
          <cell r="M25492" t="str">
            <v>1.3平台</v>
          </cell>
          <cell r="N25492">
            <v>600</v>
          </cell>
          <cell r="O25492">
            <v>6.9141000000000004</v>
          </cell>
          <cell r="P25492" t="str">
            <v>EA</v>
          </cell>
          <cell r="Q25492">
            <v>1</v>
          </cell>
          <cell r="R25492">
            <v>4148.46</v>
          </cell>
          <cell r="S25492">
            <v>600</v>
          </cell>
          <cell r="T25492">
            <v>6.4790000000000001</v>
          </cell>
        </row>
        <row r="25493">
          <cell r="K25493" t="str">
            <v>SHT0012211</v>
          </cell>
          <cell r="L25493" t="str">
            <v>座框右侧外边板焊接总成</v>
          </cell>
          <cell r="M25493" t="str">
            <v>1.3平台</v>
          </cell>
          <cell r="N25493">
            <v>-1</v>
          </cell>
          <cell r="O25493">
            <v>6.9141000000000004</v>
          </cell>
          <cell r="P25493" t="str">
            <v>EA</v>
          </cell>
          <cell r="Q25493">
            <v>1</v>
          </cell>
          <cell r="R25493">
            <v>-6.91</v>
          </cell>
          <cell r="S25493">
            <v>-1</v>
          </cell>
          <cell r="T25493">
            <v>6.4790000000000001</v>
          </cell>
        </row>
        <row r="25494">
          <cell r="K25494" t="str">
            <v>SHT0012211</v>
          </cell>
          <cell r="L25494" t="str">
            <v>座框右侧外边板焊接总成</v>
          </cell>
          <cell r="M25494" t="str">
            <v>1.3平台</v>
          </cell>
          <cell r="N25494">
            <v>600</v>
          </cell>
          <cell r="O25494">
            <v>6.9141000000000004</v>
          </cell>
          <cell r="P25494" t="str">
            <v>EA</v>
          </cell>
          <cell r="Q25494">
            <v>1</v>
          </cell>
          <cell r="R25494">
            <v>4148.46</v>
          </cell>
          <cell r="S25494">
            <v>600</v>
          </cell>
          <cell r="T25494">
            <v>6.4790000000000001</v>
          </cell>
        </row>
        <row r="25495">
          <cell r="K25495" t="str">
            <v>SHT0012211</v>
          </cell>
          <cell r="L25495" t="str">
            <v>座框右侧外边板焊接总成</v>
          </cell>
          <cell r="M25495" t="str">
            <v>1.3平台</v>
          </cell>
          <cell r="N25495">
            <v>300</v>
          </cell>
          <cell r="O25495">
            <v>6.9141000000000004</v>
          </cell>
          <cell r="P25495" t="str">
            <v>EA</v>
          </cell>
          <cell r="Q25495">
            <v>1</v>
          </cell>
          <cell r="R25495">
            <v>2074.23</v>
          </cell>
          <cell r="S25495">
            <v>300</v>
          </cell>
          <cell r="T25495">
            <v>6.4790000000000001</v>
          </cell>
        </row>
        <row r="25496">
          <cell r="K25496" t="str">
            <v>SHT0012218</v>
          </cell>
          <cell r="L25496" t="str">
            <v>主驾驶靠背四气袋腰托总成</v>
          </cell>
          <cell r="M25496" t="str">
            <v>重汽T5-2.0</v>
          </cell>
          <cell r="N25496">
            <v>170</v>
          </cell>
          <cell r="O25496">
            <v>16.96</v>
          </cell>
          <cell r="P25496" t="str">
            <v>EA</v>
          </cell>
          <cell r="Q25496">
            <v>1</v>
          </cell>
          <cell r="R25496">
            <v>2883.2</v>
          </cell>
          <cell r="S25496">
            <v>170</v>
          </cell>
          <cell r="T25496">
            <v>16.96</v>
          </cell>
        </row>
        <row r="25497">
          <cell r="K25497" t="str">
            <v>SHT0012218</v>
          </cell>
          <cell r="L25497" t="str">
            <v>主驾驶靠背四气袋腰托总成</v>
          </cell>
          <cell r="M25497" t="str">
            <v>重汽T5-2.0</v>
          </cell>
          <cell r="N25497">
            <v>375</v>
          </cell>
          <cell r="O25497">
            <v>16.96</v>
          </cell>
          <cell r="P25497" t="str">
            <v>EA</v>
          </cell>
          <cell r="Q25497">
            <v>1</v>
          </cell>
          <cell r="R25497">
            <v>6360</v>
          </cell>
          <cell r="S25497">
            <v>375</v>
          </cell>
          <cell r="T25497">
            <v>16.96</v>
          </cell>
        </row>
        <row r="25498">
          <cell r="K25498" t="str">
            <v>SHT0012218</v>
          </cell>
          <cell r="L25498" t="str">
            <v>主驾驶靠背四气袋腰托总成</v>
          </cell>
          <cell r="M25498" t="str">
            <v>重汽T5-2.0</v>
          </cell>
          <cell r="N25498">
            <v>405</v>
          </cell>
          <cell r="O25498">
            <v>16.96</v>
          </cell>
          <cell r="P25498" t="str">
            <v>EA</v>
          </cell>
          <cell r="Q25498">
            <v>1</v>
          </cell>
          <cell r="R25498">
            <v>6868.8</v>
          </cell>
          <cell r="S25498">
            <v>405</v>
          </cell>
          <cell r="T25498">
            <v>16.96</v>
          </cell>
        </row>
        <row r="25499">
          <cell r="K25499" t="str">
            <v>SHT0012218</v>
          </cell>
          <cell r="L25499" t="str">
            <v>主驾驶靠背四气袋腰托总成</v>
          </cell>
          <cell r="M25499" t="str">
            <v>重汽T5-2.0</v>
          </cell>
          <cell r="N25499">
            <v>210</v>
          </cell>
          <cell r="O25499">
            <v>16.96</v>
          </cell>
          <cell r="P25499" t="str">
            <v>EA</v>
          </cell>
          <cell r="Q25499">
            <v>1</v>
          </cell>
          <cell r="R25499">
            <v>3561.6</v>
          </cell>
          <cell r="S25499">
            <v>210</v>
          </cell>
          <cell r="T25499">
            <v>16.96</v>
          </cell>
        </row>
        <row r="25500">
          <cell r="K25500" t="str">
            <v>SHT0012218</v>
          </cell>
          <cell r="L25500" t="str">
            <v>主驾驶靠背四气袋腰托总成</v>
          </cell>
          <cell r="M25500" t="str">
            <v>重汽T5-2.0</v>
          </cell>
          <cell r="N25500">
            <v>210</v>
          </cell>
          <cell r="O25500">
            <v>16.96</v>
          </cell>
          <cell r="P25500" t="str">
            <v>EA</v>
          </cell>
          <cell r="Q25500">
            <v>1</v>
          </cell>
          <cell r="R25500">
            <v>3561.6</v>
          </cell>
          <cell r="S25500">
            <v>210</v>
          </cell>
          <cell r="T25500">
            <v>16.96</v>
          </cell>
        </row>
        <row r="25501">
          <cell r="K25501" t="str">
            <v>SHT0012268</v>
          </cell>
          <cell r="L25501" t="str">
            <v>左侧调角连接板焊接总成</v>
          </cell>
          <cell r="M25501" t="str">
            <v>M3000-S</v>
          </cell>
          <cell r="N25501">
            <v>-3</v>
          </cell>
          <cell r="O25501">
            <v>5.3803000000000001</v>
          </cell>
          <cell r="P25501" t="str">
            <v>EA</v>
          </cell>
          <cell r="Q25501">
            <v>1</v>
          </cell>
          <cell r="R25501">
            <v>-16.14</v>
          </cell>
          <cell r="S25501">
            <v>-3</v>
          </cell>
          <cell r="T25501">
            <v>4.9313000000000002</v>
          </cell>
        </row>
        <row r="25502">
          <cell r="K25502" t="str">
            <v>SHT0012268</v>
          </cell>
          <cell r="L25502" t="str">
            <v>左侧调角连接板焊接总成</v>
          </cell>
          <cell r="M25502" t="str">
            <v>M3000-S</v>
          </cell>
          <cell r="N25502">
            <v>1000</v>
          </cell>
          <cell r="O25502">
            <v>5.3803000000000001</v>
          </cell>
          <cell r="P25502" t="str">
            <v>EA</v>
          </cell>
          <cell r="Q25502">
            <v>1</v>
          </cell>
          <cell r="R25502">
            <v>5380.3</v>
          </cell>
          <cell r="S25502">
            <v>1000</v>
          </cell>
          <cell r="T25502">
            <v>4.9313000000000002</v>
          </cell>
        </row>
        <row r="25503">
          <cell r="K25503" t="str">
            <v>SHT0012268</v>
          </cell>
          <cell r="L25503" t="str">
            <v>左侧调角连接板焊接总成</v>
          </cell>
          <cell r="M25503" t="str">
            <v>M3000-S</v>
          </cell>
          <cell r="N25503">
            <v>1000</v>
          </cell>
          <cell r="O25503">
            <v>5.3803000000000001</v>
          </cell>
          <cell r="P25503" t="str">
            <v>EA</v>
          </cell>
          <cell r="Q25503">
            <v>1</v>
          </cell>
          <cell r="R25503">
            <v>5380.3</v>
          </cell>
          <cell r="S25503">
            <v>1000</v>
          </cell>
          <cell r="T25503">
            <v>4.9313000000000002</v>
          </cell>
        </row>
        <row r="25504">
          <cell r="K25504" t="str">
            <v>SHT0012268</v>
          </cell>
          <cell r="L25504" t="str">
            <v>左侧调角连接板焊接总成</v>
          </cell>
          <cell r="M25504" t="str">
            <v>M3000-S</v>
          </cell>
          <cell r="N25504">
            <v>1000</v>
          </cell>
          <cell r="O25504">
            <v>5.3803000000000001</v>
          </cell>
          <cell r="P25504" t="str">
            <v>EA</v>
          </cell>
          <cell r="Q25504">
            <v>1</v>
          </cell>
          <cell r="R25504">
            <v>5380.3</v>
          </cell>
          <cell r="S25504">
            <v>1000</v>
          </cell>
          <cell r="T25504">
            <v>4.9313000000000002</v>
          </cell>
        </row>
        <row r="25505">
          <cell r="K25505" t="str">
            <v>SHT0012268</v>
          </cell>
          <cell r="L25505" t="str">
            <v>左侧调角连接板焊接总成</v>
          </cell>
          <cell r="M25505" t="str">
            <v>M3000-S</v>
          </cell>
          <cell r="N25505">
            <v>1000</v>
          </cell>
          <cell r="O25505">
            <v>5.3803000000000001</v>
          </cell>
          <cell r="P25505" t="str">
            <v>EA</v>
          </cell>
          <cell r="Q25505">
            <v>1</v>
          </cell>
          <cell r="R25505">
            <v>5380.3</v>
          </cell>
          <cell r="S25505">
            <v>1000</v>
          </cell>
          <cell r="T25505">
            <v>4.9313000000000002</v>
          </cell>
        </row>
        <row r="25506">
          <cell r="K25506" t="str">
            <v>SHT0012268</v>
          </cell>
          <cell r="L25506" t="str">
            <v>左侧调角连接板焊接总成</v>
          </cell>
          <cell r="M25506" t="str">
            <v>M3000-S</v>
          </cell>
          <cell r="N25506">
            <v>1000</v>
          </cell>
          <cell r="O25506">
            <v>5.3803000000000001</v>
          </cell>
          <cell r="P25506" t="str">
            <v>EA</v>
          </cell>
          <cell r="Q25506">
            <v>1</v>
          </cell>
          <cell r="R25506">
            <v>5380.3</v>
          </cell>
          <cell r="S25506">
            <v>1000</v>
          </cell>
          <cell r="T25506">
            <v>4.9313000000000002</v>
          </cell>
        </row>
        <row r="25507">
          <cell r="K25507" t="str">
            <v>SHT0012268</v>
          </cell>
          <cell r="L25507" t="str">
            <v>左侧调角连接板焊接总成</v>
          </cell>
          <cell r="M25507" t="str">
            <v>M3000-S</v>
          </cell>
          <cell r="N25507">
            <v>1000</v>
          </cell>
          <cell r="O25507">
            <v>5.3803000000000001</v>
          </cell>
          <cell r="P25507" t="str">
            <v>EA</v>
          </cell>
          <cell r="Q25507">
            <v>1</v>
          </cell>
          <cell r="R25507">
            <v>5380.3</v>
          </cell>
          <cell r="S25507">
            <v>1000</v>
          </cell>
          <cell r="T25507">
            <v>4.9313000000000002</v>
          </cell>
        </row>
        <row r="25508">
          <cell r="K25508" t="str">
            <v>SHT0012268</v>
          </cell>
          <cell r="L25508" t="str">
            <v>左侧调角连接板焊接总成</v>
          </cell>
          <cell r="M25508" t="str">
            <v>M3000-S</v>
          </cell>
          <cell r="N25508">
            <v>1000</v>
          </cell>
          <cell r="O25508">
            <v>5.3803000000000001</v>
          </cell>
          <cell r="P25508" t="str">
            <v>EA</v>
          </cell>
          <cell r="Q25508">
            <v>1</v>
          </cell>
          <cell r="R25508">
            <v>5380.3</v>
          </cell>
          <cell r="S25508">
            <v>1000</v>
          </cell>
          <cell r="T25508">
            <v>4.9313000000000002</v>
          </cell>
        </row>
        <row r="25509">
          <cell r="K25509" t="str">
            <v>SHT0012268</v>
          </cell>
          <cell r="L25509" t="str">
            <v>左侧调角连接板焊接总成</v>
          </cell>
          <cell r="M25509" t="str">
            <v>M3000-S</v>
          </cell>
          <cell r="N25509">
            <v>1000</v>
          </cell>
          <cell r="O25509">
            <v>5.3803000000000001</v>
          </cell>
          <cell r="P25509" t="str">
            <v>EA</v>
          </cell>
          <cell r="Q25509">
            <v>1</v>
          </cell>
          <cell r="R25509">
            <v>5380.3</v>
          </cell>
          <cell r="S25509">
            <v>1000</v>
          </cell>
          <cell r="T25509">
            <v>4.9313000000000002</v>
          </cell>
        </row>
        <row r="25510">
          <cell r="K25510" t="str">
            <v>SHT0012268</v>
          </cell>
          <cell r="L25510" t="str">
            <v>左侧调角连接板焊接总成</v>
          </cell>
          <cell r="M25510" t="str">
            <v>M3000-S</v>
          </cell>
          <cell r="N25510">
            <v>1000</v>
          </cell>
          <cell r="O25510">
            <v>5.3803000000000001</v>
          </cell>
          <cell r="P25510" t="str">
            <v>EA</v>
          </cell>
          <cell r="Q25510">
            <v>1</v>
          </cell>
          <cell r="R25510">
            <v>5380.3</v>
          </cell>
          <cell r="S25510">
            <v>1000</v>
          </cell>
          <cell r="T25510">
            <v>4.9313000000000002</v>
          </cell>
        </row>
        <row r="25511">
          <cell r="K25511" t="str">
            <v>SHT0012268</v>
          </cell>
          <cell r="L25511" t="str">
            <v>左侧调角连接板焊接总成</v>
          </cell>
          <cell r="M25511" t="str">
            <v>M3000-S</v>
          </cell>
          <cell r="N25511">
            <v>1000</v>
          </cell>
          <cell r="O25511">
            <v>5.3803000000000001</v>
          </cell>
          <cell r="P25511" t="str">
            <v>EA</v>
          </cell>
          <cell r="Q25511">
            <v>1</v>
          </cell>
          <cell r="R25511">
            <v>5380.3</v>
          </cell>
          <cell r="S25511">
            <v>1000</v>
          </cell>
          <cell r="T25511">
            <v>4.9313000000000002</v>
          </cell>
        </row>
        <row r="25512">
          <cell r="K25512" t="str">
            <v>SHT0012268</v>
          </cell>
          <cell r="L25512" t="str">
            <v>左侧调角连接板焊接总成</v>
          </cell>
          <cell r="M25512" t="str">
            <v>M3000-S</v>
          </cell>
          <cell r="N25512">
            <v>1000</v>
          </cell>
          <cell r="O25512">
            <v>5.3803000000000001</v>
          </cell>
          <cell r="P25512" t="str">
            <v>EA</v>
          </cell>
          <cell r="Q25512">
            <v>1</v>
          </cell>
          <cell r="R25512">
            <v>5380.3</v>
          </cell>
          <cell r="S25512">
            <v>1000</v>
          </cell>
          <cell r="T25512">
            <v>4.9313000000000002</v>
          </cell>
        </row>
        <row r="25513">
          <cell r="K25513" t="str">
            <v>SHT0012268</v>
          </cell>
          <cell r="L25513" t="str">
            <v>左侧调角连接板焊接总成</v>
          </cell>
          <cell r="M25513" t="str">
            <v>M3000-S</v>
          </cell>
          <cell r="N25513">
            <v>1000</v>
          </cell>
          <cell r="O25513">
            <v>5.3803000000000001</v>
          </cell>
          <cell r="P25513" t="str">
            <v>EA</v>
          </cell>
          <cell r="Q25513">
            <v>1</v>
          </cell>
          <cell r="R25513">
            <v>5380.3</v>
          </cell>
          <cell r="S25513">
            <v>1000</v>
          </cell>
          <cell r="T25513">
            <v>4.9313000000000002</v>
          </cell>
        </row>
        <row r="25514">
          <cell r="K25514" t="str">
            <v>SHT0012268</v>
          </cell>
          <cell r="L25514" t="str">
            <v>左侧调角连接板焊接总成</v>
          </cell>
          <cell r="M25514" t="str">
            <v>M3000-S</v>
          </cell>
          <cell r="N25514">
            <v>1000</v>
          </cell>
          <cell r="O25514">
            <v>5.3803000000000001</v>
          </cell>
          <cell r="P25514" t="str">
            <v>EA</v>
          </cell>
          <cell r="Q25514">
            <v>1</v>
          </cell>
          <cell r="R25514">
            <v>5380.3</v>
          </cell>
          <cell r="S25514">
            <v>1000</v>
          </cell>
          <cell r="T25514">
            <v>4.9313000000000002</v>
          </cell>
        </row>
        <row r="25515">
          <cell r="K25515" t="str">
            <v>SHT0012268</v>
          </cell>
          <cell r="L25515" t="str">
            <v>左侧调角连接板焊接总成</v>
          </cell>
          <cell r="M25515" t="str">
            <v>M3000-S</v>
          </cell>
          <cell r="N25515">
            <v>1000</v>
          </cell>
          <cell r="O25515">
            <v>5.3803000000000001</v>
          </cell>
          <cell r="P25515" t="str">
            <v>EA</v>
          </cell>
          <cell r="Q25515">
            <v>1</v>
          </cell>
          <cell r="R25515">
            <v>5380.3</v>
          </cell>
          <cell r="S25515">
            <v>1000</v>
          </cell>
          <cell r="T25515">
            <v>4.9313000000000002</v>
          </cell>
        </row>
        <row r="25516">
          <cell r="K25516" t="str">
            <v>SHT0012268</v>
          </cell>
          <cell r="L25516" t="str">
            <v>左侧调角连接板焊接总成</v>
          </cell>
          <cell r="M25516" t="str">
            <v>M3000-S</v>
          </cell>
          <cell r="N25516">
            <v>1000</v>
          </cell>
          <cell r="O25516">
            <v>5.3803000000000001</v>
          </cell>
          <cell r="P25516" t="str">
            <v>EA</v>
          </cell>
          <cell r="Q25516">
            <v>1</v>
          </cell>
          <cell r="R25516">
            <v>5380.3</v>
          </cell>
          <cell r="S25516">
            <v>1000</v>
          </cell>
          <cell r="T25516">
            <v>4.9313000000000002</v>
          </cell>
        </row>
        <row r="25517">
          <cell r="K25517" t="str">
            <v>SHT0012268</v>
          </cell>
          <cell r="L25517" t="str">
            <v>左侧调角连接板焊接总成</v>
          </cell>
          <cell r="M25517" t="str">
            <v>M3000-S</v>
          </cell>
          <cell r="N25517">
            <v>1000</v>
          </cell>
          <cell r="O25517">
            <v>5.3803000000000001</v>
          </cell>
          <cell r="P25517" t="str">
            <v>EA</v>
          </cell>
          <cell r="Q25517">
            <v>1</v>
          </cell>
          <cell r="R25517">
            <v>5380.3</v>
          </cell>
          <cell r="S25517">
            <v>1000</v>
          </cell>
          <cell r="T25517">
            <v>4.9313000000000002</v>
          </cell>
        </row>
        <row r="25518">
          <cell r="K25518" t="str">
            <v>SHT0012268</v>
          </cell>
          <cell r="L25518" t="str">
            <v>左侧调角连接板焊接总成</v>
          </cell>
          <cell r="M25518" t="str">
            <v>M3000-S</v>
          </cell>
          <cell r="N25518">
            <v>1000</v>
          </cell>
          <cell r="O25518">
            <v>5.3803000000000001</v>
          </cell>
          <cell r="P25518" t="str">
            <v>EA</v>
          </cell>
          <cell r="Q25518">
            <v>1</v>
          </cell>
          <cell r="R25518">
            <v>5380.3</v>
          </cell>
          <cell r="S25518">
            <v>1000</v>
          </cell>
          <cell r="T25518">
            <v>4.9313000000000002</v>
          </cell>
        </row>
        <row r="25519">
          <cell r="K25519" t="str">
            <v>SHT0012268</v>
          </cell>
          <cell r="L25519" t="str">
            <v>左侧调角连接板焊接总成</v>
          </cell>
          <cell r="M25519" t="str">
            <v>M3000-S</v>
          </cell>
          <cell r="N25519">
            <v>1000</v>
          </cell>
          <cell r="O25519">
            <v>5.3803000000000001</v>
          </cell>
          <cell r="P25519" t="str">
            <v>EA</v>
          </cell>
          <cell r="Q25519">
            <v>1</v>
          </cell>
          <cell r="R25519">
            <v>5380.3</v>
          </cell>
          <cell r="S25519">
            <v>1000</v>
          </cell>
          <cell r="T25519">
            <v>4.9313000000000002</v>
          </cell>
        </row>
        <row r="25520">
          <cell r="K25520" t="str">
            <v>SHT0012268</v>
          </cell>
          <cell r="L25520" t="str">
            <v>左侧调角连接板焊接总成</v>
          </cell>
          <cell r="M25520" t="str">
            <v>M3000-S</v>
          </cell>
          <cell r="N25520">
            <v>1000</v>
          </cell>
          <cell r="O25520">
            <v>5.3803000000000001</v>
          </cell>
          <cell r="P25520" t="str">
            <v>EA</v>
          </cell>
          <cell r="Q25520">
            <v>1</v>
          </cell>
          <cell r="R25520">
            <v>5380.3</v>
          </cell>
          <cell r="S25520">
            <v>1000</v>
          </cell>
          <cell r="T25520">
            <v>4.9313000000000002</v>
          </cell>
        </row>
        <row r="25521">
          <cell r="K25521" t="str">
            <v>SHT0012268</v>
          </cell>
          <cell r="L25521" t="str">
            <v>左侧调角连接板焊接总成</v>
          </cell>
          <cell r="M25521" t="str">
            <v>M3000-S</v>
          </cell>
          <cell r="N25521">
            <v>1000</v>
          </cell>
          <cell r="O25521">
            <v>5.3803000000000001</v>
          </cell>
          <cell r="P25521" t="str">
            <v>EA</v>
          </cell>
          <cell r="Q25521">
            <v>1</v>
          </cell>
          <cell r="R25521">
            <v>5380.3</v>
          </cell>
          <cell r="S25521">
            <v>1000</v>
          </cell>
          <cell r="T25521">
            <v>4.9313000000000002</v>
          </cell>
        </row>
        <row r="25522">
          <cell r="K25522" t="str">
            <v>SHT0012268</v>
          </cell>
          <cell r="L25522" t="str">
            <v>左侧调角连接板焊接总成</v>
          </cell>
          <cell r="M25522" t="str">
            <v>M3000-S</v>
          </cell>
          <cell r="N25522">
            <v>1000</v>
          </cell>
          <cell r="O25522">
            <v>5.3803000000000001</v>
          </cell>
          <cell r="P25522" t="str">
            <v>EA</v>
          </cell>
          <cell r="Q25522">
            <v>1</v>
          </cell>
          <cell r="R25522">
            <v>5380.3</v>
          </cell>
          <cell r="S25522">
            <v>1000</v>
          </cell>
          <cell r="T25522">
            <v>4.9313000000000002</v>
          </cell>
        </row>
        <row r="25523">
          <cell r="K25523" t="str">
            <v>SHT0012268</v>
          </cell>
          <cell r="L25523" t="str">
            <v>左侧调角连接板焊接总成</v>
          </cell>
          <cell r="M25523" t="str">
            <v>M3000-S</v>
          </cell>
          <cell r="N25523">
            <v>620</v>
          </cell>
          <cell r="O25523">
            <v>5.3803000000000001</v>
          </cell>
          <cell r="P25523" t="str">
            <v>EA</v>
          </cell>
          <cell r="Q25523">
            <v>1</v>
          </cell>
          <cell r="R25523">
            <v>3335.79</v>
          </cell>
          <cell r="S25523">
            <v>620</v>
          </cell>
          <cell r="T25523">
            <v>4.9313000000000002</v>
          </cell>
        </row>
        <row r="25524">
          <cell r="K25524" t="str">
            <v>SHT0012268</v>
          </cell>
          <cell r="L25524" t="str">
            <v>左侧调角连接板焊接总成</v>
          </cell>
          <cell r="M25524" t="str">
            <v>M3000-S</v>
          </cell>
          <cell r="N25524">
            <v>1000</v>
          </cell>
          <cell r="O25524">
            <v>5.3803000000000001</v>
          </cell>
          <cell r="P25524" t="str">
            <v>EA</v>
          </cell>
          <cell r="Q25524">
            <v>1</v>
          </cell>
          <cell r="R25524">
            <v>5380.3</v>
          </cell>
          <cell r="S25524">
            <v>1000</v>
          </cell>
          <cell r="T25524">
            <v>4.9313000000000002</v>
          </cell>
        </row>
        <row r="25525">
          <cell r="K25525" t="str">
            <v>SHT0012268</v>
          </cell>
          <cell r="L25525" t="str">
            <v>左侧调角连接板焊接总成</v>
          </cell>
          <cell r="M25525" t="str">
            <v>M3000-S</v>
          </cell>
          <cell r="N25525">
            <v>1000</v>
          </cell>
          <cell r="O25525">
            <v>5.3803000000000001</v>
          </cell>
          <cell r="P25525" t="str">
            <v>EA</v>
          </cell>
          <cell r="Q25525">
            <v>1</v>
          </cell>
          <cell r="R25525">
            <v>5380.3</v>
          </cell>
          <cell r="S25525">
            <v>1000</v>
          </cell>
          <cell r="T25525">
            <v>4.9313000000000002</v>
          </cell>
        </row>
        <row r="25526">
          <cell r="K25526" t="str">
            <v>SHT0012268</v>
          </cell>
          <cell r="L25526" t="str">
            <v>左侧调角连接板焊接总成</v>
          </cell>
          <cell r="M25526" t="str">
            <v>M3000-S</v>
          </cell>
          <cell r="N25526">
            <v>1000</v>
          </cell>
          <cell r="O25526">
            <v>5.3803000000000001</v>
          </cell>
          <cell r="P25526" t="str">
            <v>EA</v>
          </cell>
          <cell r="Q25526">
            <v>1</v>
          </cell>
          <cell r="R25526">
            <v>5380.3</v>
          </cell>
          <cell r="S25526">
            <v>1000</v>
          </cell>
          <cell r="T25526">
            <v>4.9313000000000002</v>
          </cell>
        </row>
        <row r="25527">
          <cell r="K25527" t="str">
            <v>SHT0012268</v>
          </cell>
          <cell r="L25527" t="str">
            <v>左侧调角连接板焊接总成</v>
          </cell>
          <cell r="M25527" t="str">
            <v>M3000-S</v>
          </cell>
          <cell r="N25527">
            <v>730</v>
          </cell>
          <cell r="O25527">
            <v>5.3803000000000001</v>
          </cell>
          <cell r="P25527" t="str">
            <v>EA</v>
          </cell>
          <cell r="Q25527">
            <v>1</v>
          </cell>
          <cell r="R25527">
            <v>3927.62</v>
          </cell>
          <cell r="S25527">
            <v>730</v>
          </cell>
          <cell r="T25527">
            <v>4.9313000000000002</v>
          </cell>
        </row>
        <row r="25528">
          <cell r="K25528" t="str">
            <v>SHT0012269</v>
          </cell>
          <cell r="L25528" t="str">
            <v>右侧调角连接板焊接总成</v>
          </cell>
          <cell r="M25528" t="str">
            <v>M3000-S</v>
          </cell>
          <cell r="N25528">
            <v>1000</v>
          </cell>
          <cell r="O25528">
            <v>5.3803000000000001</v>
          </cell>
          <cell r="P25528" t="str">
            <v>EA</v>
          </cell>
          <cell r="Q25528">
            <v>1</v>
          </cell>
          <cell r="R25528">
            <v>5380.3</v>
          </cell>
          <cell r="S25528">
            <v>1000</v>
          </cell>
          <cell r="T25528">
            <v>4.9313000000000002</v>
          </cell>
        </row>
        <row r="25529">
          <cell r="K25529" t="str">
            <v>SHT0012269</v>
          </cell>
          <cell r="L25529" t="str">
            <v>右侧调角连接板焊接总成</v>
          </cell>
          <cell r="M25529" t="str">
            <v>M3000-S</v>
          </cell>
          <cell r="N25529">
            <v>1000</v>
          </cell>
          <cell r="O25529">
            <v>5.3803000000000001</v>
          </cell>
          <cell r="P25529" t="str">
            <v>EA</v>
          </cell>
          <cell r="Q25529">
            <v>1</v>
          </cell>
          <cell r="R25529">
            <v>5380.3</v>
          </cell>
          <cell r="S25529">
            <v>1000</v>
          </cell>
          <cell r="T25529">
            <v>4.9313000000000002</v>
          </cell>
        </row>
        <row r="25530">
          <cell r="K25530" t="str">
            <v>SHT0012269</v>
          </cell>
          <cell r="L25530" t="str">
            <v>右侧调角连接板焊接总成</v>
          </cell>
          <cell r="M25530" t="str">
            <v>M3000-S</v>
          </cell>
          <cell r="N25530">
            <v>1000</v>
          </cell>
          <cell r="O25530">
            <v>5.3803000000000001</v>
          </cell>
          <cell r="P25530" t="str">
            <v>EA</v>
          </cell>
          <cell r="Q25530">
            <v>1</v>
          </cell>
          <cell r="R25530">
            <v>5380.3</v>
          </cell>
          <cell r="S25530">
            <v>1000</v>
          </cell>
          <cell r="T25530">
            <v>4.9313000000000002</v>
          </cell>
        </row>
        <row r="25531">
          <cell r="K25531" t="str">
            <v>SHT0012269</v>
          </cell>
          <cell r="L25531" t="str">
            <v>右侧调角连接板焊接总成</v>
          </cell>
          <cell r="M25531" t="str">
            <v>M3000-S</v>
          </cell>
          <cell r="N25531">
            <v>1000</v>
          </cell>
          <cell r="O25531">
            <v>5.3803000000000001</v>
          </cell>
          <cell r="P25531" t="str">
            <v>EA</v>
          </cell>
          <cell r="Q25531">
            <v>1</v>
          </cell>
          <cell r="R25531">
            <v>5380.3</v>
          </cell>
          <cell r="S25531">
            <v>1000</v>
          </cell>
          <cell r="T25531">
            <v>4.9313000000000002</v>
          </cell>
        </row>
        <row r="25532">
          <cell r="K25532" t="str">
            <v>SHT0012269</v>
          </cell>
          <cell r="L25532" t="str">
            <v>右侧调角连接板焊接总成</v>
          </cell>
          <cell r="M25532" t="str">
            <v>M3000-S</v>
          </cell>
          <cell r="N25532">
            <v>1000</v>
          </cell>
          <cell r="O25532">
            <v>5.3803000000000001</v>
          </cell>
          <cell r="P25532" t="str">
            <v>EA</v>
          </cell>
          <cell r="Q25532">
            <v>1</v>
          </cell>
          <cell r="R25532">
            <v>5380.3</v>
          </cell>
          <cell r="S25532">
            <v>1000</v>
          </cell>
          <cell r="T25532">
            <v>4.9313000000000002</v>
          </cell>
        </row>
        <row r="25533">
          <cell r="K25533" t="str">
            <v>SHT0012269</v>
          </cell>
          <cell r="L25533" t="str">
            <v>右侧调角连接板焊接总成</v>
          </cell>
          <cell r="M25533" t="str">
            <v>M3000-S</v>
          </cell>
          <cell r="N25533">
            <v>1000</v>
          </cell>
          <cell r="O25533">
            <v>5.3803000000000001</v>
          </cell>
          <cell r="P25533" t="str">
            <v>EA</v>
          </cell>
          <cell r="Q25533">
            <v>1</v>
          </cell>
          <cell r="R25533">
            <v>5380.3</v>
          </cell>
          <cell r="S25533">
            <v>1000</v>
          </cell>
          <cell r="T25533">
            <v>4.9313000000000002</v>
          </cell>
        </row>
        <row r="25534">
          <cell r="K25534" t="str">
            <v>SHT0012269</v>
          </cell>
          <cell r="L25534" t="str">
            <v>右侧调角连接板焊接总成</v>
          </cell>
          <cell r="M25534" t="str">
            <v>M3000-S</v>
          </cell>
          <cell r="N25534">
            <v>1000</v>
          </cell>
          <cell r="O25534">
            <v>5.3803000000000001</v>
          </cell>
          <cell r="P25534" t="str">
            <v>EA</v>
          </cell>
          <cell r="Q25534">
            <v>1</v>
          </cell>
          <cell r="R25534">
            <v>5380.3</v>
          </cell>
          <cell r="S25534">
            <v>1000</v>
          </cell>
          <cell r="T25534">
            <v>4.9313000000000002</v>
          </cell>
        </row>
        <row r="25535">
          <cell r="K25535" t="str">
            <v>SHT0012269</v>
          </cell>
          <cell r="L25535" t="str">
            <v>右侧调角连接板焊接总成</v>
          </cell>
          <cell r="M25535" t="str">
            <v>M3000-S</v>
          </cell>
          <cell r="N25535">
            <v>1000</v>
          </cell>
          <cell r="O25535">
            <v>5.3803000000000001</v>
          </cell>
          <cell r="P25535" t="str">
            <v>EA</v>
          </cell>
          <cell r="Q25535">
            <v>1</v>
          </cell>
          <cell r="R25535">
            <v>5380.3</v>
          </cell>
          <cell r="S25535">
            <v>1000</v>
          </cell>
          <cell r="T25535">
            <v>4.9313000000000002</v>
          </cell>
        </row>
        <row r="25536">
          <cell r="K25536" t="str">
            <v>SHT0012269</v>
          </cell>
          <cell r="L25536" t="str">
            <v>右侧调角连接板焊接总成</v>
          </cell>
          <cell r="M25536" t="str">
            <v>M3000-S</v>
          </cell>
          <cell r="N25536">
            <v>1000</v>
          </cell>
          <cell r="O25536">
            <v>5.3803000000000001</v>
          </cell>
          <cell r="P25536" t="str">
            <v>EA</v>
          </cell>
          <cell r="Q25536">
            <v>1</v>
          </cell>
          <cell r="R25536">
            <v>5380.3</v>
          </cell>
          <cell r="S25536">
            <v>1000</v>
          </cell>
          <cell r="T25536">
            <v>4.9313000000000002</v>
          </cell>
        </row>
        <row r="25537">
          <cell r="K25537" t="str">
            <v>SHT0012269</v>
          </cell>
          <cell r="L25537" t="str">
            <v>右侧调角连接板焊接总成</v>
          </cell>
          <cell r="M25537" t="str">
            <v>M3000-S</v>
          </cell>
          <cell r="N25537">
            <v>1000</v>
          </cell>
          <cell r="O25537">
            <v>5.3803000000000001</v>
          </cell>
          <cell r="P25537" t="str">
            <v>EA</v>
          </cell>
          <cell r="Q25537">
            <v>1</v>
          </cell>
          <cell r="R25537">
            <v>5380.3</v>
          </cell>
          <cell r="S25537">
            <v>1000</v>
          </cell>
          <cell r="T25537">
            <v>4.9313000000000002</v>
          </cell>
        </row>
        <row r="25538">
          <cell r="K25538" t="str">
            <v>SHT0012269</v>
          </cell>
          <cell r="L25538" t="str">
            <v>右侧调角连接板焊接总成</v>
          </cell>
          <cell r="M25538" t="str">
            <v>M3000-S</v>
          </cell>
          <cell r="N25538">
            <v>1000</v>
          </cell>
          <cell r="O25538">
            <v>5.3803000000000001</v>
          </cell>
          <cell r="P25538" t="str">
            <v>EA</v>
          </cell>
          <cell r="Q25538">
            <v>1</v>
          </cell>
          <cell r="R25538">
            <v>5380.3</v>
          </cell>
          <cell r="S25538">
            <v>1000</v>
          </cell>
          <cell r="T25538">
            <v>4.9313000000000002</v>
          </cell>
        </row>
        <row r="25539">
          <cell r="K25539" t="str">
            <v>SHT0012269</v>
          </cell>
          <cell r="L25539" t="str">
            <v>右侧调角连接板焊接总成</v>
          </cell>
          <cell r="M25539" t="str">
            <v>M3000-S</v>
          </cell>
          <cell r="N25539">
            <v>1000</v>
          </cell>
          <cell r="O25539">
            <v>5.3803000000000001</v>
          </cell>
          <cell r="P25539" t="str">
            <v>EA</v>
          </cell>
          <cell r="Q25539">
            <v>1</v>
          </cell>
          <cell r="R25539">
            <v>5380.3</v>
          </cell>
          <cell r="S25539">
            <v>1000</v>
          </cell>
          <cell r="T25539">
            <v>4.9313000000000002</v>
          </cell>
        </row>
        <row r="25540">
          <cell r="K25540" t="str">
            <v>SHT0012269</v>
          </cell>
          <cell r="L25540" t="str">
            <v>右侧调角连接板焊接总成</v>
          </cell>
          <cell r="M25540" t="str">
            <v>M3000-S</v>
          </cell>
          <cell r="N25540">
            <v>1000</v>
          </cell>
          <cell r="O25540">
            <v>5.3803000000000001</v>
          </cell>
          <cell r="P25540" t="str">
            <v>EA</v>
          </cell>
          <cell r="Q25540">
            <v>1</v>
          </cell>
          <cell r="R25540">
            <v>5380.3</v>
          </cell>
          <cell r="S25540">
            <v>1000</v>
          </cell>
          <cell r="T25540">
            <v>4.9313000000000002</v>
          </cell>
        </row>
        <row r="25541">
          <cell r="K25541" t="str">
            <v>SHT0012269</v>
          </cell>
          <cell r="L25541" t="str">
            <v>右侧调角连接板焊接总成</v>
          </cell>
          <cell r="M25541" t="str">
            <v>M3000-S</v>
          </cell>
          <cell r="N25541">
            <v>1000</v>
          </cell>
          <cell r="O25541">
            <v>5.3803000000000001</v>
          </cell>
          <cell r="P25541" t="str">
            <v>EA</v>
          </cell>
          <cell r="Q25541">
            <v>1</v>
          </cell>
          <cell r="R25541">
            <v>5380.3</v>
          </cell>
          <cell r="S25541">
            <v>1000</v>
          </cell>
          <cell r="T25541">
            <v>4.9313000000000002</v>
          </cell>
        </row>
        <row r="25542">
          <cell r="K25542" t="str">
            <v>SHT0012269</v>
          </cell>
          <cell r="L25542" t="str">
            <v>右侧调角连接板焊接总成</v>
          </cell>
          <cell r="M25542" t="str">
            <v>M3000-S</v>
          </cell>
          <cell r="N25542">
            <v>1000</v>
          </cell>
          <cell r="O25542">
            <v>5.3803000000000001</v>
          </cell>
          <cell r="P25542" t="str">
            <v>EA</v>
          </cell>
          <cell r="Q25542">
            <v>1</v>
          </cell>
          <cell r="R25542">
            <v>5380.3</v>
          </cell>
          <cell r="S25542">
            <v>1000</v>
          </cell>
          <cell r="T25542">
            <v>4.9313000000000002</v>
          </cell>
        </row>
        <row r="25543">
          <cell r="K25543" t="str">
            <v>SHT0012269</v>
          </cell>
          <cell r="L25543" t="str">
            <v>右侧调角连接板焊接总成</v>
          </cell>
          <cell r="M25543" t="str">
            <v>M3000-S</v>
          </cell>
          <cell r="N25543">
            <v>1000</v>
          </cell>
          <cell r="O25543">
            <v>5.3803000000000001</v>
          </cell>
          <cell r="P25543" t="str">
            <v>EA</v>
          </cell>
          <cell r="Q25543">
            <v>1</v>
          </cell>
          <cell r="R25543">
            <v>5380.3</v>
          </cell>
          <cell r="S25543">
            <v>1000</v>
          </cell>
          <cell r="T25543">
            <v>4.9313000000000002</v>
          </cell>
        </row>
        <row r="25544">
          <cell r="K25544" t="str">
            <v>SHT0012269</v>
          </cell>
          <cell r="L25544" t="str">
            <v>右侧调角连接板焊接总成</v>
          </cell>
          <cell r="M25544" t="str">
            <v>M3000-S</v>
          </cell>
          <cell r="N25544">
            <v>1000</v>
          </cell>
          <cell r="O25544">
            <v>5.3803000000000001</v>
          </cell>
          <cell r="P25544" t="str">
            <v>EA</v>
          </cell>
          <cell r="Q25544">
            <v>1</v>
          </cell>
          <cell r="R25544">
            <v>5380.3</v>
          </cell>
          <cell r="S25544">
            <v>1000</v>
          </cell>
          <cell r="T25544">
            <v>4.9313000000000002</v>
          </cell>
        </row>
        <row r="25545">
          <cell r="K25545" t="str">
            <v>SHT0012269</v>
          </cell>
          <cell r="L25545" t="str">
            <v>右侧调角连接板焊接总成</v>
          </cell>
          <cell r="M25545" t="str">
            <v>M3000-S</v>
          </cell>
          <cell r="N25545">
            <v>1000</v>
          </cell>
          <cell r="O25545">
            <v>5.3803000000000001</v>
          </cell>
          <cell r="P25545" t="str">
            <v>EA</v>
          </cell>
          <cell r="Q25545">
            <v>1</v>
          </cell>
          <cell r="R25545">
            <v>5380.3</v>
          </cell>
          <cell r="S25545">
            <v>1000</v>
          </cell>
          <cell r="T25545">
            <v>4.9313000000000002</v>
          </cell>
        </row>
        <row r="25546">
          <cell r="K25546" t="str">
            <v>SHT0012269</v>
          </cell>
          <cell r="L25546" t="str">
            <v>右侧调角连接板焊接总成</v>
          </cell>
          <cell r="M25546" t="str">
            <v>M3000-S</v>
          </cell>
          <cell r="N25546">
            <v>1000</v>
          </cell>
          <cell r="O25546">
            <v>5.3803000000000001</v>
          </cell>
          <cell r="P25546" t="str">
            <v>EA</v>
          </cell>
          <cell r="Q25546">
            <v>1</v>
          </cell>
          <cell r="R25546">
            <v>5380.3</v>
          </cell>
          <cell r="S25546">
            <v>1000</v>
          </cell>
          <cell r="T25546">
            <v>4.9313000000000002</v>
          </cell>
        </row>
        <row r="25547">
          <cell r="K25547" t="str">
            <v>SHT0012269</v>
          </cell>
          <cell r="L25547" t="str">
            <v>右侧调角连接板焊接总成</v>
          </cell>
          <cell r="M25547" t="str">
            <v>M3000-S</v>
          </cell>
          <cell r="N25547">
            <v>1000</v>
          </cell>
          <cell r="O25547">
            <v>5.3803000000000001</v>
          </cell>
          <cell r="P25547" t="str">
            <v>EA</v>
          </cell>
          <cell r="Q25547">
            <v>1</v>
          </cell>
          <cell r="R25547">
            <v>5380.3</v>
          </cell>
          <cell r="S25547">
            <v>1000</v>
          </cell>
          <cell r="T25547">
            <v>4.9313000000000002</v>
          </cell>
        </row>
        <row r="25548">
          <cell r="K25548" t="str">
            <v>SHT0012269</v>
          </cell>
          <cell r="L25548" t="str">
            <v>右侧调角连接板焊接总成</v>
          </cell>
          <cell r="M25548" t="str">
            <v>M3000-S</v>
          </cell>
          <cell r="N25548">
            <v>1000</v>
          </cell>
          <cell r="O25548">
            <v>5.3803000000000001</v>
          </cell>
          <cell r="P25548" t="str">
            <v>EA</v>
          </cell>
          <cell r="Q25548">
            <v>1</v>
          </cell>
          <cell r="R25548">
            <v>5380.3</v>
          </cell>
          <cell r="S25548">
            <v>1000</v>
          </cell>
          <cell r="T25548">
            <v>4.9313000000000002</v>
          </cell>
        </row>
        <row r="25549">
          <cell r="K25549" t="str">
            <v>SHT0012269</v>
          </cell>
          <cell r="L25549" t="str">
            <v>右侧调角连接板焊接总成</v>
          </cell>
          <cell r="M25549" t="str">
            <v>M3000-S</v>
          </cell>
          <cell r="N25549">
            <v>620</v>
          </cell>
          <cell r="O25549">
            <v>5.3803000000000001</v>
          </cell>
          <cell r="P25549" t="str">
            <v>EA</v>
          </cell>
          <cell r="Q25549">
            <v>1</v>
          </cell>
          <cell r="R25549">
            <v>3335.79</v>
          </cell>
          <cell r="S25549">
            <v>620</v>
          </cell>
          <cell r="T25549">
            <v>4.9313000000000002</v>
          </cell>
        </row>
        <row r="25550">
          <cell r="K25550" t="str">
            <v>SHT0012269</v>
          </cell>
          <cell r="L25550" t="str">
            <v>右侧调角连接板焊接总成</v>
          </cell>
          <cell r="M25550" t="str">
            <v>M3000-S</v>
          </cell>
          <cell r="N25550">
            <v>1000</v>
          </cell>
          <cell r="O25550">
            <v>5.3803000000000001</v>
          </cell>
          <cell r="P25550" t="str">
            <v>EA</v>
          </cell>
          <cell r="Q25550">
            <v>1</v>
          </cell>
          <cell r="R25550">
            <v>5380.3</v>
          </cell>
          <cell r="S25550">
            <v>1000</v>
          </cell>
          <cell r="T25550">
            <v>4.9313000000000002</v>
          </cell>
        </row>
        <row r="25551">
          <cell r="K25551" t="str">
            <v>SHT0012269</v>
          </cell>
          <cell r="L25551" t="str">
            <v>右侧调角连接板焊接总成</v>
          </cell>
          <cell r="M25551" t="str">
            <v>M3000-S</v>
          </cell>
          <cell r="N25551">
            <v>1000</v>
          </cell>
          <cell r="O25551">
            <v>5.3803000000000001</v>
          </cell>
          <cell r="P25551" t="str">
            <v>EA</v>
          </cell>
          <cell r="Q25551">
            <v>1</v>
          </cell>
          <cell r="R25551">
            <v>5380.3</v>
          </cell>
          <cell r="S25551">
            <v>1000</v>
          </cell>
          <cell r="T25551">
            <v>4.9313000000000002</v>
          </cell>
        </row>
        <row r="25552">
          <cell r="K25552" t="str">
            <v>SHT0012269</v>
          </cell>
          <cell r="L25552" t="str">
            <v>右侧调角连接板焊接总成</v>
          </cell>
          <cell r="M25552" t="str">
            <v>M3000-S</v>
          </cell>
          <cell r="N25552">
            <v>1000</v>
          </cell>
          <cell r="O25552">
            <v>5.3803000000000001</v>
          </cell>
          <cell r="P25552" t="str">
            <v>EA</v>
          </cell>
          <cell r="Q25552">
            <v>1</v>
          </cell>
          <cell r="R25552">
            <v>5380.3</v>
          </cell>
          <cell r="S25552">
            <v>1000</v>
          </cell>
          <cell r="T25552">
            <v>4.9313000000000002</v>
          </cell>
        </row>
        <row r="25553">
          <cell r="K25553" t="str">
            <v>SHT0012269</v>
          </cell>
          <cell r="L25553" t="str">
            <v>右侧调角连接板焊接总成</v>
          </cell>
          <cell r="M25553" t="str">
            <v>M3000-S</v>
          </cell>
          <cell r="N25553">
            <v>730</v>
          </cell>
          <cell r="O25553">
            <v>5.3803000000000001</v>
          </cell>
          <cell r="P25553" t="str">
            <v>EA</v>
          </cell>
          <cell r="Q25553">
            <v>1</v>
          </cell>
          <cell r="R25553">
            <v>3927.62</v>
          </cell>
          <cell r="S25553">
            <v>730</v>
          </cell>
          <cell r="T25553">
            <v>4.9313000000000002</v>
          </cell>
        </row>
        <row r="25554">
          <cell r="K25554" t="str">
            <v>SHT0012385</v>
          </cell>
          <cell r="L25554" t="str">
            <v>侧翼支撑上安装钢丝</v>
          </cell>
          <cell r="M25554" t="str">
            <v>M3000-S</v>
          </cell>
          <cell r="N25554">
            <v>500</v>
          </cell>
          <cell r="O25554">
            <v>0.93820000000000003</v>
          </cell>
          <cell r="P25554" t="str">
            <v>EA</v>
          </cell>
          <cell r="Q25554">
            <v>1</v>
          </cell>
          <cell r="R25554">
            <v>469.1</v>
          </cell>
          <cell r="S25554">
            <v>500</v>
          </cell>
          <cell r="T25554">
            <v>0.93820000000000003</v>
          </cell>
        </row>
        <row r="25555">
          <cell r="K25555" t="str">
            <v>SHT0012385</v>
          </cell>
          <cell r="L25555" t="str">
            <v>侧翼支撑上安装钢丝</v>
          </cell>
          <cell r="M25555" t="str">
            <v>M3000-S</v>
          </cell>
          <cell r="N25555">
            <v>500</v>
          </cell>
          <cell r="O25555">
            <v>0.93820000000000003</v>
          </cell>
          <cell r="P25555" t="str">
            <v>EA</v>
          </cell>
          <cell r="Q25555">
            <v>1</v>
          </cell>
          <cell r="R25555">
            <v>469.1</v>
          </cell>
          <cell r="S25555">
            <v>500</v>
          </cell>
          <cell r="T25555">
            <v>0.93820000000000003</v>
          </cell>
        </row>
        <row r="25556">
          <cell r="K25556" t="str">
            <v>SHT0012385</v>
          </cell>
          <cell r="L25556" t="str">
            <v>侧翼支撑上安装钢丝</v>
          </cell>
          <cell r="M25556" t="str">
            <v>M3000-S</v>
          </cell>
          <cell r="N25556">
            <v>500</v>
          </cell>
          <cell r="O25556">
            <v>0.93820000000000003</v>
          </cell>
          <cell r="P25556" t="str">
            <v>EA</v>
          </cell>
          <cell r="Q25556">
            <v>1</v>
          </cell>
          <cell r="R25556">
            <v>469.1</v>
          </cell>
          <cell r="S25556">
            <v>500</v>
          </cell>
          <cell r="T25556">
            <v>0.93820000000000003</v>
          </cell>
        </row>
        <row r="25557">
          <cell r="K25557" t="str">
            <v>SHT0012385</v>
          </cell>
          <cell r="L25557" t="str">
            <v>侧翼支撑上安装钢丝</v>
          </cell>
          <cell r="M25557" t="str">
            <v>M3000-S</v>
          </cell>
          <cell r="N25557">
            <v>600</v>
          </cell>
          <cell r="O25557">
            <v>0.93820000000000003</v>
          </cell>
          <cell r="P25557" t="str">
            <v>EA</v>
          </cell>
          <cell r="Q25557">
            <v>1</v>
          </cell>
          <cell r="R25557">
            <v>562.91999999999996</v>
          </cell>
          <cell r="S25557">
            <v>600</v>
          </cell>
          <cell r="T25557">
            <v>0.93820000000000003</v>
          </cell>
        </row>
        <row r="25558">
          <cell r="K25558" t="str">
            <v>SHT0012385</v>
          </cell>
          <cell r="L25558" t="str">
            <v>侧翼支撑上安装钢丝</v>
          </cell>
          <cell r="M25558" t="str">
            <v>M3000-S</v>
          </cell>
          <cell r="N25558">
            <v>500</v>
          </cell>
          <cell r="O25558">
            <v>0.93820000000000003</v>
          </cell>
          <cell r="P25558" t="str">
            <v>EA</v>
          </cell>
          <cell r="Q25558">
            <v>1</v>
          </cell>
          <cell r="R25558">
            <v>469.1</v>
          </cell>
          <cell r="S25558">
            <v>500</v>
          </cell>
          <cell r="T25558">
            <v>0.93820000000000003</v>
          </cell>
        </row>
        <row r="25559">
          <cell r="K25559" t="str">
            <v>SHT0012385</v>
          </cell>
          <cell r="L25559" t="str">
            <v>侧翼支撑上安装钢丝</v>
          </cell>
          <cell r="M25559" t="str">
            <v>M3000-S</v>
          </cell>
          <cell r="N25559">
            <v>800</v>
          </cell>
          <cell r="O25559">
            <v>0.93820000000000003</v>
          </cell>
          <cell r="P25559" t="str">
            <v>EA</v>
          </cell>
          <cell r="Q25559">
            <v>1</v>
          </cell>
          <cell r="R25559">
            <v>750.56</v>
          </cell>
          <cell r="S25559">
            <v>800</v>
          </cell>
          <cell r="T25559">
            <v>0.93820000000000003</v>
          </cell>
        </row>
        <row r="25560">
          <cell r="K25560" t="str">
            <v>SHT0012385</v>
          </cell>
          <cell r="L25560" t="str">
            <v>侧翼支撑上安装钢丝</v>
          </cell>
          <cell r="M25560" t="str">
            <v>M3000-S</v>
          </cell>
          <cell r="N25560">
            <v>660</v>
          </cell>
          <cell r="O25560">
            <v>0.93820000000000003</v>
          </cell>
          <cell r="P25560" t="str">
            <v>EA</v>
          </cell>
          <cell r="Q25560">
            <v>1</v>
          </cell>
          <cell r="R25560">
            <v>619.21</v>
          </cell>
          <cell r="S25560">
            <v>660</v>
          </cell>
          <cell r="T25560">
            <v>0.93820000000000003</v>
          </cell>
        </row>
        <row r="25561">
          <cell r="K25561" t="str">
            <v>SHT0012385</v>
          </cell>
          <cell r="L25561" t="str">
            <v>侧翼支撑上安装钢丝</v>
          </cell>
          <cell r="M25561" t="str">
            <v>M3000-S</v>
          </cell>
          <cell r="N25561">
            <v>500</v>
          </cell>
          <cell r="O25561">
            <v>0.93820000000000003</v>
          </cell>
          <cell r="P25561" t="str">
            <v>EA</v>
          </cell>
          <cell r="Q25561">
            <v>1</v>
          </cell>
          <cell r="R25561">
            <v>469.1</v>
          </cell>
          <cell r="S25561">
            <v>500</v>
          </cell>
          <cell r="T25561">
            <v>0.93820000000000003</v>
          </cell>
        </row>
        <row r="25562">
          <cell r="K25562" t="str">
            <v>SHT0012385</v>
          </cell>
          <cell r="L25562" t="str">
            <v>侧翼支撑上安装钢丝</v>
          </cell>
          <cell r="M25562" t="str">
            <v>M3000-S</v>
          </cell>
          <cell r="N25562">
            <v>500</v>
          </cell>
          <cell r="O25562">
            <v>0.93820000000000003</v>
          </cell>
          <cell r="P25562" t="str">
            <v>EA</v>
          </cell>
          <cell r="Q25562">
            <v>1</v>
          </cell>
          <cell r="R25562">
            <v>469.1</v>
          </cell>
          <cell r="S25562">
            <v>500</v>
          </cell>
          <cell r="T25562">
            <v>0.93820000000000003</v>
          </cell>
        </row>
        <row r="25563">
          <cell r="K25563" t="str">
            <v>SHT0012385</v>
          </cell>
          <cell r="L25563" t="str">
            <v>侧翼支撑上安装钢丝</v>
          </cell>
          <cell r="M25563" t="str">
            <v>M3000-S</v>
          </cell>
          <cell r="N25563">
            <v>1000</v>
          </cell>
          <cell r="O25563">
            <v>0.93820000000000003</v>
          </cell>
          <cell r="P25563" t="str">
            <v>EA</v>
          </cell>
          <cell r="Q25563">
            <v>1</v>
          </cell>
          <cell r="R25563">
            <v>938.2</v>
          </cell>
          <cell r="S25563">
            <v>1000</v>
          </cell>
          <cell r="T25563">
            <v>0.93820000000000003</v>
          </cell>
        </row>
        <row r="25564">
          <cell r="K25564" t="str">
            <v>SHT0012385</v>
          </cell>
          <cell r="L25564" t="str">
            <v>侧翼支撑上安装钢丝</v>
          </cell>
          <cell r="M25564" t="str">
            <v>M3000-S</v>
          </cell>
          <cell r="N25564">
            <v>500</v>
          </cell>
          <cell r="O25564">
            <v>0.93820000000000003</v>
          </cell>
          <cell r="P25564" t="str">
            <v>EA</v>
          </cell>
          <cell r="Q25564">
            <v>1</v>
          </cell>
          <cell r="R25564">
            <v>469.1</v>
          </cell>
          <cell r="S25564">
            <v>500</v>
          </cell>
          <cell r="T25564">
            <v>0.93820000000000003</v>
          </cell>
        </row>
        <row r="25565">
          <cell r="K25565" t="str">
            <v>SHT0012385</v>
          </cell>
          <cell r="L25565" t="str">
            <v>侧翼支撑上安装钢丝</v>
          </cell>
          <cell r="M25565" t="str">
            <v>M3000-S</v>
          </cell>
          <cell r="N25565">
            <v>800</v>
          </cell>
          <cell r="O25565">
            <v>0.93820000000000003</v>
          </cell>
          <cell r="P25565" t="str">
            <v>EA</v>
          </cell>
          <cell r="Q25565">
            <v>1</v>
          </cell>
          <cell r="R25565">
            <v>750.56</v>
          </cell>
          <cell r="S25565">
            <v>800</v>
          </cell>
          <cell r="T25565">
            <v>0.93820000000000003</v>
          </cell>
        </row>
        <row r="25566">
          <cell r="K25566" t="str">
            <v>SHT0012385</v>
          </cell>
          <cell r="L25566" t="str">
            <v>侧翼支撑上安装钢丝</v>
          </cell>
          <cell r="M25566" t="str">
            <v>M3000-S</v>
          </cell>
          <cell r="N25566">
            <v>300</v>
          </cell>
          <cell r="O25566">
            <v>0.93820000000000003</v>
          </cell>
          <cell r="P25566" t="str">
            <v>EA</v>
          </cell>
          <cell r="Q25566">
            <v>1</v>
          </cell>
          <cell r="R25566">
            <v>281.45999999999998</v>
          </cell>
          <cell r="S25566">
            <v>300</v>
          </cell>
          <cell r="T25566">
            <v>0.93820000000000003</v>
          </cell>
        </row>
        <row r="25567">
          <cell r="K25567" t="str">
            <v>SHT0012393</v>
          </cell>
          <cell r="L25567" t="str">
            <v>上盖总成</v>
          </cell>
          <cell r="M25567" t="str">
            <v>AZ1662519021/1</v>
          </cell>
          <cell r="N25567">
            <v>474</v>
          </cell>
          <cell r="O25567">
            <v>52.83</v>
          </cell>
          <cell r="P25567" t="str">
            <v>EA</v>
          </cell>
          <cell r="Q25567">
            <v>1</v>
          </cell>
          <cell r="R25567">
            <v>25041.42</v>
          </cell>
          <cell r="S25567">
            <v>474</v>
          </cell>
          <cell r="T25567">
            <v>52.83</v>
          </cell>
        </row>
        <row r="25568">
          <cell r="K25568" t="str">
            <v>SHT0012401</v>
          </cell>
          <cell r="L25568" t="str">
            <v>扶手本体</v>
          </cell>
          <cell r="M25568" t="str">
            <v>AZ1662519020/1</v>
          </cell>
          <cell r="N25568">
            <v>467</v>
          </cell>
          <cell r="O25568">
            <v>183.21</v>
          </cell>
          <cell r="P25568" t="str">
            <v>EA</v>
          </cell>
          <cell r="Q25568">
            <v>1</v>
          </cell>
          <cell r="R25568">
            <v>85559.07</v>
          </cell>
          <cell r="S25568">
            <v>467</v>
          </cell>
          <cell r="T25568">
            <v>183.81</v>
          </cell>
        </row>
        <row r="25569">
          <cell r="K25569" t="str">
            <v>SHT0012542</v>
          </cell>
          <cell r="L25569" t="str">
            <v>下框后连接板</v>
          </cell>
          <cell r="M25569" t="str">
            <v>1.3平台</v>
          </cell>
          <cell r="N25569">
            <v>-1</v>
          </cell>
          <cell r="O25569">
            <v>4.0788000000000002</v>
          </cell>
          <cell r="P25569" t="str">
            <v>EA</v>
          </cell>
          <cell r="Q25569">
            <v>1</v>
          </cell>
          <cell r="R25569">
            <v>-4.08</v>
          </cell>
          <cell r="S25569">
            <v>-1</v>
          </cell>
          <cell r="T25569">
            <v>3.4013</v>
          </cell>
        </row>
        <row r="25570">
          <cell r="K25570" t="str">
            <v>SHT0012542</v>
          </cell>
          <cell r="L25570" t="str">
            <v>下框后连接板</v>
          </cell>
          <cell r="M25570" t="str">
            <v>1.3平台</v>
          </cell>
          <cell r="N25570">
            <v>400</v>
          </cell>
          <cell r="O25570">
            <v>4.0788000000000002</v>
          </cell>
          <cell r="P25570" t="str">
            <v>EA</v>
          </cell>
          <cell r="Q25570">
            <v>1</v>
          </cell>
          <cell r="R25570">
            <v>1631.52</v>
          </cell>
          <cell r="S25570">
            <v>400</v>
          </cell>
          <cell r="T25570">
            <v>3.4013</v>
          </cell>
        </row>
        <row r="25571">
          <cell r="K25571" t="str">
            <v>SHT0012542</v>
          </cell>
          <cell r="L25571" t="str">
            <v>下框后连接板</v>
          </cell>
          <cell r="M25571" t="str">
            <v>1.3平台</v>
          </cell>
          <cell r="N25571">
            <v>1160</v>
          </cell>
          <cell r="O25571">
            <v>4.0788000000000002</v>
          </cell>
          <cell r="P25571" t="str">
            <v>EA</v>
          </cell>
          <cell r="Q25571">
            <v>1</v>
          </cell>
          <cell r="R25571">
            <v>4731.41</v>
          </cell>
          <cell r="S25571">
            <v>1160</v>
          </cell>
          <cell r="T25571">
            <v>3.4013</v>
          </cell>
        </row>
        <row r="25572">
          <cell r="K25572" t="str">
            <v>SHT0012542</v>
          </cell>
          <cell r="L25572" t="str">
            <v>下框后连接板</v>
          </cell>
          <cell r="M25572" t="str">
            <v>1.3平台</v>
          </cell>
          <cell r="N25572">
            <v>500</v>
          </cell>
          <cell r="O25572">
            <v>4.0788000000000002</v>
          </cell>
          <cell r="P25572" t="str">
            <v>EA</v>
          </cell>
          <cell r="Q25572">
            <v>1</v>
          </cell>
          <cell r="R25572">
            <v>2039.4</v>
          </cell>
          <cell r="S25572">
            <v>500</v>
          </cell>
          <cell r="T25572">
            <v>3.4013</v>
          </cell>
        </row>
        <row r="25573">
          <cell r="K25573" t="str">
            <v>SHT0012542</v>
          </cell>
          <cell r="L25573" t="str">
            <v>下框后连接板</v>
          </cell>
          <cell r="M25573" t="str">
            <v>1.3平台</v>
          </cell>
          <cell r="N25573">
            <v>-1</v>
          </cell>
          <cell r="O25573">
            <v>4.0788000000000002</v>
          </cell>
          <cell r="P25573" t="str">
            <v>EA</v>
          </cell>
          <cell r="Q25573">
            <v>1</v>
          </cell>
          <cell r="R25573">
            <v>-4.08</v>
          </cell>
          <cell r="S25573">
            <v>-1</v>
          </cell>
          <cell r="T25573">
            <v>3.4013</v>
          </cell>
        </row>
        <row r="25574">
          <cell r="K25574" t="str">
            <v>SHT0012542</v>
          </cell>
          <cell r="L25574" t="str">
            <v>下框后连接板</v>
          </cell>
          <cell r="M25574" t="str">
            <v>1.3平台</v>
          </cell>
          <cell r="N25574">
            <v>1000</v>
          </cell>
          <cell r="O25574">
            <v>4.0788000000000002</v>
          </cell>
          <cell r="P25574" t="str">
            <v>EA</v>
          </cell>
          <cell r="Q25574">
            <v>1</v>
          </cell>
          <cell r="R25574">
            <v>4078.8</v>
          </cell>
          <cell r="S25574">
            <v>1000</v>
          </cell>
          <cell r="T25574">
            <v>3.4013</v>
          </cell>
        </row>
        <row r="25575">
          <cell r="K25575" t="str">
            <v>SHT0012542</v>
          </cell>
          <cell r="L25575" t="str">
            <v>下框后连接板</v>
          </cell>
          <cell r="M25575" t="str">
            <v>1.3平台</v>
          </cell>
          <cell r="N25575">
            <v>400</v>
          </cell>
          <cell r="O25575">
            <v>4.0788000000000002</v>
          </cell>
          <cell r="P25575" t="str">
            <v>EA</v>
          </cell>
          <cell r="Q25575">
            <v>1</v>
          </cell>
          <cell r="R25575">
            <v>1631.52</v>
          </cell>
          <cell r="S25575">
            <v>400</v>
          </cell>
          <cell r="T25575">
            <v>3.4013</v>
          </cell>
        </row>
        <row r="25576">
          <cell r="K25576" t="str">
            <v>SHT0012542</v>
          </cell>
          <cell r="L25576" t="str">
            <v>下框后连接板</v>
          </cell>
          <cell r="M25576" t="str">
            <v>1.3平台</v>
          </cell>
          <cell r="N25576">
            <v>750</v>
          </cell>
          <cell r="O25576">
            <v>4.0788000000000002</v>
          </cell>
          <cell r="P25576" t="str">
            <v>EA</v>
          </cell>
          <cell r="Q25576">
            <v>1</v>
          </cell>
          <cell r="R25576">
            <v>3059.1</v>
          </cell>
          <cell r="S25576">
            <v>750</v>
          </cell>
          <cell r="T25576">
            <v>3.4013</v>
          </cell>
        </row>
        <row r="25577">
          <cell r="K25577" t="str">
            <v>SHT0012573</v>
          </cell>
          <cell r="L25577" t="str">
            <v>靠背横向预埋弯钢丝</v>
          </cell>
          <cell r="M25577" t="str">
            <v/>
          </cell>
          <cell r="N25577">
            <v>500</v>
          </cell>
          <cell r="O25577">
            <v>0.74</v>
          </cell>
          <cell r="P25577" t="str">
            <v>EA</v>
          </cell>
          <cell r="Q25577">
            <v>1</v>
          </cell>
          <cell r="R25577">
            <v>370</v>
          </cell>
          <cell r="S25577">
            <v>500</v>
          </cell>
          <cell r="T25577">
            <v>0.12570000000000001</v>
          </cell>
        </row>
        <row r="25578">
          <cell r="K25578" t="str">
            <v>SHT0012960</v>
          </cell>
          <cell r="L25578" t="str">
            <v>上卧铺骨架总成</v>
          </cell>
          <cell r="M25578" t="str">
            <v>焊接总成、喷涂</v>
          </cell>
          <cell r="N25578">
            <v>35</v>
          </cell>
          <cell r="O25578">
            <v>86.3</v>
          </cell>
          <cell r="P25578" t="str">
            <v>EA</v>
          </cell>
          <cell r="Q25578">
            <v>1</v>
          </cell>
          <cell r="R25578">
            <v>3020.5</v>
          </cell>
          <cell r="S25578">
            <v>35</v>
          </cell>
          <cell r="T25578">
            <v>86.3</v>
          </cell>
        </row>
        <row r="25579">
          <cell r="K25579" t="str">
            <v>SHT0012960</v>
          </cell>
          <cell r="L25579" t="str">
            <v>上卧铺骨架总成</v>
          </cell>
          <cell r="M25579" t="str">
            <v>焊接总成、喷涂</v>
          </cell>
          <cell r="N25579">
            <v>34</v>
          </cell>
          <cell r="O25579">
            <v>86.3</v>
          </cell>
          <cell r="P25579" t="str">
            <v>EA</v>
          </cell>
          <cell r="Q25579">
            <v>1</v>
          </cell>
          <cell r="R25579">
            <v>2934.2</v>
          </cell>
          <cell r="S25579">
            <v>34</v>
          </cell>
          <cell r="T25579">
            <v>86.3</v>
          </cell>
        </row>
        <row r="25580">
          <cell r="K25580" t="str">
            <v>SHT0013064</v>
          </cell>
          <cell r="L25580" t="str">
            <v>右连接板</v>
          </cell>
          <cell r="M25580" t="str">
            <v/>
          </cell>
          <cell r="N25580">
            <v>600</v>
          </cell>
          <cell r="O25580">
            <v>4</v>
          </cell>
          <cell r="P25580" t="str">
            <v>EA</v>
          </cell>
          <cell r="Q25580">
            <v>1</v>
          </cell>
          <cell r="R25580">
            <v>2400</v>
          </cell>
          <cell r="S25580">
            <v>600</v>
          </cell>
          <cell r="T25580">
            <v>4</v>
          </cell>
        </row>
        <row r="25581">
          <cell r="K25581" t="str">
            <v>SHT0013064</v>
          </cell>
          <cell r="L25581" t="str">
            <v>右连接板</v>
          </cell>
          <cell r="M25581" t="str">
            <v/>
          </cell>
          <cell r="N25581">
            <v>600</v>
          </cell>
          <cell r="O25581">
            <v>4</v>
          </cell>
          <cell r="P25581" t="str">
            <v>EA</v>
          </cell>
          <cell r="Q25581">
            <v>1</v>
          </cell>
          <cell r="R25581">
            <v>204</v>
          </cell>
          <cell r="S25581">
            <v>51</v>
          </cell>
          <cell r="T25581">
            <v>4</v>
          </cell>
        </row>
        <row r="25582">
          <cell r="K25582" t="str">
            <v>SHT0013109</v>
          </cell>
          <cell r="L25582" t="str">
            <v>VDC阀下支架轴</v>
          </cell>
          <cell r="M25582" t="str">
            <v/>
          </cell>
          <cell r="N25582">
            <v>1000</v>
          </cell>
          <cell r="O25582">
            <v>0.4</v>
          </cell>
          <cell r="P25582" t="str">
            <v>EA</v>
          </cell>
          <cell r="Q25582">
            <v>1</v>
          </cell>
          <cell r="R25582">
            <v>400</v>
          </cell>
          <cell r="S25582">
            <v>1000</v>
          </cell>
          <cell r="T25582">
            <v>0.4</v>
          </cell>
        </row>
        <row r="25583">
          <cell r="K25583" t="str">
            <v>SHT0013109</v>
          </cell>
          <cell r="L25583" t="str">
            <v>VDC阀下支架轴</v>
          </cell>
          <cell r="M25583" t="str">
            <v/>
          </cell>
          <cell r="N25583">
            <v>2000</v>
          </cell>
          <cell r="O25583">
            <v>0.4</v>
          </cell>
          <cell r="P25583" t="str">
            <v>EA</v>
          </cell>
          <cell r="Q25583">
            <v>1</v>
          </cell>
          <cell r="R25583">
            <v>800</v>
          </cell>
          <cell r="S25583">
            <v>2000</v>
          </cell>
          <cell r="T25583">
            <v>0.4</v>
          </cell>
        </row>
        <row r="25584">
          <cell r="K25584" t="str">
            <v>SHT0013109</v>
          </cell>
          <cell r="L25584" t="str">
            <v>VDC阀下支架轴</v>
          </cell>
          <cell r="M25584" t="str">
            <v/>
          </cell>
          <cell r="N25584">
            <v>1000</v>
          </cell>
          <cell r="O25584">
            <v>0.4</v>
          </cell>
          <cell r="P25584" t="str">
            <v>EA</v>
          </cell>
          <cell r="Q25584">
            <v>1</v>
          </cell>
          <cell r="R25584">
            <v>400</v>
          </cell>
          <cell r="S25584">
            <v>1000</v>
          </cell>
          <cell r="T25584">
            <v>0.4</v>
          </cell>
        </row>
        <row r="25585">
          <cell r="K25585" t="str">
            <v>SHT0013109</v>
          </cell>
          <cell r="L25585" t="str">
            <v>VDC阀下支架轴</v>
          </cell>
          <cell r="M25585" t="str">
            <v/>
          </cell>
          <cell r="N25585">
            <v>3000</v>
          </cell>
          <cell r="O25585">
            <v>0.4</v>
          </cell>
          <cell r="P25585" t="str">
            <v>EA</v>
          </cell>
          <cell r="Q25585">
            <v>1</v>
          </cell>
          <cell r="R25585">
            <v>1200</v>
          </cell>
          <cell r="S25585">
            <v>3000</v>
          </cell>
          <cell r="T25585">
            <v>0.4</v>
          </cell>
        </row>
        <row r="25586">
          <cell r="K25586" t="str">
            <v>SHT0013109</v>
          </cell>
          <cell r="L25586" t="str">
            <v>VDC阀下支架轴</v>
          </cell>
          <cell r="M25586" t="str">
            <v/>
          </cell>
          <cell r="N25586">
            <v>2200</v>
          </cell>
          <cell r="O25586">
            <v>0.4</v>
          </cell>
          <cell r="P25586" t="str">
            <v>EA</v>
          </cell>
          <cell r="Q25586">
            <v>1</v>
          </cell>
          <cell r="R25586">
            <v>880</v>
          </cell>
          <cell r="S25586">
            <v>2200</v>
          </cell>
          <cell r="T25586">
            <v>0.4</v>
          </cell>
        </row>
        <row r="25587">
          <cell r="K25587" t="str">
            <v>SHT0013109</v>
          </cell>
          <cell r="L25587" t="str">
            <v>VDC阀下支架轴</v>
          </cell>
          <cell r="M25587" t="str">
            <v/>
          </cell>
          <cell r="N25587">
            <v>400</v>
          </cell>
          <cell r="O25587">
            <v>0.4</v>
          </cell>
          <cell r="P25587" t="str">
            <v>EA</v>
          </cell>
          <cell r="Q25587">
            <v>1</v>
          </cell>
          <cell r="R25587">
            <v>160</v>
          </cell>
          <cell r="S25587">
            <v>400</v>
          </cell>
          <cell r="T25587">
            <v>0.4</v>
          </cell>
        </row>
        <row r="25588">
          <cell r="K25588" t="str">
            <v>SHT0013109</v>
          </cell>
          <cell r="L25588" t="str">
            <v>VDC阀下支架轴</v>
          </cell>
          <cell r="M25588" t="str">
            <v/>
          </cell>
          <cell r="N25588">
            <v>400</v>
          </cell>
          <cell r="O25588">
            <v>0.4</v>
          </cell>
          <cell r="P25588" t="str">
            <v>EA</v>
          </cell>
          <cell r="Q25588">
            <v>1</v>
          </cell>
          <cell r="R25588">
            <v>160</v>
          </cell>
          <cell r="S25588">
            <v>400</v>
          </cell>
          <cell r="T25588">
            <v>0.4</v>
          </cell>
        </row>
        <row r="25589">
          <cell r="K25589" t="str">
            <v>SHT0013109</v>
          </cell>
          <cell r="L25589" t="str">
            <v>VDC阀下支架轴</v>
          </cell>
          <cell r="M25589" t="str">
            <v/>
          </cell>
          <cell r="N25589">
            <v>2000</v>
          </cell>
          <cell r="O25589">
            <v>0.4</v>
          </cell>
          <cell r="P25589" t="str">
            <v>EA</v>
          </cell>
          <cell r="Q25589">
            <v>1</v>
          </cell>
          <cell r="R25589">
            <v>800</v>
          </cell>
          <cell r="S25589">
            <v>2000</v>
          </cell>
          <cell r="T25589">
            <v>0.4</v>
          </cell>
        </row>
        <row r="25590">
          <cell r="K25590" t="str">
            <v>SHT0013109</v>
          </cell>
          <cell r="L25590" t="str">
            <v>VDC阀下支架轴</v>
          </cell>
          <cell r="M25590" t="str">
            <v/>
          </cell>
          <cell r="N25590">
            <v>1000</v>
          </cell>
          <cell r="O25590">
            <v>0.4</v>
          </cell>
          <cell r="P25590" t="str">
            <v>EA</v>
          </cell>
          <cell r="Q25590">
            <v>1</v>
          </cell>
          <cell r="R25590">
            <v>400</v>
          </cell>
          <cell r="S25590">
            <v>1000</v>
          </cell>
          <cell r="T25590">
            <v>0.4</v>
          </cell>
        </row>
        <row r="25591">
          <cell r="K25591" t="str">
            <v>SHT0013109</v>
          </cell>
          <cell r="L25591" t="str">
            <v>VDC阀下支架轴</v>
          </cell>
          <cell r="M25591" t="str">
            <v/>
          </cell>
          <cell r="N25591">
            <v>1000</v>
          </cell>
          <cell r="O25591">
            <v>0.4</v>
          </cell>
          <cell r="P25591" t="str">
            <v>EA</v>
          </cell>
          <cell r="Q25591">
            <v>1</v>
          </cell>
          <cell r="R25591">
            <v>400</v>
          </cell>
          <cell r="S25591">
            <v>1000</v>
          </cell>
          <cell r="T25591">
            <v>0.4</v>
          </cell>
        </row>
        <row r="25592">
          <cell r="K25592" t="str">
            <v>SHT0013120</v>
          </cell>
          <cell r="L25592" t="str">
            <v>扶手旋转轴</v>
          </cell>
          <cell r="M25592" t="str">
            <v>重汽T5-2.0</v>
          </cell>
          <cell r="N25592">
            <v>480</v>
          </cell>
          <cell r="O25592">
            <v>2.9</v>
          </cell>
          <cell r="P25592" t="str">
            <v>EA</v>
          </cell>
          <cell r="Q25592">
            <v>1</v>
          </cell>
          <cell r="R25592">
            <v>1392</v>
          </cell>
          <cell r="S25592">
            <v>480</v>
          </cell>
          <cell r="T25592">
            <v>2.9</v>
          </cell>
        </row>
        <row r="25593">
          <cell r="K25593" t="str">
            <v>SHT0013120</v>
          </cell>
          <cell r="L25593" t="str">
            <v>扶手旋转轴</v>
          </cell>
          <cell r="M25593" t="str">
            <v>重汽T5-2.0</v>
          </cell>
          <cell r="N25593">
            <v>467</v>
          </cell>
          <cell r="O25593">
            <v>2.9</v>
          </cell>
          <cell r="P25593" t="str">
            <v>EA</v>
          </cell>
          <cell r="Q25593">
            <v>1</v>
          </cell>
          <cell r="R25593">
            <v>1354.3</v>
          </cell>
          <cell r="S25593">
            <v>467</v>
          </cell>
          <cell r="T25593">
            <v>2.9</v>
          </cell>
        </row>
        <row r="25594">
          <cell r="K25594" t="str">
            <v>SHT0013120</v>
          </cell>
          <cell r="L25594" t="str">
            <v>扶手旋转轴</v>
          </cell>
          <cell r="M25594" t="str">
            <v>重汽T5-2.0</v>
          </cell>
          <cell r="N25594">
            <v>160</v>
          </cell>
          <cell r="O25594">
            <v>2.9</v>
          </cell>
          <cell r="P25594" t="str">
            <v>EA</v>
          </cell>
          <cell r="Q25594">
            <v>1</v>
          </cell>
          <cell r="R25594">
            <v>464</v>
          </cell>
          <cell r="S25594">
            <v>160</v>
          </cell>
          <cell r="T25594">
            <v>2.9</v>
          </cell>
        </row>
        <row r="25595">
          <cell r="K25595" t="str">
            <v>SHT0013120</v>
          </cell>
          <cell r="L25595" t="str">
            <v>扶手旋转轴</v>
          </cell>
          <cell r="M25595" t="str">
            <v>重汽T5-2.0</v>
          </cell>
          <cell r="N25595">
            <v>240</v>
          </cell>
          <cell r="O25595">
            <v>2.9</v>
          </cell>
          <cell r="P25595" t="str">
            <v>EA</v>
          </cell>
          <cell r="Q25595">
            <v>1</v>
          </cell>
          <cell r="R25595">
            <v>696</v>
          </cell>
          <cell r="S25595">
            <v>240</v>
          </cell>
          <cell r="T25595">
            <v>2.9</v>
          </cell>
        </row>
        <row r="25596">
          <cell r="K25596" t="str">
            <v>SHT0013120</v>
          </cell>
          <cell r="L25596" t="str">
            <v>扶手旋转轴</v>
          </cell>
          <cell r="M25596" t="str">
            <v>重汽T5-2.0</v>
          </cell>
          <cell r="N25596">
            <v>879</v>
          </cell>
          <cell r="O25596">
            <v>2.9</v>
          </cell>
          <cell r="P25596" t="str">
            <v>EA</v>
          </cell>
          <cell r="Q25596">
            <v>1</v>
          </cell>
          <cell r="R25596">
            <v>2549.1</v>
          </cell>
          <cell r="S25596">
            <v>879</v>
          </cell>
          <cell r="T25596">
            <v>2.9</v>
          </cell>
        </row>
        <row r="25597">
          <cell r="K25597" t="str">
            <v>SHT0013120</v>
          </cell>
          <cell r="L25597" t="str">
            <v>扶手旋转轴</v>
          </cell>
          <cell r="M25597" t="str">
            <v>重汽T5-2.0</v>
          </cell>
          <cell r="N25597">
            <v>560</v>
          </cell>
          <cell r="O25597">
            <v>2.9</v>
          </cell>
          <cell r="P25597" t="str">
            <v>EA</v>
          </cell>
          <cell r="Q25597">
            <v>1</v>
          </cell>
          <cell r="R25597">
            <v>1624</v>
          </cell>
          <cell r="S25597">
            <v>560</v>
          </cell>
          <cell r="T25597">
            <v>2.9</v>
          </cell>
        </row>
        <row r="25598">
          <cell r="K25598" t="str">
            <v>SHT0013120</v>
          </cell>
          <cell r="L25598" t="str">
            <v>扶手旋转轴</v>
          </cell>
          <cell r="M25598" t="str">
            <v>重汽T5-2.0</v>
          </cell>
          <cell r="N25598">
            <v>280</v>
          </cell>
          <cell r="O25598">
            <v>2.9</v>
          </cell>
          <cell r="P25598" t="str">
            <v>EA</v>
          </cell>
          <cell r="Q25598">
            <v>1</v>
          </cell>
          <cell r="R25598">
            <v>812</v>
          </cell>
          <cell r="S25598">
            <v>280</v>
          </cell>
          <cell r="T25598">
            <v>2.9</v>
          </cell>
        </row>
        <row r="25599">
          <cell r="K25599" t="str">
            <v>SHT0013120</v>
          </cell>
          <cell r="L25599" t="str">
            <v>扶手旋转轴</v>
          </cell>
          <cell r="M25599" t="str">
            <v>重汽T5-2.0</v>
          </cell>
          <cell r="N25599">
            <v>320</v>
          </cell>
          <cell r="O25599">
            <v>2.9</v>
          </cell>
          <cell r="P25599" t="str">
            <v>EA</v>
          </cell>
          <cell r="Q25599">
            <v>1</v>
          </cell>
          <cell r="R25599">
            <v>928</v>
          </cell>
          <cell r="S25599">
            <v>320</v>
          </cell>
          <cell r="T25599">
            <v>2.9</v>
          </cell>
        </row>
        <row r="25600">
          <cell r="K25600" t="str">
            <v>SHT0013120</v>
          </cell>
          <cell r="L25600" t="str">
            <v>扶手旋转轴</v>
          </cell>
          <cell r="M25600" t="str">
            <v>重汽T5-2.0</v>
          </cell>
          <cell r="N25600">
            <v>400</v>
          </cell>
          <cell r="O25600">
            <v>2.9</v>
          </cell>
          <cell r="P25600" t="str">
            <v>EA</v>
          </cell>
          <cell r="Q25600">
            <v>1</v>
          </cell>
          <cell r="R25600">
            <v>1160</v>
          </cell>
          <cell r="S25600">
            <v>400</v>
          </cell>
          <cell r="T25600">
            <v>2.9</v>
          </cell>
        </row>
        <row r="25601">
          <cell r="K25601" t="str">
            <v>SHT0013120</v>
          </cell>
          <cell r="L25601" t="str">
            <v>扶手旋转轴</v>
          </cell>
          <cell r="M25601" t="str">
            <v>重汽T5-2.0</v>
          </cell>
          <cell r="N25601">
            <v>720</v>
          </cell>
          <cell r="O25601">
            <v>2.9</v>
          </cell>
          <cell r="P25601" t="str">
            <v>EA</v>
          </cell>
          <cell r="Q25601">
            <v>1</v>
          </cell>
          <cell r="R25601">
            <v>2088</v>
          </cell>
          <cell r="S25601">
            <v>720</v>
          </cell>
          <cell r="T25601">
            <v>2.9</v>
          </cell>
        </row>
        <row r="25602">
          <cell r="K25602" t="str">
            <v>SHT0013123</v>
          </cell>
          <cell r="L25602" t="str">
            <v>仰角拉线总成</v>
          </cell>
          <cell r="M25602" t="str">
            <v/>
          </cell>
          <cell r="N25602">
            <v>2100</v>
          </cell>
          <cell r="O25602">
            <v>3.8</v>
          </cell>
          <cell r="P25602" t="str">
            <v>EA</v>
          </cell>
          <cell r="Q25602">
            <v>1</v>
          </cell>
          <cell r="R25602">
            <v>7980</v>
          </cell>
          <cell r="S25602">
            <v>2100</v>
          </cell>
          <cell r="T25602">
            <v>3.8</v>
          </cell>
        </row>
        <row r="25603">
          <cell r="K25603" t="str">
            <v>SHT0013123</v>
          </cell>
          <cell r="L25603" t="str">
            <v>仰角拉线总成</v>
          </cell>
          <cell r="M25603" t="str">
            <v/>
          </cell>
          <cell r="N25603">
            <v>700</v>
          </cell>
          <cell r="O25603">
            <v>3.8</v>
          </cell>
          <cell r="P25603" t="str">
            <v>EA</v>
          </cell>
          <cell r="Q25603">
            <v>1</v>
          </cell>
          <cell r="R25603">
            <v>2660</v>
          </cell>
          <cell r="S25603">
            <v>700</v>
          </cell>
          <cell r="T25603">
            <v>3.8</v>
          </cell>
        </row>
        <row r="25604">
          <cell r="K25604" t="str">
            <v>SHT0013123</v>
          </cell>
          <cell r="L25604" t="str">
            <v>仰角拉线总成</v>
          </cell>
          <cell r="M25604" t="str">
            <v/>
          </cell>
          <cell r="N25604">
            <v>2800</v>
          </cell>
          <cell r="O25604">
            <v>3.8</v>
          </cell>
          <cell r="P25604" t="str">
            <v>EA</v>
          </cell>
          <cell r="Q25604">
            <v>1</v>
          </cell>
          <cell r="R25604">
            <v>10640</v>
          </cell>
          <cell r="S25604">
            <v>2800</v>
          </cell>
          <cell r="T25604">
            <v>3.8</v>
          </cell>
        </row>
        <row r="25605">
          <cell r="K25605" t="str">
            <v>SHT0013123</v>
          </cell>
          <cell r="L25605" t="str">
            <v>仰角拉线总成</v>
          </cell>
          <cell r="M25605" t="str">
            <v/>
          </cell>
          <cell r="N25605">
            <v>-25</v>
          </cell>
          <cell r="O25605">
            <v>3.8</v>
          </cell>
          <cell r="P25605" t="str">
            <v>EA</v>
          </cell>
          <cell r="Q25605">
            <v>1</v>
          </cell>
          <cell r="R25605">
            <v>-95</v>
          </cell>
          <cell r="S25605">
            <v>-25</v>
          </cell>
          <cell r="T25605">
            <v>3.8</v>
          </cell>
        </row>
        <row r="25606">
          <cell r="K25606" t="str">
            <v>SHT0013123</v>
          </cell>
          <cell r="L25606" t="str">
            <v>仰角拉线总成</v>
          </cell>
          <cell r="M25606" t="str">
            <v/>
          </cell>
          <cell r="N25606">
            <v>2100</v>
          </cell>
          <cell r="O25606">
            <v>3.8</v>
          </cell>
          <cell r="P25606" t="str">
            <v>EA</v>
          </cell>
          <cell r="Q25606">
            <v>1</v>
          </cell>
          <cell r="R25606">
            <v>7980</v>
          </cell>
          <cell r="S25606">
            <v>2100</v>
          </cell>
          <cell r="T25606">
            <v>3.8</v>
          </cell>
        </row>
        <row r="25607">
          <cell r="K25607" t="str">
            <v>SHT0013123</v>
          </cell>
          <cell r="L25607" t="str">
            <v>仰角拉线总成</v>
          </cell>
          <cell r="M25607" t="str">
            <v/>
          </cell>
          <cell r="N25607">
            <v>1400</v>
          </cell>
          <cell r="O25607">
            <v>3.8</v>
          </cell>
          <cell r="P25607" t="str">
            <v>EA</v>
          </cell>
          <cell r="Q25607">
            <v>1</v>
          </cell>
          <cell r="R25607">
            <v>5320</v>
          </cell>
          <cell r="S25607">
            <v>1400</v>
          </cell>
          <cell r="T25607">
            <v>3.8</v>
          </cell>
        </row>
        <row r="25608">
          <cell r="K25608" t="str">
            <v>SHT0013123</v>
          </cell>
          <cell r="L25608" t="str">
            <v>仰角拉线总成</v>
          </cell>
          <cell r="M25608" t="str">
            <v/>
          </cell>
          <cell r="N25608">
            <v>1800</v>
          </cell>
          <cell r="O25608">
            <v>3.8</v>
          </cell>
          <cell r="P25608" t="str">
            <v>EA</v>
          </cell>
          <cell r="Q25608">
            <v>1</v>
          </cell>
          <cell r="R25608">
            <v>6840</v>
          </cell>
          <cell r="S25608">
            <v>1800</v>
          </cell>
          <cell r="T25608">
            <v>3.8</v>
          </cell>
        </row>
        <row r="25609">
          <cell r="K25609" t="str">
            <v>SHT0013131</v>
          </cell>
          <cell r="L25609" t="str">
            <v>座框前边板焊接分总成</v>
          </cell>
          <cell r="M25609" t="str">
            <v>2.0平台</v>
          </cell>
          <cell r="N25609">
            <v>1100</v>
          </cell>
          <cell r="O25609">
            <v>3.8439999999999999</v>
          </cell>
          <cell r="P25609" t="str">
            <v>EA</v>
          </cell>
          <cell r="Q25609">
            <v>1</v>
          </cell>
          <cell r="R25609">
            <v>4228.3999999999996</v>
          </cell>
          <cell r="S25609">
            <v>1100</v>
          </cell>
          <cell r="T25609">
            <v>3.4895</v>
          </cell>
        </row>
        <row r="25610">
          <cell r="K25610" t="str">
            <v>SHT0013131</v>
          </cell>
          <cell r="L25610" t="str">
            <v>座框前边板焊接分总成</v>
          </cell>
          <cell r="M25610" t="str">
            <v>2.0平台</v>
          </cell>
          <cell r="N25610">
            <v>400</v>
          </cell>
          <cell r="O25610">
            <v>3.8439999999999999</v>
          </cell>
          <cell r="P25610" t="str">
            <v>EA</v>
          </cell>
          <cell r="Q25610">
            <v>1</v>
          </cell>
          <cell r="R25610">
            <v>1537.6</v>
          </cell>
          <cell r="S25610">
            <v>400</v>
          </cell>
          <cell r="T25610">
            <v>3.4895</v>
          </cell>
        </row>
        <row r="25611">
          <cell r="K25611" t="str">
            <v>SHT0013131</v>
          </cell>
          <cell r="L25611" t="str">
            <v>座框前边板焊接分总成</v>
          </cell>
          <cell r="M25611" t="str">
            <v>2.0平台</v>
          </cell>
          <cell r="N25611">
            <v>400</v>
          </cell>
          <cell r="O25611">
            <v>3.8439999999999999</v>
          </cell>
          <cell r="P25611" t="str">
            <v>EA</v>
          </cell>
          <cell r="Q25611">
            <v>1</v>
          </cell>
          <cell r="R25611">
            <v>1537.6</v>
          </cell>
          <cell r="S25611">
            <v>400</v>
          </cell>
          <cell r="T25611">
            <v>3.4895</v>
          </cell>
        </row>
        <row r="25612">
          <cell r="K25612" t="str">
            <v>SHT0013131</v>
          </cell>
          <cell r="L25612" t="str">
            <v>座框前边板焊接分总成</v>
          </cell>
          <cell r="M25612" t="str">
            <v>2.0平台</v>
          </cell>
          <cell r="N25612">
            <v>500</v>
          </cell>
          <cell r="O25612">
            <v>3.8439999999999999</v>
          </cell>
          <cell r="P25612" t="str">
            <v>EA</v>
          </cell>
          <cell r="Q25612">
            <v>1</v>
          </cell>
          <cell r="R25612">
            <v>1922</v>
          </cell>
          <cell r="S25612">
            <v>500</v>
          </cell>
          <cell r="T25612">
            <v>3.4895</v>
          </cell>
        </row>
        <row r="25613">
          <cell r="K25613" t="str">
            <v>SHT0013131</v>
          </cell>
          <cell r="L25613" t="str">
            <v>座框前边板焊接分总成</v>
          </cell>
          <cell r="M25613" t="str">
            <v>2.0平台</v>
          </cell>
          <cell r="N25613">
            <v>600</v>
          </cell>
          <cell r="O25613">
            <v>3.8439999999999999</v>
          </cell>
          <cell r="P25613" t="str">
            <v>EA</v>
          </cell>
          <cell r="Q25613">
            <v>1</v>
          </cell>
          <cell r="R25613">
            <v>2306.4</v>
          </cell>
          <cell r="S25613">
            <v>600</v>
          </cell>
          <cell r="T25613">
            <v>3.4895</v>
          </cell>
        </row>
        <row r="25614">
          <cell r="K25614" t="str">
            <v>SHT0013131</v>
          </cell>
          <cell r="L25614" t="str">
            <v>座框前边板焊接分总成</v>
          </cell>
          <cell r="M25614" t="str">
            <v>2.0平台</v>
          </cell>
          <cell r="N25614">
            <v>400</v>
          </cell>
          <cell r="O25614">
            <v>3.8439999999999999</v>
          </cell>
          <cell r="P25614" t="str">
            <v>EA</v>
          </cell>
          <cell r="Q25614">
            <v>1</v>
          </cell>
          <cell r="R25614">
            <v>1537.6</v>
          </cell>
          <cell r="S25614">
            <v>400</v>
          </cell>
          <cell r="T25614">
            <v>3.4895</v>
          </cell>
        </row>
        <row r="25615">
          <cell r="K25615" t="str">
            <v>SHT0013131</v>
          </cell>
          <cell r="L25615" t="str">
            <v>座框前边板焊接分总成</v>
          </cell>
          <cell r="M25615" t="str">
            <v>2.0平台</v>
          </cell>
          <cell r="N25615">
            <v>400</v>
          </cell>
          <cell r="O25615">
            <v>3.8439999999999999</v>
          </cell>
          <cell r="P25615" t="str">
            <v>EA</v>
          </cell>
          <cell r="Q25615">
            <v>1</v>
          </cell>
          <cell r="R25615">
            <v>1537.6</v>
          </cell>
          <cell r="S25615">
            <v>400</v>
          </cell>
          <cell r="T25615">
            <v>3.4895</v>
          </cell>
        </row>
        <row r="25616">
          <cell r="K25616" t="str">
            <v>SHT0013131</v>
          </cell>
          <cell r="L25616" t="str">
            <v>座框前边板焊接分总成</v>
          </cell>
          <cell r="M25616" t="str">
            <v>2.0平台</v>
          </cell>
          <cell r="N25616">
            <v>400</v>
          </cell>
          <cell r="O25616">
            <v>3.8439999999999999</v>
          </cell>
          <cell r="P25616" t="str">
            <v>EA</v>
          </cell>
          <cell r="Q25616">
            <v>1</v>
          </cell>
          <cell r="R25616">
            <v>1537.6</v>
          </cell>
          <cell r="S25616">
            <v>400</v>
          </cell>
          <cell r="T25616">
            <v>3.4895</v>
          </cell>
        </row>
        <row r="25617">
          <cell r="K25617" t="str">
            <v>SHT0013131</v>
          </cell>
          <cell r="L25617" t="str">
            <v>座框前边板焊接分总成</v>
          </cell>
          <cell r="M25617" t="str">
            <v>2.0平台</v>
          </cell>
          <cell r="N25617">
            <v>300</v>
          </cell>
          <cell r="O25617">
            <v>3.8439999999999999</v>
          </cell>
          <cell r="P25617" t="str">
            <v>EA</v>
          </cell>
          <cell r="Q25617">
            <v>1</v>
          </cell>
          <cell r="R25617">
            <v>1153.2</v>
          </cell>
          <cell r="S25617">
            <v>300</v>
          </cell>
          <cell r="T25617">
            <v>3.4895</v>
          </cell>
        </row>
        <row r="25618">
          <cell r="K25618" t="str">
            <v>SHT0013131</v>
          </cell>
          <cell r="L25618" t="str">
            <v>座框前边板焊接分总成</v>
          </cell>
          <cell r="M25618" t="str">
            <v>2.0平台</v>
          </cell>
          <cell r="N25618">
            <v>300</v>
          </cell>
          <cell r="O25618">
            <v>3.8439999999999999</v>
          </cell>
          <cell r="P25618" t="str">
            <v>EA</v>
          </cell>
          <cell r="Q25618">
            <v>1</v>
          </cell>
          <cell r="R25618">
            <v>1153.2</v>
          </cell>
          <cell r="S25618">
            <v>300</v>
          </cell>
          <cell r="T25618">
            <v>3.4895</v>
          </cell>
        </row>
        <row r="25619">
          <cell r="K25619" t="str">
            <v>SHT0013131</v>
          </cell>
          <cell r="L25619" t="str">
            <v>座框前边板焊接分总成</v>
          </cell>
          <cell r="M25619" t="str">
            <v>2.0平台</v>
          </cell>
          <cell r="N25619">
            <v>300</v>
          </cell>
          <cell r="O25619">
            <v>3.8439999999999999</v>
          </cell>
          <cell r="P25619" t="str">
            <v>EA</v>
          </cell>
          <cell r="Q25619">
            <v>1</v>
          </cell>
          <cell r="R25619">
            <v>1153.2</v>
          </cell>
          <cell r="S25619">
            <v>300</v>
          </cell>
          <cell r="T25619">
            <v>3.4895</v>
          </cell>
        </row>
        <row r="25620">
          <cell r="K25620" t="str">
            <v>SHT0013131</v>
          </cell>
          <cell r="L25620" t="str">
            <v>座框前边板焊接分总成</v>
          </cell>
          <cell r="M25620" t="str">
            <v>2.0平台</v>
          </cell>
          <cell r="N25620">
            <v>400</v>
          </cell>
          <cell r="O25620">
            <v>3.8439999999999999</v>
          </cell>
          <cell r="P25620" t="str">
            <v>EA</v>
          </cell>
          <cell r="Q25620">
            <v>1</v>
          </cell>
          <cell r="R25620">
            <v>1537.6</v>
          </cell>
          <cell r="S25620">
            <v>400</v>
          </cell>
          <cell r="T25620">
            <v>3.4895</v>
          </cell>
        </row>
        <row r="25621">
          <cell r="K25621" t="str">
            <v>SHT0013131</v>
          </cell>
          <cell r="L25621" t="str">
            <v>座框前边板焊接分总成</v>
          </cell>
          <cell r="M25621" t="str">
            <v>2.0平台</v>
          </cell>
          <cell r="N25621">
            <v>200</v>
          </cell>
          <cell r="O25621">
            <v>3.8439999999999999</v>
          </cell>
          <cell r="P25621" t="str">
            <v>EA</v>
          </cell>
          <cell r="Q25621">
            <v>1</v>
          </cell>
          <cell r="R25621">
            <v>768.8</v>
          </cell>
          <cell r="S25621">
            <v>200</v>
          </cell>
          <cell r="T25621">
            <v>3.4895</v>
          </cell>
        </row>
        <row r="25622">
          <cell r="K25622" t="str">
            <v>SHT0013131</v>
          </cell>
          <cell r="L25622" t="str">
            <v>座框前边板焊接分总成</v>
          </cell>
          <cell r="M25622" t="str">
            <v>2.0平台</v>
          </cell>
          <cell r="N25622">
            <v>300</v>
          </cell>
          <cell r="O25622">
            <v>3.8439999999999999</v>
          </cell>
          <cell r="P25622" t="str">
            <v>EA</v>
          </cell>
          <cell r="Q25622">
            <v>1</v>
          </cell>
          <cell r="R25622">
            <v>1153.2</v>
          </cell>
          <cell r="S25622">
            <v>300</v>
          </cell>
          <cell r="T25622">
            <v>3.4895</v>
          </cell>
        </row>
        <row r="25623">
          <cell r="K25623" t="str">
            <v>SHT0013131</v>
          </cell>
          <cell r="L25623" t="str">
            <v>座框前边板焊接分总成</v>
          </cell>
          <cell r="M25623" t="str">
            <v>2.0平台</v>
          </cell>
          <cell r="N25623">
            <v>400</v>
          </cell>
          <cell r="O25623">
            <v>3.8439999999999999</v>
          </cell>
          <cell r="P25623" t="str">
            <v>EA</v>
          </cell>
          <cell r="Q25623">
            <v>1</v>
          </cell>
          <cell r="R25623">
            <v>1537.6</v>
          </cell>
          <cell r="S25623">
            <v>400</v>
          </cell>
          <cell r="T25623">
            <v>3.4895</v>
          </cell>
        </row>
        <row r="25624">
          <cell r="K25624" t="str">
            <v>SHT0013131</v>
          </cell>
          <cell r="L25624" t="str">
            <v>座框前边板焊接分总成</v>
          </cell>
          <cell r="M25624" t="str">
            <v>2.0平台</v>
          </cell>
          <cell r="N25624">
            <v>600</v>
          </cell>
          <cell r="O25624">
            <v>3.8439999999999999</v>
          </cell>
          <cell r="P25624" t="str">
            <v>EA</v>
          </cell>
          <cell r="Q25624">
            <v>1</v>
          </cell>
          <cell r="R25624">
            <v>2306.4</v>
          </cell>
          <cell r="S25624">
            <v>600</v>
          </cell>
          <cell r="T25624">
            <v>3.4895</v>
          </cell>
        </row>
        <row r="25625">
          <cell r="K25625" t="str">
            <v>SHT0013131</v>
          </cell>
          <cell r="L25625" t="str">
            <v>座框前边板焊接分总成</v>
          </cell>
          <cell r="M25625" t="str">
            <v>2.0平台</v>
          </cell>
          <cell r="N25625">
            <v>600</v>
          </cell>
          <cell r="O25625">
            <v>3.8439999999999999</v>
          </cell>
          <cell r="P25625" t="str">
            <v>EA</v>
          </cell>
          <cell r="Q25625">
            <v>1</v>
          </cell>
          <cell r="R25625">
            <v>2306.4</v>
          </cell>
          <cell r="S25625">
            <v>600</v>
          </cell>
          <cell r="T25625">
            <v>3.4895</v>
          </cell>
        </row>
        <row r="25626">
          <cell r="K25626" t="str">
            <v>SHT0013131</v>
          </cell>
          <cell r="L25626" t="str">
            <v>座框前边板焊接分总成</v>
          </cell>
          <cell r="M25626" t="str">
            <v>2.0平台</v>
          </cell>
          <cell r="N25626">
            <v>400</v>
          </cell>
          <cell r="O25626">
            <v>3.8439999999999999</v>
          </cell>
          <cell r="P25626" t="str">
            <v>EA</v>
          </cell>
          <cell r="Q25626">
            <v>1</v>
          </cell>
          <cell r="R25626">
            <v>1537.6</v>
          </cell>
          <cell r="S25626">
            <v>400</v>
          </cell>
          <cell r="T25626">
            <v>3.4895</v>
          </cell>
        </row>
        <row r="25627">
          <cell r="K25627" t="str">
            <v>SHT0013131</v>
          </cell>
          <cell r="L25627" t="str">
            <v>座框前边板焊接分总成</v>
          </cell>
          <cell r="M25627" t="str">
            <v>2.0平台</v>
          </cell>
          <cell r="N25627">
            <v>400</v>
          </cell>
          <cell r="O25627">
            <v>3.8439999999999999</v>
          </cell>
          <cell r="P25627" t="str">
            <v>EA</v>
          </cell>
          <cell r="Q25627">
            <v>1</v>
          </cell>
          <cell r="R25627">
            <v>1537.6</v>
          </cell>
          <cell r="S25627">
            <v>400</v>
          </cell>
          <cell r="T25627">
            <v>3.4895</v>
          </cell>
        </row>
        <row r="25628">
          <cell r="K25628" t="str">
            <v>SHT0013131</v>
          </cell>
          <cell r="L25628" t="str">
            <v>座框前边板焊接分总成</v>
          </cell>
          <cell r="M25628" t="str">
            <v>2.0平台</v>
          </cell>
          <cell r="N25628">
            <v>500</v>
          </cell>
          <cell r="O25628">
            <v>3.8439999999999999</v>
          </cell>
          <cell r="P25628" t="str">
            <v>EA</v>
          </cell>
          <cell r="Q25628">
            <v>1</v>
          </cell>
          <cell r="R25628">
            <v>1922</v>
          </cell>
          <cell r="S25628">
            <v>500</v>
          </cell>
          <cell r="T25628">
            <v>3.4895</v>
          </cell>
        </row>
        <row r="25629">
          <cell r="K25629" t="str">
            <v>SHT0013140</v>
          </cell>
          <cell r="L25629" t="str">
            <v>扶手旋转轴</v>
          </cell>
          <cell r="M25629" t="str">
            <v>L5000</v>
          </cell>
          <cell r="N25629">
            <v>300</v>
          </cell>
          <cell r="O25629">
            <v>3.9740000000000002</v>
          </cell>
          <cell r="P25629" t="str">
            <v>EA</v>
          </cell>
          <cell r="Q25629">
            <v>1</v>
          </cell>
          <cell r="R25629">
            <v>1192.2</v>
          </cell>
          <cell r="S25629">
            <v>300</v>
          </cell>
          <cell r="T25629">
            <v>3.9740000000000002</v>
          </cell>
        </row>
        <row r="25630">
          <cell r="K25630" t="str">
            <v>SHT0013140</v>
          </cell>
          <cell r="L25630" t="str">
            <v>扶手旋转轴</v>
          </cell>
          <cell r="M25630" t="str">
            <v>L5000</v>
          </cell>
          <cell r="N25630">
            <v>420</v>
          </cell>
          <cell r="O25630">
            <v>3.9740000000000002</v>
          </cell>
          <cell r="P25630" t="str">
            <v>EA</v>
          </cell>
          <cell r="Q25630">
            <v>1</v>
          </cell>
          <cell r="R25630">
            <v>1669.08</v>
          </cell>
          <cell r="S25630">
            <v>420</v>
          </cell>
          <cell r="T25630">
            <v>3.9740000000000002</v>
          </cell>
        </row>
        <row r="25631">
          <cell r="K25631" t="str">
            <v>SHT0013140</v>
          </cell>
          <cell r="L25631" t="str">
            <v>扶手旋转轴</v>
          </cell>
          <cell r="M25631" t="str">
            <v>L5000</v>
          </cell>
          <cell r="N25631">
            <v>410</v>
          </cell>
          <cell r="O25631">
            <v>3.9740000000000002</v>
          </cell>
          <cell r="P25631" t="str">
            <v>EA</v>
          </cell>
          <cell r="Q25631">
            <v>1</v>
          </cell>
          <cell r="R25631">
            <v>1629.34</v>
          </cell>
          <cell r="S25631">
            <v>410</v>
          </cell>
          <cell r="T25631">
            <v>3.9740000000000002</v>
          </cell>
        </row>
        <row r="25632">
          <cell r="K25632" t="str">
            <v>SHT0013140</v>
          </cell>
          <cell r="L25632" t="str">
            <v>扶手旋转轴</v>
          </cell>
          <cell r="M25632" t="str">
            <v>L5000</v>
          </cell>
          <cell r="N25632">
            <v>406</v>
          </cell>
          <cell r="O25632">
            <v>3.9740000000000002</v>
          </cell>
          <cell r="P25632" t="str">
            <v>EA</v>
          </cell>
          <cell r="Q25632">
            <v>1</v>
          </cell>
          <cell r="R25632">
            <v>1613.44</v>
          </cell>
          <cell r="S25632">
            <v>406</v>
          </cell>
          <cell r="T25632">
            <v>3.9740000000000002</v>
          </cell>
        </row>
        <row r="25633">
          <cell r="K25633" t="str">
            <v>SHT0013140</v>
          </cell>
          <cell r="L25633" t="str">
            <v>扶手旋转轴</v>
          </cell>
          <cell r="M25633" t="str">
            <v>L5000</v>
          </cell>
          <cell r="N25633">
            <v>350</v>
          </cell>
          <cell r="O25633">
            <v>3.9740000000000002</v>
          </cell>
          <cell r="P25633" t="str">
            <v>EA</v>
          </cell>
          <cell r="Q25633">
            <v>1</v>
          </cell>
          <cell r="R25633">
            <v>1390.9</v>
          </cell>
          <cell r="S25633">
            <v>350</v>
          </cell>
          <cell r="T25633">
            <v>3.9740000000000002</v>
          </cell>
        </row>
        <row r="25634">
          <cell r="K25634" t="str">
            <v>SHT0013140</v>
          </cell>
          <cell r="L25634" t="str">
            <v>扶手旋转轴</v>
          </cell>
          <cell r="M25634" t="str">
            <v>L5000</v>
          </cell>
          <cell r="N25634">
            <v>770</v>
          </cell>
          <cell r="O25634">
            <v>3.9740000000000002</v>
          </cell>
          <cell r="P25634" t="str">
            <v>EA</v>
          </cell>
          <cell r="Q25634">
            <v>1</v>
          </cell>
          <cell r="R25634">
            <v>3059.98</v>
          </cell>
          <cell r="S25634">
            <v>770</v>
          </cell>
          <cell r="T25634">
            <v>3.9740000000000002</v>
          </cell>
        </row>
        <row r="25635">
          <cell r="K25635" t="str">
            <v>SHT0013140</v>
          </cell>
          <cell r="L25635" t="str">
            <v>扶手旋转轴</v>
          </cell>
          <cell r="M25635" t="str">
            <v>L5000</v>
          </cell>
          <cell r="N25635">
            <v>140</v>
          </cell>
          <cell r="O25635">
            <v>3.9740000000000002</v>
          </cell>
          <cell r="P25635" t="str">
            <v>EA</v>
          </cell>
          <cell r="Q25635">
            <v>1</v>
          </cell>
          <cell r="R25635">
            <v>556.36</v>
          </cell>
          <cell r="S25635">
            <v>140</v>
          </cell>
          <cell r="T25635">
            <v>3.9740000000000002</v>
          </cell>
        </row>
        <row r="25636">
          <cell r="K25636" t="str">
            <v>SHT0013145</v>
          </cell>
          <cell r="L25636" t="str">
            <v>前升降拉簧</v>
          </cell>
          <cell r="M25636" t="str">
            <v>1.3平台</v>
          </cell>
          <cell r="N25636">
            <v>300</v>
          </cell>
          <cell r="O25636">
            <v>1.2276</v>
          </cell>
          <cell r="P25636" t="str">
            <v>EA</v>
          </cell>
          <cell r="Q25636">
            <v>1</v>
          </cell>
          <cell r="R25636">
            <v>368.28</v>
          </cell>
          <cell r="S25636">
            <v>300</v>
          </cell>
          <cell r="T25636">
            <v>1.2276</v>
          </cell>
        </row>
        <row r="25637">
          <cell r="K25637" t="str">
            <v>SHT0013145</v>
          </cell>
          <cell r="L25637" t="str">
            <v>前升降拉簧</v>
          </cell>
          <cell r="M25637" t="str">
            <v>1.3平台</v>
          </cell>
          <cell r="N25637">
            <v>300</v>
          </cell>
          <cell r="O25637">
            <v>1.2276</v>
          </cell>
          <cell r="P25637" t="str">
            <v>EA</v>
          </cell>
          <cell r="Q25637">
            <v>1</v>
          </cell>
          <cell r="R25637">
            <v>368.28</v>
          </cell>
          <cell r="S25637">
            <v>300</v>
          </cell>
          <cell r="T25637">
            <v>1.2276</v>
          </cell>
        </row>
        <row r="25638">
          <cell r="K25638" t="str">
            <v>SHT0013145</v>
          </cell>
          <cell r="L25638" t="str">
            <v>前升降拉簧</v>
          </cell>
          <cell r="M25638" t="str">
            <v>1.3平台</v>
          </cell>
          <cell r="N25638">
            <v>300</v>
          </cell>
          <cell r="O25638">
            <v>1.2276</v>
          </cell>
          <cell r="P25638" t="str">
            <v>EA</v>
          </cell>
          <cell r="Q25638">
            <v>1</v>
          </cell>
          <cell r="R25638">
            <v>368.28</v>
          </cell>
          <cell r="S25638">
            <v>300</v>
          </cell>
          <cell r="T25638">
            <v>1.2276</v>
          </cell>
        </row>
        <row r="25639">
          <cell r="K25639" t="str">
            <v>SHT0013145</v>
          </cell>
          <cell r="L25639" t="str">
            <v>前升降拉簧</v>
          </cell>
          <cell r="M25639" t="str">
            <v>1.3平台</v>
          </cell>
          <cell r="N25639">
            <v>300</v>
          </cell>
          <cell r="O25639">
            <v>1.2276</v>
          </cell>
          <cell r="P25639" t="str">
            <v>EA</v>
          </cell>
          <cell r="Q25639">
            <v>1</v>
          </cell>
          <cell r="R25639">
            <v>368.28</v>
          </cell>
          <cell r="S25639">
            <v>300</v>
          </cell>
          <cell r="T25639">
            <v>1.2276</v>
          </cell>
        </row>
        <row r="25640">
          <cell r="K25640" t="str">
            <v>SHT0013145</v>
          </cell>
          <cell r="L25640" t="str">
            <v>前升降拉簧</v>
          </cell>
          <cell r="M25640" t="str">
            <v>1.3平台</v>
          </cell>
          <cell r="N25640">
            <v>300</v>
          </cell>
          <cell r="O25640">
            <v>1.2276</v>
          </cell>
          <cell r="P25640" t="str">
            <v>EA</v>
          </cell>
          <cell r="Q25640">
            <v>1</v>
          </cell>
          <cell r="R25640">
            <v>368.28</v>
          </cell>
          <cell r="S25640">
            <v>300</v>
          </cell>
          <cell r="T25640">
            <v>1.2276</v>
          </cell>
        </row>
        <row r="25641">
          <cell r="K25641" t="str">
            <v>SHT0013145</v>
          </cell>
          <cell r="L25641" t="str">
            <v>前升降拉簧</v>
          </cell>
          <cell r="M25641" t="str">
            <v>1.3平台</v>
          </cell>
          <cell r="N25641">
            <v>300</v>
          </cell>
          <cell r="O25641">
            <v>1.2276</v>
          </cell>
          <cell r="P25641" t="str">
            <v>EA</v>
          </cell>
          <cell r="Q25641">
            <v>1</v>
          </cell>
          <cell r="R25641">
            <v>368.28</v>
          </cell>
          <cell r="S25641">
            <v>300</v>
          </cell>
          <cell r="T25641">
            <v>1.2276</v>
          </cell>
        </row>
        <row r="25642">
          <cell r="K25642" t="str">
            <v>SHT0013145</v>
          </cell>
          <cell r="L25642" t="str">
            <v>前升降拉簧</v>
          </cell>
          <cell r="M25642" t="str">
            <v>1.3平台</v>
          </cell>
          <cell r="N25642">
            <v>250</v>
          </cell>
          <cell r="O25642">
            <v>1.2276</v>
          </cell>
          <cell r="P25642" t="str">
            <v>EA</v>
          </cell>
          <cell r="Q25642">
            <v>1</v>
          </cell>
          <cell r="R25642">
            <v>306.89999999999998</v>
          </cell>
          <cell r="S25642">
            <v>250</v>
          </cell>
          <cell r="T25642">
            <v>1.2276</v>
          </cell>
        </row>
        <row r="25643">
          <cell r="K25643" t="str">
            <v>SHT0013146</v>
          </cell>
          <cell r="L25643" t="str">
            <v>后升降拉簧</v>
          </cell>
          <cell r="M25643" t="str">
            <v>1.3平台</v>
          </cell>
          <cell r="N25643">
            <v>300</v>
          </cell>
          <cell r="O25643">
            <v>1.6956</v>
          </cell>
          <cell r="P25643" t="str">
            <v>EA</v>
          </cell>
          <cell r="Q25643">
            <v>1</v>
          </cell>
          <cell r="R25643">
            <v>508.68</v>
          </cell>
          <cell r="S25643">
            <v>300</v>
          </cell>
          <cell r="T25643">
            <v>1.6956</v>
          </cell>
        </row>
        <row r="25644">
          <cell r="K25644" t="str">
            <v>SHT0013146</v>
          </cell>
          <cell r="L25644" t="str">
            <v>后升降拉簧</v>
          </cell>
          <cell r="M25644" t="str">
            <v>1.3平台</v>
          </cell>
          <cell r="N25644">
            <v>300</v>
          </cell>
          <cell r="O25644">
            <v>1.6956</v>
          </cell>
          <cell r="P25644" t="str">
            <v>EA</v>
          </cell>
          <cell r="Q25644">
            <v>1</v>
          </cell>
          <cell r="R25644">
            <v>508.68</v>
          </cell>
          <cell r="S25644">
            <v>300</v>
          </cell>
          <cell r="T25644">
            <v>1.6956</v>
          </cell>
        </row>
        <row r="25645">
          <cell r="K25645" t="str">
            <v>SHT0013146</v>
          </cell>
          <cell r="L25645" t="str">
            <v>后升降拉簧</v>
          </cell>
          <cell r="M25645" t="str">
            <v>1.3平台</v>
          </cell>
          <cell r="N25645">
            <v>300</v>
          </cell>
          <cell r="O25645">
            <v>1.6956</v>
          </cell>
          <cell r="P25645" t="str">
            <v>EA</v>
          </cell>
          <cell r="Q25645">
            <v>1</v>
          </cell>
          <cell r="R25645">
            <v>508.68</v>
          </cell>
          <cell r="S25645">
            <v>300</v>
          </cell>
          <cell r="T25645">
            <v>1.6956</v>
          </cell>
        </row>
        <row r="25646">
          <cell r="K25646" t="str">
            <v>SHT0013146</v>
          </cell>
          <cell r="L25646" t="str">
            <v>后升降拉簧</v>
          </cell>
          <cell r="M25646" t="str">
            <v>1.3平台</v>
          </cell>
          <cell r="N25646">
            <v>300</v>
          </cell>
          <cell r="O25646">
            <v>1.6956</v>
          </cell>
          <cell r="P25646" t="str">
            <v>EA</v>
          </cell>
          <cell r="Q25646">
            <v>1</v>
          </cell>
          <cell r="R25646">
            <v>508.68</v>
          </cell>
          <cell r="S25646">
            <v>300</v>
          </cell>
          <cell r="T25646">
            <v>1.6956</v>
          </cell>
        </row>
        <row r="25647">
          <cell r="K25647" t="str">
            <v>SHT0013146</v>
          </cell>
          <cell r="L25647" t="str">
            <v>后升降拉簧</v>
          </cell>
          <cell r="M25647" t="str">
            <v>1.3平台</v>
          </cell>
          <cell r="N25647">
            <v>280</v>
          </cell>
          <cell r="O25647">
            <v>1.6956</v>
          </cell>
          <cell r="P25647" t="str">
            <v>EA</v>
          </cell>
          <cell r="Q25647">
            <v>1</v>
          </cell>
          <cell r="R25647">
            <v>474.77</v>
          </cell>
          <cell r="S25647">
            <v>280</v>
          </cell>
          <cell r="T25647">
            <v>1.6956</v>
          </cell>
        </row>
        <row r="25648">
          <cell r="K25648" t="str">
            <v>SHT0013146</v>
          </cell>
          <cell r="L25648" t="str">
            <v>后升降拉簧</v>
          </cell>
          <cell r="M25648" t="str">
            <v>1.3平台</v>
          </cell>
          <cell r="N25648">
            <v>300</v>
          </cell>
          <cell r="O25648">
            <v>1.6956</v>
          </cell>
          <cell r="P25648" t="str">
            <v>EA</v>
          </cell>
          <cell r="Q25648">
            <v>1</v>
          </cell>
          <cell r="R25648">
            <v>508.68</v>
          </cell>
          <cell r="S25648">
            <v>300</v>
          </cell>
          <cell r="T25648">
            <v>1.6956</v>
          </cell>
        </row>
        <row r="25649">
          <cell r="K25649" t="str">
            <v>SHT0013146</v>
          </cell>
          <cell r="L25649" t="str">
            <v>后升降拉簧</v>
          </cell>
          <cell r="M25649" t="str">
            <v>1.3平台</v>
          </cell>
          <cell r="N25649">
            <v>100</v>
          </cell>
          <cell r="O25649">
            <v>1.6956</v>
          </cell>
          <cell r="P25649" t="str">
            <v>EA</v>
          </cell>
          <cell r="Q25649">
            <v>1</v>
          </cell>
          <cell r="R25649">
            <v>169.56</v>
          </cell>
          <cell r="S25649">
            <v>100</v>
          </cell>
          <cell r="T25649">
            <v>1.6956</v>
          </cell>
        </row>
        <row r="25650">
          <cell r="K25650" t="str">
            <v>SHT0013149</v>
          </cell>
          <cell r="L25650" t="str">
            <v>下框前横梁组件</v>
          </cell>
          <cell r="M25650" t="str">
            <v>1.3平台</v>
          </cell>
          <cell r="N25650">
            <v>400</v>
          </cell>
          <cell r="O25650">
            <v>5.9954000000000001</v>
          </cell>
          <cell r="P25650" t="str">
            <v>EA</v>
          </cell>
          <cell r="Q25650">
            <v>1</v>
          </cell>
          <cell r="R25650">
            <v>2398.16</v>
          </cell>
          <cell r="S25650">
            <v>400</v>
          </cell>
          <cell r="T25650">
            <v>4.5555000000000003</v>
          </cell>
        </row>
        <row r="25651">
          <cell r="K25651" t="str">
            <v>SHT0013149</v>
          </cell>
          <cell r="L25651" t="str">
            <v>下框前横梁组件</v>
          </cell>
          <cell r="M25651" t="str">
            <v>1.3平台</v>
          </cell>
          <cell r="N25651">
            <v>200</v>
          </cell>
          <cell r="O25651">
            <v>5.9954000000000001</v>
          </cell>
          <cell r="P25651" t="str">
            <v>EA</v>
          </cell>
          <cell r="Q25651">
            <v>1</v>
          </cell>
          <cell r="R25651">
            <v>1199.08</v>
          </cell>
          <cell r="S25651">
            <v>200</v>
          </cell>
          <cell r="T25651">
            <v>4.5555000000000003</v>
          </cell>
        </row>
        <row r="25652">
          <cell r="K25652" t="str">
            <v>SHT0013149</v>
          </cell>
          <cell r="L25652" t="str">
            <v>下框前横梁组件</v>
          </cell>
          <cell r="M25652" t="str">
            <v>1.3平台</v>
          </cell>
          <cell r="N25652">
            <v>200</v>
          </cell>
          <cell r="O25652">
            <v>5.9954000000000001</v>
          </cell>
          <cell r="P25652" t="str">
            <v>EA</v>
          </cell>
          <cell r="Q25652">
            <v>1</v>
          </cell>
          <cell r="R25652">
            <v>1199.08</v>
          </cell>
          <cell r="S25652">
            <v>200</v>
          </cell>
          <cell r="T25652">
            <v>4.5555000000000003</v>
          </cell>
        </row>
        <row r="25653">
          <cell r="K25653" t="str">
            <v>SHT0013149</v>
          </cell>
          <cell r="L25653" t="str">
            <v>下框前横梁组件</v>
          </cell>
          <cell r="M25653" t="str">
            <v>1.3平台</v>
          </cell>
          <cell r="N25653">
            <v>250</v>
          </cell>
          <cell r="O25653">
            <v>5.9954000000000001</v>
          </cell>
          <cell r="P25653" t="str">
            <v>EA</v>
          </cell>
          <cell r="Q25653">
            <v>1</v>
          </cell>
          <cell r="R25653">
            <v>1498.85</v>
          </cell>
          <cell r="S25653">
            <v>250</v>
          </cell>
          <cell r="T25653">
            <v>4.5555000000000003</v>
          </cell>
        </row>
        <row r="25654">
          <cell r="K25654" t="str">
            <v>SHT0013149</v>
          </cell>
          <cell r="L25654" t="str">
            <v>下框前横梁组件</v>
          </cell>
          <cell r="M25654" t="str">
            <v>1.3平台</v>
          </cell>
          <cell r="N25654">
            <v>300</v>
          </cell>
          <cell r="O25654">
            <v>5.9954000000000001</v>
          </cell>
          <cell r="P25654" t="str">
            <v>EA</v>
          </cell>
          <cell r="Q25654">
            <v>1</v>
          </cell>
          <cell r="R25654">
            <v>1798.62</v>
          </cell>
          <cell r="S25654">
            <v>300</v>
          </cell>
          <cell r="T25654">
            <v>4.5555000000000003</v>
          </cell>
        </row>
        <row r="25655">
          <cell r="K25655" t="str">
            <v>SHT0013149</v>
          </cell>
          <cell r="L25655" t="str">
            <v>下框前横梁组件</v>
          </cell>
          <cell r="M25655" t="str">
            <v>1.3平台</v>
          </cell>
          <cell r="N25655">
            <v>200</v>
          </cell>
          <cell r="O25655">
            <v>5.9954000000000001</v>
          </cell>
          <cell r="P25655" t="str">
            <v>EA</v>
          </cell>
          <cell r="Q25655">
            <v>1</v>
          </cell>
          <cell r="R25655">
            <v>1199.08</v>
          </cell>
          <cell r="S25655">
            <v>200</v>
          </cell>
          <cell r="T25655">
            <v>4.5555000000000003</v>
          </cell>
        </row>
        <row r="25656">
          <cell r="K25656" t="str">
            <v>SHT0013153</v>
          </cell>
          <cell r="L25656" t="str">
            <v>副驾坐垫面套总成</v>
          </cell>
          <cell r="M25656" t="str">
            <v>重汽T5-1.0整体靠背旷达</v>
          </cell>
          <cell r="N25656">
            <v>43</v>
          </cell>
          <cell r="O25656">
            <v>24.4924</v>
          </cell>
          <cell r="P25656" t="str">
            <v>EA</v>
          </cell>
          <cell r="Q25656">
            <v>1</v>
          </cell>
          <cell r="R25656">
            <v>1053.17</v>
          </cell>
          <cell r="S25656">
            <v>43</v>
          </cell>
          <cell r="T25656">
            <v>24.4924</v>
          </cell>
        </row>
        <row r="25657">
          <cell r="K25657" t="str">
            <v>SHT0013153</v>
          </cell>
          <cell r="L25657" t="str">
            <v>副驾坐垫面套总成</v>
          </cell>
          <cell r="M25657" t="str">
            <v>重汽T5-1.0整体靠背旷达</v>
          </cell>
          <cell r="N25657">
            <v>55</v>
          </cell>
          <cell r="O25657">
            <v>24.4924</v>
          </cell>
          <cell r="P25657" t="str">
            <v>EA</v>
          </cell>
          <cell r="Q25657">
            <v>1</v>
          </cell>
          <cell r="R25657">
            <v>1347.08</v>
          </cell>
          <cell r="S25657">
            <v>55</v>
          </cell>
          <cell r="T25657">
            <v>24.4924</v>
          </cell>
        </row>
        <row r="25658">
          <cell r="K25658" t="str">
            <v>SHT0013153</v>
          </cell>
          <cell r="L25658" t="str">
            <v>副驾坐垫面套总成</v>
          </cell>
          <cell r="M25658" t="str">
            <v>重汽T5-1.0整体靠背旷达</v>
          </cell>
          <cell r="N25658">
            <v>60</v>
          </cell>
          <cell r="O25658">
            <v>24.4924</v>
          </cell>
          <cell r="P25658" t="str">
            <v>EA</v>
          </cell>
          <cell r="Q25658">
            <v>1</v>
          </cell>
          <cell r="R25658">
            <v>1469.54</v>
          </cell>
          <cell r="S25658">
            <v>60</v>
          </cell>
          <cell r="T25658">
            <v>24.4924</v>
          </cell>
        </row>
        <row r="25659">
          <cell r="K25659" t="str">
            <v>SHT0013153</v>
          </cell>
          <cell r="L25659" t="str">
            <v>副驾坐垫面套总成</v>
          </cell>
          <cell r="M25659" t="str">
            <v>重汽T5-1.0整体靠背旷达</v>
          </cell>
          <cell r="N25659">
            <v>40</v>
          </cell>
          <cell r="O25659">
            <v>24.4924</v>
          </cell>
          <cell r="P25659" t="str">
            <v>EA</v>
          </cell>
          <cell r="Q25659">
            <v>1</v>
          </cell>
          <cell r="R25659">
            <v>979.7</v>
          </cell>
          <cell r="S25659">
            <v>40</v>
          </cell>
          <cell r="T25659">
            <v>24.4924</v>
          </cell>
        </row>
        <row r="25660">
          <cell r="K25660" t="str">
            <v>SHT0013153</v>
          </cell>
          <cell r="L25660" t="str">
            <v>副驾坐垫面套总成</v>
          </cell>
          <cell r="M25660" t="str">
            <v>重汽T5-1.0整体靠背旷达</v>
          </cell>
          <cell r="N25660">
            <v>88</v>
          </cell>
          <cell r="O25660">
            <v>24.4924</v>
          </cell>
          <cell r="P25660" t="str">
            <v>EA</v>
          </cell>
          <cell r="Q25660">
            <v>1</v>
          </cell>
          <cell r="R25660">
            <v>2155.33</v>
          </cell>
          <cell r="S25660">
            <v>88</v>
          </cell>
          <cell r="T25660">
            <v>24.4924</v>
          </cell>
        </row>
        <row r="25661">
          <cell r="K25661" t="str">
            <v>SHT0013153</v>
          </cell>
          <cell r="L25661" t="str">
            <v>副驾坐垫面套总成</v>
          </cell>
          <cell r="M25661" t="str">
            <v>重汽T5-1.0整体靠背旷达</v>
          </cell>
          <cell r="N25661">
            <v>12</v>
          </cell>
          <cell r="O25661">
            <v>24.4924</v>
          </cell>
          <cell r="P25661" t="str">
            <v>EA</v>
          </cell>
          <cell r="Q25661">
            <v>1</v>
          </cell>
          <cell r="R25661">
            <v>293.91000000000003</v>
          </cell>
          <cell r="S25661">
            <v>12</v>
          </cell>
          <cell r="T25661">
            <v>24.4924</v>
          </cell>
        </row>
        <row r="25662">
          <cell r="K25662" t="str">
            <v>SHT0013153</v>
          </cell>
          <cell r="L25662" t="str">
            <v>副驾坐垫面套总成</v>
          </cell>
          <cell r="M25662" t="str">
            <v>重汽T5-1.0整体靠背旷达</v>
          </cell>
          <cell r="N25662">
            <v>120</v>
          </cell>
          <cell r="O25662">
            <v>24.4924</v>
          </cell>
          <cell r="P25662" t="str">
            <v>EA</v>
          </cell>
          <cell r="Q25662">
            <v>1</v>
          </cell>
          <cell r="R25662">
            <v>2939.09</v>
          </cell>
          <cell r="S25662">
            <v>120</v>
          </cell>
          <cell r="T25662">
            <v>24.4924</v>
          </cell>
        </row>
        <row r="25663">
          <cell r="K25663" t="str">
            <v>SHT0013153</v>
          </cell>
          <cell r="L25663" t="str">
            <v>副驾坐垫面套总成</v>
          </cell>
          <cell r="M25663" t="str">
            <v>重汽T5-1.0整体靠背旷达</v>
          </cell>
          <cell r="N25663">
            <v>66</v>
          </cell>
          <cell r="O25663">
            <v>24.4924</v>
          </cell>
          <cell r="P25663" t="str">
            <v>EA</v>
          </cell>
          <cell r="Q25663">
            <v>1</v>
          </cell>
          <cell r="R25663">
            <v>1616.5</v>
          </cell>
          <cell r="S25663">
            <v>66</v>
          </cell>
          <cell r="T25663">
            <v>24.4924</v>
          </cell>
        </row>
        <row r="25664">
          <cell r="K25664" t="str">
            <v>SHT0013153</v>
          </cell>
          <cell r="L25664" t="str">
            <v>副驾坐垫面套总成</v>
          </cell>
          <cell r="M25664" t="str">
            <v>重汽T5-1.0整体靠背旷达</v>
          </cell>
          <cell r="N25664">
            <v>100</v>
          </cell>
          <cell r="O25664">
            <v>24.4924</v>
          </cell>
          <cell r="P25664" t="str">
            <v>EA</v>
          </cell>
          <cell r="Q25664">
            <v>1</v>
          </cell>
          <cell r="R25664">
            <v>2449.2399999999998</v>
          </cell>
          <cell r="S25664">
            <v>100</v>
          </cell>
          <cell r="T25664">
            <v>24.4924</v>
          </cell>
        </row>
        <row r="25665">
          <cell r="K25665" t="str">
            <v>SHT0013256</v>
          </cell>
          <cell r="L25665" t="str">
            <v>防尘罩</v>
          </cell>
          <cell r="M25665" t="str">
            <v/>
          </cell>
          <cell r="N25665">
            <v>2730</v>
          </cell>
          <cell r="O25665">
            <v>36.5</v>
          </cell>
          <cell r="P25665" t="str">
            <v>EA</v>
          </cell>
          <cell r="Q25665">
            <v>1</v>
          </cell>
          <cell r="R25665">
            <v>99645</v>
          </cell>
          <cell r="S25665">
            <v>2730</v>
          </cell>
          <cell r="T25665">
            <v>28.2</v>
          </cell>
        </row>
        <row r="25666">
          <cell r="K25666" t="str">
            <v>SHT0013272</v>
          </cell>
          <cell r="L25666" t="str">
            <v>主驾升降调节机构总成</v>
          </cell>
          <cell r="M25666" t="str">
            <v>黑色手柄</v>
          </cell>
          <cell r="N25666">
            <v>425</v>
          </cell>
          <cell r="O25666">
            <v>33.729999999999997</v>
          </cell>
          <cell r="P25666" t="str">
            <v>EA</v>
          </cell>
          <cell r="Q25666">
            <v>1</v>
          </cell>
          <cell r="R25666">
            <v>14335.25</v>
          </cell>
          <cell r="S25666">
            <v>425</v>
          </cell>
          <cell r="T25666">
            <v>37.770000000000003</v>
          </cell>
        </row>
        <row r="25667">
          <cell r="K25667" t="str">
            <v>SHT0013272</v>
          </cell>
          <cell r="L25667" t="str">
            <v>主驾升降调节机构总成</v>
          </cell>
          <cell r="M25667" t="str">
            <v>黑色手柄</v>
          </cell>
          <cell r="N25667">
            <v>420</v>
          </cell>
          <cell r="O25667">
            <v>33.729999999999997</v>
          </cell>
          <cell r="P25667" t="str">
            <v>EA</v>
          </cell>
          <cell r="Q25667">
            <v>1</v>
          </cell>
          <cell r="R25667">
            <v>14166.6</v>
          </cell>
          <cell r="S25667">
            <v>420</v>
          </cell>
          <cell r="T25667">
            <v>37.770000000000003</v>
          </cell>
        </row>
        <row r="25668">
          <cell r="K25668" t="str">
            <v>SHT0013272</v>
          </cell>
          <cell r="L25668" t="str">
            <v>主驾升降调节机构总成</v>
          </cell>
          <cell r="M25668" t="str">
            <v>黑色手柄</v>
          </cell>
          <cell r="N25668">
            <v>-10</v>
          </cell>
          <cell r="O25668">
            <v>33.729999999999997</v>
          </cell>
          <cell r="P25668" t="str">
            <v>EA</v>
          </cell>
          <cell r="Q25668">
            <v>1</v>
          </cell>
          <cell r="R25668">
            <v>-337.3</v>
          </cell>
          <cell r="S25668">
            <v>-10</v>
          </cell>
          <cell r="T25668">
            <v>37.770000000000003</v>
          </cell>
        </row>
        <row r="25669">
          <cell r="K25669" t="str">
            <v>SHT0013272</v>
          </cell>
          <cell r="L25669" t="str">
            <v>主驾升降调节机构总成</v>
          </cell>
          <cell r="M25669" t="str">
            <v>黑色手柄</v>
          </cell>
          <cell r="N25669">
            <v>224</v>
          </cell>
          <cell r="O25669">
            <v>33.729999999999997</v>
          </cell>
          <cell r="P25669" t="str">
            <v>EA</v>
          </cell>
          <cell r="Q25669">
            <v>1</v>
          </cell>
          <cell r="R25669">
            <v>7555.52</v>
          </cell>
          <cell r="S25669">
            <v>224</v>
          </cell>
          <cell r="T25669">
            <v>37.770000000000003</v>
          </cell>
        </row>
        <row r="25670">
          <cell r="K25670" t="str">
            <v>SHT0013272</v>
          </cell>
          <cell r="L25670" t="str">
            <v>主驾升降调节机构总成</v>
          </cell>
          <cell r="M25670" t="str">
            <v>黑色手柄</v>
          </cell>
          <cell r="N25670">
            <v>224</v>
          </cell>
          <cell r="O25670">
            <v>33.729999999999997</v>
          </cell>
          <cell r="P25670" t="str">
            <v>EA</v>
          </cell>
          <cell r="Q25670">
            <v>1</v>
          </cell>
          <cell r="R25670">
            <v>7555.52</v>
          </cell>
          <cell r="S25670">
            <v>224</v>
          </cell>
          <cell r="T25670">
            <v>37.770000000000003</v>
          </cell>
        </row>
        <row r="25671">
          <cell r="K25671" t="str">
            <v>SHT0013292</v>
          </cell>
          <cell r="L25671" t="str">
            <v>装车小接头总成</v>
          </cell>
          <cell r="M25671" t="str">
            <v>H4</v>
          </cell>
          <cell r="N25671">
            <v>200</v>
          </cell>
          <cell r="O25671">
            <v>4.7699999999999996</v>
          </cell>
          <cell r="P25671" t="str">
            <v>EA</v>
          </cell>
          <cell r="Q25671">
            <v>1</v>
          </cell>
          <cell r="R25671">
            <v>954</v>
          </cell>
          <cell r="S25671">
            <v>200</v>
          </cell>
          <cell r="T25671">
            <v>5.62</v>
          </cell>
        </row>
        <row r="25672">
          <cell r="K25672" t="str">
            <v>SHT0013298</v>
          </cell>
          <cell r="L25672" t="str">
            <v>1.0升级平台气囊总成</v>
          </cell>
          <cell r="M25672" t="str">
            <v>1.3平台</v>
          </cell>
          <cell r="N25672">
            <v>200</v>
          </cell>
          <cell r="O25672">
            <v>39.11</v>
          </cell>
          <cell r="P25672" t="str">
            <v>EA</v>
          </cell>
          <cell r="Q25672">
            <v>1</v>
          </cell>
          <cell r="R25672">
            <v>7822</v>
          </cell>
          <cell r="S25672">
            <v>200</v>
          </cell>
          <cell r="T25672">
            <v>48.59</v>
          </cell>
        </row>
        <row r="25673">
          <cell r="K25673" t="str">
            <v>SHT0013298</v>
          </cell>
          <cell r="L25673" t="str">
            <v>1.0升级平台气囊总成</v>
          </cell>
          <cell r="M25673" t="str">
            <v>1.3平台</v>
          </cell>
          <cell r="N25673">
            <v>200</v>
          </cell>
          <cell r="O25673">
            <v>39.11</v>
          </cell>
          <cell r="P25673" t="str">
            <v>EA</v>
          </cell>
          <cell r="Q25673">
            <v>1</v>
          </cell>
          <cell r="R25673">
            <v>7822</v>
          </cell>
          <cell r="S25673">
            <v>200</v>
          </cell>
          <cell r="T25673">
            <v>48.59</v>
          </cell>
        </row>
        <row r="25674">
          <cell r="K25674" t="str">
            <v>SHT0013298</v>
          </cell>
          <cell r="L25674" t="str">
            <v>1.0升级平台气囊总成</v>
          </cell>
          <cell r="M25674" t="str">
            <v>1.3平台</v>
          </cell>
          <cell r="N25674">
            <v>200</v>
          </cell>
          <cell r="O25674">
            <v>39.11</v>
          </cell>
          <cell r="P25674" t="str">
            <v>EA</v>
          </cell>
          <cell r="Q25674">
            <v>1</v>
          </cell>
          <cell r="R25674">
            <v>7822</v>
          </cell>
          <cell r="S25674">
            <v>200</v>
          </cell>
          <cell r="T25674">
            <v>48.59</v>
          </cell>
        </row>
        <row r="25675">
          <cell r="K25675" t="str">
            <v>SHT0013298</v>
          </cell>
          <cell r="L25675" t="str">
            <v>1.0升级平台气囊总成</v>
          </cell>
          <cell r="M25675" t="str">
            <v>1.3平台</v>
          </cell>
          <cell r="N25675">
            <v>240</v>
          </cell>
          <cell r="O25675">
            <v>39.11</v>
          </cell>
          <cell r="P25675" t="str">
            <v>EA</v>
          </cell>
          <cell r="Q25675">
            <v>1</v>
          </cell>
          <cell r="R25675">
            <v>9386.4</v>
          </cell>
          <cell r="S25675">
            <v>240</v>
          </cell>
          <cell r="T25675">
            <v>48.59</v>
          </cell>
        </row>
        <row r="25676">
          <cell r="K25676" t="str">
            <v>SHT0013298</v>
          </cell>
          <cell r="L25676" t="str">
            <v>1.0升级平台气囊总成</v>
          </cell>
          <cell r="M25676" t="str">
            <v>1.3平台</v>
          </cell>
          <cell r="N25676">
            <v>200</v>
          </cell>
          <cell r="O25676">
            <v>39.11</v>
          </cell>
          <cell r="P25676" t="str">
            <v>EA</v>
          </cell>
          <cell r="Q25676">
            <v>1</v>
          </cell>
          <cell r="R25676">
            <v>7822</v>
          </cell>
          <cell r="S25676">
            <v>200</v>
          </cell>
          <cell r="T25676">
            <v>48.59</v>
          </cell>
        </row>
        <row r="25677">
          <cell r="K25677" t="str">
            <v>SHT0013365</v>
          </cell>
          <cell r="L25677" t="str">
            <v>悬浮气路总成</v>
          </cell>
          <cell r="M25677" t="str">
            <v>重汽T5-2.0</v>
          </cell>
          <cell r="N25677">
            <v>-2</v>
          </cell>
          <cell r="O25677">
            <v>39.549999999999997</v>
          </cell>
          <cell r="P25677" t="str">
            <v>EA</v>
          </cell>
          <cell r="Q25677">
            <v>1</v>
          </cell>
          <cell r="R25677">
            <v>-79.099999999999994</v>
          </cell>
          <cell r="S25677">
            <v>-2</v>
          </cell>
          <cell r="T25677">
            <v>49.1629</v>
          </cell>
        </row>
        <row r="25678">
          <cell r="K25678" t="str">
            <v>SHT0013388</v>
          </cell>
          <cell r="L25678" t="str">
            <v>后升降长连杆</v>
          </cell>
          <cell r="M25678" t="str">
            <v>1.3平台</v>
          </cell>
          <cell r="N25678">
            <v>800</v>
          </cell>
          <cell r="O25678">
            <v>1.7019</v>
          </cell>
          <cell r="P25678" t="str">
            <v>EA</v>
          </cell>
          <cell r="Q25678">
            <v>1</v>
          </cell>
          <cell r="R25678">
            <v>1361.52</v>
          </cell>
          <cell r="S25678">
            <v>800</v>
          </cell>
          <cell r="T25678">
            <v>1.7019</v>
          </cell>
        </row>
        <row r="25679">
          <cell r="K25679" t="str">
            <v>SHT0013388</v>
          </cell>
          <cell r="L25679" t="str">
            <v>后升降长连杆</v>
          </cell>
          <cell r="M25679" t="str">
            <v>1.3平台</v>
          </cell>
          <cell r="N25679">
            <v>600</v>
          </cell>
          <cell r="O25679">
            <v>1.7019</v>
          </cell>
          <cell r="P25679" t="str">
            <v>EA</v>
          </cell>
          <cell r="Q25679">
            <v>1</v>
          </cell>
          <cell r="R25679">
            <v>1021.14</v>
          </cell>
          <cell r="S25679">
            <v>600</v>
          </cell>
          <cell r="T25679">
            <v>1.7019</v>
          </cell>
        </row>
        <row r="25680">
          <cell r="K25680" t="str">
            <v>SHT0013388</v>
          </cell>
          <cell r="L25680" t="str">
            <v>后升降长连杆</v>
          </cell>
          <cell r="M25680" t="str">
            <v>1.3平台</v>
          </cell>
          <cell r="N25680">
            <v>600</v>
          </cell>
          <cell r="O25680">
            <v>1.7019</v>
          </cell>
          <cell r="P25680" t="str">
            <v>EA</v>
          </cell>
          <cell r="Q25680">
            <v>1</v>
          </cell>
          <cell r="R25680">
            <v>1021.14</v>
          </cell>
          <cell r="S25680">
            <v>600</v>
          </cell>
          <cell r="T25680">
            <v>1.7019</v>
          </cell>
        </row>
        <row r="25681">
          <cell r="K25681" t="str">
            <v>SHT0013388</v>
          </cell>
          <cell r="L25681" t="str">
            <v>后升降长连杆</v>
          </cell>
          <cell r="M25681" t="str">
            <v>1.3平台</v>
          </cell>
          <cell r="N25681">
            <v>600</v>
          </cell>
          <cell r="O25681">
            <v>1.7019</v>
          </cell>
          <cell r="P25681" t="str">
            <v>EA</v>
          </cell>
          <cell r="Q25681">
            <v>1</v>
          </cell>
          <cell r="R25681">
            <v>1021.14</v>
          </cell>
          <cell r="S25681">
            <v>600</v>
          </cell>
          <cell r="T25681">
            <v>1.7019</v>
          </cell>
        </row>
        <row r="25682">
          <cell r="K25682" t="str">
            <v>SHT0013389</v>
          </cell>
          <cell r="L25682" t="str">
            <v>后升降短连杆</v>
          </cell>
          <cell r="M25682" t="str">
            <v>1.3平台</v>
          </cell>
          <cell r="N25682">
            <v>1000</v>
          </cell>
          <cell r="O25682">
            <v>1.2097</v>
          </cell>
          <cell r="P25682" t="str">
            <v>EA</v>
          </cell>
          <cell r="Q25682">
            <v>1</v>
          </cell>
          <cell r="R25682">
            <v>1209.7</v>
          </cell>
          <cell r="S25682">
            <v>1000</v>
          </cell>
          <cell r="T25682">
            <v>1.2097</v>
          </cell>
        </row>
        <row r="25683">
          <cell r="K25683" t="str">
            <v>SHT0013389</v>
          </cell>
          <cell r="L25683" t="str">
            <v>后升降短连杆</v>
          </cell>
          <cell r="M25683" t="str">
            <v>1.3平台</v>
          </cell>
          <cell r="N25683">
            <v>600</v>
          </cell>
          <cell r="O25683">
            <v>1.2097</v>
          </cell>
          <cell r="P25683" t="str">
            <v>EA</v>
          </cell>
          <cell r="Q25683">
            <v>1</v>
          </cell>
          <cell r="R25683">
            <v>725.82</v>
          </cell>
          <cell r="S25683">
            <v>600</v>
          </cell>
          <cell r="T25683">
            <v>1.2097</v>
          </cell>
        </row>
        <row r="25684">
          <cell r="K25684" t="str">
            <v>SHT0013389</v>
          </cell>
          <cell r="L25684" t="str">
            <v>后升降短连杆</v>
          </cell>
          <cell r="M25684" t="str">
            <v>1.3平台</v>
          </cell>
          <cell r="N25684">
            <v>1000</v>
          </cell>
          <cell r="O25684">
            <v>1.2097</v>
          </cell>
          <cell r="P25684" t="str">
            <v>EA</v>
          </cell>
          <cell r="Q25684">
            <v>1</v>
          </cell>
          <cell r="R25684">
            <v>1209.7</v>
          </cell>
          <cell r="S25684">
            <v>1000</v>
          </cell>
          <cell r="T25684">
            <v>1.2097</v>
          </cell>
        </row>
        <row r="25685">
          <cell r="K25685" t="str">
            <v>SHT0013389</v>
          </cell>
          <cell r="L25685" t="str">
            <v>后升降短连杆</v>
          </cell>
          <cell r="M25685" t="str">
            <v>1.3平台</v>
          </cell>
          <cell r="N25685">
            <v>1000</v>
          </cell>
          <cell r="O25685">
            <v>1.2097</v>
          </cell>
          <cell r="P25685" t="str">
            <v>EA</v>
          </cell>
          <cell r="Q25685">
            <v>1</v>
          </cell>
          <cell r="R25685">
            <v>1209.7</v>
          </cell>
          <cell r="S25685">
            <v>1000</v>
          </cell>
          <cell r="T25685">
            <v>1.2097</v>
          </cell>
        </row>
        <row r="25686">
          <cell r="K25686" t="str">
            <v>SHT0013421</v>
          </cell>
          <cell r="L25686" t="str">
            <v>升降主边锁止轴销</v>
          </cell>
          <cell r="M25686" t="str">
            <v>1.0平台</v>
          </cell>
          <cell r="N25686">
            <v>2000</v>
          </cell>
          <cell r="O25686">
            <v>0.3589</v>
          </cell>
          <cell r="P25686" t="str">
            <v>EA</v>
          </cell>
          <cell r="Q25686">
            <v>1</v>
          </cell>
          <cell r="R25686">
            <v>717.8</v>
          </cell>
          <cell r="S25686">
            <v>2000</v>
          </cell>
          <cell r="T25686">
            <v>0.3589</v>
          </cell>
        </row>
        <row r="25687">
          <cell r="K25687" t="str">
            <v>SHT0013422</v>
          </cell>
          <cell r="L25687" t="str">
            <v>升降副边锁止轴销</v>
          </cell>
          <cell r="M25687" t="str">
            <v>1.0平台</v>
          </cell>
          <cell r="N25687">
            <v>2000</v>
          </cell>
          <cell r="O25687">
            <v>0.4602</v>
          </cell>
          <cell r="P25687" t="str">
            <v>EA</v>
          </cell>
          <cell r="Q25687">
            <v>1</v>
          </cell>
          <cell r="R25687">
            <v>920.4</v>
          </cell>
          <cell r="S25687">
            <v>2000</v>
          </cell>
          <cell r="T25687">
            <v>0.4602</v>
          </cell>
        </row>
        <row r="25688">
          <cell r="K25688" t="str">
            <v>SHT0013504</v>
          </cell>
          <cell r="L25688" t="str">
            <v>驾驶员安全带总成</v>
          </cell>
          <cell r="M25688" t="str">
            <v>重汽汕德卡</v>
          </cell>
          <cell r="N25688">
            <v>3</v>
          </cell>
          <cell r="O25688">
            <v>35.82</v>
          </cell>
          <cell r="P25688" t="str">
            <v>EA</v>
          </cell>
          <cell r="Q25688">
            <v>1</v>
          </cell>
          <cell r="R25688">
            <v>107.46</v>
          </cell>
          <cell r="S25688">
            <v>3</v>
          </cell>
          <cell r="T25688">
            <v>35.82</v>
          </cell>
        </row>
        <row r="25689">
          <cell r="K25689" t="str">
            <v>SHT0013504</v>
          </cell>
          <cell r="L25689" t="str">
            <v>驾驶员安全带总成</v>
          </cell>
          <cell r="M25689" t="str">
            <v>重汽汕德卡</v>
          </cell>
          <cell r="N25689">
            <v>1000</v>
          </cell>
          <cell r="O25689">
            <v>30.6</v>
          </cell>
          <cell r="P25689" t="str">
            <v>EA</v>
          </cell>
          <cell r="Q25689">
            <v>1</v>
          </cell>
          <cell r="R25689">
            <v>30600</v>
          </cell>
          <cell r="S25689">
            <v>1000</v>
          </cell>
          <cell r="T25689">
            <v>31</v>
          </cell>
        </row>
        <row r="25690">
          <cell r="K25690" t="str">
            <v>SHT0013505</v>
          </cell>
          <cell r="L25690" t="str">
            <v>副驾驶员安全带总成</v>
          </cell>
          <cell r="M25690" t="str">
            <v>带装饰帽重汽汕德卡</v>
          </cell>
          <cell r="N25690">
            <v>1700</v>
          </cell>
          <cell r="O25690">
            <v>30.6</v>
          </cell>
          <cell r="P25690" t="str">
            <v>EA</v>
          </cell>
          <cell r="Q25690">
            <v>1</v>
          </cell>
          <cell r="R25690">
            <v>52020</v>
          </cell>
          <cell r="S25690">
            <v>1700</v>
          </cell>
          <cell r="T25690">
            <v>31</v>
          </cell>
        </row>
        <row r="25691">
          <cell r="K25691" t="str">
            <v>SHT0013505</v>
          </cell>
          <cell r="L25691" t="str">
            <v>副驾驶员安全带总成</v>
          </cell>
          <cell r="M25691" t="str">
            <v>带装饰帽重汽汕德卡</v>
          </cell>
          <cell r="N25691">
            <v>300</v>
          </cell>
          <cell r="O25691">
            <v>30.6</v>
          </cell>
          <cell r="P25691" t="str">
            <v>EA</v>
          </cell>
          <cell r="Q25691">
            <v>1</v>
          </cell>
          <cell r="R25691">
            <v>9180</v>
          </cell>
          <cell r="S25691">
            <v>300</v>
          </cell>
          <cell r="T25691">
            <v>31</v>
          </cell>
        </row>
        <row r="25692">
          <cell r="K25692" t="str">
            <v>SHT0013505</v>
          </cell>
          <cell r="L25692" t="str">
            <v>副驾驶员安全带总成</v>
          </cell>
          <cell r="M25692" t="str">
            <v>带装饰帽重汽汕德卡</v>
          </cell>
          <cell r="N25692">
            <v>700</v>
          </cell>
          <cell r="O25692">
            <v>30.6</v>
          </cell>
          <cell r="P25692" t="str">
            <v>EA</v>
          </cell>
          <cell r="Q25692">
            <v>1</v>
          </cell>
          <cell r="R25692">
            <v>21420</v>
          </cell>
          <cell r="S25692">
            <v>700</v>
          </cell>
          <cell r="T25692">
            <v>31</v>
          </cell>
        </row>
        <row r="25693">
          <cell r="K25693" t="str">
            <v>SHT0013505</v>
          </cell>
          <cell r="L25693" t="str">
            <v>副驾驶员安全带总成</v>
          </cell>
          <cell r="M25693" t="str">
            <v>带装饰帽重汽汕德卡</v>
          </cell>
          <cell r="N25693">
            <v>300</v>
          </cell>
          <cell r="O25693">
            <v>30.6</v>
          </cell>
          <cell r="P25693" t="str">
            <v>EA</v>
          </cell>
          <cell r="Q25693">
            <v>1</v>
          </cell>
          <cell r="R25693">
            <v>9180</v>
          </cell>
          <cell r="S25693">
            <v>300</v>
          </cell>
          <cell r="T25693">
            <v>31</v>
          </cell>
        </row>
        <row r="25694">
          <cell r="K25694" t="str">
            <v>SHT0013729</v>
          </cell>
          <cell r="L25694" t="str">
            <v>H6扶手手轮弹簧</v>
          </cell>
          <cell r="M25694" t="str">
            <v/>
          </cell>
          <cell r="N25694">
            <v>1000</v>
          </cell>
          <cell r="O25694">
            <v>0.32900000000000001</v>
          </cell>
          <cell r="P25694" t="str">
            <v>Ea</v>
          </cell>
          <cell r="Q25694">
            <v>1</v>
          </cell>
          <cell r="R25694">
            <v>329</v>
          </cell>
          <cell r="S25694">
            <v>1000</v>
          </cell>
          <cell r="T25694">
            <v>0.32900000000000001</v>
          </cell>
        </row>
        <row r="25695">
          <cell r="K25695" t="str">
            <v>SHT0013729</v>
          </cell>
          <cell r="L25695" t="str">
            <v>H6扶手手轮弹簧</v>
          </cell>
          <cell r="M25695" t="str">
            <v/>
          </cell>
          <cell r="N25695">
            <v>3000</v>
          </cell>
          <cell r="O25695">
            <v>0.32900000000000001</v>
          </cell>
          <cell r="P25695" t="str">
            <v>Ea</v>
          </cell>
          <cell r="Q25695">
            <v>1</v>
          </cell>
          <cell r="R25695">
            <v>987</v>
          </cell>
          <cell r="S25695">
            <v>3000</v>
          </cell>
          <cell r="T25695">
            <v>0.32900000000000001</v>
          </cell>
        </row>
        <row r="25696">
          <cell r="K25696" t="str">
            <v>SHT0013729</v>
          </cell>
          <cell r="L25696" t="str">
            <v>H6扶手手轮弹簧</v>
          </cell>
          <cell r="M25696" t="str">
            <v/>
          </cell>
          <cell r="N25696">
            <v>2000</v>
          </cell>
          <cell r="O25696">
            <v>0.32900000000000001</v>
          </cell>
          <cell r="P25696" t="str">
            <v>Ea</v>
          </cell>
          <cell r="Q25696">
            <v>1</v>
          </cell>
          <cell r="R25696">
            <v>658</v>
          </cell>
          <cell r="S25696">
            <v>2000</v>
          </cell>
          <cell r="T25696">
            <v>0.32900000000000001</v>
          </cell>
        </row>
        <row r="25697">
          <cell r="K25697" t="str">
            <v>SHT0013733</v>
          </cell>
          <cell r="L25697" t="str">
            <v>上限位缓冲块</v>
          </cell>
          <cell r="M25697" t="str">
            <v>汕德卡2.0</v>
          </cell>
          <cell r="N25697">
            <v>9600</v>
          </cell>
          <cell r="O25697">
            <v>0.38</v>
          </cell>
          <cell r="P25697" t="str">
            <v>EA</v>
          </cell>
          <cell r="Q25697">
            <v>1</v>
          </cell>
          <cell r="R25697">
            <v>3648</v>
          </cell>
          <cell r="S25697">
            <v>9600</v>
          </cell>
          <cell r="T25697">
            <v>0.38</v>
          </cell>
        </row>
        <row r="25698">
          <cell r="K25698" t="str">
            <v>SHT0013733</v>
          </cell>
          <cell r="L25698" t="str">
            <v>上限位缓冲块</v>
          </cell>
          <cell r="M25698" t="str">
            <v>汕德卡2.0</v>
          </cell>
          <cell r="N25698">
            <v>2826</v>
          </cell>
          <cell r="O25698">
            <v>0.38500000000000001</v>
          </cell>
          <cell r="P25698" t="str">
            <v>EA</v>
          </cell>
          <cell r="Q25698">
            <v>1</v>
          </cell>
          <cell r="R25698">
            <v>1088.01</v>
          </cell>
          <cell r="S25698">
            <v>2826</v>
          </cell>
          <cell r="T25698">
            <v>0.38500000000000001</v>
          </cell>
        </row>
        <row r="25699">
          <cell r="K25699" t="str">
            <v>SHT0013733</v>
          </cell>
          <cell r="L25699" t="str">
            <v>上限位缓冲块</v>
          </cell>
          <cell r="M25699" t="str">
            <v>汕德卡2.0</v>
          </cell>
          <cell r="N25699">
            <v>7600</v>
          </cell>
          <cell r="O25699">
            <v>0.38500000000000001</v>
          </cell>
          <cell r="P25699" t="str">
            <v>EA</v>
          </cell>
          <cell r="Q25699">
            <v>1</v>
          </cell>
          <cell r="R25699">
            <v>2926</v>
          </cell>
          <cell r="S25699">
            <v>7600</v>
          </cell>
          <cell r="T25699">
            <v>0.38500000000000001</v>
          </cell>
        </row>
        <row r="25700">
          <cell r="K25700" t="str">
            <v>SHT0013733</v>
          </cell>
          <cell r="L25700" t="str">
            <v>上限位缓冲块</v>
          </cell>
          <cell r="M25700" t="str">
            <v>汕德卡2.0</v>
          </cell>
          <cell r="N25700">
            <v>7600</v>
          </cell>
          <cell r="O25700">
            <v>0.38500000000000001</v>
          </cell>
          <cell r="P25700" t="str">
            <v>EA</v>
          </cell>
          <cell r="Q25700">
            <v>1</v>
          </cell>
          <cell r="R25700">
            <v>2926</v>
          </cell>
          <cell r="S25700">
            <v>7600</v>
          </cell>
          <cell r="T25700">
            <v>0.38500000000000001</v>
          </cell>
        </row>
        <row r="25701">
          <cell r="K25701" t="str">
            <v>SHT0013733</v>
          </cell>
          <cell r="L25701" t="str">
            <v>上限位缓冲块</v>
          </cell>
          <cell r="M25701" t="str">
            <v>汕德卡2.0</v>
          </cell>
          <cell r="N25701">
            <v>3974</v>
          </cell>
          <cell r="O25701">
            <v>0.38500000000000001</v>
          </cell>
          <cell r="P25701" t="str">
            <v>EA</v>
          </cell>
          <cell r="Q25701">
            <v>1</v>
          </cell>
          <cell r="R25701">
            <v>1529.99</v>
          </cell>
          <cell r="S25701">
            <v>3974</v>
          </cell>
          <cell r="T25701">
            <v>0.38500000000000001</v>
          </cell>
        </row>
        <row r="25702">
          <cell r="K25702" t="str">
            <v>SHT0013818</v>
          </cell>
          <cell r="L25702" t="str">
            <v>防尘罩前支架</v>
          </cell>
          <cell r="M25702" t="str">
            <v>M3000S</v>
          </cell>
          <cell r="N25702">
            <v>-37</v>
          </cell>
          <cell r="O25702">
            <v>1.6541999999999999</v>
          </cell>
          <cell r="P25702" t="str">
            <v>EA</v>
          </cell>
          <cell r="Q25702">
            <v>1</v>
          </cell>
          <cell r="R25702">
            <v>-61.21</v>
          </cell>
          <cell r="S25702">
            <v>-37</v>
          </cell>
          <cell r="T25702">
            <v>0.72</v>
          </cell>
        </row>
        <row r="25703">
          <cell r="K25703" t="str">
            <v>SHT0013818</v>
          </cell>
          <cell r="L25703" t="str">
            <v>防尘罩前支架</v>
          </cell>
          <cell r="M25703" t="str">
            <v>M3000S</v>
          </cell>
          <cell r="N25703">
            <v>2380</v>
          </cell>
          <cell r="O25703">
            <v>1.6541999999999999</v>
          </cell>
          <cell r="P25703" t="str">
            <v>EA</v>
          </cell>
          <cell r="Q25703">
            <v>1</v>
          </cell>
          <cell r="R25703">
            <v>3937</v>
          </cell>
          <cell r="S25703">
            <v>2380</v>
          </cell>
          <cell r="T25703">
            <v>0.72</v>
          </cell>
        </row>
        <row r="25704">
          <cell r="K25704" t="str">
            <v>SHT0013818</v>
          </cell>
          <cell r="L25704" t="str">
            <v>防尘罩前支架</v>
          </cell>
          <cell r="M25704" t="str">
            <v>M3000S</v>
          </cell>
          <cell r="N25704">
            <v>2000</v>
          </cell>
          <cell r="O25704">
            <v>1.6541999999999999</v>
          </cell>
          <cell r="P25704" t="str">
            <v>EA</v>
          </cell>
          <cell r="Q25704">
            <v>1</v>
          </cell>
          <cell r="R25704">
            <v>3308.4</v>
          </cell>
          <cell r="S25704">
            <v>2000</v>
          </cell>
          <cell r="T25704">
            <v>0.72</v>
          </cell>
        </row>
        <row r="25705">
          <cell r="K25705" t="str">
            <v>SHT0013818</v>
          </cell>
          <cell r="L25705" t="str">
            <v>防尘罩前支架</v>
          </cell>
          <cell r="M25705" t="str">
            <v>M3000S</v>
          </cell>
          <cell r="N25705">
            <v>-12</v>
          </cell>
          <cell r="O25705">
            <v>1.6541999999999999</v>
          </cell>
          <cell r="P25705" t="str">
            <v>EA</v>
          </cell>
          <cell r="Q25705">
            <v>1</v>
          </cell>
          <cell r="R25705">
            <v>-19.850000000000001</v>
          </cell>
          <cell r="S25705">
            <v>-12</v>
          </cell>
          <cell r="T25705">
            <v>0.72</v>
          </cell>
        </row>
        <row r="25706">
          <cell r="K25706" t="str">
            <v>SHT0013818</v>
          </cell>
          <cell r="L25706" t="str">
            <v>防尘罩前支架</v>
          </cell>
          <cell r="M25706" t="str">
            <v>M3000S</v>
          </cell>
          <cell r="N25706">
            <v>1000</v>
          </cell>
          <cell r="O25706">
            <v>1.6541999999999999</v>
          </cell>
          <cell r="P25706" t="str">
            <v>EA</v>
          </cell>
          <cell r="Q25706">
            <v>1</v>
          </cell>
          <cell r="R25706">
            <v>1654.2</v>
          </cell>
          <cell r="S25706">
            <v>1000</v>
          </cell>
          <cell r="T25706">
            <v>0.72</v>
          </cell>
        </row>
        <row r="25707">
          <cell r="K25707" t="str">
            <v>SHT0013818</v>
          </cell>
          <cell r="L25707" t="str">
            <v>防尘罩前支架</v>
          </cell>
          <cell r="M25707" t="str">
            <v>M3000S</v>
          </cell>
          <cell r="N25707">
            <v>-98</v>
          </cell>
          <cell r="O25707">
            <v>1.6541999999999999</v>
          </cell>
          <cell r="P25707" t="str">
            <v>EA</v>
          </cell>
          <cell r="Q25707">
            <v>1</v>
          </cell>
          <cell r="R25707">
            <v>-162.11000000000001</v>
          </cell>
          <cell r="S25707">
            <v>-98</v>
          </cell>
          <cell r="T25707">
            <v>0.72</v>
          </cell>
        </row>
        <row r="25708">
          <cell r="K25708" t="str">
            <v>SHT0013818</v>
          </cell>
          <cell r="L25708" t="str">
            <v>防尘罩前支架</v>
          </cell>
          <cell r="M25708" t="str">
            <v>M3000S</v>
          </cell>
          <cell r="N25708">
            <v>2000</v>
          </cell>
          <cell r="O25708">
            <v>1.6541999999999999</v>
          </cell>
          <cell r="P25708" t="str">
            <v>EA</v>
          </cell>
          <cell r="Q25708">
            <v>1</v>
          </cell>
          <cell r="R25708">
            <v>3308.4</v>
          </cell>
          <cell r="S25708">
            <v>2000</v>
          </cell>
          <cell r="T25708">
            <v>0.72</v>
          </cell>
        </row>
        <row r="25709">
          <cell r="K25709" t="str">
            <v>SHT0013818</v>
          </cell>
          <cell r="L25709" t="str">
            <v>防尘罩前支架</v>
          </cell>
          <cell r="M25709" t="str">
            <v>M3000S</v>
          </cell>
          <cell r="N25709">
            <v>2760</v>
          </cell>
          <cell r="O25709">
            <v>1.6541999999999999</v>
          </cell>
          <cell r="P25709" t="str">
            <v>EA</v>
          </cell>
          <cell r="Q25709">
            <v>1</v>
          </cell>
          <cell r="R25709">
            <v>4565.59</v>
          </cell>
          <cell r="S25709">
            <v>2760</v>
          </cell>
          <cell r="T25709">
            <v>0.72</v>
          </cell>
        </row>
        <row r="25710">
          <cell r="K25710" t="str">
            <v>SHT0013818</v>
          </cell>
          <cell r="L25710" t="str">
            <v>防尘罩前支架</v>
          </cell>
          <cell r="M25710" t="str">
            <v>M3000S</v>
          </cell>
          <cell r="N25710">
            <v>-3</v>
          </cell>
          <cell r="O25710">
            <v>1.6541999999999999</v>
          </cell>
          <cell r="P25710" t="str">
            <v>EA</v>
          </cell>
          <cell r="Q25710">
            <v>1</v>
          </cell>
          <cell r="R25710">
            <v>-4.96</v>
          </cell>
          <cell r="S25710">
            <v>-3</v>
          </cell>
          <cell r="T25710">
            <v>0.72</v>
          </cell>
        </row>
        <row r="25711">
          <cell r="K25711" t="str">
            <v>SHT0013818</v>
          </cell>
          <cell r="L25711" t="str">
            <v>防尘罩前支架</v>
          </cell>
          <cell r="M25711" t="str">
            <v>M3000S</v>
          </cell>
          <cell r="N25711">
            <v>1600</v>
          </cell>
          <cell r="O25711">
            <v>1.6541999999999999</v>
          </cell>
          <cell r="P25711" t="str">
            <v>EA</v>
          </cell>
          <cell r="Q25711">
            <v>1</v>
          </cell>
          <cell r="R25711">
            <v>2646.72</v>
          </cell>
          <cell r="S25711">
            <v>1600</v>
          </cell>
          <cell r="T25711">
            <v>0.72</v>
          </cell>
        </row>
        <row r="25712">
          <cell r="K25712" t="str">
            <v>SHT0013818</v>
          </cell>
          <cell r="L25712" t="str">
            <v>防尘罩前支架</v>
          </cell>
          <cell r="M25712" t="str">
            <v>M3000S</v>
          </cell>
          <cell r="N25712">
            <v>800</v>
          </cell>
          <cell r="O25712">
            <v>1.6541999999999999</v>
          </cell>
          <cell r="P25712" t="str">
            <v>EA</v>
          </cell>
          <cell r="Q25712">
            <v>1</v>
          </cell>
          <cell r="R25712">
            <v>1323.36</v>
          </cell>
          <cell r="S25712">
            <v>800</v>
          </cell>
          <cell r="T25712">
            <v>0.72</v>
          </cell>
        </row>
        <row r="25713">
          <cell r="K25713" t="str">
            <v>SHT0013818</v>
          </cell>
          <cell r="L25713" t="str">
            <v>防尘罩前支架</v>
          </cell>
          <cell r="M25713" t="str">
            <v>M3000S</v>
          </cell>
          <cell r="N25713">
            <v>1200</v>
          </cell>
          <cell r="O25713">
            <v>1.6541999999999999</v>
          </cell>
          <cell r="P25713" t="str">
            <v>EA</v>
          </cell>
          <cell r="Q25713">
            <v>1</v>
          </cell>
          <cell r="R25713">
            <v>1985.04</v>
          </cell>
          <cell r="S25713">
            <v>1200</v>
          </cell>
          <cell r="T25713">
            <v>0.72</v>
          </cell>
        </row>
        <row r="25714">
          <cell r="K25714" t="str">
            <v>SHT0013818</v>
          </cell>
          <cell r="L25714" t="str">
            <v>防尘罩前支架</v>
          </cell>
          <cell r="M25714" t="str">
            <v>M3000S</v>
          </cell>
          <cell r="N25714">
            <v>1860</v>
          </cell>
          <cell r="O25714">
            <v>1.6541999999999999</v>
          </cell>
          <cell r="P25714" t="str">
            <v>EA</v>
          </cell>
          <cell r="Q25714">
            <v>1</v>
          </cell>
          <cell r="R25714">
            <v>3076.81</v>
          </cell>
          <cell r="S25714">
            <v>1860</v>
          </cell>
          <cell r="T25714">
            <v>0.72</v>
          </cell>
        </row>
        <row r="25715">
          <cell r="K25715" t="str">
            <v>SHT0013818</v>
          </cell>
          <cell r="L25715" t="str">
            <v>防尘罩前支架</v>
          </cell>
          <cell r="M25715" t="str">
            <v>M3000S</v>
          </cell>
          <cell r="N25715">
            <v>-8</v>
          </cell>
          <cell r="O25715">
            <v>1.6541999999999999</v>
          </cell>
          <cell r="P25715" t="str">
            <v>EA</v>
          </cell>
          <cell r="Q25715">
            <v>1</v>
          </cell>
          <cell r="R25715">
            <v>-13.23</v>
          </cell>
          <cell r="S25715">
            <v>-8</v>
          </cell>
          <cell r="T25715">
            <v>0.72</v>
          </cell>
        </row>
        <row r="25716">
          <cell r="K25716" t="str">
            <v>SHT0013819</v>
          </cell>
          <cell r="L25716" t="str">
            <v>防尘罩侧支架</v>
          </cell>
          <cell r="M25716" t="str">
            <v>M3000S</v>
          </cell>
          <cell r="N25716">
            <v>-4</v>
          </cell>
          <cell r="O25716">
            <v>0.82330000000000003</v>
          </cell>
          <cell r="P25716" t="str">
            <v>EA</v>
          </cell>
          <cell r="Q25716">
            <v>1</v>
          </cell>
          <cell r="R25716">
            <v>-3.29</v>
          </cell>
          <cell r="S25716">
            <v>-4</v>
          </cell>
          <cell r="T25716">
            <v>0.35</v>
          </cell>
        </row>
        <row r="25717">
          <cell r="K25717" t="str">
            <v>SHT0013819</v>
          </cell>
          <cell r="L25717" t="str">
            <v>防尘罩侧支架</v>
          </cell>
          <cell r="M25717" t="str">
            <v>M3000S</v>
          </cell>
          <cell r="N25717">
            <v>3000</v>
          </cell>
          <cell r="O25717">
            <v>0.82330000000000003</v>
          </cell>
          <cell r="P25717" t="str">
            <v>EA</v>
          </cell>
          <cell r="Q25717">
            <v>1</v>
          </cell>
          <cell r="R25717">
            <v>2469.9</v>
          </cell>
          <cell r="S25717">
            <v>3000</v>
          </cell>
          <cell r="T25717">
            <v>0.35</v>
          </cell>
        </row>
        <row r="25718">
          <cell r="K25718" t="str">
            <v>SHT0013819</v>
          </cell>
          <cell r="L25718" t="str">
            <v>防尘罩侧支架</v>
          </cell>
          <cell r="M25718" t="str">
            <v>M3000S</v>
          </cell>
          <cell r="N25718">
            <v>4000</v>
          </cell>
          <cell r="O25718">
            <v>0.82330000000000003</v>
          </cell>
          <cell r="P25718" t="str">
            <v>EA</v>
          </cell>
          <cell r="Q25718">
            <v>1</v>
          </cell>
          <cell r="R25718">
            <v>3293.2</v>
          </cell>
          <cell r="S25718">
            <v>4000</v>
          </cell>
          <cell r="T25718">
            <v>0.35</v>
          </cell>
        </row>
        <row r="25719">
          <cell r="K25719" t="str">
            <v>SHT0013819</v>
          </cell>
          <cell r="L25719" t="str">
            <v>防尘罩侧支架</v>
          </cell>
          <cell r="M25719" t="str">
            <v>M3000S</v>
          </cell>
          <cell r="N25719">
            <v>4000</v>
          </cell>
          <cell r="O25719">
            <v>0.82330000000000003</v>
          </cell>
          <cell r="P25719" t="str">
            <v>EA</v>
          </cell>
          <cell r="Q25719">
            <v>1</v>
          </cell>
          <cell r="R25719">
            <v>3293.2</v>
          </cell>
          <cell r="S25719">
            <v>4000</v>
          </cell>
          <cell r="T25719">
            <v>0.35</v>
          </cell>
        </row>
        <row r="25720">
          <cell r="K25720" t="str">
            <v>SHT0013819</v>
          </cell>
          <cell r="L25720" t="str">
            <v>防尘罩侧支架</v>
          </cell>
          <cell r="M25720" t="str">
            <v>M3000S</v>
          </cell>
          <cell r="N25720">
            <v>1000</v>
          </cell>
          <cell r="O25720">
            <v>0.82330000000000003</v>
          </cell>
          <cell r="P25720" t="str">
            <v>EA</v>
          </cell>
          <cell r="Q25720">
            <v>1</v>
          </cell>
          <cell r="R25720">
            <v>823.3</v>
          </cell>
          <cell r="S25720">
            <v>1000</v>
          </cell>
          <cell r="T25720">
            <v>0.35</v>
          </cell>
        </row>
        <row r="25721">
          <cell r="K25721" t="str">
            <v>SHT0013819</v>
          </cell>
          <cell r="L25721" t="str">
            <v>防尘罩侧支架</v>
          </cell>
          <cell r="M25721" t="str">
            <v>M3000S</v>
          </cell>
          <cell r="N25721">
            <v>2000</v>
          </cell>
          <cell r="O25721">
            <v>0.82330000000000003</v>
          </cell>
          <cell r="P25721" t="str">
            <v>EA</v>
          </cell>
          <cell r="Q25721">
            <v>1</v>
          </cell>
          <cell r="R25721">
            <v>1646.6</v>
          </cell>
          <cell r="S25721">
            <v>2000</v>
          </cell>
          <cell r="T25721">
            <v>0.35</v>
          </cell>
        </row>
        <row r="25722">
          <cell r="K25722" t="str">
            <v>SHT0013819</v>
          </cell>
          <cell r="L25722" t="str">
            <v>防尘罩侧支架</v>
          </cell>
          <cell r="M25722" t="str">
            <v>M3000S</v>
          </cell>
          <cell r="N25722">
            <v>-5</v>
          </cell>
          <cell r="O25722">
            <v>0.82330000000000003</v>
          </cell>
          <cell r="P25722" t="str">
            <v>EA</v>
          </cell>
          <cell r="Q25722">
            <v>1</v>
          </cell>
          <cell r="R25722">
            <v>-4.12</v>
          </cell>
          <cell r="S25722">
            <v>-5</v>
          </cell>
          <cell r="T25722">
            <v>0.35</v>
          </cell>
        </row>
        <row r="25723">
          <cell r="K25723" t="str">
            <v>SHT0013819</v>
          </cell>
          <cell r="L25723" t="str">
            <v>防尘罩侧支架</v>
          </cell>
          <cell r="M25723" t="str">
            <v>M3000S</v>
          </cell>
          <cell r="N25723">
            <v>4000</v>
          </cell>
          <cell r="O25723">
            <v>0.82330000000000003</v>
          </cell>
          <cell r="P25723" t="str">
            <v>EA</v>
          </cell>
          <cell r="Q25723">
            <v>1</v>
          </cell>
          <cell r="R25723">
            <v>3293.2</v>
          </cell>
          <cell r="S25723">
            <v>4000</v>
          </cell>
          <cell r="T25723">
            <v>0.35</v>
          </cell>
        </row>
        <row r="25724">
          <cell r="K25724" t="str">
            <v>SHT0013819</v>
          </cell>
          <cell r="L25724" t="str">
            <v>防尘罩侧支架</v>
          </cell>
          <cell r="M25724" t="str">
            <v>M3000S</v>
          </cell>
          <cell r="N25724">
            <v>1000</v>
          </cell>
          <cell r="O25724">
            <v>0.82330000000000003</v>
          </cell>
          <cell r="P25724" t="str">
            <v>EA</v>
          </cell>
          <cell r="Q25724">
            <v>1</v>
          </cell>
          <cell r="R25724">
            <v>823.3</v>
          </cell>
          <cell r="S25724">
            <v>1000</v>
          </cell>
          <cell r="T25724">
            <v>0.35</v>
          </cell>
        </row>
        <row r="25725">
          <cell r="K25725" t="str">
            <v>SHT0013819</v>
          </cell>
          <cell r="L25725" t="str">
            <v>防尘罩侧支架</v>
          </cell>
          <cell r="M25725" t="str">
            <v>M3000S</v>
          </cell>
          <cell r="N25725">
            <v>4000</v>
          </cell>
          <cell r="O25725">
            <v>0.82330000000000003</v>
          </cell>
          <cell r="P25725" t="str">
            <v>EA</v>
          </cell>
          <cell r="Q25725">
            <v>1</v>
          </cell>
          <cell r="R25725">
            <v>3293.2</v>
          </cell>
          <cell r="S25725">
            <v>4000</v>
          </cell>
          <cell r="T25725">
            <v>0.35</v>
          </cell>
        </row>
        <row r="25726">
          <cell r="K25726" t="str">
            <v>SHT0013819</v>
          </cell>
          <cell r="L25726" t="str">
            <v>防尘罩侧支架</v>
          </cell>
          <cell r="M25726" t="str">
            <v>M3000S</v>
          </cell>
          <cell r="N25726">
            <v>2000</v>
          </cell>
          <cell r="O25726">
            <v>0.82330000000000003</v>
          </cell>
          <cell r="P25726" t="str">
            <v>EA</v>
          </cell>
          <cell r="Q25726">
            <v>1</v>
          </cell>
          <cell r="R25726">
            <v>1646.6</v>
          </cell>
          <cell r="S25726">
            <v>2000</v>
          </cell>
          <cell r="T25726">
            <v>0.35</v>
          </cell>
        </row>
        <row r="25727">
          <cell r="K25727" t="str">
            <v>SHT0013819</v>
          </cell>
          <cell r="L25727" t="str">
            <v>防尘罩侧支架</v>
          </cell>
          <cell r="M25727" t="str">
            <v>M3000S</v>
          </cell>
          <cell r="N25727">
            <v>2500</v>
          </cell>
          <cell r="O25727">
            <v>0.82330000000000003</v>
          </cell>
          <cell r="P25727" t="str">
            <v>EA</v>
          </cell>
          <cell r="Q25727">
            <v>1</v>
          </cell>
          <cell r="R25727">
            <v>2058.25</v>
          </cell>
          <cell r="S25727">
            <v>2500</v>
          </cell>
          <cell r="T25727">
            <v>0.35</v>
          </cell>
        </row>
        <row r="25728">
          <cell r="K25728" t="str">
            <v>SHT0013819</v>
          </cell>
          <cell r="L25728" t="str">
            <v>防尘罩侧支架</v>
          </cell>
          <cell r="M25728" t="str">
            <v>M3000S</v>
          </cell>
          <cell r="N25728">
            <v>-7</v>
          </cell>
          <cell r="O25728">
            <v>0.82330000000000003</v>
          </cell>
          <cell r="P25728" t="str">
            <v>EA</v>
          </cell>
          <cell r="Q25728">
            <v>1</v>
          </cell>
          <cell r="R25728">
            <v>-5.76</v>
          </cell>
          <cell r="S25728">
            <v>-7</v>
          </cell>
          <cell r="T25728">
            <v>0.35</v>
          </cell>
        </row>
        <row r="25729">
          <cell r="K25729" t="str">
            <v>SHT0013819</v>
          </cell>
          <cell r="L25729" t="str">
            <v>防尘罩侧支架</v>
          </cell>
          <cell r="M25729" t="str">
            <v>M3000S</v>
          </cell>
          <cell r="N25729">
            <v>1000</v>
          </cell>
          <cell r="O25729">
            <v>0.82330000000000003</v>
          </cell>
          <cell r="P25729" t="str">
            <v>EA</v>
          </cell>
          <cell r="Q25729">
            <v>1</v>
          </cell>
          <cell r="R25729">
            <v>823.3</v>
          </cell>
          <cell r="S25729">
            <v>1000</v>
          </cell>
          <cell r="T25729">
            <v>0.35</v>
          </cell>
        </row>
        <row r="25730">
          <cell r="K25730" t="str">
            <v>SHT0013819</v>
          </cell>
          <cell r="L25730" t="str">
            <v>防尘罩侧支架</v>
          </cell>
          <cell r="M25730" t="str">
            <v>M3000S</v>
          </cell>
          <cell r="N25730">
            <v>2000</v>
          </cell>
          <cell r="O25730">
            <v>0.82330000000000003</v>
          </cell>
          <cell r="P25730" t="str">
            <v>EA</v>
          </cell>
          <cell r="Q25730">
            <v>1</v>
          </cell>
          <cell r="R25730">
            <v>1646.6</v>
          </cell>
          <cell r="S25730">
            <v>2000</v>
          </cell>
          <cell r="T25730">
            <v>0.35</v>
          </cell>
        </row>
        <row r="25731">
          <cell r="K25731" t="str">
            <v>SHT0013822</v>
          </cell>
          <cell r="L25731" t="str">
            <v>防尘罩前支架</v>
          </cell>
          <cell r="M25731" t="str">
            <v>汕德卡重汽</v>
          </cell>
          <cell r="N25731">
            <v>140</v>
          </cell>
          <cell r="O25731">
            <v>1.1887000000000001</v>
          </cell>
          <cell r="P25731" t="str">
            <v>EA</v>
          </cell>
          <cell r="Q25731">
            <v>1</v>
          </cell>
          <cell r="R25731">
            <v>166.42</v>
          </cell>
          <cell r="S25731">
            <v>140</v>
          </cell>
          <cell r="T25731">
            <v>1.02</v>
          </cell>
        </row>
        <row r="25732">
          <cell r="K25732" t="str">
            <v>SHT0013822</v>
          </cell>
          <cell r="L25732" t="str">
            <v>防尘罩前支架</v>
          </cell>
          <cell r="M25732" t="str">
            <v>汕德卡重汽</v>
          </cell>
          <cell r="N25732">
            <v>200</v>
          </cell>
          <cell r="O25732">
            <v>1.1887000000000001</v>
          </cell>
          <cell r="P25732" t="str">
            <v>EA</v>
          </cell>
          <cell r="Q25732">
            <v>1</v>
          </cell>
          <cell r="R25732">
            <v>237.74</v>
          </cell>
          <cell r="S25732">
            <v>200</v>
          </cell>
          <cell r="T25732">
            <v>1.02</v>
          </cell>
        </row>
        <row r="25733">
          <cell r="K25733" t="str">
            <v>SHT0013822</v>
          </cell>
          <cell r="L25733" t="str">
            <v>防尘罩前支架</v>
          </cell>
          <cell r="M25733" t="str">
            <v>汕德卡重汽</v>
          </cell>
          <cell r="N25733">
            <v>300</v>
          </cell>
          <cell r="O25733">
            <v>1.1887000000000001</v>
          </cell>
          <cell r="P25733" t="str">
            <v>EA</v>
          </cell>
          <cell r="Q25733">
            <v>1</v>
          </cell>
          <cell r="R25733">
            <v>356.61</v>
          </cell>
          <cell r="S25733">
            <v>300</v>
          </cell>
          <cell r="T25733">
            <v>1.02</v>
          </cell>
        </row>
        <row r="25734">
          <cell r="K25734" t="str">
            <v>SHT0013822</v>
          </cell>
          <cell r="L25734" t="str">
            <v>防尘罩前支架</v>
          </cell>
          <cell r="M25734" t="str">
            <v>汕德卡重汽</v>
          </cell>
          <cell r="N25734">
            <v>120</v>
          </cell>
          <cell r="O25734">
            <v>1.1887000000000001</v>
          </cell>
          <cell r="P25734" t="str">
            <v>EA</v>
          </cell>
          <cell r="Q25734">
            <v>1</v>
          </cell>
          <cell r="R25734">
            <v>142.63999999999999</v>
          </cell>
          <cell r="S25734">
            <v>120</v>
          </cell>
          <cell r="T25734">
            <v>1.02</v>
          </cell>
        </row>
        <row r="25735">
          <cell r="K25735" t="str">
            <v>SHT0013822</v>
          </cell>
          <cell r="L25735" t="str">
            <v>防尘罩前支架</v>
          </cell>
          <cell r="M25735" t="str">
            <v>汕德卡重汽</v>
          </cell>
          <cell r="N25735">
            <v>-1</v>
          </cell>
          <cell r="O25735">
            <v>1.1887000000000001</v>
          </cell>
          <cell r="P25735" t="str">
            <v>EA</v>
          </cell>
          <cell r="Q25735">
            <v>1</v>
          </cell>
          <cell r="R25735">
            <v>-1.19</v>
          </cell>
          <cell r="S25735">
            <v>-1</v>
          </cell>
          <cell r="T25735">
            <v>1.02</v>
          </cell>
        </row>
        <row r="25736">
          <cell r="K25736" t="str">
            <v>SHT0013822</v>
          </cell>
          <cell r="L25736" t="str">
            <v>防尘罩前支架</v>
          </cell>
          <cell r="M25736" t="str">
            <v>汕德卡重汽</v>
          </cell>
          <cell r="N25736">
            <v>80</v>
          </cell>
          <cell r="O25736">
            <v>1.1887000000000001</v>
          </cell>
          <cell r="P25736" t="str">
            <v>EA</v>
          </cell>
          <cell r="Q25736">
            <v>1</v>
          </cell>
          <cell r="R25736">
            <v>95.1</v>
          </cell>
          <cell r="S25736">
            <v>80</v>
          </cell>
          <cell r="T25736">
            <v>1.02</v>
          </cell>
        </row>
        <row r="25737">
          <cell r="K25737" t="str">
            <v>SHT0013822</v>
          </cell>
          <cell r="L25737" t="str">
            <v>防尘罩前支架</v>
          </cell>
          <cell r="M25737" t="str">
            <v>汕德卡重汽</v>
          </cell>
          <cell r="N25737">
            <v>100</v>
          </cell>
          <cell r="O25737">
            <v>1.1887000000000001</v>
          </cell>
          <cell r="P25737" t="str">
            <v>EA</v>
          </cell>
          <cell r="Q25737">
            <v>1</v>
          </cell>
          <cell r="R25737">
            <v>118.87</v>
          </cell>
          <cell r="S25737">
            <v>100</v>
          </cell>
          <cell r="T25737">
            <v>1.02</v>
          </cell>
        </row>
        <row r="25738">
          <cell r="K25738" t="str">
            <v>SHT0013822</v>
          </cell>
          <cell r="L25738" t="str">
            <v>防尘罩前支架</v>
          </cell>
          <cell r="M25738" t="str">
            <v>汕德卡重汽</v>
          </cell>
          <cell r="N25738">
            <v>200</v>
          </cell>
          <cell r="O25738">
            <v>1.1887000000000001</v>
          </cell>
          <cell r="P25738" t="str">
            <v>EA</v>
          </cell>
          <cell r="Q25738">
            <v>1</v>
          </cell>
          <cell r="R25738">
            <v>237.74</v>
          </cell>
          <cell r="S25738">
            <v>200</v>
          </cell>
          <cell r="T25738">
            <v>1.02</v>
          </cell>
        </row>
        <row r="25739">
          <cell r="K25739" t="str">
            <v>SHT0013851</v>
          </cell>
          <cell r="L25739" t="str">
            <v>软垫总成A</v>
          </cell>
          <cell r="M25739" t="str">
            <v/>
          </cell>
          <cell r="N25739">
            <v>100</v>
          </cell>
          <cell r="O25739">
            <v>158</v>
          </cell>
          <cell r="P25739" t="str">
            <v>EA</v>
          </cell>
          <cell r="Q25739">
            <v>1</v>
          </cell>
          <cell r="R25739">
            <v>15800</v>
          </cell>
          <cell r="S25739">
            <v>100</v>
          </cell>
          <cell r="T25739">
            <v>158</v>
          </cell>
        </row>
        <row r="25740">
          <cell r="K25740" t="str">
            <v>SHT0013851</v>
          </cell>
          <cell r="L25740" t="str">
            <v/>
          </cell>
          <cell r="M25740" t="str">
            <v/>
          </cell>
          <cell r="N25740">
            <v>2</v>
          </cell>
          <cell r="O25740">
            <v>158</v>
          </cell>
          <cell r="P25740" t="str">
            <v>EA</v>
          </cell>
          <cell r="Q25740">
            <v>1</v>
          </cell>
          <cell r="R25740">
            <v>316</v>
          </cell>
          <cell r="S25740">
            <v>2</v>
          </cell>
          <cell r="T25740">
            <v>158</v>
          </cell>
        </row>
        <row r="25741">
          <cell r="K25741" t="str">
            <v>SHT0013853</v>
          </cell>
          <cell r="L25741" t="str">
            <v>软垫总成B</v>
          </cell>
          <cell r="M25741" t="str">
            <v/>
          </cell>
          <cell r="N25741">
            <v>50</v>
          </cell>
          <cell r="O25741">
            <v>158</v>
          </cell>
          <cell r="P25741" t="str">
            <v>EA</v>
          </cell>
          <cell r="Q25741">
            <v>1</v>
          </cell>
          <cell r="R25741">
            <v>7900</v>
          </cell>
          <cell r="S25741">
            <v>50</v>
          </cell>
          <cell r="T25741">
            <v>158</v>
          </cell>
        </row>
        <row r="25742">
          <cell r="K25742" t="str">
            <v>SHT0013855</v>
          </cell>
          <cell r="L25742" t="str">
            <v>驾驶员上安全带导向钢丝</v>
          </cell>
          <cell r="M25742" t="str">
            <v/>
          </cell>
          <cell r="N25742">
            <v>300</v>
          </cell>
          <cell r="O25742">
            <v>1.0669</v>
          </cell>
          <cell r="P25742" t="str">
            <v>EA</v>
          </cell>
          <cell r="Q25742">
            <v>1</v>
          </cell>
          <cell r="R25742">
            <v>320.07</v>
          </cell>
          <cell r="S25742">
            <v>300</v>
          </cell>
          <cell r="T25742">
            <v>1.0669</v>
          </cell>
        </row>
        <row r="25743">
          <cell r="K25743" t="str">
            <v>SHT0013855</v>
          </cell>
          <cell r="L25743" t="str">
            <v>驾驶员上安全带导向钢丝</v>
          </cell>
          <cell r="M25743" t="str">
            <v/>
          </cell>
          <cell r="N25743">
            <v>300</v>
          </cell>
          <cell r="O25743">
            <v>1.0669</v>
          </cell>
          <cell r="P25743" t="str">
            <v>EA</v>
          </cell>
          <cell r="Q25743">
            <v>1</v>
          </cell>
          <cell r="R25743">
            <v>320.07</v>
          </cell>
          <cell r="S25743">
            <v>300</v>
          </cell>
          <cell r="T25743">
            <v>1.0669</v>
          </cell>
        </row>
        <row r="25744">
          <cell r="K25744" t="str">
            <v>SHT0013855</v>
          </cell>
          <cell r="L25744" t="str">
            <v>驾驶员上安全带导向钢丝</v>
          </cell>
          <cell r="M25744" t="str">
            <v/>
          </cell>
          <cell r="N25744">
            <v>300</v>
          </cell>
          <cell r="O25744">
            <v>1.0669</v>
          </cell>
          <cell r="P25744" t="str">
            <v>EA</v>
          </cell>
          <cell r="Q25744">
            <v>1</v>
          </cell>
          <cell r="R25744">
            <v>320.07</v>
          </cell>
          <cell r="S25744">
            <v>300</v>
          </cell>
          <cell r="T25744">
            <v>1.0669</v>
          </cell>
        </row>
        <row r="25745">
          <cell r="K25745" t="str">
            <v>SHT0013855</v>
          </cell>
          <cell r="L25745" t="str">
            <v>驾驶员上安全带导向钢丝</v>
          </cell>
          <cell r="M25745" t="str">
            <v/>
          </cell>
          <cell r="N25745">
            <v>300</v>
          </cell>
          <cell r="O25745">
            <v>1.0669</v>
          </cell>
          <cell r="P25745" t="str">
            <v>EA</v>
          </cell>
          <cell r="Q25745">
            <v>1</v>
          </cell>
          <cell r="R25745">
            <v>320.07</v>
          </cell>
          <cell r="S25745">
            <v>300</v>
          </cell>
          <cell r="T25745">
            <v>1.0669</v>
          </cell>
        </row>
        <row r="25746">
          <cell r="K25746" t="str">
            <v>SHT0013855</v>
          </cell>
          <cell r="L25746" t="str">
            <v>驾驶员上安全带导向钢丝</v>
          </cell>
          <cell r="M25746" t="str">
            <v/>
          </cell>
          <cell r="N25746">
            <v>300</v>
          </cell>
          <cell r="O25746">
            <v>1.0669</v>
          </cell>
          <cell r="P25746" t="str">
            <v>EA</v>
          </cell>
          <cell r="Q25746">
            <v>1</v>
          </cell>
          <cell r="R25746">
            <v>320.07</v>
          </cell>
          <cell r="S25746">
            <v>300</v>
          </cell>
          <cell r="T25746">
            <v>1.0669</v>
          </cell>
        </row>
        <row r="25747">
          <cell r="K25747" t="str">
            <v>SHT0013855</v>
          </cell>
          <cell r="L25747" t="str">
            <v>驾驶员上安全带导向钢丝</v>
          </cell>
          <cell r="M25747" t="str">
            <v/>
          </cell>
          <cell r="N25747">
            <v>300</v>
          </cell>
          <cell r="O25747">
            <v>1.0669</v>
          </cell>
          <cell r="P25747" t="str">
            <v>EA</v>
          </cell>
          <cell r="Q25747">
            <v>1</v>
          </cell>
          <cell r="R25747">
            <v>320.07</v>
          </cell>
          <cell r="S25747">
            <v>300</v>
          </cell>
          <cell r="T25747">
            <v>1.0669</v>
          </cell>
        </row>
        <row r="25748">
          <cell r="K25748" t="str">
            <v>SHT0013855</v>
          </cell>
          <cell r="L25748" t="str">
            <v>驾驶员上安全带导向钢丝</v>
          </cell>
          <cell r="M25748" t="str">
            <v/>
          </cell>
          <cell r="N25748">
            <v>300</v>
          </cell>
          <cell r="O25748">
            <v>1.0669</v>
          </cell>
          <cell r="P25748" t="str">
            <v>EA</v>
          </cell>
          <cell r="Q25748">
            <v>1</v>
          </cell>
          <cell r="R25748">
            <v>320.07</v>
          </cell>
          <cell r="S25748">
            <v>300</v>
          </cell>
          <cell r="T25748">
            <v>1.0669</v>
          </cell>
        </row>
        <row r="25749">
          <cell r="K25749" t="str">
            <v>SHT0013855</v>
          </cell>
          <cell r="L25749" t="str">
            <v>驾驶员上安全带导向钢丝</v>
          </cell>
          <cell r="M25749" t="str">
            <v/>
          </cell>
          <cell r="N25749">
            <v>300</v>
          </cell>
          <cell r="O25749">
            <v>1.0669</v>
          </cell>
          <cell r="P25749" t="str">
            <v>EA</v>
          </cell>
          <cell r="Q25749">
            <v>1</v>
          </cell>
          <cell r="R25749">
            <v>320.07</v>
          </cell>
          <cell r="S25749">
            <v>300</v>
          </cell>
          <cell r="T25749">
            <v>1.0669</v>
          </cell>
        </row>
        <row r="25750">
          <cell r="K25750" t="str">
            <v>SHT0013855</v>
          </cell>
          <cell r="L25750" t="str">
            <v>驾驶员上安全带导向钢丝</v>
          </cell>
          <cell r="M25750" t="str">
            <v/>
          </cell>
          <cell r="N25750">
            <v>300</v>
          </cell>
          <cell r="O25750">
            <v>1.0669</v>
          </cell>
          <cell r="P25750" t="str">
            <v>EA</v>
          </cell>
          <cell r="Q25750">
            <v>1</v>
          </cell>
          <cell r="R25750">
            <v>320.07</v>
          </cell>
          <cell r="S25750">
            <v>300</v>
          </cell>
          <cell r="T25750">
            <v>1.0669</v>
          </cell>
        </row>
        <row r="25751">
          <cell r="K25751" t="str">
            <v>SHT0013855</v>
          </cell>
          <cell r="L25751" t="str">
            <v>驾驶员上安全带导向钢丝</v>
          </cell>
          <cell r="M25751" t="str">
            <v/>
          </cell>
          <cell r="N25751">
            <v>300</v>
          </cell>
          <cell r="O25751">
            <v>1.0669</v>
          </cell>
          <cell r="P25751" t="str">
            <v>EA</v>
          </cell>
          <cell r="Q25751">
            <v>1</v>
          </cell>
          <cell r="R25751">
            <v>320.07</v>
          </cell>
          <cell r="S25751">
            <v>300</v>
          </cell>
          <cell r="T25751">
            <v>1.0669</v>
          </cell>
        </row>
        <row r="25752">
          <cell r="K25752" t="str">
            <v>SHT0013855</v>
          </cell>
          <cell r="L25752" t="str">
            <v>驾驶员上安全带导向钢丝</v>
          </cell>
          <cell r="M25752" t="str">
            <v/>
          </cell>
          <cell r="N25752">
            <v>250</v>
          </cell>
          <cell r="O25752">
            <v>1.0669</v>
          </cell>
          <cell r="P25752" t="str">
            <v>EA</v>
          </cell>
          <cell r="Q25752">
            <v>1</v>
          </cell>
          <cell r="R25752">
            <v>266.73</v>
          </cell>
          <cell r="S25752">
            <v>250</v>
          </cell>
          <cell r="T25752">
            <v>1.0669</v>
          </cell>
        </row>
        <row r="25753">
          <cell r="K25753" t="str">
            <v>SHT0013855</v>
          </cell>
          <cell r="L25753" t="str">
            <v>驾驶员上安全带导向钢丝</v>
          </cell>
          <cell r="M25753" t="str">
            <v/>
          </cell>
          <cell r="N25753">
            <v>300</v>
          </cell>
          <cell r="O25753">
            <v>1.0669</v>
          </cell>
          <cell r="P25753" t="str">
            <v>EA</v>
          </cell>
          <cell r="Q25753">
            <v>1</v>
          </cell>
          <cell r="R25753">
            <v>320.07</v>
          </cell>
          <cell r="S25753">
            <v>300</v>
          </cell>
          <cell r="T25753">
            <v>1.0669</v>
          </cell>
        </row>
        <row r="25754">
          <cell r="K25754" t="str">
            <v>SHT0013855</v>
          </cell>
          <cell r="L25754" t="str">
            <v>驾驶员上安全带导向钢丝</v>
          </cell>
          <cell r="M25754" t="str">
            <v/>
          </cell>
          <cell r="N25754">
            <v>290</v>
          </cell>
          <cell r="O25754">
            <v>1.0669</v>
          </cell>
          <cell r="P25754" t="str">
            <v>EA</v>
          </cell>
          <cell r="Q25754">
            <v>1</v>
          </cell>
          <cell r="R25754">
            <v>309.39999999999998</v>
          </cell>
          <cell r="S25754">
            <v>290</v>
          </cell>
          <cell r="T25754">
            <v>1.0669</v>
          </cell>
        </row>
        <row r="25755">
          <cell r="K25755" t="str">
            <v>SHT0013855</v>
          </cell>
          <cell r="L25755" t="str">
            <v>驾驶员上安全带导向钢丝</v>
          </cell>
          <cell r="M25755" t="str">
            <v/>
          </cell>
          <cell r="N25755">
            <v>300</v>
          </cell>
          <cell r="O25755">
            <v>1.0669</v>
          </cell>
          <cell r="P25755" t="str">
            <v>EA</v>
          </cell>
          <cell r="Q25755">
            <v>1</v>
          </cell>
          <cell r="R25755">
            <v>320.07</v>
          </cell>
          <cell r="S25755">
            <v>300</v>
          </cell>
          <cell r="T25755">
            <v>1.0669</v>
          </cell>
        </row>
        <row r="25756">
          <cell r="K25756" t="str">
            <v>SHT0013855</v>
          </cell>
          <cell r="L25756" t="str">
            <v>驾驶员上安全带导向钢丝</v>
          </cell>
          <cell r="M25756" t="str">
            <v/>
          </cell>
          <cell r="N25756">
            <v>300</v>
          </cell>
          <cell r="O25756">
            <v>1.0669</v>
          </cell>
          <cell r="P25756" t="str">
            <v>EA</v>
          </cell>
          <cell r="Q25756">
            <v>1</v>
          </cell>
          <cell r="R25756">
            <v>320.07</v>
          </cell>
          <cell r="S25756">
            <v>300</v>
          </cell>
          <cell r="T25756">
            <v>1.0669</v>
          </cell>
        </row>
        <row r="25757">
          <cell r="K25757" t="str">
            <v>SHT0013855</v>
          </cell>
          <cell r="L25757" t="str">
            <v>驾驶员上安全带导向钢丝</v>
          </cell>
          <cell r="M25757" t="str">
            <v/>
          </cell>
          <cell r="N25757">
            <v>300</v>
          </cell>
          <cell r="O25757">
            <v>1.0669</v>
          </cell>
          <cell r="P25757" t="str">
            <v>EA</v>
          </cell>
          <cell r="Q25757">
            <v>1</v>
          </cell>
          <cell r="R25757">
            <v>320.07</v>
          </cell>
          <cell r="S25757">
            <v>300</v>
          </cell>
          <cell r="T25757">
            <v>1.0669</v>
          </cell>
        </row>
        <row r="25758">
          <cell r="K25758" t="str">
            <v>SHT0013856</v>
          </cell>
          <cell r="L25758" t="str">
            <v>驾驶员中间安全带导向钢丝</v>
          </cell>
          <cell r="M25758" t="str">
            <v/>
          </cell>
          <cell r="N25758">
            <v>500</v>
          </cell>
          <cell r="O25758">
            <v>0.6885</v>
          </cell>
          <cell r="P25758" t="str">
            <v>EA</v>
          </cell>
          <cell r="Q25758">
            <v>1</v>
          </cell>
          <cell r="R25758">
            <v>344.25</v>
          </cell>
          <cell r="S25758">
            <v>500</v>
          </cell>
          <cell r="T25758">
            <v>0.6885</v>
          </cell>
        </row>
        <row r="25759">
          <cell r="K25759" t="str">
            <v>SHT0013856</v>
          </cell>
          <cell r="L25759" t="str">
            <v>驾驶员中间安全带导向钢丝</v>
          </cell>
          <cell r="M25759" t="str">
            <v/>
          </cell>
          <cell r="N25759">
            <v>530</v>
          </cell>
          <cell r="O25759">
            <v>0.6885</v>
          </cell>
          <cell r="P25759" t="str">
            <v>EA</v>
          </cell>
          <cell r="Q25759">
            <v>1</v>
          </cell>
          <cell r="R25759">
            <v>364.91</v>
          </cell>
          <cell r="S25759">
            <v>530</v>
          </cell>
          <cell r="T25759">
            <v>0.6885</v>
          </cell>
        </row>
        <row r="25760">
          <cell r="K25760" t="str">
            <v>SHT0013856</v>
          </cell>
          <cell r="L25760" t="str">
            <v>驾驶员中间安全带导向钢丝</v>
          </cell>
          <cell r="M25760" t="str">
            <v/>
          </cell>
          <cell r="N25760">
            <v>500</v>
          </cell>
          <cell r="O25760">
            <v>0.6885</v>
          </cell>
          <cell r="P25760" t="str">
            <v>EA</v>
          </cell>
          <cell r="Q25760">
            <v>1</v>
          </cell>
          <cell r="R25760">
            <v>344.25</v>
          </cell>
          <cell r="S25760">
            <v>500</v>
          </cell>
          <cell r="T25760">
            <v>0.6885</v>
          </cell>
        </row>
        <row r="25761">
          <cell r="K25761" t="str">
            <v>SHT0013856</v>
          </cell>
          <cell r="L25761" t="str">
            <v>驾驶员中间安全带导向钢丝</v>
          </cell>
          <cell r="M25761" t="str">
            <v/>
          </cell>
          <cell r="N25761">
            <v>500</v>
          </cell>
          <cell r="O25761">
            <v>0.6885</v>
          </cell>
          <cell r="P25761" t="str">
            <v>EA</v>
          </cell>
          <cell r="Q25761">
            <v>1</v>
          </cell>
          <cell r="R25761">
            <v>344.25</v>
          </cell>
          <cell r="S25761">
            <v>500</v>
          </cell>
          <cell r="T25761">
            <v>0.6885</v>
          </cell>
        </row>
        <row r="25762">
          <cell r="K25762" t="str">
            <v>SHT0013856</v>
          </cell>
          <cell r="L25762" t="str">
            <v>驾驶员中间安全带导向钢丝</v>
          </cell>
          <cell r="M25762" t="str">
            <v/>
          </cell>
          <cell r="N25762">
            <v>500</v>
          </cell>
          <cell r="O25762">
            <v>0.6885</v>
          </cell>
          <cell r="P25762" t="str">
            <v>EA</v>
          </cell>
          <cell r="Q25762">
            <v>1</v>
          </cell>
          <cell r="R25762">
            <v>344.25</v>
          </cell>
          <cell r="S25762">
            <v>500</v>
          </cell>
          <cell r="T25762">
            <v>0.6885</v>
          </cell>
        </row>
        <row r="25763">
          <cell r="K25763" t="str">
            <v>SHT0013856</v>
          </cell>
          <cell r="L25763" t="str">
            <v>驾驶员中间安全带导向钢丝</v>
          </cell>
          <cell r="M25763" t="str">
            <v/>
          </cell>
          <cell r="N25763">
            <v>500</v>
          </cell>
          <cell r="O25763">
            <v>0.6885</v>
          </cell>
          <cell r="P25763" t="str">
            <v>EA</v>
          </cell>
          <cell r="Q25763">
            <v>1</v>
          </cell>
          <cell r="R25763">
            <v>344.25</v>
          </cell>
          <cell r="S25763">
            <v>500</v>
          </cell>
          <cell r="T25763">
            <v>0.6885</v>
          </cell>
        </row>
        <row r="25764">
          <cell r="K25764" t="str">
            <v>SHT0013856</v>
          </cell>
          <cell r="L25764" t="str">
            <v>驾驶员中间安全带导向钢丝</v>
          </cell>
          <cell r="M25764" t="str">
            <v/>
          </cell>
          <cell r="N25764">
            <v>600</v>
          </cell>
          <cell r="O25764">
            <v>0.6885</v>
          </cell>
          <cell r="P25764" t="str">
            <v>EA</v>
          </cell>
          <cell r="Q25764">
            <v>1</v>
          </cell>
          <cell r="R25764">
            <v>413.1</v>
          </cell>
          <cell r="S25764">
            <v>600</v>
          </cell>
          <cell r="T25764">
            <v>0.6885</v>
          </cell>
        </row>
        <row r="25765">
          <cell r="K25765" t="str">
            <v>SHT0013856</v>
          </cell>
          <cell r="L25765" t="str">
            <v>驾驶员中间安全带导向钢丝</v>
          </cell>
          <cell r="M25765" t="str">
            <v/>
          </cell>
          <cell r="N25765">
            <v>200</v>
          </cell>
          <cell r="O25765">
            <v>0.6885</v>
          </cell>
          <cell r="P25765" t="str">
            <v>EA</v>
          </cell>
          <cell r="Q25765">
            <v>1</v>
          </cell>
          <cell r="R25765">
            <v>137.69999999999999</v>
          </cell>
          <cell r="S25765">
            <v>200</v>
          </cell>
          <cell r="T25765">
            <v>0.6885</v>
          </cell>
        </row>
        <row r="25766">
          <cell r="K25766" t="str">
            <v>SHT0013858</v>
          </cell>
          <cell r="L25766" t="str">
            <v>副驾上安全带导向钢丝</v>
          </cell>
          <cell r="M25766" t="str">
            <v/>
          </cell>
          <cell r="N25766">
            <v>300</v>
          </cell>
          <cell r="O25766">
            <v>1.0669</v>
          </cell>
          <cell r="P25766" t="str">
            <v>EA</v>
          </cell>
          <cell r="Q25766">
            <v>1</v>
          </cell>
          <cell r="R25766">
            <v>320.07</v>
          </cell>
          <cell r="S25766">
            <v>300</v>
          </cell>
          <cell r="T25766">
            <v>1.0669</v>
          </cell>
        </row>
        <row r="25767">
          <cell r="K25767" t="str">
            <v>SHT0013858</v>
          </cell>
          <cell r="L25767" t="str">
            <v>副驾上安全带导向钢丝</v>
          </cell>
          <cell r="M25767" t="str">
            <v/>
          </cell>
          <cell r="N25767">
            <v>300</v>
          </cell>
          <cell r="O25767">
            <v>1.0669</v>
          </cell>
          <cell r="P25767" t="str">
            <v>EA</v>
          </cell>
          <cell r="Q25767">
            <v>1</v>
          </cell>
          <cell r="R25767">
            <v>320.07</v>
          </cell>
          <cell r="S25767">
            <v>300</v>
          </cell>
          <cell r="T25767">
            <v>1.0669</v>
          </cell>
        </row>
        <row r="25768">
          <cell r="K25768" t="str">
            <v>SHT0013858</v>
          </cell>
          <cell r="L25768" t="str">
            <v>副驾上安全带导向钢丝</v>
          </cell>
          <cell r="M25768" t="str">
            <v/>
          </cell>
          <cell r="N25768">
            <v>300</v>
          </cell>
          <cell r="O25768">
            <v>1.0669</v>
          </cell>
          <cell r="P25768" t="str">
            <v>EA</v>
          </cell>
          <cell r="Q25768">
            <v>1</v>
          </cell>
          <cell r="R25768">
            <v>320.07</v>
          </cell>
          <cell r="S25768">
            <v>300</v>
          </cell>
          <cell r="T25768">
            <v>1.0669</v>
          </cell>
        </row>
        <row r="25769">
          <cell r="K25769" t="str">
            <v>SHT0013858</v>
          </cell>
          <cell r="L25769" t="str">
            <v>副驾上安全带导向钢丝</v>
          </cell>
          <cell r="M25769" t="str">
            <v/>
          </cell>
          <cell r="N25769">
            <v>300</v>
          </cell>
          <cell r="O25769">
            <v>1.0669</v>
          </cell>
          <cell r="P25769" t="str">
            <v>EA</v>
          </cell>
          <cell r="Q25769">
            <v>1</v>
          </cell>
          <cell r="R25769">
            <v>320.07</v>
          </cell>
          <cell r="S25769">
            <v>300</v>
          </cell>
          <cell r="T25769">
            <v>1.0669</v>
          </cell>
        </row>
        <row r="25770">
          <cell r="K25770" t="str">
            <v>SHT0013858</v>
          </cell>
          <cell r="L25770" t="str">
            <v>副驾上安全带导向钢丝</v>
          </cell>
          <cell r="M25770" t="str">
            <v/>
          </cell>
          <cell r="N25770">
            <v>300</v>
          </cell>
          <cell r="O25770">
            <v>1.0669</v>
          </cell>
          <cell r="P25770" t="str">
            <v>EA</v>
          </cell>
          <cell r="Q25770">
            <v>1</v>
          </cell>
          <cell r="R25770">
            <v>320.07</v>
          </cell>
          <cell r="S25770">
            <v>300</v>
          </cell>
          <cell r="T25770">
            <v>1.0669</v>
          </cell>
        </row>
        <row r="25771">
          <cell r="K25771" t="str">
            <v>SHT0013858</v>
          </cell>
          <cell r="L25771" t="str">
            <v>副驾上安全带导向钢丝</v>
          </cell>
          <cell r="M25771" t="str">
            <v/>
          </cell>
          <cell r="N25771">
            <v>300</v>
          </cell>
          <cell r="O25771">
            <v>1.0669</v>
          </cell>
          <cell r="P25771" t="str">
            <v>EA</v>
          </cell>
          <cell r="Q25771">
            <v>1</v>
          </cell>
          <cell r="R25771">
            <v>320.07</v>
          </cell>
          <cell r="S25771">
            <v>300</v>
          </cell>
          <cell r="T25771">
            <v>1.0669</v>
          </cell>
        </row>
        <row r="25772">
          <cell r="K25772" t="str">
            <v>SHT0013858</v>
          </cell>
          <cell r="L25772" t="str">
            <v>副驾上安全带导向钢丝</v>
          </cell>
          <cell r="M25772" t="str">
            <v/>
          </cell>
          <cell r="N25772">
            <v>300</v>
          </cell>
          <cell r="O25772">
            <v>1.0669</v>
          </cell>
          <cell r="P25772" t="str">
            <v>EA</v>
          </cell>
          <cell r="Q25772">
            <v>1</v>
          </cell>
          <cell r="R25772">
            <v>320.07</v>
          </cell>
          <cell r="S25772">
            <v>300</v>
          </cell>
          <cell r="T25772">
            <v>1.0669</v>
          </cell>
        </row>
        <row r="25773">
          <cell r="K25773" t="str">
            <v>SHT0013858</v>
          </cell>
          <cell r="L25773" t="str">
            <v>副驾上安全带导向钢丝</v>
          </cell>
          <cell r="M25773" t="str">
            <v/>
          </cell>
          <cell r="N25773">
            <v>300</v>
          </cell>
          <cell r="O25773">
            <v>1.0669</v>
          </cell>
          <cell r="P25773" t="str">
            <v>EA</v>
          </cell>
          <cell r="Q25773">
            <v>1</v>
          </cell>
          <cell r="R25773">
            <v>320.07</v>
          </cell>
          <cell r="S25773">
            <v>300</v>
          </cell>
          <cell r="T25773">
            <v>1.0669</v>
          </cell>
        </row>
        <row r="25774">
          <cell r="K25774" t="str">
            <v>SHT0013858</v>
          </cell>
          <cell r="L25774" t="str">
            <v>副驾上安全带导向钢丝</v>
          </cell>
          <cell r="M25774" t="str">
            <v/>
          </cell>
          <cell r="N25774">
            <v>300</v>
          </cell>
          <cell r="O25774">
            <v>1.0669</v>
          </cell>
          <cell r="P25774" t="str">
            <v>EA</v>
          </cell>
          <cell r="Q25774">
            <v>1</v>
          </cell>
          <cell r="R25774">
            <v>320.07</v>
          </cell>
          <cell r="S25774">
            <v>300</v>
          </cell>
          <cell r="T25774">
            <v>1.0669</v>
          </cell>
        </row>
        <row r="25775">
          <cell r="K25775" t="str">
            <v>SHT0013858</v>
          </cell>
          <cell r="L25775" t="str">
            <v>副驾上安全带导向钢丝</v>
          </cell>
          <cell r="M25775" t="str">
            <v/>
          </cell>
          <cell r="N25775">
            <v>300</v>
          </cell>
          <cell r="O25775">
            <v>1.0669</v>
          </cell>
          <cell r="P25775" t="str">
            <v>EA</v>
          </cell>
          <cell r="Q25775">
            <v>1</v>
          </cell>
          <cell r="R25775">
            <v>320.07</v>
          </cell>
          <cell r="S25775">
            <v>300</v>
          </cell>
          <cell r="T25775">
            <v>1.0669</v>
          </cell>
        </row>
        <row r="25776">
          <cell r="K25776" t="str">
            <v>SHT0013858</v>
          </cell>
          <cell r="L25776" t="str">
            <v>副驾上安全带导向钢丝</v>
          </cell>
          <cell r="M25776" t="str">
            <v/>
          </cell>
          <cell r="N25776">
            <v>300</v>
          </cell>
          <cell r="O25776">
            <v>1.0669</v>
          </cell>
          <cell r="P25776" t="str">
            <v>EA</v>
          </cell>
          <cell r="Q25776">
            <v>1</v>
          </cell>
          <cell r="R25776">
            <v>320.07</v>
          </cell>
          <cell r="S25776">
            <v>300</v>
          </cell>
          <cell r="T25776">
            <v>1.0669</v>
          </cell>
        </row>
        <row r="25777">
          <cell r="K25777" t="str">
            <v>SHT0013858</v>
          </cell>
          <cell r="L25777" t="str">
            <v>副驾上安全带导向钢丝</v>
          </cell>
          <cell r="M25777" t="str">
            <v/>
          </cell>
          <cell r="N25777">
            <v>300</v>
          </cell>
          <cell r="O25777">
            <v>1.0669</v>
          </cell>
          <cell r="P25777" t="str">
            <v>EA</v>
          </cell>
          <cell r="Q25777">
            <v>1</v>
          </cell>
          <cell r="R25777">
            <v>320.07</v>
          </cell>
          <cell r="S25777">
            <v>300</v>
          </cell>
          <cell r="T25777">
            <v>1.0669</v>
          </cell>
        </row>
        <row r="25778">
          <cell r="K25778" t="str">
            <v>SHT0013858</v>
          </cell>
          <cell r="L25778" t="str">
            <v>副驾上安全带导向钢丝</v>
          </cell>
          <cell r="M25778" t="str">
            <v/>
          </cell>
          <cell r="N25778">
            <v>300</v>
          </cell>
          <cell r="O25778">
            <v>1.0669</v>
          </cell>
          <cell r="P25778" t="str">
            <v>EA</v>
          </cell>
          <cell r="Q25778">
            <v>1</v>
          </cell>
          <cell r="R25778">
            <v>320.07</v>
          </cell>
          <cell r="S25778">
            <v>300</v>
          </cell>
          <cell r="T25778">
            <v>1.0669</v>
          </cell>
        </row>
        <row r="25779">
          <cell r="K25779" t="str">
            <v>SHT0013858</v>
          </cell>
          <cell r="L25779" t="str">
            <v>副驾上安全带导向钢丝</v>
          </cell>
          <cell r="M25779" t="str">
            <v/>
          </cell>
          <cell r="N25779">
            <v>300</v>
          </cell>
          <cell r="O25779">
            <v>1.0669</v>
          </cell>
          <cell r="P25779" t="str">
            <v>EA</v>
          </cell>
          <cell r="Q25779">
            <v>1</v>
          </cell>
          <cell r="R25779">
            <v>320.07</v>
          </cell>
          <cell r="S25779">
            <v>300</v>
          </cell>
          <cell r="T25779">
            <v>1.0669</v>
          </cell>
        </row>
        <row r="25780">
          <cell r="K25780" t="str">
            <v>SHT0013858</v>
          </cell>
          <cell r="L25780" t="str">
            <v>副驾上安全带导向钢丝</v>
          </cell>
          <cell r="M25780" t="str">
            <v/>
          </cell>
          <cell r="N25780">
            <v>300</v>
          </cell>
          <cell r="O25780">
            <v>1.0669</v>
          </cell>
          <cell r="P25780" t="str">
            <v>EA</v>
          </cell>
          <cell r="Q25780">
            <v>1</v>
          </cell>
          <cell r="R25780">
            <v>320.07</v>
          </cell>
          <cell r="S25780">
            <v>300</v>
          </cell>
          <cell r="T25780">
            <v>1.0669</v>
          </cell>
        </row>
        <row r="25781">
          <cell r="K25781" t="str">
            <v>SHT0013859</v>
          </cell>
          <cell r="L25781" t="str">
            <v>副驾中间安全带导向钢丝</v>
          </cell>
          <cell r="M25781" t="str">
            <v/>
          </cell>
          <cell r="N25781">
            <v>500</v>
          </cell>
          <cell r="O25781">
            <v>0.6885</v>
          </cell>
          <cell r="P25781" t="str">
            <v>EA</v>
          </cell>
          <cell r="Q25781">
            <v>1</v>
          </cell>
          <cell r="R25781">
            <v>344.25</v>
          </cell>
          <cell r="S25781">
            <v>500</v>
          </cell>
          <cell r="T25781">
            <v>0.6885</v>
          </cell>
        </row>
        <row r="25782">
          <cell r="K25782" t="str">
            <v>SHT0013859</v>
          </cell>
          <cell r="L25782" t="str">
            <v>副驾中间安全带导向钢丝</v>
          </cell>
          <cell r="M25782" t="str">
            <v/>
          </cell>
          <cell r="N25782">
            <v>500</v>
          </cell>
          <cell r="O25782">
            <v>0.6885</v>
          </cell>
          <cell r="P25782" t="str">
            <v>EA</v>
          </cell>
          <cell r="Q25782">
            <v>1</v>
          </cell>
          <cell r="R25782">
            <v>344.25</v>
          </cell>
          <cell r="S25782">
            <v>500</v>
          </cell>
          <cell r="T25782">
            <v>0.6885</v>
          </cell>
        </row>
        <row r="25783">
          <cell r="K25783" t="str">
            <v>SHT0013859</v>
          </cell>
          <cell r="L25783" t="str">
            <v>副驾中间安全带导向钢丝</v>
          </cell>
          <cell r="M25783" t="str">
            <v/>
          </cell>
          <cell r="N25783">
            <v>700</v>
          </cell>
          <cell r="O25783">
            <v>0.6885</v>
          </cell>
          <cell r="P25783" t="str">
            <v>EA</v>
          </cell>
          <cell r="Q25783">
            <v>1</v>
          </cell>
          <cell r="R25783">
            <v>481.95</v>
          </cell>
          <cell r="S25783">
            <v>700</v>
          </cell>
          <cell r="T25783">
            <v>0.6885</v>
          </cell>
        </row>
        <row r="25784">
          <cell r="K25784" t="str">
            <v>SHT0013859</v>
          </cell>
          <cell r="L25784" t="str">
            <v>副驾中间安全带导向钢丝</v>
          </cell>
          <cell r="M25784" t="str">
            <v/>
          </cell>
          <cell r="N25784">
            <v>500</v>
          </cell>
          <cell r="O25784">
            <v>0.6885</v>
          </cell>
          <cell r="P25784" t="str">
            <v>EA</v>
          </cell>
          <cell r="Q25784">
            <v>1</v>
          </cell>
          <cell r="R25784">
            <v>344.25</v>
          </cell>
          <cell r="S25784">
            <v>500</v>
          </cell>
          <cell r="T25784">
            <v>0.6885</v>
          </cell>
        </row>
        <row r="25785">
          <cell r="K25785" t="str">
            <v>SHT0013859</v>
          </cell>
          <cell r="L25785" t="str">
            <v>副驾中间安全带导向钢丝</v>
          </cell>
          <cell r="M25785" t="str">
            <v/>
          </cell>
          <cell r="N25785">
            <v>500</v>
          </cell>
          <cell r="O25785">
            <v>0.6885</v>
          </cell>
          <cell r="P25785" t="str">
            <v>EA</v>
          </cell>
          <cell r="Q25785">
            <v>1</v>
          </cell>
          <cell r="R25785">
            <v>344.25</v>
          </cell>
          <cell r="S25785">
            <v>500</v>
          </cell>
          <cell r="T25785">
            <v>0.6885</v>
          </cell>
        </row>
        <row r="25786">
          <cell r="K25786" t="str">
            <v>SHT0013859</v>
          </cell>
          <cell r="L25786" t="str">
            <v>副驾中间安全带导向钢丝</v>
          </cell>
          <cell r="M25786" t="str">
            <v/>
          </cell>
          <cell r="N25786">
            <v>500</v>
          </cell>
          <cell r="O25786">
            <v>0.6885</v>
          </cell>
          <cell r="P25786" t="str">
            <v>EA</v>
          </cell>
          <cell r="Q25786">
            <v>1</v>
          </cell>
          <cell r="R25786">
            <v>344.25</v>
          </cell>
          <cell r="S25786">
            <v>500</v>
          </cell>
          <cell r="T25786">
            <v>0.6885</v>
          </cell>
        </row>
        <row r="25787">
          <cell r="K25787" t="str">
            <v>SHT0013859</v>
          </cell>
          <cell r="L25787" t="str">
            <v>副驾中间安全带导向钢丝</v>
          </cell>
          <cell r="M25787" t="str">
            <v/>
          </cell>
          <cell r="N25787">
            <v>600</v>
          </cell>
          <cell r="O25787">
            <v>0.6885</v>
          </cell>
          <cell r="P25787" t="str">
            <v>EA</v>
          </cell>
          <cell r="Q25787">
            <v>1</v>
          </cell>
          <cell r="R25787">
            <v>413.1</v>
          </cell>
          <cell r="S25787">
            <v>600</v>
          </cell>
          <cell r="T25787">
            <v>0.6885</v>
          </cell>
        </row>
        <row r="25788">
          <cell r="K25788" t="str">
            <v>SHT0013859</v>
          </cell>
          <cell r="L25788" t="str">
            <v>副驾中间安全带导向钢丝</v>
          </cell>
          <cell r="M25788" t="str">
            <v/>
          </cell>
          <cell r="N25788">
            <v>600</v>
          </cell>
          <cell r="O25788">
            <v>0.6885</v>
          </cell>
          <cell r="P25788" t="str">
            <v>EA</v>
          </cell>
          <cell r="Q25788">
            <v>1</v>
          </cell>
          <cell r="R25788">
            <v>413.1</v>
          </cell>
          <cell r="S25788">
            <v>600</v>
          </cell>
          <cell r="T25788">
            <v>0.6885</v>
          </cell>
        </row>
        <row r="25789">
          <cell r="K25789" t="str">
            <v>SHT0013859</v>
          </cell>
          <cell r="L25789" t="str">
            <v>副驾中间安全带导向钢丝</v>
          </cell>
          <cell r="M25789" t="str">
            <v/>
          </cell>
          <cell r="N25789">
            <v>500</v>
          </cell>
          <cell r="O25789">
            <v>0.6885</v>
          </cell>
          <cell r="P25789" t="str">
            <v>EA</v>
          </cell>
          <cell r="Q25789">
            <v>1</v>
          </cell>
          <cell r="R25789">
            <v>344.25</v>
          </cell>
          <cell r="S25789">
            <v>500</v>
          </cell>
          <cell r="T25789">
            <v>0.6885</v>
          </cell>
        </row>
        <row r="25790">
          <cell r="K25790" t="str">
            <v>SHT0013859</v>
          </cell>
          <cell r="L25790" t="str">
            <v>副驾中间安全带导向钢丝</v>
          </cell>
          <cell r="M25790" t="str">
            <v/>
          </cell>
          <cell r="N25790">
            <v>500</v>
          </cell>
          <cell r="O25790">
            <v>0.6885</v>
          </cell>
          <cell r="P25790" t="str">
            <v>EA</v>
          </cell>
          <cell r="Q25790">
            <v>1</v>
          </cell>
          <cell r="R25790">
            <v>344.25</v>
          </cell>
          <cell r="S25790">
            <v>500</v>
          </cell>
          <cell r="T25790">
            <v>0.6885</v>
          </cell>
        </row>
        <row r="25791">
          <cell r="K25791" t="str">
            <v>SHT0013862</v>
          </cell>
          <cell r="L25791" t="str">
            <v>升降左后固定钣金</v>
          </cell>
          <cell r="M25791" t="str">
            <v>1.3平台</v>
          </cell>
          <cell r="N25791">
            <v>600</v>
          </cell>
          <cell r="O25791">
            <v>1.17</v>
          </cell>
          <cell r="P25791" t="str">
            <v>EA</v>
          </cell>
          <cell r="Q25791">
            <v>1</v>
          </cell>
          <cell r="R25791">
            <v>702</v>
          </cell>
          <cell r="S25791">
            <v>600</v>
          </cell>
          <cell r="T25791">
            <v>1.17</v>
          </cell>
        </row>
        <row r="25792">
          <cell r="K25792" t="str">
            <v>SHT0013862</v>
          </cell>
          <cell r="L25792" t="str">
            <v>升降左后固定钣金</v>
          </cell>
          <cell r="M25792" t="str">
            <v>1.3平台</v>
          </cell>
          <cell r="N25792">
            <v>300</v>
          </cell>
          <cell r="O25792">
            <v>1.17</v>
          </cell>
          <cell r="P25792" t="str">
            <v>EA</v>
          </cell>
          <cell r="Q25792">
            <v>1</v>
          </cell>
          <cell r="R25792">
            <v>351</v>
          </cell>
          <cell r="S25792">
            <v>300</v>
          </cell>
          <cell r="T25792">
            <v>1.17</v>
          </cell>
        </row>
        <row r="25793">
          <cell r="K25793" t="str">
            <v>SHT0013862</v>
          </cell>
          <cell r="L25793" t="str">
            <v>升降左后固定钣金</v>
          </cell>
          <cell r="M25793" t="str">
            <v>1.3平台</v>
          </cell>
          <cell r="N25793">
            <v>600</v>
          </cell>
          <cell r="O25793">
            <v>1.17</v>
          </cell>
          <cell r="P25793" t="str">
            <v>EA</v>
          </cell>
          <cell r="Q25793">
            <v>1</v>
          </cell>
          <cell r="R25793">
            <v>702</v>
          </cell>
          <cell r="S25793">
            <v>600</v>
          </cell>
          <cell r="T25793">
            <v>1.17</v>
          </cell>
        </row>
        <row r="25794">
          <cell r="K25794" t="str">
            <v>SHT0013864</v>
          </cell>
          <cell r="L25794" t="str">
            <v>升降右后固定钣金</v>
          </cell>
          <cell r="M25794" t="str">
            <v>1.3平台</v>
          </cell>
          <cell r="N25794">
            <v>600</v>
          </cell>
          <cell r="O25794">
            <v>1.17</v>
          </cell>
          <cell r="P25794" t="str">
            <v>EA</v>
          </cell>
          <cell r="Q25794">
            <v>1</v>
          </cell>
          <cell r="R25794">
            <v>702</v>
          </cell>
          <cell r="S25794">
            <v>600</v>
          </cell>
          <cell r="T25794">
            <v>1.17</v>
          </cell>
        </row>
        <row r="25795">
          <cell r="K25795" t="str">
            <v>SHT0013864</v>
          </cell>
          <cell r="L25795" t="str">
            <v>升降右后固定钣金</v>
          </cell>
          <cell r="M25795" t="str">
            <v>1.3平台</v>
          </cell>
          <cell r="N25795">
            <v>300</v>
          </cell>
          <cell r="O25795">
            <v>1.17</v>
          </cell>
          <cell r="P25795" t="str">
            <v>EA</v>
          </cell>
          <cell r="Q25795">
            <v>1</v>
          </cell>
          <cell r="R25795">
            <v>351</v>
          </cell>
          <cell r="S25795">
            <v>300</v>
          </cell>
          <cell r="T25795">
            <v>1.17</v>
          </cell>
        </row>
        <row r="25796">
          <cell r="K25796" t="str">
            <v>SHT0013864</v>
          </cell>
          <cell r="L25796" t="str">
            <v>升降右后固定钣金</v>
          </cell>
          <cell r="M25796" t="str">
            <v>1.3平台</v>
          </cell>
          <cell r="N25796">
            <v>-1</v>
          </cell>
          <cell r="O25796">
            <v>1.17</v>
          </cell>
          <cell r="P25796" t="str">
            <v>EA</v>
          </cell>
          <cell r="Q25796">
            <v>1</v>
          </cell>
          <cell r="R25796">
            <v>-1.17</v>
          </cell>
          <cell r="S25796">
            <v>-1</v>
          </cell>
          <cell r="T25796">
            <v>1.17</v>
          </cell>
        </row>
        <row r="25797">
          <cell r="K25797" t="str">
            <v>SHT0013864</v>
          </cell>
          <cell r="L25797" t="str">
            <v>升降右后固定钣金</v>
          </cell>
          <cell r="M25797" t="str">
            <v>1.3平台</v>
          </cell>
          <cell r="N25797">
            <v>600</v>
          </cell>
          <cell r="O25797">
            <v>1.17</v>
          </cell>
          <cell r="P25797" t="str">
            <v>EA</v>
          </cell>
          <cell r="Q25797">
            <v>1</v>
          </cell>
          <cell r="R25797">
            <v>702</v>
          </cell>
          <cell r="S25797">
            <v>600</v>
          </cell>
          <cell r="T25797">
            <v>1.17</v>
          </cell>
        </row>
        <row r="25798">
          <cell r="K25798" t="str">
            <v>SHT0013865</v>
          </cell>
          <cell r="L25798" t="str">
            <v>升降左前固定钣金</v>
          </cell>
          <cell r="M25798" t="str">
            <v>1.3平台</v>
          </cell>
          <cell r="N25798">
            <v>700</v>
          </cell>
          <cell r="O25798">
            <v>0.72540000000000004</v>
          </cell>
          <cell r="P25798" t="str">
            <v>EA</v>
          </cell>
          <cell r="Q25798">
            <v>1</v>
          </cell>
          <cell r="R25798">
            <v>507.78</v>
          </cell>
          <cell r="S25798">
            <v>700</v>
          </cell>
          <cell r="T25798">
            <v>0.72540000000000004</v>
          </cell>
        </row>
        <row r="25799">
          <cell r="K25799" t="str">
            <v>SHT0013865</v>
          </cell>
          <cell r="L25799" t="str">
            <v>升降左前固定钣金</v>
          </cell>
          <cell r="M25799" t="str">
            <v>1.3平台</v>
          </cell>
          <cell r="N25799">
            <v>700</v>
          </cell>
          <cell r="O25799">
            <v>0.72540000000000004</v>
          </cell>
          <cell r="P25799" t="str">
            <v>EA</v>
          </cell>
          <cell r="Q25799">
            <v>1</v>
          </cell>
          <cell r="R25799">
            <v>507.78</v>
          </cell>
          <cell r="S25799">
            <v>700</v>
          </cell>
          <cell r="T25799">
            <v>0.72540000000000004</v>
          </cell>
        </row>
        <row r="25800">
          <cell r="K25800" t="str">
            <v>SHT0013866</v>
          </cell>
          <cell r="L25800" t="str">
            <v>升降右前固定钣金</v>
          </cell>
          <cell r="M25800" t="str">
            <v>1.3平台</v>
          </cell>
          <cell r="N25800">
            <v>700</v>
          </cell>
          <cell r="O25800">
            <v>0.72540000000000004</v>
          </cell>
          <cell r="P25800" t="str">
            <v>EA</v>
          </cell>
          <cell r="Q25800">
            <v>1</v>
          </cell>
          <cell r="R25800">
            <v>507.78</v>
          </cell>
          <cell r="S25800">
            <v>700</v>
          </cell>
          <cell r="T25800">
            <v>0.72540000000000004</v>
          </cell>
        </row>
        <row r="25801">
          <cell r="K25801" t="str">
            <v>SHT0013866</v>
          </cell>
          <cell r="L25801" t="str">
            <v>升降右前固定钣金</v>
          </cell>
          <cell r="M25801" t="str">
            <v>1.3平台</v>
          </cell>
          <cell r="N25801">
            <v>700</v>
          </cell>
          <cell r="O25801">
            <v>0.72540000000000004</v>
          </cell>
          <cell r="P25801" t="str">
            <v>EA</v>
          </cell>
          <cell r="Q25801">
            <v>1</v>
          </cell>
          <cell r="R25801">
            <v>507.78</v>
          </cell>
          <cell r="S25801">
            <v>700</v>
          </cell>
          <cell r="T25801">
            <v>0.72540000000000004</v>
          </cell>
        </row>
        <row r="25802">
          <cell r="K25802" t="str">
            <v>SHT0013907</v>
          </cell>
          <cell r="L25802" t="str">
            <v>防护波纹管</v>
          </cell>
          <cell r="M25802" t="str">
            <v>黑色Φ20*80</v>
          </cell>
          <cell r="N25802">
            <v>15000</v>
          </cell>
          <cell r="O25802">
            <v>9.1999999999999998E-2</v>
          </cell>
          <cell r="P25802" t="str">
            <v>EA</v>
          </cell>
          <cell r="Q25802">
            <v>1</v>
          </cell>
          <cell r="R25802">
            <v>1380</v>
          </cell>
          <cell r="S25802">
            <v>15000</v>
          </cell>
          <cell r="T25802">
            <v>9.1999999999999998E-2</v>
          </cell>
        </row>
        <row r="25803">
          <cell r="K25803" t="str">
            <v>SHT0013937</v>
          </cell>
          <cell r="L25803" t="str">
            <v>安全带锁扣总成</v>
          </cell>
          <cell r="M25803" t="str">
            <v>重汽带报警线</v>
          </cell>
          <cell r="N25803">
            <v>1000</v>
          </cell>
          <cell r="O25803">
            <v>16</v>
          </cell>
          <cell r="P25803" t="str">
            <v>EA</v>
          </cell>
          <cell r="Q25803">
            <v>1</v>
          </cell>
          <cell r="R25803">
            <v>16000</v>
          </cell>
          <cell r="S25803">
            <v>1000</v>
          </cell>
          <cell r="T25803">
            <v>16.5</v>
          </cell>
        </row>
        <row r="25804">
          <cell r="K25804" t="str">
            <v>SHT0013938</v>
          </cell>
          <cell r="L25804" t="str">
            <v>滑轨总成</v>
          </cell>
          <cell r="M25804" t="str">
            <v>重汽T5-2.0</v>
          </cell>
          <cell r="N25804">
            <v>500</v>
          </cell>
          <cell r="O25804">
            <v>59.77</v>
          </cell>
          <cell r="P25804" t="str">
            <v>EA</v>
          </cell>
          <cell r="Q25804">
            <v>1</v>
          </cell>
          <cell r="R25804">
            <v>29885</v>
          </cell>
          <cell r="S25804">
            <v>500</v>
          </cell>
          <cell r="T25804">
            <v>59.77</v>
          </cell>
        </row>
        <row r="25805">
          <cell r="K25805" t="str">
            <v>SHT0013938</v>
          </cell>
          <cell r="L25805" t="str">
            <v>滑轨总成</v>
          </cell>
          <cell r="M25805" t="str">
            <v>重汽T5-2.0</v>
          </cell>
          <cell r="N25805">
            <v>200</v>
          </cell>
          <cell r="O25805">
            <v>59.77</v>
          </cell>
          <cell r="P25805" t="str">
            <v>EA</v>
          </cell>
          <cell r="Q25805">
            <v>1</v>
          </cell>
          <cell r="R25805">
            <v>11954</v>
          </cell>
          <cell r="S25805">
            <v>200</v>
          </cell>
          <cell r="T25805">
            <v>59.77</v>
          </cell>
        </row>
        <row r="25806">
          <cell r="K25806" t="str">
            <v>SHT0013995</v>
          </cell>
          <cell r="L25806" t="str">
            <v>座椅上限位缓冲块</v>
          </cell>
          <cell r="M25806" t="str">
            <v>H6</v>
          </cell>
          <cell r="N25806">
            <v>2000</v>
          </cell>
          <cell r="O25806">
            <v>2.2400000000000002</v>
          </cell>
          <cell r="P25806" t="str">
            <v>EA</v>
          </cell>
          <cell r="Q25806">
            <v>1</v>
          </cell>
          <cell r="R25806">
            <v>4480</v>
          </cell>
          <cell r="S25806">
            <v>2000</v>
          </cell>
          <cell r="T25806">
            <v>2.2400000000000002</v>
          </cell>
        </row>
        <row r="25807">
          <cell r="K25807" t="str">
            <v>SHT0013995</v>
          </cell>
          <cell r="L25807" t="str">
            <v>座椅上限位缓冲块</v>
          </cell>
          <cell r="M25807" t="str">
            <v>H6</v>
          </cell>
          <cell r="N25807">
            <v>800</v>
          </cell>
          <cell r="O25807">
            <v>2.2400000000000002</v>
          </cell>
          <cell r="P25807" t="str">
            <v>EA</v>
          </cell>
          <cell r="Q25807">
            <v>1</v>
          </cell>
          <cell r="R25807">
            <v>1792</v>
          </cell>
          <cell r="S25807">
            <v>800</v>
          </cell>
          <cell r="T25807">
            <v>2.2400000000000002</v>
          </cell>
        </row>
        <row r="25808">
          <cell r="K25808" t="str">
            <v>SHT0014013</v>
          </cell>
          <cell r="L25808" t="str">
            <v>H4装车接头总成</v>
          </cell>
          <cell r="M25808" t="str">
            <v/>
          </cell>
          <cell r="N25808">
            <v>2000</v>
          </cell>
          <cell r="O25808">
            <v>10.01</v>
          </cell>
          <cell r="P25808" t="str">
            <v>EA</v>
          </cell>
          <cell r="Q25808">
            <v>1</v>
          </cell>
          <cell r="R25808">
            <v>20020</v>
          </cell>
          <cell r="S25808">
            <v>2000</v>
          </cell>
          <cell r="T25808">
            <v>11.68</v>
          </cell>
        </row>
        <row r="25809">
          <cell r="K25809" t="str">
            <v>SHT0014013</v>
          </cell>
          <cell r="L25809" t="str">
            <v>H4装车接头总成</v>
          </cell>
          <cell r="M25809" t="str">
            <v/>
          </cell>
          <cell r="N25809">
            <v>900</v>
          </cell>
          <cell r="O25809">
            <v>10.01</v>
          </cell>
          <cell r="P25809" t="str">
            <v>EA</v>
          </cell>
          <cell r="Q25809">
            <v>1</v>
          </cell>
          <cell r="R25809">
            <v>9009</v>
          </cell>
          <cell r="S25809">
            <v>900</v>
          </cell>
          <cell r="T25809">
            <v>11.68</v>
          </cell>
        </row>
        <row r="25810">
          <cell r="K25810" t="str">
            <v>SHT0014013</v>
          </cell>
          <cell r="L25810" t="str">
            <v>H4装车接头总成</v>
          </cell>
          <cell r="M25810" t="str">
            <v/>
          </cell>
          <cell r="N25810">
            <v>484</v>
          </cell>
          <cell r="O25810">
            <v>10.01</v>
          </cell>
          <cell r="P25810" t="str">
            <v>EA</v>
          </cell>
          <cell r="Q25810">
            <v>1</v>
          </cell>
          <cell r="R25810">
            <v>4844.84</v>
          </cell>
          <cell r="S25810">
            <v>484</v>
          </cell>
          <cell r="T25810">
            <v>11.68</v>
          </cell>
        </row>
        <row r="25811">
          <cell r="K25811" t="str">
            <v>SHT0014099</v>
          </cell>
          <cell r="L25811" t="str">
            <v>左侧立板加强板</v>
          </cell>
          <cell r="M25811" t="str">
            <v>H6副驾底座</v>
          </cell>
          <cell r="N25811">
            <v>80</v>
          </cell>
          <cell r="O25811">
            <v>4.0330000000000004</v>
          </cell>
          <cell r="P25811" t="str">
            <v>EA</v>
          </cell>
          <cell r="Q25811">
            <v>1</v>
          </cell>
          <cell r="R25811">
            <v>322.64</v>
          </cell>
          <cell r="S25811">
            <v>80</v>
          </cell>
          <cell r="T25811">
            <v>4.0330000000000004</v>
          </cell>
        </row>
        <row r="25812">
          <cell r="K25812" t="str">
            <v>SHT0014100</v>
          </cell>
          <cell r="L25812" t="str">
            <v>右侧立板加强板</v>
          </cell>
          <cell r="M25812" t="str">
            <v>H6副驾底座</v>
          </cell>
          <cell r="N25812">
            <v>50</v>
          </cell>
          <cell r="O25812">
            <v>5.0330000000000004</v>
          </cell>
          <cell r="P25812" t="str">
            <v>EA</v>
          </cell>
          <cell r="Q25812">
            <v>1</v>
          </cell>
          <cell r="R25812">
            <v>251.65</v>
          </cell>
          <cell r="S25812">
            <v>50</v>
          </cell>
          <cell r="T25812">
            <v>4.0330000000000004</v>
          </cell>
        </row>
        <row r="25813">
          <cell r="K25813" t="str">
            <v>SHT0014100</v>
          </cell>
          <cell r="L25813" t="str">
            <v>右侧立板加强板</v>
          </cell>
          <cell r="M25813" t="str">
            <v>H6副驾底座</v>
          </cell>
          <cell r="N25813">
            <v>80</v>
          </cell>
          <cell r="O25813">
            <v>5.0330000000000004</v>
          </cell>
          <cell r="P25813" t="str">
            <v>EA</v>
          </cell>
          <cell r="Q25813">
            <v>1</v>
          </cell>
          <cell r="R25813">
            <v>402.64</v>
          </cell>
          <cell r="S25813">
            <v>80</v>
          </cell>
          <cell r="T25813">
            <v>4.0330000000000004</v>
          </cell>
        </row>
        <row r="25814">
          <cell r="K25814" t="str">
            <v>SHT0014169</v>
          </cell>
          <cell r="L25814" t="str">
            <v>VDC阀气路总成</v>
          </cell>
          <cell r="M25814" t="str">
            <v>H4-2.2</v>
          </cell>
          <cell r="N25814">
            <v>299</v>
          </cell>
          <cell r="O25814">
            <v>42.31</v>
          </cell>
          <cell r="P25814" t="str">
            <v>EA</v>
          </cell>
          <cell r="Q25814">
            <v>1</v>
          </cell>
          <cell r="R25814">
            <v>12650.69</v>
          </cell>
          <cell r="S25814">
            <v>299</v>
          </cell>
          <cell r="T25814">
            <v>52.94</v>
          </cell>
        </row>
        <row r="25815">
          <cell r="K25815" t="str">
            <v>SHT0014169</v>
          </cell>
          <cell r="L25815" t="str">
            <v>VDC阀气路总成</v>
          </cell>
          <cell r="M25815" t="str">
            <v>H4-2.2</v>
          </cell>
          <cell r="N25815">
            <v>-4</v>
          </cell>
          <cell r="O25815">
            <v>42.31</v>
          </cell>
          <cell r="P25815" t="str">
            <v>EA</v>
          </cell>
          <cell r="Q25815">
            <v>1</v>
          </cell>
          <cell r="R25815">
            <v>-169.24</v>
          </cell>
          <cell r="S25815">
            <v>-4</v>
          </cell>
          <cell r="T25815">
            <v>52.94</v>
          </cell>
        </row>
        <row r="25816">
          <cell r="K25816" t="str">
            <v>SHT0014169</v>
          </cell>
          <cell r="L25816" t="str">
            <v>VDC阀气路总成</v>
          </cell>
          <cell r="M25816" t="str">
            <v>H4-2.2</v>
          </cell>
          <cell r="N25816">
            <v>299</v>
          </cell>
          <cell r="O25816">
            <v>42.31</v>
          </cell>
          <cell r="P25816" t="str">
            <v>EA</v>
          </cell>
          <cell r="Q25816">
            <v>1</v>
          </cell>
          <cell r="R25816">
            <v>12650.69</v>
          </cell>
          <cell r="S25816">
            <v>299</v>
          </cell>
          <cell r="T25816">
            <v>52.94</v>
          </cell>
        </row>
        <row r="25817">
          <cell r="K25817" t="str">
            <v>SHT0014169</v>
          </cell>
          <cell r="L25817" t="str">
            <v>VDC阀气路总成</v>
          </cell>
          <cell r="M25817" t="str">
            <v>H4-2.2</v>
          </cell>
          <cell r="N25817">
            <v>200</v>
          </cell>
          <cell r="O25817">
            <v>42.31</v>
          </cell>
          <cell r="P25817" t="str">
            <v>EA</v>
          </cell>
          <cell r="Q25817">
            <v>1</v>
          </cell>
          <cell r="R25817">
            <v>8462</v>
          </cell>
          <cell r="S25817">
            <v>200</v>
          </cell>
          <cell r="T25817">
            <v>52.94</v>
          </cell>
        </row>
        <row r="25818">
          <cell r="K25818" t="str">
            <v>SHT0014169</v>
          </cell>
          <cell r="L25818" t="str">
            <v>VDC阀气路总成</v>
          </cell>
          <cell r="M25818" t="str">
            <v>H4-2.2</v>
          </cell>
          <cell r="N25818">
            <v>419</v>
          </cell>
          <cell r="O25818">
            <v>42.31</v>
          </cell>
          <cell r="P25818" t="str">
            <v>EA</v>
          </cell>
          <cell r="Q25818">
            <v>1</v>
          </cell>
          <cell r="R25818">
            <v>17727.89</v>
          </cell>
          <cell r="S25818">
            <v>419</v>
          </cell>
          <cell r="T25818">
            <v>52.94</v>
          </cell>
        </row>
        <row r="25819">
          <cell r="K25819" t="str">
            <v>SHT0014169</v>
          </cell>
          <cell r="L25819" t="str">
            <v>VDC阀气路总成</v>
          </cell>
          <cell r="M25819" t="str">
            <v>H4-2.2</v>
          </cell>
          <cell r="N25819">
            <v>299</v>
          </cell>
          <cell r="O25819">
            <v>42.31</v>
          </cell>
          <cell r="P25819" t="str">
            <v>EA</v>
          </cell>
          <cell r="Q25819">
            <v>1</v>
          </cell>
          <cell r="R25819">
            <v>12650.69</v>
          </cell>
          <cell r="S25819">
            <v>299</v>
          </cell>
          <cell r="T25819">
            <v>52.94</v>
          </cell>
        </row>
        <row r="25820">
          <cell r="K25820" t="str">
            <v>SHT0014169</v>
          </cell>
          <cell r="L25820" t="str">
            <v>VDC阀气路总成</v>
          </cell>
          <cell r="M25820" t="str">
            <v>H4-2.2</v>
          </cell>
          <cell r="N25820">
            <v>299</v>
          </cell>
          <cell r="O25820">
            <v>42.31</v>
          </cell>
          <cell r="P25820" t="str">
            <v>EA</v>
          </cell>
          <cell r="Q25820">
            <v>1</v>
          </cell>
          <cell r="R25820">
            <v>12650.69</v>
          </cell>
          <cell r="S25820">
            <v>299</v>
          </cell>
          <cell r="T25820">
            <v>52.94</v>
          </cell>
        </row>
        <row r="25821">
          <cell r="K25821" t="str">
            <v>SHT0014169</v>
          </cell>
          <cell r="L25821" t="str">
            <v>VDC阀气路总成</v>
          </cell>
          <cell r="M25821" t="str">
            <v>H4-2.2</v>
          </cell>
          <cell r="N25821">
            <v>-199</v>
          </cell>
          <cell r="O25821">
            <v>42.31</v>
          </cell>
          <cell r="P25821" t="str">
            <v>EA</v>
          </cell>
          <cell r="Q25821">
            <v>1</v>
          </cell>
          <cell r="R25821">
            <v>-8419.69</v>
          </cell>
          <cell r="S25821">
            <v>-199</v>
          </cell>
          <cell r="T25821">
            <v>52.94</v>
          </cell>
        </row>
        <row r="25822">
          <cell r="K25822" t="str">
            <v>SHT0014169</v>
          </cell>
          <cell r="L25822" t="str">
            <v>VDC阀气路总成</v>
          </cell>
          <cell r="M25822" t="str">
            <v>H4-2.2</v>
          </cell>
          <cell r="N25822">
            <v>199</v>
          </cell>
          <cell r="O25822">
            <v>42.31</v>
          </cell>
          <cell r="P25822" t="str">
            <v>EA</v>
          </cell>
          <cell r="Q25822">
            <v>1</v>
          </cell>
          <cell r="R25822">
            <v>8419.69</v>
          </cell>
          <cell r="S25822">
            <v>199</v>
          </cell>
          <cell r="T25822">
            <v>52.94</v>
          </cell>
        </row>
        <row r="25823">
          <cell r="K25823" t="str">
            <v>SHT0014169</v>
          </cell>
          <cell r="L25823" t="str">
            <v>VDC阀气路总成</v>
          </cell>
          <cell r="M25823" t="str">
            <v>H4-2.2</v>
          </cell>
          <cell r="N25823">
            <v>199</v>
          </cell>
          <cell r="O25823">
            <v>42.31</v>
          </cell>
          <cell r="P25823" t="str">
            <v>EA</v>
          </cell>
          <cell r="Q25823">
            <v>1</v>
          </cell>
          <cell r="R25823">
            <v>8419.69</v>
          </cell>
          <cell r="S25823">
            <v>199</v>
          </cell>
          <cell r="T25823">
            <v>52.94</v>
          </cell>
        </row>
        <row r="25824">
          <cell r="K25824" t="str">
            <v>SHT0014169</v>
          </cell>
          <cell r="L25824" t="str">
            <v>VDC阀气路总成</v>
          </cell>
          <cell r="M25824" t="str">
            <v>H4-2.2</v>
          </cell>
          <cell r="N25824">
            <v>299</v>
          </cell>
          <cell r="O25824">
            <v>42.31</v>
          </cell>
          <cell r="P25824" t="str">
            <v>EA</v>
          </cell>
          <cell r="Q25824">
            <v>1</v>
          </cell>
          <cell r="R25824">
            <v>12650.69</v>
          </cell>
          <cell r="S25824">
            <v>299</v>
          </cell>
          <cell r="T25824">
            <v>52.94</v>
          </cell>
        </row>
        <row r="25825">
          <cell r="K25825" t="str">
            <v>SHT0014169</v>
          </cell>
          <cell r="L25825" t="str">
            <v>VDC阀气路总成</v>
          </cell>
          <cell r="M25825" t="str">
            <v>H4-2.2</v>
          </cell>
          <cell r="N25825">
            <v>180</v>
          </cell>
          <cell r="O25825">
            <v>42.31</v>
          </cell>
          <cell r="P25825" t="str">
            <v>EA</v>
          </cell>
          <cell r="Q25825">
            <v>1</v>
          </cell>
          <cell r="R25825">
            <v>7615.8</v>
          </cell>
          <cell r="S25825">
            <v>180</v>
          </cell>
          <cell r="T25825">
            <v>52.94</v>
          </cell>
        </row>
        <row r="25826">
          <cell r="K25826" t="str">
            <v>SHT0014169</v>
          </cell>
          <cell r="L25826" t="str">
            <v>VDC阀气路总成</v>
          </cell>
          <cell r="M25826" t="str">
            <v>H4-2.2</v>
          </cell>
          <cell r="N25826">
            <v>199</v>
          </cell>
          <cell r="O25826">
            <v>42.31</v>
          </cell>
          <cell r="P25826" t="str">
            <v>EA</v>
          </cell>
          <cell r="Q25826">
            <v>1</v>
          </cell>
          <cell r="R25826">
            <v>8419.69</v>
          </cell>
          <cell r="S25826">
            <v>199</v>
          </cell>
          <cell r="T25826">
            <v>52.94</v>
          </cell>
        </row>
        <row r="25827">
          <cell r="K25827" t="str">
            <v>SHT0014177</v>
          </cell>
          <cell r="L25827" t="str">
            <v>靠背舒适性海绵</v>
          </cell>
          <cell r="M25827" t="str">
            <v>H4-2.2</v>
          </cell>
          <cell r="N25827">
            <v>2000</v>
          </cell>
          <cell r="O25827">
            <v>4.38</v>
          </cell>
          <cell r="P25827" t="str">
            <v>EA</v>
          </cell>
          <cell r="Q25827">
            <v>1</v>
          </cell>
          <cell r="R25827">
            <v>8760</v>
          </cell>
          <cell r="S25827">
            <v>2000</v>
          </cell>
          <cell r="T25827">
            <v>4.38</v>
          </cell>
        </row>
        <row r="25828">
          <cell r="K25828" t="str">
            <v>SHT0014205</v>
          </cell>
          <cell r="L25828" t="str">
            <v>下框左连接梁总成</v>
          </cell>
          <cell r="M25828" t="str">
            <v>X5000S</v>
          </cell>
          <cell r="N25828">
            <v>99</v>
          </cell>
          <cell r="O25828">
            <v>4.7088999999999999</v>
          </cell>
          <cell r="P25828" t="str">
            <v>EA</v>
          </cell>
          <cell r="Q25828">
            <v>1</v>
          </cell>
          <cell r="R25828">
            <v>466.18</v>
          </cell>
          <cell r="S25828">
            <v>99</v>
          </cell>
          <cell r="T25828">
            <v>4.7088999999999999</v>
          </cell>
        </row>
        <row r="25829">
          <cell r="K25829" t="str">
            <v>SHT0014353</v>
          </cell>
          <cell r="L25829" t="str">
            <v>软垫总成B</v>
          </cell>
          <cell r="M25829" t="str">
            <v/>
          </cell>
          <cell r="N25829">
            <v>50</v>
          </cell>
          <cell r="O25829">
            <v>158</v>
          </cell>
          <cell r="P25829" t="str">
            <v>EA</v>
          </cell>
          <cell r="Q25829">
            <v>1</v>
          </cell>
          <cell r="R25829">
            <v>7900</v>
          </cell>
          <cell r="S25829">
            <v>50</v>
          </cell>
          <cell r="T25829">
            <v>158</v>
          </cell>
        </row>
        <row r="25830">
          <cell r="K25830" t="str">
            <v>SHT0014359</v>
          </cell>
          <cell r="L25830" t="str">
            <v>下框右连接梁总成</v>
          </cell>
          <cell r="M25830" t="str">
            <v>X5000S</v>
          </cell>
          <cell r="N25830">
            <v>99</v>
          </cell>
          <cell r="O25830">
            <v>5.0449000000000002</v>
          </cell>
          <cell r="P25830" t="str">
            <v>EA</v>
          </cell>
          <cell r="Q25830">
            <v>1</v>
          </cell>
          <cell r="R25830">
            <v>499.45</v>
          </cell>
          <cell r="S25830">
            <v>99</v>
          </cell>
          <cell r="T25830">
            <v>5.0449000000000002</v>
          </cell>
        </row>
        <row r="25831">
          <cell r="K25831" t="str">
            <v>SHT0014364</v>
          </cell>
          <cell r="L25831" t="str">
            <v>靠背舒适性海绵下</v>
          </cell>
          <cell r="M25831" t="str">
            <v>H4-2.2</v>
          </cell>
          <cell r="N25831">
            <v>2000</v>
          </cell>
          <cell r="O25831">
            <v>4.99</v>
          </cell>
          <cell r="P25831" t="str">
            <v>EA</v>
          </cell>
          <cell r="Q25831">
            <v>1</v>
          </cell>
          <cell r="R25831">
            <v>9980</v>
          </cell>
          <cell r="S25831">
            <v>2000</v>
          </cell>
          <cell r="T25831">
            <v>4.99</v>
          </cell>
        </row>
        <row r="25832">
          <cell r="K25832" t="str">
            <v>SHT0014490</v>
          </cell>
          <cell r="L25832" t="str">
            <v>驾驶员下左安全带导向钢丝</v>
          </cell>
          <cell r="M25832" t="str">
            <v>H4靠背φ6</v>
          </cell>
          <cell r="N25832">
            <v>300</v>
          </cell>
          <cell r="O25832">
            <v>0.9768</v>
          </cell>
          <cell r="P25832" t="str">
            <v>EA</v>
          </cell>
          <cell r="Q25832">
            <v>1</v>
          </cell>
          <cell r="R25832">
            <v>293.04000000000002</v>
          </cell>
          <cell r="S25832">
            <v>300</v>
          </cell>
          <cell r="T25832">
            <v>0.9768</v>
          </cell>
        </row>
        <row r="25833">
          <cell r="K25833" t="str">
            <v>SHT0014490</v>
          </cell>
          <cell r="L25833" t="str">
            <v>驾驶员下左安全带导向钢丝</v>
          </cell>
          <cell r="M25833" t="str">
            <v>H4靠背φ6</v>
          </cell>
          <cell r="N25833">
            <v>300</v>
          </cell>
          <cell r="O25833">
            <v>0.9768</v>
          </cell>
          <cell r="P25833" t="str">
            <v>EA</v>
          </cell>
          <cell r="Q25833">
            <v>1</v>
          </cell>
          <cell r="R25833">
            <v>293.04000000000002</v>
          </cell>
          <cell r="S25833">
            <v>300</v>
          </cell>
          <cell r="T25833">
            <v>0.9768</v>
          </cell>
        </row>
        <row r="25834">
          <cell r="K25834" t="str">
            <v>SHT0014490</v>
          </cell>
          <cell r="L25834" t="str">
            <v>驾驶员下左安全带导向钢丝</v>
          </cell>
          <cell r="M25834" t="str">
            <v>H4靠背φ6</v>
          </cell>
          <cell r="N25834">
            <v>300</v>
          </cell>
          <cell r="O25834">
            <v>0.9768</v>
          </cell>
          <cell r="P25834" t="str">
            <v>EA</v>
          </cell>
          <cell r="Q25834">
            <v>1</v>
          </cell>
          <cell r="R25834">
            <v>293.04000000000002</v>
          </cell>
          <cell r="S25834">
            <v>300</v>
          </cell>
          <cell r="T25834">
            <v>0.9768</v>
          </cell>
        </row>
        <row r="25835">
          <cell r="K25835" t="str">
            <v>SHT0014490</v>
          </cell>
          <cell r="L25835" t="str">
            <v>驾驶员下左安全带导向钢丝</v>
          </cell>
          <cell r="M25835" t="str">
            <v>H4靠背φ6</v>
          </cell>
          <cell r="N25835">
            <v>300</v>
          </cell>
          <cell r="O25835">
            <v>0.9768</v>
          </cell>
          <cell r="P25835" t="str">
            <v>EA</v>
          </cell>
          <cell r="Q25835">
            <v>1</v>
          </cell>
          <cell r="R25835">
            <v>293.04000000000002</v>
          </cell>
          <cell r="S25835">
            <v>300</v>
          </cell>
          <cell r="T25835">
            <v>0.9768</v>
          </cell>
        </row>
        <row r="25836">
          <cell r="K25836" t="str">
            <v>SHT0014490</v>
          </cell>
          <cell r="L25836" t="str">
            <v>驾驶员下左安全带导向钢丝</v>
          </cell>
          <cell r="M25836" t="str">
            <v>H4靠背φ6</v>
          </cell>
          <cell r="N25836">
            <v>300</v>
          </cell>
          <cell r="O25836">
            <v>0.9768</v>
          </cell>
          <cell r="P25836" t="str">
            <v>EA</v>
          </cell>
          <cell r="Q25836">
            <v>1</v>
          </cell>
          <cell r="R25836">
            <v>293.04000000000002</v>
          </cell>
          <cell r="S25836">
            <v>300</v>
          </cell>
          <cell r="T25836">
            <v>0.9768</v>
          </cell>
        </row>
        <row r="25837">
          <cell r="K25837" t="str">
            <v>SHT0014490</v>
          </cell>
          <cell r="L25837" t="str">
            <v>驾驶员下左安全带导向钢丝</v>
          </cell>
          <cell r="M25837" t="str">
            <v>H4靠背φ6</v>
          </cell>
          <cell r="N25837">
            <v>300</v>
          </cell>
          <cell r="O25837">
            <v>0.9768</v>
          </cell>
          <cell r="P25837" t="str">
            <v>EA</v>
          </cell>
          <cell r="Q25837">
            <v>1</v>
          </cell>
          <cell r="R25837">
            <v>293.04000000000002</v>
          </cell>
          <cell r="S25837">
            <v>300</v>
          </cell>
          <cell r="T25837">
            <v>0.9768</v>
          </cell>
        </row>
        <row r="25838">
          <cell r="K25838" t="str">
            <v>SHT0014490</v>
          </cell>
          <cell r="L25838" t="str">
            <v>驾驶员下左安全带导向钢丝</v>
          </cell>
          <cell r="M25838" t="str">
            <v>H4靠背φ6</v>
          </cell>
          <cell r="N25838">
            <v>300</v>
          </cell>
          <cell r="O25838">
            <v>0.9768</v>
          </cell>
          <cell r="P25838" t="str">
            <v>EA</v>
          </cell>
          <cell r="Q25838">
            <v>1</v>
          </cell>
          <cell r="R25838">
            <v>293.04000000000002</v>
          </cell>
          <cell r="S25838">
            <v>300</v>
          </cell>
          <cell r="T25838">
            <v>0.9768</v>
          </cell>
        </row>
        <row r="25839">
          <cell r="K25839" t="str">
            <v>SHT0014490</v>
          </cell>
          <cell r="L25839" t="str">
            <v>驾驶员下左安全带导向钢丝</v>
          </cell>
          <cell r="M25839" t="str">
            <v>H4靠背φ6</v>
          </cell>
          <cell r="N25839">
            <v>300</v>
          </cell>
          <cell r="O25839">
            <v>0.9768</v>
          </cell>
          <cell r="P25839" t="str">
            <v>EA</v>
          </cell>
          <cell r="Q25839">
            <v>1</v>
          </cell>
          <cell r="R25839">
            <v>293.04000000000002</v>
          </cell>
          <cell r="S25839">
            <v>300</v>
          </cell>
          <cell r="T25839">
            <v>0.9768</v>
          </cell>
        </row>
        <row r="25840">
          <cell r="K25840" t="str">
            <v>SHT0014490</v>
          </cell>
          <cell r="L25840" t="str">
            <v>驾驶员下左安全带导向钢丝</v>
          </cell>
          <cell r="M25840" t="str">
            <v>H4靠背φ6</v>
          </cell>
          <cell r="N25840">
            <v>300</v>
          </cell>
          <cell r="O25840">
            <v>0.9768</v>
          </cell>
          <cell r="P25840" t="str">
            <v>EA</v>
          </cell>
          <cell r="Q25840">
            <v>1</v>
          </cell>
          <cell r="R25840">
            <v>293.04000000000002</v>
          </cell>
          <cell r="S25840">
            <v>300</v>
          </cell>
          <cell r="T25840">
            <v>0.9768</v>
          </cell>
        </row>
        <row r="25841">
          <cell r="K25841" t="str">
            <v>SHT0014490</v>
          </cell>
          <cell r="L25841" t="str">
            <v>驾驶员下左安全带导向钢丝</v>
          </cell>
          <cell r="M25841" t="str">
            <v>H4靠背φ6</v>
          </cell>
          <cell r="N25841">
            <v>300</v>
          </cell>
          <cell r="O25841">
            <v>0.9768</v>
          </cell>
          <cell r="P25841" t="str">
            <v>EA</v>
          </cell>
          <cell r="Q25841">
            <v>1</v>
          </cell>
          <cell r="R25841">
            <v>293.04000000000002</v>
          </cell>
          <cell r="S25841">
            <v>300</v>
          </cell>
          <cell r="T25841">
            <v>0.9768</v>
          </cell>
        </row>
        <row r="25842">
          <cell r="K25842" t="str">
            <v>SHT0014490</v>
          </cell>
          <cell r="L25842" t="str">
            <v>驾驶员下左安全带导向钢丝</v>
          </cell>
          <cell r="M25842" t="str">
            <v>H4靠背φ6</v>
          </cell>
          <cell r="N25842">
            <v>300</v>
          </cell>
          <cell r="O25842">
            <v>0.9768</v>
          </cell>
          <cell r="P25842" t="str">
            <v>EA</v>
          </cell>
          <cell r="Q25842">
            <v>1</v>
          </cell>
          <cell r="R25842">
            <v>293.04000000000002</v>
          </cell>
          <cell r="S25842">
            <v>300</v>
          </cell>
          <cell r="T25842">
            <v>0.9768</v>
          </cell>
        </row>
        <row r="25843">
          <cell r="K25843" t="str">
            <v>SHT0014490</v>
          </cell>
          <cell r="L25843" t="str">
            <v>驾驶员下左安全带导向钢丝</v>
          </cell>
          <cell r="M25843" t="str">
            <v>H4靠背φ6</v>
          </cell>
          <cell r="N25843">
            <v>300</v>
          </cell>
          <cell r="O25843">
            <v>0.9768</v>
          </cell>
          <cell r="P25843" t="str">
            <v>EA</v>
          </cell>
          <cell r="Q25843">
            <v>1</v>
          </cell>
          <cell r="R25843">
            <v>293.04000000000002</v>
          </cell>
          <cell r="S25843">
            <v>300</v>
          </cell>
          <cell r="T25843">
            <v>0.9768</v>
          </cell>
        </row>
        <row r="25844">
          <cell r="K25844" t="str">
            <v>SHT0014490</v>
          </cell>
          <cell r="L25844" t="str">
            <v>驾驶员下左安全带导向钢丝</v>
          </cell>
          <cell r="M25844" t="str">
            <v>H4靠背φ6</v>
          </cell>
          <cell r="N25844">
            <v>300</v>
          </cell>
          <cell r="O25844">
            <v>0.9768</v>
          </cell>
          <cell r="P25844" t="str">
            <v>EA</v>
          </cell>
          <cell r="Q25844">
            <v>1</v>
          </cell>
          <cell r="R25844">
            <v>293.04000000000002</v>
          </cell>
          <cell r="S25844">
            <v>300</v>
          </cell>
          <cell r="T25844">
            <v>0.9768</v>
          </cell>
        </row>
        <row r="25845">
          <cell r="K25845" t="str">
            <v>SHT0014490</v>
          </cell>
          <cell r="L25845" t="str">
            <v>驾驶员下左安全带导向钢丝</v>
          </cell>
          <cell r="M25845" t="str">
            <v>H4靠背φ6</v>
          </cell>
          <cell r="N25845">
            <v>300</v>
          </cell>
          <cell r="O25845">
            <v>0.9768</v>
          </cell>
          <cell r="P25845" t="str">
            <v>EA</v>
          </cell>
          <cell r="Q25845">
            <v>1</v>
          </cell>
          <cell r="R25845">
            <v>293.04000000000002</v>
          </cell>
          <cell r="S25845">
            <v>300</v>
          </cell>
          <cell r="T25845">
            <v>0.9768</v>
          </cell>
        </row>
        <row r="25846">
          <cell r="K25846" t="str">
            <v>SHT0014490</v>
          </cell>
          <cell r="L25846" t="str">
            <v>驾驶员下左安全带导向钢丝</v>
          </cell>
          <cell r="M25846" t="str">
            <v>H4靠背φ6</v>
          </cell>
          <cell r="N25846">
            <v>300</v>
          </cell>
          <cell r="O25846">
            <v>0.9768</v>
          </cell>
          <cell r="P25846" t="str">
            <v>EA</v>
          </cell>
          <cell r="Q25846">
            <v>1</v>
          </cell>
          <cell r="R25846">
            <v>293.04000000000002</v>
          </cell>
          <cell r="S25846">
            <v>300</v>
          </cell>
          <cell r="T25846">
            <v>0.9768</v>
          </cell>
        </row>
        <row r="25847">
          <cell r="K25847" t="str">
            <v>SHT0014491</v>
          </cell>
          <cell r="L25847" t="str">
            <v>副驾驶员下安全带导向钢丝</v>
          </cell>
          <cell r="M25847" t="str">
            <v>H4靠背φ6</v>
          </cell>
          <cell r="N25847">
            <v>300</v>
          </cell>
          <cell r="O25847">
            <v>0.9768</v>
          </cell>
          <cell r="P25847" t="str">
            <v>EA</v>
          </cell>
          <cell r="Q25847">
            <v>1</v>
          </cell>
          <cell r="R25847">
            <v>293.04000000000002</v>
          </cell>
          <cell r="S25847">
            <v>300</v>
          </cell>
          <cell r="T25847">
            <v>0.9768</v>
          </cell>
        </row>
        <row r="25848">
          <cell r="K25848" t="str">
            <v>SHT0014491</v>
          </cell>
          <cell r="L25848" t="str">
            <v>副驾驶员下安全带导向钢丝</v>
          </cell>
          <cell r="M25848" t="str">
            <v>H4靠背φ6</v>
          </cell>
          <cell r="N25848">
            <v>300</v>
          </cell>
          <cell r="O25848">
            <v>0.9768</v>
          </cell>
          <cell r="P25848" t="str">
            <v>EA</v>
          </cell>
          <cell r="Q25848">
            <v>1</v>
          </cell>
          <cell r="R25848">
            <v>293.04000000000002</v>
          </cell>
          <cell r="S25848">
            <v>300</v>
          </cell>
          <cell r="T25848">
            <v>0.9768</v>
          </cell>
        </row>
        <row r="25849">
          <cell r="K25849" t="str">
            <v>SHT0014491</v>
          </cell>
          <cell r="L25849" t="str">
            <v>副驾驶员下安全带导向钢丝</v>
          </cell>
          <cell r="M25849" t="str">
            <v>H4靠背φ6</v>
          </cell>
          <cell r="N25849">
            <v>300</v>
          </cell>
          <cell r="O25849">
            <v>0.9768</v>
          </cell>
          <cell r="P25849" t="str">
            <v>EA</v>
          </cell>
          <cell r="Q25849">
            <v>1</v>
          </cell>
          <cell r="R25849">
            <v>293.04000000000002</v>
          </cell>
          <cell r="S25849">
            <v>300</v>
          </cell>
          <cell r="T25849">
            <v>0.9768</v>
          </cell>
        </row>
        <row r="25850">
          <cell r="K25850" t="str">
            <v>SHT0014491</v>
          </cell>
          <cell r="L25850" t="str">
            <v>副驾驶员下安全带导向钢丝</v>
          </cell>
          <cell r="M25850" t="str">
            <v>H4靠背φ6</v>
          </cell>
          <cell r="N25850">
            <v>300</v>
          </cell>
          <cell r="O25850">
            <v>0.9768</v>
          </cell>
          <cell r="P25850" t="str">
            <v>EA</v>
          </cell>
          <cell r="Q25850">
            <v>1</v>
          </cell>
          <cell r="R25850">
            <v>293.04000000000002</v>
          </cell>
          <cell r="S25850">
            <v>300</v>
          </cell>
          <cell r="T25850">
            <v>0.9768</v>
          </cell>
        </row>
        <row r="25851">
          <cell r="K25851" t="str">
            <v>SHT0014491</v>
          </cell>
          <cell r="L25851" t="str">
            <v>副驾驶员下安全带导向钢丝</v>
          </cell>
          <cell r="M25851" t="str">
            <v>H4靠背φ6</v>
          </cell>
          <cell r="N25851">
            <v>300</v>
          </cell>
          <cell r="O25851">
            <v>0.9768</v>
          </cell>
          <cell r="P25851" t="str">
            <v>EA</v>
          </cell>
          <cell r="Q25851">
            <v>1</v>
          </cell>
          <cell r="R25851">
            <v>293.04000000000002</v>
          </cell>
          <cell r="S25851">
            <v>300</v>
          </cell>
          <cell r="T25851">
            <v>0.9768</v>
          </cell>
        </row>
        <row r="25852">
          <cell r="K25852" t="str">
            <v>SHT0014491</v>
          </cell>
          <cell r="L25852" t="str">
            <v>副驾驶员下安全带导向钢丝</v>
          </cell>
          <cell r="M25852" t="str">
            <v>H4靠背φ6</v>
          </cell>
          <cell r="N25852">
            <v>300</v>
          </cell>
          <cell r="O25852">
            <v>0.9768</v>
          </cell>
          <cell r="P25852" t="str">
            <v>EA</v>
          </cell>
          <cell r="Q25852">
            <v>1</v>
          </cell>
          <cell r="R25852">
            <v>293.04000000000002</v>
          </cell>
          <cell r="S25852">
            <v>300</v>
          </cell>
          <cell r="T25852">
            <v>0.9768</v>
          </cell>
        </row>
        <row r="25853">
          <cell r="K25853" t="str">
            <v>SHT0014491</v>
          </cell>
          <cell r="L25853" t="str">
            <v>副驾驶员下安全带导向钢丝</v>
          </cell>
          <cell r="M25853" t="str">
            <v>H4靠背φ6</v>
          </cell>
          <cell r="N25853">
            <v>300</v>
          </cell>
          <cell r="O25853">
            <v>0.9768</v>
          </cell>
          <cell r="P25853" t="str">
            <v>EA</v>
          </cell>
          <cell r="Q25853">
            <v>1</v>
          </cell>
          <cell r="R25853">
            <v>293.04000000000002</v>
          </cell>
          <cell r="S25853">
            <v>300</v>
          </cell>
          <cell r="T25853">
            <v>0.9768</v>
          </cell>
        </row>
        <row r="25854">
          <cell r="K25854" t="str">
            <v>SHT0014491</v>
          </cell>
          <cell r="L25854" t="str">
            <v>副驾驶员下安全带导向钢丝</v>
          </cell>
          <cell r="M25854" t="str">
            <v>H4靠背φ6</v>
          </cell>
          <cell r="N25854">
            <v>300</v>
          </cell>
          <cell r="O25854">
            <v>0.9768</v>
          </cell>
          <cell r="P25854" t="str">
            <v>EA</v>
          </cell>
          <cell r="Q25854">
            <v>1</v>
          </cell>
          <cell r="R25854">
            <v>293.04000000000002</v>
          </cell>
          <cell r="S25854">
            <v>300</v>
          </cell>
          <cell r="T25854">
            <v>0.9768</v>
          </cell>
        </row>
        <row r="25855">
          <cell r="K25855" t="str">
            <v>SHT0014491</v>
          </cell>
          <cell r="L25855" t="str">
            <v>副驾驶员下安全带导向钢丝</v>
          </cell>
          <cell r="M25855" t="str">
            <v>H4靠背φ6</v>
          </cell>
          <cell r="N25855">
            <v>300</v>
          </cell>
          <cell r="O25855">
            <v>0.9768</v>
          </cell>
          <cell r="P25855" t="str">
            <v>EA</v>
          </cell>
          <cell r="Q25855">
            <v>1</v>
          </cell>
          <cell r="R25855">
            <v>293.04000000000002</v>
          </cell>
          <cell r="S25855">
            <v>300</v>
          </cell>
          <cell r="T25855">
            <v>0.9768</v>
          </cell>
        </row>
        <row r="25856">
          <cell r="K25856" t="str">
            <v>SHT0014491</v>
          </cell>
          <cell r="L25856" t="str">
            <v>副驾驶员下安全带导向钢丝</v>
          </cell>
          <cell r="M25856" t="str">
            <v>H4靠背φ6</v>
          </cell>
          <cell r="N25856">
            <v>300</v>
          </cell>
          <cell r="O25856">
            <v>0.9768</v>
          </cell>
          <cell r="P25856" t="str">
            <v>EA</v>
          </cell>
          <cell r="Q25856">
            <v>1</v>
          </cell>
          <cell r="R25856">
            <v>293.04000000000002</v>
          </cell>
          <cell r="S25856">
            <v>300</v>
          </cell>
          <cell r="T25856">
            <v>0.9768</v>
          </cell>
        </row>
        <row r="25857">
          <cell r="K25857" t="str">
            <v>SHT0014491</v>
          </cell>
          <cell r="L25857" t="str">
            <v>副驾驶员下安全带导向钢丝</v>
          </cell>
          <cell r="M25857" t="str">
            <v>H4靠背φ6</v>
          </cell>
          <cell r="N25857">
            <v>300</v>
          </cell>
          <cell r="O25857">
            <v>0.9768</v>
          </cell>
          <cell r="P25857" t="str">
            <v>EA</v>
          </cell>
          <cell r="Q25857">
            <v>1</v>
          </cell>
          <cell r="R25857">
            <v>293.04000000000002</v>
          </cell>
          <cell r="S25857">
            <v>300</v>
          </cell>
          <cell r="T25857">
            <v>0.9768</v>
          </cell>
        </row>
        <row r="25858">
          <cell r="K25858" t="str">
            <v>SHT0014491</v>
          </cell>
          <cell r="L25858" t="str">
            <v>副驾驶员下安全带导向钢丝</v>
          </cell>
          <cell r="M25858" t="str">
            <v>H4靠背φ6</v>
          </cell>
          <cell r="N25858">
            <v>300</v>
          </cell>
          <cell r="O25858">
            <v>0.9768</v>
          </cell>
          <cell r="P25858" t="str">
            <v>EA</v>
          </cell>
          <cell r="Q25858">
            <v>1</v>
          </cell>
          <cell r="R25858">
            <v>293.04000000000002</v>
          </cell>
          <cell r="S25858">
            <v>300</v>
          </cell>
          <cell r="T25858">
            <v>0.9768</v>
          </cell>
        </row>
        <row r="25859">
          <cell r="K25859" t="str">
            <v>SHT0014491</v>
          </cell>
          <cell r="L25859" t="str">
            <v>副驾驶员下安全带导向钢丝</v>
          </cell>
          <cell r="M25859" t="str">
            <v>H4靠背φ6</v>
          </cell>
          <cell r="N25859">
            <v>300</v>
          </cell>
          <cell r="O25859">
            <v>0.9768</v>
          </cell>
          <cell r="P25859" t="str">
            <v>EA</v>
          </cell>
          <cell r="Q25859">
            <v>1</v>
          </cell>
          <cell r="R25859">
            <v>293.04000000000002</v>
          </cell>
          <cell r="S25859">
            <v>300</v>
          </cell>
          <cell r="T25859">
            <v>0.9768</v>
          </cell>
        </row>
        <row r="25860">
          <cell r="K25860" t="str">
            <v>SHT0014500-2585</v>
          </cell>
          <cell r="L25860" t="str">
            <v>POM滚轮</v>
          </cell>
          <cell r="M25860" t="str">
            <v/>
          </cell>
          <cell r="N25860">
            <v>4200</v>
          </cell>
          <cell r="O25860">
            <v>0.4</v>
          </cell>
          <cell r="P25860" t="str">
            <v>EA</v>
          </cell>
          <cell r="Q25860">
            <v>1</v>
          </cell>
          <cell r="R25860">
            <v>1680</v>
          </cell>
          <cell r="S25860">
            <v>4200</v>
          </cell>
          <cell r="T25860">
            <v>0.4</v>
          </cell>
        </row>
        <row r="25861">
          <cell r="K25861" t="str">
            <v>SHT0014500-2585</v>
          </cell>
          <cell r="L25861" t="str">
            <v>POM滚轮</v>
          </cell>
          <cell r="M25861" t="str">
            <v/>
          </cell>
          <cell r="N25861">
            <v>4200</v>
          </cell>
          <cell r="O25861">
            <v>0.4</v>
          </cell>
          <cell r="P25861" t="str">
            <v>EA</v>
          </cell>
          <cell r="Q25861">
            <v>1</v>
          </cell>
          <cell r="R25861">
            <v>1680</v>
          </cell>
          <cell r="S25861">
            <v>4200</v>
          </cell>
          <cell r="T25861">
            <v>0.4</v>
          </cell>
        </row>
        <row r="25862">
          <cell r="K25862" t="str">
            <v>SHT0014500-2585</v>
          </cell>
          <cell r="L25862" t="str">
            <v>POM滚轮</v>
          </cell>
          <cell r="M25862" t="str">
            <v/>
          </cell>
          <cell r="N25862">
            <v>6600</v>
          </cell>
          <cell r="O25862">
            <v>0.4</v>
          </cell>
          <cell r="P25862" t="str">
            <v>EA</v>
          </cell>
          <cell r="Q25862">
            <v>1</v>
          </cell>
          <cell r="R25862">
            <v>2640</v>
          </cell>
          <cell r="S25862">
            <v>6600</v>
          </cell>
          <cell r="T25862">
            <v>0.4</v>
          </cell>
        </row>
        <row r="25863">
          <cell r="K25863" t="str">
            <v>SHT0014500-2585</v>
          </cell>
          <cell r="L25863" t="str">
            <v>POM滚轮</v>
          </cell>
          <cell r="M25863" t="str">
            <v/>
          </cell>
          <cell r="N25863">
            <v>2400</v>
          </cell>
          <cell r="O25863">
            <v>0.4</v>
          </cell>
          <cell r="P25863" t="str">
            <v>EA</v>
          </cell>
          <cell r="Q25863">
            <v>1</v>
          </cell>
          <cell r="R25863">
            <v>960</v>
          </cell>
          <cell r="S25863">
            <v>2400</v>
          </cell>
          <cell r="T25863">
            <v>0.4</v>
          </cell>
        </row>
        <row r="25864">
          <cell r="K25864" t="str">
            <v>SHT0014500-2585</v>
          </cell>
          <cell r="L25864" t="str">
            <v>POM滚轮</v>
          </cell>
          <cell r="M25864" t="str">
            <v/>
          </cell>
          <cell r="N25864">
            <v>6000</v>
          </cell>
          <cell r="O25864">
            <v>0.4</v>
          </cell>
          <cell r="P25864" t="str">
            <v>EA</v>
          </cell>
          <cell r="Q25864">
            <v>1</v>
          </cell>
          <cell r="R25864">
            <v>2400</v>
          </cell>
          <cell r="S25864">
            <v>6000</v>
          </cell>
          <cell r="T25864">
            <v>0.4</v>
          </cell>
        </row>
        <row r="25865">
          <cell r="K25865" t="str">
            <v>SHT0014500-2585</v>
          </cell>
          <cell r="L25865" t="str">
            <v>POM滚轮</v>
          </cell>
          <cell r="M25865" t="str">
            <v/>
          </cell>
          <cell r="N25865">
            <v>5400</v>
          </cell>
          <cell r="O25865">
            <v>0.4</v>
          </cell>
          <cell r="P25865" t="str">
            <v>EA</v>
          </cell>
          <cell r="Q25865">
            <v>1</v>
          </cell>
          <cell r="R25865">
            <v>2160</v>
          </cell>
          <cell r="S25865">
            <v>5400</v>
          </cell>
          <cell r="T25865">
            <v>0.4</v>
          </cell>
        </row>
        <row r="25866">
          <cell r="K25866" t="str">
            <v>SHT0014500-2585</v>
          </cell>
          <cell r="L25866" t="str">
            <v>POM滚轮</v>
          </cell>
          <cell r="M25866" t="str">
            <v/>
          </cell>
          <cell r="N25866">
            <v>4800</v>
          </cell>
          <cell r="O25866">
            <v>0.4</v>
          </cell>
          <cell r="P25866" t="str">
            <v>EA</v>
          </cell>
          <cell r="Q25866">
            <v>1</v>
          </cell>
          <cell r="R25866">
            <v>1920</v>
          </cell>
          <cell r="S25866">
            <v>4800</v>
          </cell>
          <cell r="T25866">
            <v>0.4</v>
          </cell>
        </row>
        <row r="25867">
          <cell r="K25867" t="str">
            <v>SHT0014500-2585</v>
          </cell>
          <cell r="L25867" t="str">
            <v>POM滚轮</v>
          </cell>
          <cell r="M25867" t="str">
            <v/>
          </cell>
          <cell r="N25867">
            <v>4800</v>
          </cell>
          <cell r="O25867">
            <v>0.4</v>
          </cell>
          <cell r="P25867" t="str">
            <v>EA</v>
          </cell>
          <cell r="Q25867">
            <v>1</v>
          </cell>
          <cell r="R25867">
            <v>1920</v>
          </cell>
          <cell r="S25867">
            <v>4800</v>
          </cell>
          <cell r="T25867">
            <v>0.4</v>
          </cell>
        </row>
        <row r="25868">
          <cell r="K25868" t="str">
            <v>SHT0014500-2585</v>
          </cell>
          <cell r="L25868" t="str">
            <v>POM滚轮</v>
          </cell>
          <cell r="M25868" t="str">
            <v/>
          </cell>
          <cell r="N25868">
            <v>5400</v>
          </cell>
          <cell r="O25868">
            <v>0.4</v>
          </cell>
          <cell r="P25868" t="str">
            <v>EA</v>
          </cell>
          <cell r="Q25868">
            <v>1</v>
          </cell>
          <cell r="R25868">
            <v>2160</v>
          </cell>
          <cell r="S25868">
            <v>5400</v>
          </cell>
          <cell r="T25868">
            <v>0.4</v>
          </cell>
        </row>
        <row r="25869">
          <cell r="K25869" t="str">
            <v>SHT0014500-2585</v>
          </cell>
          <cell r="L25869" t="str">
            <v>POM滚轮</v>
          </cell>
          <cell r="M25869" t="str">
            <v/>
          </cell>
          <cell r="N25869">
            <v>3000</v>
          </cell>
          <cell r="O25869">
            <v>0.4</v>
          </cell>
          <cell r="P25869" t="str">
            <v>EA</v>
          </cell>
          <cell r="Q25869">
            <v>1</v>
          </cell>
          <cell r="R25869">
            <v>1200</v>
          </cell>
          <cell r="S25869">
            <v>3000</v>
          </cell>
          <cell r="T25869">
            <v>0.4</v>
          </cell>
        </row>
        <row r="25870">
          <cell r="K25870" t="str">
            <v>SHT0014500-2585</v>
          </cell>
          <cell r="L25870" t="str">
            <v>POM滚轮</v>
          </cell>
          <cell r="M25870" t="str">
            <v/>
          </cell>
          <cell r="N25870">
            <v>3000</v>
          </cell>
          <cell r="O25870">
            <v>0.4</v>
          </cell>
          <cell r="P25870" t="str">
            <v>EA</v>
          </cell>
          <cell r="Q25870">
            <v>1</v>
          </cell>
          <cell r="R25870">
            <v>1200</v>
          </cell>
          <cell r="S25870">
            <v>3000</v>
          </cell>
          <cell r="T25870">
            <v>0.4</v>
          </cell>
        </row>
        <row r="25871">
          <cell r="K25871" t="str">
            <v>SHT0014500-2585</v>
          </cell>
          <cell r="L25871" t="str">
            <v>POM滚轮</v>
          </cell>
          <cell r="M25871" t="str">
            <v/>
          </cell>
          <cell r="N25871">
            <v>6000</v>
          </cell>
          <cell r="O25871">
            <v>0.4</v>
          </cell>
          <cell r="P25871" t="str">
            <v>EA</v>
          </cell>
          <cell r="Q25871">
            <v>1</v>
          </cell>
          <cell r="R25871">
            <v>2400</v>
          </cell>
          <cell r="S25871">
            <v>6000</v>
          </cell>
          <cell r="T25871">
            <v>0.4</v>
          </cell>
        </row>
        <row r="25872">
          <cell r="K25872" t="str">
            <v>SHT0014500-2585</v>
          </cell>
          <cell r="L25872" t="str">
            <v>POM滚轮</v>
          </cell>
          <cell r="M25872" t="str">
            <v/>
          </cell>
          <cell r="N25872">
            <v>5400</v>
          </cell>
          <cell r="O25872">
            <v>0.4</v>
          </cell>
          <cell r="P25872" t="str">
            <v>EA</v>
          </cell>
          <cell r="Q25872">
            <v>1</v>
          </cell>
          <cell r="R25872">
            <v>2160</v>
          </cell>
          <cell r="S25872">
            <v>5400</v>
          </cell>
          <cell r="T25872">
            <v>0.4</v>
          </cell>
        </row>
        <row r="25873">
          <cell r="K25873" t="str">
            <v>SHT0014500-2585</v>
          </cell>
          <cell r="L25873" t="str">
            <v>POM滚轮</v>
          </cell>
          <cell r="M25873" t="str">
            <v/>
          </cell>
          <cell r="N25873">
            <v>4800</v>
          </cell>
          <cell r="O25873">
            <v>0.4</v>
          </cell>
          <cell r="P25873" t="str">
            <v>EA</v>
          </cell>
          <cell r="Q25873">
            <v>1</v>
          </cell>
          <cell r="R25873">
            <v>1920</v>
          </cell>
          <cell r="S25873">
            <v>4800</v>
          </cell>
          <cell r="T25873">
            <v>0.4</v>
          </cell>
        </row>
        <row r="25874">
          <cell r="K25874" t="str">
            <v>SHT0014571</v>
          </cell>
          <cell r="L25874" t="str">
            <v>司机六孔腰托开关总成</v>
          </cell>
          <cell r="M25874" t="str">
            <v>H4-2.2</v>
          </cell>
          <cell r="N25874">
            <v>7</v>
          </cell>
          <cell r="O25874">
            <v>52.48</v>
          </cell>
          <cell r="P25874" t="str">
            <v>EA</v>
          </cell>
          <cell r="Q25874">
            <v>1</v>
          </cell>
          <cell r="R25874">
            <v>367.36</v>
          </cell>
          <cell r="S25874">
            <v>7</v>
          </cell>
          <cell r="T25874">
            <v>61.46</v>
          </cell>
        </row>
        <row r="25875">
          <cell r="K25875" t="str">
            <v>SHT0014571</v>
          </cell>
          <cell r="L25875" t="str">
            <v>司机六孔腰托开关总成</v>
          </cell>
          <cell r="M25875" t="str">
            <v>H4-2.2</v>
          </cell>
          <cell r="N25875">
            <v>167</v>
          </cell>
          <cell r="O25875">
            <v>52.48</v>
          </cell>
          <cell r="P25875" t="str">
            <v>EA</v>
          </cell>
          <cell r="Q25875">
            <v>1</v>
          </cell>
          <cell r="R25875">
            <v>8764.16</v>
          </cell>
          <cell r="S25875">
            <v>167</v>
          </cell>
          <cell r="T25875">
            <v>61.46</v>
          </cell>
        </row>
        <row r="25876">
          <cell r="K25876" t="str">
            <v>SHT0014571</v>
          </cell>
          <cell r="L25876" t="str">
            <v>司机六孔腰托开关总成</v>
          </cell>
          <cell r="M25876" t="str">
            <v>H4-2.2</v>
          </cell>
          <cell r="N25876">
            <v>178</v>
          </cell>
          <cell r="O25876">
            <v>52.48</v>
          </cell>
          <cell r="P25876" t="str">
            <v>EA</v>
          </cell>
          <cell r="Q25876">
            <v>1</v>
          </cell>
          <cell r="R25876">
            <v>9341.44</v>
          </cell>
          <cell r="S25876">
            <v>178</v>
          </cell>
          <cell r="T25876">
            <v>61.46</v>
          </cell>
        </row>
        <row r="25877">
          <cell r="K25877" t="str">
            <v>SHT0014571</v>
          </cell>
          <cell r="L25877" t="str">
            <v>司机六孔腰托开关总成</v>
          </cell>
          <cell r="M25877" t="str">
            <v>H4-2.2</v>
          </cell>
          <cell r="N25877">
            <v>96</v>
          </cell>
          <cell r="O25877">
            <v>52.48</v>
          </cell>
          <cell r="P25877" t="str">
            <v>EA</v>
          </cell>
          <cell r="Q25877">
            <v>1</v>
          </cell>
          <cell r="R25877">
            <v>5038.08</v>
          </cell>
          <cell r="S25877">
            <v>96</v>
          </cell>
          <cell r="T25877">
            <v>61.46</v>
          </cell>
        </row>
        <row r="25878">
          <cell r="K25878" t="str">
            <v>SHT0014571</v>
          </cell>
          <cell r="L25878" t="str">
            <v>司机六孔腰托开关总成</v>
          </cell>
          <cell r="M25878" t="str">
            <v>H4-2.2</v>
          </cell>
          <cell r="N25878">
            <v>-2</v>
          </cell>
          <cell r="O25878">
            <v>52.48</v>
          </cell>
          <cell r="P25878" t="str">
            <v>EA</v>
          </cell>
          <cell r="Q25878">
            <v>1</v>
          </cell>
          <cell r="R25878">
            <v>-104.96</v>
          </cell>
          <cell r="S25878">
            <v>-2</v>
          </cell>
          <cell r="T25878">
            <v>61.46</v>
          </cell>
        </row>
        <row r="25879">
          <cell r="K25879" t="str">
            <v>SHT0014571</v>
          </cell>
          <cell r="L25879" t="str">
            <v>司机六孔腰托开关总成</v>
          </cell>
          <cell r="M25879" t="str">
            <v>H4-2.2</v>
          </cell>
          <cell r="N25879">
            <v>-7</v>
          </cell>
          <cell r="O25879">
            <v>52.48</v>
          </cell>
          <cell r="P25879" t="str">
            <v>EA</v>
          </cell>
          <cell r="Q25879">
            <v>1</v>
          </cell>
          <cell r="R25879">
            <v>-367.36</v>
          </cell>
          <cell r="S25879">
            <v>-7</v>
          </cell>
          <cell r="T25879">
            <v>61.46</v>
          </cell>
        </row>
        <row r="25880">
          <cell r="K25880" t="str">
            <v>SHT0014571</v>
          </cell>
          <cell r="L25880" t="str">
            <v>司机六孔腰托开关总成</v>
          </cell>
          <cell r="M25880" t="str">
            <v>H4-2.2</v>
          </cell>
          <cell r="N25880">
            <v>175</v>
          </cell>
          <cell r="O25880">
            <v>52.48</v>
          </cell>
          <cell r="P25880" t="str">
            <v>EA</v>
          </cell>
          <cell r="Q25880">
            <v>1</v>
          </cell>
          <cell r="R25880">
            <v>9184</v>
          </cell>
          <cell r="S25880">
            <v>175</v>
          </cell>
          <cell r="T25880">
            <v>61.46</v>
          </cell>
        </row>
        <row r="25881">
          <cell r="K25881" t="str">
            <v>SHT0014571</v>
          </cell>
          <cell r="L25881" t="str">
            <v>司机六孔腰托开关总成</v>
          </cell>
          <cell r="M25881" t="str">
            <v>H4-2.2</v>
          </cell>
          <cell r="N25881">
            <v>391</v>
          </cell>
          <cell r="O25881">
            <v>52.48</v>
          </cell>
          <cell r="P25881" t="str">
            <v>EA</v>
          </cell>
          <cell r="Q25881">
            <v>1</v>
          </cell>
          <cell r="R25881">
            <v>20519.68</v>
          </cell>
          <cell r="S25881">
            <v>391</v>
          </cell>
          <cell r="T25881">
            <v>61.46</v>
          </cell>
        </row>
        <row r="25882">
          <cell r="K25882" t="str">
            <v>SHT0014571</v>
          </cell>
          <cell r="L25882" t="str">
            <v>司机六孔腰托开关总成</v>
          </cell>
          <cell r="M25882" t="str">
            <v>H4-2.2</v>
          </cell>
          <cell r="N25882">
            <v>178</v>
          </cell>
          <cell r="O25882">
            <v>52.48</v>
          </cell>
          <cell r="P25882" t="str">
            <v>EA</v>
          </cell>
          <cell r="Q25882">
            <v>1</v>
          </cell>
          <cell r="R25882">
            <v>9341.44</v>
          </cell>
          <cell r="S25882">
            <v>178</v>
          </cell>
          <cell r="T25882">
            <v>61.46</v>
          </cell>
        </row>
        <row r="25883">
          <cell r="K25883" t="str">
            <v>SHT0014571</v>
          </cell>
          <cell r="L25883" t="str">
            <v>司机六孔腰托开关总成</v>
          </cell>
          <cell r="M25883" t="str">
            <v>H4-2.2</v>
          </cell>
          <cell r="N25883">
            <v>46</v>
          </cell>
          <cell r="O25883">
            <v>52.48</v>
          </cell>
          <cell r="P25883" t="str">
            <v>EA</v>
          </cell>
          <cell r="Q25883">
            <v>1</v>
          </cell>
          <cell r="R25883">
            <v>2414.08</v>
          </cell>
          <cell r="S25883">
            <v>46</v>
          </cell>
          <cell r="T25883">
            <v>61.46</v>
          </cell>
        </row>
        <row r="25884">
          <cell r="K25884" t="str">
            <v>SHT0014571</v>
          </cell>
          <cell r="L25884" t="str">
            <v>司机六孔腰托开关总成</v>
          </cell>
          <cell r="M25884" t="str">
            <v>H4-2.2</v>
          </cell>
          <cell r="N25884">
            <v>174</v>
          </cell>
          <cell r="O25884">
            <v>52.48</v>
          </cell>
          <cell r="P25884" t="str">
            <v>EA</v>
          </cell>
          <cell r="Q25884">
            <v>1</v>
          </cell>
          <cell r="R25884">
            <v>9131.52</v>
          </cell>
          <cell r="S25884">
            <v>174</v>
          </cell>
          <cell r="T25884">
            <v>61.46</v>
          </cell>
        </row>
        <row r="25885">
          <cell r="K25885" t="str">
            <v>SHT0014598</v>
          </cell>
          <cell r="L25885" t="str">
            <v>坐盆总成</v>
          </cell>
          <cell r="M25885" t="str">
            <v>低成本</v>
          </cell>
          <cell r="N25885">
            <v>12</v>
          </cell>
          <cell r="O25885">
            <v>22</v>
          </cell>
          <cell r="P25885" t="str">
            <v>EA</v>
          </cell>
          <cell r="Q25885">
            <v>1</v>
          </cell>
          <cell r="R25885">
            <v>264</v>
          </cell>
          <cell r="S25885">
            <v>12</v>
          </cell>
          <cell r="T25885">
            <v>22</v>
          </cell>
        </row>
        <row r="25886">
          <cell r="K25886" t="str">
            <v>SHT0014598</v>
          </cell>
          <cell r="L25886" t="str">
            <v>坐盆总成</v>
          </cell>
          <cell r="M25886" t="str">
            <v>低成本</v>
          </cell>
          <cell r="N25886">
            <v>44</v>
          </cell>
          <cell r="O25886">
            <v>22</v>
          </cell>
          <cell r="P25886" t="str">
            <v>EA</v>
          </cell>
          <cell r="Q25886">
            <v>1</v>
          </cell>
          <cell r="R25886">
            <v>968</v>
          </cell>
          <cell r="S25886">
            <v>44</v>
          </cell>
          <cell r="T25886">
            <v>22</v>
          </cell>
        </row>
        <row r="25887">
          <cell r="K25887" t="str">
            <v>SHT0014598</v>
          </cell>
          <cell r="L25887" t="str">
            <v>坐盆总成</v>
          </cell>
          <cell r="M25887" t="str">
            <v>低成本</v>
          </cell>
          <cell r="N25887">
            <v>9</v>
          </cell>
          <cell r="O25887">
            <v>22</v>
          </cell>
          <cell r="P25887" t="str">
            <v>EA</v>
          </cell>
          <cell r="Q25887">
            <v>1</v>
          </cell>
          <cell r="R25887">
            <v>198</v>
          </cell>
          <cell r="S25887">
            <v>9</v>
          </cell>
          <cell r="T25887">
            <v>22</v>
          </cell>
        </row>
        <row r="25888">
          <cell r="K25888" t="str">
            <v>SHT0014598</v>
          </cell>
          <cell r="L25888" t="str">
            <v>坐盆总成</v>
          </cell>
          <cell r="M25888" t="str">
            <v>低成本</v>
          </cell>
          <cell r="N25888">
            <v>6</v>
          </cell>
          <cell r="O25888">
            <v>22</v>
          </cell>
          <cell r="P25888" t="str">
            <v>EA</v>
          </cell>
          <cell r="Q25888">
            <v>1</v>
          </cell>
          <cell r="R25888">
            <v>132</v>
          </cell>
          <cell r="S25888">
            <v>6</v>
          </cell>
          <cell r="T25888">
            <v>22</v>
          </cell>
        </row>
        <row r="25889">
          <cell r="K25889" t="str">
            <v>SHT0014598</v>
          </cell>
          <cell r="L25889" t="str">
            <v>坐盆总成</v>
          </cell>
          <cell r="M25889" t="str">
            <v>低成本</v>
          </cell>
          <cell r="N25889">
            <v>39</v>
          </cell>
          <cell r="O25889">
            <v>22</v>
          </cell>
          <cell r="P25889" t="str">
            <v>EA</v>
          </cell>
          <cell r="Q25889">
            <v>1</v>
          </cell>
          <cell r="R25889">
            <v>858</v>
          </cell>
          <cell r="S25889">
            <v>39</v>
          </cell>
          <cell r="T25889">
            <v>22</v>
          </cell>
        </row>
        <row r="25890">
          <cell r="K25890" t="str">
            <v>SHT0014598</v>
          </cell>
          <cell r="L25890" t="str">
            <v>坐盆总成</v>
          </cell>
          <cell r="M25890" t="str">
            <v>低成本</v>
          </cell>
          <cell r="N25890">
            <v>33</v>
          </cell>
          <cell r="O25890">
            <v>22</v>
          </cell>
          <cell r="P25890" t="str">
            <v>EA</v>
          </cell>
          <cell r="Q25890">
            <v>1</v>
          </cell>
          <cell r="R25890">
            <v>726</v>
          </cell>
          <cell r="S25890">
            <v>33</v>
          </cell>
          <cell r="T25890">
            <v>22</v>
          </cell>
        </row>
        <row r="25891">
          <cell r="K25891" t="str">
            <v>SHT0014598</v>
          </cell>
          <cell r="L25891" t="str">
            <v>坐盆总成</v>
          </cell>
          <cell r="M25891" t="str">
            <v>低成本</v>
          </cell>
          <cell r="N25891">
            <v>40</v>
          </cell>
          <cell r="O25891">
            <v>22</v>
          </cell>
          <cell r="P25891" t="str">
            <v>EA</v>
          </cell>
          <cell r="Q25891">
            <v>1</v>
          </cell>
          <cell r="R25891">
            <v>880</v>
          </cell>
          <cell r="S25891">
            <v>40</v>
          </cell>
          <cell r="T25891">
            <v>22</v>
          </cell>
        </row>
        <row r="25892">
          <cell r="K25892" t="str">
            <v>SHT0014598</v>
          </cell>
          <cell r="L25892" t="str">
            <v>坐盆总成</v>
          </cell>
          <cell r="M25892" t="str">
            <v>低成本</v>
          </cell>
          <cell r="N25892">
            <v>88</v>
          </cell>
          <cell r="O25892">
            <v>22</v>
          </cell>
          <cell r="P25892" t="str">
            <v>EA</v>
          </cell>
          <cell r="Q25892">
            <v>1</v>
          </cell>
          <cell r="R25892">
            <v>1936</v>
          </cell>
          <cell r="S25892">
            <v>88</v>
          </cell>
          <cell r="T25892">
            <v>22</v>
          </cell>
        </row>
        <row r="25893">
          <cell r="K25893" t="str">
            <v>SHT0014598</v>
          </cell>
          <cell r="L25893" t="str">
            <v>坐盆总成</v>
          </cell>
          <cell r="M25893" t="str">
            <v>低成本</v>
          </cell>
          <cell r="N25893">
            <v>32</v>
          </cell>
          <cell r="O25893">
            <v>22</v>
          </cell>
          <cell r="P25893" t="str">
            <v>EA</v>
          </cell>
          <cell r="Q25893">
            <v>1</v>
          </cell>
          <cell r="R25893">
            <v>704</v>
          </cell>
          <cell r="S25893">
            <v>32</v>
          </cell>
          <cell r="T25893">
            <v>22</v>
          </cell>
        </row>
        <row r="25894">
          <cell r="K25894" t="str">
            <v>SHT0014598</v>
          </cell>
          <cell r="L25894" t="str">
            <v>坐盆总成</v>
          </cell>
          <cell r="M25894" t="str">
            <v>低成本</v>
          </cell>
          <cell r="N25894">
            <v>48</v>
          </cell>
          <cell r="O25894">
            <v>22</v>
          </cell>
          <cell r="P25894" t="str">
            <v>EA</v>
          </cell>
          <cell r="Q25894">
            <v>1</v>
          </cell>
          <cell r="R25894">
            <v>1056</v>
          </cell>
          <cell r="S25894">
            <v>48</v>
          </cell>
          <cell r="T25894">
            <v>22</v>
          </cell>
        </row>
        <row r="25895">
          <cell r="K25895" t="str">
            <v>SHT0014598</v>
          </cell>
          <cell r="L25895" t="str">
            <v>坐盆总成</v>
          </cell>
          <cell r="M25895" t="str">
            <v>低成本</v>
          </cell>
          <cell r="N25895">
            <v>20</v>
          </cell>
          <cell r="O25895">
            <v>22</v>
          </cell>
          <cell r="P25895" t="str">
            <v>EA</v>
          </cell>
          <cell r="Q25895">
            <v>1</v>
          </cell>
          <cell r="R25895">
            <v>440</v>
          </cell>
          <cell r="S25895">
            <v>20</v>
          </cell>
          <cell r="T25895">
            <v>22</v>
          </cell>
        </row>
        <row r="25896">
          <cell r="K25896" t="str">
            <v>SHT0014598</v>
          </cell>
          <cell r="L25896" t="str">
            <v>坐盆总成</v>
          </cell>
          <cell r="M25896" t="str">
            <v>低成本</v>
          </cell>
          <cell r="N25896">
            <v>24</v>
          </cell>
          <cell r="O25896">
            <v>22</v>
          </cell>
          <cell r="P25896" t="str">
            <v>EA</v>
          </cell>
          <cell r="Q25896">
            <v>1</v>
          </cell>
          <cell r="R25896">
            <v>528</v>
          </cell>
          <cell r="S25896">
            <v>24</v>
          </cell>
          <cell r="T25896">
            <v>22</v>
          </cell>
        </row>
        <row r="25897">
          <cell r="K25897" t="str">
            <v>SHT0014598</v>
          </cell>
          <cell r="L25897" t="str">
            <v>坐盆总成</v>
          </cell>
          <cell r="M25897" t="str">
            <v>低成本</v>
          </cell>
          <cell r="N25897">
            <v>46</v>
          </cell>
          <cell r="O25897">
            <v>22</v>
          </cell>
          <cell r="P25897" t="str">
            <v>EA</v>
          </cell>
          <cell r="Q25897">
            <v>1</v>
          </cell>
          <cell r="R25897">
            <v>1012</v>
          </cell>
          <cell r="S25897">
            <v>46</v>
          </cell>
          <cell r="T25897">
            <v>22</v>
          </cell>
        </row>
        <row r="25898">
          <cell r="K25898" t="str">
            <v>SHT0014598</v>
          </cell>
          <cell r="L25898" t="str">
            <v>坐盆总成</v>
          </cell>
          <cell r="M25898" t="str">
            <v>低成本</v>
          </cell>
          <cell r="N25898">
            <v>40</v>
          </cell>
          <cell r="O25898">
            <v>22</v>
          </cell>
          <cell r="P25898" t="str">
            <v>EA</v>
          </cell>
          <cell r="Q25898">
            <v>1</v>
          </cell>
          <cell r="R25898">
            <v>880</v>
          </cell>
          <cell r="S25898">
            <v>40</v>
          </cell>
          <cell r="T25898">
            <v>22</v>
          </cell>
        </row>
        <row r="25899">
          <cell r="K25899" t="str">
            <v>SHT0014613</v>
          </cell>
          <cell r="L25899" t="str">
            <v>仰角手柄</v>
          </cell>
          <cell r="M25899" t="str">
            <v>H4-2.2</v>
          </cell>
          <cell r="N25899">
            <v>200</v>
          </cell>
          <cell r="O25899">
            <v>1.5709</v>
          </cell>
          <cell r="P25899" t="str">
            <v>EA</v>
          </cell>
          <cell r="Q25899">
            <v>1</v>
          </cell>
          <cell r="R25899">
            <v>314.18</v>
          </cell>
          <cell r="S25899">
            <v>200</v>
          </cell>
          <cell r="T25899">
            <v>1.5709</v>
          </cell>
        </row>
        <row r="25900">
          <cell r="K25900" t="str">
            <v>SHT0014613</v>
          </cell>
          <cell r="L25900" t="str">
            <v>仰角手柄</v>
          </cell>
          <cell r="M25900" t="str">
            <v>H4-2.2</v>
          </cell>
          <cell r="N25900">
            <v>600</v>
          </cell>
          <cell r="O25900">
            <v>1.5709</v>
          </cell>
          <cell r="P25900" t="str">
            <v>EA</v>
          </cell>
          <cell r="Q25900">
            <v>1</v>
          </cell>
          <cell r="R25900">
            <v>942.54</v>
          </cell>
          <cell r="S25900">
            <v>600</v>
          </cell>
          <cell r="T25900">
            <v>1.5709</v>
          </cell>
        </row>
        <row r="25901">
          <cell r="K25901" t="str">
            <v>SHT0014613</v>
          </cell>
          <cell r="L25901" t="str">
            <v>仰角手柄</v>
          </cell>
          <cell r="M25901" t="str">
            <v>H4-2.2</v>
          </cell>
          <cell r="N25901">
            <v>200</v>
          </cell>
          <cell r="O25901">
            <v>1.5709</v>
          </cell>
          <cell r="P25901" t="str">
            <v>EA</v>
          </cell>
          <cell r="Q25901">
            <v>1</v>
          </cell>
          <cell r="R25901">
            <v>314.18</v>
          </cell>
          <cell r="S25901">
            <v>200</v>
          </cell>
          <cell r="T25901">
            <v>1.5709</v>
          </cell>
        </row>
        <row r="25902">
          <cell r="K25902" t="str">
            <v>SHT0014613</v>
          </cell>
          <cell r="L25902" t="str">
            <v>仰角手柄</v>
          </cell>
          <cell r="M25902" t="str">
            <v>H4-2.2</v>
          </cell>
          <cell r="N25902">
            <v>400</v>
          </cell>
          <cell r="O25902">
            <v>1.5709</v>
          </cell>
          <cell r="P25902" t="str">
            <v>EA</v>
          </cell>
          <cell r="Q25902">
            <v>1</v>
          </cell>
          <cell r="R25902">
            <v>628.36</v>
          </cell>
          <cell r="S25902">
            <v>400</v>
          </cell>
          <cell r="T25902">
            <v>1.5709</v>
          </cell>
        </row>
        <row r="25903">
          <cell r="K25903" t="str">
            <v>SHT0014613</v>
          </cell>
          <cell r="L25903" t="str">
            <v>仰角手柄</v>
          </cell>
          <cell r="M25903" t="str">
            <v>H4-2.2</v>
          </cell>
          <cell r="N25903">
            <v>300</v>
          </cell>
          <cell r="O25903">
            <v>1.5709</v>
          </cell>
          <cell r="P25903" t="str">
            <v>EA</v>
          </cell>
          <cell r="Q25903">
            <v>1</v>
          </cell>
          <cell r="R25903">
            <v>471.27</v>
          </cell>
          <cell r="S25903">
            <v>300</v>
          </cell>
          <cell r="T25903">
            <v>1.5709</v>
          </cell>
        </row>
        <row r="25904">
          <cell r="K25904" t="str">
            <v>SHT0014613</v>
          </cell>
          <cell r="L25904" t="str">
            <v>仰角手柄</v>
          </cell>
          <cell r="M25904" t="str">
            <v>H4-2.2</v>
          </cell>
          <cell r="N25904">
            <v>100</v>
          </cell>
          <cell r="O25904">
            <v>1.5709</v>
          </cell>
          <cell r="P25904" t="str">
            <v>EA</v>
          </cell>
          <cell r="Q25904">
            <v>1</v>
          </cell>
          <cell r="R25904">
            <v>157.09</v>
          </cell>
          <cell r="S25904">
            <v>100</v>
          </cell>
          <cell r="T25904">
            <v>1.5709</v>
          </cell>
        </row>
        <row r="25905">
          <cell r="K25905" t="str">
            <v>SHT0014613</v>
          </cell>
          <cell r="L25905" t="str">
            <v>仰角手柄</v>
          </cell>
          <cell r="M25905" t="str">
            <v>H4-2.2</v>
          </cell>
          <cell r="N25905">
            <v>200</v>
          </cell>
          <cell r="O25905">
            <v>1.5709</v>
          </cell>
          <cell r="P25905" t="str">
            <v>EA</v>
          </cell>
          <cell r="Q25905">
            <v>1</v>
          </cell>
          <cell r="R25905">
            <v>314.18</v>
          </cell>
          <cell r="S25905">
            <v>200</v>
          </cell>
          <cell r="T25905">
            <v>1.5709</v>
          </cell>
        </row>
        <row r="25906">
          <cell r="K25906" t="str">
            <v>SHT0014635</v>
          </cell>
          <cell r="L25906" t="str">
            <v>左圆盘总成</v>
          </cell>
          <cell r="M25906" t="str">
            <v>重卡副驾用</v>
          </cell>
          <cell r="N25906">
            <v>2400</v>
          </cell>
          <cell r="O25906">
            <v>14.5</v>
          </cell>
          <cell r="P25906" t="str">
            <v>EA</v>
          </cell>
          <cell r="Q25906">
            <v>1</v>
          </cell>
          <cell r="R25906">
            <v>34800</v>
          </cell>
          <cell r="S25906">
            <v>2400</v>
          </cell>
          <cell r="T25906">
            <v>14.5</v>
          </cell>
        </row>
        <row r="25907">
          <cell r="K25907" t="str">
            <v>SHT0014635</v>
          </cell>
          <cell r="L25907" t="str">
            <v>左圆盘总成</v>
          </cell>
          <cell r="M25907" t="str">
            <v>重卡副驾用</v>
          </cell>
          <cell r="N25907">
            <v>2400</v>
          </cell>
          <cell r="O25907">
            <v>14.5</v>
          </cell>
          <cell r="P25907" t="str">
            <v>EA</v>
          </cell>
          <cell r="Q25907">
            <v>1</v>
          </cell>
          <cell r="R25907">
            <v>34800</v>
          </cell>
          <cell r="S25907">
            <v>2400</v>
          </cell>
          <cell r="T25907">
            <v>14.5</v>
          </cell>
        </row>
        <row r="25908">
          <cell r="K25908" t="str">
            <v>SHT0014635</v>
          </cell>
          <cell r="L25908" t="str">
            <v>左圆盘总成</v>
          </cell>
          <cell r="M25908" t="str">
            <v>重卡副驾用</v>
          </cell>
          <cell r="N25908">
            <v>1200</v>
          </cell>
          <cell r="O25908">
            <v>14.5</v>
          </cell>
          <cell r="P25908" t="str">
            <v>EA</v>
          </cell>
          <cell r="Q25908">
            <v>1</v>
          </cell>
          <cell r="R25908">
            <v>17400</v>
          </cell>
          <cell r="S25908">
            <v>1200</v>
          </cell>
          <cell r="T25908">
            <v>14.5</v>
          </cell>
        </row>
        <row r="25909">
          <cell r="K25909" t="str">
            <v>SHT0014636</v>
          </cell>
          <cell r="L25909" t="str">
            <v>右圆盘总成</v>
          </cell>
          <cell r="M25909" t="str">
            <v>重卡副驾用</v>
          </cell>
          <cell r="N25909">
            <v>7200</v>
          </cell>
          <cell r="O25909">
            <v>15.4</v>
          </cell>
          <cell r="P25909" t="str">
            <v>EA</v>
          </cell>
          <cell r="Q25909">
            <v>1</v>
          </cell>
          <cell r="R25909">
            <v>110880</v>
          </cell>
          <cell r="S25909">
            <v>7200</v>
          </cell>
          <cell r="T25909">
            <v>15.4</v>
          </cell>
        </row>
        <row r="25910">
          <cell r="K25910" t="str">
            <v>SHT0014637</v>
          </cell>
          <cell r="L25910" t="str">
            <v>联动杆</v>
          </cell>
          <cell r="M25910" t="str">
            <v>重卡副驾用</v>
          </cell>
          <cell r="N25910">
            <v>5400</v>
          </cell>
          <cell r="O25910">
            <v>3.6</v>
          </cell>
          <cell r="P25910" t="str">
            <v>EA</v>
          </cell>
          <cell r="Q25910">
            <v>1</v>
          </cell>
          <cell r="R25910">
            <v>19440</v>
          </cell>
          <cell r="S25910">
            <v>5400</v>
          </cell>
          <cell r="T25910">
            <v>3.6</v>
          </cell>
        </row>
        <row r="25911">
          <cell r="K25911" t="str">
            <v>SHT0014637</v>
          </cell>
          <cell r="L25911" t="str">
            <v>联动杆</v>
          </cell>
          <cell r="M25911" t="str">
            <v>重卡副驾用</v>
          </cell>
          <cell r="N25911">
            <v>2400</v>
          </cell>
          <cell r="O25911">
            <v>3.6</v>
          </cell>
          <cell r="P25911" t="str">
            <v>EA</v>
          </cell>
          <cell r="Q25911">
            <v>1</v>
          </cell>
          <cell r="R25911">
            <v>8640</v>
          </cell>
          <cell r="S25911">
            <v>2400</v>
          </cell>
          <cell r="T25911">
            <v>3.6</v>
          </cell>
        </row>
        <row r="25912">
          <cell r="K25912" t="str">
            <v>SHT0014645</v>
          </cell>
          <cell r="L25912" t="str">
            <v>阻尼器调节机构</v>
          </cell>
          <cell r="M25912" t="str">
            <v>H4-2.2</v>
          </cell>
          <cell r="N25912">
            <v>300</v>
          </cell>
          <cell r="O25912">
            <v>15.47</v>
          </cell>
          <cell r="P25912" t="str">
            <v>EA</v>
          </cell>
          <cell r="Q25912">
            <v>1</v>
          </cell>
          <cell r="R25912">
            <v>4641</v>
          </cell>
          <cell r="S25912">
            <v>300</v>
          </cell>
          <cell r="T25912">
            <v>20.6</v>
          </cell>
        </row>
        <row r="25913">
          <cell r="K25913" t="str">
            <v>SHT0014645</v>
          </cell>
          <cell r="L25913" t="str">
            <v>阻尼器调节机构</v>
          </cell>
          <cell r="M25913" t="str">
            <v>H4-2.2</v>
          </cell>
          <cell r="N25913">
            <v>300</v>
          </cell>
          <cell r="O25913">
            <v>15.47</v>
          </cell>
          <cell r="P25913" t="str">
            <v>EA</v>
          </cell>
          <cell r="Q25913">
            <v>1</v>
          </cell>
          <cell r="R25913">
            <v>4641</v>
          </cell>
          <cell r="S25913">
            <v>300</v>
          </cell>
          <cell r="T25913">
            <v>20.6</v>
          </cell>
        </row>
        <row r="25914">
          <cell r="K25914" t="str">
            <v>SHT0014645</v>
          </cell>
          <cell r="L25914" t="str">
            <v>阻尼器调节机构</v>
          </cell>
          <cell r="M25914" t="str">
            <v>H4-2.2</v>
          </cell>
          <cell r="N25914">
            <v>-1</v>
          </cell>
          <cell r="O25914">
            <v>15.47</v>
          </cell>
          <cell r="P25914" t="str">
            <v>EA</v>
          </cell>
          <cell r="Q25914">
            <v>1</v>
          </cell>
          <cell r="R25914">
            <v>-15.47</v>
          </cell>
          <cell r="S25914">
            <v>-1</v>
          </cell>
          <cell r="T25914">
            <v>20.6</v>
          </cell>
        </row>
        <row r="25915">
          <cell r="K25915" t="str">
            <v>SHT0014645</v>
          </cell>
          <cell r="L25915" t="str">
            <v>阻尼器调节机构</v>
          </cell>
          <cell r="M25915" t="str">
            <v>H4-2.2</v>
          </cell>
          <cell r="N25915">
            <v>-5</v>
          </cell>
          <cell r="O25915">
            <v>15.47</v>
          </cell>
          <cell r="P25915" t="str">
            <v>EA</v>
          </cell>
          <cell r="Q25915">
            <v>1</v>
          </cell>
          <cell r="R25915">
            <v>-77.349999999999994</v>
          </cell>
          <cell r="S25915">
            <v>-5</v>
          </cell>
          <cell r="T25915">
            <v>20.6</v>
          </cell>
        </row>
        <row r="25916">
          <cell r="K25916" t="str">
            <v>SHT0014645</v>
          </cell>
          <cell r="L25916" t="str">
            <v>阻尼器调节机构</v>
          </cell>
          <cell r="M25916" t="str">
            <v>H4-2.2</v>
          </cell>
          <cell r="N25916">
            <v>300</v>
          </cell>
          <cell r="O25916">
            <v>15.47</v>
          </cell>
          <cell r="P25916" t="str">
            <v>EA</v>
          </cell>
          <cell r="Q25916">
            <v>1</v>
          </cell>
          <cell r="R25916">
            <v>4641</v>
          </cell>
          <cell r="S25916">
            <v>300</v>
          </cell>
          <cell r="T25916">
            <v>20.6</v>
          </cell>
        </row>
        <row r="25917">
          <cell r="K25917" t="str">
            <v>SHT0014645</v>
          </cell>
          <cell r="L25917" t="str">
            <v>阻尼器调节机构</v>
          </cell>
          <cell r="M25917" t="str">
            <v>H4-2.2</v>
          </cell>
          <cell r="N25917">
            <v>300</v>
          </cell>
          <cell r="O25917">
            <v>15.47</v>
          </cell>
          <cell r="P25917" t="str">
            <v>EA</v>
          </cell>
          <cell r="Q25917">
            <v>1</v>
          </cell>
          <cell r="R25917">
            <v>4641</v>
          </cell>
          <cell r="S25917">
            <v>300</v>
          </cell>
          <cell r="T25917">
            <v>20.6</v>
          </cell>
        </row>
        <row r="25918">
          <cell r="K25918" t="str">
            <v>SHT0014648</v>
          </cell>
          <cell r="L25918" t="str">
            <v>驾驶员靠背面套总成</v>
          </cell>
          <cell r="M25918" t="str">
            <v>重汽价值版</v>
          </cell>
          <cell r="N25918">
            <v>15</v>
          </cell>
          <cell r="O25918">
            <v>62.176200000000001</v>
          </cell>
          <cell r="P25918" t="str">
            <v>EA</v>
          </cell>
          <cell r="Q25918">
            <v>1</v>
          </cell>
          <cell r="R25918">
            <v>932.64</v>
          </cell>
          <cell r="S25918">
            <v>15</v>
          </cell>
          <cell r="T25918">
            <v>62.176200000000001</v>
          </cell>
        </row>
        <row r="25919">
          <cell r="K25919" t="str">
            <v>SHT0014648</v>
          </cell>
          <cell r="L25919" t="str">
            <v>驾驶员靠背面套总成</v>
          </cell>
          <cell r="M25919" t="str">
            <v>重汽价值版</v>
          </cell>
          <cell r="N25919">
            <v>30</v>
          </cell>
          <cell r="O25919">
            <v>62.176200000000001</v>
          </cell>
          <cell r="P25919" t="str">
            <v>EA</v>
          </cell>
          <cell r="Q25919">
            <v>1</v>
          </cell>
          <cell r="R25919">
            <v>1865.29</v>
          </cell>
          <cell r="S25919">
            <v>30</v>
          </cell>
          <cell r="T25919">
            <v>62.176200000000001</v>
          </cell>
        </row>
        <row r="25920">
          <cell r="K25920" t="str">
            <v>SHT0014648</v>
          </cell>
          <cell r="L25920" t="str">
            <v>驾驶员靠背面套总成</v>
          </cell>
          <cell r="M25920" t="str">
            <v>重汽价值版</v>
          </cell>
          <cell r="N25920">
            <v>19</v>
          </cell>
          <cell r="O25920">
            <v>62.176200000000001</v>
          </cell>
          <cell r="P25920" t="str">
            <v>EA</v>
          </cell>
          <cell r="Q25920">
            <v>1</v>
          </cell>
          <cell r="R25920">
            <v>1181.3499999999999</v>
          </cell>
          <cell r="S25920">
            <v>19</v>
          </cell>
          <cell r="T25920">
            <v>62.176200000000001</v>
          </cell>
        </row>
        <row r="25921">
          <cell r="K25921" t="str">
            <v>SHT0014648</v>
          </cell>
          <cell r="L25921" t="str">
            <v>驾驶员靠背面套总成</v>
          </cell>
          <cell r="M25921" t="str">
            <v>重汽价值版</v>
          </cell>
          <cell r="N25921">
            <v>46</v>
          </cell>
          <cell r="O25921">
            <v>62.176200000000001</v>
          </cell>
          <cell r="P25921" t="str">
            <v>EA</v>
          </cell>
          <cell r="Q25921">
            <v>1</v>
          </cell>
          <cell r="R25921">
            <v>2860.11</v>
          </cell>
          <cell r="S25921">
            <v>46</v>
          </cell>
          <cell r="T25921">
            <v>62.176200000000001</v>
          </cell>
        </row>
        <row r="25922">
          <cell r="K25922" t="str">
            <v>SHT0014648</v>
          </cell>
          <cell r="L25922" t="str">
            <v>驾驶员靠背面套总成</v>
          </cell>
          <cell r="M25922" t="str">
            <v>重汽价值版</v>
          </cell>
          <cell r="N25922">
            <v>60</v>
          </cell>
          <cell r="O25922">
            <v>62.176200000000001</v>
          </cell>
          <cell r="P25922" t="str">
            <v>EA</v>
          </cell>
          <cell r="Q25922">
            <v>1</v>
          </cell>
          <cell r="R25922">
            <v>3730.57</v>
          </cell>
          <cell r="S25922">
            <v>60</v>
          </cell>
          <cell r="T25922">
            <v>62.176200000000001</v>
          </cell>
        </row>
        <row r="25923">
          <cell r="K25923" t="str">
            <v>SHT0014648</v>
          </cell>
          <cell r="L25923" t="str">
            <v>驾驶员靠背面套总成</v>
          </cell>
          <cell r="M25923" t="str">
            <v>重汽价值版</v>
          </cell>
          <cell r="N25923">
            <v>20</v>
          </cell>
          <cell r="O25923">
            <v>62.176200000000001</v>
          </cell>
          <cell r="P25923" t="str">
            <v>EA</v>
          </cell>
          <cell r="Q25923">
            <v>1</v>
          </cell>
          <cell r="R25923">
            <v>1243.52</v>
          </cell>
          <cell r="S25923">
            <v>20</v>
          </cell>
          <cell r="T25923">
            <v>62.176200000000001</v>
          </cell>
        </row>
        <row r="25924">
          <cell r="K25924" t="str">
            <v>SHT0014652</v>
          </cell>
          <cell r="L25924" t="str">
            <v>副驾驶员靠背面套总成</v>
          </cell>
          <cell r="M25924" t="str">
            <v>重汽价值版</v>
          </cell>
          <cell r="N25924">
            <v>15</v>
          </cell>
          <cell r="O25924">
            <v>60.112200000000001</v>
          </cell>
          <cell r="P25924" t="str">
            <v>EA</v>
          </cell>
          <cell r="Q25924">
            <v>1</v>
          </cell>
          <cell r="R25924">
            <v>901.68</v>
          </cell>
          <cell r="S25924">
            <v>15</v>
          </cell>
          <cell r="T25924">
            <v>60.112200000000001</v>
          </cell>
        </row>
        <row r="25925">
          <cell r="K25925" t="str">
            <v>SHT0014652</v>
          </cell>
          <cell r="L25925" t="str">
            <v>副驾驶员靠背面套总成</v>
          </cell>
          <cell r="M25925" t="str">
            <v>重汽价值版</v>
          </cell>
          <cell r="N25925">
            <v>30</v>
          </cell>
          <cell r="O25925">
            <v>60.112200000000001</v>
          </cell>
          <cell r="P25925" t="str">
            <v>EA</v>
          </cell>
          <cell r="Q25925">
            <v>1</v>
          </cell>
          <cell r="R25925">
            <v>1803.37</v>
          </cell>
          <cell r="S25925">
            <v>30</v>
          </cell>
          <cell r="T25925">
            <v>60.112200000000001</v>
          </cell>
        </row>
        <row r="25926">
          <cell r="K25926" t="str">
            <v>SHT0014652</v>
          </cell>
          <cell r="L25926" t="str">
            <v>副驾驶员靠背面套总成</v>
          </cell>
          <cell r="M25926" t="str">
            <v>重汽价值版</v>
          </cell>
          <cell r="N25926">
            <v>10</v>
          </cell>
          <cell r="O25926">
            <v>60.112200000000001</v>
          </cell>
          <cell r="P25926" t="str">
            <v>EA</v>
          </cell>
          <cell r="Q25926">
            <v>1</v>
          </cell>
          <cell r="R25926">
            <v>601.12</v>
          </cell>
          <cell r="S25926">
            <v>10</v>
          </cell>
          <cell r="T25926">
            <v>60.112200000000001</v>
          </cell>
        </row>
        <row r="25927">
          <cell r="K25927" t="str">
            <v>SHT0014652</v>
          </cell>
          <cell r="L25927" t="str">
            <v>副驾驶员靠背面套总成</v>
          </cell>
          <cell r="M25927" t="str">
            <v>重汽价值版</v>
          </cell>
          <cell r="N25927">
            <v>60</v>
          </cell>
          <cell r="O25927">
            <v>60.112200000000001</v>
          </cell>
          <cell r="P25927" t="str">
            <v>EA</v>
          </cell>
          <cell r="Q25927">
            <v>1</v>
          </cell>
          <cell r="R25927">
            <v>3606.73</v>
          </cell>
          <cell r="S25927">
            <v>60</v>
          </cell>
          <cell r="T25927">
            <v>60.112200000000001</v>
          </cell>
        </row>
        <row r="25928">
          <cell r="K25928" t="str">
            <v>SHT0014652</v>
          </cell>
          <cell r="L25928" t="str">
            <v>副驾驶员靠背面套总成</v>
          </cell>
          <cell r="M25928" t="str">
            <v>重汽价值版</v>
          </cell>
          <cell r="N25928">
            <v>66</v>
          </cell>
          <cell r="O25928">
            <v>60.112200000000001</v>
          </cell>
          <cell r="P25928" t="str">
            <v>EA</v>
          </cell>
          <cell r="Q25928">
            <v>1</v>
          </cell>
          <cell r="R25928">
            <v>3967.41</v>
          </cell>
          <cell r="S25928">
            <v>66</v>
          </cell>
          <cell r="T25928">
            <v>60.112200000000001</v>
          </cell>
        </row>
        <row r="25929">
          <cell r="K25929" t="str">
            <v>SHT0014656</v>
          </cell>
          <cell r="L25929" t="str">
            <v>坐垫面套总成</v>
          </cell>
          <cell r="M25929" t="str">
            <v>重汽价值版</v>
          </cell>
          <cell r="N25929">
            <v>15</v>
          </cell>
          <cell r="O25929">
            <v>29.271799999999999</v>
          </cell>
          <cell r="P25929" t="str">
            <v>EA</v>
          </cell>
          <cell r="Q25929">
            <v>1</v>
          </cell>
          <cell r="R25929">
            <v>439.08</v>
          </cell>
          <cell r="S25929">
            <v>15</v>
          </cell>
          <cell r="T25929">
            <v>29.271799999999999</v>
          </cell>
        </row>
        <row r="25930">
          <cell r="K25930" t="str">
            <v>SHT0014656</v>
          </cell>
          <cell r="L25930" t="str">
            <v>坐垫面套总成</v>
          </cell>
          <cell r="M25930" t="str">
            <v>重汽价值版</v>
          </cell>
          <cell r="N25930">
            <v>30</v>
          </cell>
          <cell r="O25930">
            <v>29.271799999999999</v>
          </cell>
          <cell r="P25930" t="str">
            <v>EA</v>
          </cell>
          <cell r="Q25930">
            <v>1</v>
          </cell>
          <cell r="R25930">
            <v>878.15</v>
          </cell>
          <cell r="S25930">
            <v>30</v>
          </cell>
          <cell r="T25930">
            <v>29.271799999999999</v>
          </cell>
        </row>
        <row r="25931">
          <cell r="K25931" t="str">
            <v>SHT0014656</v>
          </cell>
          <cell r="L25931" t="str">
            <v>坐垫面套总成</v>
          </cell>
          <cell r="M25931" t="str">
            <v>重汽价值版</v>
          </cell>
          <cell r="N25931">
            <v>10</v>
          </cell>
          <cell r="O25931">
            <v>29.271799999999999</v>
          </cell>
          <cell r="P25931" t="str">
            <v>EA</v>
          </cell>
          <cell r="Q25931">
            <v>1</v>
          </cell>
          <cell r="R25931">
            <v>292.72000000000003</v>
          </cell>
          <cell r="S25931">
            <v>10</v>
          </cell>
          <cell r="T25931">
            <v>29.271799999999999</v>
          </cell>
        </row>
        <row r="25932">
          <cell r="K25932" t="str">
            <v>SHT0014656</v>
          </cell>
          <cell r="L25932" t="str">
            <v>坐垫面套总成</v>
          </cell>
          <cell r="M25932" t="str">
            <v>重汽价值版</v>
          </cell>
          <cell r="N25932">
            <v>60</v>
          </cell>
          <cell r="O25932">
            <v>29.271799999999999</v>
          </cell>
          <cell r="P25932" t="str">
            <v>EA</v>
          </cell>
          <cell r="Q25932">
            <v>1</v>
          </cell>
          <cell r="R25932">
            <v>1756.31</v>
          </cell>
          <cell r="S25932">
            <v>60</v>
          </cell>
          <cell r="T25932">
            <v>29.271799999999999</v>
          </cell>
        </row>
        <row r="25933">
          <cell r="K25933" t="str">
            <v>SHT0014656</v>
          </cell>
          <cell r="L25933" t="str">
            <v>坐垫面套总成</v>
          </cell>
          <cell r="M25933" t="str">
            <v>重汽价值版</v>
          </cell>
          <cell r="N25933">
            <v>66</v>
          </cell>
          <cell r="O25933">
            <v>29.271799999999999</v>
          </cell>
          <cell r="P25933" t="str">
            <v>EA</v>
          </cell>
          <cell r="Q25933">
            <v>1</v>
          </cell>
          <cell r="R25933">
            <v>1931.94</v>
          </cell>
          <cell r="S25933">
            <v>66</v>
          </cell>
          <cell r="T25933">
            <v>29.271799999999999</v>
          </cell>
        </row>
        <row r="25934">
          <cell r="K25934" t="str">
            <v>SHT0014722</v>
          </cell>
          <cell r="L25934" t="str">
            <v>VDC阀气路总成</v>
          </cell>
          <cell r="M25934" t="str">
            <v>X5000S</v>
          </cell>
          <cell r="N25934">
            <v>-1</v>
          </cell>
          <cell r="O25934">
            <v>41.37</v>
          </cell>
          <cell r="P25934" t="str">
            <v>EA</v>
          </cell>
          <cell r="Q25934">
            <v>1</v>
          </cell>
          <cell r="R25934">
            <v>-41.37</v>
          </cell>
          <cell r="S25934">
            <v>-1</v>
          </cell>
          <cell r="T25934">
            <v>52.4</v>
          </cell>
        </row>
        <row r="25935">
          <cell r="K25935" t="str">
            <v>SHT0014722</v>
          </cell>
          <cell r="L25935" t="str">
            <v>VDC阀气路总成</v>
          </cell>
          <cell r="M25935" t="str">
            <v>X5000S</v>
          </cell>
          <cell r="N25935">
            <v>200</v>
          </cell>
          <cell r="O25935">
            <v>41.37</v>
          </cell>
          <cell r="P25935" t="str">
            <v>EA</v>
          </cell>
          <cell r="Q25935">
            <v>1</v>
          </cell>
          <cell r="R25935">
            <v>8274</v>
          </cell>
          <cell r="S25935">
            <v>200</v>
          </cell>
          <cell r="T25935">
            <v>52.4</v>
          </cell>
        </row>
        <row r="25936">
          <cell r="K25936" t="str">
            <v>SHT0014722</v>
          </cell>
          <cell r="L25936" t="str">
            <v>VDC阀气路总成</v>
          </cell>
          <cell r="M25936" t="str">
            <v>X5000S</v>
          </cell>
          <cell r="N25936">
            <v>299</v>
          </cell>
          <cell r="O25936">
            <v>41.37</v>
          </cell>
          <cell r="P25936" t="str">
            <v>EA</v>
          </cell>
          <cell r="Q25936">
            <v>1</v>
          </cell>
          <cell r="R25936">
            <v>12369.63</v>
          </cell>
          <cell r="S25936">
            <v>299</v>
          </cell>
          <cell r="T25936">
            <v>52.4</v>
          </cell>
        </row>
        <row r="25937">
          <cell r="K25937" t="str">
            <v>SHT0014722</v>
          </cell>
          <cell r="L25937" t="str">
            <v>VDC阀气路总成</v>
          </cell>
          <cell r="M25937" t="str">
            <v>X5000S</v>
          </cell>
          <cell r="N25937">
            <v>299</v>
          </cell>
          <cell r="O25937">
            <v>41.37</v>
          </cell>
          <cell r="P25937" t="str">
            <v>EA</v>
          </cell>
          <cell r="Q25937">
            <v>1</v>
          </cell>
          <cell r="R25937">
            <v>12369.63</v>
          </cell>
          <cell r="S25937">
            <v>299</v>
          </cell>
          <cell r="T25937">
            <v>52.4</v>
          </cell>
        </row>
        <row r="25938">
          <cell r="K25938" t="str">
            <v>SHT0014722</v>
          </cell>
          <cell r="L25938" t="str">
            <v>VDC阀气路总成</v>
          </cell>
          <cell r="M25938" t="str">
            <v>X5000S</v>
          </cell>
          <cell r="N25938">
            <v>200</v>
          </cell>
          <cell r="O25938">
            <v>41.37</v>
          </cell>
          <cell r="P25938" t="str">
            <v>EA</v>
          </cell>
          <cell r="Q25938">
            <v>1</v>
          </cell>
          <cell r="R25938">
            <v>8274</v>
          </cell>
          <cell r="S25938">
            <v>200</v>
          </cell>
          <cell r="T25938">
            <v>52.4</v>
          </cell>
        </row>
        <row r="25939">
          <cell r="K25939" t="str">
            <v>SHT0014722</v>
          </cell>
          <cell r="L25939" t="str">
            <v>VDC阀气路总成</v>
          </cell>
          <cell r="M25939" t="str">
            <v>X5000S</v>
          </cell>
          <cell r="N25939">
            <v>500</v>
          </cell>
          <cell r="O25939">
            <v>41.37</v>
          </cell>
          <cell r="P25939" t="str">
            <v>EA</v>
          </cell>
          <cell r="Q25939">
            <v>1</v>
          </cell>
          <cell r="R25939">
            <v>20685</v>
          </cell>
          <cell r="S25939">
            <v>500</v>
          </cell>
          <cell r="T25939">
            <v>52.4</v>
          </cell>
        </row>
        <row r="25940">
          <cell r="K25940" t="str">
            <v>SHT0014722</v>
          </cell>
          <cell r="L25940" t="str">
            <v>VDC阀气路总成</v>
          </cell>
          <cell r="M25940" t="str">
            <v>X5000S</v>
          </cell>
          <cell r="N25940">
            <v>600</v>
          </cell>
          <cell r="O25940">
            <v>41.37</v>
          </cell>
          <cell r="P25940" t="str">
            <v>EA</v>
          </cell>
          <cell r="Q25940">
            <v>1</v>
          </cell>
          <cell r="R25940">
            <v>24822</v>
          </cell>
          <cell r="S25940">
            <v>600</v>
          </cell>
          <cell r="T25940">
            <v>52.4</v>
          </cell>
        </row>
        <row r="25941">
          <cell r="K25941" t="str">
            <v>SHT0014722</v>
          </cell>
          <cell r="L25941" t="str">
            <v>VDC阀气路总成</v>
          </cell>
          <cell r="M25941" t="str">
            <v>X5000S</v>
          </cell>
          <cell r="N25941">
            <v>140</v>
          </cell>
          <cell r="O25941">
            <v>41.37</v>
          </cell>
          <cell r="P25941" t="str">
            <v>EA</v>
          </cell>
          <cell r="Q25941">
            <v>1</v>
          </cell>
          <cell r="R25941">
            <v>5791.8</v>
          </cell>
          <cell r="S25941">
            <v>140</v>
          </cell>
          <cell r="T25941">
            <v>52.4</v>
          </cell>
        </row>
        <row r="25942">
          <cell r="K25942" t="str">
            <v>SHT0014722</v>
          </cell>
          <cell r="L25942" t="str">
            <v>VDC阀气路总成</v>
          </cell>
          <cell r="M25942" t="str">
            <v>X5000S</v>
          </cell>
          <cell r="N25942">
            <v>359</v>
          </cell>
          <cell r="O25942">
            <v>41.37</v>
          </cell>
          <cell r="P25942" t="str">
            <v>EA</v>
          </cell>
          <cell r="Q25942">
            <v>1</v>
          </cell>
          <cell r="R25942">
            <v>14851.83</v>
          </cell>
          <cell r="S25942">
            <v>359</v>
          </cell>
          <cell r="T25942">
            <v>52.4</v>
          </cell>
        </row>
        <row r="25943">
          <cell r="K25943" t="str">
            <v>SHT0014796</v>
          </cell>
          <cell r="L25943" t="str">
            <v>坐垫总成RC0001007</v>
          </cell>
          <cell r="M25943" t="str">
            <v>EZ160051000001+004/1</v>
          </cell>
          <cell r="N25943">
            <v>1</v>
          </cell>
          <cell r="O25943">
            <v>82.17</v>
          </cell>
          <cell r="P25943" t="str">
            <v>EA</v>
          </cell>
          <cell r="Q25943">
            <v>1</v>
          </cell>
          <cell r="R25943">
            <v>82.17</v>
          </cell>
          <cell r="S25943">
            <v>1</v>
          </cell>
          <cell r="T25943">
            <v>82.584999999999994</v>
          </cell>
        </row>
        <row r="25944">
          <cell r="K25944" t="str">
            <v>SHT0014821</v>
          </cell>
          <cell r="L25944" t="str">
            <v>右座椅总成V7</v>
          </cell>
          <cell r="M25944" t="str">
            <v>EZ164251000004</v>
          </cell>
          <cell r="N25944">
            <v>536</v>
          </cell>
          <cell r="O25944">
            <v>497.5</v>
          </cell>
          <cell r="P25944" t="str">
            <v>EA</v>
          </cell>
          <cell r="Q25944">
            <v>1</v>
          </cell>
          <cell r="R25944">
            <v>266660</v>
          </cell>
          <cell r="S25944">
            <v>536</v>
          </cell>
          <cell r="T25944">
            <v>497.5</v>
          </cell>
        </row>
        <row r="25945">
          <cell r="K25945" t="str">
            <v>SHT0014931</v>
          </cell>
          <cell r="L25945" t="str">
            <v>定位弹片</v>
          </cell>
          <cell r="M25945" t="str">
            <v>H4-2.2 固定仰角手柄</v>
          </cell>
          <cell r="N25945">
            <v>4000</v>
          </cell>
          <cell r="O25945">
            <v>0.45590000000000003</v>
          </cell>
          <cell r="P25945" t="str">
            <v>EA</v>
          </cell>
          <cell r="Q25945">
            <v>1</v>
          </cell>
          <cell r="R25945">
            <v>1823.6</v>
          </cell>
          <cell r="S25945">
            <v>4000</v>
          </cell>
          <cell r="T25945">
            <v>0.45590000000000003</v>
          </cell>
        </row>
        <row r="25946">
          <cell r="K25946" t="str">
            <v>SHT0015007</v>
          </cell>
          <cell r="L25946" t="str">
            <v>靠背支撑钢丝</v>
          </cell>
          <cell r="M25946" t="str">
            <v>H4-2.2</v>
          </cell>
          <cell r="N25946">
            <v>2000</v>
          </cell>
          <cell r="O25946">
            <v>0.29349999999999998</v>
          </cell>
          <cell r="P25946" t="str">
            <v>EA</v>
          </cell>
          <cell r="Q25946">
            <v>1</v>
          </cell>
          <cell r="R25946">
            <v>587</v>
          </cell>
          <cell r="S25946">
            <v>2000</v>
          </cell>
          <cell r="T25946">
            <v>0.29349999999999998</v>
          </cell>
        </row>
        <row r="25947">
          <cell r="K25947" t="str">
            <v>SHT0015007</v>
          </cell>
          <cell r="L25947" t="str">
            <v>靠背支撑钢丝</v>
          </cell>
          <cell r="M25947" t="str">
            <v>H4-2.2</v>
          </cell>
          <cell r="N25947">
            <v>2000</v>
          </cell>
          <cell r="O25947">
            <v>0.29349999999999998</v>
          </cell>
          <cell r="P25947" t="str">
            <v>EA</v>
          </cell>
          <cell r="Q25947">
            <v>1</v>
          </cell>
          <cell r="R25947">
            <v>587</v>
          </cell>
          <cell r="S25947">
            <v>2000</v>
          </cell>
          <cell r="T25947">
            <v>0.29349999999999998</v>
          </cell>
        </row>
        <row r="25948">
          <cell r="K25948" t="str">
            <v>SHT0015111</v>
          </cell>
          <cell r="L25948" t="str">
            <v>软垫总成</v>
          </cell>
          <cell r="M25948" t="str">
            <v/>
          </cell>
          <cell r="N25948">
            <v>200</v>
          </cell>
          <cell r="O25948">
            <v>158</v>
          </cell>
          <cell r="P25948" t="str">
            <v>EA</v>
          </cell>
          <cell r="Q25948">
            <v>1</v>
          </cell>
          <cell r="R25948">
            <v>31600</v>
          </cell>
          <cell r="S25948">
            <v>200</v>
          </cell>
          <cell r="T25948">
            <v>158</v>
          </cell>
        </row>
        <row r="25949">
          <cell r="K25949" t="str">
            <v>SHT0015629</v>
          </cell>
          <cell r="L25949" t="str">
            <v>NX滑轨总成</v>
          </cell>
          <cell r="M25949" t="str">
            <v/>
          </cell>
          <cell r="N25949">
            <v>201</v>
          </cell>
          <cell r="O25949">
            <v>61</v>
          </cell>
          <cell r="P25949" t="str">
            <v>EA</v>
          </cell>
          <cell r="Q25949">
            <v>1</v>
          </cell>
          <cell r="R25949">
            <v>12261</v>
          </cell>
          <cell r="S25949">
            <v>201</v>
          </cell>
          <cell r="T25949">
            <v>61</v>
          </cell>
        </row>
        <row r="25950">
          <cell r="K25950" t="str">
            <v>SHT0015629</v>
          </cell>
          <cell r="L25950" t="str">
            <v>NX滑轨总成</v>
          </cell>
          <cell r="M25950" t="str">
            <v/>
          </cell>
          <cell r="N25950">
            <v>-1</v>
          </cell>
          <cell r="O25950">
            <v>61</v>
          </cell>
          <cell r="P25950" t="str">
            <v>EA</v>
          </cell>
          <cell r="Q25950">
            <v>1</v>
          </cell>
          <cell r="R25950">
            <v>-61</v>
          </cell>
          <cell r="S25950">
            <v>-1</v>
          </cell>
          <cell r="T25950">
            <v>61</v>
          </cell>
        </row>
        <row r="25951">
          <cell r="K25951" t="str">
            <v>SHT0015630</v>
          </cell>
          <cell r="L25951" t="str">
            <v>MAX滑轨总成</v>
          </cell>
          <cell r="M25951" t="str">
            <v/>
          </cell>
          <cell r="N25951">
            <v>100</v>
          </cell>
          <cell r="O25951">
            <v>66.5</v>
          </cell>
          <cell r="P25951" t="str">
            <v>EA</v>
          </cell>
          <cell r="Q25951">
            <v>1</v>
          </cell>
          <cell r="R25951">
            <v>6650</v>
          </cell>
          <cell r="S25951">
            <v>100</v>
          </cell>
          <cell r="T25951">
            <v>66.5</v>
          </cell>
        </row>
        <row r="25952">
          <cell r="K25952" t="str">
            <v>SHT0015646</v>
          </cell>
          <cell r="L25952" t="str">
            <v>驾驶员靠背面套总成</v>
          </cell>
          <cell r="M25952" t="str">
            <v/>
          </cell>
          <cell r="N25952">
            <v>190</v>
          </cell>
          <cell r="O25952">
            <v>47.887799999999999</v>
          </cell>
          <cell r="P25952" t="str">
            <v>EA</v>
          </cell>
          <cell r="Q25952">
            <v>1</v>
          </cell>
          <cell r="R25952">
            <v>9098.68</v>
          </cell>
          <cell r="S25952">
            <v>190</v>
          </cell>
          <cell r="T25952">
            <v>47.887799999999999</v>
          </cell>
        </row>
        <row r="25953">
          <cell r="K25953" t="str">
            <v>SHT0015646</v>
          </cell>
          <cell r="L25953" t="str">
            <v>驾驶员靠背面套总成</v>
          </cell>
          <cell r="M25953" t="str">
            <v/>
          </cell>
          <cell r="N25953">
            <v>94</v>
          </cell>
          <cell r="O25953">
            <v>47.887799999999999</v>
          </cell>
          <cell r="P25953" t="str">
            <v>EA</v>
          </cell>
          <cell r="Q25953">
            <v>1</v>
          </cell>
          <cell r="R25953">
            <v>4501.45</v>
          </cell>
          <cell r="S25953">
            <v>94</v>
          </cell>
          <cell r="T25953">
            <v>47.887799999999999</v>
          </cell>
        </row>
        <row r="25954">
          <cell r="K25954" t="str">
            <v>SHT0015646</v>
          </cell>
          <cell r="L25954" t="str">
            <v>驾驶员靠背面套总成</v>
          </cell>
          <cell r="M25954" t="str">
            <v/>
          </cell>
          <cell r="N25954">
            <v>40</v>
          </cell>
          <cell r="O25954">
            <v>47.887799999999999</v>
          </cell>
          <cell r="P25954" t="str">
            <v>EA</v>
          </cell>
          <cell r="Q25954">
            <v>1</v>
          </cell>
          <cell r="R25954">
            <v>1915.51</v>
          </cell>
          <cell r="S25954">
            <v>40</v>
          </cell>
          <cell r="T25954">
            <v>47.887799999999999</v>
          </cell>
        </row>
        <row r="25955">
          <cell r="K25955" t="str">
            <v>SHT0015646</v>
          </cell>
          <cell r="L25955" t="str">
            <v>驾驶员靠背面套总成</v>
          </cell>
          <cell r="M25955" t="str">
            <v/>
          </cell>
          <cell r="N25955">
            <v>80</v>
          </cell>
          <cell r="O25955">
            <v>47.887799999999999</v>
          </cell>
          <cell r="P25955" t="str">
            <v>EA</v>
          </cell>
          <cell r="Q25955">
            <v>1</v>
          </cell>
          <cell r="R25955">
            <v>3831.02</v>
          </cell>
          <cell r="S25955">
            <v>80</v>
          </cell>
          <cell r="T25955">
            <v>47.887799999999999</v>
          </cell>
        </row>
        <row r="25956">
          <cell r="K25956" t="str">
            <v>SHT0015646</v>
          </cell>
          <cell r="L25956" t="str">
            <v>驾驶员靠背面套总成</v>
          </cell>
          <cell r="M25956" t="str">
            <v/>
          </cell>
          <cell r="N25956">
            <v>80</v>
          </cell>
          <cell r="O25956">
            <v>47.887799999999999</v>
          </cell>
          <cell r="P25956" t="str">
            <v>EA</v>
          </cell>
          <cell r="Q25956">
            <v>1</v>
          </cell>
          <cell r="R25956">
            <v>3831.02</v>
          </cell>
          <cell r="S25956">
            <v>80</v>
          </cell>
          <cell r="T25956">
            <v>47.887799999999999</v>
          </cell>
        </row>
        <row r="25957">
          <cell r="K25957" t="str">
            <v>SHT0015646</v>
          </cell>
          <cell r="L25957" t="str">
            <v>驾驶员靠背面套总成</v>
          </cell>
          <cell r="M25957" t="str">
            <v/>
          </cell>
          <cell r="N25957">
            <v>105</v>
          </cell>
          <cell r="O25957">
            <v>47.887799999999999</v>
          </cell>
          <cell r="P25957" t="str">
            <v>EA</v>
          </cell>
          <cell r="Q25957">
            <v>1</v>
          </cell>
          <cell r="R25957">
            <v>5028.22</v>
          </cell>
          <cell r="S25957">
            <v>105</v>
          </cell>
          <cell r="T25957">
            <v>47.887799999999999</v>
          </cell>
        </row>
        <row r="25958">
          <cell r="K25958" t="str">
            <v>SHT0015655</v>
          </cell>
          <cell r="L25958" t="str">
            <v>坐垫面套总成</v>
          </cell>
          <cell r="M25958" t="str">
            <v/>
          </cell>
          <cell r="N25958">
            <v>200</v>
          </cell>
          <cell r="O25958">
            <v>25.445399999999999</v>
          </cell>
          <cell r="P25958" t="str">
            <v>EA</v>
          </cell>
          <cell r="Q25958">
            <v>1</v>
          </cell>
          <cell r="R25958">
            <v>5089.08</v>
          </cell>
          <cell r="S25958">
            <v>200</v>
          </cell>
          <cell r="T25958">
            <v>25.445399999999999</v>
          </cell>
        </row>
        <row r="25959">
          <cell r="K25959" t="str">
            <v>SHT0015655</v>
          </cell>
          <cell r="L25959" t="str">
            <v>坐垫面套总成</v>
          </cell>
          <cell r="M25959" t="str">
            <v/>
          </cell>
          <cell r="N25959">
            <v>84</v>
          </cell>
          <cell r="O25959">
            <v>25.445399999999999</v>
          </cell>
          <cell r="P25959" t="str">
            <v>EA</v>
          </cell>
          <cell r="Q25959">
            <v>1</v>
          </cell>
          <cell r="R25959">
            <v>2137.41</v>
          </cell>
          <cell r="S25959">
            <v>84</v>
          </cell>
          <cell r="T25959">
            <v>25.445399999999999</v>
          </cell>
        </row>
        <row r="25960">
          <cell r="K25960" t="str">
            <v>SHT0015655</v>
          </cell>
          <cell r="L25960" t="str">
            <v>坐垫面套总成</v>
          </cell>
          <cell r="M25960" t="str">
            <v/>
          </cell>
          <cell r="N25960">
            <v>40</v>
          </cell>
          <cell r="O25960">
            <v>25.445399999999999</v>
          </cell>
          <cell r="P25960" t="str">
            <v>EA</v>
          </cell>
          <cell r="Q25960">
            <v>1</v>
          </cell>
          <cell r="R25960">
            <v>1017.82</v>
          </cell>
          <cell r="S25960">
            <v>40</v>
          </cell>
          <cell r="T25960">
            <v>25.445399999999999</v>
          </cell>
        </row>
        <row r="25961">
          <cell r="K25961" t="str">
            <v>SHT0015655</v>
          </cell>
          <cell r="L25961" t="str">
            <v>坐垫面套总成</v>
          </cell>
          <cell r="M25961" t="str">
            <v/>
          </cell>
          <cell r="N25961">
            <v>80</v>
          </cell>
          <cell r="O25961">
            <v>25.445399999999999</v>
          </cell>
          <cell r="P25961" t="str">
            <v>EA</v>
          </cell>
          <cell r="Q25961">
            <v>1</v>
          </cell>
          <cell r="R25961">
            <v>2035.63</v>
          </cell>
          <cell r="S25961">
            <v>80</v>
          </cell>
          <cell r="T25961">
            <v>25.445399999999999</v>
          </cell>
        </row>
        <row r="25962">
          <cell r="K25962" t="str">
            <v>SHT0015655</v>
          </cell>
          <cell r="L25962" t="str">
            <v>坐垫面套总成</v>
          </cell>
          <cell r="M25962" t="str">
            <v/>
          </cell>
          <cell r="N25962">
            <v>80</v>
          </cell>
          <cell r="O25962">
            <v>25.445399999999999</v>
          </cell>
          <cell r="P25962" t="str">
            <v>EA</v>
          </cell>
          <cell r="Q25962">
            <v>1</v>
          </cell>
          <cell r="R25962">
            <v>2035.63</v>
          </cell>
          <cell r="S25962">
            <v>80</v>
          </cell>
          <cell r="T25962">
            <v>25.445399999999999</v>
          </cell>
        </row>
        <row r="25963">
          <cell r="K25963" t="str">
            <v>SHT0015655</v>
          </cell>
          <cell r="L25963" t="str">
            <v>坐垫面套总成</v>
          </cell>
          <cell r="M25963" t="str">
            <v/>
          </cell>
          <cell r="N25963">
            <v>75</v>
          </cell>
          <cell r="O25963">
            <v>25.445399999999999</v>
          </cell>
          <cell r="P25963" t="str">
            <v>EA</v>
          </cell>
          <cell r="Q25963">
            <v>1</v>
          </cell>
          <cell r="R25963">
            <v>1908.41</v>
          </cell>
          <cell r="S25963">
            <v>75</v>
          </cell>
          <cell r="T25963">
            <v>25.445399999999999</v>
          </cell>
        </row>
        <row r="25964">
          <cell r="K25964" t="str">
            <v>SHT0015658</v>
          </cell>
          <cell r="L25964" t="str">
            <v>调角器左罩壳</v>
          </cell>
          <cell r="M25964" t="str">
            <v>阻尼升降速降安全带腰托</v>
          </cell>
          <cell r="N25964">
            <v>2</v>
          </cell>
          <cell r="O25964">
            <v>7.88</v>
          </cell>
          <cell r="P25964" t="str">
            <v>EA</v>
          </cell>
          <cell r="Q25964">
            <v>1</v>
          </cell>
          <cell r="R25964">
            <v>15.76</v>
          </cell>
          <cell r="S25964">
            <v>2</v>
          </cell>
          <cell r="T25964">
            <v>7.96</v>
          </cell>
        </row>
        <row r="25965">
          <cell r="K25965" t="str">
            <v>SHT0015679</v>
          </cell>
          <cell r="L25965" t="str">
            <v>副驾驶员靠背面套总成</v>
          </cell>
          <cell r="M25965" t="str">
            <v/>
          </cell>
          <cell r="N25965">
            <v>182</v>
          </cell>
          <cell r="O25965">
            <v>47.006</v>
          </cell>
          <cell r="P25965" t="str">
            <v>EA</v>
          </cell>
          <cell r="Q25965">
            <v>1</v>
          </cell>
          <cell r="R25965">
            <v>8555.09</v>
          </cell>
          <cell r="S25965">
            <v>182</v>
          </cell>
          <cell r="T25965">
            <v>47.006</v>
          </cell>
        </row>
        <row r="25966">
          <cell r="K25966" t="str">
            <v>SHT0015679</v>
          </cell>
          <cell r="L25966" t="str">
            <v>副驾驶员靠背面套总成</v>
          </cell>
          <cell r="M25966" t="str">
            <v/>
          </cell>
          <cell r="N25966">
            <v>102</v>
          </cell>
          <cell r="O25966">
            <v>47.006</v>
          </cell>
          <cell r="P25966" t="str">
            <v>EA</v>
          </cell>
          <cell r="Q25966">
            <v>1</v>
          </cell>
          <cell r="R25966">
            <v>4794.6099999999997</v>
          </cell>
          <cell r="S25966">
            <v>102</v>
          </cell>
          <cell r="T25966">
            <v>47.006</v>
          </cell>
        </row>
        <row r="25967">
          <cell r="K25967" t="str">
            <v>SHT0015679</v>
          </cell>
          <cell r="L25967" t="str">
            <v>副驾驶员靠背面套总成</v>
          </cell>
          <cell r="M25967" t="str">
            <v/>
          </cell>
          <cell r="N25967">
            <v>40</v>
          </cell>
          <cell r="O25967">
            <v>47.006</v>
          </cell>
          <cell r="P25967" t="str">
            <v>EA</v>
          </cell>
          <cell r="Q25967">
            <v>1</v>
          </cell>
          <cell r="R25967">
            <v>1880.24</v>
          </cell>
          <cell r="S25967">
            <v>40</v>
          </cell>
          <cell r="T25967">
            <v>47.006</v>
          </cell>
        </row>
        <row r="25968">
          <cell r="K25968" t="str">
            <v>SHT0015679</v>
          </cell>
          <cell r="L25968" t="str">
            <v>副驾驶员靠背面套总成</v>
          </cell>
          <cell r="M25968" t="str">
            <v/>
          </cell>
          <cell r="N25968">
            <v>80</v>
          </cell>
          <cell r="O25968">
            <v>47.006</v>
          </cell>
          <cell r="P25968" t="str">
            <v>EA</v>
          </cell>
          <cell r="Q25968">
            <v>1</v>
          </cell>
          <cell r="R25968">
            <v>3760.48</v>
          </cell>
          <cell r="S25968">
            <v>80</v>
          </cell>
          <cell r="T25968">
            <v>47.006</v>
          </cell>
        </row>
        <row r="25969">
          <cell r="K25969" t="str">
            <v>SHT0015679</v>
          </cell>
          <cell r="L25969" t="str">
            <v>副驾驶员靠背面套总成</v>
          </cell>
          <cell r="M25969" t="str">
            <v/>
          </cell>
          <cell r="N25969">
            <v>80</v>
          </cell>
          <cell r="O25969">
            <v>47.006</v>
          </cell>
          <cell r="P25969" t="str">
            <v>EA</v>
          </cell>
          <cell r="Q25969">
            <v>1</v>
          </cell>
          <cell r="R25969">
            <v>3760.48</v>
          </cell>
          <cell r="S25969">
            <v>80</v>
          </cell>
          <cell r="T25969">
            <v>47.006</v>
          </cell>
        </row>
        <row r="25970">
          <cell r="K25970" t="str">
            <v>SHT0015679</v>
          </cell>
          <cell r="L25970" t="str">
            <v>副驾驶员靠背面套总成</v>
          </cell>
          <cell r="M25970" t="str">
            <v/>
          </cell>
          <cell r="N25970">
            <v>75</v>
          </cell>
          <cell r="O25970">
            <v>47.006</v>
          </cell>
          <cell r="P25970" t="str">
            <v>EA</v>
          </cell>
          <cell r="Q25970">
            <v>1</v>
          </cell>
          <cell r="R25970">
            <v>3525.45</v>
          </cell>
          <cell r="S25970">
            <v>75</v>
          </cell>
          <cell r="T25970">
            <v>47.006</v>
          </cell>
        </row>
        <row r="25971">
          <cell r="K25971" t="str">
            <v>SHT0015687</v>
          </cell>
          <cell r="L25971" t="str">
            <v>副驾驶坐垫面套总成</v>
          </cell>
          <cell r="M25971" t="str">
            <v/>
          </cell>
          <cell r="N25971">
            <v>200</v>
          </cell>
          <cell r="O25971">
            <v>25.4483</v>
          </cell>
          <cell r="P25971" t="str">
            <v>EA</v>
          </cell>
          <cell r="Q25971">
            <v>1</v>
          </cell>
          <cell r="R25971">
            <v>5089.66</v>
          </cell>
          <cell r="S25971">
            <v>200</v>
          </cell>
          <cell r="T25971">
            <v>25.4483</v>
          </cell>
        </row>
        <row r="25972">
          <cell r="K25972" t="str">
            <v>SHT0015687</v>
          </cell>
          <cell r="L25972" t="str">
            <v>副驾驶坐垫面套总成</v>
          </cell>
          <cell r="M25972" t="str">
            <v/>
          </cell>
          <cell r="N25972">
            <v>84</v>
          </cell>
          <cell r="O25972">
            <v>25.4483</v>
          </cell>
          <cell r="P25972" t="str">
            <v>EA</v>
          </cell>
          <cell r="Q25972">
            <v>1</v>
          </cell>
          <cell r="R25972">
            <v>2137.66</v>
          </cell>
          <cell r="S25972">
            <v>84</v>
          </cell>
          <cell r="T25972">
            <v>25.4483</v>
          </cell>
        </row>
        <row r="25973">
          <cell r="K25973" t="str">
            <v>SHT0015687</v>
          </cell>
          <cell r="L25973" t="str">
            <v>副驾驶坐垫面套总成</v>
          </cell>
          <cell r="M25973" t="str">
            <v/>
          </cell>
          <cell r="N25973">
            <v>40</v>
          </cell>
          <cell r="O25973">
            <v>25.4483</v>
          </cell>
          <cell r="P25973" t="str">
            <v>EA</v>
          </cell>
          <cell r="Q25973">
            <v>1</v>
          </cell>
          <cell r="R25973">
            <v>1017.93</v>
          </cell>
          <cell r="S25973">
            <v>40</v>
          </cell>
          <cell r="T25973">
            <v>25.4483</v>
          </cell>
        </row>
        <row r="25974">
          <cell r="K25974" t="str">
            <v>SHT0015687</v>
          </cell>
          <cell r="L25974" t="str">
            <v>副驾驶坐垫面套总成</v>
          </cell>
          <cell r="M25974" t="str">
            <v/>
          </cell>
          <cell r="N25974">
            <v>80</v>
          </cell>
          <cell r="O25974">
            <v>25.4483</v>
          </cell>
          <cell r="P25974" t="str">
            <v>EA</v>
          </cell>
          <cell r="Q25974">
            <v>1</v>
          </cell>
          <cell r="R25974">
            <v>2035.86</v>
          </cell>
          <cell r="S25974">
            <v>80</v>
          </cell>
          <cell r="T25974">
            <v>25.4483</v>
          </cell>
        </row>
        <row r="25975">
          <cell r="K25975" t="str">
            <v>SHT0015687</v>
          </cell>
          <cell r="L25975" t="str">
            <v>副驾驶坐垫面套总成</v>
          </cell>
          <cell r="M25975" t="str">
            <v/>
          </cell>
          <cell r="N25975">
            <v>80</v>
          </cell>
          <cell r="O25975">
            <v>25.4483</v>
          </cell>
          <cell r="P25975" t="str">
            <v>EA</v>
          </cell>
          <cell r="Q25975">
            <v>1</v>
          </cell>
          <cell r="R25975">
            <v>2035.86</v>
          </cell>
          <cell r="S25975">
            <v>80</v>
          </cell>
          <cell r="T25975">
            <v>25.4483</v>
          </cell>
        </row>
        <row r="25976">
          <cell r="K25976" t="str">
            <v>SHT0015687</v>
          </cell>
          <cell r="L25976" t="str">
            <v>副驾驶坐垫面套总成</v>
          </cell>
          <cell r="M25976" t="str">
            <v/>
          </cell>
          <cell r="N25976">
            <v>60</v>
          </cell>
          <cell r="O25976">
            <v>25.4483</v>
          </cell>
          <cell r="P25976" t="str">
            <v>EA</v>
          </cell>
          <cell r="Q25976">
            <v>1</v>
          </cell>
          <cell r="R25976">
            <v>1526.9</v>
          </cell>
          <cell r="S25976">
            <v>60</v>
          </cell>
          <cell r="T25976">
            <v>25.4483</v>
          </cell>
        </row>
        <row r="25977">
          <cell r="K25977" t="str">
            <v>SHT0015751</v>
          </cell>
          <cell r="L25977" t="str">
            <v>下限位缓冲胶墩</v>
          </cell>
          <cell r="M25977" t="str">
            <v/>
          </cell>
          <cell r="N25977">
            <v>-72</v>
          </cell>
          <cell r="O25977">
            <v>0.82</v>
          </cell>
          <cell r="P25977" t="str">
            <v>EA</v>
          </cell>
          <cell r="Q25977">
            <v>1</v>
          </cell>
          <cell r="R25977">
            <v>-59.04</v>
          </cell>
          <cell r="S25977">
            <v>-72</v>
          </cell>
          <cell r="T25977">
            <v>0.82</v>
          </cell>
        </row>
        <row r="25978">
          <cell r="K25978" t="str">
            <v>SHT0015751</v>
          </cell>
          <cell r="L25978" t="str">
            <v>下限位缓冲胶墩</v>
          </cell>
          <cell r="M25978" t="str">
            <v/>
          </cell>
          <cell r="N25978">
            <v>12000</v>
          </cell>
          <cell r="O25978">
            <v>0.82</v>
          </cell>
          <cell r="P25978" t="str">
            <v>EA</v>
          </cell>
          <cell r="Q25978">
            <v>1</v>
          </cell>
          <cell r="R25978">
            <v>9840</v>
          </cell>
          <cell r="S25978">
            <v>12000</v>
          </cell>
          <cell r="T25978">
            <v>0.82</v>
          </cell>
        </row>
        <row r="25979">
          <cell r="K25979" t="str">
            <v>SHT0015751</v>
          </cell>
          <cell r="L25979" t="str">
            <v>下限位缓冲胶墩</v>
          </cell>
          <cell r="M25979" t="str">
            <v/>
          </cell>
          <cell r="N25979">
            <v>-100</v>
          </cell>
          <cell r="O25979">
            <v>0.82</v>
          </cell>
          <cell r="P25979" t="str">
            <v>EA</v>
          </cell>
          <cell r="Q25979">
            <v>1</v>
          </cell>
          <cell r="R25979">
            <v>-82</v>
          </cell>
          <cell r="S25979">
            <v>-100</v>
          </cell>
          <cell r="T25979">
            <v>0.82</v>
          </cell>
        </row>
        <row r="25980">
          <cell r="K25980" t="str">
            <v>SHT0015751</v>
          </cell>
          <cell r="L25980" t="str">
            <v>下限位缓冲胶墩</v>
          </cell>
          <cell r="M25980" t="str">
            <v/>
          </cell>
          <cell r="N25980">
            <v>-400</v>
          </cell>
          <cell r="O25980">
            <v>0.82</v>
          </cell>
          <cell r="P25980" t="str">
            <v>EA</v>
          </cell>
          <cell r="Q25980">
            <v>1</v>
          </cell>
          <cell r="R25980">
            <v>-328</v>
          </cell>
          <cell r="S25980">
            <v>-400</v>
          </cell>
          <cell r="T25980">
            <v>0.82</v>
          </cell>
        </row>
        <row r="25981">
          <cell r="K25981" t="str">
            <v>SHT0015751</v>
          </cell>
          <cell r="L25981" t="str">
            <v>下限位缓冲胶墩</v>
          </cell>
          <cell r="M25981" t="str">
            <v/>
          </cell>
          <cell r="N25981">
            <v>-100</v>
          </cell>
          <cell r="O25981">
            <v>0.82</v>
          </cell>
          <cell r="P25981" t="str">
            <v>EA</v>
          </cell>
          <cell r="Q25981">
            <v>1</v>
          </cell>
          <cell r="R25981">
            <v>-82</v>
          </cell>
          <cell r="S25981">
            <v>-100</v>
          </cell>
          <cell r="T25981">
            <v>0.82</v>
          </cell>
        </row>
        <row r="25982">
          <cell r="K25982" t="str">
            <v>SHT0015751</v>
          </cell>
          <cell r="L25982" t="str">
            <v>下限位缓冲胶墩</v>
          </cell>
          <cell r="M25982" t="str">
            <v/>
          </cell>
          <cell r="N25982">
            <v>-100</v>
          </cell>
          <cell r="O25982">
            <v>0.82</v>
          </cell>
          <cell r="P25982" t="str">
            <v>EA</v>
          </cell>
          <cell r="Q25982">
            <v>1</v>
          </cell>
          <cell r="R25982">
            <v>-82</v>
          </cell>
          <cell r="S25982">
            <v>-100</v>
          </cell>
          <cell r="T25982">
            <v>0.82</v>
          </cell>
        </row>
        <row r="25983">
          <cell r="K25983" t="str">
            <v>SHT0015751</v>
          </cell>
          <cell r="L25983" t="str">
            <v>下限位缓冲胶墩</v>
          </cell>
          <cell r="M25983" t="str">
            <v/>
          </cell>
          <cell r="N25983">
            <v>3200</v>
          </cell>
          <cell r="O25983">
            <v>0.95</v>
          </cell>
          <cell r="P25983" t="str">
            <v>EA</v>
          </cell>
          <cell r="Q25983">
            <v>1</v>
          </cell>
          <cell r="R25983">
            <v>3040</v>
          </cell>
          <cell r="S25983">
            <v>3200</v>
          </cell>
          <cell r="T25983">
            <v>0.95</v>
          </cell>
        </row>
        <row r="25984">
          <cell r="K25984" t="str">
            <v>SHT0015751</v>
          </cell>
          <cell r="L25984" t="str">
            <v>下限位缓冲胶墩</v>
          </cell>
          <cell r="M25984" t="str">
            <v/>
          </cell>
          <cell r="N25984">
            <v>-328</v>
          </cell>
          <cell r="O25984">
            <v>0.95</v>
          </cell>
          <cell r="P25984" t="str">
            <v>EA</v>
          </cell>
          <cell r="Q25984">
            <v>1</v>
          </cell>
          <cell r="R25984">
            <v>-311.60000000000002</v>
          </cell>
          <cell r="S25984">
            <v>-328</v>
          </cell>
          <cell r="T25984">
            <v>0.95</v>
          </cell>
        </row>
        <row r="25985">
          <cell r="K25985" t="str">
            <v>SHT0015751</v>
          </cell>
          <cell r="L25985" t="str">
            <v>下限位缓冲胶墩</v>
          </cell>
          <cell r="M25985" t="str">
            <v/>
          </cell>
          <cell r="N25985">
            <v>2400</v>
          </cell>
          <cell r="O25985">
            <v>0.95</v>
          </cell>
          <cell r="P25985" t="str">
            <v>EA</v>
          </cell>
          <cell r="Q25985">
            <v>1</v>
          </cell>
          <cell r="R25985">
            <v>2280</v>
          </cell>
          <cell r="S25985">
            <v>2400</v>
          </cell>
          <cell r="T25985">
            <v>0.95</v>
          </cell>
        </row>
        <row r="25986">
          <cell r="K25986" t="str">
            <v>SHT0015751</v>
          </cell>
          <cell r="L25986" t="str">
            <v>下限位缓冲胶墩</v>
          </cell>
          <cell r="M25986" t="str">
            <v/>
          </cell>
          <cell r="N25986">
            <v>-330</v>
          </cell>
          <cell r="O25986">
            <v>0.95</v>
          </cell>
          <cell r="P25986" t="str">
            <v>EA</v>
          </cell>
          <cell r="Q25986">
            <v>1</v>
          </cell>
          <cell r="R25986">
            <v>-313.5</v>
          </cell>
          <cell r="S25986">
            <v>-330</v>
          </cell>
          <cell r="T25986">
            <v>0.95</v>
          </cell>
        </row>
        <row r="25987">
          <cell r="K25987" t="str">
            <v>SHT0015751</v>
          </cell>
          <cell r="L25987" t="str">
            <v>下限位缓冲胶墩</v>
          </cell>
          <cell r="M25987" t="str">
            <v/>
          </cell>
          <cell r="N25987">
            <v>-100</v>
          </cell>
          <cell r="O25987">
            <v>0.95</v>
          </cell>
          <cell r="P25987" t="str">
            <v>EA</v>
          </cell>
          <cell r="Q25987">
            <v>1</v>
          </cell>
          <cell r="R25987">
            <v>-95</v>
          </cell>
          <cell r="S25987">
            <v>-100</v>
          </cell>
          <cell r="T25987">
            <v>0.95</v>
          </cell>
        </row>
        <row r="25988">
          <cell r="K25988" t="str">
            <v>SHT0015848</v>
          </cell>
          <cell r="L25988" t="str">
            <v>驾驶员坐垫面套</v>
          </cell>
          <cell r="M25988" t="str">
            <v/>
          </cell>
          <cell r="N25988">
            <v>15</v>
          </cell>
          <cell r="O25988">
            <v>28.639900000000001</v>
          </cell>
          <cell r="P25988" t="str">
            <v>EA</v>
          </cell>
          <cell r="Q25988">
            <v>1</v>
          </cell>
          <cell r="R25988">
            <v>429.6</v>
          </cell>
          <cell r="S25988">
            <v>15</v>
          </cell>
          <cell r="T25988">
            <v>28.639900000000001</v>
          </cell>
        </row>
        <row r="25989">
          <cell r="K25989" t="str">
            <v>SHT0015848</v>
          </cell>
          <cell r="L25989" t="str">
            <v>驾驶员坐垫面套</v>
          </cell>
          <cell r="M25989" t="str">
            <v/>
          </cell>
          <cell r="N25989">
            <v>30</v>
          </cell>
          <cell r="O25989">
            <v>28.639900000000001</v>
          </cell>
          <cell r="P25989" t="str">
            <v>EA</v>
          </cell>
          <cell r="Q25989">
            <v>1</v>
          </cell>
          <cell r="R25989">
            <v>859.2</v>
          </cell>
          <cell r="S25989">
            <v>30</v>
          </cell>
          <cell r="T25989">
            <v>28.639900000000001</v>
          </cell>
        </row>
        <row r="25990">
          <cell r="K25990" t="str">
            <v>SHT0015848</v>
          </cell>
          <cell r="L25990" t="str">
            <v>驾驶员坐垫面套</v>
          </cell>
          <cell r="M25990" t="str">
            <v/>
          </cell>
          <cell r="N25990">
            <v>15</v>
          </cell>
          <cell r="O25990">
            <v>28.639900000000001</v>
          </cell>
          <cell r="P25990" t="str">
            <v>EA</v>
          </cell>
          <cell r="Q25990">
            <v>1</v>
          </cell>
          <cell r="R25990">
            <v>429.6</v>
          </cell>
          <cell r="S25990">
            <v>15</v>
          </cell>
          <cell r="T25990">
            <v>28.639900000000001</v>
          </cell>
        </row>
        <row r="25991">
          <cell r="K25991" t="str">
            <v>SHT0015848</v>
          </cell>
          <cell r="L25991" t="str">
            <v>驾驶员坐垫面套</v>
          </cell>
          <cell r="M25991" t="str">
            <v/>
          </cell>
          <cell r="N25991">
            <v>66</v>
          </cell>
          <cell r="O25991">
            <v>28.639900000000001</v>
          </cell>
          <cell r="P25991" t="str">
            <v>EA</v>
          </cell>
          <cell r="Q25991">
            <v>1</v>
          </cell>
          <cell r="R25991">
            <v>1890.23</v>
          </cell>
          <cell r="S25991">
            <v>66</v>
          </cell>
          <cell r="T25991">
            <v>28.639900000000001</v>
          </cell>
        </row>
        <row r="25992">
          <cell r="K25992" t="str">
            <v>SHT0015848</v>
          </cell>
          <cell r="L25992" t="str">
            <v>驾驶员坐垫面套</v>
          </cell>
          <cell r="M25992" t="str">
            <v/>
          </cell>
          <cell r="N25992">
            <v>60</v>
          </cell>
          <cell r="O25992">
            <v>28.639900000000001</v>
          </cell>
          <cell r="P25992" t="str">
            <v>EA</v>
          </cell>
          <cell r="Q25992">
            <v>1</v>
          </cell>
          <cell r="R25992">
            <v>1718.39</v>
          </cell>
          <cell r="S25992">
            <v>60</v>
          </cell>
          <cell r="T25992">
            <v>28.639900000000001</v>
          </cell>
        </row>
        <row r="25993">
          <cell r="K25993" t="str">
            <v>SHT0015854</v>
          </cell>
          <cell r="L25993" t="str">
            <v>驾驶员靠背面套总成</v>
          </cell>
          <cell r="M25993" t="str">
            <v/>
          </cell>
          <cell r="N25993">
            <v>-28</v>
          </cell>
          <cell r="O25993">
            <v>51.1496</v>
          </cell>
          <cell r="P25993" t="str">
            <v>EA</v>
          </cell>
          <cell r="Q25993">
            <v>1</v>
          </cell>
          <cell r="R25993">
            <v>-1432.19</v>
          </cell>
          <cell r="S25993">
            <v>-28</v>
          </cell>
          <cell r="T25993">
            <v>51.1496</v>
          </cell>
        </row>
        <row r="25994">
          <cell r="K25994" t="str">
            <v>SHT0015854</v>
          </cell>
          <cell r="L25994" t="str">
            <v>驾驶员靠背面套总成</v>
          </cell>
          <cell r="M25994" t="str">
            <v/>
          </cell>
          <cell r="N25994">
            <v>43</v>
          </cell>
          <cell r="O25994">
            <v>51.1496</v>
          </cell>
          <cell r="P25994" t="str">
            <v>EA</v>
          </cell>
          <cell r="Q25994">
            <v>1</v>
          </cell>
          <cell r="R25994">
            <v>2199.4299999999998</v>
          </cell>
          <cell r="S25994">
            <v>43</v>
          </cell>
          <cell r="T25994">
            <v>51.1496</v>
          </cell>
        </row>
        <row r="25995">
          <cell r="K25995" t="str">
            <v>SHT0015854</v>
          </cell>
          <cell r="L25995" t="str">
            <v>驾驶员靠背面套总成</v>
          </cell>
          <cell r="M25995" t="str">
            <v/>
          </cell>
          <cell r="N25995">
            <v>-43</v>
          </cell>
          <cell r="O25995">
            <v>51.1496</v>
          </cell>
          <cell r="P25995" t="str">
            <v>EA</v>
          </cell>
          <cell r="Q25995">
            <v>1</v>
          </cell>
          <cell r="R25995">
            <v>-2199.4299999999998</v>
          </cell>
          <cell r="S25995">
            <v>-43</v>
          </cell>
          <cell r="T25995">
            <v>51.1496</v>
          </cell>
        </row>
        <row r="25996">
          <cell r="K25996" t="str">
            <v>SHT0015854</v>
          </cell>
          <cell r="L25996" t="str">
            <v>驾驶员靠背面套总成</v>
          </cell>
          <cell r="M25996" t="str">
            <v/>
          </cell>
          <cell r="N25996">
            <v>55</v>
          </cell>
          <cell r="O25996">
            <v>51.1496</v>
          </cell>
          <cell r="P25996" t="str">
            <v>EA</v>
          </cell>
          <cell r="Q25996">
            <v>1</v>
          </cell>
          <cell r="R25996">
            <v>2813.23</v>
          </cell>
          <cell r="S25996">
            <v>55</v>
          </cell>
          <cell r="T25996">
            <v>51.1496</v>
          </cell>
        </row>
        <row r="25997">
          <cell r="K25997" t="str">
            <v>SHT0015854</v>
          </cell>
          <cell r="L25997" t="str">
            <v>驾驶员靠背面套总成</v>
          </cell>
          <cell r="M25997" t="str">
            <v/>
          </cell>
          <cell r="N25997">
            <v>60</v>
          </cell>
          <cell r="O25997">
            <v>51.1496</v>
          </cell>
          <cell r="P25997" t="str">
            <v>EA</v>
          </cell>
          <cell r="Q25997">
            <v>1</v>
          </cell>
          <cell r="R25997">
            <v>3068.98</v>
          </cell>
          <cell r="S25997">
            <v>60</v>
          </cell>
          <cell r="T25997">
            <v>51.1496</v>
          </cell>
        </row>
        <row r="25998">
          <cell r="K25998" t="str">
            <v>SHT0015854</v>
          </cell>
          <cell r="L25998" t="str">
            <v>驾驶员靠背面套总成</v>
          </cell>
          <cell r="M25998" t="str">
            <v/>
          </cell>
          <cell r="N25998">
            <v>88</v>
          </cell>
          <cell r="O25998">
            <v>51.1496</v>
          </cell>
          <cell r="P25998" t="str">
            <v>EA</v>
          </cell>
          <cell r="Q25998">
            <v>1</v>
          </cell>
          <cell r="R25998">
            <v>4501.16</v>
          </cell>
          <cell r="S25998">
            <v>88</v>
          </cell>
          <cell r="T25998">
            <v>51.1496</v>
          </cell>
        </row>
        <row r="25999">
          <cell r="K25999" t="str">
            <v>SHT0015854</v>
          </cell>
          <cell r="L25999" t="str">
            <v>驾驶员靠背面套总成</v>
          </cell>
          <cell r="M25999" t="str">
            <v/>
          </cell>
          <cell r="N25999">
            <v>66</v>
          </cell>
          <cell r="O25999">
            <v>51.1496</v>
          </cell>
          <cell r="P25999" t="str">
            <v>EA</v>
          </cell>
          <cell r="Q25999">
            <v>1</v>
          </cell>
          <cell r="R25999">
            <v>3375.87</v>
          </cell>
          <cell r="S25999">
            <v>66</v>
          </cell>
          <cell r="T25999">
            <v>51.1496</v>
          </cell>
        </row>
        <row r="26000">
          <cell r="K26000" t="str">
            <v>SHT0015854</v>
          </cell>
          <cell r="L26000" t="str">
            <v>驾驶员靠背面套总成</v>
          </cell>
          <cell r="M26000" t="str">
            <v/>
          </cell>
          <cell r="N26000">
            <v>100</v>
          </cell>
          <cell r="O26000">
            <v>51.1496</v>
          </cell>
          <cell r="P26000" t="str">
            <v>EA</v>
          </cell>
          <cell r="Q26000">
            <v>1</v>
          </cell>
          <cell r="R26000">
            <v>5114.96</v>
          </cell>
          <cell r="S26000">
            <v>100</v>
          </cell>
          <cell r="T26000">
            <v>51.1496</v>
          </cell>
        </row>
        <row r="26001">
          <cell r="K26001" t="str">
            <v>SHT0015856</v>
          </cell>
          <cell r="L26001" t="str">
            <v>坐垫面套总成</v>
          </cell>
          <cell r="M26001" t="str">
            <v/>
          </cell>
          <cell r="N26001">
            <v>43</v>
          </cell>
          <cell r="O26001">
            <v>24.595700000000001</v>
          </cell>
          <cell r="P26001" t="str">
            <v>EA</v>
          </cell>
          <cell r="Q26001">
            <v>1</v>
          </cell>
          <cell r="R26001">
            <v>1057.6199999999999</v>
          </cell>
          <cell r="S26001">
            <v>43</v>
          </cell>
          <cell r="T26001">
            <v>24.595700000000001</v>
          </cell>
        </row>
        <row r="26002">
          <cell r="K26002" t="str">
            <v>SHT0015856</v>
          </cell>
          <cell r="L26002" t="str">
            <v>坐垫面套总成</v>
          </cell>
          <cell r="M26002" t="str">
            <v/>
          </cell>
          <cell r="N26002">
            <v>-43</v>
          </cell>
          <cell r="O26002">
            <v>24.595700000000001</v>
          </cell>
          <cell r="P26002" t="str">
            <v>EA</v>
          </cell>
          <cell r="Q26002">
            <v>1</v>
          </cell>
          <cell r="R26002">
            <v>-1057.6199999999999</v>
          </cell>
          <cell r="S26002">
            <v>-43</v>
          </cell>
          <cell r="T26002">
            <v>24.595700000000001</v>
          </cell>
        </row>
        <row r="26003">
          <cell r="K26003" t="str">
            <v>SHT0015856</v>
          </cell>
          <cell r="L26003" t="str">
            <v>坐垫面套总成</v>
          </cell>
          <cell r="M26003" t="str">
            <v/>
          </cell>
          <cell r="N26003">
            <v>55</v>
          </cell>
          <cell r="O26003">
            <v>24.595700000000001</v>
          </cell>
          <cell r="P26003" t="str">
            <v>EA</v>
          </cell>
          <cell r="Q26003">
            <v>1</v>
          </cell>
          <cell r="R26003">
            <v>1352.76</v>
          </cell>
          <cell r="S26003">
            <v>55</v>
          </cell>
          <cell r="T26003">
            <v>24.595700000000001</v>
          </cell>
        </row>
        <row r="26004">
          <cell r="K26004" t="str">
            <v>SHT0015856</v>
          </cell>
          <cell r="L26004" t="str">
            <v>坐垫面套总成</v>
          </cell>
          <cell r="M26004" t="str">
            <v/>
          </cell>
          <cell r="N26004">
            <v>60</v>
          </cell>
          <cell r="O26004">
            <v>24.595700000000001</v>
          </cell>
          <cell r="P26004" t="str">
            <v>EA</v>
          </cell>
          <cell r="Q26004">
            <v>1</v>
          </cell>
          <cell r="R26004">
            <v>1475.74</v>
          </cell>
          <cell r="S26004">
            <v>60</v>
          </cell>
          <cell r="T26004">
            <v>24.595700000000001</v>
          </cell>
        </row>
        <row r="26005">
          <cell r="K26005" t="str">
            <v>SHT0015856</v>
          </cell>
          <cell r="L26005" t="str">
            <v>坐垫面套总成</v>
          </cell>
          <cell r="M26005" t="str">
            <v/>
          </cell>
          <cell r="N26005">
            <v>88</v>
          </cell>
          <cell r="O26005">
            <v>24.595700000000001</v>
          </cell>
          <cell r="P26005" t="str">
            <v>EA</v>
          </cell>
          <cell r="Q26005">
            <v>1</v>
          </cell>
          <cell r="R26005">
            <v>2164.42</v>
          </cell>
          <cell r="S26005">
            <v>88</v>
          </cell>
          <cell r="T26005">
            <v>24.595700000000001</v>
          </cell>
        </row>
        <row r="26006">
          <cell r="K26006" t="str">
            <v>SHT0015856</v>
          </cell>
          <cell r="L26006" t="str">
            <v>坐垫面套总成</v>
          </cell>
          <cell r="M26006" t="str">
            <v/>
          </cell>
          <cell r="N26006">
            <v>66</v>
          </cell>
          <cell r="O26006">
            <v>24.595700000000001</v>
          </cell>
          <cell r="P26006" t="str">
            <v>EA</v>
          </cell>
          <cell r="Q26006">
            <v>1</v>
          </cell>
          <cell r="R26006">
            <v>1623.32</v>
          </cell>
          <cell r="S26006">
            <v>66</v>
          </cell>
          <cell r="T26006">
            <v>24.595700000000001</v>
          </cell>
        </row>
        <row r="26007">
          <cell r="K26007" t="str">
            <v>SHT0015856</v>
          </cell>
          <cell r="L26007" t="str">
            <v>坐垫面套总成</v>
          </cell>
          <cell r="M26007" t="str">
            <v/>
          </cell>
          <cell r="N26007">
            <v>100</v>
          </cell>
          <cell r="O26007">
            <v>24.595700000000001</v>
          </cell>
          <cell r="P26007" t="str">
            <v>EA</v>
          </cell>
          <cell r="Q26007">
            <v>1</v>
          </cell>
          <cell r="R26007">
            <v>2459.5700000000002</v>
          </cell>
          <cell r="S26007">
            <v>100</v>
          </cell>
          <cell r="T26007">
            <v>24.595700000000001</v>
          </cell>
        </row>
        <row r="26008">
          <cell r="K26008" t="str">
            <v>SHT0015860</v>
          </cell>
          <cell r="L26008" t="str">
            <v>副驾驶员靠背面套总成</v>
          </cell>
          <cell r="M26008" t="str">
            <v/>
          </cell>
          <cell r="N26008">
            <v>14</v>
          </cell>
          <cell r="O26008">
            <v>51.1496</v>
          </cell>
          <cell r="P26008" t="str">
            <v>EA</v>
          </cell>
          <cell r="Q26008">
            <v>1</v>
          </cell>
          <cell r="R26008">
            <v>716.09</v>
          </cell>
          <cell r="S26008">
            <v>14</v>
          </cell>
          <cell r="T26008">
            <v>51.1496</v>
          </cell>
        </row>
        <row r="26009">
          <cell r="K26009" t="str">
            <v>SHT0015860</v>
          </cell>
          <cell r="L26009" t="str">
            <v>副驾驶员靠背面套总成</v>
          </cell>
          <cell r="M26009" t="str">
            <v/>
          </cell>
          <cell r="N26009">
            <v>43</v>
          </cell>
          <cell r="O26009">
            <v>51.1496</v>
          </cell>
          <cell r="P26009" t="str">
            <v>EA</v>
          </cell>
          <cell r="Q26009">
            <v>1</v>
          </cell>
          <cell r="R26009">
            <v>2199.4299999999998</v>
          </cell>
          <cell r="S26009">
            <v>43</v>
          </cell>
          <cell r="T26009">
            <v>51.1496</v>
          </cell>
        </row>
        <row r="26010">
          <cell r="K26010" t="str">
            <v>SHT0015860</v>
          </cell>
          <cell r="L26010" t="str">
            <v>副驾驶员靠背面套总成</v>
          </cell>
          <cell r="M26010" t="str">
            <v/>
          </cell>
          <cell r="N26010">
            <v>55</v>
          </cell>
          <cell r="O26010">
            <v>51.1496</v>
          </cell>
          <cell r="P26010" t="str">
            <v>EA</v>
          </cell>
          <cell r="Q26010">
            <v>1</v>
          </cell>
          <cell r="R26010">
            <v>2813.23</v>
          </cell>
          <cell r="S26010">
            <v>55</v>
          </cell>
          <cell r="T26010">
            <v>51.1496</v>
          </cell>
        </row>
        <row r="26011">
          <cell r="K26011" t="str">
            <v>SHT0015860</v>
          </cell>
          <cell r="L26011" t="str">
            <v>副驾驶员靠背面套总成</v>
          </cell>
          <cell r="M26011" t="str">
            <v/>
          </cell>
          <cell r="N26011">
            <v>60</v>
          </cell>
          <cell r="O26011">
            <v>51.1496</v>
          </cell>
          <cell r="P26011" t="str">
            <v>EA</v>
          </cell>
          <cell r="Q26011">
            <v>1</v>
          </cell>
          <cell r="R26011">
            <v>3068.98</v>
          </cell>
          <cell r="S26011">
            <v>60</v>
          </cell>
          <cell r="T26011">
            <v>51.1496</v>
          </cell>
        </row>
        <row r="26012">
          <cell r="K26012" t="str">
            <v>SHT0015860</v>
          </cell>
          <cell r="L26012" t="str">
            <v>副驾驶员靠背面套总成</v>
          </cell>
          <cell r="M26012" t="str">
            <v/>
          </cell>
          <cell r="N26012">
            <v>40</v>
          </cell>
          <cell r="O26012">
            <v>51.1496</v>
          </cell>
          <cell r="P26012" t="str">
            <v>EA</v>
          </cell>
          <cell r="Q26012">
            <v>1</v>
          </cell>
          <cell r="R26012">
            <v>2045.98</v>
          </cell>
          <cell r="S26012">
            <v>40</v>
          </cell>
          <cell r="T26012">
            <v>51.1496</v>
          </cell>
        </row>
        <row r="26013">
          <cell r="K26013" t="str">
            <v>SHT0015860</v>
          </cell>
          <cell r="L26013" t="str">
            <v>副驾驶员靠背面套总成</v>
          </cell>
          <cell r="M26013" t="str">
            <v/>
          </cell>
          <cell r="N26013">
            <v>88</v>
          </cell>
          <cell r="O26013">
            <v>51.1496</v>
          </cell>
          <cell r="P26013" t="str">
            <v>EA</v>
          </cell>
          <cell r="Q26013">
            <v>1</v>
          </cell>
          <cell r="R26013">
            <v>4501.16</v>
          </cell>
          <cell r="S26013">
            <v>88</v>
          </cell>
          <cell r="T26013">
            <v>51.1496</v>
          </cell>
        </row>
        <row r="26014">
          <cell r="K26014" t="str">
            <v>SHT0015860</v>
          </cell>
          <cell r="L26014" t="str">
            <v>副驾驶员靠背面套总成</v>
          </cell>
          <cell r="M26014" t="str">
            <v/>
          </cell>
          <cell r="N26014">
            <v>12</v>
          </cell>
          <cell r="O26014">
            <v>51.1496</v>
          </cell>
          <cell r="P26014" t="str">
            <v>EA</v>
          </cell>
          <cell r="Q26014">
            <v>1</v>
          </cell>
          <cell r="R26014">
            <v>613.79999999999995</v>
          </cell>
          <cell r="S26014">
            <v>12</v>
          </cell>
          <cell r="T26014">
            <v>51.1496</v>
          </cell>
        </row>
        <row r="26015">
          <cell r="K26015" t="str">
            <v>SHT0015860</v>
          </cell>
          <cell r="L26015" t="str">
            <v>副驾驶员靠背面套总成</v>
          </cell>
          <cell r="M26015" t="str">
            <v/>
          </cell>
          <cell r="N26015">
            <v>120</v>
          </cell>
          <cell r="O26015">
            <v>51.1496</v>
          </cell>
          <cell r="P26015" t="str">
            <v>EA</v>
          </cell>
          <cell r="Q26015">
            <v>1</v>
          </cell>
          <cell r="R26015">
            <v>6137.95</v>
          </cell>
          <cell r="S26015">
            <v>120</v>
          </cell>
          <cell r="T26015">
            <v>51.1496</v>
          </cell>
        </row>
        <row r="26016">
          <cell r="K26016" t="str">
            <v>SHT0015860</v>
          </cell>
          <cell r="L26016" t="str">
            <v>副驾驶员靠背面套总成</v>
          </cell>
          <cell r="M26016" t="str">
            <v/>
          </cell>
          <cell r="N26016">
            <v>66</v>
          </cell>
          <cell r="O26016">
            <v>51.1496</v>
          </cell>
          <cell r="P26016" t="str">
            <v>EA</v>
          </cell>
          <cell r="Q26016">
            <v>1</v>
          </cell>
          <cell r="R26016">
            <v>3375.87</v>
          </cell>
          <cell r="S26016">
            <v>66</v>
          </cell>
          <cell r="T26016">
            <v>51.1496</v>
          </cell>
        </row>
        <row r="26017">
          <cell r="K26017" t="str">
            <v>SHT0015860</v>
          </cell>
          <cell r="L26017" t="str">
            <v>副驾驶员靠背面套总成</v>
          </cell>
          <cell r="M26017" t="str">
            <v/>
          </cell>
          <cell r="N26017">
            <v>100</v>
          </cell>
          <cell r="O26017">
            <v>51.1496</v>
          </cell>
          <cell r="P26017" t="str">
            <v>EA</v>
          </cell>
          <cell r="Q26017">
            <v>1</v>
          </cell>
          <cell r="R26017">
            <v>5114.96</v>
          </cell>
          <cell r="S26017">
            <v>100</v>
          </cell>
          <cell r="T26017">
            <v>51.1496</v>
          </cell>
        </row>
        <row r="26018">
          <cell r="K26018" t="str">
            <v>SHT0015920</v>
          </cell>
          <cell r="L26018" t="str">
            <v>支架衬套</v>
          </cell>
          <cell r="M26018" t="str">
            <v/>
          </cell>
          <cell r="N26018">
            <v>830</v>
          </cell>
          <cell r="O26018">
            <v>0.66</v>
          </cell>
          <cell r="P26018" t="str">
            <v>EA</v>
          </cell>
          <cell r="Q26018">
            <v>1</v>
          </cell>
          <cell r="R26018">
            <v>547.79999999999995</v>
          </cell>
          <cell r="S26018">
            <v>830</v>
          </cell>
          <cell r="T26018">
            <v>0.66</v>
          </cell>
        </row>
        <row r="26019">
          <cell r="K26019" t="str">
            <v>SHT0015920</v>
          </cell>
          <cell r="L26019" t="str">
            <v>支架衬套</v>
          </cell>
          <cell r="M26019" t="str">
            <v/>
          </cell>
          <cell r="N26019">
            <v>600</v>
          </cell>
          <cell r="O26019">
            <v>0.66</v>
          </cell>
          <cell r="P26019" t="str">
            <v>EA</v>
          </cell>
          <cell r="Q26019">
            <v>1</v>
          </cell>
          <cell r="R26019">
            <v>396</v>
          </cell>
          <cell r="S26019">
            <v>600</v>
          </cell>
          <cell r="T26019">
            <v>0.66</v>
          </cell>
        </row>
        <row r="26020">
          <cell r="K26020" t="str">
            <v>SHT0015920</v>
          </cell>
          <cell r="L26020" t="str">
            <v>支架衬套</v>
          </cell>
          <cell r="M26020" t="str">
            <v/>
          </cell>
          <cell r="N26020">
            <v>1400</v>
          </cell>
          <cell r="O26020">
            <v>0.66</v>
          </cell>
          <cell r="P26020" t="str">
            <v>EA</v>
          </cell>
          <cell r="Q26020">
            <v>1</v>
          </cell>
          <cell r="R26020">
            <v>924</v>
          </cell>
          <cell r="S26020">
            <v>1400</v>
          </cell>
          <cell r="T26020">
            <v>0.66</v>
          </cell>
        </row>
        <row r="26021">
          <cell r="K26021" t="str">
            <v>SHT0015920</v>
          </cell>
          <cell r="L26021" t="str">
            <v>支架衬套</v>
          </cell>
          <cell r="M26021" t="str">
            <v/>
          </cell>
          <cell r="N26021">
            <v>800</v>
          </cell>
          <cell r="O26021">
            <v>0.66</v>
          </cell>
          <cell r="P26021" t="str">
            <v>EA</v>
          </cell>
          <cell r="Q26021">
            <v>1</v>
          </cell>
          <cell r="R26021">
            <v>528</v>
          </cell>
          <cell r="S26021">
            <v>800</v>
          </cell>
          <cell r="T26021">
            <v>0.66</v>
          </cell>
        </row>
        <row r="26022">
          <cell r="K26022" t="str">
            <v>SHT0015920</v>
          </cell>
          <cell r="L26022" t="str">
            <v>支架衬套</v>
          </cell>
          <cell r="M26022" t="str">
            <v/>
          </cell>
          <cell r="N26022">
            <v>576</v>
          </cell>
          <cell r="O26022">
            <v>0.66</v>
          </cell>
          <cell r="P26022" t="str">
            <v>EA</v>
          </cell>
          <cell r="Q26022">
            <v>1</v>
          </cell>
          <cell r="R26022">
            <v>380.16</v>
          </cell>
          <cell r="S26022">
            <v>576</v>
          </cell>
          <cell r="T26022">
            <v>0.98</v>
          </cell>
        </row>
        <row r="26023">
          <cell r="K26023" t="str">
            <v>SHT0015920</v>
          </cell>
          <cell r="L26023" t="str">
            <v>支架衬套</v>
          </cell>
          <cell r="M26023" t="str">
            <v/>
          </cell>
          <cell r="N26023">
            <v>655</v>
          </cell>
          <cell r="O26023">
            <v>0.66</v>
          </cell>
          <cell r="P26023" t="str">
            <v>EA</v>
          </cell>
          <cell r="Q26023">
            <v>1</v>
          </cell>
          <cell r="R26023">
            <v>432.3</v>
          </cell>
          <cell r="S26023">
            <v>655</v>
          </cell>
          <cell r="T26023">
            <v>0.98</v>
          </cell>
        </row>
        <row r="26024">
          <cell r="K26024" t="str">
            <v>SHT0015920</v>
          </cell>
          <cell r="L26024" t="str">
            <v>支架衬套</v>
          </cell>
          <cell r="M26024" t="str">
            <v/>
          </cell>
          <cell r="N26024">
            <v>576</v>
          </cell>
          <cell r="O26024">
            <v>0.66</v>
          </cell>
          <cell r="P26024" t="str">
            <v>EA</v>
          </cell>
          <cell r="Q26024">
            <v>1</v>
          </cell>
          <cell r="R26024">
            <v>380.16</v>
          </cell>
          <cell r="S26024">
            <v>576</v>
          </cell>
          <cell r="T26024">
            <v>0.98</v>
          </cell>
        </row>
        <row r="26025">
          <cell r="K26025" t="str">
            <v>SHT0015934</v>
          </cell>
          <cell r="L26025" t="str">
            <v>气囊总成</v>
          </cell>
          <cell r="M26025" t="str">
            <v>J6L</v>
          </cell>
          <cell r="N26025">
            <v>-7</v>
          </cell>
          <cell r="O26025">
            <v>41.48</v>
          </cell>
          <cell r="P26025" t="str">
            <v>EA</v>
          </cell>
          <cell r="Q26025">
            <v>1</v>
          </cell>
          <cell r="R26025">
            <v>-290.36</v>
          </cell>
          <cell r="S26025">
            <v>-7</v>
          </cell>
          <cell r="T26025">
            <v>51.41</v>
          </cell>
        </row>
        <row r="26026">
          <cell r="K26026" t="str">
            <v>SHT0015934</v>
          </cell>
          <cell r="L26026" t="str">
            <v>气囊总成</v>
          </cell>
          <cell r="M26026" t="str">
            <v>J6L</v>
          </cell>
          <cell r="N26026">
            <v>319</v>
          </cell>
          <cell r="O26026">
            <v>41.48</v>
          </cell>
          <cell r="P26026" t="str">
            <v>EA</v>
          </cell>
          <cell r="Q26026">
            <v>1</v>
          </cell>
          <cell r="R26026">
            <v>13232.12</v>
          </cell>
          <cell r="S26026">
            <v>319</v>
          </cell>
          <cell r="T26026">
            <v>51.41</v>
          </cell>
        </row>
        <row r="26027">
          <cell r="K26027" t="str">
            <v>SHT0015934</v>
          </cell>
          <cell r="L26027" t="str">
            <v>气囊总成</v>
          </cell>
          <cell r="M26027" t="str">
            <v>J6L</v>
          </cell>
          <cell r="N26027">
            <v>120</v>
          </cell>
          <cell r="O26027">
            <v>41.48</v>
          </cell>
          <cell r="P26027" t="str">
            <v>EA</v>
          </cell>
          <cell r="Q26027">
            <v>1</v>
          </cell>
          <cell r="R26027">
            <v>4977.6000000000004</v>
          </cell>
          <cell r="S26027">
            <v>120</v>
          </cell>
          <cell r="T26027">
            <v>51.41</v>
          </cell>
        </row>
        <row r="26028">
          <cell r="K26028" t="str">
            <v>SHT0015934</v>
          </cell>
          <cell r="L26028" t="str">
            <v>气囊总成</v>
          </cell>
          <cell r="M26028" t="str">
            <v>J6L</v>
          </cell>
          <cell r="N26028">
            <v>120</v>
          </cell>
          <cell r="O26028">
            <v>41.48</v>
          </cell>
          <cell r="P26028" t="str">
            <v>EA</v>
          </cell>
          <cell r="Q26028">
            <v>1</v>
          </cell>
          <cell r="R26028">
            <v>4977.6000000000004</v>
          </cell>
          <cell r="S26028">
            <v>120</v>
          </cell>
          <cell r="T26028">
            <v>51.41</v>
          </cell>
        </row>
        <row r="26029">
          <cell r="K26029" t="str">
            <v>SHT0015934</v>
          </cell>
          <cell r="L26029" t="str">
            <v>气囊总成</v>
          </cell>
          <cell r="M26029" t="str">
            <v>J6L</v>
          </cell>
          <cell r="N26029">
            <v>240</v>
          </cell>
          <cell r="O26029">
            <v>41.48</v>
          </cell>
          <cell r="P26029" t="str">
            <v>EA</v>
          </cell>
          <cell r="Q26029">
            <v>1</v>
          </cell>
          <cell r="R26029">
            <v>9955.2000000000007</v>
          </cell>
          <cell r="S26029">
            <v>240</v>
          </cell>
          <cell r="T26029">
            <v>51.41</v>
          </cell>
        </row>
        <row r="26030">
          <cell r="K26030" t="str">
            <v>SHT0015934</v>
          </cell>
          <cell r="L26030" t="str">
            <v>气囊总成</v>
          </cell>
          <cell r="M26030" t="str">
            <v>J6L</v>
          </cell>
          <cell r="N26030">
            <v>200</v>
          </cell>
          <cell r="O26030">
            <v>41.48</v>
          </cell>
          <cell r="P26030" t="str">
            <v>EA</v>
          </cell>
          <cell r="Q26030">
            <v>1</v>
          </cell>
          <cell r="R26030">
            <v>8296</v>
          </cell>
          <cell r="S26030">
            <v>200</v>
          </cell>
          <cell r="T26030">
            <v>51.41</v>
          </cell>
        </row>
        <row r="26031">
          <cell r="K26031" t="str">
            <v>SHT0015934</v>
          </cell>
          <cell r="L26031" t="str">
            <v>气囊总成</v>
          </cell>
          <cell r="M26031" t="str">
            <v>J6L</v>
          </cell>
          <cell r="N26031">
            <v>200</v>
          </cell>
          <cell r="O26031">
            <v>41.48</v>
          </cell>
          <cell r="P26031" t="str">
            <v>EA</v>
          </cell>
          <cell r="Q26031">
            <v>1</v>
          </cell>
          <cell r="R26031">
            <v>8296</v>
          </cell>
          <cell r="S26031">
            <v>200</v>
          </cell>
          <cell r="T26031">
            <v>51.41</v>
          </cell>
        </row>
        <row r="26032">
          <cell r="K26032" t="str">
            <v>SHT0015934</v>
          </cell>
          <cell r="L26032" t="str">
            <v>气囊总成</v>
          </cell>
          <cell r="M26032" t="str">
            <v>J6L</v>
          </cell>
          <cell r="N26032">
            <v>120</v>
          </cell>
          <cell r="O26032">
            <v>41.48</v>
          </cell>
          <cell r="P26032" t="str">
            <v>EA</v>
          </cell>
          <cell r="Q26032">
            <v>1</v>
          </cell>
          <cell r="R26032">
            <v>4977.6000000000004</v>
          </cell>
          <cell r="S26032">
            <v>120</v>
          </cell>
          <cell r="T26032">
            <v>51.41</v>
          </cell>
        </row>
        <row r="26033">
          <cell r="K26033" t="str">
            <v>SHT0015934</v>
          </cell>
          <cell r="L26033" t="str">
            <v>气囊总成</v>
          </cell>
          <cell r="M26033" t="str">
            <v>J6L</v>
          </cell>
          <cell r="N26033">
            <v>80</v>
          </cell>
          <cell r="O26033">
            <v>41.48</v>
          </cell>
          <cell r="P26033" t="str">
            <v>EA</v>
          </cell>
          <cell r="Q26033">
            <v>1</v>
          </cell>
          <cell r="R26033">
            <v>3318.4</v>
          </cell>
          <cell r="S26033">
            <v>80</v>
          </cell>
          <cell r="T26033">
            <v>51.41</v>
          </cell>
        </row>
        <row r="26034">
          <cell r="K26034" t="str">
            <v>SHT0015934</v>
          </cell>
          <cell r="L26034" t="str">
            <v>气囊总成</v>
          </cell>
          <cell r="M26034" t="str">
            <v>J6L</v>
          </cell>
          <cell r="N26034">
            <v>160</v>
          </cell>
          <cell r="O26034">
            <v>41.48</v>
          </cell>
          <cell r="P26034" t="str">
            <v>EA</v>
          </cell>
          <cell r="Q26034">
            <v>1</v>
          </cell>
          <cell r="R26034">
            <v>6636.8</v>
          </cell>
          <cell r="S26034">
            <v>160</v>
          </cell>
          <cell r="T26034">
            <v>51.41</v>
          </cell>
        </row>
        <row r="26035">
          <cell r="K26035" t="str">
            <v>SHT0015934</v>
          </cell>
          <cell r="L26035" t="str">
            <v>气囊总成</v>
          </cell>
          <cell r="M26035" t="str">
            <v>J6L</v>
          </cell>
          <cell r="N26035">
            <v>320</v>
          </cell>
          <cell r="O26035">
            <v>41.48</v>
          </cell>
          <cell r="P26035" t="str">
            <v>EA</v>
          </cell>
          <cell r="Q26035">
            <v>1</v>
          </cell>
          <cell r="R26035">
            <v>13273.6</v>
          </cell>
          <cell r="S26035">
            <v>320</v>
          </cell>
          <cell r="T26035">
            <v>51.41</v>
          </cell>
        </row>
        <row r="26036">
          <cell r="K26036" t="str">
            <v>SHT0016059</v>
          </cell>
          <cell r="L26036" t="str">
            <v>侧置速升速降总成</v>
          </cell>
          <cell r="M26036" t="str">
            <v/>
          </cell>
          <cell r="N26036">
            <v>299</v>
          </cell>
          <cell r="O26036">
            <v>34.200000000000003</v>
          </cell>
          <cell r="P26036" t="str">
            <v>EA</v>
          </cell>
          <cell r="Q26036">
            <v>1</v>
          </cell>
          <cell r="R26036">
            <v>10225.799999999999</v>
          </cell>
          <cell r="S26036">
            <v>299</v>
          </cell>
          <cell r="T26036">
            <v>42.5</v>
          </cell>
        </row>
        <row r="26037">
          <cell r="K26037" t="str">
            <v>SHT0016099</v>
          </cell>
          <cell r="L26037" t="str">
            <v>气囊总成</v>
          </cell>
          <cell r="M26037" t="str">
            <v>VDC阀气路</v>
          </cell>
          <cell r="N26037">
            <v>-12</v>
          </cell>
          <cell r="O26037">
            <v>40.83</v>
          </cell>
          <cell r="P26037" t="str">
            <v>EA</v>
          </cell>
          <cell r="Q26037">
            <v>1</v>
          </cell>
          <cell r="R26037">
            <v>-489.96</v>
          </cell>
          <cell r="S26037">
            <v>-12</v>
          </cell>
          <cell r="T26037">
            <v>50.65</v>
          </cell>
        </row>
        <row r="26038">
          <cell r="K26038" t="str">
            <v>SHT0016099</v>
          </cell>
          <cell r="L26038" t="str">
            <v>气囊总成</v>
          </cell>
          <cell r="M26038" t="str">
            <v>VDC阀气路</v>
          </cell>
          <cell r="N26038">
            <v>200</v>
          </cell>
          <cell r="O26038">
            <v>40.83</v>
          </cell>
          <cell r="P26038" t="str">
            <v>EA</v>
          </cell>
          <cell r="Q26038">
            <v>1</v>
          </cell>
          <cell r="R26038">
            <v>8166</v>
          </cell>
          <cell r="S26038">
            <v>200</v>
          </cell>
          <cell r="T26038">
            <v>50.65</v>
          </cell>
        </row>
        <row r="26039">
          <cell r="K26039" t="str">
            <v>SHT0016099</v>
          </cell>
          <cell r="L26039" t="str">
            <v>气囊总成</v>
          </cell>
          <cell r="M26039" t="str">
            <v>VDC阀气路</v>
          </cell>
          <cell r="N26039">
            <v>200</v>
          </cell>
          <cell r="O26039">
            <v>40.83</v>
          </cell>
          <cell r="P26039" t="str">
            <v>EA</v>
          </cell>
          <cell r="Q26039">
            <v>1</v>
          </cell>
          <cell r="R26039">
            <v>8166</v>
          </cell>
          <cell r="S26039">
            <v>200</v>
          </cell>
          <cell r="T26039">
            <v>50.65</v>
          </cell>
        </row>
        <row r="26040">
          <cell r="K26040" t="str">
            <v>SHT0016099</v>
          </cell>
          <cell r="L26040" t="str">
            <v>气囊总成</v>
          </cell>
          <cell r="M26040" t="str">
            <v>VDC阀气路</v>
          </cell>
          <cell r="N26040">
            <v>319</v>
          </cell>
          <cell r="O26040">
            <v>40.83</v>
          </cell>
          <cell r="P26040" t="str">
            <v>EA</v>
          </cell>
          <cell r="Q26040">
            <v>1</v>
          </cell>
          <cell r="R26040">
            <v>13024.77</v>
          </cell>
          <cell r="S26040">
            <v>319</v>
          </cell>
          <cell r="T26040">
            <v>50.65</v>
          </cell>
        </row>
        <row r="26041">
          <cell r="K26041" t="str">
            <v>SHT0016099</v>
          </cell>
          <cell r="L26041" t="str">
            <v>气囊总成</v>
          </cell>
          <cell r="M26041" t="str">
            <v>VDC阀气路</v>
          </cell>
          <cell r="N26041">
            <v>200</v>
          </cell>
          <cell r="O26041">
            <v>40.83</v>
          </cell>
          <cell r="P26041" t="str">
            <v>EA</v>
          </cell>
          <cell r="Q26041">
            <v>1</v>
          </cell>
          <cell r="R26041">
            <v>8166</v>
          </cell>
          <cell r="S26041">
            <v>200</v>
          </cell>
          <cell r="T26041">
            <v>50.65</v>
          </cell>
        </row>
        <row r="26042">
          <cell r="K26042" t="str">
            <v>SHT0016099</v>
          </cell>
          <cell r="L26042" t="str">
            <v>气囊总成</v>
          </cell>
          <cell r="M26042" t="str">
            <v>VDC阀气路</v>
          </cell>
          <cell r="N26042">
            <v>319</v>
          </cell>
          <cell r="O26042">
            <v>40.83</v>
          </cell>
          <cell r="P26042" t="str">
            <v>EA</v>
          </cell>
          <cell r="Q26042">
            <v>1</v>
          </cell>
          <cell r="R26042">
            <v>13024.77</v>
          </cell>
          <cell r="S26042">
            <v>319</v>
          </cell>
          <cell r="T26042">
            <v>50.65</v>
          </cell>
        </row>
        <row r="26043">
          <cell r="K26043" t="str">
            <v>SHT0016099</v>
          </cell>
          <cell r="L26043" t="str">
            <v>气囊总成</v>
          </cell>
          <cell r="M26043" t="str">
            <v>VDC阀气路</v>
          </cell>
          <cell r="N26043">
            <v>320</v>
          </cell>
          <cell r="O26043">
            <v>40.83</v>
          </cell>
          <cell r="P26043" t="str">
            <v>EA</v>
          </cell>
          <cell r="Q26043">
            <v>1</v>
          </cell>
          <cell r="R26043">
            <v>13065.6</v>
          </cell>
          <cell r="S26043">
            <v>320</v>
          </cell>
          <cell r="T26043">
            <v>50.65</v>
          </cell>
        </row>
        <row r="26044">
          <cell r="K26044" t="str">
            <v>SHT0016099</v>
          </cell>
          <cell r="L26044" t="str">
            <v>气囊总成</v>
          </cell>
          <cell r="M26044" t="str">
            <v>VDC阀气路</v>
          </cell>
          <cell r="N26044">
            <v>320</v>
          </cell>
          <cell r="O26044">
            <v>40.83</v>
          </cell>
          <cell r="P26044" t="str">
            <v>EA</v>
          </cell>
          <cell r="Q26044">
            <v>1</v>
          </cell>
          <cell r="R26044">
            <v>13065.6</v>
          </cell>
          <cell r="S26044">
            <v>320</v>
          </cell>
          <cell r="T26044">
            <v>50.65</v>
          </cell>
        </row>
        <row r="26045">
          <cell r="K26045" t="str">
            <v>SHT0016099</v>
          </cell>
          <cell r="L26045" t="str">
            <v>气囊总成</v>
          </cell>
          <cell r="M26045" t="str">
            <v>VDC阀气路</v>
          </cell>
          <cell r="N26045">
            <v>200</v>
          </cell>
          <cell r="O26045">
            <v>40.83</v>
          </cell>
          <cell r="P26045" t="str">
            <v>EA</v>
          </cell>
          <cell r="Q26045">
            <v>1</v>
          </cell>
          <cell r="R26045">
            <v>8166</v>
          </cell>
          <cell r="S26045">
            <v>200</v>
          </cell>
          <cell r="T26045">
            <v>50.65</v>
          </cell>
        </row>
        <row r="26046">
          <cell r="K26046" t="str">
            <v>SHT0016099</v>
          </cell>
          <cell r="L26046" t="str">
            <v>气囊总成</v>
          </cell>
          <cell r="M26046" t="str">
            <v>VDC阀气路</v>
          </cell>
          <cell r="N26046">
            <v>200</v>
          </cell>
          <cell r="O26046">
            <v>40.83</v>
          </cell>
          <cell r="P26046" t="str">
            <v>EA</v>
          </cell>
          <cell r="Q26046">
            <v>1</v>
          </cell>
          <cell r="R26046">
            <v>8166</v>
          </cell>
          <cell r="S26046">
            <v>200</v>
          </cell>
          <cell r="T26046">
            <v>50.65</v>
          </cell>
        </row>
        <row r="26047">
          <cell r="K26047" t="str">
            <v>SHT0016099</v>
          </cell>
          <cell r="L26047" t="str">
            <v>气囊总成</v>
          </cell>
          <cell r="M26047" t="str">
            <v>VDC阀气路</v>
          </cell>
          <cell r="N26047">
            <v>199</v>
          </cell>
          <cell r="O26047">
            <v>40.83</v>
          </cell>
          <cell r="P26047" t="str">
            <v>EA</v>
          </cell>
          <cell r="Q26047">
            <v>1</v>
          </cell>
          <cell r="R26047">
            <v>8125.17</v>
          </cell>
          <cell r="S26047">
            <v>199</v>
          </cell>
          <cell r="T26047">
            <v>50.65</v>
          </cell>
        </row>
        <row r="26048">
          <cell r="K26048" t="str">
            <v>SHT0016099</v>
          </cell>
          <cell r="L26048" t="str">
            <v>气囊总成</v>
          </cell>
          <cell r="M26048" t="str">
            <v>VDC阀气路</v>
          </cell>
          <cell r="N26048">
            <v>319</v>
          </cell>
          <cell r="O26048">
            <v>40.83</v>
          </cell>
          <cell r="P26048" t="str">
            <v>EA</v>
          </cell>
          <cell r="Q26048">
            <v>1</v>
          </cell>
          <cell r="R26048">
            <v>13024.77</v>
          </cell>
          <cell r="S26048">
            <v>319</v>
          </cell>
          <cell r="T26048">
            <v>50.65</v>
          </cell>
        </row>
        <row r="26049">
          <cell r="K26049" t="str">
            <v>SHT0016099</v>
          </cell>
          <cell r="L26049" t="str">
            <v>气囊总成</v>
          </cell>
          <cell r="M26049" t="str">
            <v>VDC阀气路</v>
          </cell>
          <cell r="N26049">
            <v>200</v>
          </cell>
          <cell r="O26049">
            <v>40.83</v>
          </cell>
          <cell r="P26049" t="str">
            <v>EA</v>
          </cell>
          <cell r="Q26049">
            <v>1</v>
          </cell>
          <cell r="R26049">
            <v>8166</v>
          </cell>
          <cell r="S26049">
            <v>200</v>
          </cell>
          <cell r="T26049">
            <v>50.65</v>
          </cell>
        </row>
        <row r="26050">
          <cell r="K26050" t="str">
            <v>SHT0016099</v>
          </cell>
          <cell r="L26050" t="str">
            <v>气囊总成</v>
          </cell>
          <cell r="M26050" t="str">
            <v>VDC阀气路</v>
          </cell>
          <cell r="N26050">
            <v>240</v>
          </cell>
          <cell r="O26050">
            <v>40.83</v>
          </cell>
          <cell r="P26050" t="str">
            <v>EA</v>
          </cell>
          <cell r="Q26050">
            <v>1</v>
          </cell>
          <cell r="R26050">
            <v>9799.2000000000007</v>
          </cell>
          <cell r="S26050">
            <v>240</v>
          </cell>
          <cell r="T26050">
            <v>50.65</v>
          </cell>
        </row>
        <row r="26051">
          <cell r="K26051" t="str">
            <v>SHT0016099</v>
          </cell>
          <cell r="L26051" t="str">
            <v>气囊总成</v>
          </cell>
          <cell r="M26051" t="str">
            <v>VDC阀气路</v>
          </cell>
          <cell r="N26051">
            <v>399</v>
          </cell>
          <cell r="O26051">
            <v>40.83</v>
          </cell>
          <cell r="P26051" t="str">
            <v>EA</v>
          </cell>
          <cell r="Q26051">
            <v>1</v>
          </cell>
          <cell r="R26051">
            <v>16291.17</v>
          </cell>
          <cell r="S26051">
            <v>399</v>
          </cell>
          <cell r="T26051">
            <v>50.65</v>
          </cell>
        </row>
        <row r="26052">
          <cell r="K26052" t="str">
            <v>SHT0016099</v>
          </cell>
          <cell r="L26052" t="str">
            <v>气囊总成</v>
          </cell>
          <cell r="M26052" t="str">
            <v>VDC阀气路</v>
          </cell>
          <cell r="N26052">
            <v>400</v>
          </cell>
          <cell r="O26052">
            <v>40.83</v>
          </cell>
          <cell r="P26052" t="str">
            <v>EA</v>
          </cell>
          <cell r="Q26052">
            <v>1</v>
          </cell>
          <cell r="R26052">
            <v>16332</v>
          </cell>
          <cell r="S26052">
            <v>400</v>
          </cell>
          <cell r="T26052">
            <v>50.65</v>
          </cell>
        </row>
        <row r="26053">
          <cell r="K26053" t="str">
            <v>SHT0016099</v>
          </cell>
          <cell r="L26053" t="str">
            <v>气囊总成</v>
          </cell>
          <cell r="M26053" t="str">
            <v>VDC阀气路</v>
          </cell>
          <cell r="N26053">
            <v>399</v>
          </cell>
          <cell r="O26053">
            <v>40.83</v>
          </cell>
          <cell r="P26053" t="str">
            <v>EA</v>
          </cell>
          <cell r="Q26053">
            <v>1</v>
          </cell>
          <cell r="R26053">
            <v>16291.17</v>
          </cell>
          <cell r="S26053">
            <v>399</v>
          </cell>
          <cell r="T26053">
            <v>50.65</v>
          </cell>
        </row>
        <row r="26054">
          <cell r="K26054" t="str">
            <v>SHT0016349</v>
          </cell>
          <cell r="L26054" t="str">
            <v>主驾驶座椅</v>
          </cell>
          <cell r="M26054" t="str">
            <v>EZ160051000001/1</v>
          </cell>
          <cell r="N26054">
            <v>86</v>
          </cell>
          <cell r="O26054">
            <v>1248.7249999999999</v>
          </cell>
          <cell r="P26054" t="str">
            <v>EA</v>
          </cell>
          <cell r="Q26054">
            <v>1</v>
          </cell>
          <cell r="R26054">
            <v>107390.35</v>
          </cell>
          <cell r="S26054">
            <v>86</v>
          </cell>
          <cell r="T26054">
            <v>1248.7249999999999</v>
          </cell>
        </row>
        <row r="26055">
          <cell r="K26055" t="str">
            <v>SHT0016350</v>
          </cell>
          <cell r="L26055" t="str">
            <v>主驾驶座椅</v>
          </cell>
          <cell r="M26055" t="str">
            <v>EZ160051000002/1</v>
          </cell>
          <cell r="N26055">
            <v>49</v>
          </cell>
          <cell r="O26055">
            <v>1449.7149999999999</v>
          </cell>
          <cell r="P26055" t="str">
            <v>EA</v>
          </cell>
          <cell r="Q26055">
            <v>1</v>
          </cell>
          <cell r="R26055">
            <v>71036.039999999994</v>
          </cell>
          <cell r="S26055">
            <v>49</v>
          </cell>
          <cell r="T26055">
            <v>1449.7149999999999</v>
          </cell>
        </row>
        <row r="26056">
          <cell r="K26056" t="str">
            <v>SHT0016351</v>
          </cell>
          <cell r="L26056" t="str">
            <v>主驾驶座椅</v>
          </cell>
          <cell r="M26056" t="str">
            <v>EZ160051000003/1</v>
          </cell>
          <cell r="N26056">
            <v>2</v>
          </cell>
          <cell r="O26056">
            <v>1805.925</v>
          </cell>
          <cell r="P26056" t="str">
            <v>EA</v>
          </cell>
          <cell r="Q26056">
            <v>1</v>
          </cell>
          <cell r="R26056">
            <v>3611.85</v>
          </cell>
          <cell r="S26056">
            <v>2</v>
          </cell>
          <cell r="T26056">
            <v>1805.925</v>
          </cell>
        </row>
        <row r="26057">
          <cell r="K26057" t="str">
            <v>SHT0016356</v>
          </cell>
          <cell r="L26057" t="str">
            <v>副驾驶座椅</v>
          </cell>
          <cell r="M26057" t="str">
            <v>EZ160051000008/1</v>
          </cell>
          <cell r="N26057">
            <v>137</v>
          </cell>
          <cell r="O26057">
            <v>507.45</v>
          </cell>
          <cell r="P26057" t="str">
            <v>EA</v>
          </cell>
          <cell r="Q26057">
            <v>1</v>
          </cell>
          <cell r="R26057">
            <v>69520.649999999994</v>
          </cell>
          <cell r="S26057">
            <v>137</v>
          </cell>
          <cell r="T26057">
            <v>507.45</v>
          </cell>
        </row>
        <row r="26058">
          <cell r="K26058" t="str">
            <v>SHT0016397</v>
          </cell>
          <cell r="L26058" t="str">
            <v>刺毛条1</v>
          </cell>
          <cell r="M26058" t="str">
            <v>A6</v>
          </cell>
          <cell r="N26058">
            <v>500</v>
          </cell>
          <cell r="O26058">
            <v>1.9339</v>
          </cell>
          <cell r="P26058" t="str">
            <v>EA</v>
          </cell>
          <cell r="Q26058">
            <v>1</v>
          </cell>
          <cell r="R26058">
            <v>966.95</v>
          </cell>
          <cell r="S26058">
            <v>500</v>
          </cell>
          <cell r="T26058">
            <v>1.8</v>
          </cell>
        </row>
        <row r="26059">
          <cell r="K26059" t="str">
            <v>SHT0016397</v>
          </cell>
          <cell r="L26059" t="str">
            <v>刺毛条1</v>
          </cell>
          <cell r="M26059" t="str">
            <v>A6</v>
          </cell>
          <cell r="N26059">
            <v>1000</v>
          </cell>
          <cell r="O26059">
            <v>1.9339</v>
          </cell>
          <cell r="P26059" t="str">
            <v>EA</v>
          </cell>
          <cell r="Q26059">
            <v>1</v>
          </cell>
          <cell r="R26059">
            <v>1933.9</v>
          </cell>
          <cell r="S26059">
            <v>1000</v>
          </cell>
          <cell r="T26059">
            <v>1.8</v>
          </cell>
        </row>
        <row r="26060">
          <cell r="K26060" t="str">
            <v>SHT0016398</v>
          </cell>
          <cell r="L26060" t="str">
            <v>刺毛条2</v>
          </cell>
          <cell r="M26060" t="str">
            <v>A6</v>
          </cell>
          <cell r="N26060">
            <v>1500</v>
          </cell>
          <cell r="O26060">
            <v>0.86499999999999999</v>
          </cell>
          <cell r="P26060" t="str">
            <v>EA</v>
          </cell>
          <cell r="Q26060">
            <v>1</v>
          </cell>
          <cell r="R26060">
            <v>1297.5</v>
          </cell>
          <cell r="S26060">
            <v>1500</v>
          </cell>
          <cell r="T26060">
            <v>0.83599999999999997</v>
          </cell>
        </row>
        <row r="26061">
          <cell r="K26061" t="str">
            <v>SHT0016398</v>
          </cell>
          <cell r="L26061" t="str">
            <v>刺毛条2</v>
          </cell>
          <cell r="M26061" t="str">
            <v>A6</v>
          </cell>
          <cell r="N26061">
            <v>1000</v>
          </cell>
          <cell r="O26061">
            <v>0.86499999999999999</v>
          </cell>
          <cell r="P26061" t="str">
            <v>EA</v>
          </cell>
          <cell r="Q26061">
            <v>1</v>
          </cell>
          <cell r="R26061">
            <v>865</v>
          </cell>
          <cell r="S26061">
            <v>1000</v>
          </cell>
          <cell r="T26061">
            <v>0.83599999999999997</v>
          </cell>
        </row>
        <row r="26062">
          <cell r="K26062" t="str">
            <v>SHT0016400</v>
          </cell>
          <cell r="L26062" t="str">
            <v>刺毛条4</v>
          </cell>
          <cell r="M26062" t="str">
            <v>A6</v>
          </cell>
          <cell r="N26062">
            <v>3500</v>
          </cell>
          <cell r="O26062">
            <v>0.80379999999999996</v>
          </cell>
          <cell r="P26062" t="str">
            <v>EA</v>
          </cell>
          <cell r="Q26062">
            <v>1</v>
          </cell>
          <cell r="R26062">
            <v>2813.3</v>
          </cell>
          <cell r="S26062">
            <v>3500</v>
          </cell>
          <cell r="T26062">
            <v>0.78100000000000003</v>
          </cell>
        </row>
        <row r="26063">
          <cell r="K26063" t="str">
            <v>SHT0016400</v>
          </cell>
          <cell r="L26063" t="str">
            <v>刺毛条4</v>
          </cell>
          <cell r="M26063" t="str">
            <v>A6</v>
          </cell>
          <cell r="N26063">
            <v>1000</v>
          </cell>
          <cell r="O26063">
            <v>0.80379999999999996</v>
          </cell>
          <cell r="P26063" t="str">
            <v>EA</v>
          </cell>
          <cell r="Q26063">
            <v>1</v>
          </cell>
          <cell r="R26063">
            <v>803.8</v>
          </cell>
          <cell r="S26063">
            <v>1000</v>
          </cell>
          <cell r="T26063">
            <v>0.78100000000000003</v>
          </cell>
        </row>
        <row r="26064">
          <cell r="K26064" t="str">
            <v>SHT0016412</v>
          </cell>
          <cell r="L26064" t="str">
            <v>刺毛条8</v>
          </cell>
          <cell r="M26064" t="str">
            <v>A6</v>
          </cell>
          <cell r="N26064">
            <v>3500</v>
          </cell>
          <cell r="O26064">
            <v>0.20399999999999999</v>
          </cell>
          <cell r="P26064" t="str">
            <v>EA</v>
          </cell>
          <cell r="Q26064">
            <v>1</v>
          </cell>
          <cell r="R26064">
            <v>714</v>
          </cell>
          <cell r="S26064">
            <v>3500</v>
          </cell>
          <cell r="T26064">
            <v>0.2</v>
          </cell>
        </row>
        <row r="26065">
          <cell r="K26065" t="str">
            <v>SHT0016412</v>
          </cell>
          <cell r="L26065" t="str">
            <v>刺毛条8</v>
          </cell>
          <cell r="M26065" t="str">
            <v>A6</v>
          </cell>
          <cell r="N26065">
            <v>1000</v>
          </cell>
          <cell r="O26065">
            <v>0.20399999999999999</v>
          </cell>
          <cell r="P26065" t="str">
            <v>EA</v>
          </cell>
          <cell r="Q26065">
            <v>1</v>
          </cell>
          <cell r="R26065">
            <v>204</v>
          </cell>
          <cell r="S26065">
            <v>1000</v>
          </cell>
          <cell r="T26065">
            <v>0.2</v>
          </cell>
        </row>
        <row r="26066">
          <cell r="K26066" t="str">
            <v>SHT0016413</v>
          </cell>
          <cell r="L26066" t="str">
            <v>刺毛条9</v>
          </cell>
          <cell r="M26066" t="str">
            <v>A6</v>
          </cell>
          <cell r="N26066">
            <v>1500</v>
          </cell>
          <cell r="O26066">
            <v>1.8523000000000001</v>
          </cell>
          <cell r="P26066" t="str">
            <v>EA</v>
          </cell>
          <cell r="Q26066">
            <v>1</v>
          </cell>
          <cell r="R26066">
            <v>2778.45</v>
          </cell>
          <cell r="S26066">
            <v>1500</v>
          </cell>
          <cell r="T26066">
            <v>1.724</v>
          </cell>
        </row>
        <row r="26067">
          <cell r="K26067" t="str">
            <v>SHT0016413</v>
          </cell>
          <cell r="L26067" t="str">
            <v>刺毛条9</v>
          </cell>
          <cell r="M26067" t="str">
            <v>A6</v>
          </cell>
          <cell r="N26067">
            <v>1000</v>
          </cell>
          <cell r="O26067">
            <v>1.8523000000000001</v>
          </cell>
          <cell r="P26067" t="str">
            <v>EA</v>
          </cell>
          <cell r="Q26067">
            <v>1</v>
          </cell>
          <cell r="R26067">
            <v>1852.3</v>
          </cell>
          <cell r="S26067">
            <v>1000</v>
          </cell>
          <cell r="T26067">
            <v>1.724</v>
          </cell>
        </row>
        <row r="26068">
          <cell r="K26068" t="str">
            <v>SHT0016416</v>
          </cell>
          <cell r="L26068" t="str">
            <v>H6扶手减震环</v>
          </cell>
          <cell r="M26068" t="str">
            <v>氟硅橡胶</v>
          </cell>
          <cell r="N26068">
            <v>5000</v>
          </cell>
          <cell r="O26068">
            <v>0.8</v>
          </cell>
          <cell r="P26068" t="str">
            <v>EA</v>
          </cell>
          <cell r="Q26068">
            <v>1</v>
          </cell>
          <cell r="R26068">
            <v>4000</v>
          </cell>
          <cell r="S26068">
            <v>5000</v>
          </cell>
          <cell r="T26068">
            <v>0.8</v>
          </cell>
        </row>
        <row r="26069">
          <cell r="K26069" t="str">
            <v>SHT0016487</v>
          </cell>
          <cell r="L26069" t="str">
            <v>3.1C调高手柄总成</v>
          </cell>
          <cell r="M26069" t="str">
            <v/>
          </cell>
          <cell r="N26069">
            <v>360</v>
          </cell>
          <cell r="O26069">
            <v>32.700000000000003</v>
          </cell>
          <cell r="P26069" t="str">
            <v>EA</v>
          </cell>
          <cell r="Q26069">
            <v>1</v>
          </cell>
          <cell r="R26069">
            <v>11772</v>
          </cell>
          <cell r="S26069">
            <v>360</v>
          </cell>
          <cell r="T26069">
            <v>36.08</v>
          </cell>
        </row>
        <row r="26070">
          <cell r="K26070" t="str">
            <v>sht0016730</v>
          </cell>
          <cell r="L26070" t="str">
            <v>可调阻尼器</v>
          </cell>
          <cell r="M26070" t="str">
            <v/>
          </cell>
          <cell r="N26070">
            <v>2616</v>
          </cell>
          <cell r="O26070">
            <v>106.8</v>
          </cell>
          <cell r="P26070" t="str">
            <v>EA</v>
          </cell>
          <cell r="Q26070">
            <v>1</v>
          </cell>
          <cell r="R26070">
            <v>279388.79999999999</v>
          </cell>
          <cell r="S26070">
            <v>2616</v>
          </cell>
          <cell r="T26070">
            <v>106.8</v>
          </cell>
        </row>
        <row r="26071">
          <cell r="K26071" t="str">
            <v>sht0016730</v>
          </cell>
          <cell r="L26071" t="str">
            <v>可调阻尼器</v>
          </cell>
          <cell r="M26071" t="str">
            <v/>
          </cell>
          <cell r="N26071">
            <v>1800</v>
          </cell>
          <cell r="O26071">
            <v>106.8</v>
          </cell>
          <cell r="P26071" t="str">
            <v>EA</v>
          </cell>
          <cell r="Q26071">
            <v>1</v>
          </cell>
          <cell r="R26071">
            <v>192240</v>
          </cell>
          <cell r="S26071">
            <v>1800</v>
          </cell>
          <cell r="T26071">
            <v>106.5</v>
          </cell>
        </row>
        <row r="26072">
          <cell r="K26072" t="str">
            <v>sht0016730</v>
          </cell>
          <cell r="L26072" t="str">
            <v>可调阻尼器</v>
          </cell>
          <cell r="M26072" t="str">
            <v/>
          </cell>
          <cell r="N26072">
            <v>1800</v>
          </cell>
          <cell r="O26072">
            <v>106.8</v>
          </cell>
          <cell r="P26072" t="str">
            <v>EA</v>
          </cell>
          <cell r="Q26072">
            <v>1</v>
          </cell>
          <cell r="R26072">
            <v>192240</v>
          </cell>
          <cell r="S26072">
            <v>1800</v>
          </cell>
          <cell r="T26072">
            <v>106.8</v>
          </cell>
        </row>
        <row r="26073">
          <cell r="K26073" t="str">
            <v>SHT0016853</v>
          </cell>
          <cell r="L26073" t="str">
            <v>搭铁线总成</v>
          </cell>
          <cell r="M26073" t="str">
            <v/>
          </cell>
          <cell r="N26073">
            <v>680</v>
          </cell>
          <cell r="O26073">
            <v>4.5</v>
          </cell>
          <cell r="P26073" t="str">
            <v>EA</v>
          </cell>
          <cell r="Q26073">
            <v>1</v>
          </cell>
          <cell r="R26073">
            <v>3060</v>
          </cell>
          <cell r="S26073">
            <v>680</v>
          </cell>
          <cell r="T26073">
            <v>4.2750000000000004</v>
          </cell>
        </row>
        <row r="26074">
          <cell r="K26074" t="str">
            <v>SHT0016853</v>
          </cell>
          <cell r="L26074" t="str">
            <v>搭铁线总成</v>
          </cell>
          <cell r="M26074" t="str">
            <v/>
          </cell>
          <cell r="N26074">
            <v>400</v>
          </cell>
          <cell r="O26074">
            <v>4.5</v>
          </cell>
          <cell r="P26074" t="str">
            <v>EA</v>
          </cell>
          <cell r="Q26074">
            <v>1</v>
          </cell>
          <cell r="R26074">
            <v>1800</v>
          </cell>
          <cell r="S26074">
            <v>400</v>
          </cell>
          <cell r="T26074">
            <v>4.2750000000000004</v>
          </cell>
        </row>
        <row r="26075">
          <cell r="K26075" t="str">
            <v>SHT0016853</v>
          </cell>
          <cell r="L26075" t="str">
            <v>搭铁线总成</v>
          </cell>
          <cell r="M26075" t="str">
            <v/>
          </cell>
          <cell r="N26075">
            <v>400</v>
          </cell>
          <cell r="O26075">
            <v>4.5</v>
          </cell>
          <cell r="P26075" t="str">
            <v>EA</v>
          </cell>
          <cell r="Q26075">
            <v>1</v>
          </cell>
          <cell r="R26075">
            <v>1800</v>
          </cell>
          <cell r="S26075">
            <v>400</v>
          </cell>
          <cell r="T26075">
            <v>4.2750000000000004</v>
          </cell>
        </row>
        <row r="26076">
          <cell r="K26076" t="str">
            <v>SHT0016853</v>
          </cell>
          <cell r="L26076" t="str">
            <v>搭铁线总成</v>
          </cell>
          <cell r="M26076" t="str">
            <v/>
          </cell>
          <cell r="N26076">
            <v>200</v>
          </cell>
          <cell r="O26076">
            <v>4.5</v>
          </cell>
          <cell r="P26076" t="str">
            <v>EA</v>
          </cell>
          <cell r="Q26076">
            <v>1</v>
          </cell>
          <cell r="R26076">
            <v>900</v>
          </cell>
          <cell r="S26076">
            <v>200</v>
          </cell>
          <cell r="T26076">
            <v>4.2750000000000004</v>
          </cell>
        </row>
        <row r="26077">
          <cell r="K26077" t="str">
            <v>SHT0016853</v>
          </cell>
          <cell r="L26077" t="str">
            <v>搭铁线总成</v>
          </cell>
          <cell r="M26077" t="str">
            <v/>
          </cell>
          <cell r="N26077">
            <v>320</v>
          </cell>
          <cell r="O26077">
            <v>4.5</v>
          </cell>
          <cell r="P26077" t="str">
            <v>EA</v>
          </cell>
          <cell r="Q26077">
            <v>1</v>
          </cell>
          <cell r="R26077">
            <v>1440</v>
          </cell>
          <cell r="S26077">
            <v>320</v>
          </cell>
          <cell r="T26077">
            <v>4.2750000000000004</v>
          </cell>
        </row>
        <row r="26078">
          <cell r="K26078" t="str">
            <v>SHT0016853</v>
          </cell>
          <cell r="L26078" t="str">
            <v>搭铁线总成</v>
          </cell>
          <cell r="M26078" t="str">
            <v/>
          </cell>
          <cell r="N26078">
            <v>300</v>
          </cell>
          <cell r="O26078">
            <v>4.5</v>
          </cell>
          <cell r="P26078" t="str">
            <v>EA</v>
          </cell>
          <cell r="Q26078">
            <v>1</v>
          </cell>
          <cell r="R26078">
            <v>1350</v>
          </cell>
          <cell r="S26078">
            <v>300</v>
          </cell>
          <cell r="T26078">
            <v>4.2750000000000004</v>
          </cell>
        </row>
        <row r="26079">
          <cell r="K26079" t="str">
            <v>SHT0016950</v>
          </cell>
          <cell r="L26079" t="str">
            <v>VDC阀气路总成</v>
          </cell>
          <cell r="M26079" t="str">
            <v>J6新能源</v>
          </cell>
          <cell r="N26079">
            <v>549</v>
          </cell>
          <cell r="O26079">
            <v>39.380000000000003</v>
          </cell>
          <cell r="P26079" t="str">
            <v>EA</v>
          </cell>
          <cell r="Q26079">
            <v>1</v>
          </cell>
          <cell r="R26079">
            <v>21619.62</v>
          </cell>
          <cell r="S26079">
            <v>549</v>
          </cell>
          <cell r="T26079">
            <v>50.38</v>
          </cell>
        </row>
        <row r="26080">
          <cell r="K26080" t="str">
            <v>SHT0016950</v>
          </cell>
          <cell r="L26080" t="str">
            <v>VDC阀气路总成</v>
          </cell>
          <cell r="M26080" t="str">
            <v>J6新能源</v>
          </cell>
          <cell r="N26080">
            <v>-3</v>
          </cell>
          <cell r="O26080">
            <v>39.380000000000003</v>
          </cell>
          <cell r="P26080" t="str">
            <v>EA</v>
          </cell>
          <cell r="Q26080">
            <v>1</v>
          </cell>
          <cell r="R26080">
            <v>-118.14</v>
          </cell>
          <cell r="S26080">
            <v>-3</v>
          </cell>
          <cell r="T26080">
            <v>50.38</v>
          </cell>
        </row>
        <row r="26081">
          <cell r="K26081" t="str">
            <v>SHT0016950</v>
          </cell>
          <cell r="L26081" t="str">
            <v>VDC阀气路总成</v>
          </cell>
          <cell r="M26081" t="str">
            <v>J6新能源</v>
          </cell>
          <cell r="N26081">
            <v>479</v>
          </cell>
          <cell r="O26081">
            <v>39.380000000000003</v>
          </cell>
          <cell r="P26081" t="str">
            <v>EA</v>
          </cell>
          <cell r="Q26081">
            <v>1</v>
          </cell>
          <cell r="R26081">
            <v>18863.02</v>
          </cell>
          <cell r="S26081">
            <v>479</v>
          </cell>
          <cell r="T26081">
            <v>50.38</v>
          </cell>
        </row>
        <row r="26082">
          <cell r="K26082" t="str">
            <v>SHT0016950</v>
          </cell>
          <cell r="L26082" t="str">
            <v>VDC阀气路总成</v>
          </cell>
          <cell r="M26082" t="str">
            <v>J6新能源</v>
          </cell>
          <cell r="N26082">
            <v>479</v>
          </cell>
          <cell r="O26082">
            <v>39.380000000000003</v>
          </cell>
          <cell r="P26082" t="str">
            <v>EA</v>
          </cell>
          <cell r="Q26082">
            <v>1</v>
          </cell>
          <cell r="R26082">
            <v>18863.02</v>
          </cell>
          <cell r="S26082">
            <v>479</v>
          </cell>
          <cell r="T26082">
            <v>50.38</v>
          </cell>
        </row>
        <row r="26083">
          <cell r="K26083" t="str">
            <v>SHT0016950</v>
          </cell>
          <cell r="L26083" t="str">
            <v>VDC阀气路总成</v>
          </cell>
          <cell r="M26083" t="str">
            <v>J6新能源</v>
          </cell>
          <cell r="N26083">
            <v>120</v>
          </cell>
          <cell r="O26083">
            <v>39.380000000000003</v>
          </cell>
          <cell r="P26083" t="str">
            <v>EA</v>
          </cell>
          <cell r="Q26083">
            <v>1</v>
          </cell>
          <cell r="R26083">
            <v>4725.6000000000004</v>
          </cell>
          <cell r="S26083">
            <v>120</v>
          </cell>
          <cell r="T26083">
            <v>50.38</v>
          </cell>
        </row>
        <row r="26084">
          <cell r="K26084" t="str">
            <v>SHT0016950</v>
          </cell>
          <cell r="L26084" t="str">
            <v>VDC阀气路总成</v>
          </cell>
          <cell r="M26084" t="str">
            <v>J6新能源</v>
          </cell>
          <cell r="N26084">
            <v>599</v>
          </cell>
          <cell r="O26084">
            <v>39.380000000000003</v>
          </cell>
          <cell r="P26084" t="str">
            <v>EA</v>
          </cell>
          <cell r="Q26084">
            <v>1</v>
          </cell>
          <cell r="R26084">
            <v>23588.62</v>
          </cell>
          <cell r="S26084">
            <v>599</v>
          </cell>
          <cell r="T26084">
            <v>50.38</v>
          </cell>
        </row>
        <row r="26085">
          <cell r="K26085" t="str">
            <v>SHT0016950</v>
          </cell>
          <cell r="L26085" t="str">
            <v>VDC阀气路总成</v>
          </cell>
          <cell r="M26085" t="str">
            <v>J6新能源</v>
          </cell>
          <cell r="N26085">
            <v>599</v>
          </cell>
          <cell r="O26085">
            <v>39.380000000000003</v>
          </cell>
          <cell r="P26085" t="str">
            <v>EA</v>
          </cell>
          <cell r="Q26085">
            <v>1</v>
          </cell>
          <cell r="R26085">
            <v>23588.62</v>
          </cell>
          <cell r="S26085">
            <v>599</v>
          </cell>
          <cell r="T26085">
            <v>50.38</v>
          </cell>
        </row>
        <row r="26086">
          <cell r="K26086" t="str">
            <v>SHT0016958</v>
          </cell>
          <cell r="L26086" t="str">
            <v>驾驶员座椅后端固定支座</v>
          </cell>
          <cell r="M26086" t="str">
            <v>毛坯件</v>
          </cell>
          <cell r="N26086">
            <v>500</v>
          </cell>
          <cell r="O26086">
            <v>3.15</v>
          </cell>
          <cell r="P26086" t="str">
            <v>EA</v>
          </cell>
          <cell r="Q26086">
            <v>1</v>
          </cell>
          <cell r="R26086">
            <v>1575</v>
          </cell>
          <cell r="S26086">
            <v>500</v>
          </cell>
          <cell r="T26086">
            <v>3.15</v>
          </cell>
        </row>
        <row r="26087">
          <cell r="K26087" t="str">
            <v>SHT0016958</v>
          </cell>
          <cell r="L26087" t="str">
            <v>驾驶员座椅后端固定支座</v>
          </cell>
          <cell r="M26087" t="str">
            <v>毛坯件</v>
          </cell>
          <cell r="N26087">
            <v>250</v>
          </cell>
          <cell r="O26087">
            <v>3.15</v>
          </cell>
          <cell r="P26087" t="str">
            <v>EA</v>
          </cell>
          <cell r="Q26087">
            <v>1</v>
          </cell>
          <cell r="R26087">
            <v>787.5</v>
          </cell>
          <cell r="S26087">
            <v>250</v>
          </cell>
          <cell r="T26087">
            <v>3.15</v>
          </cell>
        </row>
        <row r="26088">
          <cell r="K26088" t="str">
            <v>SHT0016958</v>
          </cell>
          <cell r="L26088" t="str">
            <v>驾驶员座椅后端固定支座</v>
          </cell>
          <cell r="M26088" t="str">
            <v>毛坯件</v>
          </cell>
          <cell r="N26088">
            <v>650</v>
          </cell>
          <cell r="O26088">
            <v>3.15</v>
          </cell>
          <cell r="P26088" t="str">
            <v>EA</v>
          </cell>
          <cell r="Q26088">
            <v>1</v>
          </cell>
          <cell r="R26088">
            <v>2047.5</v>
          </cell>
          <cell r="S26088">
            <v>650</v>
          </cell>
          <cell r="T26088">
            <v>3.15</v>
          </cell>
        </row>
        <row r="26089">
          <cell r="K26089" t="str">
            <v>SHT0016958</v>
          </cell>
          <cell r="L26089" t="str">
            <v>驾驶员座椅后端固定支座</v>
          </cell>
          <cell r="M26089" t="str">
            <v>毛坯件</v>
          </cell>
          <cell r="N26089">
            <v>450</v>
          </cell>
          <cell r="O26089">
            <v>3.15</v>
          </cell>
          <cell r="P26089" t="str">
            <v>EA</v>
          </cell>
          <cell r="Q26089">
            <v>1</v>
          </cell>
          <cell r="R26089">
            <v>1417.5</v>
          </cell>
          <cell r="S26089">
            <v>450</v>
          </cell>
          <cell r="T26089">
            <v>3.15</v>
          </cell>
        </row>
        <row r="26090">
          <cell r="K26090" t="str">
            <v>SHT0016958</v>
          </cell>
          <cell r="L26090" t="str">
            <v>驾驶员座椅后端固定支座</v>
          </cell>
          <cell r="M26090" t="str">
            <v>毛坯件</v>
          </cell>
          <cell r="N26090">
            <v>1000</v>
          </cell>
          <cell r="O26090">
            <v>3.15</v>
          </cell>
          <cell r="P26090" t="str">
            <v>EA</v>
          </cell>
          <cell r="Q26090">
            <v>1</v>
          </cell>
          <cell r="R26090">
            <v>3150</v>
          </cell>
          <cell r="S26090">
            <v>1000</v>
          </cell>
          <cell r="T26090">
            <v>3.15</v>
          </cell>
        </row>
        <row r="26091">
          <cell r="K26091" t="str">
            <v>SHT0016958</v>
          </cell>
          <cell r="L26091" t="str">
            <v>驾驶员座椅后端固定支座</v>
          </cell>
          <cell r="M26091" t="str">
            <v>毛坯件</v>
          </cell>
          <cell r="N26091">
            <v>20</v>
          </cell>
          <cell r="O26091">
            <v>3.15</v>
          </cell>
          <cell r="P26091" t="str">
            <v>EA</v>
          </cell>
          <cell r="Q26091">
            <v>1</v>
          </cell>
          <cell r="R26091">
            <v>63</v>
          </cell>
          <cell r="S26091">
            <v>20</v>
          </cell>
          <cell r="T26091">
            <v>3.15</v>
          </cell>
        </row>
        <row r="26092">
          <cell r="K26092" t="str">
            <v>SHT0016958</v>
          </cell>
          <cell r="L26092" t="str">
            <v>驾驶员座椅后端固定支座</v>
          </cell>
          <cell r="M26092" t="str">
            <v>毛坯件</v>
          </cell>
          <cell r="N26092">
            <v>1137</v>
          </cell>
          <cell r="O26092">
            <v>3.15</v>
          </cell>
          <cell r="P26092" t="str">
            <v>EA</v>
          </cell>
          <cell r="Q26092">
            <v>1</v>
          </cell>
          <cell r="R26092">
            <v>3581.55</v>
          </cell>
          <cell r="S26092">
            <v>1137</v>
          </cell>
          <cell r="T26092">
            <v>3.15</v>
          </cell>
        </row>
        <row r="26093">
          <cell r="K26093" t="str">
            <v>SHT0016958</v>
          </cell>
          <cell r="L26093" t="str">
            <v>驾驶员座椅后端固定支座</v>
          </cell>
          <cell r="M26093" t="str">
            <v>毛坯件</v>
          </cell>
          <cell r="N26093">
            <v>1538</v>
          </cell>
          <cell r="O26093">
            <v>3.15</v>
          </cell>
          <cell r="P26093" t="str">
            <v>EA</v>
          </cell>
          <cell r="Q26093">
            <v>1</v>
          </cell>
          <cell r="R26093">
            <v>4844.7</v>
          </cell>
          <cell r="S26093">
            <v>1538</v>
          </cell>
          <cell r="T26093">
            <v>3.15</v>
          </cell>
        </row>
        <row r="26094">
          <cell r="K26094" t="str">
            <v>SHT0016958</v>
          </cell>
          <cell r="L26094" t="str">
            <v>驾驶员座椅后端固定支座</v>
          </cell>
          <cell r="M26094" t="str">
            <v>毛坯件</v>
          </cell>
          <cell r="N26094">
            <v>1371</v>
          </cell>
          <cell r="O26094">
            <v>3.15</v>
          </cell>
          <cell r="P26094" t="str">
            <v>EA</v>
          </cell>
          <cell r="Q26094">
            <v>1</v>
          </cell>
          <cell r="R26094">
            <v>3150</v>
          </cell>
          <cell r="S26094">
            <v>1000</v>
          </cell>
          <cell r="T26094">
            <v>3.15</v>
          </cell>
        </row>
        <row r="26095">
          <cell r="K26095" t="str">
            <v>SHT0016958</v>
          </cell>
          <cell r="L26095" t="str">
            <v>驾驶员座椅后端固定支座</v>
          </cell>
          <cell r="M26095" t="str">
            <v>毛坯件</v>
          </cell>
          <cell r="N26095">
            <v>1371</v>
          </cell>
          <cell r="O26095">
            <v>3.15</v>
          </cell>
          <cell r="P26095" t="str">
            <v>EA</v>
          </cell>
          <cell r="Q26095">
            <v>1</v>
          </cell>
          <cell r="R26095">
            <v>1168.6500000000001</v>
          </cell>
          <cell r="S26095">
            <v>371</v>
          </cell>
          <cell r="T26095">
            <v>3.15</v>
          </cell>
        </row>
        <row r="26096">
          <cell r="K26096" t="str">
            <v>SHT0016958</v>
          </cell>
          <cell r="L26096" t="str">
            <v>驾驶员座椅后端固定支座</v>
          </cell>
          <cell r="M26096" t="str">
            <v>毛坯件</v>
          </cell>
          <cell r="N26096">
            <v>1000</v>
          </cell>
          <cell r="O26096">
            <v>3.15</v>
          </cell>
          <cell r="P26096" t="str">
            <v>EA</v>
          </cell>
          <cell r="Q26096">
            <v>1</v>
          </cell>
          <cell r="R26096">
            <v>3150</v>
          </cell>
          <cell r="S26096">
            <v>1000</v>
          </cell>
          <cell r="T26096">
            <v>3.15</v>
          </cell>
        </row>
        <row r="26097">
          <cell r="K26097" t="str">
            <v>SHT0016958</v>
          </cell>
          <cell r="L26097" t="str">
            <v>驾驶员座椅后端固定支座</v>
          </cell>
          <cell r="M26097" t="str">
            <v>毛坯件</v>
          </cell>
          <cell r="N26097">
            <v>858</v>
          </cell>
          <cell r="O26097">
            <v>3.15</v>
          </cell>
          <cell r="P26097" t="str">
            <v>EA</v>
          </cell>
          <cell r="Q26097">
            <v>1</v>
          </cell>
          <cell r="R26097">
            <v>2702.7</v>
          </cell>
          <cell r="S26097">
            <v>858</v>
          </cell>
          <cell r="T26097">
            <v>3.15</v>
          </cell>
        </row>
        <row r="26098">
          <cell r="K26098" t="str">
            <v>SHT0016959</v>
          </cell>
          <cell r="L26098" t="str">
            <v>上卧铺侧支撑（毛坯件）</v>
          </cell>
          <cell r="M26098" t="str">
            <v/>
          </cell>
          <cell r="N26098">
            <v>440</v>
          </cell>
          <cell r="O26098">
            <v>2</v>
          </cell>
          <cell r="P26098" t="str">
            <v>EA</v>
          </cell>
          <cell r="Q26098">
            <v>1</v>
          </cell>
          <cell r="R26098">
            <v>880</v>
          </cell>
          <cell r="S26098">
            <v>440</v>
          </cell>
          <cell r="T26098">
            <v>2</v>
          </cell>
        </row>
        <row r="26099">
          <cell r="K26099" t="str">
            <v>SHT0016959</v>
          </cell>
          <cell r="L26099" t="str">
            <v>上卧铺侧支撑（毛坯件）</v>
          </cell>
          <cell r="M26099" t="str">
            <v/>
          </cell>
          <cell r="N26099">
            <v>400</v>
          </cell>
          <cell r="O26099">
            <v>2</v>
          </cell>
          <cell r="P26099" t="str">
            <v>EA</v>
          </cell>
          <cell r="Q26099">
            <v>1</v>
          </cell>
          <cell r="R26099">
            <v>800</v>
          </cell>
          <cell r="S26099">
            <v>400</v>
          </cell>
          <cell r="T26099">
            <v>2</v>
          </cell>
        </row>
        <row r="26100">
          <cell r="K26100" t="str">
            <v>SHT0016959</v>
          </cell>
          <cell r="L26100" t="str">
            <v>上卧铺侧支撑（毛坯件）</v>
          </cell>
          <cell r="M26100" t="str">
            <v/>
          </cell>
          <cell r="N26100">
            <v>679</v>
          </cell>
          <cell r="O26100">
            <v>2</v>
          </cell>
          <cell r="P26100" t="str">
            <v>EA</v>
          </cell>
          <cell r="Q26100">
            <v>1</v>
          </cell>
          <cell r="R26100">
            <v>1358</v>
          </cell>
          <cell r="S26100">
            <v>679</v>
          </cell>
          <cell r="T26100">
            <v>2</v>
          </cell>
        </row>
        <row r="26101">
          <cell r="K26101" t="str">
            <v>SHT0016959</v>
          </cell>
          <cell r="L26101" t="str">
            <v>上卧铺侧支撑（毛坯件）</v>
          </cell>
          <cell r="M26101" t="str">
            <v/>
          </cell>
          <cell r="N26101">
            <v>314</v>
          </cell>
          <cell r="O26101">
            <v>2</v>
          </cell>
          <cell r="P26101" t="str">
            <v>EA</v>
          </cell>
          <cell r="Q26101">
            <v>1</v>
          </cell>
          <cell r="R26101">
            <v>628</v>
          </cell>
          <cell r="S26101">
            <v>314</v>
          </cell>
          <cell r="T26101">
            <v>2</v>
          </cell>
        </row>
        <row r="26102">
          <cell r="K26102" t="str">
            <v>SHT0016962</v>
          </cell>
          <cell r="L26102" t="str">
            <v>上卧铺铸件(毛坯件)</v>
          </cell>
          <cell r="M26102" t="str">
            <v/>
          </cell>
          <cell r="N26102">
            <v>1000</v>
          </cell>
          <cell r="O26102">
            <v>2.8</v>
          </cell>
          <cell r="P26102" t="str">
            <v>EA</v>
          </cell>
          <cell r="Q26102">
            <v>1</v>
          </cell>
          <cell r="R26102">
            <v>2800</v>
          </cell>
          <cell r="S26102">
            <v>1000</v>
          </cell>
          <cell r="T26102">
            <v>2.8</v>
          </cell>
        </row>
        <row r="26103">
          <cell r="K26103" t="str">
            <v>SHT0016962</v>
          </cell>
          <cell r="L26103" t="str">
            <v>上卧铺铸件(毛坯件)</v>
          </cell>
          <cell r="M26103" t="str">
            <v/>
          </cell>
          <cell r="N26103">
            <v>400</v>
          </cell>
          <cell r="O26103">
            <v>2.8</v>
          </cell>
          <cell r="P26103" t="str">
            <v>EA</v>
          </cell>
          <cell r="Q26103">
            <v>1</v>
          </cell>
          <cell r="R26103">
            <v>1120</v>
          </cell>
          <cell r="S26103">
            <v>400</v>
          </cell>
          <cell r="T26103">
            <v>2.8</v>
          </cell>
        </row>
        <row r="26104">
          <cell r="K26104" t="str">
            <v>SHT0016962</v>
          </cell>
          <cell r="L26104" t="str">
            <v>上卧铺铸件(毛坯件)</v>
          </cell>
          <cell r="M26104" t="str">
            <v/>
          </cell>
          <cell r="N26104">
            <v>199</v>
          </cell>
          <cell r="O26104">
            <v>2.8</v>
          </cell>
          <cell r="P26104" t="str">
            <v>EA</v>
          </cell>
          <cell r="Q26104">
            <v>1</v>
          </cell>
          <cell r="R26104">
            <v>557.20000000000005</v>
          </cell>
          <cell r="S26104">
            <v>199</v>
          </cell>
          <cell r="T26104">
            <v>2.8</v>
          </cell>
        </row>
        <row r="26105">
          <cell r="K26105" t="str">
            <v>SHT0017083</v>
          </cell>
          <cell r="L26105" t="str">
            <v>气囊总成</v>
          </cell>
          <cell r="M26105" t="str">
            <v>2.1D</v>
          </cell>
          <cell r="N26105">
            <v>-2</v>
          </cell>
          <cell r="O26105">
            <v>39.630000000000003</v>
          </cell>
          <cell r="P26105" t="str">
            <v>EA</v>
          </cell>
          <cell r="Q26105">
            <v>1</v>
          </cell>
          <cell r="R26105">
            <v>-79.260000000000005</v>
          </cell>
          <cell r="S26105">
            <v>-2</v>
          </cell>
          <cell r="T26105">
            <v>48.65</v>
          </cell>
        </row>
        <row r="26106">
          <cell r="K26106" t="str">
            <v>SHT0017083</v>
          </cell>
          <cell r="L26106" t="str">
            <v>气囊总成</v>
          </cell>
          <cell r="M26106" t="str">
            <v>2.1D</v>
          </cell>
          <cell r="N26106">
            <v>240</v>
          </cell>
          <cell r="O26106">
            <v>39.630000000000003</v>
          </cell>
          <cell r="P26106" t="str">
            <v>EA</v>
          </cell>
          <cell r="Q26106">
            <v>1</v>
          </cell>
          <cell r="R26106">
            <v>9511.2000000000007</v>
          </cell>
          <cell r="S26106">
            <v>240</v>
          </cell>
          <cell r="T26106">
            <v>48.65</v>
          </cell>
        </row>
        <row r="26107">
          <cell r="K26107" t="str">
            <v>SHT0017083</v>
          </cell>
          <cell r="L26107" t="str">
            <v>气囊总成</v>
          </cell>
          <cell r="M26107" t="str">
            <v>2.1D</v>
          </cell>
          <cell r="N26107">
            <v>400</v>
          </cell>
          <cell r="O26107">
            <v>39.630000000000003</v>
          </cell>
          <cell r="P26107" t="str">
            <v>EA</v>
          </cell>
          <cell r="Q26107">
            <v>1</v>
          </cell>
          <cell r="R26107">
            <v>15852</v>
          </cell>
          <cell r="S26107">
            <v>400</v>
          </cell>
          <cell r="T26107">
            <v>48.65</v>
          </cell>
        </row>
        <row r="26108">
          <cell r="K26108" t="str">
            <v>SHT0017083</v>
          </cell>
          <cell r="L26108" t="str">
            <v>气囊总成</v>
          </cell>
          <cell r="M26108" t="str">
            <v>2.1D</v>
          </cell>
          <cell r="N26108">
            <v>320</v>
          </cell>
          <cell r="O26108">
            <v>39.630000000000003</v>
          </cell>
          <cell r="P26108" t="str">
            <v>EA</v>
          </cell>
          <cell r="Q26108">
            <v>1</v>
          </cell>
          <cell r="R26108">
            <v>12681.6</v>
          </cell>
          <cell r="S26108">
            <v>320</v>
          </cell>
          <cell r="T26108">
            <v>48.65</v>
          </cell>
        </row>
        <row r="26109">
          <cell r="K26109" t="str">
            <v>SHT0017083</v>
          </cell>
          <cell r="L26109" t="str">
            <v>气囊总成</v>
          </cell>
          <cell r="M26109" t="str">
            <v>2.1D</v>
          </cell>
          <cell r="N26109">
            <v>400</v>
          </cell>
          <cell r="O26109">
            <v>39.630000000000003</v>
          </cell>
          <cell r="P26109" t="str">
            <v>EA</v>
          </cell>
          <cell r="Q26109">
            <v>1</v>
          </cell>
          <cell r="R26109">
            <v>15852</v>
          </cell>
          <cell r="S26109">
            <v>400</v>
          </cell>
          <cell r="T26109">
            <v>48.65</v>
          </cell>
        </row>
        <row r="26110">
          <cell r="K26110" t="str">
            <v>SHT0017083</v>
          </cell>
          <cell r="L26110" t="str">
            <v>气囊总成</v>
          </cell>
          <cell r="M26110" t="str">
            <v>2.1D</v>
          </cell>
          <cell r="N26110">
            <v>400</v>
          </cell>
          <cell r="O26110">
            <v>39.630000000000003</v>
          </cell>
          <cell r="P26110" t="str">
            <v>EA</v>
          </cell>
          <cell r="Q26110">
            <v>1</v>
          </cell>
          <cell r="R26110">
            <v>15852</v>
          </cell>
          <cell r="S26110">
            <v>400</v>
          </cell>
          <cell r="T26110">
            <v>48.65</v>
          </cell>
        </row>
        <row r="26111">
          <cell r="K26111" t="str">
            <v>SHT0017083</v>
          </cell>
          <cell r="L26111" t="str">
            <v>气囊总成</v>
          </cell>
          <cell r="M26111" t="str">
            <v>2.1D</v>
          </cell>
          <cell r="N26111">
            <v>480</v>
          </cell>
          <cell r="O26111">
            <v>39.630000000000003</v>
          </cell>
          <cell r="P26111" t="str">
            <v>EA</v>
          </cell>
          <cell r="Q26111">
            <v>1</v>
          </cell>
          <cell r="R26111">
            <v>19022.400000000001</v>
          </cell>
          <cell r="S26111">
            <v>480</v>
          </cell>
          <cell r="T26111">
            <v>48.65</v>
          </cell>
        </row>
        <row r="26112">
          <cell r="K26112" t="str">
            <v>SHT0017083</v>
          </cell>
          <cell r="L26112" t="str">
            <v>气囊总成</v>
          </cell>
          <cell r="M26112" t="str">
            <v>2.1D</v>
          </cell>
          <cell r="N26112">
            <v>400</v>
          </cell>
          <cell r="O26112">
            <v>39.630000000000003</v>
          </cell>
          <cell r="P26112" t="str">
            <v>EA</v>
          </cell>
          <cell r="Q26112">
            <v>1</v>
          </cell>
          <cell r="R26112">
            <v>15852</v>
          </cell>
          <cell r="S26112">
            <v>400</v>
          </cell>
          <cell r="T26112">
            <v>48.65</v>
          </cell>
        </row>
        <row r="26113">
          <cell r="K26113" t="str">
            <v>SHT0017083</v>
          </cell>
          <cell r="L26113" t="str">
            <v>气囊总成</v>
          </cell>
          <cell r="M26113" t="str">
            <v>2.1D</v>
          </cell>
          <cell r="N26113">
            <v>400</v>
          </cell>
          <cell r="O26113">
            <v>39.630000000000003</v>
          </cell>
          <cell r="P26113" t="str">
            <v>EA</v>
          </cell>
          <cell r="Q26113">
            <v>1</v>
          </cell>
          <cell r="R26113">
            <v>15852</v>
          </cell>
          <cell r="S26113">
            <v>400</v>
          </cell>
          <cell r="T26113">
            <v>48.65</v>
          </cell>
        </row>
        <row r="26114">
          <cell r="K26114" t="str">
            <v>SHT0017083</v>
          </cell>
          <cell r="L26114" t="str">
            <v>气囊总成</v>
          </cell>
          <cell r="M26114" t="str">
            <v>2.1D</v>
          </cell>
          <cell r="N26114">
            <v>400</v>
          </cell>
          <cell r="O26114">
            <v>39.630000000000003</v>
          </cell>
          <cell r="P26114" t="str">
            <v>EA</v>
          </cell>
          <cell r="Q26114">
            <v>1</v>
          </cell>
          <cell r="R26114">
            <v>15852</v>
          </cell>
          <cell r="S26114">
            <v>400</v>
          </cell>
          <cell r="T26114">
            <v>48.65</v>
          </cell>
        </row>
        <row r="26115">
          <cell r="K26115" t="str">
            <v>SHT0017083</v>
          </cell>
          <cell r="L26115" t="str">
            <v>气囊总成</v>
          </cell>
          <cell r="M26115" t="str">
            <v>2.1D</v>
          </cell>
          <cell r="N26115">
            <v>280</v>
          </cell>
          <cell r="O26115">
            <v>39.630000000000003</v>
          </cell>
          <cell r="P26115" t="str">
            <v>EA</v>
          </cell>
          <cell r="Q26115">
            <v>1</v>
          </cell>
          <cell r="R26115">
            <v>11096.4</v>
          </cell>
          <cell r="S26115">
            <v>280</v>
          </cell>
          <cell r="T26115">
            <v>48.65</v>
          </cell>
        </row>
        <row r="26116">
          <cell r="K26116" t="str">
            <v>SHT0017083</v>
          </cell>
          <cell r="L26116" t="str">
            <v>气囊总成</v>
          </cell>
          <cell r="M26116" t="str">
            <v>2.1D</v>
          </cell>
          <cell r="N26116">
            <v>240</v>
          </cell>
          <cell r="O26116">
            <v>39.630000000000003</v>
          </cell>
          <cell r="P26116" t="str">
            <v>EA</v>
          </cell>
          <cell r="Q26116">
            <v>1</v>
          </cell>
          <cell r="R26116">
            <v>9511.2000000000007</v>
          </cell>
          <cell r="S26116">
            <v>240</v>
          </cell>
          <cell r="T26116">
            <v>48.65</v>
          </cell>
        </row>
        <row r="26117">
          <cell r="K26117" t="str">
            <v>SHT0017083</v>
          </cell>
          <cell r="L26117" t="str">
            <v>气囊总成</v>
          </cell>
          <cell r="M26117" t="str">
            <v>2.1D</v>
          </cell>
          <cell r="N26117">
            <v>320</v>
          </cell>
          <cell r="O26117">
            <v>39.630000000000003</v>
          </cell>
          <cell r="P26117" t="str">
            <v>EA</v>
          </cell>
          <cell r="Q26117">
            <v>1</v>
          </cell>
          <cell r="R26117">
            <v>12681.6</v>
          </cell>
          <cell r="S26117">
            <v>320</v>
          </cell>
          <cell r="T26117">
            <v>48.65</v>
          </cell>
        </row>
        <row r="26118">
          <cell r="K26118" t="str">
            <v>SHT0017083</v>
          </cell>
          <cell r="L26118" t="str">
            <v>气囊总成</v>
          </cell>
          <cell r="M26118" t="str">
            <v>2.1D</v>
          </cell>
          <cell r="N26118">
            <v>200</v>
          </cell>
          <cell r="O26118">
            <v>39.630000000000003</v>
          </cell>
          <cell r="P26118" t="str">
            <v>EA</v>
          </cell>
          <cell r="Q26118">
            <v>1</v>
          </cell>
          <cell r="R26118">
            <v>7926</v>
          </cell>
          <cell r="S26118">
            <v>200</v>
          </cell>
          <cell r="T26118">
            <v>48.65</v>
          </cell>
        </row>
        <row r="26119">
          <cell r="K26119" t="str">
            <v>SHT0017083</v>
          </cell>
          <cell r="L26119" t="str">
            <v>气囊总成</v>
          </cell>
          <cell r="M26119" t="str">
            <v>2.1D</v>
          </cell>
          <cell r="N26119">
            <v>400</v>
          </cell>
          <cell r="O26119">
            <v>39.630000000000003</v>
          </cell>
          <cell r="P26119" t="str">
            <v>EA</v>
          </cell>
          <cell r="Q26119">
            <v>1</v>
          </cell>
          <cell r="R26119">
            <v>15852</v>
          </cell>
          <cell r="S26119">
            <v>400</v>
          </cell>
          <cell r="T26119">
            <v>48.65</v>
          </cell>
        </row>
        <row r="26120">
          <cell r="K26120" t="str">
            <v>SHT0017083</v>
          </cell>
          <cell r="L26120" t="str">
            <v>气囊总成</v>
          </cell>
          <cell r="M26120" t="str">
            <v>2.1D</v>
          </cell>
          <cell r="N26120">
            <v>400</v>
          </cell>
          <cell r="O26120">
            <v>39.630000000000003</v>
          </cell>
          <cell r="P26120" t="str">
            <v>EA</v>
          </cell>
          <cell r="Q26120">
            <v>1</v>
          </cell>
          <cell r="R26120">
            <v>15852</v>
          </cell>
          <cell r="S26120">
            <v>400</v>
          </cell>
          <cell r="T26120">
            <v>48.65</v>
          </cell>
        </row>
        <row r="26121">
          <cell r="K26121" t="str">
            <v>SHT0017083</v>
          </cell>
          <cell r="L26121" t="str">
            <v>气囊总成</v>
          </cell>
          <cell r="M26121" t="str">
            <v>2.1D</v>
          </cell>
          <cell r="N26121">
            <v>240</v>
          </cell>
          <cell r="O26121">
            <v>39.630000000000003</v>
          </cell>
          <cell r="P26121" t="str">
            <v>EA</v>
          </cell>
          <cell r="Q26121">
            <v>1</v>
          </cell>
          <cell r="R26121">
            <v>9511.2000000000007</v>
          </cell>
          <cell r="S26121">
            <v>240</v>
          </cell>
          <cell r="T26121">
            <v>48.65</v>
          </cell>
        </row>
        <row r="26122">
          <cell r="K26122" t="str">
            <v>SHT0017083</v>
          </cell>
          <cell r="L26122" t="str">
            <v>气囊总成</v>
          </cell>
          <cell r="M26122" t="str">
            <v>2.1D</v>
          </cell>
          <cell r="N26122">
            <v>80</v>
          </cell>
          <cell r="O26122">
            <v>39.630000000000003</v>
          </cell>
          <cell r="P26122" t="str">
            <v>EA</v>
          </cell>
          <cell r="Q26122">
            <v>1</v>
          </cell>
          <cell r="R26122">
            <v>3170.4</v>
          </cell>
          <cell r="S26122">
            <v>80</v>
          </cell>
          <cell r="T26122">
            <v>48.65</v>
          </cell>
        </row>
        <row r="26123">
          <cell r="K26123" t="str">
            <v>SHT0017083</v>
          </cell>
          <cell r="L26123" t="str">
            <v>气囊总成</v>
          </cell>
          <cell r="M26123" t="str">
            <v>2.1D</v>
          </cell>
          <cell r="N26123">
            <v>400</v>
          </cell>
          <cell r="O26123">
            <v>39.630000000000003</v>
          </cell>
          <cell r="P26123" t="str">
            <v>EA</v>
          </cell>
          <cell r="Q26123">
            <v>1</v>
          </cell>
          <cell r="R26123">
            <v>15852</v>
          </cell>
          <cell r="S26123">
            <v>400</v>
          </cell>
          <cell r="T26123">
            <v>48.65</v>
          </cell>
        </row>
        <row r="26124">
          <cell r="K26124" t="str">
            <v>SHT0017083</v>
          </cell>
          <cell r="L26124" t="str">
            <v>气囊总成</v>
          </cell>
          <cell r="M26124" t="str">
            <v>2.1D</v>
          </cell>
          <cell r="N26124">
            <v>320</v>
          </cell>
          <cell r="O26124">
            <v>39.630000000000003</v>
          </cell>
          <cell r="P26124" t="str">
            <v>EA</v>
          </cell>
          <cell r="Q26124">
            <v>1</v>
          </cell>
          <cell r="R26124">
            <v>12681.6</v>
          </cell>
          <cell r="S26124">
            <v>320</v>
          </cell>
          <cell r="T26124">
            <v>48.65</v>
          </cell>
        </row>
        <row r="26125">
          <cell r="K26125" t="str">
            <v>SHT0017083</v>
          </cell>
          <cell r="L26125" t="str">
            <v>气囊总成</v>
          </cell>
          <cell r="M26125" t="str">
            <v>2.1D</v>
          </cell>
          <cell r="N26125">
            <v>280</v>
          </cell>
          <cell r="O26125">
            <v>39.630000000000003</v>
          </cell>
          <cell r="P26125" t="str">
            <v>EA</v>
          </cell>
          <cell r="Q26125">
            <v>1</v>
          </cell>
          <cell r="R26125">
            <v>11096.4</v>
          </cell>
          <cell r="S26125">
            <v>280</v>
          </cell>
          <cell r="T26125">
            <v>48.65</v>
          </cell>
        </row>
        <row r="26126">
          <cell r="K26126" t="str">
            <v>SHT0017132</v>
          </cell>
          <cell r="L26126" t="str">
            <v>VDC阀气路总成</v>
          </cell>
          <cell r="M26126" t="str">
            <v/>
          </cell>
          <cell r="N26126">
            <v>299</v>
          </cell>
          <cell r="O26126">
            <v>41</v>
          </cell>
          <cell r="P26126" t="str">
            <v>EA</v>
          </cell>
          <cell r="Q26126">
            <v>1</v>
          </cell>
          <cell r="R26126">
            <v>12259</v>
          </cell>
          <cell r="S26126">
            <v>299</v>
          </cell>
          <cell r="T26126">
            <v>52.76</v>
          </cell>
        </row>
        <row r="26127">
          <cell r="K26127" t="str">
            <v>SHT0017132</v>
          </cell>
          <cell r="L26127" t="str">
            <v>VDC阀气路总成</v>
          </cell>
          <cell r="M26127" t="str">
            <v/>
          </cell>
          <cell r="N26127">
            <v>-7</v>
          </cell>
          <cell r="O26127">
            <v>41</v>
          </cell>
          <cell r="P26127" t="str">
            <v>EA</v>
          </cell>
          <cell r="Q26127">
            <v>1</v>
          </cell>
          <cell r="R26127">
            <v>-287</v>
          </cell>
          <cell r="S26127">
            <v>-7</v>
          </cell>
          <cell r="T26127">
            <v>52.76</v>
          </cell>
        </row>
        <row r="26128">
          <cell r="K26128" t="str">
            <v>SHT0017132</v>
          </cell>
          <cell r="L26128" t="str">
            <v>VDC阀气路总成</v>
          </cell>
          <cell r="M26128" t="str">
            <v/>
          </cell>
          <cell r="N26128">
            <v>200</v>
          </cell>
          <cell r="O26128">
            <v>41</v>
          </cell>
          <cell r="P26128" t="str">
            <v>EA</v>
          </cell>
          <cell r="Q26128">
            <v>1</v>
          </cell>
          <cell r="R26128">
            <v>8200</v>
          </cell>
          <cell r="S26128">
            <v>200</v>
          </cell>
          <cell r="T26128">
            <v>52.76</v>
          </cell>
        </row>
        <row r="26129">
          <cell r="K26129" t="str">
            <v>SHT0017132</v>
          </cell>
          <cell r="L26129" t="str">
            <v>VDC阀气路总成</v>
          </cell>
          <cell r="M26129" t="str">
            <v/>
          </cell>
          <cell r="N26129">
            <v>300</v>
          </cell>
          <cell r="O26129">
            <v>41</v>
          </cell>
          <cell r="P26129" t="str">
            <v>EA</v>
          </cell>
          <cell r="Q26129">
            <v>1</v>
          </cell>
          <cell r="R26129">
            <v>12300</v>
          </cell>
          <cell r="S26129">
            <v>300</v>
          </cell>
          <cell r="T26129">
            <v>52.76</v>
          </cell>
        </row>
        <row r="26130">
          <cell r="K26130" t="str">
            <v>SHT0017132</v>
          </cell>
          <cell r="L26130" t="str">
            <v>VDC阀气路总成</v>
          </cell>
          <cell r="M26130" t="str">
            <v/>
          </cell>
          <cell r="N26130">
            <v>299</v>
          </cell>
          <cell r="O26130">
            <v>41</v>
          </cell>
          <cell r="P26130" t="str">
            <v>EA</v>
          </cell>
          <cell r="Q26130">
            <v>1</v>
          </cell>
          <cell r="R26130">
            <v>12259</v>
          </cell>
          <cell r="S26130">
            <v>299</v>
          </cell>
          <cell r="T26130">
            <v>52.76</v>
          </cell>
        </row>
        <row r="26131">
          <cell r="K26131" t="str">
            <v>SHT0017132</v>
          </cell>
          <cell r="L26131" t="str">
            <v>VDC阀气路总成</v>
          </cell>
          <cell r="M26131" t="str">
            <v/>
          </cell>
          <cell r="N26131">
            <v>100</v>
          </cell>
          <cell r="O26131">
            <v>41</v>
          </cell>
          <cell r="P26131" t="str">
            <v>EA</v>
          </cell>
          <cell r="Q26131">
            <v>1</v>
          </cell>
          <cell r="R26131">
            <v>4100</v>
          </cell>
          <cell r="S26131">
            <v>100</v>
          </cell>
          <cell r="T26131">
            <v>52.76</v>
          </cell>
        </row>
        <row r="26132">
          <cell r="K26132" t="str">
            <v>SHT0017132</v>
          </cell>
          <cell r="L26132" t="str">
            <v>VDC阀气路总成</v>
          </cell>
          <cell r="M26132" t="str">
            <v/>
          </cell>
          <cell r="N26132">
            <v>299</v>
          </cell>
          <cell r="O26132">
            <v>41</v>
          </cell>
          <cell r="P26132" t="str">
            <v>EA</v>
          </cell>
          <cell r="Q26132">
            <v>1</v>
          </cell>
          <cell r="R26132">
            <v>12259</v>
          </cell>
          <cell r="S26132">
            <v>299</v>
          </cell>
          <cell r="T26132">
            <v>52.76</v>
          </cell>
        </row>
        <row r="26133">
          <cell r="K26133" t="str">
            <v>SHT0017132</v>
          </cell>
          <cell r="L26133" t="str">
            <v>VDC阀气路总成</v>
          </cell>
          <cell r="M26133" t="str">
            <v/>
          </cell>
          <cell r="N26133">
            <v>200</v>
          </cell>
          <cell r="O26133">
            <v>41</v>
          </cell>
          <cell r="P26133" t="str">
            <v>EA</v>
          </cell>
          <cell r="Q26133">
            <v>1</v>
          </cell>
          <cell r="R26133">
            <v>8200</v>
          </cell>
          <cell r="S26133">
            <v>200</v>
          </cell>
          <cell r="T26133">
            <v>52.76</v>
          </cell>
        </row>
        <row r="26134">
          <cell r="K26134" t="str">
            <v>SHT0017132</v>
          </cell>
          <cell r="L26134" t="str">
            <v>VDC阀气路总成</v>
          </cell>
          <cell r="M26134" t="str">
            <v/>
          </cell>
          <cell r="N26134">
            <v>299</v>
          </cell>
          <cell r="O26134">
            <v>41</v>
          </cell>
          <cell r="P26134" t="str">
            <v>EA</v>
          </cell>
          <cell r="Q26134">
            <v>1</v>
          </cell>
          <cell r="R26134">
            <v>12259</v>
          </cell>
          <cell r="S26134">
            <v>299</v>
          </cell>
          <cell r="T26134">
            <v>52.76</v>
          </cell>
        </row>
        <row r="26135">
          <cell r="K26135" t="str">
            <v>SHT0017132</v>
          </cell>
          <cell r="L26135" t="str">
            <v>VDC阀气路总成</v>
          </cell>
          <cell r="M26135" t="str">
            <v/>
          </cell>
          <cell r="N26135">
            <v>400</v>
          </cell>
          <cell r="O26135">
            <v>41</v>
          </cell>
          <cell r="P26135" t="str">
            <v>EA</v>
          </cell>
          <cell r="Q26135">
            <v>1</v>
          </cell>
          <cell r="R26135">
            <v>16400</v>
          </cell>
          <cell r="S26135">
            <v>400</v>
          </cell>
          <cell r="T26135">
            <v>52.76</v>
          </cell>
        </row>
        <row r="26136">
          <cell r="K26136" t="str">
            <v>SHT0017132</v>
          </cell>
          <cell r="L26136" t="str">
            <v>VDC阀气路总成</v>
          </cell>
          <cell r="M26136" t="str">
            <v/>
          </cell>
          <cell r="N26136">
            <v>399</v>
          </cell>
          <cell r="O26136">
            <v>41</v>
          </cell>
          <cell r="P26136" t="str">
            <v>EA</v>
          </cell>
          <cell r="Q26136">
            <v>1</v>
          </cell>
          <cell r="R26136">
            <v>16359</v>
          </cell>
          <cell r="S26136">
            <v>399</v>
          </cell>
          <cell r="T26136">
            <v>52.76</v>
          </cell>
        </row>
        <row r="26137">
          <cell r="K26137" t="str">
            <v>SHT0017132</v>
          </cell>
          <cell r="L26137" t="str">
            <v>VDC阀气路总成</v>
          </cell>
          <cell r="M26137" t="str">
            <v/>
          </cell>
          <cell r="N26137">
            <v>599</v>
          </cell>
          <cell r="O26137">
            <v>41</v>
          </cell>
          <cell r="P26137" t="str">
            <v>EA</v>
          </cell>
          <cell r="Q26137">
            <v>1</v>
          </cell>
          <cell r="R26137">
            <v>24559</v>
          </cell>
          <cell r="S26137">
            <v>599</v>
          </cell>
          <cell r="T26137">
            <v>52.76</v>
          </cell>
        </row>
        <row r="26138">
          <cell r="K26138" t="str">
            <v>SHT0017132</v>
          </cell>
          <cell r="L26138" t="str">
            <v>VDC阀气路总成</v>
          </cell>
          <cell r="M26138" t="str">
            <v/>
          </cell>
          <cell r="N26138">
            <v>599</v>
          </cell>
          <cell r="O26138">
            <v>41</v>
          </cell>
          <cell r="P26138" t="str">
            <v>EA</v>
          </cell>
          <cell r="Q26138">
            <v>1</v>
          </cell>
          <cell r="R26138">
            <v>24559</v>
          </cell>
          <cell r="S26138">
            <v>599</v>
          </cell>
          <cell r="T26138">
            <v>52.76</v>
          </cell>
        </row>
        <row r="26139">
          <cell r="K26139" t="str">
            <v>SHT0017220</v>
          </cell>
          <cell r="L26139" t="str">
            <v>刺毛条10</v>
          </cell>
          <cell r="M26139" t="str">
            <v>A6</v>
          </cell>
          <cell r="N26139">
            <v>3500</v>
          </cell>
          <cell r="O26139">
            <v>0.68140000000000001</v>
          </cell>
          <cell r="P26139" t="str">
            <v>EA</v>
          </cell>
          <cell r="Q26139">
            <v>1</v>
          </cell>
          <cell r="R26139">
            <v>2384.9</v>
          </cell>
          <cell r="S26139">
            <v>3500</v>
          </cell>
          <cell r="T26139">
            <v>0.67</v>
          </cell>
        </row>
        <row r="26140">
          <cell r="K26140" t="str">
            <v>SHT0017220</v>
          </cell>
          <cell r="L26140" t="str">
            <v>刺毛条10</v>
          </cell>
          <cell r="M26140" t="str">
            <v>A6</v>
          </cell>
          <cell r="N26140">
            <v>1000</v>
          </cell>
          <cell r="O26140">
            <v>0.68140000000000001</v>
          </cell>
          <cell r="P26140" t="str">
            <v>EA</v>
          </cell>
          <cell r="Q26140">
            <v>1</v>
          </cell>
          <cell r="R26140">
            <v>681.4</v>
          </cell>
          <cell r="S26140">
            <v>1000</v>
          </cell>
          <cell r="T26140">
            <v>0.67</v>
          </cell>
        </row>
        <row r="26141">
          <cell r="K26141" t="str">
            <v>SHT0017241</v>
          </cell>
          <cell r="L26141" t="str">
            <v>扶手减震环限位钢丝</v>
          </cell>
          <cell r="M26141" t="str">
            <v/>
          </cell>
          <cell r="N26141">
            <v>4000</v>
          </cell>
          <cell r="O26141">
            <v>0.126</v>
          </cell>
          <cell r="P26141" t="str">
            <v>EA</v>
          </cell>
          <cell r="Q26141">
            <v>1</v>
          </cell>
          <cell r="R26141">
            <v>504</v>
          </cell>
          <cell r="S26141">
            <v>4000</v>
          </cell>
          <cell r="T26141">
            <v>0.126</v>
          </cell>
        </row>
        <row r="26142">
          <cell r="K26142" t="str">
            <v>SHT0017243</v>
          </cell>
          <cell r="L26142" t="str">
            <v>VDC阀上固定轴</v>
          </cell>
          <cell r="M26142" t="str">
            <v/>
          </cell>
          <cell r="N26142">
            <v>1000</v>
          </cell>
          <cell r="O26142">
            <v>0.55000000000000004</v>
          </cell>
          <cell r="P26142" t="str">
            <v>EA</v>
          </cell>
          <cell r="Q26142">
            <v>1</v>
          </cell>
          <cell r="R26142">
            <v>550</v>
          </cell>
          <cell r="S26142">
            <v>1000</v>
          </cell>
          <cell r="T26142">
            <v>0.53</v>
          </cell>
        </row>
        <row r="26143">
          <cell r="K26143" t="str">
            <v>SHT0017243</v>
          </cell>
          <cell r="L26143" t="str">
            <v>VDC阀上固定轴</v>
          </cell>
          <cell r="M26143" t="str">
            <v/>
          </cell>
          <cell r="N26143">
            <v>2000</v>
          </cell>
          <cell r="O26143">
            <v>0.55000000000000004</v>
          </cell>
          <cell r="P26143" t="str">
            <v>EA</v>
          </cell>
          <cell r="Q26143">
            <v>1</v>
          </cell>
          <cell r="R26143">
            <v>1100</v>
          </cell>
          <cell r="S26143">
            <v>2000</v>
          </cell>
          <cell r="T26143">
            <v>0.53</v>
          </cell>
        </row>
        <row r="26144">
          <cell r="K26144" t="str">
            <v>SHT0017243</v>
          </cell>
          <cell r="L26144" t="str">
            <v>VDC阀上固定轴</v>
          </cell>
          <cell r="M26144" t="str">
            <v/>
          </cell>
          <cell r="N26144">
            <v>1000</v>
          </cell>
          <cell r="O26144">
            <v>0.55000000000000004</v>
          </cell>
          <cell r="P26144" t="str">
            <v>EA</v>
          </cell>
          <cell r="Q26144">
            <v>1</v>
          </cell>
          <cell r="R26144">
            <v>550</v>
          </cell>
          <cell r="S26144">
            <v>1000</v>
          </cell>
          <cell r="T26144">
            <v>0.53</v>
          </cell>
        </row>
        <row r="26145">
          <cell r="K26145" t="str">
            <v>SHT0017243</v>
          </cell>
          <cell r="L26145" t="str">
            <v>VDC阀上固定轴</v>
          </cell>
          <cell r="M26145" t="str">
            <v/>
          </cell>
          <cell r="N26145">
            <v>3000</v>
          </cell>
          <cell r="O26145">
            <v>0.55000000000000004</v>
          </cell>
          <cell r="P26145" t="str">
            <v>EA</v>
          </cell>
          <cell r="Q26145">
            <v>1</v>
          </cell>
          <cell r="R26145">
            <v>1650</v>
          </cell>
          <cell r="S26145">
            <v>3000</v>
          </cell>
          <cell r="T26145">
            <v>0.53</v>
          </cell>
        </row>
        <row r="26146">
          <cell r="K26146" t="str">
            <v>SHT0017243</v>
          </cell>
          <cell r="L26146" t="str">
            <v>VDC阀上固定轴</v>
          </cell>
          <cell r="M26146" t="str">
            <v/>
          </cell>
          <cell r="N26146">
            <v>500</v>
          </cell>
          <cell r="O26146">
            <v>0.55000000000000004</v>
          </cell>
          <cell r="P26146" t="str">
            <v>EA</v>
          </cell>
          <cell r="Q26146">
            <v>1</v>
          </cell>
          <cell r="R26146">
            <v>275</v>
          </cell>
          <cell r="S26146">
            <v>500</v>
          </cell>
          <cell r="T26146">
            <v>0.53</v>
          </cell>
        </row>
        <row r="26147">
          <cell r="K26147" t="str">
            <v>SHT0017243</v>
          </cell>
          <cell r="L26147" t="str">
            <v>VDC阀上固定轴</v>
          </cell>
          <cell r="M26147" t="str">
            <v/>
          </cell>
          <cell r="N26147">
            <v>1400</v>
          </cell>
          <cell r="O26147">
            <v>0.55000000000000004</v>
          </cell>
          <cell r="P26147" t="str">
            <v>EA</v>
          </cell>
          <cell r="Q26147">
            <v>1</v>
          </cell>
          <cell r="R26147">
            <v>770</v>
          </cell>
          <cell r="S26147">
            <v>1400</v>
          </cell>
          <cell r="T26147">
            <v>0.53</v>
          </cell>
        </row>
        <row r="26148">
          <cell r="K26148" t="str">
            <v>SHT0017243</v>
          </cell>
          <cell r="L26148" t="str">
            <v>VDC阀上固定轴</v>
          </cell>
          <cell r="M26148" t="str">
            <v/>
          </cell>
          <cell r="N26148">
            <v>1000</v>
          </cell>
          <cell r="O26148">
            <v>0.55000000000000004</v>
          </cell>
          <cell r="P26148" t="str">
            <v>EA</v>
          </cell>
          <cell r="Q26148">
            <v>1</v>
          </cell>
          <cell r="R26148">
            <v>550</v>
          </cell>
          <cell r="S26148">
            <v>1000</v>
          </cell>
          <cell r="T26148">
            <v>0.53</v>
          </cell>
        </row>
        <row r="26149">
          <cell r="K26149" t="str">
            <v>SHT0017243</v>
          </cell>
          <cell r="L26149" t="str">
            <v>VDC阀上固定轴</v>
          </cell>
          <cell r="M26149" t="str">
            <v/>
          </cell>
          <cell r="N26149">
            <v>2000</v>
          </cell>
          <cell r="O26149">
            <v>0.55000000000000004</v>
          </cell>
          <cell r="P26149" t="str">
            <v>EA</v>
          </cell>
          <cell r="Q26149">
            <v>1</v>
          </cell>
          <cell r="R26149">
            <v>1100</v>
          </cell>
          <cell r="S26149">
            <v>2000</v>
          </cell>
          <cell r="T26149">
            <v>0.53</v>
          </cell>
        </row>
        <row r="26150">
          <cell r="K26150" t="str">
            <v>SHT0017243</v>
          </cell>
          <cell r="L26150" t="str">
            <v>VDC阀上固定轴</v>
          </cell>
          <cell r="M26150" t="str">
            <v/>
          </cell>
          <cell r="N26150">
            <v>1000</v>
          </cell>
          <cell r="O26150">
            <v>0.55000000000000004</v>
          </cell>
          <cell r="P26150" t="str">
            <v>EA</v>
          </cell>
          <cell r="Q26150">
            <v>1</v>
          </cell>
          <cell r="R26150">
            <v>550</v>
          </cell>
          <cell r="S26150">
            <v>1000</v>
          </cell>
          <cell r="T26150">
            <v>0.53</v>
          </cell>
        </row>
        <row r="26151">
          <cell r="K26151" t="str">
            <v>SHT0017243</v>
          </cell>
          <cell r="L26151" t="str">
            <v>VDC阀上固定轴</v>
          </cell>
          <cell r="M26151" t="str">
            <v/>
          </cell>
          <cell r="N26151">
            <v>1000</v>
          </cell>
          <cell r="O26151">
            <v>0.55000000000000004</v>
          </cell>
          <cell r="P26151" t="str">
            <v>EA</v>
          </cell>
          <cell r="Q26151">
            <v>1</v>
          </cell>
          <cell r="R26151">
            <v>550</v>
          </cell>
          <cell r="S26151">
            <v>1000</v>
          </cell>
          <cell r="T26151">
            <v>0.53</v>
          </cell>
        </row>
        <row r="26152">
          <cell r="K26152" t="str">
            <v>SHT0017288</v>
          </cell>
          <cell r="L26152" t="str">
            <v>主驾驶座椅</v>
          </cell>
          <cell r="M26152" t="str">
            <v>EZ160051000019/1</v>
          </cell>
          <cell r="N26152">
            <v>112</v>
          </cell>
          <cell r="O26152">
            <v>1248.7249999999999</v>
          </cell>
          <cell r="P26152" t="str">
            <v>EA</v>
          </cell>
          <cell r="Q26152">
            <v>1</v>
          </cell>
          <cell r="R26152">
            <v>139857.20000000001</v>
          </cell>
          <cell r="S26152">
            <v>112</v>
          </cell>
          <cell r="T26152">
            <v>1248.7249999999999</v>
          </cell>
        </row>
        <row r="26153">
          <cell r="K26153" t="str">
            <v>SHT0017289</v>
          </cell>
          <cell r="L26153" t="str">
            <v>主驾驶座椅</v>
          </cell>
          <cell r="M26153" t="str">
            <v>EZ160051000020/1</v>
          </cell>
          <cell r="N26153">
            <v>513</v>
          </cell>
          <cell r="O26153">
            <v>1449.7149999999999</v>
          </cell>
          <cell r="P26153" t="str">
            <v>EA</v>
          </cell>
          <cell r="Q26153">
            <v>1</v>
          </cell>
          <cell r="R26153">
            <v>743703.8</v>
          </cell>
          <cell r="S26153">
            <v>513</v>
          </cell>
          <cell r="T26153">
            <v>1449.7149999999999</v>
          </cell>
        </row>
        <row r="26154">
          <cell r="K26154" t="str">
            <v>SHT0017292</v>
          </cell>
          <cell r="L26154" t="str">
            <v>主驾驶座椅</v>
          </cell>
          <cell r="M26154" t="str">
            <v>EZ160051000022/1</v>
          </cell>
          <cell r="N26154">
            <v>3</v>
          </cell>
          <cell r="O26154">
            <v>1666.028</v>
          </cell>
          <cell r="P26154" t="str">
            <v>EA</v>
          </cell>
          <cell r="Q26154">
            <v>1</v>
          </cell>
          <cell r="R26154">
            <v>4998.08</v>
          </cell>
          <cell r="S26154">
            <v>3</v>
          </cell>
          <cell r="T26154">
            <v>1666.028</v>
          </cell>
        </row>
        <row r="26155">
          <cell r="K26155" t="str">
            <v>SHT0017359</v>
          </cell>
          <cell r="L26155" t="str">
            <v>VDC阀气路总成</v>
          </cell>
          <cell r="M26155" t="str">
            <v>A6</v>
          </cell>
          <cell r="N26155">
            <v>-2</v>
          </cell>
          <cell r="O26155">
            <v>44.17</v>
          </cell>
          <cell r="P26155" t="str">
            <v>EA</v>
          </cell>
          <cell r="Q26155">
            <v>1</v>
          </cell>
          <cell r="R26155">
            <v>-88.34</v>
          </cell>
          <cell r="S26155">
            <v>-2</v>
          </cell>
          <cell r="T26155">
            <v>55.45</v>
          </cell>
        </row>
        <row r="26156">
          <cell r="K26156" t="str">
            <v>SHT0017359</v>
          </cell>
          <cell r="L26156" t="str">
            <v>VDC阀气路总成</v>
          </cell>
          <cell r="M26156" t="str">
            <v>A6</v>
          </cell>
          <cell r="N26156">
            <v>-4</v>
          </cell>
          <cell r="O26156">
            <v>44.17</v>
          </cell>
          <cell r="P26156" t="str">
            <v>EA</v>
          </cell>
          <cell r="Q26156">
            <v>1</v>
          </cell>
          <cell r="R26156">
            <v>-176.68</v>
          </cell>
          <cell r="S26156">
            <v>-4</v>
          </cell>
          <cell r="T26156">
            <v>55.45</v>
          </cell>
        </row>
        <row r="26157">
          <cell r="K26157" t="str">
            <v>SHT0017359</v>
          </cell>
          <cell r="L26157" t="str">
            <v>VDC阀气路总成</v>
          </cell>
          <cell r="M26157" t="str">
            <v>A6</v>
          </cell>
          <cell r="N26157">
            <v>200</v>
          </cell>
          <cell r="O26157">
            <v>44.17</v>
          </cell>
          <cell r="P26157" t="str">
            <v>EA</v>
          </cell>
          <cell r="Q26157">
            <v>1</v>
          </cell>
          <cell r="R26157">
            <v>8834</v>
          </cell>
          <cell r="S26157">
            <v>200</v>
          </cell>
          <cell r="T26157">
            <v>55.45</v>
          </cell>
        </row>
        <row r="26158">
          <cell r="K26158" t="str">
            <v>SHT0017364</v>
          </cell>
          <cell r="L26158" t="str">
            <v>副驾驶座椅总成</v>
          </cell>
          <cell r="M26158" t="str">
            <v>A668100000110</v>
          </cell>
          <cell r="N26158">
            <v>-1</v>
          </cell>
          <cell r="O26158">
            <v>569.5</v>
          </cell>
          <cell r="P26158" t="str">
            <v>EA</v>
          </cell>
          <cell r="Q26158">
            <v>1</v>
          </cell>
          <cell r="R26158">
            <v>-569.5</v>
          </cell>
          <cell r="S26158">
            <v>-1</v>
          </cell>
          <cell r="T26158">
            <v>569.5</v>
          </cell>
        </row>
        <row r="26159">
          <cell r="K26159" t="str">
            <v>SHT0017364</v>
          </cell>
          <cell r="L26159" t="str">
            <v>副驾驶座椅总成</v>
          </cell>
          <cell r="M26159" t="str">
            <v>A668100000110</v>
          </cell>
          <cell r="N26159">
            <v>1</v>
          </cell>
          <cell r="O26159">
            <v>569.5</v>
          </cell>
          <cell r="P26159" t="str">
            <v>EA</v>
          </cell>
          <cell r="Q26159">
            <v>1</v>
          </cell>
          <cell r="R26159">
            <v>569.5</v>
          </cell>
          <cell r="S26159">
            <v>1</v>
          </cell>
          <cell r="T26159">
            <v>569.5</v>
          </cell>
        </row>
        <row r="26160">
          <cell r="K26160" t="str">
            <v>SHT0017382</v>
          </cell>
          <cell r="L26160" t="str">
            <v>底座总成</v>
          </cell>
          <cell r="M26160" t="str">
            <v>EZ164251000001+001/1</v>
          </cell>
          <cell r="N26160">
            <v>1</v>
          </cell>
          <cell r="O26160">
            <v>592.97</v>
          </cell>
          <cell r="P26160" t="str">
            <v>EA</v>
          </cell>
          <cell r="Q26160">
            <v>1</v>
          </cell>
          <cell r="R26160">
            <v>592.97</v>
          </cell>
          <cell r="S26160">
            <v>1</v>
          </cell>
          <cell r="T26160">
            <v>598.99</v>
          </cell>
        </row>
        <row r="26161">
          <cell r="K26161" t="str">
            <v>SHT0017400</v>
          </cell>
          <cell r="L26161" t="str">
            <v>前隔音棉</v>
          </cell>
          <cell r="M26161" t="str">
            <v>A9606829883</v>
          </cell>
          <cell r="N26161">
            <v>-20</v>
          </cell>
          <cell r="O26161">
            <v>6.1</v>
          </cell>
          <cell r="P26161" t="str">
            <v>EA</v>
          </cell>
          <cell r="Q26161">
            <v>1</v>
          </cell>
          <cell r="R26161">
            <v>-122</v>
          </cell>
          <cell r="S26161">
            <v>-20</v>
          </cell>
          <cell r="T26161">
            <v>6.1</v>
          </cell>
        </row>
        <row r="26162">
          <cell r="K26162" t="str">
            <v>SHT0017400</v>
          </cell>
          <cell r="L26162" t="str">
            <v>前隔音棉</v>
          </cell>
          <cell r="M26162" t="str">
            <v>A9606829883</v>
          </cell>
          <cell r="N26162">
            <v>80</v>
          </cell>
          <cell r="O26162">
            <v>6.1</v>
          </cell>
          <cell r="P26162" t="str">
            <v>EA</v>
          </cell>
          <cell r="Q26162">
            <v>1</v>
          </cell>
          <cell r="R26162">
            <v>488</v>
          </cell>
          <cell r="S26162">
            <v>80</v>
          </cell>
          <cell r="T26162">
            <v>6.1</v>
          </cell>
        </row>
        <row r="26163">
          <cell r="K26163" t="str">
            <v>SHT0017400</v>
          </cell>
          <cell r="L26163" t="str">
            <v>前隔音棉</v>
          </cell>
          <cell r="M26163" t="str">
            <v>A9606829883</v>
          </cell>
          <cell r="N26163">
            <v>240</v>
          </cell>
          <cell r="O26163">
            <v>6.1</v>
          </cell>
          <cell r="P26163" t="str">
            <v>EA</v>
          </cell>
          <cell r="Q26163">
            <v>1</v>
          </cell>
          <cell r="R26163">
            <v>1464</v>
          </cell>
          <cell r="S26163">
            <v>240</v>
          </cell>
          <cell r="T26163">
            <v>6.1</v>
          </cell>
        </row>
        <row r="26164">
          <cell r="K26164" t="str">
            <v>SHT0017401</v>
          </cell>
          <cell r="L26164" t="str">
            <v>后隔音棉</v>
          </cell>
          <cell r="M26164" t="str">
            <v>A9606829983</v>
          </cell>
          <cell r="N26164">
            <v>100</v>
          </cell>
          <cell r="O26164">
            <v>5.8</v>
          </cell>
          <cell r="P26164" t="str">
            <v>EA</v>
          </cell>
          <cell r="Q26164">
            <v>1</v>
          </cell>
          <cell r="R26164">
            <v>580</v>
          </cell>
          <cell r="S26164">
            <v>100</v>
          </cell>
          <cell r="T26164">
            <v>5.8</v>
          </cell>
        </row>
        <row r="26165">
          <cell r="K26165" t="str">
            <v>SHT0017401</v>
          </cell>
          <cell r="L26165" t="str">
            <v>后隔音棉</v>
          </cell>
          <cell r="M26165" t="str">
            <v>A9606829983</v>
          </cell>
          <cell r="N26165">
            <v>200</v>
          </cell>
          <cell r="O26165">
            <v>5.8</v>
          </cell>
          <cell r="P26165" t="str">
            <v>EA</v>
          </cell>
          <cell r="Q26165">
            <v>1</v>
          </cell>
          <cell r="R26165">
            <v>1160</v>
          </cell>
          <cell r="S26165">
            <v>200</v>
          </cell>
          <cell r="T26165">
            <v>5.8</v>
          </cell>
        </row>
        <row r="26166">
          <cell r="K26166" t="str">
            <v>SHT0017643</v>
          </cell>
          <cell r="L26166" t="str">
            <v>VDC阀气路总成</v>
          </cell>
          <cell r="M26166" t="str">
            <v>J6L</v>
          </cell>
          <cell r="N26166">
            <v>-1</v>
          </cell>
          <cell r="O26166">
            <v>44.222999999999999</v>
          </cell>
          <cell r="P26166" t="str">
            <v>EA</v>
          </cell>
          <cell r="Q26166">
            <v>1</v>
          </cell>
          <cell r="R26166">
            <v>-44.22</v>
          </cell>
          <cell r="S26166">
            <v>-1</v>
          </cell>
          <cell r="T26166">
            <v>55.96</v>
          </cell>
        </row>
        <row r="26167">
          <cell r="K26167" t="str">
            <v>SHT0017643</v>
          </cell>
          <cell r="L26167" t="str">
            <v>VDC阀气路总成</v>
          </cell>
          <cell r="M26167" t="str">
            <v>J6L</v>
          </cell>
          <cell r="N26167">
            <v>129</v>
          </cell>
          <cell r="O26167">
            <v>44.222999999999999</v>
          </cell>
          <cell r="P26167" t="str">
            <v>EA</v>
          </cell>
          <cell r="Q26167">
            <v>1</v>
          </cell>
          <cell r="R26167">
            <v>5704.77</v>
          </cell>
          <cell r="S26167">
            <v>129</v>
          </cell>
          <cell r="T26167">
            <v>55.96</v>
          </cell>
        </row>
        <row r="26168">
          <cell r="K26168" t="str">
            <v>SHT0017643</v>
          </cell>
          <cell r="L26168" t="str">
            <v>VDC阀气路总成</v>
          </cell>
          <cell r="M26168" t="str">
            <v>J6L</v>
          </cell>
          <cell r="N26168">
            <v>70</v>
          </cell>
          <cell r="O26168">
            <v>44.222999999999999</v>
          </cell>
          <cell r="P26168" t="str">
            <v>EA</v>
          </cell>
          <cell r="Q26168">
            <v>1</v>
          </cell>
          <cell r="R26168">
            <v>3095.61</v>
          </cell>
          <cell r="S26168">
            <v>70</v>
          </cell>
          <cell r="T26168">
            <v>55.96</v>
          </cell>
        </row>
        <row r="26169">
          <cell r="K26169" t="str">
            <v>SHT0017691</v>
          </cell>
          <cell r="L26169" t="str">
            <v>刺毛条11</v>
          </cell>
          <cell r="M26169" t="str">
            <v>A6</v>
          </cell>
          <cell r="N26169">
            <v>5000</v>
          </cell>
          <cell r="O26169">
            <v>1.1015999999999999</v>
          </cell>
          <cell r="P26169" t="str">
            <v>EA</v>
          </cell>
          <cell r="Q26169">
            <v>1</v>
          </cell>
          <cell r="R26169">
            <v>5508</v>
          </cell>
          <cell r="S26169">
            <v>5000</v>
          </cell>
          <cell r="T26169">
            <v>1.05</v>
          </cell>
        </row>
        <row r="26170">
          <cell r="K26170" t="str">
            <v>SHT0017691</v>
          </cell>
          <cell r="L26170" t="str">
            <v>刺毛条11</v>
          </cell>
          <cell r="M26170" t="str">
            <v>A6</v>
          </cell>
          <cell r="N26170">
            <v>1000</v>
          </cell>
          <cell r="O26170">
            <v>1.1015999999999999</v>
          </cell>
          <cell r="P26170" t="str">
            <v>EA</v>
          </cell>
          <cell r="Q26170">
            <v>1</v>
          </cell>
          <cell r="R26170">
            <v>1101.5999999999999</v>
          </cell>
          <cell r="S26170">
            <v>1000</v>
          </cell>
          <cell r="T26170">
            <v>1.05</v>
          </cell>
        </row>
        <row r="26171">
          <cell r="K26171" t="str">
            <v>SHT0017792</v>
          </cell>
          <cell r="L26171" t="str">
            <v>靠背背板</v>
          </cell>
          <cell r="M26171" t="str">
            <v/>
          </cell>
          <cell r="N26171">
            <v>3000</v>
          </cell>
          <cell r="O26171">
            <v>3.6269999999999998</v>
          </cell>
          <cell r="P26171" t="str">
            <v>EA</v>
          </cell>
          <cell r="Q26171">
            <v>1</v>
          </cell>
          <cell r="R26171">
            <v>10881</v>
          </cell>
          <cell r="S26171">
            <v>3000</v>
          </cell>
          <cell r="T26171">
            <v>3.6269999999999998</v>
          </cell>
        </row>
        <row r="26172">
          <cell r="K26172" t="str">
            <v>SHT0017792</v>
          </cell>
          <cell r="L26172" t="str">
            <v>靠背背板</v>
          </cell>
          <cell r="M26172" t="str">
            <v/>
          </cell>
          <cell r="N26172">
            <v>360</v>
          </cell>
          <cell r="O26172">
            <v>3.6269999999999998</v>
          </cell>
          <cell r="P26172" t="str">
            <v>EA</v>
          </cell>
          <cell r="Q26172">
            <v>1</v>
          </cell>
          <cell r="R26172">
            <v>1305.72</v>
          </cell>
          <cell r="S26172">
            <v>360</v>
          </cell>
          <cell r="T26172">
            <v>3.6269999999999998</v>
          </cell>
        </row>
        <row r="26173">
          <cell r="K26173" t="str">
            <v>SHT0017793</v>
          </cell>
          <cell r="L26173" t="str">
            <v>外绞架旋转轴</v>
          </cell>
          <cell r="M26173" t="str">
            <v/>
          </cell>
          <cell r="N26173">
            <v>850</v>
          </cell>
          <cell r="O26173">
            <v>0.65</v>
          </cell>
          <cell r="P26173" t="str">
            <v>EA</v>
          </cell>
          <cell r="Q26173">
            <v>1</v>
          </cell>
          <cell r="R26173">
            <v>552.5</v>
          </cell>
          <cell r="S26173">
            <v>850</v>
          </cell>
          <cell r="T26173">
            <v>0.65</v>
          </cell>
        </row>
        <row r="26174">
          <cell r="K26174" t="str">
            <v>SHT0017793</v>
          </cell>
          <cell r="L26174" t="str">
            <v>外绞架旋转轴</v>
          </cell>
          <cell r="M26174" t="str">
            <v/>
          </cell>
          <cell r="N26174">
            <v>2000</v>
          </cell>
          <cell r="O26174">
            <v>0.65</v>
          </cell>
          <cell r="P26174" t="str">
            <v>EA</v>
          </cell>
          <cell r="Q26174">
            <v>1</v>
          </cell>
          <cell r="R26174">
            <v>1300</v>
          </cell>
          <cell r="S26174">
            <v>2000</v>
          </cell>
          <cell r="T26174">
            <v>0.65</v>
          </cell>
        </row>
        <row r="26175">
          <cell r="K26175" t="str">
            <v>SHT0017793</v>
          </cell>
          <cell r="L26175" t="str">
            <v>外绞架旋转轴</v>
          </cell>
          <cell r="M26175" t="str">
            <v/>
          </cell>
          <cell r="N26175">
            <v>3000</v>
          </cell>
          <cell r="O26175">
            <v>0.65</v>
          </cell>
          <cell r="P26175" t="str">
            <v>EA</v>
          </cell>
          <cell r="Q26175">
            <v>1</v>
          </cell>
          <cell r="R26175">
            <v>1950</v>
          </cell>
          <cell r="S26175">
            <v>3000</v>
          </cell>
          <cell r="T26175">
            <v>0.65</v>
          </cell>
        </row>
        <row r="26176">
          <cell r="K26176" t="str">
            <v>SHT0017793</v>
          </cell>
          <cell r="L26176" t="str">
            <v>外绞架旋转轴</v>
          </cell>
          <cell r="M26176" t="str">
            <v/>
          </cell>
          <cell r="N26176">
            <v>3000</v>
          </cell>
          <cell r="O26176">
            <v>0.65</v>
          </cell>
          <cell r="P26176" t="str">
            <v>EA</v>
          </cell>
          <cell r="Q26176">
            <v>1</v>
          </cell>
          <cell r="R26176">
            <v>1950</v>
          </cell>
          <cell r="S26176">
            <v>3000</v>
          </cell>
          <cell r="T26176">
            <v>0.65</v>
          </cell>
        </row>
        <row r="26177">
          <cell r="K26177" t="str">
            <v>SHT0017793</v>
          </cell>
          <cell r="L26177" t="str">
            <v>外绞架旋转轴</v>
          </cell>
          <cell r="M26177" t="str">
            <v/>
          </cell>
          <cell r="N26177">
            <v>500</v>
          </cell>
          <cell r="O26177">
            <v>0.65</v>
          </cell>
          <cell r="P26177" t="str">
            <v>EA</v>
          </cell>
          <cell r="Q26177">
            <v>1</v>
          </cell>
          <cell r="R26177">
            <v>325</v>
          </cell>
          <cell r="S26177">
            <v>500</v>
          </cell>
          <cell r="T26177">
            <v>0.65</v>
          </cell>
        </row>
        <row r="26178">
          <cell r="K26178" t="str">
            <v>SHT0017793</v>
          </cell>
          <cell r="L26178" t="str">
            <v>外绞架旋转轴</v>
          </cell>
          <cell r="M26178" t="str">
            <v/>
          </cell>
          <cell r="N26178">
            <v>2500</v>
          </cell>
          <cell r="O26178">
            <v>0.65</v>
          </cell>
          <cell r="P26178" t="str">
            <v>EA</v>
          </cell>
          <cell r="Q26178">
            <v>1</v>
          </cell>
          <cell r="R26178">
            <v>1625</v>
          </cell>
          <cell r="S26178">
            <v>2500</v>
          </cell>
          <cell r="T26178">
            <v>0.65</v>
          </cell>
        </row>
        <row r="26179">
          <cell r="K26179" t="str">
            <v>SHT0017793</v>
          </cell>
          <cell r="L26179" t="str">
            <v>外绞架旋转轴</v>
          </cell>
          <cell r="M26179" t="str">
            <v/>
          </cell>
          <cell r="N26179">
            <v>200</v>
          </cell>
          <cell r="O26179">
            <v>2.2000000000000002</v>
          </cell>
          <cell r="P26179" t="str">
            <v>EA</v>
          </cell>
          <cell r="Q26179">
            <v>1</v>
          </cell>
          <cell r="R26179">
            <v>440</v>
          </cell>
          <cell r="S26179">
            <v>200</v>
          </cell>
          <cell r="T26179">
            <v>0.65</v>
          </cell>
        </row>
        <row r="26180">
          <cell r="K26180" t="str">
            <v>SHT0017793</v>
          </cell>
          <cell r="L26180" t="str">
            <v>外绞架旋转轴</v>
          </cell>
          <cell r="M26180" t="str">
            <v/>
          </cell>
          <cell r="N26180">
            <v>900</v>
          </cell>
          <cell r="O26180">
            <v>2.2000000000000002</v>
          </cell>
          <cell r="P26180" t="str">
            <v>EA</v>
          </cell>
          <cell r="Q26180">
            <v>1</v>
          </cell>
          <cell r="R26180">
            <v>1980</v>
          </cell>
          <cell r="S26180">
            <v>900</v>
          </cell>
          <cell r="T26180">
            <v>0.65</v>
          </cell>
        </row>
        <row r="26181">
          <cell r="K26181" t="str">
            <v>SHT0017793</v>
          </cell>
          <cell r="L26181" t="str">
            <v>外绞架旋转轴</v>
          </cell>
          <cell r="M26181" t="str">
            <v/>
          </cell>
          <cell r="N26181">
            <v>1000</v>
          </cell>
          <cell r="O26181">
            <v>2.2000000000000002</v>
          </cell>
          <cell r="P26181" t="str">
            <v>EA</v>
          </cell>
          <cell r="Q26181">
            <v>1</v>
          </cell>
          <cell r="R26181">
            <v>2200</v>
          </cell>
          <cell r="S26181">
            <v>1000</v>
          </cell>
          <cell r="T26181">
            <v>0.65</v>
          </cell>
        </row>
        <row r="26182">
          <cell r="K26182" t="str">
            <v>SHT0017793</v>
          </cell>
          <cell r="L26182" t="str">
            <v>外绞架旋转轴</v>
          </cell>
          <cell r="M26182" t="str">
            <v/>
          </cell>
          <cell r="N26182">
            <v>1500</v>
          </cell>
          <cell r="O26182">
            <v>0.65</v>
          </cell>
          <cell r="P26182" t="str">
            <v>EA</v>
          </cell>
          <cell r="Q26182">
            <v>1</v>
          </cell>
          <cell r="R26182">
            <v>975</v>
          </cell>
          <cell r="S26182">
            <v>1500</v>
          </cell>
          <cell r="T26182">
            <v>0.65</v>
          </cell>
        </row>
        <row r="26183">
          <cell r="K26183" t="str">
            <v>SHT0017793</v>
          </cell>
          <cell r="L26183" t="str">
            <v>外绞架旋转轴</v>
          </cell>
          <cell r="M26183" t="str">
            <v/>
          </cell>
          <cell r="N26183">
            <v>600</v>
          </cell>
          <cell r="O26183">
            <v>0.65</v>
          </cell>
          <cell r="P26183" t="str">
            <v>EA</v>
          </cell>
          <cell r="Q26183">
            <v>1</v>
          </cell>
          <cell r="R26183">
            <v>390</v>
          </cell>
          <cell r="S26183">
            <v>600</v>
          </cell>
          <cell r="T26183">
            <v>0.65</v>
          </cell>
        </row>
        <row r="26184">
          <cell r="K26184" t="str">
            <v>SHT0017793</v>
          </cell>
          <cell r="L26184" t="str">
            <v>外绞架旋转轴</v>
          </cell>
          <cell r="M26184" t="str">
            <v/>
          </cell>
          <cell r="N26184">
            <v>500</v>
          </cell>
          <cell r="O26184">
            <v>0.65</v>
          </cell>
          <cell r="P26184" t="str">
            <v>EA</v>
          </cell>
          <cell r="Q26184">
            <v>1</v>
          </cell>
          <cell r="R26184">
            <v>325</v>
          </cell>
          <cell r="S26184">
            <v>500</v>
          </cell>
          <cell r="T26184">
            <v>0.65</v>
          </cell>
        </row>
        <row r="26185">
          <cell r="K26185" t="str">
            <v>SHT0017793</v>
          </cell>
          <cell r="L26185" t="str">
            <v>外绞架旋转轴</v>
          </cell>
          <cell r="M26185" t="str">
            <v/>
          </cell>
          <cell r="N26185">
            <v>800</v>
          </cell>
          <cell r="O26185">
            <v>0.65</v>
          </cell>
          <cell r="P26185" t="str">
            <v>EA</v>
          </cell>
          <cell r="Q26185">
            <v>1</v>
          </cell>
          <cell r="R26185">
            <v>520</v>
          </cell>
          <cell r="S26185">
            <v>800</v>
          </cell>
          <cell r="T26185">
            <v>0.65</v>
          </cell>
        </row>
        <row r="26186">
          <cell r="K26186" t="str">
            <v>SHT0017793</v>
          </cell>
          <cell r="L26186" t="str">
            <v>外绞架旋转轴</v>
          </cell>
          <cell r="M26186" t="str">
            <v/>
          </cell>
          <cell r="N26186">
            <v>315</v>
          </cell>
          <cell r="O26186">
            <v>2.2000000000000002</v>
          </cell>
          <cell r="P26186" t="str">
            <v>EA</v>
          </cell>
          <cell r="Q26186">
            <v>1</v>
          </cell>
          <cell r="R26186">
            <v>693</v>
          </cell>
          <cell r="S26186">
            <v>315</v>
          </cell>
          <cell r="T26186">
            <v>0.65</v>
          </cell>
        </row>
        <row r="26187">
          <cell r="K26187" t="str">
            <v>SHT0017794</v>
          </cell>
          <cell r="L26187" t="str">
            <v>内绞架轴套</v>
          </cell>
          <cell r="M26187" t="str">
            <v/>
          </cell>
          <cell r="N26187">
            <v>400</v>
          </cell>
          <cell r="O26187">
            <v>0.8</v>
          </cell>
          <cell r="P26187" t="str">
            <v>EA</v>
          </cell>
          <cell r="Q26187">
            <v>1</v>
          </cell>
          <cell r="R26187">
            <v>320</v>
          </cell>
          <cell r="S26187">
            <v>400</v>
          </cell>
          <cell r="T26187">
            <v>0.5</v>
          </cell>
        </row>
        <row r="26188">
          <cell r="K26188" t="str">
            <v>SHT0017794</v>
          </cell>
          <cell r="L26188" t="str">
            <v>内绞架轴套</v>
          </cell>
          <cell r="M26188" t="str">
            <v/>
          </cell>
          <cell r="N26188">
            <v>2400</v>
          </cell>
          <cell r="O26188">
            <v>0.5</v>
          </cell>
          <cell r="P26188" t="str">
            <v>EA</v>
          </cell>
          <cell r="Q26188">
            <v>1</v>
          </cell>
          <cell r="R26188">
            <v>1200</v>
          </cell>
          <cell r="S26188">
            <v>2400</v>
          </cell>
          <cell r="T26188">
            <v>0.5</v>
          </cell>
        </row>
        <row r="26189">
          <cell r="K26189" t="str">
            <v>SHT0017794</v>
          </cell>
          <cell r="L26189" t="str">
            <v>内绞架轴套</v>
          </cell>
          <cell r="M26189" t="str">
            <v/>
          </cell>
          <cell r="N26189">
            <v>1200</v>
          </cell>
          <cell r="O26189">
            <v>0.5</v>
          </cell>
          <cell r="P26189" t="str">
            <v>EA</v>
          </cell>
          <cell r="Q26189">
            <v>1</v>
          </cell>
          <cell r="R26189">
            <v>600</v>
          </cell>
          <cell r="S26189">
            <v>1200</v>
          </cell>
          <cell r="T26189">
            <v>0.5</v>
          </cell>
        </row>
        <row r="26190">
          <cell r="K26190" t="str">
            <v>SHT0017794</v>
          </cell>
          <cell r="L26190" t="str">
            <v>内绞架轴套</v>
          </cell>
          <cell r="M26190" t="str">
            <v/>
          </cell>
          <cell r="N26190">
            <v>2400</v>
          </cell>
          <cell r="O26190">
            <v>0.5</v>
          </cell>
          <cell r="P26190" t="str">
            <v>EA</v>
          </cell>
          <cell r="Q26190">
            <v>1</v>
          </cell>
          <cell r="R26190">
            <v>1200</v>
          </cell>
          <cell r="S26190">
            <v>2400</v>
          </cell>
          <cell r="T26190">
            <v>0.5</v>
          </cell>
        </row>
        <row r="26191">
          <cell r="K26191" t="str">
            <v>SHT0017794</v>
          </cell>
          <cell r="L26191" t="str">
            <v>内绞架轴套</v>
          </cell>
          <cell r="M26191" t="str">
            <v/>
          </cell>
          <cell r="N26191">
            <v>2400</v>
          </cell>
          <cell r="O26191">
            <v>0.5</v>
          </cell>
          <cell r="P26191" t="str">
            <v>EA</v>
          </cell>
          <cell r="Q26191">
            <v>1</v>
          </cell>
          <cell r="R26191">
            <v>1200</v>
          </cell>
          <cell r="S26191">
            <v>2400</v>
          </cell>
          <cell r="T26191">
            <v>0.5</v>
          </cell>
        </row>
        <row r="26192">
          <cell r="K26192" t="str">
            <v>SHT0017794</v>
          </cell>
          <cell r="L26192" t="str">
            <v>内绞架轴套</v>
          </cell>
          <cell r="M26192" t="str">
            <v/>
          </cell>
          <cell r="N26192">
            <v>1800</v>
          </cell>
          <cell r="O26192">
            <v>0.5</v>
          </cell>
          <cell r="P26192" t="str">
            <v>EA</v>
          </cell>
          <cell r="Q26192">
            <v>1</v>
          </cell>
          <cell r="R26192">
            <v>900</v>
          </cell>
          <cell r="S26192">
            <v>1800</v>
          </cell>
          <cell r="T26192">
            <v>0.5</v>
          </cell>
        </row>
        <row r="26193">
          <cell r="K26193" t="str">
            <v>SHT0017794</v>
          </cell>
          <cell r="L26193" t="str">
            <v>内绞架轴套</v>
          </cell>
          <cell r="M26193" t="str">
            <v/>
          </cell>
          <cell r="N26193">
            <v>1200</v>
          </cell>
          <cell r="O26193">
            <v>0.5</v>
          </cell>
          <cell r="P26193" t="str">
            <v>EA</v>
          </cell>
          <cell r="Q26193">
            <v>1</v>
          </cell>
          <cell r="R26193">
            <v>600</v>
          </cell>
          <cell r="S26193">
            <v>1200</v>
          </cell>
          <cell r="T26193">
            <v>0.5</v>
          </cell>
        </row>
        <row r="26194">
          <cell r="K26194" t="str">
            <v>SHT0017794</v>
          </cell>
          <cell r="L26194" t="str">
            <v>内绞架轴套</v>
          </cell>
          <cell r="M26194" t="str">
            <v/>
          </cell>
          <cell r="N26194">
            <v>2500</v>
          </cell>
          <cell r="O26194">
            <v>0.5</v>
          </cell>
          <cell r="P26194" t="str">
            <v>EA</v>
          </cell>
          <cell r="Q26194">
            <v>1</v>
          </cell>
          <cell r="R26194">
            <v>1250</v>
          </cell>
          <cell r="S26194">
            <v>2500</v>
          </cell>
          <cell r="T26194">
            <v>0.5</v>
          </cell>
        </row>
        <row r="26195">
          <cell r="K26195" t="str">
            <v>SHT0017794</v>
          </cell>
          <cell r="L26195" t="str">
            <v>内绞架轴套</v>
          </cell>
          <cell r="M26195" t="str">
            <v/>
          </cell>
          <cell r="N26195">
            <v>339</v>
          </cell>
          <cell r="O26195">
            <v>0.8</v>
          </cell>
          <cell r="P26195" t="str">
            <v>EA</v>
          </cell>
          <cell r="Q26195">
            <v>1</v>
          </cell>
          <cell r="R26195">
            <v>271.2</v>
          </cell>
          <cell r="S26195">
            <v>339</v>
          </cell>
          <cell r="T26195">
            <v>0.5</v>
          </cell>
        </row>
        <row r="26196">
          <cell r="K26196" t="str">
            <v>SHT0017794</v>
          </cell>
          <cell r="L26196" t="str">
            <v>内绞架轴套</v>
          </cell>
          <cell r="M26196" t="str">
            <v/>
          </cell>
          <cell r="N26196">
            <v>947</v>
          </cell>
          <cell r="O26196">
            <v>0.8</v>
          </cell>
          <cell r="P26196" t="str">
            <v>EA</v>
          </cell>
          <cell r="Q26196">
            <v>1</v>
          </cell>
          <cell r="R26196">
            <v>757.6</v>
          </cell>
          <cell r="S26196">
            <v>947</v>
          </cell>
          <cell r="T26196">
            <v>0.5</v>
          </cell>
        </row>
        <row r="26197">
          <cell r="K26197" t="str">
            <v>SHT0017794</v>
          </cell>
          <cell r="L26197" t="str">
            <v>内绞架轴套</v>
          </cell>
          <cell r="M26197" t="str">
            <v/>
          </cell>
          <cell r="N26197">
            <v>1500</v>
          </cell>
          <cell r="O26197">
            <v>0.8</v>
          </cell>
          <cell r="P26197" t="str">
            <v>EA</v>
          </cell>
          <cell r="Q26197">
            <v>1</v>
          </cell>
          <cell r="R26197">
            <v>1200</v>
          </cell>
          <cell r="S26197">
            <v>1500</v>
          </cell>
          <cell r="T26197">
            <v>0.5</v>
          </cell>
        </row>
        <row r="26198">
          <cell r="K26198" t="str">
            <v>SHT0017794</v>
          </cell>
          <cell r="L26198" t="str">
            <v>内绞架轴套</v>
          </cell>
          <cell r="M26198" t="str">
            <v/>
          </cell>
          <cell r="N26198">
            <v>1310</v>
          </cell>
          <cell r="O26198">
            <v>0.5</v>
          </cell>
          <cell r="P26198" t="str">
            <v>EA</v>
          </cell>
          <cell r="Q26198">
            <v>1</v>
          </cell>
          <cell r="R26198">
            <v>655</v>
          </cell>
          <cell r="S26198">
            <v>1310</v>
          </cell>
          <cell r="T26198">
            <v>0.5</v>
          </cell>
        </row>
        <row r="26199">
          <cell r="K26199" t="str">
            <v>SHT0017794</v>
          </cell>
          <cell r="L26199" t="str">
            <v>内绞架轴套</v>
          </cell>
          <cell r="M26199" t="str">
            <v/>
          </cell>
          <cell r="N26199">
            <v>1200</v>
          </cell>
          <cell r="O26199">
            <v>0.5</v>
          </cell>
          <cell r="P26199" t="str">
            <v>EA</v>
          </cell>
          <cell r="Q26199">
            <v>1</v>
          </cell>
          <cell r="R26199">
            <v>600</v>
          </cell>
          <cell r="S26199">
            <v>1200</v>
          </cell>
          <cell r="T26199">
            <v>0.5</v>
          </cell>
        </row>
        <row r="26200">
          <cell r="K26200" t="str">
            <v>SHT0017794</v>
          </cell>
          <cell r="L26200" t="str">
            <v>内绞架轴套</v>
          </cell>
          <cell r="M26200" t="str">
            <v/>
          </cell>
          <cell r="N26200">
            <v>1800</v>
          </cell>
          <cell r="O26200">
            <v>0.5</v>
          </cell>
          <cell r="P26200" t="str">
            <v>EA</v>
          </cell>
          <cell r="Q26200">
            <v>1</v>
          </cell>
          <cell r="R26200">
            <v>900</v>
          </cell>
          <cell r="S26200">
            <v>1800</v>
          </cell>
          <cell r="T26200">
            <v>0.5</v>
          </cell>
        </row>
        <row r="26201">
          <cell r="K26201" t="str">
            <v>SHT0017794</v>
          </cell>
          <cell r="L26201" t="str">
            <v>内绞架轴套</v>
          </cell>
          <cell r="M26201" t="str">
            <v/>
          </cell>
          <cell r="N26201">
            <v>100</v>
          </cell>
          <cell r="O26201">
            <v>0.8</v>
          </cell>
          <cell r="P26201" t="str">
            <v>EA</v>
          </cell>
          <cell r="Q26201">
            <v>1</v>
          </cell>
          <cell r="R26201">
            <v>80</v>
          </cell>
          <cell r="S26201">
            <v>100</v>
          </cell>
          <cell r="T26201">
            <v>0.5</v>
          </cell>
        </row>
        <row r="26202">
          <cell r="K26202" t="str">
            <v>SHT0017795</v>
          </cell>
          <cell r="L26202" t="str">
            <v>外绞架旋转轴L</v>
          </cell>
          <cell r="M26202" t="str">
            <v/>
          </cell>
          <cell r="N26202">
            <v>410</v>
          </cell>
          <cell r="O26202">
            <v>1.2</v>
          </cell>
          <cell r="P26202" t="str">
            <v>EA</v>
          </cell>
          <cell r="Q26202">
            <v>1</v>
          </cell>
          <cell r="R26202">
            <v>492</v>
          </cell>
          <cell r="S26202">
            <v>410</v>
          </cell>
          <cell r="T26202">
            <v>1.3</v>
          </cell>
        </row>
        <row r="26203">
          <cell r="K26203" t="str">
            <v>SHT0017796</v>
          </cell>
          <cell r="L26203" t="str">
            <v>绞架衬套</v>
          </cell>
          <cell r="M26203" t="str">
            <v>GFM-1214-15</v>
          </cell>
          <cell r="N26203">
            <v>60000</v>
          </cell>
          <cell r="O26203">
            <v>1</v>
          </cell>
          <cell r="P26203" t="str">
            <v>EA</v>
          </cell>
          <cell r="Q26203">
            <v>1</v>
          </cell>
          <cell r="R26203">
            <v>60000</v>
          </cell>
          <cell r="S26203">
            <v>60000</v>
          </cell>
          <cell r="T26203">
            <v>1</v>
          </cell>
        </row>
        <row r="26204">
          <cell r="K26204" t="str">
            <v>SHT0017865</v>
          </cell>
          <cell r="L26204" t="str">
            <v>VDC阀气路总成</v>
          </cell>
          <cell r="M26204" t="str">
            <v/>
          </cell>
          <cell r="N26204">
            <v>299</v>
          </cell>
          <cell r="O26204">
            <v>50.53</v>
          </cell>
          <cell r="P26204" t="str">
            <v>EA</v>
          </cell>
          <cell r="Q26204">
            <v>1</v>
          </cell>
          <cell r="R26204">
            <v>15108.47</v>
          </cell>
          <cell r="S26204">
            <v>299</v>
          </cell>
          <cell r="T26204">
            <v>58.55</v>
          </cell>
        </row>
        <row r="26205">
          <cell r="K26205" t="str">
            <v>SHT0017865</v>
          </cell>
          <cell r="L26205" t="str">
            <v>VDC阀气路总成</v>
          </cell>
          <cell r="M26205" t="str">
            <v/>
          </cell>
          <cell r="N26205">
            <v>-1</v>
          </cell>
          <cell r="O26205">
            <v>50.53</v>
          </cell>
          <cell r="P26205" t="str">
            <v>EA</v>
          </cell>
          <cell r="Q26205">
            <v>1</v>
          </cell>
          <cell r="R26205">
            <v>-50.53</v>
          </cell>
          <cell r="S26205">
            <v>-1</v>
          </cell>
          <cell r="T26205">
            <v>58.55</v>
          </cell>
        </row>
        <row r="26206">
          <cell r="K26206" t="str">
            <v>SHT0017865</v>
          </cell>
          <cell r="L26206" t="str">
            <v>VDC阀气路总成</v>
          </cell>
          <cell r="M26206" t="str">
            <v/>
          </cell>
          <cell r="N26206">
            <v>299</v>
          </cell>
          <cell r="O26206">
            <v>50.53</v>
          </cell>
          <cell r="P26206" t="str">
            <v>EA</v>
          </cell>
          <cell r="Q26206">
            <v>1</v>
          </cell>
          <cell r="R26206">
            <v>15108.47</v>
          </cell>
          <cell r="S26206">
            <v>299</v>
          </cell>
          <cell r="T26206">
            <v>58.55</v>
          </cell>
        </row>
        <row r="26207">
          <cell r="K26207" t="str">
            <v>SLT0000001</v>
          </cell>
          <cell r="L26207" t="str">
            <v>L项目端盖</v>
          </cell>
          <cell r="M26207" t="str">
            <v>轻卡黑色</v>
          </cell>
          <cell r="N26207">
            <v>4000</v>
          </cell>
          <cell r="O26207">
            <v>0.24779999999999999</v>
          </cell>
          <cell r="P26207" t="str">
            <v>EA</v>
          </cell>
          <cell r="Q26207">
            <v>1</v>
          </cell>
          <cell r="R26207">
            <v>991.2</v>
          </cell>
          <cell r="S26207">
            <v>4000</v>
          </cell>
          <cell r="T26207">
            <v>0.24779999999999999</v>
          </cell>
        </row>
        <row r="26208">
          <cell r="K26208" t="str">
            <v>SLT0000069</v>
          </cell>
          <cell r="L26208" t="str">
            <v>合页</v>
          </cell>
          <cell r="M26208" t="str">
            <v>M4轻卡</v>
          </cell>
          <cell r="N26208">
            <v>-100</v>
          </cell>
          <cell r="O26208">
            <v>2</v>
          </cell>
          <cell r="P26208" t="str">
            <v>EA</v>
          </cell>
          <cell r="Q26208">
            <v>1</v>
          </cell>
          <cell r="R26208">
            <v>-200</v>
          </cell>
          <cell r="S26208">
            <v>-100</v>
          </cell>
          <cell r="T26208">
            <v>2</v>
          </cell>
        </row>
        <row r="26209">
          <cell r="K26209" t="str">
            <v>slt0000069</v>
          </cell>
          <cell r="L26209" t="str">
            <v>合页</v>
          </cell>
          <cell r="M26209" t="str">
            <v>M4轻卡</v>
          </cell>
          <cell r="N26209">
            <v>400</v>
          </cell>
          <cell r="O26209">
            <v>2</v>
          </cell>
          <cell r="P26209" t="str">
            <v>EA</v>
          </cell>
          <cell r="Q26209">
            <v>1</v>
          </cell>
          <cell r="R26209">
            <v>800</v>
          </cell>
          <cell r="S26209">
            <v>400</v>
          </cell>
          <cell r="T26209">
            <v>2</v>
          </cell>
        </row>
        <row r="26210">
          <cell r="K26210" t="str">
            <v>SLT0000069</v>
          </cell>
          <cell r="L26210" t="str">
            <v>合页</v>
          </cell>
          <cell r="M26210" t="str">
            <v>M4轻卡</v>
          </cell>
          <cell r="N26210">
            <v>200</v>
          </cell>
          <cell r="O26210">
            <v>2</v>
          </cell>
          <cell r="P26210" t="str">
            <v>EA</v>
          </cell>
          <cell r="Q26210">
            <v>1</v>
          </cell>
          <cell r="R26210">
            <v>400</v>
          </cell>
          <cell r="S26210">
            <v>200</v>
          </cell>
          <cell r="T26210">
            <v>2</v>
          </cell>
        </row>
        <row r="26211">
          <cell r="K26211" t="str">
            <v>SLT0000740</v>
          </cell>
          <cell r="L26211" t="str">
            <v>钢丝2.5*160</v>
          </cell>
          <cell r="M26211" t="str">
            <v/>
          </cell>
          <cell r="N26211">
            <v>23000</v>
          </cell>
          <cell r="O26211">
            <v>9.1999999999999998E-2</v>
          </cell>
          <cell r="P26211" t="str">
            <v>EA</v>
          </cell>
          <cell r="Q26211">
            <v>1</v>
          </cell>
          <cell r="R26211">
            <v>2116</v>
          </cell>
          <cell r="S26211">
            <v>23000</v>
          </cell>
          <cell r="T26211">
            <v>9.1999999999999998E-2</v>
          </cell>
        </row>
        <row r="26212">
          <cell r="K26212" t="str">
            <v>SLT0000740</v>
          </cell>
          <cell r="L26212" t="str">
            <v>钢丝2.5*160</v>
          </cell>
          <cell r="M26212" t="str">
            <v/>
          </cell>
          <cell r="N26212">
            <v>5000</v>
          </cell>
          <cell r="O26212">
            <v>9.1999999999999998E-2</v>
          </cell>
          <cell r="P26212" t="str">
            <v>EA</v>
          </cell>
          <cell r="Q26212">
            <v>1</v>
          </cell>
          <cell r="R26212">
            <v>460</v>
          </cell>
          <cell r="S26212">
            <v>5000</v>
          </cell>
          <cell r="T26212">
            <v>9.1999999999999998E-2</v>
          </cell>
        </row>
        <row r="26213">
          <cell r="K26213" t="str">
            <v>SLT0000740</v>
          </cell>
          <cell r="L26213" t="str">
            <v>钢丝2.5*160</v>
          </cell>
          <cell r="M26213" t="str">
            <v/>
          </cell>
          <cell r="N26213">
            <v>20000</v>
          </cell>
          <cell r="O26213">
            <v>9.1999999999999998E-2</v>
          </cell>
          <cell r="P26213" t="str">
            <v>EA</v>
          </cell>
          <cell r="Q26213">
            <v>1</v>
          </cell>
          <cell r="R26213">
            <v>1840</v>
          </cell>
          <cell r="S26213">
            <v>20000</v>
          </cell>
          <cell r="T26213">
            <v>9.1999999999999998E-2</v>
          </cell>
        </row>
        <row r="26214">
          <cell r="K26214" t="str">
            <v>SLT0000740</v>
          </cell>
          <cell r="L26214" t="str">
            <v>钢丝2.5*160</v>
          </cell>
          <cell r="M26214" t="str">
            <v/>
          </cell>
          <cell r="N26214">
            <v>30000</v>
          </cell>
          <cell r="O26214">
            <v>9.1999999999999998E-2</v>
          </cell>
          <cell r="P26214" t="str">
            <v>EA</v>
          </cell>
          <cell r="Q26214">
            <v>1</v>
          </cell>
          <cell r="R26214">
            <v>2760</v>
          </cell>
          <cell r="S26214">
            <v>30000</v>
          </cell>
          <cell r="T26214">
            <v>9.1999999999999998E-2</v>
          </cell>
        </row>
        <row r="26215">
          <cell r="K26215" t="str">
            <v>SLT0000740</v>
          </cell>
          <cell r="L26215" t="str">
            <v>钢丝2.5*160</v>
          </cell>
          <cell r="M26215" t="str">
            <v/>
          </cell>
          <cell r="N26215">
            <v>20000</v>
          </cell>
          <cell r="O26215">
            <v>9.1999999999999998E-2</v>
          </cell>
          <cell r="P26215" t="str">
            <v>EA</v>
          </cell>
          <cell r="Q26215">
            <v>1</v>
          </cell>
          <cell r="R26215">
            <v>1840</v>
          </cell>
          <cell r="S26215">
            <v>20000</v>
          </cell>
          <cell r="T26215">
            <v>9.1999999999999998E-2</v>
          </cell>
        </row>
        <row r="26216">
          <cell r="K26216" t="str">
            <v>SLT0000740</v>
          </cell>
          <cell r="L26216" t="str">
            <v>钢丝2.5*160</v>
          </cell>
          <cell r="M26216" t="str">
            <v/>
          </cell>
          <cell r="N26216">
            <v>30000</v>
          </cell>
          <cell r="O26216">
            <v>9.1999999999999998E-2</v>
          </cell>
          <cell r="P26216" t="str">
            <v>EA</v>
          </cell>
          <cell r="Q26216">
            <v>1</v>
          </cell>
          <cell r="R26216">
            <v>2760</v>
          </cell>
          <cell r="S26216">
            <v>30000</v>
          </cell>
          <cell r="T26216">
            <v>9.1999999999999998E-2</v>
          </cell>
        </row>
        <row r="26217">
          <cell r="K26217" t="str">
            <v>SLT0000826</v>
          </cell>
          <cell r="L26217" t="str">
            <v>M4正司机升降把手</v>
          </cell>
          <cell r="M26217" t="str">
            <v/>
          </cell>
          <cell r="N26217">
            <v>100</v>
          </cell>
          <cell r="O26217">
            <v>0.67849999999999999</v>
          </cell>
          <cell r="P26217" t="str">
            <v>Ea</v>
          </cell>
          <cell r="Q26217">
            <v>1</v>
          </cell>
          <cell r="R26217">
            <v>67.849999999999994</v>
          </cell>
          <cell r="S26217">
            <v>100</v>
          </cell>
          <cell r="T26217">
            <v>0.67849999999999999</v>
          </cell>
        </row>
        <row r="26218">
          <cell r="K26218" t="str">
            <v>SLT0000827</v>
          </cell>
          <cell r="L26218" t="str">
            <v>M4副司机升降把手</v>
          </cell>
          <cell r="M26218" t="str">
            <v/>
          </cell>
          <cell r="N26218">
            <v>100</v>
          </cell>
          <cell r="O26218">
            <v>0.67849999999999999</v>
          </cell>
          <cell r="P26218" t="str">
            <v>Ea</v>
          </cell>
          <cell r="Q26218">
            <v>1</v>
          </cell>
          <cell r="R26218">
            <v>67.849999999999994</v>
          </cell>
          <cell r="S26218">
            <v>100</v>
          </cell>
          <cell r="T26218">
            <v>0.67849999999999999</v>
          </cell>
        </row>
        <row r="26219">
          <cell r="K26219" t="str">
            <v>SLT0000828</v>
          </cell>
          <cell r="L26219" t="str">
            <v>M4主驾驶座调节把手</v>
          </cell>
          <cell r="M26219" t="str">
            <v/>
          </cell>
          <cell r="N26219">
            <v>300</v>
          </cell>
          <cell r="O26219">
            <v>0.66920000000000002</v>
          </cell>
          <cell r="P26219" t="str">
            <v>Ea</v>
          </cell>
          <cell r="Q26219">
            <v>1</v>
          </cell>
          <cell r="R26219">
            <v>200.76</v>
          </cell>
          <cell r="S26219">
            <v>300</v>
          </cell>
          <cell r="T26219">
            <v>0.66920000000000002</v>
          </cell>
        </row>
        <row r="26220">
          <cell r="K26220" t="str">
            <v>SLT0000828</v>
          </cell>
          <cell r="L26220" t="str">
            <v>M4主驾驶座调节把手</v>
          </cell>
          <cell r="M26220" t="str">
            <v/>
          </cell>
          <cell r="N26220">
            <v>180</v>
          </cell>
          <cell r="O26220">
            <v>0.66920000000000002</v>
          </cell>
          <cell r="P26220" t="str">
            <v>Ea</v>
          </cell>
          <cell r="Q26220">
            <v>1</v>
          </cell>
          <cell r="R26220">
            <v>120.46</v>
          </cell>
          <cell r="S26220">
            <v>180</v>
          </cell>
          <cell r="T26220">
            <v>0.66920000000000002</v>
          </cell>
        </row>
        <row r="26221">
          <cell r="K26221" t="str">
            <v>SLT0000830</v>
          </cell>
          <cell r="L26221" t="str">
            <v>司机总座左罩壳</v>
          </cell>
          <cell r="M26221" t="str">
            <v>M4中重卡左舵长主动</v>
          </cell>
          <cell r="N26221">
            <v>60</v>
          </cell>
          <cell r="O26221">
            <v>5.6227999999999998</v>
          </cell>
          <cell r="P26221" t="str">
            <v>EA</v>
          </cell>
          <cell r="Q26221">
            <v>1</v>
          </cell>
          <cell r="R26221">
            <v>337.37</v>
          </cell>
          <cell r="S26221">
            <v>60</v>
          </cell>
          <cell r="T26221">
            <v>5.6227999999999998</v>
          </cell>
        </row>
        <row r="26222">
          <cell r="K26222" t="str">
            <v>SLT0000830</v>
          </cell>
          <cell r="L26222" t="str">
            <v>司机总座左罩壳</v>
          </cell>
          <cell r="M26222" t="str">
            <v>M4中重卡左舵长主动</v>
          </cell>
          <cell r="N26222">
            <v>60</v>
          </cell>
          <cell r="O26222">
            <v>5.6227999999999998</v>
          </cell>
          <cell r="P26222" t="str">
            <v>EA</v>
          </cell>
          <cell r="Q26222">
            <v>1</v>
          </cell>
          <cell r="R26222">
            <v>337.37</v>
          </cell>
          <cell r="S26222">
            <v>60</v>
          </cell>
          <cell r="T26222">
            <v>5.6227999999999998</v>
          </cell>
        </row>
        <row r="26223">
          <cell r="K26223" t="str">
            <v>SLT0000830</v>
          </cell>
          <cell r="L26223" t="str">
            <v>司机总座左罩壳</v>
          </cell>
          <cell r="M26223" t="str">
            <v>M4中重卡左舵长主动</v>
          </cell>
          <cell r="N26223">
            <v>30</v>
          </cell>
          <cell r="O26223">
            <v>5.6227999999999998</v>
          </cell>
          <cell r="P26223" t="str">
            <v>EA</v>
          </cell>
          <cell r="Q26223">
            <v>1</v>
          </cell>
          <cell r="R26223">
            <v>168.68</v>
          </cell>
          <cell r="S26223">
            <v>30</v>
          </cell>
          <cell r="T26223">
            <v>5.6227999999999998</v>
          </cell>
        </row>
        <row r="26224">
          <cell r="K26224" t="str">
            <v>SLT0000831</v>
          </cell>
          <cell r="L26224" t="str">
            <v>司机副边右侧罩壳</v>
          </cell>
          <cell r="M26224" t="str">
            <v>M4中重卡</v>
          </cell>
          <cell r="N26224">
            <v>250</v>
          </cell>
          <cell r="O26224">
            <v>1.3192999999999999</v>
          </cell>
          <cell r="P26224" t="str">
            <v>EA</v>
          </cell>
          <cell r="Q26224">
            <v>1</v>
          </cell>
          <cell r="R26224">
            <v>329.83</v>
          </cell>
          <cell r="S26224">
            <v>250</v>
          </cell>
          <cell r="T26224">
            <v>1.3192999999999999</v>
          </cell>
        </row>
        <row r="26225">
          <cell r="K26225" t="str">
            <v>SLT0000832</v>
          </cell>
          <cell r="L26225" t="str">
            <v>司机主边调角器总成</v>
          </cell>
          <cell r="M26225" t="str">
            <v/>
          </cell>
          <cell r="N26225">
            <v>14</v>
          </cell>
          <cell r="O26225">
            <v>23.639600000000002</v>
          </cell>
          <cell r="P26225" t="str">
            <v>EA</v>
          </cell>
          <cell r="Q26225">
            <v>1</v>
          </cell>
          <cell r="R26225">
            <v>330.95</v>
          </cell>
          <cell r="S26225">
            <v>14</v>
          </cell>
          <cell r="T26225">
            <v>23.63</v>
          </cell>
        </row>
        <row r="26226">
          <cell r="K26226" t="str">
            <v>SLT0000832</v>
          </cell>
          <cell r="L26226" t="str">
            <v>司机主边调角器总成</v>
          </cell>
          <cell r="M26226" t="str">
            <v/>
          </cell>
          <cell r="N26226">
            <v>100</v>
          </cell>
          <cell r="O26226">
            <v>23.639600000000002</v>
          </cell>
          <cell r="P26226" t="str">
            <v>EA</v>
          </cell>
          <cell r="Q26226">
            <v>1</v>
          </cell>
          <cell r="R26226">
            <v>2363.96</v>
          </cell>
          <cell r="S26226">
            <v>100</v>
          </cell>
          <cell r="T26226">
            <v>23.63</v>
          </cell>
        </row>
        <row r="26227">
          <cell r="K26227" t="str">
            <v>SLT0000832</v>
          </cell>
          <cell r="L26227" t="str">
            <v>司机主边调角器总成</v>
          </cell>
          <cell r="M26227" t="str">
            <v/>
          </cell>
          <cell r="N26227">
            <v>72</v>
          </cell>
          <cell r="O26227">
            <v>23.639600000000002</v>
          </cell>
          <cell r="P26227" t="str">
            <v>EA</v>
          </cell>
          <cell r="Q26227">
            <v>1</v>
          </cell>
          <cell r="R26227">
            <v>1702.05</v>
          </cell>
          <cell r="S26227">
            <v>72</v>
          </cell>
          <cell r="T26227">
            <v>23.63</v>
          </cell>
        </row>
        <row r="26228">
          <cell r="K26228" t="str">
            <v>SLT0000832</v>
          </cell>
          <cell r="L26228" t="str">
            <v>司机主边调角器总成</v>
          </cell>
          <cell r="M26228" t="str">
            <v/>
          </cell>
          <cell r="N26228">
            <v>40</v>
          </cell>
          <cell r="O26228">
            <v>23.639600000000002</v>
          </cell>
          <cell r="P26228" t="str">
            <v>EA</v>
          </cell>
          <cell r="Q26228">
            <v>1</v>
          </cell>
          <cell r="R26228">
            <v>945.58</v>
          </cell>
          <cell r="S26228">
            <v>40</v>
          </cell>
          <cell r="T26228">
            <v>23.63</v>
          </cell>
        </row>
        <row r="26229">
          <cell r="K26229" t="str">
            <v>SLT0000832</v>
          </cell>
          <cell r="L26229" t="str">
            <v>司机主边调角器总成</v>
          </cell>
          <cell r="M26229" t="str">
            <v/>
          </cell>
          <cell r="N26229">
            <v>12</v>
          </cell>
          <cell r="O26229">
            <v>23.639600000000002</v>
          </cell>
          <cell r="P26229" t="str">
            <v>EA</v>
          </cell>
          <cell r="Q26229">
            <v>1</v>
          </cell>
          <cell r="R26229">
            <v>283.68</v>
          </cell>
          <cell r="S26229">
            <v>12</v>
          </cell>
          <cell r="T26229">
            <v>23.63</v>
          </cell>
        </row>
        <row r="26230">
          <cell r="K26230" t="str">
            <v>SLT0000832</v>
          </cell>
          <cell r="L26230" t="str">
            <v>司机主边调角器总成</v>
          </cell>
          <cell r="M26230" t="str">
            <v/>
          </cell>
          <cell r="N26230">
            <v>30</v>
          </cell>
          <cell r="O26230">
            <v>23.639600000000002</v>
          </cell>
          <cell r="P26230" t="str">
            <v>EA</v>
          </cell>
          <cell r="Q26230">
            <v>1</v>
          </cell>
          <cell r="R26230">
            <v>709.19</v>
          </cell>
          <cell r="S26230">
            <v>30</v>
          </cell>
          <cell r="T26230">
            <v>23.63</v>
          </cell>
        </row>
        <row r="26231">
          <cell r="K26231" t="str">
            <v>SLT0000832</v>
          </cell>
          <cell r="L26231" t="str">
            <v>司机主边调角器总成</v>
          </cell>
          <cell r="M26231" t="str">
            <v/>
          </cell>
          <cell r="N26231">
            <v>44</v>
          </cell>
          <cell r="O26231">
            <v>23.639600000000002</v>
          </cell>
          <cell r="P26231" t="str">
            <v>EA</v>
          </cell>
          <cell r="Q26231">
            <v>1</v>
          </cell>
          <cell r="R26231">
            <v>1040.1400000000001</v>
          </cell>
          <cell r="S26231">
            <v>44</v>
          </cell>
          <cell r="T26231">
            <v>23.63</v>
          </cell>
        </row>
        <row r="26232">
          <cell r="K26232" t="str">
            <v>SLT0000832</v>
          </cell>
          <cell r="L26232" t="str">
            <v>司机主边调角器总成</v>
          </cell>
          <cell r="M26232" t="str">
            <v/>
          </cell>
          <cell r="N26232">
            <v>48</v>
          </cell>
          <cell r="O26232">
            <v>23.639600000000002</v>
          </cell>
          <cell r="P26232" t="str">
            <v>EA</v>
          </cell>
          <cell r="Q26232">
            <v>1</v>
          </cell>
          <cell r="R26232">
            <v>1134.7</v>
          </cell>
          <cell r="S26232">
            <v>48</v>
          </cell>
          <cell r="T26232">
            <v>23.63</v>
          </cell>
        </row>
        <row r="26233">
          <cell r="K26233" t="str">
            <v>SLT0000832</v>
          </cell>
          <cell r="L26233" t="str">
            <v>司机主边调角器总成</v>
          </cell>
          <cell r="M26233" t="str">
            <v/>
          </cell>
          <cell r="N26233">
            <v>3</v>
          </cell>
          <cell r="O26233">
            <v>23.61</v>
          </cell>
          <cell r="P26233" t="str">
            <v>EA</v>
          </cell>
          <cell r="Q26233">
            <v>1</v>
          </cell>
          <cell r="R26233">
            <v>70.83</v>
          </cell>
          <cell r="S26233">
            <v>3</v>
          </cell>
          <cell r="T26233">
            <v>23.61</v>
          </cell>
        </row>
        <row r="26234">
          <cell r="K26234" t="str">
            <v>SLT0000834</v>
          </cell>
          <cell r="L26234" t="str">
            <v>M4副驾驶座调节把手</v>
          </cell>
          <cell r="M26234" t="str">
            <v/>
          </cell>
          <cell r="N26234">
            <v>200</v>
          </cell>
          <cell r="O26234">
            <v>0.66920000000000002</v>
          </cell>
          <cell r="P26234" t="str">
            <v>Ea</v>
          </cell>
          <cell r="Q26234">
            <v>1</v>
          </cell>
          <cell r="R26234">
            <v>133.84</v>
          </cell>
          <cell r="S26234">
            <v>200</v>
          </cell>
          <cell r="T26234">
            <v>0.66920000000000002</v>
          </cell>
        </row>
        <row r="26235">
          <cell r="K26235" t="str">
            <v>SLT0000834</v>
          </cell>
          <cell r="L26235" t="str">
            <v>M4副驾驶座调节把手</v>
          </cell>
          <cell r="M26235" t="str">
            <v/>
          </cell>
          <cell r="N26235">
            <v>260</v>
          </cell>
          <cell r="O26235">
            <v>0.66920000000000002</v>
          </cell>
          <cell r="P26235" t="str">
            <v>Ea</v>
          </cell>
          <cell r="Q26235">
            <v>1</v>
          </cell>
          <cell r="R26235">
            <v>173.99</v>
          </cell>
          <cell r="S26235">
            <v>260</v>
          </cell>
          <cell r="T26235">
            <v>0.66920000000000002</v>
          </cell>
        </row>
        <row r="26236">
          <cell r="K26236" t="str">
            <v>SLT0000835</v>
          </cell>
          <cell r="L26236" t="str">
            <v>副司机主边调角器总成</v>
          </cell>
          <cell r="M26236" t="str">
            <v/>
          </cell>
          <cell r="N26236">
            <v>21</v>
          </cell>
          <cell r="O26236">
            <v>23.639600000000002</v>
          </cell>
          <cell r="P26236" t="str">
            <v>EA</v>
          </cell>
          <cell r="Q26236">
            <v>1</v>
          </cell>
          <cell r="R26236">
            <v>496.43</v>
          </cell>
          <cell r="S26236">
            <v>21</v>
          </cell>
          <cell r="T26236">
            <v>23.63</v>
          </cell>
        </row>
        <row r="26237">
          <cell r="K26237" t="str">
            <v>SLT0000835</v>
          </cell>
          <cell r="L26237" t="str">
            <v>副司机主边调角器总成</v>
          </cell>
          <cell r="M26237" t="str">
            <v/>
          </cell>
          <cell r="N26237">
            <v>80</v>
          </cell>
          <cell r="O26237">
            <v>23.639600000000002</v>
          </cell>
          <cell r="P26237" t="str">
            <v>EA</v>
          </cell>
          <cell r="Q26237">
            <v>1</v>
          </cell>
          <cell r="R26237">
            <v>1891.17</v>
          </cell>
          <cell r="S26237">
            <v>80</v>
          </cell>
          <cell r="T26237">
            <v>23.63</v>
          </cell>
        </row>
        <row r="26238">
          <cell r="K26238" t="str">
            <v>SLT0000835</v>
          </cell>
          <cell r="L26238" t="str">
            <v>副司机主边调角器总成</v>
          </cell>
          <cell r="M26238" t="str">
            <v/>
          </cell>
          <cell r="N26238">
            <v>72</v>
          </cell>
          <cell r="O26238">
            <v>23.639600000000002</v>
          </cell>
          <cell r="P26238" t="str">
            <v>EA</v>
          </cell>
          <cell r="Q26238">
            <v>1</v>
          </cell>
          <cell r="R26238">
            <v>1702.05</v>
          </cell>
          <cell r="S26238">
            <v>72</v>
          </cell>
          <cell r="T26238">
            <v>23.63</v>
          </cell>
        </row>
        <row r="26239">
          <cell r="K26239" t="str">
            <v>SLT0000835</v>
          </cell>
          <cell r="L26239" t="str">
            <v>副司机主边调角器总成</v>
          </cell>
          <cell r="M26239" t="str">
            <v/>
          </cell>
          <cell r="N26239">
            <v>40</v>
          </cell>
          <cell r="O26239">
            <v>23.639600000000002</v>
          </cell>
          <cell r="P26239" t="str">
            <v>EA</v>
          </cell>
          <cell r="Q26239">
            <v>1</v>
          </cell>
          <cell r="R26239">
            <v>945.58</v>
          </cell>
          <cell r="S26239">
            <v>40</v>
          </cell>
          <cell r="T26239">
            <v>23.63</v>
          </cell>
        </row>
        <row r="26240">
          <cell r="K26240" t="str">
            <v>SLT0000835</v>
          </cell>
          <cell r="L26240" t="str">
            <v>副司机主边调角器总成</v>
          </cell>
          <cell r="M26240" t="str">
            <v/>
          </cell>
          <cell r="N26240">
            <v>12</v>
          </cell>
          <cell r="O26240">
            <v>23.639600000000002</v>
          </cell>
          <cell r="P26240" t="str">
            <v>EA</v>
          </cell>
          <cell r="Q26240">
            <v>1</v>
          </cell>
          <cell r="R26240">
            <v>283.68</v>
          </cell>
          <cell r="S26240">
            <v>12</v>
          </cell>
          <cell r="T26240">
            <v>23.63</v>
          </cell>
        </row>
        <row r="26241">
          <cell r="K26241" t="str">
            <v>SLT0000835</v>
          </cell>
          <cell r="L26241" t="str">
            <v>副司机主边调角器总成</v>
          </cell>
          <cell r="M26241" t="str">
            <v/>
          </cell>
          <cell r="N26241">
            <v>30</v>
          </cell>
          <cell r="O26241">
            <v>23.639600000000002</v>
          </cell>
          <cell r="P26241" t="str">
            <v>EA</v>
          </cell>
          <cell r="Q26241">
            <v>1</v>
          </cell>
          <cell r="R26241">
            <v>709.19</v>
          </cell>
          <cell r="S26241">
            <v>30</v>
          </cell>
          <cell r="T26241">
            <v>23.63</v>
          </cell>
        </row>
        <row r="26242">
          <cell r="K26242" t="str">
            <v>SLT0000835</v>
          </cell>
          <cell r="L26242" t="str">
            <v>副司机主边调角器总成</v>
          </cell>
          <cell r="M26242" t="str">
            <v/>
          </cell>
          <cell r="N26242">
            <v>14</v>
          </cell>
          <cell r="O26242">
            <v>23.639600000000002</v>
          </cell>
          <cell r="P26242" t="str">
            <v>EA</v>
          </cell>
          <cell r="Q26242">
            <v>1</v>
          </cell>
          <cell r="R26242">
            <v>330.95</v>
          </cell>
          <cell r="S26242">
            <v>14</v>
          </cell>
          <cell r="T26242">
            <v>23.63</v>
          </cell>
        </row>
        <row r="26243">
          <cell r="K26243" t="str">
            <v>SLT0000835</v>
          </cell>
          <cell r="L26243" t="str">
            <v>副司机主边调角器总成</v>
          </cell>
          <cell r="M26243" t="str">
            <v/>
          </cell>
          <cell r="N26243">
            <v>48</v>
          </cell>
          <cell r="O26243">
            <v>23.639600000000002</v>
          </cell>
          <cell r="P26243" t="str">
            <v>EA</v>
          </cell>
          <cell r="Q26243">
            <v>1</v>
          </cell>
          <cell r="R26243">
            <v>1134.7</v>
          </cell>
          <cell r="S26243">
            <v>48</v>
          </cell>
          <cell r="T26243">
            <v>23.63</v>
          </cell>
        </row>
        <row r="26244">
          <cell r="K26244" t="str">
            <v>SLT0000835</v>
          </cell>
          <cell r="L26244" t="str">
            <v>副司机主边调角器总成</v>
          </cell>
          <cell r="M26244" t="str">
            <v/>
          </cell>
          <cell r="N26244">
            <v>24</v>
          </cell>
          <cell r="O26244">
            <v>23.61</v>
          </cell>
          <cell r="P26244" t="str">
            <v>EA</v>
          </cell>
          <cell r="Q26244">
            <v>1</v>
          </cell>
          <cell r="R26244">
            <v>566.64</v>
          </cell>
          <cell r="S26244">
            <v>24</v>
          </cell>
          <cell r="T26244">
            <v>23.61</v>
          </cell>
        </row>
        <row r="26245">
          <cell r="K26245" t="str">
            <v>SLT0001092</v>
          </cell>
          <cell r="L26245" t="str">
            <v>钢丝2.5*220</v>
          </cell>
          <cell r="M26245" t="str">
            <v/>
          </cell>
          <cell r="N26245">
            <v>20000</v>
          </cell>
          <cell r="O26245">
            <v>0.1111</v>
          </cell>
          <cell r="P26245" t="str">
            <v>EA</v>
          </cell>
          <cell r="Q26245">
            <v>1</v>
          </cell>
          <cell r="R26245">
            <v>2222</v>
          </cell>
          <cell r="S26245">
            <v>20000</v>
          </cell>
          <cell r="T26245">
            <v>0.1111</v>
          </cell>
        </row>
        <row r="26246">
          <cell r="K26246" t="str">
            <v>SLT0001092</v>
          </cell>
          <cell r="L26246" t="str">
            <v>钢丝2.5*220</v>
          </cell>
          <cell r="M26246" t="str">
            <v/>
          </cell>
          <cell r="N26246">
            <v>19000</v>
          </cell>
          <cell r="O26246">
            <v>0.1111</v>
          </cell>
          <cell r="P26246" t="str">
            <v>EA</v>
          </cell>
          <cell r="Q26246">
            <v>1</v>
          </cell>
          <cell r="R26246">
            <v>2110.9</v>
          </cell>
          <cell r="S26246">
            <v>19000</v>
          </cell>
          <cell r="T26246">
            <v>0.1111</v>
          </cell>
        </row>
        <row r="26247">
          <cell r="K26247" t="str">
            <v>SLT0001092</v>
          </cell>
          <cell r="L26247" t="str">
            <v>钢丝2.5*220</v>
          </cell>
          <cell r="M26247" t="str">
            <v/>
          </cell>
          <cell r="N26247">
            <v>5000</v>
          </cell>
          <cell r="O26247">
            <v>0.1111</v>
          </cell>
          <cell r="P26247" t="str">
            <v>EA</v>
          </cell>
          <cell r="Q26247">
            <v>1</v>
          </cell>
          <cell r="R26247">
            <v>555.5</v>
          </cell>
          <cell r="S26247">
            <v>5000</v>
          </cell>
          <cell r="T26247">
            <v>0.1111</v>
          </cell>
        </row>
        <row r="26248">
          <cell r="K26248" t="str">
            <v>SLT0001092</v>
          </cell>
          <cell r="L26248" t="str">
            <v>钢丝2.5*220</v>
          </cell>
          <cell r="M26248" t="str">
            <v/>
          </cell>
          <cell r="N26248">
            <v>20000</v>
          </cell>
          <cell r="O26248">
            <v>0.1111</v>
          </cell>
          <cell r="P26248" t="str">
            <v>EA</v>
          </cell>
          <cell r="Q26248">
            <v>1</v>
          </cell>
          <cell r="R26248">
            <v>2222</v>
          </cell>
          <cell r="S26248">
            <v>20000</v>
          </cell>
          <cell r="T26248">
            <v>0.1111</v>
          </cell>
        </row>
        <row r="26249">
          <cell r="K26249" t="str">
            <v>SLT0001092</v>
          </cell>
          <cell r="L26249" t="str">
            <v>钢丝2.5*220</v>
          </cell>
          <cell r="M26249" t="str">
            <v/>
          </cell>
          <cell r="N26249">
            <v>10000</v>
          </cell>
          <cell r="O26249">
            <v>0.1111</v>
          </cell>
          <cell r="P26249" t="str">
            <v>EA</v>
          </cell>
          <cell r="Q26249">
            <v>1</v>
          </cell>
          <cell r="R26249">
            <v>1111</v>
          </cell>
          <cell r="S26249">
            <v>10000</v>
          </cell>
          <cell r="T26249">
            <v>0.1111</v>
          </cell>
        </row>
        <row r="26250">
          <cell r="K26250" t="str">
            <v>SLT0001093</v>
          </cell>
          <cell r="L26250" t="str">
            <v>钢丝2.5*270</v>
          </cell>
          <cell r="M26250" t="str">
            <v/>
          </cell>
          <cell r="N26250">
            <v>11000</v>
          </cell>
          <cell r="O26250">
            <v>0.1111</v>
          </cell>
          <cell r="P26250" t="str">
            <v>EA</v>
          </cell>
          <cell r="Q26250">
            <v>1</v>
          </cell>
          <cell r="R26250">
            <v>1222.0999999999999</v>
          </cell>
          <cell r="S26250">
            <v>11000</v>
          </cell>
          <cell r="T26250">
            <v>0.1111</v>
          </cell>
        </row>
        <row r="26251">
          <cell r="K26251" t="str">
            <v>SLT0001093</v>
          </cell>
          <cell r="L26251" t="str">
            <v>钢丝2.5*270</v>
          </cell>
          <cell r="M26251" t="str">
            <v/>
          </cell>
          <cell r="N26251">
            <v>5000</v>
          </cell>
          <cell r="O26251">
            <v>0.1111</v>
          </cell>
          <cell r="P26251" t="str">
            <v>EA</v>
          </cell>
          <cell r="Q26251">
            <v>1</v>
          </cell>
          <cell r="R26251">
            <v>555.5</v>
          </cell>
          <cell r="S26251">
            <v>5000</v>
          </cell>
          <cell r="T26251">
            <v>0.1111</v>
          </cell>
        </row>
        <row r="26252">
          <cell r="K26252" t="str">
            <v>SLT0001093</v>
          </cell>
          <cell r="L26252" t="str">
            <v>钢丝2.5*270</v>
          </cell>
          <cell r="M26252" t="str">
            <v/>
          </cell>
          <cell r="N26252">
            <v>30000</v>
          </cell>
          <cell r="O26252">
            <v>0.1111</v>
          </cell>
          <cell r="P26252" t="str">
            <v>EA</v>
          </cell>
          <cell r="Q26252">
            <v>1</v>
          </cell>
          <cell r="R26252">
            <v>3333</v>
          </cell>
          <cell r="S26252">
            <v>30000</v>
          </cell>
          <cell r="T26252">
            <v>0.1111</v>
          </cell>
        </row>
        <row r="26253">
          <cell r="K26253" t="str">
            <v>SLT0001093</v>
          </cell>
          <cell r="L26253" t="str">
            <v>钢丝2.5*270</v>
          </cell>
          <cell r="M26253" t="str">
            <v/>
          </cell>
          <cell r="N26253">
            <v>30000</v>
          </cell>
          <cell r="O26253">
            <v>0.1111</v>
          </cell>
          <cell r="P26253" t="str">
            <v>EA</v>
          </cell>
          <cell r="Q26253">
            <v>1</v>
          </cell>
          <cell r="R26253">
            <v>3333</v>
          </cell>
          <cell r="S26253">
            <v>30000</v>
          </cell>
          <cell r="T26253">
            <v>0.1111</v>
          </cell>
        </row>
        <row r="26254">
          <cell r="K26254" t="str">
            <v>SLT0001102</v>
          </cell>
          <cell r="L26254" t="str">
            <v>K1窄车单人背（骨架）</v>
          </cell>
          <cell r="M26254" t="str">
            <v/>
          </cell>
          <cell r="N26254">
            <v>50</v>
          </cell>
          <cell r="O26254">
            <v>19.938099999999999</v>
          </cell>
          <cell r="P26254" t="str">
            <v>EA</v>
          </cell>
          <cell r="Q26254">
            <v>1</v>
          </cell>
          <cell r="R26254">
            <v>996.91</v>
          </cell>
          <cell r="S26254">
            <v>50</v>
          </cell>
          <cell r="T26254">
            <v>19.938099999999999</v>
          </cell>
        </row>
        <row r="26255">
          <cell r="K26255" t="str">
            <v>SLT0001104</v>
          </cell>
          <cell r="L26255" t="str">
            <v>K1窄车双人背（骨架）</v>
          </cell>
          <cell r="M26255" t="str">
            <v/>
          </cell>
          <cell r="N26255">
            <v>100</v>
          </cell>
          <cell r="O26255">
            <v>26.2301</v>
          </cell>
          <cell r="P26255" t="str">
            <v>EA</v>
          </cell>
          <cell r="Q26255">
            <v>1</v>
          </cell>
          <cell r="R26255">
            <v>2623.01</v>
          </cell>
          <cell r="S26255">
            <v>100</v>
          </cell>
          <cell r="T26255">
            <v>26.2301</v>
          </cell>
        </row>
        <row r="26256">
          <cell r="K26256" t="str">
            <v>SLT0001106</v>
          </cell>
          <cell r="L26256" t="str">
            <v>K1窄车三人背骨架</v>
          </cell>
          <cell r="M26256" t="str">
            <v/>
          </cell>
          <cell r="N26256">
            <v>50</v>
          </cell>
          <cell r="O26256">
            <v>33.345100000000002</v>
          </cell>
          <cell r="P26256" t="str">
            <v>EA</v>
          </cell>
          <cell r="Q26256">
            <v>1</v>
          </cell>
          <cell r="R26256">
            <v>1667.26</v>
          </cell>
          <cell r="S26256">
            <v>50</v>
          </cell>
          <cell r="T26256">
            <v>33.345100000000002</v>
          </cell>
        </row>
        <row r="26257">
          <cell r="K26257" t="str">
            <v>SLT0001116</v>
          </cell>
          <cell r="L26257" t="str">
            <v>双人靠背骨架总成</v>
          </cell>
          <cell r="M26257" t="str">
            <v>G7</v>
          </cell>
          <cell r="N26257">
            <v>33</v>
          </cell>
          <cell r="O26257">
            <v>31.4071</v>
          </cell>
          <cell r="P26257" t="str">
            <v>EA</v>
          </cell>
          <cell r="Q26257">
            <v>1</v>
          </cell>
          <cell r="R26257">
            <v>1036.43</v>
          </cell>
          <cell r="S26257">
            <v>33</v>
          </cell>
          <cell r="T26257">
            <v>31.4071</v>
          </cell>
        </row>
        <row r="26258">
          <cell r="K26258" t="str">
            <v>slt0001118</v>
          </cell>
          <cell r="L26258" t="str">
            <v>三人靠背骨架总成</v>
          </cell>
          <cell r="M26258" t="str">
            <v>G7</v>
          </cell>
          <cell r="N26258">
            <v>40</v>
          </cell>
          <cell r="O26258">
            <v>34.300899999999999</v>
          </cell>
          <cell r="P26258" t="str">
            <v>EA</v>
          </cell>
          <cell r="Q26258">
            <v>1</v>
          </cell>
          <cell r="R26258">
            <v>1372.04</v>
          </cell>
          <cell r="S26258">
            <v>40</v>
          </cell>
          <cell r="T26258">
            <v>34.300899999999999</v>
          </cell>
        </row>
        <row r="26259">
          <cell r="K26259" t="str">
            <v>slt0001118</v>
          </cell>
          <cell r="L26259" t="str">
            <v>三人靠背骨架总成</v>
          </cell>
          <cell r="M26259" t="str">
            <v>G7</v>
          </cell>
          <cell r="N26259">
            <v>50</v>
          </cell>
          <cell r="O26259">
            <v>34.300899999999999</v>
          </cell>
          <cell r="P26259" t="str">
            <v>EA</v>
          </cell>
          <cell r="Q26259">
            <v>1</v>
          </cell>
          <cell r="R26259">
            <v>1715.05</v>
          </cell>
          <cell r="S26259">
            <v>50</v>
          </cell>
          <cell r="T26259">
            <v>34.300899999999999</v>
          </cell>
        </row>
        <row r="26260">
          <cell r="K26260" t="str">
            <v>slt0001118</v>
          </cell>
          <cell r="L26260" t="str">
            <v>三人靠背骨架总成</v>
          </cell>
          <cell r="M26260" t="str">
            <v>G7</v>
          </cell>
          <cell r="N26260">
            <v>30</v>
          </cell>
          <cell r="O26260">
            <v>34.300899999999999</v>
          </cell>
          <cell r="P26260" t="str">
            <v>EA</v>
          </cell>
          <cell r="Q26260">
            <v>1</v>
          </cell>
          <cell r="R26260">
            <v>1029.03</v>
          </cell>
          <cell r="S26260">
            <v>30</v>
          </cell>
          <cell r="T26260">
            <v>34.300899999999999</v>
          </cell>
        </row>
        <row r="26261">
          <cell r="K26261" t="str">
            <v>slt0001118</v>
          </cell>
          <cell r="L26261" t="str">
            <v>三人靠背骨架总成</v>
          </cell>
          <cell r="M26261" t="str">
            <v>G7</v>
          </cell>
          <cell r="N26261">
            <v>32</v>
          </cell>
          <cell r="O26261">
            <v>34.300899999999999</v>
          </cell>
          <cell r="P26261" t="str">
            <v>EA</v>
          </cell>
          <cell r="Q26261">
            <v>1</v>
          </cell>
          <cell r="R26261">
            <v>1097.6300000000001</v>
          </cell>
          <cell r="S26261">
            <v>32</v>
          </cell>
          <cell r="T26261">
            <v>34.300899999999999</v>
          </cell>
        </row>
        <row r="26262">
          <cell r="K26262" t="str">
            <v>slt0001118</v>
          </cell>
          <cell r="L26262" t="str">
            <v>三人靠背骨架总成</v>
          </cell>
          <cell r="M26262" t="str">
            <v>G7</v>
          </cell>
          <cell r="N26262">
            <v>60</v>
          </cell>
          <cell r="O26262">
            <v>34.300899999999999</v>
          </cell>
          <cell r="P26262" t="str">
            <v>EA</v>
          </cell>
          <cell r="Q26262">
            <v>1</v>
          </cell>
          <cell r="R26262">
            <v>2058.0500000000002</v>
          </cell>
          <cell r="S26262">
            <v>60</v>
          </cell>
          <cell r="T26262">
            <v>34.300899999999999</v>
          </cell>
        </row>
        <row r="26263">
          <cell r="K26263" t="str">
            <v>slt0001118</v>
          </cell>
          <cell r="L26263" t="str">
            <v>三人靠背骨架总成</v>
          </cell>
          <cell r="M26263" t="str">
            <v>G7</v>
          </cell>
          <cell r="N26263">
            <v>40</v>
          </cell>
          <cell r="O26263">
            <v>34.300899999999999</v>
          </cell>
          <cell r="P26263" t="str">
            <v>EA</v>
          </cell>
          <cell r="Q26263">
            <v>1</v>
          </cell>
          <cell r="R26263">
            <v>1372.04</v>
          </cell>
          <cell r="S26263">
            <v>40</v>
          </cell>
          <cell r="T26263">
            <v>34.300899999999999</v>
          </cell>
        </row>
        <row r="26264">
          <cell r="K26264" t="str">
            <v>SLT0001126</v>
          </cell>
          <cell r="L26264" t="str">
            <v>钢丝2.5*400</v>
          </cell>
          <cell r="M26264" t="str">
            <v/>
          </cell>
          <cell r="N26264">
            <v>9000</v>
          </cell>
          <cell r="O26264">
            <v>0.188</v>
          </cell>
          <cell r="P26264" t="str">
            <v>EA</v>
          </cell>
          <cell r="Q26264">
            <v>1</v>
          </cell>
          <cell r="R26264">
            <v>1692</v>
          </cell>
          <cell r="S26264">
            <v>9000</v>
          </cell>
          <cell r="T26264">
            <v>0.188</v>
          </cell>
        </row>
        <row r="26265">
          <cell r="K26265" t="str">
            <v>SLT0001126</v>
          </cell>
          <cell r="L26265" t="str">
            <v>钢丝2.5*400</v>
          </cell>
          <cell r="M26265" t="str">
            <v/>
          </cell>
          <cell r="N26265">
            <v>5000</v>
          </cell>
          <cell r="O26265">
            <v>0.188</v>
          </cell>
          <cell r="P26265" t="str">
            <v>EA</v>
          </cell>
          <cell r="Q26265">
            <v>1</v>
          </cell>
          <cell r="R26265">
            <v>940</v>
          </cell>
          <cell r="S26265">
            <v>5000</v>
          </cell>
          <cell r="T26265">
            <v>0.188</v>
          </cell>
        </row>
        <row r="26266">
          <cell r="K26266" t="str">
            <v>SLT0001126</v>
          </cell>
          <cell r="L26266" t="str">
            <v>钢丝2.5*400</v>
          </cell>
          <cell r="M26266" t="str">
            <v/>
          </cell>
          <cell r="N26266">
            <v>20000</v>
          </cell>
          <cell r="O26266">
            <v>0.188</v>
          </cell>
          <cell r="P26266" t="str">
            <v>EA</v>
          </cell>
          <cell r="Q26266">
            <v>1</v>
          </cell>
          <cell r="R26266">
            <v>3760</v>
          </cell>
          <cell r="S26266">
            <v>20000</v>
          </cell>
          <cell r="T26266">
            <v>0.188</v>
          </cell>
        </row>
        <row r="26267">
          <cell r="K26267" t="str">
            <v>SLT0001286</v>
          </cell>
          <cell r="L26267" t="str">
            <v>副驾驶员座椅总成</v>
          </cell>
          <cell r="M26267" t="str">
            <v>L0681020119A0</v>
          </cell>
          <cell r="N26267">
            <v>2</v>
          </cell>
          <cell r="O26267">
            <v>297.27</v>
          </cell>
          <cell r="P26267" t="str">
            <v>EA</v>
          </cell>
          <cell r="Q26267">
            <v>1</v>
          </cell>
          <cell r="R26267">
            <v>594.54</v>
          </cell>
          <cell r="S26267">
            <v>2</v>
          </cell>
          <cell r="T26267">
            <v>297.27</v>
          </cell>
        </row>
        <row r="26268">
          <cell r="K26268" t="str">
            <v>SLT0001297</v>
          </cell>
          <cell r="L26268" t="str">
            <v>驾驶员座椅总成</v>
          </cell>
          <cell r="M26268" t="str">
            <v>L1681010104A0</v>
          </cell>
          <cell r="N26268">
            <v>47</v>
          </cell>
          <cell r="O26268">
            <v>227.41</v>
          </cell>
          <cell r="P26268" t="str">
            <v>EA</v>
          </cell>
          <cell r="Q26268">
            <v>1</v>
          </cell>
          <cell r="R26268">
            <v>10688.27</v>
          </cell>
          <cell r="S26268">
            <v>47</v>
          </cell>
          <cell r="T26268">
            <v>217.95</v>
          </cell>
        </row>
        <row r="26269">
          <cell r="K26269" t="str">
            <v>SLT0001297</v>
          </cell>
          <cell r="L26269" t="str">
            <v>驾驶员座椅总成</v>
          </cell>
          <cell r="M26269" t="str">
            <v>L1681010104A0</v>
          </cell>
          <cell r="N26269">
            <v>228</v>
          </cell>
          <cell r="O26269">
            <v>227.41</v>
          </cell>
          <cell r="P26269" t="str">
            <v>EA</v>
          </cell>
          <cell r="Q26269">
            <v>1</v>
          </cell>
          <cell r="R26269">
            <v>51849.48</v>
          </cell>
          <cell r="S26269">
            <v>228</v>
          </cell>
          <cell r="T26269">
            <v>217.95</v>
          </cell>
        </row>
        <row r="26270">
          <cell r="K26270" t="str">
            <v>SLT0001299</v>
          </cell>
          <cell r="L26270" t="str">
            <v>副驾驶员座椅总成</v>
          </cell>
          <cell r="M26270" t="str">
            <v>L1681020112A0</v>
          </cell>
          <cell r="N26270">
            <v>147</v>
          </cell>
          <cell r="O26270">
            <v>284.85000000000002</v>
          </cell>
          <cell r="P26270" t="str">
            <v>EA</v>
          </cell>
          <cell r="Q26270">
            <v>1</v>
          </cell>
          <cell r="R26270">
            <v>41872.949999999997</v>
          </cell>
          <cell r="S26270">
            <v>147</v>
          </cell>
          <cell r="T26270">
            <v>273.45999999999998</v>
          </cell>
        </row>
        <row r="26271">
          <cell r="K26271" t="str">
            <v>SLT0001299</v>
          </cell>
          <cell r="L26271" t="str">
            <v>副驾驶员座椅总成</v>
          </cell>
          <cell r="M26271" t="str">
            <v>L1681020112A0</v>
          </cell>
          <cell r="N26271">
            <v>69</v>
          </cell>
          <cell r="O26271">
            <v>284.85000000000002</v>
          </cell>
          <cell r="P26271" t="str">
            <v>EA</v>
          </cell>
          <cell r="Q26271">
            <v>1</v>
          </cell>
          <cell r="R26271">
            <v>19654.650000000001</v>
          </cell>
          <cell r="S26271">
            <v>69</v>
          </cell>
          <cell r="T26271">
            <v>273.45999999999998</v>
          </cell>
        </row>
        <row r="26272">
          <cell r="K26272" t="str">
            <v>SLT0001300</v>
          </cell>
          <cell r="L26272" t="str">
            <v>副驾驶员座椅总成</v>
          </cell>
          <cell r="M26272" t="str">
            <v>L1681020114A0</v>
          </cell>
          <cell r="N26272">
            <v>16</v>
          </cell>
          <cell r="O26272">
            <v>292.87</v>
          </cell>
          <cell r="P26272" t="str">
            <v>EA</v>
          </cell>
          <cell r="Q26272">
            <v>1</v>
          </cell>
          <cell r="R26272">
            <v>4685.92</v>
          </cell>
          <cell r="S26272">
            <v>16</v>
          </cell>
          <cell r="T26272">
            <v>281.16000000000003</v>
          </cell>
        </row>
        <row r="26273">
          <cell r="K26273" t="str">
            <v>SLT0001300</v>
          </cell>
          <cell r="L26273" t="str">
            <v>副驾驶员座椅总成</v>
          </cell>
          <cell r="M26273" t="str">
            <v>L1681020114A0</v>
          </cell>
          <cell r="N26273">
            <v>150</v>
          </cell>
          <cell r="O26273">
            <v>292.87</v>
          </cell>
          <cell r="P26273" t="str">
            <v>EA</v>
          </cell>
          <cell r="Q26273">
            <v>1</v>
          </cell>
          <cell r="R26273">
            <v>43930.5</v>
          </cell>
          <cell r="S26273">
            <v>150</v>
          </cell>
          <cell r="T26273">
            <v>281.16000000000003</v>
          </cell>
        </row>
        <row r="26274">
          <cell r="K26274" t="str">
            <v>SLT0001572</v>
          </cell>
          <cell r="L26274" t="str">
            <v>J6F大背折叠器</v>
          </cell>
          <cell r="M26274" t="str">
            <v>调角器</v>
          </cell>
          <cell r="N26274">
            <v>393</v>
          </cell>
          <cell r="O26274">
            <v>17.940000000000001</v>
          </cell>
          <cell r="P26274" t="str">
            <v>EA</v>
          </cell>
          <cell r="Q26274">
            <v>1</v>
          </cell>
          <cell r="R26274">
            <v>7050.42</v>
          </cell>
          <cell r="S26274">
            <v>393</v>
          </cell>
          <cell r="T26274">
            <v>17.940000000000001</v>
          </cell>
        </row>
        <row r="26275">
          <cell r="K26275" t="str">
            <v>SLT0001572</v>
          </cell>
          <cell r="L26275" t="str">
            <v>J6F大背折叠器</v>
          </cell>
          <cell r="M26275" t="str">
            <v>调角器</v>
          </cell>
          <cell r="N26275">
            <v>97</v>
          </cell>
          <cell r="O26275">
            <v>17.940000000000001</v>
          </cell>
          <cell r="P26275" t="str">
            <v>EA</v>
          </cell>
          <cell r="Q26275">
            <v>1</v>
          </cell>
          <cell r="R26275">
            <v>1740.18</v>
          </cell>
          <cell r="S26275">
            <v>97</v>
          </cell>
          <cell r="T26275">
            <v>17.940000000000001</v>
          </cell>
        </row>
        <row r="26276">
          <cell r="K26276" t="str">
            <v>SLT0001572</v>
          </cell>
          <cell r="L26276" t="str">
            <v>J6F大背折叠器</v>
          </cell>
          <cell r="M26276" t="str">
            <v>调角器</v>
          </cell>
          <cell r="N26276">
            <v>400</v>
          </cell>
          <cell r="O26276">
            <v>17.940000000000001</v>
          </cell>
          <cell r="P26276" t="str">
            <v>EA</v>
          </cell>
          <cell r="Q26276">
            <v>1</v>
          </cell>
          <cell r="R26276">
            <v>7176</v>
          </cell>
          <cell r="S26276">
            <v>400</v>
          </cell>
          <cell r="T26276">
            <v>17.940000000000001</v>
          </cell>
        </row>
        <row r="26277">
          <cell r="K26277" t="str">
            <v>SLT0001573</v>
          </cell>
          <cell r="L26277" t="str">
            <v>J6F小背折叠器</v>
          </cell>
          <cell r="M26277" t="str">
            <v>调角器</v>
          </cell>
          <cell r="N26277">
            <v>300</v>
          </cell>
          <cell r="O26277">
            <v>18.133099999999999</v>
          </cell>
          <cell r="P26277" t="str">
            <v>EA</v>
          </cell>
          <cell r="Q26277">
            <v>1</v>
          </cell>
          <cell r="R26277">
            <v>5439.93</v>
          </cell>
          <cell r="S26277">
            <v>300</v>
          </cell>
          <cell r="T26277">
            <v>18.13</v>
          </cell>
        </row>
        <row r="26278">
          <cell r="K26278" t="str">
            <v>SLT0001573</v>
          </cell>
          <cell r="L26278" t="str">
            <v>J6F小背折叠器</v>
          </cell>
          <cell r="M26278" t="str">
            <v>调角器</v>
          </cell>
          <cell r="N26278">
            <v>200</v>
          </cell>
          <cell r="O26278">
            <v>18.133099999999999</v>
          </cell>
          <cell r="P26278" t="str">
            <v>EA</v>
          </cell>
          <cell r="Q26278">
            <v>1</v>
          </cell>
          <cell r="R26278">
            <v>3626.62</v>
          </cell>
          <cell r="S26278">
            <v>200</v>
          </cell>
          <cell r="T26278">
            <v>18.13</v>
          </cell>
        </row>
        <row r="26279">
          <cell r="K26279" t="str">
            <v>SLT0001573</v>
          </cell>
          <cell r="L26279" t="str">
            <v>J6F小背折叠器</v>
          </cell>
          <cell r="M26279" t="str">
            <v>调角器</v>
          </cell>
          <cell r="N26279">
            <v>400</v>
          </cell>
          <cell r="O26279">
            <v>18.133099999999999</v>
          </cell>
          <cell r="P26279" t="str">
            <v>EA</v>
          </cell>
          <cell r="Q26279">
            <v>1</v>
          </cell>
          <cell r="R26279">
            <v>7253.24</v>
          </cell>
          <cell r="S26279">
            <v>400</v>
          </cell>
          <cell r="T26279">
            <v>18.13</v>
          </cell>
        </row>
        <row r="26280">
          <cell r="K26280" t="str">
            <v>SLT0001578</v>
          </cell>
          <cell r="L26280" t="str">
            <v>固定支架焊接总成</v>
          </cell>
          <cell r="M26280" t="str">
            <v>6900015-H26-C00</v>
          </cell>
          <cell r="N26280">
            <v>200</v>
          </cell>
          <cell r="O26280">
            <v>4.9249999999999998</v>
          </cell>
          <cell r="P26280" t="str">
            <v>EA</v>
          </cell>
          <cell r="Q26280">
            <v>1</v>
          </cell>
          <cell r="R26280">
            <v>985</v>
          </cell>
          <cell r="S26280">
            <v>200</v>
          </cell>
          <cell r="T26280">
            <v>4.92</v>
          </cell>
        </row>
        <row r="26281">
          <cell r="K26281" t="str">
            <v>SLT0001578</v>
          </cell>
          <cell r="L26281" t="str">
            <v>固定支架焊接总成</v>
          </cell>
          <cell r="M26281" t="str">
            <v>6900015-H26-C00</v>
          </cell>
          <cell r="N26281">
            <v>500</v>
          </cell>
          <cell r="O26281">
            <v>4.9249999999999998</v>
          </cell>
          <cell r="P26281" t="str">
            <v>EA</v>
          </cell>
          <cell r="Q26281">
            <v>1</v>
          </cell>
          <cell r="R26281">
            <v>2462.5</v>
          </cell>
          <cell r="S26281">
            <v>500</v>
          </cell>
          <cell r="T26281">
            <v>4.92</v>
          </cell>
        </row>
        <row r="26282">
          <cell r="K26282" t="str">
            <v>SLT0001578</v>
          </cell>
          <cell r="L26282" t="str">
            <v>固定支架焊接总成</v>
          </cell>
          <cell r="M26282" t="str">
            <v>6900015-H26-C00</v>
          </cell>
          <cell r="N26282">
            <v>400</v>
          </cell>
          <cell r="O26282">
            <v>4.9249999999999998</v>
          </cell>
          <cell r="P26282" t="str">
            <v>EA</v>
          </cell>
          <cell r="Q26282">
            <v>1</v>
          </cell>
          <cell r="R26282">
            <v>1970</v>
          </cell>
          <cell r="S26282">
            <v>400</v>
          </cell>
          <cell r="T26282">
            <v>4.92</v>
          </cell>
        </row>
        <row r="26283">
          <cell r="K26283" t="str">
            <v>slt0002011</v>
          </cell>
          <cell r="L26283" t="str">
            <v>L项目转动轴</v>
          </cell>
          <cell r="M26283" t="str">
            <v>中连接板单轴/1</v>
          </cell>
          <cell r="N26283">
            <v>20</v>
          </cell>
          <cell r="O26283">
            <v>0.52039999999999997</v>
          </cell>
          <cell r="P26283" t="str">
            <v>EA</v>
          </cell>
          <cell r="Q26283">
            <v>1</v>
          </cell>
          <cell r="R26283">
            <v>10.41</v>
          </cell>
          <cell r="S26283">
            <v>20</v>
          </cell>
          <cell r="T26283">
            <v>0.52039999999999997</v>
          </cell>
        </row>
        <row r="26284">
          <cell r="K26284" t="str">
            <v>SLT0002031</v>
          </cell>
          <cell r="L26284" t="str">
            <v>窄车单人靠背骨架总成</v>
          </cell>
          <cell r="M26284" t="str">
            <v>K1后排</v>
          </cell>
          <cell r="N26284">
            <v>50</v>
          </cell>
          <cell r="O26284">
            <v>19.1327</v>
          </cell>
          <cell r="P26284" t="str">
            <v>EA</v>
          </cell>
          <cell r="Q26284">
            <v>1</v>
          </cell>
          <cell r="R26284">
            <v>956.64</v>
          </cell>
          <cell r="S26284">
            <v>50</v>
          </cell>
          <cell r="T26284">
            <v>19.1327</v>
          </cell>
        </row>
        <row r="26285">
          <cell r="K26285" t="str">
            <v>SLT0002032</v>
          </cell>
          <cell r="L26285" t="str">
            <v>长沙右舵副座纸箱</v>
          </cell>
          <cell r="M26285" t="str">
            <v>750*520*550</v>
          </cell>
          <cell r="N26285">
            <v>487</v>
          </cell>
          <cell r="O26285">
            <v>7.88</v>
          </cell>
          <cell r="P26285" t="str">
            <v>Ea</v>
          </cell>
          <cell r="Q26285">
            <v>1</v>
          </cell>
          <cell r="R26285">
            <v>3837.56</v>
          </cell>
          <cell r="S26285">
            <v>487</v>
          </cell>
          <cell r="T26285">
            <v>7.88</v>
          </cell>
        </row>
        <row r="26286">
          <cell r="K26286" t="str">
            <v>SLT0002032</v>
          </cell>
          <cell r="L26286" t="str">
            <v>长沙右舵副座纸箱</v>
          </cell>
          <cell r="M26286" t="str">
            <v>750*520*550</v>
          </cell>
          <cell r="N26286">
            <v>498</v>
          </cell>
          <cell r="O26286">
            <v>7.88</v>
          </cell>
          <cell r="P26286" t="str">
            <v>Ea</v>
          </cell>
          <cell r="Q26286">
            <v>1</v>
          </cell>
          <cell r="R26286">
            <v>3924.24</v>
          </cell>
          <cell r="S26286">
            <v>498</v>
          </cell>
          <cell r="T26286">
            <v>7.88</v>
          </cell>
        </row>
        <row r="26287">
          <cell r="K26287" t="str">
            <v>SLT0002032</v>
          </cell>
          <cell r="L26287" t="str">
            <v>长沙右舵副座纸箱</v>
          </cell>
          <cell r="M26287" t="str">
            <v>750*520*550</v>
          </cell>
          <cell r="N26287">
            <v>299</v>
          </cell>
          <cell r="O26287">
            <v>7.88</v>
          </cell>
          <cell r="P26287" t="str">
            <v>Ea</v>
          </cell>
          <cell r="Q26287">
            <v>1</v>
          </cell>
          <cell r="R26287">
            <v>2356.12</v>
          </cell>
          <cell r="S26287">
            <v>299</v>
          </cell>
          <cell r="T26287">
            <v>7.88</v>
          </cell>
        </row>
        <row r="26288">
          <cell r="K26288" t="str">
            <v>SLT0002122</v>
          </cell>
          <cell r="L26288" t="str">
            <v>驾驶员左侧滑轨总成</v>
          </cell>
          <cell r="M26288" t="str">
            <v/>
          </cell>
          <cell r="N26288">
            <v>500</v>
          </cell>
          <cell r="O26288">
            <v>28.83</v>
          </cell>
          <cell r="P26288" t="str">
            <v>EA</v>
          </cell>
          <cell r="Q26288">
            <v>1</v>
          </cell>
          <cell r="R26288">
            <v>14415</v>
          </cell>
          <cell r="S26288">
            <v>500</v>
          </cell>
          <cell r="T26288">
            <v>28.83</v>
          </cell>
        </row>
        <row r="26289">
          <cell r="K26289" t="str">
            <v>SLT0002122</v>
          </cell>
          <cell r="L26289" t="str">
            <v>驾驶员左侧滑轨总成</v>
          </cell>
          <cell r="M26289" t="str">
            <v/>
          </cell>
          <cell r="N26289">
            <v>30</v>
          </cell>
          <cell r="O26289">
            <v>28.83</v>
          </cell>
          <cell r="P26289" t="str">
            <v>EA</v>
          </cell>
          <cell r="Q26289">
            <v>1</v>
          </cell>
          <cell r="R26289">
            <v>864.9</v>
          </cell>
          <cell r="S26289">
            <v>30</v>
          </cell>
          <cell r="T26289">
            <v>28.83</v>
          </cell>
        </row>
        <row r="26290">
          <cell r="K26290" t="str">
            <v>SLT0002123</v>
          </cell>
          <cell r="L26290" t="str">
            <v>驾驶员右侧滑轨总成</v>
          </cell>
          <cell r="M26290" t="str">
            <v>一汽轻卡</v>
          </cell>
          <cell r="N26290">
            <v>500</v>
          </cell>
          <cell r="O26290">
            <v>28.83</v>
          </cell>
          <cell r="P26290" t="str">
            <v>EA</v>
          </cell>
          <cell r="Q26290">
            <v>1</v>
          </cell>
          <cell r="R26290">
            <v>14415</v>
          </cell>
          <cell r="S26290">
            <v>500</v>
          </cell>
          <cell r="T26290">
            <v>28.83</v>
          </cell>
        </row>
        <row r="26291">
          <cell r="K26291" t="str">
            <v>SLT0002131</v>
          </cell>
          <cell r="L26291" t="str">
            <v>驾驶员旁侧板固定钢丝</v>
          </cell>
          <cell r="M26291" t="str">
            <v>J7F</v>
          </cell>
          <cell r="N26291">
            <v>1000</v>
          </cell>
          <cell r="O26291">
            <v>0.70399999999999996</v>
          </cell>
          <cell r="P26291" t="str">
            <v>EA</v>
          </cell>
          <cell r="Q26291">
            <v>1</v>
          </cell>
          <cell r="R26291">
            <v>704</v>
          </cell>
          <cell r="S26291">
            <v>1000</v>
          </cell>
          <cell r="T26291">
            <v>0.70399999999999996</v>
          </cell>
        </row>
        <row r="26292">
          <cell r="K26292" t="str">
            <v>SLT0002133</v>
          </cell>
          <cell r="L26292" t="str">
            <v>J6F驾驶员左侧护板</v>
          </cell>
          <cell r="M26292" t="str">
            <v/>
          </cell>
          <cell r="N26292">
            <v>40</v>
          </cell>
          <cell r="O26292">
            <v>3.0264000000000002</v>
          </cell>
          <cell r="P26292" t="str">
            <v>Ea</v>
          </cell>
          <cell r="Q26292">
            <v>1</v>
          </cell>
          <cell r="R26292">
            <v>121.06</v>
          </cell>
          <cell r="S26292">
            <v>40</v>
          </cell>
          <cell r="T26292">
            <v>3.0264000000000002</v>
          </cell>
        </row>
        <row r="26293">
          <cell r="K26293" t="str">
            <v>SLT0002133</v>
          </cell>
          <cell r="L26293" t="str">
            <v>J6F驾驶员左侧护板</v>
          </cell>
          <cell r="M26293" t="str">
            <v/>
          </cell>
          <cell r="N26293">
            <v>100</v>
          </cell>
          <cell r="O26293">
            <v>3.0264000000000002</v>
          </cell>
          <cell r="P26293" t="str">
            <v>Ea</v>
          </cell>
          <cell r="Q26293">
            <v>1</v>
          </cell>
          <cell r="R26293">
            <v>302.64</v>
          </cell>
          <cell r="S26293">
            <v>100</v>
          </cell>
          <cell r="T26293">
            <v>3.0264000000000002</v>
          </cell>
        </row>
        <row r="26294">
          <cell r="K26294" t="str">
            <v>SLT0002133</v>
          </cell>
          <cell r="L26294" t="str">
            <v>J6F驾驶员左侧护板</v>
          </cell>
          <cell r="M26294" t="str">
            <v/>
          </cell>
          <cell r="N26294">
            <v>100</v>
          </cell>
          <cell r="O26294">
            <v>3.0264000000000002</v>
          </cell>
          <cell r="P26294" t="str">
            <v>Ea</v>
          </cell>
          <cell r="Q26294">
            <v>1</v>
          </cell>
          <cell r="R26294">
            <v>302.64</v>
          </cell>
          <cell r="S26294">
            <v>100</v>
          </cell>
          <cell r="T26294">
            <v>3.0264000000000002</v>
          </cell>
        </row>
        <row r="26295">
          <cell r="K26295" t="str">
            <v>SLT0002134</v>
          </cell>
          <cell r="L26295" t="str">
            <v>J6F驾驶员右侧护板</v>
          </cell>
          <cell r="M26295" t="str">
            <v/>
          </cell>
          <cell r="N26295">
            <v>160</v>
          </cell>
          <cell r="O26295">
            <v>1.7214</v>
          </cell>
          <cell r="P26295" t="str">
            <v>Ea</v>
          </cell>
          <cell r="Q26295">
            <v>1</v>
          </cell>
          <cell r="R26295">
            <v>275.42</v>
          </cell>
          <cell r="S26295">
            <v>160</v>
          </cell>
          <cell r="T26295">
            <v>1.7214</v>
          </cell>
        </row>
        <row r="26296">
          <cell r="K26296" t="str">
            <v>SLT0002135</v>
          </cell>
          <cell r="L26296" t="str">
            <v>J6F驾驶员调角器手柄</v>
          </cell>
          <cell r="M26296" t="str">
            <v/>
          </cell>
          <cell r="N26296">
            <v>40</v>
          </cell>
          <cell r="O26296">
            <v>2.2999000000000001</v>
          </cell>
          <cell r="P26296" t="str">
            <v>Ea</v>
          </cell>
          <cell r="Q26296">
            <v>1</v>
          </cell>
          <cell r="R26296">
            <v>92</v>
          </cell>
          <cell r="S26296">
            <v>40</v>
          </cell>
          <cell r="T26296">
            <v>2.2999000000000001</v>
          </cell>
        </row>
        <row r="26297">
          <cell r="K26297" t="str">
            <v>SLT0002135</v>
          </cell>
          <cell r="L26297" t="str">
            <v>J6F驾驶员调角器手柄</v>
          </cell>
          <cell r="M26297" t="str">
            <v/>
          </cell>
          <cell r="N26297">
            <v>200</v>
          </cell>
          <cell r="O26297">
            <v>2.2999000000000001</v>
          </cell>
          <cell r="P26297" t="str">
            <v>Ea</v>
          </cell>
          <cell r="Q26297">
            <v>1</v>
          </cell>
          <cell r="R26297">
            <v>459.98</v>
          </cell>
          <cell r="S26297">
            <v>200</v>
          </cell>
          <cell r="T26297">
            <v>2.2999000000000001</v>
          </cell>
        </row>
        <row r="26298">
          <cell r="K26298" t="str">
            <v>SLT0002135</v>
          </cell>
          <cell r="L26298" t="str">
            <v>J6F驾驶员调角器手柄</v>
          </cell>
          <cell r="M26298" t="str">
            <v/>
          </cell>
          <cell r="N26298">
            <v>88</v>
          </cell>
          <cell r="O26298">
            <v>2.2999000000000001</v>
          </cell>
          <cell r="P26298" t="str">
            <v>Ea</v>
          </cell>
          <cell r="Q26298">
            <v>1</v>
          </cell>
          <cell r="R26298">
            <v>202.39</v>
          </cell>
          <cell r="S26298">
            <v>88</v>
          </cell>
          <cell r="T26298">
            <v>2.2999000000000001</v>
          </cell>
        </row>
        <row r="26299">
          <cell r="K26299" t="str">
            <v>SLT0002135</v>
          </cell>
          <cell r="L26299" t="str">
            <v>J6F驾驶员调角器手柄</v>
          </cell>
          <cell r="M26299" t="str">
            <v/>
          </cell>
          <cell r="N26299">
            <v>60</v>
          </cell>
          <cell r="O26299">
            <v>2.2999000000000001</v>
          </cell>
          <cell r="P26299" t="str">
            <v>Ea</v>
          </cell>
          <cell r="Q26299">
            <v>1</v>
          </cell>
          <cell r="R26299">
            <v>137.99</v>
          </cell>
          <cell r="S26299">
            <v>60</v>
          </cell>
          <cell r="T26299">
            <v>2.2999000000000001</v>
          </cell>
        </row>
        <row r="26300">
          <cell r="K26300" t="str">
            <v>SLT0002135</v>
          </cell>
          <cell r="L26300" t="str">
            <v>J6F驾驶员调角器手柄</v>
          </cell>
          <cell r="M26300" t="str">
            <v/>
          </cell>
          <cell r="N26300">
            <v>40</v>
          </cell>
          <cell r="O26300">
            <v>2.2999000000000001</v>
          </cell>
          <cell r="P26300" t="str">
            <v>Ea</v>
          </cell>
          <cell r="Q26300">
            <v>1</v>
          </cell>
          <cell r="R26300">
            <v>92</v>
          </cell>
          <cell r="S26300">
            <v>40</v>
          </cell>
          <cell r="T26300">
            <v>2.2999000000000001</v>
          </cell>
        </row>
        <row r="26301">
          <cell r="K26301" t="str">
            <v>SLT0002205</v>
          </cell>
          <cell r="L26301" t="str">
            <v>前排靠背复位卷簧限位支架</v>
          </cell>
          <cell r="M26301" t="str">
            <v>J7F/虎V靠背骨架</v>
          </cell>
          <cell r="N26301">
            <v>2000</v>
          </cell>
          <cell r="O26301">
            <v>0.4163</v>
          </cell>
          <cell r="P26301" t="str">
            <v>EA</v>
          </cell>
          <cell r="Q26301">
            <v>1</v>
          </cell>
          <cell r="R26301">
            <v>832.6</v>
          </cell>
          <cell r="S26301">
            <v>2000</v>
          </cell>
          <cell r="T26301">
            <v>0.62660000000000005</v>
          </cell>
        </row>
        <row r="26302">
          <cell r="K26302" t="str">
            <v>SLT0002205</v>
          </cell>
          <cell r="L26302" t="str">
            <v>前排靠背复位卷簧限位支架</v>
          </cell>
          <cell r="M26302" t="str">
            <v>J7F/虎V靠背骨架</v>
          </cell>
          <cell r="N26302">
            <v>10192</v>
          </cell>
          <cell r="O26302">
            <v>0.4163</v>
          </cell>
          <cell r="P26302" t="str">
            <v>EA</v>
          </cell>
          <cell r="Q26302">
            <v>1</v>
          </cell>
          <cell r="R26302">
            <v>4242.93</v>
          </cell>
          <cell r="S26302">
            <v>10192</v>
          </cell>
          <cell r="T26302">
            <v>0.62660000000000005</v>
          </cell>
        </row>
        <row r="26303">
          <cell r="K26303" t="str">
            <v>SLT0002205</v>
          </cell>
          <cell r="L26303" t="str">
            <v>前排靠背复位卷簧限位支架</v>
          </cell>
          <cell r="M26303" t="str">
            <v>J7F/虎V靠背骨架</v>
          </cell>
          <cell r="N26303">
            <v>2000</v>
          </cell>
          <cell r="O26303">
            <v>0.62660000000000005</v>
          </cell>
          <cell r="P26303" t="str">
            <v>EA</v>
          </cell>
          <cell r="Q26303">
            <v>1</v>
          </cell>
          <cell r="R26303">
            <v>1253.2</v>
          </cell>
          <cell r="S26303">
            <v>2000</v>
          </cell>
          <cell r="T26303">
            <v>0.62660000000000005</v>
          </cell>
        </row>
        <row r="26304">
          <cell r="K26304" t="str">
            <v>SLT0002211</v>
          </cell>
          <cell r="L26304" t="str">
            <v>驾驶员调角器下连接板</v>
          </cell>
          <cell r="M26304" t="str">
            <v>J7F/虎V靠背骨架</v>
          </cell>
          <cell r="N26304">
            <v>100</v>
          </cell>
          <cell r="O26304">
            <v>7.3503999999999996</v>
          </cell>
          <cell r="P26304" t="str">
            <v>EA</v>
          </cell>
          <cell r="Q26304">
            <v>1</v>
          </cell>
          <cell r="R26304">
            <v>735.04</v>
          </cell>
          <cell r="S26304">
            <v>100</v>
          </cell>
          <cell r="T26304">
            <v>6.4987000000000004</v>
          </cell>
        </row>
        <row r="26305">
          <cell r="K26305" t="str">
            <v>SLT0002211</v>
          </cell>
          <cell r="L26305" t="str">
            <v>驾驶员调角器下连接板</v>
          </cell>
          <cell r="M26305" t="str">
            <v>J7F/虎V靠背骨架</v>
          </cell>
          <cell r="N26305">
            <v>99</v>
          </cell>
          <cell r="O26305">
            <v>7.3503999999999996</v>
          </cell>
          <cell r="P26305" t="str">
            <v>EA</v>
          </cell>
          <cell r="Q26305">
            <v>1</v>
          </cell>
          <cell r="R26305">
            <v>727.69</v>
          </cell>
          <cell r="S26305">
            <v>99</v>
          </cell>
          <cell r="T26305">
            <v>6.4987000000000004</v>
          </cell>
        </row>
        <row r="26306">
          <cell r="K26306" t="str">
            <v>SLT0002211</v>
          </cell>
          <cell r="L26306" t="str">
            <v>驾驶员调角器下连接板</v>
          </cell>
          <cell r="M26306" t="str">
            <v>J7F/虎V靠背骨架</v>
          </cell>
          <cell r="N26306">
            <v>80</v>
          </cell>
          <cell r="O26306">
            <v>7.3503999999999996</v>
          </cell>
          <cell r="P26306" t="str">
            <v>EA</v>
          </cell>
          <cell r="Q26306">
            <v>1</v>
          </cell>
          <cell r="R26306">
            <v>588.03</v>
          </cell>
          <cell r="S26306">
            <v>80</v>
          </cell>
          <cell r="T26306">
            <v>6.4987000000000004</v>
          </cell>
        </row>
        <row r="26307">
          <cell r="K26307" t="str">
            <v>SLT0002211</v>
          </cell>
          <cell r="L26307" t="str">
            <v>驾驶员调角器下连接板</v>
          </cell>
          <cell r="M26307" t="str">
            <v>J7F/虎V靠背骨架</v>
          </cell>
          <cell r="N26307">
            <v>60</v>
          </cell>
          <cell r="O26307">
            <v>7.3503999999999996</v>
          </cell>
          <cell r="P26307" t="str">
            <v>EA</v>
          </cell>
          <cell r="Q26307">
            <v>1</v>
          </cell>
          <cell r="R26307">
            <v>441.02</v>
          </cell>
          <cell r="S26307">
            <v>60</v>
          </cell>
          <cell r="T26307">
            <v>6.4987000000000004</v>
          </cell>
        </row>
        <row r="26308">
          <cell r="K26308" t="str">
            <v>SLT0002211</v>
          </cell>
          <cell r="L26308" t="str">
            <v>驾驶员调角器下连接板</v>
          </cell>
          <cell r="M26308" t="str">
            <v>J7F/虎V靠背骨架</v>
          </cell>
          <cell r="N26308">
            <v>100</v>
          </cell>
          <cell r="O26308">
            <v>7.3503999999999996</v>
          </cell>
          <cell r="P26308" t="str">
            <v>EA</v>
          </cell>
          <cell r="Q26308">
            <v>1</v>
          </cell>
          <cell r="R26308">
            <v>735.04</v>
          </cell>
          <cell r="S26308">
            <v>100</v>
          </cell>
          <cell r="T26308">
            <v>6.4987000000000004</v>
          </cell>
        </row>
        <row r="26309">
          <cell r="K26309" t="str">
            <v>SLT0002211</v>
          </cell>
          <cell r="L26309" t="str">
            <v>驾驶员调角器下连接板</v>
          </cell>
          <cell r="M26309" t="str">
            <v>J7F/虎V靠背骨架</v>
          </cell>
          <cell r="N26309">
            <v>219</v>
          </cell>
          <cell r="O26309">
            <v>7.3503999999999996</v>
          </cell>
          <cell r="P26309" t="str">
            <v>EA</v>
          </cell>
          <cell r="Q26309">
            <v>1</v>
          </cell>
          <cell r="R26309">
            <v>1609.74</v>
          </cell>
          <cell r="S26309">
            <v>219</v>
          </cell>
          <cell r="T26309">
            <v>6.4987000000000004</v>
          </cell>
        </row>
        <row r="26310">
          <cell r="K26310" t="str">
            <v>SLT0002415</v>
          </cell>
          <cell r="L26310" t="str">
            <v>驾驶员座垫框架总成</v>
          </cell>
          <cell r="M26310" t="str">
            <v>J7F/虎V</v>
          </cell>
          <cell r="N26310">
            <v>92</v>
          </cell>
          <cell r="O26310">
            <v>18.34</v>
          </cell>
          <cell r="P26310" t="str">
            <v>EA</v>
          </cell>
          <cell r="Q26310">
            <v>1</v>
          </cell>
          <cell r="R26310">
            <v>1687.28</v>
          </cell>
          <cell r="S26310">
            <v>92</v>
          </cell>
          <cell r="T26310">
            <v>18.34</v>
          </cell>
        </row>
        <row r="26311">
          <cell r="K26311" t="str">
            <v>SLT0002415</v>
          </cell>
          <cell r="L26311" t="str">
            <v>驾驶员座垫框架总成</v>
          </cell>
          <cell r="M26311" t="str">
            <v>J7F/虎V</v>
          </cell>
          <cell r="N26311">
            <v>20</v>
          </cell>
          <cell r="O26311">
            <v>18.34</v>
          </cell>
          <cell r="P26311" t="str">
            <v>EA</v>
          </cell>
          <cell r="Q26311">
            <v>1</v>
          </cell>
          <cell r="R26311">
            <v>366.8</v>
          </cell>
          <cell r="S26311">
            <v>20</v>
          </cell>
          <cell r="T26311">
            <v>18.34</v>
          </cell>
        </row>
        <row r="26312">
          <cell r="K26312" t="str">
            <v>SLT0002415</v>
          </cell>
          <cell r="L26312" t="str">
            <v>驾驶员座垫框架总成</v>
          </cell>
          <cell r="M26312" t="str">
            <v>J7F/虎V</v>
          </cell>
          <cell r="N26312">
            <v>80</v>
          </cell>
          <cell r="O26312">
            <v>18.34</v>
          </cell>
          <cell r="P26312" t="str">
            <v>EA</v>
          </cell>
          <cell r="Q26312">
            <v>1</v>
          </cell>
          <cell r="R26312">
            <v>1467.2</v>
          </cell>
          <cell r="S26312">
            <v>80</v>
          </cell>
          <cell r="T26312">
            <v>18.34</v>
          </cell>
        </row>
        <row r="26313">
          <cell r="K26313" t="str">
            <v>SLT0002415</v>
          </cell>
          <cell r="L26313" t="str">
            <v>驾驶员座垫框架总成</v>
          </cell>
          <cell r="M26313" t="str">
            <v>J7F/虎V</v>
          </cell>
          <cell r="N26313">
            <v>140</v>
          </cell>
          <cell r="O26313">
            <v>18.34</v>
          </cell>
          <cell r="P26313" t="str">
            <v>EA</v>
          </cell>
          <cell r="Q26313">
            <v>1</v>
          </cell>
          <cell r="R26313">
            <v>2567.6</v>
          </cell>
          <cell r="S26313">
            <v>140</v>
          </cell>
          <cell r="T26313">
            <v>18.34</v>
          </cell>
        </row>
        <row r="26314">
          <cell r="K26314" t="str">
            <v>SLT0002426</v>
          </cell>
          <cell r="L26314" t="str">
            <v>坐垫通风袋体及转接风道</v>
          </cell>
          <cell r="M26314" t="str">
            <v>J7F-BA95</v>
          </cell>
          <cell r="N26314">
            <v>60</v>
          </cell>
          <cell r="O26314">
            <v>14.6028</v>
          </cell>
          <cell r="P26314" t="str">
            <v>EA</v>
          </cell>
          <cell r="Q26314">
            <v>1</v>
          </cell>
          <cell r="R26314">
            <v>876.17</v>
          </cell>
          <cell r="S26314">
            <v>60</v>
          </cell>
          <cell r="T26314">
            <v>14.6</v>
          </cell>
        </row>
        <row r="26315">
          <cell r="K26315" t="str">
            <v>SLT0002441</v>
          </cell>
          <cell r="L26315" t="str">
            <v>靠背通风袋体</v>
          </cell>
          <cell r="M26315" t="str">
            <v/>
          </cell>
          <cell r="N26315">
            <v>50</v>
          </cell>
          <cell r="O26315">
            <v>14.6028</v>
          </cell>
          <cell r="P26315" t="str">
            <v>EA</v>
          </cell>
          <cell r="Q26315">
            <v>1</v>
          </cell>
          <cell r="R26315">
            <v>730.14</v>
          </cell>
          <cell r="S26315">
            <v>50</v>
          </cell>
          <cell r="T26315">
            <v>14.6</v>
          </cell>
        </row>
        <row r="26316">
          <cell r="K26316" t="str">
            <v>SLT0002441</v>
          </cell>
          <cell r="L26316" t="str">
            <v>靠背通风袋体</v>
          </cell>
          <cell r="M26316" t="str">
            <v/>
          </cell>
          <cell r="N26316">
            <v>50</v>
          </cell>
          <cell r="O26316">
            <v>14.6028</v>
          </cell>
          <cell r="P26316" t="str">
            <v>EA</v>
          </cell>
          <cell r="Q26316">
            <v>1</v>
          </cell>
          <cell r="R26316">
            <v>730.14</v>
          </cell>
          <cell r="S26316">
            <v>50</v>
          </cell>
          <cell r="T26316">
            <v>14.6</v>
          </cell>
        </row>
        <row r="26317">
          <cell r="K26317" t="str">
            <v>SLT0002441</v>
          </cell>
          <cell r="L26317" t="str">
            <v>靠背通风袋体</v>
          </cell>
          <cell r="M26317" t="str">
            <v/>
          </cell>
          <cell r="N26317">
            <v>100</v>
          </cell>
          <cell r="O26317">
            <v>14.6028</v>
          </cell>
          <cell r="P26317" t="str">
            <v>EA</v>
          </cell>
          <cell r="Q26317">
            <v>1</v>
          </cell>
          <cell r="R26317">
            <v>1460.28</v>
          </cell>
          <cell r="S26317">
            <v>100</v>
          </cell>
          <cell r="T26317">
            <v>14.6</v>
          </cell>
        </row>
        <row r="26318">
          <cell r="K26318" t="str">
            <v>SLT0002441</v>
          </cell>
          <cell r="L26318" t="str">
            <v>靠背通风袋体</v>
          </cell>
          <cell r="M26318" t="str">
            <v/>
          </cell>
          <cell r="N26318">
            <v>150</v>
          </cell>
          <cell r="O26318">
            <v>14.6028</v>
          </cell>
          <cell r="P26318" t="str">
            <v>EA</v>
          </cell>
          <cell r="Q26318">
            <v>1</v>
          </cell>
          <cell r="R26318">
            <v>2190.42</v>
          </cell>
          <cell r="S26318">
            <v>150</v>
          </cell>
          <cell r="T26318">
            <v>14.6</v>
          </cell>
        </row>
        <row r="26319">
          <cell r="K26319" t="str">
            <v>SLT0002441</v>
          </cell>
          <cell r="L26319" t="str">
            <v>靠背通风袋体</v>
          </cell>
          <cell r="M26319" t="str">
            <v/>
          </cell>
          <cell r="N26319">
            <v>60</v>
          </cell>
          <cell r="O26319">
            <v>14.6028</v>
          </cell>
          <cell r="P26319" t="str">
            <v>EA</v>
          </cell>
          <cell r="Q26319">
            <v>1</v>
          </cell>
          <cell r="R26319">
            <v>876.17</v>
          </cell>
          <cell r="S26319">
            <v>60</v>
          </cell>
          <cell r="T26319">
            <v>14.6</v>
          </cell>
        </row>
        <row r="26320">
          <cell r="K26320" t="str">
            <v>SLT0002441</v>
          </cell>
          <cell r="L26320" t="str">
            <v>靠背通风袋体</v>
          </cell>
          <cell r="M26320" t="str">
            <v/>
          </cell>
          <cell r="N26320">
            <v>90</v>
          </cell>
          <cell r="O26320">
            <v>14.6028</v>
          </cell>
          <cell r="P26320" t="str">
            <v>EA</v>
          </cell>
          <cell r="Q26320">
            <v>1</v>
          </cell>
          <cell r="R26320">
            <v>1314.25</v>
          </cell>
          <cell r="S26320">
            <v>90</v>
          </cell>
          <cell r="T26320">
            <v>14.6</v>
          </cell>
        </row>
        <row r="26321">
          <cell r="K26321" t="str">
            <v>SLT0002496</v>
          </cell>
          <cell r="L26321" t="str">
            <v>副驾驶员座垫内嵌钢丝1</v>
          </cell>
          <cell r="M26321" t="str">
            <v>J7F/虎V</v>
          </cell>
          <cell r="N26321">
            <v>500</v>
          </cell>
          <cell r="O26321">
            <v>0.34920000000000001</v>
          </cell>
          <cell r="P26321" t="str">
            <v>EA</v>
          </cell>
          <cell r="Q26321">
            <v>1</v>
          </cell>
          <cell r="R26321">
            <v>174.6</v>
          </cell>
          <cell r="S26321">
            <v>500</v>
          </cell>
          <cell r="T26321">
            <v>0.34920000000000001</v>
          </cell>
        </row>
        <row r="26322">
          <cell r="K26322" t="str">
            <v>SLT0002496</v>
          </cell>
          <cell r="L26322" t="str">
            <v>副驾驶员座垫内嵌钢丝1</v>
          </cell>
          <cell r="M26322" t="str">
            <v>J7F/虎V</v>
          </cell>
          <cell r="N26322">
            <v>1200</v>
          </cell>
          <cell r="O26322">
            <v>0.34920000000000001</v>
          </cell>
          <cell r="P26322" t="str">
            <v>EA</v>
          </cell>
          <cell r="Q26322">
            <v>1</v>
          </cell>
          <cell r="R26322">
            <v>419.04</v>
          </cell>
          <cell r="S26322">
            <v>1200</v>
          </cell>
          <cell r="T26322">
            <v>0.34920000000000001</v>
          </cell>
        </row>
        <row r="26323">
          <cell r="K26323" t="str">
            <v>SLT0002496</v>
          </cell>
          <cell r="L26323" t="str">
            <v>副驾驶员座垫内嵌钢丝1</v>
          </cell>
          <cell r="M26323" t="str">
            <v>J7F/虎V</v>
          </cell>
          <cell r="N26323">
            <v>700</v>
          </cell>
          <cell r="O26323">
            <v>0.34920000000000001</v>
          </cell>
          <cell r="P26323" t="str">
            <v>EA</v>
          </cell>
          <cell r="Q26323">
            <v>1</v>
          </cell>
          <cell r="R26323">
            <v>244.44</v>
          </cell>
          <cell r="S26323">
            <v>700</v>
          </cell>
          <cell r="T26323">
            <v>0.34920000000000001</v>
          </cell>
        </row>
        <row r="26324">
          <cell r="K26324" t="str">
            <v>SLT0002496</v>
          </cell>
          <cell r="L26324" t="str">
            <v>副驾驶员座垫内嵌钢丝1</v>
          </cell>
          <cell r="M26324" t="str">
            <v>J7F/虎V</v>
          </cell>
          <cell r="N26324">
            <v>500</v>
          </cell>
          <cell r="O26324">
            <v>0.34920000000000001</v>
          </cell>
          <cell r="P26324" t="str">
            <v>EA</v>
          </cell>
          <cell r="Q26324">
            <v>1</v>
          </cell>
          <cell r="R26324">
            <v>174.6</v>
          </cell>
          <cell r="S26324">
            <v>500</v>
          </cell>
          <cell r="T26324">
            <v>0.34920000000000001</v>
          </cell>
        </row>
        <row r="26325">
          <cell r="K26325" t="str">
            <v>SLT0002501</v>
          </cell>
          <cell r="L26325" t="str">
            <v>副驾驶员座椅座垫骨架总成</v>
          </cell>
          <cell r="M26325" t="str">
            <v>J7F&amp;虎V</v>
          </cell>
          <cell r="N26325">
            <v>120</v>
          </cell>
          <cell r="O26325">
            <v>10.119999999999999</v>
          </cell>
          <cell r="P26325" t="str">
            <v>EA</v>
          </cell>
          <cell r="Q26325">
            <v>1</v>
          </cell>
          <cell r="R26325">
            <v>1214.4000000000001</v>
          </cell>
          <cell r="S26325">
            <v>120</v>
          </cell>
          <cell r="T26325">
            <v>10.119999999999999</v>
          </cell>
        </row>
        <row r="26326">
          <cell r="K26326" t="str">
            <v>SLT0002501</v>
          </cell>
          <cell r="L26326" t="str">
            <v>副驾驶员座椅座垫骨架总成</v>
          </cell>
          <cell r="M26326" t="str">
            <v>J7F&amp;虎V</v>
          </cell>
          <cell r="N26326">
            <v>150</v>
          </cell>
          <cell r="O26326">
            <v>10.119999999999999</v>
          </cell>
          <cell r="P26326" t="str">
            <v>EA</v>
          </cell>
          <cell r="Q26326">
            <v>1</v>
          </cell>
          <cell r="R26326">
            <v>1518</v>
          </cell>
          <cell r="S26326">
            <v>150</v>
          </cell>
          <cell r="T26326">
            <v>10.119999999999999</v>
          </cell>
        </row>
        <row r="26327">
          <cell r="K26327" t="str">
            <v>SLT0002501</v>
          </cell>
          <cell r="L26327" t="str">
            <v>副驾驶员座椅座垫骨架总成</v>
          </cell>
          <cell r="M26327" t="str">
            <v>J7F&amp;虎V</v>
          </cell>
          <cell r="N26327">
            <v>54</v>
          </cell>
          <cell r="O26327">
            <v>10.119999999999999</v>
          </cell>
          <cell r="P26327" t="str">
            <v>EA</v>
          </cell>
          <cell r="Q26327">
            <v>1</v>
          </cell>
          <cell r="R26327">
            <v>546.48</v>
          </cell>
          <cell r="S26327">
            <v>54</v>
          </cell>
          <cell r="T26327">
            <v>10.119999999999999</v>
          </cell>
        </row>
        <row r="26328">
          <cell r="K26328" t="str">
            <v>SLT0002501</v>
          </cell>
          <cell r="L26328" t="str">
            <v>副驾驶员座椅座垫骨架总成</v>
          </cell>
          <cell r="M26328" t="str">
            <v>J7F&amp;虎V</v>
          </cell>
          <cell r="N26328">
            <v>150</v>
          </cell>
          <cell r="O26328">
            <v>10.119999999999999</v>
          </cell>
          <cell r="P26328" t="str">
            <v>EA</v>
          </cell>
          <cell r="Q26328">
            <v>1</v>
          </cell>
          <cell r="R26328">
            <v>1518</v>
          </cell>
          <cell r="S26328">
            <v>150</v>
          </cell>
          <cell r="T26328">
            <v>10.119999999999999</v>
          </cell>
        </row>
        <row r="26329">
          <cell r="K26329" t="str">
            <v>SLT0002501</v>
          </cell>
          <cell r="L26329" t="str">
            <v>副驾驶员座椅座垫骨架总成</v>
          </cell>
          <cell r="M26329" t="str">
            <v>J7F&amp;虎V</v>
          </cell>
          <cell r="N26329">
            <v>198</v>
          </cell>
          <cell r="O26329">
            <v>10.119999999999999</v>
          </cell>
          <cell r="P26329" t="str">
            <v>EA</v>
          </cell>
          <cell r="Q26329">
            <v>1</v>
          </cell>
          <cell r="R26329">
            <v>2003.76</v>
          </cell>
          <cell r="S26329">
            <v>198</v>
          </cell>
          <cell r="T26329">
            <v>10.119999999999999</v>
          </cell>
        </row>
        <row r="26330">
          <cell r="K26330" t="str">
            <v>SLT0002501</v>
          </cell>
          <cell r="L26330" t="str">
            <v>副驾驶员座椅座垫骨架总成</v>
          </cell>
          <cell r="M26330" t="str">
            <v>J7F&amp;虎V</v>
          </cell>
          <cell r="N26330">
            <v>80</v>
          </cell>
          <cell r="O26330">
            <v>10.119999999999999</v>
          </cell>
          <cell r="P26330" t="str">
            <v>EA</v>
          </cell>
          <cell r="Q26330">
            <v>1</v>
          </cell>
          <cell r="R26330">
            <v>809.6</v>
          </cell>
          <cell r="S26330">
            <v>80</v>
          </cell>
          <cell r="T26330">
            <v>10.119999999999999</v>
          </cell>
        </row>
        <row r="26331">
          <cell r="K26331" t="str">
            <v>SLT0002501</v>
          </cell>
          <cell r="L26331" t="str">
            <v>副驾驶员座椅座垫骨架总成</v>
          </cell>
          <cell r="M26331" t="str">
            <v>J7F&amp;虎V</v>
          </cell>
          <cell r="N26331">
            <v>156</v>
          </cell>
          <cell r="O26331">
            <v>10.119999999999999</v>
          </cell>
          <cell r="P26331" t="str">
            <v>EA</v>
          </cell>
          <cell r="Q26331">
            <v>1</v>
          </cell>
          <cell r="R26331">
            <v>1578.72</v>
          </cell>
          <cell r="S26331">
            <v>156</v>
          </cell>
          <cell r="T26331">
            <v>10.119999999999999</v>
          </cell>
        </row>
        <row r="26332">
          <cell r="K26332" t="str">
            <v>SLT0002501</v>
          </cell>
          <cell r="L26332" t="str">
            <v>副驾驶员座椅座垫骨架总成</v>
          </cell>
          <cell r="M26332" t="str">
            <v>J7F&amp;虎V</v>
          </cell>
          <cell r="N26332">
            <v>210</v>
          </cell>
          <cell r="O26332">
            <v>10.119999999999999</v>
          </cell>
          <cell r="P26332" t="str">
            <v>EA</v>
          </cell>
          <cell r="Q26332">
            <v>1</v>
          </cell>
          <cell r="R26332">
            <v>2125.1999999999998</v>
          </cell>
          <cell r="S26332">
            <v>210</v>
          </cell>
          <cell r="T26332">
            <v>10.119999999999999</v>
          </cell>
        </row>
        <row r="26333">
          <cell r="K26333" t="str">
            <v>slt0002537</v>
          </cell>
          <cell r="L26333" t="str">
            <v>驾驶员调角器上连接板</v>
          </cell>
          <cell r="M26333" t="str">
            <v>J7F/虎V靠背骨架</v>
          </cell>
          <cell r="N26333">
            <v>2468</v>
          </cell>
          <cell r="O26333">
            <v>3.4199000000000002</v>
          </cell>
          <cell r="P26333" t="str">
            <v>EA</v>
          </cell>
          <cell r="Q26333">
            <v>1</v>
          </cell>
          <cell r="R26333">
            <v>8440.31</v>
          </cell>
          <cell r="S26333">
            <v>2468</v>
          </cell>
          <cell r="T26333">
            <v>2.8668</v>
          </cell>
        </row>
        <row r="26334">
          <cell r="K26334" t="str">
            <v>slt0002542</v>
          </cell>
          <cell r="L26334" t="str">
            <v>前排靠背复位卷簧安装支架</v>
          </cell>
          <cell r="M26334" t="str">
            <v>J7F/虎V靠背骨架</v>
          </cell>
          <cell r="N26334">
            <v>1000</v>
          </cell>
          <cell r="O26334">
            <v>0.50739999999999996</v>
          </cell>
          <cell r="P26334" t="str">
            <v>EA</v>
          </cell>
          <cell r="Q26334">
            <v>1</v>
          </cell>
          <cell r="R26334">
            <v>507.4</v>
          </cell>
          <cell r="S26334">
            <v>1000</v>
          </cell>
          <cell r="T26334">
            <v>0.41689999999999999</v>
          </cell>
        </row>
        <row r="26335">
          <cell r="K26335" t="str">
            <v>slt0002542</v>
          </cell>
          <cell r="L26335" t="str">
            <v>前排靠背复位卷簧安装支架</v>
          </cell>
          <cell r="M26335" t="str">
            <v>J7F/虎V靠背骨架</v>
          </cell>
          <cell r="N26335">
            <v>1000</v>
          </cell>
          <cell r="O26335">
            <v>0.50739999999999996</v>
          </cell>
          <cell r="P26335" t="str">
            <v>EA</v>
          </cell>
          <cell r="Q26335">
            <v>1</v>
          </cell>
          <cell r="R26335">
            <v>507.4</v>
          </cell>
          <cell r="S26335">
            <v>1000</v>
          </cell>
          <cell r="T26335">
            <v>0.41689999999999999</v>
          </cell>
        </row>
        <row r="26336">
          <cell r="K26336" t="str">
            <v>slt0002542</v>
          </cell>
          <cell r="L26336" t="str">
            <v>前排靠背复位卷簧安装支架</v>
          </cell>
          <cell r="M26336" t="str">
            <v>J7F/虎V靠背骨架</v>
          </cell>
          <cell r="N26336">
            <v>1000</v>
          </cell>
          <cell r="O26336">
            <v>0.503</v>
          </cell>
          <cell r="P26336" t="str">
            <v>EA</v>
          </cell>
          <cell r="Q26336">
            <v>1</v>
          </cell>
          <cell r="R26336">
            <v>503</v>
          </cell>
          <cell r="S26336">
            <v>1000</v>
          </cell>
          <cell r="T26336">
            <v>0.41689999999999999</v>
          </cell>
        </row>
        <row r="26337">
          <cell r="K26337" t="str">
            <v>slt0002542</v>
          </cell>
          <cell r="L26337" t="str">
            <v>前排靠背复位卷簧安装支架</v>
          </cell>
          <cell r="M26337" t="str">
            <v>J7F/虎V靠背骨架</v>
          </cell>
          <cell r="N26337">
            <v>2400</v>
          </cell>
          <cell r="O26337">
            <v>0.50739999999999996</v>
          </cell>
          <cell r="P26337" t="str">
            <v>EA</v>
          </cell>
          <cell r="Q26337">
            <v>1</v>
          </cell>
          <cell r="R26337">
            <v>1217.76</v>
          </cell>
          <cell r="S26337">
            <v>2400</v>
          </cell>
          <cell r="T26337">
            <v>0.41689999999999999</v>
          </cell>
        </row>
        <row r="26338">
          <cell r="K26338" t="str">
            <v>slt0002542</v>
          </cell>
          <cell r="L26338" t="str">
            <v>前排靠背复位卷簧安装支架</v>
          </cell>
          <cell r="M26338" t="str">
            <v>J7F/虎V靠背骨架</v>
          </cell>
          <cell r="N26338">
            <v>1000</v>
          </cell>
          <cell r="O26338">
            <v>0.503</v>
          </cell>
          <cell r="P26338" t="str">
            <v>EA</v>
          </cell>
          <cell r="Q26338">
            <v>1</v>
          </cell>
          <cell r="R26338">
            <v>503</v>
          </cell>
          <cell r="S26338">
            <v>1000</v>
          </cell>
          <cell r="T26338">
            <v>0.41689999999999999</v>
          </cell>
        </row>
        <row r="26339">
          <cell r="K26339" t="str">
            <v>slt0002542</v>
          </cell>
          <cell r="L26339" t="str">
            <v>前排靠背复位卷簧安装支架</v>
          </cell>
          <cell r="M26339" t="str">
            <v>J7F/虎V靠背骨架</v>
          </cell>
          <cell r="N26339">
            <v>1000</v>
          </cell>
          <cell r="O26339">
            <v>0.503</v>
          </cell>
          <cell r="P26339" t="str">
            <v>EA</v>
          </cell>
          <cell r="Q26339">
            <v>1</v>
          </cell>
          <cell r="R26339">
            <v>503</v>
          </cell>
          <cell r="S26339">
            <v>1000</v>
          </cell>
          <cell r="T26339">
            <v>0.41689999999999999</v>
          </cell>
        </row>
        <row r="26340">
          <cell r="K26340" t="str">
            <v>SLT0002545</v>
          </cell>
          <cell r="L26340" t="str">
            <v>左侧手动调角器总成含芯轴</v>
          </cell>
          <cell r="M26340" t="str">
            <v>J7F/虎V靠背骨架</v>
          </cell>
          <cell r="N26340">
            <v>1408</v>
          </cell>
          <cell r="O26340">
            <v>15.180199999999999</v>
          </cell>
          <cell r="P26340" t="str">
            <v>EA</v>
          </cell>
          <cell r="Q26340">
            <v>1</v>
          </cell>
          <cell r="R26340">
            <v>21373.72</v>
          </cell>
          <cell r="S26340">
            <v>1408</v>
          </cell>
          <cell r="T26340">
            <v>15.180199999999999</v>
          </cell>
        </row>
        <row r="26341">
          <cell r="K26341" t="str">
            <v>SLT0002545</v>
          </cell>
          <cell r="L26341" t="str">
            <v>左侧手动调角器总成含芯轴</v>
          </cell>
          <cell r="M26341" t="str">
            <v>J7F/虎V靠背骨架</v>
          </cell>
          <cell r="N26341">
            <v>1440</v>
          </cell>
          <cell r="O26341">
            <v>15.180199999999999</v>
          </cell>
          <cell r="P26341" t="str">
            <v>EA</v>
          </cell>
          <cell r="Q26341">
            <v>1</v>
          </cell>
          <cell r="R26341">
            <v>21859.49</v>
          </cell>
          <cell r="S26341">
            <v>1440</v>
          </cell>
          <cell r="T26341">
            <v>15.180199999999999</v>
          </cell>
        </row>
        <row r="26342">
          <cell r="K26342" t="str">
            <v>SLT0002545</v>
          </cell>
          <cell r="L26342" t="str">
            <v>左侧手动调角器总成含芯轴</v>
          </cell>
          <cell r="M26342" t="str">
            <v>J7F/虎V靠背骨架</v>
          </cell>
          <cell r="N26342">
            <v>1440</v>
          </cell>
          <cell r="O26342">
            <v>15.180199999999999</v>
          </cell>
          <cell r="P26342" t="str">
            <v>EA</v>
          </cell>
          <cell r="Q26342">
            <v>1</v>
          </cell>
          <cell r="R26342">
            <v>21859.49</v>
          </cell>
          <cell r="S26342">
            <v>1440</v>
          </cell>
          <cell r="T26342">
            <v>15.180199999999999</v>
          </cell>
        </row>
        <row r="26343">
          <cell r="K26343" t="str">
            <v>SLT0002546</v>
          </cell>
          <cell r="L26343" t="str">
            <v>靠背调角器涡簧</v>
          </cell>
          <cell r="M26343" t="str">
            <v>J7F/虎V靠背骨架</v>
          </cell>
          <cell r="N26343">
            <v>4000</v>
          </cell>
          <cell r="O26343">
            <v>1.96</v>
          </cell>
          <cell r="P26343" t="str">
            <v>EA</v>
          </cell>
          <cell r="Q26343">
            <v>1</v>
          </cell>
          <cell r="R26343">
            <v>7840</v>
          </cell>
          <cell r="S26343">
            <v>4000</v>
          </cell>
          <cell r="T26343">
            <v>1.96</v>
          </cell>
        </row>
        <row r="26344">
          <cell r="K26344" t="str">
            <v>SLT0002546</v>
          </cell>
          <cell r="L26344" t="str">
            <v>靠背调角器涡簧</v>
          </cell>
          <cell r="M26344" t="str">
            <v>J7F/虎V靠背骨架</v>
          </cell>
          <cell r="N26344">
            <v>-27</v>
          </cell>
          <cell r="O26344">
            <v>1.96</v>
          </cell>
          <cell r="P26344" t="str">
            <v>EA</v>
          </cell>
          <cell r="Q26344">
            <v>1</v>
          </cell>
          <cell r="R26344">
            <v>-52.92</v>
          </cell>
          <cell r="S26344">
            <v>-27</v>
          </cell>
          <cell r="T26344">
            <v>1.96</v>
          </cell>
        </row>
        <row r="26345">
          <cell r="K26345" t="str">
            <v>SLT0002546</v>
          </cell>
          <cell r="L26345" t="str">
            <v>靠背调角器涡簧</v>
          </cell>
          <cell r="M26345" t="str">
            <v>J7F/虎V靠背骨架</v>
          </cell>
          <cell r="N26345">
            <v>-224</v>
          </cell>
          <cell r="O26345">
            <v>1.96</v>
          </cell>
          <cell r="P26345" t="str">
            <v>EA</v>
          </cell>
          <cell r="Q26345">
            <v>1</v>
          </cell>
          <cell r="R26345">
            <v>-439.04</v>
          </cell>
          <cell r="S26345">
            <v>-224</v>
          </cell>
          <cell r="T26345">
            <v>1.96</v>
          </cell>
        </row>
        <row r="26346">
          <cell r="K26346" t="str">
            <v>SLT0002550</v>
          </cell>
          <cell r="L26346" t="str">
            <v>驾驶员座垫右侧安装板总成</v>
          </cell>
          <cell r="M26346" t="str">
            <v>J7F虎V奥杰铆接件</v>
          </cell>
          <cell r="N26346">
            <v>500</v>
          </cell>
          <cell r="O26346">
            <v>8.2962000000000007</v>
          </cell>
          <cell r="P26346" t="str">
            <v>EA</v>
          </cell>
          <cell r="Q26346">
            <v>1</v>
          </cell>
          <cell r="R26346">
            <v>4148.1000000000004</v>
          </cell>
          <cell r="S26346">
            <v>500</v>
          </cell>
          <cell r="T26346">
            <v>8.2962000000000007</v>
          </cell>
        </row>
        <row r="26347">
          <cell r="K26347" t="str">
            <v>SLT0002553</v>
          </cell>
          <cell r="L26347" t="str">
            <v>驾驶员靠背支撑钢丝总成</v>
          </cell>
          <cell r="M26347" t="str">
            <v>J7F/虎V靠背骨架</v>
          </cell>
          <cell r="N26347">
            <v>120</v>
          </cell>
          <cell r="O26347">
            <v>3.9864000000000002</v>
          </cell>
          <cell r="P26347" t="str">
            <v>EA</v>
          </cell>
          <cell r="Q26347">
            <v>1</v>
          </cell>
          <cell r="R26347">
            <v>478.37</v>
          </cell>
          <cell r="S26347">
            <v>120</v>
          </cell>
          <cell r="T26347">
            <v>3.9864000000000002</v>
          </cell>
        </row>
        <row r="26348">
          <cell r="K26348" t="str">
            <v>SLT0002553</v>
          </cell>
          <cell r="L26348" t="str">
            <v>驾驶员靠背支撑钢丝总成</v>
          </cell>
          <cell r="M26348" t="str">
            <v>J7F/虎V靠背骨架</v>
          </cell>
          <cell r="N26348">
            <v>320</v>
          </cell>
          <cell r="O26348">
            <v>3.9864000000000002</v>
          </cell>
          <cell r="P26348" t="str">
            <v>EA</v>
          </cell>
          <cell r="Q26348">
            <v>1</v>
          </cell>
          <cell r="R26348">
            <v>1275.6500000000001</v>
          </cell>
          <cell r="S26348">
            <v>320</v>
          </cell>
          <cell r="T26348">
            <v>3.9864000000000002</v>
          </cell>
        </row>
        <row r="26349">
          <cell r="K26349" t="str">
            <v>SLT0002553</v>
          </cell>
          <cell r="L26349" t="str">
            <v>驾驶员靠背支撑钢丝总成</v>
          </cell>
          <cell r="M26349" t="str">
            <v>J7F/虎V靠背骨架</v>
          </cell>
          <cell r="N26349">
            <v>200</v>
          </cell>
          <cell r="O26349">
            <v>3.9864000000000002</v>
          </cell>
          <cell r="P26349" t="str">
            <v>EA</v>
          </cell>
          <cell r="Q26349">
            <v>1</v>
          </cell>
          <cell r="R26349">
            <v>797.28</v>
          </cell>
          <cell r="S26349">
            <v>200</v>
          </cell>
          <cell r="T26349">
            <v>3.9864000000000002</v>
          </cell>
        </row>
        <row r="26350">
          <cell r="K26350" t="str">
            <v>SLT0002553</v>
          </cell>
          <cell r="L26350" t="str">
            <v>驾驶员靠背支撑钢丝总成</v>
          </cell>
          <cell r="M26350" t="str">
            <v>J7F/虎V靠背骨架</v>
          </cell>
          <cell r="N26350">
            <v>200</v>
          </cell>
          <cell r="O26350">
            <v>3.9864000000000002</v>
          </cell>
          <cell r="P26350" t="str">
            <v>EA</v>
          </cell>
          <cell r="Q26350">
            <v>1</v>
          </cell>
          <cell r="R26350">
            <v>797.28</v>
          </cell>
          <cell r="S26350">
            <v>200</v>
          </cell>
          <cell r="T26350">
            <v>3.9864000000000002</v>
          </cell>
        </row>
        <row r="26351">
          <cell r="K26351" t="str">
            <v>SLT0002553</v>
          </cell>
          <cell r="L26351" t="str">
            <v>驾驶员靠背支撑钢丝总成</v>
          </cell>
          <cell r="M26351" t="str">
            <v>J7F/虎V靠背骨架</v>
          </cell>
          <cell r="N26351">
            <v>480</v>
          </cell>
          <cell r="O26351">
            <v>3.9864000000000002</v>
          </cell>
          <cell r="P26351" t="str">
            <v>EA</v>
          </cell>
          <cell r="Q26351">
            <v>1</v>
          </cell>
          <cell r="R26351">
            <v>1913.47</v>
          </cell>
          <cell r="S26351">
            <v>480</v>
          </cell>
          <cell r="T26351">
            <v>3.9864000000000002</v>
          </cell>
        </row>
        <row r="26352">
          <cell r="K26352" t="str">
            <v>SLT0002555</v>
          </cell>
          <cell r="L26352" t="str">
            <v>驾驶员左侧侧翼支撑钢丝</v>
          </cell>
          <cell r="M26352" t="str">
            <v>J7F/虎V靠背骨架</v>
          </cell>
          <cell r="N26352">
            <v>500</v>
          </cell>
          <cell r="O26352">
            <v>0.58989999999999998</v>
          </cell>
          <cell r="P26352" t="str">
            <v>EA</v>
          </cell>
          <cell r="Q26352">
            <v>1</v>
          </cell>
          <cell r="R26352">
            <v>294.95</v>
          </cell>
          <cell r="S26352">
            <v>500</v>
          </cell>
          <cell r="T26352">
            <v>0.58989999999999998</v>
          </cell>
        </row>
        <row r="26353">
          <cell r="K26353" t="str">
            <v>SLT0002555</v>
          </cell>
          <cell r="L26353" t="str">
            <v>驾驶员左侧侧翼支撑钢丝</v>
          </cell>
          <cell r="M26353" t="str">
            <v>J7F/虎V靠背骨架</v>
          </cell>
          <cell r="N26353">
            <v>500</v>
          </cell>
          <cell r="O26353">
            <v>0.58989999999999998</v>
          </cell>
          <cell r="P26353" t="str">
            <v>EA</v>
          </cell>
          <cell r="Q26353">
            <v>1</v>
          </cell>
          <cell r="R26353">
            <v>294.95</v>
          </cell>
          <cell r="S26353">
            <v>500</v>
          </cell>
          <cell r="T26353">
            <v>0.58989999999999998</v>
          </cell>
        </row>
        <row r="26354">
          <cell r="K26354" t="str">
            <v>SLT0002556</v>
          </cell>
          <cell r="L26354" t="str">
            <v>驾驶员右侧侧翼支撑钢丝</v>
          </cell>
          <cell r="M26354" t="str">
            <v>J7F/虎V靠背骨架</v>
          </cell>
          <cell r="N26354">
            <v>500</v>
          </cell>
          <cell r="O26354">
            <v>0.8075</v>
          </cell>
          <cell r="P26354" t="str">
            <v>EA</v>
          </cell>
          <cell r="Q26354">
            <v>1</v>
          </cell>
          <cell r="R26354">
            <v>403.75</v>
          </cell>
          <cell r="S26354">
            <v>500</v>
          </cell>
          <cell r="T26354">
            <v>0.8075</v>
          </cell>
        </row>
        <row r="26355">
          <cell r="K26355" t="str">
            <v>SLT0002556</v>
          </cell>
          <cell r="L26355" t="str">
            <v>驾驶员右侧侧翼支撑钢丝</v>
          </cell>
          <cell r="M26355" t="str">
            <v>J7F/虎V靠背骨架</v>
          </cell>
          <cell r="N26355">
            <v>500</v>
          </cell>
          <cell r="O26355">
            <v>0.8075</v>
          </cell>
          <cell r="P26355" t="str">
            <v>EA</v>
          </cell>
          <cell r="Q26355">
            <v>1</v>
          </cell>
          <cell r="R26355">
            <v>403.75</v>
          </cell>
          <cell r="S26355">
            <v>500</v>
          </cell>
          <cell r="T26355">
            <v>0.8075</v>
          </cell>
        </row>
        <row r="26356">
          <cell r="K26356" t="str">
            <v>SLT0002667</v>
          </cell>
          <cell r="L26356" t="str">
            <v>驾驶员靠背支撑钢丝F</v>
          </cell>
          <cell r="M26356" t="str">
            <v>J7F/虎V靠背骨架</v>
          </cell>
          <cell r="N26356">
            <v>520</v>
          </cell>
          <cell r="O26356">
            <v>0.65549999999999997</v>
          </cell>
          <cell r="P26356" t="str">
            <v>EA</v>
          </cell>
          <cell r="Q26356">
            <v>1</v>
          </cell>
          <cell r="R26356">
            <v>340.86</v>
          </cell>
          <cell r="S26356">
            <v>520</v>
          </cell>
          <cell r="T26356">
            <v>0.65549999999999997</v>
          </cell>
        </row>
        <row r="26357">
          <cell r="K26357" t="str">
            <v>SLT0002693</v>
          </cell>
          <cell r="L26357" t="str">
            <v>驾驶员头枕泡沫</v>
          </cell>
          <cell r="M26357" t="str">
            <v>J7F-BA95</v>
          </cell>
          <cell r="N26357">
            <v>784</v>
          </cell>
          <cell r="O26357">
            <v>11.79</v>
          </cell>
          <cell r="P26357" t="str">
            <v>EA</v>
          </cell>
          <cell r="Q26357">
            <v>1</v>
          </cell>
          <cell r="R26357">
            <v>9243.36</v>
          </cell>
          <cell r="S26357">
            <v>784</v>
          </cell>
          <cell r="T26357">
            <v>11.79</v>
          </cell>
        </row>
        <row r="26358">
          <cell r="K26358" t="str">
            <v>SLT0002693</v>
          </cell>
          <cell r="L26358" t="str">
            <v>驾驶员头枕泡沫</v>
          </cell>
          <cell r="M26358" t="str">
            <v>J7F-BA95</v>
          </cell>
          <cell r="N26358">
            <v>560</v>
          </cell>
          <cell r="O26358">
            <v>11.79</v>
          </cell>
          <cell r="P26358" t="str">
            <v>EA</v>
          </cell>
          <cell r="Q26358">
            <v>1</v>
          </cell>
          <cell r="R26358">
            <v>6602.4</v>
          </cell>
          <cell r="S26358">
            <v>560</v>
          </cell>
          <cell r="T26358">
            <v>11.79</v>
          </cell>
        </row>
        <row r="26359">
          <cell r="K26359" t="str">
            <v>SLT0002693</v>
          </cell>
          <cell r="L26359" t="str">
            <v>驾驶员头枕泡沫</v>
          </cell>
          <cell r="M26359" t="str">
            <v>J7F-BA95</v>
          </cell>
          <cell r="N26359">
            <v>1008</v>
          </cell>
          <cell r="O26359">
            <v>11.79</v>
          </cell>
          <cell r="P26359" t="str">
            <v>EA</v>
          </cell>
          <cell r="Q26359">
            <v>1</v>
          </cell>
          <cell r="R26359">
            <v>11884.32</v>
          </cell>
          <cell r="S26359">
            <v>1008</v>
          </cell>
          <cell r="T26359">
            <v>11.79</v>
          </cell>
        </row>
        <row r="26360">
          <cell r="K26360" t="str">
            <v>SLT0002693</v>
          </cell>
          <cell r="L26360" t="str">
            <v>驾驶员头枕泡沫</v>
          </cell>
          <cell r="M26360" t="str">
            <v>J7F-BA95</v>
          </cell>
          <cell r="N26360">
            <v>560</v>
          </cell>
          <cell r="O26360">
            <v>11.79</v>
          </cell>
          <cell r="P26360" t="str">
            <v>EA</v>
          </cell>
          <cell r="Q26360">
            <v>1</v>
          </cell>
          <cell r="R26360">
            <v>6602.4</v>
          </cell>
          <cell r="S26360">
            <v>560</v>
          </cell>
          <cell r="T26360">
            <v>11.79</v>
          </cell>
        </row>
        <row r="26361">
          <cell r="K26361" t="str">
            <v>SLT0002693</v>
          </cell>
          <cell r="L26361" t="str">
            <v>驾驶员头枕泡沫</v>
          </cell>
          <cell r="M26361" t="str">
            <v>J7F-BA95</v>
          </cell>
          <cell r="N26361">
            <v>280</v>
          </cell>
          <cell r="O26361">
            <v>11.79</v>
          </cell>
          <cell r="P26361" t="str">
            <v>EA</v>
          </cell>
          <cell r="Q26361">
            <v>1</v>
          </cell>
          <cell r="R26361">
            <v>3301.2</v>
          </cell>
          <cell r="S26361">
            <v>280</v>
          </cell>
          <cell r="T26361">
            <v>11.79</v>
          </cell>
        </row>
        <row r="26362">
          <cell r="K26362" t="str">
            <v>SLT0002693</v>
          </cell>
          <cell r="L26362" t="str">
            <v>驾驶员头枕泡沫</v>
          </cell>
          <cell r="M26362" t="str">
            <v>J7F-BA95</v>
          </cell>
          <cell r="N26362">
            <v>728</v>
          </cell>
          <cell r="O26362">
            <v>11.79</v>
          </cell>
          <cell r="P26362" t="str">
            <v>EA</v>
          </cell>
          <cell r="Q26362">
            <v>1</v>
          </cell>
          <cell r="R26362">
            <v>8583.1200000000008</v>
          </cell>
          <cell r="S26362">
            <v>728</v>
          </cell>
          <cell r="T26362">
            <v>11.79</v>
          </cell>
        </row>
        <row r="26363">
          <cell r="K26363" t="str">
            <v>SLT0002696</v>
          </cell>
          <cell r="L26363" t="str">
            <v>副驾驶员座椅座垫骨架总成</v>
          </cell>
          <cell r="M26363" t="str">
            <v>J7F-BA97</v>
          </cell>
          <cell r="N26363">
            <v>150</v>
          </cell>
          <cell r="O26363">
            <v>10.02</v>
          </cell>
          <cell r="P26363" t="str">
            <v>EA</v>
          </cell>
          <cell r="Q26363">
            <v>1</v>
          </cell>
          <cell r="R26363">
            <v>1503</v>
          </cell>
          <cell r="S26363">
            <v>150</v>
          </cell>
          <cell r="T26363">
            <v>10.02</v>
          </cell>
        </row>
        <row r="26364">
          <cell r="K26364" t="str">
            <v>SLT0002696</v>
          </cell>
          <cell r="L26364" t="str">
            <v>副驾驶员座椅座垫骨架总成</v>
          </cell>
          <cell r="M26364" t="str">
            <v>J7F-BA97</v>
          </cell>
          <cell r="N26364">
            <v>170</v>
          </cell>
          <cell r="O26364">
            <v>10.02</v>
          </cell>
          <cell r="P26364" t="str">
            <v>EA</v>
          </cell>
          <cell r="Q26364">
            <v>1</v>
          </cell>
          <cell r="R26364">
            <v>1703.4</v>
          </cell>
          <cell r="S26364">
            <v>170</v>
          </cell>
          <cell r="T26364">
            <v>10.02</v>
          </cell>
        </row>
        <row r="26365">
          <cell r="K26365" t="str">
            <v>SLT0002696</v>
          </cell>
          <cell r="L26365" t="str">
            <v>副驾驶员座椅座垫骨架总成</v>
          </cell>
          <cell r="M26365" t="str">
            <v>J7F-BA97</v>
          </cell>
          <cell r="N26365">
            <v>98</v>
          </cell>
          <cell r="O26365">
            <v>10.02</v>
          </cell>
          <cell r="P26365" t="str">
            <v>EA</v>
          </cell>
          <cell r="Q26365">
            <v>1</v>
          </cell>
          <cell r="R26365">
            <v>981.96</v>
          </cell>
          <cell r="S26365">
            <v>98</v>
          </cell>
          <cell r="T26365">
            <v>10.02</v>
          </cell>
        </row>
        <row r="26366">
          <cell r="K26366" t="str">
            <v>SLT0002696</v>
          </cell>
          <cell r="L26366" t="str">
            <v>副驾驶员座椅座垫骨架总成</v>
          </cell>
          <cell r="M26366" t="str">
            <v>J7F-BA97</v>
          </cell>
          <cell r="N26366">
            <v>70</v>
          </cell>
          <cell r="O26366">
            <v>10.02</v>
          </cell>
          <cell r="P26366" t="str">
            <v>EA</v>
          </cell>
          <cell r="Q26366">
            <v>1</v>
          </cell>
          <cell r="R26366">
            <v>701.4</v>
          </cell>
          <cell r="S26366">
            <v>70</v>
          </cell>
          <cell r="T26366">
            <v>10.02</v>
          </cell>
        </row>
        <row r="26367">
          <cell r="K26367" t="str">
            <v>SLT0002696</v>
          </cell>
          <cell r="L26367" t="str">
            <v>副驾驶员座椅座垫骨架总成</v>
          </cell>
          <cell r="M26367" t="str">
            <v>J7F-BA97</v>
          </cell>
          <cell r="N26367">
            <v>110</v>
          </cell>
          <cell r="O26367">
            <v>10.02</v>
          </cell>
          <cell r="P26367" t="str">
            <v>EA</v>
          </cell>
          <cell r="Q26367">
            <v>1</v>
          </cell>
          <cell r="R26367">
            <v>1102.2</v>
          </cell>
          <cell r="S26367">
            <v>110</v>
          </cell>
          <cell r="T26367">
            <v>10.02</v>
          </cell>
        </row>
        <row r="26368">
          <cell r="K26368" t="str">
            <v>SLT0002696</v>
          </cell>
          <cell r="L26368" t="str">
            <v>副驾驶员座椅座垫骨架总成</v>
          </cell>
          <cell r="M26368" t="str">
            <v>J7F-BA97</v>
          </cell>
          <cell r="N26368">
            <v>210</v>
          </cell>
          <cell r="O26368">
            <v>10.02</v>
          </cell>
          <cell r="P26368" t="str">
            <v>EA</v>
          </cell>
          <cell r="Q26368">
            <v>1</v>
          </cell>
          <cell r="R26368">
            <v>2104.1999999999998</v>
          </cell>
          <cell r="S26368">
            <v>210</v>
          </cell>
          <cell r="T26368">
            <v>10.02</v>
          </cell>
        </row>
        <row r="26369">
          <cell r="K26369" t="str">
            <v>SLT0002696</v>
          </cell>
          <cell r="L26369" t="str">
            <v>副驾驶员座椅座垫骨架总成</v>
          </cell>
          <cell r="M26369" t="str">
            <v>J7F-BA97</v>
          </cell>
          <cell r="N26369">
            <v>100</v>
          </cell>
          <cell r="O26369">
            <v>10.02</v>
          </cell>
          <cell r="P26369" t="str">
            <v>EA</v>
          </cell>
          <cell r="Q26369">
            <v>1</v>
          </cell>
          <cell r="R26369">
            <v>1002</v>
          </cell>
          <cell r="S26369">
            <v>100</v>
          </cell>
          <cell r="T26369">
            <v>10.02</v>
          </cell>
        </row>
        <row r="26370">
          <cell r="K26370" t="str">
            <v>SLT0002696</v>
          </cell>
          <cell r="L26370" t="str">
            <v>副驾驶员座椅座垫骨架总成</v>
          </cell>
          <cell r="M26370" t="str">
            <v>J7F-BA97</v>
          </cell>
          <cell r="N26370">
            <v>90</v>
          </cell>
          <cell r="O26370">
            <v>10.02</v>
          </cell>
          <cell r="P26370" t="str">
            <v>EA</v>
          </cell>
          <cell r="Q26370">
            <v>1</v>
          </cell>
          <cell r="R26370">
            <v>901.8</v>
          </cell>
          <cell r="S26370">
            <v>90</v>
          </cell>
          <cell r="T26370">
            <v>10.02</v>
          </cell>
        </row>
        <row r="26371">
          <cell r="K26371" t="str">
            <v>SLT0002696</v>
          </cell>
          <cell r="L26371" t="str">
            <v>副驾驶员座椅座垫骨架总成</v>
          </cell>
          <cell r="M26371" t="str">
            <v>J7F-BA97</v>
          </cell>
          <cell r="N26371">
            <v>200</v>
          </cell>
          <cell r="O26371">
            <v>10.02</v>
          </cell>
          <cell r="P26371" t="str">
            <v>EA</v>
          </cell>
          <cell r="Q26371">
            <v>1</v>
          </cell>
          <cell r="R26371">
            <v>2004</v>
          </cell>
          <cell r="S26371">
            <v>200</v>
          </cell>
          <cell r="T26371">
            <v>10.02</v>
          </cell>
        </row>
        <row r="26372">
          <cell r="K26372" t="str">
            <v>SLT0002795</v>
          </cell>
          <cell r="L26372" t="str">
            <v>正副司机座左圆盘主动</v>
          </cell>
          <cell r="M26372" t="str">
            <v>K1司机调角器</v>
          </cell>
          <cell r="N26372">
            <v>1248</v>
          </cell>
          <cell r="O26372">
            <v>15.52</v>
          </cell>
          <cell r="P26372" t="str">
            <v>EA</v>
          </cell>
          <cell r="Q26372">
            <v>1</v>
          </cell>
          <cell r="R26372">
            <v>19368.96</v>
          </cell>
          <cell r="S26372">
            <v>1248</v>
          </cell>
          <cell r="T26372">
            <v>15.52</v>
          </cell>
        </row>
        <row r="26373">
          <cell r="K26373" t="str">
            <v>SLT0002795</v>
          </cell>
          <cell r="L26373" t="str">
            <v>正副司机座左圆盘主动</v>
          </cell>
          <cell r="M26373" t="str">
            <v>K1司机调角器</v>
          </cell>
          <cell r="N26373">
            <v>-1</v>
          </cell>
          <cell r="O26373">
            <v>15.52</v>
          </cell>
          <cell r="P26373" t="str">
            <v>EA</v>
          </cell>
          <cell r="Q26373">
            <v>1</v>
          </cell>
          <cell r="R26373">
            <v>-15.52</v>
          </cell>
          <cell r="S26373">
            <v>-1</v>
          </cell>
          <cell r="T26373">
            <v>15.52</v>
          </cell>
        </row>
        <row r="26374">
          <cell r="K26374" t="str">
            <v>SLT0002796</v>
          </cell>
          <cell r="L26374" t="str">
            <v>正副司机座右圆盘主动</v>
          </cell>
          <cell r="M26374" t="str">
            <v>K1司机调角器</v>
          </cell>
          <cell r="N26374">
            <v>1</v>
          </cell>
          <cell r="O26374">
            <v>15.52</v>
          </cell>
          <cell r="P26374" t="str">
            <v>EA</v>
          </cell>
          <cell r="Q26374">
            <v>1</v>
          </cell>
          <cell r="R26374">
            <v>15.52</v>
          </cell>
          <cell r="S26374">
            <v>1</v>
          </cell>
          <cell r="T26374">
            <v>15.52</v>
          </cell>
        </row>
        <row r="26375">
          <cell r="K26375" t="str">
            <v>SLT0002800</v>
          </cell>
          <cell r="L26375" t="str">
            <v>后排单双人座左圆盘主动</v>
          </cell>
          <cell r="M26375" t="str">
            <v>K1后排单双人调角器</v>
          </cell>
          <cell r="N26375">
            <v>1440</v>
          </cell>
          <cell r="O26375">
            <v>15.52</v>
          </cell>
          <cell r="P26375" t="str">
            <v>EA</v>
          </cell>
          <cell r="Q26375">
            <v>1</v>
          </cell>
          <cell r="R26375">
            <v>22348.799999999999</v>
          </cell>
          <cell r="S26375">
            <v>1440</v>
          </cell>
          <cell r="T26375">
            <v>15.52</v>
          </cell>
        </row>
        <row r="26376">
          <cell r="K26376" t="str">
            <v>SLT0002800</v>
          </cell>
          <cell r="L26376" t="str">
            <v>后排单双人座左圆盘主动</v>
          </cell>
          <cell r="M26376" t="str">
            <v>K1后排单双人调角器</v>
          </cell>
          <cell r="N26376">
            <v>2880</v>
          </cell>
          <cell r="O26376">
            <v>15.52</v>
          </cell>
          <cell r="P26376" t="str">
            <v>EA</v>
          </cell>
          <cell r="Q26376">
            <v>1</v>
          </cell>
          <cell r="R26376">
            <v>44697.599999999999</v>
          </cell>
          <cell r="S26376">
            <v>2880</v>
          </cell>
          <cell r="T26376">
            <v>15.52</v>
          </cell>
        </row>
        <row r="26377">
          <cell r="K26377" t="str">
            <v>SLT0002800</v>
          </cell>
          <cell r="L26377" t="str">
            <v>后排单双人座左圆盘主动</v>
          </cell>
          <cell r="M26377" t="str">
            <v>K1后排单双人调角器</v>
          </cell>
          <cell r="N26377">
            <v>1440</v>
          </cell>
          <cell r="O26377">
            <v>15.52</v>
          </cell>
          <cell r="P26377" t="str">
            <v>EA</v>
          </cell>
          <cell r="Q26377">
            <v>1</v>
          </cell>
          <cell r="R26377">
            <v>22348.799999999999</v>
          </cell>
          <cell r="S26377">
            <v>1440</v>
          </cell>
          <cell r="T26377">
            <v>15.52</v>
          </cell>
        </row>
        <row r="26378">
          <cell r="K26378" t="str">
            <v>SLT0002800</v>
          </cell>
          <cell r="L26378" t="str">
            <v>后排单双人座左圆盘主动</v>
          </cell>
          <cell r="M26378" t="str">
            <v>K1后排单双人调角器</v>
          </cell>
          <cell r="N26378">
            <v>-3</v>
          </cell>
          <cell r="O26378">
            <v>15.52</v>
          </cell>
          <cell r="P26378" t="str">
            <v>EA</v>
          </cell>
          <cell r="Q26378">
            <v>1</v>
          </cell>
          <cell r="R26378">
            <v>-46.56</v>
          </cell>
          <cell r="S26378">
            <v>-3</v>
          </cell>
          <cell r="T26378">
            <v>15.52</v>
          </cell>
        </row>
        <row r="26379">
          <cell r="K26379" t="str">
            <v>SLT0002800</v>
          </cell>
          <cell r="L26379" t="str">
            <v>后排单双人座左圆盘主动</v>
          </cell>
          <cell r="M26379" t="str">
            <v>K1后排单双人调角器</v>
          </cell>
          <cell r="N26379">
            <v>1440</v>
          </cell>
          <cell r="O26379">
            <v>15.52</v>
          </cell>
          <cell r="P26379" t="str">
            <v>EA</v>
          </cell>
          <cell r="Q26379">
            <v>1</v>
          </cell>
          <cell r="R26379">
            <v>22348.799999999999</v>
          </cell>
          <cell r="S26379">
            <v>1440</v>
          </cell>
          <cell r="T26379">
            <v>15.52</v>
          </cell>
        </row>
        <row r="26380">
          <cell r="K26380" t="str">
            <v>SLT0002801</v>
          </cell>
          <cell r="L26380" t="str">
            <v>后排单双人座右圆盘主动</v>
          </cell>
          <cell r="M26380" t="str">
            <v>K1后排单双人调角器</v>
          </cell>
          <cell r="N26380">
            <v>1440</v>
          </cell>
          <cell r="O26380">
            <v>15.52</v>
          </cell>
          <cell r="P26380" t="str">
            <v>EA</v>
          </cell>
          <cell r="Q26380">
            <v>1</v>
          </cell>
          <cell r="R26380">
            <v>22348.799999999999</v>
          </cell>
          <cell r="S26380">
            <v>1440</v>
          </cell>
          <cell r="T26380">
            <v>15.52</v>
          </cell>
        </row>
        <row r="26381">
          <cell r="K26381" t="str">
            <v>SLT0002801</v>
          </cell>
          <cell r="L26381" t="str">
            <v>后排单双人座右圆盘主动</v>
          </cell>
          <cell r="M26381" t="str">
            <v>K1后排单双人调角器</v>
          </cell>
          <cell r="N26381">
            <v>1440</v>
          </cell>
          <cell r="O26381">
            <v>15.52</v>
          </cell>
          <cell r="P26381" t="str">
            <v>EA</v>
          </cell>
          <cell r="Q26381">
            <v>1</v>
          </cell>
          <cell r="R26381">
            <v>22348.799999999999</v>
          </cell>
          <cell r="S26381">
            <v>1440</v>
          </cell>
          <cell r="T26381">
            <v>15.52</v>
          </cell>
        </row>
        <row r="26382">
          <cell r="K26382" t="str">
            <v>SLT0002802</v>
          </cell>
          <cell r="L26382" t="str">
            <v>空心核心件</v>
          </cell>
          <cell r="M26382" t="str">
            <v>K1后排单双人调角器</v>
          </cell>
          <cell r="N26382">
            <v>3000</v>
          </cell>
          <cell r="O26382">
            <v>10.185</v>
          </cell>
          <cell r="P26382" t="str">
            <v>EA</v>
          </cell>
          <cell r="Q26382">
            <v>1</v>
          </cell>
          <cell r="R26382">
            <v>30555</v>
          </cell>
          <cell r="S26382">
            <v>3000</v>
          </cell>
          <cell r="T26382">
            <v>10.185</v>
          </cell>
        </row>
        <row r="26383">
          <cell r="K26383" t="str">
            <v>SLT0002802</v>
          </cell>
          <cell r="L26383" t="str">
            <v>空心核心件</v>
          </cell>
          <cell r="M26383" t="str">
            <v>K1后排单双人调角器</v>
          </cell>
          <cell r="N26383">
            <v>1550</v>
          </cell>
          <cell r="O26383">
            <v>10.185</v>
          </cell>
          <cell r="P26383" t="str">
            <v>EA</v>
          </cell>
          <cell r="Q26383">
            <v>1</v>
          </cell>
          <cell r="R26383">
            <v>15786.75</v>
          </cell>
          <cell r="S26383">
            <v>1550</v>
          </cell>
          <cell r="T26383">
            <v>10.185</v>
          </cell>
        </row>
        <row r="26384">
          <cell r="K26384" t="str">
            <v>SLT0002802</v>
          </cell>
          <cell r="L26384" t="str">
            <v>空心核心件</v>
          </cell>
          <cell r="M26384" t="str">
            <v>K1后排单双人调角器</v>
          </cell>
          <cell r="N26384">
            <v>-2</v>
          </cell>
          <cell r="O26384">
            <v>10.185</v>
          </cell>
          <cell r="P26384" t="str">
            <v>EA</v>
          </cell>
          <cell r="Q26384">
            <v>1</v>
          </cell>
          <cell r="R26384">
            <v>-20.37</v>
          </cell>
          <cell r="S26384">
            <v>-2</v>
          </cell>
          <cell r="T26384">
            <v>10.185</v>
          </cell>
        </row>
        <row r="26385">
          <cell r="K26385" t="str">
            <v>SLT0002802</v>
          </cell>
          <cell r="L26385" t="str">
            <v>空心核心件</v>
          </cell>
          <cell r="M26385" t="str">
            <v>K1后排单双人调角器</v>
          </cell>
          <cell r="N26385">
            <v>-10</v>
          </cell>
          <cell r="O26385">
            <v>10.185</v>
          </cell>
          <cell r="P26385" t="str">
            <v>EA</v>
          </cell>
          <cell r="Q26385">
            <v>1</v>
          </cell>
          <cell r="R26385">
            <v>-101.85</v>
          </cell>
          <cell r="S26385">
            <v>-10</v>
          </cell>
          <cell r="T26385">
            <v>10.185</v>
          </cell>
        </row>
        <row r="26386">
          <cell r="K26386" t="str">
            <v>SLT0002802</v>
          </cell>
          <cell r="L26386" t="str">
            <v>空心核心件</v>
          </cell>
          <cell r="M26386" t="str">
            <v>K1后排单双人调角器</v>
          </cell>
          <cell r="N26386">
            <v>-6</v>
          </cell>
          <cell r="O26386">
            <v>10.185</v>
          </cell>
          <cell r="P26386" t="str">
            <v>EA</v>
          </cell>
          <cell r="Q26386">
            <v>1</v>
          </cell>
          <cell r="R26386">
            <v>-61.11</v>
          </cell>
          <cell r="S26386">
            <v>-6</v>
          </cell>
          <cell r="T26386">
            <v>10.185</v>
          </cell>
        </row>
        <row r="26387">
          <cell r="K26387" t="str">
            <v>SLT0002805</v>
          </cell>
          <cell r="L26387" t="str">
            <v>翻折左座圆盘（被动）</v>
          </cell>
          <cell r="M26387" t="str">
            <v>K1后排翻转器</v>
          </cell>
          <cell r="N26387">
            <v>640</v>
          </cell>
          <cell r="O26387">
            <v>15.52</v>
          </cell>
          <cell r="P26387" t="str">
            <v>EA</v>
          </cell>
          <cell r="Q26387">
            <v>1</v>
          </cell>
          <cell r="R26387">
            <v>9932.7999999999993</v>
          </cell>
          <cell r="S26387">
            <v>640</v>
          </cell>
          <cell r="T26387">
            <v>15.52</v>
          </cell>
        </row>
        <row r="26388">
          <cell r="K26388" t="str">
            <v>SLT0002806</v>
          </cell>
          <cell r="L26388" t="str">
            <v>翻折右座圆盘（被动）</v>
          </cell>
          <cell r="M26388" t="str">
            <v>K1后排翻转器</v>
          </cell>
          <cell r="N26388">
            <v>640</v>
          </cell>
          <cell r="O26388">
            <v>15.52</v>
          </cell>
          <cell r="P26388" t="str">
            <v>EA</v>
          </cell>
          <cell r="Q26388">
            <v>1</v>
          </cell>
          <cell r="R26388">
            <v>9932.7999999999993</v>
          </cell>
          <cell r="S26388">
            <v>640</v>
          </cell>
          <cell r="T26388">
            <v>15.52</v>
          </cell>
        </row>
        <row r="26389">
          <cell r="K26389" t="str">
            <v>SLT0002807</v>
          </cell>
          <cell r="L26389" t="str">
            <v>操纵柄</v>
          </cell>
          <cell r="M26389" t="str">
            <v>6480连接板</v>
          </cell>
          <cell r="N26389">
            <v>2900</v>
          </cell>
          <cell r="O26389">
            <v>0.4365</v>
          </cell>
          <cell r="P26389" t="str">
            <v>EA</v>
          </cell>
          <cell r="Q26389">
            <v>1</v>
          </cell>
          <cell r="R26389">
            <v>1265.8499999999999</v>
          </cell>
          <cell r="S26389">
            <v>2900</v>
          </cell>
          <cell r="T26389">
            <v>0.4365</v>
          </cell>
        </row>
        <row r="26390">
          <cell r="K26390" t="str">
            <v>SLT0002808</v>
          </cell>
          <cell r="L26390" t="str">
            <v>中心轴</v>
          </cell>
          <cell r="M26390" t="str">
            <v>6480连接板</v>
          </cell>
          <cell r="N26390">
            <v>2396</v>
          </cell>
          <cell r="O26390">
            <v>0.56259999999999999</v>
          </cell>
          <cell r="P26390" t="str">
            <v>EA</v>
          </cell>
          <cell r="Q26390">
            <v>1</v>
          </cell>
          <cell r="R26390">
            <v>1347.99</v>
          </cell>
          <cell r="S26390">
            <v>2396</v>
          </cell>
          <cell r="T26390">
            <v>0.56259999999999999</v>
          </cell>
        </row>
        <row r="26391">
          <cell r="K26391" t="str">
            <v>SLT0002813</v>
          </cell>
          <cell r="L26391" t="str">
            <v>左手柄</v>
          </cell>
          <cell r="M26391" t="str">
            <v>K1司机调角器</v>
          </cell>
          <cell r="N26391">
            <v>1000</v>
          </cell>
          <cell r="O26391">
            <v>1.0670999999999999</v>
          </cell>
          <cell r="P26391" t="str">
            <v>EA</v>
          </cell>
          <cell r="Q26391">
            <v>1</v>
          </cell>
          <cell r="R26391">
            <v>1067.0999999999999</v>
          </cell>
          <cell r="S26391">
            <v>1000</v>
          </cell>
          <cell r="T26391">
            <v>1.0670999999999999</v>
          </cell>
        </row>
        <row r="26392">
          <cell r="K26392" t="str">
            <v>SLT0002813</v>
          </cell>
          <cell r="L26392" t="str">
            <v>左手柄</v>
          </cell>
          <cell r="M26392" t="str">
            <v>K1司机调角器</v>
          </cell>
          <cell r="N26392">
            <v>500</v>
          </cell>
          <cell r="O26392">
            <v>1.3440000000000001</v>
          </cell>
          <cell r="P26392" t="str">
            <v>EA</v>
          </cell>
          <cell r="Q26392">
            <v>1</v>
          </cell>
          <cell r="R26392">
            <v>672</v>
          </cell>
          <cell r="S26392">
            <v>500</v>
          </cell>
          <cell r="T26392">
            <v>1.0670999999999999</v>
          </cell>
        </row>
        <row r="26393">
          <cell r="K26393" t="str">
            <v>SLT0002813</v>
          </cell>
          <cell r="L26393" t="str">
            <v>左手柄</v>
          </cell>
          <cell r="M26393" t="str">
            <v>K1司机调角器</v>
          </cell>
          <cell r="N26393">
            <v>143</v>
          </cell>
          <cell r="O26393">
            <v>1.3440000000000001</v>
          </cell>
          <cell r="P26393" t="str">
            <v>EA</v>
          </cell>
          <cell r="Q26393">
            <v>1</v>
          </cell>
          <cell r="R26393">
            <v>192.19</v>
          </cell>
          <cell r="S26393">
            <v>143</v>
          </cell>
          <cell r="T26393">
            <v>1.0670999999999999</v>
          </cell>
        </row>
        <row r="26394">
          <cell r="K26394" t="str">
            <v>SLT0002813</v>
          </cell>
          <cell r="L26394" t="str">
            <v>左手柄</v>
          </cell>
          <cell r="M26394" t="str">
            <v>K1司机调角器</v>
          </cell>
          <cell r="N26394">
            <v>357</v>
          </cell>
          <cell r="O26394">
            <v>1.3440000000000001</v>
          </cell>
          <cell r="P26394" t="str">
            <v>EA</v>
          </cell>
          <cell r="Q26394">
            <v>1</v>
          </cell>
          <cell r="R26394">
            <v>479.81</v>
          </cell>
          <cell r="S26394">
            <v>357</v>
          </cell>
          <cell r="T26394">
            <v>1.0670999999999999</v>
          </cell>
        </row>
        <row r="26395">
          <cell r="K26395" t="str">
            <v>SLT0002814</v>
          </cell>
          <cell r="L26395" t="str">
            <v>右手柄</v>
          </cell>
          <cell r="M26395" t="str">
            <v>K1司机调角器</v>
          </cell>
          <cell r="N26395">
            <v>1000</v>
          </cell>
          <cell r="O26395">
            <v>1.0670999999999999</v>
          </cell>
          <cell r="P26395" t="str">
            <v>EA</v>
          </cell>
          <cell r="Q26395">
            <v>1</v>
          </cell>
          <cell r="R26395">
            <v>1067.0999999999999</v>
          </cell>
          <cell r="S26395">
            <v>1000</v>
          </cell>
          <cell r="T26395">
            <v>1.0670999999999999</v>
          </cell>
        </row>
        <row r="26396">
          <cell r="K26396" t="str">
            <v>SLT0002814</v>
          </cell>
          <cell r="L26396" t="str">
            <v>右手柄</v>
          </cell>
          <cell r="M26396" t="str">
            <v>K1司机调角器</v>
          </cell>
          <cell r="N26396">
            <v>500</v>
          </cell>
          <cell r="O26396">
            <v>1.3440000000000001</v>
          </cell>
          <cell r="P26396" t="str">
            <v>EA</v>
          </cell>
          <cell r="Q26396">
            <v>1</v>
          </cell>
          <cell r="R26396">
            <v>672</v>
          </cell>
          <cell r="S26396">
            <v>500</v>
          </cell>
          <cell r="T26396">
            <v>1.0670999999999999</v>
          </cell>
        </row>
        <row r="26397">
          <cell r="K26397" t="str">
            <v>SLT0002814</v>
          </cell>
          <cell r="L26397" t="str">
            <v>右手柄</v>
          </cell>
          <cell r="M26397" t="str">
            <v>K1司机调角器</v>
          </cell>
          <cell r="N26397">
            <v>278</v>
          </cell>
          <cell r="O26397">
            <v>1.3440000000000001</v>
          </cell>
          <cell r="P26397" t="str">
            <v>EA</v>
          </cell>
          <cell r="Q26397">
            <v>1</v>
          </cell>
          <cell r="R26397">
            <v>373.63</v>
          </cell>
          <cell r="S26397">
            <v>278</v>
          </cell>
          <cell r="T26397">
            <v>1.0670999999999999</v>
          </cell>
        </row>
        <row r="26398">
          <cell r="K26398" t="str">
            <v>SLT0002814</v>
          </cell>
          <cell r="L26398" t="str">
            <v>右手柄</v>
          </cell>
          <cell r="M26398" t="str">
            <v>K1司机调角器</v>
          </cell>
          <cell r="N26398">
            <v>-143</v>
          </cell>
          <cell r="O26398">
            <v>1.3440000000000001</v>
          </cell>
          <cell r="P26398" t="str">
            <v>EA</v>
          </cell>
          <cell r="Q26398">
            <v>1</v>
          </cell>
          <cell r="R26398">
            <v>-192.19</v>
          </cell>
          <cell r="S26398">
            <v>-143</v>
          </cell>
          <cell r="T26398">
            <v>1.0670999999999999</v>
          </cell>
        </row>
        <row r="26399">
          <cell r="K26399" t="str">
            <v>SLT0002814</v>
          </cell>
          <cell r="L26399" t="str">
            <v>右手柄</v>
          </cell>
          <cell r="M26399" t="str">
            <v>K1司机调角器</v>
          </cell>
          <cell r="N26399">
            <v>357</v>
          </cell>
          <cell r="O26399">
            <v>1.3440000000000001</v>
          </cell>
          <cell r="P26399" t="str">
            <v>EA</v>
          </cell>
          <cell r="Q26399">
            <v>1</v>
          </cell>
          <cell r="R26399">
            <v>479.81</v>
          </cell>
          <cell r="S26399">
            <v>357</v>
          </cell>
          <cell r="T26399">
            <v>1.0670999999999999</v>
          </cell>
        </row>
        <row r="26400">
          <cell r="K26400" t="str">
            <v>SLT0002815</v>
          </cell>
          <cell r="L26400" t="str">
            <v>内盘簧支架</v>
          </cell>
          <cell r="M26400" t="str">
            <v>K1司机调角器</v>
          </cell>
          <cell r="N26400">
            <v>1923</v>
          </cell>
          <cell r="O26400">
            <v>0.18840000000000001</v>
          </cell>
          <cell r="P26400" t="str">
            <v>EA</v>
          </cell>
          <cell r="Q26400">
            <v>1</v>
          </cell>
          <cell r="R26400">
            <v>362.29</v>
          </cell>
          <cell r="S26400">
            <v>1923</v>
          </cell>
          <cell r="T26400">
            <v>0.18840000000000001</v>
          </cell>
        </row>
        <row r="26401">
          <cell r="K26401" t="str">
            <v>SLT0002815</v>
          </cell>
          <cell r="L26401" t="str">
            <v>内盘簧支架</v>
          </cell>
          <cell r="M26401" t="str">
            <v>K1司机调角器</v>
          </cell>
          <cell r="N26401">
            <v>3000</v>
          </cell>
          <cell r="O26401">
            <v>0.34410000000000002</v>
          </cell>
          <cell r="P26401" t="str">
            <v>EA</v>
          </cell>
          <cell r="Q26401">
            <v>1</v>
          </cell>
          <cell r="R26401">
            <v>1032.3</v>
          </cell>
          <cell r="S26401">
            <v>3000</v>
          </cell>
          <cell r="T26401">
            <v>0.18840000000000001</v>
          </cell>
        </row>
        <row r="26402">
          <cell r="K26402" t="str">
            <v>SLT0002816</v>
          </cell>
          <cell r="L26402" t="str">
            <v>罩壳支架</v>
          </cell>
          <cell r="M26402" t="str">
            <v>K1司机调角器</v>
          </cell>
          <cell r="N26402">
            <v>1700</v>
          </cell>
          <cell r="O26402">
            <v>0.35099999999999998</v>
          </cell>
          <cell r="P26402" t="str">
            <v>EA</v>
          </cell>
          <cell r="Q26402">
            <v>1</v>
          </cell>
          <cell r="R26402">
            <v>596.70000000000005</v>
          </cell>
          <cell r="S26402">
            <v>1700</v>
          </cell>
          <cell r="T26402">
            <v>0.35099999999999998</v>
          </cell>
        </row>
        <row r="26403">
          <cell r="K26403" t="str">
            <v>SLT0002816</v>
          </cell>
          <cell r="L26403" t="str">
            <v>罩壳支架</v>
          </cell>
          <cell r="M26403" t="str">
            <v>K1司机调角器</v>
          </cell>
          <cell r="N26403">
            <v>2100</v>
          </cell>
          <cell r="O26403">
            <v>0.35099999999999998</v>
          </cell>
          <cell r="P26403" t="str">
            <v>EA</v>
          </cell>
          <cell r="Q26403">
            <v>1</v>
          </cell>
          <cell r="R26403">
            <v>737.1</v>
          </cell>
          <cell r="S26403">
            <v>2100</v>
          </cell>
          <cell r="T26403">
            <v>0.35099999999999998</v>
          </cell>
        </row>
        <row r="26404">
          <cell r="K26404" t="str">
            <v>SLT0002816</v>
          </cell>
          <cell r="L26404" t="str">
            <v>罩壳支架</v>
          </cell>
          <cell r="M26404" t="str">
            <v>K1司机调角器</v>
          </cell>
          <cell r="N26404">
            <v>1951</v>
          </cell>
          <cell r="O26404">
            <v>0.35099999999999998</v>
          </cell>
          <cell r="P26404" t="str">
            <v>EA</v>
          </cell>
          <cell r="Q26404">
            <v>1</v>
          </cell>
          <cell r="R26404">
            <v>684.8</v>
          </cell>
          <cell r="S26404">
            <v>1951</v>
          </cell>
          <cell r="T26404">
            <v>0.35099999999999998</v>
          </cell>
        </row>
        <row r="26405">
          <cell r="K26405" t="str">
            <v>SLT0002817</v>
          </cell>
          <cell r="L26405" t="str">
            <v>外盘簧支架</v>
          </cell>
          <cell r="M26405" t="str">
            <v>K1司机调角器</v>
          </cell>
          <cell r="N26405">
            <v>2946</v>
          </cell>
          <cell r="O26405">
            <v>0.1996</v>
          </cell>
          <cell r="P26405" t="str">
            <v>EA</v>
          </cell>
          <cell r="Q26405">
            <v>1</v>
          </cell>
          <cell r="R26405">
            <v>588.02</v>
          </cell>
          <cell r="S26405">
            <v>2946</v>
          </cell>
          <cell r="T26405">
            <v>0.1996</v>
          </cell>
        </row>
        <row r="26406">
          <cell r="K26406" t="str">
            <v>SLT0002817</v>
          </cell>
          <cell r="L26406" t="str">
            <v>外盘簧支架</v>
          </cell>
          <cell r="M26406" t="str">
            <v>K1司机调角器</v>
          </cell>
          <cell r="N26406">
            <v>2909</v>
          </cell>
          <cell r="O26406">
            <v>0.2616</v>
          </cell>
          <cell r="P26406" t="str">
            <v>EA</v>
          </cell>
          <cell r="Q26406">
            <v>1</v>
          </cell>
          <cell r="R26406">
            <v>760.99</v>
          </cell>
          <cell r="S26406">
            <v>2909</v>
          </cell>
          <cell r="T26406">
            <v>0.1996</v>
          </cell>
        </row>
        <row r="26407">
          <cell r="K26407" t="str">
            <v>SLT0002818</v>
          </cell>
          <cell r="L26407" t="str">
            <v>下板</v>
          </cell>
          <cell r="M26407" t="str">
            <v>K1后排单人座调角器</v>
          </cell>
          <cell r="N26407">
            <v>2005</v>
          </cell>
          <cell r="O26407">
            <v>2.73</v>
          </cell>
          <cell r="P26407" t="str">
            <v>EA</v>
          </cell>
          <cell r="Q26407">
            <v>1</v>
          </cell>
          <cell r="R26407">
            <v>5473.65</v>
          </cell>
          <cell r="S26407">
            <v>2005</v>
          </cell>
          <cell r="T26407">
            <v>2.73</v>
          </cell>
        </row>
        <row r="26408">
          <cell r="K26408" t="str">
            <v>SLT0002818</v>
          </cell>
          <cell r="L26408" t="str">
            <v>下板</v>
          </cell>
          <cell r="M26408" t="str">
            <v>K1后排单人座调角器</v>
          </cell>
          <cell r="N26408">
            <v>1913</v>
          </cell>
          <cell r="O26408">
            <v>2.73</v>
          </cell>
          <cell r="P26408" t="str">
            <v>EA</v>
          </cell>
          <cell r="Q26408">
            <v>1</v>
          </cell>
          <cell r="R26408">
            <v>5222.49</v>
          </cell>
          <cell r="S26408">
            <v>1913</v>
          </cell>
          <cell r="T26408">
            <v>2.73</v>
          </cell>
        </row>
        <row r="26409">
          <cell r="K26409" t="str">
            <v>SLT0002818</v>
          </cell>
          <cell r="L26409" t="str">
            <v>下板</v>
          </cell>
          <cell r="M26409" t="str">
            <v>K1后排单人座调角器</v>
          </cell>
          <cell r="N26409">
            <v>1000</v>
          </cell>
          <cell r="O26409">
            <v>2.73</v>
          </cell>
          <cell r="P26409" t="str">
            <v>EA</v>
          </cell>
          <cell r="Q26409">
            <v>1</v>
          </cell>
          <cell r="R26409">
            <v>2730</v>
          </cell>
          <cell r="S26409">
            <v>1000</v>
          </cell>
          <cell r="T26409">
            <v>2.73</v>
          </cell>
        </row>
        <row r="26410">
          <cell r="K26410" t="str">
            <v>SLT0002818</v>
          </cell>
          <cell r="L26410" t="str">
            <v>下板</v>
          </cell>
          <cell r="M26410" t="str">
            <v>K1后排单人座调角器</v>
          </cell>
          <cell r="N26410">
            <v>3369</v>
          </cell>
          <cell r="O26410">
            <v>2.73</v>
          </cell>
          <cell r="P26410" t="str">
            <v>EA</v>
          </cell>
          <cell r="Q26410">
            <v>1</v>
          </cell>
          <cell r="R26410">
            <v>9197.3700000000008</v>
          </cell>
          <cell r="S26410">
            <v>3369</v>
          </cell>
          <cell r="T26410">
            <v>2.73</v>
          </cell>
        </row>
        <row r="26411">
          <cell r="K26411" t="str">
            <v>SLT0002818</v>
          </cell>
          <cell r="L26411" t="str">
            <v>下板</v>
          </cell>
          <cell r="M26411" t="str">
            <v>K1后排单人座调角器</v>
          </cell>
          <cell r="N26411">
            <v>-4</v>
          </cell>
          <cell r="O26411">
            <v>2.73</v>
          </cell>
          <cell r="P26411" t="str">
            <v>EA</v>
          </cell>
          <cell r="Q26411">
            <v>1</v>
          </cell>
          <cell r="R26411">
            <v>-10.92</v>
          </cell>
          <cell r="S26411">
            <v>-4</v>
          </cell>
          <cell r="T26411">
            <v>2.73</v>
          </cell>
        </row>
        <row r="26412">
          <cell r="K26412" t="str">
            <v>SLT0002819</v>
          </cell>
          <cell r="L26412" t="str">
            <v>上板</v>
          </cell>
          <cell r="M26412" t="str">
            <v>K1后排单双人调角器</v>
          </cell>
          <cell r="N26412">
            <v>3500</v>
          </cell>
          <cell r="O26412">
            <v>1.9775</v>
          </cell>
          <cell r="P26412" t="str">
            <v>EA</v>
          </cell>
          <cell r="Q26412">
            <v>1</v>
          </cell>
          <cell r="R26412">
            <v>6921.25</v>
          </cell>
          <cell r="S26412">
            <v>3500</v>
          </cell>
          <cell r="T26412">
            <v>1.9775</v>
          </cell>
        </row>
        <row r="26413">
          <cell r="K26413" t="str">
            <v>SLT0002819</v>
          </cell>
          <cell r="L26413" t="str">
            <v>上板</v>
          </cell>
          <cell r="M26413" t="str">
            <v>K1后排单双人调角器</v>
          </cell>
          <cell r="N26413">
            <v>6380</v>
          </cell>
          <cell r="O26413">
            <v>1.9775</v>
          </cell>
          <cell r="P26413" t="str">
            <v>EA</v>
          </cell>
          <cell r="Q26413">
            <v>1</v>
          </cell>
          <cell r="R26413">
            <v>12616.45</v>
          </cell>
          <cell r="S26413">
            <v>6380</v>
          </cell>
          <cell r="T26413">
            <v>1.9775</v>
          </cell>
        </row>
        <row r="26414">
          <cell r="K26414" t="str">
            <v>SLT0002819</v>
          </cell>
          <cell r="L26414" t="str">
            <v>上板</v>
          </cell>
          <cell r="M26414" t="str">
            <v>K1后排单双人调角器</v>
          </cell>
          <cell r="N26414">
            <v>3500</v>
          </cell>
          <cell r="O26414">
            <v>1.9775</v>
          </cell>
          <cell r="P26414" t="str">
            <v>EA</v>
          </cell>
          <cell r="Q26414">
            <v>1</v>
          </cell>
          <cell r="R26414">
            <v>6921.25</v>
          </cell>
          <cell r="S26414">
            <v>3500</v>
          </cell>
          <cell r="T26414">
            <v>1.9775</v>
          </cell>
        </row>
        <row r="26415">
          <cell r="K26415" t="str">
            <v>SLT0002820</v>
          </cell>
          <cell r="L26415" t="str">
            <v>手柄（左）</v>
          </cell>
          <cell r="M26415" t="str">
            <v>K1后排单双人调角器</v>
          </cell>
          <cell r="N26415">
            <v>1750</v>
          </cell>
          <cell r="O26415">
            <v>0.8669</v>
          </cell>
          <cell r="P26415" t="str">
            <v>EA</v>
          </cell>
          <cell r="Q26415">
            <v>1</v>
          </cell>
          <cell r="R26415">
            <v>1517.08</v>
          </cell>
          <cell r="S26415">
            <v>1750</v>
          </cell>
          <cell r="T26415">
            <v>0.8669</v>
          </cell>
        </row>
        <row r="26416">
          <cell r="K26416" t="str">
            <v>SLT0002820</v>
          </cell>
          <cell r="L26416" t="str">
            <v>手柄（左）</v>
          </cell>
          <cell r="M26416" t="str">
            <v>K1后排单双人调角器</v>
          </cell>
          <cell r="N26416">
            <v>1000</v>
          </cell>
          <cell r="O26416">
            <v>0.8669</v>
          </cell>
          <cell r="P26416" t="str">
            <v>EA</v>
          </cell>
          <cell r="Q26416">
            <v>1</v>
          </cell>
          <cell r="R26416">
            <v>866.9</v>
          </cell>
          <cell r="S26416">
            <v>1000</v>
          </cell>
          <cell r="T26416">
            <v>0.8669</v>
          </cell>
        </row>
        <row r="26417">
          <cell r="K26417" t="str">
            <v>SLT0002820</v>
          </cell>
          <cell r="L26417" t="str">
            <v>手柄（左）</v>
          </cell>
          <cell r="M26417" t="str">
            <v>K1后排单双人调角器</v>
          </cell>
          <cell r="N26417">
            <v>1000</v>
          </cell>
          <cell r="O26417">
            <v>0.8669</v>
          </cell>
          <cell r="P26417" t="str">
            <v>EA</v>
          </cell>
          <cell r="Q26417">
            <v>1</v>
          </cell>
          <cell r="R26417">
            <v>866.9</v>
          </cell>
          <cell r="S26417">
            <v>1000</v>
          </cell>
          <cell r="T26417">
            <v>0.8669</v>
          </cell>
        </row>
        <row r="26418">
          <cell r="K26418" t="str">
            <v>SLT0002820</v>
          </cell>
          <cell r="L26418" t="str">
            <v>手柄（左）</v>
          </cell>
          <cell r="M26418" t="str">
            <v>K1后排单双人调角器</v>
          </cell>
          <cell r="N26418">
            <v>750</v>
          </cell>
          <cell r="O26418">
            <v>0.8669</v>
          </cell>
          <cell r="P26418" t="str">
            <v>EA</v>
          </cell>
          <cell r="Q26418">
            <v>1</v>
          </cell>
          <cell r="R26418">
            <v>650.17999999999995</v>
          </cell>
          <cell r="S26418">
            <v>750</v>
          </cell>
          <cell r="T26418">
            <v>0.8669</v>
          </cell>
        </row>
        <row r="26419">
          <cell r="K26419" t="str">
            <v>SLT0002821</v>
          </cell>
          <cell r="L26419" t="str">
            <v>手柄（右）</v>
          </cell>
          <cell r="M26419" t="str">
            <v>K1后排单双人调角器</v>
          </cell>
          <cell r="N26419">
            <v>1000</v>
          </cell>
          <cell r="O26419">
            <v>0.8669</v>
          </cell>
          <cell r="P26419" t="str">
            <v>EA</v>
          </cell>
          <cell r="Q26419">
            <v>1</v>
          </cell>
          <cell r="R26419">
            <v>866.9</v>
          </cell>
          <cell r="S26419">
            <v>1000</v>
          </cell>
          <cell r="T26419">
            <v>0.8669</v>
          </cell>
        </row>
        <row r="26420">
          <cell r="K26420" t="str">
            <v>SLT0002821</v>
          </cell>
          <cell r="L26420" t="str">
            <v>手柄（右）</v>
          </cell>
          <cell r="M26420" t="str">
            <v>K1后排单双人调角器</v>
          </cell>
          <cell r="N26420">
            <v>750</v>
          </cell>
          <cell r="O26420">
            <v>0.8669</v>
          </cell>
          <cell r="P26420" t="str">
            <v>EA</v>
          </cell>
          <cell r="Q26420">
            <v>1</v>
          </cell>
          <cell r="R26420">
            <v>650.17999999999995</v>
          </cell>
          <cell r="S26420">
            <v>750</v>
          </cell>
          <cell r="T26420">
            <v>0.8669</v>
          </cell>
        </row>
        <row r="26421">
          <cell r="K26421" t="str">
            <v>SLT0002821</v>
          </cell>
          <cell r="L26421" t="str">
            <v>手柄（右）</v>
          </cell>
          <cell r="M26421" t="str">
            <v>K1后排单双人调角器</v>
          </cell>
          <cell r="N26421">
            <v>1000</v>
          </cell>
          <cell r="O26421">
            <v>0.8669</v>
          </cell>
          <cell r="P26421" t="str">
            <v>EA</v>
          </cell>
          <cell r="Q26421">
            <v>1</v>
          </cell>
          <cell r="R26421">
            <v>866.9</v>
          </cell>
          <cell r="S26421">
            <v>1000</v>
          </cell>
          <cell r="T26421">
            <v>0.8669</v>
          </cell>
        </row>
        <row r="26422">
          <cell r="K26422" t="str">
            <v>SLT0002821</v>
          </cell>
          <cell r="L26422" t="str">
            <v>手柄（右）</v>
          </cell>
          <cell r="M26422" t="str">
            <v>K1后排单双人调角器</v>
          </cell>
          <cell r="N26422">
            <v>750</v>
          </cell>
          <cell r="O26422">
            <v>0.8669</v>
          </cell>
          <cell r="P26422" t="str">
            <v>EA</v>
          </cell>
          <cell r="Q26422">
            <v>1</v>
          </cell>
          <cell r="R26422">
            <v>650.17999999999995</v>
          </cell>
          <cell r="S26422">
            <v>750</v>
          </cell>
          <cell r="T26422">
            <v>0.8669</v>
          </cell>
        </row>
        <row r="26423">
          <cell r="K26423" t="str">
            <v>slt0002824</v>
          </cell>
          <cell r="L26423" t="str">
            <v>下板（左）</v>
          </cell>
          <cell r="M26423" t="str">
            <v>K1乘客双人右座调角器</v>
          </cell>
          <cell r="N26423">
            <v>979</v>
          </cell>
          <cell r="O26423">
            <v>3.59</v>
          </cell>
          <cell r="P26423" t="str">
            <v>EA</v>
          </cell>
          <cell r="Q26423">
            <v>1</v>
          </cell>
          <cell r="R26423">
            <v>3514.61</v>
          </cell>
          <cell r="S26423">
            <v>979</v>
          </cell>
          <cell r="T26423">
            <v>3.59</v>
          </cell>
        </row>
        <row r="26424">
          <cell r="K26424" t="str">
            <v>SLT0002825</v>
          </cell>
          <cell r="L26424" t="str">
            <v>下板（右）</v>
          </cell>
          <cell r="M26424" t="str">
            <v>K1后排双人左座调角器</v>
          </cell>
          <cell r="N26424">
            <v>472</v>
          </cell>
          <cell r="O26424">
            <v>3.59</v>
          </cell>
          <cell r="P26424" t="str">
            <v>EA</v>
          </cell>
          <cell r="Q26424">
            <v>1</v>
          </cell>
          <cell r="R26424">
            <v>1694.48</v>
          </cell>
          <cell r="S26424">
            <v>472</v>
          </cell>
          <cell r="T26424">
            <v>3.59</v>
          </cell>
        </row>
        <row r="26425">
          <cell r="K26425" t="str">
            <v>SLT0002825</v>
          </cell>
          <cell r="L26425" t="str">
            <v>下板（右）</v>
          </cell>
          <cell r="M26425" t="str">
            <v>K1后排双人左座调角器</v>
          </cell>
          <cell r="N26425">
            <v>1200</v>
          </cell>
          <cell r="O26425">
            <v>3.59</v>
          </cell>
          <cell r="P26425" t="str">
            <v>EA</v>
          </cell>
          <cell r="Q26425">
            <v>1</v>
          </cell>
          <cell r="R26425">
            <v>4308</v>
          </cell>
          <cell r="S26425">
            <v>1200</v>
          </cell>
          <cell r="T26425">
            <v>3.59</v>
          </cell>
        </row>
        <row r="26426">
          <cell r="K26426" t="str">
            <v>SLT0002833</v>
          </cell>
          <cell r="L26426" t="str">
            <v>上板</v>
          </cell>
          <cell r="M26426" t="str">
            <v>K1后排翻转器</v>
          </cell>
          <cell r="N26426">
            <v>900</v>
          </cell>
          <cell r="O26426">
            <v>1.9775</v>
          </cell>
          <cell r="P26426" t="str">
            <v>EA</v>
          </cell>
          <cell r="Q26426">
            <v>1</v>
          </cell>
          <cell r="R26426">
            <v>1779.75</v>
          </cell>
          <cell r="S26426">
            <v>900</v>
          </cell>
          <cell r="T26426">
            <v>1.9775</v>
          </cell>
        </row>
        <row r="26427">
          <cell r="K26427" t="str">
            <v>SLT0002833</v>
          </cell>
          <cell r="L26427" t="str">
            <v>上板</v>
          </cell>
          <cell r="M26427" t="str">
            <v>K1后排翻转器</v>
          </cell>
          <cell r="N26427">
            <v>600</v>
          </cell>
          <cell r="O26427">
            <v>1.9775</v>
          </cell>
          <cell r="P26427" t="str">
            <v>EA</v>
          </cell>
          <cell r="Q26427">
            <v>1</v>
          </cell>
          <cell r="R26427">
            <v>1186.5</v>
          </cell>
          <cell r="S26427">
            <v>600</v>
          </cell>
          <cell r="T26427">
            <v>1.9775</v>
          </cell>
        </row>
        <row r="26428">
          <cell r="K26428" t="str">
            <v>SLT0002833</v>
          </cell>
          <cell r="L26428" t="str">
            <v>上板</v>
          </cell>
          <cell r="M26428" t="str">
            <v>K1后排翻转器</v>
          </cell>
          <cell r="N26428">
            <v>900</v>
          </cell>
          <cell r="O26428">
            <v>1.9775</v>
          </cell>
          <cell r="P26428" t="str">
            <v>EA</v>
          </cell>
          <cell r="Q26428">
            <v>1</v>
          </cell>
          <cell r="R26428">
            <v>1779.75</v>
          </cell>
          <cell r="S26428">
            <v>900</v>
          </cell>
          <cell r="T26428">
            <v>1.9775</v>
          </cell>
        </row>
        <row r="26429">
          <cell r="K26429" t="str">
            <v>SLT0002875</v>
          </cell>
          <cell r="L26429" t="str">
            <v>上板组件左点焊螺母总成</v>
          </cell>
          <cell r="M26429" t="str">
            <v/>
          </cell>
          <cell r="N26429">
            <v>1335</v>
          </cell>
          <cell r="O26429">
            <v>3.73</v>
          </cell>
          <cell r="P26429" t="str">
            <v>EA</v>
          </cell>
          <cell r="Q26429">
            <v>1</v>
          </cell>
          <cell r="R26429">
            <v>4979.55</v>
          </cell>
          <cell r="S26429">
            <v>1335</v>
          </cell>
          <cell r="T26429">
            <v>3.73</v>
          </cell>
        </row>
        <row r="26430">
          <cell r="K26430" t="str">
            <v>SLT0002875</v>
          </cell>
          <cell r="L26430" t="str">
            <v>上板组件左点焊螺母总成</v>
          </cell>
          <cell r="M26430" t="str">
            <v/>
          </cell>
          <cell r="N26430">
            <v>1455</v>
          </cell>
          <cell r="O26430">
            <v>3.73</v>
          </cell>
          <cell r="P26430" t="str">
            <v>EA</v>
          </cell>
          <cell r="Q26430">
            <v>1</v>
          </cell>
          <cell r="R26430">
            <v>5427.15</v>
          </cell>
          <cell r="S26430">
            <v>1455</v>
          </cell>
          <cell r="T26430">
            <v>3.73</v>
          </cell>
        </row>
        <row r="26431">
          <cell r="K26431" t="str">
            <v>SLT0002876</v>
          </cell>
          <cell r="L26431" t="str">
            <v>上板组件右点焊螺母总成</v>
          </cell>
          <cell r="M26431" t="str">
            <v/>
          </cell>
          <cell r="N26431">
            <v>1355</v>
          </cell>
          <cell r="O26431">
            <v>3.73</v>
          </cell>
          <cell r="P26431" t="str">
            <v>EA</v>
          </cell>
          <cell r="Q26431">
            <v>1</v>
          </cell>
          <cell r="R26431">
            <v>5054.1499999999996</v>
          </cell>
          <cell r="S26431">
            <v>1355</v>
          </cell>
          <cell r="T26431">
            <v>3.73</v>
          </cell>
        </row>
        <row r="26432">
          <cell r="K26432" t="str">
            <v>SLT0002876</v>
          </cell>
          <cell r="L26432" t="str">
            <v>上板组件右点焊螺母总成</v>
          </cell>
          <cell r="M26432" t="str">
            <v/>
          </cell>
          <cell r="N26432">
            <v>1455</v>
          </cell>
          <cell r="O26432">
            <v>3.73</v>
          </cell>
          <cell r="P26432" t="str">
            <v>EA</v>
          </cell>
          <cell r="Q26432">
            <v>1</v>
          </cell>
          <cell r="R26432">
            <v>5427.15</v>
          </cell>
          <cell r="S26432">
            <v>1455</v>
          </cell>
          <cell r="T26432">
            <v>3.73</v>
          </cell>
        </row>
        <row r="26433">
          <cell r="K26433" t="str">
            <v>SLT0010087</v>
          </cell>
          <cell r="L26433" t="str">
            <v>KT-135-2-820mm*27mm副座</v>
          </cell>
          <cell r="M26433" t="str">
            <v>J7F-AA95副座护面</v>
          </cell>
          <cell r="N26433">
            <v>3000</v>
          </cell>
          <cell r="O26433">
            <v>0.4738</v>
          </cell>
          <cell r="P26433" t="str">
            <v>EA</v>
          </cell>
          <cell r="Q26433">
            <v>1</v>
          </cell>
          <cell r="R26433">
            <v>1421.4</v>
          </cell>
          <cell r="S26433">
            <v>3000</v>
          </cell>
          <cell r="T26433">
            <v>0.21959999999999999</v>
          </cell>
        </row>
        <row r="26434">
          <cell r="K26434" t="str">
            <v>SLT0010087</v>
          </cell>
          <cell r="L26434" t="str">
            <v>KT-135-2-820mm*27mm副座</v>
          </cell>
          <cell r="M26434" t="str">
            <v>J7F-AA95副座护面</v>
          </cell>
          <cell r="N26434">
            <v>1500</v>
          </cell>
          <cell r="O26434">
            <v>0.4738</v>
          </cell>
          <cell r="P26434" t="str">
            <v>EA</v>
          </cell>
          <cell r="Q26434">
            <v>1</v>
          </cell>
          <cell r="R26434">
            <v>710.7</v>
          </cell>
          <cell r="S26434">
            <v>1500</v>
          </cell>
          <cell r="T26434">
            <v>0.21959999999999999</v>
          </cell>
        </row>
        <row r="26435">
          <cell r="K26435" t="str">
            <v>SLT0010154</v>
          </cell>
          <cell r="L26435" t="str">
            <v>虎V司机头枕布套</v>
          </cell>
          <cell r="M26435" t="str">
            <v/>
          </cell>
          <cell r="N26435">
            <v>680</v>
          </cell>
          <cell r="O26435">
            <v>6.0063000000000004</v>
          </cell>
          <cell r="P26435" t="str">
            <v>EA</v>
          </cell>
          <cell r="Q26435">
            <v>1</v>
          </cell>
          <cell r="R26435">
            <v>4084.28</v>
          </cell>
          <cell r="S26435">
            <v>680</v>
          </cell>
          <cell r="T26435">
            <v>6.0063000000000004</v>
          </cell>
        </row>
        <row r="26436">
          <cell r="K26436" t="str">
            <v>SLT0010162</v>
          </cell>
          <cell r="L26436" t="str">
            <v>虎V正司机背布套</v>
          </cell>
          <cell r="M26436" t="str">
            <v/>
          </cell>
          <cell r="N26436">
            <v>340</v>
          </cell>
          <cell r="O26436">
            <v>30.085899999999999</v>
          </cell>
          <cell r="P26436" t="str">
            <v>EA</v>
          </cell>
          <cell r="Q26436">
            <v>1</v>
          </cell>
          <cell r="R26436">
            <v>10229.209999999999</v>
          </cell>
          <cell r="S26436">
            <v>340</v>
          </cell>
          <cell r="T26436">
            <v>30.085899999999999</v>
          </cell>
        </row>
        <row r="26437">
          <cell r="K26437" t="str">
            <v>SLT0010174</v>
          </cell>
          <cell r="L26437" t="str">
            <v>虎V副司机背布套</v>
          </cell>
          <cell r="M26437" t="str">
            <v/>
          </cell>
          <cell r="N26437">
            <v>340</v>
          </cell>
          <cell r="O26437">
            <v>28.692699999999999</v>
          </cell>
          <cell r="P26437" t="str">
            <v>EA</v>
          </cell>
          <cell r="Q26437">
            <v>1</v>
          </cell>
          <cell r="R26437">
            <v>9755.52</v>
          </cell>
          <cell r="S26437">
            <v>340</v>
          </cell>
          <cell r="T26437">
            <v>28.692699999999999</v>
          </cell>
        </row>
        <row r="26438">
          <cell r="K26438" t="str">
            <v>SLT0010177</v>
          </cell>
          <cell r="L26438" t="str">
            <v>虎V副中间背布套小背</v>
          </cell>
          <cell r="M26438" t="str">
            <v/>
          </cell>
          <cell r="N26438">
            <v>340</v>
          </cell>
          <cell r="O26438">
            <v>16.566199999999998</v>
          </cell>
          <cell r="P26438" t="str">
            <v>EA</v>
          </cell>
          <cell r="Q26438">
            <v>1</v>
          </cell>
          <cell r="R26438">
            <v>5632.51</v>
          </cell>
          <cell r="S26438">
            <v>340</v>
          </cell>
          <cell r="T26438">
            <v>16.566199999999998</v>
          </cell>
        </row>
        <row r="26439">
          <cell r="K26439" t="str">
            <v>SLT0010178</v>
          </cell>
          <cell r="L26439" t="str">
            <v>虎V副司机座布套</v>
          </cell>
          <cell r="M26439" t="str">
            <v/>
          </cell>
          <cell r="N26439">
            <v>340</v>
          </cell>
          <cell r="O26439">
            <v>30.067900000000002</v>
          </cell>
          <cell r="P26439" t="str">
            <v>EA</v>
          </cell>
          <cell r="Q26439">
            <v>1</v>
          </cell>
          <cell r="R26439">
            <v>10223.09</v>
          </cell>
          <cell r="S26439">
            <v>340</v>
          </cell>
          <cell r="T26439">
            <v>30.067900000000002</v>
          </cell>
        </row>
        <row r="26440">
          <cell r="K26440" t="str">
            <v>SLT0010190</v>
          </cell>
          <cell r="L26440" t="str">
            <v>复位卷簧下限位支架</v>
          </cell>
          <cell r="M26440" t="str">
            <v>J7F/虎V靠背骨架</v>
          </cell>
          <cell r="N26440">
            <v>2000</v>
          </cell>
          <cell r="O26440">
            <v>0.1716</v>
          </cell>
          <cell r="P26440" t="str">
            <v>EA</v>
          </cell>
          <cell r="Q26440">
            <v>1</v>
          </cell>
          <cell r="R26440">
            <v>343.2</v>
          </cell>
          <cell r="S26440">
            <v>2000</v>
          </cell>
          <cell r="T26440">
            <v>0.1716</v>
          </cell>
        </row>
        <row r="26441">
          <cell r="K26441" t="str">
            <v>SLT0010190</v>
          </cell>
          <cell r="L26441" t="str">
            <v>复位卷簧下限位支架</v>
          </cell>
          <cell r="M26441" t="str">
            <v>J7F/虎V靠背骨架</v>
          </cell>
          <cell r="N26441">
            <v>2000</v>
          </cell>
          <cell r="O26441">
            <v>0.1716</v>
          </cell>
          <cell r="P26441" t="str">
            <v>EA</v>
          </cell>
          <cell r="Q26441">
            <v>1</v>
          </cell>
          <cell r="R26441">
            <v>343.2</v>
          </cell>
          <cell r="S26441">
            <v>2000</v>
          </cell>
          <cell r="T26441">
            <v>0.1716</v>
          </cell>
        </row>
        <row r="26442">
          <cell r="K26442" t="str">
            <v>SLT0010190</v>
          </cell>
          <cell r="L26442" t="str">
            <v>复位卷簧下限位支架</v>
          </cell>
          <cell r="M26442" t="str">
            <v>J7F/虎V靠背骨架</v>
          </cell>
          <cell r="N26442">
            <v>2400</v>
          </cell>
          <cell r="O26442">
            <v>0.1716</v>
          </cell>
          <cell r="P26442" t="str">
            <v>EA</v>
          </cell>
          <cell r="Q26442">
            <v>1</v>
          </cell>
          <cell r="R26442">
            <v>411.84</v>
          </cell>
          <cell r="S26442">
            <v>2400</v>
          </cell>
          <cell r="T26442">
            <v>0.1716</v>
          </cell>
        </row>
        <row r="26443">
          <cell r="K26443" t="str">
            <v>SLT0010190</v>
          </cell>
          <cell r="L26443" t="str">
            <v>复位卷簧下限位支架</v>
          </cell>
          <cell r="M26443" t="str">
            <v>J7F/虎V靠背骨架</v>
          </cell>
          <cell r="N26443">
            <v>2000</v>
          </cell>
          <cell r="O26443">
            <v>0.33629999999999999</v>
          </cell>
          <cell r="P26443" t="str">
            <v>EA</v>
          </cell>
          <cell r="Q26443">
            <v>1</v>
          </cell>
          <cell r="R26443">
            <v>672.6</v>
          </cell>
          <cell r="S26443">
            <v>2000</v>
          </cell>
          <cell r="T26443">
            <v>0.1716</v>
          </cell>
        </row>
        <row r="26444">
          <cell r="K26444" t="str">
            <v>SLT0010222</v>
          </cell>
          <cell r="L26444" t="str">
            <v>调角器下连接板焊接总成</v>
          </cell>
          <cell r="M26444" t="str">
            <v>一汽轻卡主驾左侧</v>
          </cell>
          <cell r="N26444">
            <v>760</v>
          </cell>
          <cell r="O26444">
            <v>13.9716</v>
          </cell>
          <cell r="P26444" t="str">
            <v>EA</v>
          </cell>
          <cell r="Q26444">
            <v>1</v>
          </cell>
          <cell r="R26444">
            <v>10618.42</v>
          </cell>
          <cell r="S26444">
            <v>760</v>
          </cell>
          <cell r="T26444">
            <v>13.9716</v>
          </cell>
        </row>
        <row r="26445">
          <cell r="K26445" t="str">
            <v>SLT0010230</v>
          </cell>
          <cell r="L26445" t="str">
            <v>驾驶员座垫右侧安装板总成</v>
          </cell>
          <cell r="M26445" t="str">
            <v>一汽轻卡减震</v>
          </cell>
          <cell r="N26445">
            <v>1000</v>
          </cell>
          <cell r="O26445">
            <v>12.235799999999999</v>
          </cell>
          <cell r="P26445" t="str">
            <v>EA</v>
          </cell>
          <cell r="Q26445">
            <v>1</v>
          </cell>
          <cell r="R26445">
            <v>12235.8</v>
          </cell>
          <cell r="S26445">
            <v>1000</v>
          </cell>
          <cell r="T26445">
            <v>12.235799999999999</v>
          </cell>
        </row>
        <row r="26446">
          <cell r="K26446" t="str">
            <v>SLT0010230</v>
          </cell>
          <cell r="L26446" t="str">
            <v>驾驶员座垫右侧安装板总成</v>
          </cell>
          <cell r="M26446" t="str">
            <v>一汽轻卡减震</v>
          </cell>
          <cell r="N26446">
            <v>526</v>
          </cell>
          <cell r="O26446">
            <v>12.235799999999999</v>
          </cell>
          <cell r="P26446" t="str">
            <v>EA</v>
          </cell>
          <cell r="Q26446">
            <v>1</v>
          </cell>
          <cell r="R26446">
            <v>6436.03</v>
          </cell>
          <cell r="S26446">
            <v>526</v>
          </cell>
          <cell r="T26446">
            <v>12.235799999999999</v>
          </cell>
        </row>
        <row r="26447">
          <cell r="K26447" t="str">
            <v>slt0010242</v>
          </cell>
          <cell r="L26447" t="str">
            <v>驾驶员右侧侧翼支撑钢丝</v>
          </cell>
          <cell r="M26447" t="str">
            <v>一汽轻卡减震</v>
          </cell>
          <cell r="N26447">
            <v>500</v>
          </cell>
          <cell r="O26447">
            <v>0.74099999999999999</v>
          </cell>
          <cell r="P26447" t="str">
            <v>EA</v>
          </cell>
          <cell r="Q26447">
            <v>1</v>
          </cell>
          <cell r="R26447">
            <v>370.5</v>
          </cell>
          <cell r="S26447">
            <v>500</v>
          </cell>
          <cell r="T26447">
            <v>0.74099999999999999</v>
          </cell>
        </row>
        <row r="26448">
          <cell r="K26448" t="str">
            <v>slt0010242</v>
          </cell>
          <cell r="L26448" t="str">
            <v>驾驶员右侧侧翼支撑钢丝</v>
          </cell>
          <cell r="M26448" t="str">
            <v>一汽轻卡减震</v>
          </cell>
          <cell r="N26448">
            <v>500</v>
          </cell>
          <cell r="O26448">
            <v>0.74099999999999999</v>
          </cell>
          <cell r="P26448" t="str">
            <v>EA</v>
          </cell>
          <cell r="Q26448">
            <v>1</v>
          </cell>
          <cell r="R26448">
            <v>370.5</v>
          </cell>
          <cell r="S26448">
            <v>500</v>
          </cell>
          <cell r="T26448">
            <v>0.74099999999999999</v>
          </cell>
        </row>
        <row r="26449">
          <cell r="K26449" t="str">
            <v>SLT0010269</v>
          </cell>
          <cell r="L26449" t="str">
            <v>内绞架螺母轴套</v>
          </cell>
          <cell r="M26449" t="str">
            <v/>
          </cell>
          <cell r="N26449">
            <v>3000</v>
          </cell>
          <cell r="O26449">
            <v>1.3</v>
          </cell>
          <cell r="P26449" t="str">
            <v>EA</v>
          </cell>
          <cell r="Q26449">
            <v>1</v>
          </cell>
          <cell r="R26449">
            <v>3900</v>
          </cell>
          <cell r="S26449">
            <v>3000</v>
          </cell>
          <cell r="T26449">
            <v>1.3</v>
          </cell>
        </row>
        <row r="26450">
          <cell r="K26450" t="str">
            <v>SLT0010269</v>
          </cell>
          <cell r="L26450" t="str">
            <v>内绞架螺母轴套</v>
          </cell>
          <cell r="M26450" t="str">
            <v/>
          </cell>
          <cell r="N26450">
            <v>6000</v>
          </cell>
          <cell r="O26450">
            <v>1.3</v>
          </cell>
          <cell r="P26450" t="str">
            <v>EA</v>
          </cell>
          <cell r="Q26450">
            <v>1</v>
          </cell>
          <cell r="R26450">
            <v>7800</v>
          </cell>
          <cell r="S26450">
            <v>6000</v>
          </cell>
          <cell r="T26450">
            <v>1.3</v>
          </cell>
        </row>
        <row r="26451">
          <cell r="K26451" t="str">
            <v>SLT0010269</v>
          </cell>
          <cell r="L26451" t="str">
            <v>内绞架螺母轴套</v>
          </cell>
          <cell r="M26451" t="str">
            <v/>
          </cell>
          <cell r="N26451">
            <v>2000</v>
          </cell>
          <cell r="O26451">
            <v>1.3</v>
          </cell>
          <cell r="P26451" t="str">
            <v>EA</v>
          </cell>
          <cell r="Q26451">
            <v>1</v>
          </cell>
          <cell r="R26451">
            <v>2600</v>
          </cell>
          <cell r="S26451">
            <v>2000</v>
          </cell>
          <cell r="T26451">
            <v>1.3</v>
          </cell>
        </row>
        <row r="26452">
          <cell r="K26452" t="str">
            <v>SLT0010269</v>
          </cell>
          <cell r="L26452" t="str">
            <v>内绞架螺母轴套</v>
          </cell>
          <cell r="M26452" t="str">
            <v/>
          </cell>
          <cell r="N26452">
            <v>2000</v>
          </cell>
          <cell r="O26452">
            <v>1.3</v>
          </cell>
          <cell r="P26452" t="str">
            <v>EA</v>
          </cell>
          <cell r="Q26452">
            <v>1</v>
          </cell>
          <cell r="R26452">
            <v>2600</v>
          </cell>
          <cell r="S26452">
            <v>2000</v>
          </cell>
          <cell r="T26452">
            <v>1.3</v>
          </cell>
        </row>
        <row r="26453">
          <cell r="K26453" t="str">
            <v>SLT0010277</v>
          </cell>
          <cell r="L26453" t="str">
            <v>轻卡座椅气囊总成</v>
          </cell>
          <cell r="M26453" t="str">
            <v>一汽轻卡减震</v>
          </cell>
          <cell r="N26453">
            <v>36</v>
          </cell>
          <cell r="O26453">
            <v>41.51</v>
          </cell>
          <cell r="P26453" t="str">
            <v>EA</v>
          </cell>
          <cell r="Q26453">
            <v>1</v>
          </cell>
          <cell r="R26453">
            <v>1494.36</v>
          </cell>
          <cell r="S26453">
            <v>36</v>
          </cell>
          <cell r="T26453">
            <v>51.22</v>
          </cell>
        </row>
        <row r="26454">
          <cell r="K26454" t="str">
            <v>SLT0010277</v>
          </cell>
          <cell r="L26454" t="str">
            <v>轻卡座椅气囊总成</v>
          </cell>
          <cell r="M26454" t="str">
            <v>一汽轻卡减震</v>
          </cell>
          <cell r="N26454">
            <v>-36</v>
          </cell>
          <cell r="O26454">
            <v>41.51</v>
          </cell>
          <cell r="P26454" t="str">
            <v>EA</v>
          </cell>
          <cell r="Q26454">
            <v>1</v>
          </cell>
          <cell r="R26454">
            <v>-1494.36</v>
          </cell>
          <cell r="S26454">
            <v>-36</v>
          </cell>
          <cell r="T26454">
            <v>51.22</v>
          </cell>
        </row>
        <row r="26455">
          <cell r="K26455" t="str">
            <v>SLT0010277</v>
          </cell>
          <cell r="L26455" t="str">
            <v>轻卡座椅气囊总成</v>
          </cell>
          <cell r="M26455" t="str">
            <v>一汽轻卡减震</v>
          </cell>
          <cell r="N26455">
            <v>900</v>
          </cell>
          <cell r="O26455">
            <v>41.51</v>
          </cell>
          <cell r="P26455" t="str">
            <v>EA</v>
          </cell>
          <cell r="Q26455">
            <v>1</v>
          </cell>
          <cell r="R26455">
            <v>37359</v>
          </cell>
          <cell r="S26455">
            <v>900</v>
          </cell>
          <cell r="T26455">
            <v>51.22</v>
          </cell>
        </row>
        <row r="26456">
          <cell r="K26456" t="str">
            <v>SLT0010277</v>
          </cell>
          <cell r="L26456" t="str">
            <v>轻卡座椅气囊总成</v>
          </cell>
          <cell r="M26456" t="str">
            <v>一汽轻卡减震</v>
          </cell>
          <cell r="N26456">
            <v>545</v>
          </cell>
          <cell r="O26456">
            <v>41.51</v>
          </cell>
          <cell r="P26456" t="str">
            <v>EA</v>
          </cell>
          <cell r="Q26456">
            <v>1</v>
          </cell>
          <cell r="R26456">
            <v>22622.95</v>
          </cell>
          <cell r="S26456">
            <v>545</v>
          </cell>
          <cell r="T26456">
            <v>51.22</v>
          </cell>
        </row>
        <row r="26457">
          <cell r="K26457" t="str">
            <v>SLT0010277</v>
          </cell>
          <cell r="L26457" t="str">
            <v>轻卡座椅气囊总成</v>
          </cell>
          <cell r="M26457" t="str">
            <v>一汽轻卡减震</v>
          </cell>
          <cell r="N26457">
            <v>-8</v>
          </cell>
          <cell r="O26457">
            <v>41.51</v>
          </cell>
          <cell r="P26457" t="str">
            <v>EA</v>
          </cell>
          <cell r="Q26457">
            <v>1</v>
          </cell>
          <cell r="R26457">
            <v>-332.08</v>
          </cell>
          <cell r="S26457">
            <v>-8</v>
          </cell>
          <cell r="T26457">
            <v>51.22</v>
          </cell>
        </row>
        <row r="26458">
          <cell r="K26458" t="str">
            <v>SLT0010277</v>
          </cell>
          <cell r="L26458" t="str">
            <v>轻卡座椅气囊总成</v>
          </cell>
          <cell r="M26458" t="str">
            <v>一汽轻卡减震</v>
          </cell>
          <cell r="N26458">
            <v>1225</v>
          </cell>
          <cell r="O26458">
            <v>41.51</v>
          </cell>
          <cell r="P26458" t="str">
            <v>EA</v>
          </cell>
          <cell r="Q26458">
            <v>1</v>
          </cell>
          <cell r="R26458">
            <v>50849.75</v>
          </cell>
          <cell r="S26458">
            <v>1225</v>
          </cell>
          <cell r="T26458">
            <v>51.22</v>
          </cell>
        </row>
        <row r="26459">
          <cell r="K26459" t="str">
            <v>SLT0010277</v>
          </cell>
          <cell r="L26459" t="str">
            <v>轻卡座椅气囊总成</v>
          </cell>
          <cell r="M26459" t="str">
            <v>一汽轻卡减震</v>
          </cell>
          <cell r="N26459">
            <v>288</v>
          </cell>
          <cell r="O26459">
            <v>41.51</v>
          </cell>
          <cell r="P26459" t="str">
            <v>EA</v>
          </cell>
          <cell r="Q26459">
            <v>1</v>
          </cell>
          <cell r="R26459">
            <v>11954.88</v>
          </cell>
          <cell r="S26459">
            <v>288</v>
          </cell>
          <cell r="T26459">
            <v>51.22</v>
          </cell>
        </row>
        <row r="26460">
          <cell r="K26460" t="str">
            <v>SLT0010277</v>
          </cell>
          <cell r="L26460" t="str">
            <v>轻卡座椅气囊总成</v>
          </cell>
          <cell r="M26460" t="str">
            <v>一汽轻卡减震</v>
          </cell>
          <cell r="N26460">
            <v>180</v>
          </cell>
          <cell r="O26460">
            <v>41.51</v>
          </cell>
          <cell r="P26460" t="str">
            <v>EA</v>
          </cell>
          <cell r="Q26460">
            <v>1</v>
          </cell>
          <cell r="R26460">
            <v>7471.8</v>
          </cell>
          <cell r="S26460">
            <v>180</v>
          </cell>
          <cell r="T26460">
            <v>51.22</v>
          </cell>
        </row>
        <row r="26461">
          <cell r="K26461" t="str">
            <v>SLT0010277</v>
          </cell>
          <cell r="L26461" t="str">
            <v>轻卡座椅气囊总成</v>
          </cell>
          <cell r="M26461" t="str">
            <v>一汽轻卡减震</v>
          </cell>
          <cell r="N26461">
            <v>355</v>
          </cell>
          <cell r="O26461">
            <v>41.51</v>
          </cell>
          <cell r="P26461" t="str">
            <v>EA</v>
          </cell>
          <cell r="Q26461">
            <v>1</v>
          </cell>
          <cell r="R26461">
            <v>14736.05</v>
          </cell>
          <cell r="S26461">
            <v>355</v>
          </cell>
          <cell r="T26461">
            <v>51.22</v>
          </cell>
        </row>
        <row r="26462">
          <cell r="K26462" t="str">
            <v>SLT0010277</v>
          </cell>
          <cell r="L26462" t="str">
            <v>轻卡座椅气囊总成</v>
          </cell>
          <cell r="M26462" t="str">
            <v>一汽轻卡减震</v>
          </cell>
          <cell r="N26462">
            <v>300</v>
          </cell>
          <cell r="O26462">
            <v>41.51</v>
          </cell>
          <cell r="P26462" t="str">
            <v>EA</v>
          </cell>
          <cell r="Q26462">
            <v>1</v>
          </cell>
          <cell r="R26462">
            <v>12453</v>
          </cell>
          <cell r="S26462">
            <v>300</v>
          </cell>
          <cell r="T26462">
            <v>51.22</v>
          </cell>
        </row>
        <row r="26463">
          <cell r="K26463" t="str">
            <v>SLT0010277</v>
          </cell>
          <cell r="L26463" t="str">
            <v>轻卡座椅气囊总成</v>
          </cell>
          <cell r="M26463" t="str">
            <v>一汽轻卡减震</v>
          </cell>
          <cell r="N26463">
            <v>140</v>
          </cell>
          <cell r="O26463">
            <v>41.51</v>
          </cell>
          <cell r="P26463" t="str">
            <v>EA</v>
          </cell>
          <cell r="Q26463">
            <v>1</v>
          </cell>
          <cell r="R26463">
            <v>5811.4</v>
          </cell>
          <cell r="S26463">
            <v>140</v>
          </cell>
          <cell r="T26463">
            <v>51.22</v>
          </cell>
        </row>
        <row r="26464">
          <cell r="K26464" t="str">
            <v>SLT0010277</v>
          </cell>
          <cell r="L26464" t="str">
            <v>轻卡座椅气囊总成</v>
          </cell>
          <cell r="M26464" t="str">
            <v>一汽轻卡减震</v>
          </cell>
          <cell r="N26464">
            <v>160</v>
          </cell>
          <cell r="O26464">
            <v>41.51</v>
          </cell>
          <cell r="P26464" t="str">
            <v>EA</v>
          </cell>
          <cell r="Q26464">
            <v>1</v>
          </cell>
          <cell r="R26464">
            <v>6641.6</v>
          </cell>
          <cell r="S26464">
            <v>160</v>
          </cell>
          <cell r="T26464">
            <v>51.22</v>
          </cell>
        </row>
        <row r="26465">
          <cell r="K26465" t="str">
            <v>SLT0010277</v>
          </cell>
          <cell r="L26465" t="str">
            <v>轻卡座椅气囊总成</v>
          </cell>
          <cell r="M26465" t="str">
            <v>一汽轻卡减震</v>
          </cell>
          <cell r="N26465">
            <v>144</v>
          </cell>
          <cell r="O26465">
            <v>41.51</v>
          </cell>
          <cell r="P26465" t="str">
            <v>EA</v>
          </cell>
          <cell r="Q26465">
            <v>1</v>
          </cell>
          <cell r="R26465">
            <v>5977.44</v>
          </cell>
          <cell r="S26465">
            <v>144</v>
          </cell>
          <cell r="T26465">
            <v>51.22</v>
          </cell>
        </row>
        <row r="26466">
          <cell r="K26466" t="str">
            <v>SLT0010277</v>
          </cell>
          <cell r="L26466" t="str">
            <v>轻卡座椅气囊总成</v>
          </cell>
          <cell r="M26466" t="str">
            <v>一汽轻卡减震</v>
          </cell>
          <cell r="N26466">
            <v>600</v>
          </cell>
          <cell r="O26466">
            <v>41.51</v>
          </cell>
          <cell r="P26466" t="str">
            <v>EA</v>
          </cell>
          <cell r="Q26466">
            <v>1</v>
          </cell>
          <cell r="R26466">
            <v>24906</v>
          </cell>
          <cell r="S26466">
            <v>600</v>
          </cell>
          <cell r="T26466">
            <v>51.22</v>
          </cell>
        </row>
        <row r="26467">
          <cell r="K26467" t="str">
            <v>SLT0010277</v>
          </cell>
          <cell r="L26467" t="str">
            <v>轻卡座椅气囊总成</v>
          </cell>
          <cell r="M26467" t="str">
            <v>一汽轻卡减震</v>
          </cell>
          <cell r="N26467">
            <v>504</v>
          </cell>
          <cell r="O26467">
            <v>41.51</v>
          </cell>
          <cell r="P26467" t="str">
            <v>EA</v>
          </cell>
          <cell r="Q26467">
            <v>1</v>
          </cell>
          <cell r="R26467">
            <v>20921.04</v>
          </cell>
          <cell r="S26467">
            <v>504</v>
          </cell>
          <cell r="T26467">
            <v>51.22</v>
          </cell>
        </row>
        <row r="26468">
          <cell r="K26468" t="str">
            <v>SLT0010277</v>
          </cell>
          <cell r="L26468" t="str">
            <v>轻卡座椅气囊总成</v>
          </cell>
          <cell r="M26468" t="str">
            <v>一汽轻卡减震</v>
          </cell>
          <cell r="N26468">
            <v>607</v>
          </cell>
          <cell r="O26468">
            <v>41.51</v>
          </cell>
          <cell r="P26468" t="str">
            <v>EA</v>
          </cell>
          <cell r="Q26468">
            <v>1</v>
          </cell>
          <cell r="R26468">
            <v>25196.57</v>
          </cell>
          <cell r="S26468">
            <v>607</v>
          </cell>
          <cell r="T26468">
            <v>51.22</v>
          </cell>
        </row>
        <row r="26469">
          <cell r="K26469" t="str">
            <v>SLT0010277</v>
          </cell>
          <cell r="L26469" t="str">
            <v>轻卡座椅气囊总成</v>
          </cell>
          <cell r="M26469" t="str">
            <v>一汽轻卡减震</v>
          </cell>
          <cell r="N26469">
            <v>648</v>
          </cell>
          <cell r="O26469">
            <v>41.51</v>
          </cell>
          <cell r="P26469" t="str">
            <v>EA</v>
          </cell>
          <cell r="Q26469">
            <v>1</v>
          </cell>
          <cell r="R26469">
            <v>26898.48</v>
          </cell>
          <cell r="S26469">
            <v>648</v>
          </cell>
          <cell r="T26469">
            <v>51.22</v>
          </cell>
        </row>
        <row r="26470">
          <cell r="K26470" t="str">
            <v>SLT0010319</v>
          </cell>
          <cell r="L26470" t="str">
            <v>驾驶员座垫护面总成</v>
          </cell>
          <cell r="M26470" t="str">
            <v>AA95织物面套</v>
          </cell>
          <cell r="N26470">
            <v>340</v>
          </cell>
          <cell r="O26470">
            <v>21.023399999999999</v>
          </cell>
          <cell r="P26470" t="str">
            <v>EA</v>
          </cell>
          <cell r="Q26470">
            <v>1</v>
          </cell>
          <cell r="R26470">
            <v>7147.96</v>
          </cell>
          <cell r="S26470">
            <v>340</v>
          </cell>
          <cell r="T26470">
            <v>21.023399999999999</v>
          </cell>
        </row>
        <row r="26471">
          <cell r="K26471" t="str">
            <v>SLT0010346</v>
          </cell>
          <cell r="L26471" t="str">
            <v>驾驶员左侧护板</v>
          </cell>
          <cell r="M26471" t="str">
            <v>济南轻卡统帅</v>
          </cell>
          <cell r="N26471">
            <v>200</v>
          </cell>
          <cell r="O26471">
            <v>5.9305000000000003</v>
          </cell>
          <cell r="P26471" t="str">
            <v>EA</v>
          </cell>
          <cell r="Q26471">
            <v>1</v>
          </cell>
          <cell r="R26471">
            <v>1186.0999999999999</v>
          </cell>
          <cell r="S26471">
            <v>200</v>
          </cell>
          <cell r="T26471">
            <v>4.9013</v>
          </cell>
        </row>
        <row r="26472">
          <cell r="K26472" t="str">
            <v>SLT0010346</v>
          </cell>
          <cell r="L26472" t="str">
            <v>驾驶员左侧护板</v>
          </cell>
          <cell r="M26472" t="str">
            <v>济南轻卡统帅</v>
          </cell>
          <cell r="N26472">
            <v>50</v>
          </cell>
          <cell r="O26472">
            <v>5.9305000000000003</v>
          </cell>
          <cell r="P26472" t="str">
            <v>EA</v>
          </cell>
          <cell r="Q26472">
            <v>1</v>
          </cell>
          <cell r="R26472">
            <v>296.52999999999997</v>
          </cell>
          <cell r="S26472">
            <v>50</v>
          </cell>
          <cell r="T26472">
            <v>4.9013</v>
          </cell>
        </row>
        <row r="26473">
          <cell r="K26473" t="str">
            <v>SLT0010346</v>
          </cell>
          <cell r="L26473" t="str">
            <v>驾驶员左侧护板</v>
          </cell>
          <cell r="M26473" t="str">
            <v>济南轻卡统帅</v>
          </cell>
          <cell r="N26473">
            <v>100</v>
          </cell>
          <cell r="O26473">
            <v>5.9305000000000003</v>
          </cell>
          <cell r="P26473" t="str">
            <v>EA</v>
          </cell>
          <cell r="Q26473">
            <v>1</v>
          </cell>
          <cell r="R26473">
            <v>593.04999999999995</v>
          </cell>
          <cell r="S26473">
            <v>100</v>
          </cell>
          <cell r="T26473">
            <v>4.9013</v>
          </cell>
        </row>
        <row r="26474">
          <cell r="K26474" t="str">
            <v>SLT0010346</v>
          </cell>
          <cell r="L26474" t="str">
            <v>驾驶员左侧护板</v>
          </cell>
          <cell r="M26474" t="str">
            <v>济南轻卡统帅</v>
          </cell>
          <cell r="N26474">
            <v>200</v>
          </cell>
          <cell r="O26474">
            <v>5.8304999999999998</v>
          </cell>
          <cell r="P26474" t="str">
            <v>EA</v>
          </cell>
          <cell r="Q26474">
            <v>1</v>
          </cell>
          <cell r="R26474">
            <v>1166.0999999999999</v>
          </cell>
          <cell r="S26474">
            <v>200</v>
          </cell>
          <cell r="T26474">
            <v>4.9013</v>
          </cell>
        </row>
        <row r="26475">
          <cell r="K26475" t="str">
            <v>SLT0010346</v>
          </cell>
          <cell r="L26475" t="str">
            <v>驾驶员左侧护板</v>
          </cell>
          <cell r="M26475" t="str">
            <v>济南轻卡统帅</v>
          </cell>
          <cell r="N26475">
            <v>100</v>
          </cell>
          <cell r="O26475">
            <v>5.8304999999999998</v>
          </cell>
          <cell r="P26475" t="str">
            <v>EA</v>
          </cell>
          <cell r="Q26475">
            <v>1</v>
          </cell>
          <cell r="R26475">
            <v>583.04999999999995</v>
          </cell>
          <cell r="S26475">
            <v>100</v>
          </cell>
          <cell r="T26475">
            <v>4.9013</v>
          </cell>
        </row>
        <row r="26476">
          <cell r="K26476" t="str">
            <v>SLT0010348</v>
          </cell>
          <cell r="L26476" t="str">
            <v>驾驶员头枕骨架泡沫总成</v>
          </cell>
          <cell r="M26476" t="str">
            <v>济南轻卡统帅</v>
          </cell>
          <cell r="N26476">
            <v>300</v>
          </cell>
          <cell r="O26476">
            <v>12.7</v>
          </cell>
          <cell r="P26476" t="str">
            <v>EA</v>
          </cell>
          <cell r="Q26476">
            <v>1</v>
          </cell>
          <cell r="R26476">
            <v>3810</v>
          </cell>
          <cell r="S26476">
            <v>300</v>
          </cell>
          <cell r="T26476">
            <v>12.7</v>
          </cell>
        </row>
        <row r="26477">
          <cell r="K26477" t="str">
            <v>SLT0010355</v>
          </cell>
          <cell r="L26477" t="str">
            <v>副驾靠背侧翼支撑钢丝</v>
          </cell>
          <cell r="M26477" t="str">
            <v>济南轻卡统帅</v>
          </cell>
          <cell r="N26477">
            <v>500</v>
          </cell>
          <cell r="O26477">
            <v>0.58099999999999996</v>
          </cell>
          <cell r="P26477" t="str">
            <v>EA</v>
          </cell>
          <cell r="Q26477">
            <v>1</v>
          </cell>
          <cell r="R26477">
            <v>290.5</v>
          </cell>
          <cell r="S26477">
            <v>500</v>
          </cell>
          <cell r="T26477">
            <v>0.58099999999999996</v>
          </cell>
        </row>
        <row r="26478">
          <cell r="K26478" t="str">
            <v>SLT0010355</v>
          </cell>
          <cell r="L26478" t="str">
            <v>副驾靠背侧翼支撑钢丝</v>
          </cell>
          <cell r="M26478" t="str">
            <v>济南轻卡统帅</v>
          </cell>
          <cell r="N26478">
            <v>520</v>
          </cell>
          <cell r="O26478">
            <v>0.58099999999999996</v>
          </cell>
          <cell r="P26478" t="str">
            <v>EA</v>
          </cell>
          <cell r="Q26478">
            <v>1</v>
          </cell>
          <cell r="R26478">
            <v>302.12</v>
          </cell>
          <cell r="S26478">
            <v>520</v>
          </cell>
          <cell r="T26478">
            <v>0.58099999999999996</v>
          </cell>
        </row>
        <row r="26479">
          <cell r="K26479" t="str">
            <v>SLT0010355</v>
          </cell>
          <cell r="L26479" t="str">
            <v>副驾靠背侧翼支撑钢丝</v>
          </cell>
          <cell r="M26479" t="str">
            <v>济南轻卡统帅</v>
          </cell>
          <cell r="N26479">
            <v>500</v>
          </cell>
          <cell r="O26479">
            <v>0.58099999999999996</v>
          </cell>
          <cell r="P26479" t="str">
            <v>EA</v>
          </cell>
          <cell r="Q26479">
            <v>1</v>
          </cell>
          <cell r="R26479">
            <v>290.5</v>
          </cell>
          <cell r="S26479">
            <v>500</v>
          </cell>
          <cell r="T26479">
            <v>0.58099999999999996</v>
          </cell>
        </row>
        <row r="26480">
          <cell r="K26480" t="str">
            <v>SLT0010355</v>
          </cell>
          <cell r="L26480" t="str">
            <v>副驾靠背侧翼支撑钢丝</v>
          </cell>
          <cell r="M26480" t="str">
            <v>济南轻卡统帅</v>
          </cell>
          <cell r="N26480">
            <v>600</v>
          </cell>
          <cell r="O26480">
            <v>0.58099999999999996</v>
          </cell>
          <cell r="P26480" t="str">
            <v>EA</v>
          </cell>
          <cell r="Q26480">
            <v>1</v>
          </cell>
          <cell r="R26480">
            <v>348.6</v>
          </cell>
          <cell r="S26480">
            <v>600</v>
          </cell>
          <cell r="T26480">
            <v>0.58099999999999996</v>
          </cell>
        </row>
        <row r="26481">
          <cell r="K26481" t="str">
            <v>SLT0010355</v>
          </cell>
          <cell r="L26481" t="str">
            <v>副驾靠背侧翼支撑钢丝</v>
          </cell>
          <cell r="M26481" t="str">
            <v>济南轻卡统帅</v>
          </cell>
          <cell r="N26481">
            <v>500</v>
          </cell>
          <cell r="O26481">
            <v>0.58099999999999996</v>
          </cell>
          <cell r="P26481" t="str">
            <v>EA</v>
          </cell>
          <cell r="Q26481">
            <v>1</v>
          </cell>
          <cell r="R26481">
            <v>290.5</v>
          </cell>
          <cell r="S26481">
            <v>500</v>
          </cell>
          <cell r="T26481">
            <v>0.58099999999999996</v>
          </cell>
        </row>
        <row r="26482">
          <cell r="K26482" t="str">
            <v>SLT0010360</v>
          </cell>
          <cell r="L26482" t="str">
            <v>副驾靠背右侧护板</v>
          </cell>
          <cell r="M26482" t="str">
            <v>济南轻卡统帅</v>
          </cell>
          <cell r="N26482">
            <v>300</v>
          </cell>
          <cell r="O26482">
            <v>1.7319</v>
          </cell>
          <cell r="P26482" t="str">
            <v>EA</v>
          </cell>
          <cell r="Q26482">
            <v>1</v>
          </cell>
          <cell r="R26482">
            <v>519.57000000000005</v>
          </cell>
          <cell r="S26482">
            <v>300</v>
          </cell>
          <cell r="T26482">
            <v>1.1172</v>
          </cell>
        </row>
        <row r="26483">
          <cell r="K26483" t="str">
            <v>SLT0010360</v>
          </cell>
          <cell r="L26483" t="str">
            <v>副驾靠背右侧护板</v>
          </cell>
          <cell r="M26483" t="str">
            <v>济南轻卡统帅</v>
          </cell>
          <cell r="N26483">
            <v>150</v>
          </cell>
          <cell r="O26483">
            <v>1.7319</v>
          </cell>
          <cell r="P26483" t="str">
            <v>EA</v>
          </cell>
          <cell r="Q26483">
            <v>1</v>
          </cell>
          <cell r="R26483">
            <v>259.79000000000002</v>
          </cell>
          <cell r="S26483">
            <v>150</v>
          </cell>
          <cell r="T26483">
            <v>1.1172</v>
          </cell>
        </row>
        <row r="26484">
          <cell r="K26484" t="str">
            <v>SLT0010360</v>
          </cell>
          <cell r="L26484" t="str">
            <v>副驾靠背右侧护板</v>
          </cell>
          <cell r="M26484" t="str">
            <v>济南轻卡统帅</v>
          </cell>
          <cell r="N26484">
            <v>600</v>
          </cell>
          <cell r="O26484">
            <v>1.7091000000000001</v>
          </cell>
          <cell r="P26484" t="str">
            <v>EA</v>
          </cell>
          <cell r="Q26484">
            <v>1</v>
          </cell>
          <cell r="R26484">
            <v>1025.46</v>
          </cell>
          <cell r="S26484">
            <v>600</v>
          </cell>
          <cell r="T26484">
            <v>1.1172</v>
          </cell>
        </row>
        <row r="26485">
          <cell r="K26485" t="str">
            <v>SLT0010360</v>
          </cell>
          <cell r="L26485" t="str">
            <v>副驾靠背右侧护板</v>
          </cell>
          <cell r="M26485" t="str">
            <v>济南轻卡统帅</v>
          </cell>
          <cell r="N26485">
            <v>300</v>
          </cell>
          <cell r="O26485">
            <v>1.7091000000000001</v>
          </cell>
          <cell r="P26485" t="str">
            <v>EA</v>
          </cell>
          <cell r="Q26485">
            <v>1</v>
          </cell>
          <cell r="R26485">
            <v>512.73</v>
          </cell>
          <cell r="S26485">
            <v>300</v>
          </cell>
          <cell r="T26485">
            <v>1.1172</v>
          </cell>
        </row>
        <row r="26486">
          <cell r="K26486" t="str">
            <v>SLT0010360</v>
          </cell>
          <cell r="L26486" t="str">
            <v>副驾靠背右侧护板</v>
          </cell>
          <cell r="M26486" t="str">
            <v>济南轻卡统帅</v>
          </cell>
          <cell r="N26486">
            <v>150</v>
          </cell>
          <cell r="O26486">
            <v>1.7091000000000001</v>
          </cell>
          <cell r="P26486" t="str">
            <v>EA</v>
          </cell>
          <cell r="Q26486">
            <v>1</v>
          </cell>
          <cell r="R26486">
            <v>256.37</v>
          </cell>
          <cell r="S26486">
            <v>150</v>
          </cell>
          <cell r="T26486">
            <v>1.1172</v>
          </cell>
        </row>
        <row r="26487">
          <cell r="K26487" t="str">
            <v>SLT0010360</v>
          </cell>
          <cell r="L26487" t="str">
            <v>副驾靠背右侧护板</v>
          </cell>
          <cell r="M26487" t="str">
            <v>济南轻卡统帅</v>
          </cell>
          <cell r="N26487">
            <v>300</v>
          </cell>
          <cell r="O26487">
            <v>1.7091000000000001</v>
          </cell>
          <cell r="P26487" t="str">
            <v>EA</v>
          </cell>
          <cell r="Q26487">
            <v>1</v>
          </cell>
          <cell r="R26487">
            <v>512.73</v>
          </cell>
          <cell r="S26487">
            <v>300</v>
          </cell>
          <cell r="T26487">
            <v>1.1172</v>
          </cell>
        </row>
        <row r="26488">
          <cell r="K26488" t="str">
            <v>SLT0010373</v>
          </cell>
          <cell r="L26488" t="str">
            <v>中间靠背左侧护板</v>
          </cell>
          <cell r="M26488" t="str">
            <v>济南轻卡统帅</v>
          </cell>
          <cell r="N26488">
            <v>300</v>
          </cell>
          <cell r="O26488">
            <v>2.3668999999999998</v>
          </cell>
          <cell r="P26488" t="str">
            <v>EA</v>
          </cell>
          <cell r="Q26488">
            <v>1</v>
          </cell>
          <cell r="R26488">
            <v>710.07</v>
          </cell>
          <cell r="S26488">
            <v>300</v>
          </cell>
          <cell r="T26488">
            <v>1.9943</v>
          </cell>
        </row>
        <row r="26489">
          <cell r="K26489" t="str">
            <v>SLT0010373</v>
          </cell>
          <cell r="L26489" t="str">
            <v>中间靠背左侧护板</v>
          </cell>
          <cell r="M26489" t="str">
            <v>济南轻卡统帅</v>
          </cell>
          <cell r="N26489">
            <v>150</v>
          </cell>
          <cell r="O26489">
            <v>2.3668999999999998</v>
          </cell>
          <cell r="P26489" t="str">
            <v>EA</v>
          </cell>
          <cell r="Q26489">
            <v>1</v>
          </cell>
          <cell r="R26489">
            <v>355.04</v>
          </cell>
          <cell r="S26489">
            <v>150</v>
          </cell>
          <cell r="T26489">
            <v>1.9943</v>
          </cell>
        </row>
        <row r="26490">
          <cell r="K26490" t="str">
            <v>SLT0010373</v>
          </cell>
          <cell r="L26490" t="str">
            <v>中间靠背左侧护板</v>
          </cell>
          <cell r="M26490" t="str">
            <v>济南轻卡统帅</v>
          </cell>
          <cell r="N26490">
            <v>600</v>
          </cell>
          <cell r="O26490">
            <v>2.3262</v>
          </cell>
          <cell r="P26490" t="str">
            <v>EA</v>
          </cell>
          <cell r="Q26490">
            <v>1</v>
          </cell>
          <cell r="R26490">
            <v>1395.72</v>
          </cell>
          <cell r="S26490">
            <v>600</v>
          </cell>
          <cell r="T26490">
            <v>1.9943</v>
          </cell>
        </row>
        <row r="26491">
          <cell r="K26491" t="str">
            <v>SLT0010373</v>
          </cell>
          <cell r="L26491" t="str">
            <v>中间靠背左侧护板</v>
          </cell>
          <cell r="M26491" t="str">
            <v>济南轻卡统帅</v>
          </cell>
          <cell r="N26491">
            <v>440</v>
          </cell>
          <cell r="O26491">
            <v>2.3262</v>
          </cell>
          <cell r="P26491" t="str">
            <v>EA</v>
          </cell>
          <cell r="Q26491">
            <v>1</v>
          </cell>
          <cell r="R26491">
            <v>1023.53</v>
          </cell>
          <cell r="S26491">
            <v>440</v>
          </cell>
          <cell r="T26491">
            <v>1.9943</v>
          </cell>
        </row>
        <row r="26492">
          <cell r="K26492" t="str">
            <v>SLT0010373</v>
          </cell>
          <cell r="L26492" t="str">
            <v>中间靠背左侧护板</v>
          </cell>
          <cell r="M26492" t="str">
            <v>济南轻卡统帅</v>
          </cell>
          <cell r="N26492">
            <v>300</v>
          </cell>
          <cell r="O26492">
            <v>2.3262</v>
          </cell>
          <cell r="P26492" t="str">
            <v>EA</v>
          </cell>
          <cell r="Q26492">
            <v>1</v>
          </cell>
          <cell r="R26492">
            <v>697.86</v>
          </cell>
          <cell r="S26492">
            <v>300</v>
          </cell>
          <cell r="T26492">
            <v>1.9943</v>
          </cell>
        </row>
        <row r="26493">
          <cell r="K26493" t="str">
            <v>SLT0010373</v>
          </cell>
          <cell r="L26493" t="str">
            <v>中间靠背左侧护板</v>
          </cell>
          <cell r="M26493" t="str">
            <v>济南轻卡统帅</v>
          </cell>
          <cell r="N26493">
            <v>150</v>
          </cell>
          <cell r="O26493">
            <v>2.3262</v>
          </cell>
          <cell r="P26493" t="str">
            <v>EA</v>
          </cell>
          <cell r="Q26493">
            <v>1</v>
          </cell>
          <cell r="R26493">
            <v>348.93</v>
          </cell>
          <cell r="S26493">
            <v>150</v>
          </cell>
          <cell r="T26493">
            <v>1.9943</v>
          </cell>
        </row>
        <row r="26494">
          <cell r="K26494" t="str">
            <v>SLT0010375</v>
          </cell>
          <cell r="L26494" t="str">
            <v>中间固定支架焊接总成</v>
          </cell>
          <cell r="M26494" t="str">
            <v>统帅2080副驾</v>
          </cell>
          <cell r="N26494">
            <v>350</v>
          </cell>
          <cell r="O26494">
            <v>7.9347000000000003</v>
          </cell>
          <cell r="P26494" t="str">
            <v>EA</v>
          </cell>
          <cell r="Q26494">
            <v>1</v>
          </cell>
          <cell r="R26494">
            <v>2777.15</v>
          </cell>
          <cell r="S26494">
            <v>350</v>
          </cell>
          <cell r="T26494">
            <v>7.9347000000000003</v>
          </cell>
        </row>
        <row r="26495">
          <cell r="K26495" t="str">
            <v>SLT0010383</v>
          </cell>
          <cell r="L26495" t="str">
            <v>驾驶员左侧滑轨总成</v>
          </cell>
          <cell r="M26495" t="str">
            <v>济南轻卡统帅</v>
          </cell>
          <cell r="N26495">
            <v>4</v>
          </cell>
          <cell r="O26495">
            <v>36.8628</v>
          </cell>
          <cell r="P26495" t="str">
            <v>EA</v>
          </cell>
          <cell r="Q26495">
            <v>1</v>
          </cell>
          <cell r="R26495">
            <v>147.44999999999999</v>
          </cell>
          <cell r="S26495">
            <v>4</v>
          </cell>
          <cell r="T26495">
            <v>36.8628</v>
          </cell>
        </row>
        <row r="26496">
          <cell r="K26496" t="str">
            <v>SLT0010383</v>
          </cell>
          <cell r="L26496" t="str">
            <v>驾驶员左侧滑轨总成</v>
          </cell>
          <cell r="M26496" t="str">
            <v>济南轻卡统帅</v>
          </cell>
          <cell r="N26496">
            <v>10</v>
          </cell>
          <cell r="O26496">
            <v>36.8628</v>
          </cell>
          <cell r="P26496" t="str">
            <v>EA</v>
          </cell>
          <cell r="Q26496">
            <v>1</v>
          </cell>
          <cell r="R26496">
            <v>368.63</v>
          </cell>
          <cell r="S26496">
            <v>10</v>
          </cell>
          <cell r="T26496">
            <v>36.8628</v>
          </cell>
        </row>
        <row r="26497">
          <cell r="K26497" t="str">
            <v>SLT0010383</v>
          </cell>
          <cell r="L26497" t="str">
            <v>驾驶员左侧滑轨总成</v>
          </cell>
          <cell r="M26497" t="str">
            <v>济南轻卡统帅</v>
          </cell>
          <cell r="N26497">
            <v>18</v>
          </cell>
          <cell r="O26497">
            <v>36.8628</v>
          </cell>
          <cell r="P26497" t="str">
            <v>EA</v>
          </cell>
          <cell r="Q26497">
            <v>1</v>
          </cell>
          <cell r="R26497">
            <v>663.53</v>
          </cell>
          <cell r="S26497">
            <v>18</v>
          </cell>
          <cell r="T26497">
            <v>36.8628</v>
          </cell>
        </row>
        <row r="26498">
          <cell r="K26498" t="str">
            <v>SLT0010384</v>
          </cell>
          <cell r="L26498" t="str">
            <v>驾驶员右侧滑轨总成</v>
          </cell>
          <cell r="M26498" t="str">
            <v>济南轻卡统帅</v>
          </cell>
          <cell r="N26498">
            <v>4</v>
          </cell>
          <cell r="O26498">
            <v>36.8628</v>
          </cell>
          <cell r="P26498" t="str">
            <v>EA</v>
          </cell>
          <cell r="Q26498">
            <v>1</v>
          </cell>
          <cell r="R26498">
            <v>147.44999999999999</v>
          </cell>
          <cell r="S26498">
            <v>4</v>
          </cell>
          <cell r="T26498">
            <v>36.8628</v>
          </cell>
        </row>
        <row r="26499">
          <cell r="K26499" t="str">
            <v>SLT0010384</v>
          </cell>
          <cell r="L26499" t="str">
            <v>驾驶员右侧滑轨总成</v>
          </cell>
          <cell r="M26499" t="str">
            <v>济南轻卡统帅</v>
          </cell>
          <cell r="N26499">
            <v>10</v>
          </cell>
          <cell r="O26499">
            <v>36.8628</v>
          </cell>
          <cell r="P26499" t="str">
            <v>EA</v>
          </cell>
          <cell r="Q26499">
            <v>1</v>
          </cell>
          <cell r="R26499">
            <v>368.63</v>
          </cell>
          <cell r="S26499">
            <v>10</v>
          </cell>
          <cell r="T26499">
            <v>36.8628</v>
          </cell>
        </row>
        <row r="26500">
          <cell r="K26500" t="str">
            <v>SLT0010384</v>
          </cell>
          <cell r="L26500" t="str">
            <v>驾驶员右侧滑轨总成</v>
          </cell>
          <cell r="M26500" t="str">
            <v>济南轻卡统帅</v>
          </cell>
          <cell r="N26500">
            <v>18</v>
          </cell>
          <cell r="O26500">
            <v>36.8628</v>
          </cell>
          <cell r="P26500" t="str">
            <v>EA</v>
          </cell>
          <cell r="Q26500">
            <v>1</v>
          </cell>
          <cell r="R26500">
            <v>663.53</v>
          </cell>
          <cell r="S26500">
            <v>18</v>
          </cell>
          <cell r="T26500">
            <v>36.8628</v>
          </cell>
        </row>
        <row r="26501">
          <cell r="K26501" t="str">
            <v>SLT0010397</v>
          </cell>
          <cell r="L26501" t="str">
            <v>副驾座垫骨架总成</v>
          </cell>
          <cell r="M26501" t="str">
            <v>统帅2080</v>
          </cell>
          <cell r="N26501">
            <v>150</v>
          </cell>
          <cell r="O26501">
            <v>16.55</v>
          </cell>
          <cell r="P26501" t="str">
            <v>EA</v>
          </cell>
          <cell r="Q26501">
            <v>1</v>
          </cell>
          <cell r="R26501">
            <v>2482.5</v>
          </cell>
          <cell r="S26501">
            <v>150</v>
          </cell>
          <cell r="T26501">
            <v>16.55</v>
          </cell>
        </row>
        <row r="26502">
          <cell r="K26502" t="str">
            <v>SLT0010397</v>
          </cell>
          <cell r="L26502" t="str">
            <v>副驾座垫骨架总成</v>
          </cell>
          <cell r="M26502" t="str">
            <v>统帅2080</v>
          </cell>
          <cell r="N26502">
            <v>180</v>
          </cell>
          <cell r="O26502">
            <v>16.55</v>
          </cell>
          <cell r="P26502" t="str">
            <v>EA</v>
          </cell>
          <cell r="Q26502">
            <v>1</v>
          </cell>
          <cell r="R26502">
            <v>2979</v>
          </cell>
          <cell r="S26502">
            <v>180</v>
          </cell>
          <cell r="T26502">
            <v>16.55</v>
          </cell>
        </row>
        <row r="26503">
          <cell r="K26503" t="str">
            <v>SLT0010397</v>
          </cell>
          <cell r="L26503" t="str">
            <v>副驾座垫骨架总成</v>
          </cell>
          <cell r="M26503" t="str">
            <v>统帅2080</v>
          </cell>
          <cell r="N26503">
            <v>150</v>
          </cell>
          <cell r="O26503">
            <v>16.55</v>
          </cell>
          <cell r="P26503" t="str">
            <v>EA</v>
          </cell>
          <cell r="Q26503">
            <v>1</v>
          </cell>
          <cell r="R26503">
            <v>2482.5</v>
          </cell>
          <cell r="S26503">
            <v>150</v>
          </cell>
          <cell r="T26503">
            <v>16.55</v>
          </cell>
        </row>
        <row r="26504">
          <cell r="K26504" t="str">
            <v>SLT0010397</v>
          </cell>
          <cell r="L26504" t="str">
            <v>副驾座垫骨架总成</v>
          </cell>
          <cell r="M26504" t="str">
            <v>统帅2080</v>
          </cell>
          <cell r="N26504">
            <v>120</v>
          </cell>
          <cell r="O26504">
            <v>16.55</v>
          </cell>
          <cell r="P26504" t="str">
            <v>EA</v>
          </cell>
          <cell r="Q26504">
            <v>1</v>
          </cell>
          <cell r="R26504">
            <v>1986</v>
          </cell>
          <cell r="S26504">
            <v>120</v>
          </cell>
          <cell r="T26504">
            <v>16.55</v>
          </cell>
        </row>
        <row r="26505">
          <cell r="K26505" t="str">
            <v>SLT0010397</v>
          </cell>
          <cell r="L26505" t="str">
            <v>副驾座垫骨架总成</v>
          </cell>
          <cell r="M26505" t="str">
            <v>统帅2080</v>
          </cell>
          <cell r="N26505">
            <v>120</v>
          </cell>
          <cell r="O26505">
            <v>16.55</v>
          </cell>
          <cell r="P26505" t="str">
            <v>EA</v>
          </cell>
          <cell r="Q26505">
            <v>1</v>
          </cell>
          <cell r="R26505">
            <v>1986</v>
          </cell>
          <cell r="S26505">
            <v>120</v>
          </cell>
          <cell r="T26505">
            <v>16.55</v>
          </cell>
        </row>
        <row r="26506">
          <cell r="K26506" t="str">
            <v>SLT0010397</v>
          </cell>
          <cell r="L26506" t="str">
            <v>副驾座垫骨架总成</v>
          </cell>
          <cell r="M26506" t="str">
            <v>统帅2080</v>
          </cell>
          <cell r="N26506">
            <v>120</v>
          </cell>
          <cell r="O26506">
            <v>16.55</v>
          </cell>
          <cell r="P26506" t="str">
            <v>EA</v>
          </cell>
          <cell r="Q26506">
            <v>1</v>
          </cell>
          <cell r="R26506">
            <v>1986</v>
          </cell>
          <cell r="S26506">
            <v>120</v>
          </cell>
          <cell r="T26506">
            <v>16.55</v>
          </cell>
        </row>
        <row r="26507">
          <cell r="K26507" t="str">
            <v>SLT0010397</v>
          </cell>
          <cell r="L26507" t="str">
            <v>副驾座垫骨架总成</v>
          </cell>
          <cell r="M26507" t="str">
            <v>统帅2080</v>
          </cell>
          <cell r="N26507">
            <v>120</v>
          </cell>
          <cell r="O26507">
            <v>16.55</v>
          </cell>
          <cell r="P26507" t="str">
            <v>EA</v>
          </cell>
          <cell r="Q26507">
            <v>1</v>
          </cell>
          <cell r="R26507">
            <v>1986</v>
          </cell>
          <cell r="S26507">
            <v>120</v>
          </cell>
          <cell r="T26507">
            <v>16.55</v>
          </cell>
        </row>
        <row r="26508">
          <cell r="K26508" t="str">
            <v>SLT0010397</v>
          </cell>
          <cell r="L26508" t="str">
            <v>副驾座垫骨架总成</v>
          </cell>
          <cell r="M26508" t="str">
            <v>统帅2080</v>
          </cell>
          <cell r="N26508">
            <v>155</v>
          </cell>
          <cell r="O26508">
            <v>16.55</v>
          </cell>
          <cell r="P26508" t="str">
            <v>EA</v>
          </cell>
          <cell r="Q26508">
            <v>1</v>
          </cell>
          <cell r="R26508">
            <v>2565.25</v>
          </cell>
          <cell r="S26508">
            <v>155</v>
          </cell>
          <cell r="T26508">
            <v>16.55</v>
          </cell>
        </row>
        <row r="26509">
          <cell r="K26509" t="str">
            <v>SLT0010397</v>
          </cell>
          <cell r="L26509" t="str">
            <v>副驾座垫骨架总成</v>
          </cell>
          <cell r="M26509" t="str">
            <v>统帅2080</v>
          </cell>
          <cell r="N26509">
            <v>-20</v>
          </cell>
          <cell r="O26509">
            <v>16.55</v>
          </cell>
          <cell r="P26509" t="str">
            <v>EA</v>
          </cell>
          <cell r="Q26509">
            <v>1</v>
          </cell>
          <cell r="R26509">
            <v>-331</v>
          </cell>
          <cell r="S26509">
            <v>-20</v>
          </cell>
          <cell r="T26509">
            <v>16.55</v>
          </cell>
        </row>
        <row r="26510">
          <cell r="K26510" t="str">
            <v>SLT0010397</v>
          </cell>
          <cell r="L26510" t="str">
            <v>副驾座垫骨架总成</v>
          </cell>
          <cell r="M26510" t="str">
            <v>统帅2080</v>
          </cell>
          <cell r="N26510">
            <v>20</v>
          </cell>
          <cell r="O26510">
            <v>16.55</v>
          </cell>
          <cell r="P26510" t="str">
            <v>EA</v>
          </cell>
          <cell r="Q26510">
            <v>1</v>
          </cell>
          <cell r="R26510">
            <v>331</v>
          </cell>
          <cell r="S26510">
            <v>20</v>
          </cell>
          <cell r="T26510">
            <v>16.55</v>
          </cell>
        </row>
        <row r="26511">
          <cell r="K26511" t="str">
            <v>SLT0010397</v>
          </cell>
          <cell r="L26511" t="str">
            <v>副驾座垫骨架总成</v>
          </cell>
          <cell r="M26511" t="str">
            <v>统帅2080</v>
          </cell>
          <cell r="N26511">
            <v>180</v>
          </cell>
          <cell r="O26511">
            <v>16.55</v>
          </cell>
          <cell r="P26511" t="str">
            <v>EA</v>
          </cell>
          <cell r="Q26511">
            <v>1</v>
          </cell>
          <cell r="R26511">
            <v>2979</v>
          </cell>
          <cell r="S26511">
            <v>180</v>
          </cell>
          <cell r="T26511">
            <v>16.55</v>
          </cell>
        </row>
        <row r="26512">
          <cell r="K26512" t="str">
            <v>SLT0010415</v>
          </cell>
          <cell r="L26512" t="str">
            <v>驾驶员左侧护板固定钢丝A</v>
          </cell>
          <cell r="M26512" t="str">
            <v>济南轻卡统帅</v>
          </cell>
          <cell r="N26512">
            <v>80</v>
          </cell>
          <cell r="O26512">
            <v>0.78200000000000003</v>
          </cell>
          <cell r="P26512" t="str">
            <v>EA</v>
          </cell>
          <cell r="Q26512">
            <v>1</v>
          </cell>
          <cell r="R26512">
            <v>62.56</v>
          </cell>
          <cell r="S26512">
            <v>80</v>
          </cell>
          <cell r="T26512">
            <v>0.78200000000000003</v>
          </cell>
        </row>
        <row r="26513">
          <cell r="K26513" t="str">
            <v>SLT0010433</v>
          </cell>
          <cell r="L26513" t="str">
            <v>副驾靠背右侧上连接板</v>
          </cell>
          <cell r="M26513" t="str">
            <v>济南轻卡统帅</v>
          </cell>
          <cell r="N26513">
            <v>-5</v>
          </cell>
          <cell r="O26513">
            <v>4.7770000000000001</v>
          </cell>
          <cell r="P26513" t="str">
            <v>EA</v>
          </cell>
          <cell r="Q26513">
            <v>1</v>
          </cell>
          <cell r="R26513">
            <v>-23.89</v>
          </cell>
          <cell r="S26513">
            <v>-5</v>
          </cell>
          <cell r="T26513">
            <v>4.7770000000000001</v>
          </cell>
        </row>
        <row r="26514">
          <cell r="K26514" t="str">
            <v>SLT0010433</v>
          </cell>
          <cell r="L26514" t="str">
            <v>副驾靠背右侧上连接板</v>
          </cell>
          <cell r="M26514" t="str">
            <v>济南轻卡统帅</v>
          </cell>
          <cell r="N26514">
            <v>2452</v>
          </cell>
          <cell r="O26514">
            <v>4.7770000000000001</v>
          </cell>
          <cell r="P26514" t="str">
            <v>EA</v>
          </cell>
          <cell r="Q26514">
            <v>1</v>
          </cell>
          <cell r="R26514">
            <v>11713.2</v>
          </cell>
          <cell r="S26514">
            <v>2452</v>
          </cell>
          <cell r="T26514">
            <v>4.7770000000000001</v>
          </cell>
        </row>
        <row r="26515">
          <cell r="K26515" t="str">
            <v>SLT0010433</v>
          </cell>
          <cell r="L26515" t="str">
            <v>副驾靠背右侧上连接板</v>
          </cell>
          <cell r="M26515" t="str">
            <v>济南轻卡统帅</v>
          </cell>
          <cell r="N26515">
            <v>-13</v>
          </cell>
          <cell r="O26515">
            <v>4.7770000000000001</v>
          </cell>
          <cell r="P26515" t="str">
            <v>EA</v>
          </cell>
          <cell r="Q26515">
            <v>1</v>
          </cell>
          <cell r="R26515">
            <v>-62.1</v>
          </cell>
          <cell r="S26515">
            <v>-13</v>
          </cell>
          <cell r="T26515">
            <v>4.7770000000000001</v>
          </cell>
        </row>
        <row r="26516">
          <cell r="K26516" t="str">
            <v>SLT0010433</v>
          </cell>
          <cell r="L26516" t="str">
            <v>副驾靠背右侧上连接板</v>
          </cell>
          <cell r="M26516" t="str">
            <v>济南轻卡统帅</v>
          </cell>
          <cell r="N26516">
            <v>2505</v>
          </cell>
          <cell r="O26516">
            <v>4.7770000000000001</v>
          </cell>
          <cell r="P26516" t="str">
            <v>EA</v>
          </cell>
          <cell r="Q26516">
            <v>1</v>
          </cell>
          <cell r="R26516">
            <v>11966.39</v>
          </cell>
          <cell r="S26516">
            <v>2505</v>
          </cell>
          <cell r="T26516">
            <v>4.7770000000000001</v>
          </cell>
        </row>
        <row r="26517">
          <cell r="K26517" t="str">
            <v>SLT0010433</v>
          </cell>
          <cell r="L26517" t="str">
            <v>副驾靠背右侧上连接板</v>
          </cell>
          <cell r="M26517" t="str">
            <v>济南轻卡统帅</v>
          </cell>
          <cell r="N26517">
            <v>2556</v>
          </cell>
          <cell r="O26517">
            <v>4.7770000000000001</v>
          </cell>
          <cell r="P26517" t="str">
            <v>EA</v>
          </cell>
          <cell r="Q26517">
            <v>1</v>
          </cell>
          <cell r="R26517">
            <v>12210.01</v>
          </cell>
          <cell r="S26517">
            <v>2556</v>
          </cell>
          <cell r="T26517">
            <v>4.7770000000000001</v>
          </cell>
        </row>
        <row r="26518">
          <cell r="K26518" t="str">
            <v>SLT0010435</v>
          </cell>
          <cell r="L26518" t="str">
            <v>右侧手动调角器总成</v>
          </cell>
          <cell r="M26518" t="str">
            <v>济南轻卡统帅</v>
          </cell>
          <cell r="N26518">
            <v>1440</v>
          </cell>
          <cell r="O26518">
            <v>16.600000000000001</v>
          </cell>
          <cell r="P26518" t="str">
            <v>EA</v>
          </cell>
          <cell r="Q26518">
            <v>1</v>
          </cell>
          <cell r="R26518">
            <v>23904</v>
          </cell>
          <cell r="S26518">
            <v>1440</v>
          </cell>
          <cell r="T26518">
            <v>16.600000000000001</v>
          </cell>
        </row>
        <row r="26519">
          <cell r="K26519" t="str">
            <v>SLT0010435</v>
          </cell>
          <cell r="L26519" t="str">
            <v>右侧手动调角器总成</v>
          </cell>
          <cell r="M26519" t="str">
            <v>济南轻卡统帅</v>
          </cell>
          <cell r="N26519">
            <v>2880</v>
          </cell>
          <cell r="O26519">
            <v>16.600000000000001</v>
          </cell>
          <cell r="P26519" t="str">
            <v>EA</v>
          </cell>
          <cell r="Q26519">
            <v>1</v>
          </cell>
          <cell r="R26519">
            <v>47808</v>
          </cell>
          <cell r="S26519">
            <v>2880</v>
          </cell>
          <cell r="T26519">
            <v>16.600000000000001</v>
          </cell>
        </row>
        <row r="26520">
          <cell r="K26520" t="str">
            <v>SLT0010435</v>
          </cell>
          <cell r="L26520" t="str">
            <v>右侧手动调角器总成</v>
          </cell>
          <cell r="M26520" t="str">
            <v>济南轻卡统帅</v>
          </cell>
          <cell r="N26520">
            <v>2880</v>
          </cell>
          <cell r="O26520">
            <v>16.600000000000001</v>
          </cell>
          <cell r="P26520" t="str">
            <v>EA</v>
          </cell>
          <cell r="Q26520">
            <v>1</v>
          </cell>
          <cell r="R26520">
            <v>47808</v>
          </cell>
          <cell r="S26520">
            <v>2880</v>
          </cell>
          <cell r="T26520">
            <v>16.600000000000001</v>
          </cell>
        </row>
        <row r="26521">
          <cell r="K26521" t="str">
            <v>SLT0010435</v>
          </cell>
          <cell r="L26521" t="str">
            <v>右侧手动调角器总成</v>
          </cell>
          <cell r="M26521" t="str">
            <v>济南轻卡统帅</v>
          </cell>
          <cell r="N26521">
            <v>1440</v>
          </cell>
          <cell r="O26521">
            <v>16.600000000000001</v>
          </cell>
          <cell r="P26521" t="str">
            <v>EA</v>
          </cell>
          <cell r="Q26521">
            <v>1</v>
          </cell>
          <cell r="R26521">
            <v>23904</v>
          </cell>
          <cell r="S26521">
            <v>1440</v>
          </cell>
          <cell r="T26521">
            <v>16.600000000000001</v>
          </cell>
        </row>
        <row r="26522">
          <cell r="K26522" t="str">
            <v>SLT0010435</v>
          </cell>
          <cell r="L26522" t="str">
            <v>右侧手动调角器总成</v>
          </cell>
          <cell r="M26522" t="str">
            <v>济南轻卡统帅</v>
          </cell>
          <cell r="N26522">
            <v>2880</v>
          </cell>
          <cell r="O26522">
            <v>16.600000000000001</v>
          </cell>
          <cell r="P26522" t="str">
            <v>EA</v>
          </cell>
          <cell r="Q26522">
            <v>1</v>
          </cell>
          <cell r="R26522">
            <v>47808</v>
          </cell>
          <cell r="S26522">
            <v>2880</v>
          </cell>
          <cell r="T26522">
            <v>16.600000000000001</v>
          </cell>
        </row>
        <row r="26523">
          <cell r="K26523" t="str">
            <v>SLT0010435</v>
          </cell>
          <cell r="L26523" t="str">
            <v>右侧手动调角器总成</v>
          </cell>
          <cell r="M26523" t="str">
            <v>济南轻卡统帅</v>
          </cell>
          <cell r="N26523">
            <v>-1</v>
          </cell>
          <cell r="O26523">
            <v>16.600000000000001</v>
          </cell>
          <cell r="P26523" t="str">
            <v>EA</v>
          </cell>
          <cell r="Q26523">
            <v>1</v>
          </cell>
          <cell r="R26523">
            <v>-16.600000000000001</v>
          </cell>
          <cell r="S26523">
            <v>-1</v>
          </cell>
          <cell r="T26523">
            <v>16.600000000000001</v>
          </cell>
        </row>
        <row r="26524">
          <cell r="K26524" t="str">
            <v>SLT0010435</v>
          </cell>
          <cell r="L26524" t="str">
            <v>右侧手动调角器总成</v>
          </cell>
          <cell r="M26524" t="str">
            <v>济南轻卡统帅</v>
          </cell>
          <cell r="N26524">
            <v>-1</v>
          </cell>
          <cell r="O26524">
            <v>16.600000000000001</v>
          </cell>
          <cell r="P26524" t="str">
            <v>EA</v>
          </cell>
          <cell r="Q26524">
            <v>1</v>
          </cell>
          <cell r="R26524">
            <v>-16.600000000000001</v>
          </cell>
          <cell r="S26524">
            <v>-1</v>
          </cell>
          <cell r="T26524">
            <v>16.600000000000001</v>
          </cell>
        </row>
        <row r="26525">
          <cell r="K26525" t="str">
            <v>SLT0010437</v>
          </cell>
          <cell r="L26525" t="str">
            <v>副驾靠背头枕支撑杆</v>
          </cell>
          <cell r="M26525" t="str">
            <v>济南轻卡统帅</v>
          </cell>
          <cell r="N26525">
            <v>300</v>
          </cell>
          <cell r="O26525">
            <v>1.2605</v>
          </cell>
          <cell r="P26525" t="str">
            <v>EA</v>
          </cell>
          <cell r="Q26525">
            <v>1</v>
          </cell>
          <cell r="R26525">
            <v>378.15</v>
          </cell>
          <cell r="S26525">
            <v>300</v>
          </cell>
          <cell r="T26525">
            <v>1.2605</v>
          </cell>
        </row>
        <row r="26526">
          <cell r="K26526" t="str">
            <v>SLT0010437</v>
          </cell>
          <cell r="L26526" t="str">
            <v>副驾靠背头枕支撑杆</v>
          </cell>
          <cell r="M26526" t="str">
            <v>济南轻卡统帅</v>
          </cell>
          <cell r="N26526">
            <v>400</v>
          </cell>
          <cell r="O26526">
            <v>1.2605</v>
          </cell>
          <cell r="P26526" t="str">
            <v>EA</v>
          </cell>
          <cell r="Q26526">
            <v>1</v>
          </cell>
          <cell r="R26526">
            <v>504.2</v>
          </cell>
          <cell r="S26526">
            <v>400</v>
          </cell>
          <cell r="T26526">
            <v>1.2605</v>
          </cell>
        </row>
        <row r="26527">
          <cell r="K26527" t="str">
            <v>SLT0010437</v>
          </cell>
          <cell r="L26527" t="str">
            <v>副驾靠背头枕支撑杆</v>
          </cell>
          <cell r="M26527" t="str">
            <v>济南轻卡统帅</v>
          </cell>
          <cell r="N26527">
            <v>300</v>
          </cell>
          <cell r="O26527">
            <v>1.2605</v>
          </cell>
          <cell r="P26527" t="str">
            <v>EA</v>
          </cell>
          <cell r="Q26527">
            <v>1</v>
          </cell>
          <cell r="R26527">
            <v>378.15</v>
          </cell>
          <cell r="S26527">
            <v>300</v>
          </cell>
          <cell r="T26527">
            <v>1.2605</v>
          </cell>
        </row>
        <row r="26528">
          <cell r="K26528" t="str">
            <v>SLT0010437</v>
          </cell>
          <cell r="L26528" t="str">
            <v>副驾靠背头枕支撑杆</v>
          </cell>
          <cell r="M26528" t="str">
            <v>济南轻卡统帅</v>
          </cell>
          <cell r="N26528">
            <v>300</v>
          </cell>
          <cell r="O26528">
            <v>1.2605</v>
          </cell>
          <cell r="P26528" t="str">
            <v>EA</v>
          </cell>
          <cell r="Q26528">
            <v>1</v>
          </cell>
          <cell r="R26528">
            <v>378.15</v>
          </cell>
          <cell r="S26528">
            <v>300</v>
          </cell>
          <cell r="T26528">
            <v>1.2605</v>
          </cell>
        </row>
        <row r="26529">
          <cell r="K26529" t="str">
            <v>SLT0010437</v>
          </cell>
          <cell r="L26529" t="str">
            <v>副驾靠背头枕支撑杆</v>
          </cell>
          <cell r="M26529" t="str">
            <v>济南轻卡统帅</v>
          </cell>
          <cell r="N26529">
            <v>300</v>
          </cell>
          <cell r="O26529">
            <v>1.2605</v>
          </cell>
          <cell r="P26529" t="str">
            <v>EA</v>
          </cell>
          <cell r="Q26529">
            <v>1</v>
          </cell>
          <cell r="R26529">
            <v>378.15</v>
          </cell>
          <cell r="S26529">
            <v>300</v>
          </cell>
          <cell r="T26529">
            <v>1.2605</v>
          </cell>
        </row>
        <row r="26530">
          <cell r="K26530" t="str">
            <v>SLT0010437</v>
          </cell>
          <cell r="L26530" t="str">
            <v>副驾靠背头枕支撑杆</v>
          </cell>
          <cell r="M26530" t="str">
            <v>济南轻卡统帅</v>
          </cell>
          <cell r="N26530">
            <v>300</v>
          </cell>
          <cell r="O26530">
            <v>1.2605</v>
          </cell>
          <cell r="P26530" t="str">
            <v>EA</v>
          </cell>
          <cell r="Q26530">
            <v>1</v>
          </cell>
          <cell r="R26530">
            <v>378.15</v>
          </cell>
          <cell r="S26530">
            <v>300</v>
          </cell>
          <cell r="T26530">
            <v>1.2605</v>
          </cell>
        </row>
        <row r="26531">
          <cell r="K26531" t="str">
            <v>SLT0010437</v>
          </cell>
          <cell r="L26531" t="str">
            <v>副驾靠背头枕支撑杆</v>
          </cell>
          <cell r="M26531" t="str">
            <v>济南轻卡统帅</v>
          </cell>
          <cell r="N26531">
            <v>300</v>
          </cell>
          <cell r="O26531">
            <v>1.2605</v>
          </cell>
          <cell r="P26531" t="str">
            <v>EA</v>
          </cell>
          <cell r="Q26531">
            <v>1</v>
          </cell>
          <cell r="R26531">
            <v>378.15</v>
          </cell>
          <cell r="S26531">
            <v>300</v>
          </cell>
          <cell r="T26531">
            <v>1.2605</v>
          </cell>
        </row>
        <row r="26532">
          <cell r="K26532" t="str">
            <v>SLT0010438</v>
          </cell>
          <cell r="L26532" t="str">
            <v>副驾靠背头枕加强钢丝</v>
          </cell>
          <cell r="M26532" t="str">
            <v>济南轻卡统帅</v>
          </cell>
          <cell r="N26532">
            <v>300</v>
          </cell>
          <cell r="O26532">
            <v>0.60150000000000003</v>
          </cell>
          <cell r="P26532" t="str">
            <v>EA</v>
          </cell>
          <cell r="Q26532">
            <v>1</v>
          </cell>
          <cell r="R26532">
            <v>180.45</v>
          </cell>
          <cell r="S26532">
            <v>300</v>
          </cell>
          <cell r="T26532">
            <v>0.60150000000000003</v>
          </cell>
        </row>
        <row r="26533">
          <cell r="K26533" t="str">
            <v>SLT0010438</v>
          </cell>
          <cell r="L26533" t="str">
            <v>副驾靠背头枕加强钢丝</v>
          </cell>
          <cell r="M26533" t="str">
            <v>济南轻卡统帅</v>
          </cell>
          <cell r="N26533">
            <v>300</v>
          </cell>
          <cell r="O26533">
            <v>0.60150000000000003</v>
          </cell>
          <cell r="P26533" t="str">
            <v>EA</v>
          </cell>
          <cell r="Q26533">
            <v>1</v>
          </cell>
          <cell r="R26533">
            <v>180.45</v>
          </cell>
          <cell r="S26533">
            <v>300</v>
          </cell>
          <cell r="T26533">
            <v>0.60150000000000003</v>
          </cell>
        </row>
        <row r="26534">
          <cell r="K26534" t="str">
            <v>SLT0010438</v>
          </cell>
          <cell r="L26534" t="str">
            <v>副驾靠背头枕加强钢丝</v>
          </cell>
          <cell r="M26534" t="str">
            <v>济南轻卡统帅</v>
          </cell>
          <cell r="N26534">
            <v>300</v>
          </cell>
          <cell r="O26534">
            <v>0.60150000000000003</v>
          </cell>
          <cell r="P26534" t="str">
            <v>EA</v>
          </cell>
          <cell r="Q26534">
            <v>1</v>
          </cell>
          <cell r="R26534">
            <v>180.45</v>
          </cell>
          <cell r="S26534">
            <v>300</v>
          </cell>
          <cell r="T26534">
            <v>0.60150000000000003</v>
          </cell>
        </row>
        <row r="26535">
          <cell r="K26535" t="str">
            <v>SLT0010438</v>
          </cell>
          <cell r="L26535" t="str">
            <v>副驾靠背头枕加强钢丝</v>
          </cell>
          <cell r="M26535" t="str">
            <v>济南轻卡统帅</v>
          </cell>
          <cell r="N26535">
            <v>300</v>
          </cell>
          <cell r="O26535">
            <v>0.60150000000000003</v>
          </cell>
          <cell r="P26535" t="str">
            <v>EA</v>
          </cell>
          <cell r="Q26535">
            <v>1</v>
          </cell>
          <cell r="R26535">
            <v>180.45</v>
          </cell>
          <cell r="S26535">
            <v>300</v>
          </cell>
          <cell r="T26535">
            <v>0.60150000000000003</v>
          </cell>
        </row>
        <row r="26536">
          <cell r="K26536" t="str">
            <v>SLT0010439</v>
          </cell>
          <cell r="L26536" t="str">
            <v>副驾靠背支撑钢丝焊接总成</v>
          </cell>
          <cell r="M26536" t="str">
            <v>济南轻卡统帅</v>
          </cell>
          <cell r="N26536">
            <v>420</v>
          </cell>
          <cell r="O26536">
            <v>2.7145999999999999</v>
          </cell>
          <cell r="P26536" t="str">
            <v>EA</v>
          </cell>
          <cell r="Q26536">
            <v>1</v>
          </cell>
          <cell r="R26536">
            <v>1140.1300000000001</v>
          </cell>
          <cell r="S26536">
            <v>420</v>
          </cell>
          <cell r="T26536">
            <v>2.7145999999999999</v>
          </cell>
        </row>
        <row r="26537">
          <cell r="K26537" t="str">
            <v>SLT0010439</v>
          </cell>
          <cell r="L26537" t="str">
            <v>副驾靠背支撑钢丝焊接总成</v>
          </cell>
          <cell r="M26537" t="str">
            <v>济南轻卡统帅</v>
          </cell>
          <cell r="N26537">
            <v>420</v>
          </cell>
          <cell r="O26537">
            <v>2.7145999999999999</v>
          </cell>
          <cell r="P26537" t="str">
            <v>EA</v>
          </cell>
          <cell r="Q26537">
            <v>1</v>
          </cell>
          <cell r="R26537">
            <v>1140.1300000000001</v>
          </cell>
          <cell r="S26537">
            <v>420</v>
          </cell>
          <cell r="T26537">
            <v>2.7145999999999999</v>
          </cell>
        </row>
        <row r="26538">
          <cell r="K26538" t="str">
            <v>SLT0010439</v>
          </cell>
          <cell r="L26538" t="str">
            <v>副驾靠背支撑钢丝焊接总成</v>
          </cell>
          <cell r="M26538" t="str">
            <v>济南轻卡统帅</v>
          </cell>
          <cell r="N26538">
            <v>420</v>
          </cell>
          <cell r="O26538">
            <v>2.7145999999999999</v>
          </cell>
          <cell r="P26538" t="str">
            <v>EA</v>
          </cell>
          <cell r="Q26538">
            <v>1</v>
          </cell>
          <cell r="R26538">
            <v>1140.1300000000001</v>
          </cell>
          <cell r="S26538">
            <v>420</v>
          </cell>
          <cell r="T26538">
            <v>2.7145999999999999</v>
          </cell>
        </row>
        <row r="26539">
          <cell r="K26539" t="str">
            <v>SLT0010524</v>
          </cell>
          <cell r="L26539" t="str">
            <v>外绞架轴套</v>
          </cell>
          <cell r="M26539" t="str">
            <v>非标</v>
          </cell>
          <cell r="N26539">
            <v>1500</v>
          </cell>
          <cell r="O26539">
            <v>0.71030000000000004</v>
          </cell>
          <cell r="P26539" t="str">
            <v>EA</v>
          </cell>
          <cell r="Q26539">
            <v>1</v>
          </cell>
          <cell r="R26539">
            <v>1065.45</v>
          </cell>
          <cell r="S26539">
            <v>1500</v>
          </cell>
          <cell r="T26539">
            <v>0.71030000000000004</v>
          </cell>
        </row>
        <row r="26540">
          <cell r="K26540" t="str">
            <v>SLT0010524</v>
          </cell>
          <cell r="L26540" t="str">
            <v>外绞架轴套</v>
          </cell>
          <cell r="M26540" t="str">
            <v>非标</v>
          </cell>
          <cell r="N26540">
            <v>1500</v>
          </cell>
          <cell r="O26540">
            <v>0.71030000000000004</v>
          </cell>
          <cell r="P26540" t="str">
            <v>EA</v>
          </cell>
          <cell r="Q26540">
            <v>1</v>
          </cell>
          <cell r="R26540">
            <v>1065.45</v>
          </cell>
          <cell r="S26540">
            <v>1500</v>
          </cell>
          <cell r="T26540">
            <v>0.71030000000000004</v>
          </cell>
        </row>
        <row r="26541">
          <cell r="K26541" t="str">
            <v>SLT0010524</v>
          </cell>
          <cell r="L26541" t="str">
            <v>外绞架轴套</v>
          </cell>
          <cell r="M26541" t="str">
            <v>非标</v>
          </cell>
          <cell r="N26541">
            <v>500</v>
          </cell>
          <cell r="O26541">
            <v>0.71030000000000004</v>
          </cell>
          <cell r="P26541" t="str">
            <v>EA</v>
          </cell>
          <cell r="Q26541">
            <v>1</v>
          </cell>
          <cell r="R26541">
            <v>355.15</v>
          </cell>
          <cell r="S26541">
            <v>500</v>
          </cell>
          <cell r="T26541">
            <v>0.71030000000000004</v>
          </cell>
        </row>
        <row r="26542">
          <cell r="K26542" t="str">
            <v>SLT0010524</v>
          </cell>
          <cell r="L26542" t="str">
            <v>外绞架轴套</v>
          </cell>
          <cell r="M26542" t="str">
            <v>非标</v>
          </cell>
          <cell r="N26542">
            <v>1348</v>
          </cell>
          <cell r="O26542">
            <v>0.71030000000000004</v>
          </cell>
          <cell r="P26542" t="str">
            <v>EA</v>
          </cell>
          <cell r="Q26542">
            <v>1</v>
          </cell>
          <cell r="R26542">
            <v>957.48</v>
          </cell>
          <cell r="S26542">
            <v>1348</v>
          </cell>
          <cell r="T26542">
            <v>0.71030000000000004</v>
          </cell>
        </row>
        <row r="26543">
          <cell r="K26543" t="str">
            <v>SLT0010524</v>
          </cell>
          <cell r="L26543" t="str">
            <v>外绞架轴套</v>
          </cell>
          <cell r="M26543" t="str">
            <v>非标</v>
          </cell>
          <cell r="N26543">
            <v>1500</v>
          </cell>
          <cell r="O26543">
            <v>0.71030000000000004</v>
          </cell>
          <cell r="P26543" t="str">
            <v>EA</v>
          </cell>
          <cell r="Q26543">
            <v>1</v>
          </cell>
          <cell r="R26543">
            <v>1065.45</v>
          </cell>
          <cell r="S26543">
            <v>1500</v>
          </cell>
          <cell r="T26543">
            <v>0.71030000000000004</v>
          </cell>
        </row>
        <row r="26544">
          <cell r="K26544" t="str">
            <v>SLT0010524</v>
          </cell>
          <cell r="L26544" t="str">
            <v>外绞架轴套</v>
          </cell>
          <cell r="M26544" t="str">
            <v>非标</v>
          </cell>
          <cell r="N26544">
            <v>2912</v>
          </cell>
          <cell r="O26544">
            <v>0.71030000000000004</v>
          </cell>
          <cell r="P26544" t="str">
            <v>EA</v>
          </cell>
          <cell r="Q26544">
            <v>1</v>
          </cell>
          <cell r="R26544">
            <v>2068.39</v>
          </cell>
          <cell r="S26544">
            <v>2912</v>
          </cell>
          <cell r="T26544">
            <v>0.71030000000000004</v>
          </cell>
        </row>
        <row r="26545">
          <cell r="K26545" t="str">
            <v>SLT0010524</v>
          </cell>
          <cell r="L26545" t="str">
            <v>外绞架轴套</v>
          </cell>
          <cell r="M26545" t="str">
            <v>非标</v>
          </cell>
          <cell r="N26545">
            <v>48</v>
          </cell>
          <cell r="O26545">
            <v>0.8</v>
          </cell>
          <cell r="P26545" t="str">
            <v>EA</v>
          </cell>
          <cell r="Q26545">
            <v>1</v>
          </cell>
          <cell r="R26545">
            <v>38.4</v>
          </cell>
          <cell r="S26545">
            <v>48</v>
          </cell>
          <cell r="T26545">
            <v>0.8</v>
          </cell>
        </row>
        <row r="26546">
          <cell r="K26546" t="str">
            <v>SLT0010524</v>
          </cell>
          <cell r="L26546" t="str">
            <v>外绞架轴套</v>
          </cell>
          <cell r="M26546" t="str">
            <v>非标</v>
          </cell>
          <cell r="N26546">
            <v>1980</v>
          </cell>
          <cell r="O26546">
            <v>0.8</v>
          </cell>
          <cell r="P26546" t="str">
            <v>EA</v>
          </cell>
          <cell r="Q26546">
            <v>1</v>
          </cell>
          <cell r="R26546">
            <v>1584</v>
          </cell>
          <cell r="S26546">
            <v>1980</v>
          </cell>
          <cell r="T26546">
            <v>0.8</v>
          </cell>
        </row>
        <row r="26547">
          <cell r="K26547" t="str">
            <v>SLT0010525</v>
          </cell>
          <cell r="L26547" t="str">
            <v>内外绞架连接螺栓</v>
          </cell>
          <cell r="M26547" t="str">
            <v>一汽轻卡减震</v>
          </cell>
          <cell r="N26547">
            <v>2000</v>
          </cell>
          <cell r="O26547">
            <v>1.46</v>
          </cell>
          <cell r="P26547" t="str">
            <v>EA</v>
          </cell>
          <cell r="Q26547">
            <v>1</v>
          </cell>
          <cell r="R26547">
            <v>2920</v>
          </cell>
          <cell r="S26547">
            <v>2000</v>
          </cell>
          <cell r="T26547">
            <v>1.46</v>
          </cell>
        </row>
        <row r="26548">
          <cell r="K26548" t="str">
            <v>SLT0010525</v>
          </cell>
          <cell r="L26548" t="str">
            <v>内外绞架连接螺栓</v>
          </cell>
          <cell r="M26548" t="str">
            <v>一汽轻卡减震</v>
          </cell>
          <cell r="N26548">
            <v>1580</v>
          </cell>
          <cell r="O26548">
            <v>1.46</v>
          </cell>
          <cell r="P26548" t="str">
            <v>EA</v>
          </cell>
          <cell r="Q26548">
            <v>1</v>
          </cell>
          <cell r="R26548">
            <v>2306.8000000000002</v>
          </cell>
          <cell r="S26548">
            <v>1580</v>
          </cell>
          <cell r="T26548">
            <v>1.46</v>
          </cell>
        </row>
        <row r="26549">
          <cell r="K26549" t="str">
            <v>SLT0010525</v>
          </cell>
          <cell r="L26549" t="str">
            <v>内外绞架连接螺栓</v>
          </cell>
          <cell r="M26549" t="str">
            <v>一汽轻卡减震</v>
          </cell>
          <cell r="N26549">
            <v>2000</v>
          </cell>
          <cell r="O26549">
            <v>1.46</v>
          </cell>
          <cell r="P26549" t="str">
            <v>EA</v>
          </cell>
          <cell r="Q26549">
            <v>1</v>
          </cell>
          <cell r="R26549">
            <v>2920</v>
          </cell>
          <cell r="S26549">
            <v>2000</v>
          </cell>
          <cell r="T26549">
            <v>1.46</v>
          </cell>
        </row>
        <row r="26550">
          <cell r="K26550" t="str">
            <v>SLT0010525</v>
          </cell>
          <cell r="L26550" t="str">
            <v>内外绞架连接螺栓</v>
          </cell>
          <cell r="M26550" t="str">
            <v>一汽轻卡减震</v>
          </cell>
          <cell r="N26550">
            <v>3000</v>
          </cell>
          <cell r="O26550">
            <v>1.64</v>
          </cell>
          <cell r="P26550" t="str">
            <v>EA</v>
          </cell>
          <cell r="Q26550">
            <v>1</v>
          </cell>
          <cell r="R26550">
            <v>4920</v>
          </cell>
          <cell r="S26550">
            <v>3000</v>
          </cell>
          <cell r="T26550">
            <v>1.64</v>
          </cell>
        </row>
        <row r="26551">
          <cell r="K26551" t="str">
            <v>SLT0010529</v>
          </cell>
          <cell r="L26551" t="str">
            <v>绞架连杆3</v>
          </cell>
          <cell r="M26551" t="str">
            <v>一汽轻卡减震</v>
          </cell>
          <cell r="N26551">
            <v>1700</v>
          </cell>
          <cell r="O26551">
            <v>1.8</v>
          </cell>
          <cell r="P26551" t="str">
            <v>EA</v>
          </cell>
          <cell r="Q26551">
            <v>1</v>
          </cell>
          <cell r="R26551">
            <v>3060</v>
          </cell>
          <cell r="S26551">
            <v>1700</v>
          </cell>
          <cell r="T26551">
            <v>1.8</v>
          </cell>
        </row>
        <row r="26552">
          <cell r="K26552" t="str">
            <v>SLT0010529</v>
          </cell>
          <cell r="L26552" t="str">
            <v>绞架连杆3</v>
          </cell>
          <cell r="M26552" t="str">
            <v>一汽轻卡减震</v>
          </cell>
          <cell r="N26552">
            <v>1000</v>
          </cell>
          <cell r="O26552">
            <v>1.8</v>
          </cell>
          <cell r="P26552" t="str">
            <v>EA</v>
          </cell>
          <cell r="Q26552">
            <v>1</v>
          </cell>
          <cell r="R26552">
            <v>1800</v>
          </cell>
          <cell r="S26552">
            <v>1000</v>
          </cell>
          <cell r="T26552">
            <v>1.8</v>
          </cell>
        </row>
        <row r="26553">
          <cell r="K26553" t="str">
            <v>SLT0010529</v>
          </cell>
          <cell r="L26553" t="str">
            <v>绞架连杆3</v>
          </cell>
          <cell r="M26553" t="str">
            <v>一汽轻卡减震</v>
          </cell>
          <cell r="N26553">
            <v>700</v>
          </cell>
          <cell r="O26553">
            <v>1.8</v>
          </cell>
          <cell r="P26553" t="str">
            <v>EA</v>
          </cell>
          <cell r="Q26553">
            <v>1</v>
          </cell>
          <cell r="R26553">
            <v>1260</v>
          </cell>
          <cell r="S26553">
            <v>700</v>
          </cell>
          <cell r="T26553">
            <v>1.8</v>
          </cell>
        </row>
        <row r="26554">
          <cell r="K26554" t="str">
            <v>SLT0010529</v>
          </cell>
          <cell r="L26554" t="str">
            <v>绞架连杆3</v>
          </cell>
          <cell r="M26554" t="str">
            <v>一汽轻卡减震</v>
          </cell>
          <cell r="N26554">
            <v>500</v>
          </cell>
          <cell r="O26554">
            <v>1.8</v>
          </cell>
          <cell r="P26554" t="str">
            <v>EA</v>
          </cell>
          <cell r="Q26554">
            <v>1</v>
          </cell>
          <cell r="R26554">
            <v>900</v>
          </cell>
          <cell r="S26554">
            <v>500</v>
          </cell>
          <cell r="T26554">
            <v>1.8</v>
          </cell>
        </row>
        <row r="26555">
          <cell r="K26555" t="str">
            <v>SLT0010529</v>
          </cell>
          <cell r="L26555" t="str">
            <v>绞架连杆3</v>
          </cell>
          <cell r="M26555" t="str">
            <v>一汽轻卡减震</v>
          </cell>
          <cell r="N26555">
            <v>1300</v>
          </cell>
          <cell r="O26555">
            <v>1.8</v>
          </cell>
          <cell r="P26555" t="str">
            <v>EA</v>
          </cell>
          <cell r="Q26555">
            <v>1</v>
          </cell>
          <cell r="R26555">
            <v>2340</v>
          </cell>
          <cell r="S26555">
            <v>1300</v>
          </cell>
          <cell r="T26555">
            <v>1.8</v>
          </cell>
        </row>
        <row r="26556">
          <cell r="K26556" t="str">
            <v>SLT0010530</v>
          </cell>
          <cell r="L26556" t="str">
            <v>绞架连杆1</v>
          </cell>
          <cell r="M26556" t="str">
            <v>一汽轻卡减震</v>
          </cell>
          <cell r="N26556">
            <v>640</v>
          </cell>
          <cell r="O26556">
            <v>2.5</v>
          </cell>
          <cell r="P26556" t="str">
            <v>EA</v>
          </cell>
          <cell r="Q26556">
            <v>1</v>
          </cell>
          <cell r="R26556">
            <v>1600</v>
          </cell>
          <cell r="S26556">
            <v>640</v>
          </cell>
          <cell r="T26556">
            <v>2.5</v>
          </cell>
        </row>
        <row r="26557">
          <cell r="K26557" t="str">
            <v>SLT0010530</v>
          </cell>
          <cell r="L26557" t="str">
            <v>绞架连杆1</v>
          </cell>
          <cell r="M26557" t="str">
            <v>一汽轻卡减震</v>
          </cell>
          <cell r="N26557">
            <v>300</v>
          </cell>
          <cell r="O26557">
            <v>2.5</v>
          </cell>
          <cell r="P26557" t="str">
            <v>EA</v>
          </cell>
          <cell r="Q26557">
            <v>1</v>
          </cell>
          <cell r="R26557">
            <v>750</v>
          </cell>
          <cell r="S26557">
            <v>300</v>
          </cell>
          <cell r="T26557">
            <v>2.5</v>
          </cell>
        </row>
        <row r="26558">
          <cell r="K26558" t="str">
            <v>SLT0010530</v>
          </cell>
          <cell r="L26558" t="str">
            <v>绞架连杆1</v>
          </cell>
          <cell r="M26558" t="str">
            <v>一汽轻卡减震</v>
          </cell>
          <cell r="N26558">
            <v>300</v>
          </cell>
          <cell r="O26558">
            <v>2.5</v>
          </cell>
          <cell r="P26558" t="str">
            <v>EA</v>
          </cell>
          <cell r="Q26558">
            <v>1</v>
          </cell>
          <cell r="R26558">
            <v>750</v>
          </cell>
          <cell r="S26558">
            <v>300</v>
          </cell>
          <cell r="T26558">
            <v>2.5</v>
          </cell>
        </row>
        <row r="26559">
          <cell r="K26559" t="str">
            <v>SLT0010530</v>
          </cell>
          <cell r="L26559" t="str">
            <v>绞架连杆1</v>
          </cell>
          <cell r="M26559" t="str">
            <v>一汽轻卡减震</v>
          </cell>
          <cell r="N26559">
            <v>1200</v>
          </cell>
          <cell r="O26559">
            <v>2.5</v>
          </cell>
          <cell r="P26559" t="str">
            <v>EA</v>
          </cell>
          <cell r="Q26559">
            <v>1</v>
          </cell>
          <cell r="R26559">
            <v>3000</v>
          </cell>
          <cell r="S26559">
            <v>1200</v>
          </cell>
          <cell r="T26559">
            <v>2.5</v>
          </cell>
        </row>
        <row r="26560">
          <cell r="K26560" t="str">
            <v>SLT0010530</v>
          </cell>
          <cell r="L26560" t="str">
            <v>绞架连杆1</v>
          </cell>
          <cell r="M26560" t="str">
            <v>一汽轻卡减震</v>
          </cell>
          <cell r="N26560">
            <v>2160</v>
          </cell>
          <cell r="O26560">
            <v>2.5</v>
          </cell>
          <cell r="P26560" t="str">
            <v>EA</v>
          </cell>
          <cell r="Q26560">
            <v>1</v>
          </cell>
          <cell r="R26560">
            <v>5400</v>
          </cell>
          <cell r="S26560">
            <v>2160</v>
          </cell>
          <cell r="T26560">
            <v>2.5</v>
          </cell>
        </row>
        <row r="26561">
          <cell r="K26561" t="str">
            <v>SLT0010530</v>
          </cell>
          <cell r="L26561" t="str">
            <v>绞架连杆1</v>
          </cell>
          <cell r="M26561" t="str">
            <v>一汽轻卡减震</v>
          </cell>
          <cell r="N26561">
            <v>80</v>
          </cell>
          <cell r="O26561">
            <v>2.5</v>
          </cell>
          <cell r="P26561" t="str">
            <v>EA</v>
          </cell>
          <cell r="Q26561">
            <v>1</v>
          </cell>
          <cell r="R26561">
            <v>200</v>
          </cell>
          <cell r="S26561">
            <v>80</v>
          </cell>
          <cell r="T26561">
            <v>2.5</v>
          </cell>
        </row>
        <row r="26562">
          <cell r="K26562" t="str">
            <v>SLT0010530</v>
          </cell>
          <cell r="L26562" t="str">
            <v>绞架连杆1</v>
          </cell>
          <cell r="M26562" t="str">
            <v>一汽轻卡减震</v>
          </cell>
          <cell r="N26562">
            <v>400</v>
          </cell>
          <cell r="O26562">
            <v>2.5</v>
          </cell>
          <cell r="P26562" t="str">
            <v>EA</v>
          </cell>
          <cell r="Q26562">
            <v>1</v>
          </cell>
          <cell r="R26562">
            <v>1000</v>
          </cell>
          <cell r="S26562">
            <v>400</v>
          </cell>
          <cell r="T26562">
            <v>2.5</v>
          </cell>
        </row>
        <row r="26563">
          <cell r="K26563" t="str">
            <v>SLT0010530</v>
          </cell>
          <cell r="L26563" t="str">
            <v>绞架连杆1</v>
          </cell>
          <cell r="M26563" t="str">
            <v>一汽轻卡减震</v>
          </cell>
          <cell r="N26563">
            <v>400</v>
          </cell>
          <cell r="O26563">
            <v>2.5</v>
          </cell>
          <cell r="P26563" t="str">
            <v>EA</v>
          </cell>
          <cell r="Q26563">
            <v>1</v>
          </cell>
          <cell r="R26563">
            <v>1000</v>
          </cell>
          <cell r="S26563">
            <v>400</v>
          </cell>
          <cell r="T26563">
            <v>2.5</v>
          </cell>
        </row>
        <row r="26564">
          <cell r="K26564" t="str">
            <v>SLT0010530</v>
          </cell>
          <cell r="L26564" t="str">
            <v>绞架连杆1</v>
          </cell>
          <cell r="M26564" t="str">
            <v>一汽轻卡减震</v>
          </cell>
          <cell r="N26564">
            <v>560</v>
          </cell>
          <cell r="O26564">
            <v>2.5</v>
          </cell>
          <cell r="P26564" t="str">
            <v>EA</v>
          </cell>
          <cell r="Q26564">
            <v>1</v>
          </cell>
          <cell r="R26564">
            <v>1400</v>
          </cell>
          <cell r="S26564">
            <v>560</v>
          </cell>
          <cell r="T26564">
            <v>2.5</v>
          </cell>
        </row>
        <row r="26565">
          <cell r="K26565" t="str">
            <v>SLT0010530</v>
          </cell>
          <cell r="L26565" t="str">
            <v>绞架连杆1</v>
          </cell>
          <cell r="M26565" t="str">
            <v>一汽轻卡减震</v>
          </cell>
          <cell r="N26565">
            <v>560</v>
          </cell>
          <cell r="O26565">
            <v>2.5</v>
          </cell>
          <cell r="P26565" t="str">
            <v>EA</v>
          </cell>
          <cell r="Q26565">
            <v>1</v>
          </cell>
          <cell r="R26565">
            <v>1400</v>
          </cell>
          <cell r="S26565">
            <v>560</v>
          </cell>
          <cell r="T26565">
            <v>2.5</v>
          </cell>
        </row>
        <row r="26566">
          <cell r="K26566" t="str">
            <v>SLT0010530</v>
          </cell>
          <cell r="L26566" t="str">
            <v>绞架连杆1</v>
          </cell>
          <cell r="M26566" t="str">
            <v>一汽轻卡减震</v>
          </cell>
          <cell r="N26566">
            <v>320</v>
          </cell>
          <cell r="O26566">
            <v>2.5</v>
          </cell>
          <cell r="P26566" t="str">
            <v>EA</v>
          </cell>
          <cell r="Q26566">
            <v>1</v>
          </cell>
          <cell r="R26566">
            <v>800</v>
          </cell>
          <cell r="S26566">
            <v>320</v>
          </cell>
          <cell r="T26566">
            <v>2.5</v>
          </cell>
        </row>
        <row r="26567">
          <cell r="K26567" t="str">
            <v>SLT0010530</v>
          </cell>
          <cell r="L26567" t="str">
            <v>绞架连杆1</v>
          </cell>
          <cell r="M26567" t="str">
            <v>一汽轻卡减震</v>
          </cell>
          <cell r="N26567">
            <v>320</v>
          </cell>
          <cell r="O26567">
            <v>2.5</v>
          </cell>
          <cell r="P26567" t="str">
            <v>EA</v>
          </cell>
          <cell r="Q26567">
            <v>1</v>
          </cell>
          <cell r="R26567">
            <v>800</v>
          </cell>
          <cell r="S26567">
            <v>320</v>
          </cell>
          <cell r="T26567">
            <v>2.5</v>
          </cell>
        </row>
        <row r="26568">
          <cell r="K26568" t="str">
            <v>SLT0010530</v>
          </cell>
          <cell r="L26568" t="str">
            <v>绞架连杆1</v>
          </cell>
          <cell r="M26568" t="str">
            <v>一汽轻卡减震</v>
          </cell>
          <cell r="N26568">
            <v>1280</v>
          </cell>
          <cell r="O26568">
            <v>2.5</v>
          </cell>
          <cell r="P26568" t="str">
            <v>EA</v>
          </cell>
          <cell r="Q26568">
            <v>1</v>
          </cell>
          <cell r="R26568">
            <v>3200</v>
          </cell>
          <cell r="S26568">
            <v>1280</v>
          </cell>
          <cell r="T26568">
            <v>2.5</v>
          </cell>
        </row>
        <row r="26569">
          <cell r="K26569" t="str">
            <v>SLT0010531</v>
          </cell>
          <cell r="L26569" t="str">
            <v>绞架连杆2</v>
          </cell>
          <cell r="M26569" t="str">
            <v>一汽轻卡减震</v>
          </cell>
          <cell r="N26569">
            <v>2000</v>
          </cell>
          <cell r="O26569">
            <v>2.2000000000000002</v>
          </cell>
          <cell r="P26569" t="str">
            <v>EA</v>
          </cell>
          <cell r="Q26569">
            <v>1</v>
          </cell>
          <cell r="R26569">
            <v>4400</v>
          </cell>
          <cell r="S26569">
            <v>2000</v>
          </cell>
          <cell r="T26569">
            <v>2.2000000000000002</v>
          </cell>
        </row>
        <row r="26570">
          <cell r="K26570" t="str">
            <v>SLT0010531</v>
          </cell>
          <cell r="L26570" t="str">
            <v>绞架连杆2</v>
          </cell>
          <cell r="M26570" t="str">
            <v>一汽轻卡减震</v>
          </cell>
          <cell r="N26570">
            <v>1360</v>
          </cell>
          <cell r="O26570">
            <v>2.2000000000000002</v>
          </cell>
          <cell r="P26570" t="str">
            <v>EA</v>
          </cell>
          <cell r="Q26570">
            <v>1</v>
          </cell>
          <cell r="R26570">
            <v>2992</v>
          </cell>
          <cell r="S26570">
            <v>1360</v>
          </cell>
          <cell r="T26570">
            <v>2.2000000000000002</v>
          </cell>
        </row>
        <row r="26571">
          <cell r="K26571" t="str">
            <v>SLT0010531</v>
          </cell>
          <cell r="L26571" t="str">
            <v>绞架连杆2</v>
          </cell>
          <cell r="M26571" t="str">
            <v>一汽轻卡减震</v>
          </cell>
          <cell r="N26571">
            <v>400</v>
          </cell>
          <cell r="O26571">
            <v>2.2000000000000002</v>
          </cell>
          <cell r="P26571" t="str">
            <v>EA</v>
          </cell>
          <cell r="Q26571">
            <v>1</v>
          </cell>
          <cell r="R26571">
            <v>880</v>
          </cell>
          <cell r="S26571">
            <v>400</v>
          </cell>
          <cell r="T26571">
            <v>2.2000000000000002</v>
          </cell>
        </row>
        <row r="26572">
          <cell r="K26572" t="str">
            <v>SLT0010531</v>
          </cell>
          <cell r="L26572" t="str">
            <v>绞架连杆2</v>
          </cell>
          <cell r="M26572" t="str">
            <v>一汽轻卡减震</v>
          </cell>
          <cell r="N26572">
            <v>240</v>
          </cell>
          <cell r="O26572">
            <v>2.2000000000000002</v>
          </cell>
          <cell r="P26572" t="str">
            <v>EA</v>
          </cell>
          <cell r="Q26572">
            <v>1</v>
          </cell>
          <cell r="R26572">
            <v>528</v>
          </cell>
          <cell r="S26572">
            <v>240</v>
          </cell>
          <cell r="T26572">
            <v>2.2000000000000002</v>
          </cell>
        </row>
        <row r="26573">
          <cell r="K26573" t="str">
            <v>SLT0010531</v>
          </cell>
          <cell r="L26573" t="str">
            <v>绞架连杆2</v>
          </cell>
          <cell r="M26573" t="str">
            <v>一汽轻卡减震</v>
          </cell>
          <cell r="N26573">
            <v>800</v>
          </cell>
          <cell r="O26573">
            <v>2.2000000000000002</v>
          </cell>
          <cell r="P26573" t="str">
            <v>EA</v>
          </cell>
          <cell r="Q26573">
            <v>1</v>
          </cell>
          <cell r="R26573">
            <v>1760</v>
          </cell>
          <cell r="S26573">
            <v>800</v>
          </cell>
          <cell r="T26573">
            <v>2.2000000000000002</v>
          </cell>
        </row>
        <row r="26574">
          <cell r="K26574" t="str">
            <v>SLT0010531</v>
          </cell>
          <cell r="L26574" t="str">
            <v>绞架连杆2</v>
          </cell>
          <cell r="M26574" t="str">
            <v>一汽轻卡减震</v>
          </cell>
          <cell r="N26574">
            <v>560</v>
          </cell>
          <cell r="O26574">
            <v>2.2000000000000002</v>
          </cell>
          <cell r="P26574" t="str">
            <v>EA</v>
          </cell>
          <cell r="Q26574">
            <v>1</v>
          </cell>
          <cell r="R26574">
            <v>1232</v>
          </cell>
          <cell r="S26574">
            <v>560</v>
          </cell>
          <cell r="T26574">
            <v>2.2000000000000002</v>
          </cell>
        </row>
        <row r="26575">
          <cell r="K26575" t="str">
            <v>SLT0010533</v>
          </cell>
          <cell r="L26575" t="str">
            <v>上限位块</v>
          </cell>
          <cell r="M26575" t="str">
            <v>一汽轻卡减震</v>
          </cell>
          <cell r="N26575">
            <v>6000</v>
          </cell>
          <cell r="O26575">
            <v>1.1000000000000001</v>
          </cell>
          <cell r="P26575" t="str">
            <v>EA</v>
          </cell>
          <cell r="Q26575">
            <v>1</v>
          </cell>
          <cell r="R26575">
            <v>6600</v>
          </cell>
          <cell r="S26575">
            <v>6000</v>
          </cell>
          <cell r="T26575">
            <v>1.1000000000000001</v>
          </cell>
        </row>
        <row r="26576">
          <cell r="K26576" t="str">
            <v>SLT0010533</v>
          </cell>
          <cell r="L26576" t="str">
            <v>上限位块</v>
          </cell>
          <cell r="M26576" t="str">
            <v>一汽轻卡减震</v>
          </cell>
          <cell r="N26576">
            <v>-2826</v>
          </cell>
          <cell r="O26576">
            <v>0.8</v>
          </cell>
          <cell r="P26576" t="str">
            <v>EA</v>
          </cell>
          <cell r="Q26576">
            <v>1</v>
          </cell>
          <cell r="R26576">
            <v>-2260.8000000000002</v>
          </cell>
          <cell r="S26576">
            <v>-2826</v>
          </cell>
          <cell r="T26576">
            <v>0.8</v>
          </cell>
        </row>
        <row r="26577">
          <cell r="K26577" t="str">
            <v>SLT0010533</v>
          </cell>
          <cell r="L26577" t="str">
            <v>上限位块</v>
          </cell>
          <cell r="M26577" t="str">
            <v>一汽轻卡减震</v>
          </cell>
          <cell r="N26577">
            <v>6000</v>
          </cell>
          <cell r="O26577">
            <v>0.8</v>
          </cell>
          <cell r="P26577" t="str">
            <v>EA</v>
          </cell>
          <cell r="Q26577">
            <v>1</v>
          </cell>
          <cell r="R26577">
            <v>4800</v>
          </cell>
          <cell r="S26577">
            <v>6000</v>
          </cell>
          <cell r="T26577">
            <v>0.8</v>
          </cell>
        </row>
        <row r="26578">
          <cell r="K26578" t="str">
            <v>SLT0010533</v>
          </cell>
          <cell r="L26578" t="str">
            <v>上限位块</v>
          </cell>
          <cell r="M26578" t="str">
            <v>一汽轻卡减震</v>
          </cell>
          <cell r="N26578">
            <v>6800</v>
          </cell>
          <cell r="O26578">
            <v>0.8</v>
          </cell>
          <cell r="P26578" t="str">
            <v>EA</v>
          </cell>
          <cell r="Q26578">
            <v>1</v>
          </cell>
          <cell r="R26578">
            <v>5440</v>
          </cell>
          <cell r="S26578">
            <v>6800</v>
          </cell>
          <cell r="T26578">
            <v>0.8</v>
          </cell>
        </row>
        <row r="26579">
          <cell r="K26579" t="str">
            <v>SLT0010534</v>
          </cell>
          <cell r="L26579" t="str">
            <v>下限位块</v>
          </cell>
          <cell r="M26579" t="str">
            <v>一汽轻卡减震</v>
          </cell>
          <cell r="N26579">
            <v>19000</v>
          </cell>
          <cell r="O26579">
            <v>0.9</v>
          </cell>
          <cell r="P26579" t="str">
            <v>EA</v>
          </cell>
          <cell r="Q26579">
            <v>1</v>
          </cell>
          <cell r="R26579">
            <v>17100</v>
          </cell>
          <cell r="S26579">
            <v>19000</v>
          </cell>
          <cell r="T26579">
            <v>0.9</v>
          </cell>
        </row>
        <row r="26580">
          <cell r="K26580" t="str">
            <v>SLT0010539</v>
          </cell>
          <cell r="L26580" t="str">
            <v>减震器上盖板</v>
          </cell>
          <cell r="M26580" t="str">
            <v>一汽轻卡减震</v>
          </cell>
          <cell r="N26580">
            <v>550</v>
          </cell>
          <cell r="O26580">
            <v>28.715</v>
          </cell>
          <cell r="P26580" t="str">
            <v>EA</v>
          </cell>
          <cell r="Q26580">
            <v>1</v>
          </cell>
          <cell r="R26580">
            <v>15793.25</v>
          </cell>
          <cell r="S26580">
            <v>550</v>
          </cell>
          <cell r="T26580">
            <v>28.715</v>
          </cell>
        </row>
        <row r="26581">
          <cell r="K26581" t="str">
            <v>SLT0010539</v>
          </cell>
          <cell r="L26581" t="str">
            <v>减震器上盖板</v>
          </cell>
          <cell r="M26581" t="str">
            <v>一汽轻卡减震</v>
          </cell>
          <cell r="N26581">
            <v>300</v>
          </cell>
          <cell r="O26581">
            <v>28.715</v>
          </cell>
          <cell r="P26581" t="str">
            <v>EA</v>
          </cell>
          <cell r="Q26581">
            <v>1</v>
          </cell>
          <cell r="R26581">
            <v>8614.5</v>
          </cell>
          <cell r="S26581">
            <v>300</v>
          </cell>
          <cell r="T26581">
            <v>28.715</v>
          </cell>
        </row>
        <row r="26582">
          <cell r="K26582" t="str">
            <v>SLT0010539</v>
          </cell>
          <cell r="L26582" t="str">
            <v>减震器上盖板</v>
          </cell>
          <cell r="M26582" t="str">
            <v>一汽轻卡减震</v>
          </cell>
          <cell r="N26582">
            <v>272</v>
          </cell>
          <cell r="O26582">
            <v>28.715</v>
          </cell>
          <cell r="P26582" t="str">
            <v>EA</v>
          </cell>
          <cell r="Q26582">
            <v>1</v>
          </cell>
          <cell r="R26582">
            <v>7810.48</v>
          </cell>
          <cell r="S26582">
            <v>272</v>
          </cell>
          <cell r="T26582">
            <v>28.715</v>
          </cell>
        </row>
        <row r="26583">
          <cell r="K26583" t="str">
            <v>SLT0010539</v>
          </cell>
          <cell r="L26583" t="str">
            <v>减震器上盖板</v>
          </cell>
          <cell r="M26583" t="str">
            <v>一汽轻卡减震</v>
          </cell>
          <cell r="N26583">
            <v>1050</v>
          </cell>
          <cell r="O26583">
            <v>28.715</v>
          </cell>
          <cell r="P26583" t="str">
            <v>EA</v>
          </cell>
          <cell r="Q26583">
            <v>1</v>
          </cell>
          <cell r="R26583">
            <v>30150.75</v>
          </cell>
          <cell r="S26583">
            <v>1050</v>
          </cell>
          <cell r="T26583">
            <v>28.715</v>
          </cell>
        </row>
        <row r="26584">
          <cell r="K26584" t="str">
            <v>SLT0010539</v>
          </cell>
          <cell r="L26584" t="str">
            <v>减震器上盖板</v>
          </cell>
          <cell r="M26584" t="str">
            <v>一汽轻卡减震</v>
          </cell>
          <cell r="N26584">
            <v>600</v>
          </cell>
          <cell r="O26584">
            <v>28.715</v>
          </cell>
          <cell r="P26584" t="str">
            <v>EA</v>
          </cell>
          <cell r="Q26584">
            <v>1</v>
          </cell>
          <cell r="R26584">
            <v>17229</v>
          </cell>
          <cell r="S26584">
            <v>600</v>
          </cell>
          <cell r="T26584">
            <v>28.715</v>
          </cell>
        </row>
        <row r="26585">
          <cell r="K26585" t="str">
            <v>SLT0010539</v>
          </cell>
          <cell r="L26585" t="str">
            <v>减震器上盖板</v>
          </cell>
          <cell r="M26585" t="str">
            <v>一汽轻卡减震</v>
          </cell>
          <cell r="N26585">
            <v>900</v>
          </cell>
          <cell r="O26585">
            <v>28.715</v>
          </cell>
          <cell r="P26585" t="str">
            <v>EA</v>
          </cell>
          <cell r="Q26585">
            <v>1</v>
          </cell>
          <cell r="R26585">
            <v>25843.5</v>
          </cell>
          <cell r="S26585">
            <v>900</v>
          </cell>
          <cell r="T26585">
            <v>28.715</v>
          </cell>
        </row>
        <row r="26586">
          <cell r="K26586" t="str">
            <v>SLT0010539</v>
          </cell>
          <cell r="L26586" t="str">
            <v>减震器上盖板</v>
          </cell>
          <cell r="M26586" t="str">
            <v>一汽轻卡减震</v>
          </cell>
          <cell r="N26586">
            <v>750</v>
          </cell>
          <cell r="O26586">
            <v>28.715</v>
          </cell>
          <cell r="P26586" t="str">
            <v>EA</v>
          </cell>
          <cell r="Q26586">
            <v>1</v>
          </cell>
          <cell r="R26586">
            <v>21536.25</v>
          </cell>
          <cell r="S26586">
            <v>750</v>
          </cell>
          <cell r="T26586">
            <v>28.715</v>
          </cell>
        </row>
        <row r="26587">
          <cell r="K26587" t="str">
            <v>SLT0010539</v>
          </cell>
          <cell r="L26587" t="str">
            <v>减震器上盖板</v>
          </cell>
          <cell r="M26587" t="str">
            <v>一汽轻卡减震</v>
          </cell>
          <cell r="N26587">
            <v>900</v>
          </cell>
          <cell r="O26587">
            <v>28.715</v>
          </cell>
          <cell r="P26587" t="str">
            <v>EA</v>
          </cell>
          <cell r="Q26587">
            <v>1</v>
          </cell>
          <cell r="R26587">
            <v>25843.5</v>
          </cell>
          <cell r="S26587">
            <v>900</v>
          </cell>
          <cell r="T26587">
            <v>28.715</v>
          </cell>
        </row>
        <row r="26588">
          <cell r="K26588" t="str">
            <v>SLT0010539</v>
          </cell>
          <cell r="L26588" t="str">
            <v>减震器上盖板</v>
          </cell>
          <cell r="M26588" t="str">
            <v>一汽轻卡减震</v>
          </cell>
          <cell r="N26588">
            <v>750</v>
          </cell>
          <cell r="O26588">
            <v>28.715</v>
          </cell>
          <cell r="P26588" t="str">
            <v>EA</v>
          </cell>
          <cell r="Q26588">
            <v>1</v>
          </cell>
          <cell r="R26588">
            <v>21536.25</v>
          </cell>
          <cell r="S26588">
            <v>750</v>
          </cell>
          <cell r="T26588">
            <v>28.715</v>
          </cell>
        </row>
        <row r="26589">
          <cell r="K26589" t="str">
            <v>SLT0010545</v>
          </cell>
          <cell r="L26589" t="str">
            <v>减震器下底板</v>
          </cell>
          <cell r="M26589" t="str">
            <v>一汽轻卡减震</v>
          </cell>
          <cell r="N26589">
            <v>600</v>
          </cell>
          <cell r="O26589">
            <v>28.157499999999999</v>
          </cell>
          <cell r="P26589" t="str">
            <v>EA</v>
          </cell>
          <cell r="Q26589">
            <v>1</v>
          </cell>
          <cell r="R26589">
            <v>16894.5</v>
          </cell>
          <cell r="S26589">
            <v>600</v>
          </cell>
          <cell r="T26589">
            <v>28.157499999999999</v>
          </cell>
        </row>
        <row r="26590">
          <cell r="K26590" t="str">
            <v>SLT0010545</v>
          </cell>
          <cell r="L26590" t="str">
            <v>减震器下底板</v>
          </cell>
          <cell r="M26590" t="str">
            <v>一汽轻卡减震</v>
          </cell>
          <cell r="N26590">
            <v>250</v>
          </cell>
          <cell r="O26590">
            <v>28.157499999999999</v>
          </cell>
          <cell r="P26590" t="str">
            <v>EA</v>
          </cell>
          <cell r="Q26590">
            <v>1</v>
          </cell>
          <cell r="R26590">
            <v>7039.38</v>
          </cell>
          <cell r="S26590">
            <v>250</v>
          </cell>
          <cell r="T26590">
            <v>28.157499999999999</v>
          </cell>
        </row>
        <row r="26591">
          <cell r="K26591" t="str">
            <v>SLT0010545</v>
          </cell>
          <cell r="L26591" t="str">
            <v>减震器下底板</v>
          </cell>
          <cell r="M26591" t="str">
            <v>一汽轻卡减震</v>
          </cell>
          <cell r="N26591">
            <v>300</v>
          </cell>
          <cell r="O26591">
            <v>28.157499999999999</v>
          </cell>
          <cell r="P26591" t="str">
            <v>EA</v>
          </cell>
          <cell r="Q26591">
            <v>1</v>
          </cell>
          <cell r="R26591">
            <v>8447.25</v>
          </cell>
          <cell r="S26591">
            <v>300</v>
          </cell>
          <cell r="T26591">
            <v>28.157499999999999</v>
          </cell>
        </row>
        <row r="26592">
          <cell r="K26592" t="str">
            <v>SLT0010545</v>
          </cell>
          <cell r="L26592" t="str">
            <v>减震器下底板</v>
          </cell>
          <cell r="M26592" t="str">
            <v>一汽轻卡减震</v>
          </cell>
          <cell r="N26592">
            <v>-1</v>
          </cell>
          <cell r="O26592">
            <v>28.157499999999999</v>
          </cell>
          <cell r="P26592" t="str">
            <v>EA</v>
          </cell>
          <cell r="Q26592">
            <v>1</v>
          </cell>
          <cell r="R26592">
            <v>-28.16</v>
          </cell>
          <cell r="S26592">
            <v>-1</v>
          </cell>
          <cell r="T26592">
            <v>28.157499999999999</v>
          </cell>
        </row>
        <row r="26593">
          <cell r="K26593" t="str">
            <v>SLT0010545</v>
          </cell>
          <cell r="L26593" t="str">
            <v>减震器下底板</v>
          </cell>
          <cell r="M26593" t="str">
            <v>一汽轻卡减震</v>
          </cell>
          <cell r="N26593">
            <v>600</v>
          </cell>
          <cell r="O26593">
            <v>28.157499999999999</v>
          </cell>
          <cell r="P26593" t="str">
            <v>EA</v>
          </cell>
          <cell r="Q26593">
            <v>1</v>
          </cell>
          <cell r="R26593">
            <v>16894.5</v>
          </cell>
          <cell r="S26593">
            <v>600</v>
          </cell>
          <cell r="T26593">
            <v>28.157499999999999</v>
          </cell>
        </row>
        <row r="26594">
          <cell r="K26594" t="str">
            <v>SLT0010545</v>
          </cell>
          <cell r="L26594" t="str">
            <v>减震器下底板</v>
          </cell>
          <cell r="M26594" t="str">
            <v>一汽轻卡减震</v>
          </cell>
          <cell r="N26594">
            <v>750</v>
          </cell>
          <cell r="O26594">
            <v>28.157499999999999</v>
          </cell>
          <cell r="P26594" t="str">
            <v>EA</v>
          </cell>
          <cell r="Q26594">
            <v>1</v>
          </cell>
          <cell r="R26594">
            <v>21118.13</v>
          </cell>
          <cell r="S26594">
            <v>750</v>
          </cell>
          <cell r="T26594">
            <v>28.157499999999999</v>
          </cell>
        </row>
        <row r="26595">
          <cell r="K26595" t="str">
            <v>SLT0010545</v>
          </cell>
          <cell r="L26595" t="str">
            <v>减震器下底板</v>
          </cell>
          <cell r="M26595" t="str">
            <v>一汽轻卡减震</v>
          </cell>
          <cell r="N26595">
            <v>750</v>
          </cell>
          <cell r="O26595">
            <v>28.157499999999999</v>
          </cell>
          <cell r="P26595" t="str">
            <v>EA</v>
          </cell>
          <cell r="Q26595">
            <v>1</v>
          </cell>
          <cell r="R26595">
            <v>21118.13</v>
          </cell>
          <cell r="S26595">
            <v>750</v>
          </cell>
          <cell r="T26595">
            <v>28.157499999999999</v>
          </cell>
        </row>
        <row r="26596">
          <cell r="K26596" t="str">
            <v>SLT0010545</v>
          </cell>
          <cell r="L26596" t="str">
            <v>减震器下底板</v>
          </cell>
          <cell r="M26596" t="str">
            <v>一汽轻卡减震</v>
          </cell>
          <cell r="N26596">
            <v>900</v>
          </cell>
          <cell r="O26596">
            <v>28.157499999999999</v>
          </cell>
          <cell r="P26596" t="str">
            <v>EA</v>
          </cell>
          <cell r="Q26596">
            <v>1</v>
          </cell>
          <cell r="R26596">
            <v>25341.75</v>
          </cell>
          <cell r="S26596">
            <v>900</v>
          </cell>
          <cell r="T26596">
            <v>28.157499999999999</v>
          </cell>
        </row>
        <row r="26597">
          <cell r="K26597" t="str">
            <v>SLT0010545</v>
          </cell>
          <cell r="L26597" t="str">
            <v>减震器下底板</v>
          </cell>
          <cell r="M26597" t="str">
            <v>一汽轻卡减震</v>
          </cell>
          <cell r="N26597">
            <v>750</v>
          </cell>
          <cell r="O26597">
            <v>28.157499999999999</v>
          </cell>
          <cell r="P26597" t="str">
            <v>EA</v>
          </cell>
          <cell r="Q26597">
            <v>1</v>
          </cell>
          <cell r="R26597">
            <v>21118.13</v>
          </cell>
          <cell r="S26597">
            <v>750</v>
          </cell>
          <cell r="T26597">
            <v>28.157499999999999</v>
          </cell>
        </row>
        <row r="26598">
          <cell r="K26598" t="str">
            <v>SLT0010563</v>
          </cell>
          <cell r="L26598" t="str">
            <v>阻尼器总成</v>
          </cell>
          <cell r="M26598" t="str">
            <v>一汽轻卡减震</v>
          </cell>
          <cell r="N26598">
            <v>3617</v>
          </cell>
          <cell r="O26598">
            <v>22.5</v>
          </cell>
          <cell r="P26598" t="str">
            <v>EA</v>
          </cell>
          <cell r="Q26598">
            <v>1</v>
          </cell>
          <cell r="R26598">
            <v>81382.5</v>
          </cell>
          <cell r="S26598">
            <v>3617</v>
          </cell>
          <cell r="T26598">
            <v>22.5</v>
          </cell>
        </row>
        <row r="26599">
          <cell r="K26599" t="str">
            <v>SLT0010563</v>
          </cell>
          <cell r="L26599" t="str">
            <v>阻尼器总成</v>
          </cell>
          <cell r="M26599" t="str">
            <v>一汽轻卡减震</v>
          </cell>
          <cell r="N26599">
            <v>4320</v>
          </cell>
          <cell r="O26599">
            <v>22.5</v>
          </cell>
          <cell r="P26599" t="str">
            <v>EA</v>
          </cell>
          <cell r="Q26599">
            <v>1</v>
          </cell>
          <cell r="R26599">
            <v>97200</v>
          </cell>
          <cell r="S26599">
            <v>4320</v>
          </cell>
          <cell r="T26599">
            <v>22</v>
          </cell>
        </row>
        <row r="26600">
          <cell r="K26600" t="str">
            <v>SLT0010630</v>
          </cell>
          <cell r="L26600" t="str">
            <v>座框钢丝支撑焊接总成</v>
          </cell>
          <cell r="M26600" t="str">
            <v>一汽轻卡减震</v>
          </cell>
          <cell r="N26600">
            <v>100</v>
          </cell>
          <cell r="O26600">
            <v>17.649999999999999</v>
          </cell>
          <cell r="P26600" t="str">
            <v>EA</v>
          </cell>
          <cell r="Q26600">
            <v>1</v>
          </cell>
          <cell r="R26600">
            <v>1765</v>
          </cell>
          <cell r="S26600">
            <v>100</v>
          </cell>
          <cell r="T26600">
            <v>17.649999999999999</v>
          </cell>
        </row>
        <row r="26601">
          <cell r="K26601" t="str">
            <v>SLT0010630</v>
          </cell>
          <cell r="L26601" t="str">
            <v>座框钢丝支撑焊接总成</v>
          </cell>
          <cell r="M26601" t="str">
            <v>一汽轻卡减震</v>
          </cell>
          <cell r="N26601">
            <v>100</v>
          </cell>
          <cell r="O26601">
            <v>17.649999999999999</v>
          </cell>
          <cell r="P26601" t="str">
            <v>EA</v>
          </cell>
          <cell r="Q26601">
            <v>1</v>
          </cell>
          <cell r="R26601">
            <v>1765</v>
          </cell>
          <cell r="S26601">
            <v>100</v>
          </cell>
          <cell r="T26601">
            <v>17.649999999999999</v>
          </cell>
        </row>
        <row r="26602">
          <cell r="K26602" t="str">
            <v>SLT0010630</v>
          </cell>
          <cell r="L26602" t="str">
            <v>座框钢丝支撑焊接总成</v>
          </cell>
          <cell r="M26602" t="str">
            <v>一汽轻卡减震</v>
          </cell>
          <cell r="N26602">
            <v>80</v>
          </cell>
          <cell r="O26602">
            <v>17.649999999999999</v>
          </cell>
          <cell r="P26602" t="str">
            <v>EA</v>
          </cell>
          <cell r="Q26602">
            <v>1</v>
          </cell>
          <cell r="R26602">
            <v>1412</v>
          </cell>
          <cell r="S26602">
            <v>80</v>
          </cell>
          <cell r="T26602">
            <v>17.649999999999999</v>
          </cell>
        </row>
        <row r="26603">
          <cell r="K26603" t="str">
            <v>SLT0010630</v>
          </cell>
          <cell r="L26603" t="str">
            <v>座框钢丝支撑焊接总成</v>
          </cell>
          <cell r="M26603" t="str">
            <v>一汽轻卡减震</v>
          </cell>
          <cell r="N26603">
            <v>100</v>
          </cell>
          <cell r="O26603">
            <v>17.649999999999999</v>
          </cell>
          <cell r="P26603" t="str">
            <v>EA</v>
          </cell>
          <cell r="Q26603">
            <v>1</v>
          </cell>
          <cell r="R26603">
            <v>1765</v>
          </cell>
          <cell r="S26603">
            <v>100</v>
          </cell>
          <cell r="T26603">
            <v>17.649999999999999</v>
          </cell>
        </row>
        <row r="26604">
          <cell r="K26604" t="str">
            <v>SLT0010630</v>
          </cell>
          <cell r="L26604" t="str">
            <v>座框钢丝支撑焊接总成</v>
          </cell>
          <cell r="M26604" t="str">
            <v>一汽轻卡减震</v>
          </cell>
          <cell r="N26604">
            <v>100</v>
          </cell>
          <cell r="O26604">
            <v>17.649999999999999</v>
          </cell>
          <cell r="P26604" t="str">
            <v>EA</v>
          </cell>
          <cell r="Q26604">
            <v>1</v>
          </cell>
          <cell r="R26604">
            <v>1765</v>
          </cell>
          <cell r="S26604">
            <v>100</v>
          </cell>
          <cell r="T26604">
            <v>17.649999999999999</v>
          </cell>
        </row>
        <row r="26605">
          <cell r="K26605" t="str">
            <v>SLT0010630</v>
          </cell>
          <cell r="L26605" t="str">
            <v>座框钢丝支撑焊接总成</v>
          </cell>
          <cell r="M26605" t="str">
            <v>一汽轻卡减震</v>
          </cell>
          <cell r="N26605">
            <v>100</v>
          </cell>
          <cell r="O26605">
            <v>17.649999999999999</v>
          </cell>
          <cell r="P26605" t="str">
            <v>EA</v>
          </cell>
          <cell r="Q26605">
            <v>1</v>
          </cell>
          <cell r="R26605">
            <v>1765</v>
          </cell>
          <cell r="S26605">
            <v>100</v>
          </cell>
          <cell r="T26605">
            <v>17.649999999999999</v>
          </cell>
        </row>
        <row r="26606">
          <cell r="K26606" t="str">
            <v>SLT0010630</v>
          </cell>
          <cell r="L26606" t="str">
            <v>座框钢丝支撑焊接总成</v>
          </cell>
          <cell r="M26606" t="str">
            <v>一汽轻卡减震</v>
          </cell>
          <cell r="N26606">
            <v>100</v>
          </cell>
          <cell r="O26606">
            <v>17.649999999999999</v>
          </cell>
          <cell r="P26606" t="str">
            <v>EA</v>
          </cell>
          <cell r="Q26606">
            <v>1</v>
          </cell>
          <cell r="R26606">
            <v>1765</v>
          </cell>
          <cell r="S26606">
            <v>100</v>
          </cell>
          <cell r="T26606">
            <v>17.649999999999999</v>
          </cell>
        </row>
        <row r="26607">
          <cell r="K26607" t="str">
            <v>SLT0010630</v>
          </cell>
          <cell r="L26607" t="str">
            <v>座框钢丝支撑焊接总成</v>
          </cell>
          <cell r="M26607" t="str">
            <v>一汽轻卡减震</v>
          </cell>
          <cell r="N26607">
            <v>80</v>
          </cell>
          <cell r="O26607">
            <v>17.649999999999999</v>
          </cell>
          <cell r="P26607" t="str">
            <v>EA</v>
          </cell>
          <cell r="Q26607">
            <v>1</v>
          </cell>
          <cell r="R26607">
            <v>1412</v>
          </cell>
          <cell r="S26607">
            <v>80</v>
          </cell>
          <cell r="T26607">
            <v>17.649999999999999</v>
          </cell>
        </row>
        <row r="26608">
          <cell r="K26608" t="str">
            <v>SLT0010630</v>
          </cell>
          <cell r="L26608" t="str">
            <v>座框钢丝支撑焊接总成</v>
          </cell>
          <cell r="M26608" t="str">
            <v>一汽轻卡减震</v>
          </cell>
          <cell r="N26608">
            <v>100</v>
          </cell>
          <cell r="O26608">
            <v>17.649999999999999</v>
          </cell>
          <cell r="P26608" t="str">
            <v>EA</v>
          </cell>
          <cell r="Q26608">
            <v>1</v>
          </cell>
          <cell r="R26608">
            <v>1765</v>
          </cell>
          <cell r="S26608">
            <v>100</v>
          </cell>
          <cell r="T26608">
            <v>17.649999999999999</v>
          </cell>
        </row>
        <row r="26609">
          <cell r="K26609" t="str">
            <v>SLT0010630</v>
          </cell>
          <cell r="L26609" t="str">
            <v>座框钢丝支撑焊接总成</v>
          </cell>
          <cell r="M26609" t="str">
            <v>一汽轻卡减震</v>
          </cell>
          <cell r="N26609">
            <v>100</v>
          </cell>
          <cell r="O26609">
            <v>17.649999999999999</v>
          </cell>
          <cell r="P26609" t="str">
            <v>EA</v>
          </cell>
          <cell r="Q26609">
            <v>1</v>
          </cell>
          <cell r="R26609">
            <v>1765</v>
          </cell>
          <cell r="S26609">
            <v>100</v>
          </cell>
          <cell r="T26609">
            <v>17.649999999999999</v>
          </cell>
        </row>
        <row r="26610">
          <cell r="K26610" t="str">
            <v>SLT0010630</v>
          </cell>
          <cell r="L26610" t="str">
            <v>座框钢丝支撑焊接总成</v>
          </cell>
          <cell r="M26610" t="str">
            <v>一汽轻卡减震</v>
          </cell>
          <cell r="N26610">
            <v>100</v>
          </cell>
          <cell r="O26610">
            <v>17.649999999999999</v>
          </cell>
          <cell r="P26610" t="str">
            <v>EA</v>
          </cell>
          <cell r="Q26610">
            <v>1</v>
          </cell>
          <cell r="R26610">
            <v>1765</v>
          </cell>
          <cell r="S26610">
            <v>100</v>
          </cell>
          <cell r="T26610">
            <v>17.649999999999999</v>
          </cell>
        </row>
        <row r="26611">
          <cell r="K26611" t="str">
            <v>SLT0010630</v>
          </cell>
          <cell r="L26611" t="str">
            <v>座框钢丝支撑焊接总成</v>
          </cell>
          <cell r="M26611" t="str">
            <v>一汽轻卡减震</v>
          </cell>
          <cell r="N26611">
            <v>100</v>
          </cell>
          <cell r="O26611">
            <v>17.649999999999999</v>
          </cell>
          <cell r="P26611" t="str">
            <v>EA</v>
          </cell>
          <cell r="Q26611">
            <v>1</v>
          </cell>
          <cell r="R26611">
            <v>1765</v>
          </cell>
          <cell r="S26611">
            <v>100</v>
          </cell>
          <cell r="T26611">
            <v>17.649999999999999</v>
          </cell>
        </row>
        <row r="26612">
          <cell r="K26612" t="str">
            <v>SLT0010632</v>
          </cell>
          <cell r="L26612" t="str">
            <v>驾驶员右侧护板</v>
          </cell>
          <cell r="M26612" t="str">
            <v>一汽轻卡减震</v>
          </cell>
          <cell r="N26612">
            <v>200</v>
          </cell>
          <cell r="O26612">
            <v>1.5</v>
          </cell>
          <cell r="P26612" t="str">
            <v>EA</v>
          </cell>
          <cell r="Q26612">
            <v>1</v>
          </cell>
          <cell r="R26612">
            <v>300</v>
          </cell>
          <cell r="S26612">
            <v>200</v>
          </cell>
          <cell r="T26612">
            <v>1.47</v>
          </cell>
        </row>
        <row r="26613">
          <cell r="K26613" t="str">
            <v>SLT0010632</v>
          </cell>
          <cell r="L26613" t="str">
            <v>驾驶员右侧护板</v>
          </cell>
          <cell r="M26613" t="str">
            <v>一汽轻卡减震</v>
          </cell>
          <cell r="N26613">
            <v>400</v>
          </cell>
          <cell r="O26613">
            <v>1.47</v>
          </cell>
          <cell r="P26613" t="str">
            <v>EA</v>
          </cell>
          <cell r="Q26613">
            <v>1</v>
          </cell>
          <cell r="R26613">
            <v>588</v>
          </cell>
          <cell r="S26613">
            <v>400</v>
          </cell>
          <cell r="T26613">
            <v>1.47</v>
          </cell>
        </row>
        <row r="26614">
          <cell r="K26614" t="str">
            <v>SLT0010632</v>
          </cell>
          <cell r="L26614" t="str">
            <v>驾驶员右侧护板</v>
          </cell>
          <cell r="M26614" t="str">
            <v>一汽轻卡减震</v>
          </cell>
          <cell r="N26614">
            <v>200</v>
          </cell>
          <cell r="O26614">
            <v>1.47</v>
          </cell>
          <cell r="P26614" t="str">
            <v>EA</v>
          </cell>
          <cell r="Q26614">
            <v>1</v>
          </cell>
          <cell r="R26614">
            <v>294</v>
          </cell>
          <cell r="S26614">
            <v>200</v>
          </cell>
          <cell r="T26614">
            <v>1.47</v>
          </cell>
        </row>
        <row r="26615">
          <cell r="K26615" t="str">
            <v>SLT0010641</v>
          </cell>
          <cell r="L26615" t="str">
            <v>滑轨左连接板2</v>
          </cell>
          <cell r="M26615" t="str">
            <v>一汽轻卡减震</v>
          </cell>
          <cell r="N26615">
            <v>450</v>
          </cell>
          <cell r="O26615">
            <v>2.1724999999999999</v>
          </cell>
          <cell r="P26615" t="str">
            <v>EA</v>
          </cell>
          <cell r="Q26615">
            <v>1</v>
          </cell>
          <cell r="R26615">
            <v>977.63</v>
          </cell>
          <cell r="S26615">
            <v>450</v>
          </cell>
          <cell r="T26615">
            <v>2.1724999999999999</v>
          </cell>
        </row>
        <row r="26616">
          <cell r="K26616" t="str">
            <v>SLT0010641</v>
          </cell>
          <cell r="L26616" t="str">
            <v>滑轨左连接板2</v>
          </cell>
          <cell r="M26616" t="str">
            <v>一汽轻卡减震</v>
          </cell>
          <cell r="N26616">
            <v>1800</v>
          </cell>
          <cell r="O26616">
            <v>2.1724999999999999</v>
          </cell>
          <cell r="P26616" t="str">
            <v>EA</v>
          </cell>
          <cell r="Q26616">
            <v>1</v>
          </cell>
          <cell r="R26616">
            <v>3910.5</v>
          </cell>
          <cell r="S26616">
            <v>1800</v>
          </cell>
          <cell r="T26616">
            <v>2.1724999999999999</v>
          </cell>
        </row>
        <row r="26617">
          <cell r="K26617" t="str">
            <v>SLT0010646</v>
          </cell>
          <cell r="L26617" t="str">
            <v>扶手安装支架焊接总成</v>
          </cell>
          <cell r="M26617" t="str">
            <v>一汽轻卡减震</v>
          </cell>
          <cell r="N26617">
            <v>50</v>
          </cell>
          <cell r="O26617">
            <v>7.4508000000000001</v>
          </cell>
          <cell r="P26617" t="str">
            <v>EA</v>
          </cell>
          <cell r="Q26617">
            <v>1</v>
          </cell>
          <cell r="R26617">
            <v>372.54</v>
          </cell>
          <cell r="S26617">
            <v>50</v>
          </cell>
          <cell r="T26617">
            <v>7.4508000000000001</v>
          </cell>
        </row>
        <row r="26618">
          <cell r="K26618" t="str">
            <v>SLT0010646</v>
          </cell>
          <cell r="L26618" t="str">
            <v>扶手安装支架焊接总成</v>
          </cell>
          <cell r="M26618" t="str">
            <v>一汽轻卡减震</v>
          </cell>
          <cell r="N26618">
            <v>50</v>
          </cell>
          <cell r="O26618">
            <v>7.4508000000000001</v>
          </cell>
          <cell r="P26618" t="str">
            <v>EA</v>
          </cell>
          <cell r="Q26618">
            <v>1</v>
          </cell>
          <cell r="R26618">
            <v>372.54</v>
          </cell>
          <cell r="S26618">
            <v>50</v>
          </cell>
          <cell r="T26618">
            <v>7.4508000000000001</v>
          </cell>
        </row>
        <row r="26619">
          <cell r="K26619" t="str">
            <v>slt0010675</v>
          </cell>
          <cell r="L26619" t="str">
            <v>左侧护板上固定钢丝</v>
          </cell>
          <cell r="M26619" t="str">
            <v>一起轻卡减震</v>
          </cell>
          <cell r="N26619">
            <v>500</v>
          </cell>
          <cell r="O26619">
            <v>0.72099999999999997</v>
          </cell>
          <cell r="P26619" t="str">
            <v>EA</v>
          </cell>
          <cell r="Q26619">
            <v>1</v>
          </cell>
          <cell r="R26619">
            <v>346.08</v>
          </cell>
          <cell r="S26619">
            <v>480</v>
          </cell>
          <cell r="T26619">
            <v>0.72099999999999997</v>
          </cell>
        </row>
        <row r="26620">
          <cell r="K26620" t="str">
            <v>SLT0010680</v>
          </cell>
          <cell r="L26620" t="str">
            <v>减震器右侧支撑轴套</v>
          </cell>
          <cell r="M26620" t="str">
            <v>一汽轻卡减震</v>
          </cell>
          <cell r="N26620">
            <v>299</v>
          </cell>
          <cell r="O26620">
            <v>0.3</v>
          </cell>
          <cell r="P26620" t="str">
            <v>EA</v>
          </cell>
          <cell r="Q26620">
            <v>1</v>
          </cell>
          <cell r="R26620">
            <v>89.7</v>
          </cell>
          <cell r="S26620">
            <v>299</v>
          </cell>
          <cell r="T26620">
            <v>0.3</v>
          </cell>
        </row>
        <row r="26621">
          <cell r="K26621" t="str">
            <v>SLT0010680</v>
          </cell>
          <cell r="L26621" t="str">
            <v>减震器右侧支撑轴套</v>
          </cell>
          <cell r="M26621" t="str">
            <v>一汽轻卡减震</v>
          </cell>
          <cell r="N26621">
            <v>700</v>
          </cell>
          <cell r="O26621">
            <v>0.3</v>
          </cell>
          <cell r="P26621" t="str">
            <v>EA</v>
          </cell>
          <cell r="Q26621">
            <v>1</v>
          </cell>
          <cell r="R26621">
            <v>210</v>
          </cell>
          <cell r="S26621">
            <v>700</v>
          </cell>
          <cell r="T26621">
            <v>0.3</v>
          </cell>
        </row>
        <row r="26622">
          <cell r="K26622" t="str">
            <v>SLT0010680</v>
          </cell>
          <cell r="L26622" t="str">
            <v>减震器右侧支撑轴套</v>
          </cell>
          <cell r="M26622" t="str">
            <v>一汽轻卡减震</v>
          </cell>
          <cell r="N26622">
            <v>963</v>
          </cell>
          <cell r="O26622">
            <v>0.3</v>
          </cell>
          <cell r="P26622" t="str">
            <v>EA</v>
          </cell>
          <cell r="Q26622">
            <v>1</v>
          </cell>
          <cell r="R26622">
            <v>288.89999999999998</v>
          </cell>
          <cell r="S26622">
            <v>963</v>
          </cell>
          <cell r="T26622">
            <v>0.3</v>
          </cell>
        </row>
        <row r="26623">
          <cell r="K26623" t="str">
            <v>slt0010688</v>
          </cell>
          <cell r="L26623" t="str">
            <v>副驾调角器右侧上连接板</v>
          </cell>
          <cell r="M26623" t="str">
            <v>统帅1880</v>
          </cell>
          <cell r="N26623">
            <v>30</v>
          </cell>
          <cell r="O26623">
            <v>3.7711000000000001</v>
          </cell>
          <cell r="P26623" t="str">
            <v>EA</v>
          </cell>
          <cell r="Q26623">
            <v>1</v>
          </cell>
          <cell r="R26623">
            <v>113.13</v>
          </cell>
          <cell r="S26623">
            <v>30</v>
          </cell>
          <cell r="T26623">
            <v>4.1289999999999996</v>
          </cell>
        </row>
        <row r="26624">
          <cell r="K26624" t="str">
            <v>slt0010688</v>
          </cell>
          <cell r="L26624" t="str">
            <v>副驾调角器右侧上连接板</v>
          </cell>
          <cell r="M26624" t="str">
            <v>统帅1880</v>
          </cell>
          <cell r="N26624">
            <v>50</v>
          </cell>
          <cell r="O26624">
            <v>3.7711000000000001</v>
          </cell>
          <cell r="P26624" t="str">
            <v>EA</v>
          </cell>
          <cell r="Q26624">
            <v>1</v>
          </cell>
          <cell r="R26624">
            <v>188.56</v>
          </cell>
          <cell r="S26624">
            <v>50</v>
          </cell>
          <cell r="T26624">
            <v>4.1289999999999996</v>
          </cell>
        </row>
        <row r="26625">
          <cell r="K26625" t="str">
            <v>SLT0010733</v>
          </cell>
          <cell r="L26625" t="str">
            <v>驾驶员左侧护板</v>
          </cell>
          <cell r="M26625" t="str">
            <v>通风加热</v>
          </cell>
          <cell r="N26625">
            <v>100</v>
          </cell>
          <cell r="O26625">
            <v>6.1833</v>
          </cell>
          <cell r="P26625" t="str">
            <v>EA</v>
          </cell>
          <cell r="Q26625">
            <v>1</v>
          </cell>
          <cell r="R26625">
            <v>618.33000000000004</v>
          </cell>
          <cell r="S26625">
            <v>100</v>
          </cell>
          <cell r="T26625">
            <v>5.2541000000000002</v>
          </cell>
        </row>
        <row r="26626">
          <cell r="K26626" t="str">
            <v>SLT0010733</v>
          </cell>
          <cell r="L26626" t="str">
            <v>驾驶员左侧护板</v>
          </cell>
          <cell r="M26626" t="str">
            <v>通风加热</v>
          </cell>
          <cell r="N26626">
            <v>100</v>
          </cell>
          <cell r="O26626">
            <v>6.1833</v>
          </cell>
          <cell r="P26626" t="str">
            <v>EA</v>
          </cell>
          <cell r="Q26626">
            <v>1</v>
          </cell>
          <cell r="R26626">
            <v>618.33000000000004</v>
          </cell>
          <cell r="S26626">
            <v>100</v>
          </cell>
          <cell r="T26626">
            <v>5.2541000000000002</v>
          </cell>
        </row>
        <row r="26627">
          <cell r="K26627" t="str">
            <v>SLT0010854</v>
          </cell>
          <cell r="L26627" t="str">
            <v>驾驶员座椅总成</v>
          </cell>
          <cell r="M26627" t="str">
            <v>L168100000146</v>
          </cell>
          <cell r="N26627">
            <v>11</v>
          </cell>
          <cell r="O26627">
            <v>424.59</v>
          </cell>
          <cell r="P26627" t="str">
            <v>EA</v>
          </cell>
          <cell r="Q26627">
            <v>1</v>
          </cell>
          <cell r="R26627">
            <v>4670.49</v>
          </cell>
          <cell r="S26627">
            <v>11</v>
          </cell>
          <cell r="T26627">
            <v>407.61</v>
          </cell>
        </row>
        <row r="26628">
          <cell r="K26628" t="str">
            <v>SLT0010856</v>
          </cell>
          <cell r="L26628" t="str">
            <v>驾驶员头枕骨架泡沫总成</v>
          </cell>
          <cell r="M26628" t="str">
            <v/>
          </cell>
          <cell r="N26628">
            <v>672</v>
          </cell>
          <cell r="O26628">
            <v>15.5</v>
          </cell>
          <cell r="P26628" t="str">
            <v>EA</v>
          </cell>
          <cell r="Q26628">
            <v>1</v>
          </cell>
          <cell r="R26628">
            <v>10416</v>
          </cell>
          <cell r="S26628">
            <v>672</v>
          </cell>
          <cell r="T26628">
            <v>15.5</v>
          </cell>
        </row>
        <row r="26629">
          <cell r="K26629" t="str">
            <v>SLT0010856</v>
          </cell>
          <cell r="L26629" t="str">
            <v>驾驶员头枕骨架泡沫总成</v>
          </cell>
          <cell r="M26629" t="str">
            <v/>
          </cell>
          <cell r="N26629">
            <v>600</v>
          </cell>
          <cell r="O26629">
            <v>15.5</v>
          </cell>
          <cell r="P26629" t="str">
            <v>EA</v>
          </cell>
          <cell r="Q26629">
            <v>1</v>
          </cell>
          <cell r="R26629">
            <v>9300</v>
          </cell>
          <cell r="S26629">
            <v>600</v>
          </cell>
          <cell r="T26629">
            <v>15.5</v>
          </cell>
        </row>
        <row r="26630">
          <cell r="K26630" t="str">
            <v>SLT0010856</v>
          </cell>
          <cell r="L26630" t="str">
            <v>驾驶员头枕骨架泡沫总成</v>
          </cell>
          <cell r="M26630" t="str">
            <v/>
          </cell>
          <cell r="N26630">
            <v>408</v>
          </cell>
          <cell r="O26630">
            <v>15.5</v>
          </cell>
          <cell r="P26630" t="str">
            <v>EA</v>
          </cell>
          <cell r="Q26630">
            <v>1</v>
          </cell>
          <cell r="R26630">
            <v>6324</v>
          </cell>
          <cell r="S26630">
            <v>408</v>
          </cell>
          <cell r="T26630">
            <v>15.5</v>
          </cell>
        </row>
        <row r="26631">
          <cell r="K26631" t="str">
            <v>SLT0010856</v>
          </cell>
          <cell r="L26631" t="str">
            <v>驾驶员头枕骨架泡沫总成</v>
          </cell>
          <cell r="M26631" t="str">
            <v/>
          </cell>
          <cell r="N26631">
            <v>480</v>
          </cell>
          <cell r="O26631">
            <v>15.5</v>
          </cell>
          <cell r="P26631" t="str">
            <v>EA</v>
          </cell>
          <cell r="Q26631">
            <v>1</v>
          </cell>
          <cell r="R26631">
            <v>7440</v>
          </cell>
          <cell r="S26631">
            <v>480</v>
          </cell>
          <cell r="T26631">
            <v>15.5</v>
          </cell>
        </row>
        <row r="26632">
          <cell r="K26632" t="str">
            <v>SLT0010856</v>
          </cell>
          <cell r="L26632" t="str">
            <v>驾驶员头枕骨架泡沫总成</v>
          </cell>
          <cell r="M26632" t="str">
            <v/>
          </cell>
          <cell r="N26632">
            <v>624</v>
          </cell>
          <cell r="O26632">
            <v>15.5</v>
          </cell>
          <cell r="P26632" t="str">
            <v>EA</v>
          </cell>
          <cell r="Q26632">
            <v>1</v>
          </cell>
          <cell r="R26632">
            <v>9672</v>
          </cell>
          <cell r="S26632">
            <v>624</v>
          </cell>
          <cell r="T26632">
            <v>15.5</v>
          </cell>
        </row>
        <row r="26633">
          <cell r="K26633" t="str">
            <v>SLT0010856</v>
          </cell>
          <cell r="L26633" t="str">
            <v>驾驶员头枕骨架泡沫总成</v>
          </cell>
          <cell r="M26633" t="str">
            <v/>
          </cell>
          <cell r="N26633">
            <v>768</v>
          </cell>
          <cell r="O26633">
            <v>15.5</v>
          </cell>
          <cell r="P26633" t="str">
            <v>EA</v>
          </cell>
          <cell r="Q26633">
            <v>1</v>
          </cell>
          <cell r="R26633">
            <v>11904</v>
          </cell>
          <cell r="S26633">
            <v>768</v>
          </cell>
          <cell r="T26633">
            <v>15.5</v>
          </cell>
        </row>
        <row r="26634">
          <cell r="K26634" t="str">
            <v>SLT0010856</v>
          </cell>
          <cell r="L26634" t="str">
            <v>驾驶员头枕骨架泡沫总成</v>
          </cell>
          <cell r="M26634" t="str">
            <v/>
          </cell>
          <cell r="N26634">
            <v>-57</v>
          </cell>
          <cell r="O26634">
            <v>15.5</v>
          </cell>
          <cell r="P26634" t="str">
            <v>EA</v>
          </cell>
          <cell r="Q26634">
            <v>1</v>
          </cell>
          <cell r="R26634">
            <v>-883.5</v>
          </cell>
          <cell r="S26634">
            <v>-57</v>
          </cell>
          <cell r="T26634">
            <v>15.5</v>
          </cell>
        </row>
        <row r="26635">
          <cell r="K26635" t="str">
            <v>SLT0010856</v>
          </cell>
          <cell r="L26635" t="str">
            <v>驾驶员头枕骨架泡沫总成</v>
          </cell>
          <cell r="M26635" t="str">
            <v/>
          </cell>
          <cell r="N26635">
            <v>768</v>
          </cell>
          <cell r="O26635">
            <v>15.5</v>
          </cell>
          <cell r="P26635" t="str">
            <v>EA</v>
          </cell>
          <cell r="Q26635">
            <v>1</v>
          </cell>
          <cell r="R26635">
            <v>11904</v>
          </cell>
          <cell r="S26635">
            <v>768</v>
          </cell>
          <cell r="T26635">
            <v>15.5</v>
          </cell>
        </row>
        <row r="26636">
          <cell r="K26636" t="str">
            <v>SLT0010856</v>
          </cell>
          <cell r="L26636" t="str">
            <v>驾驶员头枕骨架泡沫总成</v>
          </cell>
          <cell r="M26636" t="str">
            <v/>
          </cell>
          <cell r="N26636">
            <v>720</v>
          </cell>
          <cell r="O26636">
            <v>15.5</v>
          </cell>
          <cell r="P26636" t="str">
            <v>EA</v>
          </cell>
          <cell r="Q26636">
            <v>1</v>
          </cell>
          <cell r="R26636">
            <v>11160</v>
          </cell>
          <cell r="S26636">
            <v>720</v>
          </cell>
          <cell r="T26636">
            <v>15.5</v>
          </cell>
        </row>
        <row r="26637">
          <cell r="K26637" t="str">
            <v>SLT0010856</v>
          </cell>
          <cell r="L26637" t="str">
            <v>驾驶员头枕骨架泡沫总成</v>
          </cell>
          <cell r="M26637" t="str">
            <v/>
          </cell>
          <cell r="N26637">
            <v>1200</v>
          </cell>
          <cell r="O26637">
            <v>15.5</v>
          </cell>
          <cell r="P26637" t="str">
            <v>EA</v>
          </cell>
          <cell r="Q26637">
            <v>1</v>
          </cell>
          <cell r="R26637">
            <v>18600</v>
          </cell>
          <cell r="S26637">
            <v>1200</v>
          </cell>
          <cell r="T26637">
            <v>15.5</v>
          </cell>
        </row>
        <row r="26638">
          <cell r="K26638" t="str">
            <v>SLT0010856</v>
          </cell>
          <cell r="L26638" t="str">
            <v>驾驶员头枕骨架泡沫总成</v>
          </cell>
          <cell r="M26638" t="str">
            <v/>
          </cell>
          <cell r="N26638">
            <v>480</v>
          </cell>
          <cell r="O26638">
            <v>15.5</v>
          </cell>
          <cell r="P26638" t="str">
            <v>EA</v>
          </cell>
          <cell r="Q26638">
            <v>1</v>
          </cell>
          <cell r="R26638">
            <v>7440</v>
          </cell>
          <cell r="S26638">
            <v>480</v>
          </cell>
          <cell r="T26638">
            <v>15.5</v>
          </cell>
        </row>
        <row r="26639">
          <cell r="K26639" t="str">
            <v>SLT0010856</v>
          </cell>
          <cell r="L26639" t="str">
            <v>驾驶员头枕骨架泡沫总成</v>
          </cell>
          <cell r="M26639" t="str">
            <v/>
          </cell>
          <cell r="N26639">
            <v>1008</v>
          </cell>
          <cell r="O26639">
            <v>15.5</v>
          </cell>
          <cell r="P26639" t="str">
            <v>EA</v>
          </cell>
          <cell r="Q26639">
            <v>1</v>
          </cell>
          <cell r="R26639">
            <v>15624</v>
          </cell>
          <cell r="S26639">
            <v>1008</v>
          </cell>
          <cell r="T26639">
            <v>15.5</v>
          </cell>
        </row>
        <row r="26640">
          <cell r="K26640" t="str">
            <v>SLT0010856</v>
          </cell>
          <cell r="L26640" t="str">
            <v>驾驶员头枕骨架泡沫总成</v>
          </cell>
          <cell r="M26640" t="str">
            <v/>
          </cell>
          <cell r="N26640">
            <v>504</v>
          </cell>
          <cell r="O26640">
            <v>15.5</v>
          </cell>
          <cell r="P26640" t="str">
            <v>EA</v>
          </cell>
          <cell r="Q26640">
            <v>1</v>
          </cell>
          <cell r="R26640">
            <v>7812</v>
          </cell>
          <cell r="S26640">
            <v>504</v>
          </cell>
          <cell r="T26640">
            <v>15.5</v>
          </cell>
        </row>
        <row r="26641">
          <cell r="K26641" t="str">
            <v>SLT0010856</v>
          </cell>
          <cell r="L26641" t="str">
            <v>驾驶员头枕骨架泡沫总成</v>
          </cell>
          <cell r="M26641" t="str">
            <v/>
          </cell>
          <cell r="N26641">
            <v>500</v>
          </cell>
          <cell r="O26641">
            <v>15.5</v>
          </cell>
          <cell r="P26641" t="str">
            <v>EA</v>
          </cell>
          <cell r="Q26641">
            <v>1</v>
          </cell>
          <cell r="R26641">
            <v>7750</v>
          </cell>
          <cell r="S26641">
            <v>500</v>
          </cell>
          <cell r="T26641">
            <v>15.5</v>
          </cell>
        </row>
        <row r="26642">
          <cell r="K26642" t="str">
            <v>SLT0010856</v>
          </cell>
          <cell r="L26642" t="str">
            <v>驾驶员头枕骨架泡沫总成</v>
          </cell>
          <cell r="M26642" t="str">
            <v/>
          </cell>
          <cell r="N26642">
            <v>1128</v>
          </cell>
          <cell r="O26642">
            <v>15.5</v>
          </cell>
          <cell r="P26642" t="str">
            <v>EA</v>
          </cell>
          <cell r="Q26642">
            <v>1</v>
          </cell>
          <cell r="R26642">
            <v>17484</v>
          </cell>
          <cell r="S26642">
            <v>1128</v>
          </cell>
          <cell r="T26642">
            <v>15.5</v>
          </cell>
        </row>
        <row r="26643">
          <cell r="K26643" t="str">
            <v>SLT0010856</v>
          </cell>
          <cell r="L26643" t="str">
            <v>驾驶员头枕骨架泡沫总成</v>
          </cell>
          <cell r="M26643" t="str">
            <v/>
          </cell>
          <cell r="N26643">
            <v>960</v>
          </cell>
          <cell r="O26643">
            <v>15.5</v>
          </cell>
          <cell r="P26643" t="str">
            <v>EA</v>
          </cell>
          <cell r="Q26643">
            <v>1</v>
          </cell>
          <cell r="R26643">
            <v>14880</v>
          </cell>
          <cell r="S26643">
            <v>960</v>
          </cell>
          <cell r="T26643">
            <v>15.5</v>
          </cell>
        </row>
        <row r="26644">
          <cell r="K26644" t="str">
            <v>SLT0010856</v>
          </cell>
          <cell r="L26644" t="str">
            <v>驾驶员头枕骨架泡沫总成</v>
          </cell>
          <cell r="M26644" t="str">
            <v/>
          </cell>
          <cell r="N26644">
            <v>192</v>
          </cell>
          <cell r="O26644">
            <v>15.5</v>
          </cell>
          <cell r="P26644" t="str">
            <v>EA</v>
          </cell>
          <cell r="Q26644">
            <v>1</v>
          </cell>
          <cell r="R26644">
            <v>2976</v>
          </cell>
          <cell r="S26644">
            <v>192</v>
          </cell>
          <cell r="T26644">
            <v>15.5</v>
          </cell>
        </row>
        <row r="26645">
          <cell r="K26645" t="str">
            <v>SLT0010856</v>
          </cell>
          <cell r="L26645" t="str">
            <v>驾驶员头枕骨架泡沫总成</v>
          </cell>
          <cell r="M26645" t="str">
            <v/>
          </cell>
          <cell r="N26645">
            <v>960</v>
          </cell>
          <cell r="O26645">
            <v>15.5</v>
          </cell>
          <cell r="P26645" t="str">
            <v>EA</v>
          </cell>
          <cell r="Q26645">
            <v>1</v>
          </cell>
          <cell r="R26645">
            <v>14880</v>
          </cell>
          <cell r="S26645">
            <v>960</v>
          </cell>
          <cell r="T26645">
            <v>15.5</v>
          </cell>
        </row>
        <row r="26646">
          <cell r="K26646" t="str">
            <v>SLT0010856</v>
          </cell>
          <cell r="L26646" t="str">
            <v>驾驶员头枕骨架泡沫总成</v>
          </cell>
          <cell r="M26646" t="str">
            <v/>
          </cell>
          <cell r="N26646">
            <v>816</v>
          </cell>
          <cell r="O26646">
            <v>15.5</v>
          </cell>
          <cell r="P26646" t="str">
            <v>EA</v>
          </cell>
          <cell r="Q26646">
            <v>1</v>
          </cell>
          <cell r="R26646">
            <v>12648</v>
          </cell>
          <cell r="S26646">
            <v>816</v>
          </cell>
          <cell r="T26646">
            <v>15.5</v>
          </cell>
        </row>
        <row r="26647">
          <cell r="K26647" t="str">
            <v>SLT0010856</v>
          </cell>
          <cell r="L26647" t="str">
            <v>驾驶员头枕骨架泡沫总成</v>
          </cell>
          <cell r="M26647" t="str">
            <v/>
          </cell>
          <cell r="N26647">
            <v>408</v>
          </cell>
          <cell r="O26647">
            <v>15.5</v>
          </cell>
          <cell r="P26647" t="str">
            <v>EA</v>
          </cell>
          <cell r="Q26647">
            <v>1</v>
          </cell>
          <cell r="R26647">
            <v>6324</v>
          </cell>
          <cell r="S26647">
            <v>408</v>
          </cell>
          <cell r="T26647">
            <v>15.5</v>
          </cell>
        </row>
        <row r="26648">
          <cell r="K26648" t="str">
            <v>SLT0010870</v>
          </cell>
          <cell r="L26648" t="str">
            <v>靠背粘扣A</v>
          </cell>
          <cell r="M26648" t="str">
            <v>欧马可升级</v>
          </cell>
          <cell r="N26648">
            <v>10000</v>
          </cell>
          <cell r="O26648">
            <v>1.0197000000000001</v>
          </cell>
          <cell r="P26648" t="str">
            <v>ea</v>
          </cell>
          <cell r="Q26648">
            <v>1</v>
          </cell>
          <cell r="R26648">
            <v>10197</v>
          </cell>
          <cell r="S26648">
            <v>10000</v>
          </cell>
          <cell r="T26648">
            <v>1.0197000000000001</v>
          </cell>
        </row>
        <row r="26649">
          <cell r="K26649" t="str">
            <v>SLT0010870</v>
          </cell>
          <cell r="L26649" t="str">
            <v>靠背粘扣A</v>
          </cell>
          <cell r="M26649" t="str">
            <v>欧马可升级</v>
          </cell>
          <cell r="N26649">
            <v>15000</v>
          </cell>
          <cell r="O26649">
            <v>1.0197000000000001</v>
          </cell>
          <cell r="P26649" t="str">
            <v>ea</v>
          </cell>
          <cell r="Q26649">
            <v>1</v>
          </cell>
          <cell r="R26649">
            <v>15295.5</v>
          </cell>
          <cell r="S26649">
            <v>15000</v>
          </cell>
          <cell r="T26649">
            <v>1.0197000000000001</v>
          </cell>
        </row>
        <row r="26650">
          <cell r="K26650" t="str">
            <v>SLT0010871</v>
          </cell>
          <cell r="L26650" t="str">
            <v>靠背粘扣B</v>
          </cell>
          <cell r="M26650" t="str">
            <v>欧马可升级</v>
          </cell>
          <cell r="N26650">
            <v>10000</v>
          </cell>
          <cell r="O26650">
            <v>0.2475</v>
          </cell>
          <cell r="P26650" t="str">
            <v>ea</v>
          </cell>
          <cell r="Q26650">
            <v>1</v>
          </cell>
          <cell r="R26650">
            <v>2475</v>
          </cell>
          <cell r="S26650">
            <v>10000</v>
          </cell>
          <cell r="T26650">
            <v>0.2475</v>
          </cell>
        </row>
        <row r="26651">
          <cell r="K26651" t="str">
            <v>SLT0010871</v>
          </cell>
          <cell r="L26651" t="str">
            <v>靠背粘扣B</v>
          </cell>
          <cell r="M26651" t="str">
            <v>欧马可升级</v>
          </cell>
          <cell r="N26651">
            <v>15000</v>
          </cell>
          <cell r="O26651">
            <v>0.2475</v>
          </cell>
          <cell r="P26651" t="str">
            <v>ea</v>
          </cell>
          <cell r="Q26651">
            <v>1</v>
          </cell>
          <cell r="R26651">
            <v>3712.5</v>
          </cell>
          <cell r="S26651">
            <v>15000</v>
          </cell>
          <cell r="T26651">
            <v>0.2475</v>
          </cell>
        </row>
        <row r="26652">
          <cell r="K26652" t="str">
            <v>SLT0010873</v>
          </cell>
          <cell r="L26652" t="str">
            <v>靠背加热垫总成</v>
          </cell>
          <cell r="M26652" t="str">
            <v>24V</v>
          </cell>
          <cell r="N26652">
            <v>50</v>
          </cell>
          <cell r="O26652">
            <v>18.381499999999999</v>
          </cell>
          <cell r="P26652" t="str">
            <v>ea</v>
          </cell>
          <cell r="Q26652">
            <v>1</v>
          </cell>
          <cell r="R26652">
            <v>919.08</v>
          </cell>
          <cell r="S26652">
            <v>50</v>
          </cell>
          <cell r="T26652">
            <v>18.381499999999999</v>
          </cell>
        </row>
        <row r="26653">
          <cell r="K26653" t="str">
            <v>SLT0010873</v>
          </cell>
          <cell r="L26653" t="str">
            <v>靠背加热垫总成</v>
          </cell>
          <cell r="M26653" t="str">
            <v>24V</v>
          </cell>
          <cell r="N26653">
            <v>50</v>
          </cell>
          <cell r="O26653">
            <v>18.381499999999999</v>
          </cell>
          <cell r="P26653" t="str">
            <v>ea</v>
          </cell>
          <cell r="Q26653">
            <v>1</v>
          </cell>
          <cell r="R26653">
            <v>919.08</v>
          </cell>
          <cell r="S26653">
            <v>50</v>
          </cell>
          <cell r="T26653">
            <v>18.381499999999999</v>
          </cell>
        </row>
        <row r="26654">
          <cell r="K26654" t="str">
            <v>SLT0010873</v>
          </cell>
          <cell r="L26654" t="str">
            <v>靠背加热垫总成</v>
          </cell>
          <cell r="M26654" t="str">
            <v>24V</v>
          </cell>
          <cell r="N26654">
            <v>50</v>
          </cell>
          <cell r="O26654">
            <v>18.381499999999999</v>
          </cell>
          <cell r="P26654" t="str">
            <v>ea</v>
          </cell>
          <cell r="Q26654">
            <v>1</v>
          </cell>
          <cell r="R26654">
            <v>919.08</v>
          </cell>
          <cell r="S26654">
            <v>50</v>
          </cell>
          <cell r="T26654">
            <v>18.381499999999999</v>
          </cell>
        </row>
        <row r="26655">
          <cell r="K26655" t="str">
            <v>SLT0010873</v>
          </cell>
          <cell r="L26655" t="str">
            <v>靠背加热垫总成</v>
          </cell>
          <cell r="M26655" t="str">
            <v>24V</v>
          </cell>
          <cell r="N26655">
            <v>200</v>
          </cell>
          <cell r="O26655">
            <v>18.381499999999999</v>
          </cell>
          <cell r="P26655" t="str">
            <v>ea</v>
          </cell>
          <cell r="Q26655">
            <v>1</v>
          </cell>
          <cell r="R26655">
            <v>3676.3</v>
          </cell>
          <cell r="S26655">
            <v>200</v>
          </cell>
          <cell r="T26655">
            <v>18.381499999999999</v>
          </cell>
        </row>
        <row r="26656">
          <cell r="K26656" t="str">
            <v>SLT0010873</v>
          </cell>
          <cell r="L26656" t="str">
            <v>靠背加热垫总成</v>
          </cell>
          <cell r="M26656" t="str">
            <v>24V</v>
          </cell>
          <cell r="N26656">
            <v>40</v>
          </cell>
          <cell r="O26656">
            <v>18.381499999999999</v>
          </cell>
          <cell r="P26656" t="str">
            <v>ea</v>
          </cell>
          <cell r="Q26656">
            <v>1</v>
          </cell>
          <cell r="R26656">
            <v>735.26</v>
          </cell>
          <cell r="S26656">
            <v>40</v>
          </cell>
          <cell r="T26656">
            <v>18.381499999999999</v>
          </cell>
        </row>
        <row r="26657">
          <cell r="K26657" t="str">
            <v>SLT0010877</v>
          </cell>
          <cell r="L26657" t="str">
            <v>一级调节左旁接板焊接总成</v>
          </cell>
          <cell r="M26657" t="str">
            <v>基础款欧马可升级</v>
          </cell>
          <cell r="N26657">
            <v>500</v>
          </cell>
          <cell r="O26657">
            <v>6.7</v>
          </cell>
          <cell r="P26657" t="str">
            <v>EA</v>
          </cell>
          <cell r="Q26657">
            <v>1</v>
          </cell>
          <cell r="R26657">
            <v>3350</v>
          </cell>
          <cell r="S26657">
            <v>500</v>
          </cell>
          <cell r="T26657">
            <v>5.6767000000000003</v>
          </cell>
        </row>
        <row r="26658">
          <cell r="K26658" t="str">
            <v>SLT0010880</v>
          </cell>
          <cell r="L26658" t="str">
            <v>靠背下横管焊接总成</v>
          </cell>
          <cell r="M26658" t="str">
            <v>欧马可升级</v>
          </cell>
          <cell r="N26658">
            <v>100</v>
          </cell>
          <cell r="O26658">
            <v>7.7729999999999997</v>
          </cell>
          <cell r="P26658" t="str">
            <v>EA</v>
          </cell>
          <cell r="Q26658">
            <v>1</v>
          </cell>
          <cell r="R26658">
            <v>777.3</v>
          </cell>
          <cell r="S26658">
            <v>100</v>
          </cell>
          <cell r="T26658">
            <v>7.7729999999999997</v>
          </cell>
        </row>
        <row r="26659">
          <cell r="K26659" t="str">
            <v>SLT0010880</v>
          </cell>
          <cell r="L26659" t="str">
            <v>靠背下横管焊接总成</v>
          </cell>
          <cell r="M26659" t="str">
            <v>欧马可升级</v>
          </cell>
          <cell r="N26659">
            <v>80</v>
          </cell>
          <cell r="O26659">
            <v>7.7729999999999997</v>
          </cell>
          <cell r="P26659" t="str">
            <v>EA</v>
          </cell>
          <cell r="Q26659">
            <v>1</v>
          </cell>
          <cell r="R26659">
            <v>621.84</v>
          </cell>
          <cell r="S26659">
            <v>80</v>
          </cell>
          <cell r="T26659">
            <v>7.7729999999999997</v>
          </cell>
        </row>
        <row r="26660">
          <cell r="K26660" t="str">
            <v>SLT0010886</v>
          </cell>
          <cell r="L26660" t="str">
            <v>驾驶员调角器芯盘连动杆</v>
          </cell>
          <cell r="M26660" t="str">
            <v>欧马可升级</v>
          </cell>
          <cell r="N26660">
            <v>600</v>
          </cell>
          <cell r="O26660">
            <v>4.4000000000000004</v>
          </cell>
          <cell r="P26660" t="str">
            <v>EA</v>
          </cell>
          <cell r="Q26660">
            <v>1</v>
          </cell>
          <cell r="R26660">
            <v>2640</v>
          </cell>
          <cell r="S26660">
            <v>600</v>
          </cell>
          <cell r="T26660">
            <v>4.4000000000000004</v>
          </cell>
        </row>
        <row r="26661">
          <cell r="K26661" t="str">
            <v>SLT0010886</v>
          </cell>
          <cell r="L26661" t="str">
            <v>驾驶员调角器芯盘连动杆</v>
          </cell>
          <cell r="M26661" t="str">
            <v>欧马可升级</v>
          </cell>
          <cell r="N26661">
            <v>2000</v>
          </cell>
          <cell r="O26661">
            <v>4.4000000000000004</v>
          </cell>
          <cell r="P26661" t="str">
            <v>EA</v>
          </cell>
          <cell r="Q26661">
            <v>1</v>
          </cell>
          <cell r="R26661">
            <v>8800</v>
          </cell>
          <cell r="S26661">
            <v>2000</v>
          </cell>
          <cell r="T26661">
            <v>4.4000000000000004</v>
          </cell>
        </row>
        <row r="26662">
          <cell r="K26662" t="str">
            <v>SLT0010886</v>
          </cell>
          <cell r="L26662" t="str">
            <v>驾驶员调角器芯盘连动杆</v>
          </cell>
          <cell r="M26662" t="str">
            <v>欧马可升级</v>
          </cell>
          <cell r="N26662">
            <v>1200</v>
          </cell>
          <cell r="O26662">
            <v>4.4000000000000004</v>
          </cell>
          <cell r="P26662" t="str">
            <v>EA</v>
          </cell>
          <cell r="Q26662">
            <v>1</v>
          </cell>
          <cell r="R26662">
            <v>5280</v>
          </cell>
          <cell r="S26662">
            <v>1200</v>
          </cell>
          <cell r="T26662">
            <v>4.4000000000000004</v>
          </cell>
        </row>
        <row r="26663">
          <cell r="K26663" t="str">
            <v>SLT0010886</v>
          </cell>
          <cell r="L26663" t="str">
            <v>驾驶员调角器芯盘连动杆</v>
          </cell>
          <cell r="M26663" t="str">
            <v>欧马可升级</v>
          </cell>
          <cell r="N26663">
            <v>1000</v>
          </cell>
          <cell r="O26663">
            <v>4.4000000000000004</v>
          </cell>
          <cell r="P26663" t="str">
            <v>EA</v>
          </cell>
          <cell r="Q26663">
            <v>1</v>
          </cell>
          <cell r="R26663">
            <v>4400</v>
          </cell>
          <cell r="S26663">
            <v>1000</v>
          </cell>
          <cell r="T26663">
            <v>4.4000000000000004</v>
          </cell>
        </row>
        <row r="26664">
          <cell r="K26664" t="str">
            <v>SLT0010889</v>
          </cell>
          <cell r="L26664" t="str">
            <v>靠背锁付阶梯螺栓</v>
          </cell>
          <cell r="M26664" t="str">
            <v>欧马可升级</v>
          </cell>
          <cell r="N26664">
            <v>2000</v>
          </cell>
          <cell r="O26664">
            <v>0.78</v>
          </cell>
          <cell r="P26664" t="str">
            <v>EA</v>
          </cell>
          <cell r="Q26664">
            <v>1</v>
          </cell>
          <cell r="R26664">
            <v>1560</v>
          </cell>
          <cell r="S26664">
            <v>2000</v>
          </cell>
          <cell r="T26664">
            <v>0.78</v>
          </cell>
        </row>
        <row r="26665">
          <cell r="K26665" t="str">
            <v>SLT0010889</v>
          </cell>
          <cell r="L26665" t="str">
            <v>靠背锁付阶梯螺栓</v>
          </cell>
          <cell r="M26665" t="str">
            <v>欧马可升级</v>
          </cell>
          <cell r="N26665">
            <v>6000</v>
          </cell>
          <cell r="O26665">
            <v>0.78</v>
          </cell>
          <cell r="P26665" t="str">
            <v>EA</v>
          </cell>
          <cell r="Q26665">
            <v>1</v>
          </cell>
          <cell r="R26665">
            <v>4680</v>
          </cell>
          <cell r="S26665">
            <v>6000</v>
          </cell>
          <cell r="T26665">
            <v>0.78</v>
          </cell>
        </row>
        <row r="26666">
          <cell r="K26666" t="str">
            <v>SLT0010890</v>
          </cell>
          <cell r="L26666" t="str">
            <v>二级调节调角器总成</v>
          </cell>
          <cell r="M26666" t="str">
            <v>欧马可升级</v>
          </cell>
          <cell r="N26666">
            <v>1440</v>
          </cell>
          <cell r="O26666">
            <v>14.57</v>
          </cell>
          <cell r="P26666" t="str">
            <v>EA</v>
          </cell>
          <cell r="Q26666">
            <v>1</v>
          </cell>
          <cell r="R26666">
            <v>20980.799999999999</v>
          </cell>
          <cell r="S26666">
            <v>1440</v>
          </cell>
          <cell r="T26666">
            <v>14.57</v>
          </cell>
        </row>
        <row r="26667">
          <cell r="K26667" t="str">
            <v>SLT0010890</v>
          </cell>
          <cell r="L26667" t="str">
            <v>二级调节调角器总成</v>
          </cell>
          <cell r="M26667" t="str">
            <v>欧马可升级</v>
          </cell>
          <cell r="N26667">
            <v>1440</v>
          </cell>
          <cell r="O26667">
            <v>14.57</v>
          </cell>
          <cell r="P26667" t="str">
            <v>EA</v>
          </cell>
          <cell r="Q26667">
            <v>1</v>
          </cell>
          <cell r="R26667">
            <v>20980.799999999999</v>
          </cell>
          <cell r="S26667">
            <v>1440</v>
          </cell>
          <cell r="T26667">
            <v>14.57</v>
          </cell>
        </row>
        <row r="26668">
          <cell r="K26668" t="str">
            <v>SLT0010890</v>
          </cell>
          <cell r="L26668" t="str">
            <v>二级调节调角器总成</v>
          </cell>
          <cell r="M26668" t="str">
            <v>欧马可升级</v>
          </cell>
          <cell r="N26668">
            <v>1440</v>
          </cell>
          <cell r="O26668">
            <v>14.57</v>
          </cell>
          <cell r="P26668" t="str">
            <v>EA</v>
          </cell>
          <cell r="Q26668">
            <v>1</v>
          </cell>
          <cell r="R26668">
            <v>20980.799999999999</v>
          </cell>
          <cell r="S26668">
            <v>1440</v>
          </cell>
          <cell r="T26668">
            <v>14.57</v>
          </cell>
        </row>
        <row r="26669">
          <cell r="K26669" t="str">
            <v>SLT0010893</v>
          </cell>
          <cell r="L26669" t="str">
            <v>座椅靠背调节限位柱A</v>
          </cell>
          <cell r="M26669" t="str">
            <v/>
          </cell>
          <cell r="N26669">
            <v>4400</v>
          </cell>
          <cell r="O26669">
            <v>0.2266</v>
          </cell>
          <cell r="P26669" t="str">
            <v>EA</v>
          </cell>
          <cell r="Q26669">
            <v>1</v>
          </cell>
          <cell r="R26669">
            <v>997.04</v>
          </cell>
          <cell r="S26669">
            <v>4400</v>
          </cell>
          <cell r="T26669">
            <v>0.22869999999999999</v>
          </cell>
        </row>
        <row r="26670">
          <cell r="K26670" t="str">
            <v>SLT0010896</v>
          </cell>
          <cell r="L26670" t="str">
            <v>一级调节调角器总成LH</v>
          </cell>
          <cell r="M26670" t="str">
            <v>欧马可升级</v>
          </cell>
          <cell r="N26670">
            <v>1440</v>
          </cell>
          <cell r="O26670">
            <v>15.94</v>
          </cell>
          <cell r="P26670" t="str">
            <v>EA</v>
          </cell>
          <cell r="Q26670">
            <v>1</v>
          </cell>
          <cell r="R26670">
            <v>22953.599999999999</v>
          </cell>
          <cell r="S26670">
            <v>1440</v>
          </cell>
          <cell r="T26670">
            <v>15.94</v>
          </cell>
        </row>
        <row r="26671">
          <cell r="K26671" t="str">
            <v>SLT0010896</v>
          </cell>
          <cell r="L26671" t="str">
            <v>一级调节调角器总成LH</v>
          </cell>
          <cell r="M26671" t="str">
            <v>欧马可升级</v>
          </cell>
          <cell r="N26671">
            <v>1440</v>
          </cell>
          <cell r="O26671">
            <v>15.94</v>
          </cell>
          <cell r="P26671" t="str">
            <v>EA</v>
          </cell>
          <cell r="Q26671">
            <v>1</v>
          </cell>
          <cell r="R26671">
            <v>22953.599999999999</v>
          </cell>
          <cell r="S26671">
            <v>1440</v>
          </cell>
          <cell r="T26671">
            <v>15.94</v>
          </cell>
        </row>
        <row r="26672">
          <cell r="K26672" t="str">
            <v>SLT0010896</v>
          </cell>
          <cell r="L26672" t="str">
            <v>一级调节调角器总成LH</v>
          </cell>
          <cell r="M26672" t="str">
            <v>欧马可升级</v>
          </cell>
          <cell r="N26672">
            <v>1440</v>
          </cell>
          <cell r="O26672">
            <v>15.94</v>
          </cell>
          <cell r="P26672" t="str">
            <v>EA</v>
          </cell>
          <cell r="Q26672">
            <v>1</v>
          </cell>
          <cell r="R26672">
            <v>22953.599999999999</v>
          </cell>
          <cell r="S26672">
            <v>1440</v>
          </cell>
          <cell r="T26672">
            <v>15.94</v>
          </cell>
        </row>
        <row r="26673">
          <cell r="K26673" t="str">
            <v>SLT0010897</v>
          </cell>
          <cell r="L26673" t="str">
            <v>卷簧限位支架焊接总成</v>
          </cell>
          <cell r="M26673" t="str">
            <v>欧马可升级</v>
          </cell>
          <cell r="N26673">
            <v>1407</v>
          </cell>
          <cell r="O26673">
            <v>5.2</v>
          </cell>
          <cell r="P26673" t="str">
            <v>EA</v>
          </cell>
          <cell r="Q26673">
            <v>1</v>
          </cell>
          <cell r="R26673">
            <v>7316.4</v>
          </cell>
          <cell r="S26673">
            <v>1407</v>
          </cell>
          <cell r="T26673">
            <v>5.2</v>
          </cell>
        </row>
        <row r="26674">
          <cell r="K26674" t="str">
            <v>SLT0010897</v>
          </cell>
          <cell r="L26674" t="str">
            <v>卷簧限位支架焊接总成</v>
          </cell>
          <cell r="M26674" t="str">
            <v>欧马可升级</v>
          </cell>
          <cell r="N26674">
            <v>693</v>
          </cell>
          <cell r="O26674">
            <v>5.2</v>
          </cell>
          <cell r="P26674" t="str">
            <v>EA</v>
          </cell>
          <cell r="Q26674">
            <v>1</v>
          </cell>
          <cell r="R26674">
            <v>3603.6</v>
          </cell>
          <cell r="S26674">
            <v>693</v>
          </cell>
          <cell r="T26674">
            <v>5.2</v>
          </cell>
        </row>
        <row r="26675">
          <cell r="K26675" t="str">
            <v>SLT0010897</v>
          </cell>
          <cell r="L26675" t="str">
            <v>卷簧限位支架焊接总成</v>
          </cell>
          <cell r="M26675" t="str">
            <v>欧马可升级</v>
          </cell>
          <cell r="N26675">
            <v>358</v>
          </cell>
          <cell r="O26675">
            <v>5.2</v>
          </cell>
          <cell r="P26675" t="str">
            <v>EA</v>
          </cell>
          <cell r="Q26675">
            <v>1</v>
          </cell>
          <cell r="R26675">
            <v>1861.6</v>
          </cell>
          <cell r="S26675">
            <v>358</v>
          </cell>
          <cell r="T26675">
            <v>5.2</v>
          </cell>
        </row>
        <row r="26676">
          <cell r="K26676" t="str">
            <v>SLT0010897</v>
          </cell>
          <cell r="L26676" t="str">
            <v>卷簧限位支架焊接总成</v>
          </cell>
          <cell r="M26676" t="str">
            <v>欧马可升级</v>
          </cell>
          <cell r="N26676">
            <v>883</v>
          </cell>
          <cell r="O26676">
            <v>5.2</v>
          </cell>
          <cell r="P26676" t="str">
            <v>EA</v>
          </cell>
          <cell r="Q26676">
            <v>1</v>
          </cell>
          <cell r="R26676">
            <v>4591.6000000000004</v>
          </cell>
          <cell r="S26676">
            <v>883</v>
          </cell>
          <cell r="T26676">
            <v>5.2</v>
          </cell>
        </row>
        <row r="26677">
          <cell r="K26677" t="str">
            <v>SLT0010897</v>
          </cell>
          <cell r="L26677" t="str">
            <v>卷簧限位支架焊接总成</v>
          </cell>
          <cell r="M26677" t="str">
            <v>欧马可升级</v>
          </cell>
          <cell r="N26677">
            <v>1500</v>
          </cell>
          <cell r="O26677">
            <v>5.2</v>
          </cell>
          <cell r="P26677" t="str">
            <v>EA</v>
          </cell>
          <cell r="Q26677">
            <v>1</v>
          </cell>
          <cell r="R26677">
            <v>7800</v>
          </cell>
          <cell r="S26677">
            <v>1500</v>
          </cell>
          <cell r="T26677">
            <v>5.2</v>
          </cell>
        </row>
        <row r="26678">
          <cell r="K26678" t="str">
            <v>SLT0010897</v>
          </cell>
          <cell r="L26678" t="str">
            <v>卷簧限位支架焊接总成</v>
          </cell>
          <cell r="M26678" t="str">
            <v>欧马可升级</v>
          </cell>
          <cell r="N26678">
            <v>1500</v>
          </cell>
          <cell r="O26678">
            <v>5.2</v>
          </cell>
          <cell r="P26678" t="str">
            <v>EA</v>
          </cell>
          <cell r="Q26678">
            <v>1</v>
          </cell>
          <cell r="R26678">
            <v>7800</v>
          </cell>
          <cell r="S26678">
            <v>1500</v>
          </cell>
          <cell r="T26678">
            <v>5.2</v>
          </cell>
        </row>
        <row r="26679">
          <cell r="K26679" t="str">
            <v>SLT0010900</v>
          </cell>
          <cell r="L26679" t="str">
            <v>一级调节调角器总成RH</v>
          </cell>
          <cell r="M26679" t="str">
            <v>欧马可升级</v>
          </cell>
          <cell r="N26679">
            <v>1440</v>
          </cell>
          <cell r="O26679">
            <v>14.21</v>
          </cell>
          <cell r="P26679" t="str">
            <v>EA</v>
          </cell>
          <cell r="Q26679">
            <v>1</v>
          </cell>
          <cell r="R26679">
            <v>20462.400000000001</v>
          </cell>
          <cell r="S26679">
            <v>1440</v>
          </cell>
          <cell r="T26679">
            <v>14.21</v>
          </cell>
        </row>
        <row r="26680">
          <cell r="K26680" t="str">
            <v>SLT0010900</v>
          </cell>
          <cell r="L26680" t="str">
            <v>一级调节调角器总成RH</v>
          </cell>
          <cell r="M26680" t="str">
            <v>欧马可升级</v>
          </cell>
          <cell r="N26680">
            <v>1440</v>
          </cell>
          <cell r="O26680">
            <v>14.21</v>
          </cell>
          <cell r="P26680" t="str">
            <v>EA</v>
          </cell>
          <cell r="Q26680">
            <v>1</v>
          </cell>
          <cell r="R26680">
            <v>20462.400000000001</v>
          </cell>
          <cell r="S26680">
            <v>1440</v>
          </cell>
          <cell r="T26680">
            <v>14.21</v>
          </cell>
        </row>
        <row r="26681">
          <cell r="K26681" t="str">
            <v>SLT0010905</v>
          </cell>
          <cell r="L26681" t="str">
            <v>二级调节上连接板点焊总成</v>
          </cell>
          <cell r="M26681" t="str">
            <v>欧马可升级</v>
          </cell>
          <cell r="N26681">
            <v>1103</v>
          </cell>
          <cell r="O26681">
            <v>3.4344999999999999</v>
          </cell>
          <cell r="P26681" t="str">
            <v>EA</v>
          </cell>
          <cell r="Q26681">
            <v>1</v>
          </cell>
          <cell r="R26681">
            <v>3788.25</v>
          </cell>
          <cell r="S26681">
            <v>1103</v>
          </cell>
          <cell r="T26681">
            <v>3.4344999999999999</v>
          </cell>
        </row>
        <row r="26682">
          <cell r="K26682" t="str">
            <v>SLT0010905</v>
          </cell>
          <cell r="L26682" t="str">
            <v>二级调节上连接板点焊总成</v>
          </cell>
          <cell r="M26682" t="str">
            <v>欧马可升级</v>
          </cell>
          <cell r="N26682">
            <v>1300</v>
          </cell>
          <cell r="O26682">
            <v>3.4344999999999999</v>
          </cell>
          <cell r="P26682" t="str">
            <v>EA</v>
          </cell>
          <cell r="Q26682">
            <v>1</v>
          </cell>
          <cell r="R26682">
            <v>4464.8500000000004</v>
          </cell>
          <cell r="S26682">
            <v>1300</v>
          </cell>
          <cell r="T26682">
            <v>3.4344999999999999</v>
          </cell>
        </row>
        <row r="26683">
          <cell r="K26683" t="str">
            <v>SLT0010905</v>
          </cell>
          <cell r="L26683" t="str">
            <v>二级调节上连接板点焊总成</v>
          </cell>
          <cell r="M26683" t="str">
            <v>欧马可升级</v>
          </cell>
          <cell r="N26683">
            <v>1500</v>
          </cell>
          <cell r="O26683">
            <v>3.23</v>
          </cell>
          <cell r="P26683" t="str">
            <v>EA</v>
          </cell>
          <cell r="Q26683">
            <v>1</v>
          </cell>
          <cell r="R26683">
            <v>4845</v>
          </cell>
          <cell r="S26683">
            <v>1500</v>
          </cell>
          <cell r="T26683">
            <v>3.4344999999999999</v>
          </cell>
        </row>
        <row r="26684">
          <cell r="K26684" t="str">
            <v>SLT0010905</v>
          </cell>
          <cell r="L26684" t="str">
            <v>二级调节上连接板点焊总成</v>
          </cell>
          <cell r="M26684" t="str">
            <v>欧马可升级</v>
          </cell>
          <cell r="N26684">
            <v>1500</v>
          </cell>
          <cell r="O26684">
            <v>3.23</v>
          </cell>
          <cell r="P26684" t="str">
            <v>EA</v>
          </cell>
          <cell r="Q26684">
            <v>1</v>
          </cell>
          <cell r="R26684">
            <v>4845</v>
          </cell>
          <cell r="S26684">
            <v>1500</v>
          </cell>
          <cell r="T26684">
            <v>3.4344999999999999</v>
          </cell>
        </row>
        <row r="26685">
          <cell r="K26685" t="str">
            <v>SLT0010920</v>
          </cell>
          <cell r="L26685" t="str">
            <v>肩部前支撑钢丝</v>
          </cell>
          <cell r="M26685" t="str">
            <v>欧马可升级</v>
          </cell>
          <cell r="N26685">
            <v>1000</v>
          </cell>
          <cell r="O26685">
            <v>0.66500000000000004</v>
          </cell>
          <cell r="P26685" t="str">
            <v>EA</v>
          </cell>
          <cell r="Q26685">
            <v>1</v>
          </cell>
          <cell r="R26685">
            <v>665</v>
          </cell>
          <cell r="S26685">
            <v>1000</v>
          </cell>
          <cell r="T26685">
            <v>0.66500000000000004</v>
          </cell>
        </row>
        <row r="26686">
          <cell r="K26686" t="str">
            <v>SLT0010920</v>
          </cell>
          <cell r="L26686" t="str">
            <v>肩部前支撑钢丝</v>
          </cell>
          <cell r="M26686" t="str">
            <v>欧马可升级</v>
          </cell>
          <cell r="N26686">
            <v>1000</v>
          </cell>
          <cell r="O26686">
            <v>0.66500000000000004</v>
          </cell>
          <cell r="P26686" t="str">
            <v>EA</v>
          </cell>
          <cell r="Q26686">
            <v>1</v>
          </cell>
          <cell r="R26686">
            <v>665</v>
          </cell>
          <cell r="S26686">
            <v>1000</v>
          </cell>
          <cell r="T26686">
            <v>0.66500000000000004</v>
          </cell>
        </row>
        <row r="26687">
          <cell r="K26687" t="str">
            <v>SLT0010920</v>
          </cell>
          <cell r="L26687" t="str">
            <v>肩部前支撑钢丝</v>
          </cell>
          <cell r="M26687" t="str">
            <v>欧马可升级</v>
          </cell>
          <cell r="N26687">
            <v>1000</v>
          </cell>
          <cell r="O26687">
            <v>0.66500000000000004</v>
          </cell>
          <cell r="P26687" t="str">
            <v>EA</v>
          </cell>
          <cell r="Q26687">
            <v>1</v>
          </cell>
          <cell r="R26687">
            <v>665</v>
          </cell>
          <cell r="S26687">
            <v>1000</v>
          </cell>
          <cell r="T26687">
            <v>0.66500000000000004</v>
          </cell>
        </row>
        <row r="26688">
          <cell r="K26688" t="str">
            <v>SLT0010920</v>
          </cell>
          <cell r="L26688" t="str">
            <v>肩部前支撑钢丝</v>
          </cell>
          <cell r="M26688" t="str">
            <v>欧马可升级</v>
          </cell>
          <cell r="N26688">
            <v>1000</v>
          </cell>
          <cell r="O26688">
            <v>0.66500000000000004</v>
          </cell>
          <cell r="P26688" t="str">
            <v>EA</v>
          </cell>
          <cell r="Q26688">
            <v>1</v>
          </cell>
          <cell r="R26688">
            <v>665</v>
          </cell>
          <cell r="S26688">
            <v>1000</v>
          </cell>
          <cell r="T26688">
            <v>0.66500000000000004</v>
          </cell>
        </row>
        <row r="26689">
          <cell r="K26689" t="str">
            <v>SLT0010920</v>
          </cell>
          <cell r="L26689" t="str">
            <v>肩部前支撑钢丝</v>
          </cell>
          <cell r="M26689" t="str">
            <v>欧马可升级</v>
          </cell>
          <cell r="N26689">
            <v>1000</v>
          </cell>
          <cell r="O26689">
            <v>0.66500000000000004</v>
          </cell>
          <cell r="P26689" t="str">
            <v>EA</v>
          </cell>
          <cell r="Q26689">
            <v>1</v>
          </cell>
          <cell r="R26689">
            <v>665</v>
          </cell>
          <cell r="S26689">
            <v>1000</v>
          </cell>
          <cell r="T26689">
            <v>0.66500000000000004</v>
          </cell>
        </row>
        <row r="26690">
          <cell r="K26690" t="str">
            <v>SLT0010920</v>
          </cell>
          <cell r="L26690" t="str">
            <v>肩部前支撑钢丝</v>
          </cell>
          <cell r="M26690" t="str">
            <v>欧马可升级</v>
          </cell>
          <cell r="N26690">
            <v>1000</v>
          </cell>
          <cell r="O26690">
            <v>0.66500000000000004</v>
          </cell>
          <cell r="P26690" t="str">
            <v>EA</v>
          </cell>
          <cell r="Q26690">
            <v>1</v>
          </cell>
          <cell r="R26690">
            <v>665</v>
          </cell>
          <cell r="S26690">
            <v>1000</v>
          </cell>
          <cell r="T26690">
            <v>0.66500000000000004</v>
          </cell>
        </row>
        <row r="26691">
          <cell r="K26691" t="str">
            <v>SLT0010920</v>
          </cell>
          <cell r="L26691" t="str">
            <v>肩部前支撑钢丝</v>
          </cell>
          <cell r="M26691" t="str">
            <v>欧马可升级</v>
          </cell>
          <cell r="N26691">
            <v>1200</v>
          </cell>
          <cell r="O26691">
            <v>0.66500000000000004</v>
          </cell>
          <cell r="P26691" t="str">
            <v>EA</v>
          </cell>
          <cell r="Q26691">
            <v>1</v>
          </cell>
          <cell r="R26691">
            <v>798</v>
          </cell>
          <cell r="S26691">
            <v>1200</v>
          </cell>
          <cell r="T26691">
            <v>0.66500000000000004</v>
          </cell>
        </row>
        <row r="26692">
          <cell r="K26692" t="str">
            <v>SLT0010920</v>
          </cell>
          <cell r="L26692" t="str">
            <v>肩部前支撑钢丝</v>
          </cell>
          <cell r="M26692" t="str">
            <v>欧马可升级</v>
          </cell>
          <cell r="N26692">
            <v>1000</v>
          </cell>
          <cell r="O26692">
            <v>0.66500000000000004</v>
          </cell>
          <cell r="P26692" t="str">
            <v>EA</v>
          </cell>
          <cell r="Q26692">
            <v>1</v>
          </cell>
          <cell r="R26692">
            <v>665</v>
          </cell>
          <cell r="S26692">
            <v>1000</v>
          </cell>
          <cell r="T26692">
            <v>0.66500000000000004</v>
          </cell>
        </row>
        <row r="26693">
          <cell r="K26693" t="str">
            <v>SLT0010920</v>
          </cell>
          <cell r="L26693" t="str">
            <v>肩部前支撑钢丝</v>
          </cell>
          <cell r="M26693" t="str">
            <v>欧马可升级</v>
          </cell>
          <cell r="N26693">
            <v>1000</v>
          </cell>
          <cell r="O26693">
            <v>0.66500000000000004</v>
          </cell>
          <cell r="P26693" t="str">
            <v>EA</v>
          </cell>
          <cell r="Q26693">
            <v>1</v>
          </cell>
          <cell r="R26693">
            <v>665</v>
          </cell>
          <cell r="S26693">
            <v>1000</v>
          </cell>
          <cell r="T26693">
            <v>0.66500000000000004</v>
          </cell>
        </row>
        <row r="26694">
          <cell r="K26694" t="str">
            <v>SLT0010920</v>
          </cell>
          <cell r="L26694" t="str">
            <v>肩部前支撑钢丝</v>
          </cell>
          <cell r="M26694" t="str">
            <v>欧马可升级</v>
          </cell>
          <cell r="N26694">
            <v>1000</v>
          </cell>
          <cell r="O26694">
            <v>0.66500000000000004</v>
          </cell>
          <cell r="P26694" t="str">
            <v>EA</v>
          </cell>
          <cell r="Q26694">
            <v>1</v>
          </cell>
          <cell r="R26694">
            <v>665</v>
          </cell>
          <cell r="S26694">
            <v>1000</v>
          </cell>
          <cell r="T26694">
            <v>0.66500000000000004</v>
          </cell>
        </row>
        <row r="26695">
          <cell r="K26695" t="str">
            <v>SLT0010920</v>
          </cell>
          <cell r="L26695" t="str">
            <v>肩部前支撑钢丝</v>
          </cell>
          <cell r="M26695" t="str">
            <v>欧马可升级</v>
          </cell>
          <cell r="N26695">
            <v>1000</v>
          </cell>
          <cell r="O26695">
            <v>0.66500000000000004</v>
          </cell>
          <cell r="P26695" t="str">
            <v>EA</v>
          </cell>
          <cell r="Q26695">
            <v>1</v>
          </cell>
          <cell r="R26695">
            <v>665</v>
          </cell>
          <cell r="S26695">
            <v>1000</v>
          </cell>
          <cell r="T26695">
            <v>0.66500000000000004</v>
          </cell>
        </row>
        <row r="26696">
          <cell r="K26696" t="str">
            <v>SLT0010920</v>
          </cell>
          <cell r="L26696" t="str">
            <v>肩部前支撑钢丝</v>
          </cell>
          <cell r="M26696" t="str">
            <v>欧马可升级</v>
          </cell>
          <cell r="N26696">
            <v>1000</v>
          </cell>
          <cell r="O26696">
            <v>0.66500000000000004</v>
          </cell>
          <cell r="P26696" t="str">
            <v>EA</v>
          </cell>
          <cell r="Q26696">
            <v>1</v>
          </cell>
          <cell r="R26696">
            <v>665</v>
          </cell>
          <cell r="S26696">
            <v>1000</v>
          </cell>
          <cell r="T26696">
            <v>0.66500000000000004</v>
          </cell>
        </row>
        <row r="26697">
          <cell r="K26697" t="str">
            <v>SLT0010920</v>
          </cell>
          <cell r="L26697" t="str">
            <v>肩部前支撑钢丝</v>
          </cell>
          <cell r="M26697" t="str">
            <v>欧马可升级</v>
          </cell>
          <cell r="N26697">
            <v>1000</v>
          </cell>
          <cell r="O26697">
            <v>0.66500000000000004</v>
          </cell>
          <cell r="P26697" t="str">
            <v>EA</v>
          </cell>
          <cell r="Q26697">
            <v>1</v>
          </cell>
          <cell r="R26697">
            <v>665</v>
          </cell>
          <cell r="S26697">
            <v>1000</v>
          </cell>
          <cell r="T26697">
            <v>0.66500000000000004</v>
          </cell>
        </row>
        <row r="26698">
          <cell r="K26698" t="str">
            <v>SLT0010920</v>
          </cell>
          <cell r="L26698" t="str">
            <v>肩部前支撑钢丝</v>
          </cell>
          <cell r="M26698" t="str">
            <v>欧马可升级</v>
          </cell>
          <cell r="N26698">
            <v>1000</v>
          </cell>
          <cell r="O26698">
            <v>0.66500000000000004</v>
          </cell>
          <cell r="P26698" t="str">
            <v>EA</v>
          </cell>
          <cell r="Q26698">
            <v>1</v>
          </cell>
          <cell r="R26698">
            <v>665</v>
          </cell>
          <cell r="S26698">
            <v>1000</v>
          </cell>
          <cell r="T26698">
            <v>0.66500000000000004</v>
          </cell>
        </row>
        <row r="26699">
          <cell r="K26699" t="str">
            <v>SLT0010920</v>
          </cell>
          <cell r="L26699" t="str">
            <v>肩部前支撑钢丝</v>
          </cell>
          <cell r="M26699" t="str">
            <v>欧马可升级</v>
          </cell>
          <cell r="N26699">
            <v>-19</v>
          </cell>
          <cell r="O26699">
            <v>0.66500000000000004</v>
          </cell>
          <cell r="P26699" t="str">
            <v>EA</v>
          </cell>
          <cell r="Q26699">
            <v>1</v>
          </cell>
          <cell r="R26699">
            <v>-12.64</v>
          </cell>
          <cell r="S26699">
            <v>-19</v>
          </cell>
          <cell r="T26699">
            <v>0.66500000000000004</v>
          </cell>
        </row>
        <row r="26700">
          <cell r="K26700" t="str">
            <v>SLT0010920</v>
          </cell>
          <cell r="L26700" t="str">
            <v>肩部前支撑钢丝</v>
          </cell>
          <cell r="M26700" t="str">
            <v>欧马可升级</v>
          </cell>
          <cell r="N26700">
            <v>1000</v>
          </cell>
          <cell r="O26700">
            <v>0.66500000000000004</v>
          </cell>
          <cell r="P26700" t="str">
            <v>EA</v>
          </cell>
          <cell r="Q26700">
            <v>1</v>
          </cell>
          <cell r="R26700">
            <v>665</v>
          </cell>
          <cell r="S26700">
            <v>1000</v>
          </cell>
          <cell r="T26700">
            <v>0.66500000000000004</v>
          </cell>
        </row>
        <row r="26701">
          <cell r="K26701" t="str">
            <v>SLT0010920</v>
          </cell>
          <cell r="L26701" t="str">
            <v>肩部前支撑钢丝</v>
          </cell>
          <cell r="M26701" t="str">
            <v>欧马可升级</v>
          </cell>
          <cell r="N26701">
            <v>1000</v>
          </cell>
          <cell r="O26701">
            <v>0.66500000000000004</v>
          </cell>
          <cell r="P26701" t="str">
            <v>EA</v>
          </cell>
          <cell r="Q26701">
            <v>1</v>
          </cell>
          <cell r="R26701">
            <v>665</v>
          </cell>
          <cell r="S26701">
            <v>1000</v>
          </cell>
          <cell r="T26701">
            <v>0.66500000000000004</v>
          </cell>
        </row>
        <row r="26702">
          <cell r="K26702" t="str">
            <v>SLT0010920</v>
          </cell>
          <cell r="L26702" t="str">
            <v>肩部前支撑钢丝</v>
          </cell>
          <cell r="M26702" t="str">
            <v>欧马可升级</v>
          </cell>
          <cell r="N26702">
            <v>600</v>
          </cell>
          <cell r="O26702">
            <v>0.66500000000000004</v>
          </cell>
          <cell r="P26702" t="str">
            <v>EA</v>
          </cell>
          <cell r="Q26702">
            <v>1</v>
          </cell>
          <cell r="R26702">
            <v>399</v>
          </cell>
          <cell r="S26702">
            <v>600</v>
          </cell>
          <cell r="T26702">
            <v>0.66500000000000004</v>
          </cell>
        </row>
        <row r="26703">
          <cell r="K26703" t="str">
            <v>SLT0010921</v>
          </cell>
          <cell r="L26703" t="str">
            <v>肩部后支撑钢丝</v>
          </cell>
          <cell r="M26703" t="str">
            <v>欧马可升级</v>
          </cell>
          <cell r="N26703">
            <v>700</v>
          </cell>
          <cell r="O26703">
            <v>0.48499999999999999</v>
          </cell>
          <cell r="P26703" t="str">
            <v>EA</v>
          </cell>
          <cell r="Q26703">
            <v>1</v>
          </cell>
          <cell r="R26703">
            <v>339.5</v>
          </cell>
          <cell r="S26703">
            <v>700</v>
          </cell>
          <cell r="T26703">
            <v>0.48499999999999999</v>
          </cell>
        </row>
        <row r="26704">
          <cell r="K26704" t="str">
            <v>SLT0010921</v>
          </cell>
          <cell r="L26704" t="str">
            <v>肩部后支撑钢丝</v>
          </cell>
          <cell r="M26704" t="str">
            <v>欧马可升级</v>
          </cell>
          <cell r="N26704">
            <v>1000</v>
          </cell>
          <cell r="O26704">
            <v>0.48499999999999999</v>
          </cell>
          <cell r="P26704" t="str">
            <v>EA</v>
          </cell>
          <cell r="Q26704">
            <v>1</v>
          </cell>
          <cell r="R26704">
            <v>485</v>
          </cell>
          <cell r="S26704">
            <v>1000</v>
          </cell>
          <cell r="T26704">
            <v>0.48499999999999999</v>
          </cell>
        </row>
        <row r="26705">
          <cell r="K26705" t="str">
            <v>SLT0010921</v>
          </cell>
          <cell r="L26705" t="str">
            <v>肩部后支撑钢丝</v>
          </cell>
          <cell r="M26705" t="str">
            <v>欧马可升级</v>
          </cell>
          <cell r="N26705">
            <v>1000</v>
          </cell>
          <cell r="O26705">
            <v>0.48499999999999999</v>
          </cell>
          <cell r="P26705" t="str">
            <v>EA</v>
          </cell>
          <cell r="Q26705">
            <v>1</v>
          </cell>
          <cell r="R26705">
            <v>485</v>
          </cell>
          <cell r="S26705">
            <v>1000</v>
          </cell>
          <cell r="T26705">
            <v>0.48499999999999999</v>
          </cell>
        </row>
        <row r="26706">
          <cell r="K26706" t="str">
            <v>SLT0010921</v>
          </cell>
          <cell r="L26706" t="str">
            <v>肩部后支撑钢丝</v>
          </cell>
          <cell r="M26706" t="str">
            <v>欧马可升级</v>
          </cell>
          <cell r="N26706">
            <v>1000</v>
          </cell>
          <cell r="O26706">
            <v>0.48499999999999999</v>
          </cell>
          <cell r="P26706" t="str">
            <v>EA</v>
          </cell>
          <cell r="Q26706">
            <v>1</v>
          </cell>
          <cell r="R26706">
            <v>485</v>
          </cell>
          <cell r="S26706">
            <v>1000</v>
          </cell>
          <cell r="T26706">
            <v>0.48499999999999999</v>
          </cell>
        </row>
        <row r="26707">
          <cell r="K26707" t="str">
            <v>SLT0010921</v>
          </cell>
          <cell r="L26707" t="str">
            <v>肩部后支撑钢丝</v>
          </cell>
          <cell r="M26707" t="str">
            <v>欧马可升级</v>
          </cell>
          <cell r="N26707">
            <v>1000</v>
          </cell>
          <cell r="O26707">
            <v>0.48499999999999999</v>
          </cell>
          <cell r="P26707" t="str">
            <v>EA</v>
          </cell>
          <cell r="Q26707">
            <v>1</v>
          </cell>
          <cell r="R26707">
            <v>485</v>
          </cell>
          <cell r="S26707">
            <v>1000</v>
          </cell>
          <cell r="T26707">
            <v>0.48499999999999999</v>
          </cell>
        </row>
        <row r="26708">
          <cell r="K26708" t="str">
            <v>SLT0010921</v>
          </cell>
          <cell r="L26708" t="str">
            <v>肩部后支撑钢丝</v>
          </cell>
          <cell r="M26708" t="str">
            <v>欧马可升级</v>
          </cell>
          <cell r="N26708">
            <v>1000</v>
          </cell>
          <cell r="O26708">
            <v>0.48499999999999999</v>
          </cell>
          <cell r="P26708" t="str">
            <v>EA</v>
          </cell>
          <cell r="Q26708">
            <v>1</v>
          </cell>
          <cell r="R26708">
            <v>485</v>
          </cell>
          <cell r="S26708">
            <v>1000</v>
          </cell>
          <cell r="T26708">
            <v>0.48499999999999999</v>
          </cell>
        </row>
        <row r="26709">
          <cell r="K26709" t="str">
            <v>SLT0010921</v>
          </cell>
          <cell r="L26709" t="str">
            <v>肩部后支撑钢丝</v>
          </cell>
          <cell r="M26709" t="str">
            <v>欧马可升级</v>
          </cell>
          <cell r="N26709">
            <v>1000</v>
          </cell>
          <cell r="O26709">
            <v>0.48499999999999999</v>
          </cell>
          <cell r="P26709" t="str">
            <v>EA</v>
          </cell>
          <cell r="Q26709">
            <v>1</v>
          </cell>
          <cell r="R26709">
            <v>485</v>
          </cell>
          <cell r="S26709">
            <v>1000</v>
          </cell>
          <cell r="T26709">
            <v>0.48499999999999999</v>
          </cell>
        </row>
        <row r="26710">
          <cell r="K26710" t="str">
            <v>SLT0010921</v>
          </cell>
          <cell r="L26710" t="str">
            <v>肩部后支撑钢丝</v>
          </cell>
          <cell r="M26710" t="str">
            <v>欧马可升级</v>
          </cell>
          <cell r="N26710">
            <v>1000</v>
          </cell>
          <cell r="O26710">
            <v>0.48499999999999999</v>
          </cell>
          <cell r="P26710" t="str">
            <v>EA</v>
          </cell>
          <cell r="Q26710">
            <v>1</v>
          </cell>
          <cell r="R26710">
            <v>485</v>
          </cell>
          <cell r="S26710">
            <v>1000</v>
          </cell>
          <cell r="T26710">
            <v>0.48499999999999999</v>
          </cell>
        </row>
        <row r="26711">
          <cell r="K26711" t="str">
            <v>SLT0010921</v>
          </cell>
          <cell r="L26711" t="str">
            <v>肩部后支撑钢丝</v>
          </cell>
          <cell r="M26711" t="str">
            <v>欧马可升级</v>
          </cell>
          <cell r="N26711">
            <v>1000</v>
          </cell>
          <cell r="O26711">
            <v>0.48499999999999999</v>
          </cell>
          <cell r="P26711" t="str">
            <v>EA</v>
          </cell>
          <cell r="Q26711">
            <v>1</v>
          </cell>
          <cell r="R26711">
            <v>485</v>
          </cell>
          <cell r="S26711">
            <v>1000</v>
          </cell>
          <cell r="T26711">
            <v>0.48499999999999999</v>
          </cell>
        </row>
        <row r="26712">
          <cell r="K26712" t="str">
            <v>SLT0010921</v>
          </cell>
          <cell r="L26712" t="str">
            <v>肩部后支撑钢丝</v>
          </cell>
          <cell r="M26712" t="str">
            <v>欧马可升级</v>
          </cell>
          <cell r="N26712">
            <v>1000</v>
          </cell>
          <cell r="O26712">
            <v>0.48499999999999999</v>
          </cell>
          <cell r="P26712" t="str">
            <v>EA</v>
          </cell>
          <cell r="Q26712">
            <v>1</v>
          </cell>
          <cell r="R26712">
            <v>485</v>
          </cell>
          <cell r="S26712">
            <v>1000</v>
          </cell>
          <cell r="T26712">
            <v>0.48499999999999999</v>
          </cell>
        </row>
        <row r="26713">
          <cell r="K26713" t="str">
            <v>SLT0010921</v>
          </cell>
          <cell r="L26713" t="str">
            <v>肩部后支撑钢丝</v>
          </cell>
          <cell r="M26713" t="str">
            <v>欧马可升级</v>
          </cell>
          <cell r="N26713">
            <v>1000</v>
          </cell>
          <cell r="O26713">
            <v>0.48499999999999999</v>
          </cell>
          <cell r="P26713" t="str">
            <v>EA</v>
          </cell>
          <cell r="Q26713">
            <v>1</v>
          </cell>
          <cell r="R26713">
            <v>485</v>
          </cell>
          <cell r="S26713">
            <v>1000</v>
          </cell>
          <cell r="T26713">
            <v>0.48499999999999999</v>
          </cell>
        </row>
        <row r="26714">
          <cell r="K26714" t="str">
            <v>SLT0010921</v>
          </cell>
          <cell r="L26714" t="str">
            <v>肩部后支撑钢丝</v>
          </cell>
          <cell r="M26714" t="str">
            <v>欧马可升级</v>
          </cell>
          <cell r="N26714">
            <v>1000</v>
          </cell>
          <cell r="O26714">
            <v>0.48499999999999999</v>
          </cell>
          <cell r="P26714" t="str">
            <v>EA</v>
          </cell>
          <cell r="Q26714">
            <v>1</v>
          </cell>
          <cell r="R26714">
            <v>485</v>
          </cell>
          <cell r="S26714">
            <v>1000</v>
          </cell>
          <cell r="T26714">
            <v>0.48499999999999999</v>
          </cell>
        </row>
        <row r="26715">
          <cell r="K26715" t="str">
            <v>SLT0010921</v>
          </cell>
          <cell r="L26715" t="str">
            <v>肩部后支撑钢丝</v>
          </cell>
          <cell r="M26715" t="str">
            <v>欧马可升级</v>
          </cell>
          <cell r="N26715">
            <v>1000</v>
          </cell>
          <cell r="O26715">
            <v>0.48499999999999999</v>
          </cell>
          <cell r="P26715" t="str">
            <v>EA</v>
          </cell>
          <cell r="Q26715">
            <v>1</v>
          </cell>
          <cell r="R26715">
            <v>485</v>
          </cell>
          <cell r="S26715">
            <v>1000</v>
          </cell>
          <cell r="T26715">
            <v>0.48499999999999999</v>
          </cell>
        </row>
        <row r="26716">
          <cell r="K26716" t="str">
            <v>SLT0010921</v>
          </cell>
          <cell r="L26716" t="str">
            <v>肩部后支撑钢丝</v>
          </cell>
          <cell r="M26716" t="str">
            <v>欧马可升级</v>
          </cell>
          <cell r="N26716">
            <v>1000</v>
          </cell>
          <cell r="O26716">
            <v>0.48499999999999999</v>
          </cell>
          <cell r="P26716" t="str">
            <v>EA</v>
          </cell>
          <cell r="Q26716">
            <v>1</v>
          </cell>
          <cell r="R26716">
            <v>485</v>
          </cell>
          <cell r="S26716">
            <v>1000</v>
          </cell>
          <cell r="T26716">
            <v>0.48499999999999999</v>
          </cell>
        </row>
        <row r="26717">
          <cell r="K26717" t="str">
            <v>SLT0010921</v>
          </cell>
          <cell r="L26717" t="str">
            <v>肩部后支撑钢丝</v>
          </cell>
          <cell r="M26717" t="str">
            <v>欧马可升级</v>
          </cell>
          <cell r="N26717">
            <v>-3</v>
          </cell>
          <cell r="O26717">
            <v>0.48499999999999999</v>
          </cell>
          <cell r="P26717" t="str">
            <v>EA</v>
          </cell>
          <cell r="Q26717">
            <v>1</v>
          </cell>
          <cell r="R26717">
            <v>-1.46</v>
          </cell>
          <cell r="S26717">
            <v>-3</v>
          </cell>
          <cell r="T26717">
            <v>0.48499999999999999</v>
          </cell>
        </row>
        <row r="26718">
          <cell r="K26718" t="str">
            <v>SLT0010921</v>
          </cell>
          <cell r="L26718" t="str">
            <v>肩部后支撑钢丝</v>
          </cell>
          <cell r="M26718" t="str">
            <v>欧马可升级</v>
          </cell>
          <cell r="N26718">
            <v>1000</v>
          </cell>
          <cell r="O26718">
            <v>0.48499999999999999</v>
          </cell>
          <cell r="P26718" t="str">
            <v>EA</v>
          </cell>
          <cell r="Q26718">
            <v>1</v>
          </cell>
          <cell r="R26718">
            <v>485</v>
          </cell>
          <cell r="S26718">
            <v>1000</v>
          </cell>
          <cell r="T26718">
            <v>0.48499999999999999</v>
          </cell>
        </row>
        <row r="26719">
          <cell r="K26719" t="str">
            <v>SLT0010921</v>
          </cell>
          <cell r="L26719" t="str">
            <v>肩部后支撑钢丝</v>
          </cell>
          <cell r="M26719" t="str">
            <v>欧马可升级</v>
          </cell>
          <cell r="N26719">
            <v>1000</v>
          </cell>
          <cell r="O26719">
            <v>0.48499999999999999</v>
          </cell>
          <cell r="P26719" t="str">
            <v>EA</v>
          </cell>
          <cell r="Q26719">
            <v>1</v>
          </cell>
          <cell r="R26719">
            <v>485</v>
          </cell>
          <cell r="S26719">
            <v>1000</v>
          </cell>
          <cell r="T26719">
            <v>0.48499999999999999</v>
          </cell>
        </row>
        <row r="26720">
          <cell r="K26720" t="str">
            <v>SLT0010921</v>
          </cell>
          <cell r="L26720" t="str">
            <v>肩部后支撑钢丝</v>
          </cell>
          <cell r="M26720" t="str">
            <v>欧马可升级</v>
          </cell>
          <cell r="N26720">
            <v>1000</v>
          </cell>
          <cell r="O26720">
            <v>0.48499999999999999</v>
          </cell>
          <cell r="P26720" t="str">
            <v>EA</v>
          </cell>
          <cell r="Q26720">
            <v>1</v>
          </cell>
          <cell r="R26720">
            <v>485</v>
          </cell>
          <cell r="S26720">
            <v>1000</v>
          </cell>
          <cell r="T26720">
            <v>0.48499999999999999</v>
          </cell>
        </row>
        <row r="26721">
          <cell r="K26721" t="str">
            <v>SLT0010921</v>
          </cell>
          <cell r="L26721" t="str">
            <v>肩部后支撑钢丝</v>
          </cell>
          <cell r="M26721" t="str">
            <v>欧马可升级</v>
          </cell>
          <cell r="N26721">
            <v>1000</v>
          </cell>
          <cell r="O26721">
            <v>0.48499999999999999</v>
          </cell>
          <cell r="P26721" t="str">
            <v>EA</v>
          </cell>
          <cell r="Q26721">
            <v>1</v>
          </cell>
          <cell r="R26721">
            <v>485</v>
          </cell>
          <cell r="S26721">
            <v>1000</v>
          </cell>
          <cell r="T26721">
            <v>0.48499999999999999</v>
          </cell>
        </row>
        <row r="26722">
          <cell r="K26722" t="str">
            <v>SLT0010923</v>
          </cell>
          <cell r="L26722" t="str">
            <v>二级解锁拉带</v>
          </cell>
          <cell r="M26722" t="str">
            <v/>
          </cell>
          <cell r="N26722">
            <v>3000</v>
          </cell>
          <cell r="O26722">
            <v>1.6830000000000001</v>
          </cell>
          <cell r="P26722" t="str">
            <v>ea</v>
          </cell>
          <cell r="Q26722">
            <v>1</v>
          </cell>
          <cell r="R26722">
            <v>5049</v>
          </cell>
          <cell r="S26722">
            <v>3000</v>
          </cell>
          <cell r="T26722">
            <v>1.6830000000000001</v>
          </cell>
        </row>
        <row r="26723">
          <cell r="K26723" t="str">
            <v>SLT0010923</v>
          </cell>
          <cell r="L26723" t="str">
            <v>二级解锁拉带</v>
          </cell>
          <cell r="M26723" t="str">
            <v/>
          </cell>
          <cell r="N26723">
            <v>2100</v>
          </cell>
          <cell r="O26723">
            <v>1.6830000000000001</v>
          </cell>
          <cell r="P26723" t="str">
            <v>ea</v>
          </cell>
          <cell r="Q26723">
            <v>1</v>
          </cell>
          <cell r="R26723">
            <v>3534.3</v>
          </cell>
          <cell r="S26723">
            <v>2100</v>
          </cell>
          <cell r="T26723">
            <v>1.6830000000000001</v>
          </cell>
        </row>
        <row r="26724">
          <cell r="K26724" t="str">
            <v>SLT0010925</v>
          </cell>
          <cell r="L26724" t="str">
            <v>基础款左滑轨总成</v>
          </cell>
          <cell r="M26724" t="str">
            <v/>
          </cell>
          <cell r="N26724">
            <v>-200</v>
          </cell>
          <cell r="O26724">
            <v>24</v>
          </cell>
          <cell r="P26724" t="str">
            <v>EA</v>
          </cell>
          <cell r="Q26724">
            <v>1</v>
          </cell>
          <cell r="R26724">
            <v>-4800</v>
          </cell>
          <cell r="S26724">
            <v>-200</v>
          </cell>
          <cell r="T26724">
            <v>27.17</v>
          </cell>
        </row>
        <row r="26725">
          <cell r="K26725" t="str">
            <v>SLT0010925</v>
          </cell>
          <cell r="L26725" t="str">
            <v>基础款左滑轨总成</v>
          </cell>
          <cell r="M26725" t="str">
            <v/>
          </cell>
          <cell r="N26725">
            <v>200</v>
          </cell>
          <cell r="O26725">
            <v>24</v>
          </cell>
          <cell r="P26725" t="str">
            <v>EA</v>
          </cell>
          <cell r="Q26725">
            <v>1</v>
          </cell>
          <cell r="R26725">
            <v>4800</v>
          </cell>
          <cell r="S26725">
            <v>200</v>
          </cell>
          <cell r="T26725">
            <v>27.17</v>
          </cell>
        </row>
        <row r="26726">
          <cell r="K26726" t="str">
            <v>SLT0010927</v>
          </cell>
          <cell r="L26726" t="str">
            <v>滑轨解锁手把</v>
          </cell>
          <cell r="M26726" t="str">
            <v/>
          </cell>
          <cell r="N26726">
            <v>500</v>
          </cell>
          <cell r="O26726">
            <v>3.52</v>
          </cell>
          <cell r="P26726" t="str">
            <v>EA</v>
          </cell>
          <cell r="Q26726">
            <v>1</v>
          </cell>
          <cell r="R26726">
            <v>1760</v>
          </cell>
          <cell r="S26726">
            <v>500</v>
          </cell>
          <cell r="T26726">
            <v>3.6730999999999998</v>
          </cell>
        </row>
        <row r="26727">
          <cell r="K26727" t="str">
            <v>SLT0010927</v>
          </cell>
          <cell r="L26727" t="str">
            <v>滑轨解锁手把</v>
          </cell>
          <cell r="M26727" t="str">
            <v/>
          </cell>
          <cell r="N26727">
            <v>500</v>
          </cell>
          <cell r="O26727">
            <v>3.52</v>
          </cell>
          <cell r="P26727" t="str">
            <v>EA</v>
          </cell>
          <cell r="Q26727">
            <v>1</v>
          </cell>
          <cell r="R26727">
            <v>1760</v>
          </cell>
          <cell r="S26727">
            <v>500</v>
          </cell>
          <cell r="T26727">
            <v>3.6730999999999998</v>
          </cell>
        </row>
        <row r="26728">
          <cell r="K26728" t="str">
            <v>SLT0010927</v>
          </cell>
          <cell r="L26728" t="str">
            <v>滑轨解锁手把</v>
          </cell>
          <cell r="M26728" t="str">
            <v/>
          </cell>
          <cell r="N26728">
            <v>500</v>
          </cell>
          <cell r="O26728">
            <v>3.52</v>
          </cell>
          <cell r="P26728" t="str">
            <v>EA</v>
          </cell>
          <cell r="Q26728">
            <v>1</v>
          </cell>
          <cell r="R26728">
            <v>1760</v>
          </cell>
          <cell r="S26728">
            <v>500</v>
          </cell>
          <cell r="T26728">
            <v>3.6730999999999998</v>
          </cell>
        </row>
        <row r="26729">
          <cell r="K26729" t="str">
            <v>SLT0010927</v>
          </cell>
          <cell r="L26729" t="str">
            <v>滑轨解锁手把</v>
          </cell>
          <cell r="M26729" t="str">
            <v/>
          </cell>
          <cell r="N26729">
            <v>600</v>
          </cell>
          <cell r="O26729">
            <v>3.52</v>
          </cell>
          <cell r="P26729" t="str">
            <v>EA</v>
          </cell>
          <cell r="Q26729">
            <v>1</v>
          </cell>
          <cell r="R26729">
            <v>2112</v>
          </cell>
          <cell r="S26729">
            <v>600</v>
          </cell>
          <cell r="T26729">
            <v>3.6730999999999998</v>
          </cell>
        </row>
        <row r="26730">
          <cell r="K26730" t="str">
            <v>SLT0010927</v>
          </cell>
          <cell r="L26730" t="str">
            <v>滑轨解锁手把</v>
          </cell>
          <cell r="M26730" t="str">
            <v/>
          </cell>
          <cell r="N26730">
            <v>500</v>
          </cell>
          <cell r="O26730">
            <v>3.52</v>
          </cell>
          <cell r="P26730" t="str">
            <v>EA</v>
          </cell>
          <cell r="Q26730">
            <v>1</v>
          </cell>
          <cell r="R26730">
            <v>1760</v>
          </cell>
          <cell r="S26730">
            <v>500</v>
          </cell>
          <cell r="T26730">
            <v>3.6730999999999998</v>
          </cell>
        </row>
        <row r="26731">
          <cell r="K26731" t="str">
            <v>SLT0010927</v>
          </cell>
          <cell r="L26731" t="str">
            <v>滑轨解锁手把</v>
          </cell>
          <cell r="M26731" t="str">
            <v/>
          </cell>
          <cell r="N26731">
            <v>900</v>
          </cell>
          <cell r="O26731">
            <v>3.52</v>
          </cell>
          <cell r="P26731" t="str">
            <v>EA</v>
          </cell>
          <cell r="Q26731">
            <v>1</v>
          </cell>
          <cell r="R26731">
            <v>3168</v>
          </cell>
          <cell r="S26731">
            <v>900</v>
          </cell>
          <cell r="T26731">
            <v>3.6730999999999998</v>
          </cell>
        </row>
        <row r="26732">
          <cell r="K26732" t="str">
            <v>SLT0010927</v>
          </cell>
          <cell r="L26732" t="str">
            <v>滑轨解锁手把</v>
          </cell>
          <cell r="M26732" t="str">
            <v/>
          </cell>
          <cell r="N26732">
            <v>500</v>
          </cell>
          <cell r="O26732">
            <v>3.52</v>
          </cell>
          <cell r="P26732" t="str">
            <v>EA</v>
          </cell>
          <cell r="Q26732">
            <v>1</v>
          </cell>
          <cell r="R26732">
            <v>1760</v>
          </cell>
          <cell r="S26732">
            <v>500</v>
          </cell>
          <cell r="T26732">
            <v>3.6730999999999998</v>
          </cell>
        </row>
        <row r="26733">
          <cell r="K26733" t="str">
            <v>SLT0010927</v>
          </cell>
          <cell r="L26733" t="str">
            <v>滑轨解锁手把</v>
          </cell>
          <cell r="M26733" t="str">
            <v/>
          </cell>
          <cell r="N26733">
            <v>300</v>
          </cell>
          <cell r="O26733">
            <v>3.52</v>
          </cell>
          <cell r="P26733" t="str">
            <v>EA</v>
          </cell>
          <cell r="Q26733">
            <v>1</v>
          </cell>
          <cell r="R26733">
            <v>1056</v>
          </cell>
          <cell r="S26733">
            <v>300</v>
          </cell>
          <cell r="T26733">
            <v>3.6730999999999998</v>
          </cell>
        </row>
        <row r="26734">
          <cell r="K26734" t="str">
            <v>SLT0010927</v>
          </cell>
          <cell r="L26734" t="str">
            <v>滑轨解锁手把</v>
          </cell>
          <cell r="M26734" t="str">
            <v/>
          </cell>
          <cell r="N26734">
            <v>700</v>
          </cell>
          <cell r="O26734">
            <v>3.52</v>
          </cell>
          <cell r="P26734" t="str">
            <v>EA</v>
          </cell>
          <cell r="Q26734">
            <v>1</v>
          </cell>
          <cell r="R26734">
            <v>2464</v>
          </cell>
          <cell r="S26734">
            <v>700</v>
          </cell>
          <cell r="T26734">
            <v>3.6730999999999998</v>
          </cell>
        </row>
        <row r="26735">
          <cell r="K26735" t="str">
            <v>SLT0010927</v>
          </cell>
          <cell r="L26735" t="str">
            <v>滑轨解锁手把</v>
          </cell>
          <cell r="M26735" t="str">
            <v/>
          </cell>
          <cell r="N26735">
            <v>300</v>
          </cell>
          <cell r="O26735">
            <v>3.52</v>
          </cell>
          <cell r="P26735" t="str">
            <v>EA</v>
          </cell>
          <cell r="Q26735">
            <v>1</v>
          </cell>
          <cell r="R26735">
            <v>1056</v>
          </cell>
          <cell r="S26735">
            <v>300</v>
          </cell>
          <cell r="T26735">
            <v>3.6730999999999998</v>
          </cell>
        </row>
        <row r="26736">
          <cell r="K26736" t="str">
            <v>SLT0010927</v>
          </cell>
          <cell r="L26736" t="str">
            <v>滑轨解锁手把</v>
          </cell>
          <cell r="M26736" t="str">
            <v/>
          </cell>
          <cell r="N26736">
            <v>500</v>
          </cell>
          <cell r="O26736">
            <v>3.52</v>
          </cell>
          <cell r="P26736" t="str">
            <v>EA</v>
          </cell>
          <cell r="Q26736">
            <v>1</v>
          </cell>
          <cell r="R26736">
            <v>1760</v>
          </cell>
          <cell r="S26736">
            <v>500</v>
          </cell>
          <cell r="T26736">
            <v>3.6730999999999998</v>
          </cell>
        </row>
        <row r="26737">
          <cell r="K26737" t="str">
            <v>SLT0010948</v>
          </cell>
          <cell r="L26737" t="str">
            <v>φ16衬套</v>
          </cell>
          <cell r="M26737" t="str">
            <v xml:space="preserve"> 塑料件</v>
          </cell>
          <cell r="N26737">
            <v>10000</v>
          </cell>
          <cell r="O26737">
            <v>1.1305000000000001</v>
          </cell>
          <cell r="P26737" t="str">
            <v>ea</v>
          </cell>
          <cell r="Q26737">
            <v>1</v>
          </cell>
          <cell r="R26737">
            <v>11305</v>
          </cell>
          <cell r="S26737">
            <v>10000</v>
          </cell>
          <cell r="T26737">
            <v>1.1305000000000001</v>
          </cell>
        </row>
        <row r="26738">
          <cell r="K26738" t="str">
            <v>SLT0010951</v>
          </cell>
          <cell r="L26738" t="str">
            <v>驾驶员前端左侧脚罩蓝黑</v>
          </cell>
          <cell r="M26738" t="str">
            <v>L168100000207</v>
          </cell>
          <cell r="N26738">
            <v>2</v>
          </cell>
          <cell r="O26738">
            <v>1.1200000000000001</v>
          </cell>
          <cell r="P26738" t="str">
            <v>EA</v>
          </cell>
          <cell r="Q26738">
            <v>1</v>
          </cell>
          <cell r="R26738">
            <v>2.2400000000000002</v>
          </cell>
          <cell r="S26738">
            <v>2</v>
          </cell>
          <cell r="T26738">
            <v>1.07</v>
          </cell>
        </row>
        <row r="26739">
          <cell r="K26739" t="str">
            <v>SLT0010951</v>
          </cell>
          <cell r="L26739" t="str">
            <v>驾驶员前端左侧脚罩蓝黑</v>
          </cell>
          <cell r="M26739" t="str">
            <v>L168100000207</v>
          </cell>
          <cell r="N26739">
            <v>13</v>
          </cell>
          <cell r="O26739">
            <v>1.1200000000000001</v>
          </cell>
          <cell r="P26739" t="str">
            <v>EA</v>
          </cell>
          <cell r="Q26739">
            <v>1</v>
          </cell>
          <cell r="R26739">
            <v>14.56</v>
          </cell>
          <cell r="S26739">
            <v>13</v>
          </cell>
          <cell r="T26739">
            <v>1.07</v>
          </cell>
        </row>
        <row r="26740">
          <cell r="K26740" t="str">
            <v>SLT0010951</v>
          </cell>
          <cell r="L26740" t="str">
            <v>驾驶员前端左侧脚罩蓝黑</v>
          </cell>
          <cell r="M26740" t="str">
            <v>L168100000207</v>
          </cell>
          <cell r="N26740">
            <v>-26</v>
          </cell>
          <cell r="O26740">
            <v>1.1200000000000001</v>
          </cell>
          <cell r="P26740" t="str">
            <v>EA</v>
          </cell>
          <cell r="Q26740">
            <v>1</v>
          </cell>
          <cell r="R26740">
            <v>-29.12</v>
          </cell>
          <cell r="S26740">
            <v>-26</v>
          </cell>
          <cell r="T26740">
            <v>1.07</v>
          </cell>
        </row>
        <row r="26741">
          <cell r="K26741" t="str">
            <v>SLT0010951</v>
          </cell>
          <cell r="L26741" t="str">
            <v>驾驶员前端左侧脚罩蓝黑</v>
          </cell>
          <cell r="M26741" t="str">
            <v>L168100000207</v>
          </cell>
          <cell r="N26741">
            <v>26</v>
          </cell>
          <cell r="O26741">
            <v>1.1200000000000001</v>
          </cell>
          <cell r="P26741" t="str">
            <v>EA</v>
          </cell>
          <cell r="Q26741">
            <v>1</v>
          </cell>
          <cell r="R26741">
            <v>29.12</v>
          </cell>
          <cell r="S26741">
            <v>26</v>
          </cell>
          <cell r="T26741">
            <v>1.07</v>
          </cell>
        </row>
        <row r="26742">
          <cell r="K26742" t="str">
            <v>SLT0010952</v>
          </cell>
          <cell r="L26742" t="str">
            <v>驾驶员前端右侧脚罩蓝黑</v>
          </cell>
          <cell r="M26742" t="str">
            <v>L168100000208</v>
          </cell>
          <cell r="N26742">
            <v>617</v>
          </cell>
          <cell r="O26742">
            <v>1.1200000000000001</v>
          </cell>
          <cell r="P26742" t="str">
            <v>EA</v>
          </cell>
          <cell r="Q26742">
            <v>1</v>
          </cell>
          <cell r="R26742">
            <v>691.04</v>
          </cell>
          <cell r="S26742">
            <v>617</v>
          </cell>
          <cell r="T26742">
            <v>1.07</v>
          </cell>
        </row>
        <row r="26743">
          <cell r="K26743" t="str">
            <v>SLT0010952</v>
          </cell>
          <cell r="L26743" t="str">
            <v>驾驶员前端右侧脚罩蓝黑</v>
          </cell>
          <cell r="M26743" t="str">
            <v>L168100000208</v>
          </cell>
          <cell r="N26743">
            <v>1022</v>
          </cell>
          <cell r="O26743">
            <v>1.1200000000000001</v>
          </cell>
          <cell r="P26743" t="str">
            <v>EA</v>
          </cell>
          <cell r="Q26743">
            <v>1</v>
          </cell>
          <cell r="R26743">
            <v>1144.6400000000001</v>
          </cell>
          <cell r="S26743">
            <v>1022</v>
          </cell>
          <cell r="T26743">
            <v>1.07</v>
          </cell>
        </row>
        <row r="26744">
          <cell r="K26744" t="str">
            <v>SLT0010952</v>
          </cell>
          <cell r="L26744" t="str">
            <v>驾驶员前端右侧脚罩蓝黑</v>
          </cell>
          <cell r="M26744" t="str">
            <v>L168100000208</v>
          </cell>
          <cell r="N26744">
            <v>-2044</v>
          </cell>
          <cell r="O26744">
            <v>1.1200000000000001</v>
          </cell>
          <cell r="P26744" t="str">
            <v>EA</v>
          </cell>
          <cell r="Q26744">
            <v>1</v>
          </cell>
          <cell r="R26744">
            <v>-2289.2800000000002</v>
          </cell>
          <cell r="S26744">
            <v>-2044</v>
          </cell>
          <cell r="T26744">
            <v>1.07</v>
          </cell>
        </row>
        <row r="26745">
          <cell r="K26745" t="str">
            <v>SLT0010952</v>
          </cell>
          <cell r="L26745" t="str">
            <v>驾驶员前端右侧脚罩蓝黑</v>
          </cell>
          <cell r="M26745" t="str">
            <v>L168100000208</v>
          </cell>
          <cell r="N26745">
            <v>2044</v>
          </cell>
          <cell r="O26745">
            <v>1.1200000000000001</v>
          </cell>
          <cell r="P26745" t="str">
            <v>EA</v>
          </cell>
          <cell r="Q26745">
            <v>1</v>
          </cell>
          <cell r="R26745">
            <v>2289.2800000000002</v>
          </cell>
          <cell r="S26745">
            <v>2044</v>
          </cell>
          <cell r="T26745">
            <v>1.07</v>
          </cell>
        </row>
        <row r="26746">
          <cell r="K26746" t="str">
            <v>SLT0010956</v>
          </cell>
          <cell r="L26746" t="str">
            <v>驾驶员座垫固定支架RH</v>
          </cell>
          <cell r="M26746" t="str">
            <v>欧马可升级</v>
          </cell>
          <cell r="N26746">
            <v>600</v>
          </cell>
          <cell r="O26746">
            <v>0.69369999999999998</v>
          </cell>
          <cell r="P26746" t="str">
            <v>EA</v>
          </cell>
          <cell r="Q26746">
            <v>1</v>
          </cell>
          <cell r="R26746">
            <v>416.22</v>
          </cell>
          <cell r="S26746">
            <v>600</v>
          </cell>
          <cell r="T26746">
            <v>0.69369999999999998</v>
          </cell>
        </row>
        <row r="26747">
          <cell r="K26747" t="str">
            <v>SLT0010960</v>
          </cell>
          <cell r="L26747" t="str">
            <v>滑轨本体</v>
          </cell>
          <cell r="M26747" t="str">
            <v>欧马可升级</v>
          </cell>
          <cell r="N26747">
            <v>1000</v>
          </cell>
          <cell r="O26747">
            <v>22.103100000000001</v>
          </cell>
          <cell r="P26747" t="str">
            <v>EA</v>
          </cell>
          <cell r="Q26747">
            <v>1</v>
          </cell>
          <cell r="R26747">
            <v>22103.1</v>
          </cell>
          <cell r="S26747">
            <v>1000</v>
          </cell>
          <cell r="T26747">
            <v>23.493099999999998</v>
          </cell>
        </row>
        <row r="26748">
          <cell r="K26748" t="str">
            <v>SLT0010960</v>
          </cell>
          <cell r="L26748" t="str">
            <v>滑轨本体</v>
          </cell>
          <cell r="M26748" t="str">
            <v>欧马可升级</v>
          </cell>
          <cell r="N26748">
            <v>1000</v>
          </cell>
          <cell r="O26748">
            <v>22.103100000000001</v>
          </cell>
          <cell r="P26748" t="str">
            <v>EA</v>
          </cell>
          <cell r="Q26748">
            <v>1</v>
          </cell>
          <cell r="R26748">
            <v>22103.1</v>
          </cell>
          <cell r="S26748">
            <v>1000</v>
          </cell>
          <cell r="T26748">
            <v>23.493099999999998</v>
          </cell>
        </row>
        <row r="26749">
          <cell r="K26749" t="str">
            <v>SLT0010960</v>
          </cell>
          <cell r="L26749" t="str">
            <v>滑轨本体</v>
          </cell>
          <cell r="M26749" t="str">
            <v>欧马可升级</v>
          </cell>
          <cell r="N26749">
            <v>1000</v>
          </cell>
          <cell r="O26749">
            <v>22.103100000000001</v>
          </cell>
          <cell r="P26749" t="str">
            <v>EA</v>
          </cell>
          <cell r="Q26749">
            <v>1</v>
          </cell>
          <cell r="R26749">
            <v>22103.1</v>
          </cell>
          <cell r="S26749">
            <v>1000</v>
          </cell>
          <cell r="T26749">
            <v>23.493099999999998</v>
          </cell>
        </row>
        <row r="26750">
          <cell r="K26750" t="str">
            <v>SLT0010960</v>
          </cell>
          <cell r="L26750" t="str">
            <v>滑轨本体</v>
          </cell>
          <cell r="M26750" t="str">
            <v>欧马可升级</v>
          </cell>
          <cell r="N26750">
            <v>1140</v>
          </cell>
          <cell r="O26750">
            <v>22.103100000000001</v>
          </cell>
          <cell r="P26750" t="str">
            <v>EA</v>
          </cell>
          <cell r="Q26750">
            <v>1</v>
          </cell>
          <cell r="R26750">
            <v>25197.53</v>
          </cell>
          <cell r="S26750">
            <v>1140</v>
          </cell>
          <cell r="T26750">
            <v>23.493099999999998</v>
          </cell>
        </row>
        <row r="26751">
          <cell r="K26751" t="str">
            <v>SLT0010960</v>
          </cell>
          <cell r="L26751" t="str">
            <v>滑轨本体</v>
          </cell>
          <cell r="M26751" t="str">
            <v>欧马可升级</v>
          </cell>
          <cell r="N26751">
            <v>952</v>
          </cell>
          <cell r="O26751">
            <v>22.103100000000001</v>
          </cell>
          <cell r="P26751" t="str">
            <v>EA</v>
          </cell>
          <cell r="Q26751">
            <v>1</v>
          </cell>
          <cell r="R26751">
            <v>21042.15</v>
          </cell>
          <cell r="S26751">
            <v>952</v>
          </cell>
          <cell r="T26751">
            <v>23.493099999999998</v>
          </cell>
        </row>
        <row r="26752">
          <cell r="K26752" t="str">
            <v>SLT0010960</v>
          </cell>
          <cell r="L26752" t="str">
            <v>滑轨本体</v>
          </cell>
          <cell r="M26752" t="str">
            <v>欧马可升级</v>
          </cell>
          <cell r="N26752">
            <v>1950</v>
          </cell>
          <cell r="O26752">
            <v>22.103100000000001</v>
          </cell>
          <cell r="P26752" t="str">
            <v>EA</v>
          </cell>
          <cell r="Q26752">
            <v>1</v>
          </cell>
          <cell r="R26752">
            <v>43101.05</v>
          </cell>
          <cell r="S26752">
            <v>1950</v>
          </cell>
          <cell r="T26752">
            <v>23.493099999999998</v>
          </cell>
        </row>
        <row r="26753">
          <cell r="K26753" t="str">
            <v>SLT0010960</v>
          </cell>
          <cell r="L26753" t="str">
            <v>滑轨本体</v>
          </cell>
          <cell r="M26753" t="str">
            <v>欧马可升级</v>
          </cell>
          <cell r="N26753">
            <v>1000</v>
          </cell>
          <cell r="O26753">
            <v>22.103100000000001</v>
          </cell>
          <cell r="P26753" t="str">
            <v>EA</v>
          </cell>
          <cell r="Q26753">
            <v>1</v>
          </cell>
          <cell r="R26753">
            <v>22103.1</v>
          </cell>
          <cell r="S26753">
            <v>1000</v>
          </cell>
          <cell r="T26753">
            <v>23.493099999999998</v>
          </cell>
        </row>
        <row r="26754">
          <cell r="K26754" t="str">
            <v>SLT0010960</v>
          </cell>
          <cell r="L26754" t="str">
            <v>滑轨本体</v>
          </cell>
          <cell r="M26754" t="str">
            <v>欧马可升级</v>
          </cell>
          <cell r="N26754">
            <v>600</v>
          </cell>
          <cell r="O26754">
            <v>22.103100000000001</v>
          </cell>
          <cell r="P26754" t="str">
            <v>EA</v>
          </cell>
          <cell r="Q26754">
            <v>1</v>
          </cell>
          <cell r="R26754">
            <v>13261.86</v>
          </cell>
          <cell r="S26754">
            <v>600</v>
          </cell>
          <cell r="T26754">
            <v>23.493099999999998</v>
          </cell>
        </row>
        <row r="26755">
          <cell r="K26755" t="str">
            <v>SLT0010960</v>
          </cell>
          <cell r="L26755" t="str">
            <v>滑轨本体</v>
          </cell>
          <cell r="M26755" t="str">
            <v>欧马可升级</v>
          </cell>
          <cell r="N26755">
            <v>1302</v>
          </cell>
          <cell r="O26755">
            <v>22.103100000000001</v>
          </cell>
          <cell r="P26755" t="str">
            <v>EA</v>
          </cell>
          <cell r="Q26755">
            <v>1</v>
          </cell>
          <cell r="R26755">
            <v>28778.240000000002</v>
          </cell>
          <cell r="S26755">
            <v>1302</v>
          </cell>
          <cell r="T26755">
            <v>23.493099999999998</v>
          </cell>
        </row>
        <row r="26756">
          <cell r="K26756" t="str">
            <v>SLT0010960</v>
          </cell>
          <cell r="L26756" t="str">
            <v>滑轨本体</v>
          </cell>
          <cell r="M26756" t="str">
            <v>欧马可升级</v>
          </cell>
          <cell r="N26756">
            <v>510</v>
          </cell>
          <cell r="O26756">
            <v>22.103100000000001</v>
          </cell>
          <cell r="P26756" t="str">
            <v>EA</v>
          </cell>
          <cell r="Q26756">
            <v>1</v>
          </cell>
          <cell r="R26756">
            <v>11272.58</v>
          </cell>
          <cell r="S26756">
            <v>510</v>
          </cell>
          <cell r="T26756">
            <v>23.493099999999998</v>
          </cell>
        </row>
        <row r="26757">
          <cell r="K26757" t="str">
            <v>SLT0010960</v>
          </cell>
          <cell r="L26757" t="str">
            <v>滑轨本体</v>
          </cell>
          <cell r="M26757" t="str">
            <v>欧马可升级</v>
          </cell>
          <cell r="N26757">
            <v>1000</v>
          </cell>
          <cell r="O26757">
            <v>22.103100000000001</v>
          </cell>
          <cell r="P26757" t="str">
            <v>EA</v>
          </cell>
          <cell r="Q26757">
            <v>1</v>
          </cell>
          <cell r="R26757">
            <v>22103.1</v>
          </cell>
          <cell r="S26757">
            <v>1000</v>
          </cell>
          <cell r="T26757">
            <v>23.493099999999998</v>
          </cell>
        </row>
        <row r="26758">
          <cell r="K26758" t="str">
            <v>SLT0010966</v>
          </cell>
          <cell r="L26758" t="str">
            <v>驾驶员座椅总成</v>
          </cell>
          <cell r="M26758" t="str">
            <v>L168100000109</v>
          </cell>
          <cell r="N26758">
            <v>2</v>
          </cell>
          <cell r="O26758">
            <v>424.59</v>
          </cell>
          <cell r="P26758" t="str">
            <v>EA</v>
          </cell>
          <cell r="Q26758">
            <v>1</v>
          </cell>
          <cell r="R26758">
            <v>849.18</v>
          </cell>
          <cell r="S26758">
            <v>2</v>
          </cell>
          <cell r="T26758">
            <v>407.61</v>
          </cell>
        </row>
        <row r="26759">
          <cell r="K26759" t="str">
            <v>SLT0010992</v>
          </cell>
          <cell r="L26759" t="str">
            <v>减震座椅座垫加热垫总成</v>
          </cell>
          <cell r="M26759" t="str">
            <v>24V欧马可升级</v>
          </cell>
          <cell r="N26759">
            <v>50</v>
          </cell>
          <cell r="O26759">
            <v>24.211200000000002</v>
          </cell>
          <cell r="P26759" t="str">
            <v>ea</v>
          </cell>
          <cell r="Q26759">
            <v>1</v>
          </cell>
          <cell r="R26759">
            <v>1210.56</v>
          </cell>
          <cell r="S26759">
            <v>50</v>
          </cell>
          <cell r="T26759">
            <v>24.211200000000002</v>
          </cell>
        </row>
        <row r="26760">
          <cell r="K26760" t="str">
            <v>SLT0010992</v>
          </cell>
          <cell r="L26760" t="str">
            <v>减震座椅座垫加热垫总成</v>
          </cell>
          <cell r="M26760" t="str">
            <v>24V欧马可升级</v>
          </cell>
          <cell r="N26760">
            <v>40</v>
          </cell>
          <cell r="O26760">
            <v>24.211200000000002</v>
          </cell>
          <cell r="P26760" t="str">
            <v>ea</v>
          </cell>
          <cell r="Q26760">
            <v>1</v>
          </cell>
          <cell r="R26760">
            <v>968.45</v>
          </cell>
          <cell r="S26760">
            <v>40</v>
          </cell>
          <cell r="T26760">
            <v>24.211200000000002</v>
          </cell>
        </row>
        <row r="26761">
          <cell r="K26761" t="str">
            <v>SLT0010992</v>
          </cell>
          <cell r="L26761" t="str">
            <v>减震座椅座垫加热垫总成</v>
          </cell>
          <cell r="M26761" t="str">
            <v>24V欧马可升级</v>
          </cell>
          <cell r="N26761">
            <v>50</v>
          </cell>
          <cell r="O26761">
            <v>24.211200000000002</v>
          </cell>
          <cell r="P26761" t="str">
            <v>ea</v>
          </cell>
          <cell r="Q26761">
            <v>1</v>
          </cell>
          <cell r="R26761">
            <v>1210.56</v>
          </cell>
          <cell r="S26761">
            <v>50</v>
          </cell>
          <cell r="T26761">
            <v>24.211200000000002</v>
          </cell>
        </row>
        <row r="26762">
          <cell r="K26762" t="str">
            <v>SLT0010992</v>
          </cell>
          <cell r="L26762" t="str">
            <v>减震座椅座垫加热垫总成</v>
          </cell>
          <cell r="M26762" t="str">
            <v>24V欧马可升级</v>
          </cell>
          <cell r="N26762">
            <v>200</v>
          </cell>
          <cell r="O26762">
            <v>24.211200000000002</v>
          </cell>
          <cell r="P26762" t="str">
            <v>ea</v>
          </cell>
          <cell r="Q26762">
            <v>1</v>
          </cell>
          <cell r="R26762">
            <v>4842.24</v>
          </cell>
          <cell r="S26762">
            <v>200</v>
          </cell>
          <cell r="T26762">
            <v>24.211200000000002</v>
          </cell>
        </row>
        <row r="26763">
          <cell r="K26763" t="str">
            <v>SLT0010992</v>
          </cell>
          <cell r="L26763" t="str">
            <v>减震座椅座垫加热垫总成</v>
          </cell>
          <cell r="M26763" t="str">
            <v>24V欧马可升级</v>
          </cell>
          <cell r="N26763">
            <v>40</v>
          </cell>
          <cell r="O26763">
            <v>24.211200000000002</v>
          </cell>
          <cell r="P26763" t="str">
            <v>ea</v>
          </cell>
          <cell r="Q26763">
            <v>1</v>
          </cell>
          <cell r="R26763">
            <v>968.45</v>
          </cell>
          <cell r="S26763">
            <v>40</v>
          </cell>
          <cell r="T26763">
            <v>24.211200000000002</v>
          </cell>
        </row>
        <row r="26764">
          <cell r="K26764" t="str">
            <v>SLT0011007</v>
          </cell>
          <cell r="L26764" t="str">
            <v>减震驾驶员座椅总成</v>
          </cell>
          <cell r="M26764" t="str">
            <v>L168100000113</v>
          </cell>
          <cell r="N26764">
            <v>1055</v>
          </cell>
          <cell r="O26764">
            <v>917.51</v>
          </cell>
          <cell r="P26764" t="str">
            <v>EA</v>
          </cell>
          <cell r="Q26764">
            <v>1</v>
          </cell>
          <cell r="R26764">
            <v>967973.05</v>
          </cell>
          <cell r="S26764">
            <v>1055</v>
          </cell>
          <cell r="T26764">
            <v>877.29</v>
          </cell>
        </row>
        <row r="26765">
          <cell r="K26765" t="str">
            <v>SLT0011009</v>
          </cell>
          <cell r="L26765" t="str">
            <v>减震驾驶员座椅总成</v>
          </cell>
          <cell r="M26765" t="str">
            <v>L168100000114</v>
          </cell>
          <cell r="N26765">
            <v>412</v>
          </cell>
          <cell r="O26765">
            <v>917.51</v>
          </cell>
          <cell r="P26765" t="str">
            <v>EA</v>
          </cell>
          <cell r="Q26765">
            <v>1</v>
          </cell>
          <cell r="R26765">
            <v>378014.12</v>
          </cell>
          <cell r="S26765">
            <v>412</v>
          </cell>
          <cell r="T26765">
            <v>877.29</v>
          </cell>
        </row>
        <row r="26766">
          <cell r="K26766" t="str">
            <v>SLT0011010</v>
          </cell>
          <cell r="L26766" t="str">
            <v>减震驾驶员座椅总成</v>
          </cell>
          <cell r="M26766" t="str">
            <v>L168100000162</v>
          </cell>
          <cell r="N26766">
            <v>20</v>
          </cell>
          <cell r="O26766">
            <v>1457.28</v>
          </cell>
          <cell r="P26766" t="str">
            <v>EA</v>
          </cell>
          <cell r="Q26766">
            <v>1</v>
          </cell>
          <cell r="R26766">
            <v>29145.599999999999</v>
          </cell>
          <cell r="S26766">
            <v>20</v>
          </cell>
          <cell r="T26766">
            <v>1395.47</v>
          </cell>
        </row>
        <row r="26767">
          <cell r="K26767" t="str">
            <v>SLT0011011</v>
          </cell>
          <cell r="L26767" t="str">
            <v>副驾驶员座椅总成</v>
          </cell>
          <cell r="M26767" t="str">
            <v>L168100000147</v>
          </cell>
          <cell r="N26767">
            <v>965</v>
          </cell>
          <cell r="O26767">
            <v>468.44</v>
          </cell>
          <cell r="P26767" t="str">
            <v>EA</v>
          </cell>
          <cell r="Q26767">
            <v>1</v>
          </cell>
          <cell r="R26767">
            <v>452044.6</v>
          </cell>
          <cell r="S26767">
            <v>965</v>
          </cell>
          <cell r="T26767">
            <v>449.7</v>
          </cell>
        </row>
        <row r="26768">
          <cell r="K26768" t="str">
            <v>SLT0011012</v>
          </cell>
          <cell r="L26768" t="str">
            <v>副驾驶员座椅总成</v>
          </cell>
          <cell r="M26768" t="str">
            <v>L168100000148</v>
          </cell>
          <cell r="N26768">
            <v>422</v>
          </cell>
          <cell r="O26768">
            <v>468.44</v>
          </cell>
          <cell r="P26768" t="str">
            <v>EA</v>
          </cell>
          <cell r="Q26768">
            <v>1</v>
          </cell>
          <cell r="R26768">
            <v>197681.68</v>
          </cell>
          <cell r="S26768">
            <v>422</v>
          </cell>
          <cell r="T26768">
            <v>449.7</v>
          </cell>
        </row>
        <row r="26769">
          <cell r="K26769" t="str">
            <v>SLT0011013</v>
          </cell>
          <cell r="L26769" t="str">
            <v>副驾驶员座椅总成</v>
          </cell>
          <cell r="M26769" t="str">
            <v>L168100000163</v>
          </cell>
          <cell r="N26769">
            <v>36</v>
          </cell>
          <cell r="O26769">
            <v>560.9</v>
          </cell>
          <cell r="P26769" t="str">
            <v>EA</v>
          </cell>
          <cell r="Q26769">
            <v>1</v>
          </cell>
          <cell r="R26769">
            <v>20192.400000000001</v>
          </cell>
          <cell r="S26769">
            <v>36</v>
          </cell>
          <cell r="T26769">
            <v>538.46</v>
          </cell>
        </row>
        <row r="26770">
          <cell r="K26770" t="str">
            <v>SLT0011014</v>
          </cell>
          <cell r="L26770" t="str">
            <v>副驾驶员座椅总成</v>
          </cell>
          <cell r="M26770" t="str">
            <v>L168100000149</v>
          </cell>
          <cell r="N26770">
            <v>71</v>
          </cell>
          <cell r="O26770">
            <v>447.31</v>
          </cell>
          <cell r="P26770" t="str">
            <v>EA</v>
          </cell>
          <cell r="Q26770">
            <v>1</v>
          </cell>
          <cell r="R26770">
            <v>31759.01</v>
          </cell>
          <cell r="S26770">
            <v>71</v>
          </cell>
          <cell r="T26770">
            <v>429.42</v>
          </cell>
        </row>
        <row r="26771">
          <cell r="K26771" t="str">
            <v>SLT0011015</v>
          </cell>
          <cell r="L26771" t="str">
            <v>副驾驶员座椅总成</v>
          </cell>
          <cell r="M26771" t="str">
            <v>L168100000150</v>
          </cell>
          <cell r="N26771">
            <v>64</v>
          </cell>
          <cell r="O26771">
            <v>447.31</v>
          </cell>
          <cell r="P26771" t="str">
            <v>EA</v>
          </cell>
          <cell r="Q26771">
            <v>1</v>
          </cell>
          <cell r="R26771">
            <v>28627.84</v>
          </cell>
          <cell r="S26771">
            <v>64</v>
          </cell>
          <cell r="T26771">
            <v>429.42</v>
          </cell>
        </row>
        <row r="26772">
          <cell r="K26772" t="str">
            <v>slt0011028</v>
          </cell>
          <cell r="L26772" t="str">
            <v>副驾靠背左固定板铆接总成</v>
          </cell>
          <cell r="M26772" t="str">
            <v>欧马可升级</v>
          </cell>
          <cell r="N26772">
            <v>1090</v>
          </cell>
          <cell r="O26772">
            <v>4.8959999999999999</v>
          </cell>
          <cell r="P26772" t="str">
            <v>EA</v>
          </cell>
          <cell r="Q26772">
            <v>1</v>
          </cell>
          <cell r="R26772">
            <v>5336.64</v>
          </cell>
          <cell r="S26772">
            <v>1090</v>
          </cell>
          <cell r="T26772">
            <v>5.0999999999999996</v>
          </cell>
        </row>
        <row r="26773">
          <cell r="K26773" t="str">
            <v>slt0011028</v>
          </cell>
          <cell r="L26773" t="str">
            <v>副驾靠背左固定板铆接总成</v>
          </cell>
          <cell r="M26773" t="str">
            <v>欧马可升级</v>
          </cell>
          <cell r="N26773">
            <v>1050</v>
          </cell>
          <cell r="O26773">
            <v>4.8959999999999999</v>
          </cell>
          <cell r="P26773" t="str">
            <v>EA</v>
          </cell>
          <cell r="Q26773">
            <v>1</v>
          </cell>
          <cell r="R26773">
            <v>5140.8</v>
          </cell>
          <cell r="S26773">
            <v>1050</v>
          </cell>
          <cell r="T26773">
            <v>5.0999999999999996</v>
          </cell>
        </row>
        <row r="26774">
          <cell r="K26774" t="str">
            <v>slt0011028</v>
          </cell>
          <cell r="L26774" t="str">
            <v>副驾靠背左固定板铆接总成</v>
          </cell>
          <cell r="M26774" t="str">
            <v>欧马可升级</v>
          </cell>
          <cell r="N26774">
            <v>1000</v>
          </cell>
          <cell r="O26774">
            <v>4.8959999999999999</v>
          </cell>
          <cell r="P26774" t="str">
            <v>EA</v>
          </cell>
          <cell r="Q26774">
            <v>1</v>
          </cell>
          <cell r="R26774">
            <v>4896</v>
          </cell>
          <cell r="S26774">
            <v>1000</v>
          </cell>
          <cell r="T26774">
            <v>5.0999999999999996</v>
          </cell>
        </row>
        <row r="26775">
          <cell r="K26775" t="str">
            <v>slt0011028</v>
          </cell>
          <cell r="L26775" t="str">
            <v>副驾靠背左固定板铆接总成</v>
          </cell>
          <cell r="M26775" t="str">
            <v>欧马可升级</v>
          </cell>
          <cell r="N26775">
            <v>1090</v>
          </cell>
          <cell r="O26775">
            <v>5.0999999999999996</v>
          </cell>
          <cell r="P26775" t="str">
            <v>EA</v>
          </cell>
          <cell r="Q26775">
            <v>1</v>
          </cell>
          <cell r="R26775">
            <v>5559</v>
          </cell>
          <cell r="S26775">
            <v>1090</v>
          </cell>
          <cell r="T26775">
            <v>5.0999999999999996</v>
          </cell>
        </row>
        <row r="26776">
          <cell r="K26776" t="str">
            <v>SLT0011033</v>
          </cell>
          <cell r="L26776" t="str">
            <v>副驾靠背右侧装车钣金焊接</v>
          </cell>
          <cell r="M26776" t="str">
            <v>欧马可升级</v>
          </cell>
          <cell r="N26776">
            <v>1000</v>
          </cell>
          <cell r="O26776">
            <v>5.4089999999999998</v>
          </cell>
          <cell r="P26776" t="str">
            <v>EA</v>
          </cell>
          <cell r="Q26776">
            <v>1</v>
          </cell>
          <cell r="R26776">
            <v>5409</v>
          </cell>
          <cell r="S26776">
            <v>1000</v>
          </cell>
          <cell r="T26776">
            <v>5.4089999999999998</v>
          </cell>
        </row>
        <row r="26777">
          <cell r="K26777" t="str">
            <v>SLT0011033</v>
          </cell>
          <cell r="L26777" t="str">
            <v>副驾靠背右侧装车钣金焊接</v>
          </cell>
          <cell r="M26777" t="str">
            <v>欧马可升级</v>
          </cell>
          <cell r="N26777">
            <v>500</v>
          </cell>
          <cell r="O26777">
            <v>5.4089999999999998</v>
          </cell>
          <cell r="P26777" t="str">
            <v>EA</v>
          </cell>
          <cell r="Q26777">
            <v>1</v>
          </cell>
          <cell r="R26777">
            <v>2704.5</v>
          </cell>
          <cell r="S26777">
            <v>500</v>
          </cell>
          <cell r="T26777">
            <v>5.4089999999999998</v>
          </cell>
        </row>
        <row r="26778">
          <cell r="K26778" t="str">
            <v>SLT0011033</v>
          </cell>
          <cell r="L26778" t="str">
            <v>副驾靠背右侧装车钣金焊接</v>
          </cell>
          <cell r="M26778" t="str">
            <v>欧马可升级</v>
          </cell>
          <cell r="N26778">
            <v>500</v>
          </cell>
          <cell r="O26778">
            <v>5.4089999999999998</v>
          </cell>
          <cell r="P26778" t="str">
            <v>EA</v>
          </cell>
          <cell r="Q26778">
            <v>1</v>
          </cell>
          <cell r="R26778">
            <v>2704.5</v>
          </cell>
          <cell r="S26778">
            <v>500</v>
          </cell>
          <cell r="T26778">
            <v>5.4089999999999998</v>
          </cell>
        </row>
        <row r="26779">
          <cell r="K26779" t="str">
            <v>SLT0011033</v>
          </cell>
          <cell r="L26779" t="str">
            <v>副驾靠背右侧装车钣金焊接</v>
          </cell>
          <cell r="M26779" t="str">
            <v>欧马可升级</v>
          </cell>
          <cell r="N26779">
            <v>152</v>
          </cell>
          <cell r="O26779">
            <v>5.4089999999999998</v>
          </cell>
          <cell r="P26779" t="str">
            <v>EA</v>
          </cell>
          <cell r="Q26779">
            <v>1</v>
          </cell>
          <cell r="R26779">
            <v>822.17</v>
          </cell>
          <cell r="S26779">
            <v>152</v>
          </cell>
          <cell r="T26779">
            <v>5.4089999999999998</v>
          </cell>
        </row>
        <row r="26780">
          <cell r="K26780" t="str">
            <v>SLT0011033</v>
          </cell>
          <cell r="L26780" t="str">
            <v>副驾靠背右侧装车钣金焊接</v>
          </cell>
          <cell r="M26780" t="str">
            <v>欧马可升级</v>
          </cell>
          <cell r="N26780">
            <v>500</v>
          </cell>
          <cell r="O26780">
            <v>5.4089999999999998</v>
          </cell>
          <cell r="P26780" t="str">
            <v>EA</v>
          </cell>
          <cell r="Q26780">
            <v>1</v>
          </cell>
          <cell r="R26780">
            <v>2704.5</v>
          </cell>
          <cell r="S26780">
            <v>500</v>
          </cell>
          <cell r="T26780">
            <v>5.4089999999999998</v>
          </cell>
        </row>
        <row r="26781">
          <cell r="K26781" t="str">
            <v>SLT0011033</v>
          </cell>
          <cell r="L26781" t="str">
            <v>副驾靠背右侧装车钣金焊接</v>
          </cell>
          <cell r="M26781" t="str">
            <v>欧马可升级</v>
          </cell>
          <cell r="N26781">
            <v>500</v>
          </cell>
          <cell r="O26781">
            <v>5.4089999999999998</v>
          </cell>
          <cell r="P26781" t="str">
            <v>EA</v>
          </cell>
          <cell r="Q26781">
            <v>1</v>
          </cell>
          <cell r="R26781">
            <v>2704.5</v>
          </cell>
          <cell r="S26781">
            <v>500</v>
          </cell>
          <cell r="T26781">
            <v>5.4089999999999998</v>
          </cell>
        </row>
        <row r="26782">
          <cell r="K26782" t="str">
            <v>SLT0011033</v>
          </cell>
          <cell r="L26782" t="str">
            <v>副驾靠背右侧装车钣金焊接</v>
          </cell>
          <cell r="M26782" t="str">
            <v>欧马可升级</v>
          </cell>
          <cell r="N26782">
            <v>500</v>
          </cell>
          <cell r="O26782">
            <v>5.4089999999999998</v>
          </cell>
          <cell r="P26782" t="str">
            <v>EA</v>
          </cell>
          <cell r="Q26782">
            <v>1</v>
          </cell>
          <cell r="R26782">
            <v>2704.5</v>
          </cell>
          <cell r="S26782">
            <v>500</v>
          </cell>
          <cell r="T26782">
            <v>5.4089999999999998</v>
          </cell>
        </row>
        <row r="26783">
          <cell r="K26783" t="str">
            <v>SLT0011033</v>
          </cell>
          <cell r="L26783" t="str">
            <v>副驾靠背右侧装车钣金焊接</v>
          </cell>
          <cell r="M26783" t="str">
            <v>欧马可升级</v>
          </cell>
          <cell r="N26783">
            <v>500</v>
          </cell>
          <cell r="O26783">
            <v>5.25</v>
          </cell>
          <cell r="P26783" t="str">
            <v>EA</v>
          </cell>
          <cell r="Q26783">
            <v>1</v>
          </cell>
          <cell r="R26783">
            <v>2625</v>
          </cell>
          <cell r="S26783">
            <v>500</v>
          </cell>
          <cell r="T26783">
            <v>5.4089999999999998</v>
          </cell>
        </row>
        <row r="26784">
          <cell r="K26784" t="str">
            <v>SLT0011033</v>
          </cell>
          <cell r="L26784" t="str">
            <v>副驾靠背右侧装车钣金焊接</v>
          </cell>
          <cell r="M26784" t="str">
            <v>欧马可升级</v>
          </cell>
          <cell r="N26784">
            <v>500</v>
          </cell>
          <cell r="O26784">
            <v>5.25</v>
          </cell>
          <cell r="P26784" t="str">
            <v>EA</v>
          </cell>
          <cell r="Q26784">
            <v>1</v>
          </cell>
          <cell r="R26784">
            <v>2625</v>
          </cell>
          <cell r="S26784">
            <v>500</v>
          </cell>
          <cell r="T26784">
            <v>5.4089999999999998</v>
          </cell>
        </row>
        <row r="26785">
          <cell r="K26785" t="str">
            <v>SLT0011033</v>
          </cell>
          <cell r="L26785" t="str">
            <v>副驾靠背右侧装车钣金焊接</v>
          </cell>
          <cell r="M26785" t="str">
            <v>欧马可升级</v>
          </cell>
          <cell r="N26785">
            <v>1000</v>
          </cell>
          <cell r="O26785">
            <v>5.25</v>
          </cell>
          <cell r="P26785" t="str">
            <v>EA</v>
          </cell>
          <cell r="Q26785">
            <v>1</v>
          </cell>
          <cell r="R26785">
            <v>5250</v>
          </cell>
          <cell r="S26785">
            <v>1000</v>
          </cell>
          <cell r="T26785">
            <v>5.4089999999999998</v>
          </cell>
        </row>
        <row r="26786">
          <cell r="K26786" t="str">
            <v>SLT0011039</v>
          </cell>
          <cell r="L26786" t="str">
            <v>侧翼支撑钢丝</v>
          </cell>
          <cell r="M26786" t="str">
            <v>欧马可升级</v>
          </cell>
          <cell r="N26786">
            <v>1000</v>
          </cell>
          <cell r="O26786">
            <v>0.79</v>
          </cell>
          <cell r="P26786" t="str">
            <v>EA</v>
          </cell>
          <cell r="Q26786">
            <v>1</v>
          </cell>
          <cell r="R26786">
            <v>790</v>
          </cell>
          <cell r="S26786">
            <v>1000</v>
          </cell>
          <cell r="T26786">
            <v>0.77500000000000002</v>
          </cell>
        </row>
        <row r="26787">
          <cell r="K26787" t="str">
            <v>SLT0011039</v>
          </cell>
          <cell r="L26787" t="str">
            <v>侧翼支撑钢丝</v>
          </cell>
          <cell r="M26787" t="str">
            <v>欧马可升级</v>
          </cell>
          <cell r="N26787">
            <v>1000</v>
          </cell>
          <cell r="O26787">
            <v>0.79</v>
          </cell>
          <cell r="P26787" t="str">
            <v>EA</v>
          </cell>
          <cell r="Q26787">
            <v>1</v>
          </cell>
          <cell r="R26787">
            <v>790</v>
          </cell>
          <cell r="S26787">
            <v>1000</v>
          </cell>
          <cell r="T26787">
            <v>0.77500000000000002</v>
          </cell>
        </row>
        <row r="26788">
          <cell r="K26788" t="str">
            <v>SLT0011039</v>
          </cell>
          <cell r="L26788" t="str">
            <v>侧翼支撑钢丝</v>
          </cell>
          <cell r="M26788" t="str">
            <v>欧马可升级</v>
          </cell>
          <cell r="N26788">
            <v>1000</v>
          </cell>
          <cell r="O26788">
            <v>0.79</v>
          </cell>
          <cell r="P26788" t="str">
            <v>EA</v>
          </cell>
          <cell r="Q26788">
            <v>1</v>
          </cell>
          <cell r="R26788">
            <v>790</v>
          </cell>
          <cell r="S26788">
            <v>1000</v>
          </cell>
          <cell r="T26788">
            <v>0.77500000000000002</v>
          </cell>
        </row>
        <row r="26789">
          <cell r="K26789" t="str">
            <v>SLT0011039</v>
          </cell>
          <cell r="L26789" t="str">
            <v>侧翼支撑钢丝</v>
          </cell>
          <cell r="M26789" t="str">
            <v>欧马可升级</v>
          </cell>
          <cell r="N26789">
            <v>1000</v>
          </cell>
          <cell r="O26789">
            <v>0.79</v>
          </cell>
          <cell r="P26789" t="str">
            <v>EA</v>
          </cell>
          <cell r="Q26789">
            <v>1</v>
          </cell>
          <cell r="R26789">
            <v>790</v>
          </cell>
          <cell r="S26789">
            <v>1000</v>
          </cell>
          <cell r="T26789">
            <v>0.77500000000000002</v>
          </cell>
        </row>
        <row r="26790">
          <cell r="K26790" t="str">
            <v>SLT0011039</v>
          </cell>
          <cell r="L26790" t="str">
            <v>侧翼支撑钢丝</v>
          </cell>
          <cell r="M26790" t="str">
            <v>欧马可升级</v>
          </cell>
          <cell r="N26790">
            <v>1000</v>
          </cell>
          <cell r="O26790">
            <v>0.79</v>
          </cell>
          <cell r="P26790" t="str">
            <v>EA</v>
          </cell>
          <cell r="Q26790">
            <v>1</v>
          </cell>
          <cell r="R26790">
            <v>790</v>
          </cell>
          <cell r="S26790">
            <v>1000</v>
          </cell>
          <cell r="T26790">
            <v>0.77500000000000002</v>
          </cell>
        </row>
        <row r="26791">
          <cell r="K26791" t="str">
            <v>SLT0011039</v>
          </cell>
          <cell r="L26791" t="str">
            <v>侧翼支撑钢丝</v>
          </cell>
          <cell r="M26791" t="str">
            <v>欧马可升级</v>
          </cell>
          <cell r="N26791">
            <v>800</v>
          </cell>
          <cell r="O26791">
            <v>0.79</v>
          </cell>
          <cell r="P26791" t="str">
            <v>EA</v>
          </cell>
          <cell r="Q26791">
            <v>1</v>
          </cell>
          <cell r="R26791">
            <v>632</v>
          </cell>
          <cell r="S26791">
            <v>800</v>
          </cell>
          <cell r="T26791">
            <v>0.77500000000000002</v>
          </cell>
        </row>
        <row r="26792">
          <cell r="K26792" t="str">
            <v>SLT0011039</v>
          </cell>
          <cell r="L26792" t="str">
            <v>侧翼支撑钢丝</v>
          </cell>
          <cell r="M26792" t="str">
            <v>欧马可升级</v>
          </cell>
          <cell r="N26792">
            <v>1000</v>
          </cell>
          <cell r="O26792">
            <v>0.79</v>
          </cell>
          <cell r="P26792" t="str">
            <v>EA</v>
          </cell>
          <cell r="Q26792">
            <v>1</v>
          </cell>
          <cell r="R26792">
            <v>790</v>
          </cell>
          <cell r="S26792">
            <v>1000</v>
          </cell>
          <cell r="T26792">
            <v>0.77500000000000002</v>
          </cell>
        </row>
        <row r="26793">
          <cell r="K26793" t="str">
            <v>SLT0011039</v>
          </cell>
          <cell r="L26793" t="str">
            <v>侧翼支撑钢丝</v>
          </cell>
          <cell r="M26793" t="str">
            <v>欧马可升级</v>
          </cell>
          <cell r="N26793">
            <v>-3</v>
          </cell>
          <cell r="O26793">
            <v>0.79</v>
          </cell>
          <cell r="P26793" t="str">
            <v>EA</v>
          </cell>
          <cell r="Q26793">
            <v>1</v>
          </cell>
          <cell r="R26793">
            <v>-2.37</v>
          </cell>
          <cell r="S26793">
            <v>-3</v>
          </cell>
          <cell r="T26793">
            <v>0.77500000000000002</v>
          </cell>
        </row>
        <row r="26794">
          <cell r="K26794" t="str">
            <v>SLT0011039</v>
          </cell>
          <cell r="L26794" t="str">
            <v>侧翼支撑钢丝</v>
          </cell>
          <cell r="M26794" t="str">
            <v>欧马可升级</v>
          </cell>
          <cell r="N26794">
            <v>1000</v>
          </cell>
          <cell r="O26794">
            <v>0.79</v>
          </cell>
          <cell r="P26794" t="str">
            <v>EA</v>
          </cell>
          <cell r="Q26794">
            <v>1</v>
          </cell>
          <cell r="R26794">
            <v>790</v>
          </cell>
          <cell r="S26794">
            <v>1000</v>
          </cell>
          <cell r="T26794">
            <v>0.77500000000000002</v>
          </cell>
        </row>
        <row r="26795">
          <cell r="K26795" t="str">
            <v>SLT0011039</v>
          </cell>
          <cell r="L26795" t="str">
            <v>侧翼支撑钢丝</v>
          </cell>
          <cell r="M26795" t="str">
            <v>欧马可升级</v>
          </cell>
          <cell r="N26795">
            <v>1000</v>
          </cell>
          <cell r="O26795">
            <v>0.79</v>
          </cell>
          <cell r="P26795" t="str">
            <v>EA</v>
          </cell>
          <cell r="Q26795">
            <v>1</v>
          </cell>
          <cell r="R26795">
            <v>790</v>
          </cell>
          <cell r="S26795">
            <v>1000</v>
          </cell>
          <cell r="T26795">
            <v>0.77500000000000002</v>
          </cell>
        </row>
        <row r="26796">
          <cell r="K26796" t="str">
            <v>SLT0011039</v>
          </cell>
          <cell r="L26796" t="str">
            <v>侧翼支撑钢丝</v>
          </cell>
          <cell r="M26796" t="str">
            <v>欧马可升级</v>
          </cell>
          <cell r="N26796">
            <v>1000</v>
          </cell>
          <cell r="O26796">
            <v>0.79</v>
          </cell>
          <cell r="P26796" t="str">
            <v>EA</v>
          </cell>
          <cell r="Q26796">
            <v>1</v>
          </cell>
          <cell r="R26796">
            <v>790</v>
          </cell>
          <cell r="S26796">
            <v>1000</v>
          </cell>
          <cell r="T26796">
            <v>0.77500000000000002</v>
          </cell>
        </row>
        <row r="26797">
          <cell r="K26797" t="str">
            <v>SLT0011039</v>
          </cell>
          <cell r="L26797" t="str">
            <v>侧翼支撑钢丝</v>
          </cell>
          <cell r="M26797" t="str">
            <v>欧马可升级</v>
          </cell>
          <cell r="N26797">
            <v>1000</v>
          </cell>
          <cell r="O26797">
            <v>0.79</v>
          </cell>
          <cell r="P26797" t="str">
            <v>EA</v>
          </cell>
          <cell r="Q26797">
            <v>1</v>
          </cell>
          <cell r="R26797">
            <v>790</v>
          </cell>
          <cell r="S26797">
            <v>1000</v>
          </cell>
          <cell r="T26797">
            <v>0.77500000000000002</v>
          </cell>
        </row>
        <row r="26798">
          <cell r="K26798" t="str">
            <v>SLT0011040</v>
          </cell>
          <cell r="L26798" t="str">
            <v>副驾中间固定支架旋转轴</v>
          </cell>
          <cell r="M26798" t="str">
            <v>欧马可升级</v>
          </cell>
          <cell r="N26798">
            <v>800</v>
          </cell>
          <cell r="O26798">
            <v>1.581</v>
          </cell>
          <cell r="P26798" t="str">
            <v>EA</v>
          </cell>
          <cell r="Q26798">
            <v>1</v>
          </cell>
          <cell r="R26798">
            <v>1264.8</v>
          </cell>
          <cell r="S26798">
            <v>800</v>
          </cell>
          <cell r="T26798">
            <v>1.5</v>
          </cell>
        </row>
        <row r="26799">
          <cell r="K26799" t="str">
            <v>SLT0011040</v>
          </cell>
          <cell r="L26799" t="str">
            <v>副驾中间固定支架旋转轴</v>
          </cell>
          <cell r="M26799" t="str">
            <v>欧马可升级</v>
          </cell>
          <cell r="N26799">
            <v>1575</v>
          </cell>
          <cell r="O26799">
            <v>1.581</v>
          </cell>
          <cell r="P26799" t="str">
            <v>EA</v>
          </cell>
          <cell r="Q26799">
            <v>1</v>
          </cell>
          <cell r="R26799">
            <v>2490.08</v>
          </cell>
          <cell r="S26799">
            <v>1575</v>
          </cell>
          <cell r="T26799">
            <v>1.5</v>
          </cell>
        </row>
        <row r="26800">
          <cell r="K26800" t="str">
            <v>SLT0011040</v>
          </cell>
          <cell r="L26800" t="str">
            <v>副驾中间固定支架旋转轴</v>
          </cell>
          <cell r="M26800" t="str">
            <v>欧马可升级</v>
          </cell>
          <cell r="N26800">
            <v>385</v>
          </cell>
          <cell r="O26800">
            <v>1.581</v>
          </cell>
          <cell r="P26800" t="str">
            <v>EA</v>
          </cell>
          <cell r="Q26800">
            <v>1</v>
          </cell>
          <cell r="R26800">
            <v>608.69000000000005</v>
          </cell>
          <cell r="S26800">
            <v>385</v>
          </cell>
          <cell r="T26800">
            <v>1.5</v>
          </cell>
        </row>
        <row r="26801">
          <cell r="K26801" t="str">
            <v>SLT0011040</v>
          </cell>
          <cell r="L26801" t="str">
            <v>副驾中间固定支架旋转轴</v>
          </cell>
          <cell r="M26801" t="str">
            <v>欧马可升级</v>
          </cell>
          <cell r="N26801">
            <v>400</v>
          </cell>
          <cell r="O26801">
            <v>1.581</v>
          </cell>
          <cell r="P26801" t="str">
            <v>EA</v>
          </cell>
          <cell r="Q26801">
            <v>1</v>
          </cell>
          <cell r="R26801">
            <v>632.4</v>
          </cell>
          <cell r="S26801">
            <v>400</v>
          </cell>
          <cell r="T26801">
            <v>1.5</v>
          </cell>
        </row>
        <row r="26802">
          <cell r="K26802" t="str">
            <v>SLT0011040</v>
          </cell>
          <cell r="L26802" t="str">
            <v>副驾中间固定支架旋转轴</v>
          </cell>
          <cell r="M26802" t="str">
            <v>欧马可升级</v>
          </cell>
          <cell r="N26802">
            <v>1200</v>
          </cell>
          <cell r="O26802">
            <v>1.581</v>
          </cell>
          <cell r="P26802" t="str">
            <v>EA</v>
          </cell>
          <cell r="Q26802">
            <v>1</v>
          </cell>
          <cell r="R26802">
            <v>1897.2</v>
          </cell>
          <cell r="S26802">
            <v>1200</v>
          </cell>
          <cell r="T26802">
            <v>1.5</v>
          </cell>
        </row>
        <row r="26803">
          <cell r="K26803" t="str">
            <v>SLT0011040</v>
          </cell>
          <cell r="L26803" t="str">
            <v>副驾中间固定支架旋转轴</v>
          </cell>
          <cell r="M26803" t="str">
            <v>欧马可升级</v>
          </cell>
          <cell r="N26803">
            <v>263</v>
          </cell>
          <cell r="O26803">
            <v>1.581</v>
          </cell>
          <cell r="P26803" t="str">
            <v>EA</v>
          </cell>
          <cell r="Q26803">
            <v>1</v>
          </cell>
          <cell r="R26803">
            <v>415.8</v>
          </cell>
          <cell r="S26803">
            <v>263</v>
          </cell>
          <cell r="T26803">
            <v>1.5</v>
          </cell>
        </row>
        <row r="26804">
          <cell r="K26804" t="str">
            <v>SLT0011050</v>
          </cell>
          <cell r="L26804" t="str">
            <v>背板支撑钢丝B</v>
          </cell>
          <cell r="M26804" t="str">
            <v>欧马可升级</v>
          </cell>
          <cell r="N26804">
            <v>1000</v>
          </cell>
          <cell r="O26804">
            <v>0.53</v>
          </cell>
          <cell r="P26804" t="str">
            <v>EA</v>
          </cell>
          <cell r="Q26804">
            <v>1</v>
          </cell>
          <cell r="R26804">
            <v>530</v>
          </cell>
          <cell r="S26804">
            <v>1000</v>
          </cell>
          <cell r="T26804">
            <v>0.53</v>
          </cell>
        </row>
        <row r="26805">
          <cell r="K26805" t="str">
            <v>SLT0011050</v>
          </cell>
          <cell r="L26805" t="str">
            <v>背板支撑钢丝B</v>
          </cell>
          <cell r="M26805" t="str">
            <v>欧马可升级</v>
          </cell>
          <cell r="N26805">
            <v>1000</v>
          </cell>
          <cell r="O26805">
            <v>0.53</v>
          </cell>
          <cell r="P26805" t="str">
            <v>EA</v>
          </cell>
          <cell r="Q26805">
            <v>1</v>
          </cell>
          <cell r="R26805">
            <v>530</v>
          </cell>
          <cell r="S26805">
            <v>1000</v>
          </cell>
          <cell r="T26805">
            <v>0.53</v>
          </cell>
        </row>
        <row r="26806">
          <cell r="K26806" t="str">
            <v>SLT0011050</v>
          </cell>
          <cell r="L26806" t="str">
            <v>背板支撑钢丝B</v>
          </cell>
          <cell r="M26806" t="str">
            <v>欧马可升级</v>
          </cell>
          <cell r="N26806">
            <v>1000</v>
          </cell>
          <cell r="O26806">
            <v>0.53</v>
          </cell>
          <cell r="P26806" t="str">
            <v>EA</v>
          </cell>
          <cell r="Q26806">
            <v>1</v>
          </cell>
          <cell r="R26806">
            <v>530</v>
          </cell>
          <cell r="S26806">
            <v>1000</v>
          </cell>
          <cell r="T26806">
            <v>0.53</v>
          </cell>
        </row>
        <row r="26807">
          <cell r="K26807" t="str">
            <v>SLT0011050</v>
          </cell>
          <cell r="L26807" t="str">
            <v>背板支撑钢丝B</v>
          </cell>
          <cell r="M26807" t="str">
            <v>欧马可升级</v>
          </cell>
          <cell r="N26807">
            <v>1000</v>
          </cell>
          <cell r="O26807">
            <v>0.53</v>
          </cell>
          <cell r="P26807" t="str">
            <v>EA</v>
          </cell>
          <cell r="Q26807">
            <v>1</v>
          </cell>
          <cell r="R26807">
            <v>530</v>
          </cell>
          <cell r="S26807">
            <v>1000</v>
          </cell>
          <cell r="T26807">
            <v>0.53</v>
          </cell>
        </row>
        <row r="26808">
          <cell r="K26808" t="str">
            <v>SLT0011051</v>
          </cell>
          <cell r="L26808" t="str">
            <v>固定板锁付螺纹套筒</v>
          </cell>
          <cell r="M26808" t="str">
            <v/>
          </cell>
          <cell r="N26808">
            <v>1000</v>
          </cell>
          <cell r="O26808">
            <v>1.0449999999999999</v>
          </cell>
          <cell r="P26808" t="str">
            <v>EA</v>
          </cell>
          <cell r="Q26808">
            <v>1</v>
          </cell>
          <cell r="R26808">
            <v>1045</v>
          </cell>
          <cell r="S26808">
            <v>1000</v>
          </cell>
          <cell r="T26808">
            <v>1.0449999999999999</v>
          </cell>
        </row>
        <row r="26809">
          <cell r="K26809" t="str">
            <v>SLT0011051</v>
          </cell>
          <cell r="L26809" t="str">
            <v>固定板锁付螺纹套筒</v>
          </cell>
          <cell r="M26809" t="str">
            <v/>
          </cell>
          <cell r="N26809">
            <v>1680</v>
          </cell>
          <cell r="O26809">
            <v>1.0449999999999999</v>
          </cell>
          <cell r="P26809" t="str">
            <v>EA</v>
          </cell>
          <cell r="Q26809">
            <v>1</v>
          </cell>
          <cell r="R26809">
            <v>1755.6</v>
          </cell>
          <cell r="S26809">
            <v>1680</v>
          </cell>
          <cell r="T26809">
            <v>1.0449999999999999</v>
          </cell>
        </row>
        <row r="26810">
          <cell r="K26810" t="str">
            <v>SLT0011051</v>
          </cell>
          <cell r="L26810" t="str">
            <v>固定板锁付螺纹套筒</v>
          </cell>
          <cell r="M26810" t="str">
            <v/>
          </cell>
          <cell r="N26810">
            <v>1000</v>
          </cell>
          <cell r="O26810">
            <v>1.0449999999999999</v>
          </cell>
          <cell r="P26810" t="str">
            <v>EA</v>
          </cell>
          <cell r="Q26810">
            <v>1</v>
          </cell>
          <cell r="R26810">
            <v>5.23</v>
          </cell>
          <cell r="S26810">
            <v>5</v>
          </cell>
          <cell r="T26810">
            <v>1.0449999999999999</v>
          </cell>
        </row>
        <row r="26811">
          <cell r="K26811" t="str">
            <v>SLT0011051</v>
          </cell>
          <cell r="L26811" t="str">
            <v>固定板锁付螺纹套筒</v>
          </cell>
          <cell r="M26811" t="str">
            <v/>
          </cell>
          <cell r="N26811">
            <v>1760</v>
          </cell>
          <cell r="O26811">
            <v>1.0449999999999999</v>
          </cell>
          <cell r="P26811" t="str">
            <v>EA</v>
          </cell>
          <cell r="Q26811">
            <v>1</v>
          </cell>
          <cell r="R26811">
            <v>1839.2</v>
          </cell>
          <cell r="S26811">
            <v>1760</v>
          </cell>
          <cell r="T26811">
            <v>1.0449999999999999</v>
          </cell>
        </row>
        <row r="26812">
          <cell r="K26812" t="str">
            <v>SLT0011079</v>
          </cell>
          <cell r="L26812" t="str">
            <v>小背侧翼支撑钢丝</v>
          </cell>
          <cell r="M26812" t="str">
            <v>欧马可升级</v>
          </cell>
          <cell r="N26812">
            <v>600</v>
          </cell>
          <cell r="O26812">
            <v>0.96</v>
          </cell>
          <cell r="P26812" t="str">
            <v>EA</v>
          </cell>
          <cell r="Q26812">
            <v>1</v>
          </cell>
          <cell r="R26812">
            <v>576</v>
          </cell>
          <cell r="S26812">
            <v>600</v>
          </cell>
          <cell r="T26812">
            <v>0.96</v>
          </cell>
        </row>
        <row r="26813">
          <cell r="K26813" t="str">
            <v>SLT0011079</v>
          </cell>
          <cell r="L26813" t="str">
            <v>小背侧翼支撑钢丝</v>
          </cell>
          <cell r="M26813" t="str">
            <v>欧马可升级</v>
          </cell>
          <cell r="N26813">
            <v>600</v>
          </cell>
          <cell r="O26813">
            <v>0.96</v>
          </cell>
          <cell r="P26813" t="str">
            <v>EA</v>
          </cell>
          <cell r="Q26813">
            <v>1</v>
          </cell>
          <cell r="R26813">
            <v>576</v>
          </cell>
          <cell r="S26813">
            <v>600</v>
          </cell>
          <cell r="T26813">
            <v>0.96</v>
          </cell>
        </row>
        <row r="26814">
          <cell r="K26814" t="str">
            <v>SLT0011079</v>
          </cell>
          <cell r="L26814" t="str">
            <v>小背侧翼支撑钢丝</v>
          </cell>
          <cell r="M26814" t="str">
            <v>欧马可升级</v>
          </cell>
          <cell r="N26814">
            <v>600</v>
          </cell>
          <cell r="O26814">
            <v>0.96</v>
          </cell>
          <cell r="P26814" t="str">
            <v>EA</v>
          </cell>
          <cell r="Q26814">
            <v>1</v>
          </cell>
          <cell r="R26814">
            <v>576</v>
          </cell>
          <cell r="S26814">
            <v>600</v>
          </cell>
          <cell r="T26814">
            <v>0.96</v>
          </cell>
        </row>
        <row r="26815">
          <cell r="K26815" t="str">
            <v>SLT0011079</v>
          </cell>
          <cell r="L26815" t="str">
            <v>小背侧翼支撑钢丝</v>
          </cell>
          <cell r="M26815" t="str">
            <v>欧马可升级</v>
          </cell>
          <cell r="N26815">
            <v>500</v>
          </cell>
          <cell r="O26815">
            <v>0.96</v>
          </cell>
          <cell r="P26815" t="str">
            <v>EA</v>
          </cell>
          <cell r="Q26815">
            <v>1</v>
          </cell>
          <cell r="R26815">
            <v>480</v>
          </cell>
          <cell r="S26815">
            <v>500</v>
          </cell>
          <cell r="T26815">
            <v>0.96</v>
          </cell>
        </row>
        <row r="26816">
          <cell r="K26816" t="str">
            <v>SLT0011079</v>
          </cell>
          <cell r="L26816" t="str">
            <v>小背侧翼支撑钢丝</v>
          </cell>
          <cell r="M26816" t="str">
            <v>欧马可升级</v>
          </cell>
          <cell r="N26816">
            <v>600</v>
          </cell>
          <cell r="O26816">
            <v>0.96</v>
          </cell>
          <cell r="P26816" t="str">
            <v>EA</v>
          </cell>
          <cell r="Q26816">
            <v>1</v>
          </cell>
          <cell r="R26816">
            <v>576</v>
          </cell>
          <cell r="S26816">
            <v>600</v>
          </cell>
          <cell r="T26816">
            <v>0.96</v>
          </cell>
        </row>
        <row r="26817">
          <cell r="K26817" t="str">
            <v>SLT0011079</v>
          </cell>
          <cell r="L26817" t="str">
            <v>小背侧翼支撑钢丝</v>
          </cell>
          <cell r="M26817" t="str">
            <v>欧马可升级</v>
          </cell>
          <cell r="N26817">
            <v>600</v>
          </cell>
          <cell r="O26817">
            <v>0.96</v>
          </cell>
          <cell r="P26817" t="str">
            <v>EA</v>
          </cell>
          <cell r="Q26817">
            <v>1</v>
          </cell>
          <cell r="R26817">
            <v>576</v>
          </cell>
          <cell r="S26817">
            <v>600</v>
          </cell>
          <cell r="T26817">
            <v>0.96</v>
          </cell>
        </row>
        <row r="26818">
          <cell r="K26818" t="str">
            <v>SLT0011079</v>
          </cell>
          <cell r="L26818" t="str">
            <v>小背侧翼支撑钢丝</v>
          </cell>
          <cell r="M26818" t="str">
            <v>欧马可升级</v>
          </cell>
          <cell r="N26818">
            <v>600</v>
          </cell>
          <cell r="O26818">
            <v>0.96</v>
          </cell>
          <cell r="P26818" t="str">
            <v>EA</v>
          </cell>
          <cell r="Q26818">
            <v>1</v>
          </cell>
          <cell r="R26818">
            <v>576</v>
          </cell>
          <cell r="S26818">
            <v>600</v>
          </cell>
          <cell r="T26818">
            <v>0.96</v>
          </cell>
        </row>
        <row r="26819">
          <cell r="K26819" t="str">
            <v>SLT0011079</v>
          </cell>
          <cell r="L26819" t="str">
            <v>小背侧翼支撑钢丝</v>
          </cell>
          <cell r="M26819" t="str">
            <v>欧马可升级</v>
          </cell>
          <cell r="N26819">
            <v>600</v>
          </cell>
          <cell r="O26819">
            <v>0.96</v>
          </cell>
          <cell r="P26819" t="str">
            <v>EA</v>
          </cell>
          <cell r="Q26819">
            <v>1</v>
          </cell>
          <cell r="R26819">
            <v>576</v>
          </cell>
          <cell r="S26819">
            <v>600</v>
          </cell>
          <cell r="T26819">
            <v>0.96</v>
          </cell>
        </row>
        <row r="26820">
          <cell r="K26820" t="str">
            <v>SLT0011079</v>
          </cell>
          <cell r="L26820" t="str">
            <v>小背侧翼支撑钢丝</v>
          </cell>
          <cell r="M26820" t="str">
            <v>欧马可升级</v>
          </cell>
          <cell r="N26820">
            <v>600</v>
          </cell>
          <cell r="O26820">
            <v>0.96</v>
          </cell>
          <cell r="P26820" t="str">
            <v>EA</v>
          </cell>
          <cell r="Q26820">
            <v>1</v>
          </cell>
          <cell r="R26820">
            <v>576</v>
          </cell>
          <cell r="S26820">
            <v>600</v>
          </cell>
          <cell r="T26820">
            <v>0.96</v>
          </cell>
        </row>
        <row r="26821">
          <cell r="K26821" t="str">
            <v>SLT0011079</v>
          </cell>
          <cell r="L26821" t="str">
            <v>小背侧翼支撑钢丝</v>
          </cell>
          <cell r="M26821" t="str">
            <v>欧马可升级</v>
          </cell>
          <cell r="N26821">
            <v>600</v>
          </cell>
          <cell r="O26821">
            <v>0.96</v>
          </cell>
          <cell r="P26821" t="str">
            <v>EA</v>
          </cell>
          <cell r="Q26821">
            <v>1</v>
          </cell>
          <cell r="R26821">
            <v>576</v>
          </cell>
          <cell r="S26821">
            <v>600</v>
          </cell>
          <cell r="T26821">
            <v>0.96</v>
          </cell>
        </row>
        <row r="26822">
          <cell r="K26822" t="str">
            <v>SLT0011079</v>
          </cell>
          <cell r="L26822" t="str">
            <v>小背侧翼支撑钢丝</v>
          </cell>
          <cell r="M26822" t="str">
            <v>欧马可升级</v>
          </cell>
          <cell r="N26822">
            <v>600</v>
          </cell>
          <cell r="O26822">
            <v>0.96</v>
          </cell>
          <cell r="P26822" t="str">
            <v>EA</v>
          </cell>
          <cell r="Q26822">
            <v>1</v>
          </cell>
          <cell r="R26822">
            <v>576</v>
          </cell>
          <cell r="S26822">
            <v>600</v>
          </cell>
          <cell r="T26822">
            <v>0.96</v>
          </cell>
        </row>
        <row r="26823">
          <cell r="K26823" t="str">
            <v>SLT0011079</v>
          </cell>
          <cell r="L26823" t="str">
            <v>小背侧翼支撑钢丝</v>
          </cell>
          <cell r="M26823" t="str">
            <v>欧马可升级</v>
          </cell>
          <cell r="N26823">
            <v>600</v>
          </cell>
          <cell r="O26823">
            <v>0.96</v>
          </cell>
          <cell r="P26823" t="str">
            <v>EA</v>
          </cell>
          <cell r="Q26823">
            <v>1</v>
          </cell>
          <cell r="R26823">
            <v>576</v>
          </cell>
          <cell r="S26823">
            <v>600</v>
          </cell>
          <cell r="T26823">
            <v>0.96</v>
          </cell>
        </row>
        <row r="26824">
          <cell r="K26824" t="str">
            <v>SLT0011079</v>
          </cell>
          <cell r="L26824" t="str">
            <v>小背侧翼支撑钢丝</v>
          </cell>
          <cell r="M26824" t="str">
            <v>欧马可升级</v>
          </cell>
          <cell r="N26824">
            <v>600</v>
          </cell>
          <cell r="O26824">
            <v>0.96</v>
          </cell>
          <cell r="P26824" t="str">
            <v>EA</v>
          </cell>
          <cell r="Q26824">
            <v>1</v>
          </cell>
          <cell r="R26824">
            <v>576</v>
          </cell>
          <cell r="S26824">
            <v>600</v>
          </cell>
          <cell r="T26824">
            <v>0.96</v>
          </cell>
        </row>
        <row r="26825">
          <cell r="K26825" t="str">
            <v>SLT0011079</v>
          </cell>
          <cell r="L26825" t="str">
            <v>小背侧翼支撑钢丝</v>
          </cell>
          <cell r="M26825" t="str">
            <v>欧马可升级</v>
          </cell>
          <cell r="N26825">
            <v>600</v>
          </cell>
          <cell r="O26825">
            <v>0.96</v>
          </cell>
          <cell r="P26825" t="str">
            <v>EA</v>
          </cell>
          <cell r="Q26825">
            <v>1</v>
          </cell>
          <cell r="R26825">
            <v>576</v>
          </cell>
          <cell r="S26825">
            <v>600</v>
          </cell>
          <cell r="T26825">
            <v>0.96</v>
          </cell>
        </row>
        <row r="26826">
          <cell r="K26826" t="str">
            <v>SLT0011079</v>
          </cell>
          <cell r="L26826" t="str">
            <v>小背侧翼支撑钢丝</v>
          </cell>
          <cell r="M26826" t="str">
            <v>欧马可升级</v>
          </cell>
          <cell r="N26826">
            <v>600</v>
          </cell>
          <cell r="O26826">
            <v>0.96</v>
          </cell>
          <cell r="P26826" t="str">
            <v>EA</v>
          </cell>
          <cell r="Q26826">
            <v>1</v>
          </cell>
          <cell r="R26826">
            <v>576</v>
          </cell>
          <cell r="S26826">
            <v>600</v>
          </cell>
          <cell r="T26826">
            <v>0.96</v>
          </cell>
        </row>
        <row r="26827">
          <cell r="K26827" t="str">
            <v>SLT0011079</v>
          </cell>
          <cell r="L26827" t="str">
            <v>小背侧翼支撑钢丝</v>
          </cell>
          <cell r="M26827" t="str">
            <v>欧马可升级</v>
          </cell>
          <cell r="N26827">
            <v>600</v>
          </cell>
          <cell r="O26827">
            <v>0.96</v>
          </cell>
          <cell r="P26827" t="str">
            <v>EA</v>
          </cell>
          <cell r="Q26827">
            <v>1</v>
          </cell>
          <cell r="R26827">
            <v>576</v>
          </cell>
          <cell r="S26827">
            <v>600</v>
          </cell>
          <cell r="T26827">
            <v>0.96</v>
          </cell>
        </row>
        <row r="26828">
          <cell r="K26828" t="str">
            <v>SLT0011084</v>
          </cell>
          <cell r="L26828" t="str">
            <v>小背面套卡接钢丝</v>
          </cell>
          <cell r="M26828" t="str">
            <v>欧马可升级</v>
          </cell>
          <cell r="N26828">
            <v>2000</v>
          </cell>
          <cell r="O26828">
            <v>0.4</v>
          </cell>
          <cell r="P26828" t="str">
            <v>EA</v>
          </cell>
          <cell r="Q26828">
            <v>1</v>
          </cell>
          <cell r="R26828">
            <v>800</v>
          </cell>
          <cell r="S26828">
            <v>2000</v>
          </cell>
          <cell r="T26828">
            <v>0.4</v>
          </cell>
        </row>
        <row r="26829">
          <cell r="K26829" t="str">
            <v>SLT0011084</v>
          </cell>
          <cell r="L26829" t="str">
            <v>小背面套卡接钢丝</v>
          </cell>
          <cell r="M26829" t="str">
            <v>欧马可升级</v>
          </cell>
          <cell r="N26829">
            <v>2000</v>
          </cell>
          <cell r="O26829">
            <v>0.4</v>
          </cell>
          <cell r="P26829" t="str">
            <v>EA</v>
          </cell>
          <cell r="Q26829">
            <v>1</v>
          </cell>
          <cell r="R26829">
            <v>800</v>
          </cell>
          <cell r="S26829">
            <v>2000</v>
          </cell>
          <cell r="T26829">
            <v>0.4</v>
          </cell>
        </row>
        <row r="26830">
          <cell r="K26830" t="str">
            <v>SLT0011084</v>
          </cell>
          <cell r="L26830" t="str">
            <v>小背面套卡接钢丝</v>
          </cell>
          <cell r="M26830" t="str">
            <v>欧马可升级</v>
          </cell>
          <cell r="N26830">
            <v>2000</v>
          </cell>
          <cell r="O26830">
            <v>0.4</v>
          </cell>
          <cell r="P26830" t="str">
            <v>EA</v>
          </cell>
          <cell r="Q26830">
            <v>1</v>
          </cell>
          <cell r="R26830">
            <v>800</v>
          </cell>
          <cell r="S26830">
            <v>2000</v>
          </cell>
          <cell r="T26830">
            <v>0.4</v>
          </cell>
        </row>
        <row r="26831">
          <cell r="K26831" t="str">
            <v>slt0011088</v>
          </cell>
          <cell r="L26831" t="str">
            <v>驾驶员调角器上连接板</v>
          </cell>
          <cell r="M26831" t="str">
            <v>欧马可升级</v>
          </cell>
          <cell r="N26831">
            <v>1993</v>
          </cell>
          <cell r="O26831">
            <v>3.06</v>
          </cell>
          <cell r="P26831" t="str">
            <v>EA</v>
          </cell>
          <cell r="Q26831">
            <v>1</v>
          </cell>
          <cell r="R26831">
            <v>6098.58</v>
          </cell>
          <cell r="S26831">
            <v>1993</v>
          </cell>
          <cell r="T26831">
            <v>2.8610000000000002</v>
          </cell>
        </row>
        <row r="26832">
          <cell r="K26832" t="str">
            <v>slt0011088</v>
          </cell>
          <cell r="L26832" t="str">
            <v>驾驶员调角器上连接板</v>
          </cell>
          <cell r="M26832" t="str">
            <v>欧马可升级</v>
          </cell>
          <cell r="N26832">
            <v>130</v>
          </cell>
          <cell r="O26832">
            <v>3.06</v>
          </cell>
          <cell r="P26832" t="str">
            <v>EA</v>
          </cell>
          <cell r="Q26832">
            <v>1</v>
          </cell>
          <cell r="R26832">
            <v>397.8</v>
          </cell>
          <cell r="S26832">
            <v>130</v>
          </cell>
          <cell r="T26832">
            <v>2.8610000000000002</v>
          </cell>
        </row>
        <row r="26833">
          <cell r="K26833" t="str">
            <v>slt0011088</v>
          </cell>
          <cell r="L26833" t="str">
            <v>驾驶员调角器上连接板</v>
          </cell>
          <cell r="M26833" t="str">
            <v>欧马可升级</v>
          </cell>
          <cell r="N26833">
            <v>2100</v>
          </cell>
          <cell r="O26833">
            <v>3.06</v>
          </cell>
          <cell r="P26833" t="str">
            <v>EA</v>
          </cell>
          <cell r="Q26833">
            <v>1</v>
          </cell>
          <cell r="R26833">
            <v>6426</v>
          </cell>
          <cell r="S26833">
            <v>2100</v>
          </cell>
          <cell r="T26833">
            <v>2.8610000000000002</v>
          </cell>
        </row>
        <row r="26834">
          <cell r="K26834" t="str">
            <v>slt0011088</v>
          </cell>
          <cell r="L26834" t="str">
            <v>驾驶员调角器上连接板</v>
          </cell>
          <cell r="M26834" t="str">
            <v>欧马可升级</v>
          </cell>
          <cell r="N26834">
            <v>2113</v>
          </cell>
          <cell r="O26834">
            <v>3.1</v>
          </cell>
          <cell r="P26834" t="str">
            <v>EA</v>
          </cell>
          <cell r="Q26834">
            <v>1</v>
          </cell>
          <cell r="R26834">
            <v>6550.3</v>
          </cell>
          <cell r="S26834">
            <v>2113</v>
          </cell>
          <cell r="T26834">
            <v>2.8610000000000002</v>
          </cell>
        </row>
        <row r="26835">
          <cell r="K26835" t="str">
            <v>SLT0011090</v>
          </cell>
          <cell r="L26835" t="str">
            <v>左侧手动调角器总成</v>
          </cell>
          <cell r="M26835" t="str">
            <v>欧马可升级</v>
          </cell>
          <cell r="N26835">
            <v>1088</v>
          </cell>
          <cell r="O26835">
            <v>15.18</v>
          </cell>
          <cell r="P26835" t="str">
            <v>EA</v>
          </cell>
          <cell r="Q26835">
            <v>1</v>
          </cell>
          <cell r="R26835">
            <v>16515.84</v>
          </cell>
          <cell r="S26835">
            <v>1088</v>
          </cell>
          <cell r="T26835">
            <v>15.18</v>
          </cell>
        </row>
        <row r="26836">
          <cell r="K26836" t="str">
            <v>SLT0011090</v>
          </cell>
          <cell r="L26836" t="str">
            <v>左侧手动调角器总成</v>
          </cell>
          <cell r="M26836" t="str">
            <v>欧马可升级</v>
          </cell>
          <cell r="N26836">
            <v>2880</v>
          </cell>
          <cell r="O26836">
            <v>15.18</v>
          </cell>
          <cell r="P26836" t="str">
            <v>EA</v>
          </cell>
          <cell r="Q26836">
            <v>1</v>
          </cell>
          <cell r="R26836">
            <v>43718.400000000001</v>
          </cell>
          <cell r="S26836">
            <v>2880</v>
          </cell>
          <cell r="T26836">
            <v>15.18</v>
          </cell>
        </row>
        <row r="26837">
          <cell r="K26837" t="str">
            <v>SLT0011090</v>
          </cell>
          <cell r="L26837" t="str">
            <v>左侧手动调角器总成</v>
          </cell>
          <cell r="M26837" t="str">
            <v>欧马可升级</v>
          </cell>
          <cell r="N26837">
            <v>2880</v>
          </cell>
          <cell r="O26837">
            <v>15.18</v>
          </cell>
          <cell r="P26837" t="str">
            <v>EA</v>
          </cell>
          <cell r="Q26837">
            <v>1</v>
          </cell>
          <cell r="R26837">
            <v>43718.400000000001</v>
          </cell>
          <cell r="S26837">
            <v>2880</v>
          </cell>
          <cell r="T26837">
            <v>15.18</v>
          </cell>
        </row>
        <row r="26838">
          <cell r="K26838" t="str">
            <v>SLT0011093</v>
          </cell>
          <cell r="L26838" t="str">
            <v>小背下支撑钢丝</v>
          </cell>
          <cell r="M26838" t="str">
            <v>欧马可升级</v>
          </cell>
          <cell r="N26838">
            <v>1000</v>
          </cell>
          <cell r="O26838">
            <v>0.56999999999999995</v>
          </cell>
          <cell r="P26838" t="str">
            <v>EA</v>
          </cell>
          <cell r="Q26838">
            <v>1</v>
          </cell>
          <cell r="R26838">
            <v>570</v>
          </cell>
          <cell r="S26838">
            <v>1000</v>
          </cell>
          <cell r="T26838">
            <v>0.56999999999999995</v>
          </cell>
        </row>
        <row r="26839">
          <cell r="K26839" t="str">
            <v>SLT0011093</v>
          </cell>
          <cell r="L26839" t="str">
            <v>小背下支撑钢丝</v>
          </cell>
          <cell r="M26839" t="str">
            <v>欧马可升级</v>
          </cell>
          <cell r="N26839">
            <v>1000</v>
          </cell>
          <cell r="O26839">
            <v>0.56999999999999995</v>
          </cell>
          <cell r="P26839" t="str">
            <v>EA</v>
          </cell>
          <cell r="Q26839">
            <v>1</v>
          </cell>
          <cell r="R26839">
            <v>570</v>
          </cell>
          <cell r="S26839">
            <v>1000</v>
          </cell>
          <cell r="T26839">
            <v>0.56999999999999995</v>
          </cell>
        </row>
        <row r="26840">
          <cell r="K26840" t="str">
            <v>SLT0011093</v>
          </cell>
          <cell r="L26840" t="str">
            <v>小背下支撑钢丝</v>
          </cell>
          <cell r="M26840" t="str">
            <v>欧马可升级</v>
          </cell>
          <cell r="N26840">
            <v>1000</v>
          </cell>
          <cell r="O26840">
            <v>0.56999999999999995</v>
          </cell>
          <cell r="P26840" t="str">
            <v>EA</v>
          </cell>
          <cell r="Q26840">
            <v>1</v>
          </cell>
          <cell r="R26840">
            <v>570</v>
          </cell>
          <cell r="S26840">
            <v>1000</v>
          </cell>
          <cell r="T26840">
            <v>0.56999999999999995</v>
          </cell>
        </row>
        <row r="26841">
          <cell r="K26841" t="str">
            <v>SLT0011093</v>
          </cell>
          <cell r="L26841" t="str">
            <v>小背下支撑钢丝</v>
          </cell>
          <cell r="M26841" t="str">
            <v>欧马可升级</v>
          </cell>
          <cell r="N26841">
            <v>1000</v>
          </cell>
          <cell r="O26841">
            <v>0.56999999999999995</v>
          </cell>
          <cell r="P26841" t="str">
            <v>EA</v>
          </cell>
          <cell r="Q26841">
            <v>1</v>
          </cell>
          <cell r="R26841">
            <v>570</v>
          </cell>
          <cell r="S26841">
            <v>1000</v>
          </cell>
          <cell r="T26841">
            <v>0.56999999999999995</v>
          </cell>
        </row>
        <row r="26842">
          <cell r="K26842" t="str">
            <v>SLT0011093</v>
          </cell>
          <cell r="L26842" t="str">
            <v>小背下支撑钢丝</v>
          </cell>
          <cell r="M26842" t="str">
            <v>欧马可升级</v>
          </cell>
          <cell r="N26842">
            <v>1000</v>
          </cell>
          <cell r="O26842">
            <v>0.56999999999999995</v>
          </cell>
          <cell r="P26842" t="str">
            <v>EA</v>
          </cell>
          <cell r="Q26842">
            <v>1</v>
          </cell>
          <cell r="R26842">
            <v>570</v>
          </cell>
          <cell r="S26842">
            <v>1000</v>
          </cell>
          <cell r="T26842">
            <v>0.56999999999999995</v>
          </cell>
        </row>
        <row r="26843">
          <cell r="K26843" t="str">
            <v>SLT0011094</v>
          </cell>
          <cell r="L26843" t="str">
            <v>副驾小背支撑钢丝焊接总成</v>
          </cell>
          <cell r="M26843" t="str">
            <v>欧马可升级</v>
          </cell>
          <cell r="N26843">
            <v>360</v>
          </cell>
          <cell r="O26843">
            <v>4.173</v>
          </cell>
          <cell r="P26843" t="str">
            <v>EA</v>
          </cell>
          <cell r="Q26843">
            <v>1</v>
          </cell>
          <cell r="R26843">
            <v>1502.28</v>
          </cell>
          <cell r="S26843">
            <v>360</v>
          </cell>
          <cell r="T26843">
            <v>4.173</v>
          </cell>
        </row>
        <row r="26844">
          <cell r="K26844" t="str">
            <v>SLT0011094</v>
          </cell>
          <cell r="L26844" t="str">
            <v>副驾小背支撑钢丝焊接总成</v>
          </cell>
          <cell r="M26844" t="str">
            <v>欧马可升级</v>
          </cell>
          <cell r="N26844">
            <v>360</v>
          </cell>
          <cell r="O26844">
            <v>4.173</v>
          </cell>
          <cell r="P26844" t="str">
            <v>EA</v>
          </cell>
          <cell r="Q26844">
            <v>1</v>
          </cell>
          <cell r="R26844">
            <v>1502.28</v>
          </cell>
          <cell r="S26844">
            <v>360</v>
          </cell>
          <cell r="T26844">
            <v>4.173</v>
          </cell>
        </row>
        <row r="26845">
          <cell r="K26845" t="str">
            <v>SLT0011094</v>
          </cell>
          <cell r="L26845" t="str">
            <v>副驾小背支撑钢丝焊接总成</v>
          </cell>
          <cell r="M26845" t="str">
            <v>欧马可升级</v>
          </cell>
          <cell r="N26845">
            <v>300</v>
          </cell>
          <cell r="O26845">
            <v>4.173</v>
          </cell>
          <cell r="P26845" t="str">
            <v>EA</v>
          </cell>
          <cell r="Q26845">
            <v>1</v>
          </cell>
          <cell r="R26845">
            <v>1251.9000000000001</v>
          </cell>
          <cell r="S26845">
            <v>300</v>
          </cell>
          <cell r="T26845">
            <v>4.173</v>
          </cell>
        </row>
        <row r="26846">
          <cell r="K26846" t="str">
            <v>SLT0011094</v>
          </cell>
          <cell r="L26846" t="str">
            <v>副驾小背支撑钢丝焊接总成</v>
          </cell>
          <cell r="M26846" t="str">
            <v>欧马可升级</v>
          </cell>
          <cell r="N26846">
            <v>360</v>
          </cell>
          <cell r="O26846">
            <v>4.173</v>
          </cell>
          <cell r="P26846" t="str">
            <v>EA</v>
          </cell>
          <cell r="Q26846">
            <v>1</v>
          </cell>
          <cell r="R26846">
            <v>1502.28</v>
          </cell>
          <cell r="S26846">
            <v>360</v>
          </cell>
          <cell r="T26846">
            <v>4.173</v>
          </cell>
        </row>
        <row r="26847">
          <cell r="K26847" t="str">
            <v>SLT0011094</v>
          </cell>
          <cell r="L26847" t="str">
            <v>副驾小背支撑钢丝焊接总成</v>
          </cell>
          <cell r="M26847" t="str">
            <v>欧马可升级</v>
          </cell>
          <cell r="N26847">
            <v>360</v>
          </cell>
          <cell r="O26847">
            <v>4.173</v>
          </cell>
          <cell r="P26847" t="str">
            <v>EA</v>
          </cell>
          <cell r="Q26847">
            <v>1</v>
          </cell>
          <cell r="R26847">
            <v>1502.28</v>
          </cell>
          <cell r="S26847">
            <v>360</v>
          </cell>
          <cell r="T26847">
            <v>4.173</v>
          </cell>
        </row>
        <row r="26848">
          <cell r="K26848" t="str">
            <v>SLT0011094</v>
          </cell>
          <cell r="L26848" t="str">
            <v>副驾小背支撑钢丝焊接总成</v>
          </cell>
          <cell r="M26848" t="str">
            <v>欧马可升级</v>
          </cell>
          <cell r="N26848">
            <v>360</v>
          </cell>
          <cell r="O26848">
            <v>4.173</v>
          </cell>
          <cell r="P26848" t="str">
            <v>EA</v>
          </cell>
          <cell r="Q26848">
            <v>1</v>
          </cell>
          <cell r="R26848">
            <v>1502.28</v>
          </cell>
          <cell r="S26848">
            <v>360</v>
          </cell>
          <cell r="T26848">
            <v>4.173</v>
          </cell>
        </row>
        <row r="26849">
          <cell r="K26849" t="str">
            <v>SLT0011094</v>
          </cell>
          <cell r="L26849" t="str">
            <v>副驾小背支撑钢丝焊接总成</v>
          </cell>
          <cell r="M26849" t="str">
            <v>欧马可升级</v>
          </cell>
          <cell r="N26849">
            <v>360</v>
          </cell>
          <cell r="O26849">
            <v>4.173</v>
          </cell>
          <cell r="P26849" t="str">
            <v>EA</v>
          </cell>
          <cell r="Q26849">
            <v>1</v>
          </cell>
          <cell r="R26849">
            <v>1502.28</v>
          </cell>
          <cell r="S26849">
            <v>360</v>
          </cell>
          <cell r="T26849">
            <v>4.173</v>
          </cell>
        </row>
        <row r="26850">
          <cell r="K26850" t="str">
            <v>SLT0011094</v>
          </cell>
          <cell r="L26850" t="str">
            <v>副驾小背支撑钢丝焊接总成</v>
          </cell>
          <cell r="M26850" t="str">
            <v>欧马可升级</v>
          </cell>
          <cell r="N26850">
            <v>400</v>
          </cell>
          <cell r="O26850">
            <v>4.173</v>
          </cell>
          <cell r="P26850" t="str">
            <v>EA</v>
          </cell>
          <cell r="Q26850">
            <v>1</v>
          </cell>
          <cell r="R26850">
            <v>1669.2</v>
          </cell>
          <cell r="S26850">
            <v>400</v>
          </cell>
          <cell r="T26850">
            <v>4.173</v>
          </cell>
        </row>
        <row r="26851">
          <cell r="K26851" t="str">
            <v>SLT0011094</v>
          </cell>
          <cell r="L26851" t="str">
            <v>副驾小背支撑钢丝焊接总成</v>
          </cell>
          <cell r="M26851" t="str">
            <v>欧马可升级</v>
          </cell>
          <cell r="N26851">
            <v>360</v>
          </cell>
          <cell r="O26851">
            <v>4.173</v>
          </cell>
          <cell r="P26851" t="str">
            <v>EA</v>
          </cell>
          <cell r="Q26851">
            <v>1</v>
          </cell>
          <cell r="R26851">
            <v>1502.28</v>
          </cell>
          <cell r="S26851">
            <v>360</v>
          </cell>
          <cell r="T26851">
            <v>4.173</v>
          </cell>
        </row>
        <row r="26852">
          <cell r="K26852" t="str">
            <v>SLT0011094</v>
          </cell>
          <cell r="L26852" t="str">
            <v>副驾小背支撑钢丝焊接总成</v>
          </cell>
          <cell r="M26852" t="str">
            <v>欧马可升级</v>
          </cell>
          <cell r="N26852">
            <v>360</v>
          </cell>
          <cell r="O26852">
            <v>4.173</v>
          </cell>
          <cell r="P26852" t="str">
            <v>EA</v>
          </cell>
          <cell r="Q26852">
            <v>1</v>
          </cell>
          <cell r="R26852">
            <v>1502.28</v>
          </cell>
          <cell r="S26852">
            <v>360</v>
          </cell>
          <cell r="T26852">
            <v>4.173</v>
          </cell>
        </row>
        <row r="26853">
          <cell r="K26853" t="str">
            <v>SLT0011094</v>
          </cell>
          <cell r="L26853" t="str">
            <v>副驾小背支撑钢丝焊接总成</v>
          </cell>
          <cell r="M26853" t="str">
            <v>欧马可升级</v>
          </cell>
          <cell r="N26853">
            <v>360</v>
          </cell>
          <cell r="O26853">
            <v>4.173</v>
          </cell>
          <cell r="P26853" t="str">
            <v>EA</v>
          </cell>
          <cell r="Q26853">
            <v>1</v>
          </cell>
          <cell r="R26853">
            <v>1502.28</v>
          </cell>
          <cell r="S26853">
            <v>360</v>
          </cell>
          <cell r="T26853">
            <v>4.173</v>
          </cell>
        </row>
        <row r="26854">
          <cell r="K26854" t="str">
            <v>SLT0011100</v>
          </cell>
          <cell r="L26854" t="str">
            <v>限位轴</v>
          </cell>
          <cell r="M26854" t="str">
            <v/>
          </cell>
          <cell r="N26854">
            <v>2500</v>
          </cell>
          <cell r="O26854">
            <v>0.76</v>
          </cell>
          <cell r="P26854" t="str">
            <v>EA</v>
          </cell>
          <cell r="Q26854">
            <v>1</v>
          </cell>
          <cell r="R26854">
            <v>1900</v>
          </cell>
          <cell r="S26854">
            <v>2500</v>
          </cell>
          <cell r="T26854">
            <v>0.76</v>
          </cell>
        </row>
        <row r="26855">
          <cell r="K26855" t="str">
            <v>SLT0011100</v>
          </cell>
          <cell r="L26855" t="str">
            <v>限位轴</v>
          </cell>
          <cell r="M26855" t="str">
            <v/>
          </cell>
          <cell r="N26855">
            <v>2074</v>
          </cell>
          <cell r="O26855">
            <v>0.76</v>
          </cell>
          <cell r="P26855" t="str">
            <v>EA</v>
          </cell>
          <cell r="Q26855">
            <v>1</v>
          </cell>
          <cell r="R26855">
            <v>1576.24</v>
          </cell>
          <cell r="S26855">
            <v>2074</v>
          </cell>
          <cell r="T26855">
            <v>0.76</v>
          </cell>
        </row>
        <row r="26856">
          <cell r="K26856" t="str">
            <v>slt0011100</v>
          </cell>
          <cell r="L26856" t="str">
            <v>限位轴</v>
          </cell>
          <cell r="M26856" t="str">
            <v/>
          </cell>
          <cell r="N26856">
            <v>3000</v>
          </cell>
          <cell r="O26856">
            <v>0.54</v>
          </cell>
          <cell r="P26856" t="str">
            <v>EA</v>
          </cell>
          <cell r="Q26856">
            <v>1</v>
          </cell>
          <cell r="R26856">
            <v>1620</v>
          </cell>
          <cell r="S26856">
            <v>3000</v>
          </cell>
          <cell r="T26856">
            <v>0.47789999999999999</v>
          </cell>
        </row>
        <row r="26857">
          <cell r="K26857" t="str">
            <v>slt0011100</v>
          </cell>
          <cell r="L26857" t="str">
            <v>限位轴</v>
          </cell>
          <cell r="M26857" t="str">
            <v/>
          </cell>
          <cell r="N26857">
            <v>3000</v>
          </cell>
          <cell r="O26857">
            <v>0.54</v>
          </cell>
          <cell r="P26857" t="str">
            <v>EA</v>
          </cell>
          <cell r="Q26857">
            <v>1</v>
          </cell>
          <cell r="R26857">
            <v>1620</v>
          </cell>
          <cell r="S26857">
            <v>3000</v>
          </cell>
          <cell r="T26857">
            <v>0.47789999999999999</v>
          </cell>
        </row>
        <row r="26858">
          <cell r="K26858" t="str">
            <v>SLT0011101</v>
          </cell>
          <cell r="L26858" t="str">
            <v>旋转轴</v>
          </cell>
          <cell r="M26858" t="str">
            <v/>
          </cell>
          <cell r="N26858">
            <v>1200</v>
          </cell>
          <cell r="O26858">
            <v>0.8</v>
          </cell>
          <cell r="P26858" t="str">
            <v>EA</v>
          </cell>
          <cell r="Q26858">
            <v>1</v>
          </cell>
          <cell r="R26858">
            <v>960</v>
          </cell>
          <cell r="S26858">
            <v>1200</v>
          </cell>
          <cell r="T26858">
            <v>0.8</v>
          </cell>
        </row>
        <row r="26859">
          <cell r="K26859" t="str">
            <v>SLT0011101</v>
          </cell>
          <cell r="L26859" t="str">
            <v>旋转轴</v>
          </cell>
          <cell r="M26859" t="str">
            <v/>
          </cell>
          <cell r="N26859">
            <v>450</v>
          </cell>
          <cell r="O26859">
            <v>0.8</v>
          </cell>
          <cell r="P26859" t="str">
            <v>EA</v>
          </cell>
          <cell r="Q26859">
            <v>1</v>
          </cell>
          <cell r="R26859">
            <v>360</v>
          </cell>
          <cell r="S26859">
            <v>450</v>
          </cell>
          <cell r="T26859">
            <v>0.8</v>
          </cell>
        </row>
        <row r="26860">
          <cell r="K26860" t="str">
            <v>SLT0011101</v>
          </cell>
          <cell r="L26860" t="str">
            <v>旋转轴</v>
          </cell>
          <cell r="M26860" t="str">
            <v/>
          </cell>
          <cell r="N26860">
            <v>2500</v>
          </cell>
          <cell r="O26860">
            <v>0.8</v>
          </cell>
          <cell r="P26860" t="str">
            <v>EA</v>
          </cell>
          <cell r="Q26860">
            <v>1</v>
          </cell>
          <cell r="R26860">
            <v>2000</v>
          </cell>
          <cell r="S26860">
            <v>2500</v>
          </cell>
          <cell r="T26860">
            <v>0.8</v>
          </cell>
        </row>
        <row r="26861">
          <cell r="K26861" t="str">
            <v>SLT0011101</v>
          </cell>
          <cell r="L26861" t="str">
            <v>旋转轴</v>
          </cell>
          <cell r="M26861" t="str">
            <v/>
          </cell>
          <cell r="N26861">
            <v>186</v>
          </cell>
          <cell r="O26861">
            <v>0.8</v>
          </cell>
          <cell r="P26861" t="str">
            <v>EA</v>
          </cell>
          <cell r="Q26861">
            <v>1</v>
          </cell>
          <cell r="R26861">
            <v>148.80000000000001</v>
          </cell>
          <cell r="S26861">
            <v>186</v>
          </cell>
          <cell r="T26861">
            <v>0.8</v>
          </cell>
        </row>
        <row r="26862">
          <cell r="K26862" t="str">
            <v>SLT0011101</v>
          </cell>
          <cell r="L26862" t="str">
            <v>旋转轴</v>
          </cell>
          <cell r="M26862" t="str">
            <v/>
          </cell>
          <cell r="N26862">
            <v>800</v>
          </cell>
          <cell r="O26862">
            <v>0.8</v>
          </cell>
          <cell r="P26862" t="str">
            <v>EA</v>
          </cell>
          <cell r="Q26862">
            <v>1</v>
          </cell>
          <cell r="R26862">
            <v>640</v>
          </cell>
          <cell r="S26862">
            <v>800</v>
          </cell>
          <cell r="T26862">
            <v>0.8</v>
          </cell>
        </row>
        <row r="26863">
          <cell r="K26863" t="str">
            <v>SLT0011116</v>
          </cell>
          <cell r="L26863" t="str">
            <v>拉线总成</v>
          </cell>
          <cell r="M26863" t="str">
            <v>欧马可升级</v>
          </cell>
          <cell r="N26863">
            <v>1000</v>
          </cell>
          <cell r="O26863">
            <v>3.6</v>
          </cell>
          <cell r="P26863" t="str">
            <v>EA</v>
          </cell>
          <cell r="Q26863">
            <v>1</v>
          </cell>
          <cell r="R26863">
            <v>3600</v>
          </cell>
          <cell r="S26863">
            <v>1000</v>
          </cell>
          <cell r="T26863">
            <v>3.6</v>
          </cell>
        </row>
        <row r="26864">
          <cell r="K26864" t="str">
            <v>SLT0011116</v>
          </cell>
          <cell r="L26864" t="str">
            <v>拉线总成</v>
          </cell>
          <cell r="M26864" t="str">
            <v>欧马可升级</v>
          </cell>
          <cell r="N26864">
            <v>-1000</v>
          </cell>
          <cell r="O26864">
            <v>3.6</v>
          </cell>
          <cell r="P26864" t="str">
            <v>EA</v>
          </cell>
          <cell r="Q26864">
            <v>1</v>
          </cell>
          <cell r="R26864">
            <v>-3600</v>
          </cell>
          <cell r="S26864">
            <v>-1000</v>
          </cell>
          <cell r="T26864">
            <v>3.6</v>
          </cell>
        </row>
        <row r="26865">
          <cell r="K26865" t="str">
            <v>SLT0011116</v>
          </cell>
          <cell r="L26865" t="str">
            <v>拉线总成</v>
          </cell>
          <cell r="M26865" t="str">
            <v>欧马可升级</v>
          </cell>
          <cell r="N26865">
            <v>3000</v>
          </cell>
          <cell r="O26865">
            <v>3.6</v>
          </cell>
          <cell r="P26865" t="str">
            <v>EA</v>
          </cell>
          <cell r="Q26865">
            <v>1</v>
          </cell>
          <cell r="R26865">
            <v>10800</v>
          </cell>
          <cell r="S26865">
            <v>3000</v>
          </cell>
          <cell r="T26865">
            <v>3.6</v>
          </cell>
        </row>
        <row r="26866">
          <cell r="K26866" t="str">
            <v>SLT0011118</v>
          </cell>
          <cell r="L26866" t="str">
            <v>副驾罩壳堵盖蓝黑</v>
          </cell>
          <cell r="M26866" t="str">
            <v>L168100000158</v>
          </cell>
          <cell r="N26866">
            <v>1138</v>
          </cell>
          <cell r="O26866">
            <v>0.43</v>
          </cell>
          <cell r="P26866" t="str">
            <v>EA</v>
          </cell>
          <cell r="Q26866">
            <v>1</v>
          </cell>
          <cell r="R26866">
            <v>489.34</v>
          </cell>
          <cell r="S26866">
            <v>1138</v>
          </cell>
          <cell r="T26866">
            <v>0.41</v>
          </cell>
        </row>
        <row r="26867">
          <cell r="K26867" t="str">
            <v>SLT0011118</v>
          </cell>
          <cell r="L26867" t="str">
            <v>副驾罩壳堵盖蓝黑</v>
          </cell>
          <cell r="M26867" t="str">
            <v>L168100000158</v>
          </cell>
          <cell r="N26867">
            <v>1638</v>
          </cell>
          <cell r="O26867">
            <v>0.43</v>
          </cell>
          <cell r="P26867" t="str">
            <v>EA</v>
          </cell>
          <cell r="Q26867">
            <v>1</v>
          </cell>
          <cell r="R26867">
            <v>704.34</v>
          </cell>
          <cell r="S26867">
            <v>1638</v>
          </cell>
          <cell r="T26867">
            <v>0.41</v>
          </cell>
        </row>
        <row r="26868">
          <cell r="K26868" t="str">
            <v>SLT0011118</v>
          </cell>
          <cell r="L26868" t="str">
            <v>副驾罩壳堵盖蓝黑</v>
          </cell>
          <cell r="M26868" t="str">
            <v>L168100000158</v>
          </cell>
          <cell r="N26868">
            <v>-2678</v>
          </cell>
          <cell r="O26868">
            <v>0.43</v>
          </cell>
          <cell r="P26868" t="str">
            <v>EA</v>
          </cell>
          <cell r="Q26868">
            <v>1</v>
          </cell>
          <cell r="R26868">
            <v>-1151.54</v>
          </cell>
          <cell r="S26868">
            <v>-2678</v>
          </cell>
          <cell r="T26868">
            <v>0.41</v>
          </cell>
        </row>
        <row r="26869">
          <cell r="K26869" t="str">
            <v>SLT0011118</v>
          </cell>
          <cell r="L26869" t="str">
            <v>副驾罩壳堵盖蓝黑</v>
          </cell>
          <cell r="M26869" t="str">
            <v>L168100000158</v>
          </cell>
          <cell r="N26869">
            <v>2678</v>
          </cell>
          <cell r="O26869">
            <v>0.43</v>
          </cell>
          <cell r="P26869" t="str">
            <v>EA</v>
          </cell>
          <cell r="Q26869">
            <v>1</v>
          </cell>
          <cell r="R26869">
            <v>1151.54</v>
          </cell>
          <cell r="S26869">
            <v>2678</v>
          </cell>
          <cell r="T26869">
            <v>0.41</v>
          </cell>
        </row>
        <row r="26870">
          <cell r="K26870" t="str">
            <v>SLT0011134</v>
          </cell>
          <cell r="L26870" t="str">
            <v>座垫支撑焊接总成</v>
          </cell>
          <cell r="M26870" t="str">
            <v>欧马可升级2060副驾</v>
          </cell>
          <cell r="N26870">
            <v>100</v>
          </cell>
          <cell r="O26870">
            <v>18.64</v>
          </cell>
          <cell r="P26870" t="str">
            <v>EA</v>
          </cell>
          <cell r="Q26870">
            <v>1</v>
          </cell>
          <cell r="R26870">
            <v>1864</v>
          </cell>
          <cell r="S26870">
            <v>100</v>
          </cell>
          <cell r="T26870">
            <v>18.64</v>
          </cell>
        </row>
        <row r="26871">
          <cell r="K26871" t="str">
            <v>SLT0011134</v>
          </cell>
          <cell r="L26871" t="str">
            <v>座垫支撑焊接总成</v>
          </cell>
          <cell r="M26871" t="str">
            <v>欧马可升级2060副驾</v>
          </cell>
          <cell r="N26871">
            <v>100</v>
          </cell>
          <cell r="O26871">
            <v>18.64</v>
          </cell>
          <cell r="P26871" t="str">
            <v>EA</v>
          </cell>
          <cell r="Q26871">
            <v>1</v>
          </cell>
          <cell r="R26871">
            <v>1864</v>
          </cell>
          <cell r="S26871">
            <v>100</v>
          </cell>
          <cell r="T26871">
            <v>18.64</v>
          </cell>
        </row>
        <row r="26872">
          <cell r="K26872" t="str">
            <v>SLT0011134</v>
          </cell>
          <cell r="L26872" t="str">
            <v>座垫支撑焊接总成</v>
          </cell>
          <cell r="M26872" t="str">
            <v>欧马可升级2060副驾</v>
          </cell>
          <cell r="N26872">
            <v>120</v>
          </cell>
          <cell r="O26872">
            <v>18.64</v>
          </cell>
          <cell r="P26872" t="str">
            <v>EA</v>
          </cell>
          <cell r="Q26872">
            <v>1</v>
          </cell>
          <cell r="R26872">
            <v>2236.8000000000002</v>
          </cell>
          <cell r="S26872">
            <v>120</v>
          </cell>
          <cell r="T26872">
            <v>18.64</v>
          </cell>
        </row>
        <row r="26873">
          <cell r="K26873" t="str">
            <v>SLT0011134</v>
          </cell>
          <cell r="L26873" t="str">
            <v>座垫支撑焊接总成</v>
          </cell>
          <cell r="M26873" t="str">
            <v>欧马可升级2060副驾</v>
          </cell>
          <cell r="N26873">
            <v>100</v>
          </cell>
          <cell r="O26873">
            <v>18.64</v>
          </cell>
          <cell r="P26873" t="str">
            <v>EA</v>
          </cell>
          <cell r="Q26873">
            <v>1</v>
          </cell>
          <cell r="R26873">
            <v>1864</v>
          </cell>
          <cell r="S26873">
            <v>100</v>
          </cell>
          <cell r="T26873">
            <v>18.64</v>
          </cell>
        </row>
        <row r="26874">
          <cell r="K26874" t="str">
            <v>SLT0011134</v>
          </cell>
          <cell r="L26874" t="str">
            <v>座垫支撑焊接总成</v>
          </cell>
          <cell r="M26874" t="str">
            <v>欧马可升级2060副驾</v>
          </cell>
          <cell r="N26874">
            <v>120</v>
          </cell>
          <cell r="O26874">
            <v>18.64</v>
          </cell>
          <cell r="P26874" t="str">
            <v>EA</v>
          </cell>
          <cell r="Q26874">
            <v>1</v>
          </cell>
          <cell r="R26874">
            <v>2236.8000000000002</v>
          </cell>
          <cell r="S26874">
            <v>120</v>
          </cell>
          <cell r="T26874">
            <v>18.64</v>
          </cell>
        </row>
        <row r="26875">
          <cell r="K26875" t="str">
            <v>SLT0011134</v>
          </cell>
          <cell r="L26875" t="str">
            <v>座垫支撑焊接总成</v>
          </cell>
          <cell r="M26875" t="str">
            <v>欧马可升级2060副驾</v>
          </cell>
          <cell r="N26875">
            <v>120</v>
          </cell>
          <cell r="O26875">
            <v>18.64</v>
          </cell>
          <cell r="P26875" t="str">
            <v>EA</v>
          </cell>
          <cell r="Q26875">
            <v>1</v>
          </cell>
          <cell r="R26875">
            <v>2236.8000000000002</v>
          </cell>
          <cell r="S26875">
            <v>120</v>
          </cell>
          <cell r="T26875">
            <v>18.64</v>
          </cell>
        </row>
        <row r="26876">
          <cell r="K26876" t="str">
            <v>SLT0011134</v>
          </cell>
          <cell r="L26876" t="str">
            <v>座垫支撑焊接总成</v>
          </cell>
          <cell r="M26876" t="str">
            <v>欧马可升级2060副驾</v>
          </cell>
          <cell r="N26876">
            <v>100</v>
          </cell>
          <cell r="O26876">
            <v>18.64</v>
          </cell>
          <cell r="P26876" t="str">
            <v>EA</v>
          </cell>
          <cell r="Q26876">
            <v>1</v>
          </cell>
          <cell r="R26876">
            <v>1864</v>
          </cell>
          <cell r="S26876">
            <v>100</v>
          </cell>
          <cell r="T26876">
            <v>18.64</v>
          </cell>
        </row>
        <row r="26877">
          <cell r="K26877" t="str">
            <v>SLT0011134</v>
          </cell>
          <cell r="L26877" t="str">
            <v>座垫支撑焊接总成</v>
          </cell>
          <cell r="M26877" t="str">
            <v>欧马可升级2060副驾</v>
          </cell>
          <cell r="N26877">
            <v>120</v>
          </cell>
          <cell r="O26877">
            <v>18.64</v>
          </cell>
          <cell r="P26877" t="str">
            <v>EA</v>
          </cell>
          <cell r="Q26877">
            <v>1</v>
          </cell>
          <cell r="R26877">
            <v>2236.8000000000002</v>
          </cell>
          <cell r="S26877">
            <v>120</v>
          </cell>
          <cell r="T26877">
            <v>18.64</v>
          </cell>
        </row>
        <row r="26878">
          <cell r="K26878" t="str">
            <v>SLT0011134</v>
          </cell>
          <cell r="L26878" t="str">
            <v>座垫支撑焊接总成</v>
          </cell>
          <cell r="M26878" t="str">
            <v>欧马可升级2060副驾</v>
          </cell>
          <cell r="N26878">
            <v>100</v>
          </cell>
          <cell r="O26878">
            <v>18.64</v>
          </cell>
          <cell r="P26878" t="str">
            <v>EA</v>
          </cell>
          <cell r="Q26878">
            <v>1</v>
          </cell>
          <cell r="R26878">
            <v>1864</v>
          </cell>
          <cell r="S26878">
            <v>100</v>
          </cell>
          <cell r="T26878">
            <v>18.64</v>
          </cell>
        </row>
        <row r="26879">
          <cell r="K26879" t="str">
            <v>SLT0011134</v>
          </cell>
          <cell r="L26879" t="str">
            <v>座垫支撑焊接总成</v>
          </cell>
          <cell r="M26879" t="str">
            <v>欧马可升级2060副驾</v>
          </cell>
          <cell r="N26879">
            <v>180</v>
          </cell>
          <cell r="O26879">
            <v>18.64</v>
          </cell>
          <cell r="P26879" t="str">
            <v>EA</v>
          </cell>
          <cell r="Q26879">
            <v>1</v>
          </cell>
          <cell r="R26879">
            <v>3355.2</v>
          </cell>
          <cell r="S26879">
            <v>180</v>
          </cell>
          <cell r="T26879">
            <v>18.64</v>
          </cell>
        </row>
        <row r="26880">
          <cell r="K26880" t="str">
            <v>SLT0011134</v>
          </cell>
          <cell r="L26880" t="str">
            <v>座垫支撑焊接总成</v>
          </cell>
          <cell r="M26880" t="str">
            <v>欧马可升级2060副驾</v>
          </cell>
          <cell r="N26880">
            <v>180</v>
          </cell>
          <cell r="O26880">
            <v>18.64</v>
          </cell>
          <cell r="P26880" t="str">
            <v>EA</v>
          </cell>
          <cell r="Q26880">
            <v>1</v>
          </cell>
          <cell r="R26880">
            <v>3355.2</v>
          </cell>
          <cell r="S26880">
            <v>180</v>
          </cell>
          <cell r="T26880">
            <v>18.64</v>
          </cell>
        </row>
        <row r="26881">
          <cell r="K26881" t="str">
            <v>SLT0011134</v>
          </cell>
          <cell r="L26881" t="str">
            <v>座垫支撑焊接总成</v>
          </cell>
          <cell r="M26881" t="str">
            <v>欧马可升级2060副驾</v>
          </cell>
          <cell r="N26881">
            <v>200</v>
          </cell>
          <cell r="O26881">
            <v>18.64</v>
          </cell>
          <cell r="P26881" t="str">
            <v>EA</v>
          </cell>
          <cell r="Q26881">
            <v>1</v>
          </cell>
          <cell r="R26881">
            <v>3728</v>
          </cell>
          <cell r="S26881">
            <v>200</v>
          </cell>
          <cell r="T26881">
            <v>18.64</v>
          </cell>
        </row>
        <row r="26882">
          <cell r="K26882" t="str">
            <v>SLT0011134</v>
          </cell>
          <cell r="L26882" t="str">
            <v>座垫支撑焊接总成</v>
          </cell>
          <cell r="M26882" t="str">
            <v>欧马可升级2060副驾</v>
          </cell>
          <cell r="N26882">
            <v>100</v>
          </cell>
          <cell r="O26882">
            <v>18.64</v>
          </cell>
          <cell r="P26882" t="str">
            <v>EA</v>
          </cell>
          <cell r="Q26882">
            <v>1</v>
          </cell>
          <cell r="R26882">
            <v>1864</v>
          </cell>
          <cell r="S26882">
            <v>100</v>
          </cell>
          <cell r="T26882">
            <v>18.64</v>
          </cell>
        </row>
        <row r="26883">
          <cell r="K26883" t="str">
            <v>SLT0011134</v>
          </cell>
          <cell r="L26883" t="str">
            <v>座垫支撑焊接总成</v>
          </cell>
          <cell r="M26883" t="str">
            <v>欧马可升级2060副驾</v>
          </cell>
          <cell r="N26883">
            <v>140</v>
          </cell>
          <cell r="O26883">
            <v>18.64</v>
          </cell>
          <cell r="P26883" t="str">
            <v>EA</v>
          </cell>
          <cell r="Q26883">
            <v>1</v>
          </cell>
          <cell r="R26883">
            <v>2609.6</v>
          </cell>
          <cell r="S26883">
            <v>140</v>
          </cell>
          <cell r="T26883">
            <v>18.64</v>
          </cell>
        </row>
        <row r="26884">
          <cell r="K26884" t="str">
            <v>SLT0011134</v>
          </cell>
          <cell r="L26884" t="str">
            <v>座垫支撑焊接总成</v>
          </cell>
          <cell r="M26884" t="str">
            <v>欧马可升级2060副驾</v>
          </cell>
          <cell r="N26884">
            <v>200</v>
          </cell>
          <cell r="O26884">
            <v>18.64</v>
          </cell>
          <cell r="P26884" t="str">
            <v>EA</v>
          </cell>
          <cell r="Q26884">
            <v>1</v>
          </cell>
          <cell r="R26884">
            <v>3728</v>
          </cell>
          <cell r="S26884">
            <v>200</v>
          </cell>
          <cell r="T26884">
            <v>18.64</v>
          </cell>
        </row>
        <row r="26885">
          <cell r="K26885" t="str">
            <v>SLT0011134</v>
          </cell>
          <cell r="L26885" t="str">
            <v>座垫支撑焊接总成</v>
          </cell>
          <cell r="M26885" t="str">
            <v>欧马可升级2060副驾</v>
          </cell>
          <cell r="N26885">
            <v>200</v>
          </cell>
          <cell r="O26885">
            <v>18.64</v>
          </cell>
          <cell r="P26885" t="str">
            <v>EA</v>
          </cell>
          <cell r="Q26885">
            <v>1</v>
          </cell>
          <cell r="R26885">
            <v>3728</v>
          </cell>
          <cell r="S26885">
            <v>200</v>
          </cell>
          <cell r="T26885">
            <v>18.64</v>
          </cell>
        </row>
        <row r="26886">
          <cell r="K26886" t="str">
            <v>SLT0011134</v>
          </cell>
          <cell r="L26886" t="str">
            <v>座垫支撑焊接总成</v>
          </cell>
          <cell r="M26886" t="str">
            <v>欧马可升级2060副驾</v>
          </cell>
          <cell r="N26886">
            <v>200</v>
          </cell>
          <cell r="O26886">
            <v>18.64</v>
          </cell>
          <cell r="P26886" t="str">
            <v>EA</v>
          </cell>
          <cell r="Q26886">
            <v>1</v>
          </cell>
          <cell r="R26886">
            <v>3728</v>
          </cell>
          <cell r="S26886">
            <v>200</v>
          </cell>
          <cell r="T26886">
            <v>18.64</v>
          </cell>
        </row>
        <row r="26887">
          <cell r="K26887" t="str">
            <v>SLT0011134</v>
          </cell>
          <cell r="L26887" t="str">
            <v>座垫支撑焊接总成</v>
          </cell>
          <cell r="M26887" t="str">
            <v>欧马可升级2060副驾</v>
          </cell>
          <cell r="N26887">
            <v>200</v>
          </cell>
          <cell r="O26887">
            <v>18.64</v>
          </cell>
          <cell r="P26887" t="str">
            <v>EA</v>
          </cell>
          <cell r="Q26887">
            <v>1</v>
          </cell>
          <cell r="R26887">
            <v>3728</v>
          </cell>
          <cell r="S26887">
            <v>200</v>
          </cell>
          <cell r="T26887">
            <v>18.64</v>
          </cell>
        </row>
        <row r="26888">
          <cell r="K26888" t="str">
            <v>SLT0011134</v>
          </cell>
          <cell r="L26888" t="str">
            <v>座垫支撑焊接总成</v>
          </cell>
          <cell r="M26888" t="str">
            <v>欧马可升级2060副驾</v>
          </cell>
          <cell r="N26888">
            <v>140</v>
          </cell>
          <cell r="O26888">
            <v>18.64</v>
          </cell>
          <cell r="P26888" t="str">
            <v>EA</v>
          </cell>
          <cell r="Q26888">
            <v>1</v>
          </cell>
          <cell r="R26888">
            <v>2609.6</v>
          </cell>
          <cell r="S26888">
            <v>140</v>
          </cell>
          <cell r="T26888">
            <v>18.64</v>
          </cell>
        </row>
        <row r="26889">
          <cell r="K26889" t="str">
            <v>SLT0011134</v>
          </cell>
          <cell r="L26889" t="str">
            <v>座垫支撑焊接总成</v>
          </cell>
          <cell r="M26889" t="str">
            <v>欧马可升级2060副驾</v>
          </cell>
          <cell r="N26889">
            <v>200</v>
          </cell>
          <cell r="O26889">
            <v>18.64</v>
          </cell>
          <cell r="P26889" t="str">
            <v>EA</v>
          </cell>
          <cell r="Q26889">
            <v>1</v>
          </cell>
          <cell r="R26889">
            <v>3728</v>
          </cell>
          <cell r="S26889">
            <v>200</v>
          </cell>
          <cell r="T26889">
            <v>18.64</v>
          </cell>
        </row>
        <row r="26890">
          <cell r="K26890" t="str">
            <v>SLT0011134</v>
          </cell>
          <cell r="L26890" t="str">
            <v>座垫支撑焊接总成</v>
          </cell>
          <cell r="M26890" t="str">
            <v>欧马可升级2060副驾</v>
          </cell>
          <cell r="N26890">
            <v>200</v>
          </cell>
          <cell r="O26890">
            <v>18.64</v>
          </cell>
          <cell r="P26890" t="str">
            <v>EA</v>
          </cell>
          <cell r="Q26890">
            <v>1</v>
          </cell>
          <cell r="R26890">
            <v>3728</v>
          </cell>
          <cell r="S26890">
            <v>200</v>
          </cell>
          <cell r="T26890">
            <v>18.64</v>
          </cell>
        </row>
        <row r="26891">
          <cell r="K26891" t="str">
            <v>SLT0011134</v>
          </cell>
          <cell r="L26891" t="str">
            <v>座垫支撑焊接总成</v>
          </cell>
          <cell r="M26891" t="str">
            <v>欧马可升级2060副驾</v>
          </cell>
          <cell r="N26891">
            <v>200</v>
          </cell>
          <cell r="O26891">
            <v>18.64</v>
          </cell>
          <cell r="P26891" t="str">
            <v>EA</v>
          </cell>
          <cell r="Q26891">
            <v>1</v>
          </cell>
          <cell r="R26891">
            <v>3728</v>
          </cell>
          <cell r="S26891">
            <v>200</v>
          </cell>
          <cell r="T26891">
            <v>18.64</v>
          </cell>
        </row>
        <row r="26892">
          <cell r="K26892" t="str">
            <v>SLT0011134</v>
          </cell>
          <cell r="L26892" t="str">
            <v>座垫支撑焊接总成</v>
          </cell>
          <cell r="M26892" t="str">
            <v>欧马可升级2060副驾</v>
          </cell>
          <cell r="N26892">
            <v>100</v>
          </cell>
          <cell r="O26892">
            <v>18.64</v>
          </cell>
          <cell r="P26892" t="str">
            <v>EA</v>
          </cell>
          <cell r="Q26892">
            <v>1</v>
          </cell>
          <cell r="R26892">
            <v>1864</v>
          </cell>
          <cell r="S26892">
            <v>100</v>
          </cell>
          <cell r="T26892">
            <v>18.64</v>
          </cell>
        </row>
        <row r="26893">
          <cell r="K26893" t="str">
            <v>SLT0011134</v>
          </cell>
          <cell r="L26893" t="str">
            <v>座垫支撑焊接总成</v>
          </cell>
          <cell r="M26893" t="str">
            <v>欧马可升级2060副驾</v>
          </cell>
          <cell r="N26893">
            <v>100</v>
          </cell>
          <cell r="O26893">
            <v>18.64</v>
          </cell>
          <cell r="P26893" t="str">
            <v>EA</v>
          </cell>
          <cell r="Q26893">
            <v>1</v>
          </cell>
          <cell r="R26893">
            <v>1864</v>
          </cell>
          <cell r="S26893">
            <v>100</v>
          </cell>
          <cell r="T26893">
            <v>18.64</v>
          </cell>
        </row>
        <row r="26894">
          <cell r="K26894" t="str">
            <v>SLT0011134</v>
          </cell>
          <cell r="L26894" t="str">
            <v>座垫支撑焊接总成</v>
          </cell>
          <cell r="M26894" t="str">
            <v>欧马可升级2060副驾</v>
          </cell>
          <cell r="N26894">
            <v>100</v>
          </cell>
          <cell r="O26894">
            <v>18.64</v>
          </cell>
          <cell r="P26894" t="str">
            <v>EA</v>
          </cell>
          <cell r="Q26894">
            <v>1</v>
          </cell>
          <cell r="R26894">
            <v>1864</v>
          </cell>
          <cell r="S26894">
            <v>100</v>
          </cell>
          <cell r="T26894">
            <v>18.64</v>
          </cell>
        </row>
        <row r="26895">
          <cell r="K26895" t="str">
            <v>SLT0011134</v>
          </cell>
          <cell r="L26895" t="str">
            <v>座垫支撑焊接总成</v>
          </cell>
          <cell r="M26895" t="str">
            <v>欧马可升级2060副驾</v>
          </cell>
          <cell r="N26895">
            <v>70</v>
          </cell>
          <cell r="O26895">
            <v>18.64</v>
          </cell>
          <cell r="P26895" t="str">
            <v>EA</v>
          </cell>
          <cell r="Q26895">
            <v>1</v>
          </cell>
          <cell r="R26895">
            <v>1304.8</v>
          </cell>
          <cell r="S26895">
            <v>70</v>
          </cell>
          <cell r="T26895">
            <v>18.64</v>
          </cell>
        </row>
        <row r="26896">
          <cell r="K26896" t="str">
            <v>SLT0011134</v>
          </cell>
          <cell r="L26896" t="str">
            <v>座垫支撑焊接总成</v>
          </cell>
          <cell r="M26896" t="str">
            <v>欧马可升级2060副驾</v>
          </cell>
          <cell r="N26896">
            <v>100</v>
          </cell>
          <cell r="O26896">
            <v>18.64</v>
          </cell>
          <cell r="P26896" t="str">
            <v>EA</v>
          </cell>
          <cell r="Q26896">
            <v>1</v>
          </cell>
          <cell r="R26896">
            <v>1864</v>
          </cell>
          <cell r="S26896">
            <v>100</v>
          </cell>
          <cell r="T26896">
            <v>18.64</v>
          </cell>
        </row>
        <row r="26897">
          <cell r="K26897" t="str">
            <v>SLT0011134</v>
          </cell>
          <cell r="L26897" t="str">
            <v>座垫支撑焊接总成</v>
          </cell>
          <cell r="M26897" t="str">
            <v>欧马可升级2060副驾</v>
          </cell>
          <cell r="N26897">
            <v>100</v>
          </cell>
          <cell r="O26897">
            <v>18.64</v>
          </cell>
          <cell r="P26897" t="str">
            <v>EA</v>
          </cell>
          <cell r="Q26897">
            <v>1</v>
          </cell>
          <cell r="R26897">
            <v>1864</v>
          </cell>
          <cell r="S26897">
            <v>100</v>
          </cell>
          <cell r="T26897">
            <v>18.64</v>
          </cell>
        </row>
        <row r="26898">
          <cell r="K26898" t="str">
            <v>SLT0011148</v>
          </cell>
          <cell r="L26898" t="str">
            <v>副驾驶员前端右侧脚罩蓝黑</v>
          </cell>
          <cell r="M26898" t="str">
            <v>L168100000273</v>
          </cell>
          <cell r="N26898">
            <v>631</v>
          </cell>
          <cell r="O26898">
            <v>1.1200000000000001</v>
          </cell>
          <cell r="P26898" t="str">
            <v>EA</v>
          </cell>
          <cell r="Q26898">
            <v>1</v>
          </cell>
          <cell r="R26898">
            <v>706.72</v>
          </cell>
          <cell r="S26898">
            <v>631</v>
          </cell>
          <cell r="T26898">
            <v>1.07</v>
          </cell>
        </row>
        <row r="26899">
          <cell r="K26899" t="str">
            <v>SLT0011148</v>
          </cell>
          <cell r="L26899" t="str">
            <v>副驾驶员前端右侧脚罩蓝黑</v>
          </cell>
          <cell r="M26899" t="str">
            <v>L168100000273</v>
          </cell>
          <cell r="N26899">
            <v>939</v>
          </cell>
          <cell r="O26899">
            <v>1.1200000000000001</v>
          </cell>
          <cell r="P26899" t="str">
            <v>EA</v>
          </cell>
          <cell r="Q26899">
            <v>1</v>
          </cell>
          <cell r="R26899">
            <v>1051.68</v>
          </cell>
          <cell r="S26899">
            <v>939</v>
          </cell>
          <cell r="T26899">
            <v>1.07</v>
          </cell>
        </row>
        <row r="26900">
          <cell r="K26900" t="str">
            <v>SLT0011148</v>
          </cell>
          <cell r="L26900" t="str">
            <v>副驾驶员前端右侧脚罩蓝黑</v>
          </cell>
          <cell r="M26900" t="str">
            <v>L168100000273</v>
          </cell>
          <cell r="N26900">
            <v>-1878</v>
          </cell>
          <cell r="O26900">
            <v>1.1200000000000001</v>
          </cell>
          <cell r="P26900" t="str">
            <v>EA</v>
          </cell>
          <cell r="Q26900">
            <v>1</v>
          </cell>
          <cell r="R26900">
            <v>-2103.36</v>
          </cell>
          <cell r="S26900">
            <v>-1878</v>
          </cell>
          <cell r="T26900">
            <v>1.07</v>
          </cell>
        </row>
        <row r="26901">
          <cell r="K26901" t="str">
            <v>SLT0011148</v>
          </cell>
          <cell r="L26901" t="str">
            <v>副驾驶员前端右侧脚罩蓝黑</v>
          </cell>
          <cell r="M26901" t="str">
            <v>L168100000273</v>
          </cell>
          <cell r="N26901">
            <v>1878</v>
          </cell>
          <cell r="O26901">
            <v>1.1200000000000001</v>
          </cell>
          <cell r="P26901" t="str">
            <v>EA</v>
          </cell>
          <cell r="Q26901">
            <v>1</v>
          </cell>
          <cell r="R26901">
            <v>2103.36</v>
          </cell>
          <cell r="S26901">
            <v>1878</v>
          </cell>
          <cell r="T26901">
            <v>1.07</v>
          </cell>
        </row>
        <row r="26902">
          <cell r="K26902" t="str">
            <v>SLT0011176</v>
          </cell>
          <cell r="L26902" t="str">
            <v>座垫支撑焊接总成</v>
          </cell>
          <cell r="M26902" t="str">
            <v>欧马可升级1880副驾</v>
          </cell>
          <cell r="N26902">
            <v>100</v>
          </cell>
          <cell r="O26902">
            <v>17.274999999999999</v>
          </cell>
          <cell r="P26902" t="str">
            <v>EA</v>
          </cell>
          <cell r="Q26902">
            <v>1</v>
          </cell>
          <cell r="R26902">
            <v>1727.5</v>
          </cell>
          <cell r="S26902">
            <v>100</v>
          </cell>
          <cell r="T26902">
            <v>17.274999999999999</v>
          </cell>
        </row>
        <row r="26903">
          <cell r="K26903" t="str">
            <v>SLT0011176</v>
          </cell>
          <cell r="L26903" t="str">
            <v>座垫支撑焊接总成</v>
          </cell>
          <cell r="M26903" t="str">
            <v>欧马可升级1880副驾</v>
          </cell>
          <cell r="N26903">
            <v>100</v>
          </cell>
          <cell r="O26903">
            <v>17.274999999999999</v>
          </cell>
          <cell r="P26903" t="str">
            <v>EA</v>
          </cell>
          <cell r="Q26903">
            <v>1</v>
          </cell>
          <cell r="R26903">
            <v>1727.5</v>
          </cell>
          <cell r="S26903">
            <v>100</v>
          </cell>
          <cell r="T26903">
            <v>17.274999999999999</v>
          </cell>
        </row>
        <row r="26904">
          <cell r="K26904" t="str">
            <v>SLT0011176</v>
          </cell>
          <cell r="L26904" t="str">
            <v>座垫支撑焊接总成</v>
          </cell>
          <cell r="M26904" t="str">
            <v>欧马可升级1880副驾</v>
          </cell>
          <cell r="N26904">
            <v>120</v>
          </cell>
          <cell r="O26904">
            <v>17.274999999999999</v>
          </cell>
          <cell r="P26904" t="str">
            <v>EA</v>
          </cell>
          <cell r="Q26904">
            <v>1</v>
          </cell>
          <cell r="R26904">
            <v>2073</v>
          </cell>
          <cell r="S26904">
            <v>120</v>
          </cell>
          <cell r="T26904">
            <v>17.274999999999999</v>
          </cell>
        </row>
        <row r="26905">
          <cell r="K26905" t="str">
            <v>SLT0011176</v>
          </cell>
          <cell r="L26905" t="str">
            <v>座垫支撑焊接总成</v>
          </cell>
          <cell r="M26905" t="str">
            <v>欧马可升级1880副驾</v>
          </cell>
          <cell r="N26905">
            <v>120</v>
          </cell>
          <cell r="O26905">
            <v>17.274999999999999</v>
          </cell>
          <cell r="P26905" t="str">
            <v>EA</v>
          </cell>
          <cell r="Q26905">
            <v>1</v>
          </cell>
          <cell r="R26905">
            <v>2073</v>
          </cell>
          <cell r="S26905">
            <v>120</v>
          </cell>
          <cell r="T26905">
            <v>17.274999999999999</v>
          </cell>
        </row>
        <row r="26906">
          <cell r="K26906" t="str">
            <v>SLT0011176</v>
          </cell>
          <cell r="L26906" t="str">
            <v>座垫支撑焊接总成</v>
          </cell>
          <cell r="M26906" t="str">
            <v>欧马可升级1880副驾</v>
          </cell>
          <cell r="N26906">
            <v>120</v>
          </cell>
          <cell r="O26906">
            <v>17.274999999999999</v>
          </cell>
          <cell r="P26906" t="str">
            <v>EA</v>
          </cell>
          <cell r="Q26906">
            <v>1</v>
          </cell>
          <cell r="R26906">
            <v>2073</v>
          </cell>
          <cell r="S26906">
            <v>120</v>
          </cell>
          <cell r="T26906">
            <v>17.274999999999999</v>
          </cell>
        </row>
        <row r="26907">
          <cell r="K26907" t="str">
            <v>SLT0011176</v>
          </cell>
          <cell r="L26907" t="str">
            <v>座垫支撑焊接总成</v>
          </cell>
          <cell r="M26907" t="str">
            <v>欧马可升级1880副驾</v>
          </cell>
          <cell r="N26907">
            <v>120</v>
          </cell>
          <cell r="O26907">
            <v>17.274999999999999</v>
          </cell>
          <cell r="P26907" t="str">
            <v>EA</v>
          </cell>
          <cell r="Q26907">
            <v>1</v>
          </cell>
          <cell r="R26907">
            <v>2073</v>
          </cell>
          <cell r="S26907">
            <v>120</v>
          </cell>
          <cell r="T26907">
            <v>17.274999999999999</v>
          </cell>
        </row>
        <row r="26908">
          <cell r="K26908" t="str">
            <v>SLT0011176</v>
          </cell>
          <cell r="L26908" t="str">
            <v>座垫支撑焊接总成</v>
          </cell>
          <cell r="M26908" t="str">
            <v>欧马可升级1880副驾</v>
          </cell>
          <cell r="N26908">
            <v>70</v>
          </cell>
          <cell r="O26908">
            <v>17.274999999999999</v>
          </cell>
          <cell r="P26908" t="str">
            <v>EA</v>
          </cell>
          <cell r="Q26908">
            <v>1</v>
          </cell>
          <cell r="R26908">
            <v>1209.25</v>
          </cell>
          <cell r="S26908">
            <v>70</v>
          </cell>
          <cell r="T26908">
            <v>17.274999999999999</v>
          </cell>
        </row>
        <row r="26909">
          <cell r="K26909" t="str">
            <v>SLT0011251</v>
          </cell>
          <cell r="L26909" t="str">
            <v>一级调节左旁接板焊接总成</v>
          </cell>
          <cell r="M26909" t="str">
            <v>减震款欧马可升级</v>
          </cell>
          <cell r="N26909">
            <v>600</v>
          </cell>
          <cell r="O26909">
            <v>5.3578999999999999</v>
          </cell>
          <cell r="P26909" t="str">
            <v>EA</v>
          </cell>
          <cell r="Q26909">
            <v>1</v>
          </cell>
          <cell r="R26909">
            <v>3214.74</v>
          </cell>
          <cell r="S26909">
            <v>600</v>
          </cell>
          <cell r="T26909">
            <v>5.3578999999999999</v>
          </cell>
        </row>
        <row r="26910">
          <cell r="K26910" t="str">
            <v>SLT0011251</v>
          </cell>
          <cell r="L26910" t="str">
            <v>一级调节左旁接板焊接总成</v>
          </cell>
          <cell r="M26910" t="str">
            <v>减震款欧马可升级</v>
          </cell>
          <cell r="N26910">
            <v>1250</v>
          </cell>
          <cell r="O26910">
            <v>5.3578999999999999</v>
          </cell>
          <cell r="P26910" t="str">
            <v>EA</v>
          </cell>
          <cell r="Q26910">
            <v>1</v>
          </cell>
          <cell r="R26910">
            <v>6697.38</v>
          </cell>
          <cell r="S26910">
            <v>1250</v>
          </cell>
          <cell r="T26910">
            <v>5.3578999999999999</v>
          </cell>
        </row>
        <row r="26911">
          <cell r="K26911" t="str">
            <v>SLT0011251</v>
          </cell>
          <cell r="L26911" t="str">
            <v>一级调节左旁接板焊接总成</v>
          </cell>
          <cell r="M26911" t="str">
            <v>减震款欧马可升级</v>
          </cell>
          <cell r="N26911">
            <v>489</v>
          </cell>
          <cell r="O26911">
            <v>5.3578999999999999</v>
          </cell>
          <cell r="P26911" t="str">
            <v>EA</v>
          </cell>
          <cell r="Q26911">
            <v>1</v>
          </cell>
          <cell r="R26911">
            <v>2620.0100000000002</v>
          </cell>
          <cell r="S26911">
            <v>489</v>
          </cell>
          <cell r="T26911">
            <v>5.3578999999999999</v>
          </cell>
        </row>
        <row r="26912">
          <cell r="K26912" t="str">
            <v>SLT0011254</v>
          </cell>
          <cell r="L26912" t="str">
            <v>一级调节右旁接板焊接总成</v>
          </cell>
          <cell r="M26912" t="str">
            <v>减震款欧马可升级</v>
          </cell>
          <cell r="N26912">
            <v>1000</v>
          </cell>
          <cell r="O26912">
            <v>4.79</v>
          </cell>
          <cell r="P26912" t="str">
            <v>EA</v>
          </cell>
          <cell r="Q26912">
            <v>1</v>
          </cell>
          <cell r="R26912">
            <v>4790</v>
          </cell>
          <cell r="S26912">
            <v>1000</v>
          </cell>
          <cell r="T26912">
            <v>3.9876</v>
          </cell>
        </row>
        <row r="26913">
          <cell r="K26913" t="str">
            <v>SLT0011254</v>
          </cell>
          <cell r="L26913" t="str">
            <v>一级调节右旁接板焊接总成</v>
          </cell>
          <cell r="M26913" t="str">
            <v>减震款欧马可升级</v>
          </cell>
          <cell r="N26913">
            <v>1000</v>
          </cell>
          <cell r="O26913">
            <v>4.79</v>
          </cell>
          <cell r="P26913" t="str">
            <v>EA</v>
          </cell>
          <cell r="Q26913">
            <v>1</v>
          </cell>
          <cell r="R26913">
            <v>4790</v>
          </cell>
          <cell r="S26913">
            <v>1000</v>
          </cell>
          <cell r="T26913">
            <v>3.9876</v>
          </cell>
        </row>
        <row r="26914">
          <cell r="K26914" t="str">
            <v>SLT0011254</v>
          </cell>
          <cell r="L26914" t="str">
            <v>一级调节右旁接板焊接总成</v>
          </cell>
          <cell r="M26914" t="str">
            <v>减震款欧马可升级</v>
          </cell>
          <cell r="N26914">
            <v>1200</v>
          </cell>
          <cell r="O26914">
            <v>4.79</v>
          </cell>
          <cell r="P26914" t="str">
            <v>EA</v>
          </cell>
          <cell r="Q26914">
            <v>1</v>
          </cell>
          <cell r="R26914">
            <v>5748</v>
          </cell>
          <cell r="S26914">
            <v>1200</v>
          </cell>
          <cell r="T26914">
            <v>3.9876</v>
          </cell>
        </row>
        <row r="26915">
          <cell r="K26915" t="str">
            <v>SLT0011254</v>
          </cell>
          <cell r="L26915" t="str">
            <v>一级调节右旁接板焊接总成</v>
          </cell>
          <cell r="M26915" t="str">
            <v>减震款欧马可升级</v>
          </cell>
          <cell r="N26915">
            <v>1280</v>
          </cell>
          <cell r="O26915">
            <v>4.79</v>
          </cell>
          <cell r="P26915" t="str">
            <v>EA</v>
          </cell>
          <cell r="Q26915">
            <v>1</v>
          </cell>
          <cell r="R26915">
            <v>6131.2</v>
          </cell>
          <cell r="S26915">
            <v>1280</v>
          </cell>
          <cell r="T26915">
            <v>3.9876</v>
          </cell>
        </row>
        <row r="26916">
          <cell r="K26916" t="str">
            <v>SLT0011254</v>
          </cell>
          <cell r="L26916" t="str">
            <v>一级调节右旁接板焊接总成</v>
          </cell>
          <cell r="M26916" t="str">
            <v>减震款欧马可升级</v>
          </cell>
          <cell r="N26916">
            <v>950</v>
          </cell>
          <cell r="O26916">
            <v>4.79</v>
          </cell>
          <cell r="P26916" t="str">
            <v>EA</v>
          </cell>
          <cell r="Q26916">
            <v>1</v>
          </cell>
          <cell r="R26916">
            <v>4550.5</v>
          </cell>
          <cell r="S26916">
            <v>950</v>
          </cell>
          <cell r="T26916">
            <v>3.9876</v>
          </cell>
        </row>
        <row r="26917">
          <cell r="K26917" t="str">
            <v>SLT0011254</v>
          </cell>
          <cell r="L26917" t="str">
            <v>一级调节右旁接板焊接总成</v>
          </cell>
          <cell r="M26917" t="str">
            <v>减震款欧马可升级</v>
          </cell>
          <cell r="N26917">
            <v>250</v>
          </cell>
          <cell r="O26917">
            <v>4.79</v>
          </cell>
          <cell r="P26917" t="str">
            <v>EA</v>
          </cell>
          <cell r="Q26917">
            <v>1</v>
          </cell>
          <cell r="R26917">
            <v>1197.5</v>
          </cell>
          <cell r="S26917">
            <v>250</v>
          </cell>
          <cell r="T26917">
            <v>3.9876</v>
          </cell>
        </row>
        <row r="26918">
          <cell r="K26918" t="str">
            <v>SLT0011254</v>
          </cell>
          <cell r="L26918" t="str">
            <v>一级调节右旁接板焊接总成</v>
          </cell>
          <cell r="M26918" t="str">
            <v>减震款欧马可升级</v>
          </cell>
          <cell r="N26918">
            <v>1200</v>
          </cell>
          <cell r="O26918">
            <v>4.79</v>
          </cell>
          <cell r="P26918" t="str">
            <v>EA</v>
          </cell>
          <cell r="Q26918">
            <v>1</v>
          </cell>
          <cell r="R26918">
            <v>5748</v>
          </cell>
          <cell r="S26918">
            <v>1200</v>
          </cell>
          <cell r="T26918">
            <v>3.9876</v>
          </cell>
        </row>
        <row r="26919">
          <cell r="K26919" t="str">
            <v>SLT0011258</v>
          </cell>
          <cell r="L26919" t="str">
            <v>侧翼支撑钢丝焊接总成</v>
          </cell>
          <cell r="M26919" t="str">
            <v>欧马可升级</v>
          </cell>
          <cell r="N26919">
            <v>500</v>
          </cell>
          <cell r="O26919">
            <v>1.546</v>
          </cell>
          <cell r="P26919" t="str">
            <v>EA</v>
          </cell>
          <cell r="Q26919">
            <v>1</v>
          </cell>
          <cell r="R26919">
            <v>773</v>
          </cell>
          <cell r="S26919">
            <v>500</v>
          </cell>
          <cell r="T26919">
            <v>1.546</v>
          </cell>
        </row>
        <row r="26920">
          <cell r="K26920" t="str">
            <v>SLT0011258</v>
          </cell>
          <cell r="L26920" t="str">
            <v>侧翼支撑钢丝焊接总成</v>
          </cell>
          <cell r="M26920" t="str">
            <v>欧马可升级</v>
          </cell>
          <cell r="N26920">
            <v>500</v>
          </cell>
          <cell r="O26920">
            <v>1.546</v>
          </cell>
          <cell r="P26920" t="str">
            <v>EA</v>
          </cell>
          <cell r="Q26920">
            <v>1</v>
          </cell>
          <cell r="R26920">
            <v>773</v>
          </cell>
          <cell r="S26920">
            <v>500</v>
          </cell>
          <cell r="T26920">
            <v>1.546</v>
          </cell>
        </row>
        <row r="26921">
          <cell r="K26921" t="str">
            <v>SLT0011258</v>
          </cell>
          <cell r="L26921" t="str">
            <v>侧翼支撑钢丝焊接总成</v>
          </cell>
          <cell r="M26921" t="str">
            <v>欧马可升级</v>
          </cell>
          <cell r="N26921">
            <v>500</v>
          </cell>
          <cell r="O26921">
            <v>1.546</v>
          </cell>
          <cell r="P26921" t="str">
            <v>EA</v>
          </cell>
          <cell r="Q26921">
            <v>1</v>
          </cell>
          <cell r="R26921">
            <v>773</v>
          </cell>
          <cell r="S26921">
            <v>500</v>
          </cell>
          <cell r="T26921">
            <v>1.546</v>
          </cell>
        </row>
        <row r="26922">
          <cell r="K26922" t="str">
            <v>SLT0011258</v>
          </cell>
          <cell r="L26922" t="str">
            <v>侧翼支撑钢丝焊接总成</v>
          </cell>
          <cell r="M26922" t="str">
            <v>欧马可升级</v>
          </cell>
          <cell r="N26922">
            <v>500</v>
          </cell>
          <cell r="O26922">
            <v>1.546</v>
          </cell>
          <cell r="P26922" t="str">
            <v>EA</v>
          </cell>
          <cell r="Q26922">
            <v>1</v>
          </cell>
          <cell r="R26922">
            <v>773</v>
          </cell>
          <cell r="S26922">
            <v>500</v>
          </cell>
          <cell r="T26922">
            <v>1.546</v>
          </cell>
        </row>
        <row r="26923">
          <cell r="K26923" t="str">
            <v>SLT0011258</v>
          </cell>
          <cell r="L26923" t="str">
            <v>侧翼支撑钢丝焊接总成</v>
          </cell>
          <cell r="M26923" t="str">
            <v>欧马可升级</v>
          </cell>
          <cell r="N26923">
            <v>480</v>
          </cell>
          <cell r="O26923">
            <v>1.546</v>
          </cell>
          <cell r="P26923" t="str">
            <v>EA</v>
          </cell>
          <cell r="Q26923">
            <v>1</v>
          </cell>
          <cell r="R26923">
            <v>742.08</v>
          </cell>
          <cell r="S26923">
            <v>480</v>
          </cell>
          <cell r="T26923">
            <v>1.546</v>
          </cell>
        </row>
        <row r="26924">
          <cell r="K26924" t="str">
            <v>SLT0011258</v>
          </cell>
          <cell r="L26924" t="str">
            <v>侧翼支撑钢丝焊接总成</v>
          </cell>
          <cell r="M26924" t="str">
            <v>欧马可升级</v>
          </cell>
          <cell r="N26924">
            <v>500</v>
          </cell>
          <cell r="O26924">
            <v>1.546</v>
          </cell>
          <cell r="P26924" t="str">
            <v>EA</v>
          </cell>
          <cell r="Q26924">
            <v>1</v>
          </cell>
          <cell r="R26924">
            <v>773</v>
          </cell>
          <cell r="S26924">
            <v>500</v>
          </cell>
          <cell r="T26924">
            <v>1.546</v>
          </cell>
        </row>
        <row r="26925">
          <cell r="K26925" t="str">
            <v>SLT0011258</v>
          </cell>
          <cell r="L26925" t="str">
            <v>侧翼支撑钢丝焊接总成</v>
          </cell>
          <cell r="M26925" t="str">
            <v>欧马可升级</v>
          </cell>
          <cell r="N26925">
            <v>550</v>
          </cell>
          <cell r="O26925">
            <v>1.546</v>
          </cell>
          <cell r="P26925" t="str">
            <v>EA</v>
          </cell>
          <cell r="Q26925">
            <v>1</v>
          </cell>
          <cell r="R26925">
            <v>850.3</v>
          </cell>
          <cell r="S26925">
            <v>550</v>
          </cell>
          <cell r="T26925">
            <v>1.546</v>
          </cell>
        </row>
        <row r="26926">
          <cell r="K26926" t="str">
            <v>SLT0011258</v>
          </cell>
          <cell r="L26926" t="str">
            <v>侧翼支撑钢丝焊接总成</v>
          </cell>
          <cell r="M26926" t="str">
            <v>欧马可升级</v>
          </cell>
          <cell r="N26926">
            <v>190</v>
          </cell>
          <cell r="O26926">
            <v>1.546</v>
          </cell>
          <cell r="P26926" t="str">
            <v>EA</v>
          </cell>
          <cell r="Q26926">
            <v>1</v>
          </cell>
          <cell r="R26926">
            <v>293.74</v>
          </cell>
          <cell r="S26926">
            <v>190</v>
          </cell>
          <cell r="T26926">
            <v>1.546</v>
          </cell>
        </row>
        <row r="26927">
          <cell r="K26927" t="str">
            <v>SLT0011258</v>
          </cell>
          <cell r="L26927" t="str">
            <v>侧翼支撑钢丝焊接总成</v>
          </cell>
          <cell r="M26927" t="str">
            <v>欧马可升级</v>
          </cell>
          <cell r="N26927">
            <v>500</v>
          </cell>
          <cell r="O26927">
            <v>1.546</v>
          </cell>
          <cell r="P26927" t="str">
            <v>EA</v>
          </cell>
          <cell r="Q26927">
            <v>1</v>
          </cell>
          <cell r="R26927">
            <v>773</v>
          </cell>
          <cell r="S26927">
            <v>500</v>
          </cell>
          <cell r="T26927">
            <v>1.546</v>
          </cell>
        </row>
        <row r="26928">
          <cell r="K26928" t="str">
            <v>SLT0011258</v>
          </cell>
          <cell r="L26928" t="str">
            <v>侧翼支撑钢丝焊接总成</v>
          </cell>
          <cell r="M26928" t="str">
            <v>欧马可升级</v>
          </cell>
          <cell r="N26928">
            <v>500</v>
          </cell>
          <cell r="O26928">
            <v>1.546</v>
          </cell>
          <cell r="P26928" t="str">
            <v>EA</v>
          </cell>
          <cell r="Q26928">
            <v>1</v>
          </cell>
          <cell r="R26928">
            <v>773</v>
          </cell>
          <cell r="S26928">
            <v>500</v>
          </cell>
          <cell r="T26928">
            <v>1.546</v>
          </cell>
        </row>
        <row r="26929">
          <cell r="K26929" t="str">
            <v>SLT0011258</v>
          </cell>
          <cell r="L26929" t="str">
            <v>侧翼支撑钢丝焊接总成</v>
          </cell>
          <cell r="M26929" t="str">
            <v>欧马可升级</v>
          </cell>
          <cell r="N26929">
            <v>500</v>
          </cell>
          <cell r="O26929">
            <v>1.546</v>
          </cell>
          <cell r="P26929" t="str">
            <v>EA</v>
          </cell>
          <cell r="Q26929">
            <v>1</v>
          </cell>
          <cell r="R26929">
            <v>773</v>
          </cell>
          <cell r="S26929">
            <v>500</v>
          </cell>
          <cell r="T26929">
            <v>1.546</v>
          </cell>
        </row>
        <row r="26930">
          <cell r="K26930" t="str">
            <v>SLT0011258</v>
          </cell>
          <cell r="L26930" t="str">
            <v>侧翼支撑钢丝焊接总成</v>
          </cell>
          <cell r="M26930" t="str">
            <v>欧马可升级</v>
          </cell>
          <cell r="N26930">
            <v>500</v>
          </cell>
          <cell r="O26930">
            <v>1.546</v>
          </cell>
          <cell r="P26930" t="str">
            <v>EA</v>
          </cell>
          <cell r="Q26930">
            <v>1</v>
          </cell>
          <cell r="R26930">
            <v>773</v>
          </cell>
          <cell r="S26930">
            <v>500</v>
          </cell>
          <cell r="T26930">
            <v>1.546</v>
          </cell>
        </row>
        <row r="26931">
          <cell r="K26931" t="str">
            <v>SLT0011258</v>
          </cell>
          <cell r="L26931" t="str">
            <v>侧翼支撑钢丝焊接总成</v>
          </cell>
          <cell r="M26931" t="str">
            <v>欧马可升级</v>
          </cell>
          <cell r="N26931">
            <v>440</v>
          </cell>
          <cell r="O26931">
            <v>1.546</v>
          </cell>
          <cell r="P26931" t="str">
            <v>EA</v>
          </cell>
          <cell r="Q26931">
            <v>1</v>
          </cell>
          <cell r="R26931">
            <v>680.24</v>
          </cell>
          <cell r="S26931">
            <v>440</v>
          </cell>
          <cell r="T26931">
            <v>1.546</v>
          </cell>
        </row>
        <row r="26932">
          <cell r="K26932" t="str">
            <v>SLT0011258</v>
          </cell>
          <cell r="L26932" t="str">
            <v>侧翼支撑钢丝焊接总成</v>
          </cell>
          <cell r="M26932" t="str">
            <v>欧马可升级</v>
          </cell>
          <cell r="N26932">
            <v>500</v>
          </cell>
          <cell r="O26932">
            <v>1.546</v>
          </cell>
          <cell r="P26932" t="str">
            <v>EA</v>
          </cell>
          <cell r="Q26932">
            <v>1</v>
          </cell>
          <cell r="R26932">
            <v>773</v>
          </cell>
          <cell r="S26932">
            <v>500</v>
          </cell>
          <cell r="T26932">
            <v>1.546</v>
          </cell>
        </row>
        <row r="26933">
          <cell r="K26933" t="str">
            <v>SLT0011258</v>
          </cell>
          <cell r="L26933" t="str">
            <v>侧翼支撑钢丝焊接总成</v>
          </cell>
          <cell r="M26933" t="str">
            <v>欧马可升级</v>
          </cell>
          <cell r="N26933">
            <v>520</v>
          </cell>
          <cell r="O26933">
            <v>1.546</v>
          </cell>
          <cell r="P26933" t="str">
            <v>EA</v>
          </cell>
          <cell r="Q26933">
            <v>1</v>
          </cell>
          <cell r="R26933">
            <v>803.92</v>
          </cell>
          <cell r="S26933">
            <v>520</v>
          </cell>
          <cell r="T26933">
            <v>1.546</v>
          </cell>
        </row>
        <row r="26934">
          <cell r="K26934" t="str">
            <v>SLT0011258</v>
          </cell>
          <cell r="L26934" t="str">
            <v>侧翼支撑钢丝焊接总成</v>
          </cell>
          <cell r="M26934" t="str">
            <v>欧马可升级</v>
          </cell>
          <cell r="N26934">
            <v>500</v>
          </cell>
          <cell r="O26934">
            <v>1.546</v>
          </cell>
          <cell r="P26934" t="str">
            <v>EA</v>
          </cell>
          <cell r="Q26934">
            <v>1</v>
          </cell>
          <cell r="R26934">
            <v>773</v>
          </cell>
          <cell r="S26934">
            <v>500</v>
          </cell>
          <cell r="T26934">
            <v>1.546</v>
          </cell>
        </row>
        <row r="26935">
          <cell r="K26935" t="str">
            <v>SLT0011258</v>
          </cell>
          <cell r="L26935" t="str">
            <v>侧翼支撑钢丝焊接总成</v>
          </cell>
          <cell r="M26935" t="str">
            <v>欧马可升级</v>
          </cell>
          <cell r="N26935">
            <v>500</v>
          </cell>
          <cell r="O26935">
            <v>1.546</v>
          </cell>
          <cell r="P26935" t="str">
            <v>EA</v>
          </cell>
          <cell r="Q26935">
            <v>1</v>
          </cell>
          <cell r="R26935">
            <v>773</v>
          </cell>
          <cell r="S26935">
            <v>500</v>
          </cell>
          <cell r="T26935">
            <v>1.546</v>
          </cell>
        </row>
        <row r="26936">
          <cell r="K26936" t="str">
            <v>SLT0011258</v>
          </cell>
          <cell r="L26936" t="str">
            <v>侧翼支撑钢丝焊接总成</v>
          </cell>
          <cell r="M26936" t="str">
            <v>欧马可升级</v>
          </cell>
          <cell r="N26936">
            <v>500</v>
          </cell>
          <cell r="O26936">
            <v>1.546</v>
          </cell>
          <cell r="P26936" t="str">
            <v>EA</v>
          </cell>
          <cell r="Q26936">
            <v>1</v>
          </cell>
          <cell r="R26936">
            <v>773</v>
          </cell>
          <cell r="S26936">
            <v>500</v>
          </cell>
          <cell r="T26936">
            <v>1.546</v>
          </cell>
        </row>
        <row r="26937">
          <cell r="K26937" t="str">
            <v>SLT0011259</v>
          </cell>
          <cell r="L26937" t="str">
            <v>腰托支撑钢丝</v>
          </cell>
          <cell r="M26937" t="str">
            <v>欧马可升级</v>
          </cell>
          <cell r="N26937">
            <v>500</v>
          </cell>
          <cell r="O26937">
            <v>0.83699999999999997</v>
          </cell>
          <cell r="P26937" t="str">
            <v>EA</v>
          </cell>
          <cell r="Q26937">
            <v>1</v>
          </cell>
          <cell r="R26937">
            <v>418.5</v>
          </cell>
          <cell r="S26937">
            <v>500</v>
          </cell>
          <cell r="T26937">
            <v>0.83699999999999997</v>
          </cell>
        </row>
        <row r="26938">
          <cell r="K26938" t="str">
            <v>SLT0011259</v>
          </cell>
          <cell r="L26938" t="str">
            <v>腰托支撑钢丝</v>
          </cell>
          <cell r="M26938" t="str">
            <v>欧马可升级</v>
          </cell>
          <cell r="N26938">
            <v>500</v>
          </cell>
          <cell r="O26938">
            <v>0.83699999999999997</v>
          </cell>
          <cell r="P26938" t="str">
            <v>EA</v>
          </cell>
          <cell r="Q26938">
            <v>1</v>
          </cell>
          <cell r="R26938">
            <v>418.5</v>
          </cell>
          <cell r="S26938">
            <v>500</v>
          </cell>
          <cell r="T26938">
            <v>0.83699999999999997</v>
          </cell>
        </row>
        <row r="26939">
          <cell r="K26939" t="str">
            <v>SLT0011259</v>
          </cell>
          <cell r="L26939" t="str">
            <v>腰托支撑钢丝</v>
          </cell>
          <cell r="M26939" t="str">
            <v>欧马可升级</v>
          </cell>
          <cell r="N26939">
            <v>500</v>
          </cell>
          <cell r="O26939">
            <v>0.83699999999999997</v>
          </cell>
          <cell r="P26939" t="str">
            <v>EA</v>
          </cell>
          <cell r="Q26939">
            <v>1</v>
          </cell>
          <cell r="R26939">
            <v>418.5</v>
          </cell>
          <cell r="S26939">
            <v>500</v>
          </cell>
          <cell r="T26939">
            <v>0.83699999999999997</v>
          </cell>
        </row>
        <row r="26940">
          <cell r="K26940" t="str">
            <v>SLT0011259</v>
          </cell>
          <cell r="L26940" t="str">
            <v>腰托支撑钢丝</v>
          </cell>
          <cell r="M26940" t="str">
            <v>欧马可升级</v>
          </cell>
          <cell r="N26940">
            <v>1000</v>
          </cell>
          <cell r="O26940">
            <v>0.83699999999999997</v>
          </cell>
          <cell r="P26940" t="str">
            <v>EA</v>
          </cell>
          <cell r="Q26940">
            <v>1</v>
          </cell>
          <cell r="R26940">
            <v>837</v>
          </cell>
          <cell r="S26940">
            <v>1000</v>
          </cell>
          <cell r="T26940">
            <v>0.83699999999999997</v>
          </cell>
        </row>
        <row r="26941">
          <cell r="K26941" t="str">
            <v>SLT0011259</v>
          </cell>
          <cell r="L26941" t="str">
            <v>腰托支撑钢丝</v>
          </cell>
          <cell r="M26941" t="str">
            <v>欧马可升级</v>
          </cell>
          <cell r="N26941">
            <v>380</v>
          </cell>
          <cell r="O26941">
            <v>0.83699999999999997</v>
          </cell>
          <cell r="P26941" t="str">
            <v>EA</v>
          </cell>
          <cell r="Q26941">
            <v>1</v>
          </cell>
          <cell r="R26941">
            <v>318.06</v>
          </cell>
          <cell r="S26941">
            <v>380</v>
          </cell>
          <cell r="T26941">
            <v>0.83699999999999997</v>
          </cell>
        </row>
        <row r="26942">
          <cell r="K26942" t="str">
            <v>SLT0011259</v>
          </cell>
          <cell r="L26942" t="str">
            <v>腰托支撑钢丝</v>
          </cell>
          <cell r="M26942" t="str">
            <v>欧马可升级</v>
          </cell>
          <cell r="N26942">
            <v>500</v>
          </cell>
          <cell r="O26942">
            <v>0.83699999999999997</v>
          </cell>
          <cell r="P26942" t="str">
            <v>EA</v>
          </cell>
          <cell r="Q26942">
            <v>1</v>
          </cell>
          <cell r="R26942">
            <v>418.5</v>
          </cell>
          <cell r="S26942">
            <v>500</v>
          </cell>
          <cell r="T26942">
            <v>0.83699999999999997</v>
          </cell>
        </row>
        <row r="26943">
          <cell r="K26943" t="str">
            <v>SLT0011259</v>
          </cell>
          <cell r="L26943" t="str">
            <v>腰托支撑钢丝</v>
          </cell>
          <cell r="M26943" t="str">
            <v>欧马可升级</v>
          </cell>
          <cell r="N26943">
            <v>500</v>
          </cell>
          <cell r="O26943">
            <v>0.83699999999999997</v>
          </cell>
          <cell r="P26943" t="str">
            <v>EA</v>
          </cell>
          <cell r="Q26943">
            <v>1</v>
          </cell>
          <cell r="R26943">
            <v>418.5</v>
          </cell>
          <cell r="S26943">
            <v>500</v>
          </cell>
          <cell r="T26943">
            <v>0.83699999999999997</v>
          </cell>
        </row>
        <row r="26944">
          <cell r="K26944" t="str">
            <v>SLT0011259</v>
          </cell>
          <cell r="L26944" t="str">
            <v>腰托支撑钢丝</v>
          </cell>
          <cell r="M26944" t="str">
            <v>欧马可升级</v>
          </cell>
          <cell r="N26944">
            <v>500</v>
          </cell>
          <cell r="O26944">
            <v>0.83699999999999997</v>
          </cell>
          <cell r="P26944" t="str">
            <v>EA</v>
          </cell>
          <cell r="Q26944">
            <v>1</v>
          </cell>
          <cell r="R26944">
            <v>418.5</v>
          </cell>
          <cell r="S26944">
            <v>500</v>
          </cell>
          <cell r="T26944">
            <v>0.83699999999999997</v>
          </cell>
        </row>
        <row r="26945">
          <cell r="K26945" t="str">
            <v>SLT0011259</v>
          </cell>
          <cell r="L26945" t="str">
            <v>腰托支撑钢丝</v>
          </cell>
          <cell r="M26945" t="str">
            <v>欧马可升级</v>
          </cell>
          <cell r="N26945">
            <v>500</v>
          </cell>
          <cell r="O26945">
            <v>0.83699999999999997</v>
          </cell>
          <cell r="P26945" t="str">
            <v>EA</v>
          </cell>
          <cell r="Q26945">
            <v>1</v>
          </cell>
          <cell r="R26945">
            <v>418.5</v>
          </cell>
          <cell r="S26945">
            <v>500</v>
          </cell>
          <cell r="T26945">
            <v>0.83699999999999997</v>
          </cell>
        </row>
        <row r="26946">
          <cell r="K26946" t="str">
            <v>SLT0011259</v>
          </cell>
          <cell r="L26946" t="str">
            <v>腰托支撑钢丝</v>
          </cell>
          <cell r="M26946" t="str">
            <v>欧马可升级</v>
          </cell>
          <cell r="N26946">
            <v>500</v>
          </cell>
          <cell r="O26946">
            <v>0.83699999999999997</v>
          </cell>
          <cell r="P26946" t="str">
            <v>EA</v>
          </cell>
          <cell r="Q26946">
            <v>1</v>
          </cell>
          <cell r="R26946">
            <v>418.5</v>
          </cell>
          <cell r="S26946">
            <v>500</v>
          </cell>
          <cell r="T26946">
            <v>0.83699999999999997</v>
          </cell>
        </row>
        <row r="26947">
          <cell r="K26947" t="str">
            <v>SLT0011259</v>
          </cell>
          <cell r="L26947" t="str">
            <v>腰托支撑钢丝</v>
          </cell>
          <cell r="M26947" t="str">
            <v>欧马可升级</v>
          </cell>
          <cell r="N26947">
            <v>500</v>
          </cell>
          <cell r="O26947">
            <v>0.83699999999999997</v>
          </cell>
          <cell r="P26947" t="str">
            <v>EA</v>
          </cell>
          <cell r="Q26947">
            <v>1</v>
          </cell>
          <cell r="R26947">
            <v>418.5</v>
          </cell>
          <cell r="S26947">
            <v>500</v>
          </cell>
          <cell r="T26947">
            <v>0.83699999999999997</v>
          </cell>
        </row>
        <row r="26948">
          <cell r="K26948" t="str">
            <v>SLT0011259</v>
          </cell>
          <cell r="L26948" t="str">
            <v>腰托支撑钢丝</v>
          </cell>
          <cell r="M26948" t="str">
            <v>欧马可升级</v>
          </cell>
          <cell r="N26948">
            <v>500</v>
          </cell>
          <cell r="O26948">
            <v>0.83699999999999997</v>
          </cell>
          <cell r="P26948" t="str">
            <v>EA</v>
          </cell>
          <cell r="Q26948">
            <v>1</v>
          </cell>
          <cell r="R26948">
            <v>418.5</v>
          </cell>
          <cell r="S26948">
            <v>500</v>
          </cell>
          <cell r="T26948">
            <v>0.83699999999999997</v>
          </cell>
        </row>
        <row r="26949">
          <cell r="K26949" t="str">
            <v>SLT0011259</v>
          </cell>
          <cell r="L26949" t="str">
            <v>腰托支撑钢丝</v>
          </cell>
          <cell r="M26949" t="str">
            <v>欧马可升级</v>
          </cell>
          <cell r="N26949">
            <v>500</v>
          </cell>
          <cell r="O26949">
            <v>0.83699999999999997</v>
          </cell>
          <cell r="P26949" t="str">
            <v>EA</v>
          </cell>
          <cell r="Q26949">
            <v>1</v>
          </cell>
          <cell r="R26949">
            <v>418.5</v>
          </cell>
          <cell r="S26949">
            <v>500</v>
          </cell>
          <cell r="T26949">
            <v>0.83699999999999997</v>
          </cell>
        </row>
        <row r="26950">
          <cell r="K26950" t="str">
            <v>SLT0011259</v>
          </cell>
          <cell r="L26950" t="str">
            <v>腰托支撑钢丝</v>
          </cell>
          <cell r="M26950" t="str">
            <v>欧马可升级</v>
          </cell>
          <cell r="N26950">
            <v>500</v>
          </cell>
          <cell r="O26950">
            <v>0.83699999999999997</v>
          </cell>
          <cell r="P26950" t="str">
            <v>EA</v>
          </cell>
          <cell r="Q26950">
            <v>1</v>
          </cell>
          <cell r="R26950">
            <v>418.5</v>
          </cell>
          <cell r="S26950">
            <v>500</v>
          </cell>
          <cell r="T26950">
            <v>0.83699999999999997</v>
          </cell>
        </row>
        <row r="26951">
          <cell r="K26951" t="str">
            <v>SLT0011259</v>
          </cell>
          <cell r="L26951" t="str">
            <v>腰托支撑钢丝</v>
          </cell>
          <cell r="M26951" t="str">
            <v>欧马可升级</v>
          </cell>
          <cell r="N26951">
            <v>500</v>
          </cell>
          <cell r="O26951">
            <v>0.83699999999999997</v>
          </cell>
          <cell r="P26951" t="str">
            <v>EA</v>
          </cell>
          <cell r="Q26951">
            <v>1</v>
          </cell>
          <cell r="R26951">
            <v>418.5</v>
          </cell>
          <cell r="S26951">
            <v>500</v>
          </cell>
          <cell r="T26951">
            <v>0.83699999999999997</v>
          </cell>
        </row>
        <row r="26952">
          <cell r="K26952" t="str">
            <v>SLT0011259</v>
          </cell>
          <cell r="L26952" t="str">
            <v>腰托支撑钢丝</v>
          </cell>
          <cell r="M26952" t="str">
            <v>欧马可升级</v>
          </cell>
          <cell r="N26952">
            <v>500</v>
          </cell>
          <cell r="O26952">
            <v>0.83699999999999997</v>
          </cell>
          <cell r="P26952" t="str">
            <v>EA</v>
          </cell>
          <cell r="Q26952">
            <v>1</v>
          </cell>
          <cell r="R26952">
            <v>418.5</v>
          </cell>
          <cell r="S26952">
            <v>500</v>
          </cell>
          <cell r="T26952">
            <v>0.83699999999999997</v>
          </cell>
        </row>
        <row r="26953">
          <cell r="K26953" t="str">
            <v>SLT0011259</v>
          </cell>
          <cell r="L26953" t="str">
            <v>腰托支撑钢丝</v>
          </cell>
          <cell r="M26953" t="str">
            <v>欧马可升级</v>
          </cell>
          <cell r="N26953">
            <v>600</v>
          </cell>
          <cell r="O26953">
            <v>0.83699999999999997</v>
          </cell>
          <cell r="P26953" t="str">
            <v>EA</v>
          </cell>
          <cell r="Q26953">
            <v>1</v>
          </cell>
          <cell r="R26953">
            <v>502.2</v>
          </cell>
          <cell r="S26953">
            <v>600</v>
          </cell>
          <cell r="T26953">
            <v>0.83699999999999997</v>
          </cell>
        </row>
        <row r="26954">
          <cell r="K26954" t="str">
            <v>SLT0011262</v>
          </cell>
          <cell r="L26954" t="str">
            <v>左侧大护板上固定钢丝</v>
          </cell>
          <cell r="M26954" t="str">
            <v>欧马可</v>
          </cell>
          <cell r="N26954">
            <v>500</v>
          </cell>
          <cell r="O26954">
            <v>0.69610000000000005</v>
          </cell>
          <cell r="P26954" t="str">
            <v>EA</v>
          </cell>
          <cell r="Q26954">
            <v>1</v>
          </cell>
          <cell r="R26954">
            <v>348.05</v>
          </cell>
          <cell r="S26954">
            <v>500</v>
          </cell>
          <cell r="T26954">
            <v>0.69610000000000005</v>
          </cell>
        </row>
        <row r="26955">
          <cell r="K26955" t="str">
            <v>SLT0011262</v>
          </cell>
          <cell r="L26955" t="str">
            <v>左侧大护板上固定钢丝</v>
          </cell>
          <cell r="M26955" t="str">
            <v>欧马可</v>
          </cell>
          <cell r="N26955">
            <v>500</v>
          </cell>
          <cell r="O26955">
            <v>0.69610000000000005</v>
          </cell>
          <cell r="P26955" t="str">
            <v>EA</v>
          </cell>
          <cell r="Q26955">
            <v>1</v>
          </cell>
          <cell r="R26955">
            <v>348.05</v>
          </cell>
          <cell r="S26955">
            <v>500</v>
          </cell>
          <cell r="T26955">
            <v>0.69610000000000005</v>
          </cell>
        </row>
        <row r="26956">
          <cell r="K26956" t="str">
            <v>SLT0011262</v>
          </cell>
          <cell r="L26956" t="str">
            <v>左侧大护板上固定钢丝</v>
          </cell>
          <cell r="M26956" t="str">
            <v>欧马可</v>
          </cell>
          <cell r="N26956">
            <v>1000</v>
          </cell>
          <cell r="O26956">
            <v>0.69610000000000005</v>
          </cell>
          <cell r="P26956" t="str">
            <v>EA</v>
          </cell>
          <cell r="Q26956">
            <v>1</v>
          </cell>
          <cell r="R26956">
            <v>696.1</v>
          </cell>
          <cell r="S26956">
            <v>1000</v>
          </cell>
          <cell r="T26956">
            <v>0.69610000000000005</v>
          </cell>
        </row>
        <row r="26957">
          <cell r="K26957" t="str">
            <v>SLT0011262</v>
          </cell>
          <cell r="L26957" t="str">
            <v>左侧大护板上固定钢丝</v>
          </cell>
          <cell r="M26957" t="str">
            <v>欧马可</v>
          </cell>
          <cell r="N26957">
            <v>500</v>
          </cell>
          <cell r="O26957">
            <v>0.69610000000000005</v>
          </cell>
          <cell r="P26957" t="str">
            <v>EA</v>
          </cell>
          <cell r="Q26957">
            <v>1</v>
          </cell>
          <cell r="R26957">
            <v>348.05</v>
          </cell>
          <cell r="S26957">
            <v>500</v>
          </cell>
          <cell r="T26957">
            <v>0.69610000000000005</v>
          </cell>
        </row>
        <row r="26958">
          <cell r="K26958" t="str">
            <v>SLT0011262</v>
          </cell>
          <cell r="L26958" t="str">
            <v>左侧大护板上固定钢丝</v>
          </cell>
          <cell r="M26958" t="str">
            <v>欧马可</v>
          </cell>
          <cell r="N26958">
            <v>1000</v>
          </cell>
          <cell r="O26958">
            <v>0.69610000000000005</v>
          </cell>
          <cell r="P26958" t="str">
            <v>EA</v>
          </cell>
          <cell r="Q26958">
            <v>1</v>
          </cell>
          <cell r="R26958">
            <v>696.1</v>
          </cell>
          <cell r="S26958">
            <v>1000</v>
          </cell>
          <cell r="T26958">
            <v>0.69610000000000005</v>
          </cell>
        </row>
        <row r="26959">
          <cell r="K26959" t="str">
            <v>SLT0011262</v>
          </cell>
          <cell r="L26959" t="str">
            <v>左侧大护板上固定钢丝</v>
          </cell>
          <cell r="M26959" t="str">
            <v>欧马可</v>
          </cell>
          <cell r="N26959">
            <v>1000</v>
          </cell>
          <cell r="O26959">
            <v>0.69610000000000005</v>
          </cell>
          <cell r="P26959" t="str">
            <v>EA</v>
          </cell>
          <cell r="Q26959">
            <v>1</v>
          </cell>
          <cell r="R26959">
            <v>696.1</v>
          </cell>
          <cell r="S26959">
            <v>1000</v>
          </cell>
          <cell r="T26959">
            <v>0.69610000000000005</v>
          </cell>
        </row>
        <row r="26960">
          <cell r="K26960" t="str">
            <v>SLT0011262</v>
          </cell>
          <cell r="L26960" t="str">
            <v>左侧大护板上固定钢丝</v>
          </cell>
          <cell r="M26960" t="str">
            <v>欧马可</v>
          </cell>
          <cell r="N26960">
            <v>500</v>
          </cell>
          <cell r="O26960">
            <v>0.69610000000000005</v>
          </cell>
          <cell r="P26960" t="str">
            <v>EA</v>
          </cell>
          <cell r="Q26960">
            <v>1</v>
          </cell>
          <cell r="R26960">
            <v>348.05</v>
          </cell>
          <cell r="S26960">
            <v>500</v>
          </cell>
          <cell r="T26960">
            <v>0.69610000000000005</v>
          </cell>
        </row>
        <row r="26961">
          <cell r="K26961" t="str">
            <v>SLT0011262</v>
          </cell>
          <cell r="L26961" t="str">
            <v>左侧大护板上固定钢丝</v>
          </cell>
          <cell r="M26961" t="str">
            <v>欧马可</v>
          </cell>
          <cell r="N26961">
            <v>500</v>
          </cell>
          <cell r="O26961">
            <v>0.69610000000000005</v>
          </cell>
          <cell r="P26961" t="str">
            <v>EA</v>
          </cell>
          <cell r="Q26961">
            <v>1</v>
          </cell>
          <cell r="R26961">
            <v>348.05</v>
          </cell>
          <cell r="S26961">
            <v>500</v>
          </cell>
          <cell r="T26961">
            <v>0.69610000000000005</v>
          </cell>
        </row>
        <row r="26962">
          <cell r="K26962" t="str">
            <v>SLT0011263</v>
          </cell>
          <cell r="L26962" t="str">
            <v>左侧大护板加强钢丝</v>
          </cell>
          <cell r="M26962" t="str">
            <v>欧马可</v>
          </cell>
          <cell r="N26962">
            <v>2000</v>
          </cell>
          <cell r="O26962">
            <v>0.20419999999999999</v>
          </cell>
          <cell r="P26962" t="str">
            <v>EA</v>
          </cell>
          <cell r="Q26962">
            <v>1</v>
          </cell>
          <cell r="R26962">
            <v>408.4</v>
          </cell>
          <cell r="S26962">
            <v>2000</v>
          </cell>
          <cell r="T26962">
            <v>0.20419999999999999</v>
          </cell>
        </row>
        <row r="26963">
          <cell r="K26963" t="str">
            <v>SLT0011263</v>
          </cell>
          <cell r="L26963" t="str">
            <v>左侧大护板加强钢丝</v>
          </cell>
          <cell r="M26963" t="str">
            <v>欧马可</v>
          </cell>
          <cell r="N26963">
            <v>2000</v>
          </cell>
          <cell r="O26963">
            <v>0.20419999999999999</v>
          </cell>
          <cell r="P26963" t="str">
            <v>EA</v>
          </cell>
          <cell r="Q26963">
            <v>1</v>
          </cell>
          <cell r="R26963">
            <v>408.4</v>
          </cell>
          <cell r="S26963">
            <v>2000</v>
          </cell>
          <cell r="T26963">
            <v>0.20419999999999999</v>
          </cell>
        </row>
        <row r="26964">
          <cell r="K26964" t="str">
            <v>SLT0011263</v>
          </cell>
          <cell r="L26964" t="str">
            <v>左侧大护板加强钢丝</v>
          </cell>
          <cell r="M26964" t="str">
            <v>欧马可</v>
          </cell>
          <cell r="N26964">
            <v>2000</v>
          </cell>
          <cell r="O26964">
            <v>0.20419999999999999</v>
          </cell>
          <cell r="P26964" t="str">
            <v>EA</v>
          </cell>
          <cell r="Q26964">
            <v>1</v>
          </cell>
          <cell r="R26964">
            <v>408.4</v>
          </cell>
          <cell r="S26964">
            <v>2000</v>
          </cell>
          <cell r="T26964">
            <v>0.20419999999999999</v>
          </cell>
        </row>
        <row r="26965">
          <cell r="K26965" t="str">
            <v>SLT0011263</v>
          </cell>
          <cell r="L26965" t="str">
            <v>左侧大护板加强钢丝</v>
          </cell>
          <cell r="M26965" t="str">
            <v>欧马可</v>
          </cell>
          <cell r="N26965">
            <v>2000</v>
          </cell>
          <cell r="O26965">
            <v>0.20419999999999999</v>
          </cell>
          <cell r="P26965" t="str">
            <v>EA</v>
          </cell>
          <cell r="Q26965">
            <v>1</v>
          </cell>
          <cell r="R26965">
            <v>408.4</v>
          </cell>
          <cell r="S26965">
            <v>2000</v>
          </cell>
          <cell r="T26965">
            <v>0.20419999999999999</v>
          </cell>
        </row>
        <row r="26966">
          <cell r="K26966" t="str">
            <v>SLT0011263</v>
          </cell>
          <cell r="L26966" t="str">
            <v>左侧大护板加强钢丝</v>
          </cell>
          <cell r="M26966" t="str">
            <v>欧马可</v>
          </cell>
          <cell r="N26966">
            <v>1000</v>
          </cell>
          <cell r="O26966">
            <v>0.20419999999999999</v>
          </cell>
          <cell r="P26966" t="str">
            <v>EA</v>
          </cell>
          <cell r="Q26966">
            <v>1</v>
          </cell>
          <cell r="R26966">
            <v>204.2</v>
          </cell>
          <cell r="S26966">
            <v>1000</v>
          </cell>
          <cell r="T26966">
            <v>0.20419999999999999</v>
          </cell>
        </row>
        <row r="26967">
          <cell r="K26967" t="str">
            <v>SLT0011263</v>
          </cell>
          <cell r="L26967" t="str">
            <v>左侧大护板加强钢丝</v>
          </cell>
          <cell r="M26967" t="str">
            <v>欧马可</v>
          </cell>
          <cell r="N26967">
            <v>1800</v>
          </cell>
          <cell r="O26967">
            <v>0.20419999999999999</v>
          </cell>
          <cell r="P26967" t="str">
            <v>EA</v>
          </cell>
          <cell r="Q26967">
            <v>1</v>
          </cell>
          <cell r="R26967">
            <v>367.56</v>
          </cell>
          <cell r="S26967">
            <v>1800</v>
          </cell>
          <cell r="T26967">
            <v>0.20419999999999999</v>
          </cell>
        </row>
        <row r="26968">
          <cell r="K26968" t="str">
            <v>SLT0011265</v>
          </cell>
          <cell r="L26968" t="str">
            <v>左侧大护板下固定钢丝</v>
          </cell>
          <cell r="M26968" t="str">
            <v>欧马可</v>
          </cell>
          <cell r="N26968">
            <v>700</v>
          </cell>
          <cell r="O26968">
            <v>0.55989999999999995</v>
          </cell>
          <cell r="P26968" t="str">
            <v>EA</v>
          </cell>
          <cell r="Q26968">
            <v>1</v>
          </cell>
          <cell r="R26968">
            <v>391.93</v>
          </cell>
          <cell r="S26968">
            <v>700</v>
          </cell>
          <cell r="T26968">
            <v>0.55989999999999995</v>
          </cell>
        </row>
        <row r="26969">
          <cell r="K26969" t="str">
            <v>SLT0011265</v>
          </cell>
          <cell r="L26969" t="str">
            <v>左侧大护板下固定钢丝</v>
          </cell>
          <cell r="M26969" t="str">
            <v>欧马可</v>
          </cell>
          <cell r="N26969">
            <v>500</v>
          </cell>
          <cell r="O26969">
            <v>0.55989999999999995</v>
          </cell>
          <cell r="P26969" t="str">
            <v>EA</v>
          </cell>
          <cell r="Q26969">
            <v>1</v>
          </cell>
          <cell r="R26969">
            <v>279.95</v>
          </cell>
          <cell r="S26969">
            <v>500</v>
          </cell>
          <cell r="T26969">
            <v>0.55989999999999995</v>
          </cell>
        </row>
        <row r="26970">
          <cell r="K26970" t="str">
            <v>SLT0011265</v>
          </cell>
          <cell r="L26970" t="str">
            <v>左侧大护板下固定钢丝</v>
          </cell>
          <cell r="M26970" t="str">
            <v>欧马可</v>
          </cell>
          <cell r="N26970">
            <v>1000</v>
          </cell>
          <cell r="O26970">
            <v>0.55989999999999995</v>
          </cell>
          <cell r="P26970" t="str">
            <v>EA</v>
          </cell>
          <cell r="Q26970">
            <v>1</v>
          </cell>
          <cell r="R26970">
            <v>559.9</v>
          </cell>
          <cell r="S26970">
            <v>1000</v>
          </cell>
          <cell r="T26970">
            <v>0.55989999999999995</v>
          </cell>
        </row>
        <row r="26971">
          <cell r="K26971" t="str">
            <v>SLT0011265</v>
          </cell>
          <cell r="L26971" t="str">
            <v>左侧大护板下固定钢丝</v>
          </cell>
          <cell r="M26971" t="str">
            <v>欧马可</v>
          </cell>
          <cell r="N26971">
            <v>500</v>
          </cell>
          <cell r="O26971">
            <v>0.55989999999999995</v>
          </cell>
          <cell r="P26971" t="str">
            <v>EA</v>
          </cell>
          <cell r="Q26971">
            <v>1</v>
          </cell>
          <cell r="R26971">
            <v>279.95</v>
          </cell>
          <cell r="S26971">
            <v>500</v>
          </cell>
          <cell r="T26971">
            <v>0.55989999999999995</v>
          </cell>
        </row>
        <row r="26972">
          <cell r="K26972" t="str">
            <v>SLT0011265</v>
          </cell>
          <cell r="L26972" t="str">
            <v>左侧大护板下固定钢丝</v>
          </cell>
          <cell r="M26972" t="str">
            <v>欧马可</v>
          </cell>
          <cell r="N26972">
            <v>1000</v>
          </cell>
          <cell r="O26972">
            <v>0.55989999999999995</v>
          </cell>
          <cell r="P26972" t="str">
            <v>EA</v>
          </cell>
          <cell r="Q26972">
            <v>1</v>
          </cell>
          <cell r="R26972">
            <v>559.9</v>
          </cell>
          <cell r="S26972">
            <v>1000</v>
          </cell>
          <cell r="T26972">
            <v>0.55989999999999995</v>
          </cell>
        </row>
        <row r="26973">
          <cell r="K26973" t="str">
            <v>SLT0011265</v>
          </cell>
          <cell r="L26973" t="str">
            <v>左侧大护板下固定钢丝</v>
          </cell>
          <cell r="M26973" t="str">
            <v>欧马可</v>
          </cell>
          <cell r="N26973">
            <v>1000</v>
          </cell>
          <cell r="O26973">
            <v>0.55989999999999995</v>
          </cell>
          <cell r="P26973" t="str">
            <v>EA</v>
          </cell>
          <cell r="Q26973">
            <v>1</v>
          </cell>
          <cell r="R26973">
            <v>559.9</v>
          </cell>
          <cell r="S26973">
            <v>1000</v>
          </cell>
          <cell r="T26973">
            <v>0.55989999999999995</v>
          </cell>
        </row>
        <row r="26974">
          <cell r="K26974" t="str">
            <v>SLT0011265</v>
          </cell>
          <cell r="L26974" t="str">
            <v>左侧大护板下固定钢丝</v>
          </cell>
          <cell r="M26974" t="str">
            <v>欧马可</v>
          </cell>
          <cell r="N26974">
            <v>500</v>
          </cell>
          <cell r="O26974">
            <v>0.55989999999999995</v>
          </cell>
          <cell r="P26974" t="str">
            <v>EA</v>
          </cell>
          <cell r="Q26974">
            <v>1</v>
          </cell>
          <cell r="R26974">
            <v>279.95</v>
          </cell>
          <cell r="S26974">
            <v>500</v>
          </cell>
          <cell r="T26974">
            <v>0.55989999999999995</v>
          </cell>
        </row>
        <row r="26975">
          <cell r="K26975" t="str">
            <v>SLT0011265</v>
          </cell>
          <cell r="L26975" t="str">
            <v>左侧大护板下固定钢丝</v>
          </cell>
          <cell r="M26975" t="str">
            <v>欧马可</v>
          </cell>
          <cell r="N26975">
            <v>-2</v>
          </cell>
          <cell r="O26975">
            <v>0.55989999999999995</v>
          </cell>
          <cell r="P26975" t="str">
            <v>EA</v>
          </cell>
          <cell r="Q26975">
            <v>1</v>
          </cell>
          <cell r="R26975">
            <v>-1.1200000000000001</v>
          </cell>
          <cell r="S26975">
            <v>-2</v>
          </cell>
          <cell r="T26975">
            <v>0.55989999999999995</v>
          </cell>
        </row>
        <row r="26976">
          <cell r="K26976" t="str">
            <v>SLT0011266</v>
          </cell>
          <cell r="L26976" t="str">
            <v>左侧大护板固定钣金</v>
          </cell>
          <cell r="M26976" t="str">
            <v>欧马可</v>
          </cell>
          <cell r="N26976">
            <v>2000</v>
          </cell>
          <cell r="O26976">
            <v>1.1000000000000001</v>
          </cell>
          <cell r="P26976" t="str">
            <v>EA</v>
          </cell>
          <cell r="Q26976">
            <v>1</v>
          </cell>
          <cell r="R26976">
            <v>2200</v>
          </cell>
          <cell r="S26976">
            <v>2000</v>
          </cell>
          <cell r="T26976">
            <v>1.1000000000000001</v>
          </cell>
        </row>
        <row r="26977">
          <cell r="K26977" t="str">
            <v>SLT0011266</v>
          </cell>
          <cell r="L26977" t="str">
            <v>左侧大护板固定钣金</v>
          </cell>
          <cell r="M26977" t="str">
            <v>欧马可</v>
          </cell>
          <cell r="N26977">
            <v>4000</v>
          </cell>
          <cell r="O26977">
            <v>1.1000000000000001</v>
          </cell>
          <cell r="P26977" t="str">
            <v>EA</v>
          </cell>
          <cell r="Q26977">
            <v>1</v>
          </cell>
          <cell r="R26977">
            <v>4400</v>
          </cell>
          <cell r="S26977">
            <v>4000</v>
          </cell>
          <cell r="T26977">
            <v>1.1000000000000001</v>
          </cell>
        </row>
        <row r="26978">
          <cell r="K26978" t="str">
            <v>SLT0011266</v>
          </cell>
          <cell r="L26978" t="str">
            <v>左侧大护板固定钣金</v>
          </cell>
          <cell r="M26978" t="str">
            <v>欧马可</v>
          </cell>
          <cell r="N26978">
            <v>2000</v>
          </cell>
          <cell r="O26978">
            <v>1.1000000000000001</v>
          </cell>
          <cell r="P26978" t="str">
            <v>EA</v>
          </cell>
          <cell r="Q26978">
            <v>1</v>
          </cell>
          <cell r="R26978">
            <v>2200</v>
          </cell>
          <cell r="S26978">
            <v>2000</v>
          </cell>
          <cell r="T26978">
            <v>1.1000000000000001</v>
          </cell>
        </row>
        <row r="26979">
          <cell r="K26979" t="str">
            <v>SLT0011268</v>
          </cell>
          <cell r="L26979" t="str">
            <v>减震款左前地脚</v>
          </cell>
          <cell r="M26979" t="str">
            <v>欧马可</v>
          </cell>
          <cell r="N26979">
            <v>1550</v>
          </cell>
          <cell r="O26979">
            <v>1.8341000000000001</v>
          </cell>
          <cell r="P26979" t="str">
            <v>EA</v>
          </cell>
          <cell r="Q26979">
            <v>1</v>
          </cell>
          <cell r="R26979">
            <v>2842.86</v>
          </cell>
          <cell r="S26979">
            <v>1550</v>
          </cell>
          <cell r="T26979">
            <v>1.8341000000000001</v>
          </cell>
        </row>
        <row r="26980">
          <cell r="K26980" t="str">
            <v>SLT0011268</v>
          </cell>
          <cell r="L26980" t="str">
            <v>减震款左前地脚</v>
          </cell>
          <cell r="M26980" t="str">
            <v>欧马可</v>
          </cell>
          <cell r="N26980">
            <v>1250</v>
          </cell>
          <cell r="O26980">
            <v>1.8341000000000001</v>
          </cell>
          <cell r="P26980" t="str">
            <v>EA</v>
          </cell>
          <cell r="Q26980">
            <v>1</v>
          </cell>
          <cell r="R26980">
            <v>2292.63</v>
          </cell>
          <cell r="S26980">
            <v>1250</v>
          </cell>
          <cell r="T26980">
            <v>1.8341000000000001</v>
          </cell>
        </row>
        <row r="26981">
          <cell r="K26981" t="str">
            <v>SLT0011273</v>
          </cell>
          <cell r="L26981" t="str">
            <v>靠背通风袋体</v>
          </cell>
          <cell r="M26981" t="str">
            <v/>
          </cell>
          <cell r="N26981">
            <v>50</v>
          </cell>
          <cell r="O26981">
            <v>15.326000000000001</v>
          </cell>
          <cell r="P26981" t="str">
            <v>ea</v>
          </cell>
          <cell r="Q26981">
            <v>1</v>
          </cell>
          <cell r="R26981">
            <v>766.3</v>
          </cell>
          <cell r="S26981">
            <v>50</v>
          </cell>
          <cell r="T26981">
            <v>15.326000000000001</v>
          </cell>
        </row>
        <row r="26982">
          <cell r="K26982" t="str">
            <v>SLT0011273</v>
          </cell>
          <cell r="L26982" t="str">
            <v>靠背通风袋体</v>
          </cell>
          <cell r="M26982" t="str">
            <v/>
          </cell>
          <cell r="N26982">
            <v>-50</v>
          </cell>
          <cell r="O26982">
            <v>15.326000000000001</v>
          </cell>
          <cell r="P26982" t="str">
            <v>ea</v>
          </cell>
          <cell r="Q26982">
            <v>1</v>
          </cell>
          <cell r="R26982">
            <v>-766.3</v>
          </cell>
          <cell r="S26982">
            <v>-50</v>
          </cell>
          <cell r="T26982">
            <v>15.326000000000001</v>
          </cell>
        </row>
        <row r="26983">
          <cell r="K26983" t="str">
            <v>SLT0011273</v>
          </cell>
          <cell r="L26983" t="str">
            <v>靠背通风袋体</v>
          </cell>
          <cell r="M26983" t="str">
            <v/>
          </cell>
          <cell r="N26983">
            <v>100</v>
          </cell>
          <cell r="O26983">
            <v>15.326000000000001</v>
          </cell>
          <cell r="P26983" t="str">
            <v>ea</v>
          </cell>
          <cell r="Q26983">
            <v>1</v>
          </cell>
          <cell r="R26983">
            <v>1532.6</v>
          </cell>
          <cell r="S26983">
            <v>100</v>
          </cell>
          <cell r="T26983">
            <v>15.326000000000001</v>
          </cell>
        </row>
        <row r="26984">
          <cell r="K26984" t="str">
            <v>SLT0011273</v>
          </cell>
          <cell r="L26984" t="str">
            <v>靠背通风袋体</v>
          </cell>
          <cell r="M26984" t="str">
            <v/>
          </cell>
          <cell r="N26984">
            <v>50</v>
          </cell>
          <cell r="O26984">
            <v>15.326000000000001</v>
          </cell>
          <cell r="P26984" t="str">
            <v>ea</v>
          </cell>
          <cell r="Q26984">
            <v>1</v>
          </cell>
          <cell r="R26984">
            <v>766.3</v>
          </cell>
          <cell r="S26984">
            <v>50</v>
          </cell>
          <cell r="T26984">
            <v>15.326000000000001</v>
          </cell>
        </row>
        <row r="26985">
          <cell r="K26985" t="str">
            <v>SLT0011273</v>
          </cell>
          <cell r="L26985" t="str">
            <v>靠背通风袋体</v>
          </cell>
          <cell r="M26985" t="str">
            <v/>
          </cell>
          <cell r="N26985">
            <v>120</v>
          </cell>
          <cell r="O26985">
            <v>15.326000000000001</v>
          </cell>
          <cell r="P26985" t="str">
            <v>ea</v>
          </cell>
          <cell r="Q26985">
            <v>1</v>
          </cell>
          <cell r="R26985">
            <v>1839.12</v>
          </cell>
          <cell r="S26985">
            <v>120</v>
          </cell>
          <cell r="T26985">
            <v>15.326000000000001</v>
          </cell>
        </row>
        <row r="26986">
          <cell r="K26986" t="str">
            <v>SLT0011273</v>
          </cell>
          <cell r="L26986" t="str">
            <v>靠背通风袋体</v>
          </cell>
          <cell r="M26986" t="str">
            <v/>
          </cell>
          <cell r="N26986">
            <v>40</v>
          </cell>
          <cell r="O26986">
            <v>15.326000000000001</v>
          </cell>
          <cell r="P26986" t="str">
            <v>ea</v>
          </cell>
          <cell r="Q26986">
            <v>1</v>
          </cell>
          <cell r="R26986">
            <v>613.04</v>
          </cell>
          <cell r="S26986">
            <v>40</v>
          </cell>
          <cell r="T26986">
            <v>15.326000000000001</v>
          </cell>
        </row>
        <row r="26987">
          <cell r="K26987" t="str">
            <v>SLT0011274</v>
          </cell>
          <cell r="L26987" t="str">
            <v>气腰托总成</v>
          </cell>
          <cell r="M26987" t="str">
            <v>欧马可升级</v>
          </cell>
          <cell r="N26987">
            <v>300</v>
          </cell>
          <cell r="O26987">
            <v>8.1</v>
          </cell>
          <cell r="P26987" t="str">
            <v>EA</v>
          </cell>
          <cell r="Q26987">
            <v>1</v>
          </cell>
          <cell r="R26987">
            <v>2430</v>
          </cell>
          <cell r="S26987">
            <v>300</v>
          </cell>
          <cell r="T26987">
            <v>8.1</v>
          </cell>
        </row>
        <row r="26988">
          <cell r="K26988" t="str">
            <v>SLT0011274</v>
          </cell>
          <cell r="L26988" t="str">
            <v>气腰托总成</v>
          </cell>
          <cell r="M26988" t="str">
            <v>欧马可升级</v>
          </cell>
          <cell r="N26988">
            <v>200</v>
          </cell>
          <cell r="O26988">
            <v>8.1</v>
          </cell>
          <cell r="P26988" t="str">
            <v>EA</v>
          </cell>
          <cell r="Q26988">
            <v>1</v>
          </cell>
          <cell r="R26988">
            <v>1620</v>
          </cell>
          <cell r="S26988">
            <v>200</v>
          </cell>
          <cell r="T26988">
            <v>8.1</v>
          </cell>
        </row>
        <row r="26989">
          <cell r="K26989" t="str">
            <v>SLT0011274</v>
          </cell>
          <cell r="L26989" t="str">
            <v>气腰托总成</v>
          </cell>
          <cell r="M26989" t="str">
            <v>欧马可升级</v>
          </cell>
          <cell r="N26989">
            <v>650</v>
          </cell>
          <cell r="O26989">
            <v>8.1</v>
          </cell>
          <cell r="P26989" t="str">
            <v>EA</v>
          </cell>
          <cell r="Q26989">
            <v>1</v>
          </cell>
          <cell r="R26989">
            <v>5265</v>
          </cell>
          <cell r="S26989">
            <v>650</v>
          </cell>
          <cell r="T26989">
            <v>8.1</v>
          </cell>
        </row>
        <row r="26990">
          <cell r="K26990" t="str">
            <v>SLT0011274</v>
          </cell>
          <cell r="L26990" t="str">
            <v>气腰托总成</v>
          </cell>
          <cell r="M26990" t="str">
            <v>欧马可升级</v>
          </cell>
          <cell r="N26990">
            <v>400</v>
          </cell>
          <cell r="O26990">
            <v>8.1</v>
          </cell>
          <cell r="P26990" t="str">
            <v>EA</v>
          </cell>
          <cell r="Q26990">
            <v>1</v>
          </cell>
          <cell r="R26990">
            <v>3240</v>
          </cell>
          <cell r="S26990">
            <v>400</v>
          </cell>
          <cell r="T26990">
            <v>8.1</v>
          </cell>
        </row>
        <row r="26991">
          <cell r="K26991" t="str">
            <v>SLT0011274</v>
          </cell>
          <cell r="L26991" t="str">
            <v>气腰托总成</v>
          </cell>
          <cell r="M26991" t="str">
            <v>欧马可升级</v>
          </cell>
          <cell r="N26991">
            <v>400</v>
          </cell>
          <cell r="O26991">
            <v>8.1</v>
          </cell>
          <cell r="P26991" t="str">
            <v>EA</v>
          </cell>
          <cell r="Q26991">
            <v>1</v>
          </cell>
          <cell r="R26991">
            <v>3240</v>
          </cell>
          <cell r="S26991">
            <v>400</v>
          </cell>
          <cell r="T26991">
            <v>8.1</v>
          </cell>
        </row>
        <row r="26992">
          <cell r="K26992" t="str">
            <v>SLT0011274</v>
          </cell>
          <cell r="L26992" t="str">
            <v>气腰托总成</v>
          </cell>
          <cell r="M26992" t="str">
            <v>欧马可升级</v>
          </cell>
          <cell r="N26992">
            <v>400</v>
          </cell>
          <cell r="O26992">
            <v>8.1</v>
          </cell>
          <cell r="P26992" t="str">
            <v>EA</v>
          </cell>
          <cell r="Q26992">
            <v>1</v>
          </cell>
          <cell r="R26992">
            <v>3240</v>
          </cell>
          <cell r="S26992">
            <v>400</v>
          </cell>
          <cell r="T26992">
            <v>8.1</v>
          </cell>
        </row>
        <row r="26993">
          <cell r="K26993" t="str">
            <v>SLT0011274</v>
          </cell>
          <cell r="L26993" t="str">
            <v>气腰托总成</v>
          </cell>
          <cell r="M26993" t="str">
            <v>欧马可升级</v>
          </cell>
          <cell r="N26993">
            <v>100</v>
          </cell>
          <cell r="O26993">
            <v>8.1</v>
          </cell>
          <cell r="P26993" t="str">
            <v>EA</v>
          </cell>
          <cell r="Q26993">
            <v>1</v>
          </cell>
          <cell r="R26993">
            <v>810</v>
          </cell>
          <cell r="S26993">
            <v>100</v>
          </cell>
          <cell r="T26993">
            <v>8.1</v>
          </cell>
        </row>
        <row r="26994">
          <cell r="K26994" t="str">
            <v>SLT0011274</v>
          </cell>
          <cell r="L26994" t="str">
            <v>气腰托总成</v>
          </cell>
          <cell r="M26994" t="str">
            <v>欧马可升级</v>
          </cell>
          <cell r="N26994">
            <v>200</v>
          </cell>
          <cell r="O26994">
            <v>8.1</v>
          </cell>
          <cell r="P26994" t="str">
            <v>EA</v>
          </cell>
          <cell r="Q26994">
            <v>1</v>
          </cell>
          <cell r="R26994">
            <v>1620</v>
          </cell>
          <cell r="S26994">
            <v>200</v>
          </cell>
          <cell r="T26994">
            <v>8.1</v>
          </cell>
        </row>
        <row r="26995">
          <cell r="K26995" t="str">
            <v>SLT0011274</v>
          </cell>
          <cell r="L26995" t="str">
            <v>气腰托总成</v>
          </cell>
          <cell r="M26995" t="str">
            <v>欧马可升级</v>
          </cell>
          <cell r="N26995">
            <v>150</v>
          </cell>
          <cell r="O26995">
            <v>8.1</v>
          </cell>
          <cell r="P26995" t="str">
            <v>EA</v>
          </cell>
          <cell r="Q26995">
            <v>1</v>
          </cell>
          <cell r="R26995">
            <v>1215</v>
          </cell>
          <cell r="S26995">
            <v>150</v>
          </cell>
          <cell r="T26995">
            <v>8.1</v>
          </cell>
        </row>
        <row r="26996">
          <cell r="K26996" t="str">
            <v>SLT0011274</v>
          </cell>
          <cell r="L26996" t="str">
            <v>气腰托总成</v>
          </cell>
          <cell r="M26996" t="str">
            <v>欧马可升级</v>
          </cell>
          <cell r="N26996">
            <v>250</v>
          </cell>
          <cell r="O26996">
            <v>8.1</v>
          </cell>
          <cell r="P26996" t="str">
            <v>EA</v>
          </cell>
          <cell r="Q26996">
            <v>1</v>
          </cell>
          <cell r="R26996">
            <v>2025</v>
          </cell>
          <cell r="S26996">
            <v>250</v>
          </cell>
          <cell r="T26996">
            <v>8.1</v>
          </cell>
        </row>
        <row r="26997">
          <cell r="K26997" t="str">
            <v>SLT0011290</v>
          </cell>
          <cell r="L26997" t="str">
            <v>座垫骨架焊接总成</v>
          </cell>
          <cell r="M26997" t="str">
            <v>欧马可升级减震款主驾</v>
          </cell>
          <cell r="N26997">
            <v>100</v>
          </cell>
          <cell r="O26997">
            <v>17.14</v>
          </cell>
          <cell r="P26997" t="str">
            <v>EA</v>
          </cell>
          <cell r="Q26997">
            <v>1</v>
          </cell>
          <cell r="R26997">
            <v>1714</v>
          </cell>
          <cell r="S26997">
            <v>100</v>
          </cell>
          <cell r="T26997">
            <v>17.14</v>
          </cell>
        </row>
        <row r="26998">
          <cell r="K26998" t="str">
            <v>SLT0011290</v>
          </cell>
          <cell r="L26998" t="str">
            <v>座垫骨架焊接总成</v>
          </cell>
          <cell r="M26998" t="str">
            <v>欧马可升级减震款主驾</v>
          </cell>
          <cell r="N26998">
            <v>100</v>
          </cell>
          <cell r="O26998">
            <v>17.14</v>
          </cell>
          <cell r="P26998" t="str">
            <v>EA</v>
          </cell>
          <cell r="Q26998">
            <v>1</v>
          </cell>
          <cell r="R26998">
            <v>1714</v>
          </cell>
          <cell r="S26998">
            <v>100</v>
          </cell>
          <cell r="T26998">
            <v>17.14</v>
          </cell>
        </row>
        <row r="26999">
          <cell r="K26999" t="str">
            <v>SLT0011290</v>
          </cell>
          <cell r="L26999" t="str">
            <v>座垫骨架焊接总成</v>
          </cell>
          <cell r="M26999" t="str">
            <v>欧马可升级减震款主驾</v>
          </cell>
          <cell r="N26999">
            <v>100</v>
          </cell>
          <cell r="O26999">
            <v>17.14</v>
          </cell>
          <cell r="P26999" t="str">
            <v>EA</v>
          </cell>
          <cell r="Q26999">
            <v>1</v>
          </cell>
          <cell r="R26999">
            <v>1714</v>
          </cell>
          <cell r="S26999">
            <v>100</v>
          </cell>
          <cell r="T26999">
            <v>17.14</v>
          </cell>
        </row>
        <row r="27000">
          <cell r="K27000" t="str">
            <v>SLT0011290</v>
          </cell>
          <cell r="L27000" t="str">
            <v>座垫骨架焊接总成</v>
          </cell>
          <cell r="M27000" t="str">
            <v>欧马可升级减震款主驾</v>
          </cell>
          <cell r="N27000">
            <v>100</v>
          </cell>
          <cell r="O27000">
            <v>17.14</v>
          </cell>
          <cell r="P27000" t="str">
            <v>EA</v>
          </cell>
          <cell r="Q27000">
            <v>1</v>
          </cell>
          <cell r="R27000">
            <v>1714</v>
          </cell>
          <cell r="S27000">
            <v>100</v>
          </cell>
          <cell r="T27000">
            <v>17.14</v>
          </cell>
        </row>
        <row r="27001">
          <cell r="K27001" t="str">
            <v>SLT0011290</v>
          </cell>
          <cell r="L27001" t="str">
            <v>座垫骨架焊接总成</v>
          </cell>
          <cell r="M27001" t="str">
            <v>欧马可升级减震款主驾</v>
          </cell>
          <cell r="N27001">
            <v>200</v>
          </cell>
          <cell r="O27001">
            <v>17.14</v>
          </cell>
          <cell r="P27001" t="str">
            <v>EA</v>
          </cell>
          <cell r="Q27001">
            <v>1</v>
          </cell>
          <cell r="R27001">
            <v>3428</v>
          </cell>
          <cell r="S27001">
            <v>200</v>
          </cell>
          <cell r="T27001">
            <v>17.14</v>
          </cell>
        </row>
        <row r="27002">
          <cell r="K27002" t="str">
            <v>SLT0011290</v>
          </cell>
          <cell r="L27002" t="str">
            <v>座垫骨架焊接总成</v>
          </cell>
          <cell r="M27002" t="str">
            <v>欧马可升级减震款主驾</v>
          </cell>
          <cell r="N27002">
            <v>100</v>
          </cell>
          <cell r="O27002">
            <v>17.14</v>
          </cell>
          <cell r="P27002" t="str">
            <v>EA</v>
          </cell>
          <cell r="Q27002">
            <v>1</v>
          </cell>
          <cell r="R27002">
            <v>1714</v>
          </cell>
          <cell r="S27002">
            <v>100</v>
          </cell>
          <cell r="T27002">
            <v>17.14</v>
          </cell>
        </row>
        <row r="27003">
          <cell r="K27003" t="str">
            <v>SLT0011290</v>
          </cell>
          <cell r="L27003" t="str">
            <v>座垫骨架焊接总成</v>
          </cell>
          <cell r="M27003" t="str">
            <v>欧马可升级减震款主驾</v>
          </cell>
          <cell r="N27003">
            <v>100</v>
          </cell>
          <cell r="O27003">
            <v>17.14</v>
          </cell>
          <cell r="P27003" t="str">
            <v>EA</v>
          </cell>
          <cell r="Q27003">
            <v>1</v>
          </cell>
          <cell r="R27003">
            <v>1714</v>
          </cell>
          <cell r="S27003">
            <v>100</v>
          </cell>
          <cell r="T27003">
            <v>17.14</v>
          </cell>
        </row>
        <row r="27004">
          <cell r="K27004" t="str">
            <v>SLT0011290</v>
          </cell>
          <cell r="L27004" t="str">
            <v>座垫骨架焊接总成</v>
          </cell>
          <cell r="M27004" t="str">
            <v>欧马可升级减震款主驾</v>
          </cell>
          <cell r="N27004">
            <v>200</v>
          </cell>
          <cell r="O27004">
            <v>17.14</v>
          </cell>
          <cell r="P27004" t="str">
            <v>EA</v>
          </cell>
          <cell r="Q27004">
            <v>1</v>
          </cell>
          <cell r="R27004">
            <v>3428</v>
          </cell>
          <cell r="S27004">
            <v>200</v>
          </cell>
          <cell r="T27004">
            <v>17.14</v>
          </cell>
        </row>
        <row r="27005">
          <cell r="K27005" t="str">
            <v>SLT0011290</v>
          </cell>
          <cell r="L27005" t="str">
            <v>座垫骨架焊接总成</v>
          </cell>
          <cell r="M27005" t="str">
            <v>欧马可升级减震款主驾</v>
          </cell>
          <cell r="N27005">
            <v>200</v>
          </cell>
          <cell r="O27005">
            <v>17.14</v>
          </cell>
          <cell r="P27005" t="str">
            <v>EA</v>
          </cell>
          <cell r="Q27005">
            <v>1</v>
          </cell>
          <cell r="R27005">
            <v>3428</v>
          </cell>
          <cell r="S27005">
            <v>200</v>
          </cell>
          <cell r="T27005">
            <v>17.14</v>
          </cell>
        </row>
        <row r="27006">
          <cell r="K27006" t="str">
            <v>SLT0011290</v>
          </cell>
          <cell r="L27006" t="str">
            <v>座垫骨架焊接总成</v>
          </cell>
          <cell r="M27006" t="str">
            <v>欧马可升级减震款主驾</v>
          </cell>
          <cell r="N27006">
            <v>100</v>
          </cell>
          <cell r="O27006">
            <v>17.14</v>
          </cell>
          <cell r="P27006" t="str">
            <v>EA</v>
          </cell>
          <cell r="Q27006">
            <v>1</v>
          </cell>
          <cell r="R27006">
            <v>1714</v>
          </cell>
          <cell r="S27006">
            <v>100</v>
          </cell>
          <cell r="T27006">
            <v>17.14</v>
          </cell>
        </row>
        <row r="27007">
          <cell r="K27007" t="str">
            <v>SLT0011290</v>
          </cell>
          <cell r="L27007" t="str">
            <v>座垫骨架焊接总成</v>
          </cell>
          <cell r="M27007" t="str">
            <v>欧马可升级减震款主驾</v>
          </cell>
          <cell r="N27007">
            <v>100</v>
          </cell>
          <cell r="O27007">
            <v>17.14</v>
          </cell>
          <cell r="P27007" t="str">
            <v>EA</v>
          </cell>
          <cell r="Q27007">
            <v>1</v>
          </cell>
          <cell r="R27007">
            <v>1714</v>
          </cell>
          <cell r="S27007">
            <v>100</v>
          </cell>
          <cell r="T27007">
            <v>17.14</v>
          </cell>
        </row>
        <row r="27008">
          <cell r="K27008" t="str">
            <v>SLT0011290</v>
          </cell>
          <cell r="L27008" t="str">
            <v>座垫骨架焊接总成</v>
          </cell>
          <cell r="M27008" t="str">
            <v>欧马可升级减震款主驾</v>
          </cell>
          <cell r="N27008">
            <v>80</v>
          </cell>
          <cell r="O27008">
            <v>17.14</v>
          </cell>
          <cell r="P27008" t="str">
            <v>EA</v>
          </cell>
          <cell r="Q27008">
            <v>1</v>
          </cell>
          <cell r="R27008">
            <v>1371.2</v>
          </cell>
          <cell r="S27008">
            <v>80</v>
          </cell>
          <cell r="T27008">
            <v>17.14</v>
          </cell>
        </row>
        <row r="27009">
          <cell r="K27009" t="str">
            <v>SLT0011290</v>
          </cell>
          <cell r="L27009" t="str">
            <v>座垫骨架焊接总成</v>
          </cell>
          <cell r="M27009" t="str">
            <v>欧马可升级减震款主驾</v>
          </cell>
          <cell r="N27009">
            <v>240</v>
          </cell>
          <cell r="O27009">
            <v>17.14</v>
          </cell>
          <cell r="P27009" t="str">
            <v>EA</v>
          </cell>
          <cell r="Q27009">
            <v>1</v>
          </cell>
          <cell r="R27009">
            <v>4113.6000000000004</v>
          </cell>
          <cell r="S27009">
            <v>240</v>
          </cell>
          <cell r="T27009">
            <v>17.14</v>
          </cell>
        </row>
        <row r="27010">
          <cell r="K27010" t="str">
            <v>SLT0011290</v>
          </cell>
          <cell r="L27010" t="str">
            <v>座垫骨架焊接总成</v>
          </cell>
          <cell r="M27010" t="str">
            <v>欧马可升级减震款主驾</v>
          </cell>
          <cell r="N27010">
            <v>200</v>
          </cell>
          <cell r="O27010">
            <v>17.14</v>
          </cell>
          <cell r="P27010" t="str">
            <v>EA</v>
          </cell>
          <cell r="Q27010">
            <v>1</v>
          </cell>
          <cell r="R27010">
            <v>3428</v>
          </cell>
          <cell r="S27010">
            <v>200</v>
          </cell>
          <cell r="T27010">
            <v>17.14</v>
          </cell>
        </row>
        <row r="27011">
          <cell r="K27011" t="str">
            <v>SLT0011290</v>
          </cell>
          <cell r="L27011" t="str">
            <v>座垫骨架焊接总成</v>
          </cell>
          <cell r="M27011" t="str">
            <v>欧马可升级减震款主驾</v>
          </cell>
          <cell r="N27011">
            <v>200</v>
          </cell>
          <cell r="O27011">
            <v>17.14</v>
          </cell>
          <cell r="P27011" t="str">
            <v>EA</v>
          </cell>
          <cell r="Q27011">
            <v>1</v>
          </cell>
          <cell r="R27011">
            <v>3428</v>
          </cell>
          <cell r="S27011">
            <v>200</v>
          </cell>
          <cell r="T27011">
            <v>17.14</v>
          </cell>
        </row>
        <row r="27012">
          <cell r="K27012" t="str">
            <v>SLT0011290</v>
          </cell>
          <cell r="L27012" t="str">
            <v>座垫骨架焊接总成</v>
          </cell>
          <cell r="M27012" t="str">
            <v>欧马可升级减震款主驾</v>
          </cell>
          <cell r="N27012">
            <v>150</v>
          </cell>
          <cell r="O27012">
            <v>17.14</v>
          </cell>
          <cell r="P27012" t="str">
            <v>EA</v>
          </cell>
          <cell r="Q27012">
            <v>1</v>
          </cell>
          <cell r="R27012">
            <v>2571</v>
          </cell>
          <cell r="S27012">
            <v>150</v>
          </cell>
          <cell r="T27012">
            <v>17.14</v>
          </cell>
        </row>
        <row r="27013">
          <cell r="K27013" t="str">
            <v>SLT0011290</v>
          </cell>
          <cell r="L27013" t="str">
            <v>座垫骨架焊接总成</v>
          </cell>
          <cell r="M27013" t="str">
            <v>欧马可升级减震款主驾</v>
          </cell>
          <cell r="N27013">
            <v>100</v>
          </cell>
          <cell r="O27013">
            <v>17.14</v>
          </cell>
          <cell r="P27013" t="str">
            <v>EA</v>
          </cell>
          <cell r="Q27013">
            <v>1</v>
          </cell>
          <cell r="R27013">
            <v>1714</v>
          </cell>
          <cell r="S27013">
            <v>100</v>
          </cell>
          <cell r="T27013">
            <v>17.14</v>
          </cell>
        </row>
        <row r="27014">
          <cell r="K27014" t="str">
            <v>SLT0011290</v>
          </cell>
          <cell r="L27014" t="str">
            <v>座垫骨架焊接总成</v>
          </cell>
          <cell r="M27014" t="str">
            <v>欧马可升级减震款主驾</v>
          </cell>
          <cell r="N27014">
            <v>170</v>
          </cell>
          <cell r="O27014">
            <v>17.14</v>
          </cell>
          <cell r="P27014" t="str">
            <v>EA</v>
          </cell>
          <cell r="Q27014">
            <v>1</v>
          </cell>
          <cell r="R27014">
            <v>2913.8</v>
          </cell>
          <cell r="S27014">
            <v>170</v>
          </cell>
          <cell r="T27014">
            <v>17.14</v>
          </cell>
        </row>
        <row r="27015">
          <cell r="K27015" t="str">
            <v>SLT0011290</v>
          </cell>
          <cell r="L27015" t="str">
            <v>座垫骨架焊接总成</v>
          </cell>
          <cell r="M27015" t="str">
            <v>欧马可升级减震款主驾</v>
          </cell>
          <cell r="N27015">
            <v>200</v>
          </cell>
          <cell r="O27015">
            <v>17.14</v>
          </cell>
          <cell r="P27015" t="str">
            <v>EA</v>
          </cell>
          <cell r="Q27015">
            <v>1</v>
          </cell>
          <cell r="R27015">
            <v>3428</v>
          </cell>
          <cell r="S27015">
            <v>200</v>
          </cell>
          <cell r="T27015">
            <v>17.14</v>
          </cell>
        </row>
        <row r="27016">
          <cell r="K27016" t="str">
            <v>SLT0011290</v>
          </cell>
          <cell r="L27016" t="str">
            <v>座垫骨架焊接总成</v>
          </cell>
          <cell r="M27016" t="str">
            <v>欧马可升级减震款主驾</v>
          </cell>
          <cell r="N27016">
            <v>200</v>
          </cell>
          <cell r="O27016">
            <v>17.14</v>
          </cell>
          <cell r="P27016" t="str">
            <v>EA</v>
          </cell>
          <cell r="Q27016">
            <v>1</v>
          </cell>
          <cell r="R27016">
            <v>3428</v>
          </cell>
          <cell r="S27016">
            <v>200</v>
          </cell>
          <cell r="T27016">
            <v>17.14</v>
          </cell>
        </row>
        <row r="27017">
          <cell r="K27017" t="str">
            <v>SLT0011290</v>
          </cell>
          <cell r="L27017" t="str">
            <v>座垫骨架焊接总成</v>
          </cell>
          <cell r="M27017" t="str">
            <v>欧马可升级减震款主驾</v>
          </cell>
          <cell r="N27017">
            <v>200</v>
          </cell>
          <cell r="O27017">
            <v>17.14</v>
          </cell>
          <cell r="P27017" t="str">
            <v>EA</v>
          </cell>
          <cell r="Q27017">
            <v>1</v>
          </cell>
          <cell r="R27017">
            <v>3428</v>
          </cell>
          <cell r="S27017">
            <v>200</v>
          </cell>
          <cell r="T27017">
            <v>17.14</v>
          </cell>
        </row>
        <row r="27018">
          <cell r="K27018" t="str">
            <v>SLT0011290</v>
          </cell>
          <cell r="L27018" t="str">
            <v>座垫骨架焊接总成</v>
          </cell>
          <cell r="M27018" t="str">
            <v>欧马可升级减震款主驾</v>
          </cell>
          <cell r="N27018">
            <v>100</v>
          </cell>
          <cell r="O27018">
            <v>17.14</v>
          </cell>
          <cell r="P27018" t="str">
            <v>EA</v>
          </cell>
          <cell r="Q27018">
            <v>1</v>
          </cell>
          <cell r="R27018">
            <v>1714</v>
          </cell>
          <cell r="S27018">
            <v>100</v>
          </cell>
          <cell r="T27018">
            <v>17.14</v>
          </cell>
        </row>
        <row r="27019">
          <cell r="K27019" t="str">
            <v>SLT0011290</v>
          </cell>
          <cell r="L27019" t="str">
            <v>座垫骨架焊接总成</v>
          </cell>
          <cell r="M27019" t="str">
            <v>欧马可升级减震款主驾</v>
          </cell>
          <cell r="N27019">
            <v>100</v>
          </cell>
          <cell r="O27019">
            <v>17.14</v>
          </cell>
          <cell r="P27019" t="str">
            <v>EA</v>
          </cell>
          <cell r="Q27019">
            <v>1</v>
          </cell>
          <cell r="R27019">
            <v>1714</v>
          </cell>
          <cell r="S27019">
            <v>100</v>
          </cell>
          <cell r="T27019">
            <v>17.14</v>
          </cell>
        </row>
        <row r="27020">
          <cell r="K27020" t="str">
            <v>SLT0011290</v>
          </cell>
          <cell r="L27020" t="str">
            <v>座垫骨架焊接总成</v>
          </cell>
          <cell r="M27020" t="str">
            <v>欧马可升级减震款主驾</v>
          </cell>
          <cell r="N27020">
            <v>100</v>
          </cell>
          <cell r="O27020">
            <v>17.14</v>
          </cell>
          <cell r="P27020" t="str">
            <v>EA</v>
          </cell>
          <cell r="Q27020">
            <v>1</v>
          </cell>
          <cell r="R27020">
            <v>1714</v>
          </cell>
          <cell r="S27020">
            <v>100</v>
          </cell>
          <cell r="T27020">
            <v>17.14</v>
          </cell>
        </row>
        <row r="27021">
          <cell r="K27021" t="str">
            <v>SLT0011290</v>
          </cell>
          <cell r="L27021" t="str">
            <v>座垫骨架焊接总成</v>
          </cell>
          <cell r="M27021" t="str">
            <v>欧马可升级减震款主驾</v>
          </cell>
          <cell r="N27021">
            <v>100</v>
          </cell>
          <cell r="O27021">
            <v>17.14</v>
          </cell>
          <cell r="P27021" t="str">
            <v>EA</v>
          </cell>
          <cell r="Q27021">
            <v>1</v>
          </cell>
          <cell r="R27021">
            <v>1714</v>
          </cell>
          <cell r="S27021">
            <v>100</v>
          </cell>
          <cell r="T27021">
            <v>17.14</v>
          </cell>
        </row>
        <row r="27022">
          <cell r="K27022" t="str">
            <v>SLT0011290</v>
          </cell>
          <cell r="L27022" t="str">
            <v>座垫骨架焊接总成</v>
          </cell>
          <cell r="M27022" t="str">
            <v>欧马可升级减震款主驾</v>
          </cell>
          <cell r="N27022">
            <v>100</v>
          </cell>
          <cell r="O27022">
            <v>17.14</v>
          </cell>
          <cell r="P27022" t="str">
            <v>EA</v>
          </cell>
          <cell r="Q27022">
            <v>1</v>
          </cell>
          <cell r="R27022">
            <v>1714</v>
          </cell>
          <cell r="S27022">
            <v>100</v>
          </cell>
          <cell r="T27022">
            <v>17.14</v>
          </cell>
        </row>
        <row r="27023">
          <cell r="K27023" t="str">
            <v>SLT0011290</v>
          </cell>
          <cell r="L27023" t="str">
            <v>座垫骨架焊接总成</v>
          </cell>
          <cell r="M27023" t="str">
            <v>欧马可升级减震款主驾</v>
          </cell>
          <cell r="N27023">
            <v>100</v>
          </cell>
          <cell r="O27023">
            <v>17.14</v>
          </cell>
          <cell r="P27023" t="str">
            <v>EA</v>
          </cell>
          <cell r="Q27023">
            <v>1</v>
          </cell>
          <cell r="R27023">
            <v>1714</v>
          </cell>
          <cell r="S27023">
            <v>100</v>
          </cell>
          <cell r="T27023">
            <v>17.14</v>
          </cell>
        </row>
        <row r="27024">
          <cell r="K27024" t="str">
            <v>SLT0011290</v>
          </cell>
          <cell r="L27024" t="str">
            <v>座垫骨架焊接总成</v>
          </cell>
          <cell r="M27024" t="str">
            <v>欧马可升级减震款主驾</v>
          </cell>
          <cell r="N27024">
            <v>100</v>
          </cell>
          <cell r="O27024">
            <v>17.14</v>
          </cell>
          <cell r="P27024" t="str">
            <v>EA</v>
          </cell>
          <cell r="Q27024">
            <v>1</v>
          </cell>
          <cell r="R27024">
            <v>1714</v>
          </cell>
          <cell r="S27024">
            <v>100</v>
          </cell>
          <cell r="T27024">
            <v>17.14</v>
          </cell>
        </row>
        <row r="27025">
          <cell r="K27025" t="str">
            <v>SLT0011301</v>
          </cell>
          <cell r="L27025" t="str">
            <v>24V座垫通风轴流风扇总成</v>
          </cell>
          <cell r="M27025" t="str">
            <v>欧马可升级</v>
          </cell>
          <cell r="N27025">
            <v>50</v>
          </cell>
          <cell r="O27025">
            <v>64.02</v>
          </cell>
          <cell r="P27025" t="str">
            <v>ea</v>
          </cell>
          <cell r="Q27025">
            <v>1</v>
          </cell>
          <cell r="R27025">
            <v>3201</v>
          </cell>
          <cell r="S27025">
            <v>50</v>
          </cell>
          <cell r="T27025">
            <v>64.02</v>
          </cell>
        </row>
        <row r="27026">
          <cell r="K27026" t="str">
            <v>SLT0011301</v>
          </cell>
          <cell r="L27026" t="str">
            <v>24V座垫通风轴流风扇总成</v>
          </cell>
          <cell r="M27026" t="str">
            <v>欧马可升级</v>
          </cell>
          <cell r="N27026">
            <v>50</v>
          </cell>
          <cell r="O27026">
            <v>64.02</v>
          </cell>
          <cell r="P27026" t="str">
            <v>ea</v>
          </cell>
          <cell r="Q27026">
            <v>1</v>
          </cell>
          <cell r="R27026">
            <v>3201</v>
          </cell>
          <cell r="S27026">
            <v>50</v>
          </cell>
          <cell r="T27026">
            <v>64.02</v>
          </cell>
        </row>
        <row r="27027">
          <cell r="K27027" t="str">
            <v>SLT0011301</v>
          </cell>
          <cell r="L27027" t="str">
            <v>24V座垫通风轴流风扇总成</v>
          </cell>
          <cell r="M27027" t="str">
            <v>欧马可升级</v>
          </cell>
          <cell r="N27027">
            <v>50</v>
          </cell>
          <cell r="O27027">
            <v>64.02</v>
          </cell>
          <cell r="P27027" t="str">
            <v>ea</v>
          </cell>
          <cell r="Q27027">
            <v>1</v>
          </cell>
          <cell r="R27027">
            <v>3201</v>
          </cell>
          <cell r="S27027">
            <v>50</v>
          </cell>
          <cell r="T27027">
            <v>64.02</v>
          </cell>
        </row>
        <row r="27028">
          <cell r="K27028" t="str">
            <v>SLT0011301</v>
          </cell>
          <cell r="L27028" t="str">
            <v>24V座垫通风轴流风扇总成</v>
          </cell>
          <cell r="M27028" t="str">
            <v>欧马可升级</v>
          </cell>
          <cell r="N27028">
            <v>50</v>
          </cell>
          <cell r="O27028">
            <v>64.02</v>
          </cell>
          <cell r="P27028" t="str">
            <v>ea</v>
          </cell>
          <cell r="Q27028">
            <v>1</v>
          </cell>
          <cell r="R27028">
            <v>3201</v>
          </cell>
          <cell r="S27028">
            <v>50</v>
          </cell>
          <cell r="T27028">
            <v>64.02</v>
          </cell>
        </row>
        <row r="27029">
          <cell r="K27029" t="str">
            <v>SLT0011301</v>
          </cell>
          <cell r="L27029" t="str">
            <v>24V座垫通风轴流风扇总成</v>
          </cell>
          <cell r="M27029" t="str">
            <v>欧马可升级</v>
          </cell>
          <cell r="N27029">
            <v>40</v>
          </cell>
          <cell r="O27029">
            <v>64.02</v>
          </cell>
          <cell r="P27029" t="str">
            <v>ea</v>
          </cell>
          <cell r="Q27029">
            <v>1</v>
          </cell>
          <cell r="R27029">
            <v>2560.8000000000002</v>
          </cell>
          <cell r="S27029">
            <v>40</v>
          </cell>
          <cell r="T27029">
            <v>64.02</v>
          </cell>
        </row>
        <row r="27030">
          <cell r="K27030" t="str">
            <v>SLT0011303</v>
          </cell>
          <cell r="L27030" t="str">
            <v>舒适性海绵</v>
          </cell>
          <cell r="M27030" t="str">
            <v>欧马可升级</v>
          </cell>
          <cell r="N27030">
            <v>450</v>
          </cell>
          <cell r="O27030">
            <v>4.3499999999999996</v>
          </cell>
          <cell r="P27030" t="str">
            <v>EA</v>
          </cell>
          <cell r="Q27030">
            <v>1</v>
          </cell>
          <cell r="R27030">
            <v>1957.5</v>
          </cell>
          <cell r="S27030">
            <v>450</v>
          </cell>
          <cell r="T27030">
            <v>4.3499999999999996</v>
          </cell>
        </row>
        <row r="27031">
          <cell r="K27031" t="str">
            <v>SLT0011311</v>
          </cell>
          <cell r="L27031" t="str">
            <v>驾驶员前端左侧脚罩蓝黑</v>
          </cell>
          <cell r="M27031" t="str">
            <v>L168100000271</v>
          </cell>
          <cell r="N27031">
            <v>216</v>
          </cell>
          <cell r="O27031">
            <v>1.18</v>
          </cell>
          <cell r="P27031" t="str">
            <v>EA</v>
          </cell>
          <cell r="Q27031">
            <v>1</v>
          </cell>
          <cell r="R27031">
            <v>254.88</v>
          </cell>
          <cell r="S27031">
            <v>216</v>
          </cell>
          <cell r="T27031">
            <v>1.1399999999999999</v>
          </cell>
        </row>
        <row r="27032">
          <cell r="K27032" t="str">
            <v>SLT0011311</v>
          </cell>
          <cell r="L27032" t="str">
            <v>驾驶员前端左侧脚罩蓝黑</v>
          </cell>
          <cell r="M27032" t="str">
            <v>L168100000271</v>
          </cell>
          <cell r="N27032">
            <v>998</v>
          </cell>
          <cell r="O27032">
            <v>1.18</v>
          </cell>
          <cell r="P27032" t="str">
            <v>EA</v>
          </cell>
          <cell r="Q27032">
            <v>1</v>
          </cell>
          <cell r="R27032">
            <v>1177.6400000000001</v>
          </cell>
          <cell r="S27032">
            <v>998</v>
          </cell>
          <cell r="T27032">
            <v>1.1399999999999999</v>
          </cell>
        </row>
        <row r="27033">
          <cell r="K27033" t="str">
            <v>SLT0011311</v>
          </cell>
          <cell r="L27033" t="str">
            <v>驾驶员前端左侧脚罩蓝黑</v>
          </cell>
          <cell r="M27033" t="str">
            <v>L168100000271</v>
          </cell>
          <cell r="N27033">
            <v>-1996</v>
          </cell>
          <cell r="O27033">
            <v>1.18</v>
          </cell>
          <cell r="P27033" t="str">
            <v>EA</v>
          </cell>
          <cell r="Q27033">
            <v>1</v>
          </cell>
          <cell r="R27033">
            <v>-2355.2800000000002</v>
          </cell>
          <cell r="S27033">
            <v>-1996</v>
          </cell>
          <cell r="T27033">
            <v>1.1399999999999999</v>
          </cell>
        </row>
        <row r="27034">
          <cell r="K27034" t="str">
            <v>SLT0011311</v>
          </cell>
          <cell r="L27034" t="str">
            <v>驾驶员前端左侧脚罩蓝黑</v>
          </cell>
          <cell r="M27034" t="str">
            <v>L168100000271</v>
          </cell>
          <cell r="N27034">
            <v>1996</v>
          </cell>
          <cell r="O27034">
            <v>1.18</v>
          </cell>
          <cell r="P27034" t="str">
            <v>EA</v>
          </cell>
          <cell r="Q27034">
            <v>1</v>
          </cell>
          <cell r="R27034">
            <v>2355.2800000000002</v>
          </cell>
          <cell r="S27034">
            <v>1996</v>
          </cell>
          <cell r="T27034">
            <v>1.1399999999999999</v>
          </cell>
        </row>
        <row r="27035">
          <cell r="K27035" t="str">
            <v>SLT0011312</v>
          </cell>
          <cell r="L27035" t="str">
            <v>驾驶员前端右侧脚罩蓝黑</v>
          </cell>
          <cell r="M27035" t="str">
            <v>L168100000272</v>
          </cell>
          <cell r="N27035">
            <v>37</v>
          </cell>
          <cell r="O27035">
            <v>1.18</v>
          </cell>
          <cell r="P27035" t="str">
            <v>EA</v>
          </cell>
          <cell r="Q27035">
            <v>1</v>
          </cell>
          <cell r="R27035">
            <v>43.66</v>
          </cell>
          <cell r="S27035">
            <v>37</v>
          </cell>
          <cell r="T27035">
            <v>1.1399999999999999</v>
          </cell>
        </row>
        <row r="27036">
          <cell r="K27036" t="str">
            <v>SLT0011312</v>
          </cell>
          <cell r="L27036" t="str">
            <v>驾驶员前端右侧脚罩蓝黑</v>
          </cell>
          <cell r="M27036" t="str">
            <v>L168100000272</v>
          </cell>
          <cell r="N27036">
            <v>998</v>
          </cell>
          <cell r="O27036">
            <v>1.18</v>
          </cell>
          <cell r="P27036" t="str">
            <v>EA</v>
          </cell>
          <cell r="Q27036">
            <v>1</v>
          </cell>
          <cell r="R27036">
            <v>1177.6400000000001</v>
          </cell>
          <cell r="S27036">
            <v>998</v>
          </cell>
          <cell r="T27036">
            <v>1.1399999999999999</v>
          </cell>
        </row>
        <row r="27037">
          <cell r="K27037" t="str">
            <v>SLT0011312</v>
          </cell>
          <cell r="L27037" t="str">
            <v>驾驶员前端右侧脚罩蓝黑</v>
          </cell>
          <cell r="M27037" t="str">
            <v>L168100000272</v>
          </cell>
          <cell r="N27037">
            <v>-1996</v>
          </cell>
          <cell r="O27037">
            <v>1.18</v>
          </cell>
          <cell r="P27037" t="str">
            <v>EA</v>
          </cell>
          <cell r="Q27037">
            <v>1</v>
          </cell>
          <cell r="R27037">
            <v>-2355.2800000000002</v>
          </cell>
          <cell r="S27037">
            <v>-1996</v>
          </cell>
          <cell r="T27037">
            <v>1.1399999999999999</v>
          </cell>
        </row>
        <row r="27038">
          <cell r="K27038" t="str">
            <v>SLT0011312</v>
          </cell>
          <cell r="L27038" t="str">
            <v>驾驶员前端右侧脚罩蓝黑</v>
          </cell>
          <cell r="M27038" t="str">
            <v>L168100000272</v>
          </cell>
          <cell r="N27038">
            <v>1996</v>
          </cell>
          <cell r="O27038">
            <v>1.18</v>
          </cell>
          <cell r="P27038" t="str">
            <v>EA</v>
          </cell>
          <cell r="Q27038">
            <v>1</v>
          </cell>
          <cell r="R27038">
            <v>2355.2800000000002</v>
          </cell>
          <cell r="S27038">
            <v>1996</v>
          </cell>
          <cell r="T27038">
            <v>1.1399999999999999</v>
          </cell>
        </row>
        <row r="27039">
          <cell r="K27039" t="str">
            <v>SLT0011313</v>
          </cell>
          <cell r="L27039" t="str">
            <v>侧翼气袋支撑总成</v>
          </cell>
          <cell r="M27039" t="str">
            <v>欧马可升级</v>
          </cell>
          <cell r="N27039">
            <v>300</v>
          </cell>
          <cell r="O27039">
            <v>11.76</v>
          </cell>
          <cell r="P27039" t="str">
            <v>EA</v>
          </cell>
          <cell r="Q27039">
            <v>1</v>
          </cell>
          <cell r="R27039">
            <v>3528</v>
          </cell>
          <cell r="S27039">
            <v>300</v>
          </cell>
          <cell r="T27039">
            <v>11.76</v>
          </cell>
        </row>
        <row r="27040">
          <cell r="K27040" t="str">
            <v>SLT0011313</v>
          </cell>
          <cell r="L27040" t="str">
            <v>侧翼气袋支撑总成</v>
          </cell>
          <cell r="M27040" t="str">
            <v>欧马可升级</v>
          </cell>
          <cell r="N27040">
            <v>600</v>
          </cell>
          <cell r="O27040">
            <v>11.76</v>
          </cell>
          <cell r="P27040" t="str">
            <v>EA</v>
          </cell>
          <cell r="Q27040">
            <v>1</v>
          </cell>
          <cell r="R27040">
            <v>7056</v>
          </cell>
          <cell r="S27040">
            <v>600</v>
          </cell>
          <cell r="T27040">
            <v>11.76</v>
          </cell>
        </row>
        <row r="27041">
          <cell r="K27041" t="str">
            <v>SLT0011313</v>
          </cell>
          <cell r="L27041" t="str">
            <v>侧翼气袋支撑总成</v>
          </cell>
          <cell r="M27041" t="str">
            <v>欧马可升级</v>
          </cell>
          <cell r="N27041">
            <v>350</v>
          </cell>
          <cell r="O27041">
            <v>11.76</v>
          </cell>
          <cell r="P27041" t="str">
            <v>EA</v>
          </cell>
          <cell r="Q27041">
            <v>1</v>
          </cell>
          <cell r="R27041">
            <v>4116</v>
          </cell>
          <cell r="S27041">
            <v>350</v>
          </cell>
          <cell r="T27041">
            <v>11.76</v>
          </cell>
        </row>
        <row r="27042">
          <cell r="K27042" t="str">
            <v>SLT0011313</v>
          </cell>
          <cell r="L27042" t="str">
            <v>侧翼气袋支撑总成</v>
          </cell>
          <cell r="M27042" t="str">
            <v>欧马可升级</v>
          </cell>
          <cell r="N27042">
            <v>300</v>
          </cell>
          <cell r="O27042">
            <v>11.76</v>
          </cell>
          <cell r="P27042" t="str">
            <v>EA</v>
          </cell>
          <cell r="Q27042">
            <v>1</v>
          </cell>
          <cell r="R27042">
            <v>3528</v>
          </cell>
          <cell r="S27042">
            <v>300</v>
          </cell>
          <cell r="T27042">
            <v>11.76</v>
          </cell>
        </row>
        <row r="27043">
          <cell r="K27043" t="str">
            <v>SLT0011313</v>
          </cell>
          <cell r="L27043" t="str">
            <v>侧翼气袋支撑总成</v>
          </cell>
          <cell r="M27043" t="str">
            <v>欧马可升级</v>
          </cell>
          <cell r="N27043">
            <v>400</v>
          </cell>
          <cell r="O27043">
            <v>11.76</v>
          </cell>
          <cell r="P27043" t="str">
            <v>EA</v>
          </cell>
          <cell r="Q27043">
            <v>1</v>
          </cell>
          <cell r="R27043">
            <v>4704</v>
          </cell>
          <cell r="S27043">
            <v>400</v>
          </cell>
          <cell r="T27043">
            <v>11.76</v>
          </cell>
        </row>
        <row r="27044">
          <cell r="K27044" t="str">
            <v>SLT0011313</v>
          </cell>
          <cell r="L27044" t="str">
            <v>侧翼气袋支撑总成</v>
          </cell>
          <cell r="M27044" t="str">
            <v>欧马可升级</v>
          </cell>
          <cell r="N27044">
            <v>150</v>
          </cell>
          <cell r="O27044">
            <v>11.76</v>
          </cell>
          <cell r="P27044" t="str">
            <v>EA</v>
          </cell>
          <cell r="Q27044">
            <v>1</v>
          </cell>
          <cell r="R27044">
            <v>1764</v>
          </cell>
          <cell r="S27044">
            <v>150</v>
          </cell>
          <cell r="T27044">
            <v>11.76</v>
          </cell>
        </row>
        <row r="27045">
          <cell r="K27045" t="str">
            <v>SLT0011313</v>
          </cell>
          <cell r="L27045" t="str">
            <v>侧翼气袋支撑总成</v>
          </cell>
          <cell r="M27045" t="str">
            <v>欧马可升级</v>
          </cell>
          <cell r="N27045">
            <v>400</v>
          </cell>
          <cell r="O27045">
            <v>11.76</v>
          </cell>
          <cell r="P27045" t="str">
            <v>EA</v>
          </cell>
          <cell r="Q27045">
            <v>1</v>
          </cell>
          <cell r="R27045">
            <v>4704</v>
          </cell>
          <cell r="S27045">
            <v>400</v>
          </cell>
          <cell r="T27045">
            <v>11.76</v>
          </cell>
        </row>
        <row r="27046">
          <cell r="K27046" t="str">
            <v>SLT0011313</v>
          </cell>
          <cell r="L27046" t="str">
            <v>侧翼气袋支撑总成</v>
          </cell>
          <cell r="M27046" t="str">
            <v>欧马可升级</v>
          </cell>
          <cell r="N27046">
            <v>400</v>
          </cell>
          <cell r="O27046">
            <v>11.76</v>
          </cell>
          <cell r="P27046" t="str">
            <v>EA</v>
          </cell>
          <cell r="Q27046">
            <v>1</v>
          </cell>
          <cell r="R27046">
            <v>4704</v>
          </cell>
          <cell r="S27046">
            <v>400</v>
          </cell>
          <cell r="T27046">
            <v>11.76</v>
          </cell>
        </row>
        <row r="27047">
          <cell r="K27047" t="str">
            <v>SLT0011313</v>
          </cell>
          <cell r="L27047" t="str">
            <v>侧翼气袋支撑总成</v>
          </cell>
          <cell r="M27047" t="str">
            <v>欧马可升级</v>
          </cell>
          <cell r="N27047">
            <v>150</v>
          </cell>
          <cell r="O27047">
            <v>11.76</v>
          </cell>
          <cell r="P27047" t="str">
            <v>EA</v>
          </cell>
          <cell r="Q27047">
            <v>1</v>
          </cell>
          <cell r="R27047">
            <v>1764</v>
          </cell>
          <cell r="S27047">
            <v>150</v>
          </cell>
          <cell r="T27047">
            <v>11.76</v>
          </cell>
        </row>
        <row r="27048">
          <cell r="K27048" t="str">
            <v>SLT0011313</v>
          </cell>
          <cell r="L27048" t="str">
            <v>侧翼气袋支撑总成</v>
          </cell>
          <cell r="M27048" t="str">
            <v>欧马可升级</v>
          </cell>
          <cell r="N27048">
            <v>200</v>
          </cell>
          <cell r="O27048">
            <v>11.76</v>
          </cell>
          <cell r="P27048" t="str">
            <v>EA</v>
          </cell>
          <cell r="Q27048">
            <v>1</v>
          </cell>
          <cell r="R27048">
            <v>2352</v>
          </cell>
          <cell r="S27048">
            <v>200</v>
          </cell>
          <cell r="T27048">
            <v>11.76</v>
          </cell>
        </row>
        <row r="27049">
          <cell r="K27049" t="str">
            <v>SLT0011313</v>
          </cell>
          <cell r="L27049" t="str">
            <v>侧翼气袋支撑总成</v>
          </cell>
          <cell r="M27049" t="str">
            <v>欧马可升级</v>
          </cell>
          <cell r="N27049">
            <v>150</v>
          </cell>
          <cell r="O27049">
            <v>11.76</v>
          </cell>
          <cell r="P27049" t="str">
            <v>EA</v>
          </cell>
          <cell r="Q27049">
            <v>1</v>
          </cell>
          <cell r="R27049">
            <v>1764</v>
          </cell>
          <cell r="S27049">
            <v>150</v>
          </cell>
          <cell r="T27049">
            <v>11.76</v>
          </cell>
        </row>
        <row r="27050">
          <cell r="K27050" t="str">
            <v>SLT0011313</v>
          </cell>
          <cell r="L27050" t="str">
            <v>侧翼气袋支撑总成</v>
          </cell>
          <cell r="M27050" t="str">
            <v>欧马可升级</v>
          </cell>
          <cell r="N27050">
            <v>500</v>
          </cell>
          <cell r="O27050">
            <v>11.76</v>
          </cell>
          <cell r="P27050" t="str">
            <v>EA</v>
          </cell>
          <cell r="Q27050">
            <v>1</v>
          </cell>
          <cell r="R27050">
            <v>5880</v>
          </cell>
          <cell r="S27050">
            <v>500</v>
          </cell>
          <cell r="T27050">
            <v>11.76</v>
          </cell>
        </row>
        <row r="27051">
          <cell r="K27051" t="str">
            <v>SLT0011318</v>
          </cell>
          <cell r="L27051" t="str">
            <v>座垫后端固定钣金</v>
          </cell>
          <cell r="M27051" t="str">
            <v>欧马可</v>
          </cell>
          <cell r="N27051">
            <v>4000</v>
          </cell>
          <cell r="O27051">
            <v>0.6</v>
          </cell>
          <cell r="P27051" t="str">
            <v>EA</v>
          </cell>
          <cell r="Q27051">
            <v>1</v>
          </cell>
          <cell r="R27051">
            <v>2400</v>
          </cell>
          <cell r="S27051">
            <v>4000</v>
          </cell>
          <cell r="T27051">
            <v>0.6</v>
          </cell>
        </row>
        <row r="27052">
          <cell r="K27052" t="str">
            <v>SLT0011318</v>
          </cell>
          <cell r="L27052" t="str">
            <v>座垫后端固定钣金</v>
          </cell>
          <cell r="M27052" t="str">
            <v>欧马可</v>
          </cell>
          <cell r="N27052">
            <v>6000</v>
          </cell>
          <cell r="O27052">
            <v>0.6</v>
          </cell>
          <cell r="P27052" t="str">
            <v>EA</v>
          </cell>
          <cell r="Q27052">
            <v>1</v>
          </cell>
          <cell r="R27052">
            <v>3600</v>
          </cell>
          <cell r="S27052">
            <v>6000</v>
          </cell>
          <cell r="T27052">
            <v>0.6</v>
          </cell>
        </row>
        <row r="27053">
          <cell r="K27053" t="str">
            <v>SLT0011318</v>
          </cell>
          <cell r="L27053" t="str">
            <v>座垫后端固定钣金</v>
          </cell>
          <cell r="M27053" t="str">
            <v>欧马可</v>
          </cell>
          <cell r="N27053">
            <v>4000</v>
          </cell>
          <cell r="O27053">
            <v>0.6</v>
          </cell>
          <cell r="P27053" t="str">
            <v>EA</v>
          </cell>
          <cell r="Q27053">
            <v>1</v>
          </cell>
          <cell r="R27053">
            <v>2400</v>
          </cell>
          <cell r="S27053">
            <v>4000</v>
          </cell>
          <cell r="T27053">
            <v>0.6</v>
          </cell>
        </row>
        <row r="27054">
          <cell r="K27054" t="str">
            <v>SLT0011319</v>
          </cell>
          <cell r="L27054" t="str">
            <v>座垫面套卡接钢丝</v>
          </cell>
          <cell r="M27054" t="str">
            <v>欧马可</v>
          </cell>
          <cell r="N27054">
            <v>1000</v>
          </cell>
          <cell r="O27054">
            <v>0.34799999999999998</v>
          </cell>
          <cell r="P27054" t="str">
            <v>EA</v>
          </cell>
          <cell r="Q27054">
            <v>1</v>
          </cell>
          <cell r="R27054">
            <v>348</v>
          </cell>
          <cell r="S27054">
            <v>1000</v>
          </cell>
          <cell r="T27054">
            <v>0.34799999999999998</v>
          </cell>
        </row>
        <row r="27055">
          <cell r="K27055" t="str">
            <v>SLT0011319</v>
          </cell>
          <cell r="L27055" t="str">
            <v>座垫面套卡接钢丝</v>
          </cell>
          <cell r="M27055" t="str">
            <v>欧马可</v>
          </cell>
          <cell r="N27055">
            <v>1000</v>
          </cell>
          <cell r="O27055">
            <v>0.34799999999999998</v>
          </cell>
          <cell r="P27055" t="str">
            <v>EA</v>
          </cell>
          <cell r="Q27055">
            <v>1</v>
          </cell>
          <cell r="R27055">
            <v>348</v>
          </cell>
          <cell r="S27055">
            <v>1000</v>
          </cell>
          <cell r="T27055">
            <v>0.34799999999999998</v>
          </cell>
        </row>
        <row r="27056">
          <cell r="K27056" t="str">
            <v>SLT0011319</v>
          </cell>
          <cell r="L27056" t="str">
            <v>座垫面套卡接钢丝</v>
          </cell>
          <cell r="M27056" t="str">
            <v>欧马可</v>
          </cell>
          <cell r="N27056">
            <v>1000</v>
          </cell>
          <cell r="O27056">
            <v>0.34799999999999998</v>
          </cell>
          <cell r="P27056" t="str">
            <v>EA</v>
          </cell>
          <cell r="Q27056">
            <v>1</v>
          </cell>
          <cell r="R27056">
            <v>348</v>
          </cell>
          <cell r="S27056">
            <v>1000</v>
          </cell>
          <cell r="T27056">
            <v>0.34799999999999998</v>
          </cell>
        </row>
        <row r="27057">
          <cell r="K27057" t="str">
            <v>SLT0011319</v>
          </cell>
          <cell r="L27057" t="str">
            <v>座垫面套卡接钢丝</v>
          </cell>
          <cell r="M27057" t="str">
            <v>欧马可</v>
          </cell>
          <cell r="N27057">
            <v>1000</v>
          </cell>
          <cell r="O27057">
            <v>0.34799999999999998</v>
          </cell>
          <cell r="P27057" t="str">
            <v>EA</v>
          </cell>
          <cell r="Q27057">
            <v>1</v>
          </cell>
          <cell r="R27057">
            <v>348</v>
          </cell>
          <cell r="S27057">
            <v>1000</v>
          </cell>
          <cell r="T27057">
            <v>0.34799999999999998</v>
          </cell>
        </row>
        <row r="27058">
          <cell r="K27058" t="str">
            <v>SLT0011319</v>
          </cell>
          <cell r="L27058" t="str">
            <v>座垫面套卡接钢丝</v>
          </cell>
          <cell r="M27058" t="str">
            <v>欧马可</v>
          </cell>
          <cell r="N27058">
            <v>1000</v>
          </cell>
          <cell r="O27058">
            <v>0.34799999999999998</v>
          </cell>
          <cell r="P27058" t="str">
            <v>EA</v>
          </cell>
          <cell r="Q27058">
            <v>1</v>
          </cell>
          <cell r="R27058">
            <v>348</v>
          </cell>
          <cell r="S27058">
            <v>1000</v>
          </cell>
          <cell r="T27058">
            <v>0.34799999999999998</v>
          </cell>
        </row>
        <row r="27059">
          <cell r="K27059" t="str">
            <v>SLT0011319</v>
          </cell>
          <cell r="L27059" t="str">
            <v>座垫面套卡接钢丝</v>
          </cell>
          <cell r="M27059" t="str">
            <v>欧马可</v>
          </cell>
          <cell r="N27059">
            <v>-1</v>
          </cell>
          <cell r="O27059">
            <v>0.34799999999999998</v>
          </cell>
          <cell r="P27059" t="str">
            <v>EA</v>
          </cell>
          <cell r="Q27059">
            <v>1</v>
          </cell>
          <cell r="R27059">
            <v>-0.35</v>
          </cell>
          <cell r="S27059">
            <v>-1</v>
          </cell>
          <cell r="T27059">
            <v>0.34799999999999998</v>
          </cell>
        </row>
        <row r="27060">
          <cell r="K27060" t="str">
            <v>SLT0011373</v>
          </cell>
          <cell r="L27060" t="str">
            <v>调角器左连接板</v>
          </cell>
          <cell r="M27060" t="str">
            <v>冲压</v>
          </cell>
          <cell r="N27060">
            <v>2000</v>
          </cell>
          <cell r="O27060">
            <v>4.5</v>
          </cell>
          <cell r="P27060" t="str">
            <v>EA</v>
          </cell>
          <cell r="Q27060">
            <v>1</v>
          </cell>
          <cell r="R27060">
            <v>9000</v>
          </cell>
          <cell r="S27060">
            <v>2000</v>
          </cell>
          <cell r="T27060">
            <v>4.5</v>
          </cell>
        </row>
        <row r="27061">
          <cell r="K27061" t="str">
            <v>SLT0011373</v>
          </cell>
          <cell r="L27061" t="str">
            <v>调角器左连接板</v>
          </cell>
          <cell r="M27061" t="str">
            <v>冲压</v>
          </cell>
          <cell r="N27061">
            <v>3000</v>
          </cell>
          <cell r="O27061">
            <v>4.5</v>
          </cell>
          <cell r="P27061" t="str">
            <v>EA</v>
          </cell>
          <cell r="Q27061">
            <v>1</v>
          </cell>
          <cell r="R27061">
            <v>13500</v>
          </cell>
          <cell r="S27061">
            <v>3000</v>
          </cell>
          <cell r="T27061">
            <v>4.5</v>
          </cell>
        </row>
        <row r="27062">
          <cell r="K27062" t="str">
            <v>SLT0011373</v>
          </cell>
          <cell r="L27062" t="str">
            <v>调角器左连接板</v>
          </cell>
          <cell r="M27062" t="str">
            <v>冲压</v>
          </cell>
          <cell r="N27062">
            <v>1000</v>
          </cell>
          <cell r="O27062">
            <v>4.5</v>
          </cell>
          <cell r="P27062" t="str">
            <v>EA</v>
          </cell>
          <cell r="Q27062">
            <v>1</v>
          </cell>
          <cell r="R27062">
            <v>4500</v>
          </cell>
          <cell r="S27062">
            <v>1000</v>
          </cell>
          <cell r="T27062">
            <v>4.5</v>
          </cell>
        </row>
        <row r="27063">
          <cell r="K27063" t="str">
            <v>SLT0011375</v>
          </cell>
          <cell r="L27063" t="str">
            <v>调角器右连接板</v>
          </cell>
          <cell r="M27063" t="str">
            <v/>
          </cell>
          <cell r="N27063">
            <v>1000</v>
          </cell>
          <cell r="O27063">
            <v>8.1999999999999993</v>
          </cell>
          <cell r="P27063" t="str">
            <v>EA</v>
          </cell>
          <cell r="Q27063">
            <v>1</v>
          </cell>
          <cell r="R27063">
            <v>8200</v>
          </cell>
          <cell r="S27063">
            <v>1000</v>
          </cell>
          <cell r="T27063">
            <v>8.1999999999999993</v>
          </cell>
        </row>
        <row r="27064">
          <cell r="K27064" t="str">
            <v>SLT0011375</v>
          </cell>
          <cell r="L27064" t="str">
            <v>调角器右连接板</v>
          </cell>
          <cell r="M27064" t="str">
            <v/>
          </cell>
          <cell r="N27064">
            <v>1000</v>
          </cell>
          <cell r="O27064">
            <v>8.1999999999999993</v>
          </cell>
          <cell r="P27064" t="str">
            <v>EA</v>
          </cell>
          <cell r="Q27064">
            <v>1</v>
          </cell>
          <cell r="R27064">
            <v>8200</v>
          </cell>
          <cell r="S27064">
            <v>1000</v>
          </cell>
          <cell r="T27064">
            <v>8.1999999999999993</v>
          </cell>
        </row>
        <row r="27065">
          <cell r="K27065" t="str">
            <v>SLT0011375</v>
          </cell>
          <cell r="L27065" t="str">
            <v>调角器右连接板</v>
          </cell>
          <cell r="M27065" t="str">
            <v/>
          </cell>
          <cell r="N27065">
            <v>3000</v>
          </cell>
          <cell r="O27065">
            <v>8.1999999999999993</v>
          </cell>
          <cell r="P27065" t="str">
            <v>EA</v>
          </cell>
          <cell r="Q27065">
            <v>1</v>
          </cell>
          <cell r="R27065">
            <v>24600</v>
          </cell>
          <cell r="S27065">
            <v>3000</v>
          </cell>
          <cell r="T27065">
            <v>8.1999999999999993</v>
          </cell>
        </row>
        <row r="27066">
          <cell r="K27066" t="str">
            <v>SLT0011405</v>
          </cell>
          <cell r="L27066" t="str">
            <v>减震驾驶员座椅总成</v>
          </cell>
          <cell r="M27066" t="str">
            <v>L168100000352</v>
          </cell>
          <cell r="N27066">
            <v>8</v>
          </cell>
          <cell r="O27066">
            <v>1457.28</v>
          </cell>
          <cell r="P27066" t="str">
            <v>EA</v>
          </cell>
          <cell r="Q27066">
            <v>1</v>
          </cell>
          <cell r="R27066">
            <v>11658.24</v>
          </cell>
          <cell r="S27066">
            <v>8</v>
          </cell>
          <cell r="T27066">
            <v>1395.47</v>
          </cell>
        </row>
        <row r="27067">
          <cell r="K27067" t="str">
            <v>SLT0011407</v>
          </cell>
          <cell r="L27067" t="str">
            <v>副驾驶员座椅总成</v>
          </cell>
          <cell r="M27067" t="str">
            <v>L168100000355</v>
          </cell>
          <cell r="N27067">
            <v>8</v>
          </cell>
          <cell r="O27067">
            <v>540.65</v>
          </cell>
          <cell r="P27067" t="str">
            <v>EA</v>
          </cell>
          <cell r="Q27067">
            <v>1</v>
          </cell>
          <cell r="R27067">
            <v>4325.2</v>
          </cell>
          <cell r="S27067">
            <v>8</v>
          </cell>
          <cell r="T27067">
            <v>519.02</v>
          </cell>
        </row>
        <row r="27068">
          <cell r="K27068" t="str">
            <v>SLT0011429</v>
          </cell>
          <cell r="L27068" t="str">
            <v>靠背加热垫总成</v>
          </cell>
          <cell r="M27068" t="str">
            <v>12V</v>
          </cell>
          <cell r="N27068">
            <v>50</v>
          </cell>
          <cell r="O27068">
            <v>18.95</v>
          </cell>
          <cell r="P27068" t="str">
            <v>ea</v>
          </cell>
          <cell r="Q27068">
            <v>1</v>
          </cell>
          <cell r="R27068">
            <v>947.5</v>
          </cell>
          <cell r="S27068">
            <v>50</v>
          </cell>
          <cell r="T27068">
            <v>18.381499999999999</v>
          </cell>
        </row>
        <row r="27069">
          <cell r="K27069" t="str">
            <v>SLT0011430</v>
          </cell>
          <cell r="L27069" t="str">
            <v>12V风扇</v>
          </cell>
          <cell r="M27069" t="str">
            <v>欧马可升级</v>
          </cell>
          <cell r="N27069">
            <v>50</v>
          </cell>
          <cell r="O27069">
            <v>60.576500000000003</v>
          </cell>
          <cell r="P27069" t="str">
            <v>ea</v>
          </cell>
          <cell r="Q27069">
            <v>1</v>
          </cell>
          <cell r="R27069">
            <v>3028.83</v>
          </cell>
          <cell r="S27069">
            <v>50</v>
          </cell>
          <cell r="T27069">
            <v>58</v>
          </cell>
        </row>
        <row r="27070">
          <cell r="K27070" t="str">
            <v>SLT0011448</v>
          </cell>
          <cell r="L27070" t="str">
            <v>12V座垫通风轴流风扇总成</v>
          </cell>
          <cell r="M27070" t="str">
            <v>欧马可升级</v>
          </cell>
          <cell r="N27070">
            <v>50</v>
          </cell>
          <cell r="O27070">
            <v>66</v>
          </cell>
          <cell r="P27070" t="str">
            <v>ea</v>
          </cell>
          <cell r="Q27070">
            <v>1</v>
          </cell>
          <cell r="R27070">
            <v>3300</v>
          </cell>
          <cell r="S27070">
            <v>50</v>
          </cell>
          <cell r="T27070">
            <v>64.02</v>
          </cell>
        </row>
        <row r="27071">
          <cell r="K27071" t="str">
            <v>SLT0011480</v>
          </cell>
          <cell r="L27071" t="str">
            <v>滑轨右连接板2（福田）</v>
          </cell>
          <cell r="M27071" t="str">
            <v/>
          </cell>
          <cell r="N27071">
            <v>2000</v>
          </cell>
          <cell r="O27071">
            <v>6.2</v>
          </cell>
          <cell r="P27071" t="str">
            <v>EA</v>
          </cell>
          <cell r="Q27071">
            <v>1</v>
          </cell>
          <cell r="R27071">
            <v>12400</v>
          </cell>
          <cell r="S27071">
            <v>2000</v>
          </cell>
          <cell r="T27071">
            <v>6.2</v>
          </cell>
        </row>
        <row r="27072">
          <cell r="K27072" t="str">
            <v>SLT0011480</v>
          </cell>
          <cell r="L27072" t="str">
            <v>滑轨右连接板2（福田）</v>
          </cell>
          <cell r="M27072" t="str">
            <v/>
          </cell>
          <cell r="N27072">
            <v>-3</v>
          </cell>
          <cell r="O27072">
            <v>6.2</v>
          </cell>
          <cell r="P27072" t="str">
            <v>EA</v>
          </cell>
          <cell r="Q27072">
            <v>1</v>
          </cell>
          <cell r="R27072">
            <v>-18.600000000000001</v>
          </cell>
          <cell r="S27072">
            <v>-3</v>
          </cell>
          <cell r="T27072">
            <v>6.2</v>
          </cell>
        </row>
        <row r="27073">
          <cell r="K27073" t="str">
            <v>SLT0011480</v>
          </cell>
          <cell r="L27073" t="str">
            <v>滑轨右连接板2（福田）</v>
          </cell>
          <cell r="M27073" t="str">
            <v/>
          </cell>
          <cell r="N27073">
            <v>3000</v>
          </cell>
          <cell r="O27073">
            <v>6.2</v>
          </cell>
          <cell r="P27073" t="str">
            <v>EA</v>
          </cell>
          <cell r="Q27073">
            <v>1</v>
          </cell>
          <cell r="R27073">
            <v>18600</v>
          </cell>
          <cell r="S27073">
            <v>3000</v>
          </cell>
          <cell r="T27073">
            <v>6.2</v>
          </cell>
        </row>
        <row r="27074">
          <cell r="K27074" t="str">
            <v>SLT0011480</v>
          </cell>
          <cell r="L27074" t="str">
            <v>滑轨右连接板2（福田）</v>
          </cell>
          <cell r="M27074" t="str">
            <v/>
          </cell>
          <cell r="N27074">
            <v>2000</v>
          </cell>
          <cell r="O27074">
            <v>6.2</v>
          </cell>
          <cell r="P27074" t="str">
            <v>EA</v>
          </cell>
          <cell r="Q27074">
            <v>1</v>
          </cell>
          <cell r="R27074">
            <v>12400</v>
          </cell>
          <cell r="S27074">
            <v>2000</v>
          </cell>
          <cell r="T27074">
            <v>6.2</v>
          </cell>
        </row>
        <row r="27075">
          <cell r="K27075" t="str">
            <v>SLT0011528</v>
          </cell>
          <cell r="L27075" t="str">
            <v>减震座椅12V座垫加热垫总</v>
          </cell>
          <cell r="M27075" t="str">
            <v>欧马可升级</v>
          </cell>
          <cell r="N27075">
            <v>50</v>
          </cell>
          <cell r="O27075">
            <v>24.96</v>
          </cell>
          <cell r="P27075" t="str">
            <v>ea</v>
          </cell>
          <cell r="Q27075">
            <v>1</v>
          </cell>
          <cell r="R27075">
            <v>1248</v>
          </cell>
          <cell r="S27075">
            <v>50</v>
          </cell>
          <cell r="T27075">
            <v>24.211200000000002</v>
          </cell>
        </row>
        <row r="27076">
          <cell r="K27076" t="str">
            <v>SLT0011546</v>
          </cell>
          <cell r="L27076" t="str">
            <v>扶手旋转轴</v>
          </cell>
          <cell r="M27076" t="str">
            <v>一汽轻卡减震</v>
          </cell>
          <cell r="N27076">
            <v>600</v>
          </cell>
          <cell r="O27076">
            <v>1.4436</v>
          </cell>
          <cell r="P27076" t="str">
            <v>EA</v>
          </cell>
          <cell r="Q27076">
            <v>1</v>
          </cell>
          <cell r="R27076">
            <v>866.16</v>
          </cell>
          <cell r="S27076">
            <v>600</v>
          </cell>
          <cell r="T27076">
            <v>1.4436</v>
          </cell>
        </row>
        <row r="27077">
          <cell r="K27077" t="str">
            <v>SLT0011546</v>
          </cell>
          <cell r="L27077" t="str">
            <v>扶手旋转轴</v>
          </cell>
          <cell r="M27077" t="str">
            <v>一汽轻卡减震</v>
          </cell>
          <cell r="N27077">
            <v>394</v>
          </cell>
          <cell r="O27077">
            <v>1.3771</v>
          </cell>
          <cell r="P27077" t="str">
            <v>EA</v>
          </cell>
          <cell r="Q27077">
            <v>1</v>
          </cell>
          <cell r="R27077">
            <v>542.58000000000004</v>
          </cell>
          <cell r="S27077">
            <v>394</v>
          </cell>
          <cell r="T27077">
            <v>1.3771</v>
          </cell>
        </row>
        <row r="27078">
          <cell r="K27078" t="str">
            <v>SLT0011636</v>
          </cell>
          <cell r="L27078" t="str">
            <v>卷收器</v>
          </cell>
          <cell r="M27078" t="str">
            <v>铁马</v>
          </cell>
          <cell r="N27078">
            <v>55</v>
          </cell>
          <cell r="O27078">
            <v>31</v>
          </cell>
          <cell r="P27078" t="str">
            <v>EA</v>
          </cell>
          <cell r="Q27078">
            <v>1</v>
          </cell>
          <cell r="R27078">
            <v>1705</v>
          </cell>
          <cell r="S27078">
            <v>55</v>
          </cell>
          <cell r="T27078">
            <v>31</v>
          </cell>
        </row>
        <row r="27079">
          <cell r="K27079" t="str">
            <v>SLT0011637</v>
          </cell>
          <cell r="L27079" t="str">
            <v>安全带插锁总成</v>
          </cell>
          <cell r="M27079" t="str">
            <v/>
          </cell>
          <cell r="N27079">
            <v>55</v>
          </cell>
          <cell r="O27079">
            <v>9</v>
          </cell>
          <cell r="P27079" t="str">
            <v>EA</v>
          </cell>
          <cell r="Q27079">
            <v>1</v>
          </cell>
          <cell r="R27079">
            <v>495</v>
          </cell>
          <cell r="S27079">
            <v>55</v>
          </cell>
          <cell r="T27079">
            <v>9</v>
          </cell>
        </row>
        <row r="27080">
          <cell r="K27080" t="str">
            <v>SLT0011664</v>
          </cell>
          <cell r="L27080" t="str">
            <v>靠背调角器侧板联动钣金</v>
          </cell>
          <cell r="M27080" t="str">
            <v>欧马可升级</v>
          </cell>
          <cell r="N27080">
            <v>2000</v>
          </cell>
          <cell r="O27080">
            <v>2</v>
          </cell>
          <cell r="P27080" t="str">
            <v>EA</v>
          </cell>
          <cell r="Q27080">
            <v>1</v>
          </cell>
          <cell r="R27080">
            <v>4000</v>
          </cell>
          <cell r="S27080">
            <v>2000</v>
          </cell>
          <cell r="T27080">
            <v>2</v>
          </cell>
        </row>
        <row r="27081">
          <cell r="K27081" t="str">
            <v>SLT0011664</v>
          </cell>
          <cell r="L27081" t="str">
            <v>靠背调角器侧板联动钣金</v>
          </cell>
          <cell r="M27081" t="str">
            <v>欧马可升级</v>
          </cell>
          <cell r="N27081">
            <v>120</v>
          </cell>
          <cell r="O27081">
            <v>2</v>
          </cell>
          <cell r="P27081" t="str">
            <v>EA</v>
          </cell>
          <cell r="Q27081">
            <v>1</v>
          </cell>
          <cell r="R27081">
            <v>240</v>
          </cell>
          <cell r="S27081">
            <v>120</v>
          </cell>
          <cell r="T27081">
            <v>2</v>
          </cell>
        </row>
        <row r="27082">
          <cell r="K27082" t="str">
            <v>SLT0011664</v>
          </cell>
          <cell r="L27082" t="str">
            <v>靠背调角器侧板联动钣金</v>
          </cell>
          <cell r="M27082" t="str">
            <v>欧马可升级</v>
          </cell>
          <cell r="N27082">
            <v>650</v>
          </cell>
          <cell r="O27082">
            <v>2</v>
          </cell>
          <cell r="P27082" t="str">
            <v>EA</v>
          </cell>
          <cell r="Q27082">
            <v>1</v>
          </cell>
          <cell r="R27082">
            <v>1300</v>
          </cell>
          <cell r="S27082">
            <v>650</v>
          </cell>
          <cell r="T27082">
            <v>2</v>
          </cell>
        </row>
        <row r="27083">
          <cell r="K27083" t="str">
            <v>SLT0011664</v>
          </cell>
          <cell r="L27083" t="str">
            <v>靠背调角器侧板联动钣金</v>
          </cell>
          <cell r="M27083" t="str">
            <v>欧马可升级</v>
          </cell>
          <cell r="N27083">
            <v>500</v>
          </cell>
          <cell r="O27083">
            <v>2</v>
          </cell>
          <cell r="P27083" t="str">
            <v>EA</v>
          </cell>
          <cell r="Q27083">
            <v>1</v>
          </cell>
          <cell r="R27083">
            <v>1000</v>
          </cell>
          <cell r="S27083">
            <v>500</v>
          </cell>
          <cell r="T27083">
            <v>2</v>
          </cell>
        </row>
        <row r="27084">
          <cell r="K27084" t="str">
            <v>SLT0011664</v>
          </cell>
          <cell r="L27084" t="str">
            <v>靠背调角器侧板联动钣金</v>
          </cell>
          <cell r="M27084" t="str">
            <v>欧马可升级</v>
          </cell>
          <cell r="N27084">
            <v>500</v>
          </cell>
          <cell r="O27084">
            <v>2</v>
          </cell>
          <cell r="P27084" t="str">
            <v>EA</v>
          </cell>
          <cell r="Q27084">
            <v>1</v>
          </cell>
          <cell r="R27084">
            <v>1000</v>
          </cell>
          <cell r="S27084">
            <v>500</v>
          </cell>
          <cell r="T27084">
            <v>2</v>
          </cell>
        </row>
        <row r="27085">
          <cell r="K27085" t="str">
            <v>SLT0011664</v>
          </cell>
          <cell r="L27085" t="str">
            <v>靠背调角器侧板联动钣金</v>
          </cell>
          <cell r="M27085" t="str">
            <v>欧马可升级</v>
          </cell>
          <cell r="N27085">
            <v>300</v>
          </cell>
          <cell r="O27085">
            <v>2</v>
          </cell>
          <cell r="P27085" t="str">
            <v>EA</v>
          </cell>
          <cell r="Q27085">
            <v>1</v>
          </cell>
          <cell r="R27085">
            <v>600</v>
          </cell>
          <cell r="S27085">
            <v>300</v>
          </cell>
          <cell r="T27085">
            <v>2</v>
          </cell>
        </row>
        <row r="27086">
          <cell r="K27086" t="str">
            <v>SLT0011664</v>
          </cell>
          <cell r="L27086" t="str">
            <v>靠背调角器侧板联动钣金</v>
          </cell>
          <cell r="M27086" t="str">
            <v>欧马可升级</v>
          </cell>
          <cell r="N27086">
            <v>670</v>
          </cell>
          <cell r="O27086">
            <v>2</v>
          </cell>
          <cell r="P27086" t="str">
            <v>EA</v>
          </cell>
          <cell r="Q27086">
            <v>1</v>
          </cell>
          <cell r="R27086">
            <v>1340</v>
          </cell>
          <cell r="S27086">
            <v>670</v>
          </cell>
          <cell r="T27086">
            <v>2</v>
          </cell>
        </row>
        <row r="27087">
          <cell r="K27087" t="str">
            <v>SLT0011664</v>
          </cell>
          <cell r="L27087" t="str">
            <v>靠背调角器侧板联动钣金</v>
          </cell>
          <cell r="M27087" t="str">
            <v>欧马可升级</v>
          </cell>
          <cell r="N27087">
            <v>300</v>
          </cell>
          <cell r="O27087">
            <v>2</v>
          </cell>
          <cell r="P27087" t="str">
            <v>EA</v>
          </cell>
          <cell r="Q27087">
            <v>1</v>
          </cell>
          <cell r="R27087">
            <v>600</v>
          </cell>
          <cell r="S27087">
            <v>300</v>
          </cell>
          <cell r="T27087">
            <v>2</v>
          </cell>
        </row>
        <row r="27088">
          <cell r="K27088" t="str">
            <v>SLT0011665</v>
          </cell>
          <cell r="L27088" t="str">
            <v>靠背调角器涡簧</v>
          </cell>
          <cell r="M27088" t="str">
            <v>欧马可升级</v>
          </cell>
          <cell r="N27088">
            <v>500</v>
          </cell>
          <cell r="O27088">
            <v>2.1850000000000001</v>
          </cell>
          <cell r="P27088" t="str">
            <v>EA</v>
          </cell>
          <cell r="Q27088">
            <v>1</v>
          </cell>
          <cell r="R27088">
            <v>1092.5</v>
          </cell>
          <cell r="S27088">
            <v>500</v>
          </cell>
          <cell r="T27088">
            <v>2.1850000000000001</v>
          </cell>
        </row>
        <row r="27089">
          <cell r="K27089" t="str">
            <v>SLT0011665</v>
          </cell>
          <cell r="L27089" t="str">
            <v>靠背调角器涡簧</v>
          </cell>
          <cell r="M27089" t="str">
            <v>欧马可升级</v>
          </cell>
          <cell r="N27089">
            <v>1000</v>
          </cell>
          <cell r="O27089">
            <v>2.1850000000000001</v>
          </cell>
          <cell r="P27089" t="str">
            <v>EA</v>
          </cell>
          <cell r="Q27089">
            <v>1</v>
          </cell>
          <cell r="R27089">
            <v>2185</v>
          </cell>
          <cell r="S27089">
            <v>1000</v>
          </cell>
          <cell r="T27089">
            <v>2.1850000000000001</v>
          </cell>
        </row>
        <row r="27090">
          <cell r="K27090" t="str">
            <v>SLT0011665</v>
          </cell>
          <cell r="L27090" t="str">
            <v>靠背调角器涡簧</v>
          </cell>
          <cell r="M27090" t="str">
            <v>欧马可升级</v>
          </cell>
          <cell r="N27090">
            <v>1000</v>
          </cell>
          <cell r="O27090">
            <v>2.1850000000000001</v>
          </cell>
          <cell r="P27090" t="str">
            <v>EA</v>
          </cell>
          <cell r="Q27090">
            <v>1</v>
          </cell>
          <cell r="R27090">
            <v>2185</v>
          </cell>
          <cell r="S27090">
            <v>1000</v>
          </cell>
          <cell r="T27090">
            <v>2.1850000000000001</v>
          </cell>
        </row>
        <row r="27091">
          <cell r="K27091" t="str">
            <v>SLT0011665</v>
          </cell>
          <cell r="L27091" t="str">
            <v>靠背调角器涡簧</v>
          </cell>
          <cell r="M27091" t="str">
            <v>欧马可升级</v>
          </cell>
          <cell r="N27091">
            <v>1000</v>
          </cell>
          <cell r="O27091">
            <v>2.1850000000000001</v>
          </cell>
          <cell r="P27091" t="str">
            <v>EA</v>
          </cell>
          <cell r="Q27091">
            <v>1</v>
          </cell>
          <cell r="R27091">
            <v>2185</v>
          </cell>
          <cell r="S27091">
            <v>1000</v>
          </cell>
          <cell r="T27091">
            <v>2.1850000000000001</v>
          </cell>
        </row>
        <row r="27092">
          <cell r="K27092" t="str">
            <v>SLT0011665</v>
          </cell>
          <cell r="L27092" t="str">
            <v>靠背调角器涡簧</v>
          </cell>
          <cell r="M27092" t="str">
            <v>欧马可升级</v>
          </cell>
          <cell r="N27092">
            <v>1000</v>
          </cell>
          <cell r="O27092">
            <v>2.1850000000000001</v>
          </cell>
          <cell r="P27092" t="str">
            <v>EA</v>
          </cell>
          <cell r="Q27092">
            <v>1</v>
          </cell>
          <cell r="R27092">
            <v>2185</v>
          </cell>
          <cell r="S27092">
            <v>1000</v>
          </cell>
          <cell r="T27092">
            <v>2.1850000000000001</v>
          </cell>
        </row>
        <row r="27093">
          <cell r="K27093" t="str">
            <v>SLT0011665</v>
          </cell>
          <cell r="L27093" t="str">
            <v>靠背调角器涡簧</v>
          </cell>
          <cell r="M27093" t="str">
            <v>欧马可升级</v>
          </cell>
          <cell r="N27093">
            <v>1000</v>
          </cell>
          <cell r="O27093">
            <v>2.1850000000000001</v>
          </cell>
          <cell r="P27093" t="str">
            <v>EA</v>
          </cell>
          <cell r="Q27093">
            <v>1</v>
          </cell>
          <cell r="R27093">
            <v>2185</v>
          </cell>
          <cell r="S27093">
            <v>1000</v>
          </cell>
          <cell r="T27093">
            <v>2.1850000000000001</v>
          </cell>
        </row>
        <row r="27094">
          <cell r="K27094" t="str">
            <v>SLT0011665</v>
          </cell>
          <cell r="L27094" t="str">
            <v>靠背调角器涡簧</v>
          </cell>
          <cell r="M27094" t="str">
            <v>欧马可升级</v>
          </cell>
          <cell r="N27094">
            <v>1000</v>
          </cell>
          <cell r="O27094">
            <v>2.1850000000000001</v>
          </cell>
          <cell r="P27094" t="str">
            <v>EA</v>
          </cell>
          <cell r="Q27094">
            <v>1</v>
          </cell>
          <cell r="R27094">
            <v>2185</v>
          </cell>
          <cell r="S27094">
            <v>1000</v>
          </cell>
          <cell r="T27094">
            <v>2.1850000000000001</v>
          </cell>
        </row>
        <row r="27095">
          <cell r="K27095" t="str">
            <v>SLT0011665</v>
          </cell>
          <cell r="L27095" t="str">
            <v>靠背调角器涡簧</v>
          </cell>
          <cell r="M27095" t="str">
            <v>欧马可升级</v>
          </cell>
          <cell r="N27095">
            <v>1000</v>
          </cell>
          <cell r="O27095">
            <v>2.1850000000000001</v>
          </cell>
          <cell r="P27095" t="str">
            <v>EA</v>
          </cell>
          <cell r="Q27095">
            <v>1</v>
          </cell>
          <cell r="R27095">
            <v>2185</v>
          </cell>
          <cell r="S27095">
            <v>1000</v>
          </cell>
          <cell r="T27095">
            <v>2.1850000000000001</v>
          </cell>
        </row>
        <row r="27096">
          <cell r="K27096" t="str">
            <v>SLT0011665</v>
          </cell>
          <cell r="L27096" t="str">
            <v>靠背调角器涡簧</v>
          </cell>
          <cell r="M27096" t="str">
            <v>欧马可升级</v>
          </cell>
          <cell r="N27096">
            <v>500</v>
          </cell>
          <cell r="O27096">
            <v>2.1850000000000001</v>
          </cell>
          <cell r="P27096" t="str">
            <v>EA</v>
          </cell>
          <cell r="Q27096">
            <v>1</v>
          </cell>
          <cell r="R27096">
            <v>1092.5</v>
          </cell>
          <cell r="S27096">
            <v>500</v>
          </cell>
          <cell r="T27096">
            <v>2.1850000000000001</v>
          </cell>
        </row>
        <row r="27097">
          <cell r="K27097" t="str">
            <v>SLT0011665</v>
          </cell>
          <cell r="L27097" t="str">
            <v>靠背调角器涡簧</v>
          </cell>
          <cell r="M27097" t="str">
            <v>欧马可升级</v>
          </cell>
          <cell r="N27097">
            <v>1000</v>
          </cell>
          <cell r="O27097">
            <v>2.1850000000000001</v>
          </cell>
          <cell r="P27097" t="str">
            <v>EA</v>
          </cell>
          <cell r="Q27097">
            <v>1</v>
          </cell>
          <cell r="R27097">
            <v>2185</v>
          </cell>
          <cell r="S27097">
            <v>1000</v>
          </cell>
          <cell r="T27097">
            <v>2.1850000000000001</v>
          </cell>
        </row>
        <row r="27098">
          <cell r="K27098" t="str">
            <v>SLT0011689</v>
          </cell>
          <cell r="L27098" t="str">
            <v>主驾背板支撑钢丝焊接总成</v>
          </cell>
          <cell r="M27098" t="str">
            <v/>
          </cell>
          <cell r="N27098">
            <v>140</v>
          </cell>
          <cell r="O27098">
            <v>3.4588999999999999</v>
          </cell>
          <cell r="P27098" t="str">
            <v>EA</v>
          </cell>
          <cell r="Q27098">
            <v>1</v>
          </cell>
          <cell r="R27098">
            <v>484.25</v>
          </cell>
          <cell r="S27098">
            <v>140</v>
          </cell>
          <cell r="T27098">
            <v>3.4588999999999999</v>
          </cell>
        </row>
        <row r="27099">
          <cell r="K27099" t="str">
            <v>SLT0011689</v>
          </cell>
          <cell r="L27099" t="str">
            <v>主驾背板支撑钢丝焊接总成</v>
          </cell>
          <cell r="M27099" t="str">
            <v/>
          </cell>
          <cell r="N27099">
            <v>330</v>
          </cell>
          <cell r="O27099">
            <v>3.4588999999999999</v>
          </cell>
          <cell r="P27099" t="str">
            <v>EA</v>
          </cell>
          <cell r="Q27099">
            <v>1</v>
          </cell>
          <cell r="R27099">
            <v>1141.44</v>
          </cell>
          <cell r="S27099">
            <v>330</v>
          </cell>
          <cell r="T27099">
            <v>3.4588999999999999</v>
          </cell>
        </row>
        <row r="27100">
          <cell r="K27100" t="str">
            <v>SLT0011689</v>
          </cell>
          <cell r="L27100" t="str">
            <v>主驾背板支撑钢丝焊接总成</v>
          </cell>
          <cell r="M27100" t="str">
            <v/>
          </cell>
          <cell r="N27100">
            <v>240</v>
          </cell>
          <cell r="O27100">
            <v>3.4588999999999999</v>
          </cell>
          <cell r="P27100" t="str">
            <v>EA</v>
          </cell>
          <cell r="Q27100">
            <v>1</v>
          </cell>
          <cell r="R27100">
            <v>830.14</v>
          </cell>
          <cell r="S27100">
            <v>240</v>
          </cell>
          <cell r="T27100">
            <v>3.4588999999999999</v>
          </cell>
        </row>
        <row r="27101">
          <cell r="K27101" t="str">
            <v>SLT0011689</v>
          </cell>
          <cell r="L27101" t="str">
            <v>主驾背板支撑钢丝焊接总成</v>
          </cell>
          <cell r="M27101" t="str">
            <v/>
          </cell>
          <cell r="N27101">
            <v>240</v>
          </cell>
          <cell r="O27101">
            <v>3.4588999999999999</v>
          </cell>
          <cell r="P27101" t="str">
            <v>EA</v>
          </cell>
          <cell r="Q27101">
            <v>1</v>
          </cell>
          <cell r="R27101">
            <v>830.14</v>
          </cell>
          <cell r="S27101">
            <v>240</v>
          </cell>
          <cell r="T27101">
            <v>3.4588999999999999</v>
          </cell>
        </row>
        <row r="27102">
          <cell r="K27102" t="str">
            <v>SLT0011689</v>
          </cell>
          <cell r="L27102" t="str">
            <v>主驾背板支撑钢丝焊接总成</v>
          </cell>
          <cell r="M27102" t="str">
            <v/>
          </cell>
          <cell r="N27102">
            <v>150</v>
          </cell>
          <cell r="O27102">
            <v>3.4588999999999999</v>
          </cell>
          <cell r="P27102" t="str">
            <v>EA</v>
          </cell>
          <cell r="Q27102">
            <v>1</v>
          </cell>
          <cell r="R27102">
            <v>518.84</v>
          </cell>
          <cell r="S27102">
            <v>150</v>
          </cell>
          <cell r="T27102">
            <v>3.4588999999999999</v>
          </cell>
        </row>
        <row r="27103">
          <cell r="K27103" t="str">
            <v>SLT0011689</v>
          </cell>
          <cell r="L27103" t="str">
            <v>主驾背板支撑钢丝焊接总成</v>
          </cell>
          <cell r="M27103" t="str">
            <v/>
          </cell>
          <cell r="N27103">
            <v>400</v>
          </cell>
          <cell r="O27103">
            <v>3.4588999999999999</v>
          </cell>
          <cell r="P27103" t="str">
            <v>EA</v>
          </cell>
          <cell r="Q27103">
            <v>1</v>
          </cell>
          <cell r="R27103">
            <v>1383.56</v>
          </cell>
          <cell r="S27103">
            <v>400</v>
          </cell>
          <cell r="T27103">
            <v>3.4588999999999999</v>
          </cell>
        </row>
        <row r="27104">
          <cell r="K27104" t="str">
            <v>SLT0011689</v>
          </cell>
          <cell r="L27104" t="str">
            <v>主驾背板支撑钢丝焊接总成</v>
          </cell>
          <cell r="M27104" t="str">
            <v/>
          </cell>
          <cell r="N27104">
            <v>280</v>
          </cell>
          <cell r="O27104">
            <v>3.4588999999999999</v>
          </cell>
          <cell r="P27104" t="str">
            <v>EA</v>
          </cell>
          <cell r="Q27104">
            <v>1</v>
          </cell>
          <cell r="R27104">
            <v>968.49</v>
          </cell>
          <cell r="S27104">
            <v>280</v>
          </cell>
          <cell r="T27104">
            <v>3.4588999999999999</v>
          </cell>
        </row>
        <row r="27105">
          <cell r="K27105" t="str">
            <v>SLT0011689</v>
          </cell>
          <cell r="L27105" t="str">
            <v>主驾背板支撑钢丝焊接总成</v>
          </cell>
          <cell r="M27105" t="str">
            <v/>
          </cell>
          <cell r="N27105">
            <v>200</v>
          </cell>
          <cell r="O27105">
            <v>3.4588999999999999</v>
          </cell>
          <cell r="P27105" t="str">
            <v>EA</v>
          </cell>
          <cell r="Q27105">
            <v>1</v>
          </cell>
          <cell r="R27105">
            <v>691.78</v>
          </cell>
          <cell r="S27105">
            <v>200</v>
          </cell>
          <cell r="T27105">
            <v>3.4588999999999999</v>
          </cell>
        </row>
        <row r="27106">
          <cell r="K27106" t="str">
            <v>SLT0011689</v>
          </cell>
          <cell r="L27106" t="str">
            <v>主驾背板支撑钢丝焊接总成</v>
          </cell>
          <cell r="M27106" t="str">
            <v/>
          </cell>
          <cell r="N27106">
            <v>200</v>
          </cell>
          <cell r="O27106">
            <v>3.4588999999999999</v>
          </cell>
          <cell r="P27106" t="str">
            <v>EA</v>
          </cell>
          <cell r="Q27106">
            <v>1</v>
          </cell>
          <cell r="R27106">
            <v>691.78</v>
          </cell>
          <cell r="S27106">
            <v>200</v>
          </cell>
          <cell r="T27106">
            <v>3.4588999999999999</v>
          </cell>
        </row>
        <row r="27107">
          <cell r="K27107" t="str">
            <v>SLT0011689</v>
          </cell>
          <cell r="L27107" t="str">
            <v>主驾背板支撑钢丝焊接总成</v>
          </cell>
          <cell r="M27107" t="str">
            <v/>
          </cell>
          <cell r="N27107">
            <v>260</v>
          </cell>
          <cell r="O27107">
            <v>3.4588999999999999</v>
          </cell>
          <cell r="P27107" t="str">
            <v>EA</v>
          </cell>
          <cell r="Q27107">
            <v>1</v>
          </cell>
          <cell r="R27107">
            <v>899.31</v>
          </cell>
          <cell r="S27107">
            <v>260</v>
          </cell>
          <cell r="T27107">
            <v>3.4588999999999999</v>
          </cell>
        </row>
        <row r="27108">
          <cell r="K27108" t="str">
            <v>SLT0011689</v>
          </cell>
          <cell r="L27108" t="str">
            <v>主驾背板支撑钢丝焊接总成</v>
          </cell>
          <cell r="M27108" t="str">
            <v/>
          </cell>
          <cell r="N27108">
            <v>110</v>
          </cell>
          <cell r="O27108">
            <v>3.4588999999999999</v>
          </cell>
          <cell r="P27108" t="str">
            <v>EA</v>
          </cell>
          <cell r="Q27108">
            <v>1</v>
          </cell>
          <cell r="R27108">
            <v>380.48</v>
          </cell>
          <cell r="S27108">
            <v>110</v>
          </cell>
          <cell r="T27108">
            <v>3.4588999999999999</v>
          </cell>
        </row>
        <row r="27109">
          <cell r="K27109" t="str">
            <v>SLT0011689</v>
          </cell>
          <cell r="L27109" t="str">
            <v>主驾背板支撑钢丝焊接总成</v>
          </cell>
          <cell r="M27109" t="str">
            <v/>
          </cell>
          <cell r="N27109">
            <v>240</v>
          </cell>
          <cell r="O27109">
            <v>3.4588999999999999</v>
          </cell>
          <cell r="P27109" t="str">
            <v>EA</v>
          </cell>
          <cell r="Q27109">
            <v>1</v>
          </cell>
          <cell r="R27109">
            <v>830.14</v>
          </cell>
          <cell r="S27109">
            <v>240</v>
          </cell>
          <cell r="T27109">
            <v>3.4588999999999999</v>
          </cell>
        </row>
        <row r="27110">
          <cell r="K27110" t="str">
            <v>SLT0011689</v>
          </cell>
          <cell r="L27110" t="str">
            <v>主驾背板支撑钢丝焊接总成</v>
          </cell>
          <cell r="M27110" t="str">
            <v/>
          </cell>
          <cell r="N27110">
            <v>230</v>
          </cell>
          <cell r="O27110">
            <v>3.4588999999999999</v>
          </cell>
          <cell r="P27110" t="str">
            <v>EA</v>
          </cell>
          <cell r="Q27110">
            <v>1</v>
          </cell>
          <cell r="R27110">
            <v>795.55</v>
          </cell>
          <cell r="S27110">
            <v>230</v>
          </cell>
          <cell r="T27110">
            <v>3.4588999999999999</v>
          </cell>
        </row>
        <row r="27111">
          <cell r="K27111" t="str">
            <v>SLT0011689</v>
          </cell>
          <cell r="L27111" t="str">
            <v>主驾背板支撑钢丝焊接总成</v>
          </cell>
          <cell r="M27111" t="str">
            <v/>
          </cell>
          <cell r="N27111">
            <v>420</v>
          </cell>
          <cell r="O27111">
            <v>3.4588999999999999</v>
          </cell>
          <cell r="P27111" t="str">
            <v>EA</v>
          </cell>
          <cell r="Q27111">
            <v>1</v>
          </cell>
          <cell r="R27111">
            <v>1452.74</v>
          </cell>
          <cell r="S27111">
            <v>420</v>
          </cell>
          <cell r="T27111">
            <v>3.4588999999999999</v>
          </cell>
        </row>
        <row r="27112">
          <cell r="K27112" t="str">
            <v>SLT0011689</v>
          </cell>
          <cell r="L27112" t="str">
            <v>主驾背板支撑钢丝焊接总成</v>
          </cell>
          <cell r="M27112" t="str">
            <v/>
          </cell>
          <cell r="N27112">
            <v>280</v>
          </cell>
          <cell r="O27112">
            <v>3.4588999999999999</v>
          </cell>
          <cell r="P27112" t="str">
            <v>EA</v>
          </cell>
          <cell r="Q27112">
            <v>1</v>
          </cell>
          <cell r="R27112">
            <v>968.49</v>
          </cell>
          <cell r="S27112">
            <v>280</v>
          </cell>
          <cell r="T27112">
            <v>3.4588999999999999</v>
          </cell>
        </row>
        <row r="27113">
          <cell r="K27113" t="str">
            <v>SLT0011689</v>
          </cell>
          <cell r="L27113" t="str">
            <v>主驾背板支撑钢丝焊接总成</v>
          </cell>
          <cell r="M27113" t="str">
            <v/>
          </cell>
          <cell r="N27113">
            <v>280</v>
          </cell>
          <cell r="O27113">
            <v>3.4588999999999999</v>
          </cell>
          <cell r="P27113" t="str">
            <v>EA</v>
          </cell>
          <cell r="Q27113">
            <v>1</v>
          </cell>
          <cell r="R27113">
            <v>968.49</v>
          </cell>
          <cell r="S27113">
            <v>280</v>
          </cell>
          <cell r="T27113">
            <v>3.4588999999999999</v>
          </cell>
        </row>
        <row r="27114">
          <cell r="K27114" t="str">
            <v>SLT0011689</v>
          </cell>
          <cell r="L27114" t="str">
            <v>主驾背板支撑钢丝焊接总成</v>
          </cell>
          <cell r="M27114" t="str">
            <v/>
          </cell>
          <cell r="N27114">
            <v>200</v>
          </cell>
          <cell r="O27114">
            <v>3.4588999999999999</v>
          </cell>
          <cell r="P27114" t="str">
            <v>EA</v>
          </cell>
          <cell r="Q27114">
            <v>1</v>
          </cell>
          <cell r="R27114">
            <v>691.78</v>
          </cell>
          <cell r="S27114">
            <v>200</v>
          </cell>
          <cell r="T27114">
            <v>3.4588999999999999</v>
          </cell>
        </row>
        <row r="27115">
          <cell r="K27115" t="str">
            <v>SLT0011690</v>
          </cell>
          <cell r="L27115" t="str">
            <v>副驾背板支撑钢丝焊接总成</v>
          </cell>
          <cell r="M27115" t="str">
            <v/>
          </cell>
          <cell r="N27115">
            <v>200</v>
          </cell>
          <cell r="O27115">
            <v>1.9642999999999999</v>
          </cell>
          <cell r="P27115" t="str">
            <v>EA</v>
          </cell>
          <cell r="Q27115">
            <v>1</v>
          </cell>
          <cell r="R27115">
            <v>392.86</v>
          </cell>
          <cell r="S27115">
            <v>200</v>
          </cell>
          <cell r="T27115">
            <v>1.9642999999999999</v>
          </cell>
        </row>
        <row r="27116">
          <cell r="K27116" t="str">
            <v>SLT0011690</v>
          </cell>
          <cell r="L27116" t="str">
            <v>副驾背板支撑钢丝焊接总成</v>
          </cell>
          <cell r="M27116" t="str">
            <v/>
          </cell>
          <cell r="N27116">
            <v>200</v>
          </cell>
          <cell r="O27116">
            <v>1.9642999999999999</v>
          </cell>
          <cell r="P27116" t="str">
            <v>EA</v>
          </cell>
          <cell r="Q27116">
            <v>1</v>
          </cell>
          <cell r="R27116">
            <v>392.86</v>
          </cell>
          <cell r="S27116">
            <v>200</v>
          </cell>
          <cell r="T27116">
            <v>1.9642999999999999</v>
          </cell>
        </row>
        <row r="27117">
          <cell r="K27117" t="str">
            <v>SLT0011690</v>
          </cell>
          <cell r="L27117" t="str">
            <v>副驾背板支撑钢丝焊接总成</v>
          </cell>
          <cell r="M27117" t="str">
            <v/>
          </cell>
          <cell r="N27117">
            <v>200</v>
          </cell>
          <cell r="O27117">
            <v>1.9642999999999999</v>
          </cell>
          <cell r="P27117" t="str">
            <v>EA</v>
          </cell>
          <cell r="Q27117">
            <v>1</v>
          </cell>
          <cell r="R27117">
            <v>392.86</v>
          </cell>
          <cell r="S27117">
            <v>200</v>
          </cell>
          <cell r="T27117">
            <v>1.9642999999999999</v>
          </cell>
        </row>
        <row r="27118">
          <cell r="K27118" t="str">
            <v>SLT0011690</v>
          </cell>
          <cell r="L27118" t="str">
            <v>副驾背板支撑钢丝焊接总成</v>
          </cell>
          <cell r="M27118" t="str">
            <v/>
          </cell>
          <cell r="N27118">
            <v>200</v>
          </cell>
          <cell r="O27118">
            <v>1.9642999999999999</v>
          </cell>
          <cell r="P27118" t="str">
            <v>EA</v>
          </cell>
          <cell r="Q27118">
            <v>1</v>
          </cell>
          <cell r="R27118">
            <v>392.86</v>
          </cell>
          <cell r="S27118">
            <v>200</v>
          </cell>
          <cell r="T27118">
            <v>1.9642999999999999</v>
          </cell>
        </row>
        <row r="27119">
          <cell r="K27119" t="str">
            <v>SLT0011690</v>
          </cell>
          <cell r="L27119" t="str">
            <v>副驾背板支撑钢丝焊接总成</v>
          </cell>
          <cell r="M27119" t="str">
            <v/>
          </cell>
          <cell r="N27119">
            <v>200</v>
          </cell>
          <cell r="O27119">
            <v>1.9642999999999999</v>
          </cell>
          <cell r="P27119" t="str">
            <v>EA</v>
          </cell>
          <cell r="Q27119">
            <v>1</v>
          </cell>
          <cell r="R27119">
            <v>392.86</v>
          </cell>
          <cell r="S27119">
            <v>200</v>
          </cell>
          <cell r="T27119">
            <v>1.9642999999999999</v>
          </cell>
        </row>
        <row r="27120">
          <cell r="K27120" t="str">
            <v>SLT0011690</v>
          </cell>
          <cell r="L27120" t="str">
            <v>副驾背板支撑钢丝焊接总成</v>
          </cell>
          <cell r="M27120" t="str">
            <v/>
          </cell>
          <cell r="N27120">
            <v>200</v>
          </cell>
          <cell r="O27120">
            <v>1.9642999999999999</v>
          </cell>
          <cell r="P27120" t="str">
            <v>EA</v>
          </cell>
          <cell r="Q27120">
            <v>1</v>
          </cell>
          <cell r="R27120">
            <v>392.86</v>
          </cell>
          <cell r="S27120">
            <v>200</v>
          </cell>
          <cell r="T27120">
            <v>1.9642999999999999</v>
          </cell>
        </row>
        <row r="27121">
          <cell r="K27121" t="str">
            <v>SLT0011690</v>
          </cell>
          <cell r="L27121" t="str">
            <v>副驾背板支撑钢丝焊接总成</v>
          </cell>
          <cell r="M27121" t="str">
            <v/>
          </cell>
          <cell r="N27121">
            <v>200</v>
          </cell>
          <cell r="O27121">
            <v>1.9642999999999999</v>
          </cell>
          <cell r="P27121" t="str">
            <v>EA</v>
          </cell>
          <cell r="Q27121">
            <v>1</v>
          </cell>
          <cell r="R27121">
            <v>392.86</v>
          </cell>
          <cell r="S27121">
            <v>200</v>
          </cell>
          <cell r="T27121">
            <v>1.9642999999999999</v>
          </cell>
        </row>
        <row r="27122">
          <cell r="K27122" t="str">
            <v>SLT0011690</v>
          </cell>
          <cell r="L27122" t="str">
            <v>副驾背板支撑钢丝焊接总成</v>
          </cell>
          <cell r="M27122" t="str">
            <v/>
          </cell>
          <cell r="N27122">
            <v>200</v>
          </cell>
          <cell r="O27122">
            <v>1.9642999999999999</v>
          </cell>
          <cell r="P27122" t="str">
            <v>EA</v>
          </cell>
          <cell r="Q27122">
            <v>1</v>
          </cell>
          <cell r="R27122">
            <v>392.86</v>
          </cell>
          <cell r="S27122">
            <v>200</v>
          </cell>
          <cell r="T27122">
            <v>1.9642999999999999</v>
          </cell>
        </row>
        <row r="27123">
          <cell r="K27123" t="str">
            <v>SLT0011690</v>
          </cell>
          <cell r="L27123" t="str">
            <v>副驾背板支撑钢丝焊接总成</v>
          </cell>
          <cell r="M27123" t="str">
            <v/>
          </cell>
          <cell r="N27123">
            <v>200</v>
          </cell>
          <cell r="O27123">
            <v>1.9642999999999999</v>
          </cell>
          <cell r="P27123" t="str">
            <v>EA</v>
          </cell>
          <cell r="Q27123">
            <v>1</v>
          </cell>
          <cell r="R27123">
            <v>392.86</v>
          </cell>
          <cell r="S27123">
            <v>200</v>
          </cell>
          <cell r="T27123">
            <v>1.9642999999999999</v>
          </cell>
        </row>
        <row r="27124">
          <cell r="K27124" t="str">
            <v>SLT0011690</v>
          </cell>
          <cell r="L27124" t="str">
            <v>副驾背板支撑钢丝焊接总成</v>
          </cell>
          <cell r="M27124" t="str">
            <v/>
          </cell>
          <cell r="N27124">
            <v>200</v>
          </cell>
          <cell r="O27124">
            <v>1.9642999999999999</v>
          </cell>
          <cell r="P27124" t="str">
            <v>EA</v>
          </cell>
          <cell r="Q27124">
            <v>1</v>
          </cell>
          <cell r="R27124">
            <v>392.86</v>
          </cell>
          <cell r="S27124">
            <v>200</v>
          </cell>
          <cell r="T27124">
            <v>1.9642999999999999</v>
          </cell>
        </row>
        <row r="27125">
          <cell r="K27125" t="str">
            <v>SLT0011690</v>
          </cell>
          <cell r="L27125" t="str">
            <v>副驾背板支撑钢丝焊接总成</v>
          </cell>
          <cell r="M27125" t="str">
            <v/>
          </cell>
          <cell r="N27125">
            <v>200</v>
          </cell>
          <cell r="O27125">
            <v>1.9642999999999999</v>
          </cell>
          <cell r="P27125" t="str">
            <v>EA</v>
          </cell>
          <cell r="Q27125">
            <v>1</v>
          </cell>
          <cell r="R27125">
            <v>392.86</v>
          </cell>
          <cell r="S27125">
            <v>200</v>
          </cell>
          <cell r="T27125">
            <v>1.9642999999999999</v>
          </cell>
        </row>
        <row r="27126">
          <cell r="K27126" t="str">
            <v>SLT0011690</v>
          </cell>
          <cell r="L27126" t="str">
            <v>副驾背板支撑钢丝焊接总成</v>
          </cell>
          <cell r="M27126" t="str">
            <v/>
          </cell>
          <cell r="N27126">
            <v>200</v>
          </cell>
          <cell r="O27126">
            <v>1.9642999999999999</v>
          </cell>
          <cell r="P27126" t="str">
            <v>EA</v>
          </cell>
          <cell r="Q27126">
            <v>1</v>
          </cell>
          <cell r="R27126">
            <v>392.86</v>
          </cell>
          <cell r="S27126">
            <v>200</v>
          </cell>
          <cell r="T27126">
            <v>1.9642999999999999</v>
          </cell>
        </row>
        <row r="27127">
          <cell r="K27127" t="str">
            <v>SLT0011690</v>
          </cell>
          <cell r="L27127" t="str">
            <v>副驾背板支撑钢丝焊接总成</v>
          </cell>
          <cell r="M27127" t="str">
            <v/>
          </cell>
          <cell r="N27127">
            <v>200</v>
          </cell>
          <cell r="O27127">
            <v>1.9642999999999999</v>
          </cell>
          <cell r="P27127" t="str">
            <v>EA</v>
          </cell>
          <cell r="Q27127">
            <v>1</v>
          </cell>
          <cell r="R27127">
            <v>392.86</v>
          </cell>
          <cell r="S27127">
            <v>200</v>
          </cell>
          <cell r="T27127">
            <v>1.9642999999999999</v>
          </cell>
        </row>
        <row r="27128">
          <cell r="K27128" t="str">
            <v>SLT0011690</v>
          </cell>
          <cell r="L27128" t="str">
            <v>副驾背板支撑钢丝焊接总成</v>
          </cell>
          <cell r="M27128" t="str">
            <v/>
          </cell>
          <cell r="N27128">
            <v>200</v>
          </cell>
          <cell r="O27128">
            <v>1.9642999999999999</v>
          </cell>
          <cell r="P27128" t="str">
            <v>EA</v>
          </cell>
          <cell r="Q27128">
            <v>1</v>
          </cell>
          <cell r="R27128">
            <v>392.86</v>
          </cell>
          <cell r="S27128">
            <v>200</v>
          </cell>
          <cell r="T27128">
            <v>1.9642999999999999</v>
          </cell>
        </row>
        <row r="27129">
          <cell r="K27129" t="str">
            <v>SLT0011690</v>
          </cell>
          <cell r="L27129" t="str">
            <v>副驾背板支撑钢丝焊接总成</v>
          </cell>
          <cell r="M27129" t="str">
            <v/>
          </cell>
          <cell r="N27129">
            <v>200</v>
          </cell>
          <cell r="O27129">
            <v>1.9642999999999999</v>
          </cell>
          <cell r="P27129" t="str">
            <v>EA</v>
          </cell>
          <cell r="Q27129">
            <v>1</v>
          </cell>
          <cell r="R27129">
            <v>392.86</v>
          </cell>
          <cell r="S27129">
            <v>200</v>
          </cell>
          <cell r="T27129">
            <v>1.9642999999999999</v>
          </cell>
        </row>
        <row r="27130">
          <cell r="K27130" t="str">
            <v>SLT0011690</v>
          </cell>
          <cell r="L27130" t="str">
            <v>副驾背板支撑钢丝焊接总成</v>
          </cell>
          <cell r="M27130" t="str">
            <v/>
          </cell>
          <cell r="N27130">
            <v>200</v>
          </cell>
          <cell r="O27130">
            <v>1.9642999999999999</v>
          </cell>
          <cell r="P27130" t="str">
            <v>EA</v>
          </cell>
          <cell r="Q27130">
            <v>1</v>
          </cell>
          <cell r="R27130">
            <v>392.86</v>
          </cell>
          <cell r="S27130">
            <v>200</v>
          </cell>
          <cell r="T27130">
            <v>1.9642999999999999</v>
          </cell>
        </row>
        <row r="27131">
          <cell r="K27131" t="str">
            <v>SLT0011690</v>
          </cell>
          <cell r="L27131" t="str">
            <v>副驾背板支撑钢丝焊接总成</v>
          </cell>
          <cell r="M27131" t="str">
            <v/>
          </cell>
          <cell r="N27131">
            <v>400</v>
          </cell>
          <cell r="O27131">
            <v>1.9642999999999999</v>
          </cell>
          <cell r="P27131" t="str">
            <v>EA</v>
          </cell>
          <cell r="Q27131">
            <v>1</v>
          </cell>
          <cell r="R27131">
            <v>785.72</v>
          </cell>
          <cell r="S27131">
            <v>400</v>
          </cell>
          <cell r="T27131">
            <v>1.9642999999999999</v>
          </cell>
        </row>
        <row r="27132">
          <cell r="K27132" t="str">
            <v>SLT0011690</v>
          </cell>
          <cell r="L27132" t="str">
            <v>副驾背板支撑钢丝焊接总成</v>
          </cell>
          <cell r="M27132" t="str">
            <v/>
          </cell>
          <cell r="N27132">
            <v>300</v>
          </cell>
          <cell r="O27132">
            <v>1.9642999999999999</v>
          </cell>
          <cell r="P27132" t="str">
            <v>EA</v>
          </cell>
          <cell r="Q27132">
            <v>1</v>
          </cell>
          <cell r="R27132">
            <v>589.29</v>
          </cell>
          <cell r="S27132">
            <v>300</v>
          </cell>
          <cell r="T27132">
            <v>1.9642999999999999</v>
          </cell>
        </row>
        <row r="27133">
          <cell r="K27133" t="str">
            <v>SLT0011690</v>
          </cell>
          <cell r="L27133" t="str">
            <v>副驾背板支撑钢丝焊接总成</v>
          </cell>
          <cell r="M27133" t="str">
            <v/>
          </cell>
          <cell r="N27133">
            <v>300</v>
          </cell>
          <cell r="O27133">
            <v>1.9642999999999999</v>
          </cell>
          <cell r="P27133" t="str">
            <v>EA</v>
          </cell>
          <cell r="Q27133">
            <v>1</v>
          </cell>
          <cell r="R27133">
            <v>589.29</v>
          </cell>
          <cell r="S27133">
            <v>300</v>
          </cell>
          <cell r="T27133">
            <v>1.9642999999999999</v>
          </cell>
        </row>
        <row r="27134">
          <cell r="K27134" t="str">
            <v>SLT0011690</v>
          </cell>
          <cell r="L27134" t="str">
            <v>副驾背板支撑钢丝焊接总成</v>
          </cell>
          <cell r="M27134" t="str">
            <v/>
          </cell>
          <cell r="N27134">
            <v>100</v>
          </cell>
          <cell r="O27134">
            <v>1.9642999999999999</v>
          </cell>
          <cell r="P27134" t="str">
            <v>EA</v>
          </cell>
          <cell r="Q27134">
            <v>1</v>
          </cell>
          <cell r="R27134">
            <v>196.43</v>
          </cell>
          <cell r="S27134">
            <v>100</v>
          </cell>
          <cell r="T27134">
            <v>1.9642999999999999</v>
          </cell>
        </row>
        <row r="27135">
          <cell r="K27135" t="str">
            <v>SLT0011690</v>
          </cell>
          <cell r="L27135" t="str">
            <v>副驾背板支撑钢丝焊接总成</v>
          </cell>
          <cell r="M27135" t="str">
            <v/>
          </cell>
          <cell r="N27135">
            <v>200</v>
          </cell>
          <cell r="O27135">
            <v>1.9642999999999999</v>
          </cell>
          <cell r="P27135" t="str">
            <v>EA</v>
          </cell>
          <cell r="Q27135">
            <v>1</v>
          </cell>
          <cell r="R27135">
            <v>392.86</v>
          </cell>
          <cell r="S27135">
            <v>200</v>
          </cell>
          <cell r="T27135">
            <v>1.9642999999999999</v>
          </cell>
        </row>
        <row r="27136">
          <cell r="K27136" t="str">
            <v>SLT0011690</v>
          </cell>
          <cell r="L27136" t="str">
            <v>副驾背板支撑钢丝焊接总成</v>
          </cell>
          <cell r="M27136" t="str">
            <v/>
          </cell>
          <cell r="N27136">
            <v>200</v>
          </cell>
          <cell r="O27136">
            <v>1.9642999999999999</v>
          </cell>
          <cell r="P27136" t="str">
            <v>EA</v>
          </cell>
          <cell r="Q27136">
            <v>1</v>
          </cell>
          <cell r="R27136">
            <v>392.86</v>
          </cell>
          <cell r="S27136">
            <v>200</v>
          </cell>
          <cell r="T27136">
            <v>1.9642999999999999</v>
          </cell>
        </row>
        <row r="27137">
          <cell r="K27137" t="str">
            <v>SLT0011690</v>
          </cell>
          <cell r="L27137" t="str">
            <v>副驾背板支撑钢丝焊接总成</v>
          </cell>
          <cell r="M27137" t="str">
            <v/>
          </cell>
          <cell r="N27137">
            <v>200</v>
          </cell>
          <cell r="O27137">
            <v>1.9642999999999999</v>
          </cell>
          <cell r="P27137" t="str">
            <v>EA</v>
          </cell>
          <cell r="Q27137">
            <v>1</v>
          </cell>
          <cell r="R27137">
            <v>392.86</v>
          </cell>
          <cell r="S27137">
            <v>200</v>
          </cell>
          <cell r="T27137">
            <v>1.9642999999999999</v>
          </cell>
        </row>
        <row r="27138">
          <cell r="K27138" t="str">
            <v>SLT0011697</v>
          </cell>
          <cell r="L27138" t="str">
            <v>副驾小背焊接钢丝总成</v>
          </cell>
          <cell r="M27138" t="str">
            <v/>
          </cell>
          <cell r="N27138">
            <v>200</v>
          </cell>
          <cell r="O27138">
            <v>1.9757</v>
          </cell>
          <cell r="P27138" t="str">
            <v>EA</v>
          </cell>
          <cell r="Q27138">
            <v>1</v>
          </cell>
          <cell r="R27138">
            <v>395.14</v>
          </cell>
          <cell r="S27138">
            <v>200</v>
          </cell>
          <cell r="T27138">
            <v>1.9757</v>
          </cell>
        </row>
        <row r="27139">
          <cell r="K27139" t="str">
            <v>SLT0011697</v>
          </cell>
          <cell r="L27139" t="str">
            <v>副驾小背焊接钢丝总成</v>
          </cell>
          <cell r="M27139" t="str">
            <v/>
          </cell>
          <cell r="N27139">
            <v>200</v>
          </cell>
          <cell r="O27139">
            <v>1.9757</v>
          </cell>
          <cell r="P27139" t="str">
            <v>EA</v>
          </cell>
          <cell r="Q27139">
            <v>1</v>
          </cell>
          <cell r="R27139">
            <v>395.14</v>
          </cell>
          <cell r="S27139">
            <v>200</v>
          </cell>
          <cell r="T27139">
            <v>1.9757</v>
          </cell>
        </row>
        <row r="27140">
          <cell r="K27140" t="str">
            <v>SLT0011697</v>
          </cell>
          <cell r="L27140" t="str">
            <v>副驾小背焊接钢丝总成</v>
          </cell>
          <cell r="M27140" t="str">
            <v/>
          </cell>
          <cell r="N27140">
            <v>200</v>
          </cell>
          <cell r="O27140">
            <v>1.9757</v>
          </cell>
          <cell r="P27140" t="str">
            <v>EA</v>
          </cell>
          <cell r="Q27140">
            <v>1</v>
          </cell>
          <cell r="R27140">
            <v>395.14</v>
          </cell>
          <cell r="S27140">
            <v>200</v>
          </cell>
          <cell r="T27140">
            <v>1.9757</v>
          </cell>
        </row>
        <row r="27141">
          <cell r="K27141" t="str">
            <v>SLT0011697</v>
          </cell>
          <cell r="L27141" t="str">
            <v>副驾小背焊接钢丝总成</v>
          </cell>
          <cell r="M27141" t="str">
            <v/>
          </cell>
          <cell r="N27141">
            <v>200</v>
          </cell>
          <cell r="O27141">
            <v>1.9757</v>
          </cell>
          <cell r="P27141" t="str">
            <v>EA</v>
          </cell>
          <cell r="Q27141">
            <v>1</v>
          </cell>
          <cell r="R27141">
            <v>395.14</v>
          </cell>
          <cell r="S27141">
            <v>200</v>
          </cell>
          <cell r="T27141">
            <v>1.9757</v>
          </cell>
        </row>
        <row r="27142">
          <cell r="K27142" t="str">
            <v>SLT0011697</v>
          </cell>
          <cell r="L27142" t="str">
            <v>副驾小背焊接钢丝总成</v>
          </cell>
          <cell r="M27142" t="str">
            <v/>
          </cell>
          <cell r="N27142">
            <v>200</v>
          </cell>
          <cell r="O27142">
            <v>1.9757</v>
          </cell>
          <cell r="P27142" t="str">
            <v>EA</v>
          </cell>
          <cell r="Q27142">
            <v>1</v>
          </cell>
          <cell r="R27142">
            <v>395.14</v>
          </cell>
          <cell r="S27142">
            <v>200</v>
          </cell>
          <cell r="T27142">
            <v>1.9757</v>
          </cell>
        </row>
        <row r="27143">
          <cell r="K27143" t="str">
            <v>SLT0011697</v>
          </cell>
          <cell r="L27143" t="str">
            <v>副驾小背焊接钢丝总成</v>
          </cell>
          <cell r="M27143" t="str">
            <v/>
          </cell>
          <cell r="N27143">
            <v>200</v>
          </cell>
          <cell r="O27143">
            <v>1.9757</v>
          </cell>
          <cell r="P27143" t="str">
            <v>EA</v>
          </cell>
          <cell r="Q27143">
            <v>1</v>
          </cell>
          <cell r="R27143">
            <v>395.14</v>
          </cell>
          <cell r="S27143">
            <v>200</v>
          </cell>
          <cell r="T27143">
            <v>1.9757</v>
          </cell>
        </row>
        <row r="27144">
          <cell r="K27144" t="str">
            <v>SLT0011697</v>
          </cell>
          <cell r="L27144" t="str">
            <v>副驾小背焊接钢丝总成</v>
          </cell>
          <cell r="M27144" t="str">
            <v/>
          </cell>
          <cell r="N27144">
            <v>200</v>
          </cell>
          <cell r="O27144">
            <v>1.9757</v>
          </cell>
          <cell r="P27144" t="str">
            <v>EA</v>
          </cell>
          <cell r="Q27144">
            <v>1</v>
          </cell>
          <cell r="R27144">
            <v>395.14</v>
          </cell>
          <cell r="S27144">
            <v>200</v>
          </cell>
          <cell r="T27144">
            <v>1.9757</v>
          </cell>
        </row>
        <row r="27145">
          <cell r="K27145" t="str">
            <v>SLT0011697</v>
          </cell>
          <cell r="L27145" t="str">
            <v>副驾小背焊接钢丝总成</v>
          </cell>
          <cell r="M27145" t="str">
            <v/>
          </cell>
          <cell r="N27145">
            <v>200</v>
          </cell>
          <cell r="O27145">
            <v>1.9757</v>
          </cell>
          <cell r="P27145" t="str">
            <v>EA</v>
          </cell>
          <cell r="Q27145">
            <v>1</v>
          </cell>
          <cell r="R27145">
            <v>395.14</v>
          </cell>
          <cell r="S27145">
            <v>200</v>
          </cell>
          <cell r="T27145">
            <v>1.9757</v>
          </cell>
        </row>
        <row r="27146">
          <cell r="K27146" t="str">
            <v>SLT0011697</v>
          </cell>
          <cell r="L27146" t="str">
            <v>副驾小背焊接钢丝总成</v>
          </cell>
          <cell r="M27146" t="str">
            <v/>
          </cell>
          <cell r="N27146">
            <v>200</v>
          </cell>
          <cell r="O27146">
            <v>1.9757</v>
          </cell>
          <cell r="P27146" t="str">
            <v>EA</v>
          </cell>
          <cell r="Q27146">
            <v>1</v>
          </cell>
          <cell r="R27146">
            <v>395.14</v>
          </cell>
          <cell r="S27146">
            <v>200</v>
          </cell>
          <cell r="T27146">
            <v>1.9757</v>
          </cell>
        </row>
        <row r="27147">
          <cell r="K27147" t="str">
            <v>SLT0011697</v>
          </cell>
          <cell r="L27147" t="str">
            <v>副驾小背焊接钢丝总成</v>
          </cell>
          <cell r="M27147" t="str">
            <v/>
          </cell>
          <cell r="N27147">
            <v>200</v>
          </cell>
          <cell r="O27147">
            <v>1.9757</v>
          </cell>
          <cell r="P27147" t="str">
            <v>EA</v>
          </cell>
          <cell r="Q27147">
            <v>1</v>
          </cell>
          <cell r="R27147">
            <v>395.14</v>
          </cell>
          <cell r="S27147">
            <v>200</v>
          </cell>
          <cell r="T27147">
            <v>1.9757</v>
          </cell>
        </row>
        <row r="27148">
          <cell r="K27148" t="str">
            <v>SLT0011697</v>
          </cell>
          <cell r="L27148" t="str">
            <v>副驾小背焊接钢丝总成</v>
          </cell>
          <cell r="M27148" t="str">
            <v/>
          </cell>
          <cell r="N27148">
            <v>200</v>
          </cell>
          <cell r="O27148">
            <v>1.9757</v>
          </cell>
          <cell r="P27148" t="str">
            <v>EA</v>
          </cell>
          <cell r="Q27148">
            <v>1</v>
          </cell>
          <cell r="R27148">
            <v>395.14</v>
          </cell>
          <cell r="S27148">
            <v>200</v>
          </cell>
          <cell r="T27148">
            <v>1.9757</v>
          </cell>
        </row>
        <row r="27149">
          <cell r="K27149" t="str">
            <v>SLT0011697</v>
          </cell>
          <cell r="L27149" t="str">
            <v>副驾小背焊接钢丝总成</v>
          </cell>
          <cell r="M27149" t="str">
            <v/>
          </cell>
          <cell r="N27149">
            <v>200</v>
          </cell>
          <cell r="O27149">
            <v>1.9757</v>
          </cell>
          <cell r="P27149" t="str">
            <v>EA</v>
          </cell>
          <cell r="Q27149">
            <v>1</v>
          </cell>
          <cell r="R27149">
            <v>395.14</v>
          </cell>
          <cell r="S27149">
            <v>200</v>
          </cell>
          <cell r="T27149">
            <v>1.9757</v>
          </cell>
        </row>
        <row r="27150">
          <cell r="K27150" t="str">
            <v>SLT0011697</v>
          </cell>
          <cell r="L27150" t="str">
            <v>副驾小背焊接钢丝总成</v>
          </cell>
          <cell r="M27150" t="str">
            <v/>
          </cell>
          <cell r="N27150">
            <v>200</v>
          </cell>
          <cell r="O27150">
            <v>1.9757</v>
          </cell>
          <cell r="P27150" t="str">
            <v>EA</v>
          </cell>
          <cell r="Q27150">
            <v>1</v>
          </cell>
          <cell r="R27150">
            <v>395.14</v>
          </cell>
          <cell r="S27150">
            <v>200</v>
          </cell>
          <cell r="T27150">
            <v>1.9757</v>
          </cell>
        </row>
        <row r="27151">
          <cell r="K27151" t="str">
            <v>SLT0011697</v>
          </cell>
          <cell r="L27151" t="str">
            <v>副驾小背焊接钢丝总成</v>
          </cell>
          <cell r="M27151" t="str">
            <v/>
          </cell>
          <cell r="N27151">
            <v>200</v>
          </cell>
          <cell r="O27151">
            <v>1.9757</v>
          </cell>
          <cell r="P27151" t="str">
            <v>EA</v>
          </cell>
          <cell r="Q27151">
            <v>1</v>
          </cell>
          <cell r="R27151">
            <v>395.14</v>
          </cell>
          <cell r="S27151">
            <v>200</v>
          </cell>
          <cell r="T27151">
            <v>1.9757</v>
          </cell>
        </row>
        <row r="27152">
          <cell r="K27152" t="str">
            <v>SLT0011697</v>
          </cell>
          <cell r="L27152" t="str">
            <v>副驾小背焊接钢丝总成</v>
          </cell>
          <cell r="M27152" t="str">
            <v/>
          </cell>
          <cell r="N27152">
            <v>200</v>
          </cell>
          <cell r="O27152">
            <v>1.9757</v>
          </cell>
          <cell r="P27152" t="str">
            <v>EA</v>
          </cell>
          <cell r="Q27152">
            <v>1</v>
          </cell>
          <cell r="R27152">
            <v>395.14</v>
          </cell>
          <cell r="S27152">
            <v>200</v>
          </cell>
          <cell r="T27152">
            <v>1.9757</v>
          </cell>
        </row>
        <row r="27153">
          <cell r="K27153" t="str">
            <v>SLT0011697</v>
          </cell>
          <cell r="L27153" t="str">
            <v>副驾小背焊接钢丝总成</v>
          </cell>
          <cell r="M27153" t="str">
            <v/>
          </cell>
          <cell r="N27153">
            <v>200</v>
          </cell>
          <cell r="O27153">
            <v>1.9757</v>
          </cell>
          <cell r="P27153" t="str">
            <v>EA</v>
          </cell>
          <cell r="Q27153">
            <v>1</v>
          </cell>
          <cell r="R27153">
            <v>395.14</v>
          </cell>
          <cell r="S27153">
            <v>200</v>
          </cell>
          <cell r="T27153">
            <v>1.9757</v>
          </cell>
        </row>
        <row r="27154">
          <cell r="K27154" t="str">
            <v>SLT0011697</v>
          </cell>
          <cell r="L27154" t="str">
            <v>副驾小背焊接钢丝总成</v>
          </cell>
          <cell r="M27154" t="str">
            <v/>
          </cell>
          <cell r="N27154">
            <v>300</v>
          </cell>
          <cell r="O27154">
            <v>1.9757</v>
          </cell>
          <cell r="P27154" t="str">
            <v>EA</v>
          </cell>
          <cell r="Q27154">
            <v>1</v>
          </cell>
          <cell r="R27154">
            <v>592.71</v>
          </cell>
          <cell r="S27154">
            <v>300</v>
          </cell>
          <cell r="T27154">
            <v>1.9757</v>
          </cell>
        </row>
        <row r="27155">
          <cell r="K27155" t="str">
            <v>SLT0011697</v>
          </cell>
          <cell r="L27155" t="str">
            <v>副驾小背焊接钢丝总成</v>
          </cell>
          <cell r="M27155" t="str">
            <v/>
          </cell>
          <cell r="N27155">
            <v>300</v>
          </cell>
          <cell r="O27155">
            <v>1.9757</v>
          </cell>
          <cell r="P27155" t="str">
            <v>EA</v>
          </cell>
          <cell r="Q27155">
            <v>1</v>
          </cell>
          <cell r="R27155">
            <v>592.71</v>
          </cell>
          <cell r="S27155">
            <v>300</v>
          </cell>
          <cell r="T27155">
            <v>1.9757</v>
          </cell>
        </row>
        <row r="27156">
          <cell r="K27156" t="str">
            <v>SLT0011697</v>
          </cell>
          <cell r="L27156" t="str">
            <v>副驾小背焊接钢丝总成</v>
          </cell>
          <cell r="M27156" t="str">
            <v/>
          </cell>
          <cell r="N27156">
            <v>200</v>
          </cell>
          <cell r="O27156">
            <v>1.9757</v>
          </cell>
          <cell r="P27156" t="str">
            <v>EA</v>
          </cell>
          <cell r="Q27156">
            <v>1</v>
          </cell>
          <cell r="R27156">
            <v>395.14</v>
          </cell>
          <cell r="S27156">
            <v>200</v>
          </cell>
          <cell r="T27156">
            <v>1.9757</v>
          </cell>
        </row>
        <row r="27157">
          <cell r="K27157" t="str">
            <v>SLT0011699</v>
          </cell>
          <cell r="L27157" t="str">
            <v>副驾小背焊接钢丝总成</v>
          </cell>
          <cell r="M27157" t="str">
            <v/>
          </cell>
          <cell r="N27157">
            <v>200</v>
          </cell>
          <cell r="O27157">
            <v>1.9053</v>
          </cell>
          <cell r="P27157" t="str">
            <v>EA</v>
          </cell>
          <cell r="Q27157">
            <v>1</v>
          </cell>
          <cell r="R27157">
            <v>381.06</v>
          </cell>
          <cell r="S27157">
            <v>200</v>
          </cell>
          <cell r="T27157">
            <v>1.9053</v>
          </cell>
        </row>
        <row r="27158">
          <cell r="K27158" t="str">
            <v>SLT0011699</v>
          </cell>
          <cell r="L27158" t="str">
            <v>副驾小背焊接钢丝总成</v>
          </cell>
          <cell r="M27158" t="str">
            <v/>
          </cell>
          <cell r="N27158">
            <v>100</v>
          </cell>
          <cell r="O27158">
            <v>1.9053</v>
          </cell>
          <cell r="P27158" t="str">
            <v>EA</v>
          </cell>
          <cell r="Q27158">
            <v>1</v>
          </cell>
          <cell r="R27158">
            <v>190.53</v>
          </cell>
          <cell r="S27158">
            <v>100</v>
          </cell>
          <cell r="T27158">
            <v>1.9053</v>
          </cell>
        </row>
        <row r="27159">
          <cell r="K27159" t="str">
            <v>SLT0011699</v>
          </cell>
          <cell r="L27159" t="str">
            <v>副驾小背焊接钢丝总成</v>
          </cell>
          <cell r="M27159" t="str">
            <v/>
          </cell>
          <cell r="N27159">
            <v>100</v>
          </cell>
          <cell r="O27159">
            <v>1.9053</v>
          </cell>
          <cell r="P27159" t="str">
            <v>EA</v>
          </cell>
          <cell r="Q27159">
            <v>1</v>
          </cell>
          <cell r="R27159">
            <v>190.53</v>
          </cell>
          <cell r="S27159">
            <v>100</v>
          </cell>
          <cell r="T27159">
            <v>1.9053</v>
          </cell>
        </row>
        <row r="27160">
          <cell r="K27160" t="str">
            <v>SLT0011699</v>
          </cell>
          <cell r="L27160" t="str">
            <v>副驾小背焊接钢丝总成</v>
          </cell>
          <cell r="M27160" t="str">
            <v/>
          </cell>
          <cell r="N27160">
            <v>200</v>
          </cell>
          <cell r="O27160">
            <v>1.9053</v>
          </cell>
          <cell r="P27160" t="str">
            <v>EA</v>
          </cell>
          <cell r="Q27160">
            <v>1</v>
          </cell>
          <cell r="R27160">
            <v>381.06</v>
          </cell>
          <cell r="S27160">
            <v>200</v>
          </cell>
          <cell r="T27160">
            <v>1.9053</v>
          </cell>
        </row>
        <row r="27161">
          <cell r="K27161" t="str">
            <v>SLT0011699</v>
          </cell>
          <cell r="L27161" t="str">
            <v>副驾小背焊接钢丝总成</v>
          </cell>
          <cell r="M27161" t="str">
            <v/>
          </cell>
          <cell r="N27161">
            <v>200</v>
          </cell>
          <cell r="O27161">
            <v>1.9053</v>
          </cell>
          <cell r="P27161" t="str">
            <v>EA</v>
          </cell>
          <cell r="Q27161">
            <v>1</v>
          </cell>
          <cell r="R27161">
            <v>381.06</v>
          </cell>
          <cell r="S27161">
            <v>200</v>
          </cell>
          <cell r="T27161">
            <v>1.9053</v>
          </cell>
        </row>
        <row r="27162">
          <cell r="K27162" t="str">
            <v>SLT0011699</v>
          </cell>
          <cell r="L27162" t="str">
            <v>副驾小背焊接钢丝总成</v>
          </cell>
          <cell r="M27162" t="str">
            <v/>
          </cell>
          <cell r="N27162">
            <v>200</v>
          </cell>
          <cell r="O27162">
            <v>1.9053</v>
          </cell>
          <cell r="P27162" t="str">
            <v>EA</v>
          </cell>
          <cell r="Q27162">
            <v>1</v>
          </cell>
          <cell r="R27162">
            <v>381.06</v>
          </cell>
          <cell r="S27162">
            <v>200</v>
          </cell>
          <cell r="T27162">
            <v>1.9053</v>
          </cell>
        </row>
        <row r="27163">
          <cell r="K27163" t="str">
            <v>SLT0011743</v>
          </cell>
          <cell r="L27163" t="str">
            <v>垫片</v>
          </cell>
          <cell r="M27163" t="str">
            <v>欧马可升级</v>
          </cell>
          <cell r="N27163">
            <v>1500</v>
          </cell>
          <cell r="O27163">
            <v>0.17</v>
          </cell>
          <cell r="P27163" t="str">
            <v>EA</v>
          </cell>
          <cell r="Q27163">
            <v>1</v>
          </cell>
          <cell r="R27163">
            <v>255</v>
          </cell>
          <cell r="S27163">
            <v>1500</v>
          </cell>
          <cell r="T27163">
            <v>0.17</v>
          </cell>
        </row>
        <row r="27164">
          <cell r="K27164" t="str">
            <v>SLT0011743</v>
          </cell>
          <cell r="L27164" t="str">
            <v>垫片</v>
          </cell>
          <cell r="M27164" t="str">
            <v>欧马可升级</v>
          </cell>
          <cell r="N27164">
            <v>1500</v>
          </cell>
          <cell r="O27164">
            <v>0.17</v>
          </cell>
          <cell r="P27164" t="str">
            <v>EA</v>
          </cell>
          <cell r="Q27164">
            <v>1</v>
          </cell>
          <cell r="R27164">
            <v>255</v>
          </cell>
          <cell r="S27164">
            <v>1500</v>
          </cell>
          <cell r="T27164">
            <v>0.17</v>
          </cell>
        </row>
        <row r="27165">
          <cell r="K27165" t="str">
            <v>SLT0011861</v>
          </cell>
          <cell r="L27165" t="str">
            <v>通风加热集成控制器线束总</v>
          </cell>
          <cell r="M27165" t="str">
            <v>24V</v>
          </cell>
          <cell r="N27165">
            <v>50</v>
          </cell>
          <cell r="O27165">
            <v>99.81</v>
          </cell>
          <cell r="P27165" t="str">
            <v>EA</v>
          </cell>
          <cell r="Q27165">
            <v>1</v>
          </cell>
          <cell r="R27165">
            <v>4990.5</v>
          </cell>
          <cell r="S27165">
            <v>50</v>
          </cell>
          <cell r="T27165">
            <v>99.81</v>
          </cell>
        </row>
        <row r="27166">
          <cell r="K27166" t="str">
            <v>SLT0011861</v>
          </cell>
          <cell r="L27166" t="str">
            <v>通风加热集成控制器线束总</v>
          </cell>
          <cell r="M27166" t="str">
            <v>24V</v>
          </cell>
          <cell r="N27166">
            <v>50</v>
          </cell>
          <cell r="O27166">
            <v>99.81</v>
          </cell>
          <cell r="P27166" t="str">
            <v>EA</v>
          </cell>
          <cell r="Q27166">
            <v>1</v>
          </cell>
          <cell r="R27166">
            <v>4990.5</v>
          </cell>
          <cell r="S27166">
            <v>50</v>
          </cell>
          <cell r="T27166">
            <v>99.81</v>
          </cell>
        </row>
        <row r="27167">
          <cell r="K27167" t="str">
            <v>SLT0011861</v>
          </cell>
          <cell r="L27167" t="str">
            <v>通风加热集成控制器线束总</v>
          </cell>
          <cell r="M27167" t="str">
            <v>24V</v>
          </cell>
          <cell r="N27167">
            <v>50</v>
          </cell>
          <cell r="O27167">
            <v>99.81</v>
          </cell>
          <cell r="P27167" t="str">
            <v>EA</v>
          </cell>
          <cell r="Q27167">
            <v>1</v>
          </cell>
          <cell r="R27167">
            <v>4990.5</v>
          </cell>
          <cell r="S27167">
            <v>50</v>
          </cell>
          <cell r="T27167">
            <v>99.81</v>
          </cell>
        </row>
        <row r="27168">
          <cell r="K27168" t="str">
            <v>SLT0011861</v>
          </cell>
          <cell r="L27168" t="str">
            <v>通风加热集成控制器线束总</v>
          </cell>
          <cell r="M27168" t="str">
            <v>24V</v>
          </cell>
          <cell r="N27168">
            <v>160</v>
          </cell>
          <cell r="O27168">
            <v>99.81</v>
          </cell>
          <cell r="P27168" t="str">
            <v>EA</v>
          </cell>
          <cell r="Q27168">
            <v>1</v>
          </cell>
          <cell r="R27168">
            <v>15969.6</v>
          </cell>
          <cell r="S27168">
            <v>160</v>
          </cell>
          <cell r="T27168">
            <v>99.81</v>
          </cell>
        </row>
        <row r="27169">
          <cell r="K27169" t="str">
            <v>SLT0011861</v>
          </cell>
          <cell r="L27169" t="str">
            <v>通风加热集成控制器线束总</v>
          </cell>
          <cell r="M27169" t="str">
            <v>24V</v>
          </cell>
          <cell r="N27169">
            <v>40</v>
          </cell>
          <cell r="O27169">
            <v>99.81</v>
          </cell>
          <cell r="P27169" t="str">
            <v>EA</v>
          </cell>
          <cell r="Q27169">
            <v>1</v>
          </cell>
          <cell r="R27169">
            <v>3992.4</v>
          </cell>
          <cell r="S27169">
            <v>40</v>
          </cell>
          <cell r="T27169">
            <v>99.81</v>
          </cell>
        </row>
        <row r="27170">
          <cell r="K27170" t="str">
            <v>SLT0011862</v>
          </cell>
          <cell r="L27170" t="str">
            <v>通风加热集成控制器及线束</v>
          </cell>
          <cell r="M27170" t="str">
            <v>12V</v>
          </cell>
          <cell r="N27170">
            <v>50</v>
          </cell>
          <cell r="O27170">
            <v>102.9</v>
          </cell>
          <cell r="P27170" t="str">
            <v>EA</v>
          </cell>
          <cell r="Q27170">
            <v>1</v>
          </cell>
          <cell r="R27170">
            <v>5145</v>
          </cell>
          <cell r="S27170">
            <v>50</v>
          </cell>
          <cell r="T27170">
            <v>99.81</v>
          </cell>
        </row>
        <row r="27171">
          <cell r="K27171" t="str">
            <v>SLT0011869</v>
          </cell>
          <cell r="L27171" t="str">
            <v>头枕面套总成</v>
          </cell>
          <cell r="M27171" t="str">
            <v>欧马可织物面料</v>
          </cell>
          <cell r="N27171">
            <v>350</v>
          </cell>
          <cell r="O27171">
            <v>7.3059000000000003</v>
          </cell>
          <cell r="P27171" t="str">
            <v>EA</v>
          </cell>
          <cell r="Q27171">
            <v>1</v>
          </cell>
          <cell r="R27171">
            <v>2557.0700000000002</v>
          </cell>
          <cell r="S27171">
            <v>350</v>
          </cell>
          <cell r="T27171">
            <v>7.1</v>
          </cell>
        </row>
        <row r="27172">
          <cell r="K27172" t="str">
            <v>SLT0011869</v>
          </cell>
          <cell r="L27172" t="str">
            <v>头枕面套总成</v>
          </cell>
          <cell r="M27172" t="str">
            <v>欧马可织物面料</v>
          </cell>
          <cell r="N27172">
            <v>170</v>
          </cell>
          <cell r="O27172">
            <v>7.3059000000000003</v>
          </cell>
          <cell r="P27172" t="str">
            <v>EA</v>
          </cell>
          <cell r="Q27172">
            <v>1</v>
          </cell>
          <cell r="R27172">
            <v>1242</v>
          </cell>
          <cell r="S27172">
            <v>170</v>
          </cell>
          <cell r="T27172">
            <v>7.1</v>
          </cell>
        </row>
        <row r="27173">
          <cell r="K27173" t="str">
            <v>SLT0011869</v>
          </cell>
          <cell r="L27173" t="str">
            <v>头枕面套总成</v>
          </cell>
          <cell r="M27173" t="str">
            <v>欧马可织物面料</v>
          </cell>
          <cell r="N27173">
            <v>150</v>
          </cell>
          <cell r="O27173">
            <v>7.3059000000000003</v>
          </cell>
          <cell r="P27173" t="str">
            <v>EA</v>
          </cell>
          <cell r="Q27173">
            <v>1</v>
          </cell>
          <cell r="R27173">
            <v>1095.8900000000001</v>
          </cell>
          <cell r="S27173">
            <v>150</v>
          </cell>
          <cell r="T27173">
            <v>7.1</v>
          </cell>
        </row>
        <row r="27174">
          <cell r="K27174" t="str">
            <v>SLT0011869</v>
          </cell>
          <cell r="L27174" t="str">
            <v>头枕面套总成</v>
          </cell>
          <cell r="M27174" t="str">
            <v>欧马可织物面料</v>
          </cell>
          <cell r="N27174">
            <v>140</v>
          </cell>
          <cell r="O27174">
            <v>7.3059000000000003</v>
          </cell>
          <cell r="P27174" t="str">
            <v>EA</v>
          </cell>
          <cell r="Q27174">
            <v>1</v>
          </cell>
          <cell r="R27174">
            <v>1022.83</v>
          </cell>
          <cell r="S27174">
            <v>140</v>
          </cell>
          <cell r="T27174">
            <v>7.1</v>
          </cell>
        </row>
        <row r="27175">
          <cell r="K27175" t="str">
            <v>SLT0011869</v>
          </cell>
          <cell r="L27175" t="str">
            <v>头枕面套总成</v>
          </cell>
          <cell r="M27175" t="str">
            <v>欧马可织物面料</v>
          </cell>
          <cell r="N27175">
            <v>649</v>
          </cell>
          <cell r="O27175">
            <v>7.3861999999999997</v>
          </cell>
          <cell r="P27175" t="str">
            <v>EA</v>
          </cell>
          <cell r="Q27175">
            <v>1</v>
          </cell>
          <cell r="R27175">
            <v>4793.6400000000003</v>
          </cell>
          <cell r="S27175">
            <v>649</v>
          </cell>
          <cell r="T27175">
            <v>4</v>
          </cell>
        </row>
        <row r="27176">
          <cell r="K27176" t="str">
            <v>SLT0011869</v>
          </cell>
          <cell r="L27176" t="str">
            <v>头枕面套总成</v>
          </cell>
          <cell r="M27176" t="str">
            <v>欧马可织物面料</v>
          </cell>
          <cell r="N27176">
            <v>679</v>
          </cell>
          <cell r="O27176">
            <v>7.3861999999999997</v>
          </cell>
          <cell r="P27176" t="str">
            <v>EA</v>
          </cell>
          <cell r="Q27176">
            <v>1</v>
          </cell>
          <cell r="R27176">
            <v>5015.2299999999996</v>
          </cell>
          <cell r="S27176">
            <v>679</v>
          </cell>
          <cell r="T27176">
            <v>4</v>
          </cell>
        </row>
        <row r="27177">
          <cell r="K27177" t="str">
            <v>SLT0011869</v>
          </cell>
          <cell r="L27177" t="str">
            <v>头枕面套总成</v>
          </cell>
          <cell r="M27177" t="str">
            <v>欧马可织物面料</v>
          </cell>
          <cell r="N27177">
            <v>160</v>
          </cell>
          <cell r="O27177">
            <v>7.3</v>
          </cell>
          <cell r="P27177" t="str">
            <v>EA</v>
          </cell>
          <cell r="Q27177">
            <v>1</v>
          </cell>
          <cell r="R27177">
            <v>1168</v>
          </cell>
          <cell r="S27177">
            <v>160</v>
          </cell>
          <cell r="T27177">
            <v>7.3</v>
          </cell>
        </row>
        <row r="27178">
          <cell r="K27178" t="str">
            <v>SLT0011869</v>
          </cell>
          <cell r="L27178" t="str">
            <v>头枕面套总成</v>
          </cell>
          <cell r="M27178" t="str">
            <v>欧马可织物面料</v>
          </cell>
          <cell r="N27178">
            <v>60</v>
          </cell>
          <cell r="O27178">
            <v>7.3</v>
          </cell>
          <cell r="P27178" t="str">
            <v>EA</v>
          </cell>
          <cell r="Q27178">
            <v>1</v>
          </cell>
          <cell r="R27178">
            <v>438</v>
          </cell>
          <cell r="S27178">
            <v>60</v>
          </cell>
          <cell r="T27178">
            <v>7.3</v>
          </cell>
        </row>
        <row r="27179">
          <cell r="K27179" t="str">
            <v>SLT0011869</v>
          </cell>
          <cell r="L27179" t="str">
            <v>头枕面套总成</v>
          </cell>
          <cell r="M27179" t="str">
            <v>欧马可织物面料</v>
          </cell>
          <cell r="N27179">
            <v>170</v>
          </cell>
          <cell r="O27179">
            <v>7.3</v>
          </cell>
          <cell r="P27179" t="str">
            <v>EA</v>
          </cell>
          <cell r="Q27179">
            <v>1</v>
          </cell>
          <cell r="R27179">
            <v>1241</v>
          </cell>
          <cell r="S27179">
            <v>170</v>
          </cell>
          <cell r="T27179">
            <v>7.3</v>
          </cell>
        </row>
        <row r="27180">
          <cell r="K27180" t="str">
            <v>SLT0011870</v>
          </cell>
          <cell r="L27180" t="str">
            <v>头枕面套总成</v>
          </cell>
          <cell r="M27180" t="str">
            <v>奥铃织物面料</v>
          </cell>
          <cell r="N27180">
            <v>230</v>
          </cell>
          <cell r="O27180">
            <v>8.6999999999999993</v>
          </cell>
          <cell r="P27180" t="str">
            <v>EA</v>
          </cell>
          <cell r="Q27180">
            <v>1</v>
          </cell>
          <cell r="R27180">
            <v>2001</v>
          </cell>
          <cell r="S27180">
            <v>230</v>
          </cell>
          <cell r="T27180">
            <v>8.6999999999999993</v>
          </cell>
        </row>
        <row r="27181">
          <cell r="K27181" t="str">
            <v>SLT0011870</v>
          </cell>
          <cell r="L27181" t="str">
            <v>头枕面套总成</v>
          </cell>
          <cell r="M27181" t="str">
            <v>奥铃织物面料</v>
          </cell>
          <cell r="N27181">
            <v>330</v>
          </cell>
          <cell r="O27181">
            <v>8.6999999999999993</v>
          </cell>
          <cell r="P27181" t="str">
            <v>EA</v>
          </cell>
          <cell r="Q27181">
            <v>1</v>
          </cell>
          <cell r="R27181">
            <v>2871</v>
          </cell>
          <cell r="S27181">
            <v>330</v>
          </cell>
          <cell r="T27181">
            <v>8.6999999999999993</v>
          </cell>
        </row>
        <row r="27182">
          <cell r="K27182" t="str">
            <v>SLT0011870</v>
          </cell>
          <cell r="L27182" t="str">
            <v>头枕面套总成</v>
          </cell>
          <cell r="M27182" t="str">
            <v>奥铃织物面料</v>
          </cell>
          <cell r="N27182">
            <v>160</v>
          </cell>
          <cell r="O27182">
            <v>8.6999999999999993</v>
          </cell>
          <cell r="P27182" t="str">
            <v>EA</v>
          </cell>
          <cell r="Q27182">
            <v>1</v>
          </cell>
          <cell r="R27182">
            <v>1392</v>
          </cell>
          <cell r="S27182">
            <v>160</v>
          </cell>
          <cell r="T27182">
            <v>8.6999999999999993</v>
          </cell>
        </row>
        <row r="27183">
          <cell r="K27183" t="str">
            <v>SLT0011870</v>
          </cell>
          <cell r="L27183" t="str">
            <v>头枕面套总成</v>
          </cell>
          <cell r="M27183" t="str">
            <v>奥铃织物面料</v>
          </cell>
          <cell r="N27183">
            <v>100</v>
          </cell>
          <cell r="O27183">
            <v>8.6999999999999993</v>
          </cell>
          <cell r="P27183" t="str">
            <v>EA</v>
          </cell>
          <cell r="Q27183">
            <v>1</v>
          </cell>
          <cell r="R27183">
            <v>870</v>
          </cell>
          <cell r="S27183">
            <v>100</v>
          </cell>
          <cell r="T27183">
            <v>8.6999999999999993</v>
          </cell>
        </row>
        <row r="27184">
          <cell r="K27184" t="str">
            <v>SLT0011870</v>
          </cell>
          <cell r="L27184" t="str">
            <v>头枕面套总成</v>
          </cell>
          <cell r="M27184" t="str">
            <v>奥铃织物面料</v>
          </cell>
          <cell r="N27184">
            <v>140</v>
          </cell>
          <cell r="O27184">
            <v>8.6999999999999993</v>
          </cell>
          <cell r="P27184" t="str">
            <v>EA</v>
          </cell>
          <cell r="Q27184">
            <v>1</v>
          </cell>
          <cell r="R27184">
            <v>1218</v>
          </cell>
          <cell r="S27184">
            <v>140</v>
          </cell>
          <cell r="T27184">
            <v>8.6999999999999993</v>
          </cell>
        </row>
        <row r="27185">
          <cell r="K27185" t="str">
            <v>SLT0011870</v>
          </cell>
          <cell r="L27185" t="str">
            <v>头枕面套总成</v>
          </cell>
          <cell r="M27185" t="str">
            <v>奥铃织物面料</v>
          </cell>
          <cell r="N27185">
            <v>60</v>
          </cell>
          <cell r="O27185">
            <v>8.6999999999999993</v>
          </cell>
          <cell r="P27185" t="str">
            <v>EA</v>
          </cell>
          <cell r="Q27185">
            <v>1</v>
          </cell>
          <cell r="R27185">
            <v>522</v>
          </cell>
          <cell r="S27185">
            <v>60</v>
          </cell>
          <cell r="T27185">
            <v>8.6999999999999993</v>
          </cell>
        </row>
        <row r="27186">
          <cell r="K27186" t="str">
            <v>SLT0011870</v>
          </cell>
          <cell r="L27186" t="str">
            <v>头枕面套总成</v>
          </cell>
          <cell r="M27186" t="str">
            <v>奥铃织物面料</v>
          </cell>
          <cell r="N27186">
            <v>60</v>
          </cell>
          <cell r="O27186">
            <v>8.6999999999999993</v>
          </cell>
          <cell r="P27186" t="str">
            <v>EA</v>
          </cell>
          <cell r="Q27186">
            <v>1</v>
          </cell>
          <cell r="R27186">
            <v>522</v>
          </cell>
          <cell r="S27186">
            <v>60</v>
          </cell>
          <cell r="T27186">
            <v>8.6999999999999993</v>
          </cell>
        </row>
        <row r="27187">
          <cell r="K27187" t="str">
            <v>SLT0011870</v>
          </cell>
          <cell r="L27187" t="str">
            <v>头枕面套总成</v>
          </cell>
          <cell r="M27187" t="str">
            <v>奥铃织物面料</v>
          </cell>
          <cell r="N27187">
            <v>720</v>
          </cell>
          <cell r="O27187">
            <v>9.0702999999999996</v>
          </cell>
          <cell r="P27187" t="str">
            <v>EA</v>
          </cell>
          <cell r="Q27187">
            <v>1</v>
          </cell>
          <cell r="R27187">
            <v>6530.62</v>
          </cell>
          <cell r="S27187">
            <v>720</v>
          </cell>
          <cell r="T27187">
            <v>4</v>
          </cell>
        </row>
        <row r="27188">
          <cell r="K27188" t="str">
            <v>SLT0011870</v>
          </cell>
          <cell r="L27188" t="str">
            <v>头枕面套总成</v>
          </cell>
          <cell r="M27188" t="str">
            <v>奥铃织物面料</v>
          </cell>
          <cell r="N27188">
            <v>240</v>
          </cell>
          <cell r="O27188">
            <v>9.0702999999999996</v>
          </cell>
          <cell r="P27188" t="str">
            <v>EA</v>
          </cell>
          <cell r="Q27188">
            <v>1</v>
          </cell>
          <cell r="R27188">
            <v>2176.87</v>
          </cell>
          <cell r="S27188">
            <v>240</v>
          </cell>
          <cell r="T27188">
            <v>4</v>
          </cell>
        </row>
        <row r="27189">
          <cell r="K27189" t="str">
            <v>SLT0011870</v>
          </cell>
          <cell r="L27189" t="str">
            <v>头枕面套总成</v>
          </cell>
          <cell r="M27189" t="str">
            <v>奥铃织物面料</v>
          </cell>
          <cell r="N27189">
            <v>1155</v>
          </cell>
          <cell r="O27189">
            <v>9.0702999999999996</v>
          </cell>
          <cell r="P27189" t="str">
            <v>EA</v>
          </cell>
          <cell r="Q27189">
            <v>1</v>
          </cell>
          <cell r="R27189">
            <v>10476.200000000001</v>
          </cell>
          <cell r="S27189">
            <v>1155</v>
          </cell>
          <cell r="T27189">
            <v>4</v>
          </cell>
        </row>
        <row r="27190">
          <cell r="K27190" t="str">
            <v>SLT0011870</v>
          </cell>
          <cell r="L27190" t="str">
            <v>头枕面套总成</v>
          </cell>
          <cell r="M27190" t="str">
            <v>奥铃织物面料</v>
          </cell>
          <cell r="N27190">
            <v>3977</v>
          </cell>
          <cell r="O27190">
            <v>9.0702999999999996</v>
          </cell>
          <cell r="P27190" t="str">
            <v>EA</v>
          </cell>
          <cell r="Q27190">
            <v>1</v>
          </cell>
          <cell r="R27190">
            <v>36072.58</v>
          </cell>
          <cell r="S27190">
            <v>3977</v>
          </cell>
          <cell r="T27190">
            <v>4</v>
          </cell>
        </row>
        <row r="27191">
          <cell r="K27191" t="str">
            <v>SLT0011870</v>
          </cell>
          <cell r="L27191" t="str">
            <v>头枕面套总成</v>
          </cell>
          <cell r="M27191" t="str">
            <v>奥铃织物面料</v>
          </cell>
          <cell r="N27191">
            <v>-3977</v>
          </cell>
          <cell r="O27191">
            <v>9.0702999999999996</v>
          </cell>
          <cell r="P27191" t="str">
            <v>EA</v>
          </cell>
          <cell r="Q27191">
            <v>1</v>
          </cell>
          <cell r="R27191">
            <v>-36072.58</v>
          </cell>
          <cell r="S27191">
            <v>-3977</v>
          </cell>
          <cell r="T27191">
            <v>4</v>
          </cell>
        </row>
        <row r="27192">
          <cell r="K27192" t="str">
            <v>SLT0011870</v>
          </cell>
          <cell r="L27192" t="str">
            <v>头枕面套总成</v>
          </cell>
          <cell r="M27192" t="str">
            <v>奥铃织物面料</v>
          </cell>
          <cell r="N27192">
            <v>3977</v>
          </cell>
          <cell r="O27192">
            <v>9.0702999999999996</v>
          </cell>
          <cell r="P27192" t="str">
            <v>EA</v>
          </cell>
          <cell r="Q27192">
            <v>1</v>
          </cell>
          <cell r="R27192">
            <v>36072.58</v>
          </cell>
          <cell r="S27192">
            <v>3977</v>
          </cell>
          <cell r="T27192">
            <v>4</v>
          </cell>
        </row>
        <row r="27193">
          <cell r="K27193" t="str">
            <v>SLT0011870</v>
          </cell>
          <cell r="L27193" t="str">
            <v>头枕面套总成</v>
          </cell>
          <cell r="M27193" t="str">
            <v>奥铃织物面料</v>
          </cell>
          <cell r="N27193">
            <v>480</v>
          </cell>
          <cell r="O27193">
            <v>9.0702999999999996</v>
          </cell>
          <cell r="P27193" t="str">
            <v>EA</v>
          </cell>
          <cell r="Q27193">
            <v>1</v>
          </cell>
          <cell r="R27193">
            <v>4353.74</v>
          </cell>
          <cell r="S27193">
            <v>480</v>
          </cell>
          <cell r="T27193">
            <v>4</v>
          </cell>
        </row>
        <row r="27194">
          <cell r="K27194" t="str">
            <v>SLT0011870</v>
          </cell>
          <cell r="L27194" t="str">
            <v>头枕面套总成</v>
          </cell>
          <cell r="M27194" t="str">
            <v>奥铃织物面料</v>
          </cell>
          <cell r="N27194">
            <v>600</v>
          </cell>
          <cell r="O27194">
            <v>8.9700000000000006</v>
          </cell>
          <cell r="P27194" t="str">
            <v>EA</v>
          </cell>
          <cell r="Q27194">
            <v>1</v>
          </cell>
          <cell r="R27194">
            <v>5382</v>
          </cell>
          <cell r="S27194">
            <v>600</v>
          </cell>
          <cell r="T27194">
            <v>8.9700000000000006</v>
          </cell>
        </row>
        <row r="27195">
          <cell r="K27195" t="str">
            <v>SLT0011870</v>
          </cell>
          <cell r="L27195" t="str">
            <v>头枕面套总成</v>
          </cell>
          <cell r="M27195" t="str">
            <v>奥铃织物面料</v>
          </cell>
          <cell r="N27195">
            <v>200</v>
          </cell>
          <cell r="O27195">
            <v>8.9700000000000006</v>
          </cell>
          <cell r="P27195" t="str">
            <v>EA</v>
          </cell>
          <cell r="Q27195">
            <v>1</v>
          </cell>
          <cell r="R27195">
            <v>1794</v>
          </cell>
          <cell r="S27195">
            <v>200</v>
          </cell>
          <cell r="T27195">
            <v>8.9700000000000006</v>
          </cell>
        </row>
        <row r="27196">
          <cell r="K27196" t="str">
            <v>SLT0011873</v>
          </cell>
          <cell r="L27196" t="str">
            <v>头枕面套总成</v>
          </cell>
          <cell r="M27196" t="str">
            <v>欧马可仿皮面料</v>
          </cell>
          <cell r="N27196">
            <v>10</v>
          </cell>
          <cell r="O27196">
            <v>11.7</v>
          </cell>
          <cell r="P27196" t="str">
            <v>EA</v>
          </cell>
          <cell r="Q27196">
            <v>1</v>
          </cell>
          <cell r="R27196">
            <v>117</v>
          </cell>
          <cell r="S27196">
            <v>10</v>
          </cell>
          <cell r="T27196">
            <v>11.7</v>
          </cell>
        </row>
        <row r="27197">
          <cell r="K27197" t="str">
            <v>SLT0011873</v>
          </cell>
          <cell r="L27197" t="str">
            <v>头枕面套总成</v>
          </cell>
          <cell r="M27197" t="str">
            <v>欧马可仿皮面料</v>
          </cell>
          <cell r="N27197">
            <v>40</v>
          </cell>
          <cell r="O27197">
            <v>11.7</v>
          </cell>
          <cell r="P27197" t="str">
            <v>EA</v>
          </cell>
          <cell r="Q27197">
            <v>1</v>
          </cell>
          <cell r="R27197">
            <v>468</v>
          </cell>
          <cell r="S27197">
            <v>40</v>
          </cell>
          <cell r="T27197">
            <v>11.7</v>
          </cell>
        </row>
        <row r="27198">
          <cell r="K27198" t="str">
            <v>SLT0011875</v>
          </cell>
          <cell r="L27198" t="str">
            <v>驾驶员靠背面套总成</v>
          </cell>
          <cell r="M27198" t="str">
            <v>欧马可织物面料</v>
          </cell>
          <cell r="N27198">
            <v>1</v>
          </cell>
          <cell r="O27198">
            <v>34.475200000000001</v>
          </cell>
          <cell r="P27198" t="str">
            <v>EA</v>
          </cell>
          <cell r="Q27198">
            <v>1</v>
          </cell>
          <cell r="R27198">
            <v>34.479999999999997</v>
          </cell>
          <cell r="S27198">
            <v>1</v>
          </cell>
          <cell r="T27198">
            <v>33.229999999999997</v>
          </cell>
        </row>
        <row r="27199">
          <cell r="K27199" t="str">
            <v>SLT0011875</v>
          </cell>
          <cell r="L27199" t="str">
            <v>驾驶员靠背面套总成</v>
          </cell>
          <cell r="M27199" t="str">
            <v>欧马可织物面料</v>
          </cell>
          <cell r="N27199">
            <v>60</v>
          </cell>
          <cell r="O27199">
            <v>34.475200000000001</v>
          </cell>
          <cell r="P27199" t="str">
            <v>EA</v>
          </cell>
          <cell r="Q27199">
            <v>1</v>
          </cell>
          <cell r="R27199">
            <v>2068.5100000000002</v>
          </cell>
          <cell r="S27199">
            <v>60</v>
          </cell>
          <cell r="T27199">
            <v>33.229999999999997</v>
          </cell>
        </row>
        <row r="27200">
          <cell r="K27200" t="str">
            <v>SLT0011875</v>
          </cell>
          <cell r="L27200" t="str">
            <v>驾驶员靠背面套总成</v>
          </cell>
          <cell r="M27200" t="str">
            <v>欧马可织物面料</v>
          </cell>
          <cell r="N27200">
            <v>50</v>
          </cell>
          <cell r="O27200">
            <v>34.475200000000001</v>
          </cell>
          <cell r="P27200" t="str">
            <v>EA</v>
          </cell>
          <cell r="Q27200">
            <v>1</v>
          </cell>
          <cell r="R27200">
            <v>1723.76</v>
          </cell>
          <cell r="S27200">
            <v>50</v>
          </cell>
          <cell r="T27200">
            <v>33.229999999999997</v>
          </cell>
        </row>
        <row r="27201">
          <cell r="K27201" t="str">
            <v>SLT0011875</v>
          </cell>
          <cell r="L27201" t="str">
            <v>驾驶员靠背面套总成</v>
          </cell>
          <cell r="M27201" t="str">
            <v>欧马可织物面料</v>
          </cell>
          <cell r="N27201">
            <v>120</v>
          </cell>
          <cell r="O27201">
            <v>34.475200000000001</v>
          </cell>
          <cell r="P27201" t="str">
            <v>EA</v>
          </cell>
          <cell r="Q27201">
            <v>1</v>
          </cell>
          <cell r="R27201">
            <v>4137.0200000000004</v>
          </cell>
          <cell r="S27201">
            <v>120</v>
          </cell>
          <cell r="T27201">
            <v>33.229999999999997</v>
          </cell>
        </row>
        <row r="27202">
          <cell r="K27202" t="str">
            <v>SLT0011875</v>
          </cell>
          <cell r="L27202" t="str">
            <v>驾驶员靠背面套总成</v>
          </cell>
          <cell r="M27202" t="str">
            <v>欧马可织物面料</v>
          </cell>
          <cell r="N27202">
            <v>110</v>
          </cell>
          <cell r="O27202">
            <v>34.475200000000001</v>
          </cell>
          <cell r="P27202" t="str">
            <v>EA</v>
          </cell>
          <cell r="Q27202">
            <v>1</v>
          </cell>
          <cell r="R27202">
            <v>3792.27</v>
          </cell>
          <cell r="S27202">
            <v>110</v>
          </cell>
          <cell r="T27202">
            <v>33.229999999999997</v>
          </cell>
        </row>
        <row r="27203">
          <cell r="K27203" t="str">
            <v>SLT0011875</v>
          </cell>
          <cell r="L27203" t="str">
            <v>驾驶员靠背面套总成</v>
          </cell>
          <cell r="M27203" t="str">
            <v>欧马可织物面料</v>
          </cell>
          <cell r="N27203">
            <v>70</v>
          </cell>
          <cell r="O27203">
            <v>34.475200000000001</v>
          </cell>
          <cell r="P27203" t="str">
            <v>EA</v>
          </cell>
          <cell r="Q27203">
            <v>1</v>
          </cell>
          <cell r="R27203">
            <v>2413.2600000000002</v>
          </cell>
          <cell r="S27203">
            <v>70</v>
          </cell>
          <cell r="T27203">
            <v>33.229999999999997</v>
          </cell>
        </row>
        <row r="27204">
          <cell r="K27204" t="str">
            <v>SLT0011875</v>
          </cell>
          <cell r="L27204" t="str">
            <v>驾驶员靠背面套总成</v>
          </cell>
          <cell r="M27204" t="str">
            <v>欧马可织物面料</v>
          </cell>
          <cell r="N27204">
            <v>120</v>
          </cell>
          <cell r="O27204">
            <v>34.8889</v>
          </cell>
          <cell r="P27204" t="str">
            <v>EA</v>
          </cell>
          <cell r="Q27204">
            <v>1</v>
          </cell>
          <cell r="R27204">
            <v>4186.67</v>
          </cell>
          <cell r="S27204">
            <v>120</v>
          </cell>
          <cell r="T27204">
            <v>20</v>
          </cell>
        </row>
        <row r="27205">
          <cell r="K27205" t="str">
            <v>SLT0011875</v>
          </cell>
          <cell r="L27205" t="str">
            <v>驾驶员靠背面套总成</v>
          </cell>
          <cell r="M27205" t="str">
            <v>欧马可织物面料</v>
          </cell>
          <cell r="N27205">
            <v>40</v>
          </cell>
          <cell r="O27205">
            <v>34.8889</v>
          </cell>
          <cell r="P27205" t="str">
            <v>EA</v>
          </cell>
          <cell r="Q27205">
            <v>1</v>
          </cell>
          <cell r="R27205">
            <v>1395.56</v>
          </cell>
          <cell r="S27205">
            <v>40</v>
          </cell>
          <cell r="T27205">
            <v>20</v>
          </cell>
        </row>
        <row r="27206">
          <cell r="K27206" t="str">
            <v>SLT0011875</v>
          </cell>
          <cell r="L27206" t="str">
            <v>驾驶员靠背面套总成</v>
          </cell>
          <cell r="M27206" t="str">
            <v>欧马可织物面料</v>
          </cell>
          <cell r="N27206">
            <v>90</v>
          </cell>
          <cell r="O27206">
            <v>34.8889</v>
          </cell>
          <cell r="P27206" t="str">
            <v>EA</v>
          </cell>
          <cell r="Q27206">
            <v>1</v>
          </cell>
          <cell r="R27206">
            <v>3140</v>
          </cell>
          <cell r="S27206">
            <v>90</v>
          </cell>
          <cell r="T27206">
            <v>20</v>
          </cell>
        </row>
        <row r="27207">
          <cell r="K27207" t="str">
            <v>SLT0011875</v>
          </cell>
          <cell r="L27207" t="str">
            <v>驾驶员靠背面套总成</v>
          </cell>
          <cell r="M27207" t="str">
            <v>欧马可织物面料</v>
          </cell>
          <cell r="N27207">
            <v>837</v>
          </cell>
          <cell r="O27207">
            <v>34.8889</v>
          </cell>
          <cell r="P27207" t="str">
            <v>EA</v>
          </cell>
          <cell r="Q27207">
            <v>1</v>
          </cell>
          <cell r="R27207">
            <v>29202.01</v>
          </cell>
          <cell r="S27207">
            <v>837</v>
          </cell>
          <cell r="T27207">
            <v>20</v>
          </cell>
        </row>
        <row r="27208">
          <cell r="K27208" t="str">
            <v>SLT0011875</v>
          </cell>
          <cell r="L27208" t="str">
            <v>驾驶员靠背面套总成</v>
          </cell>
          <cell r="M27208" t="str">
            <v>欧马可织物面料</v>
          </cell>
          <cell r="N27208">
            <v>80</v>
          </cell>
          <cell r="O27208">
            <v>34.47</v>
          </cell>
          <cell r="P27208" t="str">
            <v>EA</v>
          </cell>
          <cell r="Q27208">
            <v>1</v>
          </cell>
          <cell r="R27208">
            <v>2757.6</v>
          </cell>
          <cell r="S27208">
            <v>80</v>
          </cell>
          <cell r="T27208">
            <v>34.47</v>
          </cell>
        </row>
        <row r="27209">
          <cell r="K27209" t="str">
            <v>SLT0011875</v>
          </cell>
          <cell r="L27209" t="str">
            <v>驾驶员靠背面套总成</v>
          </cell>
          <cell r="M27209" t="str">
            <v>欧马可织物面料</v>
          </cell>
          <cell r="N27209">
            <v>30</v>
          </cell>
          <cell r="O27209">
            <v>34.47</v>
          </cell>
          <cell r="P27209" t="str">
            <v>EA</v>
          </cell>
          <cell r="Q27209">
            <v>1</v>
          </cell>
          <cell r="R27209">
            <v>1034.0999999999999</v>
          </cell>
          <cell r="S27209">
            <v>30</v>
          </cell>
          <cell r="T27209">
            <v>34.47</v>
          </cell>
        </row>
        <row r="27210">
          <cell r="K27210" t="str">
            <v>SLT0011875</v>
          </cell>
          <cell r="L27210" t="str">
            <v>驾驶员靠背面套总成</v>
          </cell>
          <cell r="M27210" t="str">
            <v>欧马可织物面料</v>
          </cell>
          <cell r="N27210">
            <v>70</v>
          </cell>
          <cell r="O27210">
            <v>34.47</v>
          </cell>
          <cell r="P27210" t="str">
            <v>EA</v>
          </cell>
          <cell r="Q27210">
            <v>1</v>
          </cell>
          <cell r="R27210">
            <v>2412.9</v>
          </cell>
          <cell r="S27210">
            <v>70</v>
          </cell>
          <cell r="T27210">
            <v>34.47</v>
          </cell>
        </row>
        <row r="27211">
          <cell r="K27211" t="str">
            <v>SLT0011876</v>
          </cell>
          <cell r="L27211" t="str">
            <v>驾驶员靠背面套总成</v>
          </cell>
          <cell r="M27211" t="str">
            <v>欧马可仿皮面料</v>
          </cell>
          <cell r="N27211">
            <v>1</v>
          </cell>
          <cell r="O27211">
            <v>55.282400000000003</v>
          </cell>
          <cell r="P27211" t="str">
            <v>EA</v>
          </cell>
          <cell r="Q27211">
            <v>1</v>
          </cell>
          <cell r="R27211">
            <v>55.28</v>
          </cell>
          <cell r="S27211">
            <v>1</v>
          </cell>
          <cell r="T27211">
            <v>52.11</v>
          </cell>
        </row>
        <row r="27212">
          <cell r="K27212" t="str">
            <v>SLT0011876</v>
          </cell>
          <cell r="L27212" t="str">
            <v>驾驶员靠背面套总成</v>
          </cell>
          <cell r="M27212" t="str">
            <v>欧马可仿皮面料</v>
          </cell>
          <cell r="N27212">
            <v>5</v>
          </cell>
          <cell r="O27212">
            <v>55.282400000000003</v>
          </cell>
          <cell r="P27212" t="str">
            <v>EA</v>
          </cell>
          <cell r="Q27212">
            <v>1</v>
          </cell>
          <cell r="R27212">
            <v>276.41000000000003</v>
          </cell>
          <cell r="S27212">
            <v>5</v>
          </cell>
          <cell r="T27212">
            <v>52.11</v>
          </cell>
        </row>
        <row r="27213">
          <cell r="K27213" t="str">
            <v>SLT0011876</v>
          </cell>
          <cell r="L27213" t="str">
            <v>驾驶员靠背面套总成</v>
          </cell>
          <cell r="M27213" t="str">
            <v>欧马可仿皮面料</v>
          </cell>
          <cell r="N27213">
            <v>10</v>
          </cell>
          <cell r="O27213">
            <v>55.282400000000003</v>
          </cell>
          <cell r="P27213" t="str">
            <v>EA</v>
          </cell>
          <cell r="Q27213">
            <v>1</v>
          </cell>
          <cell r="R27213">
            <v>552.82000000000005</v>
          </cell>
          <cell r="S27213">
            <v>10</v>
          </cell>
          <cell r="T27213">
            <v>52.11</v>
          </cell>
        </row>
        <row r="27214">
          <cell r="K27214" t="str">
            <v>SLT0011876</v>
          </cell>
          <cell r="L27214" t="str">
            <v>驾驶员靠背面套总成</v>
          </cell>
          <cell r="M27214" t="str">
            <v>欧马可仿皮面料</v>
          </cell>
          <cell r="N27214">
            <v>3</v>
          </cell>
          <cell r="O27214">
            <v>55.282400000000003</v>
          </cell>
          <cell r="P27214" t="str">
            <v>EA</v>
          </cell>
          <cell r="Q27214">
            <v>1</v>
          </cell>
          <cell r="R27214">
            <v>165.85</v>
          </cell>
          <cell r="S27214">
            <v>3</v>
          </cell>
          <cell r="T27214">
            <v>52.11</v>
          </cell>
        </row>
        <row r="27215">
          <cell r="K27215" t="str">
            <v>SLT0011876</v>
          </cell>
          <cell r="L27215" t="str">
            <v>驾驶员靠背面套总成</v>
          </cell>
          <cell r="M27215" t="str">
            <v>欧马可仿皮面料</v>
          </cell>
          <cell r="N27215">
            <v>33</v>
          </cell>
          <cell r="O27215">
            <v>55.282400000000003</v>
          </cell>
          <cell r="P27215" t="str">
            <v>EA</v>
          </cell>
          <cell r="Q27215">
            <v>1</v>
          </cell>
          <cell r="R27215">
            <v>1824.32</v>
          </cell>
          <cell r="S27215">
            <v>33</v>
          </cell>
          <cell r="T27215">
            <v>52.11</v>
          </cell>
        </row>
        <row r="27216">
          <cell r="K27216" t="str">
            <v>SLT0011876</v>
          </cell>
          <cell r="L27216" t="str">
            <v>驾驶员靠背面套总成</v>
          </cell>
          <cell r="M27216" t="str">
            <v>欧马可仿皮面料</v>
          </cell>
          <cell r="N27216">
            <v>8</v>
          </cell>
          <cell r="O27216">
            <v>55.282400000000003</v>
          </cell>
          <cell r="P27216" t="str">
            <v>EA</v>
          </cell>
          <cell r="Q27216">
            <v>1</v>
          </cell>
          <cell r="R27216">
            <v>442.26</v>
          </cell>
          <cell r="S27216">
            <v>8</v>
          </cell>
          <cell r="T27216">
            <v>52.11</v>
          </cell>
        </row>
        <row r="27217">
          <cell r="K27217" t="str">
            <v>SLT0011876</v>
          </cell>
          <cell r="L27217" t="str">
            <v>驾驶员靠背面套总成</v>
          </cell>
          <cell r="M27217" t="str">
            <v>欧马可仿皮面料</v>
          </cell>
          <cell r="N27217">
            <v>10</v>
          </cell>
          <cell r="O27217">
            <v>55.28</v>
          </cell>
          <cell r="P27217" t="str">
            <v>EA</v>
          </cell>
          <cell r="Q27217">
            <v>1</v>
          </cell>
          <cell r="R27217">
            <v>552.79999999999995</v>
          </cell>
          <cell r="S27217">
            <v>10</v>
          </cell>
          <cell r="T27217">
            <v>55.28</v>
          </cell>
        </row>
        <row r="27218">
          <cell r="K27218" t="str">
            <v>SLT0011876</v>
          </cell>
          <cell r="L27218" t="str">
            <v>驾驶员靠背面套总成</v>
          </cell>
          <cell r="M27218" t="str">
            <v>欧马可仿皮面料</v>
          </cell>
          <cell r="N27218">
            <v>20</v>
          </cell>
          <cell r="O27218">
            <v>55.28</v>
          </cell>
          <cell r="P27218" t="str">
            <v>EA</v>
          </cell>
          <cell r="Q27218">
            <v>1</v>
          </cell>
          <cell r="R27218">
            <v>1105.5999999999999</v>
          </cell>
          <cell r="S27218">
            <v>20</v>
          </cell>
          <cell r="T27218">
            <v>55.28</v>
          </cell>
        </row>
        <row r="27219">
          <cell r="K27219" t="str">
            <v>SLT0011877</v>
          </cell>
          <cell r="L27219" t="str">
            <v>驾驶员靠背面套总成</v>
          </cell>
          <cell r="M27219" t="str">
            <v>奥铃织物面料</v>
          </cell>
          <cell r="N27219">
            <v>1</v>
          </cell>
          <cell r="O27219">
            <v>37.918599999999998</v>
          </cell>
          <cell r="P27219" t="str">
            <v>EA</v>
          </cell>
          <cell r="Q27219">
            <v>1</v>
          </cell>
          <cell r="R27219">
            <v>37.92</v>
          </cell>
          <cell r="S27219">
            <v>1</v>
          </cell>
          <cell r="T27219">
            <v>36.44</v>
          </cell>
        </row>
        <row r="27220">
          <cell r="K27220" t="str">
            <v>SLT0011877</v>
          </cell>
          <cell r="L27220" t="str">
            <v>驾驶员靠背面套总成</v>
          </cell>
          <cell r="M27220" t="str">
            <v>奥铃织物面料</v>
          </cell>
          <cell r="N27220">
            <v>30</v>
          </cell>
          <cell r="O27220">
            <v>37.918599999999998</v>
          </cell>
          <cell r="P27220" t="str">
            <v>EA</v>
          </cell>
          <cell r="Q27220">
            <v>1</v>
          </cell>
          <cell r="R27220">
            <v>1137.56</v>
          </cell>
          <cell r="S27220">
            <v>30</v>
          </cell>
          <cell r="T27220">
            <v>36.44</v>
          </cell>
        </row>
        <row r="27221">
          <cell r="K27221" t="str">
            <v>SLT0011877</v>
          </cell>
          <cell r="L27221" t="str">
            <v>驾驶员靠背面套总成</v>
          </cell>
          <cell r="M27221" t="str">
            <v>奥铃织物面料</v>
          </cell>
          <cell r="N27221">
            <v>170</v>
          </cell>
          <cell r="O27221">
            <v>37.918599999999998</v>
          </cell>
          <cell r="P27221" t="str">
            <v>EA</v>
          </cell>
          <cell r="Q27221">
            <v>1</v>
          </cell>
          <cell r="R27221">
            <v>6446.16</v>
          </cell>
          <cell r="S27221">
            <v>170</v>
          </cell>
          <cell r="T27221">
            <v>36.44</v>
          </cell>
        </row>
        <row r="27222">
          <cell r="K27222" t="str">
            <v>SLT0011877</v>
          </cell>
          <cell r="L27222" t="str">
            <v>驾驶员靠背面套总成</v>
          </cell>
          <cell r="M27222" t="str">
            <v>奥铃织物面料</v>
          </cell>
          <cell r="N27222">
            <v>80</v>
          </cell>
          <cell r="O27222">
            <v>37.918599999999998</v>
          </cell>
          <cell r="P27222" t="str">
            <v>EA</v>
          </cell>
          <cell r="Q27222">
            <v>1</v>
          </cell>
          <cell r="R27222">
            <v>3033.49</v>
          </cell>
          <cell r="S27222">
            <v>80</v>
          </cell>
          <cell r="T27222">
            <v>36.44</v>
          </cell>
        </row>
        <row r="27223">
          <cell r="K27223" t="str">
            <v>SLT0011877</v>
          </cell>
          <cell r="L27223" t="str">
            <v>驾驶员靠背面套总成</v>
          </cell>
          <cell r="M27223" t="str">
            <v>奥铃织物面料</v>
          </cell>
          <cell r="N27223">
            <v>95</v>
          </cell>
          <cell r="O27223">
            <v>37.918599999999998</v>
          </cell>
          <cell r="P27223" t="str">
            <v>EA</v>
          </cell>
          <cell r="Q27223">
            <v>1</v>
          </cell>
          <cell r="R27223">
            <v>3602.27</v>
          </cell>
          <cell r="S27223">
            <v>95</v>
          </cell>
          <cell r="T27223">
            <v>36.44</v>
          </cell>
        </row>
        <row r="27224">
          <cell r="K27224" t="str">
            <v>SLT0011877</v>
          </cell>
          <cell r="L27224" t="str">
            <v>驾驶员靠背面套总成</v>
          </cell>
          <cell r="M27224" t="str">
            <v>奥铃织物面料</v>
          </cell>
          <cell r="N27224">
            <v>50</v>
          </cell>
          <cell r="O27224">
            <v>37.918599999999998</v>
          </cell>
          <cell r="P27224" t="str">
            <v>EA</v>
          </cell>
          <cell r="Q27224">
            <v>1</v>
          </cell>
          <cell r="R27224">
            <v>1895.93</v>
          </cell>
          <cell r="S27224">
            <v>50</v>
          </cell>
          <cell r="T27224">
            <v>36.44</v>
          </cell>
        </row>
        <row r="27225">
          <cell r="K27225" t="str">
            <v>SLT0011877</v>
          </cell>
          <cell r="L27225" t="str">
            <v>驾驶员靠背面套总成</v>
          </cell>
          <cell r="M27225" t="str">
            <v>奥铃织物面料</v>
          </cell>
          <cell r="N27225">
            <v>109</v>
          </cell>
          <cell r="O27225">
            <v>37.918599999999998</v>
          </cell>
          <cell r="P27225" t="str">
            <v>EA</v>
          </cell>
          <cell r="Q27225">
            <v>1</v>
          </cell>
          <cell r="R27225">
            <v>4133.13</v>
          </cell>
          <cell r="S27225">
            <v>109</v>
          </cell>
          <cell r="T27225">
            <v>36.44</v>
          </cell>
        </row>
        <row r="27226">
          <cell r="K27226" t="str">
            <v>SLT0011877</v>
          </cell>
          <cell r="L27226" t="str">
            <v>驾驶员靠背面套总成</v>
          </cell>
          <cell r="M27226" t="str">
            <v>奥铃织物面料</v>
          </cell>
          <cell r="N27226">
            <v>60</v>
          </cell>
          <cell r="O27226">
            <v>37.918599999999998</v>
          </cell>
          <cell r="P27226" t="str">
            <v>EA</v>
          </cell>
          <cell r="Q27226">
            <v>1</v>
          </cell>
          <cell r="R27226">
            <v>2275.12</v>
          </cell>
          <cell r="S27226">
            <v>60</v>
          </cell>
          <cell r="T27226">
            <v>36.44</v>
          </cell>
        </row>
        <row r="27227">
          <cell r="K27227" t="str">
            <v>SLT0011877</v>
          </cell>
          <cell r="L27227" t="str">
            <v>驾驶员靠背面套总成</v>
          </cell>
          <cell r="M27227" t="str">
            <v>奥铃织物面料</v>
          </cell>
          <cell r="N27227">
            <v>60</v>
          </cell>
          <cell r="O27227">
            <v>37.918599999999998</v>
          </cell>
          <cell r="P27227" t="str">
            <v>EA</v>
          </cell>
          <cell r="Q27227">
            <v>1</v>
          </cell>
          <cell r="R27227">
            <v>2275.12</v>
          </cell>
          <cell r="S27227">
            <v>60</v>
          </cell>
          <cell r="T27227">
            <v>36.44</v>
          </cell>
        </row>
        <row r="27228">
          <cell r="K27228" t="str">
            <v>SLT0011877</v>
          </cell>
          <cell r="L27228" t="str">
            <v>驾驶员靠背面套总成</v>
          </cell>
          <cell r="M27228" t="str">
            <v>奥铃织物面料</v>
          </cell>
          <cell r="N27228">
            <v>370</v>
          </cell>
          <cell r="O27228">
            <v>38.373600000000003</v>
          </cell>
          <cell r="P27228" t="str">
            <v>EA</v>
          </cell>
          <cell r="Q27228">
            <v>1</v>
          </cell>
          <cell r="R27228">
            <v>14198.23</v>
          </cell>
          <cell r="S27228">
            <v>370</v>
          </cell>
          <cell r="T27228">
            <v>20</v>
          </cell>
        </row>
        <row r="27229">
          <cell r="K27229" t="str">
            <v>SLT0011877</v>
          </cell>
          <cell r="L27229" t="str">
            <v>驾驶员靠背面套总成</v>
          </cell>
          <cell r="M27229" t="str">
            <v>奥铃织物面料</v>
          </cell>
          <cell r="N27229">
            <v>170</v>
          </cell>
          <cell r="O27229">
            <v>38.373600000000003</v>
          </cell>
          <cell r="P27229" t="str">
            <v>EA</v>
          </cell>
          <cell r="Q27229">
            <v>1</v>
          </cell>
          <cell r="R27229">
            <v>6523.51</v>
          </cell>
          <cell r="S27229">
            <v>170</v>
          </cell>
          <cell r="T27229">
            <v>20</v>
          </cell>
        </row>
        <row r="27230">
          <cell r="K27230" t="str">
            <v>SLT0011877</v>
          </cell>
          <cell r="L27230" t="str">
            <v>驾驶员靠背面套总成</v>
          </cell>
          <cell r="M27230" t="str">
            <v>奥铃织物面料</v>
          </cell>
          <cell r="N27230">
            <v>340</v>
          </cell>
          <cell r="O27230">
            <v>38.373600000000003</v>
          </cell>
          <cell r="P27230" t="str">
            <v>EA</v>
          </cell>
          <cell r="Q27230">
            <v>1</v>
          </cell>
          <cell r="R27230">
            <v>13047.02</v>
          </cell>
          <cell r="S27230">
            <v>340</v>
          </cell>
          <cell r="T27230">
            <v>20</v>
          </cell>
        </row>
        <row r="27231">
          <cell r="K27231" t="str">
            <v>SLT0011877</v>
          </cell>
          <cell r="L27231" t="str">
            <v>驾驶员靠背面套总成</v>
          </cell>
          <cell r="M27231" t="str">
            <v>奥铃织物面料</v>
          </cell>
          <cell r="N27231">
            <v>240</v>
          </cell>
          <cell r="O27231">
            <v>38.373600000000003</v>
          </cell>
          <cell r="P27231" t="str">
            <v>EA</v>
          </cell>
          <cell r="Q27231">
            <v>1</v>
          </cell>
          <cell r="R27231">
            <v>9209.66</v>
          </cell>
          <cell r="S27231">
            <v>240</v>
          </cell>
          <cell r="T27231">
            <v>20</v>
          </cell>
        </row>
        <row r="27232">
          <cell r="K27232" t="str">
            <v>SLT0011877</v>
          </cell>
          <cell r="L27232" t="str">
            <v>驾驶员靠背面套总成</v>
          </cell>
          <cell r="M27232" t="str">
            <v>奥铃织物面料</v>
          </cell>
          <cell r="N27232">
            <v>1843</v>
          </cell>
          <cell r="O27232">
            <v>38.373600000000003</v>
          </cell>
          <cell r="P27232" t="str">
            <v>EA</v>
          </cell>
          <cell r="Q27232">
            <v>1</v>
          </cell>
          <cell r="R27232">
            <v>70722.539999999994</v>
          </cell>
          <cell r="S27232">
            <v>1843</v>
          </cell>
          <cell r="T27232">
            <v>20</v>
          </cell>
        </row>
        <row r="27233">
          <cell r="K27233" t="str">
            <v>SLT0011877</v>
          </cell>
          <cell r="L27233" t="str">
            <v>驾驶员靠背面套总成</v>
          </cell>
          <cell r="M27233" t="str">
            <v>奥铃织物面料</v>
          </cell>
          <cell r="N27233">
            <v>340</v>
          </cell>
          <cell r="O27233">
            <v>38.373600000000003</v>
          </cell>
          <cell r="P27233" t="str">
            <v>EA</v>
          </cell>
          <cell r="Q27233">
            <v>1</v>
          </cell>
          <cell r="R27233">
            <v>13047.02</v>
          </cell>
          <cell r="S27233">
            <v>340</v>
          </cell>
          <cell r="T27233">
            <v>20</v>
          </cell>
        </row>
        <row r="27234">
          <cell r="K27234" t="str">
            <v>SLT0011877</v>
          </cell>
          <cell r="L27234" t="str">
            <v>驾驶员靠背面套总成</v>
          </cell>
          <cell r="M27234" t="str">
            <v>奥铃织物面料</v>
          </cell>
          <cell r="N27234">
            <v>11</v>
          </cell>
          <cell r="O27234">
            <v>37.918599999999998</v>
          </cell>
          <cell r="P27234" t="str">
            <v>EA</v>
          </cell>
          <cell r="Q27234">
            <v>1</v>
          </cell>
          <cell r="R27234">
            <v>417.1</v>
          </cell>
          <cell r="S27234">
            <v>11</v>
          </cell>
          <cell r="T27234">
            <v>37.909999999999997</v>
          </cell>
        </row>
        <row r="27235">
          <cell r="K27235" t="str">
            <v>SLT0011878</v>
          </cell>
          <cell r="L27235" t="str">
            <v>驾驶员靠背面套总成</v>
          </cell>
          <cell r="M27235" t="str">
            <v>奥铃仿皮面料</v>
          </cell>
          <cell r="N27235">
            <v>20</v>
          </cell>
          <cell r="O27235">
            <v>53.226100000000002</v>
          </cell>
          <cell r="P27235" t="str">
            <v>EA</v>
          </cell>
          <cell r="Q27235">
            <v>1</v>
          </cell>
          <cell r="R27235">
            <v>1064.52</v>
          </cell>
          <cell r="S27235">
            <v>20</v>
          </cell>
          <cell r="T27235">
            <v>52.69</v>
          </cell>
        </row>
        <row r="27236">
          <cell r="K27236" t="str">
            <v>SLT0011880</v>
          </cell>
          <cell r="L27236" t="str">
            <v>驾驶员座垫面套总成</v>
          </cell>
          <cell r="M27236" t="str">
            <v>欧马可织物面料</v>
          </cell>
          <cell r="N27236">
            <v>112</v>
          </cell>
          <cell r="O27236">
            <v>22.696000000000002</v>
          </cell>
          <cell r="P27236" t="str">
            <v>EA</v>
          </cell>
          <cell r="Q27236">
            <v>1</v>
          </cell>
          <cell r="R27236">
            <v>2541.9499999999998</v>
          </cell>
          <cell r="S27236">
            <v>112</v>
          </cell>
          <cell r="T27236">
            <v>11</v>
          </cell>
        </row>
        <row r="27237">
          <cell r="K27237" t="str">
            <v>SLT0011884</v>
          </cell>
          <cell r="L27237" t="str">
            <v>驾驶员靠背面套总成</v>
          </cell>
          <cell r="M27237" t="str">
            <v>欧马可仿皮面料</v>
          </cell>
          <cell r="N27237">
            <v>4</v>
          </cell>
          <cell r="O27237">
            <v>52.8322</v>
          </cell>
          <cell r="P27237" t="str">
            <v>EA</v>
          </cell>
          <cell r="Q27237">
            <v>1</v>
          </cell>
          <cell r="R27237">
            <v>211.33</v>
          </cell>
          <cell r="S27237">
            <v>4</v>
          </cell>
          <cell r="T27237">
            <v>51.06</v>
          </cell>
        </row>
        <row r="27238">
          <cell r="K27238" t="str">
            <v>SLT0011885</v>
          </cell>
          <cell r="L27238" t="str">
            <v>副驾靠背面套总成</v>
          </cell>
          <cell r="M27238" t="str">
            <v>新开，欧马可织物面料</v>
          </cell>
          <cell r="N27238">
            <v>10</v>
          </cell>
          <cell r="O27238">
            <v>36.2239</v>
          </cell>
          <cell r="P27238" t="str">
            <v>EA</v>
          </cell>
          <cell r="Q27238">
            <v>1</v>
          </cell>
          <cell r="R27238">
            <v>362.24</v>
          </cell>
          <cell r="S27238">
            <v>10</v>
          </cell>
          <cell r="T27238">
            <v>35.6</v>
          </cell>
        </row>
        <row r="27239">
          <cell r="K27239" t="str">
            <v>SLT0011885</v>
          </cell>
          <cell r="L27239" t="str">
            <v>副驾靠背面套总成</v>
          </cell>
          <cell r="M27239" t="str">
            <v>新开，欧马可织物面料</v>
          </cell>
          <cell r="N27239">
            <v>20</v>
          </cell>
          <cell r="O27239">
            <v>36.2239</v>
          </cell>
          <cell r="P27239" t="str">
            <v>EA</v>
          </cell>
          <cell r="Q27239">
            <v>1</v>
          </cell>
          <cell r="R27239">
            <v>724.48</v>
          </cell>
          <cell r="S27239">
            <v>20</v>
          </cell>
          <cell r="T27239">
            <v>35.6</v>
          </cell>
        </row>
        <row r="27240">
          <cell r="K27240" t="str">
            <v>SLT0011885</v>
          </cell>
          <cell r="L27240" t="str">
            <v>副驾靠背面套总成</v>
          </cell>
          <cell r="M27240" t="str">
            <v>新开，欧马可织物面料</v>
          </cell>
          <cell r="N27240">
            <v>20</v>
          </cell>
          <cell r="O27240">
            <v>36.2239</v>
          </cell>
          <cell r="P27240" t="str">
            <v>EA</v>
          </cell>
          <cell r="Q27240">
            <v>1</v>
          </cell>
          <cell r="R27240">
            <v>724.48</v>
          </cell>
          <cell r="S27240">
            <v>20</v>
          </cell>
          <cell r="T27240">
            <v>35.6</v>
          </cell>
        </row>
        <row r="27241">
          <cell r="K27241" t="str">
            <v>SLT0011885</v>
          </cell>
          <cell r="L27241" t="str">
            <v>副驾靠背面套总成</v>
          </cell>
          <cell r="M27241" t="str">
            <v>新开，欧马可织物面料</v>
          </cell>
          <cell r="N27241">
            <v>20</v>
          </cell>
          <cell r="O27241">
            <v>36.2239</v>
          </cell>
          <cell r="P27241" t="str">
            <v>EA</v>
          </cell>
          <cell r="Q27241">
            <v>1</v>
          </cell>
          <cell r="R27241">
            <v>724.48</v>
          </cell>
          <cell r="S27241">
            <v>20</v>
          </cell>
          <cell r="T27241">
            <v>35.6</v>
          </cell>
        </row>
        <row r="27242">
          <cell r="K27242" t="str">
            <v>SLT0011885</v>
          </cell>
          <cell r="L27242" t="str">
            <v>副驾靠背面套总成</v>
          </cell>
          <cell r="M27242" t="str">
            <v>新开，欧马可织物面料</v>
          </cell>
          <cell r="N27242">
            <v>120</v>
          </cell>
          <cell r="O27242">
            <v>36.2239</v>
          </cell>
          <cell r="P27242" t="str">
            <v>EA</v>
          </cell>
          <cell r="Q27242">
            <v>1</v>
          </cell>
          <cell r="R27242">
            <v>4346.87</v>
          </cell>
          <cell r="S27242">
            <v>120</v>
          </cell>
          <cell r="T27242">
            <v>35.6</v>
          </cell>
        </row>
        <row r="27243">
          <cell r="K27243" t="str">
            <v>SLT0011885</v>
          </cell>
          <cell r="L27243" t="str">
            <v>副驾靠背面套总成</v>
          </cell>
          <cell r="M27243" t="str">
            <v>新开，欧马可织物面料</v>
          </cell>
          <cell r="N27243">
            <v>110</v>
          </cell>
          <cell r="O27243">
            <v>36.2239</v>
          </cell>
          <cell r="P27243" t="str">
            <v>EA</v>
          </cell>
          <cell r="Q27243">
            <v>1</v>
          </cell>
          <cell r="R27243">
            <v>3984.63</v>
          </cell>
          <cell r="S27243">
            <v>110</v>
          </cell>
          <cell r="T27243">
            <v>35.6</v>
          </cell>
        </row>
        <row r="27244">
          <cell r="K27244" t="str">
            <v>SLT0011885</v>
          </cell>
          <cell r="L27244" t="str">
            <v>副驾靠背面套总成</v>
          </cell>
          <cell r="M27244" t="str">
            <v>新开，欧马可织物面料</v>
          </cell>
          <cell r="N27244">
            <v>70</v>
          </cell>
          <cell r="O27244">
            <v>36.2239</v>
          </cell>
          <cell r="P27244" t="str">
            <v>EA</v>
          </cell>
          <cell r="Q27244">
            <v>1</v>
          </cell>
          <cell r="R27244">
            <v>2535.67</v>
          </cell>
          <cell r="S27244">
            <v>70</v>
          </cell>
          <cell r="T27244">
            <v>35.6</v>
          </cell>
        </row>
        <row r="27245">
          <cell r="K27245" t="str">
            <v>SLT0011885</v>
          </cell>
          <cell r="L27245" t="str">
            <v>副驾靠背面套总成</v>
          </cell>
          <cell r="M27245" t="str">
            <v>新开，欧马可织物面料</v>
          </cell>
          <cell r="N27245">
            <v>120</v>
          </cell>
          <cell r="O27245">
            <v>36.694800000000001</v>
          </cell>
          <cell r="P27245" t="str">
            <v>EA</v>
          </cell>
          <cell r="Q27245">
            <v>1</v>
          </cell>
          <cell r="R27245">
            <v>4403.38</v>
          </cell>
          <cell r="S27245">
            <v>120</v>
          </cell>
          <cell r="T27245">
            <v>20</v>
          </cell>
        </row>
        <row r="27246">
          <cell r="K27246" t="str">
            <v>SLT0011885</v>
          </cell>
          <cell r="L27246" t="str">
            <v>副驾靠背面套总成</v>
          </cell>
          <cell r="M27246" t="str">
            <v>新开，欧马可织物面料</v>
          </cell>
          <cell r="N27246">
            <v>30</v>
          </cell>
          <cell r="O27246">
            <v>36.694800000000001</v>
          </cell>
          <cell r="P27246" t="str">
            <v>EA</v>
          </cell>
          <cell r="Q27246">
            <v>1</v>
          </cell>
          <cell r="R27246">
            <v>1100.8399999999999</v>
          </cell>
          <cell r="S27246">
            <v>30</v>
          </cell>
          <cell r="T27246">
            <v>20</v>
          </cell>
        </row>
        <row r="27247">
          <cell r="K27247" t="str">
            <v>SLT0011885</v>
          </cell>
          <cell r="L27247" t="str">
            <v>副驾靠背面套总成</v>
          </cell>
          <cell r="M27247" t="str">
            <v>新开，欧马可织物面料</v>
          </cell>
          <cell r="N27247">
            <v>90</v>
          </cell>
          <cell r="O27247">
            <v>36.694800000000001</v>
          </cell>
          <cell r="P27247" t="str">
            <v>EA</v>
          </cell>
          <cell r="Q27247">
            <v>1</v>
          </cell>
          <cell r="R27247">
            <v>3302.53</v>
          </cell>
          <cell r="S27247">
            <v>90</v>
          </cell>
          <cell r="T27247">
            <v>20</v>
          </cell>
        </row>
        <row r="27248">
          <cell r="K27248" t="str">
            <v>SLT0011885</v>
          </cell>
          <cell r="L27248" t="str">
            <v>副驾靠背面套总成</v>
          </cell>
          <cell r="M27248" t="str">
            <v>新开，欧马可织物面料</v>
          </cell>
          <cell r="N27248">
            <v>834</v>
          </cell>
          <cell r="O27248">
            <v>36.694800000000001</v>
          </cell>
          <cell r="P27248" t="str">
            <v>EA</v>
          </cell>
          <cell r="Q27248">
            <v>1</v>
          </cell>
          <cell r="R27248">
            <v>30603.46</v>
          </cell>
          <cell r="S27248">
            <v>834</v>
          </cell>
          <cell r="T27248">
            <v>20</v>
          </cell>
        </row>
        <row r="27249">
          <cell r="K27249" t="str">
            <v>SLT0011885</v>
          </cell>
          <cell r="L27249" t="str">
            <v>副驾靠背面套总成</v>
          </cell>
          <cell r="M27249" t="str">
            <v>新开，欧马可织物面料</v>
          </cell>
          <cell r="N27249">
            <v>110</v>
          </cell>
          <cell r="O27249">
            <v>36.22</v>
          </cell>
          <cell r="P27249" t="str">
            <v>EA</v>
          </cell>
          <cell r="Q27249">
            <v>1</v>
          </cell>
          <cell r="R27249">
            <v>3984.2</v>
          </cell>
          <cell r="S27249">
            <v>110</v>
          </cell>
          <cell r="T27249">
            <v>36.22</v>
          </cell>
        </row>
        <row r="27250">
          <cell r="K27250" t="str">
            <v>SLT0011885</v>
          </cell>
          <cell r="L27250" t="str">
            <v>副驾靠背面套总成</v>
          </cell>
          <cell r="M27250" t="str">
            <v>新开，欧马可织物面料</v>
          </cell>
          <cell r="N27250">
            <v>30</v>
          </cell>
          <cell r="O27250">
            <v>36.22</v>
          </cell>
          <cell r="P27250" t="str">
            <v>EA</v>
          </cell>
          <cell r="Q27250">
            <v>1</v>
          </cell>
          <cell r="R27250">
            <v>1086.5999999999999</v>
          </cell>
          <cell r="S27250">
            <v>30</v>
          </cell>
          <cell r="T27250">
            <v>36.22</v>
          </cell>
        </row>
        <row r="27251">
          <cell r="K27251" t="str">
            <v>SLT0011885</v>
          </cell>
          <cell r="L27251" t="str">
            <v>副驾靠背面套总成</v>
          </cell>
          <cell r="M27251" t="str">
            <v>新开，欧马可织物面料</v>
          </cell>
          <cell r="N27251">
            <v>100</v>
          </cell>
          <cell r="O27251">
            <v>36.22</v>
          </cell>
          <cell r="P27251" t="str">
            <v>EA</v>
          </cell>
          <cell r="Q27251">
            <v>1</v>
          </cell>
          <cell r="R27251">
            <v>3622</v>
          </cell>
          <cell r="S27251">
            <v>100</v>
          </cell>
          <cell r="T27251">
            <v>36.22</v>
          </cell>
        </row>
        <row r="27252">
          <cell r="K27252" t="str">
            <v>SLT0011885</v>
          </cell>
          <cell r="L27252" t="str">
            <v>副驾靠背面套总成</v>
          </cell>
          <cell r="M27252" t="str">
            <v>新开，欧马可织物面料</v>
          </cell>
          <cell r="N27252">
            <v>40</v>
          </cell>
          <cell r="O27252">
            <v>36.22</v>
          </cell>
          <cell r="P27252" t="str">
            <v>EA</v>
          </cell>
          <cell r="Q27252">
            <v>1</v>
          </cell>
          <cell r="R27252">
            <v>1448.8</v>
          </cell>
          <cell r="S27252">
            <v>40</v>
          </cell>
          <cell r="T27252">
            <v>36.22</v>
          </cell>
        </row>
        <row r="27253">
          <cell r="K27253" t="str">
            <v>SLT0011886</v>
          </cell>
          <cell r="L27253" t="str">
            <v>副驾靠背面套总成</v>
          </cell>
          <cell r="M27253" t="str">
            <v>新开，奥铃织物面料</v>
          </cell>
          <cell r="N27253">
            <v>20</v>
          </cell>
          <cell r="O27253">
            <v>44.091999999999999</v>
          </cell>
          <cell r="P27253" t="str">
            <v>EA</v>
          </cell>
          <cell r="Q27253">
            <v>1</v>
          </cell>
          <cell r="R27253">
            <v>881.84</v>
          </cell>
          <cell r="S27253">
            <v>20</v>
          </cell>
          <cell r="T27253">
            <v>41.74</v>
          </cell>
        </row>
        <row r="27254">
          <cell r="K27254" t="str">
            <v>SLT0011886</v>
          </cell>
          <cell r="L27254" t="str">
            <v>副驾靠背面套总成</v>
          </cell>
          <cell r="M27254" t="str">
            <v>新开，奥铃织物面料</v>
          </cell>
          <cell r="N27254">
            <v>180</v>
          </cell>
          <cell r="O27254">
            <v>44.091999999999999</v>
          </cell>
          <cell r="P27254" t="str">
            <v>EA</v>
          </cell>
          <cell r="Q27254">
            <v>1</v>
          </cell>
          <cell r="R27254">
            <v>7936.56</v>
          </cell>
          <cell r="S27254">
            <v>180</v>
          </cell>
          <cell r="T27254">
            <v>41.74</v>
          </cell>
        </row>
        <row r="27255">
          <cell r="K27255" t="str">
            <v>SLT0011886</v>
          </cell>
          <cell r="L27255" t="str">
            <v>副驾靠背面套总成</v>
          </cell>
          <cell r="M27255" t="str">
            <v>新开，奥铃织物面料</v>
          </cell>
          <cell r="N27255">
            <v>80</v>
          </cell>
          <cell r="O27255">
            <v>44.091999999999999</v>
          </cell>
          <cell r="P27255" t="str">
            <v>EA</v>
          </cell>
          <cell r="Q27255">
            <v>1</v>
          </cell>
          <cell r="R27255">
            <v>3527.36</v>
          </cell>
          <cell r="S27255">
            <v>80</v>
          </cell>
          <cell r="T27255">
            <v>41.74</v>
          </cell>
        </row>
        <row r="27256">
          <cell r="K27256" t="str">
            <v>SLT0011886</v>
          </cell>
          <cell r="L27256" t="str">
            <v>副驾靠背面套总成</v>
          </cell>
          <cell r="M27256" t="str">
            <v>新开，奥铃织物面料</v>
          </cell>
          <cell r="N27256">
            <v>84</v>
          </cell>
          <cell r="O27256">
            <v>44.091999999999999</v>
          </cell>
          <cell r="P27256" t="str">
            <v>EA</v>
          </cell>
          <cell r="Q27256">
            <v>1</v>
          </cell>
          <cell r="R27256">
            <v>3703.73</v>
          </cell>
          <cell r="S27256">
            <v>84</v>
          </cell>
          <cell r="T27256">
            <v>41.74</v>
          </cell>
        </row>
        <row r="27257">
          <cell r="K27257" t="str">
            <v>SLT0011886</v>
          </cell>
          <cell r="L27257" t="str">
            <v>副驾靠背面套总成</v>
          </cell>
          <cell r="M27257" t="str">
            <v>新开，奥铃织物面料</v>
          </cell>
          <cell r="N27257">
            <v>50</v>
          </cell>
          <cell r="O27257">
            <v>44.091999999999999</v>
          </cell>
          <cell r="P27257" t="str">
            <v>EA</v>
          </cell>
          <cell r="Q27257">
            <v>1</v>
          </cell>
          <cell r="R27257">
            <v>2204.6</v>
          </cell>
          <cell r="S27257">
            <v>50</v>
          </cell>
          <cell r="T27257">
            <v>41.74</v>
          </cell>
        </row>
        <row r="27258">
          <cell r="K27258" t="str">
            <v>SLT0011886</v>
          </cell>
          <cell r="L27258" t="str">
            <v>副驾靠背面套总成</v>
          </cell>
          <cell r="M27258" t="str">
            <v>新开，奥铃织物面料</v>
          </cell>
          <cell r="N27258">
            <v>106</v>
          </cell>
          <cell r="O27258">
            <v>44.091999999999999</v>
          </cell>
          <cell r="P27258" t="str">
            <v>EA</v>
          </cell>
          <cell r="Q27258">
            <v>1</v>
          </cell>
          <cell r="R27258">
            <v>4673.75</v>
          </cell>
          <cell r="S27258">
            <v>106</v>
          </cell>
          <cell r="T27258">
            <v>41.74</v>
          </cell>
        </row>
        <row r="27259">
          <cell r="K27259" t="str">
            <v>SLT0011886</v>
          </cell>
          <cell r="L27259" t="str">
            <v>副驾靠背面套总成</v>
          </cell>
          <cell r="M27259" t="str">
            <v>新开，奥铃织物面料</v>
          </cell>
          <cell r="N27259">
            <v>60</v>
          </cell>
          <cell r="O27259">
            <v>44.091999999999999</v>
          </cell>
          <cell r="P27259" t="str">
            <v>EA</v>
          </cell>
          <cell r="Q27259">
            <v>1</v>
          </cell>
          <cell r="R27259">
            <v>2645.52</v>
          </cell>
          <cell r="S27259">
            <v>60</v>
          </cell>
          <cell r="T27259">
            <v>41.74</v>
          </cell>
        </row>
        <row r="27260">
          <cell r="K27260" t="str">
            <v>SLT0011886</v>
          </cell>
          <cell r="L27260" t="str">
            <v>副驾靠背面套总成</v>
          </cell>
          <cell r="M27260" t="str">
            <v>新开，奥铃织物面料</v>
          </cell>
          <cell r="N27260">
            <v>60</v>
          </cell>
          <cell r="O27260">
            <v>44.091999999999999</v>
          </cell>
          <cell r="P27260" t="str">
            <v>EA</v>
          </cell>
          <cell r="Q27260">
            <v>1</v>
          </cell>
          <cell r="R27260">
            <v>2645.52</v>
          </cell>
          <cell r="S27260">
            <v>60</v>
          </cell>
          <cell r="T27260">
            <v>41.74</v>
          </cell>
        </row>
        <row r="27261">
          <cell r="K27261" t="str">
            <v>SLT0011886</v>
          </cell>
          <cell r="L27261" t="str">
            <v>副驾靠背面套总成</v>
          </cell>
          <cell r="M27261" t="str">
            <v>新开，奥铃织物面料</v>
          </cell>
          <cell r="N27261">
            <v>360</v>
          </cell>
          <cell r="O27261">
            <v>44.665199999999999</v>
          </cell>
          <cell r="P27261" t="str">
            <v>EA</v>
          </cell>
          <cell r="Q27261">
            <v>1</v>
          </cell>
          <cell r="R27261">
            <v>16079.47</v>
          </cell>
          <cell r="S27261">
            <v>360</v>
          </cell>
          <cell r="T27261">
            <v>20</v>
          </cell>
        </row>
        <row r="27262">
          <cell r="K27262" t="str">
            <v>SLT0011886</v>
          </cell>
          <cell r="L27262" t="str">
            <v>副驾靠背面套总成</v>
          </cell>
          <cell r="M27262" t="str">
            <v>新开，奥铃织物面料</v>
          </cell>
          <cell r="N27262">
            <v>170</v>
          </cell>
          <cell r="O27262">
            <v>44.665199999999999</v>
          </cell>
          <cell r="P27262" t="str">
            <v>EA</v>
          </cell>
          <cell r="Q27262">
            <v>1</v>
          </cell>
          <cell r="R27262">
            <v>7593.08</v>
          </cell>
          <cell r="S27262">
            <v>170</v>
          </cell>
          <cell r="T27262">
            <v>20</v>
          </cell>
        </row>
        <row r="27263">
          <cell r="K27263" t="str">
            <v>SLT0011886</v>
          </cell>
          <cell r="L27263" t="str">
            <v>副驾靠背面套总成</v>
          </cell>
          <cell r="M27263" t="str">
            <v>新开，奥铃织物面料</v>
          </cell>
          <cell r="N27263">
            <v>340</v>
          </cell>
          <cell r="O27263">
            <v>44.665199999999999</v>
          </cell>
          <cell r="P27263" t="str">
            <v>EA</v>
          </cell>
          <cell r="Q27263">
            <v>1</v>
          </cell>
          <cell r="R27263">
            <v>15186.17</v>
          </cell>
          <cell r="S27263">
            <v>340</v>
          </cell>
          <cell r="T27263">
            <v>20</v>
          </cell>
        </row>
        <row r="27264">
          <cell r="K27264" t="str">
            <v>SLT0011886</v>
          </cell>
          <cell r="L27264" t="str">
            <v>副驾靠背面套总成</v>
          </cell>
          <cell r="M27264" t="str">
            <v>新开，奥铃织物面料</v>
          </cell>
          <cell r="N27264">
            <v>291</v>
          </cell>
          <cell r="O27264">
            <v>44.665199999999999</v>
          </cell>
          <cell r="P27264" t="str">
            <v>EA</v>
          </cell>
          <cell r="Q27264">
            <v>1</v>
          </cell>
          <cell r="R27264">
            <v>12997.57</v>
          </cell>
          <cell r="S27264">
            <v>291</v>
          </cell>
          <cell r="T27264">
            <v>20</v>
          </cell>
        </row>
        <row r="27265">
          <cell r="K27265" t="str">
            <v>SLT0011886</v>
          </cell>
          <cell r="L27265" t="str">
            <v>副驾靠背面套总成</v>
          </cell>
          <cell r="M27265" t="str">
            <v>新开，奥铃织物面料</v>
          </cell>
          <cell r="N27265">
            <v>1676</v>
          </cell>
          <cell r="O27265">
            <v>44.665199999999999</v>
          </cell>
          <cell r="P27265" t="str">
            <v>EA</v>
          </cell>
          <cell r="Q27265">
            <v>1</v>
          </cell>
          <cell r="R27265">
            <v>74858.880000000005</v>
          </cell>
          <cell r="S27265">
            <v>1676</v>
          </cell>
          <cell r="T27265">
            <v>20</v>
          </cell>
        </row>
        <row r="27266">
          <cell r="K27266" t="str">
            <v>SLT0011886</v>
          </cell>
          <cell r="L27266" t="str">
            <v>副驾靠背面套总成</v>
          </cell>
          <cell r="M27266" t="str">
            <v>新开，奥铃织物面料</v>
          </cell>
          <cell r="N27266">
            <v>340</v>
          </cell>
          <cell r="O27266">
            <v>44.665199999999999</v>
          </cell>
          <cell r="P27266" t="str">
            <v>EA</v>
          </cell>
          <cell r="Q27266">
            <v>1</v>
          </cell>
          <cell r="R27266">
            <v>15186.17</v>
          </cell>
          <cell r="S27266">
            <v>340</v>
          </cell>
          <cell r="T27266">
            <v>20</v>
          </cell>
        </row>
        <row r="27267">
          <cell r="K27267" t="str">
            <v>SLT0011886</v>
          </cell>
          <cell r="L27267" t="str">
            <v>副驾靠背面套总成</v>
          </cell>
          <cell r="M27267" t="str">
            <v>新开，奥铃织物面料</v>
          </cell>
          <cell r="N27267">
            <v>500</v>
          </cell>
          <cell r="O27267">
            <v>44.09</v>
          </cell>
          <cell r="P27267" t="str">
            <v>EA</v>
          </cell>
          <cell r="Q27267">
            <v>1</v>
          </cell>
          <cell r="R27267">
            <v>22045</v>
          </cell>
          <cell r="S27267">
            <v>500</v>
          </cell>
          <cell r="T27267">
            <v>44.09</v>
          </cell>
        </row>
        <row r="27268">
          <cell r="K27268" t="str">
            <v>SLT0011887</v>
          </cell>
          <cell r="L27268" t="str">
            <v>副驾靠背面套总成</v>
          </cell>
          <cell r="M27268" t="str">
            <v>新开，欧马可仿皮面料</v>
          </cell>
          <cell r="N27268">
            <v>6</v>
          </cell>
          <cell r="O27268">
            <v>50.936399999999999</v>
          </cell>
          <cell r="P27268" t="str">
            <v>EA</v>
          </cell>
          <cell r="Q27268">
            <v>1</v>
          </cell>
          <cell r="R27268">
            <v>305.62</v>
          </cell>
          <cell r="S27268">
            <v>6</v>
          </cell>
          <cell r="T27268">
            <v>47.86</v>
          </cell>
        </row>
        <row r="27269">
          <cell r="K27269" t="str">
            <v>SLT0011887</v>
          </cell>
          <cell r="L27269" t="str">
            <v>副驾靠背面套总成</v>
          </cell>
          <cell r="M27269" t="str">
            <v>新开，欧马可仿皮面料</v>
          </cell>
          <cell r="N27269">
            <v>11</v>
          </cell>
          <cell r="O27269">
            <v>50.936399999999999</v>
          </cell>
          <cell r="P27269" t="str">
            <v>EA</v>
          </cell>
          <cell r="Q27269">
            <v>1</v>
          </cell>
          <cell r="R27269">
            <v>560.29999999999995</v>
          </cell>
          <cell r="S27269">
            <v>11</v>
          </cell>
          <cell r="T27269">
            <v>47.86</v>
          </cell>
        </row>
        <row r="27270">
          <cell r="K27270" t="str">
            <v>SLT0011887</v>
          </cell>
          <cell r="L27270" t="str">
            <v>副驾靠背面套总成</v>
          </cell>
          <cell r="M27270" t="str">
            <v>新开，欧马可仿皮面料</v>
          </cell>
          <cell r="N27270">
            <v>33</v>
          </cell>
          <cell r="O27270">
            <v>50.936399999999999</v>
          </cell>
          <cell r="P27270" t="str">
            <v>EA</v>
          </cell>
          <cell r="Q27270">
            <v>1</v>
          </cell>
          <cell r="R27270">
            <v>1680.9</v>
          </cell>
          <cell r="S27270">
            <v>33</v>
          </cell>
          <cell r="T27270">
            <v>47.86</v>
          </cell>
        </row>
        <row r="27271">
          <cell r="K27271" t="str">
            <v>SLT0011887</v>
          </cell>
          <cell r="L27271" t="str">
            <v>副驾靠背面套总成</v>
          </cell>
          <cell r="M27271" t="str">
            <v>新开，欧马可仿皮面料</v>
          </cell>
          <cell r="N27271">
            <v>8</v>
          </cell>
          <cell r="O27271">
            <v>50.936399999999999</v>
          </cell>
          <cell r="P27271" t="str">
            <v>EA</v>
          </cell>
          <cell r="Q27271">
            <v>1</v>
          </cell>
          <cell r="R27271">
            <v>407.49</v>
          </cell>
          <cell r="S27271">
            <v>8</v>
          </cell>
          <cell r="T27271">
            <v>47.86</v>
          </cell>
        </row>
        <row r="27272">
          <cell r="K27272" t="str">
            <v>SLT0011887</v>
          </cell>
          <cell r="L27272" t="str">
            <v>副驾靠背面套总成</v>
          </cell>
          <cell r="M27272" t="str">
            <v>新开，欧马可仿皮面料</v>
          </cell>
          <cell r="N27272">
            <v>20</v>
          </cell>
          <cell r="O27272">
            <v>50.93</v>
          </cell>
          <cell r="P27272" t="str">
            <v>EA</v>
          </cell>
          <cell r="Q27272">
            <v>1</v>
          </cell>
          <cell r="R27272">
            <v>1018.6</v>
          </cell>
          <cell r="S27272">
            <v>20</v>
          </cell>
          <cell r="T27272">
            <v>50.93</v>
          </cell>
        </row>
        <row r="27273">
          <cell r="K27273" t="str">
            <v>SLT0011888</v>
          </cell>
          <cell r="L27273" t="str">
            <v>副驾靠背面套总成</v>
          </cell>
          <cell r="M27273" t="str">
            <v>新开，奥铃仿皮面料</v>
          </cell>
          <cell r="N27273">
            <v>20</v>
          </cell>
          <cell r="O27273">
            <v>51.93</v>
          </cell>
          <cell r="P27273" t="str">
            <v>EA</v>
          </cell>
          <cell r="Q27273">
            <v>1</v>
          </cell>
          <cell r="R27273">
            <v>1038.5999999999999</v>
          </cell>
          <cell r="S27273">
            <v>20</v>
          </cell>
          <cell r="T27273">
            <v>51.41</v>
          </cell>
        </row>
        <row r="27274">
          <cell r="K27274" t="str">
            <v>SLT0011889</v>
          </cell>
          <cell r="L27274" t="str">
            <v>副驾靠背面套总成</v>
          </cell>
          <cell r="M27274" t="str">
            <v>仿皮面料无刺绣增加EMACK</v>
          </cell>
          <cell r="N27274">
            <v>4</v>
          </cell>
          <cell r="O27274">
            <v>48.4861</v>
          </cell>
          <cell r="P27274" t="str">
            <v>EA</v>
          </cell>
          <cell r="Q27274">
            <v>1</v>
          </cell>
          <cell r="R27274">
            <v>193.94</v>
          </cell>
          <cell r="S27274">
            <v>4</v>
          </cell>
          <cell r="T27274">
            <v>46.81</v>
          </cell>
        </row>
        <row r="27275">
          <cell r="K27275" t="str">
            <v>SLT0011891</v>
          </cell>
          <cell r="L27275" t="str">
            <v>小背面套总成</v>
          </cell>
          <cell r="M27275" t="str">
            <v>1880车身+欧马可织物面料</v>
          </cell>
          <cell r="N27275">
            <v>40</v>
          </cell>
          <cell r="O27275">
            <v>36.195500000000003</v>
          </cell>
          <cell r="P27275" t="str">
            <v>EA</v>
          </cell>
          <cell r="Q27275">
            <v>1</v>
          </cell>
          <cell r="R27275">
            <v>1447.82</v>
          </cell>
          <cell r="S27275">
            <v>40</v>
          </cell>
          <cell r="T27275">
            <v>35.1</v>
          </cell>
        </row>
        <row r="27276">
          <cell r="K27276" t="str">
            <v>SLT0011891</v>
          </cell>
          <cell r="L27276" t="str">
            <v>小背面套总成</v>
          </cell>
          <cell r="M27276" t="str">
            <v>1880车身+欧马可织物面料</v>
          </cell>
          <cell r="N27276">
            <v>35</v>
          </cell>
          <cell r="O27276">
            <v>36.195500000000003</v>
          </cell>
          <cell r="P27276" t="str">
            <v>EA</v>
          </cell>
          <cell r="Q27276">
            <v>1</v>
          </cell>
          <cell r="R27276">
            <v>1266.8399999999999</v>
          </cell>
          <cell r="S27276">
            <v>35</v>
          </cell>
          <cell r="T27276">
            <v>35.1</v>
          </cell>
        </row>
        <row r="27277">
          <cell r="K27277" t="str">
            <v>SLT0011891</v>
          </cell>
          <cell r="L27277" t="str">
            <v>小背面套总成</v>
          </cell>
          <cell r="M27277" t="str">
            <v>1880车身+欧马可织物面料</v>
          </cell>
          <cell r="N27277">
            <v>35</v>
          </cell>
          <cell r="O27277">
            <v>36.195500000000003</v>
          </cell>
          <cell r="P27277" t="str">
            <v>EA</v>
          </cell>
          <cell r="Q27277">
            <v>1</v>
          </cell>
          <cell r="R27277">
            <v>1266.8399999999999</v>
          </cell>
          <cell r="S27277">
            <v>35</v>
          </cell>
          <cell r="T27277">
            <v>35.1</v>
          </cell>
        </row>
        <row r="27278">
          <cell r="K27278" t="str">
            <v>SLT0011891</v>
          </cell>
          <cell r="L27278" t="str">
            <v>小背面套总成</v>
          </cell>
          <cell r="M27278" t="str">
            <v>1880车身+欧马可织物面料</v>
          </cell>
          <cell r="N27278">
            <v>271</v>
          </cell>
          <cell r="O27278">
            <v>36.593699999999998</v>
          </cell>
          <cell r="P27278" t="str">
            <v>EA</v>
          </cell>
          <cell r="Q27278">
            <v>1</v>
          </cell>
          <cell r="R27278">
            <v>9916.89</v>
          </cell>
          <cell r="S27278">
            <v>271</v>
          </cell>
          <cell r="T27278">
            <v>21</v>
          </cell>
        </row>
        <row r="27279">
          <cell r="K27279" t="str">
            <v>SLT0011891</v>
          </cell>
          <cell r="L27279" t="str">
            <v>小背面套总成</v>
          </cell>
          <cell r="M27279" t="str">
            <v>1880车身+欧马可织物面料</v>
          </cell>
          <cell r="N27279">
            <v>30</v>
          </cell>
          <cell r="O27279">
            <v>36.19</v>
          </cell>
          <cell r="P27279" t="str">
            <v>EA</v>
          </cell>
          <cell r="Q27279">
            <v>1</v>
          </cell>
          <cell r="R27279">
            <v>1085.7</v>
          </cell>
          <cell r="S27279">
            <v>30</v>
          </cell>
          <cell r="T27279">
            <v>36.19</v>
          </cell>
        </row>
        <row r="27280">
          <cell r="K27280" t="str">
            <v>SLT0011892</v>
          </cell>
          <cell r="L27280" t="str">
            <v>小背面套总成</v>
          </cell>
          <cell r="M27280" t="str">
            <v>1880车身+奥铃织物面料</v>
          </cell>
          <cell r="N27280">
            <v>60</v>
          </cell>
          <cell r="O27280">
            <v>40.598799999999997</v>
          </cell>
          <cell r="P27280" t="str">
            <v>EA</v>
          </cell>
          <cell r="Q27280">
            <v>1</v>
          </cell>
          <cell r="R27280">
            <v>2435.9299999999998</v>
          </cell>
          <cell r="S27280">
            <v>60</v>
          </cell>
          <cell r="T27280">
            <v>38.159999999999997</v>
          </cell>
        </row>
        <row r="27281">
          <cell r="K27281" t="str">
            <v>SLT0011892</v>
          </cell>
          <cell r="L27281" t="str">
            <v>小背面套总成</v>
          </cell>
          <cell r="M27281" t="str">
            <v>1880车身+奥铃织物面料</v>
          </cell>
          <cell r="N27281">
            <v>30</v>
          </cell>
          <cell r="O27281">
            <v>40.598799999999997</v>
          </cell>
          <cell r="P27281" t="str">
            <v>EA</v>
          </cell>
          <cell r="Q27281">
            <v>1</v>
          </cell>
          <cell r="R27281">
            <v>1217.96</v>
          </cell>
          <cell r="S27281">
            <v>30</v>
          </cell>
          <cell r="T27281">
            <v>38.159999999999997</v>
          </cell>
        </row>
        <row r="27282">
          <cell r="K27282" t="str">
            <v>SLT0011892</v>
          </cell>
          <cell r="L27282" t="str">
            <v>小背面套总成</v>
          </cell>
          <cell r="M27282" t="str">
            <v>1880车身+奥铃织物面料</v>
          </cell>
          <cell r="N27282">
            <v>30</v>
          </cell>
          <cell r="O27282">
            <v>40.598799999999997</v>
          </cell>
          <cell r="P27282" t="str">
            <v>EA</v>
          </cell>
          <cell r="Q27282">
            <v>1</v>
          </cell>
          <cell r="R27282">
            <v>1217.96</v>
          </cell>
          <cell r="S27282">
            <v>30</v>
          </cell>
          <cell r="T27282">
            <v>38.159999999999997</v>
          </cell>
        </row>
        <row r="27283">
          <cell r="K27283" t="str">
            <v>SLT0011892</v>
          </cell>
          <cell r="L27283" t="str">
            <v>小背面套总成</v>
          </cell>
          <cell r="M27283" t="str">
            <v>1880车身+奥铃织物面料</v>
          </cell>
          <cell r="N27283">
            <v>20</v>
          </cell>
          <cell r="O27283">
            <v>41.045400000000001</v>
          </cell>
          <cell r="P27283" t="str">
            <v>EA</v>
          </cell>
          <cell r="Q27283">
            <v>1</v>
          </cell>
          <cell r="R27283">
            <v>820.91</v>
          </cell>
          <cell r="S27283">
            <v>20</v>
          </cell>
          <cell r="T27283">
            <v>21</v>
          </cell>
        </row>
        <row r="27284">
          <cell r="K27284" t="str">
            <v>SLT0011892</v>
          </cell>
          <cell r="L27284" t="str">
            <v>小背面套总成</v>
          </cell>
          <cell r="M27284" t="str">
            <v>1880车身+奥铃织物面料</v>
          </cell>
          <cell r="N27284">
            <v>50</v>
          </cell>
          <cell r="O27284">
            <v>41.045400000000001</v>
          </cell>
          <cell r="P27284" t="str">
            <v>EA</v>
          </cell>
          <cell r="Q27284">
            <v>1</v>
          </cell>
          <cell r="R27284">
            <v>2052.27</v>
          </cell>
          <cell r="S27284">
            <v>50</v>
          </cell>
          <cell r="T27284">
            <v>21</v>
          </cell>
        </row>
        <row r="27285">
          <cell r="K27285" t="str">
            <v>SLT0011892</v>
          </cell>
          <cell r="L27285" t="str">
            <v>小背面套总成</v>
          </cell>
          <cell r="M27285" t="str">
            <v>1880车身+奥铃织物面料</v>
          </cell>
          <cell r="N27285">
            <v>120</v>
          </cell>
          <cell r="O27285">
            <v>41.045400000000001</v>
          </cell>
          <cell r="P27285" t="str">
            <v>EA</v>
          </cell>
          <cell r="Q27285">
            <v>1</v>
          </cell>
          <cell r="R27285">
            <v>4925.45</v>
          </cell>
          <cell r="S27285">
            <v>120</v>
          </cell>
          <cell r="T27285">
            <v>21</v>
          </cell>
        </row>
        <row r="27286">
          <cell r="K27286" t="str">
            <v>SLT0011892</v>
          </cell>
          <cell r="L27286" t="str">
            <v>小背面套总成</v>
          </cell>
          <cell r="M27286" t="str">
            <v>1880车身+奥铃织物面料</v>
          </cell>
          <cell r="N27286">
            <v>116</v>
          </cell>
          <cell r="O27286">
            <v>41.045400000000001</v>
          </cell>
          <cell r="P27286" t="str">
            <v>EA</v>
          </cell>
          <cell r="Q27286">
            <v>1</v>
          </cell>
          <cell r="R27286">
            <v>4761.2700000000004</v>
          </cell>
          <cell r="S27286">
            <v>116</v>
          </cell>
          <cell r="T27286">
            <v>21</v>
          </cell>
        </row>
        <row r="27287">
          <cell r="K27287" t="str">
            <v>SLT0011892</v>
          </cell>
          <cell r="L27287" t="str">
            <v>小背面套总成</v>
          </cell>
          <cell r="M27287" t="str">
            <v>1880车身+奥铃织物面料</v>
          </cell>
          <cell r="N27287">
            <v>595</v>
          </cell>
          <cell r="O27287">
            <v>41.045400000000001</v>
          </cell>
          <cell r="P27287" t="str">
            <v>EA</v>
          </cell>
          <cell r="Q27287">
            <v>1</v>
          </cell>
          <cell r="R27287">
            <v>24422.01</v>
          </cell>
          <cell r="S27287">
            <v>595</v>
          </cell>
          <cell r="T27287">
            <v>21</v>
          </cell>
        </row>
        <row r="27288">
          <cell r="K27288" t="str">
            <v>SLT0011892</v>
          </cell>
          <cell r="L27288" t="str">
            <v>小背面套总成</v>
          </cell>
          <cell r="M27288" t="str">
            <v>1880车身+奥铃织物面料</v>
          </cell>
          <cell r="N27288">
            <v>60</v>
          </cell>
          <cell r="O27288">
            <v>40.590000000000003</v>
          </cell>
          <cell r="P27288" t="str">
            <v>EA</v>
          </cell>
          <cell r="Q27288">
            <v>1</v>
          </cell>
          <cell r="R27288">
            <v>2435.4</v>
          </cell>
          <cell r="S27288">
            <v>60</v>
          </cell>
          <cell r="T27288">
            <v>40.590000000000003</v>
          </cell>
        </row>
        <row r="27289">
          <cell r="K27289" t="str">
            <v>SLT0011895</v>
          </cell>
          <cell r="L27289" t="str">
            <v>小背面套总成</v>
          </cell>
          <cell r="M27289" t="str">
            <v>2060车身+欧马可织物面料</v>
          </cell>
          <cell r="N27289">
            <v>110</v>
          </cell>
          <cell r="O27289">
            <v>39.353900000000003</v>
          </cell>
          <cell r="P27289" t="str">
            <v>EA</v>
          </cell>
          <cell r="Q27289">
            <v>1</v>
          </cell>
          <cell r="R27289">
            <v>4328.93</v>
          </cell>
          <cell r="S27289">
            <v>110</v>
          </cell>
          <cell r="T27289">
            <v>38.299999999999997</v>
          </cell>
        </row>
        <row r="27290">
          <cell r="K27290" t="str">
            <v>SLT0011895</v>
          </cell>
          <cell r="L27290" t="str">
            <v>小背面套总成</v>
          </cell>
          <cell r="M27290" t="str">
            <v>2060车身+欧马可织物面料</v>
          </cell>
          <cell r="N27290">
            <v>120</v>
          </cell>
          <cell r="O27290">
            <v>39.353900000000003</v>
          </cell>
          <cell r="P27290" t="str">
            <v>EA</v>
          </cell>
          <cell r="Q27290">
            <v>1</v>
          </cell>
          <cell r="R27290">
            <v>4722.47</v>
          </cell>
          <cell r="S27290">
            <v>120</v>
          </cell>
          <cell r="T27290">
            <v>38.299999999999997</v>
          </cell>
        </row>
        <row r="27291">
          <cell r="K27291" t="str">
            <v>SLT0011895</v>
          </cell>
          <cell r="L27291" t="str">
            <v>小背面套总成</v>
          </cell>
          <cell r="M27291" t="str">
            <v>2060车身+欧马可织物面料</v>
          </cell>
          <cell r="N27291">
            <v>120</v>
          </cell>
          <cell r="O27291">
            <v>39.353900000000003</v>
          </cell>
          <cell r="P27291" t="str">
            <v>EA</v>
          </cell>
          <cell r="Q27291">
            <v>1</v>
          </cell>
          <cell r="R27291">
            <v>4722.47</v>
          </cell>
          <cell r="S27291">
            <v>120</v>
          </cell>
          <cell r="T27291">
            <v>38.299999999999997</v>
          </cell>
        </row>
        <row r="27292">
          <cell r="K27292" t="str">
            <v>SLT0011895</v>
          </cell>
          <cell r="L27292" t="str">
            <v>小背面套总成</v>
          </cell>
          <cell r="M27292" t="str">
            <v>2060车身+欧马可织物面料</v>
          </cell>
          <cell r="N27292">
            <v>165</v>
          </cell>
          <cell r="O27292">
            <v>39.353900000000003</v>
          </cell>
          <cell r="P27292" t="str">
            <v>EA</v>
          </cell>
          <cell r="Q27292">
            <v>1</v>
          </cell>
          <cell r="R27292">
            <v>6493.39</v>
          </cell>
          <cell r="S27292">
            <v>165</v>
          </cell>
          <cell r="T27292">
            <v>38.299999999999997</v>
          </cell>
        </row>
        <row r="27293">
          <cell r="K27293" t="str">
            <v>SLT0011895</v>
          </cell>
          <cell r="L27293" t="str">
            <v>小背面套总成</v>
          </cell>
          <cell r="M27293" t="str">
            <v>2060车身+欧马可织物面料</v>
          </cell>
          <cell r="N27293">
            <v>35</v>
          </cell>
          <cell r="O27293">
            <v>39.353900000000003</v>
          </cell>
          <cell r="P27293" t="str">
            <v>EA</v>
          </cell>
          <cell r="Q27293">
            <v>1</v>
          </cell>
          <cell r="R27293">
            <v>1377.39</v>
          </cell>
          <cell r="S27293">
            <v>35</v>
          </cell>
          <cell r="T27293">
            <v>38.299999999999997</v>
          </cell>
        </row>
        <row r="27294">
          <cell r="K27294" t="str">
            <v>SLT0011895</v>
          </cell>
          <cell r="L27294" t="str">
            <v>小背面套总成</v>
          </cell>
          <cell r="M27294" t="str">
            <v>2060车身+欧马可织物面料</v>
          </cell>
          <cell r="N27294">
            <v>10</v>
          </cell>
          <cell r="O27294">
            <v>39.353900000000003</v>
          </cell>
          <cell r="P27294" t="str">
            <v>EA</v>
          </cell>
          <cell r="Q27294">
            <v>1</v>
          </cell>
          <cell r="R27294">
            <v>393.54</v>
          </cell>
          <cell r="S27294">
            <v>10</v>
          </cell>
          <cell r="T27294">
            <v>38.299999999999997</v>
          </cell>
        </row>
        <row r="27295">
          <cell r="K27295" t="str">
            <v>SLT0011895</v>
          </cell>
          <cell r="L27295" t="str">
            <v>小背面套总成</v>
          </cell>
          <cell r="M27295" t="str">
            <v>2060车身+欧马可织物面料</v>
          </cell>
          <cell r="N27295">
            <v>120</v>
          </cell>
          <cell r="O27295">
            <v>39.786799999999999</v>
          </cell>
          <cell r="P27295" t="str">
            <v>EA</v>
          </cell>
          <cell r="Q27295">
            <v>1</v>
          </cell>
          <cell r="R27295">
            <v>4774.42</v>
          </cell>
          <cell r="S27295">
            <v>120</v>
          </cell>
          <cell r="T27295">
            <v>21</v>
          </cell>
        </row>
        <row r="27296">
          <cell r="K27296" t="str">
            <v>SLT0011895</v>
          </cell>
          <cell r="L27296" t="str">
            <v>小背面套总成</v>
          </cell>
          <cell r="M27296" t="str">
            <v>2060车身+欧马可织物面料</v>
          </cell>
          <cell r="N27296">
            <v>30</v>
          </cell>
          <cell r="O27296">
            <v>39.786799999999999</v>
          </cell>
          <cell r="P27296" t="str">
            <v>EA</v>
          </cell>
          <cell r="Q27296">
            <v>1</v>
          </cell>
          <cell r="R27296">
            <v>1193.5999999999999</v>
          </cell>
          <cell r="S27296">
            <v>30</v>
          </cell>
          <cell r="T27296">
            <v>21</v>
          </cell>
        </row>
        <row r="27297">
          <cell r="K27297" t="str">
            <v>SLT0011895</v>
          </cell>
          <cell r="L27297" t="str">
            <v>小背面套总成</v>
          </cell>
          <cell r="M27297" t="str">
            <v>2060车身+欧马可织物面料</v>
          </cell>
          <cell r="N27297">
            <v>90</v>
          </cell>
          <cell r="O27297">
            <v>39.786799999999999</v>
          </cell>
          <cell r="P27297" t="str">
            <v>EA</v>
          </cell>
          <cell r="Q27297">
            <v>1</v>
          </cell>
          <cell r="R27297">
            <v>3580.81</v>
          </cell>
          <cell r="S27297">
            <v>90</v>
          </cell>
          <cell r="T27297">
            <v>21</v>
          </cell>
        </row>
        <row r="27298">
          <cell r="K27298" t="str">
            <v>SLT0011895</v>
          </cell>
          <cell r="L27298" t="str">
            <v>小背面套总成</v>
          </cell>
          <cell r="M27298" t="str">
            <v>2060车身+欧马可织物面料</v>
          </cell>
          <cell r="N27298">
            <v>57</v>
          </cell>
          <cell r="O27298">
            <v>39.786799999999999</v>
          </cell>
          <cell r="P27298" t="str">
            <v>EA</v>
          </cell>
          <cell r="Q27298">
            <v>1</v>
          </cell>
          <cell r="R27298">
            <v>2267.85</v>
          </cell>
          <cell r="S27298">
            <v>57</v>
          </cell>
          <cell r="T27298">
            <v>21</v>
          </cell>
        </row>
        <row r="27299">
          <cell r="K27299" t="str">
            <v>SLT0011895</v>
          </cell>
          <cell r="L27299" t="str">
            <v>小背面套总成</v>
          </cell>
          <cell r="M27299" t="str">
            <v>2060车身+欧马可织物面料</v>
          </cell>
          <cell r="N27299">
            <v>417</v>
          </cell>
          <cell r="O27299">
            <v>39.786799999999999</v>
          </cell>
          <cell r="P27299" t="str">
            <v>EA</v>
          </cell>
          <cell r="Q27299">
            <v>1</v>
          </cell>
          <cell r="R27299">
            <v>16591.099999999999</v>
          </cell>
          <cell r="S27299">
            <v>417</v>
          </cell>
          <cell r="T27299">
            <v>21</v>
          </cell>
        </row>
        <row r="27300">
          <cell r="K27300" t="str">
            <v>SLT0011895</v>
          </cell>
          <cell r="L27300" t="str">
            <v>小背面套总成</v>
          </cell>
          <cell r="M27300" t="str">
            <v>2060车身+欧马可织物面料</v>
          </cell>
          <cell r="N27300">
            <v>30</v>
          </cell>
          <cell r="O27300">
            <v>39.35</v>
          </cell>
          <cell r="P27300" t="str">
            <v>EA</v>
          </cell>
          <cell r="Q27300">
            <v>1</v>
          </cell>
          <cell r="R27300">
            <v>1180.5</v>
          </cell>
          <cell r="S27300">
            <v>30</v>
          </cell>
          <cell r="T27300">
            <v>39.35</v>
          </cell>
        </row>
        <row r="27301">
          <cell r="K27301" t="str">
            <v>SLT0011895</v>
          </cell>
          <cell r="L27301" t="str">
            <v>小背面套总成</v>
          </cell>
          <cell r="M27301" t="str">
            <v>2060车身+欧马可织物面料</v>
          </cell>
          <cell r="N27301">
            <v>79</v>
          </cell>
          <cell r="O27301">
            <v>39.35</v>
          </cell>
          <cell r="P27301" t="str">
            <v>EA</v>
          </cell>
          <cell r="Q27301">
            <v>1</v>
          </cell>
          <cell r="R27301">
            <v>3108.65</v>
          </cell>
          <cell r="S27301">
            <v>79</v>
          </cell>
          <cell r="T27301">
            <v>39.35</v>
          </cell>
        </row>
        <row r="27302">
          <cell r="K27302" t="str">
            <v>SLT0011895</v>
          </cell>
          <cell r="L27302" t="str">
            <v>小背面套总成</v>
          </cell>
          <cell r="M27302" t="str">
            <v>2060车身+欧马可织物面料</v>
          </cell>
          <cell r="N27302">
            <v>30</v>
          </cell>
          <cell r="O27302">
            <v>39.35</v>
          </cell>
          <cell r="P27302" t="str">
            <v>EA</v>
          </cell>
          <cell r="Q27302">
            <v>1</v>
          </cell>
          <cell r="R27302">
            <v>1180.5</v>
          </cell>
          <cell r="S27302">
            <v>30</v>
          </cell>
          <cell r="T27302">
            <v>39.35</v>
          </cell>
        </row>
        <row r="27303">
          <cell r="K27303" t="str">
            <v>SLT0011895</v>
          </cell>
          <cell r="L27303" t="str">
            <v>小背面套总成</v>
          </cell>
          <cell r="M27303" t="str">
            <v>2060车身+欧马可织物面料</v>
          </cell>
          <cell r="N27303">
            <v>50</v>
          </cell>
          <cell r="O27303">
            <v>39.35</v>
          </cell>
          <cell r="P27303" t="str">
            <v>EA</v>
          </cell>
          <cell r="Q27303">
            <v>1</v>
          </cell>
          <cell r="R27303">
            <v>1967.5</v>
          </cell>
          <cell r="S27303">
            <v>50</v>
          </cell>
          <cell r="T27303">
            <v>39.35</v>
          </cell>
        </row>
        <row r="27304">
          <cell r="K27304" t="str">
            <v>SLT0011895</v>
          </cell>
          <cell r="L27304" t="str">
            <v>小背面套总成</v>
          </cell>
          <cell r="M27304" t="str">
            <v>2060车身+欧马可织物面料</v>
          </cell>
          <cell r="N27304">
            <v>40</v>
          </cell>
          <cell r="O27304">
            <v>39.35</v>
          </cell>
          <cell r="P27304" t="str">
            <v>EA</v>
          </cell>
          <cell r="Q27304">
            <v>1</v>
          </cell>
          <cell r="R27304">
            <v>1574</v>
          </cell>
          <cell r="S27304">
            <v>40</v>
          </cell>
          <cell r="T27304">
            <v>39.35</v>
          </cell>
        </row>
        <row r="27305">
          <cell r="K27305" t="str">
            <v>SLT0011895</v>
          </cell>
          <cell r="L27305" t="str">
            <v>小背面套总成</v>
          </cell>
          <cell r="M27305" t="str">
            <v>2060车身+欧马可织物面料</v>
          </cell>
          <cell r="N27305">
            <v>20</v>
          </cell>
          <cell r="O27305">
            <v>39.35</v>
          </cell>
          <cell r="P27305" t="str">
            <v>EA</v>
          </cell>
          <cell r="Q27305">
            <v>1</v>
          </cell>
          <cell r="R27305">
            <v>787</v>
          </cell>
          <cell r="S27305">
            <v>20</v>
          </cell>
          <cell r="T27305">
            <v>39.35</v>
          </cell>
        </row>
        <row r="27306">
          <cell r="K27306" t="str">
            <v>SLT0011896</v>
          </cell>
          <cell r="L27306" t="str">
            <v>小背面套总成</v>
          </cell>
          <cell r="M27306" t="str">
            <v>2060车身+奥铃织物面料</v>
          </cell>
          <cell r="N27306">
            <v>70</v>
          </cell>
          <cell r="O27306">
            <v>43.475700000000003</v>
          </cell>
          <cell r="P27306" t="str">
            <v>EA</v>
          </cell>
          <cell r="Q27306">
            <v>1</v>
          </cell>
          <cell r="R27306">
            <v>3043.3</v>
          </cell>
          <cell r="S27306">
            <v>70</v>
          </cell>
          <cell r="T27306">
            <v>41.56</v>
          </cell>
        </row>
        <row r="27307">
          <cell r="K27307" t="str">
            <v>SLT0011896</v>
          </cell>
          <cell r="L27307" t="str">
            <v>小背面套总成</v>
          </cell>
          <cell r="M27307" t="str">
            <v>2060车身+奥铃织物面料</v>
          </cell>
          <cell r="N27307">
            <v>120</v>
          </cell>
          <cell r="O27307">
            <v>43.475700000000003</v>
          </cell>
          <cell r="P27307" t="str">
            <v>EA</v>
          </cell>
          <cell r="Q27307">
            <v>1</v>
          </cell>
          <cell r="R27307">
            <v>5217.08</v>
          </cell>
          <cell r="S27307">
            <v>120</v>
          </cell>
          <cell r="T27307">
            <v>41.56</v>
          </cell>
        </row>
        <row r="27308">
          <cell r="K27308" t="str">
            <v>SLT0011896</v>
          </cell>
          <cell r="L27308" t="str">
            <v>小背面套总成</v>
          </cell>
          <cell r="M27308" t="str">
            <v>2060车身+奥铃织物面料</v>
          </cell>
          <cell r="N27308">
            <v>80</v>
          </cell>
          <cell r="O27308">
            <v>43.475700000000003</v>
          </cell>
          <cell r="P27308" t="str">
            <v>EA</v>
          </cell>
          <cell r="Q27308">
            <v>1</v>
          </cell>
          <cell r="R27308">
            <v>3478.06</v>
          </cell>
          <cell r="S27308">
            <v>80</v>
          </cell>
          <cell r="T27308">
            <v>41.56</v>
          </cell>
        </row>
        <row r="27309">
          <cell r="K27309" t="str">
            <v>SLT0011896</v>
          </cell>
          <cell r="L27309" t="str">
            <v>小背面套总成</v>
          </cell>
          <cell r="M27309" t="str">
            <v>2060车身+奥铃织物面料</v>
          </cell>
          <cell r="N27309">
            <v>50</v>
          </cell>
          <cell r="O27309">
            <v>43.475700000000003</v>
          </cell>
          <cell r="P27309" t="str">
            <v>EA</v>
          </cell>
          <cell r="Q27309">
            <v>1</v>
          </cell>
          <cell r="R27309">
            <v>2173.79</v>
          </cell>
          <cell r="S27309">
            <v>50</v>
          </cell>
          <cell r="T27309">
            <v>41.56</v>
          </cell>
        </row>
        <row r="27310">
          <cell r="K27310" t="str">
            <v>SLT0011896</v>
          </cell>
          <cell r="L27310" t="str">
            <v>小背面套总成</v>
          </cell>
          <cell r="M27310" t="str">
            <v>2060车身+奥铃织物面料</v>
          </cell>
          <cell r="N27310">
            <v>56</v>
          </cell>
          <cell r="O27310">
            <v>43.475700000000003</v>
          </cell>
          <cell r="P27310" t="str">
            <v>EA</v>
          </cell>
          <cell r="Q27310">
            <v>1</v>
          </cell>
          <cell r="R27310">
            <v>2434.64</v>
          </cell>
          <cell r="S27310">
            <v>56</v>
          </cell>
          <cell r="T27310">
            <v>41.56</v>
          </cell>
        </row>
        <row r="27311">
          <cell r="K27311" t="str">
            <v>SLT0011896</v>
          </cell>
          <cell r="L27311" t="str">
            <v>小背面套总成</v>
          </cell>
          <cell r="M27311" t="str">
            <v>2060车身+奥铃织物面料</v>
          </cell>
          <cell r="N27311">
            <v>30</v>
          </cell>
          <cell r="O27311">
            <v>43.475700000000003</v>
          </cell>
          <cell r="P27311" t="str">
            <v>EA</v>
          </cell>
          <cell r="Q27311">
            <v>1</v>
          </cell>
          <cell r="R27311">
            <v>1304.27</v>
          </cell>
          <cell r="S27311">
            <v>30</v>
          </cell>
          <cell r="T27311">
            <v>41.56</v>
          </cell>
        </row>
        <row r="27312">
          <cell r="K27312" t="str">
            <v>SLT0011896</v>
          </cell>
          <cell r="L27312" t="str">
            <v>小背面套总成</v>
          </cell>
          <cell r="M27312" t="str">
            <v>2060车身+奥铃织物面料</v>
          </cell>
          <cell r="N27312">
            <v>30</v>
          </cell>
          <cell r="O27312">
            <v>43.475700000000003</v>
          </cell>
          <cell r="P27312" t="str">
            <v>EA</v>
          </cell>
          <cell r="Q27312">
            <v>1</v>
          </cell>
          <cell r="R27312">
            <v>1304.27</v>
          </cell>
          <cell r="S27312">
            <v>30</v>
          </cell>
          <cell r="T27312">
            <v>41.56</v>
          </cell>
        </row>
        <row r="27313">
          <cell r="K27313" t="str">
            <v>SLT0011896</v>
          </cell>
          <cell r="L27313" t="str">
            <v>小背面套总成</v>
          </cell>
          <cell r="M27313" t="str">
            <v>2060车身+奥铃织物面料</v>
          </cell>
          <cell r="N27313">
            <v>403</v>
          </cell>
          <cell r="O27313">
            <v>43.953899999999997</v>
          </cell>
          <cell r="P27313" t="str">
            <v>EA</v>
          </cell>
          <cell r="Q27313">
            <v>1</v>
          </cell>
          <cell r="R27313">
            <v>17713.419999999998</v>
          </cell>
          <cell r="S27313">
            <v>403</v>
          </cell>
          <cell r="T27313">
            <v>21</v>
          </cell>
        </row>
        <row r="27314">
          <cell r="K27314" t="str">
            <v>SLT0011896</v>
          </cell>
          <cell r="L27314" t="str">
            <v>小背面套总成</v>
          </cell>
          <cell r="M27314" t="str">
            <v>2060车身+奥铃织物面料</v>
          </cell>
          <cell r="N27314">
            <v>120</v>
          </cell>
          <cell r="O27314">
            <v>43.953899999999997</v>
          </cell>
          <cell r="P27314" t="str">
            <v>EA</v>
          </cell>
          <cell r="Q27314">
            <v>1</v>
          </cell>
          <cell r="R27314">
            <v>5274.47</v>
          </cell>
          <cell r="S27314">
            <v>120</v>
          </cell>
          <cell r="T27314">
            <v>21</v>
          </cell>
        </row>
        <row r="27315">
          <cell r="K27315" t="str">
            <v>SLT0011896</v>
          </cell>
          <cell r="L27315" t="str">
            <v>小背面套总成</v>
          </cell>
          <cell r="M27315" t="str">
            <v>2060车身+奥铃织物面料</v>
          </cell>
          <cell r="N27315">
            <v>228</v>
          </cell>
          <cell r="O27315">
            <v>43.953899999999997</v>
          </cell>
          <cell r="P27315" t="str">
            <v>EA</v>
          </cell>
          <cell r="Q27315">
            <v>1</v>
          </cell>
          <cell r="R27315">
            <v>10021.49</v>
          </cell>
          <cell r="S27315">
            <v>228</v>
          </cell>
          <cell r="T27315">
            <v>21</v>
          </cell>
        </row>
        <row r="27316">
          <cell r="K27316" t="str">
            <v>SLT0011896</v>
          </cell>
          <cell r="L27316" t="str">
            <v>小背面套总成</v>
          </cell>
          <cell r="M27316" t="str">
            <v>2060车身+奥铃织物面料</v>
          </cell>
          <cell r="N27316">
            <v>1189</v>
          </cell>
          <cell r="O27316">
            <v>43.953899999999997</v>
          </cell>
          <cell r="P27316" t="str">
            <v>EA</v>
          </cell>
          <cell r="Q27316">
            <v>1</v>
          </cell>
          <cell r="R27316">
            <v>52261.19</v>
          </cell>
          <cell r="S27316">
            <v>1189</v>
          </cell>
          <cell r="T27316">
            <v>21</v>
          </cell>
        </row>
        <row r="27317">
          <cell r="K27317" t="str">
            <v>SLT0011896</v>
          </cell>
          <cell r="L27317" t="str">
            <v>小背面套总成</v>
          </cell>
          <cell r="M27317" t="str">
            <v>2060车身+奥铃织物面料</v>
          </cell>
          <cell r="N27317">
            <v>340</v>
          </cell>
          <cell r="O27317">
            <v>43.953899999999997</v>
          </cell>
          <cell r="P27317" t="str">
            <v>EA</v>
          </cell>
          <cell r="Q27317">
            <v>1</v>
          </cell>
          <cell r="R27317">
            <v>14944.33</v>
          </cell>
          <cell r="S27317">
            <v>340</v>
          </cell>
          <cell r="T27317">
            <v>21</v>
          </cell>
        </row>
        <row r="27318">
          <cell r="K27318" t="str">
            <v>SLT0011897</v>
          </cell>
          <cell r="L27318" t="str">
            <v>小背面套总成</v>
          </cell>
          <cell r="M27318" t="str">
            <v>2060车身+欧马可仿皮面料</v>
          </cell>
          <cell r="N27318">
            <v>22</v>
          </cell>
          <cell r="O27318">
            <v>56.1175</v>
          </cell>
          <cell r="P27318" t="str">
            <v>EA</v>
          </cell>
          <cell r="Q27318">
            <v>1</v>
          </cell>
          <cell r="R27318">
            <v>1234.5899999999999</v>
          </cell>
          <cell r="S27318">
            <v>22</v>
          </cell>
          <cell r="T27318">
            <v>53.63</v>
          </cell>
        </row>
        <row r="27319">
          <cell r="K27319" t="str">
            <v>SLT0011897</v>
          </cell>
          <cell r="L27319" t="str">
            <v>小背面套总成</v>
          </cell>
          <cell r="M27319" t="str">
            <v>2060车身+欧马可仿皮面料</v>
          </cell>
          <cell r="N27319">
            <v>47</v>
          </cell>
          <cell r="O27319">
            <v>56.1175</v>
          </cell>
          <cell r="P27319" t="str">
            <v>EA</v>
          </cell>
          <cell r="Q27319">
            <v>1</v>
          </cell>
          <cell r="R27319">
            <v>2637.52</v>
          </cell>
          <cell r="S27319">
            <v>47</v>
          </cell>
          <cell r="T27319">
            <v>53.63</v>
          </cell>
        </row>
        <row r="27320">
          <cell r="K27320" t="str">
            <v>SLT0011897</v>
          </cell>
          <cell r="L27320" t="str">
            <v>小背面套总成</v>
          </cell>
          <cell r="M27320" t="str">
            <v>2060车身+欧马可仿皮面料</v>
          </cell>
          <cell r="N27320">
            <v>20</v>
          </cell>
          <cell r="O27320">
            <v>56.11</v>
          </cell>
          <cell r="P27320" t="str">
            <v>EA</v>
          </cell>
          <cell r="Q27320">
            <v>1</v>
          </cell>
          <cell r="R27320">
            <v>1122.2</v>
          </cell>
          <cell r="S27320">
            <v>20</v>
          </cell>
          <cell r="T27320">
            <v>56.11</v>
          </cell>
        </row>
        <row r="27321">
          <cell r="K27321" t="str">
            <v>SLT0011898</v>
          </cell>
          <cell r="L27321" t="str">
            <v>小背面套总成</v>
          </cell>
          <cell r="M27321" t="str">
            <v>2060车身+奥铃仿皮面料</v>
          </cell>
          <cell r="N27321">
            <v>20</v>
          </cell>
          <cell r="O27321">
            <v>54.84</v>
          </cell>
          <cell r="P27321" t="str">
            <v>EA</v>
          </cell>
          <cell r="Q27321">
            <v>1</v>
          </cell>
          <cell r="R27321">
            <v>1096.8</v>
          </cell>
          <cell r="S27321">
            <v>20</v>
          </cell>
          <cell r="T27321">
            <v>54.29</v>
          </cell>
        </row>
        <row r="27322">
          <cell r="K27322" t="str">
            <v>SLT0011899</v>
          </cell>
          <cell r="L27322" t="str">
            <v>座垫面套总成</v>
          </cell>
          <cell r="M27322" t="str">
            <v>1880车身+欧马可织物面料</v>
          </cell>
          <cell r="N27322">
            <v>55</v>
          </cell>
          <cell r="O27322">
            <v>38.922699999999999</v>
          </cell>
          <cell r="P27322" t="str">
            <v>EA</v>
          </cell>
          <cell r="Q27322">
            <v>1</v>
          </cell>
          <cell r="R27322">
            <v>2140.75</v>
          </cell>
          <cell r="S27322">
            <v>55</v>
          </cell>
          <cell r="T27322">
            <v>37.99</v>
          </cell>
        </row>
        <row r="27323">
          <cell r="K27323" t="str">
            <v>SLT0011899</v>
          </cell>
          <cell r="L27323" t="str">
            <v>座垫面套总成</v>
          </cell>
          <cell r="M27323" t="str">
            <v>1880车身+欧马可织物面料</v>
          </cell>
          <cell r="N27323">
            <v>35</v>
          </cell>
          <cell r="O27323">
            <v>38.922699999999999</v>
          </cell>
          <cell r="P27323" t="str">
            <v>EA</v>
          </cell>
          <cell r="Q27323">
            <v>1</v>
          </cell>
          <cell r="R27323">
            <v>1362.29</v>
          </cell>
          <cell r="S27323">
            <v>35</v>
          </cell>
          <cell r="T27323">
            <v>37.99</v>
          </cell>
        </row>
        <row r="27324">
          <cell r="K27324" t="str">
            <v>SLT0011899</v>
          </cell>
          <cell r="L27324" t="str">
            <v>座垫面套总成</v>
          </cell>
          <cell r="M27324" t="str">
            <v>1880车身+欧马可织物面料</v>
          </cell>
          <cell r="N27324">
            <v>35</v>
          </cell>
          <cell r="O27324">
            <v>38.922699999999999</v>
          </cell>
          <cell r="P27324" t="str">
            <v>EA</v>
          </cell>
          <cell r="Q27324">
            <v>1</v>
          </cell>
          <cell r="R27324">
            <v>1362.29</v>
          </cell>
          <cell r="S27324">
            <v>35</v>
          </cell>
          <cell r="T27324">
            <v>37.99</v>
          </cell>
        </row>
        <row r="27325">
          <cell r="K27325" t="str">
            <v>SLT0011899</v>
          </cell>
          <cell r="L27325" t="str">
            <v>座垫面套总成</v>
          </cell>
          <cell r="M27325" t="str">
            <v>1880车身+欧马可织物面料</v>
          </cell>
          <cell r="N27325">
            <v>207</v>
          </cell>
          <cell r="O27325">
            <v>39.389800000000001</v>
          </cell>
          <cell r="P27325" t="str">
            <v>EA</v>
          </cell>
          <cell r="Q27325">
            <v>1</v>
          </cell>
          <cell r="R27325">
            <v>8153.69</v>
          </cell>
          <cell r="S27325">
            <v>207</v>
          </cell>
          <cell r="T27325">
            <v>23</v>
          </cell>
        </row>
        <row r="27326">
          <cell r="K27326" t="str">
            <v>SLT0011899</v>
          </cell>
          <cell r="L27326" t="str">
            <v>座垫面套总成</v>
          </cell>
          <cell r="M27326" t="str">
            <v>1880车身+欧马可织物面料</v>
          </cell>
          <cell r="N27326">
            <v>30</v>
          </cell>
          <cell r="O27326">
            <v>38.92</v>
          </cell>
          <cell r="P27326" t="str">
            <v>EA</v>
          </cell>
          <cell r="Q27326">
            <v>1</v>
          </cell>
          <cell r="R27326">
            <v>1167.5999999999999</v>
          </cell>
          <cell r="S27326">
            <v>30</v>
          </cell>
          <cell r="T27326">
            <v>38.92</v>
          </cell>
        </row>
        <row r="27327">
          <cell r="K27327" t="str">
            <v>SLT0011900</v>
          </cell>
          <cell r="L27327" t="str">
            <v>座垫面套总成</v>
          </cell>
          <cell r="M27327" t="str">
            <v>1880车身+奥铃织物面料</v>
          </cell>
          <cell r="N27327">
            <v>35</v>
          </cell>
          <cell r="O27327">
            <v>44.091999999999999</v>
          </cell>
          <cell r="P27327" t="str">
            <v>EA</v>
          </cell>
          <cell r="Q27327">
            <v>1</v>
          </cell>
          <cell r="R27327">
            <v>1543.22</v>
          </cell>
          <cell r="S27327">
            <v>35</v>
          </cell>
          <cell r="T27327">
            <v>41.97</v>
          </cell>
        </row>
        <row r="27328">
          <cell r="K27328" t="str">
            <v>SLT0011900</v>
          </cell>
          <cell r="L27328" t="str">
            <v>座垫面套总成</v>
          </cell>
          <cell r="M27328" t="str">
            <v>1880车身+奥铃织物面料</v>
          </cell>
          <cell r="N27328">
            <v>30</v>
          </cell>
          <cell r="O27328">
            <v>44.091999999999999</v>
          </cell>
          <cell r="P27328" t="str">
            <v>EA</v>
          </cell>
          <cell r="Q27328">
            <v>1</v>
          </cell>
          <cell r="R27328">
            <v>1322.76</v>
          </cell>
          <cell r="S27328">
            <v>30</v>
          </cell>
          <cell r="T27328">
            <v>41.97</v>
          </cell>
        </row>
        <row r="27329">
          <cell r="K27329" t="str">
            <v>SLT0011900</v>
          </cell>
          <cell r="L27329" t="str">
            <v>座垫面套总成</v>
          </cell>
          <cell r="M27329" t="str">
            <v>1880车身+奥铃织物面料</v>
          </cell>
          <cell r="N27329">
            <v>30</v>
          </cell>
          <cell r="O27329">
            <v>44.091999999999999</v>
          </cell>
          <cell r="P27329" t="str">
            <v>EA</v>
          </cell>
          <cell r="Q27329">
            <v>1</v>
          </cell>
          <cell r="R27329">
            <v>1322.76</v>
          </cell>
          <cell r="S27329">
            <v>30</v>
          </cell>
          <cell r="T27329">
            <v>41.97</v>
          </cell>
        </row>
        <row r="27330">
          <cell r="K27330" t="str">
            <v>SLT0011900</v>
          </cell>
          <cell r="L27330" t="str">
            <v>座垫面套总成</v>
          </cell>
          <cell r="M27330" t="str">
            <v>1880车身+奥铃织物面料</v>
          </cell>
          <cell r="N27330">
            <v>18</v>
          </cell>
          <cell r="O27330">
            <v>44.621099999999998</v>
          </cell>
          <cell r="P27330" t="str">
            <v>EA</v>
          </cell>
          <cell r="Q27330">
            <v>1</v>
          </cell>
          <cell r="R27330">
            <v>803.18</v>
          </cell>
          <cell r="S27330">
            <v>18</v>
          </cell>
          <cell r="T27330">
            <v>23</v>
          </cell>
        </row>
        <row r="27331">
          <cell r="K27331" t="str">
            <v>SLT0011900</v>
          </cell>
          <cell r="L27331" t="str">
            <v>座垫面套总成</v>
          </cell>
          <cell r="M27331" t="str">
            <v>1880车身+奥铃织物面料</v>
          </cell>
          <cell r="N27331">
            <v>50</v>
          </cell>
          <cell r="O27331">
            <v>44.621099999999998</v>
          </cell>
          <cell r="P27331" t="str">
            <v>EA</v>
          </cell>
          <cell r="Q27331">
            <v>1</v>
          </cell>
          <cell r="R27331">
            <v>2231.06</v>
          </cell>
          <cell r="S27331">
            <v>50</v>
          </cell>
          <cell r="T27331">
            <v>23</v>
          </cell>
        </row>
        <row r="27332">
          <cell r="K27332" t="str">
            <v>SLT0011900</v>
          </cell>
          <cell r="L27332" t="str">
            <v>座垫面套总成</v>
          </cell>
          <cell r="M27332" t="str">
            <v>1880车身+奥铃织物面料</v>
          </cell>
          <cell r="N27332">
            <v>120</v>
          </cell>
          <cell r="O27332">
            <v>44.621099999999998</v>
          </cell>
          <cell r="P27332" t="str">
            <v>EA</v>
          </cell>
          <cell r="Q27332">
            <v>1</v>
          </cell>
          <cell r="R27332">
            <v>5354.53</v>
          </cell>
          <cell r="S27332">
            <v>120</v>
          </cell>
          <cell r="T27332">
            <v>23</v>
          </cell>
        </row>
        <row r="27333">
          <cell r="K27333" t="str">
            <v>SLT0011900</v>
          </cell>
          <cell r="L27333" t="str">
            <v>座垫面套总成</v>
          </cell>
          <cell r="M27333" t="str">
            <v>1880车身+奥铃织物面料</v>
          </cell>
          <cell r="N27333">
            <v>115</v>
          </cell>
          <cell r="O27333">
            <v>44.621099999999998</v>
          </cell>
          <cell r="P27333" t="str">
            <v>EA</v>
          </cell>
          <cell r="Q27333">
            <v>1</v>
          </cell>
          <cell r="R27333">
            <v>5131.43</v>
          </cell>
          <cell r="S27333">
            <v>115</v>
          </cell>
          <cell r="T27333">
            <v>23</v>
          </cell>
        </row>
        <row r="27334">
          <cell r="K27334" t="str">
            <v>SLT0011900</v>
          </cell>
          <cell r="L27334" t="str">
            <v>座垫面套总成</v>
          </cell>
          <cell r="M27334" t="str">
            <v>1880车身+奥铃织物面料</v>
          </cell>
          <cell r="N27334">
            <v>407</v>
          </cell>
          <cell r="O27334">
            <v>44.621099999999998</v>
          </cell>
          <cell r="P27334" t="str">
            <v>EA</v>
          </cell>
          <cell r="Q27334">
            <v>1</v>
          </cell>
          <cell r="R27334">
            <v>18160.79</v>
          </cell>
          <cell r="S27334">
            <v>407</v>
          </cell>
          <cell r="T27334">
            <v>23</v>
          </cell>
        </row>
        <row r="27335">
          <cell r="K27335" t="str">
            <v>SLT0011900</v>
          </cell>
          <cell r="L27335" t="str">
            <v>座垫面套总成</v>
          </cell>
          <cell r="M27335" t="str">
            <v>1880车身+奥铃织物面料</v>
          </cell>
          <cell r="N27335">
            <v>156</v>
          </cell>
          <cell r="O27335">
            <v>44.621099999999998</v>
          </cell>
          <cell r="P27335" t="str">
            <v>EA</v>
          </cell>
          <cell r="Q27335">
            <v>1</v>
          </cell>
          <cell r="R27335">
            <v>6960.89</v>
          </cell>
          <cell r="S27335">
            <v>156</v>
          </cell>
          <cell r="T27335">
            <v>23</v>
          </cell>
        </row>
        <row r="27336">
          <cell r="K27336" t="str">
            <v>SLT0011900</v>
          </cell>
          <cell r="L27336" t="str">
            <v>座垫面套总成</v>
          </cell>
          <cell r="M27336" t="str">
            <v>1880车身+奥铃织物面料</v>
          </cell>
          <cell r="N27336">
            <v>70</v>
          </cell>
          <cell r="O27336">
            <v>44.09</v>
          </cell>
          <cell r="P27336" t="str">
            <v>EA</v>
          </cell>
          <cell r="Q27336">
            <v>1</v>
          </cell>
          <cell r="R27336">
            <v>3086.3</v>
          </cell>
          <cell r="S27336">
            <v>70</v>
          </cell>
          <cell r="T27336">
            <v>44.09</v>
          </cell>
        </row>
        <row r="27337">
          <cell r="K27337" t="str">
            <v>SLT0011903</v>
          </cell>
          <cell r="L27337" t="str">
            <v>座垫面套总成</v>
          </cell>
          <cell r="M27337" t="str">
            <v>2060车身+欧马可织物面料</v>
          </cell>
          <cell r="N27337">
            <v>60</v>
          </cell>
          <cell r="O27337">
            <v>41.499200000000002</v>
          </cell>
          <cell r="P27337" t="str">
            <v>EA</v>
          </cell>
          <cell r="Q27337">
            <v>1</v>
          </cell>
          <cell r="R27337">
            <v>2489.9499999999998</v>
          </cell>
          <cell r="S27337">
            <v>60</v>
          </cell>
          <cell r="T27337">
            <v>39.32</v>
          </cell>
        </row>
        <row r="27338">
          <cell r="K27338" t="str">
            <v>SLT0011903</v>
          </cell>
          <cell r="L27338" t="str">
            <v>座垫面套总成</v>
          </cell>
          <cell r="M27338" t="str">
            <v>2060车身+欧马可织物面料</v>
          </cell>
          <cell r="N27338">
            <v>120</v>
          </cell>
          <cell r="O27338">
            <v>41.499200000000002</v>
          </cell>
          <cell r="P27338" t="str">
            <v>EA</v>
          </cell>
          <cell r="Q27338">
            <v>1</v>
          </cell>
          <cell r="R27338">
            <v>4979.8999999999996</v>
          </cell>
          <cell r="S27338">
            <v>120</v>
          </cell>
          <cell r="T27338">
            <v>39.32</v>
          </cell>
        </row>
        <row r="27339">
          <cell r="K27339" t="str">
            <v>SLT0011903</v>
          </cell>
          <cell r="L27339" t="str">
            <v>座垫面套总成</v>
          </cell>
          <cell r="M27339" t="str">
            <v>2060车身+欧马可织物面料</v>
          </cell>
          <cell r="N27339">
            <v>100</v>
          </cell>
          <cell r="O27339">
            <v>41.499200000000002</v>
          </cell>
          <cell r="P27339" t="str">
            <v>EA</v>
          </cell>
          <cell r="Q27339">
            <v>1</v>
          </cell>
          <cell r="R27339">
            <v>4149.92</v>
          </cell>
          <cell r="S27339">
            <v>100</v>
          </cell>
          <cell r="T27339">
            <v>39.32</v>
          </cell>
        </row>
        <row r="27340">
          <cell r="K27340" t="str">
            <v>SLT0011903</v>
          </cell>
          <cell r="L27340" t="str">
            <v>座垫面套总成</v>
          </cell>
          <cell r="M27340" t="str">
            <v>2060车身+欧马可织物面料</v>
          </cell>
          <cell r="N27340">
            <v>165</v>
          </cell>
          <cell r="O27340">
            <v>41.499200000000002</v>
          </cell>
          <cell r="P27340" t="str">
            <v>EA</v>
          </cell>
          <cell r="Q27340">
            <v>1</v>
          </cell>
          <cell r="R27340">
            <v>6847.37</v>
          </cell>
          <cell r="S27340">
            <v>165</v>
          </cell>
          <cell r="T27340">
            <v>39.32</v>
          </cell>
        </row>
        <row r="27341">
          <cell r="K27341" t="str">
            <v>SLT0011903</v>
          </cell>
          <cell r="L27341" t="str">
            <v>座垫面套总成</v>
          </cell>
          <cell r="M27341" t="str">
            <v>2060车身+欧马可织物面料</v>
          </cell>
          <cell r="N27341">
            <v>35</v>
          </cell>
          <cell r="O27341">
            <v>41.499200000000002</v>
          </cell>
          <cell r="P27341" t="str">
            <v>EA</v>
          </cell>
          <cell r="Q27341">
            <v>1</v>
          </cell>
          <cell r="R27341">
            <v>1452.47</v>
          </cell>
          <cell r="S27341">
            <v>35</v>
          </cell>
          <cell r="T27341">
            <v>39.32</v>
          </cell>
        </row>
        <row r="27342">
          <cell r="K27342" t="str">
            <v>SLT0011903</v>
          </cell>
          <cell r="L27342" t="str">
            <v>座垫面套总成</v>
          </cell>
          <cell r="M27342" t="str">
            <v>2060车身+欧马可织物面料</v>
          </cell>
          <cell r="N27342">
            <v>10</v>
          </cell>
          <cell r="O27342">
            <v>41.499200000000002</v>
          </cell>
          <cell r="P27342" t="str">
            <v>EA</v>
          </cell>
          <cell r="Q27342">
            <v>1</v>
          </cell>
          <cell r="R27342">
            <v>414.99</v>
          </cell>
          <cell r="S27342">
            <v>10</v>
          </cell>
          <cell r="T27342">
            <v>39.32</v>
          </cell>
        </row>
        <row r="27343">
          <cell r="K27343" t="str">
            <v>SLT0011903</v>
          </cell>
          <cell r="L27343" t="str">
            <v>座垫面套总成</v>
          </cell>
          <cell r="M27343" t="str">
            <v>2060车身+欧马可织物面料</v>
          </cell>
          <cell r="N27343">
            <v>120</v>
          </cell>
          <cell r="O27343">
            <v>41.997100000000003</v>
          </cell>
          <cell r="P27343" t="str">
            <v>EA</v>
          </cell>
          <cell r="Q27343">
            <v>1</v>
          </cell>
          <cell r="R27343">
            <v>5039.6499999999996</v>
          </cell>
          <cell r="S27343">
            <v>120</v>
          </cell>
          <cell r="T27343">
            <v>23</v>
          </cell>
        </row>
        <row r="27344">
          <cell r="K27344" t="str">
            <v>SLT0011903</v>
          </cell>
          <cell r="L27344" t="str">
            <v>座垫面套总成</v>
          </cell>
          <cell r="M27344" t="str">
            <v>2060车身+欧马可织物面料</v>
          </cell>
          <cell r="N27344">
            <v>30</v>
          </cell>
          <cell r="O27344">
            <v>41.997100000000003</v>
          </cell>
          <cell r="P27344" t="str">
            <v>EA</v>
          </cell>
          <cell r="Q27344">
            <v>1</v>
          </cell>
          <cell r="R27344">
            <v>1259.9100000000001</v>
          </cell>
          <cell r="S27344">
            <v>30</v>
          </cell>
          <cell r="T27344">
            <v>23</v>
          </cell>
        </row>
        <row r="27345">
          <cell r="K27345" t="str">
            <v>SLT0011903</v>
          </cell>
          <cell r="L27345" t="str">
            <v>座垫面套总成</v>
          </cell>
          <cell r="M27345" t="str">
            <v>2060车身+欧马可织物面料</v>
          </cell>
          <cell r="N27345">
            <v>90</v>
          </cell>
          <cell r="O27345">
            <v>41.997100000000003</v>
          </cell>
          <cell r="P27345" t="str">
            <v>EA</v>
          </cell>
          <cell r="Q27345">
            <v>1</v>
          </cell>
          <cell r="R27345">
            <v>3779.74</v>
          </cell>
          <cell r="S27345">
            <v>90</v>
          </cell>
          <cell r="T27345">
            <v>23</v>
          </cell>
        </row>
        <row r="27346">
          <cell r="K27346" t="str">
            <v>SLT0011903</v>
          </cell>
          <cell r="L27346" t="str">
            <v>座垫面套总成</v>
          </cell>
          <cell r="M27346" t="str">
            <v>2060车身+欧马可织物面料</v>
          </cell>
          <cell r="N27346">
            <v>56</v>
          </cell>
          <cell r="O27346">
            <v>41.997100000000003</v>
          </cell>
          <cell r="P27346" t="str">
            <v>EA</v>
          </cell>
          <cell r="Q27346">
            <v>1</v>
          </cell>
          <cell r="R27346">
            <v>2351.84</v>
          </cell>
          <cell r="S27346">
            <v>56</v>
          </cell>
          <cell r="T27346">
            <v>23</v>
          </cell>
        </row>
        <row r="27347">
          <cell r="K27347" t="str">
            <v>SLT0011903</v>
          </cell>
          <cell r="L27347" t="str">
            <v>座垫面套总成</v>
          </cell>
          <cell r="M27347" t="str">
            <v>2060车身+欧马可织物面料</v>
          </cell>
          <cell r="N27347">
            <v>415</v>
          </cell>
          <cell r="O27347">
            <v>41.997100000000003</v>
          </cell>
          <cell r="P27347" t="str">
            <v>EA</v>
          </cell>
          <cell r="Q27347">
            <v>1</v>
          </cell>
          <cell r="R27347">
            <v>17428.8</v>
          </cell>
          <cell r="S27347">
            <v>415</v>
          </cell>
          <cell r="T27347">
            <v>23</v>
          </cell>
        </row>
        <row r="27348">
          <cell r="K27348" t="str">
            <v>SLT0011903</v>
          </cell>
          <cell r="L27348" t="str">
            <v>座垫面套总成</v>
          </cell>
          <cell r="M27348" t="str">
            <v>2060车身+欧马可织物面料</v>
          </cell>
          <cell r="N27348">
            <v>30</v>
          </cell>
          <cell r="O27348">
            <v>41.49</v>
          </cell>
          <cell r="P27348" t="str">
            <v>EA</v>
          </cell>
          <cell r="Q27348">
            <v>1</v>
          </cell>
          <cell r="R27348">
            <v>1244.7</v>
          </cell>
          <cell r="S27348">
            <v>30</v>
          </cell>
          <cell r="T27348">
            <v>41.49</v>
          </cell>
        </row>
        <row r="27349">
          <cell r="K27349" t="str">
            <v>SLT0011903</v>
          </cell>
          <cell r="L27349" t="str">
            <v>座垫面套总成</v>
          </cell>
          <cell r="M27349" t="str">
            <v>2060车身+欧马可织物面料</v>
          </cell>
          <cell r="N27349">
            <v>80</v>
          </cell>
          <cell r="O27349">
            <v>41.49</v>
          </cell>
          <cell r="P27349" t="str">
            <v>EA</v>
          </cell>
          <cell r="Q27349">
            <v>1</v>
          </cell>
          <cell r="R27349">
            <v>3319.2</v>
          </cell>
          <cell r="S27349">
            <v>80</v>
          </cell>
          <cell r="T27349">
            <v>41.49</v>
          </cell>
        </row>
        <row r="27350">
          <cell r="K27350" t="str">
            <v>SLT0011903</v>
          </cell>
          <cell r="L27350" t="str">
            <v>座垫面套总成</v>
          </cell>
          <cell r="M27350" t="str">
            <v>2060车身+欧马可织物面料</v>
          </cell>
          <cell r="N27350">
            <v>30</v>
          </cell>
          <cell r="O27350">
            <v>41.49</v>
          </cell>
          <cell r="P27350" t="str">
            <v>EA</v>
          </cell>
          <cell r="Q27350">
            <v>1</v>
          </cell>
          <cell r="R27350">
            <v>1244.7</v>
          </cell>
          <cell r="S27350">
            <v>30</v>
          </cell>
          <cell r="T27350">
            <v>41.49</v>
          </cell>
        </row>
        <row r="27351">
          <cell r="K27351" t="str">
            <v>SLT0011903</v>
          </cell>
          <cell r="L27351" t="str">
            <v>座垫面套总成</v>
          </cell>
          <cell r="M27351" t="str">
            <v>2060车身+欧马可织物面料</v>
          </cell>
          <cell r="N27351">
            <v>50</v>
          </cell>
          <cell r="O27351">
            <v>41.49</v>
          </cell>
          <cell r="P27351" t="str">
            <v>EA</v>
          </cell>
          <cell r="Q27351">
            <v>1</v>
          </cell>
          <cell r="R27351">
            <v>2074.5</v>
          </cell>
          <cell r="S27351">
            <v>50</v>
          </cell>
          <cell r="T27351">
            <v>41.49</v>
          </cell>
        </row>
        <row r="27352">
          <cell r="K27352" t="str">
            <v>SLT0011903</v>
          </cell>
          <cell r="L27352" t="str">
            <v>座垫面套总成</v>
          </cell>
          <cell r="M27352" t="str">
            <v>2060车身+欧马可织物面料</v>
          </cell>
          <cell r="N27352">
            <v>20</v>
          </cell>
          <cell r="O27352">
            <v>41.49</v>
          </cell>
          <cell r="P27352" t="str">
            <v>EA</v>
          </cell>
          <cell r="Q27352">
            <v>1</v>
          </cell>
          <cell r="R27352">
            <v>829.8</v>
          </cell>
          <cell r="S27352">
            <v>20</v>
          </cell>
          <cell r="T27352">
            <v>41.49</v>
          </cell>
        </row>
        <row r="27353">
          <cell r="K27353" t="str">
            <v>SLT0011904</v>
          </cell>
          <cell r="L27353" t="str">
            <v>座垫面套总成</v>
          </cell>
          <cell r="M27353" t="str">
            <v>2060车身+奥铃织物面料</v>
          </cell>
          <cell r="N27353">
            <v>1</v>
          </cell>
          <cell r="O27353">
            <v>46.391100000000002</v>
          </cell>
          <cell r="P27353" t="str">
            <v>EA</v>
          </cell>
          <cell r="Q27353">
            <v>1</v>
          </cell>
          <cell r="R27353">
            <v>46.39</v>
          </cell>
          <cell r="S27353">
            <v>1</v>
          </cell>
          <cell r="T27353">
            <v>44.75</v>
          </cell>
        </row>
        <row r="27354">
          <cell r="K27354" t="str">
            <v>SLT0011904</v>
          </cell>
          <cell r="L27354" t="str">
            <v>座垫面套总成</v>
          </cell>
          <cell r="M27354" t="str">
            <v>2060车身+奥铃织物面料</v>
          </cell>
          <cell r="N27354">
            <v>80</v>
          </cell>
          <cell r="O27354">
            <v>46.391100000000002</v>
          </cell>
          <cell r="P27354" t="str">
            <v>EA</v>
          </cell>
          <cell r="Q27354">
            <v>1</v>
          </cell>
          <cell r="R27354">
            <v>3711.29</v>
          </cell>
          <cell r="S27354">
            <v>80</v>
          </cell>
          <cell r="T27354">
            <v>44.75</v>
          </cell>
        </row>
        <row r="27355">
          <cell r="K27355" t="str">
            <v>SLT0011904</v>
          </cell>
          <cell r="L27355" t="str">
            <v>座垫面套总成</v>
          </cell>
          <cell r="M27355" t="str">
            <v>2060车身+奥铃织物面料</v>
          </cell>
          <cell r="N27355">
            <v>120</v>
          </cell>
          <cell r="O27355">
            <v>46.391100000000002</v>
          </cell>
          <cell r="P27355" t="str">
            <v>EA</v>
          </cell>
          <cell r="Q27355">
            <v>1</v>
          </cell>
          <cell r="R27355">
            <v>5566.93</v>
          </cell>
          <cell r="S27355">
            <v>120</v>
          </cell>
          <cell r="T27355">
            <v>44.75</v>
          </cell>
        </row>
        <row r="27356">
          <cell r="K27356" t="str">
            <v>SLT0011904</v>
          </cell>
          <cell r="L27356" t="str">
            <v>座垫面套总成</v>
          </cell>
          <cell r="M27356" t="str">
            <v>2060车身+奥铃织物面料</v>
          </cell>
          <cell r="N27356">
            <v>80</v>
          </cell>
          <cell r="O27356">
            <v>46.391100000000002</v>
          </cell>
          <cell r="P27356" t="str">
            <v>EA</v>
          </cell>
          <cell r="Q27356">
            <v>1</v>
          </cell>
          <cell r="R27356">
            <v>3711.29</v>
          </cell>
          <cell r="S27356">
            <v>80</v>
          </cell>
          <cell r="T27356">
            <v>44.75</v>
          </cell>
        </row>
        <row r="27357">
          <cell r="K27357" t="str">
            <v>SLT0011904</v>
          </cell>
          <cell r="L27357" t="str">
            <v>座垫面套总成</v>
          </cell>
          <cell r="M27357" t="str">
            <v>2060车身+奥铃织物面料</v>
          </cell>
          <cell r="N27357">
            <v>50</v>
          </cell>
          <cell r="O27357">
            <v>46.391100000000002</v>
          </cell>
          <cell r="P27357" t="str">
            <v>EA</v>
          </cell>
          <cell r="Q27357">
            <v>1</v>
          </cell>
          <cell r="R27357">
            <v>2319.56</v>
          </cell>
          <cell r="S27357">
            <v>50</v>
          </cell>
          <cell r="T27357">
            <v>44.75</v>
          </cell>
        </row>
        <row r="27358">
          <cell r="K27358" t="str">
            <v>SLT0011904</v>
          </cell>
          <cell r="L27358" t="str">
            <v>座垫面套总成</v>
          </cell>
          <cell r="M27358" t="str">
            <v>2060车身+奥铃织物面料</v>
          </cell>
          <cell r="N27358">
            <v>70</v>
          </cell>
          <cell r="O27358">
            <v>46.391100000000002</v>
          </cell>
          <cell r="P27358" t="str">
            <v>EA</v>
          </cell>
          <cell r="Q27358">
            <v>1</v>
          </cell>
          <cell r="R27358">
            <v>3247.38</v>
          </cell>
          <cell r="S27358">
            <v>70</v>
          </cell>
          <cell r="T27358">
            <v>44.75</v>
          </cell>
        </row>
        <row r="27359">
          <cell r="K27359" t="str">
            <v>SLT0011904</v>
          </cell>
          <cell r="L27359" t="str">
            <v>座垫面套总成</v>
          </cell>
          <cell r="M27359" t="str">
            <v>2060车身+奥铃织物面料</v>
          </cell>
          <cell r="N27359">
            <v>30</v>
          </cell>
          <cell r="O27359">
            <v>46.391100000000002</v>
          </cell>
          <cell r="P27359" t="str">
            <v>EA</v>
          </cell>
          <cell r="Q27359">
            <v>1</v>
          </cell>
          <cell r="R27359">
            <v>1391.73</v>
          </cell>
          <cell r="S27359">
            <v>30</v>
          </cell>
          <cell r="T27359">
            <v>44.75</v>
          </cell>
        </row>
        <row r="27360">
          <cell r="K27360" t="str">
            <v>SLT0011904</v>
          </cell>
          <cell r="L27360" t="str">
            <v>座垫面套总成</v>
          </cell>
          <cell r="M27360" t="str">
            <v>2060车身+奥铃织物面料</v>
          </cell>
          <cell r="N27360">
            <v>30</v>
          </cell>
          <cell r="O27360">
            <v>46.391100000000002</v>
          </cell>
          <cell r="P27360" t="str">
            <v>EA</v>
          </cell>
          <cell r="Q27360">
            <v>1</v>
          </cell>
          <cell r="R27360">
            <v>1391.73</v>
          </cell>
          <cell r="S27360">
            <v>30</v>
          </cell>
          <cell r="T27360">
            <v>44.75</v>
          </cell>
        </row>
        <row r="27361">
          <cell r="K27361" t="str">
            <v>SLT0011904</v>
          </cell>
          <cell r="L27361" t="str">
            <v>座垫面套总成</v>
          </cell>
          <cell r="M27361" t="str">
            <v>2060车身+奥铃织物面料</v>
          </cell>
          <cell r="N27361">
            <v>420</v>
          </cell>
          <cell r="O27361">
            <v>46.947800000000001</v>
          </cell>
          <cell r="P27361" t="str">
            <v>EA</v>
          </cell>
          <cell r="Q27361">
            <v>1</v>
          </cell>
          <cell r="R27361">
            <v>19718.080000000002</v>
          </cell>
          <cell r="S27361">
            <v>420</v>
          </cell>
          <cell r="T27361">
            <v>23</v>
          </cell>
        </row>
        <row r="27362">
          <cell r="K27362" t="str">
            <v>SLT0011904</v>
          </cell>
          <cell r="L27362" t="str">
            <v>座垫面套总成</v>
          </cell>
          <cell r="M27362" t="str">
            <v>2060车身+奥铃织物面料</v>
          </cell>
          <cell r="N27362">
            <v>120</v>
          </cell>
          <cell r="O27362">
            <v>46.947800000000001</v>
          </cell>
          <cell r="P27362" t="str">
            <v>EA</v>
          </cell>
          <cell r="Q27362">
            <v>1</v>
          </cell>
          <cell r="R27362">
            <v>5633.74</v>
          </cell>
          <cell r="S27362">
            <v>120</v>
          </cell>
          <cell r="T27362">
            <v>23</v>
          </cell>
        </row>
        <row r="27363">
          <cell r="K27363" t="str">
            <v>SLT0011904</v>
          </cell>
          <cell r="L27363" t="str">
            <v>座垫面套总成</v>
          </cell>
          <cell r="M27363" t="str">
            <v>2060车身+奥铃织物面料</v>
          </cell>
          <cell r="N27363">
            <v>229</v>
          </cell>
          <cell r="O27363">
            <v>46.947800000000001</v>
          </cell>
          <cell r="P27363" t="str">
            <v>EA</v>
          </cell>
          <cell r="Q27363">
            <v>1</v>
          </cell>
          <cell r="R27363">
            <v>10751.05</v>
          </cell>
          <cell r="S27363">
            <v>229</v>
          </cell>
          <cell r="T27363">
            <v>23</v>
          </cell>
        </row>
        <row r="27364">
          <cell r="K27364" t="str">
            <v>SLT0011904</v>
          </cell>
          <cell r="L27364" t="str">
            <v>座垫面套总成</v>
          </cell>
          <cell r="M27364" t="str">
            <v>2060车身+奥铃织物面料</v>
          </cell>
          <cell r="N27364">
            <v>1221</v>
          </cell>
          <cell r="O27364">
            <v>46.947800000000001</v>
          </cell>
          <cell r="P27364" t="str">
            <v>EA</v>
          </cell>
          <cell r="Q27364">
            <v>1</v>
          </cell>
          <cell r="R27364">
            <v>57323.26</v>
          </cell>
          <cell r="S27364">
            <v>1221</v>
          </cell>
          <cell r="T27364">
            <v>23</v>
          </cell>
        </row>
        <row r="27365">
          <cell r="K27365" t="str">
            <v>SLT0011904</v>
          </cell>
          <cell r="L27365" t="str">
            <v>座垫面套总成</v>
          </cell>
          <cell r="M27365" t="str">
            <v>2060车身+奥铃织物面料</v>
          </cell>
          <cell r="N27365">
            <v>340</v>
          </cell>
          <cell r="O27365">
            <v>46.947800000000001</v>
          </cell>
          <cell r="P27365" t="str">
            <v>EA</v>
          </cell>
          <cell r="Q27365">
            <v>1</v>
          </cell>
          <cell r="R27365">
            <v>15962.25</v>
          </cell>
          <cell r="S27365">
            <v>340</v>
          </cell>
          <cell r="T27365">
            <v>23</v>
          </cell>
        </row>
        <row r="27366">
          <cell r="K27366" t="str">
            <v>SLT0011905</v>
          </cell>
          <cell r="L27366" t="str">
            <v>座垫面套总成</v>
          </cell>
          <cell r="M27366" t="str">
            <v>2060车身+欧马可仿皮面料</v>
          </cell>
          <cell r="N27366">
            <v>20</v>
          </cell>
          <cell r="O27366">
            <v>64.118200000000002</v>
          </cell>
          <cell r="P27366" t="str">
            <v>EA</v>
          </cell>
          <cell r="Q27366">
            <v>1</v>
          </cell>
          <cell r="R27366">
            <v>1282.3599999999999</v>
          </cell>
          <cell r="S27366">
            <v>20</v>
          </cell>
          <cell r="T27366">
            <v>60.56</v>
          </cell>
        </row>
        <row r="27367">
          <cell r="K27367" t="str">
            <v>SLT0011905</v>
          </cell>
          <cell r="L27367" t="str">
            <v>座垫面套总成</v>
          </cell>
          <cell r="M27367" t="str">
            <v>2060车身+欧马可仿皮面料</v>
          </cell>
          <cell r="N27367">
            <v>10</v>
          </cell>
          <cell r="O27367">
            <v>64.118200000000002</v>
          </cell>
          <cell r="P27367" t="str">
            <v>EA</v>
          </cell>
          <cell r="Q27367">
            <v>1</v>
          </cell>
          <cell r="R27367">
            <v>641.17999999999995</v>
          </cell>
          <cell r="S27367">
            <v>10</v>
          </cell>
          <cell r="T27367">
            <v>60.56</v>
          </cell>
        </row>
        <row r="27368">
          <cell r="K27368" t="str">
            <v>SLT0011905</v>
          </cell>
          <cell r="L27368" t="str">
            <v>座垫面套总成</v>
          </cell>
          <cell r="M27368" t="str">
            <v>2060车身+欧马可仿皮面料</v>
          </cell>
          <cell r="N27368">
            <v>33</v>
          </cell>
          <cell r="O27368">
            <v>64.118200000000002</v>
          </cell>
          <cell r="P27368" t="str">
            <v>EA</v>
          </cell>
          <cell r="Q27368">
            <v>1</v>
          </cell>
          <cell r="R27368">
            <v>2115.9</v>
          </cell>
          <cell r="S27368">
            <v>33</v>
          </cell>
          <cell r="T27368">
            <v>60.56</v>
          </cell>
        </row>
        <row r="27369">
          <cell r="K27369" t="str">
            <v>SLT0011905</v>
          </cell>
          <cell r="L27369" t="str">
            <v>座垫面套总成</v>
          </cell>
          <cell r="M27369" t="str">
            <v>2060车身+欧马可仿皮面料</v>
          </cell>
          <cell r="N27369">
            <v>8</v>
          </cell>
          <cell r="O27369">
            <v>64.118200000000002</v>
          </cell>
          <cell r="P27369" t="str">
            <v>EA</v>
          </cell>
          <cell r="Q27369">
            <v>1</v>
          </cell>
          <cell r="R27369">
            <v>512.95000000000005</v>
          </cell>
          <cell r="S27369">
            <v>8</v>
          </cell>
          <cell r="T27369">
            <v>60.56</v>
          </cell>
        </row>
        <row r="27370">
          <cell r="K27370" t="str">
            <v>SLT0011905</v>
          </cell>
          <cell r="L27370" t="str">
            <v>座垫面套总成</v>
          </cell>
          <cell r="M27370" t="str">
            <v>2060车身+欧马可仿皮面料</v>
          </cell>
          <cell r="N27370">
            <v>20</v>
          </cell>
          <cell r="O27370">
            <v>64.11</v>
          </cell>
          <cell r="P27370" t="str">
            <v>EA</v>
          </cell>
          <cell r="Q27370">
            <v>1</v>
          </cell>
          <cell r="R27370">
            <v>1282.2</v>
          </cell>
          <cell r="S27370">
            <v>20</v>
          </cell>
          <cell r="T27370">
            <v>64.11</v>
          </cell>
        </row>
        <row r="27371">
          <cell r="K27371" t="str">
            <v>SLT0011906</v>
          </cell>
          <cell r="L27371" t="str">
            <v>座垫面套总成</v>
          </cell>
          <cell r="M27371" t="str">
            <v>2060车身+奥铃仿皮面料</v>
          </cell>
          <cell r="N27371">
            <v>20</v>
          </cell>
          <cell r="O27371">
            <v>64.13</v>
          </cell>
          <cell r="P27371" t="str">
            <v>EA</v>
          </cell>
          <cell r="Q27371">
            <v>1</v>
          </cell>
          <cell r="R27371">
            <v>1282.5999999999999</v>
          </cell>
          <cell r="S27371">
            <v>20</v>
          </cell>
          <cell r="T27371">
            <v>63.48</v>
          </cell>
        </row>
        <row r="27372">
          <cell r="K27372" t="str">
            <v>SLT0011907</v>
          </cell>
          <cell r="L27372" t="str">
            <v>驾驶员座垫面套总成</v>
          </cell>
          <cell r="M27372" t="str">
            <v>欧马可织物面料</v>
          </cell>
          <cell r="N27372">
            <v>1</v>
          </cell>
          <cell r="O27372">
            <v>21.960699999999999</v>
          </cell>
          <cell r="P27372" t="str">
            <v>EA</v>
          </cell>
          <cell r="Q27372">
            <v>1</v>
          </cell>
          <cell r="R27372">
            <v>21.96</v>
          </cell>
          <cell r="S27372">
            <v>1</v>
          </cell>
          <cell r="T27372">
            <v>20.76</v>
          </cell>
        </row>
        <row r="27373">
          <cell r="K27373" t="str">
            <v>SLT0011907</v>
          </cell>
          <cell r="L27373" t="str">
            <v>驾驶员座垫面套总成</v>
          </cell>
          <cell r="M27373" t="str">
            <v>欧马可织物面料</v>
          </cell>
          <cell r="N27373">
            <v>60</v>
          </cell>
          <cell r="O27373">
            <v>21.960699999999999</v>
          </cell>
          <cell r="P27373" t="str">
            <v>EA</v>
          </cell>
          <cell r="Q27373">
            <v>1</v>
          </cell>
          <cell r="R27373">
            <v>1317.64</v>
          </cell>
          <cell r="S27373">
            <v>60</v>
          </cell>
          <cell r="T27373">
            <v>20.76</v>
          </cell>
        </row>
        <row r="27374">
          <cell r="K27374" t="str">
            <v>SLT0011907</v>
          </cell>
          <cell r="L27374" t="str">
            <v>驾驶员座垫面套总成</v>
          </cell>
          <cell r="M27374" t="str">
            <v>欧马可织物面料</v>
          </cell>
          <cell r="N27374">
            <v>130</v>
          </cell>
          <cell r="O27374">
            <v>21.960699999999999</v>
          </cell>
          <cell r="P27374" t="str">
            <v>EA</v>
          </cell>
          <cell r="Q27374">
            <v>1</v>
          </cell>
          <cell r="R27374">
            <v>2854.89</v>
          </cell>
          <cell r="S27374">
            <v>130</v>
          </cell>
          <cell r="T27374">
            <v>20.76</v>
          </cell>
        </row>
        <row r="27375">
          <cell r="K27375" t="str">
            <v>SLT0011907</v>
          </cell>
          <cell r="L27375" t="str">
            <v>驾驶员座垫面套总成</v>
          </cell>
          <cell r="M27375" t="str">
            <v>欧马可织物面料</v>
          </cell>
          <cell r="N27375">
            <v>110</v>
          </cell>
          <cell r="O27375">
            <v>21.960699999999999</v>
          </cell>
          <cell r="P27375" t="str">
            <v>EA</v>
          </cell>
          <cell r="Q27375">
            <v>1</v>
          </cell>
          <cell r="R27375">
            <v>2415.6799999999998</v>
          </cell>
          <cell r="S27375">
            <v>110</v>
          </cell>
          <cell r="T27375">
            <v>20.76</v>
          </cell>
        </row>
        <row r="27376">
          <cell r="K27376" t="str">
            <v>SLT0011907</v>
          </cell>
          <cell r="L27376" t="str">
            <v>驾驶员座垫面套总成</v>
          </cell>
          <cell r="M27376" t="str">
            <v>欧马可织物面料</v>
          </cell>
          <cell r="N27376">
            <v>70</v>
          </cell>
          <cell r="O27376">
            <v>21.960699999999999</v>
          </cell>
          <cell r="P27376" t="str">
            <v>EA</v>
          </cell>
          <cell r="Q27376">
            <v>1</v>
          </cell>
          <cell r="R27376">
            <v>1537.25</v>
          </cell>
          <cell r="S27376">
            <v>70</v>
          </cell>
          <cell r="T27376">
            <v>20.76</v>
          </cell>
        </row>
        <row r="27377">
          <cell r="K27377" t="str">
            <v>SLT0011907</v>
          </cell>
          <cell r="L27377" t="str">
            <v>驾驶员座垫面套总成</v>
          </cell>
          <cell r="M27377" t="str">
            <v>欧马可织物面料</v>
          </cell>
          <cell r="N27377">
            <v>30</v>
          </cell>
          <cell r="O27377">
            <v>22.1584</v>
          </cell>
          <cell r="P27377" t="str">
            <v>EA</v>
          </cell>
          <cell r="Q27377">
            <v>1</v>
          </cell>
          <cell r="R27377">
            <v>664.75</v>
          </cell>
          <cell r="S27377">
            <v>30</v>
          </cell>
          <cell r="T27377">
            <v>11</v>
          </cell>
        </row>
        <row r="27378">
          <cell r="K27378" t="str">
            <v>SLT0011907</v>
          </cell>
          <cell r="L27378" t="str">
            <v>驾驶员座垫面套总成</v>
          </cell>
          <cell r="M27378" t="str">
            <v>欧马可织物面料</v>
          </cell>
          <cell r="N27378">
            <v>90</v>
          </cell>
          <cell r="O27378">
            <v>22.1584</v>
          </cell>
          <cell r="P27378" t="str">
            <v>EA</v>
          </cell>
          <cell r="Q27378">
            <v>1</v>
          </cell>
          <cell r="R27378">
            <v>1994.26</v>
          </cell>
          <cell r="S27378">
            <v>90</v>
          </cell>
          <cell r="T27378">
            <v>11</v>
          </cell>
        </row>
        <row r="27379">
          <cell r="K27379" t="str">
            <v>SLT0011907</v>
          </cell>
          <cell r="L27379" t="str">
            <v>驾驶员座垫面套总成</v>
          </cell>
          <cell r="M27379" t="str">
            <v>欧马可织物面料</v>
          </cell>
          <cell r="N27379">
            <v>850</v>
          </cell>
          <cell r="O27379">
            <v>22.1584</v>
          </cell>
          <cell r="P27379" t="str">
            <v>EA</v>
          </cell>
          <cell r="Q27379">
            <v>1</v>
          </cell>
          <cell r="R27379">
            <v>18834.64</v>
          </cell>
          <cell r="S27379">
            <v>850</v>
          </cell>
          <cell r="T27379">
            <v>11</v>
          </cell>
        </row>
        <row r="27380">
          <cell r="K27380" t="str">
            <v>SLT0011907</v>
          </cell>
          <cell r="L27380" t="str">
            <v>驾驶员座垫面套总成</v>
          </cell>
          <cell r="M27380" t="str">
            <v>欧马可织物面料</v>
          </cell>
          <cell r="N27380">
            <v>120</v>
          </cell>
          <cell r="O27380">
            <v>22.1584</v>
          </cell>
          <cell r="P27380" t="str">
            <v>EA</v>
          </cell>
          <cell r="Q27380">
            <v>1</v>
          </cell>
          <cell r="R27380">
            <v>2659.01</v>
          </cell>
          <cell r="S27380">
            <v>120</v>
          </cell>
          <cell r="T27380">
            <v>11</v>
          </cell>
        </row>
        <row r="27381">
          <cell r="K27381" t="str">
            <v>SLT0011907</v>
          </cell>
          <cell r="L27381" t="str">
            <v>驾驶员座垫面套总成</v>
          </cell>
          <cell r="M27381" t="str">
            <v>欧马可织物面料</v>
          </cell>
          <cell r="N27381">
            <v>50</v>
          </cell>
          <cell r="O27381">
            <v>21.96</v>
          </cell>
          <cell r="P27381" t="str">
            <v>EA</v>
          </cell>
          <cell r="Q27381">
            <v>1</v>
          </cell>
          <cell r="R27381">
            <v>1098</v>
          </cell>
          <cell r="S27381">
            <v>50</v>
          </cell>
          <cell r="T27381">
            <v>21.96</v>
          </cell>
        </row>
        <row r="27382">
          <cell r="K27382" t="str">
            <v>SLT0011907</v>
          </cell>
          <cell r="L27382" t="str">
            <v>驾驶员座垫面套总成</v>
          </cell>
          <cell r="M27382" t="str">
            <v>欧马可织物面料</v>
          </cell>
          <cell r="N27382">
            <v>80</v>
          </cell>
          <cell r="O27382">
            <v>21.96</v>
          </cell>
          <cell r="P27382" t="str">
            <v>EA</v>
          </cell>
          <cell r="Q27382">
            <v>1</v>
          </cell>
          <cell r="R27382">
            <v>1756.8</v>
          </cell>
          <cell r="S27382">
            <v>80</v>
          </cell>
          <cell r="T27382">
            <v>21.96</v>
          </cell>
        </row>
        <row r="27383">
          <cell r="K27383" t="str">
            <v>SLT0011907</v>
          </cell>
          <cell r="L27383" t="str">
            <v>驾驶员座垫面套总成</v>
          </cell>
          <cell r="M27383" t="str">
            <v>欧马可织物面料</v>
          </cell>
          <cell r="N27383">
            <v>30</v>
          </cell>
          <cell r="O27383">
            <v>21.96</v>
          </cell>
          <cell r="P27383" t="str">
            <v>EA</v>
          </cell>
          <cell r="Q27383">
            <v>1</v>
          </cell>
          <cell r="R27383">
            <v>658.8</v>
          </cell>
          <cell r="S27383">
            <v>30</v>
          </cell>
          <cell r="T27383">
            <v>21.96</v>
          </cell>
        </row>
        <row r="27384">
          <cell r="K27384" t="str">
            <v>SLT0011907</v>
          </cell>
          <cell r="L27384" t="str">
            <v>驾驶员座垫面套总成</v>
          </cell>
          <cell r="M27384" t="str">
            <v>欧马可织物面料</v>
          </cell>
          <cell r="N27384">
            <v>70</v>
          </cell>
          <cell r="O27384">
            <v>21.96</v>
          </cell>
          <cell r="P27384" t="str">
            <v>EA</v>
          </cell>
          <cell r="Q27384">
            <v>1</v>
          </cell>
          <cell r="R27384">
            <v>1537.2</v>
          </cell>
          <cell r="S27384">
            <v>70</v>
          </cell>
          <cell r="T27384">
            <v>21.96</v>
          </cell>
        </row>
        <row r="27385">
          <cell r="K27385" t="str">
            <v>SLT0011908</v>
          </cell>
          <cell r="L27385" t="str">
            <v>驾驶员座垫面套总成</v>
          </cell>
          <cell r="M27385" t="str">
            <v>欧马可仿皮面料</v>
          </cell>
          <cell r="N27385">
            <v>1</v>
          </cell>
          <cell r="O27385">
            <v>33.764200000000002</v>
          </cell>
          <cell r="P27385" t="str">
            <v>EA</v>
          </cell>
          <cell r="Q27385">
            <v>1</v>
          </cell>
          <cell r="R27385">
            <v>33.76</v>
          </cell>
          <cell r="S27385">
            <v>1</v>
          </cell>
          <cell r="T27385">
            <v>32.700000000000003</v>
          </cell>
        </row>
        <row r="27386">
          <cell r="K27386" t="str">
            <v>SLT0011908</v>
          </cell>
          <cell r="L27386" t="str">
            <v>驾驶员座垫面套总成</v>
          </cell>
          <cell r="M27386" t="str">
            <v>欧马可仿皮面料</v>
          </cell>
          <cell r="N27386">
            <v>10</v>
          </cell>
          <cell r="O27386">
            <v>33.764200000000002</v>
          </cell>
          <cell r="P27386" t="str">
            <v>EA</v>
          </cell>
          <cell r="Q27386">
            <v>1</v>
          </cell>
          <cell r="R27386">
            <v>337.64</v>
          </cell>
          <cell r="S27386">
            <v>10</v>
          </cell>
          <cell r="T27386">
            <v>32.700000000000003</v>
          </cell>
        </row>
        <row r="27387">
          <cell r="K27387" t="str">
            <v>SLT0011908</v>
          </cell>
          <cell r="L27387" t="str">
            <v>驾驶员座垫面套总成</v>
          </cell>
          <cell r="M27387" t="str">
            <v>欧马可仿皮面料</v>
          </cell>
          <cell r="N27387">
            <v>10</v>
          </cell>
          <cell r="O27387">
            <v>33.764200000000002</v>
          </cell>
          <cell r="P27387" t="str">
            <v>EA</v>
          </cell>
          <cell r="Q27387">
            <v>1</v>
          </cell>
          <cell r="R27387">
            <v>337.64</v>
          </cell>
          <cell r="S27387">
            <v>10</v>
          </cell>
          <cell r="T27387">
            <v>32.700000000000003</v>
          </cell>
        </row>
        <row r="27388">
          <cell r="K27388" t="str">
            <v>SLT0011908</v>
          </cell>
          <cell r="L27388" t="str">
            <v>驾驶员座垫面套总成</v>
          </cell>
          <cell r="M27388" t="str">
            <v>欧马可仿皮面料</v>
          </cell>
          <cell r="N27388">
            <v>3</v>
          </cell>
          <cell r="O27388">
            <v>33.764200000000002</v>
          </cell>
          <cell r="P27388" t="str">
            <v>EA</v>
          </cell>
          <cell r="Q27388">
            <v>1</v>
          </cell>
          <cell r="R27388">
            <v>101.29</v>
          </cell>
          <cell r="S27388">
            <v>3</v>
          </cell>
          <cell r="T27388">
            <v>32.700000000000003</v>
          </cell>
        </row>
        <row r="27389">
          <cell r="K27389" t="str">
            <v>SLT0011908</v>
          </cell>
          <cell r="L27389" t="str">
            <v>驾驶员座垫面套总成</v>
          </cell>
          <cell r="M27389" t="str">
            <v>欧马可仿皮面料</v>
          </cell>
          <cell r="N27389">
            <v>31</v>
          </cell>
          <cell r="O27389">
            <v>33.764200000000002</v>
          </cell>
          <cell r="P27389" t="str">
            <v>EA</v>
          </cell>
          <cell r="Q27389">
            <v>1</v>
          </cell>
          <cell r="R27389">
            <v>1046.69</v>
          </cell>
          <cell r="S27389">
            <v>31</v>
          </cell>
          <cell r="T27389">
            <v>32.700000000000003</v>
          </cell>
        </row>
        <row r="27390">
          <cell r="K27390" t="str">
            <v>SLT0011908</v>
          </cell>
          <cell r="L27390" t="str">
            <v>驾驶员座垫面套总成</v>
          </cell>
          <cell r="M27390" t="str">
            <v>欧马可仿皮面料</v>
          </cell>
          <cell r="N27390">
            <v>8</v>
          </cell>
          <cell r="O27390">
            <v>33.764200000000002</v>
          </cell>
          <cell r="P27390" t="str">
            <v>EA</v>
          </cell>
          <cell r="Q27390">
            <v>1</v>
          </cell>
          <cell r="R27390">
            <v>270.11</v>
          </cell>
          <cell r="S27390">
            <v>8</v>
          </cell>
          <cell r="T27390">
            <v>32.700000000000003</v>
          </cell>
        </row>
        <row r="27391">
          <cell r="K27391" t="str">
            <v>SLT0011908</v>
          </cell>
          <cell r="L27391" t="str">
            <v>驾驶员座垫面套总成</v>
          </cell>
          <cell r="M27391" t="str">
            <v>欧马可仿皮面料</v>
          </cell>
          <cell r="N27391">
            <v>16</v>
          </cell>
          <cell r="O27391">
            <v>33.76</v>
          </cell>
          <cell r="P27391" t="str">
            <v>EA</v>
          </cell>
          <cell r="Q27391">
            <v>1</v>
          </cell>
          <cell r="R27391">
            <v>540.16</v>
          </cell>
          <cell r="S27391">
            <v>16</v>
          </cell>
          <cell r="T27391">
            <v>33.76</v>
          </cell>
        </row>
        <row r="27392">
          <cell r="K27392" t="str">
            <v>SLT0011908</v>
          </cell>
          <cell r="L27392" t="str">
            <v>驾驶员座垫面套总成</v>
          </cell>
          <cell r="M27392" t="str">
            <v>欧马可仿皮面料</v>
          </cell>
          <cell r="N27392">
            <v>20</v>
          </cell>
          <cell r="O27392">
            <v>33.76</v>
          </cell>
          <cell r="P27392" t="str">
            <v>EA</v>
          </cell>
          <cell r="Q27392">
            <v>1</v>
          </cell>
          <cell r="R27392">
            <v>675.2</v>
          </cell>
          <cell r="S27392">
            <v>20</v>
          </cell>
          <cell r="T27392">
            <v>33.76</v>
          </cell>
        </row>
        <row r="27393">
          <cell r="K27393" t="str">
            <v>SLT0011909</v>
          </cell>
          <cell r="L27393" t="str">
            <v>驾驶员座垫面套总成</v>
          </cell>
          <cell r="M27393" t="str">
            <v>奥铃织物面料</v>
          </cell>
          <cell r="N27393">
            <v>1</v>
          </cell>
          <cell r="O27393">
            <v>24.906400000000001</v>
          </cell>
          <cell r="P27393" t="str">
            <v>EA</v>
          </cell>
          <cell r="Q27393">
            <v>1</v>
          </cell>
          <cell r="R27393">
            <v>24.91</v>
          </cell>
          <cell r="S27393">
            <v>1</v>
          </cell>
          <cell r="T27393">
            <v>23.42</v>
          </cell>
        </row>
        <row r="27394">
          <cell r="K27394" t="str">
            <v>SLT0011909</v>
          </cell>
          <cell r="L27394" t="str">
            <v>驾驶员座垫面套总成</v>
          </cell>
          <cell r="M27394" t="str">
            <v>奥铃织物面料</v>
          </cell>
          <cell r="N27394">
            <v>20</v>
          </cell>
          <cell r="O27394">
            <v>24.906400000000001</v>
          </cell>
          <cell r="P27394" t="str">
            <v>EA</v>
          </cell>
          <cell r="Q27394">
            <v>1</v>
          </cell>
          <cell r="R27394">
            <v>498.13</v>
          </cell>
          <cell r="S27394">
            <v>20</v>
          </cell>
          <cell r="T27394">
            <v>23.42</v>
          </cell>
        </row>
        <row r="27395">
          <cell r="K27395" t="str">
            <v>SLT0011909</v>
          </cell>
          <cell r="L27395" t="str">
            <v>驾驶员座垫面套总成</v>
          </cell>
          <cell r="M27395" t="str">
            <v>奥铃织物面料</v>
          </cell>
          <cell r="N27395">
            <v>190</v>
          </cell>
          <cell r="O27395">
            <v>24.906400000000001</v>
          </cell>
          <cell r="P27395" t="str">
            <v>EA</v>
          </cell>
          <cell r="Q27395">
            <v>1</v>
          </cell>
          <cell r="R27395">
            <v>4732.22</v>
          </cell>
          <cell r="S27395">
            <v>190</v>
          </cell>
          <cell r="T27395">
            <v>23.42</v>
          </cell>
        </row>
        <row r="27396">
          <cell r="K27396" t="str">
            <v>SLT0011909</v>
          </cell>
          <cell r="L27396" t="str">
            <v>驾驶员座垫面套总成</v>
          </cell>
          <cell r="M27396" t="str">
            <v>奥铃织物面料</v>
          </cell>
          <cell r="N27396">
            <v>80</v>
          </cell>
          <cell r="O27396">
            <v>24.906400000000001</v>
          </cell>
          <cell r="P27396" t="str">
            <v>EA</v>
          </cell>
          <cell r="Q27396">
            <v>1</v>
          </cell>
          <cell r="R27396">
            <v>1992.51</v>
          </cell>
          <cell r="S27396">
            <v>80</v>
          </cell>
          <cell r="T27396">
            <v>23.42</v>
          </cell>
        </row>
        <row r="27397">
          <cell r="K27397" t="str">
            <v>SLT0011909</v>
          </cell>
          <cell r="L27397" t="str">
            <v>驾驶员座垫面套总成</v>
          </cell>
          <cell r="M27397" t="str">
            <v>奥铃织物面料</v>
          </cell>
          <cell r="N27397">
            <v>25</v>
          </cell>
          <cell r="O27397">
            <v>24.906400000000001</v>
          </cell>
          <cell r="P27397" t="str">
            <v>EA</v>
          </cell>
          <cell r="Q27397">
            <v>1</v>
          </cell>
          <cell r="R27397">
            <v>622.66</v>
          </cell>
          <cell r="S27397">
            <v>25</v>
          </cell>
          <cell r="T27397">
            <v>23.42</v>
          </cell>
        </row>
        <row r="27398">
          <cell r="K27398" t="str">
            <v>SLT0011909</v>
          </cell>
          <cell r="L27398" t="str">
            <v>驾驶员座垫面套总成</v>
          </cell>
          <cell r="M27398" t="str">
            <v>奥铃织物面料</v>
          </cell>
          <cell r="N27398">
            <v>50</v>
          </cell>
          <cell r="O27398">
            <v>24.906400000000001</v>
          </cell>
          <cell r="P27398" t="str">
            <v>EA</v>
          </cell>
          <cell r="Q27398">
            <v>1</v>
          </cell>
          <cell r="R27398">
            <v>1245.32</v>
          </cell>
          <cell r="S27398">
            <v>50</v>
          </cell>
          <cell r="T27398">
            <v>23.42</v>
          </cell>
        </row>
        <row r="27399">
          <cell r="K27399" t="str">
            <v>SLT0011909</v>
          </cell>
          <cell r="L27399" t="str">
            <v>驾驶员座垫面套总成</v>
          </cell>
          <cell r="M27399" t="str">
            <v>奥铃织物面料</v>
          </cell>
          <cell r="N27399">
            <v>86</v>
          </cell>
          <cell r="O27399">
            <v>24.906400000000001</v>
          </cell>
          <cell r="P27399" t="str">
            <v>EA</v>
          </cell>
          <cell r="Q27399">
            <v>1</v>
          </cell>
          <cell r="R27399">
            <v>2141.9499999999998</v>
          </cell>
          <cell r="S27399">
            <v>86</v>
          </cell>
          <cell r="T27399">
            <v>23.42</v>
          </cell>
        </row>
        <row r="27400">
          <cell r="K27400" t="str">
            <v>SLT0011909</v>
          </cell>
          <cell r="L27400" t="str">
            <v>驾驶员座垫面套总成</v>
          </cell>
          <cell r="M27400" t="str">
            <v>奥铃织物面料</v>
          </cell>
          <cell r="N27400">
            <v>60</v>
          </cell>
          <cell r="O27400">
            <v>24.906400000000001</v>
          </cell>
          <cell r="P27400" t="str">
            <v>EA</v>
          </cell>
          <cell r="Q27400">
            <v>1</v>
          </cell>
          <cell r="R27400">
            <v>1494.38</v>
          </cell>
          <cell r="S27400">
            <v>60</v>
          </cell>
          <cell r="T27400">
            <v>23.42</v>
          </cell>
        </row>
        <row r="27401">
          <cell r="K27401" t="str">
            <v>SLT0011909</v>
          </cell>
          <cell r="L27401" t="str">
            <v>驾驶员座垫面套总成</v>
          </cell>
          <cell r="M27401" t="str">
            <v>奥铃织物面料</v>
          </cell>
          <cell r="N27401">
            <v>60</v>
          </cell>
          <cell r="O27401">
            <v>24.906400000000001</v>
          </cell>
          <cell r="P27401" t="str">
            <v>EA</v>
          </cell>
          <cell r="Q27401">
            <v>1</v>
          </cell>
          <cell r="R27401">
            <v>1494.38</v>
          </cell>
          <cell r="S27401">
            <v>60</v>
          </cell>
          <cell r="T27401">
            <v>23.42</v>
          </cell>
        </row>
        <row r="27402">
          <cell r="K27402" t="str">
            <v>SLT0011909</v>
          </cell>
          <cell r="L27402" t="str">
            <v>驾驶员座垫面套总成</v>
          </cell>
          <cell r="M27402" t="str">
            <v>奥铃织物面料</v>
          </cell>
          <cell r="N27402">
            <v>170</v>
          </cell>
          <cell r="O27402">
            <v>25.130500000000001</v>
          </cell>
          <cell r="P27402" t="str">
            <v>EA</v>
          </cell>
          <cell r="Q27402">
            <v>1</v>
          </cell>
          <cell r="R27402">
            <v>4272.1899999999996</v>
          </cell>
          <cell r="S27402">
            <v>170</v>
          </cell>
          <cell r="T27402">
            <v>11</v>
          </cell>
        </row>
        <row r="27403">
          <cell r="K27403" t="str">
            <v>SLT0011909</v>
          </cell>
          <cell r="L27403" t="str">
            <v>驾驶员座垫面套总成</v>
          </cell>
          <cell r="M27403" t="str">
            <v>奥铃织物面料</v>
          </cell>
          <cell r="N27403">
            <v>340</v>
          </cell>
          <cell r="O27403">
            <v>25.130500000000001</v>
          </cell>
          <cell r="P27403" t="str">
            <v>EA</v>
          </cell>
          <cell r="Q27403">
            <v>1</v>
          </cell>
          <cell r="R27403">
            <v>8544.3700000000008</v>
          </cell>
          <cell r="S27403">
            <v>340</v>
          </cell>
          <cell r="T27403">
            <v>11</v>
          </cell>
        </row>
        <row r="27404">
          <cell r="K27404" t="str">
            <v>SLT0011909</v>
          </cell>
          <cell r="L27404" t="str">
            <v>驾驶员座垫面套总成</v>
          </cell>
          <cell r="M27404" t="str">
            <v>奥铃织物面料</v>
          </cell>
          <cell r="N27404">
            <v>324</v>
          </cell>
          <cell r="O27404">
            <v>25.130500000000001</v>
          </cell>
          <cell r="P27404" t="str">
            <v>EA</v>
          </cell>
          <cell r="Q27404">
            <v>1</v>
          </cell>
          <cell r="R27404">
            <v>8142.28</v>
          </cell>
          <cell r="S27404">
            <v>324</v>
          </cell>
          <cell r="T27404">
            <v>11</v>
          </cell>
        </row>
        <row r="27405">
          <cell r="K27405" t="str">
            <v>SLT0011909</v>
          </cell>
          <cell r="L27405" t="str">
            <v>驾驶员座垫面套总成</v>
          </cell>
          <cell r="M27405" t="str">
            <v>奥铃织物面料</v>
          </cell>
          <cell r="N27405">
            <v>1623</v>
          </cell>
          <cell r="O27405">
            <v>25.130500000000001</v>
          </cell>
          <cell r="P27405" t="str">
            <v>EA</v>
          </cell>
          <cell r="Q27405">
            <v>1</v>
          </cell>
          <cell r="R27405">
            <v>40786.800000000003</v>
          </cell>
          <cell r="S27405">
            <v>1623</v>
          </cell>
          <cell r="T27405">
            <v>11</v>
          </cell>
        </row>
        <row r="27406">
          <cell r="K27406" t="str">
            <v>SLT0011909</v>
          </cell>
          <cell r="L27406" t="str">
            <v>驾驶员座垫面套总成</v>
          </cell>
          <cell r="M27406" t="str">
            <v>奥铃织物面料</v>
          </cell>
          <cell r="N27406">
            <v>340</v>
          </cell>
          <cell r="O27406">
            <v>25.130500000000001</v>
          </cell>
          <cell r="P27406" t="str">
            <v>EA</v>
          </cell>
          <cell r="Q27406">
            <v>1</v>
          </cell>
          <cell r="R27406">
            <v>8544.3700000000008</v>
          </cell>
          <cell r="S27406">
            <v>340</v>
          </cell>
          <cell r="T27406">
            <v>11</v>
          </cell>
        </row>
        <row r="27407">
          <cell r="K27407" t="str">
            <v>SLT0011909</v>
          </cell>
          <cell r="L27407" t="str">
            <v>驾驶员座垫面套总成</v>
          </cell>
          <cell r="M27407" t="str">
            <v>奥铃织物面料</v>
          </cell>
          <cell r="N27407">
            <v>403</v>
          </cell>
          <cell r="O27407">
            <v>25.130500000000001</v>
          </cell>
          <cell r="P27407" t="str">
            <v>EA</v>
          </cell>
          <cell r="Q27407">
            <v>1</v>
          </cell>
          <cell r="R27407">
            <v>10127.59</v>
          </cell>
          <cell r="S27407">
            <v>403</v>
          </cell>
          <cell r="T27407">
            <v>11</v>
          </cell>
        </row>
        <row r="27408">
          <cell r="K27408" t="str">
            <v>SLT0011910</v>
          </cell>
          <cell r="L27408" t="str">
            <v>驾驶员座垫面套总成</v>
          </cell>
          <cell r="M27408" t="str">
            <v>奥铃仿皮面料</v>
          </cell>
          <cell r="N27408">
            <v>20</v>
          </cell>
          <cell r="O27408">
            <v>32.301200000000001</v>
          </cell>
          <cell r="P27408" t="str">
            <v>EA</v>
          </cell>
          <cell r="Q27408">
            <v>1</v>
          </cell>
          <cell r="R27408">
            <v>646.02</v>
          </cell>
          <cell r="S27408">
            <v>20</v>
          </cell>
          <cell r="T27408">
            <v>31.97</v>
          </cell>
        </row>
        <row r="27409">
          <cell r="K27409" t="str">
            <v>SLT0011911</v>
          </cell>
          <cell r="L27409" t="str">
            <v>驾驶员座椅</v>
          </cell>
          <cell r="M27409" t="str">
            <v>L168100000553</v>
          </cell>
          <cell r="N27409">
            <v>28</v>
          </cell>
          <cell r="O27409">
            <v>236.33</v>
          </cell>
          <cell r="P27409" t="str">
            <v>EA</v>
          </cell>
          <cell r="Q27409">
            <v>1</v>
          </cell>
          <cell r="R27409">
            <v>6617.24</v>
          </cell>
          <cell r="S27409">
            <v>28</v>
          </cell>
          <cell r="T27409">
            <v>226.88</v>
          </cell>
        </row>
        <row r="27410">
          <cell r="K27410" t="str">
            <v>SLT0011989</v>
          </cell>
          <cell r="L27410" t="str">
            <v>扶手总成</v>
          </cell>
          <cell r="M27410" t="str">
            <v>欧马可升级</v>
          </cell>
          <cell r="N27410">
            <v>3000</v>
          </cell>
          <cell r="O27410">
            <v>31</v>
          </cell>
          <cell r="P27410" t="str">
            <v>EA</v>
          </cell>
          <cell r="Q27410">
            <v>1</v>
          </cell>
          <cell r="R27410">
            <v>93000</v>
          </cell>
          <cell r="S27410">
            <v>3000</v>
          </cell>
          <cell r="T27410">
            <v>31</v>
          </cell>
        </row>
        <row r="27411">
          <cell r="K27411" t="str">
            <v>SLT0012014</v>
          </cell>
          <cell r="L27411" t="str">
            <v>滑轨铆钉</v>
          </cell>
          <cell r="M27411" t="str">
            <v>欧马可升级</v>
          </cell>
          <cell r="N27411">
            <v>10000</v>
          </cell>
          <cell r="O27411">
            <v>0.19</v>
          </cell>
          <cell r="P27411" t="str">
            <v>EA</v>
          </cell>
          <cell r="Q27411">
            <v>1</v>
          </cell>
          <cell r="R27411">
            <v>1900</v>
          </cell>
          <cell r="S27411">
            <v>10000</v>
          </cell>
          <cell r="T27411">
            <v>0.13</v>
          </cell>
        </row>
        <row r="27412">
          <cell r="K27412" t="str">
            <v>SLT0012014</v>
          </cell>
          <cell r="L27412" t="str">
            <v>滑轨铆钉</v>
          </cell>
          <cell r="M27412" t="str">
            <v>欧马可升级</v>
          </cell>
          <cell r="N27412">
            <v>46000</v>
          </cell>
          <cell r="O27412">
            <v>0.19</v>
          </cell>
          <cell r="P27412" t="str">
            <v>EA</v>
          </cell>
          <cell r="Q27412">
            <v>1</v>
          </cell>
          <cell r="R27412">
            <v>8740</v>
          </cell>
          <cell r="S27412">
            <v>46000</v>
          </cell>
          <cell r="T27412">
            <v>0.13</v>
          </cell>
        </row>
        <row r="27413">
          <cell r="K27413" t="str">
            <v>SLT0012014</v>
          </cell>
          <cell r="L27413" t="str">
            <v>滑轨铆钉</v>
          </cell>
          <cell r="M27413" t="str">
            <v>欧马可升级</v>
          </cell>
          <cell r="N27413">
            <v>13500</v>
          </cell>
          <cell r="O27413">
            <v>0.19</v>
          </cell>
          <cell r="P27413" t="str">
            <v>EA</v>
          </cell>
          <cell r="Q27413">
            <v>1</v>
          </cell>
          <cell r="R27413">
            <v>2565</v>
          </cell>
          <cell r="S27413">
            <v>13500</v>
          </cell>
          <cell r="T27413">
            <v>0.13</v>
          </cell>
        </row>
        <row r="27414">
          <cell r="K27414" t="str">
            <v>SLT0012014</v>
          </cell>
          <cell r="L27414" t="str">
            <v>滑轨铆钉</v>
          </cell>
          <cell r="M27414" t="str">
            <v>欧马可升级</v>
          </cell>
          <cell r="N27414">
            <v>10000</v>
          </cell>
          <cell r="O27414">
            <v>0.19</v>
          </cell>
          <cell r="P27414" t="str">
            <v>EA</v>
          </cell>
          <cell r="Q27414">
            <v>1</v>
          </cell>
          <cell r="R27414">
            <v>1900</v>
          </cell>
          <cell r="S27414">
            <v>10000</v>
          </cell>
          <cell r="T27414">
            <v>0.13</v>
          </cell>
        </row>
        <row r="27415">
          <cell r="K27415" t="str">
            <v>SLT0012014</v>
          </cell>
          <cell r="L27415" t="str">
            <v>滑轨铆钉</v>
          </cell>
          <cell r="M27415" t="str">
            <v>欧马可升级</v>
          </cell>
          <cell r="N27415">
            <v>20000</v>
          </cell>
          <cell r="O27415">
            <v>0.19</v>
          </cell>
          <cell r="P27415" t="str">
            <v>EA</v>
          </cell>
          <cell r="Q27415">
            <v>1</v>
          </cell>
          <cell r="R27415">
            <v>3800</v>
          </cell>
          <cell r="S27415">
            <v>20000</v>
          </cell>
          <cell r="T27415">
            <v>0.13</v>
          </cell>
        </row>
        <row r="27416">
          <cell r="K27416" t="str">
            <v>SLT0012023</v>
          </cell>
          <cell r="L27416" t="str">
            <v>驾驶员腰托开关</v>
          </cell>
          <cell r="M27416" t="str">
            <v>国产</v>
          </cell>
          <cell r="N27416">
            <v>320</v>
          </cell>
          <cell r="O27416">
            <v>36.28</v>
          </cell>
          <cell r="P27416" t="str">
            <v>EA</v>
          </cell>
          <cell r="Q27416">
            <v>1</v>
          </cell>
          <cell r="R27416">
            <v>11609.6</v>
          </cell>
          <cell r="S27416">
            <v>320</v>
          </cell>
          <cell r="T27416">
            <v>35.479999999999997</v>
          </cell>
        </row>
        <row r="27417">
          <cell r="K27417" t="str">
            <v>SLT0012023</v>
          </cell>
          <cell r="L27417" t="str">
            <v>驾驶员腰托开关</v>
          </cell>
          <cell r="M27417" t="str">
            <v>国产</v>
          </cell>
          <cell r="N27417">
            <v>373</v>
          </cell>
          <cell r="O27417">
            <v>36.28</v>
          </cell>
          <cell r="P27417" t="str">
            <v>EA</v>
          </cell>
          <cell r="Q27417">
            <v>1</v>
          </cell>
          <cell r="R27417">
            <v>13532.44</v>
          </cell>
          <cell r="S27417">
            <v>373</v>
          </cell>
          <cell r="T27417">
            <v>35.479999999999997</v>
          </cell>
        </row>
        <row r="27418">
          <cell r="K27418" t="str">
            <v>SLT0012023</v>
          </cell>
          <cell r="L27418" t="str">
            <v>驾驶员腰托开关</v>
          </cell>
          <cell r="M27418" t="str">
            <v>国产</v>
          </cell>
          <cell r="N27418">
            <v>320</v>
          </cell>
          <cell r="O27418">
            <v>36.28</v>
          </cell>
          <cell r="P27418" t="str">
            <v>EA</v>
          </cell>
          <cell r="Q27418">
            <v>1</v>
          </cell>
          <cell r="R27418">
            <v>11609.6</v>
          </cell>
          <cell r="S27418">
            <v>320</v>
          </cell>
          <cell r="T27418">
            <v>35.479999999999997</v>
          </cell>
        </row>
        <row r="27419">
          <cell r="K27419" t="str">
            <v>SLT0012023</v>
          </cell>
          <cell r="L27419" t="str">
            <v>驾驶员腰托开关</v>
          </cell>
          <cell r="M27419" t="str">
            <v>国产</v>
          </cell>
          <cell r="N27419">
            <v>320</v>
          </cell>
          <cell r="O27419">
            <v>36.28</v>
          </cell>
          <cell r="P27419" t="str">
            <v>EA</v>
          </cell>
          <cell r="Q27419">
            <v>1</v>
          </cell>
          <cell r="R27419">
            <v>11609.6</v>
          </cell>
          <cell r="S27419">
            <v>320</v>
          </cell>
          <cell r="T27419">
            <v>35.479999999999997</v>
          </cell>
        </row>
        <row r="27420">
          <cell r="K27420" t="str">
            <v>SLT0012023</v>
          </cell>
          <cell r="L27420" t="str">
            <v>驾驶员腰托开关</v>
          </cell>
          <cell r="M27420" t="str">
            <v>国产</v>
          </cell>
          <cell r="N27420">
            <v>148</v>
          </cell>
          <cell r="O27420">
            <v>36.28</v>
          </cell>
          <cell r="P27420" t="str">
            <v>EA</v>
          </cell>
          <cell r="Q27420">
            <v>1</v>
          </cell>
          <cell r="R27420">
            <v>5369.44</v>
          </cell>
          <cell r="S27420">
            <v>148</v>
          </cell>
          <cell r="T27420">
            <v>35.479999999999997</v>
          </cell>
        </row>
        <row r="27421">
          <cell r="K27421" t="str">
            <v>SLT0012023</v>
          </cell>
          <cell r="L27421" t="str">
            <v>驾驶员腰托开关</v>
          </cell>
          <cell r="M27421" t="str">
            <v>国产</v>
          </cell>
          <cell r="N27421">
            <v>537</v>
          </cell>
          <cell r="O27421">
            <v>36.28</v>
          </cell>
          <cell r="P27421" t="str">
            <v>EA</v>
          </cell>
          <cell r="Q27421">
            <v>1</v>
          </cell>
          <cell r="R27421">
            <v>19482.36</v>
          </cell>
          <cell r="S27421">
            <v>537</v>
          </cell>
          <cell r="T27421">
            <v>35.479999999999997</v>
          </cell>
        </row>
        <row r="27422">
          <cell r="K27422" t="str">
            <v>SLT0012023</v>
          </cell>
          <cell r="L27422" t="str">
            <v>驾驶员腰托开关</v>
          </cell>
          <cell r="M27422" t="str">
            <v>国产</v>
          </cell>
          <cell r="N27422">
            <v>320</v>
          </cell>
          <cell r="O27422">
            <v>36.28</v>
          </cell>
          <cell r="P27422" t="str">
            <v>EA</v>
          </cell>
          <cell r="Q27422">
            <v>1</v>
          </cell>
          <cell r="R27422">
            <v>11609.6</v>
          </cell>
          <cell r="S27422">
            <v>320</v>
          </cell>
          <cell r="T27422">
            <v>35.479999999999997</v>
          </cell>
        </row>
        <row r="27423">
          <cell r="K27423" t="str">
            <v>SLT0012023</v>
          </cell>
          <cell r="L27423" t="str">
            <v>驾驶员腰托开关</v>
          </cell>
          <cell r="M27423" t="str">
            <v>国产</v>
          </cell>
          <cell r="N27423">
            <v>120</v>
          </cell>
          <cell r="O27423">
            <v>36.28</v>
          </cell>
          <cell r="P27423" t="str">
            <v>EA</v>
          </cell>
          <cell r="Q27423">
            <v>1</v>
          </cell>
          <cell r="R27423">
            <v>4353.6000000000004</v>
          </cell>
          <cell r="S27423">
            <v>120</v>
          </cell>
          <cell r="T27423">
            <v>35.479999999999997</v>
          </cell>
        </row>
        <row r="27424">
          <cell r="K27424" t="str">
            <v>SLT0012023</v>
          </cell>
          <cell r="L27424" t="str">
            <v>驾驶员腰托开关</v>
          </cell>
          <cell r="M27424" t="str">
            <v>国产</v>
          </cell>
          <cell r="N27424">
            <v>155</v>
          </cell>
          <cell r="O27424">
            <v>36.28</v>
          </cell>
          <cell r="P27424" t="str">
            <v>EA</v>
          </cell>
          <cell r="Q27424">
            <v>1</v>
          </cell>
          <cell r="R27424">
            <v>5623.4</v>
          </cell>
          <cell r="S27424">
            <v>155</v>
          </cell>
          <cell r="T27424">
            <v>35.479999999999997</v>
          </cell>
        </row>
        <row r="27425">
          <cell r="K27425" t="str">
            <v>SLT0012023</v>
          </cell>
          <cell r="L27425" t="str">
            <v>驾驶员腰托开关</v>
          </cell>
          <cell r="M27425" t="str">
            <v>国产</v>
          </cell>
          <cell r="N27425">
            <v>125</v>
          </cell>
          <cell r="O27425">
            <v>36.28</v>
          </cell>
          <cell r="P27425" t="str">
            <v>EA</v>
          </cell>
          <cell r="Q27425">
            <v>1</v>
          </cell>
          <cell r="R27425">
            <v>4535</v>
          </cell>
          <cell r="S27425">
            <v>125</v>
          </cell>
          <cell r="T27425">
            <v>35.479999999999997</v>
          </cell>
        </row>
        <row r="27426">
          <cell r="K27426" t="str">
            <v>SLT0012023</v>
          </cell>
          <cell r="L27426" t="str">
            <v>驾驶员腰托开关</v>
          </cell>
          <cell r="M27426" t="str">
            <v>国产</v>
          </cell>
          <cell r="N27426">
            <v>176</v>
          </cell>
          <cell r="O27426">
            <v>36.28</v>
          </cell>
          <cell r="P27426" t="str">
            <v>EA</v>
          </cell>
          <cell r="Q27426">
            <v>1</v>
          </cell>
          <cell r="R27426">
            <v>6385.28</v>
          </cell>
          <cell r="S27426">
            <v>176</v>
          </cell>
          <cell r="T27426">
            <v>35.479999999999997</v>
          </cell>
        </row>
        <row r="27427">
          <cell r="K27427" t="str">
            <v>SLT0012023</v>
          </cell>
          <cell r="L27427" t="str">
            <v>驾驶员腰托开关</v>
          </cell>
          <cell r="M27427" t="str">
            <v>国产</v>
          </cell>
          <cell r="N27427">
            <v>536</v>
          </cell>
          <cell r="O27427">
            <v>36.28</v>
          </cell>
          <cell r="P27427" t="str">
            <v>EA</v>
          </cell>
          <cell r="Q27427">
            <v>1</v>
          </cell>
          <cell r="R27427">
            <v>19446.080000000002</v>
          </cell>
          <cell r="S27427">
            <v>536</v>
          </cell>
          <cell r="T27427">
            <v>35.479999999999997</v>
          </cell>
        </row>
        <row r="27428">
          <cell r="K27428" t="str">
            <v>SLT0012023</v>
          </cell>
          <cell r="L27428" t="str">
            <v>驾驶员腰托开关</v>
          </cell>
          <cell r="M27428" t="str">
            <v>国产</v>
          </cell>
          <cell r="N27428">
            <v>206</v>
          </cell>
          <cell r="O27428">
            <v>36.28</v>
          </cell>
          <cell r="P27428" t="str">
            <v>EA</v>
          </cell>
          <cell r="Q27428">
            <v>1</v>
          </cell>
          <cell r="R27428">
            <v>7473.68</v>
          </cell>
          <cell r="S27428">
            <v>206</v>
          </cell>
          <cell r="T27428">
            <v>35.479999999999997</v>
          </cell>
        </row>
        <row r="27429">
          <cell r="K27429" t="str">
            <v>SLT0012023</v>
          </cell>
          <cell r="L27429" t="str">
            <v>驾驶员腰托开关</v>
          </cell>
          <cell r="M27429" t="str">
            <v>国产</v>
          </cell>
          <cell r="N27429">
            <v>203</v>
          </cell>
          <cell r="O27429">
            <v>36.28</v>
          </cell>
          <cell r="P27429" t="str">
            <v>EA</v>
          </cell>
          <cell r="Q27429">
            <v>1</v>
          </cell>
          <cell r="R27429">
            <v>7364.84</v>
          </cell>
          <cell r="S27429">
            <v>203</v>
          </cell>
          <cell r="T27429">
            <v>35.479999999999997</v>
          </cell>
        </row>
        <row r="27430">
          <cell r="K27430" t="str">
            <v>SLT0012023</v>
          </cell>
          <cell r="L27430" t="str">
            <v>驾驶员腰托开关</v>
          </cell>
          <cell r="M27430" t="str">
            <v>国产</v>
          </cell>
          <cell r="N27430">
            <v>80</v>
          </cell>
          <cell r="O27430">
            <v>36.28</v>
          </cell>
          <cell r="P27430" t="str">
            <v>EA</v>
          </cell>
          <cell r="Q27430">
            <v>1</v>
          </cell>
          <cell r="R27430">
            <v>2902.4</v>
          </cell>
          <cell r="S27430">
            <v>80</v>
          </cell>
          <cell r="T27430">
            <v>35.479999999999997</v>
          </cell>
        </row>
        <row r="27431">
          <cell r="K27431" t="str">
            <v>SLT0012023</v>
          </cell>
          <cell r="L27431" t="str">
            <v>驾驶员腰托开关</v>
          </cell>
          <cell r="M27431" t="str">
            <v>国产</v>
          </cell>
          <cell r="N27431">
            <v>232</v>
          </cell>
          <cell r="O27431">
            <v>36.28</v>
          </cell>
          <cell r="P27431" t="str">
            <v>EA</v>
          </cell>
          <cell r="Q27431">
            <v>1</v>
          </cell>
          <cell r="R27431">
            <v>8416.9599999999991</v>
          </cell>
          <cell r="S27431">
            <v>232</v>
          </cell>
          <cell r="T27431">
            <v>35.479999999999997</v>
          </cell>
        </row>
        <row r="27432">
          <cell r="K27432" t="str">
            <v>SLT0012036</v>
          </cell>
          <cell r="L27432" t="str">
            <v>驾驶员头枕护面总成</v>
          </cell>
          <cell r="M27432" t="str">
            <v/>
          </cell>
          <cell r="N27432">
            <v>10</v>
          </cell>
          <cell r="O27432">
            <v>20.11</v>
          </cell>
          <cell r="P27432" t="str">
            <v>EA</v>
          </cell>
          <cell r="Q27432">
            <v>1</v>
          </cell>
          <cell r="R27432">
            <v>201.1</v>
          </cell>
          <cell r="S27432">
            <v>10</v>
          </cell>
          <cell r="T27432">
            <v>20.11</v>
          </cell>
        </row>
        <row r="27433">
          <cell r="K27433" t="str">
            <v>SLT0012036</v>
          </cell>
          <cell r="L27433" t="str">
            <v>驾驶员头枕护面总成</v>
          </cell>
          <cell r="M27433" t="str">
            <v/>
          </cell>
          <cell r="N27433">
            <v>10</v>
          </cell>
          <cell r="O27433">
            <v>20.11</v>
          </cell>
          <cell r="P27433" t="str">
            <v>EA</v>
          </cell>
          <cell r="Q27433">
            <v>1</v>
          </cell>
          <cell r="R27433">
            <v>201.1</v>
          </cell>
          <cell r="S27433">
            <v>10</v>
          </cell>
          <cell r="T27433">
            <v>20.11</v>
          </cell>
        </row>
        <row r="27434">
          <cell r="K27434" t="str">
            <v>SLT0012036</v>
          </cell>
          <cell r="L27434" t="str">
            <v>驾驶员头枕护面总成</v>
          </cell>
          <cell r="M27434" t="str">
            <v/>
          </cell>
          <cell r="N27434">
            <v>20</v>
          </cell>
          <cell r="O27434">
            <v>20.11</v>
          </cell>
          <cell r="P27434" t="str">
            <v>EA</v>
          </cell>
          <cell r="Q27434">
            <v>1</v>
          </cell>
          <cell r="R27434">
            <v>402.2</v>
          </cell>
          <cell r="S27434">
            <v>20</v>
          </cell>
          <cell r="T27434">
            <v>20.11</v>
          </cell>
        </row>
        <row r="27435">
          <cell r="K27435" t="str">
            <v>SLT0012036</v>
          </cell>
          <cell r="L27435" t="str">
            <v>驾驶员头枕护面总成</v>
          </cell>
          <cell r="M27435" t="str">
            <v/>
          </cell>
          <cell r="N27435">
            <v>10</v>
          </cell>
          <cell r="O27435">
            <v>20.11</v>
          </cell>
          <cell r="P27435" t="str">
            <v>EA</v>
          </cell>
          <cell r="Q27435">
            <v>1</v>
          </cell>
          <cell r="R27435">
            <v>201.1</v>
          </cell>
          <cell r="S27435">
            <v>10</v>
          </cell>
          <cell r="T27435">
            <v>20.11</v>
          </cell>
        </row>
        <row r="27436">
          <cell r="K27436" t="str">
            <v>SLT0012036</v>
          </cell>
          <cell r="L27436" t="str">
            <v>驾驶员头枕护面总成</v>
          </cell>
          <cell r="M27436" t="str">
            <v/>
          </cell>
          <cell r="N27436">
            <v>10</v>
          </cell>
          <cell r="O27436">
            <v>20.11</v>
          </cell>
          <cell r="P27436" t="str">
            <v>EA</v>
          </cell>
          <cell r="Q27436">
            <v>1</v>
          </cell>
          <cell r="R27436">
            <v>201.1</v>
          </cell>
          <cell r="S27436">
            <v>10</v>
          </cell>
          <cell r="T27436">
            <v>20.11</v>
          </cell>
        </row>
        <row r="27437">
          <cell r="K27437" t="str">
            <v>SLT0012036</v>
          </cell>
          <cell r="L27437" t="str">
            <v>驾驶员头枕护面总成</v>
          </cell>
          <cell r="M27437" t="str">
            <v/>
          </cell>
          <cell r="N27437">
            <v>10</v>
          </cell>
          <cell r="O27437">
            <v>20.11</v>
          </cell>
          <cell r="P27437" t="str">
            <v>EA</v>
          </cell>
          <cell r="Q27437">
            <v>1</v>
          </cell>
          <cell r="R27437">
            <v>201.1</v>
          </cell>
          <cell r="S27437">
            <v>10</v>
          </cell>
          <cell r="T27437">
            <v>20.11</v>
          </cell>
        </row>
        <row r="27438">
          <cell r="K27438" t="str">
            <v>SLT0012036</v>
          </cell>
          <cell r="L27438" t="str">
            <v>驾驶员头枕护面总成</v>
          </cell>
          <cell r="M27438" t="str">
            <v/>
          </cell>
          <cell r="N27438">
            <v>10</v>
          </cell>
          <cell r="O27438">
            <v>20.11</v>
          </cell>
          <cell r="P27438" t="str">
            <v>EA</v>
          </cell>
          <cell r="Q27438">
            <v>1</v>
          </cell>
          <cell r="R27438">
            <v>201.1</v>
          </cell>
          <cell r="S27438">
            <v>10</v>
          </cell>
          <cell r="T27438">
            <v>20.11</v>
          </cell>
        </row>
        <row r="27439">
          <cell r="K27439" t="str">
            <v>SLT0012038</v>
          </cell>
          <cell r="L27439" t="str">
            <v>驾驶员座垫护面总成</v>
          </cell>
          <cell r="M27439" t="str">
            <v/>
          </cell>
          <cell r="N27439">
            <v>10</v>
          </cell>
          <cell r="O27439">
            <v>34</v>
          </cell>
          <cell r="P27439" t="str">
            <v>EA</v>
          </cell>
          <cell r="Q27439">
            <v>1</v>
          </cell>
          <cell r="R27439">
            <v>340</v>
          </cell>
          <cell r="S27439">
            <v>10</v>
          </cell>
          <cell r="T27439">
            <v>41.59</v>
          </cell>
        </row>
        <row r="27440">
          <cell r="K27440" t="str">
            <v>SLT0012038</v>
          </cell>
          <cell r="L27440" t="str">
            <v>驾驶员座垫护面总成</v>
          </cell>
          <cell r="M27440" t="str">
            <v/>
          </cell>
          <cell r="N27440">
            <v>10</v>
          </cell>
          <cell r="O27440">
            <v>34</v>
          </cell>
          <cell r="P27440" t="str">
            <v>EA</v>
          </cell>
          <cell r="Q27440">
            <v>1</v>
          </cell>
          <cell r="R27440">
            <v>340</v>
          </cell>
          <cell r="S27440">
            <v>10</v>
          </cell>
          <cell r="T27440">
            <v>41.59</v>
          </cell>
        </row>
        <row r="27441">
          <cell r="K27441" t="str">
            <v>SLT0012038</v>
          </cell>
          <cell r="L27441" t="str">
            <v>驾驶员座垫护面总成</v>
          </cell>
          <cell r="M27441" t="str">
            <v/>
          </cell>
          <cell r="N27441">
            <v>20</v>
          </cell>
          <cell r="O27441">
            <v>34</v>
          </cell>
          <cell r="P27441" t="str">
            <v>EA</v>
          </cell>
          <cell r="Q27441">
            <v>1</v>
          </cell>
          <cell r="R27441">
            <v>680</v>
          </cell>
          <cell r="S27441">
            <v>20</v>
          </cell>
          <cell r="T27441">
            <v>41.59</v>
          </cell>
        </row>
        <row r="27442">
          <cell r="K27442" t="str">
            <v>SLT0012038</v>
          </cell>
          <cell r="L27442" t="str">
            <v>驾驶员座垫护面总成</v>
          </cell>
          <cell r="M27442" t="str">
            <v/>
          </cell>
          <cell r="N27442">
            <v>10</v>
          </cell>
          <cell r="O27442">
            <v>34</v>
          </cell>
          <cell r="P27442" t="str">
            <v>EA</v>
          </cell>
          <cell r="Q27442">
            <v>1</v>
          </cell>
          <cell r="R27442">
            <v>340</v>
          </cell>
          <cell r="S27442">
            <v>10</v>
          </cell>
          <cell r="T27442">
            <v>41.59</v>
          </cell>
        </row>
        <row r="27443">
          <cell r="K27443" t="str">
            <v>SLT0012038</v>
          </cell>
          <cell r="L27443" t="str">
            <v>驾驶员座垫护面总成</v>
          </cell>
          <cell r="M27443" t="str">
            <v/>
          </cell>
          <cell r="N27443">
            <v>10</v>
          </cell>
          <cell r="O27443">
            <v>34</v>
          </cell>
          <cell r="P27443" t="str">
            <v>EA</v>
          </cell>
          <cell r="Q27443">
            <v>1</v>
          </cell>
          <cell r="R27443">
            <v>340</v>
          </cell>
          <cell r="S27443">
            <v>10</v>
          </cell>
          <cell r="T27443">
            <v>41.59</v>
          </cell>
        </row>
        <row r="27444">
          <cell r="K27444" t="str">
            <v>SLT0012038</v>
          </cell>
          <cell r="L27444" t="str">
            <v>驾驶员座垫护面总成</v>
          </cell>
          <cell r="M27444" t="str">
            <v/>
          </cell>
          <cell r="N27444">
            <v>10</v>
          </cell>
          <cell r="O27444">
            <v>34</v>
          </cell>
          <cell r="P27444" t="str">
            <v>EA</v>
          </cell>
          <cell r="Q27444">
            <v>1</v>
          </cell>
          <cell r="R27444">
            <v>340</v>
          </cell>
          <cell r="S27444">
            <v>10</v>
          </cell>
          <cell r="T27444">
            <v>41.59</v>
          </cell>
        </row>
        <row r="27445">
          <cell r="K27445" t="str">
            <v>SLT0012038</v>
          </cell>
          <cell r="L27445" t="str">
            <v>驾驶员座垫护面总成</v>
          </cell>
          <cell r="M27445" t="str">
            <v/>
          </cell>
          <cell r="N27445">
            <v>10</v>
          </cell>
          <cell r="O27445">
            <v>34</v>
          </cell>
          <cell r="P27445" t="str">
            <v>EA</v>
          </cell>
          <cell r="Q27445">
            <v>1</v>
          </cell>
          <cell r="R27445">
            <v>340</v>
          </cell>
          <cell r="S27445">
            <v>10</v>
          </cell>
          <cell r="T27445">
            <v>41.59</v>
          </cell>
        </row>
        <row r="27446">
          <cell r="K27446" t="str">
            <v>SLT0012039</v>
          </cell>
          <cell r="L27446" t="str">
            <v>1880副驾靠背护面总成 (PV</v>
          </cell>
          <cell r="M27446" t="str">
            <v/>
          </cell>
          <cell r="N27446">
            <v>10</v>
          </cell>
          <cell r="O27446">
            <v>81</v>
          </cell>
          <cell r="P27446" t="str">
            <v>EA</v>
          </cell>
          <cell r="Q27446">
            <v>1</v>
          </cell>
          <cell r="R27446">
            <v>810</v>
          </cell>
          <cell r="S27446">
            <v>10</v>
          </cell>
          <cell r="T27446">
            <v>97.91</v>
          </cell>
        </row>
        <row r="27447">
          <cell r="K27447" t="str">
            <v>SLT0012040</v>
          </cell>
          <cell r="L27447" t="str">
            <v>1880副驾座垫护面总成 (PV</v>
          </cell>
          <cell r="M27447" t="str">
            <v/>
          </cell>
          <cell r="N27447">
            <v>10</v>
          </cell>
          <cell r="O27447">
            <v>46</v>
          </cell>
          <cell r="P27447" t="str">
            <v>EA</v>
          </cell>
          <cell r="Q27447">
            <v>1</v>
          </cell>
          <cell r="R27447">
            <v>460</v>
          </cell>
          <cell r="S27447">
            <v>10</v>
          </cell>
          <cell r="T27447">
            <v>49.75</v>
          </cell>
        </row>
        <row r="27448">
          <cell r="K27448" t="str">
            <v>SLT0012116</v>
          </cell>
          <cell r="L27448" t="str">
            <v>副驾靠背护面总成</v>
          </cell>
          <cell r="M27448" t="str">
            <v/>
          </cell>
          <cell r="N27448">
            <v>100</v>
          </cell>
          <cell r="O27448">
            <v>77.760000000000005</v>
          </cell>
          <cell r="P27448" t="str">
            <v>EA</v>
          </cell>
          <cell r="Q27448">
            <v>1</v>
          </cell>
          <cell r="R27448">
            <v>7776</v>
          </cell>
          <cell r="S27448">
            <v>100</v>
          </cell>
          <cell r="T27448">
            <v>77.760000000000005</v>
          </cell>
        </row>
        <row r="27449">
          <cell r="K27449" t="str">
            <v>SLT0012124</v>
          </cell>
          <cell r="L27449" t="str">
            <v>中间座靠背护面总成</v>
          </cell>
          <cell r="M27449" t="str">
            <v/>
          </cell>
          <cell r="N27449">
            <v>100</v>
          </cell>
          <cell r="O27449">
            <v>36.1</v>
          </cell>
          <cell r="P27449" t="str">
            <v>EA</v>
          </cell>
          <cell r="Q27449">
            <v>1</v>
          </cell>
          <cell r="R27449">
            <v>3610</v>
          </cell>
          <cell r="S27449">
            <v>100</v>
          </cell>
          <cell r="T27449">
            <v>36.1</v>
          </cell>
        </row>
        <row r="27450">
          <cell r="K27450" t="str">
            <v>SLT0012132</v>
          </cell>
          <cell r="L27450" t="str">
            <v>副驾座垫护面总成</v>
          </cell>
          <cell r="M27450" t="str">
            <v/>
          </cell>
          <cell r="N27450">
            <v>100</v>
          </cell>
          <cell r="O27450">
            <v>69.75</v>
          </cell>
          <cell r="P27450" t="str">
            <v>EA</v>
          </cell>
          <cell r="Q27450">
            <v>1</v>
          </cell>
          <cell r="R27450">
            <v>6975</v>
          </cell>
          <cell r="S27450">
            <v>100</v>
          </cell>
          <cell r="T27450">
            <v>69.75</v>
          </cell>
        </row>
        <row r="27451">
          <cell r="K27451" t="str">
            <v>SLT0012307</v>
          </cell>
          <cell r="L27451" t="str">
            <v>轻卡支架悬浮阀气路总成</v>
          </cell>
          <cell r="M27451" t="str">
            <v/>
          </cell>
          <cell r="N27451">
            <v>-36</v>
          </cell>
          <cell r="O27451">
            <v>33.01</v>
          </cell>
          <cell r="P27451" t="str">
            <v>EA</v>
          </cell>
          <cell r="Q27451">
            <v>1</v>
          </cell>
          <cell r="R27451">
            <v>-1188.3599999999999</v>
          </cell>
          <cell r="S27451">
            <v>-36</v>
          </cell>
          <cell r="T27451">
            <v>40.549999999999997</v>
          </cell>
        </row>
        <row r="27452">
          <cell r="K27452" t="str">
            <v>SLT0012307</v>
          </cell>
          <cell r="L27452" t="str">
            <v>轻卡支架悬浮阀气路总成</v>
          </cell>
          <cell r="M27452" t="str">
            <v/>
          </cell>
          <cell r="N27452">
            <v>200</v>
          </cell>
          <cell r="O27452">
            <v>33.01</v>
          </cell>
          <cell r="P27452" t="str">
            <v>EA</v>
          </cell>
          <cell r="Q27452">
            <v>1</v>
          </cell>
          <cell r="R27452">
            <v>6602</v>
          </cell>
          <cell r="S27452">
            <v>200</v>
          </cell>
          <cell r="T27452">
            <v>40.549999999999997</v>
          </cell>
        </row>
        <row r="27453">
          <cell r="K27453" t="str">
            <v>SLT0012307</v>
          </cell>
          <cell r="L27453" t="str">
            <v>轻卡支架悬浮阀气路总成</v>
          </cell>
          <cell r="M27453" t="str">
            <v/>
          </cell>
          <cell r="N27453">
            <v>480</v>
          </cell>
          <cell r="O27453">
            <v>33.01</v>
          </cell>
          <cell r="P27453" t="str">
            <v>EA</v>
          </cell>
          <cell r="Q27453">
            <v>1</v>
          </cell>
          <cell r="R27453">
            <v>15844.8</v>
          </cell>
          <cell r="S27453">
            <v>480</v>
          </cell>
          <cell r="T27453">
            <v>40.549999999999997</v>
          </cell>
        </row>
        <row r="27454">
          <cell r="K27454" t="str">
            <v>SLT0012307</v>
          </cell>
          <cell r="L27454" t="str">
            <v>轻卡支架悬浮阀气路总成</v>
          </cell>
          <cell r="M27454" t="str">
            <v/>
          </cell>
          <cell r="N27454">
            <v>480</v>
          </cell>
          <cell r="O27454">
            <v>33.01</v>
          </cell>
          <cell r="P27454" t="str">
            <v>EA</v>
          </cell>
          <cell r="Q27454">
            <v>1</v>
          </cell>
          <cell r="R27454">
            <v>15844.8</v>
          </cell>
          <cell r="S27454">
            <v>480</v>
          </cell>
          <cell r="T27454">
            <v>40.549999999999997</v>
          </cell>
        </row>
        <row r="27455">
          <cell r="K27455" t="str">
            <v>SLT0012307</v>
          </cell>
          <cell r="L27455" t="str">
            <v>轻卡支架悬浮阀气路总成</v>
          </cell>
          <cell r="M27455" t="str">
            <v/>
          </cell>
          <cell r="N27455">
            <v>-103</v>
          </cell>
          <cell r="O27455">
            <v>33.01</v>
          </cell>
          <cell r="P27455" t="str">
            <v>EA</v>
          </cell>
          <cell r="Q27455">
            <v>1</v>
          </cell>
          <cell r="R27455">
            <v>-3400.03</v>
          </cell>
          <cell r="S27455">
            <v>-103</v>
          </cell>
          <cell r="T27455">
            <v>40.549999999999997</v>
          </cell>
        </row>
        <row r="27456">
          <cell r="K27456" t="str">
            <v>SLT0012307</v>
          </cell>
          <cell r="L27456" t="str">
            <v>轻卡支架悬浮阀气路总成</v>
          </cell>
          <cell r="M27456" t="str">
            <v/>
          </cell>
          <cell r="N27456">
            <v>340</v>
          </cell>
          <cell r="O27456">
            <v>33.01</v>
          </cell>
          <cell r="P27456" t="str">
            <v>EA</v>
          </cell>
          <cell r="Q27456">
            <v>1</v>
          </cell>
          <cell r="R27456">
            <v>11223.4</v>
          </cell>
          <cell r="S27456">
            <v>340</v>
          </cell>
          <cell r="T27456">
            <v>40.549999999999997</v>
          </cell>
        </row>
        <row r="27457">
          <cell r="K27457" t="str">
            <v>SLT0012307</v>
          </cell>
          <cell r="L27457" t="str">
            <v>轻卡支架悬浮阀气路总成</v>
          </cell>
          <cell r="M27457" t="str">
            <v/>
          </cell>
          <cell r="N27457">
            <v>480</v>
          </cell>
          <cell r="O27457">
            <v>33.01</v>
          </cell>
          <cell r="P27457" t="str">
            <v>EA</v>
          </cell>
          <cell r="Q27457">
            <v>1</v>
          </cell>
          <cell r="R27457">
            <v>15844.8</v>
          </cell>
          <cell r="S27457">
            <v>480</v>
          </cell>
          <cell r="T27457">
            <v>40.549999999999997</v>
          </cell>
        </row>
        <row r="27458">
          <cell r="K27458" t="str">
            <v>SLT0012307</v>
          </cell>
          <cell r="L27458" t="str">
            <v>轻卡支架悬浮阀气路总成</v>
          </cell>
          <cell r="M27458" t="str">
            <v/>
          </cell>
          <cell r="N27458">
            <v>-54</v>
          </cell>
          <cell r="O27458">
            <v>33.01</v>
          </cell>
          <cell r="P27458" t="str">
            <v>EA</v>
          </cell>
          <cell r="Q27458">
            <v>1</v>
          </cell>
          <cell r="R27458">
            <v>-1782.54</v>
          </cell>
          <cell r="S27458">
            <v>-54</v>
          </cell>
          <cell r="T27458">
            <v>40.549999999999997</v>
          </cell>
        </row>
        <row r="27459">
          <cell r="K27459" t="str">
            <v>SLT0012307</v>
          </cell>
          <cell r="L27459" t="str">
            <v>轻卡支架悬浮阀气路总成</v>
          </cell>
          <cell r="M27459" t="str">
            <v/>
          </cell>
          <cell r="N27459">
            <v>330</v>
          </cell>
          <cell r="O27459">
            <v>33.01</v>
          </cell>
          <cell r="P27459" t="str">
            <v>EA</v>
          </cell>
          <cell r="Q27459">
            <v>1</v>
          </cell>
          <cell r="R27459">
            <v>10893.3</v>
          </cell>
          <cell r="S27459">
            <v>330</v>
          </cell>
          <cell r="T27459">
            <v>40.549999999999997</v>
          </cell>
        </row>
        <row r="27460">
          <cell r="K27460" t="str">
            <v>SLT0012307</v>
          </cell>
          <cell r="L27460" t="str">
            <v>轻卡支架悬浮阀气路总成</v>
          </cell>
          <cell r="M27460" t="str">
            <v/>
          </cell>
          <cell r="N27460">
            <v>480</v>
          </cell>
          <cell r="O27460">
            <v>33.01</v>
          </cell>
          <cell r="P27460" t="str">
            <v>EA</v>
          </cell>
          <cell r="Q27460">
            <v>1</v>
          </cell>
          <cell r="R27460">
            <v>15844.8</v>
          </cell>
          <cell r="S27460">
            <v>480</v>
          </cell>
          <cell r="T27460">
            <v>40.549999999999997</v>
          </cell>
        </row>
        <row r="27461">
          <cell r="K27461" t="str">
            <v>SLT0012307</v>
          </cell>
          <cell r="L27461" t="str">
            <v>轻卡支架悬浮阀气路总成</v>
          </cell>
          <cell r="M27461" t="str">
            <v/>
          </cell>
          <cell r="N27461">
            <v>480</v>
          </cell>
          <cell r="O27461">
            <v>33.01</v>
          </cell>
          <cell r="P27461" t="str">
            <v>EA</v>
          </cell>
          <cell r="Q27461">
            <v>1</v>
          </cell>
          <cell r="R27461">
            <v>15844.8</v>
          </cell>
          <cell r="S27461">
            <v>480</v>
          </cell>
          <cell r="T27461">
            <v>40.549999999999997</v>
          </cell>
        </row>
        <row r="27462">
          <cell r="K27462" t="str">
            <v>SLT0012307</v>
          </cell>
          <cell r="L27462" t="str">
            <v>轻卡支架悬浮阀气路总成</v>
          </cell>
          <cell r="M27462" t="str">
            <v/>
          </cell>
          <cell r="N27462">
            <v>480</v>
          </cell>
          <cell r="O27462">
            <v>33.01</v>
          </cell>
          <cell r="P27462" t="str">
            <v>EA</v>
          </cell>
          <cell r="Q27462">
            <v>1</v>
          </cell>
          <cell r="R27462">
            <v>15844.8</v>
          </cell>
          <cell r="S27462">
            <v>480</v>
          </cell>
          <cell r="T27462">
            <v>40.549999999999997</v>
          </cell>
        </row>
        <row r="27463">
          <cell r="K27463" t="str">
            <v>SLT0012307</v>
          </cell>
          <cell r="L27463" t="str">
            <v>轻卡支架悬浮阀气路总成</v>
          </cell>
          <cell r="M27463" t="str">
            <v/>
          </cell>
          <cell r="N27463">
            <v>480</v>
          </cell>
          <cell r="O27463">
            <v>33.01</v>
          </cell>
          <cell r="P27463" t="str">
            <v>EA</v>
          </cell>
          <cell r="Q27463">
            <v>1</v>
          </cell>
          <cell r="R27463">
            <v>15844.8</v>
          </cell>
          <cell r="S27463">
            <v>480</v>
          </cell>
          <cell r="T27463">
            <v>40.549999999999997</v>
          </cell>
        </row>
        <row r="27464">
          <cell r="K27464" t="str">
            <v>SLT0012307</v>
          </cell>
          <cell r="L27464" t="str">
            <v>轻卡支架悬浮阀气路总成</v>
          </cell>
          <cell r="M27464" t="str">
            <v/>
          </cell>
          <cell r="N27464">
            <v>480</v>
          </cell>
          <cell r="O27464">
            <v>33.01</v>
          </cell>
          <cell r="P27464" t="str">
            <v>EA</v>
          </cell>
          <cell r="Q27464">
            <v>1</v>
          </cell>
          <cell r="R27464">
            <v>15844.8</v>
          </cell>
          <cell r="S27464">
            <v>480</v>
          </cell>
          <cell r="T27464">
            <v>40.549999999999997</v>
          </cell>
        </row>
        <row r="27465">
          <cell r="K27465" t="str">
            <v>SLT0012307</v>
          </cell>
          <cell r="L27465" t="str">
            <v>轻卡支架悬浮阀气路总成</v>
          </cell>
          <cell r="M27465" t="str">
            <v/>
          </cell>
          <cell r="N27465">
            <v>480</v>
          </cell>
          <cell r="O27465">
            <v>33.01</v>
          </cell>
          <cell r="P27465" t="str">
            <v>EA</v>
          </cell>
          <cell r="Q27465">
            <v>1</v>
          </cell>
          <cell r="R27465">
            <v>15844.8</v>
          </cell>
          <cell r="S27465">
            <v>480</v>
          </cell>
          <cell r="T27465">
            <v>40.549999999999997</v>
          </cell>
        </row>
        <row r="27466">
          <cell r="K27466" t="str">
            <v>SLT0012307</v>
          </cell>
          <cell r="L27466" t="str">
            <v>轻卡支架悬浮阀气路总成</v>
          </cell>
          <cell r="M27466" t="str">
            <v/>
          </cell>
          <cell r="N27466">
            <v>480</v>
          </cell>
          <cell r="O27466">
            <v>33.01</v>
          </cell>
          <cell r="P27466" t="str">
            <v>EA</v>
          </cell>
          <cell r="Q27466">
            <v>1</v>
          </cell>
          <cell r="R27466">
            <v>15844.8</v>
          </cell>
          <cell r="S27466">
            <v>480</v>
          </cell>
          <cell r="T27466">
            <v>40.549999999999997</v>
          </cell>
        </row>
        <row r="27467">
          <cell r="K27467" t="str">
            <v>SLT0012307</v>
          </cell>
          <cell r="L27467" t="str">
            <v>轻卡支架悬浮阀气路总成</v>
          </cell>
          <cell r="M27467" t="str">
            <v/>
          </cell>
          <cell r="N27467">
            <v>180</v>
          </cell>
          <cell r="O27467">
            <v>33.01</v>
          </cell>
          <cell r="P27467" t="str">
            <v>EA</v>
          </cell>
          <cell r="Q27467">
            <v>1</v>
          </cell>
          <cell r="R27467">
            <v>5941.8</v>
          </cell>
          <cell r="S27467">
            <v>180</v>
          </cell>
          <cell r="T27467">
            <v>40.549999999999997</v>
          </cell>
        </row>
        <row r="27468">
          <cell r="K27468" t="str">
            <v>SLT0012308</v>
          </cell>
          <cell r="L27468" t="str">
            <v>轻卡支架悬浮阀气路总成</v>
          </cell>
          <cell r="M27468" t="str">
            <v>无腰托</v>
          </cell>
          <cell r="N27468">
            <v>140</v>
          </cell>
          <cell r="O27468">
            <v>19.03</v>
          </cell>
          <cell r="P27468" t="str">
            <v>EA</v>
          </cell>
          <cell r="Q27468">
            <v>1</v>
          </cell>
          <cell r="R27468">
            <v>2664.2</v>
          </cell>
          <cell r="S27468">
            <v>140</v>
          </cell>
          <cell r="T27468">
            <v>24</v>
          </cell>
        </row>
        <row r="27469">
          <cell r="K27469" t="str">
            <v>SLT0012308</v>
          </cell>
          <cell r="L27469" t="str">
            <v>轻卡支架悬浮阀气路总成</v>
          </cell>
          <cell r="M27469" t="str">
            <v>无腰托</v>
          </cell>
          <cell r="N27469">
            <v>-7</v>
          </cell>
          <cell r="O27469">
            <v>19.03</v>
          </cell>
          <cell r="P27469" t="str">
            <v>EA</v>
          </cell>
          <cell r="Q27469">
            <v>1</v>
          </cell>
          <cell r="R27469">
            <v>-133.21</v>
          </cell>
          <cell r="S27469">
            <v>-7</v>
          </cell>
          <cell r="T27469">
            <v>24</v>
          </cell>
        </row>
        <row r="27470">
          <cell r="K27470" t="str">
            <v>SLT0012308</v>
          </cell>
          <cell r="L27470" t="str">
            <v>轻卡支架悬浮阀气路总成</v>
          </cell>
          <cell r="M27470" t="str">
            <v>无腰托</v>
          </cell>
          <cell r="N27470">
            <v>-8</v>
          </cell>
          <cell r="O27470">
            <v>19.03</v>
          </cell>
          <cell r="P27470" t="str">
            <v>EA</v>
          </cell>
          <cell r="Q27470">
            <v>1</v>
          </cell>
          <cell r="R27470">
            <v>-152.24</v>
          </cell>
          <cell r="S27470">
            <v>-8</v>
          </cell>
          <cell r="T27470">
            <v>24</v>
          </cell>
        </row>
        <row r="27471">
          <cell r="K27471" t="str">
            <v>SLT0012308</v>
          </cell>
          <cell r="L27471" t="str">
            <v>轻卡支架悬浮阀气路总成</v>
          </cell>
          <cell r="M27471" t="str">
            <v>无腰托</v>
          </cell>
          <cell r="N27471">
            <v>150</v>
          </cell>
          <cell r="O27471">
            <v>19.03</v>
          </cell>
          <cell r="P27471" t="str">
            <v>EA</v>
          </cell>
          <cell r="Q27471">
            <v>1</v>
          </cell>
          <cell r="R27471">
            <v>2854.5</v>
          </cell>
          <cell r="S27471">
            <v>150</v>
          </cell>
          <cell r="T27471">
            <v>24</v>
          </cell>
        </row>
        <row r="27472">
          <cell r="K27472" t="str">
            <v>SLT0012308</v>
          </cell>
          <cell r="L27472" t="str">
            <v>轻卡支架悬浮阀气路总成</v>
          </cell>
          <cell r="M27472" t="str">
            <v>无腰托</v>
          </cell>
          <cell r="N27472">
            <v>50</v>
          </cell>
          <cell r="O27472">
            <v>19.03</v>
          </cell>
          <cell r="P27472" t="str">
            <v>EA</v>
          </cell>
          <cell r="Q27472">
            <v>1</v>
          </cell>
          <cell r="R27472">
            <v>951.5</v>
          </cell>
          <cell r="S27472">
            <v>50</v>
          </cell>
          <cell r="T27472">
            <v>24</v>
          </cell>
        </row>
        <row r="27473">
          <cell r="K27473" t="str">
            <v>SLT0012308</v>
          </cell>
          <cell r="L27473" t="str">
            <v>轻卡支架悬浮阀气路总成</v>
          </cell>
          <cell r="M27473" t="str">
            <v>无腰托</v>
          </cell>
          <cell r="N27473">
            <v>300</v>
          </cell>
          <cell r="O27473">
            <v>19.03</v>
          </cell>
          <cell r="P27473" t="str">
            <v>EA</v>
          </cell>
          <cell r="Q27473">
            <v>1</v>
          </cell>
          <cell r="R27473">
            <v>5709</v>
          </cell>
          <cell r="S27473">
            <v>300</v>
          </cell>
          <cell r="T27473">
            <v>24</v>
          </cell>
        </row>
        <row r="27474">
          <cell r="K27474" t="str">
            <v>SLT0012511</v>
          </cell>
          <cell r="L27474" t="str">
            <v>减震驾驶员座椅总成</v>
          </cell>
          <cell r="M27474" t="str">
            <v>L168100000729</v>
          </cell>
          <cell r="N27474">
            <v>13</v>
          </cell>
          <cell r="O27474">
            <v>1050.72</v>
          </cell>
          <cell r="P27474" t="str">
            <v>EA</v>
          </cell>
          <cell r="Q27474">
            <v>1</v>
          </cell>
          <cell r="R27474">
            <v>13659.36</v>
          </cell>
          <cell r="S27474">
            <v>13</v>
          </cell>
          <cell r="T27474">
            <v>929.84</v>
          </cell>
        </row>
        <row r="27475">
          <cell r="K27475" t="str">
            <v>TAT0000081</v>
          </cell>
          <cell r="L27475" t="str">
            <v>色带（宽11）</v>
          </cell>
          <cell r="M27475" t="str">
            <v/>
          </cell>
          <cell r="N27475">
            <v>40</v>
          </cell>
          <cell r="O27475">
            <v>20.9</v>
          </cell>
          <cell r="P27475" t="str">
            <v>EA</v>
          </cell>
          <cell r="Q27475">
            <v>1</v>
          </cell>
          <cell r="R27475">
            <v>836</v>
          </cell>
          <cell r="S27475">
            <v>40</v>
          </cell>
          <cell r="T27475">
            <v>20.9</v>
          </cell>
        </row>
        <row r="27476">
          <cell r="K27476" t="str">
            <v>TAT0000082</v>
          </cell>
          <cell r="L27476" t="str">
            <v>60*40*1000条形码</v>
          </cell>
          <cell r="M27476" t="str">
            <v>不干胶贴纸60*40</v>
          </cell>
          <cell r="N27476">
            <v>160000</v>
          </cell>
          <cell r="O27476">
            <v>1.4E-2</v>
          </cell>
          <cell r="P27476" t="str">
            <v>Ea</v>
          </cell>
          <cell r="Q27476">
            <v>1</v>
          </cell>
          <cell r="R27476">
            <v>2240</v>
          </cell>
          <cell r="S27476">
            <v>160000</v>
          </cell>
          <cell r="T27476">
            <v>1.4E-2</v>
          </cell>
        </row>
        <row r="27477">
          <cell r="K27477" t="str">
            <v>TAT0010053</v>
          </cell>
          <cell r="L27477" t="str">
            <v>C32B调角器纸箱</v>
          </cell>
          <cell r="M27477" t="str">
            <v>500*460*300</v>
          </cell>
          <cell r="N27477">
            <v>100</v>
          </cell>
          <cell r="O27477">
            <v>7.3890000000000002</v>
          </cell>
          <cell r="P27477" t="str">
            <v>EA</v>
          </cell>
          <cell r="Q27477">
            <v>1</v>
          </cell>
          <cell r="R27477">
            <v>738.9</v>
          </cell>
          <cell r="S27477">
            <v>100</v>
          </cell>
          <cell r="T27477">
            <v>7.3890000000000002</v>
          </cell>
        </row>
        <row r="27478">
          <cell r="K27478" t="str">
            <v>TAT0010054</v>
          </cell>
          <cell r="L27478" t="str">
            <v>P203调角器纸箱</v>
          </cell>
          <cell r="M27478" t="str">
            <v>560*360*210</v>
          </cell>
          <cell r="N27478">
            <v>300</v>
          </cell>
          <cell r="O27478">
            <v>5.3979999999999997</v>
          </cell>
          <cell r="P27478" t="str">
            <v>EA</v>
          </cell>
          <cell r="Q27478">
            <v>1</v>
          </cell>
          <cell r="R27478">
            <v>1619.4</v>
          </cell>
          <cell r="S27478">
            <v>300</v>
          </cell>
          <cell r="T27478">
            <v>5.3979999999999997</v>
          </cell>
        </row>
        <row r="27479">
          <cell r="K27479" t="str">
            <v>TAT0010054</v>
          </cell>
          <cell r="L27479" t="str">
            <v>P203调角器纸箱</v>
          </cell>
          <cell r="M27479" t="str">
            <v>560*360*210</v>
          </cell>
          <cell r="N27479">
            <v>440</v>
          </cell>
          <cell r="O27479">
            <v>5.3979999999999997</v>
          </cell>
          <cell r="P27479" t="str">
            <v>EA</v>
          </cell>
          <cell r="Q27479">
            <v>1</v>
          </cell>
          <cell r="R27479">
            <v>2375.12</v>
          </cell>
          <cell r="S27479">
            <v>440</v>
          </cell>
          <cell r="T27479">
            <v>5.3979999999999997</v>
          </cell>
        </row>
        <row r="27480">
          <cell r="K27480" t="str">
            <v>TAT0010054</v>
          </cell>
          <cell r="L27480" t="str">
            <v>P203调角器纸箱</v>
          </cell>
          <cell r="M27480" t="str">
            <v>560*360*210</v>
          </cell>
          <cell r="N27480">
            <v>210</v>
          </cell>
          <cell r="O27480">
            <v>5.3979999999999997</v>
          </cell>
          <cell r="P27480" t="str">
            <v>EA</v>
          </cell>
          <cell r="Q27480">
            <v>1</v>
          </cell>
          <cell r="R27480">
            <v>1133.58</v>
          </cell>
          <cell r="S27480">
            <v>210</v>
          </cell>
          <cell r="T27480">
            <v>5.3979999999999997</v>
          </cell>
        </row>
        <row r="27481">
          <cell r="K27481" t="str">
            <v>TAT0010054</v>
          </cell>
          <cell r="L27481" t="str">
            <v>P203调角器纸箱</v>
          </cell>
          <cell r="M27481" t="str">
            <v>560*360*210</v>
          </cell>
          <cell r="N27481">
            <v>400</v>
          </cell>
          <cell r="O27481">
            <v>5.3979999999999997</v>
          </cell>
          <cell r="P27481" t="str">
            <v>EA</v>
          </cell>
          <cell r="Q27481">
            <v>1</v>
          </cell>
          <cell r="R27481">
            <v>2159.1999999999998</v>
          </cell>
          <cell r="S27481">
            <v>400</v>
          </cell>
          <cell r="T27481">
            <v>5.3979999999999997</v>
          </cell>
        </row>
        <row r="27482">
          <cell r="K27482" t="str">
            <v>TAT0010102</v>
          </cell>
          <cell r="L27482" t="str">
            <v>H6正驾底支架隔板</v>
          </cell>
          <cell r="M27482" t="str">
            <v/>
          </cell>
          <cell r="N27482">
            <v>20</v>
          </cell>
          <cell r="O27482">
            <v>27.24</v>
          </cell>
          <cell r="P27482" t="str">
            <v>EA</v>
          </cell>
          <cell r="Q27482">
            <v>1</v>
          </cell>
          <cell r="R27482">
            <v>544.79999999999995</v>
          </cell>
          <cell r="S27482">
            <v>20</v>
          </cell>
          <cell r="T27482">
            <v>26.24</v>
          </cell>
        </row>
        <row r="27483">
          <cell r="K27483" t="str">
            <v>TAT0010102</v>
          </cell>
          <cell r="L27483" t="str">
            <v>H6正驾底支架隔板</v>
          </cell>
          <cell r="M27483" t="str">
            <v/>
          </cell>
          <cell r="N27483">
            <v>15</v>
          </cell>
          <cell r="O27483">
            <v>27.24</v>
          </cell>
          <cell r="P27483" t="str">
            <v>EA</v>
          </cell>
          <cell r="Q27483">
            <v>1</v>
          </cell>
          <cell r="R27483">
            <v>408.6</v>
          </cell>
          <cell r="S27483">
            <v>15</v>
          </cell>
          <cell r="T27483">
            <v>26.24</v>
          </cell>
        </row>
        <row r="27484">
          <cell r="K27484" t="str">
            <v>TAT0010103</v>
          </cell>
          <cell r="L27484" t="str">
            <v>H6副驾底支架隔板</v>
          </cell>
          <cell r="M27484" t="str">
            <v/>
          </cell>
          <cell r="N27484">
            <v>20</v>
          </cell>
          <cell r="O27484">
            <v>44.7</v>
          </cell>
          <cell r="P27484" t="str">
            <v>EA</v>
          </cell>
          <cell r="Q27484">
            <v>1</v>
          </cell>
          <cell r="R27484">
            <v>894</v>
          </cell>
          <cell r="S27484">
            <v>20</v>
          </cell>
          <cell r="T27484">
            <v>39.557499999999997</v>
          </cell>
        </row>
        <row r="27485">
          <cell r="K27485" t="str">
            <v>TAT0010103</v>
          </cell>
          <cell r="L27485" t="str">
            <v>H6副驾底支架隔板</v>
          </cell>
          <cell r="M27485" t="str">
            <v/>
          </cell>
          <cell r="N27485">
            <v>10</v>
          </cell>
          <cell r="O27485">
            <v>44.7</v>
          </cell>
          <cell r="P27485" t="str">
            <v>EA</v>
          </cell>
          <cell r="Q27485">
            <v>1</v>
          </cell>
          <cell r="R27485">
            <v>447</v>
          </cell>
          <cell r="S27485">
            <v>10</v>
          </cell>
          <cell r="T27485">
            <v>39.557499999999997</v>
          </cell>
        </row>
        <row r="27486">
          <cell r="K27486" t="str">
            <v>TAT0010175</v>
          </cell>
          <cell r="L27486" t="str">
            <v>司机后端固定支座纸箱</v>
          </cell>
          <cell r="M27486" t="str">
            <v>310*250*240</v>
          </cell>
          <cell r="N27486">
            <v>100</v>
          </cell>
          <cell r="O27486">
            <v>4.0707899999999997</v>
          </cell>
          <cell r="P27486" t="str">
            <v>EA</v>
          </cell>
          <cell r="Q27486">
            <v>1</v>
          </cell>
          <cell r="R27486">
            <v>407.08</v>
          </cell>
          <cell r="S27486">
            <v>100</v>
          </cell>
          <cell r="T27486">
            <v>4.07</v>
          </cell>
        </row>
        <row r="27487">
          <cell r="K27487" t="str">
            <v>TCT0000028</v>
          </cell>
          <cell r="L27487" t="str">
            <v>CR681/1000K-C1树脂</v>
          </cell>
          <cell r="M27487" t="str">
            <v/>
          </cell>
          <cell r="N27487">
            <v>7000</v>
          </cell>
          <cell r="O27487">
            <v>22.2</v>
          </cell>
          <cell r="P27487" t="str">
            <v>KG</v>
          </cell>
          <cell r="Q27487">
            <v>1</v>
          </cell>
          <cell r="R27487">
            <v>155400</v>
          </cell>
          <cell r="S27487">
            <v>7000</v>
          </cell>
          <cell r="T27487">
            <v>22.2</v>
          </cell>
        </row>
        <row r="27488">
          <cell r="K27488" t="str">
            <v>TCT0000028</v>
          </cell>
          <cell r="L27488" t="str">
            <v>CR681/1000K-C1树脂</v>
          </cell>
          <cell r="M27488" t="str">
            <v/>
          </cell>
          <cell r="N27488">
            <v>3000</v>
          </cell>
          <cell r="O27488">
            <v>22.2</v>
          </cell>
          <cell r="P27488" t="str">
            <v>KG</v>
          </cell>
          <cell r="Q27488">
            <v>1</v>
          </cell>
          <cell r="R27488">
            <v>66600</v>
          </cell>
          <cell r="S27488">
            <v>3000</v>
          </cell>
          <cell r="T27488">
            <v>22.2</v>
          </cell>
        </row>
        <row r="27489">
          <cell r="K27489" t="str">
            <v>TCT0000029</v>
          </cell>
          <cell r="L27489" t="str">
            <v>CP524C/250K-C1色浆</v>
          </cell>
          <cell r="M27489" t="str">
            <v/>
          </cell>
          <cell r="N27489">
            <v>2000</v>
          </cell>
          <cell r="O27489">
            <v>22.5</v>
          </cell>
          <cell r="P27489" t="str">
            <v>KG</v>
          </cell>
          <cell r="Q27489">
            <v>1</v>
          </cell>
          <cell r="R27489">
            <v>45000</v>
          </cell>
          <cell r="S27489">
            <v>2000</v>
          </cell>
          <cell r="T27489">
            <v>22.5</v>
          </cell>
        </row>
        <row r="27490">
          <cell r="K27490" t="str">
            <v>TCT0000031</v>
          </cell>
          <cell r="L27490" t="str">
            <v>PPGsolvent-03/186K-C1溶</v>
          </cell>
          <cell r="M27490" t="str">
            <v/>
          </cell>
          <cell r="N27490">
            <v>744</v>
          </cell>
          <cell r="O27490">
            <v>28</v>
          </cell>
          <cell r="P27490" t="str">
            <v>KG</v>
          </cell>
          <cell r="Q27490">
            <v>1</v>
          </cell>
          <cell r="R27490">
            <v>20832</v>
          </cell>
          <cell r="S27490">
            <v>744</v>
          </cell>
          <cell r="T27490">
            <v>28</v>
          </cell>
        </row>
        <row r="27491">
          <cell r="K27491" t="str">
            <v>TFT0000013</v>
          </cell>
          <cell r="L27491" t="str">
            <v>催化剂MP-608</v>
          </cell>
          <cell r="M27491" t="str">
            <v>216kg/桶</v>
          </cell>
          <cell r="N27491">
            <v>216</v>
          </cell>
          <cell r="O27491">
            <v>95.929199999999994</v>
          </cell>
          <cell r="P27491" t="str">
            <v>KG</v>
          </cell>
          <cell r="Q27491">
            <v>1</v>
          </cell>
          <cell r="R27491">
            <v>20720.71</v>
          </cell>
          <cell r="S27491">
            <v>216</v>
          </cell>
          <cell r="T27491">
            <v>95.929199999999994</v>
          </cell>
        </row>
        <row r="27492">
          <cell r="K27492" t="str">
            <v>TFT0000014</v>
          </cell>
          <cell r="L27492" t="str">
            <v>催化剂33LSI</v>
          </cell>
          <cell r="M27492" t="str">
            <v>212kg/桶</v>
          </cell>
          <cell r="N27492">
            <v>212</v>
          </cell>
          <cell r="O27492">
            <v>57.522100000000002</v>
          </cell>
          <cell r="P27492" t="str">
            <v>KG</v>
          </cell>
          <cell r="Q27492">
            <v>1</v>
          </cell>
          <cell r="R27492">
            <v>12194.69</v>
          </cell>
          <cell r="S27492">
            <v>212</v>
          </cell>
          <cell r="T27492">
            <v>57.522100000000002</v>
          </cell>
        </row>
        <row r="27493">
          <cell r="K27493" t="str">
            <v>TFT0000015</v>
          </cell>
          <cell r="L27493" t="str">
            <v>二乙醇胺(含水50%)</v>
          </cell>
          <cell r="M27493" t="str">
            <v>215kg/桶</v>
          </cell>
          <cell r="N27493">
            <v>1260</v>
          </cell>
          <cell r="O27493">
            <v>12.804</v>
          </cell>
          <cell r="P27493" t="str">
            <v>KG</v>
          </cell>
          <cell r="Q27493">
            <v>1</v>
          </cell>
          <cell r="R27493">
            <v>16133.04</v>
          </cell>
          <cell r="S27493">
            <v>1260</v>
          </cell>
          <cell r="T27493">
            <v>12.804</v>
          </cell>
        </row>
        <row r="27494">
          <cell r="K27494" t="str">
            <v>TFT0000015</v>
          </cell>
          <cell r="L27494" t="str">
            <v>二乙醇胺(含水50%)</v>
          </cell>
          <cell r="M27494" t="str">
            <v>215kg/桶</v>
          </cell>
          <cell r="N27494">
            <v>630</v>
          </cell>
          <cell r="O27494">
            <v>12.804</v>
          </cell>
          <cell r="P27494" t="str">
            <v>KG</v>
          </cell>
          <cell r="Q27494">
            <v>1</v>
          </cell>
          <cell r="R27494">
            <v>8066.52</v>
          </cell>
          <cell r="S27494">
            <v>630</v>
          </cell>
          <cell r="T27494">
            <v>12.804</v>
          </cell>
        </row>
        <row r="27495">
          <cell r="K27495" t="str">
            <v>TFT0000015</v>
          </cell>
          <cell r="L27495" t="str">
            <v>二乙醇胺(含水50%)</v>
          </cell>
          <cell r="M27495" t="str">
            <v>215kg/桶</v>
          </cell>
          <cell r="N27495">
            <v>420</v>
          </cell>
          <cell r="O27495">
            <v>12.804</v>
          </cell>
          <cell r="P27495" t="str">
            <v>KG</v>
          </cell>
          <cell r="Q27495">
            <v>1</v>
          </cell>
          <cell r="R27495">
            <v>5377.68</v>
          </cell>
          <cell r="S27495">
            <v>420</v>
          </cell>
          <cell r="T27495">
            <v>12.804</v>
          </cell>
        </row>
        <row r="27496">
          <cell r="K27496" t="str">
            <v>TFT0000018</v>
          </cell>
          <cell r="L27496" t="str">
            <v>开孔剂（发泡）</v>
          </cell>
          <cell r="M27496" t="str">
            <v/>
          </cell>
          <cell r="N27496">
            <v>630</v>
          </cell>
          <cell r="O27496">
            <v>17</v>
          </cell>
          <cell r="P27496" t="str">
            <v>KG</v>
          </cell>
          <cell r="Q27496">
            <v>1</v>
          </cell>
          <cell r="R27496">
            <v>10710</v>
          </cell>
          <cell r="S27496">
            <v>630</v>
          </cell>
          <cell r="T27496">
            <v>17.699100000000001</v>
          </cell>
        </row>
        <row r="27497">
          <cell r="K27497" t="str">
            <v>TFT0000018</v>
          </cell>
          <cell r="L27497" t="str">
            <v>开孔剂（发泡）</v>
          </cell>
          <cell r="M27497" t="str">
            <v/>
          </cell>
          <cell r="N27497">
            <v>2000</v>
          </cell>
          <cell r="O27497">
            <v>18.469000000000001</v>
          </cell>
          <cell r="P27497" t="str">
            <v>KG</v>
          </cell>
          <cell r="Q27497">
            <v>1</v>
          </cell>
          <cell r="R27497">
            <v>36938</v>
          </cell>
          <cell r="S27497">
            <v>2000</v>
          </cell>
          <cell r="T27497">
            <v>18.469000000000001</v>
          </cell>
        </row>
        <row r="27498">
          <cell r="K27498" t="str">
            <v>TFT0000028</v>
          </cell>
          <cell r="L27498" t="str">
            <v>聚醚多元醇3600</v>
          </cell>
          <cell r="M27498" t="str">
            <v/>
          </cell>
          <cell r="N27498">
            <v>30020</v>
          </cell>
          <cell r="O27498">
            <v>9.0220000000000002</v>
          </cell>
          <cell r="P27498" t="str">
            <v>KG</v>
          </cell>
          <cell r="Q27498">
            <v>1</v>
          </cell>
          <cell r="R27498">
            <v>270840.44</v>
          </cell>
          <cell r="S27498">
            <v>30020</v>
          </cell>
          <cell r="T27498">
            <v>9.02</v>
          </cell>
        </row>
        <row r="27499">
          <cell r="K27499" t="str">
            <v>TFT0000028</v>
          </cell>
          <cell r="L27499" t="str">
            <v>聚醚多元醇3600</v>
          </cell>
          <cell r="M27499" t="str">
            <v/>
          </cell>
          <cell r="N27499">
            <v>29940</v>
          </cell>
          <cell r="O27499">
            <v>9.0220000000000002</v>
          </cell>
          <cell r="P27499" t="str">
            <v>KG</v>
          </cell>
          <cell r="Q27499">
            <v>1</v>
          </cell>
          <cell r="R27499">
            <v>270118.68</v>
          </cell>
          <cell r="S27499">
            <v>29940</v>
          </cell>
          <cell r="T27499">
            <v>9.02</v>
          </cell>
        </row>
        <row r="27500">
          <cell r="K27500" t="str">
            <v>TFT0000056</v>
          </cell>
          <cell r="L27500" t="str">
            <v>TPOP-93/28</v>
          </cell>
          <cell r="M27500" t="str">
            <v/>
          </cell>
          <cell r="N27500">
            <v>29580</v>
          </cell>
          <cell r="O27500">
            <v>9.9427000000000003</v>
          </cell>
          <cell r="P27500" t="str">
            <v>KG</v>
          </cell>
          <cell r="Q27500">
            <v>1</v>
          </cell>
          <cell r="R27500">
            <v>294105.07</v>
          </cell>
          <cell r="S27500">
            <v>29580</v>
          </cell>
          <cell r="T27500">
            <v>9.94</v>
          </cell>
        </row>
        <row r="27501">
          <cell r="K27501" t="str">
            <v>TFT0000066</v>
          </cell>
          <cell r="L27501" t="str">
            <v>催化剂MP-609</v>
          </cell>
          <cell r="M27501" t="str">
            <v>210kg/桶</v>
          </cell>
          <cell r="N27501">
            <v>210</v>
          </cell>
          <cell r="O27501">
            <v>111.6814</v>
          </cell>
          <cell r="P27501" t="str">
            <v>KG</v>
          </cell>
          <cell r="Q27501">
            <v>1</v>
          </cell>
          <cell r="R27501">
            <v>23453.09</v>
          </cell>
          <cell r="S27501">
            <v>210</v>
          </cell>
          <cell r="T27501">
            <v>111.6814</v>
          </cell>
        </row>
        <row r="27502">
          <cell r="K27502" t="str">
            <v>TFT0000069</v>
          </cell>
          <cell r="L27502" t="str">
            <v>黑料MDI-S3815/W7025</v>
          </cell>
          <cell r="M27502" t="str">
            <v/>
          </cell>
          <cell r="N27502">
            <v>27000</v>
          </cell>
          <cell r="O27502">
            <v>17.649999999999999</v>
          </cell>
          <cell r="P27502" t="str">
            <v>KG</v>
          </cell>
          <cell r="Q27502">
            <v>1</v>
          </cell>
          <cell r="R27502">
            <v>476550</v>
          </cell>
          <cell r="S27502">
            <v>27000</v>
          </cell>
          <cell r="T27502">
            <v>17.649999999999999</v>
          </cell>
        </row>
        <row r="27503">
          <cell r="K27503" t="str">
            <v>TFT0000069</v>
          </cell>
          <cell r="L27503" t="str">
            <v>黑料MDI-S3815/W7025</v>
          </cell>
          <cell r="M27503" t="str">
            <v/>
          </cell>
          <cell r="N27503">
            <v>27000</v>
          </cell>
          <cell r="O27503">
            <v>17.649999999999999</v>
          </cell>
          <cell r="P27503" t="str">
            <v>KG</v>
          </cell>
          <cell r="Q27503">
            <v>1</v>
          </cell>
          <cell r="R27503">
            <v>476550</v>
          </cell>
          <cell r="S27503">
            <v>27000</v>
          </cell>
          <cell r="T27503">
            <v>17.649999999999999</v>
          </cell>
        </row>
        <row r="27504">
          <cell r="K27504" t="str">
            <v>TFT0000072</v>
          </cell>
          <cell r="L27504" t="str">
            <v>脱模剂FDC-82</v>
          </cell>
          <cell r="M27504" t="str">
            <v>150kg/桶</v>
          </cell>
          <cell r="N27504">
            <v>900</v>
          </cell>
          <cell r="O27504">
            <v>17.334700000000002</v>
          </cell>
          <cell r="P27504" t="str">
            <v>KG</v>
          </cell>
          <cell r="Q27504">
            <v>1</v>
          </cell>
          <cell r="R27504">
            <v>15601.23</v>
          </cell>
          <cell r="S27504">
            <v>900</v>
          </cell>
          <cell r="T27504">
            <v>17.334700000000002</v>
          </cell>
        </row>
        <row r="27505">
          <cell r="K27505" t="str">
            <v>TFT0000072</v>
          </cell>
          <cell r="L27505" t="str">
            <v>脱模剂FDC-82</v>
          </cell>
          <cell r="M27505" t="str">
            <v>150kg/桶</v>
          </cell>
          <cell r="N27505">
            <v>3000</v>
          </cell>
          <cell r="O27505">
            <v>17.334700000000002</v>
          </cell>
          <cell r="P27505" t="str">
            <v>KG</v>
          </cell>
          <cell r="Q27505">
            <v>1</v>
          </cell>
          <cell r="R27505">
            <v>52004.1</v>
          </cell>
          <cell r="S27505">
            <v>3000</v>
          </cell>
          <cell r="T27505">
            <v>17.334700000000002</v>
          </cell>
        </row>
        <row r="27506">
          <cell r="K27506" t="str">
            <v>TFT0000072</v>
          </cell>
          <cell r="L27506" t="str">
            <v>脱模剂FDC-82</v>
          </cell>
          <cell r="M27506" t="str">
            <v>150kg/桶</v>
          </cell>
          <cell r="N27506">
            <v>750</v>
          </cell>
          <cell r="O27506">
            <v>17.334700000000002</v>
          </cell>
          <cell r="P27506" t="str">
            <v>KG</v>
          </cell>
          <cell r="Q27506">
            <v>1</v>
          </cell>
          <cell r="R27506">
            <v>13001.03</v>
          </cell>
          <cell r="S27506">
            <v>750</v>
          </cell>
          <cell r="T27506">
            <v>17.334700000000002</v>
          </cell>
        </row>
        <row r="27507">
          <cell r="K27507" t="str">
            <v>TFT0000079</v>
          </cell>
          <cell r="L27507" t="str">
            <v>硅油K54</v>
          </cell>
          <cell r="M27507" t="str">
            <v>193KG/桶</v>
          </cell>
          <cell r="N27507">
            <v>200</v>
          </cell>
          <cell r="O27507">
            <v>48.791800000000002</v>
          </cell>
          <cell r="P27507" t="str">
            <v>KG</v>
          </cell>
          <cell r="Q27507">
            <v>1</v>
          </cell>
          <cell r="R27507">
            <v>9758.36</v>
          </cell>
          <cell r="S27507">
            <v>200</v>
          </cell>
          <cell r="T27507">
            <v>48.791800000000002</v>
          </cell>
        </row>
        <row r="27508">
          <cell r="K27508" t="str">
            <v>TFT0000079</v>
          </cell>
          <cell r="L27508" t="str">
            <v>硅油K54</v>
          </cell>
          <cell r="M27508" t="str">
            <v>193KG/桶</v>
          </cell>
          <cell r="N27508">
            <v>200</v>
          </cell>
          <cell r="O27508">
            <v>48.791800000000002</v>
          </cell>
          <cell r="P27508" t="str">
            <v>KG</v>
          </cell>
          <cell r="Q27508">
            <v>1</v>
          </cell>
          <cell r="R27508">
            <v>9758.36</v>
          </cell>
          <cell r="S27508">
            <v>200</v>
          </cell>
          <cell r="T27508">
            <v>48.791800000000002</v>
          </cell>
        </row>
        <row r="27509">
          <cell r="K27509" t="str">
            <v>TFT0000080</v>
          </cell>
          <cell r="L27509" t="str">
            <v>硅油K31</v>
          </cell>
          <cell r="M27509" t="str">
            <v>193KG/桶</v>
          </cell>
          <cell r="N27509">
            <v>200</v>
          </cell>
          <cell r="O27509">
            <v>46.2682</v>
          </cell>
          <cell r="P27509" t="str">
            <v>KG</v>
          </cell>
          <cell r="Q27509">
            <v>1</v>
          </cell>
          <cell r="R27509">
            <v>9253.64</v>
          </cell>
          <cell r="S27509">
            <v>200</v>
          </cell>
          <cell r="T27509">
            <v>46.2682</v>
          </cell>
        </row>
        <row r="27510">
          <cell r="K27510" t="str">
            <v>TFT0000080</v>
          </cell>
          <cell r="L27510" t="str">
            <v>硅油K31</v>
          </cell>
          <cell r="M27510" t="str">
            <v>193KG/桶</v>
          </cell>
          <cell r="N27510">
            <v>200</v>
          </cell>
          <cell r="O27510">
            <v>46.2682</v>
          </cell>
          <cell r="P27510" t="str">
            <v>KG</v>
          </cell>
          <cell r="Q27510">
            <v>1</v>
          </cell>
          <cell r="R27510">
            <v>9253.64</v>
          </cell>
          <cell r="S27510">
            <v>200</v>
          </cell>
          <cell r="T27510">
            <v>46.2682</v>
          </cell>
        </row>
        <row r="27511">
          <cell r="K27511" t="str">
            <v>TFT0010005</v>
          </cell>
          <cell r="L27511" t="str">
            <v>油性脱模剂PK-327</v>
          </cell>
          <cell r="M27511" t="str">
            <v/>
          </cell>
          <cell r="N27511">
            <v>150</v>
          </cell>
          <cell r="O27511">
            <v>18.026499999999999</v>
          </cell>
          <cell r="P27511" t="str">
            <v>KG</v>
          </cell>
          <cell r="Q27511">
            <v>1</v>
          </cell>
          <cell r="R27511">
            <v>2703.98</v>
          </cell>
          <cell r="S27511">
            <v>150</v>
          </cell>
          <cell r="T27511">
            <v>18.026499999999999</v>
          </cell>
        </row>
        <row r="27512">
          <cell r="K27512" t="str">
            <v>TFT0010008</v>
          </cell>
          <cell r="L27512" t="str">
            <v>消音蜡65-X-3-XS</v>
          </cell>
          <cell r="M27512" t="str">
            <v>25KG/桶</v>
          </cell>
          <cell r="N27512">
            <v>400</v>
          </cell>
          <cell r="O27512">
            <v>40</v>
          </cell>
          <cell r="P27512" t="str">
            <v>KG</v>
          </cell>
          <cell r="Q27512">
            <v>1</v>
          </cell>
          <cell r="R27512">
            <v>16000</v>
          </cell>
          <cell r="S27512">
            <v>400</v>
          </cell>
          <cell r="T27512">
            <v>40</v>
          </cell>
        </row>
        <row r="27513">
          <cell r="K27513" t="str">
            <v>TFT0010008</v>
          </cell>
          <cell r="L27513" t="str">
            <v>消音蜡65-X-3-XS</v>
          </cell>
          <cell r="M27513" t="str">
            <v>25KG/桶</v>
          </cell>
          <cell r="N27513">
            <v>200</v>
          </cell>
          <cell r="O27513">
            <v>40</v>
          </cell>
          <cell r="P27513" t="str">
            <v>KG</v>
          </cell>
          <cell r="Q27513">
            <v>1</v>
          </cell>
          <cell r="R27513">
            <v>8000</v>
          </cell>
          <cell r="S27513">
            <v>200</v>
          </cell>
          <cell r="T27513">
            <v>40</v>
          </cell>
        </row>
        <row r="27514">
          <cell r="K27514" t="str">
            <v>TMA0000014</v>
          </cell>
          <cell r="L27514" t="str">
            <v>机用打包带</v>
          </cell>
          <cell r="M27514" t="str">
            <v>PP白</v>
          </cell>
          <cell r="N27514">
            <v>11500</v>
          </cell>
          <cell r="O27514">
            <v>3.5650000000000001E-2</v>
          </cell>
          <cell r="P27514" t="str">
            <v>M</v>
          </cell>
          <cell r="Q27514">
            <v>1</v>
          </cell>
          <cell r="R27514">
            <v>409.98</v>
          </cell>
          <cell r="S27514">
            <v>11500</v>
          </cell>
          <cell r="T27514">
            <v>5.5100000000000003E-2</v>
          </cell>
        </row>
        <row r="27515">
          <cell r="K27515" t="str">
            <v>TMA0000129</v>
          </cell>
          <cell r="L27515" t="str">
            <v>MV3后视镜纸箱左</v>
          </cell>
          <cell r="M27515" t="str">
            <v>800*610*420</v>
          </cell>
          <cell r="N27515">
            <v>33</v>
          </cell>
          <cell r="O27515">
            <v>16.656400000000001</v>
          </cell>
          <cell r="P27515" t="str">
            <v>Ea</v>
          </cell>
          <cell r="Q27515">
            <v>1</v>
          </cell>
          <cell r="R27515">
            <v>549.66</v>
          </cell>
          <cell r="S27515">
            <v>33</v>
          </cell>
          <cell r="T27515">
            <v>16.656400000000001</v>
          </cell>
        </row>
        <row r="27516">
          <cell r="K27516" t="str">
            <v>TMA0000130</v>
          </cell>
          <cell r="L27516" t="str">
            <v>MV3后视镜纸箱右</v>
          </cell>
          <cell r="M27516" t="str">
            <v>800*610*420</v>
          </cell>
          <cell r="N27516">
            <v>50</v>
          </cell>
          <cell r="O27516">
            <v>16.656400000000001</v>
          </cell>
          <cell r="P27516" t="str">
            <v>Ea</v>
          </cell>
          <cell r="Q27516">
            <v>1</v>
          </cell>
          <cell r="R27516">
            <v>832.82</v>
          </cell>
          <cell r="S27516">
            <v>50</v>
          </cell>
          <cell r="T27516">
            <v>16.656400000000001</v>
          </cell>
        </row>
        <row r="27517">
          <cell r="K27517" t="str">
            <v>TMA0000170</v>
          </cell>
          <cell r="L27517" t="str">
            <v>1780小垫片</v>
          </cell>
          <cell r="M27517" t="str">
            <v>AB楞 370*160</v>
          </cell>
          <cell r="N27517">
            <v>1000</v>
          </cell>
          <cell r="O27517">
            <v>7.0000000000000007E-2</v>
          </cell>
          <cell r="P27517" t="str">
            <v>Ea</v>
          </cell>
          <cell r="Q27517">
            <v>1</v>
          </cell>
          <cell r="R27517">
            <v>70</v>
          </cell>
          <cell r="S27517">
            <v>1000</v>
          </cell>
          <cell r="T27517">
            <v>7.0000000000000007E-2</v>
          </cell>
        </row>
        <row r="27518">
          <cell r="K27518" t="str">
            <v>TMA0000185</v>
          </cell>
          <cell r="L27518" t="str">
            <v>济南轻卡条形码</v>
          </cell>
          <cell r="M27518" t="str">
            <v>不干胶贴纸55*20</v>
          </cell>
          <cell r="N27518">
            <v>98000</v>
          </cell>
          <cell r="O27518">
            <v>1.567E-2</v>
          </cell>
          <cell r="P27518" t="str">
            <v>Ea</v>
          </cell>
          <cell r="Q27518">
            <v>1</v>
          </cell>
          <cell r="R27518">
            <v>1535.66</v>
          </cell>
          <cell r="S27518">
            <v>98000</v>
          </cell>
          <cell r="T27518">
            <v>1.5679999999999999E-2</v>
          </cell>
        </row>
        <row r="27519">
          <cell r="K27519" t="str">
            <v>TMA0000185</v>
          </cell>
          <cell r="L27519" t="str">
            <v>济南轻卡条形码</v>
          </cell>
          <cell r="M27519" t="str">
            <v>不干胶贴纸55*20</v>
          </cell>
          <cell r="N27519">
            <v>22000</v>
          </cell>
          <cell r="O27519">
            <v>1.5679999999999999E-2</v>
          </cell>
          <cell r="P27519" t="str">
            <v>Ea</v>
          </cell>
          <cell r="Q27519">
            <v>1</v>
          </cell>
          <cell r="R27519">
            <v>31.36</v>
          </cell>
          <cell r="S27519">
            <v>2000</v>
          </cell>
          <cell r="T27519">
            <v>1.5679999999999999E-2</v>
          </cell>
        </row>
        <row r="27520">
          <cell r="K27520" t="str">
            <v>TMA0000195</v>
          </cell>
          <cell r="L27520" t="str">
            <v>A2下视纸箱</v>
          </cell>
          <cell r="M27520" t="str">
            <v>AB楞 750*440*420</v>
          </cell>
          <cell r="N27520">
            <v>20</v>
          </cell>
          <cell r="O27520">
            <v>10.883900000000001</v>
          </cell>
          <cell r="P27520" t="str">
            <v>Ea</v>
          </cell>
          <cell r="Q27520">
            <v>1</v>
          </cell>
          <cell r="R27520">
            <v>217.68</v>
          </cell>
          <cell r="S27520">
            <v>20</v>
          </cell>
          <cell r="T27520">
            <v>10.883900000000001</v>
          </cell>
        </row>
        <row r="27521">
          <cell r="K27521" t="str">
            <v>TMA0000195</v>
          </cell>
          <cell r="L27521" t="str">
            <v>A2下视纸箱</v>
          </cell>
          <cell r="M27521" t="str">
            <v>AB楞 750*440*420</v>
          </cell>
          <cell r="N27521">
            <v>24</v>
          </cell>
          <cell r="O27521">
            <v>10.883900000000001</v>
          </cell>
          <cell r="P27521" t="str">
            <v>Ea</v>
          </cell>
          <cell r="Q27521">
            <v>1</v>
          </cell>
          <cell r="R27521">
            <v>261.20999999999998</v>
          </cell>
          <cell r="S27521">
            <v>24</v>
          </cell>
          <cell r="T27521">
            <v>10.883900000000001</v>
          </cell>
        </row>
        <row r="27522">
          <cell r="K27522" t="str">
            <v>TMA0000195</v>
          </cell>
          <cell r="L27522" t="str">
            <v>A2下视纸箱</v>
          </cell>
          <cell r="M27522" t="str">
            <v>AB楞 750*440*420</v>
          </cell>
          <cell r="N27522">
            <v>20</v>
          </cell>
          <cell r="O27522">
            <v>10.883900000000001</v>
          </cell>
          <cell r="P27522" t="str">
            <v>Ea</v>
          </cell>
          <cell r="Q27522">
            <v>1</v>
          </cell>
          <cell r="R27522">
            <v>217.68</v>
          </cell>
          <cell r="S27522">
            <v>20</v>
          </cell>
          <cell r="T27522">
            <v>10.883900000000001</v>
          </cell>
        </row>
        <row r="27523">
          <cell r="K27523" t="str">
            <v>TMA0000196</v>
          </cell>
          <cell r="L27523" t="str">
            <v>1780-30纸箱</v>
          </cell>
          <cell r="M27523" t="str">
            <v>AB楞 700*590*220</v>
          </cell>
          <cell r="N27523">
            <v>30</v>
          </cell>
          <cell r="O27523">
            <v>6.95</v>
          </cell>
          <cell r="P27523" t="str">
            <v>Ea</v>
          </cell>
          <cell r="Q27523">
            <v>1</v>
          </cell>
          <cell r="R27523">
            <v>208.5</v>
          </cell>
          <cell r="S27523">
            <v>30</v>
          </cell>
          <cell r="T27523">
            <v>6.95</v>
          </cell>
        </row>
        <row r="27524">
          <cell r="K27524" t="str">
            <v>TMA0000196</v>
          </cell>
          <cell r="L27524" t="str">
            <v>1780-30纸箱</v>
          </cell>
          <cell r="M27524" t="str">
            <v>AB楞 700*590*220</v>
          </cell>
          <cell r="N27524">
            <v>20</v>
          </cell>
          <cell r="O27524">
            <v>6.95</v>
          </cell>
          <cell r="P27524" t="str">
            <v>Ea</v>
          </cell>
          <cell r="Q27524">
            <v>1</v>
          </cell>
          <cell r="R27524">
            <v>139</v>
          </cell>
          <cell r="S27524">
            <v>20</v>
          </cell>
          <cell r="T27524">
            <v>6.95</v>
          </cell>
        </row>
        <row r="27525">
          <cell r="K27525" t="str">
            <v>TMA0000200</v>
          </cell>
          <cell r="L27525" t="str">
            <v>奥驰后视镜纸箱左</v>
          </cell>
          <cell r="M27525" t="str">
            <v>AB楞 630*600*230</v>
          </cell>
          <cell r="N27525">
            <v>60</v>
          </cell>
          <cell r="O27525">
            <v>7.819</v>
          </cell>
          <cell r="P27525" t="str">
            <v>Ea</v>
          </cell>
          <cell r="Q27525">
            <v>1</v>
          </cell>
          <cell r="R27525">
            <v>469.14</v>
          </cell>
          <cell r="S27525">
            <v>60</v>
          </cell>
          <cell r="T27525">
            <v>7.819</v>
          </cell>
        </row>
        <row r="27526">
          <cell r="K27526" t="str">
            <v>TMA0000201</v>
          </cell>
          <cell r="L27526" t="str">
            <v>奥驰后视镜纸箱右</v>
          </cell>
          <cell r="M27526" t="str">
            <v>AB楞  650*630*230</v>
          </cell>
          <cell r="N27526">
            <v>30</v>
          </cell>
          <cell r="O27526">
            <v>7.819</v>
          </cell>
          <cell r="P27526" t="str">
            <v>Ea</v>
          </cell>
          <cell r="Q27526">
            <v>1</v>
          </cell>
          <cell r="R27526">
            <v>234.57</v>
          </cell>
          <cell r="S27526">
            <v>30</v>
          </cell>
          <cell r="T27526">
            <v>7.819</v>
          </cell>
        </row>
        <row r="27527">
          <cell r="K27527" t="str">
            <v>TMA0000201</v>
          </cell>
          <cell r="L27527" t="str">
            <v>奥驰后视镜纸箱右</v>
          </cell>
          <cell r="M27527" t="str">
            <v>AB楞  650*630*230</v>
          </cell>
          <cell r="N27527">
            <v>50</v>
          </cell>
          <cell r="O27527">
            <v>7.819</v>
          </cell>
          <cell r="P27527" t="str">
            <v>Ea</v>
          </cell>
          <cell r="Q27527">
            <v>1</v>
          </cell>
          <cell r="R27527">
            <v>390.95</v>
          </cell>
          <cell r="S27527">
            <v>50</v>
          </cell>
          <cell r="T27527">
            <v>7.819</v>
          </cell>
        </row>
        <row r="27528">
          <cell r="K27528" t="str">
            <v>TMA0000206</v>
          </cell>
          <cell r="L27528" t="str">
            <v>1780-32纸箱</v>
          </cell>
          <cell r="M27528" t="str">
            <v>AB楞 690*690*330</v>
          </cell>
          <cell r="N27528">
            <v>20</v>
          </cell>
          <cell r="O27528">
            <v>9.0500000000000007</v>
          </cell>
          <cell r="P27528" t="str">
            <v>Ea</v>
          </cell>
          <cell r="Q27528">
            <v>1</v>
          </cell>
          <cell r="R27528">
            <v>181</v>
          </cell>
          <cell r="S27528">
            <v>20</v>
          </cell>
          <cell r="T27528">
            <v>9.0500000000000007</v>
          </cell>
        </row>
        <row r="27529">
          <cell r="K27529" t="str">
            <v>TMA0000212</v>
          </cell>
          <cell r="L27529" t="str">
            <v>豪泺路面镜纸箱</v>
          </cell>
          <cell r="M27529" t="str">
            <v>瓦楞纸</v>
          </cell>
          <cell r="N27529">
            <v>3</v>
          </cell>
          <cell r="O27529">
            <v>6.3308</v>
          </cell>
          <cell r="P27529" t="str">
            <v>Ea</v>
          </cell>
          <cell r="Q27529">
            <v>1</v>
          </cell>
          <cell r="R27529">
            <v>18.989999999999998</v>
          </cell>
          <cell r="S27529">
            <v>3</v>
          </cell>
          <cell r="T27529">
            <v>6.3308</v>
          </cell>
        </row>
        <row r="27530">
          <cell r="K27530" t="str">
            <v>TMA0000250</v>
          </cell>
          <cell r="L27530" t="str">
            <v>捷运纸箱</v>
          </cell>
          <cell r="M27530" t="str">
            <v>AB楞 950*570*210</v>
          </cell>
          <cell r="N27530">
            <v>5</v>
          </cell>
          <cell r="O27530">
            <v>8.7924000000000007</v>
          </cell>
          <cell r="P27530" t="str">
            <v>Ea</v>
          </cell>
          <cell r="Q27530">
            <v>1</v>
          </cell>
          <cell r="R27530">
            <v>43.96</v>
          </cell>
          <cell r="S27530">
            <v>5</v>
          </cell>
          <cell r="T27530">
            <v>8.7924000000000007</v>
          </cell>
        </row>
        <row r="27531">
          <cell r="K27531" t="str">
            <v>TMA0000258</v>
          </cell>
          <cell r="L27531" t="str">
            <v>1780-31纸箱</v>
          </cell>
          <cell r="M27531" t="str">
            <v>AB楞 700x650x250</v>
          </cell>
          <cell r="N27531">
            <v>50</v>
          </cell>
          <cell r="O27531">
            <v>8.9600000000000009</v>
          </cell>
          <cell r="P27531" t="str">
            <v>Ea</v>
          </cell>
          <cell r="Q27531">
            <v>1</v>
          </cell>
          <cell r="R27531">
            <v>448</v>
          </cell>
          <cell r="S27531">
            <v>50</v>
          </cell>
          <cell r="T27531">
            <v>8.9600000000000009</v>
          </cell>
        </row>
        <row r="27532">
          <cell r="K27532" t="str">
            <v>TMA0000258</v>
          </cell>
          <cell r="L27532" t="str">
            <v>1780-31纸箱</v>
          </cell>
          <cell r="M27532" t="str">
            <v>AB楞 700x650x250</v>
          </cell>
          <cell r="N27532">
            <v>20</v>
          </cell>
          <cell r="O27532">
            <v>8.9600000000000009</v>
          </cell>
          <cell r="P27532" t="str">
            <v>Ea</v>
          </cell>
          <cell r="Q27532">
            <v>1</v>
          </cell>
          <cell r="R27532">
            <v>179.2</v>
          </cell>
          <cell r="S27532">
            <v>20</v>
          </cell>
          <cell r="T27532">
            <v>8.9600000000000009</v>
          </cell>
        </row>
        <row r="27533">
          <cell r="K27533" t="str">
            <v>TMA0000276</v>
          </cell>
          <cell r="L27533" t="str">
            <v>新驭菱右包装箱</v>
          </cell>
          <cell r="M27533" t="str">
            <v>瓦楞纸950*530*275</v>
          </cell>
          <cell r="N27533">
            <v>10</v>
          </cell>
          <cell r="O27533">
            <v>10.64</v>
          </cell>
          <cell r="P27533" t="str">
            <v>Ea</v>
          </cell>
          <cell r="Q27533">
            <v>1</v>
          </cell>
          <cell r="R27533">
            <v>106.4</v>
          </cell>
          <cell r="S27533">
            <v>10</v>
          </cell>
          <cell r="T27533">
            <v>10.64</v>
          </cell>
        </row>
        <row r="27534">
          <cell r="K27534" t="str">
            <v>TMA0000277</v>
          </cell>
          <cell r="L27534" t="str">
            <v>45*28塑料袋</v>
          </cell>
          <cell r="M27534" t="str">
            <v>PE 280*450mm</v>
          </cell>
          <cell r="N27534">
            <v>32000</v>
          </cell>
          <cell r="O27534">
            <v>2.8500000000000001E-2</v>
          </cell>
          <cell r="P27534" t="str">
            <v>Ea</v>
          </cell>
          <cell r="Q27534">
            <v>1</v>
          </cell>
          <cell r="R27534">
            <v>912</v>
          </cell>
          <cell r="S27534">
            <v>32000</v>
          </cell>
          <cell r="T27534">
            <v>2.76E-2</v>
          </cell>
        </row>
        <row r="27535">
          <cell r="K27535" t="str">
            <v>TMA0000279</v>
          </cell>
          <cell r="L27535" t="str">
            <v>60*80泡沫片</v>
          </cell>
          <cell r="M27535" t="str">
            <v>PE</v>
          </cell>
          <cell r="N27535">
            <v>1900</v>
          </cell>
          <cell r="O27535">
            <v>0</v>
          </cell>
          <cell r="P27535" t="str">
            <v>Ea</v>
          </cell>
          <cell r="Q27535">
            <v>1</v>
          </cell>
          <cell r="R27535">
            <v>0</v>
          </cell>
          <cell r="S27535">
            <v>1900</v>
          </cell>
          <cell r="T27535">
            <v>0.26190000000000002</v>
          </cell>
        </row>
        <row r="27536">
          <cell r="K27536" t="str">
            <v>TMA0000279</v>
          </cell>
          <cell r="L27536" t="str">
            <v>60*80泡沫片</v>
          </cell>
          <cell r="M27536" t="str">
            <v>PE</v>
          </cell>
          <cell r="N27536">
            <v>1200</v>
          </cell>
          <cell r="O27536">
            <v>0</v>
          </cell>
          <cell r="P27536" t="str">
            <v>Ea</v>
          </cell>
          <cell r="Q27536">
            <v>1</v>
          </cell>
          <cell r="R27536">
            <v>0</v>
          </cell>
          <cell r="S27536">
            <v>1200</v>
          </cell>
          <cell r="T27536">
            <v>0.26190000000000002</v>
          </cell>
        </row>
        <row r="27537">
          <cell r="K27537" t="str">
            <v>TMA0000279</v>
          </cell>
          <cell r="L27537" t="str">
            <v>60*80泡沫片</v>
          </cell>
          <cell r="M27537" t="str">
            <v>PE</v>
          </cell>
          <cell r="N27537">
            <v>1400</v>
          </cell>
          <cell r="O27537">
            <v>0</v>
          </cell>
          <cell r="P27537" t="str">
            <v>Ea</v>
          </cell>
          <cell r="Q27537">
            <v>1</v>
          </cell>
          <cell r="R27537">
            <v>0</v>
          </cell>
          <cell r="S27537">
            <v>1400</v>
          </cell>
          <cell r="T27537">
            <v>0.26190000000000002</v>
          </cell>
        </row>
        <row r="27538">
          <cell r="K27538" t="str">
            <v>TMA0000279</v>
          </cell>
          <cell r="L27538" t="str">
            <v>60*80泡沫片</v>
          </cell>
          <cell r="M27538" t="str">
            <v>PE</v>
          </cell>
          <cell r="N27538">
            <v>1400</v>
          </cell>
          <cell r="O27538">
            <v>0</v>
          </cell>
          <cell r="P27538" t="str">
            <v>Ea</v>
          </cell>
          <cell r="Q27538">
            <v>1</v>
          </cell>
          <cell r="R27538">
            <v>0</v>
          </cell>
          <cell r="S27538">
            <v>1400</v>
          </cell>
          <cell r="T27538">
            <v>0.26190000000000002</v>
          </cell>
        </row>
        <row r="27539">
          <cell r="K27539" t="str">
            <v>TMA0000282</v>
          </cell>
          <cell r="L27539" t="str">
            <v>45*30气泡袋</v>
          </cell>
          <cell r="M27539" t="str">
            <v>PE 450*300气泡袋</v>
          </cell>
          <cell r="N27539">
            <v>100</v>
          </cell>
          <cell r="O27539">
            <v>0.25</v>
          </cell>
          <cell r="P27539" t="str">
            <v>Ea</v>
          </cell>
          <cell r="Q27539">
            <v>1</v>
          </cell>
          <cell r="R27539">
            <v>25</v>
          </cell>
          <cell r="S27539">
            <v>100</v>
          </cell>
          <cell r="T27539">
            <v>0.24249999999999999</v>
          </cell>
        </row>
        <row r="27540">
          <cell r="K27540" t="str">
            <v>TMA0000282</v>
          </cell>
          <cell r="L27540" t="str">
            <v>45*30气泡袋</v>
          </cell>
          <cell r="M27540" t="str">
            <v>PE 450*300气泡袋</v>
          </cell>
          <cell r="N27540">
            <v>700</v>
          </cell>
          <cell r="O27540">
            <v>0.25</v>
          </cell>
          <cell r="P27540" t="str">
            <v>Ea</v>
          </cell>
          <cell r="Q27540">
            <v>1</v>
          </cell>
          <cell r="R27540">
            <v>175</v>
          </cell>
          <cell r="S27540">
            <v>700</v>
          </cell>
          <cell r="T27540">
            <v>0.24249999999999999</v>
          </cell>
        </row>
        <row r="27541">
          <cell r="K27541" t="str">
            <v>TMA0000283</v>
          </cell>
          <cell r="L27541" t="str">
            <v>45*45气泡袋</v>
          </cell>
          <cell r="M27541" t="str">
            <v>PE</v>
          </cell>
          <cell r="N27541">
            <v>2000</v>
          </cell>
          <cell r="O27541">
            <v>0.38</v>
          </cell>
          <cell r="P27541" t="str">
            <v>Ea</v>
          </cell>
          <cell r="Q27541">
            <v>1</v>
          </cell>
          <cell r="R27541">
            <v>760</v>
          </cell>
          <cell r="S27541">
            <v>2000</v>
          </cell>
          <cell r="T27541">
            <v>0.36</v>
          </cell>
        </row>
        <row r="27542">
          <cell r="K27542" t="str">
            <v>TMA0000283</v>
          </cell>
          <cell r="L27542" t="str">
            <v>45*45气泡袋</v>
          </cell>
          <cell r="M27542" t="str">
            <v>PE</v>
          </cell>
          <cell r="N27542">
            <v>4000</v>
          </cell>
          <cell r="O27542">
            <v>0.38</v>
          </cell>
          <cell r="P27542" t="str">
            <v>Ea</v>
          </cell>
          <cell r="Q27542">
            <v>1</v>
          </cell>
          <cell r="R27542">
            <v>1520</v>
          </cell>
          <cell r="S27542">
            <v>4000</v>
          </cell>
          <cell r="T27542">
            <v>0.36</v>
          </cell>
        </row>
        <row r="27543">
          <cell r="K27543" t="str">
            <v>TMA0000283</v>
          </cell>
          <cell r="L27543" t="str">
            <v>45*45气泡袋</v>
          </cell>
          <cell r="M27543" t="str">
            <v>PE</v>
          </cell>
          <cell r="N27543">
            <v>3824</v>
          </cell>
          <cell r="O27543">
            <v>0.38</v>
          </cell>
          <cell r="P27543" t="str">
            <v>Ea</v>
          </cell>
          <cell r="Q27543">
            <v>1</v>
          </cell>
          <cell r="R27543">
            <v>1453.12</v>
          </cell>
          <cell r="S27543">
            <v>3824</v>
          </cell>
          <cell r="T27543">
            <v>0.36</v>
          </cell>
        </row>
        <row r="27544">
          <cell r="K27544" t="str">
            <v>TMA0000283</v>
          </cell>
          <cell r="L27544" t="str">
            <v>45*45气泡袋</v>
          </cell>
          <cell r="M27544" t="str">
            <v>PE</v>
          </cell>
          <cell r="N27544">
            <v>1922</v>
          </cell>
          <cell r="O27544">
            <v>0.38</v>
          </cell>
          <cell r="P27544" t="str">
            <v>Ea</v>
          </cell>
          <cell r="Q27544">
            <v>1</v>
          </cell>
          <cell r="R27544">
            <v>730.36</v>
          </cell>
          <cell r="S27544">
            <v>1922</v>
          </cell>
          <cell r="T27544">
            <v>0.36</v>
          </cell>
        </row>
        <row r="27545">
          <cell r="K27545" t="str">
            <v>TMA0000283</v>
          </cell>
          <cell r="L27545" t="str">
            <v>45*45气泡袋</v>
          </cell>
          <cell r="M27545" t="str">
            <v>PE</v>
          </cell>
          <cell r="N27545">
            <v>1175</v>
          </cell>
          <cell r="O27545">
            <v>0.38</v>
          </cell>
          <cell r="P27545" t="str">
            <v>Ea</v>
          </cell>
          <cell r="Q27545">
            <v>1</v>
          </cell>
          <cell r="R27545">
            <v>446.5</v>
          </cell>
          <cell r="S27545">
            <v>1175</v>
          </cell>
          <cell r="T27545">
            <v>0.36</v>
          </cell>
        </row>
        <row r="27546">
          <cell r="K27546" t="str">
            <v>TMA0000283</v>
          </cell>
          <cell r="L27546" t="str">
            <v>45*45气泡袋</v>
          </cell>
          <cell r="M27546" t="str">
            <v>PE</v>
          </cell>
          <cell r="N27546">
            <v>2000</v>
          </cell>
          <cell r="O27546">
            <v>0.38</v>
          </cell>
          <cell r="P27546" t="str">
            <v>Ea</v>
          </cell>
          <cell r="Q27546">
            <v>1</v>
          </cell>
          <cell r="R27546">
            <v>760</v>
          </cell>
          <cell r="S27546">
            <v>2000</v>
          </cell>
          <cell r="T27546">
            <v>0.36</v>
          </cell>
        </row>
        <row r="27547">
          <cell r="K27547" t="str">
            <v>TMA0000283</v>
          </cell>
          <cell r="L27547" t="str">
            <v>45*45气泡袋</v>
          </cell>
          <cell r="M27547" t="str">
            <v>PE</v>
          </cell>
          <cell r="N27547">
            <v>2400</v>
          </cell>
          <cell r="O27547">
            <v>0.38</v>
          </cell>
          <cell r="P27547" t="str">
            <v>Ea</v>
          </cell>
          <cell r="Q27547">
            <v>1</v>
          </cell>
          <cell r="R27547">
            <v>912</v>
          </cell>
          <cell r="S27547">
            <v>2400</v>
          </cell>
          <cell r="T27547">
            <v>0.36</v>
          </cell>
        </row>
        <row r="27548">
          <cell r="K27548" t="str">
            <v>TMA0000283</v>
          </cell>
          <cell r="L27548" t="str">
            <v>45*45气泡袋</v>
          </cell>
          <cell r="M27548" t="str">
            <v>PE</v>
          </cell>
          <cell r="N27548">
            <v>1600</v>
          </cell>
          <cell r="O27548">
            <v>0</v>
          </cell>
          <cell r="P27548" t="str">
            <v>Ea</v>
          </cell>
          <cell r="Q27548">
            <v>1</v>
          </cell>
          <cell r="R27548">
            <v>0</v>
          </cell>
          <cell r="S27548">
            <v>1600</v>
          </cell>
          <cell r="T27548">
            <v>0.36</v>
          </cell>
        </row>
        <row r="27549">
          <cell r="K27549" t="str">
            <v>TMA0000283</v>
          </cell>
          <cell r="L27549" t="str">
            <v>45*45气泡袋</v>
          </cell>
          <cell r="M27549" t="str">
            <v>PE</v>
          </cell>
          <cell r="N27549">
            <v>1500</v>
          </cell>
          <cell r="O27549">
            <v>0.38</v>
          </cell>
          <cell r="P27549" t="str">
            <v>Ea</v>
          </cell>
          <cell r="Q27549">
            <v>1</v>
          </cell>
          <cell r="R27549">
            <v>570</v>
          </cell>
          <cell r="S27549">
            <v>1500</v>
          </cell>
          <cell r="T27549">
            <v>0.36</v>
          </cell>
        </row>
        <row r="27550">
          <cell r="K27550" t="str">
            <v>TMA0000420</v>
          </cell>
          <cell r="L27550" t="str">
            <v>翻转标识</v>
          </cell>
          <cell r="M27550" t="str">
            <v/>
          </cell>
          <cell r="N27550">
            <v>25000</v>
          </cell>
          <cell r="O27550">
            <v>0.2064</v>
          </cell>
          <cell r="P27550" t="str">
            <v>Ea</v>
          </cell>
          <cell r="Q27550">
            <v>1</v>
          </cell>
          <cell r="R27550">
            <v>5160</v>
          </cell>
          <cell r="S27550">
            <v>25000</v>
          </cell>
          <cell r="T27550">
            <v>0.2064</v>
          </cell>
        </row>
        <row r="27551">
          <cell r="K27551" t="str">
            <v>TMA0000434</v>
          </cell>
          <cell r="L27551" t="str">
            <v>6486室内镜纸箱</v>
          </cell>
          <cell r="M27551" t="str">
            <v>560*360*280</v>
          </cell>
          <cell r="N27551">
            <v>10</v>
          </cell>
          <cell r="O27551">
            <v>7.9505999999999997</v>
          </cell>
          <cell r="P27551" t="str">
            <v>Ea</v>
          </cell>
          <cell r="Q27551">
            <v>1</v>
          </cell>
          <cell r="R27551">
            <v>79.510000000000005</v>
          </cell>
          <cell r="S27551">
            <v>10</v>
          </cell>
          <cell r="T27551">
            <v>7.9505999999999997</v>
          </cell>
        </row>
        <row r="27552">
          <cell r="K27552" t="str">
            <v>TMA0000436</v>
          </cell>
          <cell r="L27552" t="str">
            <v>曼项目前下视镜包装箱</v>
          </cell>
          <cell r="M27552" t="str">
            <v>底1080*530*310</v>
          </cell>
          <cell r="N27552">
            <v>90</v>
          </cell>
          <cell r="O27552">
            <v>15.5832</v>
          </cell>
          <cell r="P27552" t="str">
            <v>Ea</v>
          </cell>
          <cell r="Q27552">
            <v>1</v>
          </cell>
          <cell r="R27552">
            <v>1402.49</v>
          </cell>
          <cell r="S27552">
            <v>90</v>
          </cell>
          <cell r="T27552">
            <v>15.5832</v>
          </cell>
        </row>
        <row r="27553">
          <cell r="K27553" t="str">
            <v>TMA0000436</v>
          </cell>
          <cell r="L27553" t="str">
            <v>曼项目前下视镜包装箱</v>
          </cell>
          <cell r="M27553" t="str">
            <v>底1080*530*310</v>
          </cell>
          <cell r="N27553">
            <v>50</v>
          </cell>
          <cell r="O27553">
            <v>15.5832</v>
          </cell>
          <cell r="P27553" t="str">
            <v>Ea</v>
          </cell>
          <cell r="Q27553">
            <v>1</v>
          </cell>
          <cell r="R27553">
            <v>779.16</v>
          </cell>
          <cell r="S27553">
            <v>50</v>
          </cell>
          <cell r="T27553">
            <v>15.5832</v>
          </cell>
        </row>
        <row r="27554">
          <cell r="K27554" t="str">
            <v>TMA0000436</v>
          </cell>
          <cell r="L27554" t="str">
            <v>曼项目前下视镜包装箱</v>
          </cell>
          <cell r="M27554" t="str">
            <v>底1080*530*310</v>
          </cell>
          <cell r="N27554">
            <v>90</v>
          </cell>
          <cell r="O27554">
            <v>15.5832</v>
          </cell>
          <cell r="P27554" t="str">
            <v>Ea</v>
          </cell>
          <cell r="Q27554">
            <v>1</v>
          </cell>
          <cell r="R27554">
            <v>1402.49</v>
          </cell>
          <cell r="S27554">
            <v>90</v>
          </cell>
          <cell r="T27554">
            <v>15.5832</v>
          </cell>
        </row>
        <row r="27555">
          <cell r="K27555" t="str">
            <v>TMA0000436</v>
          </cell>
          <cell r="L27555" t="str">
            <v>曼项目前下视镜包装箱</v>
          </cell>
          <cell r="M27555" t="str">
            <v>底1080*530*310</v>
          </cell>
          <cell r="N27555">
            <v>28</v>
          </cell>
          <cell r="O27555">
            <v>15.5832</v>
          </cell>
          <cell r="P27555" t="str">
            <v>Ea</v>
          </cell>
          <cell r="Q27555">
            <v>1</v>
          </cell>
          <cell r="R27555">
            <v>436.33</v>
          </cell>
          <cell r="S27555">
            <v>28</v>
          </cell>
          <cell r="T27555">
            <v>15.5832</v>
          </cell>
        </row>
        <row r="27556">
          <cell r="K27556" t="str">
            <v>TMA0000436</v>
          </cell>
          <cell r="L27556" t="str">
            <v>曼项目前下视镜包装箱</v>
          </cell>
          <cell r="M27556" t="str">
            <v>底1080*530*310</v>
          </cell>
          <cell r="N27556">
            <v>100</v>
          </cell>
          <cell r="O27556">
            <v>15.5832</v>
          </cell>
          <cell r="P27556" t="str">
            <v>Ea</v>
          </cell>
          <cell r="Q27556">
            <v>1</v>
          </cell>
          <cell r="R27556">
            <v>1558.32</v>
          </cell>
          <cell r="S27556">
            <v>100</v>
          </cell>
          <cell r="T27556">
            <v>15.5832</v>
          </cell>
        </row>
        <row r="27557">
          <cell r="K27557" t="str">
            <v>TMA0000441</v>
          </cell>
          <cell r="L27557" t="str">
            <v>B40外包装装箱单</v>
          </cell>
          <cell r="M27557" t="str">
            <v>不干胶贴纸114*65</v>
          </cell>
          <cell r="N27557">
            <v>25000</v>
          </cell>
          <cell r="O27557">
            <v>9.8000000000000004E-2</v>
          </cell>
          <cell r="P27557" t="str">
            <v>Ea</v>
          </cell>
          <cell r="Q27557">
            <v>1</v>
          </cell>
          <cell r="R27557">
            <v>2450</v>
          </cell>
          <cell r="S27557">
            <v>25000</v>
          </cell>
          <cell r="T27557">
            <v>9.8000000000000004E-2</v>
          </cell>
        </row>
        <row r="27558">
          <cell r="K27558" t="str">
            <v>TMA0000469</v>
          </cell>
          <cell r="L27558" t="str">
            <v>A2(1995)补盲镜纸箱</v>
          </cell>
          <cell r="M27558" t="str">
            <v>630*600*300</v>
          </cell>
          <cell r="N27558">
            <v>10</v>
          </cell>
          <cell r="O27558">
            <v>13.908099999999999</v>
          </cell>
          <cell r="P27558" t="str">
            <v>Ea</v>
          </cell>
          <cell r="Q27558">
            <v>1</v>
          </cell>
          <cell r="R27558">
            <v>139.08000000000001</v>
          </cell>
          <cell r="S27558">
            <v>10</v>
          </cell>
          <cell r="T27558">
            <v>13.908099999999999</v>
          </cell>
        </row>
        <row r="27559">
          <cell r="K27559" t="str">
            <v>TMA0000469</v>
          </cell>
          <cell r="L27559" t="str">
            <v>A2(1995)补盲镜纸箱</v>
          </cell>
          <cell r="M27559" t="str">
            <v>630*600*300</v>
          </cell>
          <cell r="N27559">
            <v>4</v>
          </cell>
          <cell r="O27559">
            <v>13.908099999999999</v>
          </cell>
          <cell r="P27559" t="str">
            <v>Ea</v>
          </cell>
          <cell r="Q27559">
            <v>1</v>
          </cell>
          <cell r="R27559">
            <v>55.63</v>
          </cell>
          <cell r="S27559">
            <v>4</v>
          </cell>
          <cell r="T27559">
            <v>13.908099999999999</v>
          </cell>
        </row>
        <row r="27560">
          <cell r="K27560" t="str">
            <v>TMA0000469</v>
          </cell>
          <cell r="L27560" t="str">
            <v>A2(1995)补盲镜纸箱</v>
          </cell>
          <cell r="M27560" t="str">
            <v>630*600*300</v>
          </cell>
          <cell r="N27560">
            <v>10</v>
          </cell>
          <cell r="O27560">
            <v>13.908099999999999</v>
          </cell>
          <cell r="P27560" t="str">
            <v>Ea</v>
          </cell>
          <cell r="Q27560">
            <v>1</v>
          </cell>
          <cell r="R27560">
            <v>139.08000000000001</v>
          </cell>
          <cell r="S27560">
            <v>10</v>
          </cell>
          <cell r="T27560">
            <v>13.908099999999999</v>
          </cell>
        </row>
        <row r="27561">
          <cell r="K27561" t="str">
            <v>TMA0000469</v>
          </cell>
          <cell r="L27561" t="str">
            <v>A2(1995)补盲镜纸箱</v>
          </cell>
          <cell r="M27561" t="str">
            <v>630*600*300</v>
          </cell>
          <cell r="N27561">
            <v>12</v>
          </cell>
          <cell r="O27561">
            <v>13.908099999999999</v>
          </cell>
          <cell r="P27561" t="str">
            <v>Ea</v>
          </cell>
          <cell r="Q27561">
            <v>1</v>
          </cell>
          <cell r="R27561">
            <v>166.9</v>
          </cell>
          <cell r="S27561">
            <v>12</v>
          </cell>
          <cell r="T27561">
            <v>13.908099999999999</v>
          </cell>
        </row>
        <row r="27562">
          <cell r="K27562" t="str">
            <v>TMA0000469</v>
          </cell>
          <cell r="L27562" t="str">
            <v>A2(1995)补盲镜纸箱</v>
          </cell>
          <cell r="M27562" t="str">
            <v>630*600*300</v>
          </cell>
          <cell r="N27562">
            <v>20</v>
          </cell>
          <cell r="O27562">
            <v>13.908099999999999</v>
          </cell>
          <cell r="P27562" t="str">
            <v>Ea</v>
          </cell>
          <cell r="Q27562">
            <v>1</v>
          </cell>
          <cell r="R27562">
            <v>278.16000000000003</v>
          </cell>
          <cell r="S27562">
            <v>20</v>
          </cell>
          <cell r="T27562">
            <v>13.908099999999999</v>
          </cell>
        </row>
        <row r="27563">
          <cell r="K27563" t="str">
            <v>TMA0000497</v>
          </cell>
          <cell r="L27563" t="str">
            <v>M20室内镜纸箱</v>
          </cell>
          <cell r="M27563" t="str">
            <v>500*460*250</v>
          </cell>
          <cell r="N27563">
            <v>100</v>
          </cell>
          <cell r="O27563">
            <v>8.0783000000000005</v>
          </cell>
          <cell r="P27563" t="str">
            <v>Ea</v>
          </cell>
          <cell r="Q27563">
            <v>1</v>
          </cell>
          <cell r="R27563">
            <v>807.83</v>
          </cell>
          <cell r="S27563">
            <v>100</v>
          </cell>
          <cell r="T27563">
            <v>8.0783000000000005</v>
          </cell>
        </row>
        <row r="27564">
          <cell r="K27564" t="str">
            <v>TMA0000497</v>
          </cell>
          <cell r="L27564" t="str">
            <v>M20室内镜纸箱</v>
          </cell>
          <cell r="M27564" t="str">
            <v>500*460*250</v>
          </cell>
          <cell r="N27564">
            <v>100</v>
          </cell>
          <cell r="O27564">
            <v>8.0783000000000005</v>
          </cell>
          <cell r="P27564" t="str">
            <v>Ea</v>
          </cell>
          <cell r="Q27564">
            <v>1</v>
          </cell>
          <cell r="R27564">
            <v>807.83</v>
          </cell>
          <cell r="S27564">
            <v>100</v>
          </cell>
          <cell r="T27564">
            <v>8.0783000000000005</v>
          </cell>
        </row>
        <row r="27565">
          <cell r="K27565" t="str">
            <v>TMA0000497</v>
          </cell>
          <cell r="L27565" t="str">
            <v>M20室内镜纸箱</v>
          </cell>
          <cell r="M27565" t="str">
            <v>500*460*250</v>
          </cell>
          <cell r="N27565">
            <v>100</v>
          </cell>
          <cell r="O27565">
            <v>8.0783000000000005</v>
          </cell>
          <cell r="P27565" t="str">
            <v>Ea</v>
          </cell>
          <cell r="Q27565">
            <v>1</v>
          </cell>
          <cell r="R27565">
            <v>807.83</v>
          </cell>
          <cell r="S27565">
            <v>100</v>
          </cell>
          <cell r="T27565">
            <v>8.0783000000000005</v>
          </cell>
        </row>
        <row r="27566">
          <cell r="K27566" t="str">
            <v>TMA0000517</v>
          </cell>
          <cell r="L27566" t="str">
            <v>600*700*2珍珠棉片</v>
          </cell>
          <cell r="M27566" t="str">
            <v>600*700*2</v>
          </cell>
          <cell r="N27566">
            <v>576</v>
          </cell>
          <cell r="O27566">
            <v>0.40710000000000002</v>
          </cell>
          <cell r="P27566" t="str">
            <v>Ea</v>
          </cell>
          <cell r="Q27566">
            <v>1</v>
          </cell>
          <cell r="R27566">
            <v>234.49</v>
          </cell>
          <cell r="S27566">
            <v>576</v>
          </cell>
          <cell r="T27566">
            <v>0.39479999999999998</v>
          </cell>
        </row>
        <row r="27567">
          <cell r="K27567" t="str">
            <v>TMA0000517</v>
          </cell>
          <cell r="L27567" t="str">
            <v>600*700*2珍珠棉片</v>
          </cell>
          <cell r="M27567" t="str">
            <v>600*700*2</v>
          </cell>
          <cell r="N27567">
            <v>300</v>
          </cell>
          <cell r="O27567">
            <v>0.40710000000000002</v>
          </cell>
          <cell r="P27567" t="str">
            <v>Ea</v>
          </cell>
          <cell r="Q27567">
            <v>1</v>
          </cell>
          <cell r="R27567">
            <v>122.13</v>
          </cell>
          <cell r="S27567">
            <v>300</v>
          </cell>
          <cell r="T27567">
            <v>0.39479999999999998</v>
          </cell>
        </row>
        <row r="27568">
          <cell r="K27568" t="str">
            <v>TMA0000518</v>
          </cell>
          <cell r="L27568" t="str">
            <v>700*800*2珍珠棉片</v>
          </cell>
          <cell r="M27568" t="str">
            <v>700*800*2</v>
          </cell>
          <cell r="N27568">
            <v>690</v>
          </cell>
          <cell r="O27568">
            <v>0.50439999999999996</v>
          </cell>
          <cell r="P27568" t="str">
            <v>Ea</v>
          </cell>
          <cell r="Q27568">
            <v>1</v>
          </cell>
          <cell r="R27568">
            <v>348.04</v>
          </cell>
          <cell r="S27568">
            <v>690</v>
          </cell>
          <cell r="T27568">
            <v>0.48920000000000002</v>
          </cell>
        </row>
        <row r="27569">
          <cell r="K27569" t="str">
            <v>TMA0000548</v>
          </cell>
          <cell r="L27569" t="str">
            <v>标签纸100*60</v>
          </cell>
          <cell r="M27569" t="str">
            <v>一卷900个</v>
          </cell>
          <cell r="N27569">
            <v>80000</v>
          </cell>
          <cell r="O27569">
            <v>6.3200000000000006E-2</v>
          </cell>
          <cell r="P27569" t="str">
            <v>EA</v>
          </cell>
          <cell r="Q27569">
            <v>1</v>
          </cell>
          <cell r="R27569">
            <v>5056</v>
          </cell>
          <cell r="S27569">
            <v>80000</v>
          </cell>
          <cell r="T27569">
            <v>6.3200000000000006E-2</v>
          </cell>
        </row>
        <row r="27570">
          <cell r="K27570" t="str">
            <v>TMA0000560</v>
          </cell>
          <cell r="L27570" t="str">
            <v>隔板500*440</v>
          </cell>
          <cell r="M27570" t="str">
            <v/>
          </cell>
          <cell r="N27570">
            <v>140</v>
          </cell>
          <cell r="O27570">
            <v>0.65300000000000002</v>
          </cell>
          <cell r="P27570" t="str">
            <v>EA</v>
          </cell>
          <cell r="Q27570">
            <v>1</v>
          </cell>
          <cell r="R27570">
            <v>91.42</v>
          </cell>
          <cell r="S27570">
            <v>140</v>
          </cell>
          <cell r="T27570">
            <v>0.65300000000000002</v>
          </cell>
        </row>
        <row r="27571">
          <cell r="K27571" t="str">
            <v>TMA0000560</v>
          </cell>
          <cell r="L27571" t="str">
            <v>隔板500*440</v>
          </cell>
          <cell r="M27571" t="str">
            <v/>
          </cell>
          <cell r="N27571">
            <v>300</v>
          </cell>
          <cell r="O27571">
            <v>0.65300000000000002</v>
          </cell>
          <cell r="P27571" t="str">
            <v>EA</v>
          </cell>
          <cell r="Q27571">
            <v>1</v>
          </cell>
          <cell r="R27571">
            <v>195.9</v>
          </cell>
          <cell r="S27571">
            <v>300</v>
          </cell>
          <cell r="T27571">
            <v>0.65300000000000002</v>
          </cell>
        </row>
        <row r="27572">
          <cell r="K27572" t="str">
            <v>TMA0000560</v>
          </cell>
          <cell r="L27572" t="str">
            <v>隔板500*440</v>
          </cell>
          <cell r="M27572" t="str">
            <v/>
          </cell>
          <cell r="N27572">
            <v>700</v>
          </cell>
          <cell r="O27572">
            <v>0.65300000000000002</v>
          </cell>
          <cell r="P27572" t="str">
            <v>EA</v>
          </cell>
          <cell r="Q27572">
            <v>1</v>
          </cell>
          <cell r="R27572">
            <v>457.1</v>
          </cell>
          <cell r="S27572">
            <v>700</v>
          </cell>
          <cell r="T27572">
            <v>0.65300000000000002</v>
          </cell>
        </row>
        <row r="27573">
          <cell r="K27573" t="str">
            <v>TMA0000569</v>
          </cell>
          <cell r="L27573" t="str">
            <v>气泡袋900*400</v>
          </cell>
          <cell r="M27573" t="str">
            <v/>
          </cell>
          <cell r="N27573">
            <v>521</v>
          </cell>
          <cell r="O27573">
            <v>0.6018</v>
          </cell>
          <cell r="P27573" t="str">
            <v>EA</v>
          </cell>
          <cell r="Q27573">
            <v>1</v>
          </cell>
          <cell r="R27573">
            <v>313.54000000000002</v>
          </cell>
          <cell r="S27573">
            <v>521</v>
          </cell>
          <cell r="T27573">
            <v>0.5837</v>
          </cell>
        </row>
        <row r="27574">
          <cell r="K27574" t="str">
            <v>TMA0000581</v>
          </cell>
          <cell r="L27574" t="str">
            <v>MS930胶（硬包）</v>
          </cell>
          <cell r="M27574" t="str">
            <v>Terostat-MS930</v>
          </cell>
          <cell r="N27574">
            <v>98.92</v>
          </cell>
          <cell r="O27574">
            <v>45</v>
          </cell>
          <cell r="P27574" t="str">
            <v>EA</v>
          </cell>
          <cell r="Q27574">
            <v>0.46500000000000002</v>
          </cell>
          <cell r="R27574">
            <v>4451.3999999999996</v>
          </cell>
          <cell r="S27574">
            <v>98.92</v>
          </cell>
          <cell r="T27574">
            <v>10.1092</v>
          </cell>
        </row>
        <row r="27575">
          <cell r="K27575" t="str">
            <v>TMA0000584</v>
          </cell>
          <cell r="L27575" t="str">
            <v>540*340*3单瓦楞纸隔板</v>
          </cell>
          <cell r="M27575" t="str">
            <v/>
          </cell>
          <cell r="N27575">
            <v>100</v>
          </cell>
          <cell r="O27575">
            <v>0.67969999999999997</v>
          </cell>
          <cell r="P27575" t="str">
            <v>EA</v>
          </cell>
          <cell r="Q27575">
            <v>1</v>
          </cell>
          <cell r="R27575">
            <v>67.97</v>
          </cell>
          <cell r="S27575">
            <v>100</v>
          </cell>
          <cell r="T27575">
            <v>0.67969999999999997</v>
          </cell>
        </row>
        <row r="27576">
          <cell r="K27576" t="str">
            <v>TMA0000633</v>
          </cell>
          <cell r="L27576" t="str">
            <v>B41V外包装装箱单</v>
          </cell>
          <cell r="M27576" t="str">
            <v>不干胶贴纸114*65</v>
          </cell>
          <cell r="N27576">
            <v>25000</v>
          </cell>
          <cell r="O27576">
            <v>9.8000000000000004E-2</v>
          </cell>
          <cell r="P27576" t="str">
            <v>EA</v>
          </cell>
          <cell r="Q27576">
            <v>1</v>
          </cell>
          <cell r="R27576">
            <v>2450</v>
          </cell>
          <cell r="S27576">
            <v>25000</v>
          </cell>
          <cell r="T27576">
            <v>9.8000000000000004E-2</v>
          </cell>
        </row>
        <row r="27577">
          <cell r="K27577" t="str">
            <v>TMI0000008</v>
          </cell>
          <cell r="L27577" t="str">
            <v>PC+ASA</v>
          </cell>
          <cell r="M27577" t="str">
            <v>PC880M（灰色）</v>
          </cell>
          <cell r="N27577">
            <v>1000</v>
          </cell>
          <cell r="O27577">
            <v>19.9115</v>
          </cell>
          <cell r="P27577" t="str">
            <v>KG</v>
          </cell>
          <cell r="Q27577">
            <v>1</v>
          </cell>
          <cell r="R27577">
            <v>19911.5</v>
          </cell>
          <cell r="S27577">
            <v>1000</v>
          </cell>
          <cell r="T27577">
            <v>19.9114</v>
          </cell>
        </row>
        <row r="27578">
          <cell r="K27578" t="str">
            <v>TMI0000009</v>
          </cell>
          <cell r="L27578" t="str">
            <v>PC+ASA</v>
          </cell>
          <cell r="M27578" t="str">
            <v>PC880M</v>
          </cell>
          <cell r="N27578">
            <v>1000</v>
          </cell>
          <cell r="O27578">
            <v>19.9115</v>
          </cell>
          <cell r="P27578" t="str">
            <v>KG</v>
          </cell>
          <cell r="Q27578">
            <v>1</v>
          </cell>
          <cell r="R27578">
            <v>19911.5</v>
          </cell>
          <cell r="S27578">
            <v>1000</v>
          </cell>
          <cell r="T27578">
            <v>19.9115</v>
          </cell>
        </row>
        <row r="27579">
          <cell r="K27579" t="str">
            <v>TMI0000010</v>
          </cell>
          <cell r="L27579" t="str">
            <v>黑色母</v>
          </cell>
          <cell r="M27579" t="str">
            <v/>
          </cell>
          <cell r="N27579">
            <v>200</v>
          </cell>
          <cell r="O27579">
            <v>11.950900000000001</v>
          </cell>
          <cell r="P27579" t="str">
            <v>KG</v>
          </cell>
          <cell r="Q27579">
            <v>1</v>
          </cell>
          <cell r="R27579">
            <v>2390.1799999999998</v>
          </cell>
          <cell r="S27579">
            <v>200</v>
          </cell>
          <cell r="T27579">
            <v>11.950900000000001</v>
          </cell>
        </row>
        <row r="27580">
          <cell r="K27580" t="str">
            <v>TMI0000014</v>
          </cell>
          <cell r="L27580" t="str">
            <v>ABS757</v>
          </cell>
          <cell r="M27580" t="str">
            <v>本色</v>
          </cell>
          <cell r="N27580">
            <v>2000</v>
          </cell>
          <cell r="O27580">
            <v>9.6013999999999999</v>
          </cell>
          <cell r="P27580" t="str">
            <v>KG</v>
          </cell>
          <cell r="Q27580">
            <v>1</v>
          </cell>
          <cell r="R27580">
            <v>19202.8</v>
          </cell>
          <cell r="S27580">
            <v>2000</v>
          </cell>
          <cell r="T27580">
            <v>9.6014999999999997</v>
          </cell>
        </row>
        <row r="27581">
          <cell r="K27581" t="str">
            <v>TMI0000014</v>
          </cell>
          <cell r="L27581" t="str">
            <v>ABS757</v>
          </cell>
          <cell r="M27581" t="str">
            <v>本色</v>
          </cell>
          <cell r="N27581">
            <v>1500</v>
          </cell>
          <cell r="O27581">
            <v>9.6461000000000006</v>
          </cell>
          <cell r="P27581" t="str">
            <v>KG</v>
          </cell>
          <cell r="Q27581">
            <v>1</v>
          </cell>
          <cell r="R27581">
            <v>14469.15</v>
          </cell>
          <cell r="S27581">
            <v>1500</v>
          </cell>
          <cell r="T27581">
            <v>9.6461000000000006</v>
          </cell>
        </row>
        <row r="27582">
          <cell r="K27582" t="str">
            <v>TMI0000014</v>
          </cell>
          <cell r="L27582" t="str">
            <v>ABS757</v>
          </cell>
          <cell r="M27582" t="str">
            <v>本色</v>
          </cell>
          <cell r="N27582">
            <v>3000</v>
          </cell>
          <cell r="O27582">
            <v>10.531000000000001</v>
          </cell>
          <cell r="P27582" t="str">
            <v>KG</v>
          </cell>
          <cell r="Q27582">
            <v>1</v>
          </cell>
          <cell r="R27582">
            <v>31593</v>
          </cell>
          <cell r="S27582">
            <v>3000</v>
          </cell>
          <cell r="T27582">
            <v>10.531000000000001</v>
          </cell>
        </row>
        <row r="27583">
          <cell r="K27583" t="str">
            <v>TMI0000014</v>
          </cell>
          <cell r="L27583" t="str">
            <v>ABS757</v>
          </cell>
          <cell r="M27583" t="str">
            <v>本色</v>
          </cell>
          <cell r="N27583">
            <v>500</v>
          </cell>
          <cell r="O27583">
            <v>9.6461000000000006</v>
          </cell>
          <cell r="P27583" t="str">
            <v>KG</v>
          </cell>
          <cell r="Q27583">
            <v>1</v>
          </cell>
          <cell r="R27583">
            <v>4823.05</v>
          </cell>
          <cell r="S27583">
            <v>500</v>
          </cell>
          <cell r="T27583">
            <v>9.6461000000000006</v>
          </cell>
        </row>
        <row r="27584">
          <cell r="K27584" t="str">
            <v>TMI0000049</v>
          </cell>
          <cell r="L27584" t="str">
            <v>TP30-3058浅灰直染</v>
          </cell>
          <cell r="M27584" t="str">
            <v/>
          </cell>
          <cell r="N27584">
            <v>2000</v>
          </cell>
          <cell r="O27584">
            <v>6.63</v>
          </cell>
          <cell r="P27584" t="str">
            <v>KG</v>
          </cell>
          <cell r="Q27584">
            <v>1</v>
          </cell>
          <cell r="R27584">
            <v>13260</v>
          </cell>
          <cell r="S27584">
            <v>2000</v>
          </cell>
          <cell r="T27584">
            <v>6.63</v>
          </cell>
        </row>
        <row r="27585">
          <cell r="K27585" t="str">
            <v>TMI0000061</v>
          </cell>
          <cell r="L27585" t="str">
            <v>ASA-778T</v>
          </cell>
          <cell r="M27585" t="str">
            <v>LI941-V94841</v>
          </cell>
          <cell r="N27585">
            <v>3500</v>
          </cell>
          <cell r="O27585">
            <v>17.345099999999999</v>
          </cell>
          <cell r="P27585" t="str">
            <v>KG</v>
          </cell>
          <cell r="Q27585">
            <v>1</v>
          </cell>
          <cell r="R27585">
            <v>60707.85</v>
          </cell>
          <cell r="S27585">
            <v>3500</v>
          </cell>
          <cell r="T27585">
            <v>17.345099999999999</v>
          </cell>
        </row>
        <row r="27586">
          <cell r="K27586" t="str">
            <v>TMI0000061</v>
          </cell>
          <cell r="L27586" t="str">
            <v>ASA-778T</v>
          </cell>
          <cell r="M27586" t="str">
            <v>LI941-V94841</v>
          </cell>
          <cell r="N27586">
            <v>2000</v>
          </cell>
          <cell r="O27586">
            <v>17.345099999999999</v>
          </cell>
          <cell r="P27586" t="str">
            <v>KG</v>
          </cell>
          <cell r="Q27586">
            <v>1</v>
          </cell>
          <cell r="R27586">
            <v>34690.199999999997</v>
          </cell>
          <cell r="S27586">
            <v>2000</v>
          </cell>
          <cell r="T27586">
            <v>17.345140000000001</v>
          </cell>
        </row>
        <row r="27587">
          <cell r="K27587" t="str">
            <v>TMI0000064</v>
          </cell>
          <cell r="L27587" t="str">
            <v>TPEE1007</v>
          </cell>
          <cell r="M27587" t="str">
            <v/>
          </cell>
          <cell r="N27587">
            <v>500</v>
          </cell>
          <cell r="O27587">
            <v>17.699000000000002</v>
          </cell>
          <cell r="P27587" t="str">
            <v>KG</v>
          </cell>
          <cell r="Q27587">
            <v>1</v>
          </cell>
          <cell r="R27587">
            <v>8849.5</v>
          </cell>
          <cell r="S27587">
            <v>500</v>
          </cell>
          <cell r="T27587">
            <v>17.699000000000002</v>
          </cell>
        </row>
        <row r="27588">
          <cell r="K27588" t="str">
            <v>TMI0000087</v>
          </cell>
          <cell r="L27588" t="str">
            <v>PA66+GF35尼龙料S1685黑色</v>
          </cell>
          <cell r="M27588" t="str">
            <v/>
          </cell>
          <cell r="N27588">
            <v>1000</v>
          </cell>
          <cell r="O27588">
            <v>14.2729</v>
          </cell>
          <cell r="P27588" t="str">
            <v>KG</v>
          </cell>
          <cell r="Q27588">
            <v>1</v>
          </cell>
          <cell r="R27588">
            <v>14272.9</v>
          </cell>
          <cell r="S27588">
            <v>1000</v>
          </cell>
          <cell r="T27588">
            <v>14.27</v>
          </cell>
        </row>
        <row r="27589">
          <cell r="K27589" t="str">
            <v>TMI0000090</v>
          </cell>
          <cell r="L27589" t="str">
            <v>PP+EPDM-T20</v>
          </cell>
          <cell r="M27589" t="str">
            <v/>
          </cell>
          <cell r="N27589">
            <v>5000</v>
          </cell>
          <cell r="O27589">
            <v>7.88</v>
          </cell>
          <cell r="P27589" t="str">
            <v>KG</v>
          </cell>
          <cell r="Q27589">
            <v>1</v>
          </cell>
          <cell r="R27589">
            <v>39400</v>
          </cell>
          <cell r="S27589">
            <v>5000</v>
          </cell>
          <cell r="T27589">
            <v>7.88</v>
          </cell>
        </row>
        <row r="27590">
          <cell r="K27590" t="str">
            <v>TMI0000094</v>
          </cell>
          <cell r="L27590" t="str">
            <v>PP改性料(深灰)64</v>
          </cell>
          <cell r="M27590" t="str">
            <v/>
          </cell>
          <cell r="N27590">
            <v>1000</v>
          </cell>
          <cell r="O27590">
            <v>9.02</v>
          </cell>
          <cell r="P27590" t="str">
            <v>KG</v>
          </cell>
          <cell r="Q27590">
            <v>1</v>
          </cell>
          <cell r="R27590">
            <v>9020</v>
          </cell>
          <cell r="S27590">
            <v>1000</v>
          </cell>
          <cell r="T27590">
            <v>9.02</v>
          </cell>
        </row>
        <row r="27591">
          <cell r="K27591" t="str">
            <v>TMI0000102</v>
          </cell>
          <cell r="L27591" t="str">
            <v>PP API-1109UVP2B-T0895</v>
          </cell>
          <cell r="M27591" t="str">
            <v>金发 H6视镜专用</v>
          </cell>
          <cell r="N27591">
            <v>4000</v>
          </cell>
          <cell r="O27591">
            <v>10.26</v>
          </cell>
          <cell r="P27591" t="str">
            <v>KG</v>
          </cell>
          <cell r="Q27591">
            <v>1</v>
          </cell>
          <cell r="R27591">
            <v>41040</v>
          </cell>
          <cell r="S27591">
            <v>4000</v>
          </cell>
          <cell r="T27591">
            <v>10.26</v>
          </cell>
        </row>
        <row r="27592">
          <cell r="K27592" t="str">
            <v>TMI0000102</v>
          </cell>
          <cell r="L27592" t="str">
            <v>PP API-1109UVP2B-T0895</v>
          </cell>
          <cell r="M27592" t="str">
            <v>金发 H6视镜专用</v>
          </cell>
          <cell r="N27592">
            <v>3000</v>
          </cell>
          <cell r="O27592">
            <v>10.26</v>
          </cell>
          <cell r="P27592" t="str">
            <v>KG</v>
          </cell>
          <cell r="Q27592">
            <v>1</v>
          </cell>
          <cell r="R27592">
            <v>30780</v>
          </cell>
          <cell r="S27592">
            <v>3000</v>
          </cell>
          <cell r="T27592">
            <v>10.26</v>
          </cell>
        </row>
        <row r="27593">
          <cell r="K27593" t="str">
            <v>TMI0000106</v>
          </cell>
          <cell r="L27593" t="str">
            <v>PPS-6345A  4HD9050</v>
          </cell>
          <cell r="M27593" t="str">
            <v/>
          </cell>
          <cell r="N27593">
            <v>500</v>
          </cell>
          <cell r="O27593">
            <v>56.460099999999997</v>
          </cell>
          <cell r="P27593" t="str">
            <v>KG</v>
          </cell>
          <cell r="Q27593">
            <v>1</v>
          </cell>
          <cell r="R27593">
            <v>28230.05</v>
          </cell>
          <cell r="S27593">
            <v>500</v>
          </cell>
          <cell r="T27593">
            <v>56.460099999999997</v>
          </cell>
        </row>
        <row r="27594">
          <cell r="K27594" t="str">
            <v>TMI0000108</v>
          </cell>
          <cell r="L27594" t="str">
            <v>GFPP-30</v>
          </cell>
          <cell r="M27594" t="str">
            <v/>
          </cell>
          <cell r="N27594">
            <v>500</v>
          </cell>
          <cell r="O27594">
            <v>7.7</v>
          </cell>
          <cell r="P27594" t="str">
            <v>KG</v>
          </cell>
          <cell r="Q27594">
            <v>1</v>
          </cell>
          <cell r="R27594">
            <v>3850</v>
          </cell>
          <cell r="S27594">
            <v>500</v>
          </cell>
          <cell r="T27594">
            <v>7.7</v>
          </cell>
        </row>
        <row r="27595">
          <cell r="K27595" t="str">
            <v>TMI0000109</v>
          </cell>
          <cell r="L27595" t="str">
            <v>PC 345kz(ABC+PC)</v>
          </cell>
          <cell r="M27595" t="str">
            <v/>
          </cell>
          <cell r="N27595">
            <v>1500</v>
          </cell>
          <cell r="O27595">
            <v>15.7522</v>
          </cell>
          <cell r="P27595" t="str">
            <v>KG</v>
          </cell>
          <cell r="Q27595">
            <v>1</v>
          </cell>
          <cell r="R27595">
            <v>23628.3</v>
          </cell>
          <cell r="S27595">
            <v>1500</v>
          </cell>
          <cell r="T27595">
            <v>15.752219999999999</v>
          </cell>
        </row>
        <row r="27596">
          <cell r="K27596" t="str">
            <v>TMI0000113</v>
          </cell>
          <cell r="L27596" t="str">
            <v>PA66-RN130本色</v>
          </cell>
          <cell r="M27596" t="str">
            <v/>
          </cell>
          <cell r="N27596">
            <v>500</v>
          </cell>
          <cell r="O27596">
            <v>18.584099999999999</v>
          </cell>
          <cell r="P27596" t="str">
            <v>KG</v>
          </cell>
          <cell r="Q27596">
            <v>1</v>
          </cell>
          <cell r="R27596">
            <v>9292.0499999999993</v>
          </cell>
          <cell r="S27596">
            <v>500</v>
          </cell>
          <cell r="T27596">
            <v>18.584099999999999</v>
          </cell>
        </row>
        <row r="27597">
          <cell r="K27597" t="str">
            <v>TMI0000121</v>
          </cell>
          <cell r="L27597" t="str">
            <v>TP30黑色P1M6K-JF01</v>
          </cell>
          <cell r="M27597" t="str">
            <v/>
          </cell>
          <cell r="N27597">
            <v>8000</v>
          </cell>
          <cell r="O27597">
            <v>6.63</v>
          </cell>
          <cell r="P27597" t="str">
            <v>KG</v>
          </cell>
          <cell r="Q27597">
            <v>1</v>
          </cell>
          <cell r="R27597">
            <v>53040</v>
          </cell>
          <cell r="S27597">
            <v>8000</v>
          </cell>
          <cell r="T27597">
            <v>6.63</v>
          </cell>
        </row>
        <row r="27598">
          <cell r="K27598" t="str">
            <v>TMI0000121</v>
          </cell>
          <cell r="L27598" t="str">
            <v>TP30黑色P1M6K-JF01</v>
          </cell>
          <cell r="M27598" t="str">
            <v/>
          </cell>
          <cell r="N27598">
            <v>5000</v>
          </cell>
          <cell r="O27598">
            <v>6.63</v>
          </cell>
          <cell r="P27598" t="str">
            <v>KG</v>
          </cell>
          <cell r="Q27598">
            <v>1</v>
          </cell>
          <cell r="R27598">
            <v>33150</v>
          </cell>
          <cell r="S27598">
            <v>5000</v>
          </cell>
          <cell r="T27598">
            <v>6.63</v>
          </cell>
        </row>
        <row r="27599">
          <cell r="K27599" t="str">
            <v>TMI0000126</v>
          </cell>
          <cell r="L27599" t="str">
            <v>PA6-G50</v>
          </cell>
          <cell r="M27599" t="str">
            <v>B6050HL</v>
          </cell>
          <cell r="N27599">
            <v>4000</v>
          </cell>
          <cell r="O27599">
            <v>9.7853999999999992</v>
          </cell>
          <cell r="P27599" t="str">
            <v>KG</v>
          </cell>
          <cell r="Q27599">
            <v>1</v>
          </cell>
          <cell r="R27599">
            <v>39141.599999999999</v>
          </cell>
          <cell r="S27599">
            <v>4000</v>
          </cell>
          <cell r="T27599">
            <v>9.7899999999999991</v>
          </cell>
        </row>
        <row r="27600">
          <cell r="K27600" t="str">
            <v>TMI0000126</v>
          </cell>
          <cell r="L27600" t="str">
            <v>PA6-G50</v>
          </cell>
          <cell r="M27600" t="str">
            <v>B6050HL</v>
          </cell>
          <cell r="N27600">
            <v>3000</v>
          </cell>
          <cell r="O27600">
            <v>9.6999999999999993</v>
          </cell>
          <cell r="P27600" t="str">
            <v>KG</v>
          </cell>
          <cell r="Q27600">
            <v>1</v>
          </cell>
          <cell r="R27600">
            <v>29100</v>
          </cell>
          <cell r="S27600">
            <v>3000</v>
          </cell>
          <cell r="T27600">
            <v>9.6999999999999993</v>
          </cell>
        </row>
        <row r="27601">
          <cell r="K27601" t="str">
            <v>TMI0000132</v>
          </cell>
          <cell r="L27601" t="str">
            <v>PA6+GF50 UVA 2B-S0883</v>
          </cell>
          <cell r="M27601" t="str">
            <v>金发 H6视镜专用</v>
          </cell>
          <cell r="N27601">
            <v>3000</v>
          </cell>
          <cell r="O27601">
            <v>11.3994</v>
          </cell>
          <cell r="P27601" t="str">
            <v>KG</v>
          </cell>
          <cell r="Q27601">
            <v>1</v>
          </cell>
          <cell r="R27601">
            <v>34198.199999999997</v>
          </cell>
          <cell r="S27601">
            <v>3000</v>
          </cell>
          <cell r="T27601">
            <v>11.4</v>
          </cell>
        </row>
        <row r="27602">
          <cell r="K27602" t="str">
            <v>TMI0000132</v>
          </cell>
          <cell r="L27602" t="str">
            <v>PA6+GF50 UVA 2B-S0883</v>
          </cell>
          <cell r="M27602" t="str">
            <v>金发 H6视镜专用</v>
          </cell>
          <cell r="N27602">
            <v>3000</v>
          </cell>
          <cell r="O27602">
            <v>11.3</v>
          </cell>
          <cell r="P27602" t="str">
            <v>KG</v>
          </cell>
          <cell r="Q27602">
            <v>1</v>
          </cell>
          <cell r="R27602">
            <v>33900</v>
          </cell>
          <cell r="S27602">
            <v>3000</v>
          </cell>
          <cell r="T27602">
            <v>11.3</v>
          </cell>
        </row>
        <row r="27603">
          <cell r="K27603" t="str">
            <v>TMI0000135</v>
          </cell>
          <cell r="L27603" t="str">
            <v>PA6-GF30北鸿科</v>
          </cell>
          <cell r="M27603" t="str">
            <v>H6座椅注塑原料</v>
          </cell>
          <cell r="N27603">
            <v>5000</v>
          </cell>
          <cell r="O27603">
            <v>10.403</v>
          </cell>
          <cell r="P27603" t="str">
            <v>KG</v>
          </cell>
          <cell r="Q27603">
            <v>1</v>
          </cell>
          <cell r="R27603">
            <v>52015</v>
          </cell>
          <cell r="S27603">
            <v>5000</v>
          </cell>
          <cell r="T27603">
            <v>10.4</v>
          </cell>
        </row>
        <row r="27604">
          <cell r="K27604" t="str">
            <v>TMI0000135</v>
          </cell>
          <cell r="L27604" t="str">
            <v>PA6-GF30北鸿科</v>
          </cell>
          <cell r="M27604" t="str">
            <v>H6座椅注塑原料</v>
          </cell>
          <cell r="N27604">
            <v>2000</v>
          </cell>
          <cell r="O27604">
            <v>10.7</v>
          </cell>
          <cell r="P27604" t="str">
            <v>KG</v>
          </cell>
          <cell r="Q27604">
            <v>1</v>
          </cell>
          <cell r="R27604">
            <v>21400</v>
          </cell>
          <cell r="S27604">
            <v>2000</v>
          </cell>
          <cell r="T27604">
            <v>10.7</v>
          </cell>
        </row>
        <row r="27605">
          <cell r="K27605" t="str">
            <v>TMI0000137</v>
          </cell>
          <cell r="L27605" t="str">
            <v>Pa6尼龙增韧</v>
          </cell>
          <cell r="M27605" t="str">
            <v>F扣/减震挡块用料</v>
          </cell>
          <cell r="N27605">
            <v>1000</v>
          </cell>
          <cell r="O27605">
            <v>12.39</v>
          </cell>
          <cell r="P27605" t="str">
            <v>KG</v>
          </cell>
          <cell r="Q27605">
            <v>1</v>
          </cell>
          <cell r="R27605">
            <v>12390</v>
          </cell>
          <cell r="S27605">
            <v>1000</v>
          </cell>
          <cell r="T27605">
            <v>12.39</v>
          </cell>
        </row>
        <row r="27606">
          <cell r="K27606" t="str">
            <v>TMI0000138</v>
          </cell>
          <cell r="L27606" t="str">
            <v>PP改性镜头料</v>
          </cell>
          <cell r="M27606" t="str">
            <v/>
          </cell>
          <cell r="N27606">
            <v>500</v>
          </cell>
          <cell r="O27606">
            <v>7.96</v>
          </cell>
          <cell r="P27606" t="str">
            <v>KG</v>
          </cell>
          <cell r="Q27606">
            <v>1</v>
          </cell>
          <cell r="R27606">
            <v>3980</v>
          </cell>
          <cell r="S27606">
            <v>500</v>
          </cell>
          <cell r="T27606">
            <v>7.96</v>
          </cell>
        </row>
        <row r="27607">
          <cell r="K27607" t="str">
            <v>TMI0000142</v>
          </cell>
          <cell r="L27607" t="str">
            <v>PA66-1300B</v>
          </cell>
          <cell r="M27607" t="str">
            <v/>
          </cell>
          <cell r="N27607">
            <v>200</v>
          </cell>
          <cell r="O27607">
            <v>20.350000000000001</v>
          </cell>
          <cell r="P27607" t="str">
            <v>KG</v>
          </cell>
          <cell r="Q27607">
            <v>1</v>
          </cell>
          <cell r="R27607">
            <v>4070</v>
          </cell>
          <cell r="S27607">
            <v>200</v>
          </cell>
          <cell r="T27607">
            <v>20.350000000000001</v>
          </cell>
        </row>
        <row r="27608">
          <cell r="K27608" t="str">
            <v>TMI0000143</v>
          </cell>
          <cell r="L27608" t="str">
            <v>PA6-RN130本色</v>
          </cell>
          <cell r="M27608" t="str">
            <v>气囊专用料</v>
          </cell>
          <cell r="N27608">
            <v>3000</v>
          </cell>
          <cell r="O27608">
            <v>15.11</v>
          </cell>
          <cell r="P27608" t="str">
            <v>KG</v>
          </cell>
          <cell r="Q27608">
            <v>1</v>
          </cell>
          <cell r="R27608">
            <v>45330</v>
          </cell>
          <cell r="S27608">
            <v>3000</v>
          </cell>
          <cell r="T27608">
            <v>15.11</v>
          </cell>
        </row>
        <row r="27609">
          <cell r="K27609" t="str">
            <v>TMI0000143</v>
          </cell>
          <cell r="L27609" t="str">
            <v>PA6-RN130本色</v>
          </cell>
          <cell r="M27609" t="str">
            <v>气囊专用料</v>
          </cell>
          <cell r="N27609">
            <v>4000</v>
          </cell>
          <cell r="O27609">
            <v>15.11</v>
          </cell>
          <cell r="P27609" t="str">
            <v>KG</v>
          </cell>
          <cell r="Q27609">
            <v>1</v>
          </cell>
          <cell r="R27609">
            <v>60440</v>
          </cell>
          <cell r="S27609">
            <v>4000</v>
          </cell>
          <cell r="T27609">
            <v>15.11</v>
          </cell>
        </row>
        <row r="27610">
          <cell r="K27610" t="str">
            <v>TMI0000143</v>
          </cell>
          <cell r="L27610" t="str">
            <v>PA6-RN130本色</v>
          </cell>
          <cell r="M27610" t="str">
            <v>气囊专用料</v>
          </cell>
          <cell r="N27610">
            <v>3000</v>
          </cell>
          <cell r="O27610">
            <v>15.11</v>
          </cell>
          <cell r="P27610" t="str">
            <v>KG</v>
          </cell>
          <cell r="Q27610">
            <v>1</v>
          </cell>
          <cell r="R27610">
            <v>45330</v>
          </cell>
          <cell r="S27610">
            <v>3000</v>
          </cell>
          <cell r="T27610">
            <v>15.11</v>
          </cell>
        </row>
        <row r="27611">
          <cell r="K27611" t="str">
            <v>TMI0000144</v>
          </cell>
          <cell r="L27611" t="str">
            <v>POM-M90-44</v>
          </cell>
          <cell r="M27611" t="str">
            <v>本色</v>
          </cell>
          <cell r="N27611">
            <v>2000</v>
          </cell>
          <cell r="O27611">
            <v>14.1593</v>
          </cell>
          <cell r="P27611" t="str">
            <v>KG</v>
          </cell>
          <cell r="Q27611">
            <v>1</v>
          </cell>
          <cell r="R27611">
            <v>28318.6</v>
          </cell>
          <cell r="S27611">
            <v>2000</v>
          </cell>
          <cell r="T27611">
            <v>14.1593</v>
          </cell>
        </row>
        <row r="27612">
          <cell r="K27612" t="str">
            <v>TMI0000144</v>
          </cell>
          <cell r="L27612" t="str">
            <v>POM-M90-44</v>
          </cell>
          <cell r="M27612" t="str">
            <v>本色</v>
          </cell>
          <cell r="N27612">
            <v>2000</v>
          </cell>
          <cell r="O27612">
            <v>14.513199999999999</v>
          </cell>
          <cell r="P27612" t="str">
            <v>KG</v>
          </cell>
          <cell r="Q27612">
            <v>1</v>
          </cell>
          <cell r="R27612">
            <v>29026.400000000001</v>
          </cell>
          <cell r="S27612">
            <v>2000</v>
          </cell>
          <cell r="T27612">
            <v>14.513199999999999</v>
          </cell>
        </row>
        <row r="27613">
          <cell r="K27613" t="str">
            <v>TMI0000153</v>
          </cell>
          <cell r="L27613" t="str">
            <v>TPE 2.0黑</v>
          </cell>
          <cell r="M27613" t="str">
            <v/>
          </cell>
          <cell r="N27613">
            <v>25000</v>
          </cell>
          <cell r="O27613">
            <v>13.349</v>
          </cell>
          <cell r="P27613" t="str">
            <v>KG</v>
          </cell>
          <cell r="Q27613">
            <v>1</v>
          </cell>
          <cell r="R27613">
            <v>333725</v>
          </cell>
          <cell r="S27613">
            <v>25000</v>
          </cell>
          <cell r="T27613">
            <v>13.35</v>
          </cell>
        </row>
        <row r="27614">
          <cell r="K27614" t="str">
            <v>TMI0000154</v>
          </cell>
          <cell r="L27614" t="str">
            <v>TPE 3.0黑</v>
          </cell>
          <cell r="M27614" t="str">
            <v/>
          </cell>
          <cell r="N27614">
            <v>1000</v>
          </cell>
          <cell r="O27614">
            <v>16.571200000000001</v>
          </cell>
          <cell r="P27614" t="str">
            <v>KG</v>
          </cell>
          <cell r="Q27614">
            <v>1</v>
          </cell>
          <cell r="R27614">
            <v>16571.2</v>
          </cell>
          <cell r="S27614">
            <v>1000</v>
          </cell>
          <cell r="T27614">
            <v>16.57</v>
          </cell>
        </row>
        <row r="27615">
          <cell r="K27615" t="str">
            <v>TMI0010003</v>
          </cell>
          <cell r="L27615" t="str">
            <v>PP-TD30蓝黑</v>
          </cell>
          <cell r="M27615" t="str">
            <v>欧马可升级专用</v>
          </cell>
          <cell r="N27615">
            <v>2500</v>
          </cell>
          <cell r="O27615">
            <v>7.8231000000000002</v>
          </cell>
          <cell r="P27615" t="str">
            <v>KG</v>
          </cell>
          <cell r="Q27615">
            <v>1</v>
          </cell>
          <cell r="R27615">
            <v>19557.75</v>
          </cell>
          <cell r="S27615">
            <v>2500</v>
          </cell>
          <cell r="T27615">
            <v>7.82</v>
          </cell>
        </row>
        <row r="27616">
          <cell r="K27616" t="str">
            <v>TMI0010003</v>
          </cell>
          <cell r="L27616" t="str">
            <v>PP-TD30蓝黑</v>
          </cell>
          <cell r="M27616" t="str">
            <v>欧马可升级专用</v>
          </cell>
          <cell r="N27616">
            <v>1500</v>
          </cell>
          <cell r="O27616">
            <v>7.8231000000000002</v>
          </cell>
          <cell r="P27616" t="str">
            <v>KG</v>
          </cell>
          <cell r="Q27616">
            <v>1</v>
          </cell>
          <cell r="R27616">
            <v>11734.65</v>
          </cell>
          <cell r="S27616">
            <v>1500</v>
          </cell>
          <cell r="T27616">
            <v>7.82</v>
          </cell>
        </row>
        <row r="27617">
          <cell r="K27617" t="str">
            <v>TMI0010003</v>
          </cell>
          <cell r="L27617" t="str">
            <v>PP-TD30蓝黑</v>
          </cell>
          <cell r="M27617" t="str">
            <v>欧马可升级专用</v>
          </cell>
          <cell r="N27617">
            <v>2500</v>
          </cell>
          <cell r="O27617">
            <v>8.23</v>
          </cell>
          <cell r="P27617" t="str">
            <v>KG</v>
          </cell>
          <cell r="Q27617">
            <v>1</v>
          </cell>
          <cell r="R27617">
            <v>20575</v>
          </cell>
          <cell r="S27617">
            <v>2500</v>
          </cell>
          <cell r="T27617">
            <v>8.23</v>
          </cell>
        </row>
        <row r="27618">
          <cell r="K27618" t="str">
            <v>TMI0010003</v>
          </cell>
          <cell r="L27618" t="str">
            <v>PP-TD30蓝黑</v>
          </cell>
          <cell r="M27618" t="str">
            <v>欧马可升级专用</v>
          </cell>
          <cell r="N27618">
            <v>1500</v>
          </cell>
          <cell r="O27618">
            <v>8.23</v>
          </cell>
          <cell r="P27618" t="str">
            <v>KG</v>
          </cell>
          <cell r="Q27618">
            <v>1</v>
          </cell>
          <cell r="R27618">
            <v>12345</v>
          </cell>
          <cell r="S27618">
            <v>1500</v>
          </cell>
          <cell r="T27618">
            <v>8.23</v>
          </cell>
        </row>
        <row r="27619">
          <cell r="K27619" t="str">
            <v>TMP5003064</v>
          </cell>
          <cell r="L27619" t="str">
            <v>溶剂型色漆WLF125475</v>
          </cell>
          <cell r="M27619" t="str">
            <v/>
          </cell>
          <cell r="N27619">
            <v>330</v>
          </cell>
          <cell r="O27619">
            <v>58.01</v>
          </cell>
          <cell r="P27619" t="str">
            <v>KG</v>
          </cell>
          <cell r="Q27619">
            <v>1</v>
          </cell>
          <cell r="R27619">
            <v>19143.3</v>
          </cell>
          <cell r="S27619">
            <v>330</v>
          </cell>
          <cell r="T27619">
            <v>58.01</v>
          </cell>
        </row>
        <row r="27620">
          <cell r="K27620" t="str">
            <v>TMP5004010</v>
          </cell>
          <cell r="L27620" t="str">
            <v>稀释剂WLF126673</v>
          </cell>
          <cell r="M27620" t="str">
            <v/>
          </cell>
          <cell r="N27620">
            <v>90</v>
          </cell>
          <cell r="O27620">
            <v>24.24</v>
          </cell>
          <cell r="P27620" t="str">
            <v>KG</v>
          </cell>
          <cell r="Q27620">
            <v>1</v>
          </cell>
          <cell r="R27620">
            <v>2181.6</v>
          </cell>
          <cell r="S27620">
            <v>90</v>
          </cell>
          <cell r="T27620">
            <v>24.24</v>
          </cell>
        </row>
        <row r="27621">
          <cell r="K27621" t="str">
            <v>TMP5006001</v>
          </cell>
          <cell r="L27621" t="str">
            <v>除漆剂A</v>
          </cell>
          <cell r="M27621" t="str">
            <v>(25kg/桶)</v>
          </cell>
          <cell r="N27621">
            <v>250</v>
          </cell>
          <cell r="O27621">
            <v>6.12</v>
          </cell>
          <cell r="P27621" t="str">
            <v>kg</v>
          </cell>
          <cell r="Q27621">
            <v>1</v>
          </cell>
          <cell r="R27621">
            <v>1530</v>
          </cell>
          <cell r="S27621">
            <v>250</v>
          </cell>
          <cell r="T27621">
            <v>6.12</v>
          </cell>
        </row>
        <row r="27622">
          <cell r="K27622" t="str">
            <v>TMP5006002</v>
          </cell>
          <cell r="L27622" t="str">
            <v>除漆剂B</v>
          </cell>
          <cell r="M27622" t="str">
            <v>(25kg/桶)</v>
          </cell>
          <cell r="N27622">
            <v>250</v>
          </cell>
          <cell r="O27622">
            <v>6.12</v>
          </cell>
          <cell r="P27622" t="str">
            <v>kg</v>
          </cell>
          <cell r="Q27622">
            <v>1</v>
          </cell>
          <cell r="R27622">
            <v>1530</v>
          </cell>
          <cell r="S27622">
            <v>250</v>
          </cell>
          <cell r="T27622">
            <v>6.12</v>
          </cell>
        </row>
        <row r="27623">
          <cell r="K27623" t="str">
            <v>TMP5007001</v>
          </cell>
          <cell r="L27623" t="str">
            <v>水枪清洗剂</v>
          </cell>
          <cell r="M27623" t="str">
            <v>(15kg/桶)</v>
          </cell>
          <cell r="N27623">
            <v>900</v>
          </cell>
          <cell r="O27623">
            <v>12</v>
          </cell>
          <cell r="P27623" t="str">
            <v>kg</v>
          </cell>
          <cell r="Q27623">
            <v>1</v>
          </cell>
          <cell r="R27623">
            <v>10800</v>
          </cell>
          <cell r="S27623">
            <v>900</v>
          </cell>
          <cell r="T27623">
            <v>12</v>
          </cell>
        </row>
        <row r="27624">
          <cell r="K27624" t="str">
            <v>TMP5008001</v>
          </cell>
          <cell r="L27624" t="str">
            <v>杀菌剂5008001</v>
          </cell>
          <cell r="M27624" t="str">
            <v/>
          </cell>
          <cell r="N27624">
            <v>125</v>
          </cell>
          <cell r="O27624">
            <v>23.21</v>
          </cell>
          <cell r="P27624" t="str">
            <v>KG</v>
          </cell>
          <cell r="Q27624">
            <v>1</v>
          </cell>
          <cell r="R27624">
            <v>2901.25</v>
          </cell>
          <cell r="S27624">
            <v>125</v>
          </cell>
          <cell r="T27624">
            <v>23.21</v>
          </cell>
        </row>
        <row r="27625">
          <cell r="K27625" t="str">
            <v>TMP5009001</v>
          </cell>
          <cell r="L27625" t="str">
            <v>粘尘剂</v>
          </cell>
          <cell r="M27625" t="str">
            <v>(20kg/桶)</v>
          </cell>
          <cell r="N27625">
            <v>100</v>
          </cell>
          <cell r="O27625">
            <v>25.78</v>
          </cell>
          <cell r="P27625" t="str">
            <v>kg</v>
          </cell>
          <cell r="Q27625">
            <v>1</v>
          </cell>
          <cell r="R27625">
            <v>2578</v>
          </cell>
          <cell r="S27625">
            <v>100</v>
          </cell>
          <cell r="T27625">
            <v>25.78</v>
          </cell>
        </row>
        <row r="27626">
          <cell r="K27626" t="str">
            <v>TST0000006</v>
          </cell>
          <cell r="L27626" t="str">
            <v>板材SAPH440</v>
          </cell>
          <cell r="M27626" t="str">
            <v>2.0*1250*2500</v>
          </cell>
          <cell r="N27626">
            <v>10790</v>
          </cell>
          <cell r="O27626">
            <v>4.1334999999999997</v>
          </cell>
          <cell r="P27626" t="str">
            <v>KG</v>
          </cell>
          <cell r="Q27626">
            <v>1</v>
          </cell>
          <cell r="R27626">
            <v>44600.47</v>
          </cell>
          <cell r="S27626">
            <v>10790</v>
          </cell>
          <cell r="T27626">
            <v>4.13</v>
          </cell>
        </row>
        <row r="27627">
          <cell r="K27627" t="str">
            <v>TST0000006</v>
          </cell>
          <cell r="L27627" t="str">
            <v>板材SAPH440</v>
          </cell>
          <cell r="M27627" t="str">
            <v>2.0*1250*2500</v>
          </cell>
          <cell r="N27627">
            <v>5060</v>
          </cell>
          <cell r="O27627">
            <v>4.1334999999999997</v>
          </cell>
          <cell r="P27627" t="str">
            <v>KG</v>
          </cell>
          <cell r="Q27627">
            <v>1</v>
          </cell>
          <cell r="R27627">
            <v>20915.509999999998</v>
          </cell>
          <cell r="S27627">
            <v>5060</v>
          </cell>
          <cell r="T27627">
            <v>4.13</v>
          </cell>
        </row>
        <row r="27628">
          <cell r="K27628" t="str">
            <v>TST0000006</v>
          </cell>
          <cell r="L27628" t="str">
            <v>板材SAPH440</v>
          </cell>
          <cell r="M27628" t="str">
            <v>2.0*1250*2500</v>
          </cell>
          <cell r="N27628">
            <v>6160</v>
          </cell>
          <cell r="O27628">
            <v>4.1334999999999997</v>
          </cell>
          <cell r="P27628" t="str">
            <v>KG</v>
          </cell>
          <cell r="Q27628">
            <v>1</v>
          </cell>
          <cell r="R27628">
            <v>25462.36</v>
          </cell>
          <cell r="S27628">
            <v>6160</v>
          </cell>
          <cell r="T27628">
            <v>4.13</v>
          </cell>
        </row>
        <row r="27629">
          <cell r="K27629" t="str">
            <v>TST0000006</v>
          </cell>
          <cell r="L27629" t="str">
            <v>板材SAPH440</v>
          </cell>
          <cell r="M27629" t="str">
            <v>2.0*1250*2500</v>
          </cell>
          <cell r="N27629">
            <v>10765</v>
          </cell>
          <cell r="O27629">
            <v>4.1334999999999997</v>
          </cell>
          <cell r="P27629" t="str">
            <v>KG</v>
          </cell>
          <cell r="Q27629">
            <v>1</v>
          </cell>
          <cell r="R27629">
            <v>44497.13</v>
          </cell>
          <cell r="S27629">
            <v>10765</v>
          </cell>
          <cell r="T27629">
            <v>4.13</v>
          </cell>
        </row>
        <row r="27630">
          <cell r="K27630" t="str">
            <v>TST0000012</v>
          </cell>
          <cell r="L27630" t="str">
            <v>板材SAPH440</v>
          </cell>
          <cell r="M27630" t="str">
            <v>3.0*1250*2500</v>
          </cell>
          <cell r="N27630">
            <v>22220</v>
          </cell>
          <cell r="O27630">
            <v>3.95865</v>
          </cell>
          <cell r="P27630" t="str">
            <v>KG</v>
          </cell>
          <cell r="Q27630">
            <v>1</v>
          </cell>
          <cell r="R27630">
            <v>87961.2</v>
          </cell>
          <cell r="S27630">
            <v>22220</v>
          </cell>
          <cell r="T27630">
            <v>3.96</v>
          </cell>
        </row>
        <row r="27631">
          <cell r="K27631" t="str">
            <v>TST0000012</v>
          </cell>
          <cell r="L27631" t="str">
            <v>板材SAPH440</v>
          </cell>
          <cell r="M27631" t="str">
            <v>3.0*1250*2500</v>
          </cell>
          <cell r="N27631">
            <v>77526</v>
          </cell>
          <cell r="O27631">
            <v>3.9678</v>
          </cell>
          <cell r="P27631" t="str">
            <v>KG</v>
          </cell>
          <cell r="Q27631">
            <v>1</v>
          </cell>
          <cell r="R27631">
            <v>307607.65999999997</v>
          </cell>
          <cell r="S27631">
            <v>77526</v>
          </cell>
          <cell r="T27631">
            <v>3.97</v>
          </cell>
        </row>
        <row r="27632">
          <cell r="K27632" t="str">
            <v>TST0000012</v>
          </cell>
          <cell r="L27632" t="str">
            <v>板材SAPH440</v>
          </cell>
          <cell r="M27632" t="str">
            <v>3.0*1250*2500</v>
          </cell>
          <cell r="N27632">
            <v>11110</v>
          </cell>
          <cell r="O27632">
            <v>3.9678</v>
          </cell>
          <cell r="P27632" t="str">
            <v>KG</v>
          </cell>
          <cell r="Q27632">
            <v>1</v>
          </cell>
          <cell r="R27632">
            <v>44082.26</v>
          </cell>
          <cell r="S27632">
            <v>11110</v>
          </cell>
          <cell r="T27632">
            <v>3.97</v>
          </cell>
        </row>
        <row r="27633">
          <cell r="K27633" t="str">
            <v>TST0000012</v>
          </cell>
          <cell r="L27633" t="str">
            <v>板材SAPH440</v>
          </cell>
          <cell r="M27633" t="str">
            <v>3.0*1250*2500</v>
          </cell>
          <cell r="N27633">
            <v>11465</v>
          </cell>
          <cell r="O27633">
            <v>3.95865</v>
          </cell>
          <cell r="P27633" t="str">
            <v>KG</v>
          </cell>
          <cell r="Q27633">
            <v>1</v>
          </cell>
          <cell r="R27633">
            <v>45385.919999999998</v>
          </cell>
          <cell r="S27633">
            <v>11465</v>
          </cell>
          <cell r="T27633">
            <v>3.96</v>
          </cell>
        </row>
        <row r="27634">
          <cell r="K27634" t="str">
            <v>TST0000012</v>
          </cell>
          <cell r="L27634" t="str">
            <v>板材SAPH440</v>
          </cell>
          <cell r="M27634" t="str">
            <v>3.0*1250*2500</v>
          </cell>
          <cell r="N27634">
            <v>11160</v>
          </cell>
          <cell r="O27634">
            <v>3.95865</v>
          </cell>
          <cell r="P27634" t="str">
            <v>KG</v>
          </cell>
          <cell r="Q27634">
            <v>1</v>
          </cell>
          <cell r="R27634">
            <v>44178.53</v>
          </cell>
          <cell r="S27634">
            <v>11160</v>
          </cell>
          <cell r="T27634">
            <v>3.96</v>
          </cell>
        </row>
        <row r="27635">
          <cell r="K27635" t="str">
            <v>TST0000012</v>
          </cell>
          <cell r="L27635" t="str">
            <v>板材SAPH440</v>
          </cell>
          <cell r="M27635" t="str">
            <v>3.0*1250*2500</v>
          </cell>
          <cell r="N27635">
            <v>12140</v>
          </cell>
          <cell r="O27635">
            <v>3.9678</v>
          </cell>
          <cell r="P27635" t="str">
            <v>KG</v>
          </cell>
          <cell r="Q27635">
            <v>1</v>
          </cell>
          <cell r="R27635">
            <v>48169.09</v>
          </cell>
          <cell r="S27635">
            <v>12140</v>
          </cell>
          <cell r="T27635">
            <v>3.97</v>
          </cell>
        </row>
        <row r="27636">
          <cell r="K27636" t="str">
            <v>TST0000012</v>
          </cell>
          <cell r="L27636" t="str">
            <v>板材SAPH440</v>
          </cell>
          <cell r="M27636" t="str">
            <v>3.0*1250*2500</v>
          </cell>
          <cell r="N27636">
            <v>1894</v>
          </cell>
          <cell r="O27636">
            <v>3.9678</v>
          </cell>
          <cell r="P27636" t="str">
            <v>KG</v>
          </cell>
          <cell r="Q27636">
            <v>1</v>
          </cell>
          <cell r="R27636">
            <v>7515.01</v>
          </cell>
          <cell r="S27636">
            <v>1894</v>
          </cell>
          <cell r="T27636">
            <v>3.97</v>
          </cell>
        </row>
        <row r="27637">
          <cell r="K27637" t="str">
            <v>TST0000012</v>
          </cell>
          <cell r="L27637" t="str">
            <v>板材SAPH440</v>
          </cell>
          <cell r="M27637" t="str">
            <v>3.0*1250*2500</v>
          </cell>
          <cell r="N27637">
            <v>2040</v>
          </cell>
          <cell r="O27637">
            <v>3.9678</v>
          </cell>
          <cell r="P27637" t="str">
            <v>KG</v>
          </cell>
          <cell r="Q27637">
            <v>1</v>
          </cell>
          <cell r="R27637">
            <v>8094.31</v>
          </cell>
          <cell r="S27637">
            <v>2040</v>
          </cell>
          <cell r="T27637">
            <v>3.97</v>
          </cell>
        </row>
        <row r="27638">
          <cell r="K27638" t="str">
            <v>TST0000012</v>
          </cell>
          <cell r="L27638" t="str">
            <v>板材SAPH440</v>
          </cell>
          <cell r="M27638" t="str">
            <v>3.0*1250*2500</v>
          </cell>
          <cell r="N27638">
            <v>2550</v>
          </cell>
          <cell r="O27638">
            <v>3.9678</v>
          </cell>
          <cell r="P27638" t="str">
            <v>KG</v>
          </cell>
          <cell r="Q27638">
            <v>1</v>
          </cell>
          <cell r="R27638">
            <v>10117.89</v>
          </cell>
          <cell r="S27638">
            <v>2550</v>
          </cell>
          <cell r="T27638">
            <v>3.97</v>
          </cell>
        </row>
        <row r="27639">
          <cell r="K27639" t="str">
            <v>TST0000012</v>
          </cell>
          <cell r="L27639" t="str">
            <v>板材SAPH440</v>
          </cell>
          <cell r="M27639" t="str">
            <v>3.0*1250*2500</v>
          </cell>
          <cell r="N27639">
            <v>2063</v>
          </cell>
          <cell r="O27639">
            <v>4.4690000000000003</v>
          </cell>
          <cell r="P27639" t="str">
            <v>KG</v>
          </cell>
          <cell r="Q27639">
            <v>1</v>
          </cell>
          <cell r="R27639">
            <v>9219.5499999999993</v>
          </cell>
          <cell r="S27639">
            <v>2063</v>
          </cell>
          <cell r="T27639">
            <v>4.4690000000000003</v>
          </cell>
        </row>
        <row r="27640">
          <cell r="K27640" t="str">
            <v>TST0000013</v>
          </cell>
          <cell r="L27640" t="str">
            <v>板材SPFH590</v>
          </cell>
          <cell r="M27640" t="str">
            <v>3.0*1250*2500</v>
          </cell>
          <cell r="N27640">
            <v>12390</v>
          </cell>
          <cell r="O27640">
            <v>4.3728999999999996</v>
          </cell>
          <cell r="P27640" t="str">
            <v>KG</v>
          </cell>
          <cell r="Q27640">
            <v>1</v>
          </cell>
          <cell r="R27640">
            <v>54180.23</v>
          </cell>
          <cell r="S27640">
            <v>12390</v>
          </cell>
          <cell r="T27640">
            <v>4.37</v>
          </cell>
        </row>
        <row r="27641">
          <cell r="K27641" t="str">
            <v>TST0000013</v>
          </cell>
          <cell r="L27641" t="str">
            <v>板材SPFH590</v>
          </cell>
          <cell r="M27641" t="str">
            <v>3.0*1250*2500</v>
          </cell>
          <cell r="N27641">
            <v>5270</v>
          </cell>
          <cell r="O27641">
            <v>4.3728999999999996</v>
          </cell>
          <cell r="P27641" t="str">
            <v>KG</v>
          </cell>
          <cell r="Q27641">
            <v>1</v>
          </cell>
          <cell r="R27641">
            <v>23045.18</v>
          </cell>
          <cell r="S27641">
            <v>5270</v>
          </cell>
          <cell r="T27641">
            <v>4.37</v>
          </cell>
        </row>
        <row r="27642">
          <cell r="K27642" t="str">
            <v>TST0000013</v>
          </cell>
          <cell r="L27642" t="str">
            <v>板材SPFH590</v>
          </cell>
          <cell r="M27642" t="str">
            <v>3.0*1250*2500</v>
          </cell>
          <cell r="N27642">
            <v>5080</v>
          </cell>
          <cell r="O27642">
            <v>4.3728999999999996</v>
          </cell>
          <cell r="P27642" t="str">
            <v>KG</v>
          </cell>
          <cell r="Q27642">
            <v>1</v>
          </cell>
          <cell r="R27642">
            <v>22214.33</v>
          </cell>
          <cell r="S27642">
            <v>5080</v>
          </cell>
          <cell r="T27642">
            <v>4.37</v>
          </cell>
        </row>
        <row r="27643">
          <cell r="K27643" t="str">
            <v>TST0000029</v>
          </cell>
          <cell r="L27643" t="str">
            <v>板材SPFH590酸洗板</v>
          </cell>
          <cell r="M27643" t="str">
            <v>2.0*1178*2500</v>
          </cell>
          <cell r="N27643">
            <v>22125</v>
          </cell>
          <cell r="O27643">
            <v>4.5109500000000002</v>
          </cell>
          <cell r="P27643" t="str">
            <v>KG</v>
          </cell>
          <cell r="Q27643">
            <v>1</v>
          </cell>
          <cell r="R27643">
            <v>99804.77</v>
          </cell>
          <cell r="S27643">
            <v>22125</v>
          </cell>
          <cell r="T27643">
            <v>4.51</v>
          </cell>
        </row>
        <row r="27644">
          <cell r="K27644" t="str">
            <v>TST0000029</v>
          </cell>
          <cell r="L27644" t="str">
            <v>板材SPFH590酸洗板</v>
          </cell>
          <cell r="M27644" t="str">
            <v>2.0*1178*2500</v>
          </cell>
          <cell r="N27644">
            <v>4965</v>
          </cell>
          <cell r="O27644">
            <v>4.5109500000000002</v>
          </cell>
          <cell r="P27644" t="str">
            <v>KG</v>
          </cell>
          <cell r="Q27644">
            <v>1</v>
          </cell>
          <cell r="R27644">
            <v>22396.87</v>
          </cell>
          <cell r="S27644">
            <v>4965</v>
          </cell>
          <cell r="T27644">
            <v>4.51</v>
          </cell>
        </row>
        <row r="27645">
          <cell r="K27645" t="str">
            <v>TST0000029</v>
          </cell>
          <cell r="L27645" t="str">
            <v>板材SPFH590酸洗板</v>
          </cell>
          <cell r="M27645" t="str">
            <v>2.0*1178*2500</v>
          </cell>
          <cell r="N27645">
            <v>1010</v>
          </cell>
          <cell r="O27645">
            <v>4.5109500000000002</v>
          </cell>
          <cell r="P27645" t="str">
            <v>KG</v>
          </cell>
          <cell r="Q27645">
            <v>1</v>
          </cell>
          <cell r="R27645">
            <v>4556.0600000000004</v>
          </cell>
          <cell r="S27645">
            <v>1010</v>
          </cell>
          <cell r="T27645">
            <v>4.51</v>
          </cell>
        </row>
        <row r="27646">
          <cell r="K27646" t="str">
            <v>TST0000029</v>
          </cell>
          <cell r="L27646" t="str">
            <v>板材SPFH590酸洗板</v>
          </cell>
          <cell r="M27646" t="str">
            <v>2.0*1178*2500</v>
          </cell>
          <cell r="N27646">
            <v>10450</v>
          </cell>
          <cell r="O27646">
            <v>4.5109500000000002</v>
          </cell>
          <cell r="P27646" t="str">
            <v>KG</v>
          </cell>
          <cell r="Q27646">
            <v>1</v>
          </cell>
          <cell r="R27646">
            <v>47139.43</v>
          </cell>
          <cell r="S27646">
            <v>10450</v>
          </cell>
          <cell r="T27646">
            <v>4.51</v>
          </cell>
        </row>
        <row r="27647">
          <cell r="K27647" t="str">
            <v>TST0000029</v>
          </cell>
          <cell r="L27647" t="str">
            <v>板材SPFH590酸洗板</v>
          </cell>
          <cell r="M27647" t="str">
            <v>2.0*1178*2500</v>
          </cell>
          <cell r="N27647">
            <v>5260</v>
          </cell>
          <cell r="O27647">
            <v>4.5109500000000002</v>
          </cell>
          <cell r="P27647" t="str">
            <v>KG</v>
          </cell>
          <cell r="Q27647">
            <v>1</v>
          </cell>
          <cell r="R27647">
            <v>23727.599999999999</v>
          </cell>
          <cell r="S27647">
            <v>5260</v>
          </cell>
          <cell r="T27647">
            <v>4.51</v>
          </cell>
        </row>
        <row r="27648">
          <cell r="K27648" t="str">
            <v>TST0000029</v>
          </cell>
          <cell r="L27648" t="str">
            <v>板材SPFH590酸洗板</v>
          </cell>
          <cell r="M27648" t="str">
            <v>2.0*1178*2500</v>
          </cell>
          <cell r="N27648">
            <v>4960</v>
          </cell>
          <cell r="O27648">
            <v>4.5109500000000002</v>
          </cell>
          <cell r="P27648" t="str">
            <v>KG</v>
          </cell>
          <cell r="Q27648">
            <v>1</v>
          </cell>
          <cell r="R27648">
            <v>22374.31</v>
          </cell>
          <cell r="S27648">
            <v>4960</v>
          </cell>
          <cell r="T27648">
            <v>4.51</v>
          </cell>
        </row>
        <row r="27649">
          <cell r="K27649" t="str">
            <v>TST0000029</v>
          </cell>
          <cell r="L27649" t="str">
            <v>板材SPFH590酸洗板</v>
          </cell>
          <cell r="M27649" t="str">
            <v>2.0*1178*2500</v>
          </cell>
          <cell r="N27649">
            <v>5100</v>
          </cell>
          <cell r="O27649">
            <v>4.5109000000000004</v>
          </cell>
          <cell r="P27649" t="str">
            <v>KG</v>
          </cell>
          <cell r="Q27649">
            <v>1</v>
          </cell>
          <cell r="R27649">
            <v>23005.59</v>
          </cell>
          <cell r="S27649">
            <v>5100</v>
          </cell>
          <cell r="T27649">
            <v>4.51</v>
          </cell>
        </row>
        <row r="27650">
          <cell r="K27650" t="str">
            <v>TST0000029</v>
          </cell>
          <cell r="L27650" t="str">
            <v>板材SPFH590酸洗板</v>
          </cell>
          <cell r="M27650" t="str">
            <v>2.0*1178*2500</v>
          </cell>
          <cell r="N27650">
            <v>5155</v>
          </cell>
          <cell r="O27650">
            <v>4.5109000000000004</v>
          </cell>
          <cell r="P27650" t="str">
            <v>KG</v>
          </cell>
          <cell r="Q27650">
            <v>1</v>
          </cell>
          <cell r="R27650">
            <v>23253.69</v>
          </cell>
          <cell r="S27650">
            <v>5155</v>
          </cell>
          <cell r="T27650">
            <v>4.51</v>
          </cell>
        </row>
        <row r="27651">
          <cell r="K27651" t="str">
            <v>TST0000033</v>
          </cell>
          <cell r="L27651" t="str">
            <v>板材SAPH440</v>
          </cell>
          <cell r="M27651" t="str">
            <v>2.5*1250*2500</v>
          </cell>
          <cell r="N27651">
            <v>9115</v>
          </cell>
          <cell r="O27651">
            <v>3.9923799999999998</v>
          </cell>
          <cell r="P27651" t="str">
            <v>KG</v>
          </cell>
          <cell r="Q27651">
            <v>1</v>
          </cell>
          <cell r="R27651">
            <v>36390.54</v>
          </cell>
          <cell r="S27651">
            <v>9115</v>
          </cell>
          <cell r="T27651">
            <v>4.03</v>
          </cell>
        </row>
        <row r="27652">
          <cell r="K27652" t="str">
            <v>TST0000033</v>
          </cell>
          <cell r="L27652" t="str">
            <v>板材SAPH440</v>
          </cell>
          <cell r="M27652" t="str">
            <v>2.5*1250*2500</v>
          </cell>
          <cell r="N27652">
            <v>10790</v>
          </cell>
          <cell r="O27652">
            <v>3.9923799999999998</v>
          </cell>
          <cell r="P27652" t="str">
            <v>KG</v>
          </cell>
          <cell r="Q27652">
            <v>1</v>
          </cell>
          <cell r="R27652">
            <v>43077.78</v>
          </cell>
          <cell r="S27652">
            <v>10790</v>
          </cell>
          <cell r="T27652">
            <v>4.03</v>
          </cell>
        </row>
        <row r="27653">
          <cell r="K27653" t="str">
            <v>TST0000033</v>
          </cell>
          <cell r="L27653" t="str">
            <v>板材SAPH440</v>
          </cell>
          <cell r="M27653" t="str">
            <v>2.5*1250*2500</v>
          </cell>
          <cell r="N27653">
            <v>2414</v>
          </cell>
          <cell r="O27653">
            <v>3.9923799999999998</v>
          </cell>
          <cell r="P27653" t="str">
            <v>KG</v>
          </cell>
          <cell r="Q27653">
            <v>1</v>
          </cell>
          <cell r="R27653">
            <v>9637.61</v>
          </cell>
          <cell r="S27653">
            <v>2414</v>
          </cell>
          <cell r="T27653">
            <v>4.03</v>
          </cell>
        </row>
        <row r="27654">
          <cell r="K27654" t="str">
            <v>TST0000033</v>
          </cell>
          <cell r="L27654" t="str">
            <v>板材SAPH440</v>
          </cell>
          <cell r="M27654" t="str">
            <v>2.5*1250*2500</v>
          </cell>
          <cell r="N27654">
            <v>11380</v>
          </cell>
          <cell r="O27654">
            <v>4.0046400000000002</v>
          </cell>
          <cell r="P27654" t="str">
            <v>KG</v>
          </cell>
          <cell r="Q27654">
            <v>1</v>
          </cell>
          <cell r="R27654">
            <v>45572.800000000003</v>
          </cell>
          <cell r="S27654">
            <v>11380</v>
          </cell>
          <cell r="T27654">
            <v>4</v>
          </cell>
        </row>
        <row r="27655">
          <cell r="K27655" t="str">
            <v>TST0000034</v>
          </cell>
          <cell r="L27655" t="str">
            <v>板材SAPH440</v>
          </cell>
          <cell r="M27655" t="str">
            <v>4.0*1250*2500</v>
          </cell>
          <cell r="N27655">
            <v>11890</v>
          </cell>
          <cell r="O27655">
            <v>3.9285199999999998</v>
          </cell>
          <cell r="P27655" t="str">
            <v>KG</v>
          </cell>
          <cell r="Q27655">
            <v>1</v>
          </cell>
          <cell r="R27655">
            <v>46710.1</v>
          </cell>
          <cell r="S27655">
            <v>11890</v>
          </cell>
          <cell r="T27655">
            <v>3.97</v>
          </cell>
        </row>
        <row r="27656">
          <cell r="K27656" t="str">
            <v>TST0000036</v>
          </cell>
          <cell r="L27656" t="str">
            <v>板材SAPH440</v>
          </cell>
          <cell r="M27656" t="str">
            <v>5.0*1250*2500</v>
          </cell>
          <cell r="N27656">
            <v>11755</v>
          </cell>
          <cell r="O27656">
            <v>3.9309799999999999</v>
          </cell>
          <cell r="P27656" t="str">
            <v>KG</v>
          </cell>
          <cell r="Q27656">
            <v>1</v>
          </cell>
          <cell r="R27656">
            <v>46208.67</v>
          </cell>
          <cell r="S27656">
            <v>11755</v>
          </cell>
          <cell r="T27656">
            <v>3.93</v>
          </cell>
        </row>
        <row r="27657">
          <cell r="K27657" t="str">
            <v>TST0000040</v>
          </cell>
          <cell r="L27657" t="str">
            <v>卷材SAPH440</v>
          </cell>
          <cell r="M27657" t="str">
            <v>3.0*554</v>
          </cell>
          <cell r="N27657">
            <v>4936</v>
          </cell>
          <cell r="O27657">
            <v>4.0378999999999996</v>
          </cell>
          <cell r="P27657" t="str">
            <v>KG</v>
          </cell>
          <cell r="Q27657">
            <v>1</v>
          </cell>
          <cell r="R27657">
            <v>19931.07</v>
          </cell>
          <cell r="S27657">
            <v>4936</v>
          </cell>
          <cell r="T27657">
            <v>4.08</v>
          </cell>
        </row>
        <row r="27658">
          <cell r="K27658" t="str">
            <v>TST0000043</v>
          </cell>
          <cell r="L27658" t="str">
            <v>卷材SAPH440</v>
          </cell>
          <cell r="M27658" t="str">
            <v>3.0*144</v>
          </cell>
          <cell r="N27658">
            <v>3215</v>
          </cell>
          <cell r="O27658">
            <v>4.0378999999999996</v>
          </cell>
          <cell r="P27658" t="str">
            <v>KG</v>
          </cell>
          <cell r="Q27658">
            <v>1</v>
          </cell>
          <cell r="R27658">
            <v>12981.85</v>
          </cell>
          <cell r="S27658">
            <v>3215</v>
          </cell>
          <cell r="T27658">
            <v>4.08</v>
          </cell>
        </row>
        <row r="27659">
          <cell r="K27659" t="str">
            <v>TST0000044</v>
          </cell>
          <cell r="L27659" t="str">
            <v>卷材SPHC</v>
          </cell>
          <cell r="M27659" t="str">
            <v>3.0*150</v>
          </cell>
          <cell r="N27659">
            <v>225040</v>
          </cell>
          <cell r="O27659">
            <v>3.5092099999999999</v>
          </cell>
          <cell r="P27659" t="str">
            <v>KG</v>
          </cell>
          <cell r="Q27659">
            <v>1</v>
          </cell>
          <cell r="R27659">
            <v>789712.62</v>
          </cell>
          <cell r="S27659">
            <v>225040</v>
          </cell>
          <cell r="T27659">
            <v>3.54</v>
          </cell>
        </row>
        <row r="27660">
          <cell r="K27660" t="str">
            <v>TST0000050</v>
          </cell>
          <cell r="L27660" t="str">
            <v>卷材SPFH590</v>
          </cell>
          <cell r="M27660" t="str">
            <v>3.0*196</v>
          </cell>
          <cell r="N27660">
            <v>2296</v>
          </cell>
          <cell r="O27660">
            <v>4.3751300000000004</v>
          </cell>
          <cell r="P27660" t="str">
            <v>KG</v>
          </cell>
          <cell r="Q27660">
            <v>1</v>
          </cell>
          <cell r="R27660">
            <v>10045.299999999999</v>
          </cell>
          <cell r="S27660">
            <v>2296</v>
          </cell>
          <cell r="T27660">
            <v>4.42</v>
          </cell>
        </row>
        <row r="27661">
          <cell r="K27661" t="str">
            <v>TST0000051</v>
          </cell>
          <cell r="L27661" t="str">
            <v>卷材SPFH590</v>
          </cell>
          <cell r="M27661" t="str">
            <v>3.0*180</v>
          </cell>
          <cell r="N27661">
            <v>1060</v>
          </cell>
          <cell r="O27661">
            <v>4.3751300000000004</v>
          </cell>
          <cell r="P27661" t="str">
            <v>KG</v>
          </cell>
          <cell r="Q27661">
            <v>1</v>
          </cell>
          <cell r="R27661">
            <v>4637.6400000000003</v>
          </cell>
          <cell r="S27661">
            <v>1060</v>
          </cell>
          <cell r="T27661">
            <v>4.42</v>
          </cell>
        </row>
        <row r="27662">
          <cell r="K27662" t="str">
            <v>TST0000057</v>
          </cell>
          <cell r="L27662" t="str">
            <v>卷材SPFH590</v>
          </cell>
          <cell r="M27662" t="str">
            <v>5.0*151</v>
          </cell>
          <cell r="N27662">
            <v>4890</v>
          </cell>
          <cell r="O27662">
            <v>4.3728999999999996</v>
          </cell>
          <cell r="P27662" t="str">
            <v>KG</v>
          </cell>
          <cell r="Q27662">
            <v>1</v>
          </cell>
          <cell r="R27662">
            <v>21383.48</v>
          </cell>
          <cell r="S27662">
            <v>4890</v>
          </cell>
          <cell r="T27662">
            <v>4.37</v>
          </cell>
        </row>
        <row r="27663">
          <cell r="K27663" t="str">
            <v>TST0000065</v>
          </cell>
          <cell r="L27663" t="str">
            <v>板材SPCC</v>
          </cell>
          <cell r="M27663" t="str">
            <v>2.0*1250*2500</v>
          </cell>
          <cell r="N27663">
            <v>4900</v>
          </cell>
          <cell r="O27663">
            <v>4.0288399999999998</v>
          </cell>
          <cell r="P27663" t="str">
            <v>KG</v>
          </cell>
          <cell r="Q27663">
            <v>1</v>
          </cell>
          <cell r="R27663">
            <v>19741.32</v>
          </cell>
          <cell r="S27663">
            <v>4900</v>
          </cell>
          <cell r="T27663">
            <v>4.07</v>
          </cell>
        </row>
        <row r="27664">
          <cell r="K27664" t="str">
            <v>TST0000084</v>
          </cell>
          <cell r="L27664" t="str">
            <v>卷材ST12</v>
          </cell>
          <cell r="M27664" t="str">
            <v>1.0*498</v>
          </cell>
          <cell r="N27664">
            <v>-5</v>
          </cell>
          <cell r="O27664">
            <v>4.0561400000000001</v>
          </cell>
          <cell r="P27664" t="str">
            <v>KG</v>
          </cell>
          <cell r="Q27664">
            <v>1</v>
          </cell>
          <cell r="R27664">
            <v>-20.28</v>
          </cell>
          <cell r="S27664">
            <v>-5</v>
          </cell>
          <cell r="T27664">
            <v>4.0999999999999996</v>
          </cell>
        </row>
        <row r="27665">
          <cell r="K27665" t="str">
            <v>TST0000084</v>
          </cell>
          <cell r="L27665" t="str">
            <v>卷材ST12</v>
          </cell>
          <cell r="M27665" t="str">
            <v>1.0*498</v>
          </cell>
          <cell r="N27665">
            <v>3895</v>
          </cell>
          <cell r="O27665">
            <v>4.0561400000000001</v>
          </cell>
          <cell r="P27665" t="str">
            <v>KG</v>
          </cell>
          <cell r="Q27665">
            <v>1</v>
          </cell>
          <cell r="R27665">
            <v>15798.67</v>
          </cell>
          <cell r="S27665">
            <v>3895</v>
          </cell>
          <cell r="T27665">
            <v>4.0999999999999996</v>
          </cell>
        </row>
        <row r="27666">
          <cell r="K27666" t="str">
            <v>TST0001573</v>
          </cell>
          <cell r="L27666" t="str">
            <v>手提袋43*57</v>
          </cell>
          <cell r="M27666" t="str">
            <v/>
          </cell>
          <cell r="N27666">
            <v>14300</v>
          </cell>
          <cell r="O27666">
            <v>0.13070000000000001</v>
          </cell>
          <cell r="P27666" t="str">
            <v>Ea</v>
          </cell>
          <cell r="Q27666">
            <v>1</v>
          </cell>
          <cell r="R27666">
            <v>1869.01</v>
          </cell>
          <cell r="S27666">
            <v>14300</v>
          </cell>
          <cell r="T27666">
            <v>0.12670000000000001</v>
          </cell>
        </row>
        <row r="27667">
          <cell r="K27667" t="str">
            <v>TST0001573</v>
          </cell>
          <cell r="L27667" t="str">
            <v>手提袋43*57</v>
          </cell>
          <cell r="M27667" t="str">
            <v/>
          </cell>
          <cell r="N27667">
            <v>4200</v>
          </cell>
          <cell r="O27667">
            <v>0.13070000000000001</v>
          </cell>
          <cell r="P27667" t="str">
            <v>Ea</v>
          </cell>
          <cell r="Q27667">
            <v>1</v>
          </cell>
          <cell r="R27667">
            <v>548.94000000000005</v>
          </cell>
          <cell r="S27667">
            <v>4200</v>
          </cell>
          <cell r="T27667">
            <v>0.12670000000000001</v>
          </cell>
        </row>
        <row r="27668">
          <cell r="K27668" t="str">
            <v>TST0001573</v>
          </cell>
          <cell r="L27668" t="str">
            <v>手提袋43*57</v>
          </cell>
          <cell r="M27668" t="str">
            <v/>
          </cell>
          <cell r="N27668">
            <v>3500</v>
          </cell>
          <cell r="O27668">
            <v>0.13070000000000001</v>
          </cell>
          <cell r="P27668" t="str">
            <v>Ea</v>
          </cell>
          <cell r="Q27668">
            <v>1</v>
          </cell>
          <cell r="R27668">
            <v>457.45</v>
          </cell>
          <cell r="S27668">
            <v>3500</v>
          </cell>
          <cell r="T27668">
            <v>0.12670000000000001</v>
          </cell>
        </row>
        <row r="27669">
          <cell r="K27669" t="str">
            <v>TST0001573</v>
          </cell>
          <cell r="L27669" t="str">
            <v>手提袋43*57</v>
          </cell>
          <cell r="M27669" t="str">
            <v/>
          </cell>
          <cell r="N27669">
            <v>3500</v>
          </cell>
          <cell r="O27669">
            <v>0.13070000000000001</v>
          </cell>
          <cell r="P27669" t="str">
            <v>Ea</v>
          </cell>
          <cell r="Q27669">
            <v>1</v>
          </cell>
          <cell r="R27669">
            <v>457.45</v>
          </cell>
          <cell r="S27669">
            <v>3500</v>
          </cell>
          <cell r="T27669">
            <v>0.12670000000000001</v>
          </cell>
        </row>
        <row r="27670">
          <cell r="K27670" t="str">
            <v>TST0001573</v>
          </cell>
          <cell r="L27670" t="str">
            <v>手提袋43*57</v>
          </cell>
          <cell r="M27670" t="str">
            <v/>
          </cell>
          <cell r="N27670">
            <v>7000</v>
          </cell>
          <cell r="O27670">
            <v>0.13070000000000001</v>
          </cell>
          <cell r="P27670" t="str">
            <v>Ea</v>
          </cell>
          <cell r="Q27670">
            <v>1</v>
          </cell>
          <cell r="R27670">
            <v>914.9</v>
          </cell>
          <cell r="S27670">
            <v>7000</v>
          </cell>
          <cell r="T27670">
            <v>0.12670000000000001</v>
          </cell>
        </row>
        <row r="27671">
          <cell r="K27671" t="str">
            <v>TST0001581</v>
          </cell>
          <cell r="L27671" t="str">
            <v>机用拉伸膜</v>
          </cell>
          <cell r="M27671" t="str">
            <v/>
          </cell>
          <cell r="N27671">
            <v>10</v>
          </cell>
          <cell r="O27671">
            <v>150.44</v>
          </cell>
          <cell r="P27671" t="str">
            <v>EA</v>
          </cell>
          <cell r="Q27671">
            <v>1</v>
          </cell>
          <cell r="R27671">
            <v>1504.4</v>
          </cell>
          <cell r="S27671">
            <v>10</v>
          </cell>
          <cell r="T27671">
            <v>150.44</v>
          </cell>
        </row>
        <row r="27672">
          <cell r="K27672" t="str">
            <v>TST0001581</v>
          </cell>
          <cell r="L27672" t="str">
            <v>机用拉伸膜</v>
          </cell>
          <cell r="M27672" t="str">
            <v/>
          </cell>
          <cell r="N27672">
            <v>10</v>
          </cell>
          <cell r="O27672">
            <v>150.44</v>
          </cell>
          <cell r="P27672" t="str">
            <v>EA</v>
          </cell>
          <cell r="Q27672">
            <v>1</v>
          </cell>
          <cell r="R27672">
            <v>1504.4</v>
          </cell>
          <cell r="S27672">
            <v>10</v>
          </cell>
          <cell r="T27672">
            <v>150.44</v>
          </cell>
        </row>
        <row r="27673">
          <cell r="K27673" t="str">
            <v>TST0001720</v>
          </cell>
          <cell r="L27673" t="str">
            <v>板材SPCC</v>
          </cell>
          <cell r="M27673" t="str">
            <v>3.0*1250*2500</v>
          </cell>
          <cell r="N27673">
            <v>8870</v>
          </cell>
          <cell r="O27673">
            <v>4.2202099999999998</v>
          </cell>
          <cell r="P27673" t="str">
            <v>KG</v>
          </cell>
          <cell r="Q27673">
            <v>1</v>
          </cell>
          <cell r="R27673">
            <v>37433.26</v>
          </cell>
          <cell r="S27673">
            <v>8870</v>
          </cell>
          <cell r="T27673">
            <v>4.26</v>
          </cell>
        </row>
        <row r="27674">
          <cell r="K27674" t="str">
            <v>TST0001789</v>
          </cell>
          <cell r="L27674" t="str">
            <v>板材SPFH590</v>
          </cell>
          <cell r="M27674" t="str">
            <v>5.0*1250*2000</v>
          </cell>
          <cell r="N27674">
            <v>5350</v>
          </cell>
          <cell r="O27674">
            <v>4.3728999999999996</v>
          </cell>
          <cell r="P27674" t="str">
            <v>KG</v>
          </cell>
          <cell r="Q27674">
            <v>1</v>
          </cell>
          <cell r="R27674">
            <v>23395.02</v>
          </cell>
          <cell r="S27674">
            <v>5350</v>
          </cell>
          <cell r="T27674">
            <v>4.37</v>
          </cell>
        </row>
        <row r="27675">
          <cell r="K27675" t="str">
            <v>TST0001796</v>
          </cell>
          <cell r="L27675" t="str">
            <v>板材SPFH590</v>
          </cell>
          <cell r="M27675" t="str">
            <v>4.0*1250*2500</v>
          </cell>
          <cell r="N27675">
            <v>10490</v>
          </cell>
          <cell r="O27675">
            <v>4.3728999999999996</v>
          </cell>
          <cell r="P27675" t="str">
            <v>KG</v>
          </cell>
          <cell r="Q27675">
            <v>1</v>
          </cell>
          <cell r="R27675">
            <v>45871.72</v>
          </cell>
          <cell r="S27675">
            <v>10490</v>
          </cell>
          <cell r="T27675">
            <v>4.37</v>
          </cell>
        </row>
        <row r="27676">
          <cell r="K27676" t="str">
            <v>TST0001796</v>
          </cell>
          <cell r="L27676" t="str">
            <v>板材SPFH590</v>
          </cell>
          <cell r="M27676" t="str">
            <v>4.0*1250*2500</v>
          </cell>
          <cell r="N27676">
            <v>11395</v>
          </cell>
          <cell r="O27676">
            <v>4.3728999999999996</v>
          </cell>
          <cell r="P27676" t="str">
            <v>KG</v>
          </cell>
          <cell r="Q27676">
            <v>1</v>
          </cell>
          <cell r="R27676">
            <v>49829.2</v>
          </cell>
          <cell r="S27676">
            <v>11395</v>
          </cell>
          <cell r="T27676">
            <v>4.37</v>
          </cell>
        </row>
        <row r="27677">
          <cell r="K27677" t="str">
            <v>TST0001797</v>
          </cell>
          <cell r="L27677" t="str">
            <v>板材QStE420TM</v>
          </cell>
          <cell r="M27677" t="str">
            <v>2.5*1250*2500</v>
          </cell>
          <cell r="N27677">
            <v>11115</v>
          </cell>
          <cell r="O27677">
            <v>4.1242999999999999</v>
          </cell>
          <cell r="P27677" t="str">
            <v>KG</v>
          </cell>
          <cell r="Q27677">
            <v>1</v>
          </cell>
          <cell r="R27677">
            <v>45841.59</v>
          </cell>
          <cell r="S27677">
            <v>11115</v>
          </cell>
          <cell r="T27677">
            <v>4.12</v>
          </cell>
        </row>
        <row r="27678">
          <cell r="K27678" t="str">
            <v>TST0001799</v>
          </cell>
          <cell r="L27678" t="str">
            <v>板材SPFH590</v>
          </cell>
          <cell r="M27678" t="str">
            <v>2.5*1250*2500</v>
          </cell>
          <cell r="N27678">
            <v>10580</v>
          </cell>
          <cell r="O27678">
            <v>4.4097</v>
          </cell>
          <cell r="P27678" t="str">
            <v>KG</v>
          </cell>
          <cell r="Q27678">
            <v>1</v>
          </cell>
          <cell r="R27678">
            <v>46654.63</v>
          </cell>
          <cell r="S27678">
            <v>10580</v>
          </cell>
          <cell r="T27678">
            <v>4.41</v>
          </cell>
        </row>
        <row r="27679">
          <cell r="K27679" t="str">
            <v>TST0001805</v>
          </cell>
          <cell r="L27679" t="str">
            <v>板材SAPH440</v>
          </cell>
          <cell r="M27679" t="str">
            <v>6.0*1250*2500</v>
          </cell>
          <cell r="N27679">
            <v>10310</v>
          </cell>
          <cell r="O27679">
            <v>4.0507200000000001</v>
          </cell>
          <cell r="P27679" t="str">
            <v>KG</v>
          </cell>
          <cell r="Q27679">
            <v>1</v>
          </cell>
          <cell r="R27679">
            <v>41762.92</v>
          </cell>
          <cell r="S27679">
            <v>10310</v>
          </cell>
          <cell r="T27679">
            <v>4.05</v>
          </cell>
        </row>
        <row r="27680">
          <cell r="K27680" t="str">
            <v>TST0001805</v>
          </cell>
          <cell r="L27680" t="str">
            <v>板材SAPH440</v>
          </cell>
          <cell r="M27680" t="str">
            <v>6.0*1250*2500</v>
          </cell>
          <cell r="N27680">
            <v>11350</v>
          </cell>
          <cell r="O27680">
            <v>4.0507200000000001</v>
          </cell>
          <cell r="P27680" t="str">
            <v>KG</v>
          </cell>
          <cell r="Q27680">
            <v>1</v>
          </cell>
          <cell r="R27680">
            <v>45975.67</v>
          </cell>
          <cell r="S27680">
            <v>11350</v>
          </cell>
          <cell r="T27680">
            <v>4.05</v>
          </cell>
        </row>
        <row r="27681">
          <cell r="K27681" t="str">
            <v>TST0001805</v>
          </cell>
          <cell r="L27681" t="str">
            <v>板材SAPH440</v>
          </cell>
          <cell r="M27681" t="str">
            <v>6.0*1250*2500</v>
          </cell>
          <cell r="N27681">
            <v>10130</v>
          </cell>
          <cell r="O27681">
            <v>4.0507</v>
          </cell>
          <cell r="P27681" t="str">
            <v>KG</v>
          </cell>
          <cell r="Q27681">
            <v>1</v>
          </cell>
          <cell r="R27681">
            <v>41033.589999999997</v>
          </cell>
          <cell r="S27681">
            <v>10130</v>
          </cell>
          <cell r="T27681">
            <v>4.05</v>
          </cell>
        </row>
        <row r="27682">
          <cell r="K27682" t="str">
            <v>TST0001805</v>
          </cell>
          <cell r="L27682" t="str">
            <v>板材SAPH440</v>
          </cell>
          <cell r="M27682" t="str">
            <v>6.0*1250*2500</v>
          </cell>
          <cell r="N27682">
            <v>2331</v>
          </cell>
          <cell r="O27682">
            <v>4.4955999999999996</v>
          </cell>
          <cell r="P27682" t="str">
            <v>KG</v>
          </cell>
          <cell r="Q27682">
            <v>1</v>
          </cell>
          <cell r="R27682">
            <v>10479.24</v>
          </cell>
          <cell r="S27682">
            <v>2331</v>
          </cell>
          <cell r="T27682">
            <v>4.4955999999999996</v>
          </cell>
        </row>
        <row r="27683">
          <cell r="K27683" t="str">
            <v>TST0001805</v>
          </cell>
          <cell r="L27683" t="str">
            <v>板材SAPH440</v>
          </cell>
          <cell r="M27683" t="str">
            <v>6.0*1250*2500</v>
          </cell>
          <cell r="N27683">
            <v>2328</v>
          </cell>
          <cell r="O27683">
            <v>4.4955999999999996</v>
          </cell>
          <cell r="P27683" t="str">
            <v>KG</v>
          </cell>
          <cell r="Q27683">
            <v>1</v>
          </cell>
          <cell r="R27683">
            <v>10465.76</v>
          </cell>
          <cell r="S27683">
            <v>2328</v>
          </cell>
          <cell r="T27683">
            <v>4.4955999999999996</v>
          </cell>
        </row>
        <row r="27684">
          <cell r="K27684" t="str">
            <v>TST0001808</v>
          </cell>
          <cell r="L27684" t="str">
            <v>卷材SPFH590</v>
          </cell>
          <cell r="M27684" t="str">
            <v>3.0*386</v>
          </cell>
          <cell r="N27684">
            <v>4546</v>
          </cell>
          <cell r="O27684">
            <v>4.3751300000000004</v>
          </cell>
          <cell r="P27684" t="str">
            <v>KG</v>
          </cell>
          <cell r="Q27684">
            <v>1</v>
          </cell>
          <cell r="R27684">
            <v>19889.34</v>
          </cell>
          <cell r="S27684">
            <v>4546</v>
          </cell>
          <cell r="T27684">
            <v>4.42</v>
          </cell>
        </row>
        <row r="27685">
          <cell r="K27685" t="str">
            <v>TST0001891</v>
          </cell>
          <cell r="L27685" t="str">
            <v>板材SPCC</v>
          </cell>
          <cell r="M27685" t="str">
            <v>1.5*1250*2500</v>
          </cell>
          <cell r="N27685">
            <v>2990</v>
          </cell>
          <cell r="O27685">
            <v>4.0288399999999998</v>
          </cell>
          <cell r="P27685" t="str">
            <v>KG</v>
          </cell>
          <cell r="Q27685">
            <v>1</v>
          </cell>
          <cell r="R27685">
            <v>12046.23</v>
          </cell>
          <cell r="S27685">
            <v>2990</v>
          </cell>
          <cell r="T27685">
            <v>4.07</v>
          </cell>
        </row>
        <row r="27686">
          <cell r="K27686" t="str">
            <v>TST0001904</v>
          </cell>
          <cell r="L27686" t="str">
            <v>板材SPCC</v>
          </cell>
          <cell r="M27686" t="str">
            <v>2.5*1500*2500</v>
          </cell>
          <cell r="N27686">
            <v>2200</v>
          </cell>
          <cell r="O27686">
            <v>4.2384500000000003</v>
          </cell>
          <cell r="P27686" t="str">
            <v>KG</v>
          </cell>
          <cell r="Q27686">
            <v>1</v>
          </cell>
          <cell r="R27686">
            <v>9324.59</v>
          </cell>
          <cell r="S27686">
            <v>2200</v>
          </cell>
          <cell r="T27686">
            <v>4.28</v>
          </cell>
        </row>
        <row r="27687">
          <cell r="K27687" t="str">
            <v>TST0001905</v>
          </cell>
          <cell r="L27687" t="str">
            <v>板材SPCC</v>
          </cell>
          <cell r="M27687" t="str">
            <v>1.0*1250*1500</v>
          </cell>
          <cell r="N27687">
            <v>2300</v>
          </cell>
          <cell r="O27687">
            <v>4.0561400000000001</v>
          </cell>
          <cell r="P27687" t="str">
            <v>KG</v>
          </cell>
          <cell r="Q27687">
            <v>1</v>
          </cell>
          <cell r="R27687">
            <v>9329.1200000000008</v>
          </cell>
          <cell r="S27687">
            <v>2300</v>
          </cell>
          <cell r="T27687">
            <v>4.0999999999999996</v>
          </cell>
        </row>
        <row r="27688">
          <cell r="K27688" t="str">
            <v>tst0010013</v>
          </cell>
          <cell r="L27688" t="str">
            <v>卷材SAPH440</v>
          </cell>
          <cell r="M27688" t="str">
            <v>3.0*420</v>
          </cell>
          <cell r="N27688">
            <v>11310</v>
          </cell>
          <cell r="O27688">
            <v>4.07829</v>
          </cell>
          <cell r="P27688" t="str">
            <v>KG</v>
          </cell>
          <cell r="Q27688">
            <v>1</v>
          </cell>
          <cell r="R27688">
            <v>46125.46</v>
          </cell>
          <cell r="S27688">
            <v>11310</v>
          </cell>
          <cell r="T27688">
            <v>4.08</v>
          </cell>
        </row>
        <row r="27689">
          <cell r="K27689" t="str">
            <v>tst0010013</v>
          </cell>
          <cell r="L27689" t="str">
            <v>卷材SAPH440</v>
          </cell>
          <cell r="M27689" t="str">
            <v>3.0*420</v>
          </cell>
          <cell r="N27689">
            <v>11505</v>
          </cell>
          <cell r="O27689">
            <v>4.07829</v>
          </cell>
          <cell r="P27689" t="str">
            <v>KG</v>
          </cell>
          <cell r="Q27689">
            <v>1</v>
          </cell>
          <cell r="R27689">
            <v>46920.73</v>
          </cell>
          <cell r="S27689">
            <v>11505</v>
          </cell>
          <cell r="T27689">
            <v>4.08</v>
          </cell>
        </row>
        <row r="27690">
          <cell r="K27690" t="str">
            <v>TST0010013</v>
          </cell>
          <cell r="L27690" t="str">
            <v>卷材SAPH440</v>
          </cell>
          <cell r="M27690" t="str">
            <v>3.0*420</v>
          </cell>
          <cell r="N27690">
            <v>11334</v>
          </cell>
          <cell r="O27690">
            <v>4.0781999999999998</v>
          </cell>
          <cell r="P27690" t="str">
            <v>KG</v>
          </cell>
          <cell r="Q27690">
            <v>1</v>
          </cell>
          <cell r="R27690">
            <v>46222.32</v>
          </cell>
          <cell r="S27690">
            <v>11334</v>
          </cell>
          <cell r="T27690">
            <v>4.08</v>
          </cell>
        </row>
        <row r="27691">
          <cell r="K27691" t="str">
            <v>TST0010019</v>
          </cell>
          <cell r="L27691" t="str">
            <v>卷材SAPH440</v>
          </cell>
          <cell r="M27691" t="str">
            <v>3.0*467</v>
          </cell>
          <cell r="N27691">
            <v>8362</v>
          </cell>
          <cell r="O27691">
            <v>4.07829</v>
          </cell>
          <cell r="P27691" t="str">
            <v>KG</v>
          </cell>
          <cell r="Q27691">
            <v>1</v>
          </cell>
          <cell r="R27691">
            <v>34102.660000000003</v>
          </cell>
          <cell r="S27691">
            <v>8362</v>
          </cell>
          <cell r="T27691">
            <v>4.08</v>
          </cell>
        </row>
        <row r="27692">
          <cell r="K27692" t="str">
            <v>TST0010019</v>
          </cell>
          <cell r="L27692" t="str">
            <v>卷材SAPH440</v>
          </cell>
          <cell r="M27692" t="str">
            <v>3.0*467</v>
          </cell>
          <cell r="N27692">
            <v>3845</v>
          </cell>
          <cell r="O27692">
            <v>4.07829</v>
          </cell>
          <cell r="P27692" t="str">
            <v>KG</v>
          </cell>
          <cell r="Q27692">
            <v>1</v>
          </cell>
          <cell r="R27692">
            <v>15681.03</v>
          </cell>
          <cell r="S27692">
            <v>3845</v>
          </cell>
          <cell r="T27692">
            <v>4.08</v>
          </cell>
        </row>
        <row r="27693">
          <cell r="K27693" t="str">
            <v>TST0010019</v>
          </cell>
          <cell r="L27693" t="str">
            <v>卷材SAPH440</v>
          </cell>
          <cell r="M27693" t="str">
            <v>3.0*467</v>
          </cell>
          <cell r="N27693">
            <v>6990</v>
          </cell>
          <cell r="O27693">
            <v>4.07829</v>
          </cell>
          <cell r="P27693" t="str">
            <v>KG</v>
          </cell>
          <cell r="Q27693">
            <v>1</v>
          </cell>
          <cell r="R27693">
            <v>28507.25</v>
          </cell>
          <cell r="S27693">
            <v>6990</v>
          </cell>
          <cell r="T27693">
            <v>4.08</v>
          </cell>
        </row>
        <row r="27694">
          <cell r="K27694" t="str">
            <v>TST0010019</v>
          </cell>
          <cell r="L27694" t="str">
            <v>卷材SAPH440</v>
          </cell>
          <cell r="M27694" t="str">
            <v>3.0*467</v>
          </cell>
          <cell r="N27694">
            <v>10460</v>
          </cell>
          <cell r="O27694">
            <v>4.0781999999999998</v>
          </cell>
          <cell r="P27694" t="str">
            <v>KG</v>
          </cell>
          <cell r="Q27694">
            <v>1</v>
          </cell>
          <cell r="R27694">
            <v>42657.97</v>
          </cell>
          <cell r="S27694">
            <v>10460</v>
          </cell>
          <cell r="T27694">
            <v>4.08</v>
          </cell>
        </row>
        <row r="27695">
          <cell r="K27695" t="str">
            <v>TST0010022</v>
          </cell>
          <cell r="L27695" t="str">
            <v>304不锈钢板</v>
          </cell>
          <cell r="M27695" t="str">
            <v>1.2*1250*800</v>
          </cell>
          <cell r="N27695">
            <v>512</v>
          </cell>
          <cell r="O27695">
            <v>12.8622</v>
          </cell>
          <cell r="P27695" t="str">
            <v>EA</v>
          </cell>
          <cell r="Q27695">
            <v>1</v>
          </cell>
          <cell r="R27695">
            <v>6585.45</v>
          </cell>
          <cell r="S27695">
            <v>512</v>
          </cell>
          <cell r="T27695">
            <v>12.862299999999999</v>
          </cell>
        </row>
        <row r="27696">
          <cell r="K27696" t="str">
            <v>TST0010026</v>
          </cell>
          <cell r="L27696" t="str">
            <v>卷材SAPH440</v>
          </cell>
          <cell r="M27696" t="str">
            <v>4.0*401</v>
          </cell>
          <cell r="N27696">
            <v>22284</v>
          </cell>
          <cell r="O27696">
            <v>4.07829</v>
          </cell>
          <cell r="P27696" t="str">
            <v>KG</v>
          </cell>
          <cell r="Q27696">
            <v>1</v>
          </cell>
          <cell r="R27696">
            <v>90880.61</v>
          </cell>
          <cell r="S27696">
            <v>22284</v>
          </cell>
          <cell r="T27696">
            <v>4.08</v>
          </cell>
        </row>
        <row r="27697">
          <cell r="K27697" t="str">
            <v>TST0010026</v>
          </cell>
          <cell r="L27697" t="str">
            <v>卷材SAPH440</v>
          </cell>
          <cell r="M27697" t="str">
            <v>4.0*401</v>
          </cell>
          <cell r="N27697">
            <v>-26654</v>
          </cell>
          <cell r="O27697">
            <v>4.0781999999999998</v>
          </cell>
          <cell r="P27697" t="str">
            <v>KG</v>
          </cell>
          <cell r="Q27697">
            <v>1</v>
          </cell>
          <cell r="R27697">
            <v>-108700.34</v>
          </cell>
          <cell r="S27697">
            <v>-26654</v>
          </cell>
          <cell r="T27697">
            <v>0</v>
          </cell>
        </row>
        <row r="27698">
          <cell r="K27698" t="str">
            <v>TST0010026</v>
          </cell>
          <cell r="L27698" t="str">
            <v>卷材SAPH440</v>
          </cell>
          <cell r="M27698" t="str">
            <v>4.0*401</v>
          </cell>
          <cell r="N27698">
            <v>26654</v>
          </cell>
          <cell r="O27698">
            <v>4.0781999999999998</v>
          </cell>
          <cell r="P27698" t="str">
            <v>KG</v>
          </cell>
          <cell r="Q27698">
            <v>1</v>
          </cell>
          <cell r="R27698">
            <v>108700.34</v>
          </cell>
          <cell r="S27698">
            <v>26654</v>
          </cell>
          <cell r="T27698">
            <v>0</v>
          </cell>
        </row>
        <row r="27699">
          <cell r="K27699" t="str">
            <v>TST0010026</v>
          </cell>
          <cell r="L27699" t="str">
            <v>卷材SAPH440</v>
          </cell>
          <cell r="M27699" t="str">
            <v>4.0*401</v>
          </cell>
          <cell r="N27699">
            <v>21210</v>
          </cell>
          <cell r="O27699">
            <v>4.07829</v>
          </cell>
          <cell r="P27699" t="str">
            <v>KG</v>
          </cell>
          <cell r="Q27699">
            <v>1</v>
          </cell>
          <cell r="R27699">
            <v>86500.53</v>
          </cell>
          <cell r="S27699">
            <v>21210</v>
          </cell>
          <cell r="T27699">
            <v>4.08</v>
          </cell>
        </row>
        <row r="27700">
          <cell r="K27700" t="str">
            <v>TST0010026</v>
          </cell>
          <cell r="L27700" t="str">
            <v>卷材SAPH440</v>
          </cell>
          <cell r="M27700" t="str">
            <v>4.0*401</v>
          </cell>
          <cell r="N27700">
            <v>9914</v>
          </cell>
          <cell r="O27700">
            <v>4.0781999999999998</v>
          </cell>
          <cell r="P27700" t="str">
            <v>KG</v>
          </cell>
          <cell r="Q27700">
            <v>1</v>
          </cell>
          <cell r="R27700">
            <v>40431.269999999997</v>
          </cell>
          <cell r="S27700">
            <v>9914</v>
          </cell>
          <cell r="T27700">
            <v>4.08</v>
          </cell>
        </row>
        <row r="27701">
          <cell r="K27701" t="str">
            <v>TSY0000021</v>
          </cell>
          <cell r="L27701" t="str">
            <v>吊紧带KT-135-2-770</v>
          </cell>
          <cell r="M27701" t="str">
            <v>770mm</v>
          </cell>
          <cell r="N27701">
            <v>3000</v>
          </cell>
          <cell r="O27701">
            <v>0.44490000000000002</v>
          </cell>
          <cell r="P27701" t="str">
            <v>EA</v>
          </cell>
          <cell r="Q27701">
            <v>1</v>
          </cell>
          <cell r="R27701">
            <v>1334.7</v>
          </cell>
          <cell r="S27701">
            <v>3000</v>
          </cell>
          <cell r="T27701">
            <v>0.44490000000000002</v>
          </cell>
        </row>
        <row r="27702">
          <cell r="K27702" t="str">
            <v>TSY0000021</v>
          </cell>
          <cell r="L27702" t="str">
            <v>吊紧带KT-135-2-770</v>
          </cell>
          <cell r="M27702" t="str">
            <v>770mm</v>
          </cell>
          <cell r="N27702">
            <v>6000</v>
          </cell>
          <cell r="O27702">
            <v>0.44490000000000002</v>
          </cell>
          <cell r="P27702" t="str">
            <v>EA</v>
          </cell>
          <cell r="Q27702">
            <v>1</v>
          </cell>
          <cell r="R27702">
            <v>2669.4</v>
          </cell>
          <cell r="S27702">
            <v>6000</v>
          </cell>
          <cell r="T27702">
            <v>0.44490000000000002</v>
          </cell>
        </row>
        <row r="27703">
          <cell r="K27703" t="str">
            <v>TSY0000021</v>
          </cell>
          <cell r="L27703" t="str">
            <v>吊紧带KT-135-2-770</v>
          </cell>
          <cell r="M27703" t="str">
            <v>770mm</v>
          </cell>
          <cell r="N27703">
            <v>3000</v>
          </cell>
          <cell r="O27703">
            <v>0.44490000000000002</v>
          </cell>
          <cell r="P27703" t="str">
            <v>EA</v>
          </cell>
          <cell r="Q27703">
            <v>1</v>
          </cell>
          <cell r="R27703">
            <v>1334.7</v>
          </cell>
          <cell r="S27703">
            <v>3000</v>
          </cell>
          <cell r="T27703">
            <v>0.44490000000000002</v>
          </cell>
        </row>
        <row r="27704">
          <cell r="K27704" t="str">
            <v>TSY0000022</v>
          </cell>
          <cell r="L27704" t="str">
            <v>吊紧带KT-135-2-410</v>
          </cell>
          <cell r="M27704" t="str">
            <v>410mm</v>
          </cell>
          <cell r="N27704">
            <v>6000</v>
          </cell>
          <cell r="O27704">
            <v>0.2369</v>
          </cell>
          <cell r="P27704" t="str">
            <v>EA</v>
          </cell>
          <cell r="Q27704">
            <v>1</v>
          </cell>
          <cell r="R27704">
            <v>1421.4</v>
          </cell>
          <cell r="S27704">
            <v>6000</v>
          </cell>
          <cell r="T27704">
            <v>0.2369</v>
          </cell>
        </row>
        <row r="27705">
          <cell r="K27705" t="str">
            <v>TSY0000022</v>
          </cell>
          <cell r="L27705" t="str">
            <v>吊紧带KT-135-2-410</v>
          </cell>
          <cell r="M27705" t="str">
            <v>410mm</v>
          </cell>
          <cell r="N27705">
            <v>6000</v>
          </cell>
          <cell r="O27705">
            <v>0.2369</v>
          </cell>
          <cell r="P27705" t="str">
            <v>EA</v>
          </cell>
          <cell r="Q27705">
            <v>1</v>
          </cell>
          <cell r="R27705">
            <v>1421.4</v>
          </cell>
          <cell r="S27705">
            <v>6000</v>
          </cell>
          <cell r="T27705">
            <v>0.2369</v>
          </cell>
        </row>
        <row r="27706">
          <cell r="K27706" t="str">
            <v>TSY0000023</v>
          </cell>
          <cell r="L27706" t="str">
            <v>吊紧带KT-135-2-230</v>
          </cell>
          <cell r="M27706" t="str">
            <v/>
          </cell>
          <cell r="N27706">
            <v>12000</v>
          </cell>
          <cell r="O27706">
            <v>0.13300000000000001</v>
          </cell>
          <cell r="P27706" t="str">
            <v>EA</v>
          </cell>
          <cell r="Q27706">
            <v>1</v>
          </cell>
          <cell r="R27706">
            <v>1596</v>
          </cell>
          <cell r="S27706">
            <v>12000</v>
          </cell>
          <cell r="T27706">
            <v>0.13300000000000001</v>
          </cell>
        </row>
        <row r="27707">
          <cell r="K27707" t="str">
            <v>TSY0000023</v>
          </cell>
          <cell r="L27707" t="str">
            <v>吊紧带KT-135-2-230</v>
          </cell>
          <cell r="M27707" t="str">
            <v/>
          </cell>
          <cell r="N27707">
            <v>12000</v>
          </cell>
          <cell r="O27707">
            <v>0.13300000000000001</v>
          </cell>
          <cell r="P27707" t="str">
            <v>EA</v>
          </cell>
          <cell r="Q27707">
            <v>1</v>
          </cell>
          <cell r="R27707">
            <v>1596</v>
          </cell>
          <cell r="S27707">
            <v>12000</v>
          </cell>
          <cell r="T27707">
            <v>0.13300000000000001</v>
          </cell>
        </row>
        <row r="27708">
          <cell r="K27708" t="str">
            <v>TSY0000024</v>
          </cell>
          <cell r="L27708" t="str">
            <v>板条KT-39-135</v>
          </cell>
          <cell r="M27708" t="str">
            <v>135mm</v>
          </cell>
          <cell r="N27708">
            <v>1500</v>
          </cell>
          <cell r="O27708">
            <v>0.1522</v>
          </cell>
          <cell r="P27708" t="str">
            <v>EA</v>
          </cell>
          <cell r="Q27708">
            <v>1</v>
          </cell>
          <cell r="R27708">
            <v>228.3</v>
          </cell>
          <cell r="S27708">
            <v>1500</v>
          </cell>
          <cell r="T27708">
            <v>0.1522</v>
          </cell>
        </row>
        <row r="27709">
          <cell r="K27709" t="str">
            <v>TSY0000024</v>
          </cell>
          <cell r="L27709" t="str">
            <v>板条KT-39-135</v>
          </cell>
          <cell r="M27709" t="str">
            <v>135mm</v>
          </cell>
          <cell r="N27709">
            <v>1500</v>
          </cell>
          <cell r="O27709">
            <v>0.1522</v>
          </cell>
          <cell r="P27709" t="str">
            <v>EA</v>
          </cell>
          <cell r="Q27709">
            <v>1</v>
          </cell>
          <cell r="R27709">
            <v>228.3</v>
          </cell>
          <cell r="S27709">
            <v>1500</v>
          </cell>
          <cell r="T27709">
            <v>0.1522</v>
          </cell>
        </row>
        <row r="27710">
          <cell r="K27710" t="str">
            <v>TSY0000024</v>
          </cell>
          <cell r="L27710" t="str">
            <v>板条KT-39-135</v>
          </cell>
          <cell r="M27710" t="str">
            <v>135mm</v>
          </cell>
          <cell r="N27710">
            <v>3000</v>
          </cell>
          <cell r="O27710">
            <v>0.1522</v>
          </cell>
          <cell r="P27710" t="str">
            <v>EA</v>
          </cell>
          <cell r="Q27710">
            <v>1</v>
          </cell>
          <cell r="R27710">
            <v>456.6</v>
          </cell>
          <cell r="S27710">
            <v>3000</v>
          </cell>
          <cell r="T27710">
            <v>0.1522</v>
          </cell>
        </row>
        <row r="27711">
          <cell r="K27711" t="str">
            <v>TSY0000025</v>
          </cell>
          <cell r="L27711" t="str">
            <v>扣条KT-40-135</v>
          </cell>
          <cell r="M27711" t="str">
            <v>135mm</v>
          </cell>
          <cell r="N27711">
            <v>1500</v>
          </cell>
          <cell r="O27711">
            <v>0.29509999999999997</v>
          </cell>
          <cell r="P27711" t="str">
            <v>EA</v>
          </cell>
          <cell r="Q27711">
            <v>1</v>
          </cell>
          <cell r="R27711">
            <v>442.65</v>
          </cell>
          <cell r="S27711">
            <v>1500</v>
          </cell>
          <cell r="T27711">
            <v>0.29509999999999997</v>
          </cell>
        </row>
        <row r="27712">
          <cell r="K27712" t="str">
            <v>TSY0000025</v>
          </cell>
          <cell r="L27712" t="str">
            <v>扣条KT-40-135</v>
          </cell>
          <cell r="M27712" t="str">
            <v>135mm</v>
          </cell>
          <cell r="N27712">
            <v>3000</v>
          </cell>
          <cell r="O27712">
            <v>0.29509999999999997</v>
          </cell>
          <cell r="P27712" t="str">
            <v>EA</v>
          </cell>
          <cell r="Q27712">
            <v>1</v>
          </cell>
          <cell r="R27712">
            <v>885.3</v>
          </cell>
          <cell r="S27712">
            <v>3000</v>
          </cell>
          <cell r="T27712">
            <v>0.29509999999999997</v>
          </cell>
        </row>
        <row r="27713">
          <cell r="K27713" t="str">
            <v>TSY0000026</v>
          </cell>
          <cell r="L27713" t="str">
            <v>板条KT-15-1200</v>
          </cell>
          <cell r="M27713" t="str">
            <v>1200mm</v>
          </cell>
          <cell r="N27713">
            <v>2000</v>
          </cell>
          <cell r="O27713">
            <v>0.98839999999999995</v>
          </cell>
          <cell r="P27713" t="str">
            <v>EA</v>
          </cell>
          <cell r="Q27713">
            <v>1</v>
          </cell>
          <cell r="R27713">
            <v>1976.8</v>
          </cell>
          <cell r="S27713">
            <v>2000</v>
          </cell>
          <cell r="T27713">
            <v>0.98839999999999995</v>
          </cell>
        </row>
        <row r="27714">
          <cell r="K27714" t="str">
            <v>TSY0000026</v>
          </cell>
          <cell r="L27714" t="str">
            <v>板条KT-15-1200</v>
          </cell>
          <cell r="M27714" t="str">
            <v>1200mm</v>
          </cell>
          <cell r="N27714">
            <v>1500</v>
          </cell>
          <cell r="O27714">
            <v>0.98839999999999995</v>
          </cell>
          <cell r="P27714" t="str">
            <v>EA</v>
          </cell>
          <cell r="Q27714">
            <v>1</v>
          </cell>
          <cell r="R27714">
            <v>1482.6</v>
          </cell>
          <cell r="S27714">
            <v>1500</v>
          </cell>
          <cell r="T27714">
            <v>0.98839999999999995</v>
          </cell>
        </row>
        <row r="27715">
          <cell r="K27715" t="str">
            <v>TSY0000026</v>
          </cell>
          <cell r="L27715" t="str">
            <v>板条KT-15-1200</v>
          </cell>
          <cell r="M27715" t="str">
            <v>1200mm</v>
          </cell>
          <cell r="N27715">
            <v>3000</v>
          </cell>
          <cell r="O27715">
            <v>0.98839999999999995</v>
          </cell>
          <cell r="P27715" t="str">
            <v>EA</v>
          </cell>
          <cell r="Q27715">
            <v>1</v>
          </cell>
          <cell r="R27715">
            <v>2965.2</v>
          </cell>
          <cell r="S27715">
            <v>3000</v>
          </cell>
          <cell r="T27715">
            <v>0.98839999999999995</v>
          </cell>
        </row>
        <row r="27716">
          <cell r="K27716" t="str">
            <v>TSY0000027</v>
          </cell>
          <cell r="L27716" t="str">
            <v>板条KT-15-290</v>
          </cell>
          <cell r="M27716" t="str">
            <v>290mm</v>
          </cell>
          <cell r="N27716">
            <v>2000</v>
          </cell>
          <cell r="O27716">
            <v>0.2366</v>
          </cell>
          <cell r="P27716" t="str">
            <v>EA</v>
          </cell>
          <cell r="Q27716">
            <v>1</v>
          </cell>
          <cell r="R27716">
            <v>473.2</v>
          </cell>
          <cell r="S27716">
            <v>2000</v>
          </cell>
          <cell r="T27716">
            <v>0.2366</v>
          </cell>
        </row>
        <row r="27717">
          <cell r="K27717" t="str">
            <v>TSY0000027</v>
          </cell>
          <cell r="L27717" t="str">
            <v>板条KT-15-290</v>
          </cell>
          <cell r="M27717" t="str">
            <v>290mm</v>
          </cell>
          <cell r="N27717">
            <v>1500</v>
          </cell>
          <cell r="O27717">
            <v>0.2366</v>
          </cell>
          <cell r="P27717" t="str">
            <v>EA</v>
          </cell>
          <cell r="Q27717">
            <v>1</v>
          </cell>
          <cell r="R27717">
            <v>354.9</v>
          </cell>
          <cell r="S27717">
            <v>1500</v>
          </cell>
          <cell r="T27717">
            <v>0.2366</v>
          </cell>
        </row>
        <row r="27718">
          <cell r="K27718" t="str">
            <v>TSY0000027</v>
          </cell>
          <cell r="L27718" t="str">
            <v>板条KT-15-290</v>
          </cell>
          <cell r="M27718" t="str">
            <v>290mm</v>
          </cell>
          <cell r="N27718">
            <v>3000</v>
          </cell>
          <cell r="O27718">
            <v>0.2366</v>
          </cell>
          <cell r="P27718" t="str">
            <v>EA</v>
          </cell>
          <cell r="Q27718">
            <v>1</v>
          </cell>
          <cell r="R27718">
            <v>709.8</v>
          </cell>
          <cell r="S27718">
            <v>3000</v>
          </cell>
          <cell r="T27718">
            <v>0.2366</v>
          </cell>
        </row>
        <row r="27719">
          <cell r="K27719" t="str">
            <v>TSY0000079</v>
          </cell>
          <cell r="L27719" t="str">
            <v>板条KT-39-65</v>
          </cell>
          <cell r="M27719" t="str">
            <v>65mm</v>
          </cell>
          <cell r="N27719">
            <v>2000</v>
          </cell>
          <cell r="O27719">
            <v>7.3300000000000004E-2</v>
          </cell>
          <cell r="P27719" t="str">
            <v>EA</v>
          </cell>
          <cell r="Q27719">
            <v>1</v>
          </cell>
          <cell r="R27719">
            <v>146.6</v>
          </cell>
          <cell r="S27719">
            <v>2000</v>
          </cell>
          <cell r="T27719">
            <v>7.3300000000000004E-2</v>
          </cell>
        </row>
        <row r="27720">
          <cell r="K27720" t="str">
            <v>TSY0000080</v>
          </cell>
          <cell r="L27720" t="str">
            <v>扣条KT-40-65</v>
          </cell>
          <cell r="M27720" t="str">
            <v>65mm</v>
          </cell>
          <cell r="N27720">
            <v>1500</v>
          </cell>
          <cell r="O27720">
            <v>0.1421</v>
          </cell>
          <cell r="P27720" t="str">
            <v>EA</v>
          </cell>
          <cell r="Q27720">
            <v>1</v>
          </cell>
          <cell r="R27720">
            <v>213.15</v>
          </cell>
          <cell r="S27720">
            <v>1500</v>
          </cell>
          <cell r="T27720">
            <v>0.1421</v>
          </cell>
        </row>
        <row r="27721">
          <cell r="K27721" t="str">
            <v>TSY0000080</v>
          </cell>
          <cell r="L27721" t="str">
            <v>扣条KT-40-65</v>
          </cell>
          <cell r="M27721" t="str">
            <v>65mm</v>
          </cell>
          <cell r="N27721">
            <v>3000</v>
          </cell>
          <cell r="O27721">
            <v>0.1421</v>
          </cell>
          <cell r="P27721" t="str">
            <v>EA</v>
          </cell>
          <cell r="Q27721">
            <v>1</v>
          </cell>
          <cell r="R27721">
            <v>426.3</v>
          </cell>
          <cell r="S27721">
            <v>3000</v>
          </cell>
          <cell r="T27721">
            <v>0.1421</v>
          </cell>
        </row>
        <row r="27722">
          <cell r="K27722" t="str">
            <v>TSY0000156</v>
          </cell>
          <cell r="L27722" t="str">
            <v>板条KT-39-85</v>
          </cell>
          <cell r="M27722" t="str">
            <v>85mm</v>
          </cell>
          <cell r="N27722">
            <v>2000</v>
          </cell>
          <cell r="O27722">
            <v>9.5799999999999996E-2</v>
          </cell>
          <cell r="P27722" t="str">
            <v>EA</v>
          </cell>
          <cell r="Q27722">
            <v>1</v>
          </cell>
          <cell r="R27722">
            <v>191.6</v>
          </cell>
          <cell r="S27722">
            <v>2000</v>
          </cell>
          <cell r="T27722">
            <v>9.5799999999999996E-2</v>
          </cell>
        </row>
        <row r="27723">
          <cell r="K27723" t="str">
            <v>TSY0000157</v>
          </cell>
          <cell r="L27723" t="str">
            <v>板条KT-39-150</v>
          </cell>
          <cell r="M27723" t="str">
            <v>150mm</v>
          </cell>
          <cell r="N27723">
            <v>2000</v>
          </cell>
          <cell r="O27723">
            <v>0.1691</v>
          </cell>
          <cell r="P27723" t="str">
            <v>EA</v>
          </cell>
          <cell r="Q27723">
            <v>1</v>
          </cell>
          <cell r="R27723">
            <v>338.2</v>
          </cell>
          <cell r="S27723">
            <v>2000</v>
          </cell>
          <cell r="T27723">
            <v>0.1691</v>
          </cell>
        </row>
        <row r="27724">
          <cell r="K27724" t="str">
            <v>TSY0000158</v>
          </cell>
          <cell r="L27724" t="str">
            <v>扣条KT-40-85</v>
          </cell>
          <cell r="M27724" t="str">
            <v>85mm</v>
          </cell>
          <cell r="N27724">
            <v>1500</v>
          </cell>
          <cell r="O27724">
            <v>0.18579999999999999</v>
          </cell>
          <cell r="P27724" t="str">
            <v>EA</v>
          </cell>
          <cell r="Q27724">
            <v>1</v>
          </cell>
          <cell r="R27724">
            <v>278.7</v>
          </cell>
          <cell r="S27724">
            <v>1500</v>
          </cell>
          <cell r="T27724">
            <v>0.18579999999999999</v>
          </cell>
        </row>
        <row r="27725">
          <cell r="K27725" t="str">
            <v>TSY0000158</v>
          </cell>
          <cell r="L27725" t="str">
            <v>扣条KT-40-85</v>
          </cell>
          <cell r="M27725" t="str">
            <v>85mm</v>
          </cell>
          <cell r="N27725">
            <v>3000</v>
          </cell>
          <cell r="O27725">
            <v>0.18579999999999999</v>
          </cell>
          <cell r="P27725" t="str">
            <v>EA</v>
          </cell>
          <cell r="Q27725">
            <v>1</v>
          </cell>
          <cell r="R27725">
            <v>557.4</v>
          </cell>
          <cell r="S27725">
            <v>3000</v>
          </cell>
          <cell r="T27725">
            <v>0.18579999999999999</v>
          </cell>
        </row>
        <row r="27726">
          <cell r="K27726" t="str">
            <v>TSY0000159</v>
          </cell>
          <cell r="L27726" t="str">
            <v>扣条KT-40-150</v>
          </cell>
          <cell r="M27726" t="str">
            <v>150mm</v>
          </cell>
          <cell r="N27726">
            <v>1500</v>
          </cell>
          <cell r="O27726">
            <v>0.32790000000000002</v>
          </cell>
          <cell r="P27726" t="str">
            <v>EA</v>
          </cell>
          <cell r="Q27726">
            <v>1</v>
          </cell>
          <cell r="R27726">
            <v>491.85</v>
          </cell>
          <cell r="S27726">
            <v>1500</v>
          </cell>
          <cell r="T27726">
            <v>0.32790000000000002</v>
          </cell>
        </row>
        <row r="27727">
          <cell r="K27727" t="str">
            <v>TSY0000159</v>
          </cell>
          <cell r="L27727" t="str">
            <v>扣条KT-40-150</v>
          </cell>
          <cell r="M27727" t="str">
            <v>150mm</v>
          </cell>
          <cell r="N27727">
            <v>3000</v>
          </cell>
          <cell r="O27727">
            <v>0.32790000000000002</v>
          </cell>
          <cell r="P27727" t="str">
            <v>EA</v>
          </cell>
          <cell r="Q27727">
            <v>1</v>
          </cell>
          <cell r="R27727">
            <v>983.7</v>
          </cell>
          <cell r="S27727">
            <v>3000</v>
          </cell>
          <cell r="T27727">
            <v>0.32790000000000002</v>
          </cell>
        </row>
        <row r="27728">
          <cell r="K27728" t="str">
            <v>TSY0000185</v>
          </cell>
          <cell r="L27728" t="str">
            <v>黑牙管宽10mm</v>
          </cell>
          <cell r="M27728" t="str">
            <v/>
          </cell>
          <cell r="N27728">
            <v>8808</v>
          </cell>
          <cell r="O27728">
            <v>0.1</v>
          </cell>
          <cell r="P27728" t="str">
            <v>M</v>
          </cell>
          <cell r="Q27728">
            <v>1</v>
          </cell>
          <cell r="R27728">
            <v>880.8</v>
          </cell>
          <cell r="S27728">
            <v>8808</v>
          </cell>
          <cell r="T27728">
            <v>0.1</v>
          </cell>
        </row>
        <row r="27729">
          <cell r="K27729" t="str">
            <v>TSY0000191</v>
          </cell>
          <cell r="L27729" t="str">
            <v>辅料OM-ZY8</v>
          </cell>
          <cell r="M27729" t="str">
            <v>宽1400mm</v>
          </cell>
          <cell r="N27729">
            <v>2995.7</v>
          </cell>
          <cell r="O27729">
            <v>21.113199999999999</v>
          </cell>
          <cell r="P27729" t="str">
            <v>M</v>
          </cell>
          <cell r="Q27729">
            <v>1</v>
          </cell>
          <cell r="R27729">
            <v>63248.81</v>
          </cell>
          <cell r="S27729">
            <v>2995.7</v>
          </cell>
          <cell r="T27729">
            <v>21.11</v>
          </cell>
        </row>
        <row r="27730">
          <cell r="K27730" t="str">
            <v>TSY0000191</v>
          </cell>
          <cell r="L27730" t="str">
            <v>辅料OM-ZY8</v>
          </cell>
          <cell r="M27730" t="str">
            <v>宽1400mm</v>
          </cell>
          <cell r="N27730">
            <v>1545.6</v>
          </cell>
          <cell r="O27730">
            <v>21.113199999999999</v>
          </cell>
          <cell r="P27730" t="str">
            <v>M</v>
          </cell>
          <cell r="Q27730">
            <v>1</v>
          </cell>
          <cell r="R27730">
            <v>32632.560000000001</v>
          </cell>
          <cell r="S27730">
            <v>1545.6</v>
          </cell>
          <cell r="T27730">
            <v>21.11</v>
          </cell>
        </row>
        <row r="27731">
          <cell r="K27731" t="str">
            <v>TSY0000192</v>
          </cell>
          <cell r="L27731" t="str">
            <v>辅料OM-ZY7</v>
          </cell>
          <cell r="M27731" t="str">
            <v>宽1500mm</v>
          </cell>
          <cell r="N27731">
            <v>673.3</v>
          </cell>
          <cell r="O27731">
            <v>17.6906</v>
          </cell>
          <cell r="P27731" t="str">
            <v>M</v>
          </cell>
          <cell r="Q27731">
            <v>1</v>
          </cell>
          <cell r="R27731">
            <v>11911.08</v>
          </cell>
          <cell r="S27731">
            <v>673.3</v>
          </cell>
          <cell r="T27731">
            <v>17.690000000000001</v>
          </cell>
        </row>
        <row r="27732">
          <cell r="K27732" t="str">
            <v>TSY0000192</v>
          </cell>
          <cell r="L27732" t="str">
            <v>辅料OM-ZY7</v>
          </cell>
          <cell r="M27732" t="str">
            <v>宽1500mm</v>
          </cell>
          <cell r="N27732">
            <v>323.10000000000002</v>
          </cell>
          <cell r="O27732">
            <v>17.6906</v>
          </cell>
          <cell r="P27732" t="str">
            <v>M</v>
          </cell>
          <cell r="Q27732">
            <v>1</v>
          </cell>
          <cell r="R27732">
            <v>5715.83</v>
          </cell>
          <cell r="S27732">
            <v>323.10000000000002</v>
          </cell>
          <cell r="T27732">
            <v>17.690000000000001</v>
          </cell>
        </row>
        <row r="27733">
          <cell r="K27733" t="str">
            <v>TSY0000193</v>
          </cell>
          <cell r="L27733" t="str">
            <v>主料OM-ZY6</v>
          </cell>
          <cell r="M27733" t="str">
            <v>宽1500mm</v>
          </cell>
          <cell r="N27733">
            <v>979.6</v>
          </cell>
          <cell r="O27733">
            <v>25.156300000000002</v>
          </cell>
          <cell r="P27733" t="str">
            <v>M</v>
          </cell>
          <cell r="Q27733">
            <v>1</v>
          </cell>
          <cell r="R27733">
            <v>24643.11</v>
          </cell>
          <cell r="S27733">
            <v>979.6</v>
          </cell>
          <cell r="T27733">
            <v>25.16</v>
          </cell>
        </row>
        <row r="27734">
          <cell r="K27734" t="str">
            <v>TSY0000193</v>
          </cell>
          <cell r="L27734" t="str">
            <v>主料OM-ZY6</v>
          </cell>
          <cell r="M27734" t="str">
            <v>宽1500mm</v>
          </cell>
          <cell r="N27734">
            <v>1069.7</v>
          </cell>
          <cell r="O27734">
            <v>25.156300000000002</v>
          </cell>
          <cell r="P27734" t="str">
            <v>M</v>
          </cell>
          <cell r="Q27734">
            <v>1</v>
          </cell>
          <cell r="R27734">
            <v>26909.69</v>
          </cell>
          <cell r="S27734">
            <v>1069.7</v>
          </cell>
          <cell r="T27734">
            <v>25.16</v>
          </cell>
        </row>
        <row r="27735">
          <cell r="K27735" t="str">
            <v>TSY0000207</v>
          </cell>
          <cell r="L27735" t="str">
            <v>织物主料97769-1</v>
          </cell>
          <cell r="M27735" t="str">
            <v/>
          </cell>
          <cell r="N27735">
            <v>-1</v>
          </cell>
          <cell r="O27735">
            <v>31</v>
          </cell>
          <cell r="P27735" t="str">
            <v>M</v>
          </cell>
          <cell r="Q27735">
            <v>1</v>
          </cell>
          <cell r="R27735">
            <v>-31</v>
          </cell>
          <cell r="S27735">
            <v>-1</v>
          </cell>
          <cell r="T27735">
            <v>31</v>
          </cell>
        </row>
        <row r="27736">
          <cell r="K27736" t="str">
            <v>TSY0000207</v>
          </cell>
          <cell r="L27736" t="str">
            <v>织物主料97769-1</v>
          </cell>
          <cell r="M27736" t="str">
            <v/>
          </cell>
          <cell r="N27736">
            <v>140</v>
          </cell>
          <cell r="O27736">
            <v>31</v>
          </cell>
          <cell r="P27736" t="str">
            <v>M</v>
          </cell>
          <cell r="Q27736">
            <v>1</v>
          </cell>
          <cell r="R27736">
            <v>4340</v>
          </cell>
          <cell r="S27736">
            <v>140</v>
          </cell>
          <cell r="T27736">
            <v>31</v>
          </cell>
        </row>
        <row r="27737">
          <cell r="K27737" t="str">
            <v>TSY0000240</v>
          </cell>
          <cell r="L27737" t="str">
            <v>辅料TR5292-1</v>
          </cell>
          <cell r="M27737" t="str">
            <v>宽1500mm</v>
          </cell>
          <cell r="N27737">
            <v>1230</v>
          </cell>
          <cell r="O27737">
            <v>25</v>
          </cell>
          <cell r="P27737" t="str">
            <v>M</v>
          </cell>
          <cell r="Q27737">
            <v>1</v>
          </cell>
          <cell r="R27737">
            <v>30750</v>
          </cell>
          <cell r="S27737">
            <v>1230</v>
          </cell>
          <cell r="T27737">
            <v>25</v>
          </cell>
        </row>
        <row r="27738">
          <cell r="K27738" t="str">
            <v>TSY0000240</v>
          </cell>
          <cell r="L27738" t="str">
            <v>辅料TR5292-1</v>
          </cell>
          <cell r="M27738" t="str">
            <v>宽1500mm</v>
          </cell>
          <cell r="N27738">
            <v>-4</v>
          </cell>
          <cell r="O27738">
            <v>25</v>
          </cell>
          <cell r="P27738" t="str">
            <v>M</v>
          </cell>
          <cell r="Q27738">
            <v>1</v>
          </cell>
          <cell r="R27738">
            <v>-100</v>
          </cell>
          <cell r="S27738">
            <v>-4</v>
          </cell>
          <cell r="T27738">
            <v>25</v>
          </cell>
        </row>
        <row r="27739">
          <cell r="K27739" t="str">
            <v>TSY0000240</v>
          </cell>
          <cell r="L27739" t="str">
            <v>辅料TR5292-1</v>
          </cell>
          <cell r="M27739" t="str">
            <v>宽1500mm</v>
          </cell>
          <cell r="N27739">
            <v>-11</v>
          </cell>
          <cell r="O27739">
            <v>25</v>
          </cell>
          <cell r="P27739" t="str">
            <v>M</v>
          </cell>
          <cell r="Q27739">
            <v>1</v>
          </cell>
          <cell r="R27739">
            <v>-275</v>
          </cell>
          <cell r="S27739">
            <v>-11</v>
          </cell>
          <cell r="T27739">
            <v>25</v>
          </cell>
        </row>
        <row r="27740">
          <cell r="K27740" t="str">
            <v>TSY0000242</v>
          </cell>
          <cell r="L27740" t="str">
            <v>刺钩条（红色）258mm</v>
          </cell>
          <cell r="M27740" t="str">
            <v/>
          </cell>
          <cell r="N27740">
            <v>6000</v>
          </cell>
          <cell r="O27740">
            <v>1.29</v>
          </cell>
          <cell r="P27740" t="str">
            <v>EA</v>
          </cell>
          <cell r="Q27740">
            <v>1</v>
          </cell>
          <cell r="R27740">
            <v>7740</v>
          </cell>
          <cell r="S27740">
            <v>6000</v>
          </cell>
          <cell r="T27740">
            <v>1.29</v>
          </cell>
        </row>
        <row r="27741">
          <cell r="K27741" t="str">
            <v>TSY0000242</v>
          </cell>
          <cell r="L27741" t="str">
            <v>刺钩条（红色）258mm</v>
          </cell>
          <cell r="M27741" t="str">
            <v/>
          </cell>
          <cell r="N27741">
            <v>2000</v>
          </cell>
          <cell r="O27741">
            <v>1.42</v>
          </cell>
          <cell r="P27741" t="str">
            <v>EA</v>
          </cell>
          <cell r="Q27741">
            <v>1</v>
          </cell>
          <cell r="R27741">
            <v>2840</v>
          </cell>
          <cell r="S27741">
            <v>2000</v>
          </cell>
          <cell r="T27741">
            <v>1.42</v>
          </cell>
        </row>
        <row r="27742">
          <cell r="K27742" t="str">
            <v>TSY0000252</v>
          </cell>
          <cell r="L27742" t="str">
            <v>吊紧带KT-135-2-270</v>
          </cell>
          <cell r="M27742" t="str">
            <v>270mm</v>
          </cell>
          <cell r="N27742">
            <v>7200</v>
          </cell>
          <cell r="O27742">
            <v>0.18720000000000001</v>
          </cell>
          <cell r="P27742" t="str">
            <v>EA</v>
          </cell>
          <cell r="Q27742">
            <v>1</v>
          </cell>
          <cell r="R27742">
            <v>1347.84</v>
          </cell>
          <cell r="S27742">
            <v>7200</v>
          </cell>
          <cell r="T27742">
            <v>0.156</v>
          </cell>
        </row>
        <row r="27743">
          <cell r="K27743" t="str">
            <v>TSY0000252</v>
          </cell>
          <cell r="L27743" t="str">
            <v>吊紧带KT-135-2-270</v>
          </cell>
          <cell r="M27743" t="str">
            <v>270mm</v>
          </cell>
          <cell r="N27743">
            <v>3600</v>
          </cell>
          <cell r="O27743">
            <v>0.18720000000000001</v>
          </cell>
          <cell r="P27743" t="str">
            <v>EA</v>
          </cell>
          <cell r="Q27743">
            <v>1</v>
          </cell>
          <cell r="R27743">
            <v>673.92</v>
          </cell>
          <cell r="S27743">
            <v>3600</v>
          </cell>
          <cell r="T27743">
            <v>0.156</v>
          </cell>
        </row>
        <row r="27744">
          <cell r="K27744" t="str">
            <v>TSY0000252</v>
          </cell>
          <cell r="L27744" t="str">
            <v>吊紧带KT-135-2-270</v>
          </cell>
          <cell r="M27744" t="str">
            <v>270mm</v>
          </cell>
          <cell r="N27744">
            <v>4000</v>
          </cell>
          <cell r="O27744">
            <v>0.18720000000000001</v>
          </cell>
          <cell r="P27744" t="str">
            <v>EA</v>
          </cell>
          <cell r="Q27744">
            <v>1</v>
          </cell>
          <cell r="R27744">
            <v>748.8</v>
          </cell>
          <cell r="S27744">
            <v>4000</v>
          </cell>
          <cell r="T27744">
            <v>0.156</v>
          </cell>
        </row>
        <row r="27745">
          <cell r="K27745" t="str">
            <v>TSY0000257</v>
          </cell>
          <cell r="L27745" t="str">
            <v>吊紧带KT-135-2-345</v>
          </cell>
          <cell r="M27745" t="str">
            <v>345mm</v>
          </cell>
          <cell r="N27745">
            <v>7200</v>
          </cell>
          <cell r="O27745">
            <v>0.23960000000000001</v>
          </cell>
          <cell r="P27745" t="str">
            <v>EA</v>
          </cell>
          <cell r="Q27745">
            <v>1</v>
          </cell>
          <cell r="R27745">
            <v>1725.12</v>
          </cell>
          <cell r="S27745">
            <v>7200</v>
          </cell>
          <cell r="T27745">
            <v>0.1993</v>
          </cell>
        </row>
        <row r="27746">
          <cell r="K27746" t="str">
            <v>TSY0000257</v>
          </cell>
          <cell r="L27746" t="str">
            <v>吊紧带KT-135-2-345</v>
          </cell>
          <cell r="M27746" t="str">
            <v>345mm</v>
          </cell>
          <cell r="N27746">
            <v>3600</v>
          </cell>
          <cell r="O27746">
            <v>0.23960000000000001</v>
          </cell>
          <cell r="P27746" t="str">
            <v>EA</v>
          </cell>
          <cell r="Q27746">
            <v>1</v>
          </cell>
          <cell r="R27746">
            <v>862.56</v>
          </cell>
          <cell r="S27746">
            <v>3600</v>
          </cell>
          <cell r="T27746">
            <v>0.1993</v>
          </cell>
        </row>
        <row r="27747">
          <cell r="K27747" t="str">
            <v>TSY0000257</v>
          </cell>
          <cell r="L27747" t="str">
            <v>吊紧带KT-135-2-345</v>
          </cell>
          <cell r="M27747" t="str">
            <v>345mm</v>
          </cell>
          <cell r="N27747">
            <v>4000</v>
          </cell>
          <cell r="O27747">
            <v>0.23960000000000001</v>
          </cell>
          <cell r="P27747" t="str">
            <v>EA</v>
          </cell>
          <cell r="Q27747">
            <v>1</v>
          </cell>
          <cell r="R27747">
            <v>958.4</v>
          </cell>
          <cell r="S27747">
            <v>4000</v>
          </cell>
          <cell r="T27747">
            <v>0.1993</v>
          </cell>
        </row>
        <row r="27748">
          <cell r="K27748" t="str">
            <v>TSY0000322</v>
          </cell>
          <cell r="L27748" t="str">
            <v>黑色搭扣（硬）</v>
          </cell>
          <cell r="M27748" t="str">
            <v>宽25mm</v>
          </cell>
          <cell r="N27748">
            <v>2496</v>
          </cell>
          <cell r="O27748">
            <v>0.5</v>
          </cell>
          <cell r="P27748" t="str">
            <v>M</v>
          </cell>
          <cell r="Q27748">
            <v>1</v>
          </cell>
          <cell r="R27748">
            <v>1248</v>
          </cell>
          <cell r="S27748">
            <v>2496</v>
          </cell>
          <cell r="T27748">
            <v>0.5</v>
          </cell>
        </row>
        <row r="27749">
          <cell r="K27749" t="str">
            <v>TSY0000323</v>
          </cell>
          <cell r="L27749" t="str">
            <v>黑色搭扣（软）</v>
          </cell>
          <cell r="M27749" t="str">
            <v>宽25mm</v>
          </cell>
          <cell r="N27749">
            <v>2496</v>
          </cell>
          <cell r="O27749">
            <v>0.5</v>
          </cell>
          <cell r="P27749" t="str">
            <v>M</v>
          </cell>
          <cell r="Q27749">
            <v>1</v>
          </cell>
          <cell r="R27749">
            <v>1248</v>
          </cell>
          <cell r="S27749">
            <v>2496</v>
          </cell>
          <cell r="T27749">
            <v>0.5</v>
          </cell>
        </row>
        <row r="27750">
          <cell r="K27750" t="str">
            <v>TSY0000399</v>
          </cell>
          <cell r="L27750" t="str">
            <v>黑色松紧带25mm</v>
          </cell>
          <cell r="M27750" t="str">
            <v/>
          </cell>
          <cell r="N27750">
            <v>3000</v>
          </cell>
          <cell r="O27750">
            <v>0.35</v>
          </cell>
          <cell r="P27750" t="str">
            <v>M</v>
          </cell>
          <cell r="Q27750">
            <v>1</v>
          </cell>
          <cell r="R27750">
            <v>1050</v>
          </cell>
          <cell r="S27750">
            <v>3000</v>
          </cell>
          <cell r="T27750">
            <v>0.35</v>
          </cell>
        </row>
        <row r="27751">
          <cell r="K27751" t="str">
            <v>TSY0000426</v>
          </cell>
          <cell r="L27751" t="str">
            <v>GTL毛毡布260g/㎡</v>
          </cell>
          <cell r="M27751" t="str">
            <v>N*1.5mm*3mm</v>
          </cell>
          <cell r="N27751">
            <v>642</v>
          </cell>
          <cell r="O27751">
            <v>8.85</v>
          </cell>
          <cell r="P27751" t="str">
            <v>M</v>
          </cell>
          <cell r="Q27751">
            <v>1</v>
          </cell>
          <cell r="R27751">
            <v>5681.7</v>
          </cell>
          <cell r="S27751">
            <v>642</v>
          </cell>
          <cell r="T27751">
            <v>8.85</v>
          </cell>
        </row>
        <row r="27752">
          <cell r="K27752" t="str">
            <v>TSY0000475</v>
          </cell>
          <cell r="L27752" t="str">
            <v>KT-135-2-770mm副背</v>
          </cell>
          <cell r="M27752" t="str">
            <v/>
          </cell>
          <cell r="N27752">
            <v>5000</v>
          </cell>
          <cell r="O27752">
            <v>0.44490000000000002</v>
          </cell>
          <cell r="P27752" t="str">
            <v>EA</v>
          </cell>
          <cell r="Q27752">
            <v>1</v>
          </cell>
          <cell r="R27752">
            <v>2224.5</v>
          </cell>
          <cell r="S27752">
            <v>5000</v>
          </cell>
          <cell r="T27752">
            <v>0.44490000000000002</v>
          </cell>
        </row>
        <row r="27753">
          <cell r="K27753" t="str">
            <v>TSY0000475</v>
          </cell>
          <cell r="L27753" t="str">
            <v>KT-135-2-770mm副背</v>
          </cell>
          <cell r="M27753" t="str">
            <v/>
          </cell>
          <cell r="N27753">
            <v>3000</v>
          </cell>
          <cell r="O27753">
            <v>0.44490000000000002</v>
          </cell>
          <cell r="P27753" t="str">
            <v>EA</v>
          </cell>
          <cell r="Q27753">
            <v>1</v>
          </cell>
          <cell r="R27753">
            <v>1334.7</v>
          </cell>
          <cell r="S27753">
            <v>3000</v>
          </cell>
          <cell r="T27753">
            <v>0.44490000000000002</v>
          </cell>
        </row>
        <row r="27754">
          <cell r="K27754" t="str">
            <v>TSY0000524</v>
          </cell>
          <cell r="L27754" t="str">
            <v>板条KT-16-115</v>
          </cell>
          <cell r="M27754" t="str">
            <v>115mm</v>
          </cell>
          <cell r="N27754">
            <v>2000</v>
          </cell>
          <cell r="O27754">
            <v>0.12970000000000001</v>
          </cell>
          <cell r="P27754" t="str">
            <v>EA</v>
          </cell>
          <cell r="Q27754">
            <v>1</v>
          </cell>
          <cell r="R27754">
            <v>259.39999999999998</v>
          </cell>
          <cell r="S27754">
            <v>2000</v>
          </cell>
          <cell r="T27754">
            <v>0.12970000000000001</v>
          </cell>
        </row>
        <row r="27755">
          <cell r="K27755" t="str">
            <v>TSY0000524</v>
          </cell>
          <cell r="L27755" t="str">
            <v>板条KT-16-115</v>
          </cell>
          <cell r="M27755" t="str">
            <v>115mm</v>
          </cell>
          <cell r="N27755">
            <v>15000</v>
          </cell>
          <cell r="O27755">
            <v>0.12970000000000001</v>
          </cell>
          <cell r="P27755" t="str">
            <v>EA</v>
          </cell>
          <cell r="Q27755">
            <v>1</v>
          </cell>
          <cell r="R27755">
            <v>1945.5</v>
          </cell>
          <cell r="S27755">
            <v>15000</v>
          </cell>
          <cell r="T27755">
            <v>0.12970000000000001</v>
          </cell>
        </row>
        <row r="27756">
          <cell r="K27756" t="str">
            <v>TSY0000692</v>
          </cell>
          <cell r="L27756" t="str">
            <v>辅料TR5218</v>
          </cell>
          <cell r="M27756" t="str">
            <v>J7F-AA95</v>
          </cell>
          <cell r="N27756">
            <v>657</v>
          </cell>
          <cell r="O27756">
            <v>25.3</v>
          </cell>
          <cell r="P27756" t="str">
            <v>M</v>
          </cell>
          <cell r="Q27756">
            <v>1</v>
          </cell>
          <cell r="R27756">
            <v>16622.099999999999</v>
          </cell>
          <cell r="S27756">
            <v>657</v>
          </cell>
          <cell r="T27756">
            <v>25.3</v>
          </cell>
        </row>
        <row r="27757">
          <cell r="K27757" t="str">
            <v>TSY0000692</v>
          </cell>
          <cell r="L27757" t="str">
            <v>辅料TR5218</v>
          </cell>
          <cell r="M27757" t="str">
            <v>J7F-AA95</v>
          </cell>
          <cell r="N27757">
            <v>-2</v>
          </cell>
          <cell r="O27757">
            <v>25.3</v>
          </cell>
          <cell r="P27757" t="str">
            <v>M</v>
          </cell>
          <cell r="Q27757">
            <v>1</v>
          </cell>
          <cell r="R27757">
            <v>-50.6</v>
          </cell>
          <cell r="S27757">
            <v>-2</v>
          </cell>
          <cell r="T27757">
            <v>25.3</v>
          </cell>
        </row>
        <row r="27758">
          <cell r="K27758" t="str">
            <v>TSY0000692</v>
          </cell>
          <cell r="L27758" t="str">
            <v>辅料TR5218</v>
          </cell>
          <cell r="M27758" t="str">
            <v>J7F-AA95</v>
          </cell>
          <cell r="N27758">
            <v>-9.8000000000000007</v>
          </cell>
          <cell r="O27758">
            <v>25.3</v>
          </cell>
          <cell r="P27758" t="str">
            <v>M</v>
          </cell>
          <cell r="Q27758">
            <v>1</v>
          </cell>
          <cell r="R27758">
            <v>-247.94</v>
          </cell>
          <cell r="S27758">
            <v>-9.8000000000000007</v>
          </cell>
          <cell r="T27758">
            <v>25.3</v>
          </cell>
        </row>
        <row r="27759">
          <cell r="K27759" t="str">
            <v>TSY0000704</v>
          </cell>
          <cell r="L27759" t="str">
            <v>扣条KT-17-120</v>
          </cell>
          <cell r="M27759" t="str">
            <v>120*28</v>
          </cell>
          <cell r="N27759">
            <v>2000</v>
          </cell>
          <cell r="O27759">
            <v>0.26229999999999998</v>
          </cell>
          <cell r="P27759" t="str">
            <v>EA</v>
          </cell>
          <cell r="Q27759">
            <v>1</v>
          </cell>
          <cell r="R27759">
            <v>524.6</v>
          </cell>
          <cell r="S27759">
            <v>2000</v>
          </cell>
          <cell r="T27759">
            <v>0.26229999999999998</v>
          </cell>
        </row>
        <row r="27760">
          <cell r="K27760" t="str">
            <v>TSY0000704</v>
          </cell>
          <cell r="L27760" t="str">
            <v>扣条KT-17-120</v>
          </cell>
          <cell r="M27760" t="str">
            <v>120*28</v>
          </cell>
          <cell r="N27760">
            <v>400</v>
          </cell>
          <cell r="O27760">
            <v>0.26229999999999998</v>
          </cell>
          <cell r="P27760" t="str">
            <v>EA</v>
          </cell>
          <cell r="Q27760">
            <v>1</v>
          </cell>
          <cell r="R27760">
            <v>104.92</v>
          </cell>
          <cell r="S27760">
            <v>400</v>
          </cell>
          <cell r="T27760">
            <v>0.26229999999999998</v>
          </cell>
        </row>
        <row r="27761">
          <cell r="K27761" t="str">
            <v>TSY0000705</v>
          </cell>
          <cell r="L27761" t="str">
            <v>扣条KT-17-30</v>
          </cell>
          <cell r="M27761" t="str">
            <v>30*28</v>
          </cell>
          <cell r="N27761">
            <v>2000</v>
          </cell>
          <cell r="O27761">
            <v>6.5500000000000003E-2</v>
          </cell>
          <cell r="P27761" t="str">
            <v>EA</v>
          </cell>
          <cell r="Q27761">
            <v>1</v>
          </cell>
          <cell r="R27761">
            <v>131</v>
          </cell>
          <cell r="S27761">
            <v>2000</v>
          </cell>
          <cell r="T27761">
            <v>6.5500000000000003E-2</v>
          </cell>
        </row>
        <row r="27762">
          <cell r="K27762" t="str">
            <v>TSY0000705</v>
          </cell>
          <cell r="L27762" t="str">
            <v>扣条KT-17-30</v>
          </cell>
          <cell r="M27762" t="str">
            <v>30*28</v>
          </cell>
          <cell r="N27762">
            <v>2000</v>
          </cell>
          <cell r="O27762">
            <v>6.5500000000000003E-2</v>
          </cell>
          <cell r="P27762" t="str">
            <v>EA</v>
          </cell>
          <cell r="Q27762">
            <v>1</v>
          </cell>
          <cell r="R27762">
            <v>131</v>
          </cell>
          <cell r="S27762">
            <v>2000</v>
          </cell>
          <cell r="T27762">
            <v>6.5500000000000003E-2</v>
          </cell>
        </row>
        <row r="27763">
          <cell r="K27763" t="str">
            <v>TSY0000705</v>
          </cell>
          <cell r="L27763" t="str">
            <v>扣条KT-17-30</v>
          </cell>
          <cell r="M27763" t="str">
            <v>30*28</v>
          </cell>
          <cell r="N27763">
            <v>6000</v>
          </cell>
          <cell r="O27763">
            <v>6.5500000000000003E-2</v>
          </cell>
          <cell r="P27763" t="str">
            <v>EA</v>
          </cell>
          <cell r="Q27763">
            <v>1</v>
          </cell>
          <cell r="R27763">
            <v>393</v>
          </cell>
          <cell r="S27763">
            <v>6000</v>
          </cell>
          <cell r="T27763">
            <v>6.5500000000000003E-2</v>
          </cell>
        </row>
        <row r="27764">
          <cell r="K27764" t="str">
            <v>TSY0000705</v>
          </cell>
          <cell r="L27764" t="str">
            <v>扣条KT-17-30</v>
          </cell>
          <cell r="M27764" t="str">
            <v>30*28</v>
          </cell>
          <cell r="N27764">
            <v>2000</v>
          </cell>
          <cell r="O27764">
            <v>6.5500000000000003E-2</v>
          </cell>
          <cell r="P27764" t="str">
            <v>EA</v>
          </cell>
          <cell r="Q27764">
            <v>1</v>
          </cell>
          <cell r="R27764">
            <v>131</v>
          </cell>
          <cell r="S27764">
            <v>2000</v>
          </cell>
          <cell r="T27764">
            <v>6.5500000000000003E-2</v>
          </cell>
        </row>
        <row r="27765">
          <cell r="K27765" t="str">
            <v>TSY0000705</v>
          </cell>
          <cell r="L27765" t="str">
            <v>扣条KT-17-30</v>
          </cell>
          <cell r="M27765" t="str">
            <v>30*28</v>
          </cell>
          <cell r="N27765">
            <v>3000</v>
          </cell>
          <cell r="O27765">
            <v>6.5500000000000003E-2</v>
          </cell>
          <cell r="P27765" t="str">
            <v>EA</v>
          </cell>
          <cell r="Q27765">
            <v>1</v>
          </cell>
          <cell r="R27765">
            <v>196.5</v>
          </cell>
          <cell r="S27765">
            <v>3000</v>
          </cell>
          <cell r="T27765">
            <v>6.5500000000000003E-2</v>
          </cell>
        </row>
        <row r="27766">
          <cell r="K27766" t="str">
            <v>TSY0000706</v>
          </cell>
          <cell r="L27766" t="str">
            <v>板条KT-16-180</v>
          </cell>
          <cell r="M27766" t="str">
            <v>180*15</v>
          </cell>
          <cell r="N27766">
            <v>-2000</v>
          </cell>
          <cell r="O27766">
            <v>0.2029</v>
          </cell>
          <cell r="P27766" t="str">
            <v>EA</v>
          </cell>
          <cell r="Q27766">
            <v>1</v>
          </cell>
          <cell r="R27766">
            <v>-405.8</v>
          </cell>
          <cell r="S27766">
            <v>-2000</v>
          </cell>
          <cell r="T27766">
            <v>0.2029</v>
          </cell>
        </row>
        <row r="27767">
          <cell r="K27767" t="str">
            <v>TSY0000706</v>
          </cell>
          <cell r="L27767" t="str">
            <v>板条KT-16-180</v>
          </cell>
          <cell r="M27767" t="str">
            <v>180*15</v>
          </cell>
          <cell r="N27767">
            <v>4000</v>
          </cell>
          <cell r="O27767">
            <v>0.2029</v>
          </cell>
          <cell r="P27767" t="str">
            <v>EA</v>
          </cell>
          <cell r="Q27767">
            <v>1</v>
          </cell>
          <cell r="R27767">
            <v>811.6</v>
          </cell>
          <cell r="S27767">
            <v>4000</v>
          </cell>
          <cell r="T27767">
            <v>0.2029</v>
          </cell>
        </row>
        <row r="27768">
          <cell r="K27768" t="str">
            <v>TSY0000728</v>
          </cell>
          <cell r="L27768" t="str">
            <v>KT-135-2-390mm*25mm副背</v>
          </cell>
          <cell r="M27768" t="str">
            <v>J7F-AA95副背护面</v>
          </cell>
          <cell r="N27768">
            <v>150</v>
          </cell>
          <cell r="O27768">
            <v>0.2253</v>
          </cell>
          <cell r="P27768" t="str">
            <v>EA</v>
          </cell>
          <cell r="Q27768">
            <v>1</v>
          </cell>
          <cell r="R27768">
            <v>33.799999999999997</v>
          </cell>
          <cell r="S27768">
            <v>150</v>
          </cell>
          <cell r="T27768">
            <v>0.2253</v>
          </cell>
        </row>
        <row r="27769">
          <cell r="K27769" t="str">
            <v>TSY0000728</v>
          </cell>
          <cell r="L27769" t="str">
            <v>KT-135-2-390mm*25mm副背</v>
          </cell>
          <cell r="M27769" t="str">
            <v>J7F-AA95副背护面</v>
          </cell>
          <cell r="N27769">
            <v>300</v>
          </cell>
          <cell r="O27769">
            <v>0.2253</v>
          </cell>
          <cell r="P27769" t="str">
            <v>EA</v>
          </cell>
          <cell r="Q27769">
            <v>1</v>
          </cell>
          <cell r="R27769">
            <v>67.59</v>
          </cell>
          <cell r="S27769">
            <v>300</v>
          </cell>
          <cell r="T27769">
            <v>0.2253</v>
          </cell>
        </row>
        <row r="27770">
          <cell r="K27770" t="str">
            <v>TSY0000728</v>
          </cell>
          <cell r="L27770" t="str">
            <v>KT-135-2-390mm*25mm副背</v>
          </cell>
          <cell r="M27770" t="str">
            <v>J7F-AA95副背护面</v>
          </cell>
          <cell r="N27770">
            <v>150</v>
          </cell>
          <cell r="O27770">
            <v>0.2253</v>
          </cell>
          <cell r="P27770" t="str">
            <v>EA</v>
          </cell>
          <cell r="Q27770">
            <v>1</v>
          </cell>
          <cell r="R27770">
            <v>33.799999999999997</v>
          </cell>
          <cell r="S27770">
            <v>150</v>
          </cell>
          <cell r="T27770">
            <v>0.2253</v>
          </cell>
        </row>
        <row r="27771">
          <cell r="K27771" t="str">
            <v>TSY0000793</v>
          </cell>
          <cell r="L27771" t="str">
            <v>扣条KT-17-110</v>
          </cell>
          <cell r="M27771" t="str">
            <v>110mm</v>
          </cell>
          <cell r="N27771">
            <v>1200</v>
          </cell>
          <cell r="O27771">
            <v>0.24049999999999999</v>
          </cell>
          <cell r="P27771" t="str">
            <v>EA</v>
          </cell>
          <cell r="Q27771">
            <v>1</v>
          </cell>
          <cell r="R27771">
            <v>288.60000000000002</v>
          </cell>
          <cell r="S27771">
            <v>1200</v>
          </cell>
          <cell r="T27771">
            <v>0.24049999999999999</v>
          </cell>
        </row>
        <row r="27772">
          <cell r="K27772" t="str">
            <v>TSY0000793</v>
          </cell>
          <cell r="L27772" t="str">
            <v>扣条KT-17-110</v>
          </cell>
          <cell r="M27772" t="str">
            <v>110mm</v>
          </cell>
          <cell r="N27772">
            <v>400</v>
          </cell>
          <cell r="O27772">
            <v>0.24049999999999999</v>
          </cell>
          <cell r="P27772" t="str">
            <v>EA</v>
          </cell>
          <cell r="Q27772">
            <v>1</v>
          </cell>
          <cell r="R27772">
            <v>96.2</v>
          </cell>
          <cell r="S27772">
            <v>400</v>
          </cell>
          <cell r="T27772">
            <v>0.24049999999999999</v>
          </cell>
        </row>
        <row r="27773">
          <cell r="K27773" t="str">
            <v>TSY0000795</v>
          </cell>
          <cell r="L27773" t="str">
            <v>尾帘PP板450*55mm*1mm</v>
          </cell>
          <cell r="M27773" t="str">
            <v/>
          </cell>
          <cell r="N27773">
            <v>4000</v>
          </cell>
          <cell r="O27773">
            <v>0.87119999999999997</v>
          </cell>
          <cell r="P27773" t="str">
            <v>EA</v>
          </cell>
          <cell r="Q27773">
            <v>1</v>
          </cell>
          <cell r="R27773">
            <v>3484.8</v>
          </cell>
          <cell r="S27773">
            <v>4000</v>
          </cell>
          <cell r="T27773">
            <v>0.87119999999999997</v>
          </cell>
        </row>
        <row r="27774">
          <cell r="K27774" t="str">
            <v>TSY0000879</v>
          </cell>
          <cell r="L27774" t="str">
            <v>面料03246-6</v>
          </cell>
          <cell r="M27774" t="str">
            <v/>
          </cell>
          <cell r="N27774">
            <v>603</v>
          </cell>
          <cell r="O27774">
            <v>20.998609999999999</v>
          </cell>
          <cell r="P27774" t="str">
            <v>M</v>
          </cell>
          <cell r="Q27774">
            <v>1</v>
          </cell>
          <cell r="R27774">
            <v>12662.16</v>
          </cell>
          <cell r="S27774">
            <v>603</v>
          </cell>
          <cell r="T27774">
            <v>21.21</v>
          </cell>
        </row>
        <row r="27775">
          <cell r="K27775" t="str">
            <v>TSY0000880</v>
          </cell>
          <cell r="L27775" t="str">
            <v>面料2084-040</v>
          </cell>
          <cell r="M27775" t="str">
            <v/>
          </cell>
          <cell r="N27775">
            <v>810</v>
          </cell>
          <cell r="O27775">
            <v>30.623169999999998</v>
          </cell>
          <cell r="P27775" t="str">
            <v>M</v>
          </cell>
          <cell r="Q27775">
            <v>1</v>
          </cell>
          <cell r="R27775">
            <v>24804.77</v>
          </cell>
          <cell r="S27775">
            <v>810</v>
          </cell>
          <cell r="T27775">
            <v>30.93</v>
          </cell>
        </row>
        <row r="27776">
          <cell r="K27776" t="str">
            <v>TSY0010011</v>
          </cell>
          <cell r="L27776" t="str">
            <v>吊紧带</v>
          </cell>
          <cell r="M27776" t="str">
            <v>400*25</v>
          </cell>
          <cell r="N27776">
            <v>1600</v>
          </cell>
          <cell r="O27776">
            <v>0.23119999999999999</v>
          </cell>
          <cell r="P27776" t="str">
            <v>EA</v>
          </cell>
          <cell r="Q27776">
            <v>1</v>
          </cell>
          <cell r="R27776">
            <v>369.92</v>
          </cell>
          <cell r="S27776">
            <v>1600</v>
          </cell>
          <cell r="T27776">
            <v>0.23350000000000001</v>
          </cell>
        </row>
        <row r="27777">
          <cell r="K27777" t="str">
            <v>TSY0010011</v>
          </cell>
          <cell r="L27777" t="str">
            <v>吊紧带</v>
          </cell>
          <cell r="M27777" t="str">
            <v>400*25</v>
          </cell>
          <cell r="N27777">
            <v>800</v>
          </cell>
          <cell r="O27777">
            <v>0.23119999999999999</v>
          </cell>
          <cell r="P27777" t="str">
            <v>EA</v>
          </cell>
          <cell r="Q27777">
            <v>1</v>
          </cell>
          <cell r="R27777">
            <v>184.96</v>
          </cell>
          <cell r="S27777">
            <v>800</v>
          </cell>
          <cell r="T27777">
            <v>0.23350000000000001</v>
          </cell>
        </row>
        <row r="27778">
          <cell r="K27778" t="str">
            <v>TSY0010011</v>
          </cell>
          <cell r="L27778" t="str">
            <v>吊紧带</v>
          </cell>
          <cell r="M27778" t="str">
            <v>400*25</v>
          </cell>
          <cell r="N27778">
            <v>800</v>
          </cell>
          <cell r="O27778">
            <v>0.23119999999999999</v>
          </cell>
          <cell r="P27778" t="str">
            <v>EA</v>
          </cell>
          <cell r="Q27778">
            <v>1</v>
          </cell>
          <cell r="R27778">
            <v>184.96</v>
          </cell>
          <cell r="S27778">
            <v>800</v>
          </cell>
          <cell r="T27778">
            <v>0.23350000000000001</v>
          </cell>
        </row>
        <row r="27779">
          <cell r="K27779" t="str">
            <v>TSY0010012</v>
          </cell>
          <cell r="L27779" t="str">
            <v>吊紧带</v>
          </cell>
          <cell r="M27779" t="str">
            <v>990*25</v>
          </cell>
          <cell r="N27779">
            <v>200</v>
          </cell>
          <cell r="O27779">
            <v>0.57789999999999997</v>
          </cell>
          <cell r="P27779" t="str">
            <v>EA</v>
          </cell>
          <cell r="Q27779">
            <v>1</v>
          </cell>
          <cell r="R27779">
            <v>115.58</v>
          </cell>
          <cell r="S27779">
            <v>200</v>
          </cell>
          <cell r="T27779">
            <v>0.57789999999999997</v>
          </cell>
        </row>
        <row r="27780">
          <cell r="K27780" t="str">
            <v>TSY0010012</v>
          </cell>
          <cell r="L27780" t="str">
            <v>吊紧带</v>
          </cell>
          <cell r="M27780" t="str">
            <v>990*25</v>
          </cell>
          <cell r="N27780">
            <v>400</v>
          </cell>
          <cell r="O27780">
            <v>0.57789999999999997</v>
          </cell>
          <cell r="P27780" t="str">
            <v>EA</v>
          </cell>
          <cell r="Q27780">
            <v>1</v>
          </cell>
          <cell r="R27780">
            <v>231.16</v>
          </cell>
          <cell r="S27780">
            <v>400</v>
          </cell>
          <cell r="T27780">
            <v>0.57789999999999997</v>
          </cell>
        </row>
        <row r="27781">
          <cell r="K27781" t="str">
            <v>TSY0010012</v>
          </cell>
          <cell r="L27781" t="str">
            <v>吊紧带</v>
          </cell>
          <cell r="M27781" t="str">
            <v>990*25</v>
          </cell>
          <cell r="N27781">
            <v>200</v>
          </cell>
          <cell r="O27781">
            <v>0.57789999999999997</v>
          </cell>
          <cell r="P27781" t="str">
            <v>EA</v>
          </cell>
          <cell r="Q27781">
            <v>1</v>
          </cell>
          <cell r="R27781">
            <v>115.58</v>
          </cell>
          <cell r="S27781">
            <v>200</v>
          </cell>
          <cell r="T27781">
            <v>0.57789999999999997</v>
          </cell>
        </row>
        <row r="27782">
          <cell r="K27782" t="str">
            <v>TSY0010013</v>
          </cell>
          <cell r="L27782" t="str">
            <v>吊紧带</v>
          </cell>
          <cell r="M27782" t="str">
            <v>240*25</v>
          </cell>
          <cell r="N27782">
            <v>400</v>
          </cell>
          <cell r="O27782">
            <v>0.1401</v>
          </cell>
          <cell r="P27782" t="str">
            <v>EA</v>
          </cell>
          <cell r="Q27782">
            <v>1</v>
          </cell>
          <cell r="R27782">
            <v>56.04</v>
          </cell>
          <cell r="S27782">
            <v>400</v>
          </cell>
          <cell r="T27782">
            <v>0.1401</v>
          </cell>
        </row>
        <row r="27783">
          <cell r="K27783" t="str">
            <v>TSY0010013</v>
          </cell>
          <cell r="L27783" t="str">
            <v>吊紧带</v>
          </cell>
          <cell r="M27783" t="str">
            <v>240*25</v>
          </cell>
          <cell r="N27783">
            <v>200</v>
          </cell>
          <cell r="O27783">
            <v>0.1401</v>
          </cell>
          <cell r="P27783" t="str">
            <v>EA</v>
          </cell>
          <cell r="Q27783">
            <v>1</v>
          </cell>
          <cell r="R27783">
            <v>28.02</v>
          </cell>
          <cell r="S27783">
            <v>200</v>
          </cell>
          <cell r="T27783">
            <v>0.1401</v>
          </cell>
        </row>
        <row r="27784">
          <cell r="K27784" t="str">
            <v>TSY0010013</v>
          </cell>
          <cell r="L27784" t="str">
            <v>吊紧带</v>
          </cell>
          <cell r="M27784" t="str">
            <v>240*25</v>
          </cell>
          <cell r="N27784">
            <v>200</v>
          </cell>
          <cell r="O27784">
            <v>0.1401</v>
          </cell>
          <cell r="P27784" t="str">
            <v>EA</v>
          </cell>
          <cell r="Q27784">
            <v>1</v>
          </cell>
          <cell r="R27784">
            <v>28.02</v>
          </cell>
          <cell r="S27784">
            <v>200</v>
          </cell>
          <cell r="T27784">
            <v>0.1401</v>
          </cell>
        </row>
        <row r="27785">
          <cell r="K27785" t="str">
            <v>TSY0010014</v>
          </cell>
          <cell r="L27785" t="str">
            <v>吊紧带</v>
          </cell>
          <cell r="M27785" t="str">
            <v>290*25</v>
          </cell>
          <cell r="N27785">
            <v>200</v>
          </cell>
          <cell r="O27785">
            <v>0.16930000000000001</v>
          </cell>
          <cell r="P27785" t="str">
            <v>EA</v>
          </cell>
          <cell r="Q27785">
            <v>1</v>
          </cell>
          <cell r="R27785">
            <v>33.86</v>
          </cell>
          <cell r="S27785">
            <v>200</v>
          </cell>
          <cell r="T27785">
            <v>0.16930000000000001</v>
          </cell>
        </row>
        <row r="27786">
          <cell r="K27786" t="str">
            <v>TSY0010014</v>
          </cell>
          <cell r="L27786" t="str">
            <v>吊紧带</v>
          </cell>
          <cell r="M27786" t="str">
            <v>290*25</v>
          </cell>
          <cell r="N27786">
            <v>400</v>
          </cell>
          <cell r="O27786">
            <v>0.16930000000000001</v>
          </cell>
          <cell r="P27786" t="str">
            <v>EA</v>
          </cell>
          <cell r="Q27786">
            <v>1</v>
          </cell>
          <cell r="R27786">
            <v>67.72</v>
          </cell>
          <cell r="S27786">
            <v>400</v>
          </cell>
          <cell r="T27786">
            <v>0.16930000000000001</v>
          </cell>
        </row>
        <row r="27787">
          <cell r="K27787" t="str">
            <v>TSY0010014</v>
          </cell>
          <cell r="L27787" t="str">
            <v>吊紧带</v>
          </cell>
          <cell r="M27787" t="str">
            <v>290*25</v>
          </cell>
          <cell r="N27787">
            <v>200</v>
          </cell>
          <cell r="O27787">
            <v>0.16930000000000001</v>
          </cell>
          <cell r="P27787" t="str">
            <v>EA</v>
          </cell>
          <cell r="Q27787">
            <v>1</v>
          </cell>
          <cell r="R27787">
            <v>33.86</v>
          </cell>
          <cell r="S27787">
            <v>200</v>
          </cell>
          <cell r="T27787">
            <v>0.16930000000000001</v>
          </cell>
        </row>
        <row r="27788">
          <cell r="K27788" t="str">
            <v>TSY0010015</v>
          </cell>
          <cell r="L27788" t="str">
            <v>吊紧带</v>
          </cell>
          <cell r="M27788" t="str">
            <v>400*25</v>
          </cell>
          <cell r="N27788">
            <v>800</v>
          </cell>
          <cell r="O27788">
            <v>0.23350000000000001</v>
          </cell>
          <cell r="P27788" t="str">
            <v>EA</v>
          </cell>
          <cell r="Q27788">
            <v>1</v>
          </cell>
          <cell r="R27788">
            <v>186.8</v>
          </cell>
          <cell r="S27788">
            <v>800</v>
          </cell>
          <cell r="T27788">
            <v>0.23350000000000001</v>
          </cell>
        </row>
        <row r="27789">
          <cell r="K27789" t="str">
            <v>TSY0010015</v>
          </cell>
          <cell r="L27789" t="str">
            <v>吊紧带</v>
          </cell>
          <cell r="M27789" t="str">
            <v>400*25</v>
          </cell>
          <cell r="N27789">
            <v>400</v>
          </cell>
          <cell r="O27789">
            <v>0.23350000000000001</v>
          </cell>
          <cell r="P27789" t="str">
            <v>EA</v>
          </cell>
          <cell r="Q27789">
            <v>1</v>
          </cell>
          <cell r="R27789">
            <v>93.4</v>
          </cell>
          <cell r="S27789">
            <v>400</v>
          </cell>
          <cell r="T27789">
            <v>0.23350000000000001</v>
          </cell>
        </row>
        <row r="27790">
          <cell r="K27790" t="str">
            <v>TSY0010015</v>
          </cell>
          <cell r="L27790" t="str">
            <v>吊紧带</v>
          </cell>
          <cell r="M27790" t="str">
            <v>400*25</v>
          </cell>
          <cell r="N27790">
            <v>400</v>
          </cell>
          <cell r="O27790">
            <v>0.23350000000000001</v>
          </cell>
          <cell r="P27790" t="str">
            <v>EA</v>
          </cell>
          <cell r="Q27790">
            <v>1</v>
          </cell>
          <cell r="R27790">
            <v>93.4</v>
          </cell>
          <cell r="S27790">
            <v>400</v>
          </cell>
          <cell r="T27790">
            <v>0.23350000000000001</v>
          </cell>
        </row>
        <row r="27791">
          <cell r="K27791" t="str">
            <v>TSY0010016</v>
          </cell>
          <cell r="L27791" t="str">
            <v>吊紧带</v>
          </cell>
          <cell r="M27791" t="str">
            <v>970*25</v>
          </cell>
          <cell r="N27791">
            <v>200</v>
          </cell>
          <cell r="O27791">
            <v>0.56620000000000004</v>
          </cell>
          <cell r="P27791" t="str">
            <v>EA</v>
          </cell>
          <cell r="Q27791">
            <v>1</v>
          </cell>
          <cell r="R27791">
            <v>113.24</v>
          </cell>
          <cell r="S27791">
            <v>200</v>
          </cell>
          <cell r="T27791">
            <v>0.56620000000000004</v>
          </cell>
        </row>
        <row r="27792">
          <cell r="K27792" t="str">
            <v>TSY0010016</v>
          </cell>
          <cell r="L27792" t="str">
            <v>吊紧带</v>
          </cell>
          <cell r="M27792" t="str">
            <v>970*25</v>
          </cell>
          <cell r="N27792">
            <v>400</v>
          </cell>
          <cell r="O27792">
            <v>0.56620000000000004</v>
          </cell>
          <cell r="P27792" t="str">
            <v>EA</v>
          </cell>
          <cell r="Q27792">
            <v>1</v>
          </cell>
          <cell r="R27792">
            <v>226.48</v>
          </cell>
          <cell r="S27792">
            <v>400</v>
          </cell>
          <cell r="T27792">
            <v>0.56620000000000004</v>
          </cell>
        </row>
        <row r="27793">
          <cell r="K27793" t="str">
            <v>TSY0010016</v>
          </cell>
          <cell r="L27793" t="str">
            <v>吊紧带</v>
          </cell>
          <cell r="M27793" t="str">
            <v>970*25</v>
          </cell>
          <cell r="N27793">
            <v>200</v>
          </cell>
          <cell r="O27793">
            <v>0.56620000000000004</v>
          </cell>
          <cell r="P27793" t="str">
            <v>EA</v>
          </cell>
          <cell r="Q27793">
            <v>1</v>
          </cell>
          <cell r="R27793">
            <v>113.24</v>
          </cell>
          <cell r="S27793">
            <v>200</v>
          </cell>
          <cell r="T27793">
            <v>0.56620000000000004</v>
          </cell>
        </row>
        <row r="27794">
          <cell r="K27794" t="str">
            <v>TSY0010017</v>
          </cell>
          <cell r="L27794" t="str">
            <v>吊紧带</v>
          </cell>
          <cell r="M27794" t="str">
            <v>210*25</v>
          </cell>
          <cell r="N27794">
            <v>400</v>
          </cell>
          <cell r="O27794">
            <v>0.1226</v>
          </cell>
          <cell r="P27794" t="str">
            <v>EA</v>
          </cell>
          <cell r="Q27794">
            <v>1</v>
          </cell>
          <cell r="R27794">
            <v>49.04</v>
          </cell>
          <cell r="S27794">
            <v>400</v>
          </cell>
          <cell r="T27794">
            <v>0.1226</v>
          </cell>
        </row>
        <row r="27795">
          <cell r="K27795" t="str">
            <v>TSY0010017</v>
          </cell>
          <cell r="L27795" t="str">
            <v>吊紧带</v>
          </cell>
          <cell r="M27795" t="str">
            <v>210*25</v>
          </cell>
          <cell r="N27795">
            <v>200</v>
          </cell>
          <cell r="O27795">
            <v>0.1226</v>
          </cell>
          <cell r="P27795" t="str">
            <v>EA</v>
          </cell>
          <cell r="Q27795">
            <v>1</v>
          </cell>
          <cell r="R27795">
            <v>24.52</v>
          </cell>
          <cell r="S27795">
            <v>200</v>
          </cell>
          <cell r="T27795">
            <v>0.1226</v>
          </cell>
        </row>
        <row r="27796">
          <cell r="K27796" t="str">
            <v>TSY0010017</v>
          </cell>
          <cell r="L27796" t="str">
            <v>吊紧带</v>
          </cell>
          <cell r="M27796" t="str">
            <v>210*25</v>
          </cell>
          <cell r="N27796">
            <v>200</v>
          </cell>
          <cell r="O27796">
            <v>0.1226</v>
          </cell>
          <cell r="P27796" t="str">
            <v>EA</v>
          </cell>
          <cell r="Q27796">
            <v>1</v>
          </cell>
          <cell r="R27796">
            <v>24.52</v>
          </cell>
          <cell r="S27796">
            <v>200</v>
          </cell>
          <cell r="T27796">
            <v>0.1226</v>
          </cell>
        </row>
        <row r="27797">
          <cell r="K27797" t="str">
            <v>TSY0010018</v>
          </cell>
          <cell r="L27797" t="str">
            <v>吊紧带</v>
          </cell>
          <cell r="M27797" t="str">
            <v>260*25</v>
          </cell>
          <cell r="N27797">
            <v>200</v>
          </cell>
          <cell r="O27797">
            <v>0.15179999999999999</v>
          </cell>
          <cell r="P27797" t="str">
            <v>EA</v>
          </cell>
          <cell r="Q27797">
            <v>1</v>
          </cell>
          <cell r="R27797">
            <v>30.36</v>
          </cell>
          <cell r="S27797">
            <v>200</v>
          </cell>
          <cell r="T27797">
            <v>0.15179999999999999</v>
          </cell>
        </row>
        <row r="27798">
          <cell r="K27798" t="str">
            <v>TSY0010018</v>
          </cell>
          <cell r="L27798" t="str">
            <v>吊紧带</v>
          </cell>
          <cell r="M27798" t="str">
            <v>260*25</v>
          </cell>
          <cell r="N27798">
            <v>400</v>
          </cell>
          <cell r="O27798">
            <v>0.15179999999999999</v>
          </cell>
          <cell r="P27798" t="str">
            <v>EA</v>
          </cell>
          <cell r="Q27798">
            <v>1</v>
          </cell>
          <cell r="R27798">
            <v>60.72</v>
          </cell>
          <cell r="S27798">
            <v>400</v>
          </cell>
          <cell r="T27798">
            <v>0.15179999999999999</v>
          </cell>
        </row>
        <row r="27799">
          <cell r="K27799" t="str">
            <v>TSY0010018</v>
          </cell>
          <cell r="L27799" t="str">
            <v>吊紧带</v>
          </cell>
          <cell r="M27799" t="str">
            <v>260*25</v>
          </cell>
          <cell r="N27799">
            <v>200</v>
          </cell>
          <cell r="O27799">
            <v>0.15179999999999999</v>
          </cell>
          <cell r="P27799" t="str">
            <v>EA</v>
          </cell>
          <cell r="Q27799">
            <v>1</v>
          </cell>
          <cell r="R27799">
            <v>30.36</v>
          </cell>
          <cell r="S27799">
            <v>200</v>
          </cell>
          <cell r="T27799">
            <v>0.15179999999999999</v>
          </cell>
        </row>
        <row r="27800">
          <cell r="K27800" t="str">
            <v>TSY0010019</v>
          </cell>
          <cell r="L27800" t="str">
            <v>吊紧带</v>
          </cell>
          <cell r="M27800" t="str">
            <v>400*25</v>
          </cell>
          <cell r="N27800">
            <v>800</v>
          </cell>
          <cell r="O27800">
            <v>0.23350000000000001</v>
          </cell>
          <cell r="P27800" t="str">
            <v>EA</v>
          </cell>
          <cell r="Q27800">
            <v>1</v>
          </cell>
          <cell r="R27800">
            <v>186.8</v>
          </cell>
          <cell r="S27800">
            <v>800</v>
          </cell>
          <cell r="T27800">
            <v>0.23350000000000001</v>
          </cell>
        </row>
        <row r="27801">
          <cell r="K27801" t="str">
            <v>TSY0010019</v>
          </cell>
          <cell r="L27801" t="str">
            <v>吊紧带</v>
          </cell>
          <cell r="M27801" t="str">
            <v>400*25</v>
          </cell>
          <cell r="N27801">
            <v>400</v>
          </cell>
          <cell r="O27801">
            <v>0.23350000000000001</v>
          </cell>
          <cell r="P27801" t="str">
            <v>EA</v>
          </cell>
          <cell r="Q27801">
            <v>1</v>
          </cell>
          <cell r="R27801">
            <v>93.4</v>
          </cell>
          <cell r="S27801">
            <v>400</v>
          </cell>
          <cell r="T27801">
            <v>0.23350000000000001</v>
          </cell>
        </row>
        <row r="27802">
          <cell r="K27802" t="str">
            <v>TSY0010019</v>
          </cell>
          <cell r="L27802" t="str">
            <v>吊紧带</v>
          </cell>
          <cell r="M27802" t="str">
            <v>400*25</v>
          </cell>
          <cell r="N27802">
            <v>400</v>
          </cell>
          <cell r="O27802">
            <v>0.23350000000000001</v>
          </cell>
          <cell r="P27802" t="str">
            <v>EA</v>
          </cell>
          <cell r="Q27802">
            <v>1</v>
          </cell>
          <cell r="R27802">
            <v>93.4</v>
          </cell>
          <cell r="S27802">
            <v>400</v>
          </cell>
          <cell r="T27802">
            <v>0.23350000000000001</v>
          </cell>
        </row>
        <row r="27803">
          <cell r="K27803" t="str">
            <v>TSY0010020</v>
          </cell>
          <cell r="L27803" t="str">
            <v>吊紧带</v>
          </cell>
          <cell r="M27803" t="str">
            <v>400*25</v>
          </cell>
          <cell r="N27803">
            <v>400</v>
          </cell>
          <cell r="O27803">
            <v>0.23350000000000001</v>
          </cell>
          <cell r="P27803" t="str">
            <v>EA</v>
          </cell>
          <cell r="Q27803">
            <v>1</v>
          </cell>
          <cell r="R27803">
            <v>93.4</v>
          </cell>
          <cell r="S27803">
            <v>400</v>
          </cell>
          <cell r="T27803">
            <v>0.23350000000000001</v>
          </cell>
        </row>
        <row r="27804">
          <cell r="K27804" t="str">
            <v>TSY0010020</v>
          </cell>
          <cell r="L27804" t="str">
            <v>吊紧带</v>
          </cell>
          <cell r="M27804" t="str">
            <v>400*25</v>
          </cell>
          <cell r="N27804">
            <v>200</v>
          </cell>
          <cell r="O27804">
            <v>0.23350000000000001</v>
          </cell>
          <cell r="P27804" t="str">
            <v>EA</v>
          </cell>
          <cell r="Q27804">
            <v>1</v>
          </cell>
          <cell r="R27804">
            <v>46.7</v>
          </cell>
          <cell r="S27804">
            <v>200</v>
          </cell>
          <cell r="T27804">
            <v>0.23350000000000001</v>
          </cell>
        </row>
        <row r="27805">
          <cell r="K27805" t="str">
            <v>TSY0010020</v>
          </cell>
          <cell r="L27805" t="str">
            <v>吊紧带</v>
          </cell>
          <cell r="M27805" t="str">
            <v>400*25</v>
          </cell>
          <cell r="N27805">
            <v>200</v>
          </cell>
          <cell r="O27805">
            <v>0.23350000000000001</v>
          </cell>
          <cell r="P27805" t="str">
            <v>EA</v>
          </cell>
          <cell r="Q27805">
            <v>1</v>
          </cell>
          <cell r="R27805">
            <v>46.7</v>
          </cell>
          <cell r="S27805">
            <v>200</v>
          </cell>
          <cell r="T27805">
            <v>0.23350000000000001</v>
          </cell>
        </row>
        <row r="27806">
          <cell r="K27806" t="str">
            <v>TSY0010050</v>
          </cell>
          <cell r="L27806" t="str">
            <v>毛巾布</v>
          </cell>
          <cell r="M27806" t="str">
            <v>宽38mm</v>
          </cell>
          <cell r="N27806">
            <v>5800</v>
          </cell>
          <cell r="O27806">
            <v>0.98</v>
          </cell>
          <cell r="P27806" t="str">
            <v>M</v>
          </cell>
          <cell r="Q27806">
            <v>1</v>
          </cell>
          <cell r="R27806">
            <v>5684</v>
          </cell>
          <cell r="S27806">
            <v>5800</v>
          </cell>
          <cell r="T27806">
            <v>0.9</v>
          </cell>
        </row>
        <row r="27807">
          <cell r="K27807" t="str">
            <v>TSY0010056</v>
          </cell>
          <cell r="L27807" t="str">
            <v>暗线黑色涤纶线M1003</v>
          </cell>
          <cell r="M27807" t="str">
            <v>3股30#</v>
          </cell>
          <cell r="N27807">
            <v>512</v>
          </cell>
          <cell r="O27807">
            <v>12.1</v>
          </cell>
          <cell r="P27807" t="str">
            <v>M</v>
          </cell>
          <cell r="Q27807">
            <v>1</v>
          </cell>
          <cell r="R27807">
            <v>6195.2</v>
          </cell>
          <cell r="S27807">
            <v>512</v>
          </cell>
          <cell r="T27807">
            <v>12.1</v>
          </cell>
        </row>
        <row r="27808">
          <cell r="K27808" t="str">
            <v>TSY0010087</v>
          </cell>
          <cell r="L27808" t="str">
            <v>吊紧带</v>
          </cell>
          <cell r="M27808" t="str">
            <v>380mm*27mm*N</v>
          </cell>
          <cell r="N27808">
            <v>3000</v>
          </cell>
          <cell r="O27808">
            <v>0.21959999999999999</v>
          </cell>
          <cell r="P27808" t="str">
            <v>EA</v>
          </cell>
          <cell r="Q27808">
            <v>1</v>
          </cell>
          <cell r="R27808">
            <v>658.8</v>
          </cell>
          <cell r="S27808">
            <v>3000</v>
          </cell>
          <cell r="T27808">
            <v>0.21959999999999999</v>
          </cell>
        </row>
        <row r="27809">
          <cell r="K27809" t="str">
            <v>TSY0010087</v>
          </cell>
          <cell r="L27809" t="str">
            <v>吊紧带</v>
          </cell>
          <cell r="M27809" t="str">
            <v>380mm*27mm*N</v>
          </cell>
          <cell r="N27809">
            <v>2000</v>
          </cell>
          <cell r="O27809">
            <v>0.21959999999999999</v>
          </cell>
          <cell r="P27809" t="str">
            <v>EA</v>
          </cell>
          <cell r="Q27809">
            <v>1</v>
          </cell>
          <cell r="R27809">
            <v>439.2</v>
          </cell>
          <cell r="S27809">
            <v>2000</v>
          </cell>
          <cell r="T27809">
            <v>0.21959999999999999</v>
          </cell>
        </row>
        <row r="27810">
          <cell r="K27810" t="str">
            <v>TSY0010087</v>
          </cell>
          <cell r="L27810" t="str">
            <v>吊紧带</v>
          </cell>
          <cell r="M27810" t="str">
            <v>380mm*27mm*N</v>
          </cell>
          <cell r="N27810">
            <v>-1500</v>
          </cell>
          <cell r="O27810">
            <v>0.21959999999999999</v>
          </cell>
          <cell r="P27810" t="str">
            <v>EA</v>
          </cell>
          <cell r="Q27810">
            <v>1</v>
          </cell>
          <cell r="R27810">
            <v>-329.4</v>
          </cell>
          <cell r="S27810">
            <v>-1500</v>
          </cell>
          <cell r="T27810">
            <v>0.21959999999999999</v>
          </cell>
        </row>
        <row r="27811">
          <cell r="K27811" t="str">
            <v>TSY0010087</v>
          </cell>
          <cell r="L27811" t="str">
            <v>吊紧带</v>
          </cell>
          <cell r="M27811" t="str">
            <v>380mm*27mm*N</v>
          </cell>
          <cell r="N27811">
            <v>1500</v>
          </cell>
          <cell r="O27811">
            <v>0.21959999999999999</v>
          </cell>
          <cell r="P27811" t="str">
            <v>EA</v>
          </cell>
          <cell r="Q27811">
            <v>1</v>
          </cell>
          <cell r="R27811">
            <v>329.4</v>
          </cell>
          <cell r="S27811">
            <v>1500</v>
          </cell>
          <cell r="T27811">
            <v>0.21959999999999999</v>
          </cell>
        </row>
        <row r="27812">
          <cell r="K27812" t="str">
            <v>TSY0010088</v>
          </cell>
          <cell r="L27812" t="str">
            <v>吊紧带</v>
          </cell>
          <cell r="M27812" t="str">
            <v>415mm*27mm*N</v>
          </cell>
          <cell r="N27812">
            <v>3000</v>
          </cell>
          <cell r="O27812">
            <v>0.23980000000000001</v>
          </cell>
          <cell r="P27812" t="str">
            <v>EA</v>
          </cell>
          <cell r="Q27812">
            <v>1</v>
          </cell>
          <cell r="R27812">
            <v>719.4</v>
          </cell>
          <cell r="S27812">
            <v>3000</v>
          </cell>
          <cell r="T27812">
            <v>0.23980000000000001</v>
          </cell>
        </row>
        <row r="27813">
          <cell r="K27813" t="str">
            <v>TSY0010088</v>
          </cell>
          <cell r="L27813" t="str">
            <v>吊紧带</v>
          </cell>
          <cell r="M27813" t="str">
            <v>415mm*27mm*N</v>
          </cell>
          <cell r="N27813">
            <v>2000</v>
          </cell>
          <cell r="O27813">
            <v>0.23980000000000001</v>
          </cell>
          <cell r="P27813" t="str">
            <v>EA</v>
          </cell>
          <cell r="Q27813">
            <v>1</v>
          </cell>
          <cell r="R27813">
            <v>479.6</v>
          </cell>
          <cell r="S27813">
            <v>2000</v>
          </cell>
          <cell r="T27813">
            <v>0.23980000000000001</v>
          </cell>
        </row>
        <row r="27814">
          <cell r="K27814" t="str">
            <v>TSY0010090</v>
          </cell>
          <cell r="L27814" t="str">
            <v>吊紧带</v>
          </cell>
          <cell r="M27814" t="str">
            <v>410mm*27mm*N</v>
          </cell>
          <cell r="N27814">
            <v>4000</v>
          </cell>
          <cell r="O27814">
            <v>0.2369</v>
          </cell>
          <cell r="P27814" t="str">
            <v>EA</v>
          </cell>
          <cell r="Q27814">
            <v>1</v>
          </cell>
          <cell r="R27814">
            <v>947.6</v>
          </cell>
          <cell r="S27814">
            <v>4000</v>
          </cell>
          <cell r="T27814">
            <v>0.2369</v>
          </cell>
        </row>
        <row r="27815">
          <cell r="K27815" t="str">
            <v>TSY0010090</v>
          </cell>
          <cell r="L27815" t="str">
            <v>吊紧带</v>
          </cell>
          <cell r="M27815" t="str">
            <v>410mm*27mm*N</v>
          </cell>
          <cell r="N27815">
            <v>4000</v>
          </cell>
          <cell r="O27815">
            <v>0.2369</v>
          </cell>
          <cell r="P27815" t="str">
            <v>EA</v>
          </cell>
          <cell r="Q27815">
            <v>1</v>
          </cell>
          <cell r="R27815">
            <v>947.6</v>
          </cell>
          <cell r="S27815">
            <v>4000</v>
          </cell>
          <cell r="T27815">
            <v>0.2369</v>
          </cell>
        </row>
        <row r="27816">
          <cell r="K27816" t="str">
            <v>TSY0010091</v>
          </cell>
          <cell r="L27816" t="str">
            <v>KT-135-2-375mm正背</v>
          </cell>
          <cell r="M27816" t="str">
            <v>375mm*25mm*N轩德E6正背</v>
          </cell>
          <cell r="N27816">
            <v>6000</v>
          </cell>
          <cell r="O27816">
            <v>0.2167</v>
          </cell>
          <cell r="P27816" t="str">
            <v>EA</v>
          </cell>
          <cell r="Q27816">
            <v>1</v>
          </cell>
          <cell r="R27816">
            <v>1300.2</v>
          </cell>
          <cell r="S27816">
            <v>6000</v>
          </cell>
          <cell r="T27816">
            <v>0.2167</v>
          </cell>
        </row>
        <row r="27817">
          <cell r="K27817" t="str">
            <v>TSY0010091</v>
          </cell>
          <cell r="L27817" t="str">
            <v>KT-135-2-375mm正背</v>
          </cell>
          <cell r="M27817" t="str">
            <v>375mm*25mm*N轩德E6正背</v>
          </cell>
          <cell r="N27817">
            <v>12000</v>
          </cell>
          <cell r="O27817">
            <v>0.2167</v>
          </cell>
          <cell r="P27817" t="str">
            <v>EA</v>
          </cell>
          <cell r="Q27817">
            <v>1</v>
          </cell>
          <cell r="R27817">
            <v>2600.4</v>
          </cell>
          <cell r="S27817">
            <v>12000</v>
          </cell>
          <cell r="T27817">
            <v>0.2167</v>
          </cell>
        </row>
        <row r="27818">
          <cell r="K27818" t="str">
            <v>TSY0010092</v>
          </cell>
          <cell r="L27818" t="str">
            <v>KT-135-2-260mm</v>
          </cell>
          <cell r="M27818" t="str">
            <v>260mm*25mm*N轩德E6正座</v>
          </cell>
          <cell r="N27818">
            <v>2000</v>
          </cell>
          <cell r="O27818">
            <v>0.15029999999999999</v>
          </cell>
          <cell r="P27818" t="str">
            <v>EA</v>
          </cell>
          <cell r="Q27818">
            <v>1</v>
          </cell>
          <cell r="R27818">
            <v>300.60000000000002</v>
          </cell>
          <cell r="S27818">
            <v>2000</v>
          </cell>
          <cell r="T27818">
            <v>0.15029999999999999</v>
          </cell>
        </row>
        <row r="27819">
          <cell r="K27819" t="str">
            <v>TSY0010092</v>
          </cell>
          <cell r="L27819" t="str">
            <v>KT-135-2-260mm</v>
          </cell>
          <cell r="M27819" t="str">
            <v>260mm*25mm*N轩德E6正座</v>
          </cell>
          <cell r="N27819">
            <v>2000</v>
          </cell>
          <cell r="O27819">
            <v>0.15029999999999999</v>
          </cell>
          <cell r="P27819" t="str">
            <v>EA</v>
          </cell>
          <cell r="Q27819">
            <v>1</v>
          </cell>
          <cell r="R27819">
            <v>300.60000000000002</v>
          </cell>
          <cell r="S27819">
            <v>2000</v>
          </cell>
          <cell r="T27819">
            <v>0.15029999999999999</v>
          </cell>
        </row>
        <row r="27820">
          <cell r="K27820" t="str">
            <v>TSY0010092</v>
          </cell>
          <cell r="L27820" t="str">
            <v>KT-135-2-260mm</v>
          </cell>
          <cell r="M27820" t="str">
            <v>260mm*25mm*N轩德E6正座</v>
          </cell>
          <cell r="N27820">
            <v>1500</v>
          </cell>
          <cell r="O27820">
            <v>0.15029999999999999</v>
          </cell>
          <cell r="P27820" t="str">
            <v>EA</v>
          </cell>
          <cell r="Q27820">
            <v>1</v>
          </cell>
          <cell r="R27820">
            <v>225.45</v>
          </cell>
          <cell r="S27820">
            <v>1500</v>
          </cell>
          <cell r="T27820">
            <v>0.15029999999999999</v>
          </cell>
        </row>
        <row r="27821">
          <cell r="K27821" t="str">
            <v>TSY0010093</v>
          </cell>
          <cell r="L27821" t="str">
            <v>KT-135-2-390mm</v>
          </cell>
          <cell r="M27821" t="str">
            <v>390mm*25mm*N轩德E6正座</v>
          </cell>
          <cell r="N27821">
            <v>3000</v>
          </cell>
          <cell r="O27821">
            <v>0.2253</v>
          </cell>
          <cell r="P27821" t="str">
            <v>EA</v>
          </cell>
          <cell r="Q27821">
            <v>1</v>
          </cell>
          <cell r="R27821">
            <v>675.9</v>
          </cell>
          <cell r="S27821">
            <v>3000</v>
          </cell>
          <cell r="T27821">
            <v>0.2253</v>
          </cell>
        </row>
        <row r="27822">
          <cell r="K27822" t="str">
            <v>TSY0010093</v>
          </cell>
          <cell r="L27822" t="str">
            <v>KT-135-2-390mm</v>
          </cell>
          <cell r="M27822" t="str">
            <v>390mm*25mm*N轩德E6正座</v>
          </cell>
          <cell r="N27822">
            <v>2000</v>
          </cell>
          <cell r="O27822">
            <v>0.2253</v>
          </cell>
          <cell r="P27822" t="str">
            <v>EA</v>
          </cell>
          <cell r="Q27822">
            <v>1</v>
          </cell>
          <cell r="R27822">
            <v>450.6</v>
          </cell>
          <cell r="S27822">
            <v>2000</v>
          </cell>
          <cell r="T27822">
            <v>0.2253</v>
          </cell>
        </row>
        <row r="27823">
          <cell r="K27823" t="str">
            <v>TSY0010143</v>
          </cell>
          <cell r="L27823" t="str">
            <v>织物主料TR5216压花</v>
          </cell>
          <cell r="M27823" t="str">
            <v>N*1.5m*3.5mm</v>
          </cell>
          <cell r="N27823">
            <v>825</v>
          </cell>
          <cell r="O27823">
            <v>25.214400000000001</v>
          </cell>
          <cell r="P27823" t="str">
            <v>M</v>
          </cell>
          <cell r="Q27823">
            <v>1</v>
          </cell>
          <cell r="R27823">
            <v>20801.88</v>
          </cell>
          <cell r="S27823">
            <v>825</v>
          </cell>
          <cell r="T27823">
            <v>25.47</v>
          </cell>
        </row>
        <row r="27824">
          <cell r="K27824" t="str">
            <v>TSY0010174</v>
          </cell>
          <cell r="L27824" t="str">
            <v>5#黑色反穿拉链1100mm</v>
          </cell>
          <cell r="M27824" t="str">
            <v/>
          </cell>
          <cell r="N27824">
            <v>1200</v>
          </cell>
          <cell r="O27824">
            <v>1.43</v>
          </cell>
          <cell r="P27824" t="str">
            <v>EA</v>
          </cell>
          <cell r="Q27824">
            <v>1</v>
          </cell>
          <cell r="R27824">
            <v>1716</v>
          </cell>
          <cell r="S27824">
            <v>1200</v>
          </cell>
          <cell r="T27824">
            <v>1.43</v>
          </cell>
        </row>
        <row r="27825">
          <cell r="K27825" t="str">
            <v>TSY0010187</v>
          </cell>
          <cell r="L27825" t="str">
            <v>5#尼龙闭口黑色拉锁72cm</v>
          </cell>
          <cell r="M27825" t="str">
            <v/>
          </cell>
          <cell r="N27825">
            <v>3000</v>
          </cell>
          <cell r="O27825">
            <v>0.97019999999999995</v>
          </cell>
          <cell r="P27825" t="str">
            <v>EA</v>
          </cell>
          <cell r="Q27825">
            <v>1</v>
          </cell>
          <cell r="R27825">
            <v>2910.6</v>
          </cell>
          <cell r="S27825">
            <v>3000</v>
          </cell>
          <cell r="T27825">
            <v>0.97019999999999995</v>
          </cell>
        </row>
        <row r="27826">
          <cell r="K27826" t="str">
            <v>TSY0010187</v>
          </cell>
          <cell r="L27826" t="str">
            <v>5#尼龙闭口黑色拉锁72cm</v>
          </cell>
          <cell r="M27826" t="str">
            <v/>
          </cell>
          <cell r="N27826">
            <v>2000</v>
          </cell>
          <cell r="O27826">
            <v>0.97019999999999995</v>
          </cell>
          <cell r="P27826" t="str">
            <v>EA</v>
          </cell>
          <cell r="Q27826">
            <v>1</v>
          </cell>
          <cell r="R27826">
            <v>1940.4</v>
          </cell>
          <cell r="S27826">
            <v>2000</v>
          </cell>
          <cell r="T27826">
            <v>0.97019999999999995</v>
          </cell>
        </row>
        <row r="27827">
          <cell r="K27827" t="str">
            <v>TSY0010187</v>
          </cell>
          <cell r="L27827" t="str">
            <v>5#尼龙闭口黑色拉锁72cm</v>
          </cell>
          <cell r="M27827" t="str">
            <v/>
          </cell>
          <cell r="N27827">
            <v>4000</v>
          </cell>
          <cell r="O27827">
            <v>0.97019999999999995</v>
          </cell>
          <cell r="P27827" t="str">
            <v>EA</v>
          </cell>
          <cell r="Q27827">
            <v>1</v>
          </cell>
          <cell r="R27827">
            <v>3880.8</v>
          </cell>
          <cell r="S27827">
            <v>4000</v>
          </cell>
          <cell r="T27827">
            <v>0.97019999999999995</v>
          </cell>
        </row>
        <row r="27828">
          <cell r="K27828" t="str">
            <v>TSY0010187</v>
          </cell>
          <cell r="L27828" t="str">
            <v>5#尼龙闭口黑色拉锁72cm</v>
          </cell>
          <cell r="M27828" t="str">
            <v/>
          </cell>
          <cell r="N27828">
            <v>2000</v>
          </cell>
          <cell r="O27828">
            <v>0.97019999999999995</v>
          </cell>
          <cell r="P27828" t="str">
            <v>EA</v>
          </cell>
          <cell r="Q27828">
            <v>1</v>
          </cell>
          <cell r="R27828">
            <v>1940.4</v>
          </cell>
          <cell r="S27828">
            <v>2000</v>
          </cell>
          <cell r="T27828">
            <v>0.97019999999999995</v>
          </cell>
        </row>
        <row r="27829">
          <cell r="K27829" t="str">
            <v>TSY0010187</v>
          </cell>
          <cell r="L27829" t="str">
            <v>5#尼龙闭口黑色拉锁72cm</v>
          </cell>
          <cell r="M27829" t="str">
            <v/>
          </cell>
          <cell r="N27829">
            <v>3000</v>
          </cell>
          <cell r="O27829">
            <v>0.97019999999999995</v>
          </cell>
          <cell r="P27829" t="str">
            <v>EA</v>
          </cell>
          <cell r="Q27829">
            <v>1</v>
          </cell>
          <cell r="R27829">
            <v>2910.6</v>
          </cell>
          <cell r="S27829">
            <v>3000</v>
          </cell>
          <cell r="T27829">
            <v>0.97019999999999995</v>
          </cell>
        </row>
        <row r="27830">
          <cell r="K27830" t="str">
            <v>TSY0010190</v>
          </cell>
          <cell r="L27830" t="str">
            <v>箭型条410mm</v>
          </cell>
          <cell r="M27830" t="str">
            <v>汕德卡座垫护面用</v>
          </cell>
          <cell r="N27830">
            <v>8000</v>
          </cell>
          <cell r="O27830">
            <v>0.33439999999999998</v>
          </cell>
          <cell r="P27830" t="str">
            <v>EA</v>
          </cell>
          <cell r="Q27830">
            <v>1</v>
          </cell>
          <cell r="R27830">
            <v>2675.2</v>
          </cell>
          <cell r="S27830">
            <v>8000</v>
          </cell>
          <cell r="T27830">
            <v>0.33439999999999998</v>
          </cell>
        </row>
        <row r="27831">
          <cell r="K27831" t="str">
            <v>TSY0010190</v>
          </cell>
          <cell r="L27831" t="str">
            <v>箭型条410mm</v>
          </cell>
          <cell r="M27831" t="str">
            <v>汕德卡座垫护面用</v>
          </cell>
          <cell r="N27831">
            <v>8000</v>
          </cell>
          <cell r="O27831">
            <v>0.33439999999999998</v>
          </cell>
          <cell r="P27831" t="str">
            <v>EA</v>
          </cell>
          <cell r="Q27831">
            <v>1</v>
          </cell>
          <cell r="R27831">
            <v>2675.2</v>
          </cell>
          <cell r="S27831">
            <v>8000</v>
          </cell>
          <cell r="T27831">
            <v>0.33439999999999998</v>
          </cell>
        </row>
        <row r="27832">
          <cell r="K27832" t="str">
            <v>TSY0010190</v>
          </cell>
          <cell r="L27832" t="str">
            <v>箭型条410mm</v>
          </cell>
          <cell r="M27832" t="str">
            <v>汕德卡座垫护面用</v>
          </cell>
          <cell r="N27832">
            <v>2000</v>
          </cell>
          <cell r="O27832">
            <v>0.33439999999999998</v>
          </cell>
          <cell r="P27832" t="str">
            <v>EA</v>
          </cell>
          <cell r="Q27832">
            <v>1</v>
          </cell>
          <cell r="R27832">
            <v>668.8</v>
          </cell>
          <cell r="S27832">
            <v>2000</v>
          </cell>
          <cell r="T27832">
            <v>0.33439999999999998</v>
          </cell>
        </row>
        <row r="27833">
          <cell r="K27833" t="str">
            <v>TSY0010191</v>
          </cell>
          <cell r="L27833" t="str">
            <v>箭型条340mm</v>
          </cell>
          <cell r="M27833" t="str">
            <v>汕德卡座垫护面用</v>
          </cell>
          <cell r="N27833">
            <v>4000</v>
          </cell>
          <cell r="O27833">
            <v>0.27739999999999998</v>
          </cell>
          <cell r="P27833" t="str">
            <v>EA</v>
          </cell>
          <cell r="Q27833">
            <v>1</v>
          </cell>
          <cell r="R27833">
            <v>1109.5999999999999</v>
          </cell>
          <cell r="S27833">
            <v>4000</v>
          </cell>
          <cell r="T27833">
            <v>0.27739999999999998</v>
          </cell>
        </row>
        <row r="27834">
          <cell r="K27834" t="str">
            <v>TSY0010191</v>
          </cell>
          <cell r="L27834" t="str">
            <v>箭型条340mm</v>
          </cell>
          <cell r="M27834" t="str">
            <v>汕德卡座垫护面用</v>
          </cell>
          <cell r="N27834">
            <v>4000</v>
          </cell>
          <cell r="O27834">
            <v>0.27739999999999998</v>
          </cell>
          <cell r="P27834" t="str">
            <v>EA</v>
          </cell>
          <cell r="Q27834">
            <v>1</v>
          </cell>
          <cell r="R27834">
            <v>1109.5999999999999</v>
          </cell>
          <cell r="S27834">
            <v>4000</v>
          </cell>
          <cell r="T27834">
            <v>0.27739999999999998</v>
          </cell>
        </row>
        <row r="27835">
          <cell r="K27835" t="str">
            <v>TSY0010191</v>
          </cell>
          <cell r="L27835" t="str">
            <v>箭型条340mm</v>
          </cell>
          <cell r="M27835" t="str">
            <v>汕德卡座垫护面用</v>
          </cell>
          <cell r="N27835">
            <v>1000</v>
          </cell>
          <cell r="O27835">
            <v>0.27739999999999998</v>
          </cell>
          <cell r="P27835" t="str">
            <v>EA</v>
          </cell>
          <cell r="Q27835">
            <v>1</v>
          </cell>
          <cell r="R27835">
            <v>277.39999999999998</v>
          </cell>
          <cell r="S27835">
            <v>1000</v>
          </cell>
          <cell r="T27835">
            <v>0.27739999999999998</v>
          </cell>
        </row>
        <row r="27836">
          <cell r="K27836" t="str">
            <v>TSY0010193</v>
          </cell>
          <cell r="L27836" t="str">
            <v>型条</v>
          </cell>
          <cell r="M27836" t="str">
            <v>290mm</v>
          </cell>
          <cell r="N27836">
            <v>4000</v>
          </cell>
          <cell r="O27836">
            <v>0.2366</v>
          </cell>
          <cell r="P27836" t="str">
            <v>EA</v>
          </cell>
          <cell r="Q27836">
            <v>1</v>
          </cell>
          <cell r="R27836">
            <v>946.4</v>
          </cell>
          <cell r="S27836">
            <v>4000</v>
          </cell>
          <cell r="T27836">
            <v>0.2366</v>
          </cell>
        </row>
        <row r="27837">
          <cell r="K27837" t="str">
            <v>TSY0010193</v>
          </cell>
          <cell r="L27837" t="str">
            <v>型条</v>
          </cell>
          <cell r="M27837" t="str">
            <v>290mm</v>
          </cell>
          <cell r="N27837">
            <v>4000</v>
          </cell>
          <cell r="O27837">
            <v>0.2366</v>
          </cell>
          <cell r="P27837" t="str">
            <v>EA</v>
          </cell>
          <cell r="Q27837">
            <v>1</v>
          </cell>
          <cell r="R27837">
            <v>946.4</v>
          </cell>
          <cell r="S27837">
            <v>4000</v>
          </cell>
          <cell r="T27837">
            <v>0.2366</v>
          </cell>
        </row>
        <row r="27838">
          <cell r="K27838" t="str">
            <v>TSY0010193</v>
          </cell>
          <cell r="L27838" t="str">
            <v>型条</v>
          </cell>
          <cell r="M27838" t="str">
            <v>290mm</v>
          </cell>
          <cell r="N27838">
            <v>1000</v>
          </cell>
          <cell r="O27838">
            <v>0.2366</v>
          </cell>
          <cell r="P27838" t="str">
            <v>EA</v>
          </cell>
          <cell r="Q27838">
            <v>1</v>
          </cell>
          <cell r="R27838">
            <v>236.6</v>
          </cell>
          <cell r="S27838">
            <v>1000</v>
          </cell>
          <cell r="T27838">
            <v>0.2366</v>
          </cell>
        </row>
        <row r="27839">
          <cell r="K27839" t="str">
            <v>TSY0010220</v>
          </cell>
          <cell r="L27839" t="str">
            <v>吊紧带</v>
          </cell>
          <cell r="M27839" t="str">
            <v>150mm*27mm*N</v>
          </cell>
          <cell r="N27839">
            <v>4000</v>
          </cell>
          <cell r="O27839">
            <v>8.6699999999999999E-2</v>
          </cell>
          <cell r="P27839" t="str">
            <v>EA</v>
          </cell>
          <cell r="Q27839">
            <v>1</v>
          </cell>
          <cell r="R27839">
            <v>346.8</v>
          </cell>
          <cell r="S27839">
            <v>4000</v>
          </cell>
          <cell r="T27839">
            <v>8.6699999999999999E-2</v>
          </cell>
        </row>
        <row r="27840">
          <cell r="K27840" t="str">
            <v>TSY0010220</v>
          </cell>
          <cell r="L27840" t="str">
            <v>吊紧带</v>
          </cell>
          <cell r="M27840" t="str">
            <v>150mm*27mm*N</v>
          </cell>
          <cell r="N27840">
            <v>3000</v>
          </cell>
          <cell r="O27840">
            <v>8.6699999999999999E-2</v>
          </cell>
          <cell r="P27840" t="str">
            <v>EA</v>
          </cell>
          <cell r="Q27840">
            <v>1</v>
          </cell>
          <cell r="R27840">
            <v>260.10000000000002</v>
          </cell>
          <cell r="S27840">
            <v>3000</v>
          </cell>
          <cell r="T27840">
            <v>8.6699999999999999E-2</v>
          </cell>
        </row>
        <row r="27841">
          <cell r="K27841" t="str">
            <v>TSY0010220</v>
          </cell>
          <cell r="L27841" t="str">
            <v>吊紧带</v>
          </cell>
          <cell r="M27841" t="str">
            <v>150mm*27mm*N</v>
          </cell>
          <cell r="N27841">
            <v>6000</v>
          </cell>
          <cell r="O27841">
            <v>8.6699999999999999E-2</v>
          </cell>
          <cell r="P27841" t="str">
            <v>EA</v>
          </cell>
          <cell r="Q27841">
            <v>1</v>
          </cell>
          <cell r="R27841">
            <v>520.20000000000005</v>
          </cell>
          <cell r="S27841">
            <v>6000</v>
          </cell>
          <cell r="T27841">
            <v>8.6699999999999999E-2</v>
          </cell>
        </row>
        <row r="27842">
          <cell r="K27842" t="str">
            <v>TSY0010220</v>
          </cell>
          <cell r="L27842" t="str">
            <v>吊紧带</v>
          </cell>
          <cell r="M27842" t="str">
            <v>150mm*27mm*N</v>
          </cell>
          <cell r="N27842">
            <v>3000</v>
          </cell>
          <cell r="O27842">
            <v>8.6699999999999999E-2</v>
          </cell>
          <cell r="P27842" t="str">
            <v>EA</v>
          </cell>
          <cell r="Q27842">
            <v>1</v>
          </cell>
          <cell r="R27842">
            <v>260.10000000000002</v>
          </cell>
          <cell r="S27842">
            <v>3000</v>
          </cell>
          <cell r="T27842">
            <v>8.6699999999999999E-2</v>
          </cell>
        </row>
        <row r="27843">
          <cell r="K27843" t="str">
            <v>TSY0010221</v>
          </cell>
          <cell r="L27843" t="str">
            <v>吊紧带</v>
          </cell>
          <cell r="M27843" t="str">
            <v>100mm*27mm*N</v>
          </cell>
          <cell r="N27843">
            <v>4000</v>
          </cell>
          <cell r="O27843">
            <v>5.7799999999999997E-2</v>
          </cell>
          <cell r="P27843" t="str">
            <v>EA</v>
          </cell>
          <cell r="Q27843">
            <v>1</v>
          </cell>
          <cell r="R27843">
            <v>231.2</v>
          </cell>
          <cell r="S27843">
            <v>4000</v>
          </cell>
          <cell r="T27843">
            <v>5.7799999999999997E-2</v>
          </cell>
        </row>
        <row r="27844">
          <cell r="K27844" t="str">
            <v>TSY0010221</v>
          </cell>
          <cell r="L27844" t="str">
            <v>吊紧带</v>
          </cell>
          <cell r="M27844" t="str">
            <v>100mm*27mm*N</v>
          </cell>
          <cell r="N27844">
            <v>3000</v>
          </cell>
          <cell r="O27844">
            <v>5.7799999999999997E-2</v>
          </cell>
          <cell r="P27844" t="str">
            <v>EA</v>
          </cell>
          <cell r="Q27844">
            <v>1</v>
          </cell>
          <cell r="R27844">
            <v>173.4</v>
          </cell>
          <cell r="S27844">
            <v>3000</v>
          </cell>
          <cell r="T27844">
            <v>5.7799999999999997E-2</v>
          </cell>
        </row>
        <row r="27845">
          <cell r="K27845" t="str">
            <v>TSY0010221</v>
          </cell>
          <cell r="L27845" t="str">
            <v>吊紧带</v>
          </cell>
          <cell r="M27845" t="str">
            <v>100mm*27mm*N</v>
          </cell>
          <cell r="N27845">
            <v>6000</v>
          </cell>
          <cell r="O27845">
            <v>5.7799999999999997E-2</v>
          </cell>
          <cell r="P27845" t="str">
            <v>EA</v>
          </cell>
          <cell r="Q27845">
            <v>1</v>
          </cell>
          <cell r="R27845">
            <v>346.8</v>
          </cell>
          <cell r="S27845">
            <v>6000</v>
          </cell>
          <cell r="T27845">
            <v>5.7799999999999997E-2</v>
          </cell>
        </row>
        <row r="27846">
          <cell r="K27846" t="str">
            <v>TSY0010221</v>
          </cell>
          <cell r="L27846" t="str">
            <v>吊紧带</v>
          </cell>
          <cell r="M27846" t="str">
            <v>100mm*27mm*N</v>
          </cell>
          <cell r="N27846">
            <v>3000</v>
          </cell>
          <cell r="O27846">
            <v>5.7799999999999997E-2</v>
          </cell>
          <cell r="P27846" t="str">
            <v>EA</v>
          </cell>
          <cell r="Q27846">
            <v>1</v>
          </cell>
          <cell r="R27846">
            <v>173.4</v>
          </cell>
          <cell r="S27846">
            <v>3000</v>
          </cell>
          <cell r="T27846">
            <v>5.7799999999999997E-2</v>
          </cell>
        </row>
        <row r="27847">
          <cell r="K27847" t="str">
            <v>TSY0010244</v>
          </cell>
          <cell r="L27847" t="str">
            <v>辅料PVC CM700</v>
          </cell>
          <cell r="M27847" t="str">
            <v>N*1.4m*3mm</v>
          </cell>
          <cell r="N27847">
            <v>3799.4</v>
          </cell>
          <cell r="O27847">
            <v>30.861899999999999</v>
          </cell>
          <cell r="P27847" t="str">
            <v>M</v>
          </cell>
          <cell r="Q27847">
            <v>1</v>
          </cell>
          <cell r="R27847">
            <v>117256.7</v>
          </cell>
          <cell r="S27847">
            <v>3799.4</v>
          </cell>
          <cell r="T27847">
            <v>30.86</v>
          </cell>
        </row>
        <row r="27848">
          <cell r="K27848" t="str">
            <v>TSY0010244</v>
          </cell>
          <cell r="L27848" t="str">
            <v>辅料PVC CM700</v>
          </cell>
          <cell r="M27848" t="str">
            <v>N*1.4m*3mm</v>
          </cell>
          <cell r="N27848">
            <v>2341.6999999999998</v>
          </cell>
          <cell r="O27848">
            <v>30.861899999999999</v>
          </cell>
          <cell r="P27848" t="str">
            <v>M</v>
          </cell>
          <cell r="Q27848">
            <v>1</v>
          </cell>
          <cell r="R27848">
            <v>72269.31</v>
          </cell>
          <cell r="S27848">
            <v>2341.6999999999998</v>
          </cell>
          <cell r="T27848">
            <v>30.86</v>
          </cell>
        </row>
        <row r="27849">
          <cell r="K27849" t="str">
            <v>TSY0010264</v>
          </cell>
          <cell r="L27849" t="str">
            <v>5#尼龙闭口黑色拉锁50cm</v>
          </cell>
          <cell r="M27849" t="str">
            <v/>
          </cell>
          <cell r="N27849">
            <v>600</v>
          </cell>
          <cell r="O27849">
            <v>0.66</v>
          </cell>
          <cell r="P27849" t="str">
            <v>EA</v>
          </cell>
          <cell r="Q27849">
            <v>1</v>
          </cell>
          <cell r="R27849">
            <v>396</v>
          </cell>
          <cell r="S27849">
            <v>600</v>
          </cell>
          <cell r="T27849">
            <v>0.65339999999999998</v>
          </cell>
        </row>
        <row r="27850">
          <cell r="K27850" t="str">
            <v>TSY0010270</v>
          </cell>
          <cell r="L27850" t="str">
            <v>织物辅料</v>
          </cell>
          <cell r="M27850" t="str">
            <v>旷达93299-6</v>
          </cell>
          <cell r="N27850">
            <v>725</v>
          </cell>
          <cell r="O27850">
            <v>22.016249999999999</v>
          </cell>
          <cell r="P27850" t="str">
            <v>M</v>
          </cell>
          <cell r="Q27850">
            <v>1</v>
          </cell>
          <cell r="R27850">
            <v>15961.78</v>
          </cell>
          <cell r="S27850">
            <v>725</v>
          </cell>
          <cell r="T27850">
            <v>22.24</v>
          </cell>
        </row>
        <row r="27851">
          <cell r="K27851" t="str">
            <v>TSY0010301</v>
          </cell>
          <cell r="L27851" t="str">
            <v>黑色5#反穿拉链520mm</v>
          </cell>
          <cell r="M27851" t="str">
            <v/>
          </cell>
          <cell r="N27851">
            <v>20000</v>
          </cell>
          <cell r="O27851">
            <v>1E-3</v>
          </cell>
          <cell r="P27851" t="str">
            <v>EA</v>
          </cell>
          <cell r="Q27851">
            <v>1</v>
          </cell>
          <cell r="R27851">
            <v>20</v>
          </cell>
          <cell r="S27851">
            <v>20000</v>
          </cell>
          <cell r="T27851">
            <v>0.80230000000000001</v>
          </cell>
        </row>
        <row r="27852">
          <cell r="K27852" t="str">
            <v>TSY0010301</v>
          </cell>
          <cell r="L27852" t="str">
            <v>黑色5#反穿拉链520mm</v>
          </cell>
          <cell r="M27852" t="str">
            <v/>
          </cell>
          <cell r="N27852">
            <v>21000</v>
          </cell>
          <cell r="O27852">
            <v>1E-3</v>
          </cell>
          <cell r="P27852" t="str">
            <v>EA</v>
          </cell>
          <cell r="Q27852">
            <v>1</v>
          </cell>
          <cell r="R27852">
            <v>21</v>
          </cell>
          <cell r="S27852">
            <v>21000</v>
          </cell>
          <cell r="T27852">
            <v>0.80230000000000001</v>
          </cell>
        </row>
        <row r="27853">
          <cell r="K27853" t="str">
            <v>TSY0010347</v>
          </cell>
          <cell r="L27853" t="str">
            <v>吊紧带270mm*27mm*N</v>
          </cell>
          <cell r="M27853" t="str">
            <v>一汽轻卡减震座护面用</v>
          </cell>
          <cell r="N27853">
            <v>3000</v>
          </cell>
          <cell r="O27853">
            <v>0.156</v>
          </cell>
          <cell r="P27853" t="str">
            <v>EA</v>
          </cell>
          <cell r="Q27853">
            <v>1</v>
          </cell>
          <cell r="R27853">
            <v>468</v>
          </cell>
          <cell r="S27853">
            <v>3000</v>
          </cell>
          <cell r="T27853">
            <v>0.156</v>
          </cell>
        </row>
        <row r="27854">
          <cell r="K27854" t="str">
            <v>TSY0010347</v>
          </cell>
          <cell r="L27854" t="str">
            <v>吊紧带270mm*27mm*N</v>
          </cell>
          <cell r="M27854" t="str">
            <v>一汽轻卡减震座护面用</v>
          </cell>
          <cell r="N27854">
            <v>1500</v>
          </cell>
          <cell r="O27854">
            <v>0.156</v>
          </cell>
          <cell r="P27854" t="str">
            <v>EA</v>
          </cell>
          <cell r="Q27854">
            <v>1</v>
          </cell>
          <cell r="R27854">
            <v>234</v>
          </cell>
          <cell r="S27854">
            <v>1500</v>
          </cell>
          <cell r="T27854">
            <v>0.156</v>
          </cell>
        </row>
        <row r="27855">
          <cell r="K27855" t="str">
            <v>TSY0010347</v>
          </cell>
          <cell r="L27855" t="str">
            <v>吊紧带270mm*27mm*N</v>
          </cell>
          <cell r="M27855" t="str">
            <v>一汽轻卡减震座护面用</v>
          </cell>
          <cell r="N27855">
            <v>1500</v>
          </cell>
          <cell r="O27855">
            <v>0.156</v>
          </cell>
          <cell r="P27855" t="str">
            <v>EA</v>
          </cell>
          <cell r="Q27855">
            <v>1</v>
          </cell>
          <cell r="R27855">
            <v>234</v>
          </cell>
          <cell r="S27855">
            <v>1500</v>
          </cell>
          <cell r="T27855">
            <v>0.156</v>
          </cell>
        </row>
        <row r="27856">
          <cell r="K27856" t="str">
            <v>TSY0010348</v>
          </cell>
          <cell r="L27856" t="str">
            <v>吊紧带400mm*27mm*N</v>
          </cell>
          <cell r="M27856" t="str">
            <v>一汽轻卡减震座护面用</v>
          </cell>
          <cell r="N27856">
            <v>3000</v>
          </cell>
          <cell r="O27856">
            <v>0.23119999999999999</v>
          </cell>
          <cell r="P27856" t="str">
            <v>EA</v>
          </cell>
          <cell r="Q27856">
            <v>1</v>
          </cell>
          <cell r="R27856">
            <v>693.6</v>
          </cell>
          <cell r="S27856">
            <v>3000</v>
          </cell>
          <cell r="T27856">
            <v>0.23119999999999999</v>
          </cell>
        </row>
        <row r="27857">
          <cell r="K27857" t="str">
            <v>TSY0010348</v>
          </cell>
          <cell r="L27857" t="str">
            <v>吊紧带400mm*27mm*N</v>
          </cell>
          <cell r="M27857" t="str">
            <v>一汽轻卡减震座护面用</v>
          </cell>
          <cell r="N27857">
            <v>1500</v>
          </cell>
          <cell r="O27857">
            <v>0.23119999999999999</v>
          </cell>
          <cell r="P27857" t="str">
            <v>EA</v>
          </cell>
          <cell r="Q27857">
            <v>1</v>
          </cell>
          <cell r="R27857">
            <v>346.8</v>
          </cell>
          <cell r="S27857">
            <v>1500</v>
          </cell>
          <cell r="T27857">
            <v>0.23119999999999999</v>
          </cell>
        </row>
        <row r="27858">
          <cell r="K27858" t="str">
            <v>TSY0010349</v>
          </cell>
          <cell r="L27858" t="str">
            <v>吊紧带820mm*27mm*N</v>
          </cell>
          <cell r="M27858" t="str">
            <v>一汽轻卡减震座护面用</v>
          </cell>
          <cell r="N27858">
            <v>3000</v>
          </cell>
          <cell r="O27858">
            <v>0.4738</v>
          </cell>
          <cell r="P27858" t="str">
            <v>EA</v>
          </cell>
          <cell r="Q27858">
            <v>1</v>
          </cell>
          <cell r="R27858">
            <v>1421.4</v>
          </cell>
          <cell r="S27858">
            <v>3000</v>
          </cell>
          <cell r="T27858">
            <v>0.4738</v>
          </cell>
        </row>
        <row r="27859">
          <cell r="K27859" t="str">
            <v>TSY0010349</v>
          </cell>
          <cell r="L27859" t="str">
            <v>吊紧带820mm*27mm*N</v>
          </cell>
          <cell r="M27859" t="str">
            <v>一汽轻卡减震座护面用</v>
          </cell>
          <cell r="N27859">
            <v>1500</v>
          </cell>
          <cell r="O27859">
            <v>0.4738</v>
          </cell>
          <cell r="P27859" t="str">
            <v>EA</v>
          </cell>
          <cell r="Q27859">
            <v>1</v>
          </cell>
          <cell r="R27859">
            <v>710.7</v>
          </cell>
          <cell r="S27859">
            <v>1500</v>
          </cell>
          <cell r="T27859">
            <v>0.4738</v>
          </cell>
        </row>
        <row r="27860">
          <cell r="K27860" t="str">
            <v>TSY0010363</v>
          </cell>
          <cell r="L27860" t="str">
            <v>H4尾帘塑料支撑板</v>
          </cell>
          <cell r="M27860" t="str">
            <v>465mm*65mm*1mm</v>
          </cell>
          <cell r="N27860">
            <v>200</v>
          </cell>
          <cell r="O27860">
            <v>1.0395000000000001</v>
          </cell>
          <cell r="P27860" t="str">
            <v>EA</v>
          </cell>
          <cell r="Q27860">
            <v>1</v>
          </cell>
          <cell r="R27860">
            <v>207.9</v>
          </cell>
          <cell r="S27860">
            <v>200</v>
          </cell>
          <cell r="T27860">
            <v>1.0395000000000001</v>
          </cell>
        </row>
        <row r="27861">
          <cell r="K27861" t="str">
            <v>TSY0010363</v>
          </cell>
          <cell r="L27861" t="str">
            <v>H4尾帘塑料支撑板</v>
          </cell>
          <cell r="M27861" t="str">
            <v>465mm*65mm*1mm</v>
          </cell>
          <cell r="N27861">
            <v>6000</v>
          </cell>
          <cell r="O27861">
            <v>1.0395000000000001</v>
          </cell>
          <cell r="P27861" t="str">
            <v>EA</v>
          </cell>
          <cell r="Q27861">
            <v>1</v>
          </cell>
          <cell r="R27861">
            <v>6237</v>
          </cell>
          <cell r="S27861">
            <v>6000</v>
          </cell>
          <cell r="T27861">
            <v>1.0395000000000001</v>
          </cell>
        </row>
        <row r="27862">
          <cell r="K27862" t="str">
            <v>TSY0010386</v>
          </cell>
          <cell r="L27862" t="str">
            <v>黑色同色织物辅料</v>
          </cell>
          <cell r="M27862" t="str">
            <v>UM500</v>
          </cell>
          <cell r="N27862">
            <v>339</v>
          </cell>
          <cell r="O27862">
            <v>679.7</v>
          </cell>
          <cell r="P27862" t="str">
            <v>M</v>
          </cell>
          <cell r="Q27862">
            <v>1</v>
          </cell>
          <cell r="R27862">
            <v>230418.3</v>
          </cell>
          <cell r="S27862">
            <v>339</v>
          </cell>
          <cell r="T27862">
            <v>30</v>
          </cell>
        </row>
        <row r="27863">
          <cell r="K27863" t="str">
            <v>TSY0010386</v>
          </cell>
          <cell r="L27863" t="str">
            <v>黑色同色织物辅料</v>
          </cell>
          <cell r="M27863" t="str">
            <v>UM500</v>
          </cell>
          <cell r="N27863">
            <v>340.7</v>
          </cell>
          <cell r="O27863">
            <v>679.7</v>
          </cell>
          <cell r="P27863" t="str">
            <v>M</v>
          </cell>
          <cell r="Q27863">
            <v>1</v>
          </cell>
          <cell r="R27863">
            <v>231573.79</v>
          </cell>
          <cell r="S27863">
            <v>340.7</v>
          </cell>
          <cell r="T27863">
            <v>30</v>
          </cell>
        </row>
        <row r="27864">
          <cell r="K27864" t="str">
            <v>TSY0010387</v>
          </cell>
          <cell r="L27864" t="str">
            <v>织物主料CM901</v>
          </cell>
          <cell r="M27864" t="str">
            <v>N*1.5m*5mm</v>
          </cell>
          <cell r="N27864">
            <v>119</v>
          </cell>
          <cell r="O27864">
            <v>36.863</v>
          </cell>
          <cell r="P27864" t="str">
            <v>M</v>
          </cell>
          <cell r="Q27864">
            <v>1</v>
          </cell>
          <cell r="R27864">
            <v>4386.7</v>
          </cell>
          <cell r="S27864">
            <v>119</v>
          </cell>
          <cell r="T27864">
            <v>36.86</v>
          </cell>
        </row>
        <row r="27865">
          <cell r="K27865" t="str">
            <v>TSY0010451</v>
          </cell>
          <cell r="L27865" t="str">
            <v>刺绣logo</v>
          </cell>
          <cell r="M27865" t="str">
            <v/>
          </cell>
          <cell r="N27865">
            <v>2161</v>
          </cell>
          <cell r="O27865">
            <v>1</v>
          </cell>
          <cell r="P27865" t="str">
            <v>EA</v>
          </cell>
          <cell r="Q27865">
            <v>1</v>
          </cell>
          <cell r="R27865">
            <v>2161</v>
          </cell>
          <cell r="S27865">
            <v>2161</v>
          </cell>
          <cell r="T27865">
            <v>1</v>
          </cell>
        </row>
        <row r="27866">
          <cell r="K27866" t="str">
            <v>TSY0010455</v>
          </cell>
          <cell r="L27866" t="str">
            <v>六边形压花机织面料ZY167</v>
          </cell>
          <cell r="M27866" t="str">
            <v>宽1500mm</v>
          </cell>
          <cell r="N27866">
            <v>1046</v>
          </cell>
          <cell r="O27866">
            <v>22.7424</v>
          </cell>
          <cell r="P27866" t="str">
            <v>M</v>
          </cell>
          <cell r="Q27866">
            <v>1</v>
          </cell>
          <cell r="R27866">
            <v>23788.55</v>
          </cell>
          <cell r="S27866">
            <v>1046</v>
          </cell>
          <cell r="T27866">
            <v>22.97</v>
          </cell>
        </row>
        <row r="27867">
          <cell r="K27867" t="str">
            <v>TSY0010469</v>
          </cell>
          <cell r="L27867" t="str">
            <v>橙色缝纫线3股20#M1118</v>
          </cell>
          <cell r="M27867" t="str">
            <v/>
          </cell>
          <cell r="N27867">
            <v>57</v>
          </cell>
          <cell r="O27867">
            <v>11</v>
          </cell>
          <cell r="P27867" t="str">
            <v>M</v>
          </cell>
          <cell r="Q27867">
            <v>1</v>
          </cell>
          <cell r="R27867">
            <v>627</v>
          </cell>
          <cell r="S27867">
            <v>57</v>
          </cell>
          <cell r="T27867">
            <v>11</v>
          </cell>
        </row>
        <row r="27868">
          <cell r="K27868" t="str">
            <v>TSY0010484</v>
          </cell>
          <cell r="L27868" t="str">
            <v>织物主料NM202</v>
          </cell>
          <cell r="M27868" t="str">
            <v>N*1.5m*5mm</v>
          </cell>
          <cell r="N27868">
            <v>523.1</v>
          </cell>
          <cell r="O27868">
            <v>37.720399999999998</v>
          </cell>
          <cell r="P27868" t="str">
            <v>M</v>
          </cell>
          <cell r="Q27868">
            <v>1</v>
          </cell>
          <cell r="R27868">
            <v>19731.54</v>
          </cell>
          <cell r="S27868">
            <v>523.1</v>
          </cell>
          <cell r="T27868">
            <v>37.72</v>
          </cell>
        </row>
        <row r="27869">
          <cell r="K27869" t="str">
            <v>TSY0010484</v>
          </cell>
          <cell r="L27869" t="str">
            <v>织物主料NM202</v>
          </cell>
          <cell r="M27869" t="str">
            <v>N*1.5m*5mm</v>
          </cell>
          <cell r="N27869">
            <v>841.7</v>
          </cell>
          <cell r="O27869">
            <v>37.720399999999998</v>
          </cell>
          <cell r="P27869" t="str">
            <v>M</v>
          </cell>
          <cell r="Q27869">
            <v>1</v>
          </cell>
          <cell r="R27869">
            <v>31749.26</v>
          </cell>
          <cell r="S27869">
            <v>841.7</v>
          </cell>
          <cell r="T27869">
            <v>37.72</v>
          </cell>
        </row>
        <row r="27870">
          <cell r="K27870" t="str">
            <v>TSY0010502</v>
          </cell>
          <cell r="L27870" t="str">
            <v>织物主面料</v>
          </cell>
          <cell r="M27870" t="str">
            <v>HM700</v>
          </cell>
          <cell r="N27870">
            <v>426.8</v>
          </cell>
          <cell r="O27870">
            <v>33.866599999999998</v>
          </cell>
          <cell r="P27870" t="str">
            <v>M</v>
          </cell>
          <cell r="Q27870">
            <v>1</v>
          </cell>
          <cell r="R27870">
            <v>14454.26</v>
          </cell>
          <cell r="S27870">
            <v>426.8</v>
          </cell>
          <cell r="T27870">
            <v>33.869999999999997</v>
          </cell>
        </row>
        <row r="27871">
          <cell r="K27871" t="str">
            <v>TSY0010517</v>
          </cell>
          <cell r="L27871" t="str">
            <v>吊紧带275mm*27mm*N</v>
          </cell>
          <cell r="M27871" t="str">
            <v/>
          </cell>
          <cell r="N27871">
            <v>1500</v>
          </cell>
          <cell r="O27871">
            <v>0.1676</v>
          </cell>
          <cell r="P27871" t="str">
            <v>EA</v>
          </cell>
          <cell r="Q27871">
            <v>1</v>
          </cell>
          <cell r="R27871">
            <v>251.4</v>
          </cell>
          <cell r="S27871">
            <v>1500</v>
          </cell>
          <cell r="T27871">
            <v>0.15890000000000001</v>
          </cell>
        </row>
        <row r="27872">
          <cell r="K27872" t="str">
            <v>TSY0010517</v>
          </cell>
          <cell r="L27872" t="str">
            <v>吊紧带275mm*27mm*N</v>
          </cell>
          <cell r="M27872" t="str">
            <v/>
          </cell>
          <cell r="N27872">
            <v>750</v>
          </cell>
          <cell r="O27872">
            <v>0.1676</v>
          </cell>
          <cell r="P27872" t="str">
            <v>EA</v>
          </cell>
          <cell r="Q27872">
            <v>1</v>
          </cell>
          <cell r="R27872">
            <v>125.7</v>
          </cell>
          <cell r="S27872">
            <v>750</v>
          </cell>
          <cell r="T27872">
            <v>0.15890000000000001</v>
          </cell>
        </row>
        <row r="27873">
          <cell r="K27873" t="str">
            <v>TSY0010517</v>
          </cell>
          <cell r="L27873" t="str">
            <v>吊紧带275mm*27mm*N</v>
          </cell>
          <cell r="M27873" t="str">
            <v/>
          </cell>
          <cell r="N27873">
            <v>750</v>
          </cell>
          <cell r="O27873">
            <v>0.1676</v>
          </cell>
          <cell r="P27873" t="str">
            <v>EA</v>
          </cell>
          <cell r="Q27873">
            <v>1</v>
          </cell>
          <cell r="R27873">
            <v>125.7</v>
          </cell>
          <cell r="S27873">
            <v>750</v>
          </cell>
          <cell r="T27873">
            <v>0.15890000000000001</v>
          </cell>
        </row>
        <row r="27874">
          <cell r="K27874" t="str">
            <v>TSY0010518</v>
          </cell>
          <cell r="L27874" t="str">
            <v>吊紧带345mm*27mm*N</v>
          </cell>
          <cell r="M27874" t="str">
            <v/>
          </cell>
          <cell r="N27874">
            <v>1500</v>
          </cell>
          <cell r="O27874">
            <v>0.20799999999999999</v>
          </cell>
          <cell r="P27874" t="str">
            <v>EA</v>
          </cell>
          <cell r="Q27874">
            <v>1</v>
          </cell>
          <cell r="R27874">
            <v>312</v>
          </cell>
          <cell r="S27874">
            <v>1500</v>
          </cell>
          <cell r="T27874">
            <v>0.1993</v>
          </cell>
        </row>
        <row r="27875">
          <cell r="K27875" t="str">
            <v>TSY0010518</v>
          </cell>
          <cell r="L27875" t="str">
            <v>吊紧带345mm*27mm*N</v>
          </cell>
          <cell r="M27875" t="str">
            <v/>
          </cell>
          <cell r="N27875">
            <v>750</v>
          </cell>
          <cell r="O27875">
            <v>0.20799999999999999</v>
          </cell>
          <cell r="P27875" t="str">
            <v>EA</v>
          </cell>
          <cell r="Q27875">
            <v>1</v>
          </cell>
          <cell r="R27875">
            <v>156</v>
          </cell>
          <cell r="S27875">
            <v>750</v>
          </cell>
          <cell r="T27875">
            <v>0.1993</v>
          </cell>
        </row>
        <row r="27876">
          <cell r="K27876" t="str">
            <v>TSY0010518</v>
          </cell>
          <cell r="L27876" t="str">
            <v>吊紧带345mm*27mm*N</v>
          </cell>
          <cell r="M27876" t="str">
            <v/>
          </cell>
          <cell r="N27876">
            <v>750</v>
          </cell>
          <cell r="O27876">
            <v>0.20799999999999999</v>
          </cell>
          <cell r="P27876" t="str">
            <v>EA</v>
          </cell>
          <cell r="Q27876">
            <v>1</v>
          </cell>
          <cell r="R27876">
            <v>156</v>
          </cell>
          <cell r="S27876">
            <v>750</v>
          </cell>
          <cell r="T27876">
            <v>0.1993</v>
          </cell>
        </row>
        <row r="27877">
          <cell r="K27877" t="str">
            <v>TSY0010519</v>
          </cell>
          <cell r="L27877" t="str">
            <v>吊紧带430mm*27mm*N</v>
          </cell>
          <cell r="M27877" t="str">
            <v/>
          </cell>
          <cell r="N27877">
            <v>3000</v>
          </cell>
          <cell r="O27877">
            <v>0.2485</v>
          </cell>
          <cell r="P27877" t="str">
            <v>EA</v>
          </cell>
          <cell r="Q27877">
            <v>1</v>
          </cell>
          <cell r="R27877">
            <v>745.5</v>
          </cell>
          <cell r="S27877">
            <v>3000</v>
          </cell>
          <cell r="T27877">
            <v>0.2485</v>
          </cell>
        </row>
        <row r="27878">
          <cell r="K27878" t="str">
            <v>TSY0010519</v>
          </cell>
          <cell r="L27878" t="str">
            <v>吊紧带430mm*27mm*N</v>
          </cell>
          <cell r="M27878" t="str">
            <v/>
          </cell>
          <cell r="N27878">
            <v>6000</v>
          </cell>
          <cell r="O27878">
            <v>0.2485</v>
          </cell>
          <cell r="P27878" t="str">
            <v>EA</v>
          </cell>
          <cell r="Q27878">
            <v>1</v>
          </cell>
          <cell r="R27878">
            <v>1491</v>
          </cell>
          <cell r="S27878">
            <v>6000</v>
          </cell>
          <cell r="T27878">
            <v>0.2485</v>
          </cell>
        </row>
        <row r="27879">
          <cell r="K27879" t="str">
            <v>TSY0010519</v>
          </cell>
          <cell r="L27879" t="str">
            <v>吊紧带430mm*27mm*N</v>
          </cell>
          <cell r="M27879" t="str">
            <v/>
          </cell>
          <cell r="N27879">
            <v>3000</v>
          </cell>
          <cell r="O27879">
            <v>0.2485</v>
          </cell>
          <cell r="P27879" t="str">
            <v>EA</v>
          </cell>
          <cell r="Q27879">
            <v>1</v>
          </cell>
          <cell r="R27879">
            <v>745.5</v>
          </cell>
          <cell r="S27879">
            <v>3000</v>
          </cell>
          <cell r="T27879">
            <v>0.2485</v>
          </cell>
        </row>
        <row r="27880">
          <cell r="K27880" t="str">
            <v>TSY0010520</v>
          </cell>
          <cell r="L27880" t="str">
            <v>吊紧带380mm*27mm*N</v>
          </cell>
          <cell r="M27880" t="str">
            <v/>
          </cell>
          <cell r="N27880">
            <v>1500</v>
          </cell>
          <cell r="O27880">
            <v>0.21959999999999999</v>
          </cell>
          <cell r="P27880" t="str">
            <v>EA</v>
          </cell>
          <cell r="Q27880">
            <v>1</v>
          </cell>
          <cell r="R27880">
            <v>329.4</v>
          </cell>
          <cell r="S27880">
            <v>1500</v>
          </cell>
          <cell r="T27880">
            <v>0.21959999999999999</v>
          </cell>
        </row>
        <row r="27881">
          <cell r="K27881" t="str">
            <v>TSY0010520</v>
          </cell>
          <cell r="L27881" t="str">
            <v>吊紧带380mm*27mm*N</v>
          </cell>
          <cell r="M27881" t="str">
            <v/>
          </cell>
          <cell r="N27881">
            <v>3000</v>
          </cell>
          <cell r="O27881">
            <v>0.21959999999999999</v>
          </cell>
          <cell r="P27881" t="str">
            <v>EA</v>
          </cell>
          <cell r="Q27881">
            <v>1</v>
          </cell>
          <cell r="R27881">
            <v>658.8</v>
          </cell>
          <cell r="S27881">
            <v>3000</v>
          </cell>
          <cell r="T27881">
            <v>0.21959999999999999</v>
          </cell>
        </row>
        <row r="27882">
          <cell r="K27882" t="str">
            <v>TSY0010520</v>
          </cell>
          <cell r="L27882" t="str">
            <v>吊紧带380mm*27mm*N</v>
          </cell>
          <cell r="M27882" t="str">
            <v/>
          </cell>
          <cell r="N27882">
            <v>1500</v>
          </cell>
          <cell r="O27882">
            <v>0.21959999999999999</v>
          </cell>
          <cell r="P27882" t="str">
            <v>EA</v>
          </cell>
          <cell r="Q27882">
            <v>1</v>
          </cell>
          <cell r="R27882">
            <v>329.4</v>
          </cell>
          <cell r="S27882">
            <v>1500</v>
          </cell>
          <cell r="T27882">
            <v>0.21959999999999999</v>
          </cell>
        </row>
        <row r="27883">
          <cell r="K27883" t="str">
            <v>TSY0010521</v>
          </cell>
          <cell r="L27883" t="str">
            <v>吊紧带430mm*27mm*N</v>
          </cell>
          <cell r="M27883" t="str">
            <v/>
          </cell>
          <cell r="N27883">
            <v>2300</v>
          </cell>
          <cell r="O27883">
            <v>0.2485</v>
          </cell>
          <cell r="P27883" t="str">
            <v>EA</v>
          </cell>
          <cell r="Q27883">
            <v>1</v>
          </cell>
          <cell r="R27883">
            <v>571.54999999999995</v>
          </cell>
          <cell r="S27883">
            <v>2300</v>
          </cell>
          <cell r="T27883">
            <v>0.2485</v>
          </cell>
        </row>
        <row r="27884">
          <cell r="K27884" t="str">
            <v>TSY0010521</v>
          </cell>
          <cell r="L27884" t="str">
            <v>吊紧带430mm*27mm*N</v>
          </cell>
          <cell r="M27884" t="str">
            <v/>
          </cell>
          <cell r="N27884">
            <v>2250</v>
          </cell>
          <cell r="O27884">
            <v>0.2485</v>
          </cell>
          <cell r="P27884" t="str">
            <v>EA</v>
          </cell>
          <cell r="Q27884">
            <v>1</v>
          </cell>
          <cell r="R27884">
            <v>559.13</v>
          </cell>
          <cell r="S27884">
            <v>2250</v>
          </cell>
          <cell r="T27884">
            <v>0.2485</v>
          </cell>
        </row>
        <row r="27885">
          <cell r="K27885" t="str">
            <v>TSY0010521</v>
          </cell>
          <cell r="L27885" t="str">
            <v>吊紧带430mm*27mm*N</v>
          </cell>
          <cell r="M27885" t="str">
            <v/>
          </cell>
          <cell r="N27885">
            <v>4500</v>
          </cell>
          <cell r="O27885">
            <v>0.2485</v>
          </cell>
          <cell r="P27885" t="str">
            <v>EA</v>
          </cell>
          <cell r="Q27885">
            <v>1</v>
          </cell>
          <cell r="R27885">
            <v>1118.25</v>
          </cell>
          <cell r="S27885">
            <v>4500</v>
          </cell>
          <cell r="T27885">
            <v>0.2485</v>
          </cell>
        </row>
        <row r="27886">
          <cell r="K27886" t="str">
            <v>TSY0010523</v>
          </cell>
          <cell r="L27886" t="str">
            <v>吊紧带280mm*27mm*N</v>
          </cell>
          <cell r="M27886" t="str">
            <v/>
          </cell>
          <cell r="N27886">
            <v>3000</v>
          </cell>
          <cell r="O27886">
            <v>0.1618</v>
          </cell>
          <cell r="P27886" t="str">
            <v>EA</v>
          </cell>
          <cell r="Q27886">
            <v>1</v>
          </cell>
          <cell r="R27886">
            <v>485.4</v>
          </cell>
          <cell r="S27886">
            <v>3000</v>
          </cell>
          <cell r="T27886">
            <v>0.1618</v>
          </cell>
        </row>
        <row r="27887">
          <cell r="K27887" t="str">
            <v>TSY0010523</v>
          </cell>
          <cell r="L27887" t="str">
            <v>吊紧带280mm*27mm*N</v>
          </cell>
          <cell r="M27887" t="str">
            <v/>
          </cell>
          <cell r="N27887">
            <v>1500</v>
          </cell>
          <cell r="O27887">
            <v>0.1618</v>
          </cell>
          <cell r="P27887" t="str">
            <v>EA</v>
          </cell>
          <cell r="Q27887">
            <v>1</v>
          </cell>
          <cell r="R27887">
            <v>242.7</v>
          </cell>
          <cell r="S27887">
            <v>1500</v>
          </cell>
          <cell r="T27887">
            <v>0.1618</v>
          </cell>
        </row>
        <row r="27888">
          <cell r="K27888" t="str">
            <v>TSY0010542</v>
          </cell>
          <cell r="L27888" t="str">
            <v>吊紧带360mm*27mm*N</v>
          </cell>
          <cell r="M27888" t="str">
            <v/>
          </cell>
          <cell r="N27888">
            <v>3000</v>
          </cell>
          <cell r="O27888">
            <v>0.20799999999999999</v>
          </cell>
          <cell r="P27888" t="str">
            <v>EA</v>
          </cell>
          <cell r="Q27888">
            <v>1</v>
          </cell>
          <cell r="R27888">
            <v>624</v>
          </cell>
          <cell r="S27888">
            <v>3000</v>
          </cell>
          <cell r="T27888">
            <v>0.20799999999999999</v>
          </cell>
        </row>
        <row r="27889">
          <cell r="K27889" t="str">
            <v>TSY0010542</v>
          </cell>
          <cell r="L27889" t="str">
            <v>吊紧带360mm*27mm*N</v>
          </cell>
          <cell r="M27889" t="str">
            <v/>
          </cell>
          <cell r="N27889">
            <v>1500</v>
          </cell>
          <cell r="O27889">
            <v>0.20799999999999999</v>
          </cell>
          <cell r="P27889" t="str">
            <v>EA</v>
          </cell>
          <cell r="Q27889">
            <v>1</v>
          </cell>
          <cell r="R27889">
            <v>312</v>
          </cell>
          <cell r="S27889">
            <v>1500</v>
          </cell>
          <cell r="T27889">
            <v>0.20799999999999999</v>
          </cell>
        </row>
        <row r="27890">
          <cell r="K27890" t="str">
            <v>TSY0010549</v>
          </cell>
          <cell r="L27890" t="str">
            <v>型条KT-17</v>
          </cell>
          <cell r="M27890" t="str">
            <v>115mm勾条</v>
          </cell>
          <cell r="N27890">
            <v>2000</v>
          </cell>
          <cell r="O27890">
            <v>0.25140000000000001</v>
          </cell>
          <cell r="P27890" t="str">
            <v>EA</v>
          </cell>
          <cell r="Q27890">
            <v>1</v>
          </cell>
          <cell r="R27890">
            <v>502.8</v>
          </cell>
          <cell r="S27890">
            <v>2000</v>
          </cell>
          <cell r="T27890">
            <v>0.25140000000000001</v>
          </cell>
        </row>
        <row r="27891">
          <cell r="K27891" t="str">
            <v>TSY0010549</v>
          </cell>
          <cell r="L27891" t="str">
            <v>型条KT-17</v>
          </cell>
          <cell r="M27891" t="str">
            <v>115mm勾条</v>
          </cell>
          <cell r="N27891">
            <v>15000</v>
          </cell>
          <cell r="O27891">
            <v>0.25140000000000001</v>
          </cell>
          <cell r="P27891" t="str">
            <v>EA</v>
          </cell>
          <cell r="Q27891">
            <v>1</v>
          </cell>
          <cell r="R27891">
            <v>3771</v>
          </cell>
          <cell r="S27891">
            <v>15000</v>
          </cell>
          <cell r="T27891">
            <v>0.25140000000000001</v>
          </cell>
        </row>
        <row r="27892">
          <cell r="K27892" t="str">
            <v>TSY0010550</v>
          </cell>
          <cell r="L27892" t="str">
            <v>吊紧带KT-27-390</v>
          </cell>
          <cell r="M27892" t="str">
            <v/>
          </cell>
          <cell r="N27892">
            <v>7642</v>
          </cell>
          <cell r="O27892">
            <v>0.23</v>
          </cell>
          <cell r="P27892" t="str">
            <v>EA</v>
          </cell>
          <cell r="Q27892">
            <v>1</v>
          </cell>
          <cell r="R27892">
            <v>1757.66</v>
          </cell>
          <cell r="S27892">
            <v>7642</v>
          </cell>
          <cell r="T27892">
            <v>0.23</v>
          </cell>
        </row>
        <row r="27893">
          <cell r="K27893" t="str">
            <v>TSY0010550</v>
          </cell>
          <cell r="L27893" t="str">
            <v>吊紧带KT-27-390</v>
          </cell>
          <cell r="M27893" t="str">
            <v/>
          </cell>
          <cell r="N27893">
            <v>3000</v>
          </cell>
          <cell r="O27893">
            <v>0.2276</v>
          </cell>
          <cell r="P27893" t="str">
            <v>EA</v>
          </cell>
          <cell r="Q27893">
            <v>1</v>
          </cell>
          <cell r="R27893">
            <v>682.8</v>
          </cell>
          <cell r="S27893">
            <v>3000</v>
          </cell>
          <cell r="T27893">
            <v>0.2276</v>
          </cell>
        </row>
        <row r="27894">
          <cell r="K27894" t="str">
            <v>TSY0010550</v>
          </cell>
          <cell r="L27894" t="str">
            <v>吊紧带KT-27-390</v>
          </cell>
          <cell r="M27894" t="str">
            <v/>
          </cell>
          <cell r="N27894">
            <v>8000</v>
          </cell>
          <cell r="O27894">
            <v>0.2276</v>
          </cell>
          <cell r="P27894" t="str">
            <v>EA</v>
          </cell>
          <cell r="Q27894">
            <v>1</v>
          </cell>
          <cell r="R27894">
            <v>1820.8</v>
          </cell>
          <cell r="S27894">
            <v>8000</v>
          </cell>
          <cell r="T27894">
            <v>0.2276</v>
          </cell>
        </row>
        <row r="27895">
          <cell r="K27895" t="str">
            <v>TSY0010551</v>
          </cell>
          <cell r="L27895" t="str">
            <v>吊紧带KT-27-310</v>
          </cell>
          <cell r="M27895" t="str">
            <v/>
          </cell>
          <cell r="N27895">
            <v>1460</v>
          </cell>
          <cell r="O27895">
            <v>0.18</v>
          </cell>
          <cell r="P27895" t="str">
            <v>EA</v>
          </cell>
          <cell r="Q27895">
            <v>1</v>
          </cell>
          <cell r="R27895">
            <v>262.8</v>
          </cell>
          <cell r="S27895">
            <v>1460</v>
          </cell>
          <cell r="T27895">
            <v>0.18</v>
          </cell>
        </row>
        <row r="27896">
          <cell r="K27896" t="str">
            <v>TSY0010551</v>
          </cell>
          <cell r="L27896" t="str">
            <v>吊紧带KT-27-310</v>
          </cell>
          <cell r="M27896" t="str">
            <v/>
          </cell>
          <cell r="N27896">
            <v>4000</v>
          </cell>
          <cell r="O27896">
            <v>0.18096999999999999</v>
          </cell>
          <cell r="P27896" t="str">
            <v>EA</v>
          </cell>
          <cell r="Q27896">
            <v>1</v>
          </cell>
          <cell r="R27896">
            <v>723.88</v>
          </cell>
          <cell r="S27896">
            <v>4000</v>
          </cell>
          <cell r="T27896">
            <v>0.18099999999999999</v>
          </cell>
        </row>
        <row r="27897">
          <cell r="K27897" t="str">
            <v>TSY0010551</v>
          </cell>
          <cell r="L27897" t="str">
            <v>吊紧带KT-27-310</v>
          </cell>
          <cell r="M27897" t="str">
            <v/>
          </cell>
          <cell r="N27897">
            <v>4000</v>
          </cell>
          <cell r="O27897">
            <v>0.18096999999999999</v>
          </cell>
          <cell r="P27897" t="str">
            <v>EA</v>
          </cell>
          <cell r="Q27897">
            <v>1</v>
          </cell>
          <cell r="R27897">
            <v>723.88</v>
          </cell>
          <cell r="S27897">
            <v>4000</v>
          </cell>
          <cell r="T27897">
            <v>0.18099999999999999</v>
          </cell>
        </row>
        <row r="27898">
          <cell r="K27898" t="str">
            <v>TSY0010552</v>
          </cell>
          <cell r="L27898" t="str">
            <v>吊紧带KT-27-250</v>
          </cell>
          <cell r="M27898" t="str">
            <v/>
          </cell>
          <cell r="N27898">
            <v>2000</v>
          </cell>
          <cell r="O27898">
            <v>0</v>
          </cell>
          <cell r="P27898" t="str">
            <v>EA</v>
          </cell>
          <cell r="Q27898">
            <v>1</v>
          </cell>
          <cell r="R27898">
            <v>0</v>
          </cell>
          <cell r="S27898">
            <v>2000</v>
          </cell>
          <cell r="T27898">
            <v>0.1459</v>
          </cell>
        </row>
        <row r="27899">
          <cell r="K27899" t="str">
            <v>TSY0010552</v>
          </cell>
          <cell r="L27899" t="str">
            <v>吊紧带KT-27-250</v>
          </cell>
          <cell r="M27899" t="str">
            <v/>
          </cell>
          <cell r="N27899">
            <v>2000</v>
          </cell>
          <cell r="O27899">
            <v>0</v>
          </cell>
          <cell r="P27899" t="str">
            <v>EA</v>
          </cell>
          <cell r="Q27899">
            <v>1</v>
          </cell>
          <cell r="R27899">
            <v>0</v>
          </cell>
          <cell r="S27899">
            <v>2000</v>
          </cell>
          <cell r="T27899">
            <v>0.1459</v>
          </cell>
        </row>
        <row r="27900">
          <cell r="K27900" t="str">
            <v>TSY0010553</v>
          </cell>
          <cell r="L27900" t="str">
            <v>吊紧带KT-27-415</v>
          </cell>
          <cell r="M27900" t="str">
            <v/>
          </cell>
          <cell r="N27900">
            <v>2000</v>
          </cell>
          <cell r="O27900">
            <v>1E-3</v>
          </cell>
          <cell r="P27900" t="str">
            <v>EA</v>
          </cell>
          <cell r="Q27900">
            <v>1</v>
          </cell>
          <cell r="R27900">
            <v>2</v>
          </cell>
          <cell r="S27900">
            <v>2000</v>
          </cell>
          <cell r="T27900">
            <v>0.21010000000000001</v>
          </cell>
        </row>
        <row r="27901">
          <cell r="K27901" t="str">
            <v>TSY0010553</v>
          </cell>
          <cell r="L27901" t="str">
            <v>吊紧带KT-27-415</v>
          </cell>
          <cell r="M27901" t="str">
            <v/>
          </cell>
          <cell r="N27901">
            <v>4000</v>
          </cell>
          <cell r="O27901">
            <v>1E-3</v>
          </cell>
          <cell r="P27901" t="str">
            <v>EA</v>
          </cell>
          <cell r="Q27901">
            <v>1</v>
          </cell>
          <cell r="R27901">
            <v>4</v>
          </cell>
          <cell r="S27901">
            <v>4000</v>
          </cell>
          <cell r="T27901">
            <v>0.21010000000000001</v>
          </cell>
        </row>
        <row r="27902">
          <cell r="K27902" t="str">
            <v>TSY0010554</v>
          </cell>
          <cell r="L27902" t="str">
            <v>吊紧带KT-27-270</v>
          </cell>
          <cell r="M27902" t="str">
            <v/>
          </cell>
          <cell r="N27902">
            <v>2742</v>
          </cell>
          <cell r="O27902">
            <v>0.16</v>
          </cell>
          <cell r="P27902" t="str">
            <v>EA</v>
          </cell>
          <cell r="Q27902">
            <v>1</v>
          </cell>
          <cell r="R27902">
            <v>438.72</v>
          </cell>
          <cell r="S27902">
            <v>2742</v>
          </cell>
          <cell r="T27902">
            <v>0.16</v>
          </cell>
        </row>
        <row r="27903">
          <cell r="K27903" t="str">
            <v>TSY0010554</v>
          </cell>
          <cell r="L27903" t="str">
            <v>吊紧带KT-27-270</v>
          </cell>
          <cell r="M27903" t="str">
            <v/>
          </cell>
          <cell r="N27903">
            <v>2000</v>
          </cell>
          <cell r="O27903">
            <v>0</v>
          </cell>
          <cell r="P27903" t="str">
            <v>EA</v>
          </cell>
          <cell r="Q27903">
            <v>1</v>
          </cell>
          <cell r="R27903">
            <v>0</v>
          </cell>
          <cell r="S27903">
            <v>2000</v>
          </cell>
          <cell r="T27903">
            <v>0.15759999999999999</v>
          </cell>
        </row>
        <row r="27904">
          <cell r="K27904" t="str">
            <v>TSY0010555</v>
          </cell>
          <cell r="L27904" t="str">
            <v>吊紧带KT-27-300</v>
          </cell>
          <cell r="M27904" t="str">
            <v/>
          </cell>
          <cell r="N27904">
            <v>742</v>
          </cell>
          <cell r="O27904">
            <v>0.18</v>
          </cell>
          <cell r="P27904" t="str">
            <v>EA</v>
          </cell>
          <cell r="Q27904">
            <v>1</v>
          </cell>
          <cell r="R27904">
            <v>133.56</v>
          </cell>
          <cell r="S27904">
            <v>742</v>
          </cell>
          <cell r="T27904">
            <v>0.18</v>
          </cell>
        </row>
        <row r="27905">
          <cell r="K27905" t="str">
            <v>TSY0010555</v>
          </cell>
          <cell r="L27905" t="str">
            <v>吊紧带KT-27-300</v>
          </cell>
          <cell r="M27905" t="str">
            <v/>
          </cell>
          <cell r="N27905">
            <v>2000</v>
          </cell>
          <cell r="O27905">
            <v>0.17510000000000001</v>
          </cell>
          <cell r="P27905" t="str">
            <v>EA</v>
          </cell>
          <cell r="Q27905">
            <v>1</v>
          </cell>
          <cell r="R27905">
            <v>350.2</v>
          </cell>
          <cell r="S27905">
            <v>2000</v>
          </cell>
          <cell r="T27905">
            <v>0.17510000000000001</v>
          </cell>
        </row>
        <row r="27906">
          <cell r="K27906" t="str">
            <v>TSY0010555</v>
          </cell>
          <cell r="L27906" t="str">
            <v>吊紧带KT-27-300</v>
          </cell>
          <cell r="M27906" t="str">
            <v/>
          </cell>
          <cell r="N27906">
            <v>2000</v>
          </cell>
          <cell r="O27906">
            <v>0.17510000000000001</v>
          </cell>
          <cell r="P27906" t="str">
            <v>EA</v>
          </cell>
          <cell r="Q27906">
            <v>1</v>
          </cell>
          <cell r="R27906">
            <v>350.2</v>
          </cell>
          <cell r="S27906">
            <v>2000</v>
          </cell>
          <cell r="T27906">
            <v>0.17510000000000001</v>
          </cell>
        </row>
        <row r="27907">
          <cell r="K27907" t="str">
            <v>TSY0010556</v>
          </cell>
          <cell r="L27907" t="str">
            <v>吊紧带KT-27-355</v>
          </cell>
          <cell r="M27907" t="str">
            <v/>
          </cell>
          <cell r="N27907">
            <v>1484</v>
          </cell>
          <cell r="O27907">
            <v>0.21</v>
          </cell>
          <cell r="P27907" t="str">
            <v>EA</v>
          </cell>
          <cell r="Q27907">
            <v>1</v>
          </cell>
          <cell r="R27907">
            <v>311.64</v>
          </cell>
          <cell r="S27907">
            <v>1484</v>
          </cell>
          <cell r="T27907">
            <v>0.21</v>
          </cell>
        </row>
        <row r="27908">
          <cell r="K27908" t="str">
            <v>TSY0010556</v>
          </cell>
          <cell r="L27908" t="str">
            <v>吊紧带KT-27-355</v>
          </cell>
          <cell r="M27908" t="str">
            <v/>
          </cell>
          <cell r="N27908">
            <v>4000</v>
          </cell>
          <cell r="O27908">
            <v>0.20730000000000001</v>
          </cell>
          <cell r="P27908" t="str">
            <v>EA</v>
          </cell>
          <cell r="Q27908">
            <v>1</v>
          </cell>
          <cell r="R27908">
            <v>829.2</v>
          </cell>
          <cell r="S27908">
            <v>4000</v>
          </cell>
          <cell r="T27908">
            <v>0.20730000000000001</v>
          </cell>
        </row>
        <row r="27909">
          <cell r="K27909" t="str">
            <v>TSY0010556</v>
          </cell>
          <cell r="L27909" t="str">
            <v>吊紧带KT-27-355</v>
          </cell>
          <cell r="M27909" t="str">
            <v/>
          </cell>
          <cell r="N27909">
            <v>4000</v>
          </cell>
          <cell r="O27909">
            <v>0.20730000000000001</v>
          </cell>
          <cell r="P27909" t="str">
            <v>EA</v>
          </cell>
          <cell r="Q27909">
            <v>1</v>
          </cell>
          <cell r="R27909">
            <v>829.2</v>
          </cell>
          <cell r="S27909">
            <v>4000</v>
          </cell>
          <cell r="T27909">
            <v>0.2072</v>
          </cell>
        </row>
        <row r="27910">
          <cell r="K27910" t="str">
            <v>TSY0010557</v>
          </cell>
          <cell r="L27910" t="str">
            <v>吊紧带KT-27-270</v>
          </cell>
          <cell r="M27910" t="str">
            <v/>
          </cell>
          <cell r="N27910">
            <v>1182</v>
          </cell>
          <cell r="O27910">
            <v>0.16</v>
          </cell>
          <cell r="P27910" t="str">
            <v>EA</v>
          </cell>
          <cell r="Q27910">
            <v>1</v>
          </cell>
          <cell r="R27910">
            <v>189.12</v>
          </cell>
          <cell r="S27910">
            <v>1182</v>
          </cell>
          <cell r="T27910">
            <v>0.16</v>
          </cell>
        </row>
        <row r="27911">
          <cell r="K27911" t="str">
            <v>TSY0010557</v>
          </cell>
          <cell r="L27911" t="str">
            <v>吊紧带KT-27-270</v>
          </cell>
          <cell r="M27911" t="str">
            <v/>
          </cell>
          <cell r="N27911">
            <v>4000</v>
          </cell>
          <cell r="O27911">
            <v>0.15759999999999999</v>
          </cell>
          <cell r="P27911" t="str">
            <v>EA</v>
          </cell>
          <cell r="Q27911">
            <v>1</v>
          </cell>
          <cell r="R27911">
            <v>630.4</v>
          </cell>
          <cell r="S27911">
            <v>4000</v>
          </cell>
          <cell r="T27911">
            <v>0.15759999999999999</v>
          </cell>
        </row>
        <row r="27912">
          <cell r="K27912" t="str">
            <v>TSY0010557</v>
          </cell>
          <cell r="L27912" t="str">
            <v>吊紧带KT-27-270</v>
          </cell>
          <cell r="M27912" t="str">
            <v/>
          </cell>
          <cell r="N27912">
            <v>4000</v>
          </cell>
          <cell r="O27912">
            <v>0.15759999999999999</v>
          </cell>
          <cell r="P27912" t="str">
            <v>EA</v>
          </cell>
          <cell r="Q27912">
            <v>1</v>
          </cell>
          <cell r="R27912">
            <v>630.4</v>
          </cell>
          <cell r="S27912">
            <v>4000</v>
          </cell>
          <cell r="T27912">
            <v>0.15759999999999999</v>
          </cell>
        </row>
        <row r="27913">
          <cell r="K27913" t="str">
            <v>TSY0010558</v>
          </cell>
          <cell r="L27913" t="str">
            <v>吊紧带KT-27-150</v>
          </cell>
          <cell r="M27913" t="str">
            <v/>
          </cell>
          <cell r="N27913">
            <v>8000</v>
          </cell>
          <cell r="O27913">
            <v>8.7499999999999994E-2</v>
          </cell>
          <cell r="P27913" t="str">
            <v>EA</v>
          </cell>
          <cell r="Q27913">
            <v>1</v>
          </cell>
          <cell r="R27913">
            <v>700</v>
          </cell>
          <cell r="S27913">
            <v>8000</v>
          </cell>
          <cell r="T27913">
            <v>8.7499999999999994E-2</v>
          </cell>
        </row>
        <row r="27914">
          <cell r="K27914" t="str">
            <v>TSY0010558</v>
          </cell>
          <cell r="L27914" t="str">
            <v>吊紧带KT-27-150</v>
          </cell>
          <cell r="M27914" t="str">
            <v/>
          </cell>
          <cell r="N27914">
            <v>8000</v>
          </cell>
          <cell r="O27914">
            <v>8.7499999999999994E-2</v>
          </cell>
          <cell r="P27914" t="str">
            <v>EA</v>
          </cell>
          <cell r="Q27914">
            <v>1</v>
          </cell>
          <cell r="R27914">
            <v>700</v>
          </cell>
          <cell r="S27914">
            <v>8000</v>
          </cell>
          <cell r="T27914">
            <v>8.7499999999999994E-2</v>
          </cell>
        </row>
        <row r="27915">
          <cell r="K27915" t="str">
            <v>TSY0010559</v>
          </cell>
          <cell r="L27915" t="str">
            <v>吊紧带KT-27-310</v>
          </cell>
          <cell r="M27915" t="str">
            <v/>
          </cell>
          <cell r="N27915">
            <v>8000</v>
          </cell>
          <cell r="O27915">
            <v>0.18099999999999999</v>
          </cell>
          <cell r="P27915" t="str">
            <v>EA</v>
          </cell>
          <cell r="Q27915">
            <v>1</v>
          </cell>
          <cell r="R27915">
            <v>1448</v>
          </cell>
          <cell r="S27915">
            <v>8000</v>
          </cell>
          <cell r="T27915">
            <v>0.18099999999999999</v>
          </cell>
        </row>
        <row r="27916">
          <cell r="K27916" t="str">
            <v>TSY0010559</v>
          </cell>
          <cell r="L27916" t="str">
            <v>吊紧带KT-27-310</v>
          </cell>
          <cell r="M27916" t="str">
            <v/>
          </cell>
          <cell r="N27916">
            <v>8000</v>
          </cell>
          <cell r="O27916">
            <v>0.18099999999999999</v>
          </cell>
          <cell r="P27916" t="str">
            <v>EA</v>
          </cell>
          <cell r="Q27916">
            <v>1</v>
          </cell>
          <cell r="R27916">
            <v>1448</v>
          </cell>
          <cell r="S27916">
            <v>8000</v>
          </cell>
          <cell r="T27916">
            <v>0.18099999999999999</v>
          </cell>
        </row>
        <row r="27917">
          <cell r="K27917" t="str">
            <v>TSY0010560</v>
          </cell>
          <cell r="L27917" t="str">
            <v>吊紧带KT-27-380</v>
          </cell>
          <cell r="M27917" t="str">
            <v/>
          </cell>
          <cell r="N27917">
            <v>4000</v>
          </cell>
          <cell r="O27917">
            <v>0.2218</v>
          </cell>
          <cell r="P27917" t="str">
            <v>EA</v>
          </cell>
          <cell r="Q27917">
            <v>1</v>
          </cell>
          <cell r="R27917">
            <v>887.2</v>
          </cell>
          <cell r="S27917">
            <v>4000</v>
          </cell>
          <cell r="T27917">
            <v>0.2218</v>
          </cell>
        </row>
        <row r="27918">
          <cell r="K27918" t="str">
            <v>TSY0010560</v>
          </cell>
          <cell r="L27918" t="str">
            <v>吊紧带KT-27-380</v>
          </cell>
          <cell r="M27918" t="str">
            <v/>
          </cell>
          <cell r="N27918">
            <v>4000</v>
          </cell>
          <cell r="O27918">
            <v>0.2218</v>
          </cell>
          <cell r="P27918" t="str">
            <v>EA</v>
          </cell>
          <cell r="Q27918">
            <v>1</v>
          </cell>
          <cell r="R27918">
            <v>887.2</v>
          </cell>
          <cell r="S27918">
            <v>4000</v>
          </cell>
          <cell r="T27918">
            <v>0.2218</v>
          </cell>
        </row>
        <row r="27919">
          <cell r="K27919" t="str">
            <v>TSY0010561</v>
          </cell>
          <cell r="L27919" t="str">
            <v>吊紧带KT-27-380</v>
          </cell>
          <cell r="M27919" t="str">
            <v/>
          </cell>
          <cell r="N27919">
            <v>4000</v>
          </cell>
          <cell r="O27919">
            <v>0.2218</v>
          </cell>
          <cell r="P27919" t="str">
            <v>EA</v>
          </cell>
          <cell r="Q27919">
            <v>1</v>
          </cell>
          <cell r="R27919">
            <v>887.2</v>
          </cell>
          <cell r="S27919">
            <v>4000</v>
          </cell>
          <cell r="T27919">
            <v>0.2218</v>
          </cell>
        </row>
        <row r="27920">
          <cell r="K27920" t="str">
            <v>TSY0010561</v>
          </cell>
          <cell r="L27920" t="str">
            <v>吊紧带KT-27-380</v>
          </cell>
          <cell r="M27920" t="str">
            <v/>
          </cell>
          <cell r="N27920">
            <v>4000</v>
          </cell>
          <cell r="O27920">
            <v>0.2218</v>
          </cell>
          <cell r="P27920" t="str">
            <v>EA</v>
          </cell>
          <cell r="Q27920">
            <v>1</v>
          </cell>
          <cell r="R27920">
            <v>887.2</v>
          </cell>
          <cell r="S27920">
            <v>4000</v>
          </cell>
          <cell r="T27920">
            <v>0.2218</v>
          </cell>
        </row>
        <row r="27921">
          <cell r="K27921" t="str">
            <v>TSY0010562</v>
          </cell>
          <cell r="L27921" t="str">
            <v>吊紧带KT-27-155</v>
          </cell>
          <cell r="M27921" t="str">
            <v/>
          </cell>
          <cell r="N27921">
            <v>2000</v>
          </cell>
          <cell r="O27921">
            <v>9.0399999999999994E-2</v>
          </cell>
          <cell r="P27921" t="str">
            <v>EA</v>
          </cell>
          <cell r="Q27921">
            <v>1</v>
          </cell>
          <cell r="R27921">
            <v>180.8</v>
          </cell>
          <cell r="S27921">
            <v>2000</v>
          </cell>
          <cell r="T27921">
            <v>9.0399999999999994E-2</v>
          </cell>
        </row>
        <row r="27922">
          <cell r="K27922" t="str">
            <v>TSY0010562</v>
          </cell>
          <cell r="L27922" t="str">
            <v>吊紧带KT-27-155</v>
          </cell>
          <cell r="M27922" t="str">
            <v/>
          </cell>
          <cell r="N27922">
            <v>2000</v>
          </cell>
          <cell r="O27922">
            <v>9.0399999999999994E-2</v>
          </cell>
          <cell r="P27922" t="str">
            <v>EA</v>
          </cell>
          <cell r="Q27922">
            <v>1</v>
          </cell>
          <cell r="R27922">
            <v>180.8</v>
          </cell>
          <cell r="S27922">
            <v>2000</v>
          </cell>
          <cell r="T27922">
            <v>9.0399999999999994E-2</v>
          </cell>
        </row>
        <row r="27923">
          <cell r="K27923" t="str">
            <v>TSY0010563</v>
          </cell>
          <cell r="L27923" t="str">
            <v>吊紧带KT-27-260</v>
          </cell>
          <cell r="M27923" t="str">
            <v/>
          </cell>
          <cell r="N27923">
            <v>2000</v>
          </cell>
          <cell r="O27923">
            <v>0.15179999999999999</v>
          </cell>
          <cell r="P27923" t="str">
            <v>EA</v>
          </cell>
          <cell r="Q27923">
            <v>1</v>
          </cell>
          <cell r="R27923">
            <v>303.60000000000002</v>
          </cell>
          <cell r="S27923">
            <v>2000</v>
          </cell>
          <cell r="T27923">
            <v>0.15179999999999999</v>
          </cell>
        </row>
        <row r="27924">
          <cell r="K27924" t="str">
            <v>TSY0010563</v>
          </cell>
          <cell r="L27924" t="str">
            <v>吊紧带KT-27-260</v>
          </cell>
          <cell r="M27924" t="str">
            <v/>
          </cell>
          <cell r="N27924">
            <v>2000</v>
          </cell>
          <cell r="O27924">
            <v>0.15179999999999999</v>
          </cell>
          <cell r="P27924" t="str">
            <v>EA</v>
          </cell>
          <cell r="Q27924">
            <v>1</v>
          </cell>
          <cell r="R27924">
            <v>303.60000000000002</v>
          </cell>
          <cell r="S27924">
            <v>2000</v>
          </cell>
          <cell r="T27924">
            <v>0.15179999999999999</v>
          </cell>
        </row>
        <row r="27925">
          <cell r="K27925" t="str">
            <v>TSY0010564</v>
          </cell>
          <cell r="L27925" t="str">
            <v>吊紧带KT-27-390</v>
          </cell>
          <cell r="M27925" t="str">
            <v/>
          </cell>
          <cell r="N27925">
            <v>6000</v>
          </cell>
          <cell r="O27925">
            <v>0.2276</v>
          </cell>
          <cell r="P27925" t="str">
            <v>EA</v>
          </cell>
          <cell r="Q27925">
            <v>1</v>
          </cell>
          <cell r="R27925">
            <v>1365.6</v>
          </cell>
          <cell r="S27925">
            <v>6000</v>
          </cell>
          <cell r="T27925">
            <v>0.2276</v>
          </cell>
        </row>
        <row r="27926">
          <cell r="K27926" t="str">
            <v>TSY0010564</v>
          </cell>
          <cell r="L27926" t="str">
            <v>吊紧带KT-27-390</v>
          </cell>
          <cell r="M27926" t="str">
            <v/>
          </cell>
          <cell r="N27926">
            <v>6000</v>
          </cell>
          <cell r="O27926">
            <v>0.2276</v>
          </cell>
          <cell r="P27926" t="str">
            <v>EA</v>
          </cell>
          <cell r="Q27926">
            <v>1</v>
          </cell>
          <cell r="R27926">
            <v>1365.6</v>
          </cell>
          <cell r="S27926">
            <v>6000</v>
          </cell>
          <cell r="T27926">
            <v>0.2276</v>
          </cell>
        </row>
        <row r="27927">
          <cell r="K27927" t="str">
            <v>TSY0010565</v>
          </cell>
          <cell r="L27927" t="str">
            <v>吊紧带KT-27-630</v>
          </cell>
          <cell r="M27927" t="str">
            <v/>
          </cell>
          <cell r="N27927">
            <v>2000</v>
          </cell>
          <cell r="O27927">
            <v>0.36770000000000003</v>
          </cell>
          <cell r="P27927" t="str">
            <v>EA</v>
          </cell>
          <cell r="Q27927">
            <v>1</v>
          </cell>
          <cell r="R27927">
            <v>735.4</v>
          </cell>
          <cell r="S27927">
            <v>2000</v>
          </cell>
          <cell r="T27927">
            <v>0.36770000000000003</v>
          </cell>
        </row>
        <row r="27928">
          <cell r="K27928" t="str">
            <v>TSY0010565</v>
          </cell>
          <cell r="L27928" t="str">
            <v>吊紧带KT-27-630</v>
          </cell>
          <cell r="M27928" t="str">
            <v/>
          </cell>
          <cell r="N27928">
            <v>2000</v>
          </cell>
          <cell r="O27928">
            <v>0.36770000000000003</v>
          </cell>
          <cell r="P27928" t="str">
            <v>EA</v>
          </cell>
          <cell r="Q27928">
            <v>1</v>
          </cell>
          <cell r="R27928">
            <v>735.4</v>
          </cell>
          <cell r="S27928">
            <v>2000</v>
          </cell>
          <cell r="T27928">
            <v>0.36770000000000003</v>
          </cell>
        </row>
        <row r="27929">
          <cell r="K27929" t="str">
            <v>TSY0010566</v>
          </cell>
          <cell r="L27929" t="str">
            <v>吊紧带KT-27-210</v>
          </cell>
          <cell r="M27929" t="str">
            <v/>
          </cell>
          <cell r="N27929">
            <v>2000</v>
          </cell>
          <cell r="O27929">
            <v>0.1226</v>
          </cell>
          <cell r="P27929" t="str">
            <v>EA</v>
          </cell>
          <cell r="Q27929">
            <v>1</v>
          </cell>
          <cell r="R27929">
            <v>245.2</v>
          </cell>
          <cell r="S27929">
            <v>2000</v>
          </cell>
          <cell r="T27929">
            <v>0.1226</v>
          </cell>
        </row>
        <row r="27930">
          <cell r="K27930" t="str">
            <v>TSY0010566</v>
          </cell>
          <cell r="L27930" t="str">
            <v>吊紧带KT-27-210</v>
          </cell>
          <cell r="M27930" t="str">
            <v/>
          </cell>
          <cell r="N27930">
            <v>2000</v>
          </cell>
          <cell r="O27930">
            <v>0.1226</v>
          </cell>
          <cell r="P27930" t="str">
            <v>EA</v>
          </cell>
          <cell r="Q27930">
            <v>1</v>
          </cell>
          <cell r="R27930">
            <v>245.2</v>
          </cell>
          <cell r="S27930">
            <v>2000</v>
          </cell>
          <cell r="T27930">
            <v>0.1226</v>
          </cell>
        </row>
        <row r="27931">
          <cell r="K27931" t="str">
            <v>TSY0010567</v>
          </cell>
          <cell r="L27931" t="str">
            <v>吊紧带KT-27-250</v>
          </cell>
          <cell r="M27931" t="str">
            <v/>
          </cell>
          <cell r="N27931">
            <v>2000</v>
          </cell>
          <cell r="O27931">
            <v>0.1459</v>
          </cell>
          <cell r="P27931" t="str">
            <v>EA</v>
          </cell>
          <cell r="Q27931">
            <v>1</v>
          </cell>
          <cell r="R27931">
            <v>291.8</v>
          </cell>
          <cell r="S27931">
            <v>2000</v>
          </cell>
          <cell r="T27931">
            <v>0.1459</v>
          </cell>
        </row>
        <row r="27932">
          <cell r="K27932" t="str">
            <v>TSY0010567</v>
          </cell>
          <cell r="L27932" t="str">
            <v>吊紧带KT-27-250</v>
          </cell>
          <cell r="M27932" t="str">
            <v/>
          </cell>
          <cell r="N27932">
            <v>2000</v>
          </cell>
          <cell r="O27932">
            <v>0.1459</v>
          </cell>
          <cell r="P27932" t="str">
            <v>EA</v>
          </cell>
          <cell r="Q27932">
            <v>1</v>
          </cell>
          <cell r="R27932">
            <v>291.8</v>
          </cell>
          <cell r="S27932">
            <v>2000</v>
          </cell>
          <cell r="T27932">
            <v>0.1459</v>
          </cell>
        </row>
        <row r="27933">
          <cell r="K27933" t="str">
            <v>TSY0010568</v>
          </cell>
          <cell r="L27933" t="str">
            <v>吊紧带KT-27-390</v>
          </cell>
          <cell r="M27933" t="str">
            <v/>
          </cell>
          <cell r="N27933">
            <v>8000</v>
          </cell>
          <cell r="O27933">
            <v>0.2276</v>
          </cell>
          <cell r="P27933" t="str">
            <v>EA</v>
          </cell>
          <cell r="Q27933">
            <v>1</v>
          </cell>
          <cell r="R27933">
            <v>1820.8</v>
          </cell>
          <cell r="S27933">
            <v>8000</v>
          </cell>
          <cell r="T27933">
            <v>0.2276</v>
          </cell>
        </row>
        <row r="27934">
          <cell r="K27934" t="str">
            <v>TSY0010568</v>
          </cell>
          <cell r="L27934" t="str">
            <v>吊紧带KT-27-390</v>
          </cell>
          <cell r="M27934" t="str">
            <v/>
          </cell>
          <cell r="N27934">
            <v>8000</v>
          </cell>
          <cell r="O27934">
            <v>0.2276</v>
          </cell>
          <cell r="P27934" t="str">
            <v>EA</v>
          </cell>
          <cell r="Q27934">
            <v>1</v>
          </cell>
          <cell r="R27934">
            <v>1820.8</v>
          </cell>
          <cell r="S27934">
            <v>8000</v>
          </cell>
          <cell r="T27934">
            <v>0.2276</v>
          </cell>
        </row>
        <row r="27935">
          <cell r="K27935" t="str">
            <v>TSY0010569</v>
          </cell>
          <cell r="L27935" t="str">
            <v>吊紧带KT-27-665</v>
          </cell>
          <cell r="M27935" t="str">
            <v/>
          </cell>
          <cell r="N27935">
            <v>2000</v>
          </cell>
          <cell r="O27935">
            <v>0.3881</v>
          </cell>
          <cell r="P27935" t="str">
            <v>EA</v>
          </cell>
          <cell r="Q27935">
            <v>1</v>
          </cell>
          <cell r="R27935">
            <v>776.2</v>
          </cell>
          <cell r="S27935">
            <v>2000</v>
          </cell>
          <cell r="T27935">
            <v>0.3881</v>
          </cell>
        </row>
        <row r="27936">
          <cell r="K27936" t="str">
            <v>TSY0010569</v>
          </cell>
          <cell r="L27936" t="str">
            <v>吊紧带KT-27-665</v>
          </cell>
          <cell r="M27936" t="str">
            <v/>
          </cell>
          <cell r="N27936">
            <v>2000</v>
          </cell>
          <cell r="O27936">
            <v>0.3881</v>
          </cell>
          <cell r="P27936" t="str">
            <v>EA</v>
          </cell>
          <cell r="Q27936">
            <v>1</v>
          </cell>
          <cell r="R27936">
            <v>776.2</v>
          </cell>
          <cell r="S27936">
            <v>2000</v>
          </cell>
          <cell r="T27936">
            <v>0.3881</v>
          </cell>
        </row>
        <row r="27937">
          <cell r="K27937" t="str">
            <v>TSY0010572</v>
          </cell>
          <cell r="L27937" t="str">
            <v>勾条JYG38-2</v>
          </cell>
          <cell r="M27937" t="str">
            <v>100mm</v>
          </cell>
          <cell r="N27937">
            <v>4000</v>
          </cell>
          <cell r="O27937">
            <v>0.14699999999999999</v>
          </cell>
          <cell r="P27937" t="str">
            <v>EA</v>
          </cell>
          <cell r="Q27937">
            <v>1</v>
          </cell>
          <cell r="R27937">
            <v>588</v>
          </cell>
          <cell r="S27937">
            <v>4000</v>
          </cell>
          <cell r="T27937">
            <v>0.14699999999999999</v>
          </cell>
        </row>
        <row r="27938">
          <cell r="K27938" t="str">
            <v>TSY0010572</v>
          </cell>
          <cell r="L27938" t="str">
            <v>勾条JYG38-2</v>
          </cell>
          <cell r="M27938" t="str">
            <v>100mm</v>
          </cell>
          <cell r="N27938">
            <v>4000</v>
          </cell>
          <cell r="O27938">
            <v>0.14699999999999999</v>
          </cell>
          <cell r="P27938" t="str">
            <v>EA</v>
          </cell>
          <cell r="Q27938">
            <v>1</v>
          </cell>
          <cell r="R27938">
            <v>588</v>
          </cell>
          <cell r="S27938">
            <v>4000</v>
          </cell>
          <cell r="T27938">
            <v>0.14699999999999999</v>
          </cell>
        </row>
        <row r="27939">
          <cell r="K27939" t="str">
            <v>TSY0010573</v>
          </cell>
          <cell r="L27939" t="str">
            <v>黑色拉带</v>
          </cell>
          <cell r="M27939" t="str">
            <v>宽度40mm，厚度1.5mm</v>
          </cell>
          <cell r="N27939">
            <v>2000</v>
          </cell>
          <cell r="O27939">
            <v>0.4</v>
          </cell>
          <cell r="P27939" t="str">
            <v>M</v>
          </cell>
          <cell r="Q27939">
            <v>1</v>
          </cell>
          <cell r="R27939">
            <v>800</v>
          </cell>
          <cell r="S27939">
            <v>2000</v>
          </cell>
          <cell r="T27939">
            <v>0.4</v>
          </cell>
        </row>
        <row r="27940">
          <cell r="K27940" t="str">
            <v>TSY0010625</v>
          </cell>
          <cell r="L27940" t="str">
            <v>吊紧带</v>
          </cell>
          <cell r="M27940" t="str">
            <v>380mm*27mm*N</v>
          </cell>
          <cell r="N27940">
            <v>2000</v>
          </cell>
          <cell r="O27940">
            <v>0.21959999999999999</v>
          </cell>
          <cell r="P27940" t="str">
            <v>EA</v>
          </cell>
          <cell r="Q27940">
            <v>1</v>
          </cell>
          <cell r="R27940">
            <v>439.2</v>
          </cell>
          <cell r="S27940">
            <v>2000</v>
          </cell>
          <cell r="T27940">
            <v>0.21959999999999999</v>
          </cell>
        </row>
        <row r="27941">
          <cell r="K27941" t="str">
            <v>TSY0010720</v>
          </cell>
          <cell r="L27941" t="str">
            <v>织物主料</v>
          </cell>
          <cell r="M27941" t="str">
            <v>TR565-25</v>
          </cell>
          <cell r="N27941">
            <v>744</v>
          </cell>
          <cell r="O27941">
            <v>23.8</v>
          </cell>
          <cell r="P27941" t="str">
            <v>M</v>
          </cell>
          <cell r="Q27941">
            <v>1</v>
          </cell>
          <cell r="R27941">
            <v>17707.2</v>
          </cell>
          <cell r="S27941">
            <v>744</v>
          </cell>
          <cell r="T27941">
            <v>23.8</v>
          </cell>
        </row>
        <row r="27942">
          <cell r="K27942" t="str">
            <v>TSY0010721</v>
          </cell>
          <cell r="L27942" t="str">
            <v>织物辅料</v>
          </cell>
          <cell r="M27942" t="str">
            <v>0670-79</v>
          </cell>
          <cell r="N27942">
            <v>-4</v>
          </cell>
          <cell r="O27942">
            <v>23</v>
          </cell>
          <cell r="P27942" t="str">
            <v>M</v>
          </cell>
          <cell r="Q27942">
            <v>1</v>
          </cell>
          <cell r="R27942">
            <v>-92</v>
          </cell>
          <cell r="S27942">
            <v>-4</v>
          </cell>
          <cell r="T27942">
            <v>23</v>
          </cell>
        </row>
        <row r="27943">
          <cell r="K27943" t="str">
            <v>TSY0010721</v>
          </cell>
          <cell r="L27943" t="str">
            <v>织物辅料</v>
          </cell>
          <cell r="M27943" t="str">
            <v>0670-79</v>
          </cell>
          <cell r="N27943">
            <v>-1</v>
          </cell>
          <cell r="O27943">
            <v>23</v>
          </cell>
          <cell r="P27943" t="str">
            <v>M</v>
          </cell>
          <cell r="Q27943">
            <v>1</v>
          </cell>
          <cell r="R27943">
            <v>-23</v>
          </cell>
          <cell r="S27943">
            <v>-1</v>
          </cell>
          <cell r="T27943">
            <v>23</v>
          </cell>
        </row>
        <row r="27944">
          <cell r="K27944" t="str">
            <v>TSY0010722</v>
          </cell>
          <cell r="L27944" t="str">
            <v>织物主料</v>
          </cell>
          <cell r="M27944" t="str">
            <v>TR565A-79</v>
          </cell>
          <cell r="N27944">
            <v>100</v>
          </cell>
          <cell r="O27944">
            <v>0</v>
          </cell>
          <cell r="P27944" t="str">
            <v>M</v>
          </cell>
          <cell r="Q27944">
            <v>1</v>
          </cell>
          <cell r="R27944">
            <v>0</v>
          </cell>
          <cell r="S27944">
            <v>100</v>
          </cell>
          <cell r="T27944">
            <v>23.8</v>
          </cell>
        </row>
        <row r="27945">
          <cell r="K27945" t="str">
            <v>TSY0010748</v>
          </cell>
          <cell r="L27945" t="str">
            <v>渐变织物面料ZY209</v>
          </cell>
          <cell r="M27945" t="str">
            <v>宽1500mm</v>
          </cell>
          <cell r="N27945">
            <v>339</v>
          </cell>
          <cell r="O27945">
            <v>23.2</v>
          </cell>
          <cell r="P27945" t="str">
            <v>M</v>
          </cell>
          <cell r="Q27945">
            <v>1</v>
          </cell>
          <cell r="R27945">
            <v>7864.8</v>
          </cell>
          <cell r="S27945">
            <v>339</v>
          </cell>
          <cell r="T27945">
            <v>23.2</v>
          </cell>
        </row>
        <row r="27946">
          <cell r="K27946" t="str">
            <v>TSY0010748</v>
          </cell>
          <cell r="L27946" t="str">
            <v>渐变织物面料ZY209</v>
          </cell>
          <cell r="M27946" t="str">
            <v>宽1500mm</v>
          </cell>
          <cell r="N27946">
            <v>998</v>
          </cell>
          <cell r="O27946">
            <v>22.940159999999999</v>
          </cell>
          <cell r="P27946" t="str">
            <v>M</v>
          </cell>
          <cell r="Q27946">
            <v>1</v>
          </cell>
          <cell r="R27946">
            <v>22894.28</v>
          </cell>
          <cell r="S27946">
            <v>998</v>
          </cell>
          <cell r="T27946">
            <v>23.17</v>
          </cell>
        </row>
        <row r="27947">
          <cell r="K27947" t="str">
            <v>TSY0010749</v>
          </cell>
          <cell r="L27947" t="str">
            <v>浅灰色织物面料ZY210</v>
          </cell>
          <cell r="M27947" t="str">
            <v>宽1500mm</v>
          </cell>
          <cell r="N27947">
            <v>1038</v>
          </cell>
          <cell r="O27947">
            <v>18.787199999999999</v>
          </cell>
          <cell r="P27947" t="str">
            <v>M</v>
          </cell>
          <cell r="Q27947">
            <v>1</v>
          </cell>
          <cell r="R27947">
            <v>19501.11</v>
          </cell>
          <cell r="S27947">
            <v>1038</v>
          </cell>
          <cell r="T27947">
            <v>18.98</v>
          </cell>
        </row>
        <row r="27948">
          <cell r="K27948" t="str">
            <v>TSY0010750</v>
          </cell>
          <cell r="L27948" t="str">
            <v>深棕色织物面料ZY211</v>
          </cell>
          <cell r="M27948" t="str">
            <v>宽1500mm</v>
          </cell>
          <cell r="N27948">
            <v>2694</v>
          </cell>
          <cell r="O27948">
            <v>19</v>
          </cell>
          <cell r="P27948" t="str">
            <v>M</v>
          </cell>
          <cell r="Q27948">
            <v>1</v>
          </cell>
          <cell r="R27948">
            <v>51186</v>
          </cell>
          <cell r="S27948">
            <v>2694</v>
          </cell>
          <cell r="T27948">
            <v>19</v>
          </cell>
        </row>
        <row r="27949">
          <cell r="K27949" t="str">
            <v>TSY0010750</v>
          </cell>
          <cell r="L27949" t="str">
            <v>深棕色织物面料ZY211</v>
          </cell>
          <cell r="M27949" t="str">
            <v>宽1500mm</v>
          </cell>
          <cell r="N27949">
            <v>1989</v>
          </cell>
          <cell r="O27949">
            <v>18.787199999999999</v>
          </cell>
          <cell r="P27949" t="str">
            <v>M</v>
          </cell>
          <cell r="Q27949">
            <v>1</v>
          </cell>
          <cell r="R27949">
            <v>37367.74</v>
          </cell>
          <cell r="S27949">
            <v>1989</v>
          </cell>
          <cell r="T27949">
            <v>18.98</v>
          </cell>
        </row>
        <row r="27950">
          <cell r="K27950" t="str">
            <v>TSY0010753</v>
          </cell>
          <cell r="L27950" t="str">
            <v>蓝黑色织物面料ZY213</v>
          </cell>
          <cell r="M27950" t="str">
            <v>宽1500mm</v>
          </cell>
          <cell r="N27950">
            <v>3010</v>
          </cell>
          <cell r="O27950">
            <v>18.787199999999999</v>
          </cell>
          <cell r="P27950" t="str">
            <v>M</v>
          </cell>
          <cell r="Q27950">
            <v>1</v>
          </cell>
          <cell r="R27950">
            <v>56549.47</v>
          </cell>
          <cell r="S27950">
            <v>3010</v>
          </cell>
          <cell r="T27950">
            <v>18.98</v>
          </cell>
        </row>
        <row r="27951">
          <cell r="K27951" t="str">
            <v>TSY0010783</v>
          </cell>
          <cell r="L27951" t="str">
            <v>主料酒红色PVC</v>
          </cell>
          <cell r="M27951" t="str">
            <v>52002904</v>
          </cell>
          <cell r="N27951">
            <v>30.5</v>
          </cell>
          <cell r="O27951">
            <v>27.43</v>
          </cell>
          <cell r="P27951" t="str">
            <v>M</v>
          </cell>
          <cell r="Q27951">
            <v>1</v>
          </cell>
          <cell r="R27951">
            <v>836.62</v>
          </cell>
          <cell r="S27951">
            <v>30.5</v>
          </cell>
          <cell r="T27951">
            <v>31</v>
          </cell>
        </row>
        <row r="27952">
          <cell r="K27952" t="str">
            <v>TSY0010784</v>
          </cell>
          <cell r="L27952" t="str">
            <v>主料压花织物</v>
          </cell>
          <cell r="M27952" t="str">
            <v>03350(压花)</v>
          </cell>
          <cell r="N27952">
            <v>71</v>
          </cell>
          <cell r="O27952">
            <v>36.28</v>
          </cell>
          <cell r="P27952" t="str">
            <v>M</v>
          </cell>
          <cell r="Q27952">
            <v>1</v>
          </cell>
          <cell r="R27952">
            <v>2575.88</v>
          </cell>
          <cell r="S27952">
            <v>71</v>
          </cell>
          <cell r="T27952">
            <v>41</v>
          </cell>
        </row>
        <row r="27953">
          <cell r="K27953" t="str">
            <v>TSY0010785</v>
          </cell>
          <cell r="L27953" t="str">
            <v>辅料1</v>
          </cell>
          <cell r="M27953" t="str">
            <v>03350</v>
          </cell>
          <cell r="N27953">
            <v>20.2</v>
          </cell>
          <cell r="O27953">
            <v>23.89</v>
          </cell>
          <cell r="P27953" t="str">
            <v>M</v>
          </cell>
          <cell r="Q27953">
            <v>1</v>
          </cell>
          <cell r="R27953">
            <v>482.58</v>
          </cell>
          <cell r="S27953">
            <v>20.2</v>
          </cell>
          <cell r="T27953">
            <v>27</v>
          </cell>
        </row>
        <row r="27954">
          <cell r="K27954" t="str">
            <v>TSY0010786</v>
          </cell>
          <cell r="L27954" t="str">
            <v>辅料2</v>
          </cell>
          <cell r="M27954" t="str">
            <v>TR5226</v>
          </cell>
          <cell r="N27954">
            <v>0.4</v>
          </cell>
          <cell r="O27954">
            <v>23.89</v>
          </cell>
          <cell r="P27954" t="str">
            <v>M</v>
          </cell>
          <cell r="Q27954">
            <v>1</v>
          </cell>
          <cell r="R27954">
            <v>9.56</v>
          </cell>
          <cell r="S27954">
            <v>0.4</v>
          </cell>
          <cell r="T27954">
            <v>27</v>
          </cell>
        </row>
        <row r="27955">
          <cell r="K27955" t="str">
            <v>TSY0010786</v>
          </cell>
          <cell r="L27955" t="str">
            <v>辅料2</v>
          </cell>
          <cell r="M27955" t="str">
            <v>TR5226</v>
          </cell>
          <cell r="N27955">
            <v>80.3</v>
          </cell>
          <cell r="O27955">
            <v>23.89</v>
          </cell>
          <cell r="P27955" t="str">
            <v>M</v>
          </cell>
          <cell r="Q27955">
            <v>1</v>
          </cell>
          <cell r="R27955">
            <v>1918.37</v>
          </cell>
          <cell r="S27955">
            <v>80.3</v>
          </cell>
          <cell r="T27955">
            <v>27</v>
          </cell>
        </row>
        <row r="27956">
          <cell r="K27956" t="str">
            <v>TSY0010787</v>
          </cell>
          <cell r="L27956" t="str">
            <v>吊紧带</v>
          </cell>
          <cell r="M27956" t="str">
            <v>430mm*27mm*N</v>
          </cell>
          <cell r="N27956">
            <v>300</v>
          </cell>
          <cell r="O27956">
            <v>0.251</v>
          </cell>
          <cell r="P27956" t="str">
            <v>EA</v>
          </cell>
          <cell r="Q27956">
            <v>1</v>
          </cell>
          <cell r="R27956">
            <v>75.3</v>
          </cell>
          <cell r="S27956">
            <v>300</v>
          </cell>
          <cell r="T27956">
            <v>0.2485</v>
          </cell>
        </row>
        <row r="27957">
          <cell r="K27957" t="str">
            <v>TSY0010788</v>
          </cell>
          <cell r="L27957" t="str">
            <v>吊紧带</v>
          </cell>
          <cell r="M27957" t="str">
            <v>420*27</v>
          </cell>
          <cell r="N27957">
            <v>300</v>
          </cell>
          <cell r="O27957">
            <v>0.2452</v>
          </cell>
          <cell r="P27957" t="str">
            <v>EA</v>
          </cell>
          <cell r="Q27957">
            <v>1</v>
          </cell>
          <cell r="R27957">
            <v>73.56</v>
          </cell>
          <cell r="S27957">
            <v>300</v>
          </cell>
          <cell r="T27957">
            <v>0.2427</v>
          </cell>
        </row>
        <row r="27958">
          <cell r="K27958" t="str">
            <v>TSY0010788</v>
          </cell>
          <cell r="L27958" t="str">
            <v>吊紧带</v>
          </cell>
          <cell r="M27958" t="str">
            <v>420*27</v>
          </cell>
          <cell r="N27958">
            <v>150</v>
          </cell>
          <cell r="O27958">
            <v>0.2452</v>
          </cell>
          <cell r="P27958" t="str">
            <v>EA</v>
          </cell>
          <cell r="Q27958">
            <v>1</v>
          </cell>
          <cell r="R27958">
            <v>36.78</v>
          </cell>
          <cell r="S27958">
            <v>150</v>
          </cell>
          <cell r="T27958">
            <v>0.2427</v>
          </cell>
        </row>
        <row r="27959">
          <cell r="K27959" t="str">
            <v>TSY0010790</v>
          </cell>
          <cell r="L27959" t="str">
            <v>吊紧带</v>
          </cell>
          <cell r="M27959" t="str">
            <v>160*27</v>
          </cell>
          <cell r="N27959">
            <v>300</v>
          </cell>
          <cell r="O27959">
            <v>9.3399999999999997E-2</v>
          </cell>
          <cell r="P27959" t="str">
            <v>EA</v>
          </cell>
          <cell r="Q27959">
            <v>1</v>
          </cell>
          <cell r="R27959">
            <v>28.02</v>
          </cell>
          <cell r="S27959">
            <v>300</v>
          </cell>
          <cell r="T27959">
            <v>9.3399999999999997E-2</v>
          </cell>
        </row>
        <row r="27960">
          <cell r="K27960" t="str">
            <v>TSY0010790</v>
          </cell>
          <cell r="L27960" t="str">
            <v>吊紧带</v>
          </cell>
          <cell r="M27960" t="str">
            <v>160*27</v>
          </cell>
          <cell r="N27960">
            <v>150</v>
          </cell>
          <cell r="O27960">
            <v>9.3399999999999997E-2</v>
          </cell>
          <cell r="P27960" t="str">
            <v>EA</v>
          </cell>
          <cell r="Q27960">
            <v>1</v>
          </cell>
          <cell r="R27960">
            <v>14.01</v>
          </cell>
          <cell r="S27960">
            <v>150</v>
          </cell>
          <cell r="T27960">
            <v>9.3399999999999997E-2</v>
          </cell>
        </row>
        <row r="27961">
          <cell r="K27961" t="str">
            <v>TSY0010798</v>
          </cell>
          <cell r="L27961" t="str">
            <v>钩条</v>
          </cell>
          <cell r="M27961" t="str">
            <v>40*55</v>
          </cell>
          <cell r="N27961">
            <v>4000</v>
          </cell>
          <cell r="O27961">
            <v>0.85</v>
          </cell>
          <cell r="P27961" t="str">
            <v>EA</v>
          </cell>
          <cell r="Q27961">
            <v>1</v>
          </cell>
          <cell r="R27961">
            <v>3400</v>
          </cell>
          <cell r="S27961">
            <v>4000</v>
          </cell>
          <cell r="T27961">
            <v>0.85</v>
          </cell>
        </row>
        <row r="27962">
          <cell r="K27962" t="str">
            <v>TSY0010798</v>
          </cell>
          <cell r="L27962" t="str">
            <v>钩条</v>
          </cell>
          <cell r="M27962" t="str">
            <v>40*55</v>
          </cell>
          <cell r="N27962">
            <v>1200</v>
          </cell>
          <cell r="O27962">
            <v>0.85</v>
          </cell>
          <cell r="P27962" t="str">
            <v>EA</v>
          </cell>
          <cell r="Q27962">
            <v>1</v>
          </cell>
          <cell r="R27962">
            <v>1020</v>
          </cell>
          <cell r="S27962">
            <v>1200</v>
          </cell>
          <cell r="T27962">
            <v>0.85</v>
          </cell>
        </row>
        <row r="27963">
          <cell r="K27963" t="str">
            <v>TSY0010798</v>
          </cell>
          <cell r="L27963" t="str">
            <v>钩条</v>
          </cell>
          <cell r="M27963" t="str">
            <v>40*55</v>
          </cell>
          <cell r="N27963">
            <v>800</v>
          </cell>
          <cell r="O27963">
            <v>0.85</v>
          </cell>
          <cell r="P27963" t="str">
            <v>EA</v>
          </cell>
          <cell r="Q27963">
            <v>1</v>
          </cell>
          <cell r="R27963">
            <v>680</v>
          </cell>
          <cell r="S27963">
            <v>800</v>
          </cell>
          <cell r="T27963">
            <v>0.85</v>
          </cell>
        </row>
        <row r="27964">
          <cell r="K27964" t="str">
            <v>TSY0010798</v>
          </cell>
          <cell r="L27964" t="str">
            <v>钩条</v>
          </cell>
          <cell r="M27964" t="str">
            <v>40*55</v>
          </cell>
          <cell r="N27964">
            <v>4000</v>
          </cell>
          <cell r="O27964">
            <v>0.85</v>
          </cell>
          <cell r="P27964" t="str">
            <v>EA</v>
          </cell>
          <cell r="Q27964">
            <v>1</v>
          </cell>
          <cell r="R27964">
            <v>3400</v>
          </cell>
          <cell r="S27964">
            <v>4000</v>
          </cell>
          <cell r="T27964">
            <v>0.85</v>
          </cell>
        </row>
        <row r="27965">
          <cell r="K27965" t="str">
            <v>TSY0010816</v>
          </cell>
          <cell r="L27965" t="str">
            <v>吊紧带</v>
          </cell>
          <cell r="M27965" t="str">
            <v>410*27吊紧带</v>
          </cell>
          <cell r="N27965">
            <v>3000</v>
          </cell>
          <cell r="O27965">
            <v>0.23930000000000001</v>
          </cell>
          <cell r="P27965" t="str">
            <v>EA</v>
          </cell>
          <cell r="Q27965">
            <v>1</v>
          </cell>
          <cell r="R27965">
            <v>717.9</v>
          </cell>
          <cell r="S27965">
            <v>3000</v>
          </cell>
          <cell r="T27965">
            <v>0.23930000000000001</v>
          </cell>
        </row>
        <row r="27966">
          <cell r="K27966" t="str">
            <v>TSY0010816</v>
          </cell>
          <cell r="L27966" t="str">
            <v>吊紧带</v>
          </cell>
          <cell r="M27966" t="str">
            <v>410*27吊紧带</v>
          </cell>
          <cell r="N27966">
            <v>1500</v>
          </cell>
          <cell r="O27966">
            <v>0.23930000000000001</v>
          </cell>
          <cell r="P27966" t="str">
            <v>EA</v>
          </cell>
          <cell r="Q27966">
            <v>1</v>
          </cell>
          <cell r="R27966">
            <v>358.95</v>
          </cell>
          <cell r="S27966">
            <v>1500</v>
          </cell>
          <cell r="T27966">
            <v>0.23930000000000001</v>
          </cell>
        </row>
        <row r="27967">
          <cell r="K27967" t="str">
            <v>TSY0010816</v>
          </cell>
          <cell r="L27967" t="str">
            <v>吊紧带</v>
          </cell>
          <cell r="M27967" t="str">
            <v>410*27吊紧带</v>
          </cell>
          <cell r="N27967">
            <v>1500</v>
          </cell>
          <cell r="O27967">
            <v>0.23930000000000001</v>
          </cell>
          <cell r="P27967" t="str">
            <v>EA</v>
          </cell>
          <cell r="Q27967">
            <v>1</v>
          </cell>
          <cell r="R27967">
            <v>358.95</v>
          </cell>
          <cell r="S27967">
            <v>1500</v>
          </cell>
          <cell r="T27967">
            <v>0.23930000000000001</v>
          </cell>
        </row>
        <row r="27968">
          <cell r="K27968" t="str">
            <v>TSY0010817</v>
          </cell>
          <cell r="L27968" t="str">
            <v>吊紧带</v>
          </cell>
          <cell r="M27968" t="str">
            <v>425*27吊紧带</v>
          </cell>
          <cell r="N27968">
            <v>4000</v>
          </cell>
          <cell r="O27968">
            <v>0.24809999999999999</v>
          </cell>
          <cell r="P27968" t="str">
            <v>EA</v>
          </cell>
          <cell r="Q27968">
            <v>1</v>
          </cell>
          <cell r="R27968">
            <v>992.4</v>
          </cell>
          <cell r="S27968">
            <v>4000</v>
          </cell>
          <cell r="T27968">
            <v>0.24809999999999999</v>
          </cell>
        </row>
        <row r="27969">
          <cell r="K27969" t="str">
            <v>TSY0010817</v>
          </cell>
          <cell r="L27969" t="str">
            <v>吊紧带</v>
          </cell>
          <cell r="M27969" t="str">
            <v>425*27吊紧带</v>
          </cell>
          <cell r="N27969">
            <v>3000</v>
          </cell>
          <cell r="O27969">
            <v>0.24809999999999999</v>
          </cell>
          <cell r="P27969" t="str">
            <v>EA</v>
          </cell>
          <cell r="Q27969">
            <v>1</v>
          </cell>
          <cell r="R27969">
            <v>744.3</v>
          </cell>
          <cell r="S27969">
            <v>3000</v>
          </cell>
          <cell r="T27969">
            <v>0.24809999999999999</v>
          </cell>
        </row>
        <row r="27970">
          <cell r="K27970" t="str">
            <v>TSY0010817</v>
          </cell>
          <cell r="L27970" t="str">
            <v>吊紧带</v>
          </cell>
          <cell r="M27970" t="str">
            <v>425*27吊紧带</v>
          </cell>
          <cell r="N27970">
            <v>6000</v>
          </cell>
          <cell r="O27970">
            <v>0.24809999999999999</v>
          </cell>
          <cell r="P27970" t="str">
            <v>EA</v>
          </cell>
          <cell r="Q27970">
            <v>1</v>
          </cell>
          <cell r="R27970">
            <v>1488.6</v>
          </cell>
          <cell r="S27970">
            <v>6000</v>
          </cell>
          <cell r="T27970">
            <v>0.24809999999999999</v>
          </cell>
        </row>
        <row r="27971">
          <cell r="K27971" t="str">
            <v>TSY0010818</v>
          </cell>
          <cell r="L27971" t="str">
            <v>吊紧带</v>
          </cell>
          <cell r="M27971" t="str">
            <v>390*27吊紧带</v>
          </cell>
          <cell r="N27971">
            <v>2000</v>
          </cell>
          <cell r="O27971">
            <v>0.2253</v>
          </cell>
          <cell r="P27971" t="str">
            <v>EA</v>
          </cell>
          <cell r="Q27971">
            <v>1</v>
          </cell>
          <cell r="R27971">
            <v>450.6</v>
          </cell>
          <cell r="S27971">
            <v>2000</v>
          </cell>
          <cell r="T27971">
            <v>0.2276</v>
          </cell>
        </row>
        <row r="27972">
          <cell r="K27972" t="str">
            <v>TSY0010818</v>
          </cell>
          <cell r="L27972" t="str">
            <v>吊紧带</v>
          </cell>
          <cell r="M27972" t="str">
            <v>390*27吊紧带</v>
          </cell>
          <cell r="N27972">
            <v>1500</v>
          </cell>
          <cell r="O27972">
            <v>0.2253</v>
          </cell>
          <cell r="P27972" t="str">
            <v>EA</v>
          </cell>
          <cell r="Q27972">
            <v>1</v>
          </cell>
          <cell r="R27972">
            <v>337.95</v>
          </cell>
          <cell r="S27972">
            <v>1500</v>
          </cell>
          <cell r="T27972">
            <v>0.2276</v>
          </cell>
        </row>
        <row r="27973">
          <cell r="K27973" t="str">
            <v>TSY0010818</v>
          </cell>
          <cell r="L27973" t="str">
            <v>吊紧带</v>
          </cell>
          <cell r="M27973" t="str">
            <v>390*27吊紧带</v>
          </cell>
          <cell r="N27973">
            <v>3000</v>
          </cell>
          <cell r="O27973">
            <v>0.2253</v>
          </cell>
          <cell r="P27973" t="str">
            <v>EA</v>
          </cell>
          <cell r="Q27973">
            <v>1</v>
          </cell>
          <cell r="R27973">
            <v>675.9</v>
          </cell>
          <cell r="S27973">
            <v>3000</v>
          </cell>
          <cell r="T27973">
            <v>0.2276</v>
          </cell>
        </row>
        <row r="27974">
          <cell r="K27974" t="str">
            <v>TSY0010924</v>
          </cell>
          <cell r="L27974" t="str">
            <v>PVC主料AM032</v>
          </cell>
          <cell r="M27974" t="str">
            <v>宽1400mm</v>
          </cell>
          <cell r="N27974">
            <v>181.6</v>
          </cell>
          <cell r="O27974">
            <v>55.975499999999997</v>
          </cell>
          <cell r="P27974" t="str">
            <v>M</v>
          </cell>
          <cell r="Q27974">
            <v>1</v>
          </cell>
          <cell r="R27974">
            <v>10165.15</v>
          </cell>
          <cell r="S27974">
            <v>181.6</v>
          </cell>
          <cell r="T27974">
            <v>55.98</v>
          </cell>
        </row>
        <row r="27975">
          <cell r="K27975" t="str">
            <v>TSY0010925</v>
          </cell>
          <cell r="L27975" t="str">
            <v>PVC主料AM034</v>
          </cell>
          <cell r="M27975" t="str">
            <v>宽1400mm</v>
          </cell>
          <cell r="N27975">
            <v>268.7</v>
          </cell>
          <cell r="O27975">
            <v>55.975499999999997</v>
          </cell>
          <cell r="P27975" t="str">
            <v>M</v>
          </cell>
          <cell r="Q27975">
            <v>1</v>
          </cell>
          <cell r="R27975">
            <v>15040.62</v>
          </cell>
          <cell r="S27975">
            <v>268.7</v>
          </cell>
          <cell r="T27975">
            <v>55.98</v>
          </cell>
        </row>
        <row r="27976">
          <cell r="K27976" t="str">
            <v>TSY0010926</v>
          </cell>
          <cell r="L27976" t="str">
            <v>PVC主料AM011</v>
          </cell>
          <cell r="M27976" t="str">
            <v>宽1400mm</v>
          </cell>
          <cell r="N27976">
            <v>166.5</v>
          </cell>
          <cell r="O27976">
            <v>39.696399999999997</v>
          </cell>
          <cell r="P27976" t="str">
            <v>M</v>
          </cell>
          <cell r="Q27976">
            <v>1</v>
          </cell>
          <cell r="R27976">
            <v>6609.45</v>
          </cell>
          <cell r="S27976">
            <v>166.5</v>
          </cell>
          <cell r="T27976">
            <v>39.700000000000003</v>
          </cell>
        </row>
        <row r="27977">
          <cell r="K27977" t="str">
            <v>TSY0010927</v>
          </cell>
          <cell r="L27977" t="str">
            <v>PVC主料AM030</v>
          </cell>
          <cell r="M27977" t="str">
            <v>宽1400mm</v>
          </cell>
          <cell r="N27977">
            <v>733.4</v>
          </cell>
          <cell r="O27977">
            <v>39.696399999999997</v>
          </cell>
          <cell r="P27977" t="str">
            <v>M</v>
          </cell>
          <cell r="Q27977">
            <v>1</v>
          </cell>
          <cell r="R27977">
            <v>29113.34</v>
          </cell>
          <cell r="S27977">
            <v>733.4</v>
          </cell>
          <cell r="T27977">
            <v>39.700000000000003</v>
          </cell>
        </row>
        <row r="27978">
          <cell r="K27978" t="str">
            <v>TSY0010928</v>
          </cell>
          <cell r="L27978" t="str">
            <v>PVC辅料AM035</v>
          </cell>
          <cell r="M27978" t="str">
            <v>宽1400mm</v>
          </cell>
          <cell r="N27978">
            <v>1595.2</v>
          </cell>
          <cell r="O27978">
            <v>31.339200000000002</v>
          </cell>
          <cell r="P27978" t="str">
            <v>M</v>
          </cell>
          <cell r="Q27978">
            <v>1</v>
          </cell>
          <cell r="R27978">
            <v>49992.29</v>
          </cell>
          <cell r="S27978">
            <v>1595.2</v>
          </cell>
          <cell r="T27978">
            <v>31.34</v>
          </cell>
        </row>
        <row r="27979">
          <cell r="K27979" t="str">
            <v>TSY0010929</v>
          </cell>
          <cell r="L27979" t="str">
            <v>PVC辅料AM033</v>
          </cell>
          <cell r="M27979" t="str">
            <v>宽1400mm</v>
          </cell>
          <cell r="N27979">
            <v>346.8</v>
          </cell>
          <cell r="O27979">
            <v>31.339200000000002</v>
          </cell>
          <cell r="P27979" t="str">
            <v>M</v>
          </cell>
          <cell r="Q27979">
            <v>1</v>
          </cell>
          <cell r="R27979">
            <v>10868.43</v>
          </cell>
          <cell r="S27979">
            <v>346.8</v>
          </cell>
          <cell r="T27979">
            <v>31.34</v>
          </cell>
        </row>
        <row r="27980">
          <cell r="K27980" t="str">
            <v>TSY0010933</v>
          </cell>
          <cell r="L27980" t="str">
            <v>吊紧带KT-135-2-1100</v>
          </cell>
          <cell r="M27980" t="str">
            <v/>
          </cell>
          <cell r="N27980">
            <v>2400</v>
          </cell>
          <cell r="O27980">
            <v>0.63539999999999996</v>
          </cell>
          <cell r="P27980" t="str">
            <v>EA</v>
          </cell>
          <cell r="Q27980">
            <v>1</v>
          </cell>
          <cell r="R27980">
            <v>1524.96</v>
          </cell>
          <cell r="S27980">
            <v>2400</v>
          </cell>
          <cell r="T27980">
            <v>0.63539999999999996</v>
          </cell>
        </row>
        <row r="27981">
          <cell r="K27981" t="str">
            <v>TSY0010934</v>
          </cell>
          <cell r="L27981" t="str">
            <v>PVC主料AM037</v>
          </cell>
          <cell r="M27981" t="str">
            <v>宽1400mm</v>
          </cell>
          <cell r="N27981">
            <v>264</v>
          </cell>
          <cell r="O27981">
            <v>55.9756</v>
          </cell>
          <cell r="P27981" t="str">
            <v>M</v>
          </cell>
          <cell r="Q27981">
            <v>1</v>
          </cell>
          <cell r="R27981">
            <v>14777.56</v>
          </cell>
          <cell r="S27981">
            <v>264</v>
          </cell>
          <cell r="T27981">
            <v>55.98</v>
          </cell>
        </row>
        <row r="27982">
          <cell r="K27982" t="str">
            <v>TSY0010935</v>
          </cell>
          <cell r="L27982" t="str">
            <v>PVC主料AM036</v>
          </cell>
          <cell r="M27982" t="str">
            <v>宽1400mm</v>
          </cell>
          <cell r="N27982">
            <v>340.2</v>
          </cell>
          <cell r="O27982">
            <v>39.696399999999997</v>
          </cell>
          <cell r="P27982" t="str">
            <v>M</v>
          </cell>
          <cell r="Q27982">
            <v>1</v>
          </cell>
          <cell r="R27982">
            <v>13504.72</v>
          </cell>
          <cell r="S27982">
            <v>340.2</v>
          </cell>
          <cell r="T27982">
            <v>39.700000000000003</v>
          </cell>
        </row>
        <row r="27983">
          <cell r="K27983" t="str">
            <v>TSY0010936</v>
          </cell>
          <cell r="L27983" t="str">
            <v>PVC辅料AM038</v>
          </cell>
          <cell r="M27983" t="str">
            <v>宽1400mm</v>
          </cell>
          <cell r="N27983">
            <v>537.5</v>
          </cell>
          <cell r="O27983">
            <v>31.339200000000002</v>
          </cell>
          <cell r="P27983" t="str">
            <v>M</v>
          </cell>
          <cell r="Q27983">
            <v>1</v>
          </cell>
          <cell r="R27983">
            <v>16844.82</v>
          </cell>
          <cell r="S27983">
            <v>537.5</v>
          </cell>
          <cell r="T27983">
            <v>31.34</v>
          </cell>
        </row>
        <row r="27984">
          <cell r="K27984" t="str">
            <v>TSY0010981</v>
          </cell>
          <cell r="L27984" t="str">
            <v>扣条KT-17-25</v>
          </cell>
          <cell r="M27984" t="str">
            <v>A6</v>
          </cell>
          <cell r="N27984">
            <v>800</v>
          </cell>
          <cell r="O27984">
            <v>5.4600000000000003E-2</v>
          </cell>
          <cell r="P27984" t="str">
            <v>EA</v>
          </cell>
          <cell r="Q27984">
            <v>1</v>
          </cell>
          <cell r="R27984">
            <v>43.68</v>
          </cell>
          <cell r="S27984">
            <v>800</v>
          </cell>
          <cell r="T27984">
            <v>5.4649999999999997E-2</v>
          </cell>
        </row>
        <row r="27985">
          <cell r="K27985" t="str">
            <v>TSY0010987</v>
          </cell>
          <cell r="L27985" t="str">
            <v>勾条JYG38-2-250</v>
          </cell>
          <cell r="M27985" t="str">
            <v>A6</v>
          </cell>
          <cell r="N27985">
            <v>400</v>
          </cell>
          <cell r="O27985">
            <v>0.36749999999999999</v>
          </cell>
          <cell r="P27985" t="str">
            <v>EA</v>
          </cell>
          <cell r="Q27985">
            <v>1</v>
          </cell>
          <cell r="R27985">
            <v>147</v>
          </cell>
          <cell r="S27985">
            <v>400</v>
          </cell>
          <cell r="T27985">
            <v>0.36749999999999999</v>
          </cell>
        </row>
        <row r="27986">
          <cell r="K27986" t="str">
            <v>TSY0011040</v>
          </cell>
          <cell r="L27986" t="str">
            <v>勾条JYG38-2-130</v>
          </cell>
          <cell r="M27986" t="str">
            <v>A6</v>
          </cell>
          <cell r="N27986">
            <v>1200</v>
          </cell>
          <cell r="O27986">
            <v>0.1764</v>
          </cell>
          <cell r="P27986" t="str">
            <v>EA</v>
          </cell>
          <cell r="Q27986">
            <v>1</v>
          </cell>
          <cell r="R27986">
            <v>211.68</v>
          </cell>
          <cell r="S27986">
            <v>1200</v>
          </cell>
          <cell r="T27986">
            <v>0.19109999999999999</v>
          </cell>
        </row>
        <row r="27987">
          <cell r="K27987" t="str">
            <v>TSY0011044</v>
          </cell>
          <cell r="L27987" t="str">
            <v>A6面套用PP板</v>
          </cell>
          <cell r="M27987" t="str">
            <v>90mm*40mm</v>
          </cell>
          <cell r="N27987">
            <v>800</v>
          </cell>
          <cell r="O27987">
            <v>0.11749999999999999</v>
          </cell>
          <cell r="P27987" t="str">
            <v>EA</v>
          </cell>
          <cell r="Q27987">
            <v>1</v>
          </cell>
          <cell r="R27987">
            <v>94</v>
          </cell>
          <cell r="S27987">
            <v>800</v>
          </cell>
          <cell r="T27987">
            <v>0.15</v>
          </cell>
        </row>
        <row r="27988">
          <cell r="K27988" t="str">
            <v>TSY0011075</v>
          </cell>
          <cell r="L27988" t="str">
            <v>扣条KT-16-260</v>
          </cell>
          <cell r="M27988" t="str">
            <v>A6</v>
          </cell>
          <cell r="N27988">
            <v>600</v>
          </cell>
          <cell r="O27988">
            <v>0.29299999999999998</v>
          </cell>
          <cell r="P27988" t="str">
            <v>EA</v>
          </cell>
          <cell r="Q27988">
            <v>1</v>
          </cell>
          <cell r="R27988">
            <v>175.8</v>
          </cell>
          <cell r="S27988">
            <v>600</v>
          </cell>
          <cell r="T27988">
            <v>0.29310000000000003</v>
          </cell>
        </row>
        <row r="27989">
          <cell r="K27989" t="str">
            <v>TSY0011083</v>
          </cell>
          <cell r="L27989" t="str">
            <v>吊紧带KT-27-500</v>
          </cell>
          <cell r="M27989" t="str">
            <v>A6</v>
          </cell>
          <cell r="N27989">
            <v>4000</v>
          </cell>
          <cell r="O27989">
            <v>0.29580000000000001</v>
          </cell>
          <cell r="P27989" t="str">
            <v>EA</v>
          </cell>
          <cell r="Q27989">
            <v>1</v>
          </cell>
          <cell r="R27989">
            <v>1183.2</v>
          </cell>
          <cell r="S27989">
            <v>4000</v>
          </cell>
          <cell r="T27989">
            <v>0.28889999999999999</v>
          </cell>
        </row>
        <row r="27990">
          <cell r="K27990" t="str">
            <v>TSY0011084</v>
          </cell>
          <cell r="L27990" t="str">
            <v>吊紧带KT-27-300</v>
          </cell>
          <cell r="M27990" t="str">
            <v>A6</v>
          </cell>
          <cell r="N27990">
            <v>3200</v>
          </cell>
          <cell r="O27990">
            <v>0.17399999999999999</v>
          </cell>
          <cell r="P27990" t="str">
            <v>EA</v>
          </cell>
          <cell r="Q27990">
            <v>1</v>
          </cell>
          <cell r="R27990">
            <v>556.79999999999995</v>
          </cell>
          <cell r="S27990">
            <v>3200</v>
          </cell>
          <cell r="T27990">
            <v>0.17730000000000001</v>
          </cell>
        </row>
        <row r="27991">
          <cell r="K27991" t="str">
            <v>TSY0011085</v>
          </cell>
          <cell r="L27991" t="str">
            <v>面料T934-1</v>
          </cell>
          <cell r="M27991" t="str">
            <v/>
          </cell>
          <cell r="N27991">
            <v>2007</v>
          </cell>
          <cell r="O27991">
            <v>28.151450000000001</v>
          </cell>
          <cell r="P27991" t="str">
            <v>M</v>
          </cell>
          <cell r="Q27991">
            <v>1</v>
          </cell>
          <cell r="R27991">
            <v>56499.96</v>
          </cell>
          <cell r="S27991">
            <v>2007</v>
          </cell>
          <cell r="T27991">
            <v>28.43</v>
          </cell>
        </row>
        <row r="27992">
          <cell r="K27992" t="str">
            <v>TWT0000013</v>
          </cell>
          <cell r="L27992" t="str">
            <v>焊管Q195黑管</v>
          </cell>
          <cell r="M27992" t="str">
            <v>φ20*1.5*6000</v>
          </cell>
          <cell r="N27992">
            <v>4452</v>
          </cell>
          <cell r="O27992">
            <v>3.8672499999999999</v>
          </cell>
          <cell r="P27992" t="str">
            <v>KG</v>
          </cell>
          <cell r="Q27992">
            <v>1</v>
          </cell>
          <cell r="R27992">
            <v>17217</v>
          </cell>
          <cell r="S27992">
            <v>4452</v>
          </cell>
          <cell r="T27992">
            <v>3.8672499999999999</v>
          </cell>
        </row>
        <row r="27993">
          <cell r="K27993" t="str">
            <v>TWT0000014</v>
          </cell>
          <cell r="L27993" t="str">
            <v>焊管Q195黑管</v>
          </cell>
          <cell r="M27993" t="str">
            <v>φ25*2.0*6000</v>
          </cell>
          <cell r="N27993">
            <v>5566</v>
          </cell>
          <cell r="O27993">
            <v>3.8849999999999998</v>
          </cell>
          <cell r="P27993" t="str">
            <v>KG</v>
          </cell>
          <cell r="Q27993">
            <v>1</v>
          </cell>
          <cell r="R27993">
            <v>21623.91</v>
          </cell>
          <cell r="S27993">
            <v>5566</v>
          </cell>
          <cell r="T27993">
            <v>3.89</v>
          </cell>
        </row>
        <row r="27994">
          <cell r="K27994" t="str">
            <v>TWT0000014</v>
          </cell>
          <cell r="L27994" t="str">
            <v>焊管Q195黑管</v>
          </cell>
          <cell r="M27994" t="str">
            <v>φ25*2.0*6000</v>
          </cell>
          <cell r="N27994">
            <v>8185</v>
          </cell>
          <cell r="O27994">
            <v>3.8849999999999998</v>
          </cell>
          <cell r="P27994" t="str">
            <v>KG</v>
          </cell>
          <cell r="Q27994">
            <v>1</v>
          </cell>
          <cell r="R27994">
            <v>31798.73</v>
          </cell>
          <cell r="S27994">
            <v>8185</v>
          </cell>
          <cell r="T27994">
            <v>3.89</v>
          </cell>
        </row>
        <row r="27995">
          <cell r="K27995" t="str">
            <v>TWT0000014</v>
          </cell>
          <cell r="L27995" t="str">
            <v>焊管Q195黑管</v>
          </cell>
          <cell r="M27995" t="str">
            <v>φ25*2.0*6000</v>
          </cell>
          <cell r="N27995">
            <v>4346</v>
          </cell>
          <cell r="O27995">
            <v>3.8407</v>
          </cell>
          <cell r="P27995" t="str">
            <v>KG</v>
          </cell>
          <cell r="Q27995">
            <v>1</v>
          </cell>
          <cell r="R27995">
            <v>16691.68</v>
          </cell>
          <cell r="S27995">
            <v>4346</v>
          </cell>
          <cell r="T27995">
            <v>3.8407</v>
          </cell>
        </row>
        <row r="27996">
          <cell r="K27996" t="str">
            <v>TWT0000016</v>
          </cell>
          <cell r="L27996" t="str">
            <v>焊管SPCC</v>
          </cell>
          <cell r="M27996" t="str">
            <v>φ22*1.5*6000</v>
          </cell>
          <cell r="N27996">
            <v>1892</v>
          </cell>
          <cell r="O27996">
            <v>4.3268199999999997</v>
          </cell>
          <cell r="P27996" t="str">
            <v>KG</v>
          </cell>
          <cell r="Q27996">
            <v>1</v>
          </cell>
          <cell r="R27996">
            <v>8186.34</v>
          </cell>
          <cell r="S27996">
            <v>1892</v>
          </cell>
          <cell r="T27996">
            <v>4.33</v>
          </cell>
        </row>
        <row r="27997">
          <cell r="K27997" t="str">
            <v>TWT0000019</v>
          </cell>
          <cell r="L27997" t="str">
            <v>方管Q345</v>
          </cell>
          <cell r="M27997" t="str">
            <v>40*30*3.0*6000</v>
          </cell>
          <cell r="N27997">
            <v>4606</v>
          </cell>
          <cell r="O27997">
            <v>3.9823</v>
          </cell>
          <cell r="P27997" t="str">
            <v>KG</v>
          </cell>
          <cell r="Q27997">
            <v>1</v>
          </cell>
          <cell r="R27997">
            <v>18342.47</v>
          </cell>
          <cell r="S27997">
            <v>4606</v>
          </cell>
          <cell r="T27997">
            <v>3.9823</v>
          </cell>
        </row>
        <row r="27998">
          <cell r="K27998" t="str">
            <v>TWT0000023</v>
          </cell>
          <cell r="L27998" t="str">
            <v>冷拔焊管Q235</v>
          </cell>
          <cell r="M27998" t="str">
            <v>φ10*1.5*6000</v>
          </cell>
          <cell r="N27998">
            <v>1832</v>
          </cell>
          <cell r="O27998">
            <v>4.6490999999999998</v>
          </cell>
          <cell r="P27998" t="str">
            <v>KG</v>
          </cell>
          <cell r="Q27998">
            <v>1</v>
          </cell>
          <cell r="R27998">
            <v>8517.15</v>
          </cell>
          <cell r="S27998">
            <v>1832</v>
          </cell>
          <cell r="T27998">
            <v>4.6500000000000004</v>
          </cell>
        </row>
        <row r="27999">
          <cell r="K27999" t="str">
            <v>TWT0000023</v>
          </cell>
          <cell r="L27999" t="str">
            <v>冷拔焊管Q235</v>
          </cell>
          <cell r="M27999" t="str">
            <v>φ10*1.5*6000</v>
          </cell>
          <cell r="N27999">
            <v>1890</v>
          </cell>
          <cell r="O27999">
            <v>5.1327400000000001</v>
          </cell>
          <cell r="P27999" t="str">
            <v>KG</v>
          </cell>
          <cell r="Q27999">
            <v>1</v>
          </cell>
          <cell r="R27999">
            <v>4917.16</v>
          </cell>
          <cell r="S27999">
            <v>958</v>
          </cell>
          <cell r="T27999">
            <v>5.1327400000000001</v>
          </cell>
        </row>
        <row r="28000">
          <cell r="K28000" t="str">
            <v>TWT0000027</v>
          </cell>
          <cell r="L28000" t="str">
            <v>方管Q235</v>
          </cell>
          <cell r="M28000" t="str">
            <v>20*20*1.5*6000</v>
          </cell>
          <cell r="N28000">
            <v>1314</v>
          </cell>
          <cell r="O28000">
            <v>3.95865</v>
          </cell>
          <cell r="P28000" t="str">
            <v>KG</v>
          </cell>
          <cell r="Q28000">
            <v>1</v>
          </cell>
          <cell r="R28000">
            <v>5201.67</v>
          </cell>
          <cell r="S28000">
            <v>1314</v>
          </cell>
          <cell r="T28000">
            <v>3.96</v>
          </cell>
        </row>
        <row r="28001">
          <cell r="K28001" t="str">
            <v>TWT0000028</v>
          </cell>
          <cell r="L28001" t="str">
            <v>方管Q235</v>
          </cell>
          <cell r="M28001" t="str">
            <v>25*25*1.5*5820</v>
          </cell>
          <cell r="N28001">
            <v>1568</v>
          </cell>
          <cell r="O28001">
            <v>3.95865</v>
          </cell>
          <cell r="P28001" t="str">
            <v>KG</v>
          </cell>
          <cell r="Q28001">
            <v>1</v>
          </cell>
          <cell r="R28001">
            <v>6207.16</v>
          </cell>
          <cell r="S28001">
            <v>1568</v>
          </cell>
          <cell r="T28001">
            <v>3.96</v>
          </cell>
        </row>
        <row r="28002">
          <cell r="K28002" t="str">
            <v>TWT0000028</v>
          </cell>
          <cell r="L28002" t="str">
            <v>方管Q235</v>
          </cell>
          <cell r="M28002" t="str">
            <v>25*25*1.5*5820</v>
          </cell>
          <cell r="N28002">
            <v>1672</v>
          </cell>
          <cell r="O28002">
            <v>4.2920299999999996</v>
          </cell>
          <cell r="P28002" t="str">
            <v>KG</v>
          </cell>
          <cell r="Q28002">
            <v>1</v>
          </cell>
          <cell r="R28002">
            <v>7176.27</v>
          </cell>
          <cell r="S28002">
            <v>1672</v>
          </cell>
          <cell r="T28002">
            <v>4.2920299999999996</v>
          </cell>
        </row>
        <row r="28003">
          <cell r="K28003" t="str">
            <v>TWT0000059</v>
          </cell>
          <cell r="L28003" t="str">
            <v>焊管Q195</v>
          </cell>
          <cell r="M28003" t="str">
            <v>φ32*2.0*6400</v>
          </cell>
          <cell r="N28003">
            <v>5617</v>
          </cell>
          <cell r="O28003">
            <v>3.8849999999999998</v>
          </cell>
          <cell r="P28003" t="str">
            <v>KG</v>
          </cell>
          <cell r="Q28003">
            <v>1</v>
          </cell>
          <cell r="R28003">
            <v>21822.05</v>
          </cell>
          <cell r="S28003">
            <v>5617</v>
          </cell>
          <cell r="T28003">
            <v>3.89</v>
          </cell>
        </row>
        <row r="28004">
          <cell r="K28004" t="str">
            <v>TWT0000065</v>
          </cell>
          <cell r="L28004" t="str">
            <v>焊管SAPH400</v>
          </cell>
          <cell r="M28004" t="str">
            <v>φ36*3.0*6000</v>
          </cell>
          <cell r="N28004">
            <v>9418</v>
          </cell>
          <cell r="O28004">
            <v>5.7522099999999998</v>
          </cell>
          <cell r="P28004" t="str">
            <v>KG</v>
          </cell>
          <cell r="Q28004">
            <v>1</v>
          </cell>
          <cell r="R28004">
            <v>54174.31</v>
          </cell>
          <cell r="S28004">
            <v>9418</v>
          </cell>
          <cell r="T28004">
            <v>5.7522099999999998</v>
          </cell>
        </row>
        <row r="28005">
          <cell r="K28005" t="str">
            <v>TWT0000091</v>
          </cell>
          <cell r="L28005" t="str">
            <v>焊管Q195</v>
          </cell>
          <cell r="M28005" t="str">
            <v>φ25*1.5*6000</v>
          </cell>
          <cell r="N28005">
            <v>1047</v>
          </cell>
          <cell r="O28005">
            <v>3.8849999999999998</v>
          </cell>
          <cell r="P28005" t="str">
            <v>KG</v>
          </cell>
          <cell r="Q28005">
            <v>1</v>
          </cell>
          <cell r="R28005">
            <v>4067.6</v>
          </cell>
          <cell r="S28005">
            <v>1047</v>
          </cell>
          <cell r="T28005">
            <v>3.89</v>
          </cell>
        </row>
        <row r="28006">
          <cell r="K28006" t="str">
            <v>TWT0000099</v>
          </cell>
          <cell r="L28006" t="str">
            <v>焊管Q195</v>
          </cell>
          <cell r="M28006" t="str">
            <v>φ28*1.5*6000</v>
          </cell>
          <cell r="N28006">
            <v>1446</v>
          </cell>
          <cell r="O28006">
            <v>3.8849999999999998</v>
          </cell>
          <cell r="P28006" t="str">
            <v>KG</v>
          </cell>
          <cell r="Q28006">
            <v>1</v>
          </cell>
          <cell r="R28006">
            <v>5617.71</v>
          </cell>
          <cell r="S28006">
            <v>1446</v>
          </cell>
          <cell r="T28006">
            <v>3.89</v>
          </cell>
        </row>
        <row r="28007">
          <cell r="K28007" t="str">
            <v>TWT0000099</v>
          </cell>
          <cell r="L28007" t="str">
            <v>焊管Q195</v>
          </cell>
          <cell r="M28007" t="str">
            <v>φ28*1.5*6000</v>
          </cell>
          <cell r="N28007">
            <v>-692</v>
          </cell>
          <cell r="O28007">
            <v>3.9929299999999999</v>
          </cell>
          <cell r="P28007" t="str">
            <v>KG</v>
          </cell>
          <cell r="Q28007">
            <v>1</v>
          </cell>
          <cell r="R28007">
            <v>-2763.11</v>
          </cell>
          <cell r="S28007">
            <v>-692</v>
          </cell>
          <cell r="T28007">
            <v>4.1061800000000002</v>
          </cell>
        </row>
        <row r="28008">
          <cell r="K28008" t="str">
            <v>TWT0000099</v>
          </cell>
          <cell r="L28008" t="str">
            <v>焊管Q195</v>
          </cell>
          <cell r="M28008" t="str">
            <v>φ28*1.5*6000</v>
          </cell>
          <cell r="N28008">
            <v>990</v>
          </cell>
          <cell r="O28008">
            <v>3.9929299999999999</v>
          </cell>
          <cell r="P28008" t="str">
            <v>KG</v>
          </cell>
          <cell r="Q28008">
            <v>1</v>
          </cell>
          <cell r="R28008">
            <v>3953</v>
          </cell>
          <cell r="S28008">
            <v>990</v>
          </cell>
          <cell r="T28008">
            <v>4.1061899999999998</v>
          </cell>
        </row>
        <row r="28009">
          <cell r="K28009" t="str">
            <v>TWT0000110</v>
          </cell>
          <cell r="L28009" t="str">
            <v>焊管Q195光亮管</v>
          </cell>
          <cell r="M28009" t="str">
            <v>φ20*1.5*6000</v>
          </cell>
          <cell r="N28009">
            <v>3720</v>
          </cell>
          <cell r="O28009">
            <v>3.9862199999999999</v>
          </cell>
          <cell r="P28009" t="str">
            <v>KG</v>
          </cell>
          <cell r="Q28009">
            <v>1</v>
          </cell>
          <cell r="R28009">
            <v>14828.74</v>
          </cell>
          <cell r="S28009">
            <v>3720</v>
          </cell>
          <cell r="T28009">
            <v>3.99</v>
          </cell>
        </row>
        <row r="28010">
          <cell r="K28010" t="str">
            <v>TWT0000110</v>
          </cell>
          <cell r="L28010" t="str">
            <v>焊管Q195光亮管</v>
          </cell>
          <cell r="M28010" t="str">
            <v>φ20*1.5*6000</v>
          </cell>
          <cell r="N28010">
            <v>1242</v>
          </cell>
          <cell r="O28010">
            <v>3.9862199999999999</v>
          </cell>
          <cell r="P28010" t="str">
            <v>KG</v>
          </cell>
          <cell r="Q28010">
            <v>1</v>
          </cell>
          <cell r="R28010">
            <v>4950.8900000000003</v>
          </cell>
          <cell r="S28010">
            <v>1242</v>
          </cell>
          <cell r="T28010">
            <v>3.99</v>
          </cell>
        </row>
        <row r="28011">
          <cell r="K28011" t="str">
            <v>TWT0000114</v>
          </cell>
          <cell r="L28011" t="str">
            <v>焊管Q235</v>
          </cell>
          <cell r="M28011" t="str">
            <v>φ25*1.5*6000</v>
          </cell>
          <cell r="N28011">
            <v>10468</v>
          </cell>
          <cell r="O28011">
            <v>3.95865</v>
          </cell>
          <cell r="P28011" t="str">
            <v>KG</v>
          </cell>
          <cell r="Q28011">
            <v>1</v>
          </cell>
          <cell r="R28011">
            <v>41439.15</v>
          </cell>
          <cell r="S28011">
            <v>10468</v>
          </cell>
          <cell r="T28011">
            <v>3.96</v>
          </cell>
        </row>
        <row r="28012">
          <cell r="K28012" t="str">
            <v>TWT0000114</v>
          </cell>
          <cell r="L28012" t="str">
            <v>焊管Q235</v>
          </cell>
          <cell r="M28012" t="str">
            <v>φ25*1.5*6000</v>
          </cell>
          <cell r="N28012">
            <v>6330</v>
          </cell>
          <cell r="O28012">
            <v>3.95865</v>
          </cell>
          <cell r="P28012" t="str">
            <v>KG</v>
          </cell>
          <cell r="Q28012">
            <v>1</v>
          </cell>
          <cell r="R28012">
            <v>25058.25</v>
          </cell>
          <cell r="S28012">
            <v>6330</v>
          </cell>
          <cell r="T28012">
            <v>3.96</v>
          </cell>
        </row>
        <row r="28013">
          <cell r="K28013" t="str">
            <v>TWT0000114</v>
          </cell>
          <cell r="L28013" t="str">
            <v>焊管Q235</v>
          </cell>
          <cell r="M28013" t="str">
            <v>φ25*1.5*6000</v>
          </cell>
          <cell r="N28013">
            <v>12747</v>
          </cell>
          <cell r="O28013">
            <v>3.95865</v>
          </cell>
          <cell r="P28013" t="str">
            <v>KG</v>
          </cell>
          <cell r="Q28013">
            <v>1</v>
          </cell>
          <cell r="R28013">
            <v>50460.91</v>
          </cell>
          <cell r="S28013">
            <v>12747</v>
          </cell>
          <cell r="T28013">
            <v>3.96</v>
          </cell>
        </row>
        <row r="28014">
          <cell r="K28014" t="str">
            <v>TWT0000114</v>
          </cell>
          <cell r="L28014" t="str">
            <v>焊管Q235</v>
          </cell>
          <cell r="M28014" t="str">
            <v>φ25*1.5*6000</v>
          </cell>
          <cell r="N28014">
            <v>4592</v>
          </cell>
          <cell r="O28014">
            <v>3.8495499999999998</v>
          </cell>
          <cell r="P28014" t="str">
            <v>KG</v>
          </cell>
          <cell r="Q28014">
            <v>1</v>
          </cell>
          <cell r="R28014">
            <v>17677.13</v>
          </cell>
          <cell r="S28014">
            <v>4592</v>
          </cell>
          <cell r="T28014">
            <v>3.8495499999999998</v>
          </cell>
        </row>
        <row r="28015">
          <cell r="K28015" t="str">
            <v>TWT0000114</v>
          </cell>
          <cell r="L28015" t="str">
            <v>焊管Q235</v>
          </cell>
          <cell r="M28015" t="str">
            <v>φ25*1.5*6000</v>
          </cell>
          <cell r="N28015">
            <v>1122</v>
          </cell>
          <cell r="O28015">
            <v>3.8495499999999998</v>
          </cell>
          <cell r="P28015" t="str">
            <v>KG</v>
          </cell>
          <cell r="Q28015">
            <v>1</v>
          </cell>
          <cell r="R28015">
            <v>4319.2</v>
          </cell>
          <cell r="S28015">
            <v>1122</v>
          </cell>
          <cell r="T28015">
            <v>3.8495499999999998</v>
          </cell>
        </row>
        <row r="28016">
          <cell r="K28016" t="str">
            <v>TWT0000114</v>
          </cell>
          <cell r="L28016" t="str">
            <v>焊管Q235</v>
          </cell>
          <cell r="M28016" t="str">
            <v>φ25*1.5*6000</v>
          </cell>
          <cell r="N28016">
            <v>5702</v>
          </cell>
          <cell r="O28016">
            <v>3.8495499999999998</v>
          </cell>
          <cell r="P28016" t="str">
            <v>KG</v>
          </cell>
          <cell r="Q28016">
            <v>1</v>
          </cell>
          <cell r="R28016">
            <v>21950.13</v>
          </cell>
          <cell r="S28016">
            <v>5702</v>
          </cell>
          <cell r="T28016">
            <v>3.8495499999999998</v>
          </cell>
        </row>
        <row r="28017">
          <cell r="K28017" t="str">
            <v>TWT0000122</v>
          </cell>
          <cell r="L28017" t="str">
            <v>焊管Q235</v>
          </cell>
          <cell r="M28017" t="str">
            <v>φ25*2.0*6000</v>
          </cell>
          <cell r="N28017">
            <v>2754</v>
          </cell>
          <cell r="O28017">
            <v>3.8389199999999999</v>
          </cell>
          <cell r="P28017" t="str">
            <v>KG</v>
          </cell>
          <cell r="Q28017">
            <v>1</v>
          </cell>
          <cell r="R28017">
            <v>10572.39</v>
          </cell>
          <cell r="S28017">
            <v>2754</v>
          </cell>
          <cell r="T28017">
            <v>3.84</v>
          </cell>
        </row>
        <row r="28018">
          <cell r="K28018" t="str">
            <v>TWT0000122</v>
          </cell>
          <cell r="L28018" t="str">
            <v>焊管Q235</v>
          </cell>
          <cell r="M28018" t="str">
            <v>φ25*2.0*6000</v>
          </cell>
          <cell r="N28018">
            <v>1000</v>
          </cell>
          <cell r="O28018">
            <v>3.7699099999999999</v>
          </cell>
          <cell r="P28018" t="str">
            <v>KG</v>
          </cell>
          <cell r="Q28018">
            <v>1</v>
          </cell>
          <cell r="R28018">
            <v>3769.91</v>
          </cell>
          <cell r="S28018">
            <v>1000</v>
          </cell>
          <cell r="T28018">
            <v>4.09734</v>
          </cell>
        </row>
        <row r="28019">
          <cell r="K28019" t="str">
            <v>TWT0000122</v>
          </cell>
          <cell r="L28019" t="str">
            <v>焊管Q235</v>
          </cell>
          <cell r="M28019" t="str">
            <v>φ25*2.0*6000</v>
          </cell>
          <cell r="N28019">
            <v>3045</v>
          </cell>
          <cell r="O28019">
            <v>4.2150400000000001</v>
          </cell>
          <cell r="P28019" t="str">
            <v>KG</v>
          </cell>
          <cell r="Q28019">
            <v>1</v>
          </cell>
          <cell r="R28019">
            <v>1475.26</v>
          </cell>
          <cell r="S28019">
            <v>350</v>
          </cell>
          <cell r="T28019">
            <v>4.09734</v>
          </cell>
        </row>
        <row r="28020">
          <cell r="K28020" t="str">
            <v>TWT0000134</v>
          </cell>
          <cell r="L28020" t="str">
            <v>焊管Q195</v>
          </cell>
          <cell r="M28020" t="str">
            <v>φ19*1.5*6000</v>
          </cell>
          <cell r="N28020">
            <v>1100</v>
          </cell>
          <cell r="O28020">
            <v>3.8849999999999998</v>
          </cell>
          <cell r="P28020" t="str">
            <v>KG</v>
          </cell>
          <cell r="Q28020">
            <v>1</v>
          </cell>
          <cell r="R28020">
            <v>4273.5</v>
          </cell>
          <cell r="S28020">
            <v>1100</v>
          </cell>
          <cell r="T28020">
            <v>3.89</v>
          </cell>
        </row>
        <row r="28021">
          <cell r="K28021" t="str">
            <v>TWT0000140</v>
          </cell>
          <cell r="L28021" t="str">
            <v>矩形光亮管Q235</v>
          </cell>
          <cell r="M28021" t="str">
            <v>20*40*2.0*6000</v>
          </cell>
          <cell r="N28021">
            <v>5159</v>
          </cell>
          <cell r="O28021">
            <v>4.4833800000000004</v>
          </cell>
          <cell r="P28021" t="str">
            <v>KG</v>
          </cell>
          <cell r="Q28021">
            <v>1</v>
          </cell>
          <cell r="R28021">
            <v>23129.759999999998</v>
          </cell>
          <cell r="S28021">
            <v>5159</v>
          </cell>
          <cell r="T28021">
            <v>4.4800000000000004</v>
          </cell>
        </row>
        <row r="28022">
          <cell r="K28022" t="str">
            <v>TWT0010052</v>
          </cell>
          <cell r="L28022" t="str">
            <v>焊管SPCC光亮管</v>
          </cell>
          <cell r="M28022" t="str">
            <v>φ25*1.5*6300</v>
          </cell>
          <cell r="N28022">
            <v>3330</v>
          </cell>
          <cell r="O28022">
            <v>4.3268199999999997</v>
          </cell>
          <cell r="P28022" t="str">
            <v>KG</v>
          </cell>
          <cell r="Q28022">
            <v>1</v>
          </cell>
          <cell r="R28022">
            <v>14408.31</v>
          </cell>
          <cell r="S28022">
            <v>3330</v>
          </cell>
          <cell r="T28022">
            <v>4.33</v>
          </cell>
        </row>
        <row r="28023">
          <cell r="K28023" t="str">
            <v>TWT0010052</v>
          </cell>
          <cell r="L28023" t="str">
            <v>焊管SPCC光亮管</v>
          </cell>
          <cell r="M28023" t="str">
            <v>φ25*1.5*6300</v>
          </cell>
          <cell r="N28023">
            <v>2212</v>
          </cell>
          <cell r="O28023">
            <v>4.3268199999999997</v>
          </cell>
          <cell r="P28023" t="str">
            <v>KG</v>
          </cell>
          <cell r="Q28023">
            <v>1</v>
          </cell>
          <cell r="R28023">
            <v>9570.93</v>
          </cell>
          <cell r="S28023">
            <v>2212</v>
          </cell>
          <cell r="T28023">
            <v>4.33</v>
          </cell>
        </row>
        <row r="28024">
          <cell r="K28024" t="str">
            <v>TWT0010052</v>
          </cell>
          <cell r="L28024" t="str">
            <v>焊管SPCC光亮管</v>
          </cell>
          <cell r="M28024" t="str">
            <v>φ25*1.5*6300</v>
          </cell>
          <cell r="N28024">
            <v>10808</v>
          </cell>
          <cell r="O28024">
            <v>4.3268199999999997</v>
          </cell>
          <cell r="P28024" t="str">
            <v>KG</v>
          </cell>
          <cell r="Q28024">
            <v>1</v>
          </cell>
          <cell r="R28024">
            <v>46764.27</v>
          </cell>
          <cell r="S28024">
            <v>10808</v>
          </cell>
          <cell r="T28024">
            <v>4.33</v>
          </cell>
        </row>
        <row r="28025">
          <cell r="K28025" t="str">
            <v>TWT0010052</v>
          </cell>
          <cell r="L28025" t="str">
            <v>焊管SPCC光亮管</v>
          </cell>
          <cell r="M28025" t="str">
            <v>φ25*1.5*6300</v>
          </cell>
          <cell r="N28025">
            <v>14943</v>
          </cell>
          <cell r="O28025">
            <v>4.3268199999999997</v>
          </cell>
          <cell r="P28025" t="str">
            <v>KG</v>
          </cell>
          <cell r="Q28025">
            <v>1</v>
          </cell>
          <cell r="R28025">
            <v>64655.67</v>
          </cell>
          <cell r="S28025">
            <v>14943</v>
          </cell>
          <cell r="T28025">
            <v>4.33</v>
          </cell>
        </row>
        <row r="28026">
          <cell r="K28026" t="str">
            <v>BAS0000035</v>
          </cell>
          <cell r="L28026" t="str">
            <v>右靠背板衬套</v>
          </cell>
          <cell r="M28026" t="str">
            <v>1.0调角器</v>
          </cell>
          <cell r="N28026">
            <v>4010</v>
          </cell>
          <cell r="O28026">
            <v>0.69840000000000002</v>
          </cell>
          <cell r="P28026" t="str">
            <v>EA</v>
          </cell>
          <cell r="Q28026">
            <v>1</v>
          </cell>
          <cell r="R28026">
            <v>2800.58</v>
          </cell>
          <cell r="S28026">
            <v>4010</v>
          </cell>
          <cell r="T28026">
            <v>0.69840000000000002</v>
          </cell>
        </row>
        <row r="28027">
          <cell r="K28027" t="str">
            <v>BAS0000049</v>
          </cell>
          <cell r="L28027" t="str">
            <v>支撑连杆板1衬套</v>
          </cell>
          <cell r="M28027" t="str">
            <v>一汽升降器</v>
          </cell>
          <cell r="N28027">
            <v>4800</v>
          </cell>
          <cell r="O28027">
            <v>0.70799999999999996</v>
          </cell>
          <cell r="P28027" t="str">
            <v>EA</v>
          </cell>
          <cell r="Q28027">
            <v>1</v>
          </cell>
          <cell r="R28027">
            <v>3398.4</v>
          </cell>
          <cell r="S28027">
            <v>4800</v>
          </cell>
          <cell r="T28027">
            <v>0.66200000000000003</v>
          </cell>
        </row>
        <row r="28028">
          <cell r="K28028" t="str">
            <v>BAS0000049</v>
          </cell>
          <cell r="L28028" t="str">
            <v>支撑连杆板1衬套</v>
          </cell>
          <cell r="M28028" t="str">
            <v>一汽升降器</v>
          </cell>
          <cell r="N28028">
            <v>4800</v>
          </cell>
          <cell r="O28028">
            <v>0.70799999999999996</v>
          </cell>
          <cell r="P28028" t="str">
            <v>EA</v>
          </cell>
          <cell r="Q28028">
            <v>1</v>
          </cell>
          <cell r="R28028">
            <v>3398.4</v>
          </cell>
          <cell r="S28028">
            <v>4800</v>
          </cell>
          <cell r="T28028">
            <v>0.66200000000000003</v>
          </cell>
        </row>
        <row r="28029">
          <cell r="K28029" t="str">
            <v>BAS0000053</v>
          </cell>
          <cell r="L28029" t="str">
            <v>易格斯衬套</v>
          </cell>
          <cell r="M28029" t="str">
            <v>MYM-14-14</v>
          </cell>
          <cell r="N28029">
            <v>2000</v>
          </cell>
          <cell r="O28029">
            <v>1.2825</v>
          </cell>
          <cell r="P28029" t="str">
            <v>EA</v>
          </cell>
          <cell r="Q28029">
            <v>1</v>
          </cell>
          <cell r="R28029">
            <v>2565</v>
          </cell>
          <cell r="S28029">
            <v>2000</v>
          </cell>
          <cell r="T28029">
            <v>1.2825</v>
          </cell>
        </row>
        <row r="28030">
          <cell r="K28030" t="str">
            <v>BAS0000055</v>
          </cell>
          <cell r="L28030" t="str">
            <v>螺纹轴套</v>
          </cell>
          <cell r="M28030" t="str">
            <v>2.0平台内绞架</v>
          </cell>
          <cell r="N28030">
            <v>5000</v>
          </cell>
          <cell r="O28030">
            <v>0.69750000000000001</v>
          </cell>
          <cell r="P28030" t="str">
            <v>EA</v>
          </cell>
          <cell r="Q28030">
            <v>1</v>
          </cell>
          <cell r="R28030">
            <v>3487.5</v>
          </cell>
          <cell r="S28030">
            <v>5000</v>
          </cell>
          <cell r="T28030">
            <v>0.69750000000000001</v>
          </cell>
        </row>
        <row r="28031">
          <cell r="K28031" t="str">
            <v>BAS0000055</v>
          </cell>
          <cell r="L28031" t="str">
            <v>螺纹轴套</v>
          </cell>
          <cell r="M28031" t="str">
            <v>2.0平台内绞架</v>
          </cell>
          <cell r="N28031">
            <v>5000</v>
          </cell>
          <cell r="O28031">
            <v>0.69750000000000001</v>
          </cell>
          <cell r="P28031" t="str">
            <v>EA</v>
          </cell>
          <cell r="Q28031">
            <v>1</v>
          </cell>
          <cell r="R28031">
            <v>3487.5</v>
          </cell>
          <cell r="S28031">
            <v>5000</v>
          </cell>
          <cell r="T28031">
            <v>0.69750000000000001</v>
          </cell>
        </row>
        <row r="28032">
          <cell r="K28032" t="str">
            <v>BAS0000055</v>
          </cell>
          <cell r="L28032" t="str">
            <v>螺纹轴套</v>
          </cell>
          <cell r="M28032" t="str">
            <v>2.0平台内绞架</v>
          </cell>
          <cell r="N28032">
            <v>4000</v>
          </cell>
          <cell r="O28032">
            <v>0.69750000000000001</v>
          </cell>
          <cell r="P28032" t="str">
            <v>EA</v>
          </cell>
          <cell r="Q28032">
            <v>1</v>
          </cell>
          <cell r="R28032">
            <v>2790</v>
          </cell>
          <cell r="S28032">
            <v>4000</v>
          </cell>
          <cell r="T28032">
            <v>0.69750000000000001</v>
          </cell>
        </row>
        <row r="28033">
          <cell r="K28033" t="str">
            <v>BAS0000055</v>
          </cell>
          <cell r="L28033" t="str">
            <v>螺纹轴套</v>
          </cell>
          <cell r="M28033" t="str">
            <v>2.0平台内绞架</v>
          </cell>
          <cell r="N28033">
            <v>1000</v>
          </cell>
          <cell r="O28033">
            <v>0.69750000000000001</v>
          </cell>
          <cell r="P28033" t="str">
            <v>EA</v>
          </cell>
          <cell r="Q28033">
            <v>1</v>
          </cell>
          <cell r="R28033">
            <v>697.5</v>
          </cell>
          <cell r="S28033">
            <v>1000</v>
          </cell>
          <cell r="T28033">
            <v>0.69750000000000001</v>
          </cell>
        </row>
        <row r="28034">
          <cell r="K28034" t="str">
            <v>BAS0000055</v>
          </cell>
          <cell r="L28034" t="str">
            <v>螺纹轴套</v>
          </cell>
          <cell r="M28034" t="str">
            <v>2.0平台内绞架</v>
          </cell>
          <cell r="N28034">
            <v>2520</v>
          </cell>
          <cell r="O28034">
            <v>0.69750000000000001</v>
          </cell>
          <cell r="P28034" t="str">
            <v>EA</v>
          </cell>
          <cell r="Q28034">
            <v>1</v>
          </cell>
          <cell r="R28034">
            <v>1757.7</v>
          </cell>
          <cell r="S28034">
            <v>2520</v>
          </cell>
          <cell r="T28034">
            <v>0.69750000000000001</v>
          </cell>
        </row>
        <row r="28035">
          <cell r="K28035" t="str">
            <v>BAS0000056</v>
          </cell>
          <cell r="L28035" t="str">
            <v>外绞架钢轴套</v>
          </cell>
          <cell r="M28035" t="str">
            <v>2.0平台外绞架</v>
          </cell>
          <cell r="N28035">
            <v>2000</v>
          </cell>
          <cell r="O28035">
            <v>1.3485</v>
          </cell>
          <cell r="P28035" t="str">
            <v>EA</v>
          </cell>
          <cell r="Q28035">
            <v>1</v>
          </cell>
          <cell r="R28035">
            <v>2697</v>
          </cell>
          <cell r="S28035">
            <v>2000</v>
          </cell>
          <cell r="T28035">
            <v>1.3485</v>
          </cell>
        </row>
        <row r="28036">
          <cell r="K28036" t="str">
            <v>BAS0000056</v>
          </cell>
          <cell r="L28036" t="str">
            <v>外绞架钢轴套</v>
          </cell>
          <cell r="M28036" t="str">
            <v>2.0平台外绞架</v>
          </cell>
          <cell r="N28036">
            <v>2000</v>
          </cell>
          <cell r="O28036">
            <v>1.3485</v>
          </cell>
          <cell r="P28036" t="str">
            <v>EA</v>
          </cell>
          <cell r="Q28036">
            <v>1</v>
          </cell>
          <cell r="R28036">
            <v>2697</v>
          </cell>
          <cell r="S28036">
            <v>2000</v>
          </cell>
          <cell r="T28036">
            <v>1.3485</v>
          </cell>
        </row>
        <row r="28037">
          <cell r="K28037" t="str">
            <v>BAS0000056</v>
          </cell>
          <cell r="L28037" t="str">
            <v>外绞架钢轴套</v>
          </cell>
          <cell r="M28037" t="str">
            <v>2.0平台外绞架</v>
          </cell>
          <cell r="N28037">
            <v>3200</v>
          </cell>
          <cell r="O28037">
            <v>1.3485</v>
          </cell>
          <cell r="P28037" t="str">
            <v>EA</v>
          </cell>
          <cell r="Q28037">
            <v>1</v>
          </cell>
          <cell r="R28037">
            <v>4315.2</v>
          </cell>
          <cell r="S28037">
            <v>3200</v>
          </cell>
          <cell r="T28037">
            <v>1.3485</v>
          </cell>
        </row>
        <row r="28038">
          <cell r="K28038" t="str">
            <v>BAS0000056</v>
          </cell>
          <cell r="L28038" t="str">
            <v>外绞架钢轴套</v>
          </cell>
          <cell r="M28038" t="str">
            <v>2.0平台外绞架</v>
          </cell>
          <cell r="N28038">
            <v>1200</v>
          </cell>
          <cell r="O28038">
            <v>1.3485</v>
          </cell>
          <cell r="P28038" t="str">
            <v>EA</v>
          </cell>
          <cell r="Q28038">
            <v>1</v>
          </cell>
          <cell r="R28038">
            <v>1618.2</v>
          </cell>
          <cell r="S28038">
            <v>1200</v>
          </cell>
          <cell r="T28038">
            <v>1.3485</v>
          </cell>
        </row>
        <row r="28039">
          <cell r="K28039" t="str">
            <v>BAS0000056</v>
          </cell>
          <cell r="L28039" t="str">
            <v>外绞架钢轴套</v>
          </cell>
          <cell r="M28039" t="str">
            <v>2.0平台外绞架</v>
          </cell>
          <cell r="N28039">
            <v>-4</v>
          </cell>
          <cell r="O28039">
            <v>1.3485</v>
          </cell>
          <cell r="P28039" t="str">
            <v>EA</v>
          </cell>
          <cell r="Q28039">
            <v>1</v>
          </cell>
          <cell r="R28039">
            <v>-5.39</v>
          </cell>
          <cell r="S28039">
            <v>-4</v>
          </cell>
          <cell r="T28039">
            <v>1.3485</v>
          </cell>
        </row>
        <row r="28040">
          <cell r="K28040" t="str">
            <v>BAS0000056</v>
          </cell>
          <cell r="L28040" t="str">
            <v>外绞架钢轴套</v>
          </cell>
          <cell r="M28040" t="str">
            <v>2.0平台外绞架</v>
          </cell>
          <cell r="N28040">
            <v>1200</v>
          </cell>
          <cell r="O28040">
            <v>1.3485</v>
          </cell>
          <cell r="P28040" t="str">
            <v>EA</v>
          </cell>
          <cell r="Q28040">
            <v>1</v>
          </cell>
          <cell r="R28040">
            <v>1618.2</v>
          </cell>
          <cell r="S28040">
            <v>1200</v>
          </cell>
          <cell r="T28040">
            <v>1.3485</v>
          </cell>
        </row>
        <row r="28041">
          <cell r="K28041" t="str">
            <v>BAS0000056</v>
          </cell>
          <cell r="L28041" t="str">
            <v>外绞架钢轴套</v>
          </cell>
          <cell r="M28041" t="str">
            <v>2.0平台外绞架</v>
          </cell>
          <cell r="N28041">
            <v>1588</v>
          </cell>
          <cell r="O28041">
            <v>1.3485</v>
          </cell>
          <cell r="P28041" t="str">
            <v>EA</v>
          </cell>
          <cell r="Q28041">
            <v>1</v>
          </cell>
          <cell r="R28041">
            <v>2141.42</v>
          </cell>
          <cell r="S28041">
            <v>1588</v>
          </cell>
          <cell r="T28041">
            <v>1.3485</v>
          </cell>
        </row>
        <row r="28042">
          <cell r="K28042" t="str">
            <v>BAS0000056</v>
          </cell>
          <cell r="L28042" t="str">
            <v>外绞架钢轴套</v>
          </cell>
          <cell r="M28042" t="str">
            <v>2.0平台外绞架</v>
          </cell>
          <cell r="N28042">
            <v>1600</v>
          </cell>
          <cell r="O28042">
            <v>1.3485</v>
          </cell>
          <cell r="P28042" t="str">
            <v>EA</v>
          </cell>
          <cell r="Q28042">
            <v>1</v>
          </cell>
          <cell r="R28042">
            <v>2157.6</v>
          </cell>
          <cell r="S28042">
            <v>1600</v>
          </cell>
          <cell r="T28042">
            <v>1.3485</v>
          </cell>
        </row>
        <row r="28043">
          <cell r="K28043" t="str">
            <v>BAS0000056</v>
          </cell>
          <cell r="L28043" t="str">
            <v>外绞架钢轴套</v>
          </cell>
          <cell r="M28043" t="str">
            <v>2.0平台外绞架</v>
          </cell>
          <cell r="N28043">
            <v>2400</v>
          </cell>
          <cell r="O28043">
            <v>1.3485</v>
          </cell>
          <cell r="P28043" t="str">
            <v>EA</v>
          </cell>
          <cell r="Q28043">
            <v>1</v>
          </cell>
          <cell r="R28043">
            <v>3236.4</v>
          </cell>
          <cell r="S28043">
            <v>2400</v>
          </cell>
          <cell r="T28043">
            <v>1.3485</v>
          </cell>
        </row>
        <row r="28044">
          <cell r="K28044" t="str">
            <v>BAS0000056</v>
          </cell>
          <cell r="L28044" t="str">
            <v>外绞架钢轴套</v>
          </cell>
          <cell r="M28044" t="str">
            <v>2.0平台外绞架</v>
          </cell>
          <cell r="N28044">
            <v>2000</v>
          </cell>
          <cell r="O28044">
            <v>1.3485</v>
          </cell>
          <cell r="P28044" t="str">
            <v>EA</v>
          </cell>
          <cell r="Q28044">
            <v>1</v>
          </cell>
          <cell r="R28044">
            <v>2697</v>
          </cell>
          <cell r="S28044">
            <v>2000</v>
          </cell>
          <cell r="T28044">
            <v>1.3485</v>
          </cell>
        </row>
        <row r="28045">
          <cell r="K28045" t="str">
            <v>BAS0000056</v>
          </cell>
          <cell r="L28045" t="str">
            <v>外绞架钢轴套</v>
          </cell>
          <cell r="M28045" t="str">
            <v>2.0平台外绞架</v>
          </cell>
          <cell r="N28045">
            <v>2000</v>
          </cell>
          <cell r="O28045">
            <v>1.3485</v>
          </cell>
          <cell r="P28045" t="str">
            <v>EA</v>
          </cell>
          <cell r="Q28045">
            <v>1</v>
          </cell>
          <cell r="R28045">
            <v>2697</v>
          </cell>
          <cell r="S28045">
            <v>2000</v>
          </cell>
          <cell r="T28045">
            <v>1.3485</v>
          </cell>
        </row>
        <row r="28046">
          <cell r="K28046" t="str">
            <v>BAS0000081</v>
          </cell>
          <cell r="L28046" t="str">
            <v>中心轴套</v>
          </cell>
          <cell r="M28046" t="str">
            <v>K1调角器</v>
          </cell>
          <cell r="N28046">
            <v>4000</v>
          </cell>
          <cell r="O28046">
            <v>0.77600000000000002</v>
          </cell>
          <cell r="P28046" t="str">
            <v>EA</v>
          </cell>
          <cell r="Q28046">
            <v>1</v>
          </cell>
          <cell r="R28046">
            <v>3104</v>
          </cell>
          <cell r="S28046">
            <v>4000</v>
          </cell>
          <cell r="T28046">
            <v>0.77600000000000002</v>
          </cell>
        </row>
        <row r="28047">
          <cell r="K28047" t="str">
            <v>BAS0010022</v>
          </cell>
          <cell r="L28047" t="str">
            <v>上框焊接轴套</v>
          </cell>
          <cell r="M28047" t="str">
            <v/>
          </cell>
          <cell r="N28047">
            <v>1600</v>
          </cell>
          <cell r="O28047">
            <v>0.5</v>
          </cell>
          <cell r="P28047" t="str">
            <v>EA</v>
          </cell>
          <cell r="Q28047">
            <v>1</v>
          </cell>
          <cell r="R28047">
            <v>800</v>
          </cell>
          <cell r="S28047">
            <v>1600</v>
          </cell>
          <cell r="T28047">
            <v>0.49</v>
          </cell>
        </row>
        <row r="28048">
          <cell r="K28048" t="str">
            <v>BAS0010022</v>
          </cell>
          <cell r="L28048" t="str">
            <v>上框焊接轴套</v>
          </cell>
          <cell r="M28048" t="str">
            <v/>
          </cell>
          <cell r="N28048">
            <v>1400</v>
          </cell>
          <cell r="O28048">
            <v>0.5</v>
          </cell>
          <cell r="P28048" t="str">
            <v>EA</v>
          </cell>
          <cell r="Q28048">
            <v>1</v>
          </cell>
          <cell r="R28048">
            <v>700</v>
          </cell>
          <cell r="S28048">
            <v>1400</v>
          </cell>
          <cell r="T28048">
            <v>0.49</v>
          </cell>
        </row>
        <row r="28049">
          <cell r="K28049" t="str">
            <v>BAS0010022</v>
          </cell>
          <cell r="L28049" t="str">
            <v>上框焊接轴套</v>
          </cell>
          <cell r="M28049" t="str">
            <v/>
          </cell>
          <cell r="N28049">
            <v>1000</v>
          </cell>
          <cell r="O28049">
            <v>0.5</v>
          </cell>
          <cell r="P28049" t="str">
            <v>EA</v>
          </cell>
          <cell r="Q28049">
            <v>1</v>
          </cell>
          <cell r="R28049">
            <v>500</v>
          </cell>
          <cell r="S28049">
            <v>1000</v>
          </cell>
          <cell r="T28049">
            <v>0.49</v>
          </cell>
        </row>
        <row r="28050">
          <cell r="K28050" t="str">
            <v>BAS0010034</v>
          </cell>
          <cell r="L28050" t="str">
            <v>绞架后轴衬套</v>
          </cell>
          <cell r="M28050" t="str">
            <v>GSM-1416-15</v>
          </cell>
          <cell r="N28050">
            <v>5000</v>
          </cell>
          <cell r="O28050">
            <v>1.25</v>
          </cell>
          <cell r="P28050" t="str">
            <v>EA</v>
          </cell>
          <cell r="Q28050">
            <v>1</v>
          </cell>
          <cell r="R28050">
            <v>6250</v>
          </cell>
          <cell r="S28050">
            <v>5000</v>
          </cell>
          <cell r="T28050">
            <v>1.25</v>
          </cell>
        </row>
        <row r="28051">
          <cell r="K28051" t="str">
            <v>BAS0010034</v>
          </cell>
          <cell r="L28051" t="str">
            <v>绞架后轴衬套</v>
          </cell>
          <cell r="M28051" t="str">
            <v>GSM-1416-15</v>
          </cell>
          <cell r="N28051">
            <v>4000</v>
          </cell>
          <cell r="O28051">
            <v>1.25</v>
          </cell>
          <cell r="P28051" t="str">
            <v>EA</v>
          </cell>
          <cell r="Q28051">
            <v>1</v>
          </cell>
          <cell r="R28051">
            <v>5000</v>
          </cell>
          <cell r="S28051">
            <v>4000</v>
          </cell>
          <cell r="T28051">
            <v>1.25</v>
          </cell>
        </row>
        <row r="28052">
          <cell r="K28052" t="str">
            <v>BCL0000023</v>
          </cell>
          <cell r="L28052" t="str">
            <v>M20卡子</v>
          </cell>
          <cell r="M28052" t="str">
            <v>60Si2Mn</v>
          </cell>
          <cell r="N28052">
            <v>4000</v>
          </cell>
          <cell r="O28052">
            <v>0.1221</v>
          </cell>
          <cell r="P28052" t="str">
            <v>Ea</v>
          </cell>
          <cell r="Q28052">
            <v>1</v>
          </cell>
          <cell r="R28052">
            <v>488.4</v>
          </cell>
          <cell r="S28052">
            <v>4000</v>
          </cell>
          <cell r="T28052">
            <v>0.1221</v>
          </cell>
        </row>
        <row r="28053">
          <cell r="K28053" t="str">
            <v>BCL0000032</v>
          </cell>
          <cell r="L28053" t="str">
            <v>1780镜头卡子</v>
          </cell>
          <cell r="M28053" t="str">
            <v>Q235 t=1.5镀白锌</v>
          </cell>
          <cell r="N28053">
            <v>1000</v>
          </cell>
          <cell r="O28053">
            <v>0.37759999999999999</v>
          </cell>
          <cell r="P28053" t="str">
            <v>Ea</v>
          </cell>
          <cell r="Q28053">
            <v>1</v>
          </cell>
          <cell r="R28053">
            <v>377.6</v>
          </cell>
          <cell r="S28053">
            <v>1000</v>
          </cell>
          <cell r="T28053">
            <v>0.37759999999999999</v>
          </cell>
        </row>
        <row r="28054">
          <cell r="K28054" t="str">
            <v>BCL0010014</v>
          </cell>
          <cell r="L28054" t="str">
            <v>φ13防护波纹管</v>
          </cell>
          <cell r="M28054" t="str">
            <v/>
          </cell>
          <cell r="N28054">
            <v>4000</v>
          </cell>
          <cell r="O28054">
            <v>0.1517</v>
          </cell>
          <cell r="P28054" t="str">
            <v>EA</v>
          </cell>
          <cell r="Q28054">
            <v>1</v>
          </cell>
          <cell r="R28054">
            <v>606.79999999999995</v>
          </cell>
          <cell r="S28054">
            <v>4000</v>
          </cell>
          <cell r="T28054">
            <v>0.1517</v>
          </cell>
        </row>
        <row r="28055">
          <cell r="K28055" t="str">
            <v>BCL0010014</v>
          </cell>
          <cell r="L28055" t="str">
            <v>φ13防护波纹管</v>
          </cell>
          <cell r="M28055" t="str">
            <v/>
          </cell>
          <cell r="N28055">
            <v>6000</v>
          </cell>
          <cell r="O28055">
            <v>0.1517</v>
          </cell>
          <cell r="P28055" t="str">
            <v>EA</v>
          </cell>
          <cell r="Q28055">
            <v>1</v>
          </cell>
          <cell r="R28055">
            <v>910.2</v>
          </cell>
          <cell r="S28055">
            <v>6000</v>
          </cell>
          <cell r="T28055">
            <v>0.1517</v>
          </cell>
        </row>
        <row r="28056">
          <cell r="K28056" t="str">
            <v>BCL0010014</v>
          </cell>
          <cell r="L28056" t="str">
            <v>φ13防护波纹管</v>
          </cell>
          <cell r="M28056" t="str">
            <v/>
          </cell>
          <cell r="N28056">
            <v>5000</v>
          </cell>
          <cell r="O28056">
            <v>0.1517</v>
          </cell>
          <cell r="P28056" t="str">
            <v>EA</v>
          </cell>
          <cell r="Q28056">
            <v>1</v>
          </cell>
          <cell r="R28056">
            <v>758.5</v>
          </cell>
          <cell r="S28056">
            <v>5000</v>
          </cell>
          <cell r="T28056">
            <v>0.1517</v>
          </cell>
        </row>
        <row r="28057">
          <cell r="K28057" t="str">
            <v>BCL0010018</v>
          </cell>
          <cell r="L28057" t="str">
            <v>黑色防护毛毡</v>
          </cell>
          <cell r="M28057" t="str">
            <v>30*60*1.3</v>
          </cell>
          <cell r="N28057">
            <v>5000</v>
          </cell>
          <cell r="O28057">
            <v>0.27</v>
          </cell>
          <cell r="P28057" t="str">
            <v>EA</v>
          </cell>
          <cell r="Q28057">
            <v>1</v>
          </cell>
          <cell r="R28057">
            <v>1350</v>
          </cell>
          <cell r="S28057">
            <v>5000</v>
          </cell>
          <cell r="T28057">
            <v>0.27</v>
          </cell>
        </row>
        <row r="28058">
          <cell r="K28058" t="str">
            <v>BCL0010020</v>
          </cell>
          <cell r="L28058" t="str">
            <v>黑色防护毛毡</v>
          </cell>
          <cell r="M28058" t="str">
            <v>H6 15*30*1.3</v>
          </cell>
          <cell r="N28058">
            <v>3000</v>
          </cell>
          <cell r="O28058">
            <v>0</v>
          </cell>
          <cell r="P28058" t="str">
            <v>EA</v>
          </cell>
          <cell r="Q28058">
            <v>1</v>
          </cell>
          <cell r="R28058">
            <v>0</v>
          </cell>
          <cell r="S28058">
            <v>3000</v>
          </cell>
          <cell r="T28058">
            <v>0.22</v>
          </cell>
        </row>
        <row r="28059">
          <cell r="K28059" t="str">
            <v>BEC0000085</v>
          </cell>
          <cell r="L28059" t="str">
            <v>拨动开关</v>
          </cell>
          <cell r="M28059" t="str">
            <v>301-SS-13G06</v>
          </cell>
          <cell r="N28059">
            <v>100</v>
          </cell>
          <cell r="O28059">
            <v>1.1504000000000001</v>
          </cell>
          <cell r="P28059" t="str">
            <v>Ea</v>
          </cell>
          <cell r="Q28059">
            <v>1</v>
          </cell>
          <cell r="R28059">
            <v>115.04</v>
          </cell>
          <cell r="S28059">
            <v>100</v>
          </cell>
          <cell r="T28059">
            <v>1.1504000000000001</v>
          </cell>
        </row>
        <row r="28060">
          <cell r="K28060" t="str">
            <v>BEC0000085</v>
          </cell>
          <cell r="L28060" t="str">
            <v>拨动开关</v>
          </cell>
          <cell r="M28060" t="str">
            <v>301-SS-13G06</v>
          </cell>
          <cell r="N28060">
            <v>5000</v>
          </cell>
          <cell r="O28060">
            <v>1.1504000000000001</v>
          </cell>
          <cell r="P28060" t="str">
            <v>Ea</v>
          </cell>
          <cell r="Q28060">
            <v>1</v>
          </cell>
          <cell r="R28060">
            <v>5752</v>
          </cell>
          <cell r="S28060">
            <v>5000</v>
          </cell>
          <cell r="T28060">
            <v>1.1504000000000001</v>
          </cell>
        </row>
        <row r="28061">
          <cell r="K28061" t="str">
            <v>BEC0010039</v>
          </cell>
          <cell r="L28061" t="str">
            <v>通风加热控制器ECU</v>
          </cell>
          <cell r="M28061" t="str">
            <v>H4-2.2</v>
          </cell>
          <cell r="N28061">
            <v>400</v>
          </cell>
          <cell r="O28061">
            <v>85.26</v>
          </cell>
          <cell r="P28061" t="str">
            <v>EA</v>
          </cell>
          <cell r="Q28061">
            <v>1</v>
          </cell>
          <cell r="R28061">
            <v>34104</v>
          </cell>
          <cell r="S28061">
            <v>400</v>
          </cell>
          <cell r="T28061">
            <v>98.56</v>
          </cell>
        </row>
        <row r="28062">
          <cell r="K28062" t="str">
            <v>BEC0010039</v>
          </cell>
          <cell r="L28062" t="str">
            <v>通风加热控制器ECU</v>
          </cell>
          <cell r="M28062" t="str">
            <v>H4-2.2</v>
          </cell>
          <cell r="N28062">
            <v>400</v>
          </cell>
          <cell r="O28062">
            <v>85.26</v>
          </cell>
          <cell r="P28062" t="str">
            <v>EA</v>
          </cell>
          <cell r="Q28062">
            <v>1</v>
          </cell>
          <cell r="R28062">
            <v>34104</v>
          </cell>
          <cell r="S28062">
            <v>400</v>
          </cell>
          <cell r="T28062">
            <v>98.56</v>
          </cell>
        </row>
        <row r="28063">
          <cell r="K28063" t="str">
            <v>BEC0010040</v>
          </cell>
          <cell r="L28063" t="str">
            <v>靠背风扇总成（不含罩壳）</v>
          </cell>
          <cell r="M28063" t="str">
            <v>重汽</v>
          </cell>
          <cell r="N28063">
            <v>100</v>
          </cell>
          <cell r="O28063">
            <v>32.57</v>
          </cell>
          <cell r="P28063" t="str">
            <v>EA</v>
          </cell>
          <cell r="Q28063">
            <v>1</v>
          </cell>
          <cell r="R28063">
            <v>3257</v>
          </cell>
          <cell r="S28063">
            <v>100</v>
          </cell>
          <cell r="T28063">
            <v>32.57</v>
          </cell>
        </row>
        <row r="28064">
          <cell r="K28064" t="str">
            <v>BEC0010040</v>
          </cell>
          <cell r="L28064" t="str">
            <v>靠背风扇总成（不含罩壳）</v>
          </cell>
          <cell r="M28064" t="str">
            <v>重汽</v>
          </cell>
          <cell r="N28064">
            <v>200</v>
          </cell>
          <cell r="O28064">
            <v>32.57</v>
          </cell>
          <cell r="P28064" t="str">
            <v>EA</v>
          </cell>
          <cell r="Q28064">
            <v>1</v>
          </cell>
          <cell r="R28064">
            <v>6514</v>
          </cell>
          <cell r="S28064">
            <v>200</v>
          </cell>
          <cell r="T28064">
            <v>32.57</v>
          </cell>
        </row>
        <row r="28065">
          <cell r="K28065" t="str">
            <v>BEC0010040</v>
          </cell>
          <cell r="L28065" t="str">
            <v>靠背风扇总成（不含罩壳）</v>
          </cell>
          <cell r="M28065" t="str">
            <v>重汽</v>
          </cell>
          <cell r="N28065">
            <v>200</v>
          </cell>
          <cell r="O28065">
            <v>32.57</v>
          </cell>
          <cell r="P28065" t="str">
            <v>EA</v>
          </cell>
          <cell r="Q28065">
            <v>1</v>
          </cell>
          <cell r="R28065">
            <v>6514</v>
          </cell>
          <cell r="S28065">
            <v>200</v>
          </cell>
          <cell r="T28065">
            <v>32.57</v>
          </cell>
        </row>
        <row r="28066">
          <cell r="K28066" t="str">
            <v>BEC0010040</v>
          </cell>
          <cell r="L28066" t="str">
            <v>靠背风扇总成（不含罩壳）</v>
          </cell>
          <cell r="M28066" t="str">
            <v>重汽</v>
          </cell>
          <cell r="N28066">
            <v>400</v>
          </cell>
          <cell r="O28066">
            <v>32.57</v>
          </cell>
          <cell r="P28066" t="str">
            <v>EA</v>
          </cell>
          <cell r="Q28066">
            <v>1</v>
          </cell>
          <cell r="R28066">
            <v>13028</v>
          </cell>
          <cell r="S28066">
            <v>400</v>
          </cell>
          <cell r="T28066">
            <v>32.57</v>
          </cell>
        </row>
        <row r="28067">
          <cell r="K28067" t="str">
            <v>BEC0010050</v>
          </cell>
          <cell r="L28067" t="str">
            <v>通风加热开关</v>
          </cell>
          <cell r="M28067" t="str">
            <v>H4-2.2</v>
          </cell>
          <cell r="N28067">
            <v>2000</v>
          </cell>
          <cell r="O28067">
            <v>15.27</v>
          </cell>
          <cell r="P28067" t="str">
            <v>EA</v>
          </cell>
          <cell r="Q28067">
            <v>1</v>
          </cell>
          <cell r="R28067">
            <v>30540</v>
          </cell>
          <cell r="S28067">
            <v>2000</v>
          </cell>
          <cell r="T28067">
            <v>14.81</v>
          </cell>
        </row>
        <row r="28068">
          <cell r="K28068" t="str">
            <v>BEC0010159</v>
          </cell>
          <cell r="L28068" t="str">
            <v>坐垫风扇总成</v>
          </cell>
          <cell r="M28068" t="str">
            <v>H4-2.2</v>
          </cell>
          <cell r="N28068">
            <v>100</v>
          </cell>
          <cell r="O28068">
            <v>32.57</v>
          </cell>
          <cell r="P28068" t="str">
            <v>EA</v>
          </cell>
          <cell r="Q28068">
            <v>1</v>
          </cell>
          <cell r="R28068">
            <v>3257</v>
          </cell>
          <cell r="S28068">
            <v>100</v>
          </cell>
          <cell r="T28068">
            <v>32.57</v>
          </cell>
        </row>
        <row r="28069">
          <cell r="K28069" t="str">
            <v>BEC0010159</v>
          </cell>
          <cell r="L28069" t="str">
            <v>坐垫风扇总成</v>
          </cell>
          <cell r="M28069" t="str">
            <v>H4-2.2</v>
          </cell>
          <cell r="N28069">
            <v>200</v>
          </cell>
          <cell r="O28069">
            <v>32.57</v>
          </cell>
          <cell r="P28069" t="str">
            <v>EA</v>
          </cell>
          <cell r="Q28069">
            <v>1</v>
          </cell>
          <cell r="R28069">
            <v>6514</v>
          </cell>
          <cell r="S28069">
            <v>200</v>
          </cell>
          <cell r="T28069">
            <v>32.57</v>
          </cell>
        </row>
        <row r="28070">
          <cell r="K28070" t="str">
            <v>BEC0010159</v>
          </cell>
          <cell r="L28070" t="str">
            <v>坐垫风扇总成</v>
          </cell>
          <cell r="M28070" t="str">
            <v>H4-2.2</v>
          </cell>
          <cell r="N28070">
            <v>200</v>
          </cell>
          <cell r="O28070">
            <v>32.57</v>
          </cell>
          <cell r="P28070" t="str">
            <v>EA</v>
          </cell>
          <cell r="Q28070">
            <v>1</v>
          </cell>
          <cell r="R28070">
            <v>6514</v>
          </cell>
          <cell r="S28070">
            <v>200</v>
          </cell>
          <cell r="T28070">
            <v>32.57</v>
          </cell>
        </row>
        <row r="28071">
          <cell r="K28071" t="str">
            <v>BEC0010159</v>
          </cell>
          <cell r="L28071" t="str">
            <v>坐垫风扇总成</v>
          </cell>
          <cell r="M28071" t="str">
            <v>H4-2.2</v>
          </cell>
          <cell r="N28071">
            <v>400</v>
          </cell>
          <cell r="O28071">
            <v>32.57</v>
          </cell>
          <cell r="P28071" t="str">
            <v>EA</v>
          </cell>
          <cell r="Q28071">
            <v>1</v>
          </cell>
          <cell r="R28071">
            <v>13028</v>
          </cell>
          <cell r="S28071">
            <v>400</v>
          </cell>
          <cell r="T28071">
            <v>32.57</v>
          </cell>
        </row>
        <row r="28072">
          <cell r="K28072" t="str">
            <v>BEC0010161</v>
          </cell>
          <cell r="L28072" t="str">
            <v>通风加热线束</v>
          </cell>
          <cell r="M28072" t="str">
            <v>H4-2.2</v>
          </cell>
          <cell r="N28072">
            <v>300</v>
          </cell>
          <cell r="O28072">
            <v>26.5</v>
          </cell>
          <cell r="P28072" t="str">
            <v>EA</v>
          </cell>
          <cell r="Q28072">
            <v>1</v>
          </cell>
          <cell r="R28072">
            <v>7950</v>
          </cell>
          <cell r="S28072">
            <v>300</v>
          </cell>
          <cell r="T28072">
            <v>26.5</v>
          </cell>
        </row>
        <row r="28073">
          <cell r="K28073" t="str">
            <v>BEC0010161</v>
          </cell>
          <cell r="L28073" t="str">
            <v>通风加热线束</v>
          </cell>
          <cell r="M28073" t="str">
            <v>H4-2.2</v>
          </cell>
          <cell r="N28073">
            <v>400</v>
          </cell>
          <cell r="O28073">
            <v>26.5</v>
          </cell>
          <cell r="P28073" t="str">
            <v>EA</v>
          </cell>
          <cell r="Q28073">
            <v>1</v>
          </cell>
          <cell r="R28073">
            <v>10600</v>
          </cell>
          <cell r="S28073">
            <v>400</v>
          </cell>
          <cell r="T28073">
            <v>26.5</v>
          </cell>
        </row>
        <row r="28074">
          <cell r="K28074" t="str">
            <v>BEC0010161</v>
          </cell>
          <cell r="L28074" t="str">
            <v>通风加热线束</v>
          </cell>
          <cell r="M28074" t="str">
            <v>H4-2.2</v>
          </cell>
          <cell r="N28074">
            <v>123</v>
          </cell>
          <cell r="O28074">
            <v>26.5</v>
          </cell>
          <cell r="P28074" t="str">
            <v>EA</v>
          </cell>
          <cell r="Q28074">
            <v>1</v>
          </cell>
          <cell r="R28074">
            <v>3259.5</v>
          </cell>
          <cell r="S28074">
            <v>123</v>
          </cell>
          <cell r="T28074">
            <v>26.5</v>
          </cell>
        </row>
        <row r="28075">
          <cell r="K28075" t="str">
            <v>BEC0010161</v>
          </cell>
          <cell r="L28075" t="str">
            <v>通风加热线束</v>
          </cell>
          <cell r="M28075" t="str">
            <v>H4-2.2</v>
          </cell>
          <cell r="N28075">
            <v>378</v>
          </cell>
          <cell r="O28075">
            <v>26.5</v>
          </cell>
          <cell r="P28075" t="str">
            <v>EA</v>
          </cell>
          <cell r="Q28075">
            <v>1</v>
          </cell>
          <cell r="R28075">
            <v>10017</v>
          </cell>
          <cell r="S28075">
            <v>378</v>
          </cell>
          <cell r="T28075">
            <v>26.5</v>
          </cell>
        </row>
        <row r="28076">
          <cell r="K28076" t="str">
            <v>BEC0010161</v>
          </cell>
          <cell r="L28076" t="str">
            <v>通风加热线束</v>
          </cell>
          <cell r="M28076" t="str">
            <v>H4-2.2</v>
          </cell>
          <cell r="N28076">
            <v>299</v>
          </cell>
          <cell r="O28076">
            <v>26.5</v>
          </cell>
          <cell r="P28076" t="str">
            <v>EA</v>
          </cell>
          <cell r="Q28076">
            <v>1</v>
          </cell>
          <cell r="R28076">
            <v>7923.5</v>
          </cell>
          <cell r="S28076">
            <v>299</v>
          </cell>
          <cell r="T28076">
            <v>26.5</v>
          </cell>
        </row>
        <row r="28077">
          <cell r="K28077" t="str">
            <v>BEC0010161</v>
          </cell>
          <cell r="L28077" t="str">
            <v>通风加热线束</v>
          </cell>
          <cell r="M28077" t="str">
            <v>H4-2.2</v>
          </cell>
          <cell r="N28077">
            <v>200</v>
          </cell>
          <cell r="O28077">
            <v>26.5</v>
          </cell>
          <cell r="P28077" t="str">
            <v>EA</v>
          </cell>
          <cell r="Q28077">
            <v>1</v>
          </cell>
          <cell r="R28077">
            <v>5300</v>
          </cell>
          <cell r="S28077">
            <v>200</v>
          </cell>
          <cell r="T28077">
            <v>26.5</v>
          </cell>
        </row>
        <row r="28078">
          <cell r="K28078" t="str">
            <v>BEC0010184</v>
          </cell>
          <cell r="L28078" t="str">
            <v>靠背加热垫总成</v>
          </cell>
          <cell r="M28078" t="str">
            <v>H4-2.2</v>
          </cell>
          <cell r="N28078">
            <v>200</v>
          </cell>
          <cell r="O28078">
            <v>32.36</v>
          </cell>
          <cell r="P28078" t="str">
            <v>EA</v>
          </cell>
          <cell r="Q28078">
            <v>1</v>
          </cell>
          <cell r="R28078">
            <v>6472</v>
          </cell>
          <cell r="S28078">
            <v>200</v>
          </cell>
          <cell r="T28078">
            <v>25</v>
          </cell>
        </row>
        <row r="28079">
          <cell r="K28079" t="str">
            <v>BEC0010184</v>
          </cell>
          <cell r="L28079" t="str">
            <v>靠背加热垫总成</v>
          </cell>
          <cell r="M28079" t="str">
            <v>H4-2.2</v>
          </cell>
          <cell r="N28079">
            <v>200</v>
          </cell>
          <cell r="O28079">
            <v>32.36</v>
          </cell>
          <cell r="P28079" t="str">
            <v>EA</v>
          </cell>
          <cell r="Q28079">
            <v>1</v>
          </cell>
          <cell r="R28079">
            <v>6472</v>
          </cell>
          <cell r="S28079">
            <v>200</v>
          </cell>
          <cell r="T28079">
            <v>25</v>
          </cell>
        </row>
        <row r="28080">
          <cell r="K28080" t="str">
            <v>BEC0010184</v>
          </cell>
          <cell r="L28080" t="str">
            <v>靠背加热垫总成</v>
          </cell>
          <cell r="M28080" t="str">
            <v>H4-2.2</v>
          </cell>
          <cell r="N28080">
            <v>200</v>
          </cell>
          <cell r="O28080">
            <v>32.36</v>
          </cell>
          <cell r="P28080" t="str">
            <v>EA</v>
          </cell>
          <cell r="Q28080">
            <v>1</v>
          </cell>
          <cell r="R28080">
            <v>6472</v>
          </cell>
          <cell r="S28080">
            <v>200</v>
          </cell>
          <cell r="T28080">
            <v>25</v>
          </cell>
        </row>
        <row r="28081">
          <cell r="K28081" t="str">
            <v>BEC0010184</v>
          </cell>
          <cell r="L28081" t="str">
            <v>靠背加热垫总成</v>
          </cell>
          <cell r="M28081" t="str">
            <v>H4-2.2</v>
          </cell>
          <cell r="N28081">
            <v>550</v>
          </cell>
          <cell r="O28081">
            <v>32.36</v>
          </cell>
          <cell r="P28081" t="str">
            <v>EA</v>
          </cell>
          <cell r="Q28081">
            <v>1</v>
          </cell>
          <cell r="R28081">
            <v>17798</v>
          </cell>
          <cell r="S28081">
            <v>550</v>
          </cell>
          <cell r="T28081">
            <v>25</v>
          </cell>
        </row>
        <row r="28082">
          <cell r="K28082" t="str">
            <v>BEC0010184</v>
          </cell>
          <cell r="L28082" t="str">
            <v>靠背加热垫总成</v>
          </cell>
          <cell r="M28082" t="str">
            <v>H4-2.2</v>
          </cell>
          <cell r="N28082">
            <v>100</v>
          </cell>
          <cell r="O28082">
            <v>32.36</v>
          </cell>
          <cell r="P28082" t="str">
            <v>EA</v>
          </cell>
          <cell r="Q28082">
            <v>1</v>
          </cell>
          <cell r="R28082">
            <v>3236</v>
          </cell>
          <cell r="S28082">
            <v>100</v>
          </cell>
          <cell r="T28082">
            <v>25</v>
          </cell>
        </row>
        <row r="28083">
          <cell r="K28083" t="str">
            <v>BEC0010190</v>
          </cell>
          <cell r="L28083" t="str">
            <v>安全带插锁线延长线</v>
          </cell>
          <cell r="M28083" t="str">
            <v>H4-2.2</v>
          </cell>
          <cell r="N28083">
            <v>2000</v>
          </cell>
          <cell r="O28083">
            <v>5.2</v>
          </cell>
          <cell r="P28083" t="str">
            <v>EA</v>
          </cell>
          <cell r="Q28083">
            <v>1</v>
          </cell>
          <cell r="R28083">
            <v>10400</v>
          </cell>
          <cell r="S28083">
            <v>2000</v>
          </cell>
          <cell r="T28083">
            <v>5.2</v>
          </cell>
        </row>
        <row r="28084">
          <cell r="K28084" t="str">
            <v>BEC0010221</v>
          </cell>
          <cell r="L28084" t="str">
            <v>坐垫加热垫总成</v>
          </cell>
          <cell r="M28084" t="str">
            <v>H4 2.2</v>
          </cell>
          <cell r="N28084">
            <v>200</v>
          </cell>
          <cell r="O28084">
            <v>45.35</v>
          </cell>
          <cell r="P28084" t="str">
            <v>EA</v>
          </cell>
          <cell r="Q28084">
            <v>1</v>
          </cell>
          <cell r="R28084">
            <v>9070</v>
          </cell>
          <cell r="S28084">
            <v>200</v>
          </cell>
          <cell r="T28084">
            <v>33.5</v>
          </cell>
        </row>
        <row r="28085">
          <cell r="K28085" t="str">
            <v>BEC0010221</v>
          </cell>
          <cell r="L28085" t="str">
            <v>坐垫加热垫总成</v>
          </cell>
          <cell r="M28085" t="str">
            <v>H4 2.2</v>
          </cell>
          <cell r="N28085">
            <v>200</v>
          </cell>
          <cell r="O28085">
            <v>45.35</v>
          </cell>
          <cell r="P28085" t="str">
            <v>EA</v>
          </cell>
          <cell r="Q28085">
            <v>1</v>
          </cell>
          <cell r="R28085">
            <v>9070</v>
          </cell>
          <cell r="S28085">
            <v>200</v>
          </cell>
          <cell r="T28085">
            <v>33.5</v>
          </cell>
        </row>
        <row r="28086">
          <cell r="K28086" t="str">
            <v>BEC0010221</v>
          </cell>
          <cell r="L28086" t="str">
            <v>坐垫加热垫总成</v>
          </cell>
          <cell r="M28086" t="str">
            <v>H4 2.2</v>
          </cell>
          <cell r="N28086">
            <v>200</v>
          </cell>
          <cell r="O28086">
            <v>45.35</v>
          </cell>
          <cell r="P28086" t="str">
            <v>EA</v>
          </cell>
          <cell r="Q28086">
            <v>1</v>
          </cell>
          <cell r="R28086">
            <v>9070</v>
          </cell>
          <cell r="S28086">
            <v>200</v>
          </cell>
          <cell r="T28086">
            <v>33.5</v>
          </cell>
        </row>
        <row r="28087">
          <cell r="K28087" t="str">
            <v>BEC0010221</v>
          </cell>
          <cell r="L28087" t="str">
            <v>坐垫加热垫总成</v>
          </cell>
          <cell r="M28087" t="str">
            <v>H4 2.2</v>
          </cell>
          <cell r="N28087">
            <v>650</v>
          </cell>
          <cell r="O28087">
            <v>45.35</v>
          </cell>
          <cell r="P28087" t="str">
            <v>EA</v>
          </cell>
          <cell r="Q28087">
            <v>1</v>
          </cell>
          <cell r="R28087">
            <v>29477.5</v>
          </cell>
          <cell r="S28087">
            <v>650</v>
          </cell>
          <cell r="T28087">
            <v>33.5</v>
          </cell>
        </row>
        <row r="28088">
          <cell r="K28088" t="str">
            <v>BEC0010221</v>
          </cell>
          <cell r="L28088" t="str">
            <v>坐垫加热垫总成</v>
          </cell>
          <cell r="M28088" t="str">
            <v>H4 2.2</v>
          </cell>
          <cell r="N28088">
            <v>100</v>
          </cell>
          <cell r="O28088">
            <v>45.35</v>
          </cell>
          <cell r="P28088" t="str">
            <v>EA</v>
          </cell>
          <cell r="Q28088">
            <v>1</v>
          </cell>
          <cell r="R28088">
            <v>4535</v>
          </cell>
          <cell r="S28088">
            <v>100</v>
          </cell>
          <cell r="T28088">
            <v>33.5</v>
          </cell>
        </row>
        <row r="28089">
          <cell r="K28089" t="str">
            <v>BEC0010272</v>
          </cell>
          <cell r="L28089" t="str">
            <v>欧马可副驾驶SBR</v>
          </cell>
          <cell r="M28089" t="str">
            <v/>
          </cell>
          <cell r="N28089">
            <v>800</v>
          </cell>
          <cell r="O28089">
            <v>15.54</v>
          </cell>
          <cell r="P28089" t="str">
            <v>EA</v>
          </cell>
          <cell r="Q28089">
            <v>1</v>
          </cell>
          <cell r="R28089">
            <v>12432</v>
          </cell>
          <cell r="S28089">
            <v>800</v>
          </cell>
          <cell r="T28089">
            <v>14.76</v>
          </cell>
        </row>
        <row r="28090">
          <cell r="K28090" t="str">
            <v>BEC0010327</v>
          </cell>
          <cell r="L28090" t="str">
            <v>SBR总成</v>
          </cell>
          <cell r="M28090" t="str">
            <v>A6</v>
          </cell>
          <cell r="N28090">
            <v>500</v>
          </cell>
          <cell r="O28090">
            <v>16</v>
          </cell>
          <cell r="P28090" t="str">
            <v>EA</v>
          </cell>
          <cell r="Q28090">
            <v>1</v>
          </cell>
          <cell r="R28090">
            <v>8000</v>
          </cell>
          <cell r="S28090">
            <v>500</v>
          </cell>
          <cell r="T28090">
            <v>14.76</v>
          </cell>
        </row>
        <row r="28091">
          <cell r="K28091" t="str">
            <v>BEC0010327</v>
          </cell>
          <cell r="L28091" t="str">
            <v>SBR总成</v>
          </cell>
          <cell r="M28091" t="str">
            <v>A6</v>
          </cell>
          <cell r="N28091">
            <v>100</v>
          </cell>
          <cell r="O28091">
            <v>16</v>
          </cell>
          <cell r="P28091" t="str">
            <v>EA</v>
          </cell>
          <cell r="Q28091">
            <v>1</v>
          </cell>
          <cell r="R28091">
            <v>1600</v>
          </cell>
          <cell r="S28091">
            <v>100</v>
          </cell>
          <cell r="T28091">
            <v>14.76</v>
          </cell>
        </row>
        <row r="28092">
          <cell r="K28092" t="str">
            <v>BFA0000001</v>
          </cell>
          <cell r="L28092" t="str">
            <v>C型钉</v>
          </cell>
          <cell r="M28092" t="str">
            <v/>
          </cell>
          <cell r="N28092">
            <v>1600000</v>
          </cell>
          <cell r="O28092">
            <v>0</v>
          </cell>
          <cell r="P28092" t="str">
            <v>EA</v>
          </cell>
          <cell r="Q28092">
            <v>1</v>
          </cell>
          <cell r="R28092">
            <v>0.93</v>
          </cell>
          <cell r="S28092">
            <v>1600000</v>
          </cell>
          <cell r="T28092">
            <v>5.7000000000000002E-3</v>
          </cell>
        </row>
        <row r="28093">
          <cell r="K28093" t="str">
            <v>BFA0000001</v>
          </cell>
          <cell r="L28093" t="str">
            <v>C型钉</v>
          </cell>
          <cell r="M28093" t="str">
            <v/>
          </cell>
          <cell r="N28093">
            <v>1600000</v>
          </cell>
          <cell r="O28093">
            <v>0</v>
          </cell>
          <cell r="P28093" t="str">
            <v>EA</v>
          </cell>
          <cell r="Q28093">
            <v>1</v>
          </cell>
          <cell r="R28093">
            <v>0.93</v>
          </cell>
          <cell r="S28093">
            <v>1600000</v>
          </cell>
          <cell r="T28093">
            <v>5.6899999999999997E-3</v>
          </cell>
        </row>
        <row r="28094">
          <cell r="K28094" t="str">
            <v>BFA0000004</v>
          </cell>
          <cell r="L28094" t="str">
            <v>4*200扎带</v>
          </cell>
          <cell r="M28094" t="str">
            <v>4*200</v>
          </cell>
          <cell r="N28094">
            <v>20000</v>
          </cell>
          <cell r="O28094">
            <v>0.06</v>
          </cell>
          <cell r="P28094" t="str">
            <v>Ea</v>
          </cell>
          <cell r="Q28094">
            <v>1</v>
          </cell>
          <cell r="R28094">
            <v>1200</v>
          </cell>
          <cell r="S28094">
            <v>20000</v>
          </cell>
          <cell r="T28094">
            <v>6.4699999999999994E-2</v>
          </cell>
        </row>
        <row r="28095">
          <cell r="K28095" t="str">
            <v>bfa0000004</v>
          </cell>
          <cell r="L28095" t="str">
            <v>4*200扎带</v>
          </cell>
          <cell r="M28095" t="str">
            <v>4*200</v>
          </cell>
          <cell r="N28095">
            <v>32000</v>
          </cell>
          <cell r="O28095">
            <v>1.66E-2</v>
          </cell>
          <cell r="P28095" t="str">
            <v>Ea</v>
          </cell>
          <cell r="Q28095">
            <v>1</v>
          </cell>
          <cell r="R28095">
            <v>531.20000000000005</v>
          </cell>
          <cell r="S28095">
            <v>32000</v>
          </cell>
          <cell r="T28095">
            <v>1.6559999999999998E-2</v>
          </cell>
        </row>
        <row r="28096">
          <cell r="K28096" t="str">
            <v>bfa0000004</v>
          </cell>
          <cell r="L28096" t="str">
            <v>4*200扎带</v>
          </cell>
          <cell r="M28096" t="str">
            <v>4*200</v>
          </cell>
          <cell r="N28096">
            <v>32000</v>
          </cell>
          <cell r="O28096">
            <v>1.66E-2</v>
          </cell>
          <cell r="P28096" t="str">
            <v>Ea</v>
          </cell>
          <cell r="Q28096">
            <v>1</v>
          </cell>
          <cell r="R28096">
            <v>531.20000000000005</v>
          </cell>
          <cell r="S28096">
            <v>32000</v>
          </cell>
          <cell r="T28096">
            <v>1.66E-2</v>
          </cell>
        </row>
        <row r="28097">
          <cell r="K28097" t="str">
            <v>BFA0000005</v>
          </cell>
          <cell r="L28097" t="str">
            <v>开口型扁圆头抽芯铆钉</v>
          </cell>
          <cell r="M28097" t="str">
            <v>3.2*7</v>
          </cell>
          <cell r="N28097">
            <v>10000</v>
          </cell>
          <cell r="O28097">
            <v>0.05</v>
          </cell>
          <cell r="P28097" t="str">
            <v>EA</v>
          </cell>
          <cell r="Q28097">
            <v>1</v>
          </cell>
          <cell r="R28097">
            <v>500</v>
          </cell>
          <cell r="S28097">
            <v>10000</v>
          </cell>
          <cell r="T28097">
            <v>0.05</v>
          </cell>
        </row>
        <row r="28098">
          <cell r="K28098" t="str">
            <v>BFA0000005</v>
          </cell>
          <cell r="L28098" t="str">
            <v>开口型扁圆头抽芯铆钉</v>
          </cell>
          <cell r="M28098" t="str">
            <v>3.2*7</v>
          </cell>
          <cell r="N28098">
            <v>5000</v>
          </cell>
          <cell r="O28098">
            <v>0.05</v>
          </cell>
          <cell r="P28098" t="str">
            <v>EA</v>
          </cell>
          <cell r="Q28098">
            <v>1</v>
          </cell>
          <cell r="R28098">
            <v>250</v>
          </cell>
          <cell r="S28098">
            <v>5000</v>
          </cell>
          <cell r="T28098">
            <v>0.05</v>
          </cell>
        </row>
        <row r="28099">
          <cell r="K28099" t="str">
            <v>BFA0000006</v>
          </cell>
          <cell r="L28099" t="str">
            <v>平垫圈</v>
          </cell>
          <cell r="M28099" t="str">
            <v>φ10黑色</v>
          </cell>
          <cell r="N28099">
            <v>15000</v>
          </cell>
          <cell r="O28099">
            <v>0.04</v>
          </cell>
          <cell r="P28099" t="str">
            <v>EA</v>
          </cell>
          <cell r="Q28099">
            <v>1</v>
          </cell>
          <cell r="R28099">
            <v>600</v>
          </cell>
          <cell r="S28099">
            <v>15000</v>
          </cell>
          <cell r="T28099">
            <v>0.04</v>
          </cell>
        </row>
        <row r="28100">
          <cell r="K28100" t="str">
            <v>bfa0000006</v>
          </cell>
          <cell r="L28100" t="str">
            <v>平垫圈</v>
          </cell>
          <cell r="M28100" t="str">
            <v>φ10黑色</v>
          </cell>
          <cell r="N28100">
            <v>40000</v>
          </cell>
          <cell r="O28100">
            <v>0.04</v>
          </cell>
          <cell r="P28100" t="str">
            <v>EA</v>
          </cell>
          <cell r="Q28100">
            <v>1</v>
          </cell>
          <cell r="R28100">
            <v>1000</v>
          </cell>
          <cell r="S28100">
            <v>25000</v>
          </cell>
          <cell r="T28100">
            <v>0.04</v>
          </cell>
        </row>
        <row r="28101">
          <cell r="K28101" t="str">
            <v>BFA0000008</v>
          </cell>
          <cell r="L28101" t="str">
            <v>φ8弹簧垫(黑色)</v>
          </cell>
          <cell r="M28101" t="str">
            <v>黑色</v>
          </cell>
          <cell r="N28101">
            <v>18000</v>
          </cell>
          <cell r="O28101">
            <v>1.14E-2</v>
          </cell>
          <cell r="P28101" t="str">
            <v>Ea</v>
          </cell>
          <cell r="Q28101">
            <v>1</v>
          </cell>
          <cell r="R28101">
            <v>205.2</v>
          </cell>
          <cell r="S28101">
            <v>18000</v>
          </cell>
          <cell r="T28101">
            <v>1.2800000000000001E-2</v>
          </cell>
        </row>
        <row r="28102">
          <cell r="K28102" t="str">
            <v>BFA0000008</v>
          </cell>
          <cell r="L28102" t="str">
            <v>φ8弹簧垫(黑色)</v>
          </cell>
          <cell r="M28102" t="str">
            <v>黑色</v>
          </cell>
          <cell r="N28102">
            <v>1000</v>
          </cell>
          <cell r="O28102">
            <v>1.7999999999999999E-2</v>
          </cell>
          <cell r="P28102" t="str">
            <v>Ea</v>
          </cell>
          <cell r="Q28102">
            <v>1</v>
          </cell>
          <cell r="R28102">
            <v>18</v>
          </cell>
          <cell r="S28102">
            <v>1000</v>
          </cell>
          <cell r="T28102">
            <v>1.7999999999999999E-2</v>
          </cell>
        </row>
        <row r="28103">
          <cell r="K28103" t="str">
            <v>BFA0000009</v>
          </cell>
          <cell r="L28103" t="str">
            <v>弹簧垫圈</v>
          </cell>
          <cell r="M28103" t="str">
            <v>φ10黑色</v>
          </cell>
          <cell r="N28103">
            <v>19800</v>
          </cell>
          <cell r="O28103">
            <v>0.04</v>
          </cell>
          <cell r="P28103" t="str">
            <v>EA</v>
          </cell>
          <cell r="Q28103">
            <v>1</v>
          </cell>
          <cell r="R28103">
            <v>792</v>
          </cell>
          <cell r="S28103">
            <v>19800</v>
          </cell>
          <cell r="T28103">
            <v>0.04</v>
          </cell>
        </row>
        <row r="28104">
          <cell r="K28104" t="str">
            <v>BFA0000009</v>
          </cell>
          <cell r="L28104" t="str">
            <v>弹簧垫圈</v>
          </cell>
          <cell r="M28104" t="str">
            <v>φ10黑色</v>
          </cell>
          <cell r="N28104">
            <v>29700</v>
          </cell>
          <cell r="O28104">
            <v>0.04</v>
          </cell>
          <cell r="P28104" t="str">
            <v>EA</v>
          </cell>
          <cell r="Q28104">
            <v>1</v>
          </cell>
          <cell r="R28104">
            <v>1188</v>
          </cell>
          <cell r="S28104">
            <v>29700</v>
          </cell>
          <cell r="T28104">
            <v>0.04</v>
          </cell>
        </row>
        <row r="28105">
          <cell r="K28105" t="str">
            <v>BFA0000010</v>
          </cell>
          <cell r="L28105" t="str">
            <v>M8自锁螺母(白)</v>
          </cell>
          <cell r="M28105" t="str">
            <v>镀白锌</v>
          </cell>
          <cell r="N28105">
            <v>4150</v>
          </cell>
          <cell r="O28105">
            <v>5.2999999999999999E-2</v>
          </cell>
          <cell r="P28105" t="str">
            <v>Ea</v>
          </cell>
          <cell r="Q28105">
            <v>1</v>
          </cell>
          <cell r="R28105">
            <v>219.95</v>
          </cell>
          <cell r="S28105">
            <v>4150</v>
          </cell>
          <cell r="T28105">
            <v>5.2999999999999999E-2</v>
          </cell>
        </row>
        <row r="28106">
          <cell r="K28106" t="str">
            <v>BFA0000010</v>
          </cell>
          <cell r="L28106" t="str">
            <v>M8自锁螺母(白)</v>
          </cell>
          <cell r="M28106" t="str">
            <v>镀白锌</v>
          </cell>
          <cell r="N28106">
            <v>20000</v>
          </cell>
          <cell r="O28106">
            <v>0.04</v>
          </cell>
          <cell r="P28106" t="str">
            <v>Ea</v>
          </cell>
          <cell r="Q28106">
            <v>1</v>
          </cell>
          <cell r="R28106">
            <v>800</v>
          </cell>
          <cell r="S28106">
            <v>20000</v>
          </cell>
          <cell r="T28106">
            <v>0.04</v>
          </cell>
        </row>
        <row r="28107">
          <cell r="K28107" t="str">
            <v>BFA0000011</v>
          </cell>
          <cell r="L28107" t="str">
            <v>六角头螺栓</v>
          </cell>
          <cell r="M28107" t="str">
            <v>M10*25黑</v>
          </cell>
          <cell r="N28107">
            <v>16000</v>
          </cell>
          <cell r="O28107">
            <v>0.2</v>
          </cell>
          <cell r="P28107" t="str">
            <v>EA</v>
          </cell>
          <cell r="Q28107">
            <v>1</v>
          </cell>
          <cell r="R28107">
            <v>3200</v>
          </cell>
          <cell r="S28107">
            <v>16000</v>
          </cell>
          <cell r="T28107">
            <v>0.2</v>
          </cell>
        </row>
        <row r="28108">
          <cell r="K28108" t="str">
            <v>bfa0000011</v>
          </cell>
          <cell r="L28108" t="str">
            <v>六角头螺栓</v>
          </cell>
          <cell r="M28108" t="str">
            <v>M10*25黑</v>
          </cell>
          <cell r="N28108">
            <v>22400</v>
          </cell>
          <cell r="O28108">
            <v>0.2</v>
          </cell>
          <cell r="P28108" t="str">
            <v>EA</v>
          </cell>
          <cell r="Q28108">
            <v>1</v>
          </cell>
          <cell r="R28108">
            <v>4480</v>
          </cell>
          <cell r="S28108">
            <v>22400</v>
          </cell>
          <cell r="T28108">
            <v>0.2</v>
          </cell>
        </row>
        <row r="28109">
          <cell r="K28109" t="str">
            <v>BFA0000011</v>
          </cell>
          <cell r="L28109" t="str">
            <v>六角头螺栓</v>
          </cell>
          <cell r="M28109" t="str">
            <v>M10*25黑</v>
          </cell>
          <cell r="N28109">
            <v>9600</v>
          </cell>
          <cell r="O28109">
            <v>0.2</v>
          </cell>
          <cell r="P28109" t="str">
            <v>EA</v>
          </cell>
          <cell r="Q28109">
            <v>1</v>
          </cell>
          <cell r="R28109">
            <v>1920</v>
          </cell>
          <cell r="S28109">
            <v>9600</v>
          </cell>
          <cell r="T28109">
            <v>0.2</v>
          </cell>
        </row>
        <row r="28110">
          <cell r="K28110" t="str">
            <v>BFA0000013</v>
          </cell>
          <cell r="L28110" t="str">
            <v>ST4.2*13自攻螺钉达克罗黑</v>
          </cell>
          <cell r="M28110" t="str">
            <v>达克罗黑</v>
          </cell>
          <cell r="N28110">
            <v>-50000</v>
          </cell>
          <cell r="O28110">
            <v>4.5999999999999999E-2</v>
          </cell>
          <cell r="P28110" t="str">
            <v>Ea</v>
          </cell>
          <cell r="Q28110">
            <v>1</v>
          </cell>
          <cell r="R28110">
            <v>-2300</v>
          </cell>
          <cell r="S28110">
            <v>-50000</v>
          </cell>
          <cell r="T28110">
            <v>4.5999999999999999E-2</v>
          </cell>
        </row>
        <row r="28111">
          <cell r="K28111" t="str">
            <v>BFA0000013</v>
          </cell>
          <cell r="L28111" t="str">
            <v>ST4.2*13自攻螺钉达克罗黑</v>
          </cell>
          <cell r="M28111" t="str">
            <v>达克罗黑</v>
          </cell>
          <cell r="N28111">
            <v>50000</v>
          </cell>
          <cell r="O28111">
            <v>4.5999999999999999E-2</v>
          </cell>
          <cell r="P28111" t="str">
            <v>Ea</v>
          </cell>
          <cell r="Q28111">
            <v>1</v>
          </cell>
          <cell r="R28111">
            <v>2300</v>
          </cell>
          <cell r="S28111">
            <v>50000</v>
          </cell>
          <cell r="T28111">
            <v>4.5999999999999999E-2</v>
          </cell>
        </row>
        <row r="28112">
          <cell r="K28112" t="str">
            <v>BFA0000013</v>
          </cell>
          <cell r="L28112" t="str">
            <v>ST4.2*13自攻螺钉达克罗黑</v>
          </cell>
          <cell r="M28112" t="str">
            <v>达克罗黑</v>
          </cell>
          <cell r="N28112">
            <v>50000</v>
          </cell>
          <cell r="O28112">
            <v>4.5999999999999999E-2</v>
          </cell>
          <cell r="P28112" t="str">
            <v>Ea</v>
          </cell>
          <cell r="Q28112">
            <v>1</v>
          </cell>
          <cell r="R28112">
            <v>2300</v>
          </cell>
          <cell r="S28112">
            <v>50000</v>
          </cell>
          <cell r="T28112">
            <v>4.5999999999999999E-2</v>
          </cell>
        </row>
        <row r="28113">
          <cell r="K28113" t="str">
            <v>BFA0000017</v>
          </cell>
          <cell r="L28113" t="str">
            <v>内六角圆柱头螺钉</v>
          </cell>
          <cell r="M28113" t="str">
            <v>M8*20黑</v>
          </cell>
          <cell r="N28113">
            <v>6000</v>
          </cell>
          <cell r="O28113">
            <v>9.6000000000000002E-2</v>
          </cell>
          <cell r="P28113" t="str">
            <v>EA</v>
          </cell>
          <cell r="Q28113">
            <v>1</v>
          </cell>
          <cell r="R28113">
            <v>576</v>
          </cell>
          <cell r="S28113">
            <v>6000</v>
          </cell>
          <cell r="T28113">
            <v>9.74E-2</v>
          </cell>
        </row>
        <row r="28114">
          <cell r="K28114" t="str">
            <v>BFA0000018</v>
          </cell>
          <cell r="L28114" t="str">
            <v>内六角圆柱头螺钉</v>
          </cell>
          <cell r="M28114" t="str">
            <v>M8*16黑</v>
          </cell>
          <cell r="N28114">
            <v>16000</v>
          </cell>
          <cell r="O28114">
            <v>8.8999999999999996E-2</v>
          </cell>
          <cell r="P28114" t="str">
            <v>EA</v>
          </cell>
          <cell r="Q28114">
            <v>1</v>
          </cell>
          <cell r="R28114">
            <v>1424</v>
          </cell>
          <cell r="S28114">
            <v>16000</v>
          </cell>
          <cell r="T28114">
            <v>8.9599999999999999E-2</v>
          </cell>
        </row>
        <row r="28115">
          <cell r="K28115" t="str">
            <v>BFA0000018</v>
          </cell>
          <cell r="L28115" t="str">
            <v>内六角圆柱头螺钉</v>
          </cell>
          <cell r="M28115" t="str">
            <v>M8*16黑</v>
          </cell>
          <cell r="N28115">
            <v>6400</v>
          </cell>
          <cell r="O28115">
            <v>0.11</v>
          </cell>
          <cell r="P28115" t="str">
            <v>EA</v>
          </cell>
          <cell r="Q28115">
            <v>1</v>
          </cell>
          <cell r="R28115">
            <v>704</v>
          </cell>
          <cell r="S28115">
            <v>6400</v>
          </cell>
          <cell r="T28115">
            <v>0.11</v>
          </cell>
        </row>
        <row r="28116">
          <cell r="K28116" t="str">
            <v>bfa0000018</v>
          </cell>
          <cell r="L28116" t="str">
            <v>内六角圆柱头螺钉</v>
          </cell>
          <cell r="M28116" t="str">
            <v>M8*16黑</v>
          </cell>
          <cell r="N28116">
            <v>50000</v>
          </cell>
          <cell r="O28116">
            <v>0.13719999999999999</v>
          </cell>
          <cell r="P28116" t="str">
            <v>EA</v>
          </cell>
          <cell r="Q28116">
            <v>1</v>
          </cell>
          <cell r="R28116">
            <v>6860</v>
          </cell>
          <cell r="S28116">
            <v>50000</v>
          </cell>
          <cell r="T28116">
            <v>0.13719999999999999</v>
          </cell>
        </row>
        <row r="28117">
          <cell r="K28117" t="str">
            <v>bfa0000018</v>
          </cell>
          <cell r="L28117" t="str">
            <v>内六角圆柱头螺钉</v>
          </cell>
          <cell r="M28117" t="str">
            <v>M8*16黑</v>
          </cell>
          <cell r="N28117">
            <v>16800</v>
          </cell>
          <cell r="O28117">
            <v>0.13719999999999999</v>
          </cell>
          <cell r="P28117" t="str">
            <v>EA</v>
          </cell>
          <cell r="Q28117">
            <v>1</v>
          </cell>
          <cell r="R28117">
            <v>2304.96</v>
          </cell>
          <cell r="S28117">
            <v>16800</v>
          </cell>
          <cell r="T28117">
            <v>0.13719999999999999</v>
          </cell>
        </row>
        <row r="28118">
          <cell r="K28118" t="str">
            <v>bfa0000018</v>
          </cell>
          <cell r="L28118" t="str">
            <v>内六角圆柱头螺钉</v>
          </cell>
          <cell r="M28118" t="str">
            <v>M8*16黑</v>
          </cell>
          <cell r="N28118">
            <v>36000</v>
          </cell>
          <cell r="O28118">
            <v>0.13719999999999999</v>
          </cell>
          <cell r="P28118" t="str">
            <v>EA</v>
          </cell>
          <cell r="Q28118">
            <v>1</v>
          </cell>
          <cell r="R28118">
            <v>4939.2</v>
          </cell>
          <cell r="S28118">
            <v>36000</v>
          </cell>
          <cell r="T28118">
            <v>0.13719999999999999</v>
          </cell>
        </row>
        <row r="28119">
          <cell r="K28119" t="str">
            <v>BFA0000019</v>
          </cell>
          <cell r="L28119" t="str">
            <v>盖母黑M8</v>
          </cell>
          <cell r="M28119" t="str">
            <v/>
          </cell>
          <cell r="N28119">
            <v>3000</v>
          </cell>
          <cell r="O28119">
            <v>0.188</v>
          </cell>
          <cell r="P28119" t="str">
            <v>EA</v>
          </cell>
          <cell r="Q28119">
            <v>1</v>
          </cell>
          <cell r="R28119">
            <v>564</v>
          </cell>
          <cell r="S28119">
            <v>3000</v>
          </cell>
          <cell r="T28119">
            <v>0.188</v>
          </cell>
        </row>
        <row r="28120">
          <cell r="K28120" t="str">
            <v>BFA0000024</v>
          </cell>
          <cell r="L28120" t="str">
            <v>十字槽沉头自攻螺钉</v>
          </cell>
          <cell r="M28120" t="str">
            <v>M4*12镀黑锌</v>
          </cell>
          <cell r="N28120">
            <v>4000</v>
          </cell>
          <cell r="O28120">
            <v>2.5600000000000001E-2</v>
          </cell>
          <cell r="P28120" t="str">
            <v>EA</v>
          </cell>
          <cell r="Q28120">
            <v>1</v>
          </cell>
          <cell r="R28120">
            <v>102.4</v>
          </cell>
          <cell r="S28120">
            <v>4000</v>
          </cell>
          <cell r="T28120">
            <v>2.5600000000000001E-2</v>
          </cell>
        </row>
        <row r="28121">
          <cell r="K28121" t="str">
            <v>BFA0000028</v>
          </cell>
          <cell r="L28121" t="str">
            <v>M6自锁螺母</v>
          </cell>
          <cell r="M28121" t="str">
            <v>镀白锌</v>
          </cell>
          <cell r="N28121">
            <v>50000</v>
          </cell>
          <cell r="O28121">
            <v>2.5999999999999999E-2</v>
          </cell>
          <cell r="P28121" t="str">
            <v>Ea</v>
          </cell>
          <cell r="Q28121">
            <v>1</v>
          </cell>
          <cell r="R28121">
            <v>1300</v>
          </cell>
          <cell r="S28121">
            <v>50000</v>
          </cell>
          <cell r="T28121">
            <v>2.5999999999999999E-2</v>
          </cell>
        </row>
        <row r="28122">
          <cell r="K28122" t="str">
            <v>BFA0000042</v>
          </cell>
          <cell r="L28122" t="str">
            <v>M10自锁螺母</v>
          </cell>
          <cell r="M28122" t="str">
            <v/>
          </cell>
          <cell r="N28122">
            <v>9000</v>
          </cell>
          <cell r="O28122">
            <v>0.115</v>
          </cell>
          <cell r="P28122" t="str">
            <v>Ea</v>
          </cell>
          <cell r="Q28122">
            <v>1</v>
          </cell>
          <cell r="R28122">
            <v>1035</v>
          </cell>
          <cell r="S28122">
            <v>9000</v>
          </cell>
          <cell r="T28122">
            <v>0.115</v>
          </cell>
        </row>
        <row r="28123">
          <cell r="K28123" t="str">
            <v>BFA0000075</v>
          </cell>
          <cell r="L28123" t="str">
            <v>六角头螺栓</v>
          </cell>
          <cell r="M28123" t="str">
            <v>M10*40黑</v>
          </cell>
          <cell r="N28123">
            <v>5200</v>
          </cell>
          <cell r="O28123">
            <v>0.24</v>
          </cell>
          <cell r="P28123" t="str">
            <v>EA</v>
          </cell>
          <cell r="Q28123">
            <v>1</v>
          </cell>
          <cell r="R28123">
            <v>1248</v>
          </cell>
          <cell r="S28123">
            <v>5200</v>
          </cell>
          <cell r="T28123">
            <v>0.24</v>
          </cell>
        </row>
        <row r="28124">
          <cell r="K28124" t="str">
            <v>BFA0000075</v>
          </cell>
          <cell r="L28124" t="str">
            <v>六角头螺栓</v>
          </cell>
          <cell r="M28124" t="str">
            <v>M10*40黑</v>
          </cell>
          <cell r="N28124">
            <v>5200</v>
          </cell>
          <cell r="O28124">
            <v>0.24</v>
          </cell>
          <cell r="P28124" t="str">
            <v>EA</v>
          </cell>
          <cell r="Q28124">
            <v>1</v>
          </cell>
          <cell r="R28124">
            <v>1248</v>
          </cell>
          <cell r="S28124">
            <v>5200</v>
          </cell>
          <cell r="T28124">
            <v>0.24</v>
          </cell>
        </row>
        <row r="28125">
          <cell r="K28125" t="str">
            <v>BFA0000083</v>
          </cell>
          <cell r="L28125" t="str">
            <v>十字槽盘头自攻螺钉-C型</v>
          </cell>
          <cell r="M28125" t="str">
            <v>ST5.5*13镀白锌</v>
          </cell>
          <cell r="N28125">
            <v>1000</v>
          </cell>
          <cell r="O28125">
            <v>3.7199999999999997E-2</v>
          </cell>
          <cell r="P28125" t="str">
            <v>EA</v>
          </cell>
          <cell r="Q28125">
            <v>1</v>
          </cell>
          <cell r="R28125">
            <v>37.200000000000003</v>
          </cell>
          <cell r="S28125">
            <v>1000</v>
          </cell>
          <cell r="T28125">
            <v>3.7199999999999997E-2</v>
          </cell>
        </row>
        <row r="28126">
          <cell r="K28126" t="str">
            <v>BFA0000087</v>
          </cell>
          <cell r="L28126" t="str">
            <v>焊接六角螺母M10</v>
          </cell>
          <cell r="M28126" t="str">
            <v/>
          </cell>
          <cell r="N28126">
            <v>2000</v>
          </cell>
          <cell r="O28126">
            <v>0.49</v>
          </cell>
          <cell r="P28126" t="str">
            <v>EA</v>
          </cell>
          <cell r="Q28126">
            <v>1</v>
          </cell>
          <cell r="R28126">
            <v>980</v>
          </cell>
          <cell r="S28126">
            <v>2000</v>
          </cell>
          <cell r="T28126">
            <v>0.49</v>
          </cell>
        </row>
        <row r="28127">
          <cell r="K28127" t="str">
            <v>BFA0000087</v>
          </cell>
          <cell r="L28127" t="str">
            <v>焊接六角螺母M10</v>
          </cell>
          <cell r="M28127" t="str">
            <v/>
          </cell>
          <cell r="N28127">
            <v>18000</v>
          </cell>
          <cell r="O28127">
            <v>0.49</v>
          </cell>
          <cell r="P28127" t="str">
            <v>EA</v>
          </cell>
          <cell r="Q28127">
            <v>1</v>
          </cell>
          <cell r="R28127">
            <v>8820</v>
          </cell>
          <cell r="S28127">
            <v>18000</v>
          </cell>
          <cell r="T28127">
            <v>0.49</v>
          </cell>
        </row>
        <row r="28128">
          <cell r="K28128" t="str">
            <v>BFA0000096</v>
          </cell>
          <cell r="L28128" t="str">
            <v>十字槽圆头带垫自攻螺钉F</v>
          </cell>
          <cell r="M28128" t="str">
            <v>ST4.2x9.5F型黑</v>
          </cell>
          <cell r="N28128">
            <v>2500</v>
          </cell>
          <cell r="O28128">
            <v>4.5999999999999999E-2</v>
          </cell>
          <cell r="P28128" t="str">
            <v>EA</v>
          </cell>
          <cell r="Q28128">
            <v>1</v>
          </cell>
          <cell r="R28128">
            <v>115</v>
          </cell>
          <cell r="S28128">
            <v>2500</v>
          </cell>
          <cell r="T28128">
            <v>4.5999999999999999E-2</v>
          </cell>
        </row>
        <row r="28129">
          <cell r="K28129" t="str">
            <v>BFA0000110</v>
          </cell>
          <cell r="L28129" t="str">
            <v>全金属六角法兰面锁紧螺母</v>
          </cell>
          <cell r="M28129" t="str">
            <v>M8镀黑锌</v>
          </cell>
          <cell r="N28129">
            <v>8400</v>
          </cell>
          <cell r="O28129">
            <v>0.2</v>
          </cell>
          <cell r="P28129" t="str">
            <v>EA</v>
          </cell>
          <cell r="Q28129">
            <v>1</v>
          </cell>
          <cell r="R28129">
            <v>1680</v>
          </cell>
          <cell r="S28129">
            <v>8400</v>
          </cell>
          <cell r="T28129">
            <v>0.2</v>
          </cell>
        </row>
        <row r="28130">
          <cell r="K28130" t="str">
            <v>bfa0000110</v>
          </cell>
          <cell r="L28130" t="str">
            <v>全金属六角法兰面锁紧螺母</v>
          </cell>
          <cell r="M28130" t="str">
            <v>M8镀黑锌</v>
          </cell>
          <cell r="N28130">
            <v>10000</v>
          </cell>
          <cell r="O28130">
            <v>0.12</v>
          </cell>
          <cell r="P28130" t="str">
            <v>EA</v>
          </cell>
          <cell r="Q28130">
            <v>1</v>
          </cell>
          <cell r="R28130">
            <v>1200</v>
          </cell>
          <cell r="S28130">
            <v>10000</v>
          </cell>
          <cell r="T28130">
            <v>0.12</v>
          </cell>
        </row>
        <row r="28131">
          <cell r="K28131" t="str">
            <v>BFA0000110</v>
          </cell>
          <cell r="L28131" t="str">
            <v>全金属六角法兰面锁紧螺母</v>
          </cell>
          <cell r="M28131" t="str">
            <v>M8镀黑锌</v>
          </cell>
          <cell r="N28131">
            <v>2000</v>
          </cell>
          <cell r="O28131">
            <v>0.12</v>
          </cell>
          <cell r="P28131" t="str">
            <v>EA</v>
          </cell>
          <cell r="Q28131">
            <v>1</v>
          </cell>
          <cell r="R28131">
            <v>240</v>
          </cell>
          <cell r="S28131">
            <v>2000</v>
          </cell>
          <cell r="T28131">
            <v>0.12</v>
          </cell>
        </row>
        <row r="28132">
          <cell r="K28132" t="str">
            <v>bfa0000130</v>
          </cell>
          <cell r="L28132" t="str">
            <v>M8*20六角头螺栓</v>
          </cell>
          <cell r="M28132" t="str">
            <v/>
          </cell>
          <cell r="N28132">
            <v>9000</v>
          </cell>
          <cell r="O28132">
            <v>0.12</v>
          </cell>
          <cell r="P28132" t="str">
            <v>Ea</v>
          </cell>
          <cell r="Q28132">
            <v>1</v>
          </cell>
          <cell r="R28132">
            <v>1080</v>
          </cell>
          <cell r="S28132">
            <v>9000</v>
          </cell>
          <cell r="T28132">
            <v>0.12</v>
          </cell>
        </row>
        <row r="28133">
          <cell r="K28133" t="str">
            <v>bfa0000130</v>
          </cell>
          <cell r="L28133" t="str">
            <v>M8*20六角头螺栓</v>
          </cell>
          <cell r="M28133" t="str">
            <v/>
          </cell>
          <cell r="N28133">
            <v>3000</v>
          </cell>
          <cell r="O28133">
            <v>0.12</v>
          </cell>
          <cell r="P28133" t="str">
            <v>Ea</v>
          </cell>
          <cell r="Q28133">
            <v>1</v>
          </cell>
          <cell r="R28133">
            <v>360</v>
          </cell>
          <cell r="S28133">
            <v>3000</v>
          </cell>
          <cell r="T28133">
            <v>0.12</v>
          </cell>
        </row>
        <row r="28134">
          <cell r="K28134" t="str">
            <v>BFA0000133</v>
          </cell>
          <cell r="L28134" t="str">
            <v>BC316外后视镜M8铜螺母</v>
          </cell>
          <cell r="M28134" t="str">
            <v/>
          </cell>
          <cell r="N28134">
            <v>10000</v>
          </cell>
          <cell r="O28134">
            <v>1.05</v>
          </cell>
          <cell r="P28134" t="str">
            <v>EA</v>
          </cell>
          <cell r="Q28134">
            <v>1</v>
          </cell>
          <cell r="R28134">
            <v>10500</v>
          </cell>
          <cell r="S28134">
            <v>10000</v>
          </cell>
          <cell r="T28134">
            <v>1.05</v>
          </cell>
        </row>
        <row r="28135">
          <cell r="K28135" t="str">
            <v>BFA0000138</v>
          </cell>
          <cell r="L28135" t="str">
            <v>3GD半圆头螺钉</v>
          </cell>
          <cell r="M28135" t="str">
            <v>SWRCH22A(M3*8)</v>
          </cell>
          <cell r="N28135">
            <v>10000</v>
          </cell>
          <cell r="O28135">
            <v>8.8499999999999995E-2</v>
          </cell>
          <cell r="P28135" t="str">
            <v>Ea</v>
          </cell>
          <cell r="Q28135">
            <v>1</v>
          </cell>
          <cell r="R28135">
            <v>885</v>
          </cell>
          <cell r="S28135">
            <v>10000</v>
          </cell>
          <cell r="T28135">
            <v>8.8499999999999995E-2</v>
          </cell>
        </row>
        <row r="28136">
          <cell r="K28136" t="str">
            <v>BFA0000139</v>
          </cell>
          <cell r="L28136" t="str">
            <v>18D半圆头螺钉</v>
          </cell>
          <cell r="M28136" t="str">
            <v>SWRCH22A M4*10</v>
          </cell>
          <cell r="N28136">
            <v>10000</v>
          </cell>
          <cell r="O28136">
            <v>0.03</v>
          </cell>
          <cell r="P28136" t="str">
            <v>Ea</v>
          </cell>
          <cell r="Q28136">
            <v>1</v>
          </cell>
          <cell r="R28136">
            <v>300</v>
          </cell>
          <cell r="S28136">
            <v>10000</v>
          </cell>
          <cell r="T28136">
            <v>0.03</v>
          </cell>
        </row>
        <row r="28137">
          <cell r="K28137" t="str">
            <v>BFA0000144</v>
          </cell>
          <cell r="L28137" t="str">
            <v>元机自攻2.9*19</v>
          </cell>
          <cell r="M28137" t="str">
            <v>环保兰白锌</v>
          </cell>
          <cell r="N28137">
            <v>20000</v>
          </cell>
          <cell r="O28137">
            <v>2.3E-2</v>
          </cell>
          <cell r="P28137" t="str">
            <v>Ea</v>
          </cell>
          <cell r="Q28137">
            <v>1</v>
          </cell>
          <cell r="R28137">
            <v>460</v>
          </cell>
          <cell r="S28137">
            <v>20000</v>
          </cell>
          <cell r="T28137">
            <v>2.3E-2</v>
          </cell>
        </row>
        <row r="28138">
          <cell r="K28138" t="str">
            <v>BFA0000167</v>
          </cell>
          <cell r="L28138" t="str">
            <v>六角头螺栓</v>
          </cell>
          <cell r="M28138" t="str">
            <v>M10*30镀黑锌</v>
          </cell>
          <cell r="N28138">
            <v>2000</v>
          </cell>
          <cell r="O28138">
            <v>0.5</v>
          </cell>
          <cell r="P28138" t="str">
            <v>EA</v>
          </cell>
          <cell r="Q28138">
            <v>1</v>
          </cell>
          <cell r="R28138">
            <v>1000</v>
          </cell>
          <cell r="S28138">
            <v>2000</v>
          </cell>
          <cell r="T28138">
            <v>0.5</v>
          </cell>
        </row>
        <row r="28139">
          <cell r="K28139" t="str">
            <v>BFA0000177</v>
          </cell>
          <cell r="L28139" t="str">
            <v>4*16大扁头自攻钉</v>
          </cell>
          <cell r="M28139" t="str">
            <v>环保兰白锌</v>
          </cell>
          <cell r="N28139">
            <v>10000</v>
          </cell>
          <cell r="O28139">
            <v>2.3699999999999999E-2</v>
          </cell>
          <cell r="P28139" t="str">
            <v>Ea</v>
          </cell>
          <cell r="Q28139">
            <v>1</v>
          </cell>
          <cell r="R28139">
            <v>237</v>
          </cell>
          <cell r="S28139">
            <v>10000</v>
          </cell>
          <cell r="T28139">
            <v>2.3699999999999999E-2</v>
          </cell>
        </row>
        <row r="28140">
          <cell r="K28140" t="str">
            <v>BFA0000177</v>
          </cell>
          <cell r="L28140" t="str">
            <v>4*16大扁头自攻钉</v>
          </cell>
          <cell r="M28140" t="str">
            <v>环保兰白锌</v>
          </cell>
          <cell r="N28140">
            <v>20000</v>
          </cell>
          <cell r="O28140">
            <v>2.3699999999999999E-2</v>
          </cell>
          <cell r="P28140" t="str">
            <v>Ea</v>
          </cell>
          <cell r="Q28140">
            <v>1</v>
          </cell>
          <cell r="R28140">
            <v>474</v>
          </cell>
          <cell r="S28140">
            <v>20000</v>
          </cell>
          <cell r="T28140">
            <v>2.3699999999999999E-2</v>
          </cell>
        </row>
        <row r="28141">
          <cell r="K28141" t="str">
            <v>BFA0000215</v>
          </cell>
          <cell r="L28141" t="str">
            <v>ST4*20自攻螺钉</v>
          </cell>
          <cell r="M28141" t="str">
            <v>环保兰白锌</v>
          </cell>
          <cell r="N28141">
            <v>10000</v>
          </cell>
          <cell r="O28141">
            <v>2.24E-2</v>
          </cell>
          <cell r="P28141" t="str">
            <v>Ea</v>
          </cell>
          <cell r="Q28141">
            <v>1</v>
          </cell>
          <cell r="R28141">
            <v>224</v>
          </cell>
          <cell r="S28141">
            <v>10000</v>
          </cell>
          <cell r="T28141">
            <v>2.24E-2</v>
          </cell>
        </row>
        <row r="28142">
          <cell r="K28142" t="str">
            <v>BFA0000231</v>
          </cell>
          <cell r="L28142" t="str">
            <v>M3螺母</v>
          </cell>
          <cell r="M28142" t="str">
            <v>环保兰白锌</v>
          </cell>
          <cell r="N28142">
            <v>4670</v>
          </cell>
          <cell r="O28142">
            <v>4.7000000000000002E-3</v>
          </cell>
          <cell r="P28142" t="str">
            <v>EA</v>
          </cell>
          <cell r="Q28142">
            <v>1</v>
          </cell>
          <cell r="R28142">
            <v>21.95</v>
          </cell>
          <cell r="S28142">
            <v>4670</v>
          </cell>
          <cell r="T28142">
            <v>4.7999999999999996E-3</v>
          </cell>
        </row>
        <row r="28143">
          <cell r="K28143" t="str">
            <v>BFA0000239</v>
          </cell>
          <cell r="L28143" t="str">
            <v>4.2*13盘头自攻螺丝白</v>
          </cell>
          <cell r="M28143" t="str">
            <v>蓝白锌</v>
          </cell>
          <cell r="N28143">
            <v>20000</v>
          </cell>
          <cell r="O28143">
            <v>0.02</v>
          </cell>
          <cell r="P28143" t="str">
            <v>Ea</v>
          </cell>
          <cell r="Q28143">
            <v>1</v>
          </cell>
          <cell r="R28143">
            <v>400</v>
          </cell>
          <cell r="S28143">
            <v>20000</v>
          </cell>
          <cell r="T28143">
            <v>0.02</v>
          </cell>
        </row>
        <row r="28144">
          <cell r="K28144" t="str">
            <v>BFA0000239</v>
          </cell>
          <cell r="L28144" t="str">
            <v>4.2*13盘头自攻螺丝白</v>
          </cell>
          <cell r="M28144" t="str">
            <v>蓝白锌</v>
          </cell>
          <cell r="N28144">
            <v>20000</v>
          </cell>
          <cell r="O28144">
            <v>0.02</v>
          </cell>
          <cell r="P28144" t="str">
            <v>Ea</v>
          </cell>
          <cell r="Q28144">
            <v>1</v>
          </cell>
          <cell r="R28144">
            <v>400</v>
          </cell>
          <cell r="S28144">
            <v>20000</v>
          </cell>
          <cell r="T28144">
            <v>0.02</v>
          </cell>
        </row>
        <row r="28145">
          <cell r="K28145" t="str">
            <v>BFA0000285</v>
          </cell>
          <cell r="L28145" t="str">
            <v>开口挡圈</v>
          </cell>
          <cell r="M28145" t="str">
            <v>φ4镀黑锌</v>
          </cell>
          <cell r="N28145">
            <v>50000</v>
          </cell>
          <cell r="O28145">
            <v>4.9000000000000002E-2</v>
          </cell>
          <cell r="P28145" t="str">
            <v>EA</v>
          </cell>
          <cell r="Q28145">
            <v>1</v>
          </cell>
          <cell r="R28145">
            <v>2450</v>
          </cell>
          <cell r="S28145">
            <v>50000</v>
          </cell>
          <cell r="T28145">
            <v>4.9000000000000002E-2</v>
          </cell>
        </row>
        <row r="28146">
          <cell r="K28146" t="str">
            <v>BFA0000285</v>
          </cell>
          <cell r="L28146" t="str">
            <v>开口挡圈</v>
          </cell>
          <cell r="M28146" t="str">
            <v>φ4镀黑锌</v>
          </cell>
          <cell r="N28146">
            <v>50000</v>
          </cell>
          <cell r="O28146">
            <v>4.9000000000000002E-2</v>
          </cell>
          <cell r="P28146" t="str">
            <v>EA</v>
          </cell>
          <cell r="Q28146">
            <v>1</v>
          </cell>
          <cell r="R28146">
            <v>2450</v>
          </cell>
          <cell r="S28146">
            <v>50000</v>
          </cell>
          <cell r="T28146">
            <v>4.9000000000000002E-2</v>
          </cell>
        </row>
        <row r="28147">
          <cell r="K28147" t="str">
            <v>BFA0000291</v>
          </cell>
          <cell r="L28147" t="str">
            <v>H4A副司机台阶螺栓</v>
          </cell>
          <cell r="M28147" t="str">
            <v>M10*13</v>
          </cell>
          <cell r="N28147">
            <v>12300</v>
          </cell>
          <cell r="O28147">
            <v>0.58499999999999996</v>
          </cell>
          <cell r="P28147" t="str">
            <v>EA</v>
          </cell>
          <cell r="Q28147">
            <v>1</v>
          </cell>
          <cell r="R28147">
            <v>7195.5</v>
          </cell>
          <cell r="S28147">
            <v>12300</v>
          </cell>
          <cell r="T28147">
            <v>0.58499999999999996</v>
          </cell>
        </row>
        <row r="28148">
          <cell r="K28148" t="str">
            <v>BFA0000291</v>
          </cell>
          <cell r="L28148" t="str">
            <v>H4A副司机台阶螺栓</v>
          </cell>
          <cell r="M28148" t="str">
            <v>M10*13</v>
          </cell>
          <cell r="N28148">
            <v>600</v>
          </cell>
          <cell r="O28148">
            <v>0.58499999999999996</v>
          </cell>
          <cell r="P28148" t="str">
            <v>EA</v>
          </cell>
          <cell r="Q28148">
            <v>1</v>
          </cell>
          <cell r="R28148">
            <v>351</v>
          </cell>
          <cell r="S28148">
            <v>600</v>
          </cell>
          <cell r="T28148">
            <v>0.58499999999999996</v>
          </cell>
        </row>
        <row r="28149">
          <cell r="K28149" t="str">
            <v>BFA0000291</v>
          </cell>
          <cell r="L28149" t="str">
            <v>H4A副司机台阶螺栓</v>
          </cell>
          <cell r="M28149" t="str">
            <v>M10*13</v>
          </cell>
          <cell r="N28149">
            <v>1800</v>
          </cell>
          <cell r="O28149">
            <v>0.58499999999999996</v>
          </cell>
          <cell r="P28149" t="str">
            <v>EA</v>
          </cell>
          <cell r="Q28149">
            <v>1</v>
          </cell>
          <cell r="R28149">
            <v>1053</v>
          </cell>
          <cell r="S28149">
            <v>1800</v>
          </cell>
          <cell r="T28149">
            <v>0.58499999999999996</v>
          </cell>
        </row>
        <row r="28150">
          <cell r="K28150" t="str">
            <v>BFA0000292</v>
          </cell>
          <cell r="L28150" t="str">
            <v>φ4.2*16元机自攻螺丝</v>
          </cell>
          <cell r="M28150" t="str">
            <v>ST 4.2×16-C(镀黑锌)</v>
          </cell>
          <cell r="N28150">
            <v>160000</v>
          </cell>
          <cell r="O28150">
            <v>3.7999999999999999E-2</v>
          </cell>
          <cell r="P28150" t="str">
            <v>Ea</v>
          </cell>
          <cell r="Q28150">
            <v>1</v>
          </cell>
          <cell r="R28150">
            <v>6080</v>
          </cell>
          <cell r="S28150">
            <v>160000</v>
          </cell>
          <cell r="T28150">
            <v>3.7999999999999999E-2</v>
          </cell>
        </row>
        <row r="28151">
          <cell r="K28151" t="str">
            <v>BFA0000292</v>
          </cell>
          <cell r="L28151" t="str">
            <v>φ4.2*16元机自攻螺丝</v>
          </cell>
          <cell r="M28151" t="str">
            <v>ST 4.2×16-C(镀黑锌)</v>
          </cell>
          <cell r="N28151">
            <v>10000</v>
          </cell>
          <cell r="O28151">
            <v>3.8199999999999998E-2</v>
          </cell>
          <cell r="P28151" t="str">
            <v>Ea</v>
          </cell>
          <cell r="Q28151">
            <v>1</v>
          </cell>
          <cell r="R28151">
            <v>382</v>
          </cell>
          <cell r="S28151">
            <v>10000</v>
          </cell>
          <cell r="T28151">
            <v>3.8199999999999998E-2</v>
          </cell>
        </row>
        <row r="28152">
          <cell r="K28152" t="str">
            <v>BFA0000293</v>
          </cell>
          <cell r="L28152" t="str">
            <v>十字槽沉头螺钉</v>
          </cell>
          <cell r="M28152" t="str">
            <v>M6*25镀白锌</v>
          </cell>
          <cell r="N28152">
            <v>20000</v>
          </cell>
          <cell r="O28152">
            <v>0.17</v>
          </cell>
          <cell r="P28152" t="str">
            <v>EA</v>
          </cell>
          <cell r="Q28152">
            <v>1</v>
          </cell>
          <cell r="R28152">
            <v>3400</v>
          </cell>
          <cell r="S28152">
            <v>20000</v>
          </cell>
          <cell r="T28152">
            <v>0.17</v>
          </cell>
        </row>
        <row r="28153">
          <cell r="K28153" t="str">
            <v>BFA0000293</v>
          </cell>
          <cell r="L28153" t="str">
            <v>十字槽沉头螺钉</v>
          </cell>
          <cell r="M28153" t="str">
            <v>M6*25镀白锌</v>
          </cell>
          <cell r="N28153">
            <v>5000</v>
          </cell>
          <cell r="O28153">
            <v>0.17</v>
          </cell>
          <cell r="P28153" t="str">
            <v>EA</v>
          </cell>
          <cell r="Q28153">
            <v>1</v>
          </cell>
          <cell r="R28153">
            <v>850</v>
          </cell>
          <cell r="S28153">
            <v>5000</v>
          </cell>
          <cell r="T28153">
            <v>0.17</v>
          </cell>
        </row>
        <row r="28154">
          <cell r="K28154" t="str">
            <v>BFA0000293</v>
          </cell>
          <cell r="L28154" t="str">
            <v>十字槽沉头螺钉</v>
          </cell>
          <cell r="M28154" t="str">
            <v>M6*25镀白锌</v>
          </cell>
          <cell r="N28154">
            <v>5000</v>
          </cell>
          <cell r="O28154">
            <v>0.17</v>
          </cell>
          <cell r="P28154" t="str">
            <v>EA</v>
          </cell>
          <cell r="Q28154">
            <v>1</v>
          </cell>
          <cell r="R28154">
            <v>850</v>
          </cell>
          <cell r="S28154">
            <v>5000</v>
          </cell>
          <cell r="T28154">
            <v>0.17</v>
          </cell>
        </row>
        <row r="28155">
          <cell r="K28155" t="str">
            <v>BFA0000308</v>
          </cell>
          <cell r="L28155" t="str">
            <v>开口挡圈</v>
          </cell>
          <cell r="M28155" t="str">
            <v>φ3镀黑锌</v>
          </cell>
          <cell r="N28155">
            <v>10000</v>
          </cell>
          <cell r="O28155">
            <v>0.01</v>
          </cell>
          <cell r="P28155" t="str">
            <v>EA</v>
          </cell>
          <cell r="Q28155">
            <v>1</v>
          </cell>
          <cell r="R28155">
            <v>100</v>
          </cell>
          <cell r="S28155">
            <v>10000</v>
          </cell>
          <cell r="T28155">
            <v>0.01</v>
          </cell>
        </row>
        <row r="28156">
          <cell r="K28156" t="str">
            <v>BFA0000314</v>
          </cell>
          <cell r="L28156" t="str">
            <v>固定螺栓</v>
          </cell>
          <cell r="M28156" t="str">
            <v/>
          </cell>
          <cell r="N28156">
            <v>1000</v>
          </cell>
          <cell r="O28156">
            <v>1.3</v>
          </cell>
          <cell r="P28156" t="str">
            <v>EA</v>
          </cell>
          <cell r="Q28156">
            <v>1</v>
          </cell>
          <cell r="R28156">
            <v>1300</v>
          </cell>
          <cell r="S28156">
            <v>1000</v>
          </cell>
          <cell r="T28156">
            <v>1.3</v>
          </cell>
        </row>
        <row r="28157">
          <cell r="K28157" t="str">
            <v>BFA0000316</v>
          </cell>
          <cell r="L28157" t="str">
            <v>焊接方螺母M6</v>
          </cell>
          <cell r="M28157" t="str">
            <v/>
          </cell>
          <cell r="N28157">
            <v>25000</v>
          </cell>
          <cell r="O28157">
            <v>0.13</v>
          </cell>
          <cell r="P28157" t="str">
            <v>EA</v>
          </cell>
          <cell r="Q28157">
            <v>1</v>
          </cell>
          <cell r="R28157">
            <v>3250</v>
          </cell>
          <cell r="S28157">
            <v>25000</v>
          </cell>
          <cell r="T28157">
            <v>3.3000000000000002E-2</v>
          </cell>
        </row>
        <row r="28158">
          <cell r="K28158" t="str">
            <v>BFA0000316</v>
          </cell>
          <cell r="L28158" t="str">
            <v>焊接方螺母M6</v>
          </cell>
          <cell r="M28158" t="str">
            <v/>
          </cell>
          <cell r="N28158">
            <v>20000</v>
          </cell>
          <cell r="O28158">
            <v>0.04</v>
          </cell>
          <cell r="P28158" t="str">
            <v>EA</v>
          </cell>
          <cell r="Q28158">
            <v>1</v>
          </cell>
          <cell r="R28158">
            <v>800</v>
          </cell>
          <cell r="S28158">
            <v>20000</v>
          </cell>
          <cell r="T28158">
            <v>0.04</v>
          </cell>
        </row>
        <row r="28159">
          <cell r="K28159" t="str">
            <v>BFA0000325</v>
          </cell>
          <cell r="L28159" t="str">
            <v>安全带扣螺母7/16</v>
          </cell>
          <cell r="M28159" t="str">
            <v>一汽升降器</v>
          </cell>
          <cell r="N28159">
            <v>500</v>
          </cell>
          <cell r="O28159">
            <v>1.1418999999999999</v>
          </cell>
          <cell r="P28159" t="str">
            <v>EA</v>
          </cell>
          <cell r="Q28159">
            <v>1</v>
          </cell>
          <cell r="R28159">
            <v>570.95000000000005</v>
          </cell>
          <cell r="S28159">
            <v>500</v>
          </cell>
          <cell r="T28159">
            <v>0.65700000000000003</v>
          </cell>
        </row>
        <row r="28160">
          <cell r="K28160" t="str">
            <v>BFA0000361</v>
          </cell>
          <cell r="L28160" t="str">
            <v>调节螺杆(长)</v>
          </cell>
          <cell r="M28160" t="str">
            <v>机械侧调</v>
          </cell>
          <cell r="N28160">
            <v>750</v>
          </cell>
          <cell r="O28160">
            <v>5.4960000000000004</v>
          </cell>
          <cell r="P28160" t="str">
            <v>EA</v>
          </cell>
          <cell r="Q28160">
            <v>1</v>
          </cell>
          <cell r="R28160">
            <v>4122</v>
          </cell>
          <cell r="S28160">
            <v>750</v>
          </cell>
          <cell r="T28160">
            <v>5</v>
          </cell>
        </row>
        <row r="28161">
          <cell r="K28161" t="str">
            <v>BFA0000369</v>
          </cell>
          <cell r="L28161" t="str">
            <v>绞架连接螺栓M10*43</v>
          </cell>
          <cell r="M28161" t="str">
            <v>H4</v>
          </cell>
          <cell r="N28161">
            <v>13800</v>
          </cell>
          <cell r="O28161">
            <v>0.51</v>
          </cell>
          <cell r="P28161" t="str">
            <v>EA</v>
          </cell>
          <cell r="Q28161">
            <v>1</v>
          </cell>
          <cell r="R28161">
            <v>7038</v>
          </cell>
          <cell r="S28161">
            <v>13800</v>
          </cell>
          <cell r="T28161">
            <v>0.51</v>
          </cell>
        </row>
        <row r="28162">
          <cell r="K28162" t="str">
            <v>BFA0000380</v>
          </cell>
          <cell r="L28162" t="str">
            <v>前支撑固定轴</v>
          </cell>
          <cell r="M28162" t="str">
            <v>升降器</v>
          </cell>
          <cell r="N28162">
            <v>4400</v>
          </cell>
          <cell r="O28162">
            <v>0.4</v>
          </cell>
          <cell r="P28162" t="str">
            <v>EA</v>
          </cell>
          <cell r="Q28162">
            <v>1</v>
          </cell>
          <cell r="R28162">
            <v>1760</v>
          </cell>
          <cell r="S28162">
            <v>4400</v>
          </cell>
          <cell r="T28162">
            <v>0.61899999999999999</v>
          </cell>
        </row>
        <row r="28163">
          <cell r="K28163" t="str">
            <v>BFA0000391</v>
          </cell>
          <cell r="L28163" t="str">
            <v>开口挡圈φ6</v>
          </cell>
          <cell r="M28163" t="str">
            <v>φ6镀黑锌</v>
          </cell>
          <cell r="N28163">
            <v>20000</v>
          </cell>
          <cell r="O28163">
            <v>7.0000000000000001E-3</v>
          </cell>
          <cell r="P28163" t="str">
            <v>EA</v>
          </cell>
          <cell r="Q28163">
            <v>1</v>
          </cell>
          <cell r="R28163">
            <v>140</v>
          </cell>
          <cell r="S28163">
            <v>20000</v>
          </cell>
          <cell r="T28163">
            <v>6.0000000000000001E-3</v>
          </cell>
        </row>
        <row r="28164">
          <cell r="K28164" t="str">
            <v>BFA0000398</v>
          </cell>
          <cell r="L28164" t="str">
            <v>六角头螺母</v>
          </cell>
          <cell r="M28164" t="str">
            <v>M8*P1.25黑</v>
          </cell>
          <cell r="N28164">
            <v>6200</v>
          </cell>
          <cell r="O28164">
            <v>4.1000000000000002E-2</v>
          </cell>
          <cell r="P28164" t="str">
            <v>EA</v>
          </cell>
          <cell r="Q28164">
            <v>1</v>
          </cell>
          <cell r="R28164">
            <v>254.2</v>
          </cell>
          <cell r="S28164">
            <v>6200</v>
          </cell>
          <cell r="T28164">
            <v>4.1000000000000002E-2</v>
          </cell>
        </row>
        <row r="28165">
          <cell r="K28165" t="str">
            <v>BFA0000400</v>
          </cell>
          <cell r="L28165" t="str">
            <v>安全带固定螺母7/16</v>
          </cell>
          <cell r="M28165" t="str">
            <v/>
          </cell>
          <cell r="N28165">
            <v>39000</v>
          </cell>
          <cell r="O28165">
            <v>0.73499999999999999</v>
          </cell>
          <cell r="P28165" t="str">
            <v>EA</v>
          </cell>
          <cell r="Q28165">
            <v>1</v>
          </cell>
          <cell r="R28165">
            <v>28665</v>
          </cell>
          <cell r="S28165">
            <v>39000</v>
          </cell>
          <cell r="T28165">
            <v>0.73499999999999999</v>
          </cell>
        </row>
        <row r="28166">
          <cell r="K28166" t="str">
            <v>BFA0000408</v>
          </cell>
          <cell r="L28166" t="str">
            <v>全金属六角锁紧螺母</v>
          </cell>
          <cell r="M28166" t="str">
            <v>M10镀彩锌</v>
          </cell>
          <cell r="N28166">
            <v>1500</v>
          </cell>
          <cell r="O28166">
            <v>0.12</v>
          </cell>
          <cell r="P28166" t="str">
            <v>EA</v>
          </cell>
          <cell r="Q28166">
            <v>1</v>
          </cell>
          <cell r="R28166">
            <v>180</v>
          </cell>
          <cell r="S28166">
            <v>1500</v>
          </cell>
          <cell r="T28166">
            <v>0.12</v>
          </cell>
        </row>
        <row r="28167">
          <cell r="K28167" t="str">
            <v>BFA0000410</v>
          </cell>
          <cell r="L28167" t="str">
            <v>阻尼器连接螺栓</v>
          </cell>
          <cell r="M28167" t="str">
            <v>1.0平台</v>
          </cell>
          <cell r="N28167">
            <v>4800</v>
          </cell>
          <cell r="O28167">
            <v>0.52</v>
          </cell>
          <cell r="P28167" t="str">
            <v>EA</v>
          </cell>
          <cell r="Q28167">
            <v>1</v>
          </cell>
          <cell r="R28167">
            <v>2496</v>
          </cell>
          <cell r="S28167">
            <v>4800</v>
          </cell>
          <cell r="T28167">
            <v>0.52</v>
          </cell>
        </row>
        <row r="28168">
          <cell r="K28168" t="str">
            <v>BFA0000410</v>
          </cell>
          <cell r="L28168" t="str">
            <v>阻尼器连接螺栓</v>
          </cell>
          <cell r="M28168" t="str">
            <v>1.0平台</v>
          </cell>
          <cell r="N28168">
            <v>-2000</v>
          </cell>
          <cell r="O28168">
            <v>0.52</v>
          </cell>
          <cell r="P28168" t="str">
            <v>EA</v>
          </cell>
          <cell r="Q28168">
            <v>1</v>
          </cell>
          <cell r="R28168">
            <v>-1040</v>
          </cell>
          <cell r="S28168">
            <v>-2000</v>
          </cell>
          <cell r="T28168">
            <v>0.52</v>
          </cell>
        </row>
        <row r="28169">
          <cell r="K28169" t="str">
            <v>BFA0000410</v>
          </cell>
          <cell r="L28169" t="str">
            <v>阻尼器连接螺栓</v>
          </cell>
          <cell r="M28169" t="str">
            <v>1.0平台</v>
          </cell>
          <cell r="N28169">
            <v>2000</v>
          </cell>
          <cell r="O28169">
            <v>0.52</v>
          </cell>
          <cell r="P28169" t="str">
            <v>EA</v>
          </cell>
          <cell r="Q28169">
            <v>1</v>
          </cell>
          <cell r="R28169">
            <v>1040</v>
          </cell>
          <cell r="S28169">
            <v>2000</v>
          </cell>
          <cell r="T28169">
            <v>0.52</v>
          </cell>
        </row>
        <row r="28170">
          <cell r="K28170" t="str">
            <v>BFA0000410</v>
          </cell>
          <cell r="L28170" t="str">
            <v>阻尼器连接螺栓</v>
          </cell>
          <cell r="M28170" t="str">
            <v>1.0平台</v>
          </cell>
          <cell r="N28170">
            <v>2000</v>
          </cell>
          <cell r="O28170">
            <v>0.52</v>
          </cell>
          <cell r="P28170" t="str">
            <v>EA</v>
          </cell>
          <cell r="Q28170">
            <v>1</v>
          </cell>
          <cell r="R28170">
            <v>1040</v>
          </cell>
          <cell r="S28170">
            <v>2000</v>
          </cell>
          <cell r="T28170">
            <v>0.52</v>
          </cell>
        </row>
        <row r="28171">
          <cell r="K28171" t="str">
            <v>BFA0000410</v>
          </cell>
          <cell r="L28171" t="str">
            <v>阻尼器连接螺栓</v>
          </cell>
          <cell r="M28171" t="str">
            <v>1.0平台</v>
          </cell>
          <cell r="N28171">
            <v>-6000</v>
          </cell>
          <cell r="O28171">
            <v>0.52</v>
          </cell>
          <cell r="P28171" t="str">
            <v>EA</v>
          </cell>
          <cell r="Q28171">
            <v>1</v>
          </cell>
          <cell r="R28171">
            <v>-3120</v>
          </cell>
          <cell r="S28171">
            <v>-6000</v>
          </cell>
          <cell r="T28171">
            <v>0.52</v>
          </cell>
        </row>
        <row r="28172">
          <cell r="K28172" t="str">
            <v>BFA0000410</v>
          </cell>
          <cell r="L28172" t="str">
            <v>阻尼器连接螺栓</v>
          </cell>
          <cell r="M28172" t="str">
            <v>1.0平台</v>
          </cell>
          <cell r="N28172">
            <v>10000</v>
          </cell>
          <cell r="O28172">
            <v>0.52</v>
          </cell>
          <cell r="P28172" t="str">
            <v>EA</v>
          </cell>
          <cell r="Q28172">
            <v>1</v>
          </cell>
          <cell r="R28172">
            <v>5200</v>
          </cell>
          <cell r="S28172">
            <v>10000</v>
          </cell>
          <cell r="T28172">
            <v>0.52</v>
          </cell>
        </row>
        <row r="28173">
          <cell r="K28173" t="str">
            <v>BFA0000412</v>
          </cell>
          <cell r="L28173" t="str">
            <v>内绞架前滑动轴</v>
          </cell>
          <cell r="M28173" t="str">
            <v>机械减震内绞架</v>
          </cell>
          <cell r="N28173">
            <v>600</v>
          </cell>
          <cell r="O28173">
            <v>2.5324</v>
          </cell>
          <cell r="P28173" t="str">
            <v>EA</v>
          </cell>
          <cell r="Q28173">
            <v>1</v>
          </cell>
          <cell r="R28173">
            <v>1519.44</v>
          </cell>
          <cell r="S28173">
            <v>600</v>
          </cell>
          <cell r="T28173">
            <v>2.5324</v>
          </cell>
        </row>
        <row r="28174">
          <cell r="K28174" t="str">
            <v>BFA0000412</v>
          </cell>
          <cell r="L28174" t="str">
            <v>内绞架前滑动轴</v>
          </cell>
          <cell r="M28174" t="str">
            <v>机械减震内绞架</v>
          </cell>
          <cell r="N28174">
            <v>400</v>
          </cell>
          <cell r="O28174">
            <v>2.5324</v>
          </cell>
          <cell r="P28174" t="str">
            <v>EA</v>
          </cell>
          <cell r="Q28174">
            <v>1</v>
          </cell>
          <cell r="R28174">
            <v>1012.96</v>
          </cell>
          <cell r="S28174">
            <v>400</v>
          </cell>
          <cell r="T28174">
            <v>2.5324</v>
          </cell>
        </row>
        <row r="28175">
          <cell r="K28175" t="str">
            <v>bfa0000418</v>
          </cell>
          <cell r="L28175" t="str">
            <v>外六角螺栓M8*50</v>
          </cell>
          <cell r="M28175" t="str">
            <v/>
          </cell>
          <cell r="N28175">
            <v>6000</v>
          </cell>
          <cell r="O28175">
            <v>0.18</v>
          </cell>
          <cell r="P28175" t="str">
            <v>Ea</v>
          </cell>
          <cell r="Q28175">
            <v>1</v>
          </cell>
          <cell r="R28175">
            <v>1080</v>
          </cell>
          <cell r="S28175">
            <v>6000</v>
          </cell>
          <cell r="T28175">
            <v>0.18</v>
          </cell>
        </row>
        <row r="28176">
          <cell r="K28176" t="str">
            <v>bfa0000418</v>
          </cell>
          <cell r="L28176" t="str">
            <v>外六角螺栓M8*50</v>
          </cell>
          <cell r="M28176" t="str">
            <v/>
          </cell>
          <cell r="N28176">
            <v>6000</v>
          </cell>
          <cell r="O28176">
            <v>0.18</v>
          </cell>
          <cell r="P28176" t="str">
            <v>Ea</v>
          </cell>
          <cell r="Q28176">
            <v>1</v>
          </cell>
          <cell r="R28176">
            <v>1080</v>
          </cell>
          <cell r="S28176">
            <v>6000</v>
          </cell>
          <cell r="T28176">
            <v>0.18</v>
          </cell>
        </row>
        <row r="28177">
          <cell r="K28177" t="str">
            <v>bfa0000418</v>
          </cell>
          <cell r="L28177" t="str">
            <v>外六角螺栓M8*50</v>
          </cell>
          <cell r="M28177" t="str">
            <v/>
          </cell>
          <cell r="N28177">
            <v>6000</v>
          </cell>
          <cell r="O28177">
            <v>0.18</v>
          </cell>
          <cell r="P28177" t="str">
            <v>Ea</v>
          </cell>
          <cell r="Q28177">
            <v>1</v>
          </cell>
          <cell r="R28177">
            <v>1080</v>
          </cell>
          <cell r="S28177">
            <v>6000</v>
          </cell>
          <cell r="T28177">
            <v>0.18</v>
          </cell>
        </row>
        <row r="28178">
          <cell r="K28178" t="str">
            <v>bfa0000419</v>
          </cell>
          <cell r="L28178" t="str">
            <v>弹垫（Ф5)</v>
          </cell>
          <cell r="M28178" t="str">
            <v/>
          </cell>
          <cell r="N28178">
            <v>4000</v>
          </cell>
          <cell r="O28178">
            <v>5.0000000000000001E-3</v>
          </cell>
          <cell r="P28178" t="str">
            <v>Ea</v>
          </cell>
          <cell r="Q28178">
            <v>1</v>
          </cell>
          <cell r="R28178">
            <v>20</v>
          </cell>
          <cell r="S28178">
            <v>4000</v>
          </cell>
          <cell r="T28178">
            <v>5.0000000000000001E-3</v>
          </cell>
        </row>
        <row r="28179">
          <cell r="K28179" t="str">
            <v>bfa0000420</v>
          </cell>
          <cell r="L28179" t="str">
            <v>Φ8平垫</v>
          </cell>
          <cell r="M28179" t="str">
            <v>镀彩</v>
          </cell>
          <cell r="N28179">
            <v>4000</v>
          </cell>
          <cell r="O28179">
            <v>1.7500000000000002E-2</v>
          </cell>
          <cell r="P28179" t="str">
            <v>Ea</v>
          </cell>
          <cell r="Q28179">
            <v>1</v>
          </cell>
          <cell r="R28179">
            <v>70</v>
          </cell>
          <cell r="S28179">
            <v>4000</v>
          </cell>
          <cell r="T28179">
            <v>1.7500000000000002E-2</v>
          </cell>
        </row>
        <row r="28180">
          <cell r="K28180" t="str">
            <v>BFA0000447</v>
          </cell>
          <cell r="L28180" t="str">
            <v>平机自攻3.5*13 白</v>
          </cell>
          <cell r="M28180" t="str">
            <v>环保兰白锌</v>
          </cell>
          <cell r="N28180">
            <v>10000</v>
          </cell>
          <cell r="O28180">
            <v>1.2E-2</v>
          </cell>
          <cell r="P28180" t="str">
            <v>Ea</v>
          </cell>
          <cell r="Q28180">
            <v>1</v>
          </cell>
          <cell r="R28180">
            <v>120</v>
          </cell>
          <cell r="S28180">
            <v>10000</v>
          </cell>
          <cell r="T28180">
            <v>1.2E-2</v>
          </cell>
        </row>
        <row r="28181">
          <cell r="K28181" t="str">
            <v>BFA0000448</v>
          </cell>
          <cell r="L28181" t="str">
            <v>3.5*13扁头自攻钉</v>
          </cell>
          <cell r="M28181" t="str">
            <v>环保兰白锌</v>
          </cell>
          <cell r="N28181">
            <v>5000</v>
          </cell>
          <cell r="O28181">
            <v>1.8200000000000001E-2</v>
          </cell>
          <cell r="P28181" t="str">
            <v>Ea</v>
          </cell>
          <cell r="Q28181">
            <v>1</v>
          </cell>
          <cell r="R28181">
            <v>91</v>
          </cell>
          <cell r="S28181">
            <v>5000</v>
          </cell>
          <cell r="T28181">
            <v>1.8200000000000001E-2</v>
          </cell>
        </row>
        <row r="28182">
          <cell r="K28182" t="str">
            <v>BFA0000461</v>
          </cell>
          <cell r="L28182" t="str">
            <v>M6*35十一字螺栓</v>
          </cell>
          <cell r="M28182" t="str">
            <v>镀彩</v>
          </cell>
          <cell r="N28182">
            <v>2000</v>
          </cell>
          <cell r="O28182">
            <v>5.5E-2</v>
          </cell>
          <cell r="P28182" t="str">
            <v>Ea</v>
          </cell>
          <cell r="Q28182">
            <v>1</v>
          </cell>
          <cell r="R28182">
            <v>110</v>
          </cell>
          <cell r="S28182">
            <v>2000</v>
          </cell>
          <cell r="T28182">
            <v>5.5E-2</v>
          </cell>
        </row>
        <row r="28183">
          <cell r="K28183" t="str">
            <v>BFA0000468</v>
          </cell>
          <cell r="L28183" t="str">
            <v>ST3.5*9.5自攻螺钉</v>
          </cell>
          <cell r="M28183" t="str">
            <v>环保兰白锌</v>
          </cell>
          <cell r="N28183">
            <v>20000</v>
          </cell>
          <cell r="O28183">
            <v>1.35E-2</v>
          </cell>
          <cell r="P28183" t="str">
            <v>Ea</v>
          </cell>
          <cell r="Q28183">
            <v>1</v>
          </cell>
          <cell r="R28183">
            <v>270</v>
          </cell>
          <cell r="S28183">
            <v>20000</v>
          </cell>
          <cell r="T28183">
            <v>1.35E-2</v>
          </cell>
        </row>
        <row r="28184">
          <cell r="K28184" t="str">
            <v>BFA0000469</v>
          </cell>
          <cell r="L28184" t="str">
            <v>ST4*16自攻螺钉</v>
          </cell>
          <cell r="M28184" t="str">
            <v>环保兰白锌</v>
          </cell>
          <cell r="N28184">
            <v>15000</v>
          </cell>
          <cell r="O28184">
            <v>0.02</v>
          </cell>
          <cell r="P28184" t="str">
            <v>Ea</v>
          </cell>
          <cell r="Q28184">
            <v>1</v>
          </cell>
          <cell r="R28184">
            <v>300</v>
          </cell>
          <cell r="S28184">
            <v>15000</v>
          </cell>
          <cell r="T28184">
            <v>0.02</v>
          </cell>
        </row>
        <row r="28185">
          <cell r="K28185" t="str">
            <v>BFA0000475</v>
          </cell>
          <cell r="L28185" t="str">
            <v>十字槽盘头螺钉</v>
          </cell>
          <cell r="M28185" t="str">
            <v>M5*10镀黑锌</v>
          </cell>
          <cell r="N28185">
            <v>3600</v>
          </cell>
          <cell r="O28185">
            <v>4.2500000000000003E-2</v>
          </cell>
          <cell r="P28185" t="str">
            <v>Ea</v>
          </cell>
          <cell r="Q28185">
            <v>1</v>
          </cell>
          <cell r="R28185">
            <v>153</v>
          </cell>
          <cell r="S28185">
            <v>3600</v>
          </cell>
          <cell r="T28185">
            <v>4.2500000000000003E-2</v>
          </cell>
        </row>
        <row r="28186">
          <cell r="K28186" t="str">
            <v>BFA0000475</v>
          </cell>
          <cell r="L28186" t="str">
            <v>十字槽盘头螺钉</v>
          </cell>
          <cell r="M28186" t="str">
            <v>M5*10镀黑锌</v>
          </cell>
          <cell r="N28186">
            <v>9000</v>
          </cell>
          <cell r="O28186">
            <v>4.2500000000000003E-2</v>
          </cell>
          <cell r="P28186" t="str">
            <v>Ea</v>
          </cell>
          <cell r="Q28186">
            <v>1</v>
          </cell>
          <cell r="R28186">
            <v>382.5</v>
          </cell>
          <cell r="S28186">
            <v>9000</v>
          </cell>
          <cell r="T28186">
            <v>4.2500000000000003E-2</v>
          </cell>
        </row>
        <row r="28187">
          <cell r="K28187" t="str">
            <v>BFA0000491</v>
          </cell>
          <cell r="L28187" t="str">
            <v>∮6平垫</v>
          </cell>
          <cell r="M28187" t="str">
            <v>镀彩</v>
          </cell>
          <cell r="N28187">
            <v>18000</v>
          </cell>
          <cell r="O28187">
            <v>8.8000000000000005E-3</v>
          </cell>
          <cell r="P28187" t="str">
            <v>Ea</v>
          </cell>
          <cell r="Q28187">
            <v>1</v>
          </cell>
          <cell r="R28187">
            <v>158.4</v>
          </cell>
          <cell r="S28187">
            <v>18000</v>
          </cell>
          <cell r="T28187">
            <v>9.4000000000000004E-3</v>
          </cell>
        </row>
        <row r="28188">
          <cell r="K28188" t="str">
            <v>bfa0000491</v>
          </cell>
          <cell r="L28188" t="str">
            <v>∮6平垫</v>
          </cell>
          <cell r="M28188" t="str">
            <v>镀彩</v>
          </cell>
          <cell r="N28188">
            <v>8000</v>
          </cell>
          <cell r="O28188">
            <v>8.9999999999999993E-3</v>
          </cell>
          <cell r="P28188" t="str">
            <v>Ea</v>
          </cell>
          <cell r="Q28188">
            <v>1</v>
          </cell>
          <cell r="R28188">
            <v>72</v>
          </cell>
          <cell r="S28188">
            <v>8000</v>
          </cell>
          <cell r="T28188">
            <v>0.01</v>
          </cell>
        </row>
        <row r="28189">
          <cell r="K28189" t="str">
            <v>BFA0000498</v>
          </cell>
          <cell r="L28189" t="str">
            <v>∮8*24大平垫</v>
          </cell>
          <cell r="M28189" t="str">
            <v>镀白锌</v>
          </cell>
          <cell r="N28189">
            <v>10000</v>
          </cell>
          <cell r="O28189">
            <v>4.1500000000000002E-2</v>
          </cell>
          <cell r="P28189" t="str">
            <v>Ea</v>
          </cell>
          <cell r="Q28189">
            <v>1</v>
          </cell>
          <cell r="R28189">
            <v>415</v>
          </cell>
          <cell r="S28189">
            <v>10000</v>
          </cell>
          <cell r="T28189">
            <v>4.1500000000000002E-2</v>
          </cell>
        </row>
        <row r="28190">
          <cell r="K28190" t="str">
            <v>BFA0000526</v>
          </cell>
          <cell r="L28190" t="str">
            <v>外六角6*40黑达克罗</v>
          </cell>
          <cell r="M28190" t="str">
            <v>黑达克罗</v>
          </cell>
          <cell r="N28190">
            <v>5000</v>
          </cell>
          <cell r="O28190">
            <v>0.09</v>
          </cell>
          <cell r="P28190" t="str">
            <v>Ea</v>
          </cell>
          <cell r="Q28190">
            <v>1</v>
          </cell>
          <cell r="R28190">
            <v>450</v>
          </cell>
          <cell r="S28190">
            <v>5000</v>
          </cell>
          <cell r="T28190">
            <v>0.09</v>
          </cell>
        </row>
        <row r="28191">
          <cell r="K28191" t="str">
            <v>BFA0000526</v>
          </cell>
          <cell r="L28191" t="str">
            <v>外六角6*40黑达克罗</v>
          </cell>
          <cell r="M28191" t="str">
            <v>黑达克罗</v>
          </cell>
          <cell r="N28191">
            <v>5000</v>
          </cell>
          <cell r="O28191">
            <v>0.09</v>
          </cell>
          <cell r="P28191" t="str">
            <v>Ea</v>
          </cell>
          <cell r="Q28191">
            <v>1</v>
          </cell>
          <cell r="R28191">
            <v>450</v>
          </cell>
          <cell r="S28191">
            <v>5000</v>
          </cell>
          <cell r="T28191">
            <v>0.09</v>
          </cell>
        </row>
        <row r="28192">
          <cell r="K28192" t="str">
            <v>BFA0000530</v>
          </cell>
          <cell r="L28192" t="str">
            <v>4*12元字十字钉白</v>
          </cell>
          <cell r="M28192" t="str">
            <v>白锌</v>
          </cell>
          <cell r="N28192">
            <v>20000</v>
          </cell>
          <cell r="O28192">
            <v>2.35E-2</v>
          </cell>
          <cell r="P28192" t="str">
            <v>Ea</v>
          </cell>
          <cell r="Q28192">
            <v>1</v>
          </cell>
          <cell r="R28192">
            <v>470</v>
          </cell>
          <cell r="S28192">
            <v>20000</v>
          </cell>
          <cell r="T28192">
            <v>2.35E-2</v>
          </cell>
        </row>
        <row r="28193">
          <cell r="K28193" t="str">
            <v>BFA0000555</v>
          </cell>
          <cell r="L28193" t="str">
            <v>铆钉</v>
          </cell>
          <cell r="M28193" t="str">
            <v>M3000-H</v>
          </cell>
          <cell r="N28193">
            <v>3000</v>
          </cell>
          <cell r="O28193">
            <v>0.77600000000000002</v>
          </cell>
          <cell r="P28193" t="str">
            <v>EA</v>
          </cell>
          <cell r="Q28193">
            <v>1</v>
          </cell>
          <cell r="R28193">
            <v>2328</v>
          </cell>
          <cell r="S28193">
            <v>3000</v>
          </cell>
          <cell r="T28193">
            <v>0.77600000000000002</v>
          </cell>
        </row>
        <row r="28194">
          <cell r="K28194" t="str">
            <v>BFA0000555</v>
          </cell>
          <cell r="L28194" t="str">
            <v>铆钉</v>
          </cell>
          <cell r="M28194" t="str">
            <v>M3000-H</v>
          </cell>
          <cell r="N28194">
            <v>3000</v>
          </cell>
          <cell r="O28194">
            <v>0.77600000000000002</v>
          </cell>
          <cell r="P28194" t="str">
            <v>EA</v>
          </cell>
          <cell r="Q28194">
            <v>1</v>
          </cell>
          <cell r="R28194">
            <v>2328</v>
          </cell>
          <cell r="S28194">
            <v>3000</v>
          </cell>
          <cell r="T28194">
            <v>0.77600000000000002</v>
          </cell>
        </row>
        <row r="28195">
          <cell r="K28195" t="str">
            <v>BFA0000561</v>
          </cell>
          <cell r="L28195" t="str">
            <v>销轴</v>
          </cell>
          <cell r="M28195" t="str">
            <v/>
          </cell>
          <cell r="N28195">
            <v>4500</v>
          </cell>
          <cell r="O28195">
            <v>0.88500000000000001</v>
          </cell>
          <cell r="P28195" t="str">
            <v>EA</v>
          </cell>
          <cell r="Q28195">
            <v>1</v>
          </cell>
          <cell r="R28195">
            <v>3982.5</v>
          </cell>
          <cell r="S28195">
            <v>4500</v>
          </cell>
          <cell r="T28195">
            <v>0.88500000000000001</v>
          </cell>
        </row>
        <row r="28196">
          <cell r="K28196" t="str">
            <v>BFA0000561</v>
          </cell>
          <cell r="L28196" t="str">
            <v>销轴</v>
          </cell>
          <cell r="M28196" t="str">
            <v/>
          </cell>
          <cell r="N28196">
            <v>9000</v>
          </cell>
          <cell r="O28196">
            <v>0.88500000000000001</v>
          </cell>
          <cell r="P28196" t="str">
            <v>EA</v>
          </cell>
          <cell r="Q28196">
            <v>1</v>
          </cell>
          <cell r="R28196">
            <v>7965</v>
          </cell>
          <cell r="S28196">
            <v>9000</v>
          </cell>
          <cell r="T28196">
            <v>0.88500000000000001</v>
          </cell>
        </row>
        <row r="28197">
          <cell r="K28197" t="str">
            <v>BFA0000575</v>
          </cell>
          <cell r="L28197" t="str">
            <v>Φ6*40内方螺丝</v>
          </cell>
          <cell r="M28197" t="str">
            <v>黑锌</v>
          </cell>
          <cell r="N28197">
            <v>5000</v>
          </cell>
          <cell r="O28197">
            <v>7.4999999999999997E-2</v>
          </cell>
          <cell r="P28197" t="str">
            <v>Ea</v>
          </cell>
          <cell r="Q28197">
            <v>1</v>
          </cell>
          <cell r="R28197">
            <v>375</v>
          </cell>
          <cell r="S28197">
            <v>5000</v>
          </cell>
          <cell r="T28197">
            <v>7.4999999999999997E-2</v>
          </cell>
        </row>
        <row r="28198">
          <cell r="K28198" t="str">
            <v>BFA0000575</v>
          </cell>
          <cell r="L28198" t="str">
            <v>Φ6*40内方螺丝</v>
          </cell>
          <cell r="M28198" t="str">
            <v>黑锌</v>
          </cell>
          <cell r="N28198">
            <v>5000</v>
          </cell>
          <cell r="O28198">
            <v>7.4999999999999997E-2</v>
          </cell>
          <cell r="P28198" t="str">
            <v>Ea</v>
          </cell>
          <cell r="Q28198">
            <v>1</v>
          </cell>
          <cell r="R28198">
            <v>375</v>
          </cell>
          <cell r="S28198">
            <v>5000</v>
          </cell>
          <cell r="T28198">
            <v>7.4999999999999997E-2</v>
          </cell>
        </row>
        <row r="28199">
          <cell r="K28199" t="str">
            <v>BFA0000699</v>
          </cell>
          <cell r="L28199" t="str">
            <v>内六角平圆头螺钉</v>
          </cell>
          <cell r="M28199" t="str">
            <v>M8*20镀黑锌</v>
          </cell>
          <cell r="N28199">
            <v>8000</v>
          </cell>
          <cell r="O28199">
            <v>0.21060000000000001</v>
          </cell>
          <cell r="P28199" t="str">
            <v>EA</v>
          </cell>
          <cell r="Q28199">
            <v>1</v>
          </cell>
          <cell r="R28199">
            <v>1684.8</v>
          </cell>
          <cell r="S28199">
            <v>8000</v>
          </cell>
          <cell r="T28199">
            <v>0.21060000000000001</v>
          </cell>
        </row>
        <row r="28200">
          <cell r="K28200" t="str">
            <v>BFA0000850</v>
          </cell>
          <cell r="L28200" t="str">
            <v>安全带螺母</v>
          </cell>
          <cell r="M28200" t="str">
            <v>1.3平台</v>
          </cell>
          <cell r="N28200">
            <v>1250</v>
          </cell>
          <cell r="O28200">
            <v>0.65700000000000003</v>
          </cell>
          <cell r="P28200" t="str">
            <v>EA</v>
          </cell>
          <cell r="Q28200">
            <v>1</v>
          </cell>
          <cell r="R28200">
            <v>821.25</v>
          </cell>
          <cell r="S28200">
            <v>1250</v>
          </cell>
          <cell r="T28200">
            <v>0.65700000000000003</v>
          </cell>
        </row>
        <row r="28201">
          <cell r="K28201" t="str">
            <v>BFA0000862</v>
          </cell>
          <cell r="L28201" t="str">
            <v>焊接方螺母</v>
          </cell>
          <cell r="M28201" t="str">
            <v>M12</v>
          </cell>
          <cell r="N28201">
            <v>2100</v>
          </cell>
          <cell r="O28201">
            <v>0.23</v>
          </cell>
          <cell r="P28201" t="str">
            <v>EA</v>
          </cell>
          <cell r="Q28201">
            <v>1</v>
          </cell>
          <cell r="R28201">
            <v>483</v>
          </cell>
          <cell r="S28201">
            <v>2100</v>
          </cell>
          <cell r="T28201">
            <v>0.23</v>
          </cell>
        </row>
        <row r="28202">
          <cell r="K28202" t="str">
            <v>BFA0010014</v>
          </cell>
          <cell r="L28202" t="str">
            <v>扶手锁止销</v>
          </cell>
          <cell r="M28202" t="str">
            <v/>
          </cell>
          <cell r="N28202">
            <v>4500</v>
          </cell>
          <cell r="O28202">
            <v>0.85499999999999998</v>
          </cell>
          <cell r="P28202" t="str">
            <v>EA</v>
          </cell>
          <cell r="Q28202">
            <v>1</v>
          </cell>
          <cell r="R28202">
            <v>3847.5</v>
          </cell>
          <cell r="S28202">
            <v>4500</v>
          </cell>
          <cell r="T28202">
            <v>0.85499999999999998</v>
          </cell>
        </row>
        <row r="28203">
          <cell r="K28203" t="str">
            <v>BFA0010021</v>
          </cell>
          <cell r="L28203" t="str">
            <v>内六角花形盘头螺钉</v>
          </cell>
          <cell r="M28203" t="str">
            <v>M6*12不锈钢</v>
          </cell>
          <cell r="N28203">
            <v>15133</v>
          </cell>
          <cell r="O28203">
            <v>0.245</v>
          </cell>
          <cell r="P28203" t="str">
            <v>EA</v>
          </cell>
          <cell r="Q28203">
            <v>1</v>
          </cell>
          <cell r="R28203">
            <v>3707.59</v>
          </cell>
          <cell r="S28203">
            <v>15133</v>
          </cell>
          <cell r="T28203">
            <v>0.245</v>
          </cell>
        </row>
        <row r="28204">
          <cell r="K28204" t="str">
            <v>BFA0010021</v>
          </cell>
          <cell r="L28204" t="str">
            <v>内六角花形盘头螺钉</v>
          </cell>
          <cell r="M28204" t="str">
            <v>M6*12不锈钢</v>
          </cell>
          <cell r="N28204">
            <v>14867</v>
          </cell>
          <cell r="O28204">
            <v>0.245</v>
          </cell>
          <cell r="P28204" t="str">
            <v>EA</v>
          </cell>
          <cell r="Q28204">
            <v>1</v>
          </cell>
          <cell r="R28204">
            <v>3642.42</v>
          </cell>
          <cell r="S28204">
            <v>14867</v>
          </cell>
          <cell r="T28204">
            <v>0.245</v>
          </cell>
        </row>
        <row r="28205">
          <cell r="K28205" t="str">
            <v>BFA0010023</v>
          </cell>
          <cell r="L28205" t="str">
            <v>内六角圆柱头螺钉</v>
          </cell>
          <cell r="M28205" t="str">
            <v>M6*45镀黑锌</v>
          </cell>
          <cell r="N28205">
            <v>11784</v>
          </cell>
          <cell r="O28205">
            <v>0.3</v>
          </cell>
          <cell r="P28205" t="str">
            <v>EA</v>
          </cell>
          <cell r="Q28205">
            <v>1</v>
          </cell>
          <cell r="R28205">
            <v>3535.2</v>
          </cell>
          <cell r="S28205">
            <v>11784</v>
          </cell>
          <cell r="T28205">
            <v>0.29399999999999998</v>
          </cell>
        </row>
        <row r="28206">
          <cell r="K28206" t="str">
            <v>BFA0010036</v>
          </cell>
          <cell r="L28206" t="str">
            <v>H6扶手右旋螺杆</v>
          </cell>
          <cell r="M28206" t="str">
            <v>10B21</v>
          </cell>
          <cell r="N28206">
            <v>3000</v>
          </cell>
          <cell r="O28206">
            <v>4.2480000000000002</v>
          </cell>
          <cell r="P28206" t="str">
            <v>Ea</v>
          </cell>
          <cell r="Q28206">
            <v>1</v>
          </cell>
          <cell r="R28206">
            <v>12744</v>
          </cell>
          <cell r="S28206">
            <v>3000</v>
          </cell>
          <cell r="T28206">
            <v>4.2480000000000002</v>
          </cell>
        </row>
        <row r="28207">
          <cell r="K28207" t="str">
            <v>BFA0010036</v>
          </cell>
          <cell r="L28207" t="str">
            <v>H6扶手右旋螺杆</v>
          </cell>
          <cell r="M28207" t="str">
            <v>10B21</v>
          </cell>
          <cell r="N28207">
            <v>1000</v>
          </cell>
          <cell r="O28207">
            <v>4.2480000000000002</v>
          </cell>
          <cell r="P28207" t="str">
            <v>Ea</v>
          </cell>
          <cell r="Q28207">
            <v>1</v>
          </cell>
          <cell r="R28207">
            <v>4248</v>
          </cell>
          <cell r="S28207">
            <v>1000</v>
          </cell>
          <cell r="T28207">
            <v>4.2480000000000002</v>
          </cell>
        </row>
        <row r="28208">
          <cell r="K28208" t="str">
            <v>BFA0010036</v>
          </cell>
          <cell r="L28208" t="str">
            <v>H6扶手右旋螺杆</v>
          </cell>
          <cell r="M28208" t="str">
            <v>10B21</v>
          </cell>
          <cell r="N28208">
            <v>1400</v>
          </cell>
          <cell r="O28208">
            <v>4.2480000000000002</v>
          </cell>
          <cell r="P28208" t="str">
            <v>Ea</v>
          </cell>
          <cell r="Q28208">
            <v>1</v>
          </cell>
          <cell r="R28208">
            <v>5947.2</v>
          </cell>
          <cell r="S28208">
            <v>1400</v>
          </cell>
          <cell r="T28208">
            <v>4.2480000000000002</v>
          </cell>
        </row>
        <row r="28209">
          <cell r="K28209" t="str">
            <v>BFA0010036</v>
          </cell>
          <cell r="L28209" t="str">
            <v>H6扶手右旋螺杆</v>
          </cell>
          <cell r="M28209" t="str">
            <v>10B21</v>
          </cell>
          <cell r="N28209">
            <v>600</v>
          </cell>
          <cell r="O28209">
            <v>4.2480000000000002</v>
          </cell>
          <cell r="P28209" t="str">
            <v>Ea</v>
          </cell>
          <cell r="Q28209">
            <v>1</v>
          </cell>
          <cell r="R28209">
            <v>2548.8000000000002</v>
          </cell>
          <cell r="S28209">
            <v>600</v>
          </cell>
          <cell r="T28209">
            <v>4.2480000000000002</v>
          </cell>
        </row>
        <row r="28210">
          <cell r="K28210" t="str">
            <v>BFA0010036</v>
          </cell>
          <cell r="L28210" t="str">
            <v>H6扶手右旋螺杆</v>
          </cell>
          <cell r="M28210" t="str">
            <v>10B21</v>
          </cell>
          <cell r="N28210">
            <v>3000</v>
          </cell>
          <cell r="O28210">
            <v>4.2480000000000002</v>
          </cell>
          <cell r="P28210" t="str">
            <v>Ea</v>
          </cell>
          <cell r="Q28210">
            <v>1</v>
          </cell>
          <cell r="R28210">
            <v>12744</v>
          </cell>
          <cell r="S28210">
            <v>3000</v>
          </cell>
          <cell r="T28210">
            <v>4.2480000000000002</v>
          </cell>
        </row>
        <row r="28211">
          <cell r="K28211" t="str">
            <v>BFA0010036</v>
          </cell>
          <cell r="L28211" t="str">
            <v>H6扶手右旋螺杆</v>
          </cell>
          <cell r="M28211" t="str">
            <v>10B21</v>
          </cell>
          <cell r="N28211">
            <v>3000</v>
          </cell>
          <cell r="O28211">
            <v>4.2480000000000002</v>
          </cell>
          <cell r="P28211" t="str">
            <v>Ea</v>
          </cell>
          <cell r="Q28211">
            <v>1</v>
          </cell>
          <cell r="R28211">
            <v>12744</v>
          </cell>
          <cell r="S28211">
            <v>3000</v>
          </cell>
          <cell r="T28211">
            <v>4.2480000000000002</v>
          </cell>
        </row>
        <row r="28212">
          <cell r="K28212" t="str">
            <v>BFA0010037</v>
          </cell>
          <cell r="L28212" t="str">
            <v>内梅花盘头三角牙自攻螺钉</v>
          </cell>
          <cell r="M28212" t="str">
            <v>M5*10镀黑锌</v>
          </cell>
          <cell r="N28212">
            <v>40000</v>
          </cell>
          <cell r="O28212">
            <v>0.13719999999999999</v>
          </cell>
          <cell r="P28212" t="str">
            <v>EA</v>
          </cell>
          <cell r="Q28212">
            <v>1</v>
          </cell>
          <cell r="R28212">
            <v>5488</v>
          </cell>
          <cell r="S28212">
            <v>40000</v>
          </cell>
          <cell r="T28212">
            <v>0.13719999999999999</v>
          </cell>
        </row>
        <row r="28213">
          <cell r="K28213" t="str">
            <v>BFA0010060</v>
          </cell>
          <cell r="L28213" t="str">
            <v>仰角旋转固定螺栓</v>
          </cell>
          <cell r="M28213" t="str">
            <v>M3000-S</v>
          </cell>
          <cell r="N28213">
            <v>400</v>
          </cell>
          <cell r="O28213">
            <v>1.3</v>
          </cell>
          <cell r="P28213" t="str">
            <v>EA</v>
          </cell>
          <cell r="Q28213">
            <v>1</v>
          </cell>
          <cell r="R28213">
            <v>520</v>
          </cell>
          <cell r="S28213">
            <v>400</v>
          </cell>
          <cell r="T28213">
            <v>1.3</v>
          </cell>
        </row>
        <row r="28214">
          <cell r="K28214" t="str">
            <v>BFA0010060</v>
          </cell>
          <cell r="L28214" t="str">
            <v>仰角旋转固定螺栓</v>
          </cell>
          <cell r="M28214" t="str">
            <v>M3000-S</v>
          </cell>
          <cell r="N28214">
            <v>1500</v>
          </cell>
          <cell r="O28214">
            <v>1.3</v>
          </cell>
          <cell r="P28214" t="str">
            <v>EA</v>
          </cell>
          <cell r="Q28214">
            <v>1</v>
          </cell>
          <cell r="R28214">
            <v>1950</v>
          </cell>
          <cell r="S28214">
            <v>1500</v>
          </cell>
          <cell r="T28214">
            <v>1.3</v>
          </cell>
        </row>
        <row r="28215">
          <cell r="K28215" t="str">
            <v>BFA0010060</v>
          </cell>
          <cell r="L28215" t="str">
            <v>仰角旋转固定螺栓</v>
          </cell>
          <cell r="M28215" t="str">
            <v>M3000-S</v>
          </cell>
          <cell r="N28215">
            <v>1378</v>
          </cell>
          <cell r="O28215">
            <v>1.3</v>
          </cell>
          <cell r="P28215" t="str">
            <v>EA</v>
          </cell>
          <cell r="Q28215">
            <v>1</v>
          </cell>
          <cell r="R28215">
            <v>1791.4</v>
          </cell>
          <cell r="S28215">
            <v>1378</v>
          </cell>
          <cell r="T28215">
            <v>1.3</v>
          </cell>
        </row>
        <row r="28216">
          <cell r="K28216" t="str">
            <v>BFA0010060</v>
          </cell>
          <cell r="L28216" t="str">
            <v>仰角旋转固定螺栓</v>
          </cell>
          <cell r="M28216" t="str">
            <v>M3000-S</v>
          </cell>
          <cell r="N28216">
            <v>1589</v>
          </cell>
          <cell r="O28216">
            <v>1.3</v>
          </cell>
          <cell r="P28216" t="str">
            <v>EA</v>
          </cell>
          <cell r="Q28216">
            <v>1</v>
          </cell>
          <cell r="R28216">
            <v>2065.6999999999998</v>
          </cell>
          <cell r="S28216">
            <v>1589</v>
          </cell>
          <cell r="T28216">
            <v>1.3</v>
          </cell>
        </row>
        <row r="28217">
          <cell r="K28217" t="str">
            <v>BFA0010060</v>
          </cell>
          <cell r="L28217" t="str">
            <v>仰角旋转固定螺栓</v>
          </cell>
          <cell r="M28217" t="str">
            <v>M3000-S</v>
          </cell>
          <cell r="N28217">
            <v>1000</v>
          </cell>
          <cell r="O28217">
            <v>1.3</v>
          </cell>
          <cell r="P28217" t="str">
            <v>EA</v>
          </cell>
          <cell r="Q28217">
            <v>1</v>
          </cell>
          <cell r="R28217">
            <v>1300</v>
          </cell>
          <cell r="S28217">
            <v>1000</v>
          </cell>
          <cell r="T28217">
            <v>1.3</v>
          </cell>
        </row>
        <row r="28218">
          <cell r="K28218" t="str">
            <v>BFA0010060</v>
          </cell>
          <cell r="L28218" t="str">
            <v>仰角旋转固定螺栓</v>
          </cell>
          <cell r="M28218" t="str">
            <v>M3000-S</v>
          </cell>
          <cell r="N28218">
            <v>1916</v>
          </cell>
          <cell r="O28218">
            <v>1.3</v>
          </cell>
          <cell r="P28218" t="str">
            <v>EA</v>
          </cell>
          <cell r="Q28218">
            <v>1</v>
          </cell>
          <cell r="R28218">
            <v>2490.8000000000002</v>
          </cell>
          <cell r="S28218">
            <v>1916</v>
          </cell>
          <cell r="T28218">
            <v>1.3</v>
          </cell>
        </row>
        <row r="28219">
          <cell r="K28219" t="str">
            <v>BFA0010062</v>
          </cell>
          <cell r="L28219" t="str">
            <v>焊接方螺母</v>
          </cell>
          <cell r="M28219" t="str">
            <v>M8 10级</v>
          </cell>
          <cell r="N28219">
            <v>50000</v>
          </cell>
          <cell r="O28219">
            <v>0.14699999999999999</v>
          </cell>
          <cell r="P28219" t="str">
            <v>EA</v>
          </cell>
          <cell r="Q28219">
            <v>1</v>
          </cell>
          <cell r="R28219">
            <v>7350</v>
          </cell>
          <cell r="S28219">
            <v>50000</v>
          </cell>
          <cell r="T28219">
            <v>0.14699999999999999</v>
          </cell>
        </row>
        <row r="28220">
          <cell r="K28220" t="str">
            <v>BFA0010062</v>
          </cell>
          <cell r="L28220" t="str">
            <v>焊接方螺母</v>
          </cell>
          <cell r="M28220" t="str">
            <v>M8 10级</v>
          </cell>
          <cell r="N28220">
            <v>50000</v>
          </cell>
          <cell r="O28220">
            <v>0.14699999999999999</v>
          </cell>
          <cell r="P28220" t="str">
            <v>EA</v>
          </cell>
          <cell r="Q28220">
            <v>1</v>
          </cell>
          <cell r="R28220">
            <v>7350</v>
          </cell>
          <cell r="S28220">
            <v>50000</v>
          </cell>
          <cell r="T28220">
            <v>0.14699999999999999</v>
          </cell>
        </row>
        <row r="28221">
          <cell r="K28221" t="str">
            <v>bfa0010068</v>
          </cell>
          <cell r="L28221" t="str">
            <v>六角头螺栓</v>
          </cell>
          <cell r="M28221" t="str">
            <v>M8*45镀黑锌</v>
          </cell>
          <cell r="N28221">
            <v>4200</v>
          </cell>
          <cell r="O28221">
            <v>0.17</v>
          </cell>
          <cell r="P28221" t="str">
            <v>EA</v>
          </cell>
          <cell r="Q28221">
            <v>1</v>
          </cell>
          <cell r="R28221">
            <v>714</v>
          </cell>
          <cell r="S28221">
            <v>4200</v>
          </cell>
          <cell r="T28221">
            <v>0.17</v>
          </cell>
        </row>
        <row r="28222">
          <cell r="K28222" t="str">
            <v>bfa0010068</v>
          </cell>
          <cell r="L28222" t="str">
            <v>六角头螺栓</v>
          </cell>
          <cell r="M28222" t="str">
            <v>M8*45镀黑锌</v>
          </cell>
          <cell r="N28222">
            <v>2800</v>
          </cell>
          <cell r="O28222">
            <v>0.17</v>
          </cell>
          <cell r="P28222" t="str">
            <v>EA</v>
          </cell>
          <cell r="Q28222">
            <v>1</v>
          </cell>
          <cell r="R28222">
            <v>476</v>
          </cell>
          <cell r="S28222">
            <v>2800</v>
          </cell>
          <cell r="T28222">
            <v>0.17</v>
          </cell>
        </row>
        <row r="28223">
          <cell r="K28223" t="str">
            <v>BFA0010072</v>
          </cell>
          <cell r="L28223" t="str">
            <v>开口挡圈</v>
          </cell>
          <cell r="M28223" t="str">
            <v>Φ22镀黑锌</v>
          </cell>
          <cell r="N28223">
            <v>2000</v>
          </cell>
          <cell r="O28223">
            <v>0.32</v>
          </cell>
          <cell r="P28223" t="str">
            <v>EA</v>
          </cell>
          <cell r="Q28223">
            <v>1</v>
          </cell>
          <cell r="R28223">
            <v>640</v>
          </cell>
          <cell r="S28223">
            <v>2000</v>
          </cell>
          <cell r="T28223">
            <v>0.32</v>
          </cell>
        </row>
        <row r="28224">
          <cell r="K28224" t="str">
            <v>BFA0010075</v>
          </cell>
          <cell r="L28224" t="str">
            <v>十字槽盘头自攻螺钉</v>
          </cell>
          <cell r="M28224" t="str">
            <v>ST2.9*9.5镀黑锌</v>
          </cell>
          <cell r="N28224">
            <v>30000</v>
          </cell>
          <cell r="O28224">
            <v>1.0999999999999999E-2</v>
          </cell>
          <cell r="P28224" t="str">
            <v>EA</v>
          </cell>
          <cell r="Q28224">
            <v>1</v>
          </cell>
          <cell r="R28224">
            <v>330</v>
          </cell>
          <cell r="S28224">
            <v>30000</v>
          </cell>
          <cell r="T28224">
            <v>1.0999999999999999E-2</v>
          </cell>
        </row>
        <row r="28225">
          <cell r="K28225" t="str">
            <v>BFA0010081</v>
          </cell>
          <cell r="L28225" t="str">
            <v>圆柱头内六角全螺纹螺栓</v>
          </cell>
          <cell r="M28225" t="str">
            <v>M6*16</v>
          </cell>
          <cell r="N28225">
            <v>18000</v>
          </cell>
          <cell r="O28225">
            <v>0.19600000000000001</v>
          </cell>
          <cell r="P28225" t="str">
            <v>EA</v>
          </cell>
          <cell r="Q28225">
            <v>1</v>
          </cell>
          <cell r="R28225">
            <v>3528</v>
          </cell>
          <cell r="S28225">
            <v>18000</v>
          </cell>
          <cell r="T28225">
            <v>0.19600000000000001</v>
          </cell>
        </row>
        <row r="28226">
          <cell r="K28226" t="str">
            <v>BFA0010081</v>
          </cell>
          <cell r="L28226" t="str">
            <v>圆柱头内六角全螺纹螺栓</v>
          </cell>
          <cell r="M28226" t="str">
            <v>M6*16</v>
          </cell>
          <cell r="N28226">
            <v>2455</v>
          </cell>
          <cell r="O28226">
            <v>0.19600000000000001</v>
          </cell>
          <cell r="P28226" t="str">
            <v>EA</v>
          </cell>
          <cell r="Q28226">
            <v>1</v>
          </cell>
          <cell r="R28226">
            <v>481.18</v>
          </cell>
          <cell r="S28226">
            <v>2455</v>
          </cell>
          <cell r="T28226">
            <v>0.19600000000000001</v>
          </cell>
        </row>
        <row r="28227">
          <cell r="K28227" t="str">
            <v>BFA0010081</v>
          </cell>
          <cell r="L28227" t="str">
            <v>圆柱头内六角全螺纹螺栓</v>
          </cell>
          <cell r="M28227" t="str">
            <v>M6*16</v>
          </cell>
          <cell r="N28227">
            <v>12000</v>
          </cell>
          <cell r="O28227">
            <v>0.19600000000000001</v>
          </cell>
          <cell r="P28227" t="str">
            <v>EA</v>
          </cell>
          <cell r="Q28227">
            <v>1</v>
          </cell>
          <cell r="R28227">
            <v>2352</v>
          </cell>
          <cell r="S28227">
            <v>12000</v>
          </cell>
          <cell r="T28227">
            <v>0.19600000000000001</v>
          </cell>
        </row>
        <row r="28228">
          <cell r="K28228" t="str">
            <v>BFA0010081</v>
          </cell>
          <cell r="L28228" t="str">
            <v>圆柱头内六角全螺纹螺栓</v>
          </cell>
          <cell r="M28228" t="str">
            <v>M6*16</v>
          </cell>
          <cell r="N28228">
            <v>19810</v>
          </cell>
          <cell r="O28228">
            <v>0.19600000000000001</v>
          </cell>
          <cell r="P28228" t="str">
            <v>EA</v>
          </cell>
          <cell r="Q28228">
            <v>1</v>
          </cell>
          <cell r="R28228">
            <v>3882.76</v>
          </cell>
          <cell r="S28228">
            <v>19810</v>
          </cell>
          <cell r="T28228">
            <v>0.19600000000000001</v>
          </cell>
        </row>
        <row r="28229">
          <cell r="K28229" t="str">
            <v>BFA0010081</v>
          </cell>
          <cell r="L28229" t="str">
            <v>圆柱头内六角全螺纹螺栓</v>
          </cell>
          <cell r="M28229" t="str">
            <v>M6*16</v>
          </cell>
          <cell r="N28229">
            <v>-15133</v>
          </cell>
          <cell r="O28229">
            <v>0.19600000000000001</v>
          </cell>
          <cell r="P28229" t="str">
            <v>EA</v>
          </cell>
          <cell r="Q28229">
            <v>1</v>
          </cell>
          <cell r="R28229">
            <v>-2966.07</v>
          </cell>
          <cell r="S28229">
            <v>-15133</v>
          </cell>
          <cell r="T28229">
            <v>0.19600000000000001</v>
          </cell>
        </row>
        <row r="28230">
          <cell r="K28230" t="str">
            <v>BFA0010081</v>
          </cell>
          <cell r="L28230" t="str">
            <v>圆柱头内六角全螺纹螺栓</v>
          </cell>
          <cell r="M28230" t="str">
            <v>M6*16</v>
          </cell>
          <cell r="N28230">
            <v>30000</v>
          </cell>
          <cell r="O28230">
            <v>0.19600000000000001</v>
          </cell>
          <cell r="P28230" t="str">
            <v>EA</v>
          </cell>
          <cell r="Q28230">
            <v>1</v>
          </cell>
          <cell r="R28230">
            <v>5880</v>
          </cell>
          <cell r="S28230">
            <v>30000</v>
          </cell>
          <cell r="T28230">
            <v>0.19600000000000001</v>
          </cell>
        </row>
        <row r="28231">
          <cell r="K28231" t="str">
            <v>bfa0010084</v>
          </cell>
          <cell r="L28231" t="str">
            <v>十字槽沉头螺钉</v>
          </cell>
          <cell r="M28231" t="str">
            <v>M6*16镀黑锌</v>
          </cell>
          <cell r="N28231">
            <v>10000</v>
          </cell>
          <cell r="O28231">
            <v>0.16</v>
          </cell>
          <cell r="P28231" t="str">
            <v>EA</v>
          </cell>
          <cell r="Q28231">
            <v>1</v>
          </cell>
          <cell r="R28231">
            <v>1600</v>
          </cell>
          <cell r="S28231">
            <v>10000</v>
          </cell>
          <cell r="T28231">
            <v>0.16</v>
          </cell>
        </row>
        <row r="28232">
          <cell r="K28232" t="str">
            <v>BFA0010084</v>
          </cell>
          <cell r="L28232" t="str">
            <v>十字槽沉头螺钉</v>
          </cell>
          <cell r="M28232" t="str">
            <v>M6*16镀黑锌</v>
          </cell>
          <cell r="N28232">
            <v>29700</v>
          </cell>
          <cell r="O28232">
            <v>0.11</v>
          </cell>
          <cell r="P28232" t="str">
            <v>EA</v>
          </cell>
          <cell r="Q28232">
            <v>1</v>
          </cell>
          <cell r="R28232">
            <v>1100</v>
          </cell>
          <cell r="S28232">
            <v>10000</v>
          </cell>
          <cell r="T28232">
            <v>0.16</v>
          </cell>
        </row>
        <row r="28233">
          <cell r="K28233" t="str">
            <v>BFA0010084</v>
          </cell>
          <cell r="L28233" t="str">
            <v>十字槽沉头螺钉</v>
          </cell>
          <cell r="M28233" t="str">
            <v>M6*16镀黑锌</v>
          </cell>
          <cell r="N28233">
            <v>100000</v>
          </cell>
          <cell r="O28233">
            <v>0.1176</v>
          </cell>
          <cell r="P28233" t="str">
            <v>EA</v>
          </cell>
          <cell r="Q28233">
            <v>1</v>
          </cell>
          <cell r="R28233">
            <v>11760</v>
          </cell>
          <cell r="S28233">
            <v>100000</v>
          </cell>
          <cell r="T28233">
            <v>7.0000000000000007E-2</v>
          </cell>
        </row>
        <row r="28234">
          <cell r="K28234" t="str">
            <v>BFA0010088</v>
          </cell>
          <cell r="L28234" t="str">
            <v>平垫圈</v>
          </cell>
          <cell r="M28234" t="str">
            <v>欧马可升级</v>
          </cell>
          <cell r="N28234">
            <v>6000</v>
          </cell>
          <cell r="O28234">
            <v>0.10780000000000001</v>
          </cell>
          <cell r="P28234" t="str">
            <v>EA</v>
          </cell>
          <cell r="Q28234">
            <v>1</v>
          </cell>
          <cell r="R28234">
            <v>646.79999999999995</v>
          </cell>
          <cell r="S28234">
            <v>6000</v>
          </cell>
          <cell r="T28234">
            <v>0.10780000000000001</v>
          </cell>
        </row>
        <row r="28235">
          <cell r="K28235" t="str">
            <v>BFA0010088</v>
          </cell>
          <cell r="L28235" t="str">
            <v>平垫圈</v>
          </cell>
          <cell r="M28235" t="str">
            <v>欧马可升级</v>
          </cell>
          <cell r="N28235">
            <v>4000</v>
          </cell>
          <cell r="O28235">
            <v>0.10780000000000001</v>
          </cell>
          <cell r="P28235" t="str">
            <v>EA</v>
          </cell>
          <cell r="Q28235">
            <v>1</v>
          </cell>
          <cell r="R28235">
            <v>431.2</v>
          </cell>
          <cell r="S28235">
            <v>4000</v>
          </cell>
          <cell r="T28235">
            <v>0.10780000000000001</v>
          </cell>
        </row>
        <row r="28236">
          <cell r="K28236" t="str">
            <v>BFA0010093</v>
          </cell>
          <cell r="L28236" t="str">
            <v>六角法兰承面带齿螺栓</v>
          </cell>
          <cell r="M28236" t="str">
            <v/>
          </cell>
          <cell r="N28236">
            <v>30000</v>
          </cell>
          <cell r="O28236">
            <v>0.21560000000000001</v>
          </cell>
          <cell r="P28236" t="str">
            <v>EA</v>
          </cell>
          <cell r="Q28236">
            <v>1</v>
          </cell>
          <cell r="R28236">
            <v>6468</v>
          </cell>
          <cell r="S28236">
            <v>30000</v>
          </cell>
          <cell r="T28236">
            <v>0.21560000000000001</v>
          </cell>
        </row>
        <row r="28237">
          <cell r="K28237" t="str">
            <v>BFA0010093</v>
          </cell>
          <cell r="L28237" t="str">
            <v>六角法兰承面带齿螺栓</v>
          </cell>
          <cell r="M28237" t="str">
            <v/>
          </cell>
          <cell r="N28237">
            <v>10800</v>
          </cell>
          <cell r="O28237">
            <v>0.21560000000000001</v>
          </cell>
          <cell r="P28237" t="str">
            <v>EA</v>
          </cell>
          <cell r="Q28237">
            <v>1</v>
          </cell>
          <cell r="R28237">
            <v>2328.48</v>
          </cell>
          <cell r="S28237">
            <v>10800</v>
          </cell>
          <cell r="T28237">
            <v>0.21560000000000001</v>
          </cell>
        </row>
        <row r="28238">
          <cell r="K28238" t="str">
            <v>BFA0010093</v>
          </cell>
          <cell r="L28238" t="str">
            <v>六角法兰承面带齿螺栓</v>
          </cell>
          <cell r="M28238" t="str">
            <v/>
          </cell>
          <cell r="N28238">
            <v>50000</v>
          </cell>
          <cell r="O28238">
            <v>0.21560000000000001</v>
          </cell>
          <cell r="P28238" t="str">
            <v>EA</v>
          </cell>
          <cell r="Q28238">
            <v>1</v>
          </cell>
          <cell r="R28238">
            <v>10780</v>
          </cell>
          <cell r="S28238">
            <v>50000</v>
          </cell>
          <cell r="T28238">
            <v>0.21560000000000001</v>
          </cell>
        </row>
        <row r="28239">
          <cell r="K28239" t="str">
            <v>BFA0010096</v>
          </cell>
          <cell r="L28239" t="str">
            <v>全钢大帽抽芯铆钉</v>
          </cell>
          <cell r="M28239" t="str">
            <v>4.8×16-16</v>
          </cell>
          <cell r="N28239">
            <v>35000</v>
          </cell>
          <cell r="O28239">
            <v>0.22539999999999999</v>
          </cell>
          <cell r="P28239" t="str">
            <v>EA</v>
          </cell>
          <cell r="Q28239">
            <v>1</v>
          </cell>
          <cell r="R28239">
            <v>7889</v>
          </cell>
          <cell r="S28239">
            <v>35000</v>
          </cell>
          <cell r="T28239">
            <v>0.22539999999999999</v>
          </cell>
        </row>
        <row r="28240">
          <cell r="K28240" t="str">
            <v>BFA0010096</v>
          </cell>
          <cell r="L28240" t="str">
            <v>全钢大帽抽芯铆钉</v>
          </cell>
          <cell r="M28240" t="str">
            <v>4.8×16-16</v>
          </cell>
          <cell r="N28240">
            <v>25000</v>
          </cell>
          <cell r="O28240">
            <v>0.22539999999999999</v>
          </cell>
          <cell r="P28240" t="str">
            <v>EA</v>
          </cell>
          <cell r="Q28240">
            <v>1</v>
          </cell>
          <cell r="R28240">
            <v>5635</v>
          </cell>
          <cell r="S28240">
            <v>25000</v>
          </cell>
          <cell r="T28240">
            <v>0.22539999999999999</v>
          </cell>
        </row>
        <row r="28241">
          <cell r="K28241" t="str">
            <v>BFA0010096</v>
          </cell>
          <cell r="L28241" t="str">
            <v>全钢大帽抽芯铆钉</v>
          </cell>
          <cell r="M28241" t="str">
            <v>4.8×16-16</v>
          </cell>
          <cell r="N28241">
            <v>80000</v>
          </cell>
          <cell r="O28241">
            <v>0.22539999999999999</v>
          </cell>
          <cell r="P28241" t="str">
            <v>EA</v>
          </cell>
          <cell r="Q28241">
            <v>1</v>
          </cell>
          <cell r="R28241">
            <v>18032</v>
          </cell>
          <cell r="S28241">
            <v>80000</v>
          </cell>
          <cell r="T28241">
            <v>0.22539999999999999</v>
          </cell>
        </row>
        <row r="28242">
          <cell r="K28242" t="str">
            <v>BFA0010115</v>
          </cell>
          <cell r="L28242" t="str">
            <v>M3*10十字槽盘头螺丝</v>
          </cell>
          <cell r="M28242" t="str">
            <v>GB818-85</v>
          </cell>
          <cell r="N28242">
            <v>20000</v>
          </cell>
          <cell r="O28242">
            <v>1.4200000000000001E-2</v>
          </cell>
          <cell r="P28242" t="str">
            <v>EA</v>
          </cell>
          <cell r="Q28242">
            <v>1</v>
          </cell>
          <cell r="R28242">
            <v>284</v>
          </cell>
          <cell r="S28242">
            <v>20000</v>
          </cell>
          <cell r="T28242">
            <v>1.4200000000000001E-2</v>
          </cell>
        </row>
        <row r="28243">
          <cell r="K28243" t="str">
            <v>BFA0010133</v>
          </cell>
          <cell r="L28243" t="str">
            <v>Φ7开口挡圈</v>
          </cell>
          <cell r="M28243" t="str">
            <v/>
          </cell>
          <cell r="N28243">
            <v>20000</v>
          </cell>
          <cell r="O28243">
            <v>4.9000000000000002E-2</v>
          </cell>
          <cell r="P28243" t="str">
            <v>EA</v>
          </cell>
          <cell r="Q28243">
            <v>1</v>
          </cell>
          <cell r="R28243">
            <v>980</v>
          </cell>
          <cell r="S28243">
            <v>20000</v>
          </cell>
          <cell r="T28243">
            <v>4.9000000000000002E-2</v>
          </cell>
        </row>
        <row r="28244">
          <cell r="K28244" t="str">
            <v>BMM0000001</v>
          </cell>
          <cell r="L28244" t="str">
            <v>BC316电动机芯JCD009-0000</v>
          </cell>
          <cell r="M28244" t="str">
            <v>左右通用</v>
          </cell>
          <cell r="N28244">
            <v>4320</v>
          </cell>
          <cell r="O28244">
            <v>11.26</v>
          </cell>
          <cell r="P28244" t="str">
            <v>EA</v>
          </cell>
          <cell r="Q28244">
            <v>1</v>
          </cell>
          <cell r="R28244">
            <v>48643.199999999997</v>
          </cell>
          <cell r="S28244">
            <v>4320</v>
          </cell>
          <cell r="T28244">
            <v>11.26</v>
          </cell>
        </row>
        <row r="28245">
          <cell r="K28245" t="str">
            <v>BMM0000001</v>
          </cell>
          <cell r="L28245" t="str">
            <v>BC316电动机芯JCD009-0000</v>
          </cell>
          <cell r="M28245" t="str">
            <v>左右通用</v>
          </cell>
          <cell r="N28245">
            <v>2700</v>
          </cell>
          <cell r="O28245">
            <v>11.26</v>
          </cell>
          <cell r="P28245" t="str">
            <v>EA</v>
          </cell>
          <cell r="Q28245">
            <v>1</v>
          </cell>
          <cell r="R28245">
            <v>30402</v>
          </cell>
          <cell r="S28245">
            <v>2700</v>
          </cell>
          <cell r="T28245">
            <v>11.26</v>
          </cell>
        </row>
        <row r="28246">
          <cell r="K28246" t="str">
            <v>BMM0000001</v>
          </cell>
          <cell r="L28246" t="str">
            <v>BC316电动机芯JCD009-0000</v>
          </cell>
          <cell r="M28246" t="str">
            <v>左右通用</v>
          </cell>
          <cell r="N28246">
            <v>5940</v>
          </cell>
          <cell r="O28246">
            <v>11.26</v>
          </cell>
          <cell r="P28246" t="str">
            <v>EA</v>
          </cell>
          <cell r="Q28246">
            <v>1</v>
          </cell>
          <cell r="R28246">
            <v>66884.399999999994</v>
          </cell>
          <cell r="S28246">
            <v>5940</v>
          </cell>
          <cell r="T28246">
            <v>11.26</v>
          </cell>
        </row>
        <row r="28247">
          <cell r="K28247" t="str">
            <v>BMM0000005</v>
          </cell>
          <cell r="L28247" t="str">
            <v>B40左电调整机构</v>
          </cell>
          <cell r="M28247" t="str">
            <v>MCI 300011</v>
          </cell>
          <cell r="N28247">
            <v>1080</v>
          </cell>
          <cell r="O28247">
            <v>16.8</v>
          </cell>
          <cell r="P28247" t="str">
            <v>Ea</v>
          </cell>
          <cell r="Q28247">
            <v>1</v>
          </cell>
          <cell r="R28247">
            <v>18144</v>
          </cell>
          <cell r="S28247">
            <v>1080</v>
          </cell>
          <cell r="T28247">
            <v>16.8</v>
          </cell>
        </row>
        <row r="28248">
          <cell r="K28248" t="str">
            <v>BMM0000006</v>
          </cell>
          <cell r="L28248" t="str">
            <v>B40右电调整机构</v>
          </cell>
          <cell r="M28248" t="str">
            <v>MCI 300009</v>
          </cell>
          <cell r="N28248">
            <v>1080</v>
          </cell>
          <cell r="O28248">
            <v>16.8</v>
          </cell>
          <cell r="P28248" t="str">
            <v>Ea</v>
          </cell>
          <cell r="Q28248">
            <v>1</v>
          </cell>
          <cell r="R28248">
            <v>18144</v>
          </cell>
          <cell r="S28248">
            <v>1080</v>
          </cell>
          <cell r="T28248">
            <v>16.8</v>
          </cell>
        </row>
        <row r="28249">
          <cell r="K28249" t="str">
            <v>BMM0000010</v>
          </cell>
          <cell r="L28249" t="str">
            <v>B80C调整机构左20</v>
          </cell>
          <cell r="M28249" t="str">
            <v>MCI  311020</v>
          </cell>
          <cell r="N28249">
            <v>180</v>
          </cell>
          <cell r="O28249">
            <v>38.200000000000003</v>
          </cell>
          <cell r="P28249" t="str">
            <v>Ea</v>
          </cell>
          <cell r="Q28249">
            <v>1</v>
          </cell>
          <cell r="R28249">
            <v>6876</v>
          </cell>
          <cell r="S28249">
            <v>180</v>
          </cell>
          <cell r="T28249">
            <v>38.200000000000003</v>
          </cell>
        </row>
        <row r="28250">
          <cell r="K28250" t="str">
            <v>BMM0000011</v>
          </cell>
          <cell r="L28250" t="str">
            <v>B80C调整机构右19</v>
          </cell>
          <cell r="M28250" t="str">
            <v>MCI  311019</v>
          </cell>
          <cell r="N28250">
            <v>180</v>
          </cell>
          <cell r="O28250">
            <v>38.200000000000003</v>
          </cell>
          <cell r="P28250" t="str">
            <v>Ea</v>
          </cell>
          <cell r="Q28250">
            <v>1</v>
          </cell>
          <cell r="R28250">
            <v>6876</v>
          </cell>
          <cell r="S28250">
            <v>180</v>
          </cell>
          <cell r="T28250">
            <v>38.200000000000003</v>
          </cell>
        </row>
        <row r="28251">
          <cell r="K28251" t="str">
            <v>BMM0000042</v>
          </cell>
          <cell r="L28251" t="str">
            <v>B41V电调机芯无记忆</v>
          </cell>
          <cell r="M28251" t="str">
            <v>MCI311 301/003</v>
          </cell>
          <cell r="N28251">
            <v>900</v>
          </cell>
          <cell r="O28251">
            <v>15.84</v>
          </cell>
          <cell r="P28251" t="str">
            <v>EA</v>
          </cell>
          <cell r="Q28251">
            <v>1</v>
          </cell>
          <cell r="R28251">
            <v>14256</v>
          </cell>
          <cell r="S28251">
            <v>900</v>
          </cell>
          <cell r="T28251">
            <v>15.84</v>
          </cell>
        </row>
        <row r="28252">
          <cell r="K28252" t="str">
            <v>BMM0000042</v>
          </cell>
          <cell r="L28252" t="str">
            <v>B41V电调机芯无记忆</v>
          </cell>
          <cell r="M28252" t="str">
            <v>MCI311 301/003</v>
          </cell>
          <cell r="N28252">
            <v>900</v>
          </cell>
          <cell r="O28252">
            <v>15.84</v>
          </cell>
          <cell r="P28252" t="str">
            <v>EA</v>
          </cell>
          <cell r="Q28252">
            <v>1</v>
          </cell>
          <cell r="R28252">
            <v>14256</v>
          </cell>
          <cell r="S28252">
            <v>900</v>
          </cell>
          <cell r="T28252">
            <v>15.84</v>
          </cell>
        </row>
        <row r="28253">
          <cell r="K28253" t="str">
            <v>BMM0000043</v>
          </cell>
          <cell r="L28253" t="str">
            <v>B41V电调机芯记忆</v>
          </cell>
          <cell r="M28253" t="str">
            <v>MCI311 311/058</v>
          </cell>
          <cell r="N28253">
            <v>1350</v>
          </cell>
          <cell r="O28253">
            <v>38.200000000000003</v>
          </cell>
          <cell r="P28253" t="str">
            <v>EA</v>
          </cell>
          <cell r="Q28253">
            <v>1</v>
          </cell>
          <cell r="R28253">
            <v>51570</v>
          </cell>
          <cell r="S28253">
            <v>1350</v>
          </cell>
          <cell r="T28253">
            <v>38.200000000000003</v>
          </cell>
        </row>
        <row r="28254">
          <cell r="K28254" t="str">
            <v>BPC0000002</v>
          </cell>
          <cell r="L28254" t="str">
            <v>气囊总成</v>
          </cell>
          <cell r="M28254" t="str">
            <v>带PA气管Φ6*240</v>
          </cell>
          <cell r="N28254">
            <v>80</v>
          </cell>
          <cell r="O28254">
            <v>39.57</v>
          </cell>
          <cell r="P28254" t="str">
            <v>EA</v>
          </cell>
          <cell r="Q28254">
            <v>1</v>
          </cell>
          <cell r="R28254">
            <v>3165.6</v>
          </cell>
          <cell r="S28254">
            <v>80</v>
          </cell>
          <cell r="T28254">
            <v>46.71</v>
          </cell>
        </row>
        <row r="28255">
          <cell r="K28255" t="str">
            <v>BPC0000004</v>
          </cell>
          <cell r="L28255" t="str">
            <v>阻尼器总成</v>
          </cell>
          <cell r="M28255" t="str">
            <v>欧曼气囊</v>
          </cell>
          <cell r="N28255">
            <v>120</v>
          </cell>
          <cell r="O28255">
            <v>21.238900000000001</v>
          </cell>
          <cell r="P28255" t="str">
            <v>EA</v>
          </cell>
          <cell r="Q28255">
            <v>1</v>
          </cell>
          <cell r="R28255">
            <v>2548.67</v>
          </cell>
          <cell r="S28255">
            <v>120</v>
          </cell>
          <cell r="T28255">
            <v>21.238900000000001</v>
          </cell>
        </row>
        <row r="28256">
          <cell r="K28256" t="str">
            <v>BPC0000008</v>
          </cell>
          <cell r="L28256" t="str">
            <v>气阀气管总成</v>
          </cell>
          <cell r="M28256" t="str">
            <v/>
          </cell>
          <cell r="N28256">
            <v>100</v>
          </cell>
          <cell r="O28256">
            <v>12.67</v>
          </cell>
          <cell r="P28256" t="str">
            <v>EA</v>
          </cell>
          <cell r="Q28256">
            <v>1</v>
          </cell>
          <cell r="R28256">
            <v>1267</v>
          </cell>
          <cell r="S28256">
            <v>100</v>
          </cell>
          <cell r="T28256">
            <v>15.16</v>
          </cell>
        </row>
        <row r="28257">
          <cell r="K28257" t="str">
            <v>BPC0000019</v>
          </cell>
          <cell r="L28257" t="str">
            <v>黑色防护胶管φ12mm</v>
          </cell>
          <cell r="M28257" t="str">
            <v>150米/卷</v>
          </cell>
          <cell r="N28257">
            <v>1111</v>
          </cell>
          <cell r="O28257">
            <v>0.58899999999999997</v>
          </cell>
          <cell r="P28257" t="str">
            <v>M</v>
          </cell>
          <cell r="Q28257">
            <v>1</v>
          </cell>
          <cell r="R28257">
            <v>654.38</v>
          </cell>
          <cell r="S28257">
            <v>1111</v>
          </cell>
          <cell r="T28257">
            <v>0.58899999999999997</v>
          </cell>
        </row>
        <row r="28258">
          <cell r="K28258" t="str">
            <v>BPC0000019</v>
          </cell>
          <cell r="L28258" t="str">
            <v>黑色防护胶管φ12mm</v>
          </cell>
          <cell r="M28258" t="str">
            <v>150米/卷</v>
          </cell>
          <cell r="N28258">
            <v>827</v>
          </cell>
          <cell r="O28258">
            <v>0.58899999999999997</v>
          </cell>
          <cell r="P28258" t="str">
            <v>M</v>
          </cell>
          <cell r="Q28258">
            <v>1</v>
          </cell>
          <cell r="R28258">
            <v>487.1</v>
          </cell>
          <cell r="S28258">
            <v>827</v>
          </cell>
          <cell r="T28258">
            <v>0.58899999999999997</v>
          </cell>
        </row>
        <row r="28259">
          <cell r="K28259" t="str">
            <v>BPC0000019</v>
          </cell>
          <cell r="L28259" t="str">
            <v>黑色防护胶管φ12mm</v>
          </cell>
          <cell r="M28259" t="str">
            <v>150米/卷</v>
          </cell>
          <cell r="N28259">
            <v>828</v>
          </cell>
          <cell r="O28259">
            <v>0.58899999999999997</v>
          </cell>
          <cell r="P28259" t="str">
            <v>M</v>
          </cell>
          <cell r="Q28259">
            <v>1</v>
          </cell>
          <cell r="R28259">
            <v>487.69</v>
          </cell>
          <cell r="S28259">
            <v>828</v>
          </cell>
          <cell r="T28259">
            <v>0.58899999999999997</v>
          </cell>
        </row>
        <row r="28260">
          <cell r="K28260" t="str">
            <v>BPC0000049</v>
          </cell>
          <cell r="L28260" t="str">
            <v>阻尼器总成</v>
          </cell>
          <cell r="M28260" t="str">
            <v>机械减震</v>
          </cell>
          <cell r="N28260">
            <v>180</v>
          </cell>
          <cell r="O28260">
            <v>21.238900000000001</v>
          </cell>
          <cell r="P28260" t="str">
            <v>EA</v>
          </cell>
          <cell r="Q28260">
            <v>1</v>
          </cell>
          <cell r="R28260">
            <v>3823</v>
          </cell>
          <cell r="S28260">
            <v>180</v>
          </cell>
          <cell r="T28260">
            <v>21.238900000000001</v>
          </cell>
        </row>
        <row r="28261">
          <cell r="K28261" t="str">
            <v>BPC0000049</v>
          </cell>
          <cell r="L28261" t="str">
            <v>阻尼器总成</v>
          </cell>
          <cell r="M28261" t="str">
            <v>机械减震</v>
          </cell>
          <cell r="N28261">
            <v>180</v>
          </cell>
          <cell r="O28261">
            <v>21.238900000000001</v>
          </cell>
          <cell r="P28261" t="str">
            <v>EA</v>
          </cell>
          <cell r="Q28261">
            <v>1</v>
          </cell>
          <cell r="R28261">
            <v>3823</v>
          </cell>
          <cell r="S28261">
            <v>180</v>
          </cell>
          <cell r="T28261">
            <v>21.238900000000001</v>
          </cell>
        </row>
        <row r="28262">
          <cell r="K28262" t="str">
            <v>BPC0010060</v>
          </cell>
          <cell r="L28262" t="str">
            <v>座椅速升速降阀</v>
          </cell>
          <cell r="M28262" t="str">
            <v/>
          </cell>
          <cell r="N28262">
            <v>200</v>
          </cell>
          <cell r="O28262">
            <v>10.34</v>
          </cell>
          <cell r="P28262" t="str">
            <v>EA</v>
          </cell>
          <cell r="Q28262">
            <v>1</v>
          </cell>
          <cell r="R28262">
            <v>2068</v>
          </cell>
          <cell r="S28262">
            <v>200</v>
          </cell>
          <cell r="T28262">
            <v>14.99</v>
          </cell>
        </row>
        <row r="28263">
          <cell r="K28263" t="str">
            <v>BPC0010177</v>
          </cell>
          <cell r="L28263" t="str">
            <v>速降调节机构总成</v>
          </cell>
          <cell r="M28263" t="str">
            <v>黑色</v>
          </cell>
          <cell r="N28263">
            <v>102</v>
          </cell>
          <cell r="O28263">
            <v>11.36</v>
          </cell>
          <cell r="P28263" t="str">
            <v>EA</v>
          </cell>
          <cell r="Q28263">
            <v>1</v>
          </cell>
          <cell r="R28263">
            <v>1158.72</v>
          </cell>
          <cell r="S28263">
            <v>102</v>
          </cell>
          <cell r="T28263">
            <v>15.62</v>
          </cell>
        </row>
        <row r="28264">
          <cell r="K28264" t="str">
            <v>BPC0010177</v>
          </cell>
          <cell r="L28264" t="str">
            <v>速降调节机构总成</v>
          </cell>
          <cell r="M28264" t="str">
            <v>黑色</v>
          </cell>
          <cell r="N28264">
            <v>300</v>
          </cell>
          <cell r="O28264">
            <v>11.36</v>
          </cell>
          <cell r="P28264" t="str">
            <v>EA</v>
          </cell>
          <cell r="Q28264">
            <v>1</v>
          </cell>
          <cell r="R28264">
            <v>3408</v>
          </cell>
          <cell r="S28264">
            <v>300</v>
          </cell>
          <cell r="T28264">
            <v>15.62</v>
          </cell>
        </row>
        <row r="28265">
          <cell r="K28265" t="str">
            <v>BPC0010177</v>
          </cell>
          <cell r="L28265" t="str">
            <v>速降调节机构总成</v>
          </cell>
          <cell r="M28265" t="str">
            <v>黑色</v>
          </cell>
          <cell r="N28265">
            <v>300</v>
          </cell>
          <cell r="O28265">
            <v>11.36</v>
          </cell>
          <cell r="P28265" t="str">
            <v>EA</v>
          </cell>
          <cell r="Q28265">
            <v>1</v>
          </cell>
          <cell r="R28265">
            <v>3408</v>
          </cell>
          <cell r="S28265">
            <v>300</v>
          </cell>
          <cell r="T28265">
            <v>15.62</v>
          </cell>
        </row>
        <row r="28266">
          <cell r="K28266" t="str">
            <v>BPC0010177</v>
          </cell>
          <cell r="L28266" t="str">
            <v>速降调节机构总成</v>
          </cell>
          <cell r="M28266" t="str">
            <v>黑色</v>
          </cell>
          <cell r="N28266">
            <v>300</v>
          </cell>
          <cell r="O28266">
            <v>11.36</v>
          </cell>
          <cell r="P28266" t="str">
            <v>EA</v>
          </cell>
          <cell r="Q28266">
            <v>1</v>
          </cell>
          <cell r="R28266">
            <v>3408</v>
          </cell>
          <cell r="S28266">
            <v>300</v>
          </cell>
          <cell r="T28266">
            <v>15.62</v>
          </cell>
        </row>
        <row r="28267">
          <cell r="K28267" t="str">
            <v>BPC0010177</v>
          </cell>
          <cell r="L28267" t="str">
            <v>速降调节机构总成</v>
          </cell>
          <cell r="M28267" t="str">
            <v>黑色</v>
          </cell>
          <cell r="N28267">
            <v>545</v>
          </cell>
          <cell r="O28267">
            <v>11.36</v>
          </cell>
          <cell r="P28267" t="str">
            <v>EA</v>
          </cell>
          <cell r="Q28267">
            <v>1</v>
          </cell>
          <cell r="R28267">
            <v>6191.2</v>
          </cell>
          <cell r="S28267">
            <v>545</v>
          </cell>
          <cell r="T28267">
            <v>15.62</v>
          </cell>
        </row>
        <row r="28268">
          <cell r="K28268" t="str">
            <v>BPC0010177</v>
          </cell>
          <cell r="L28268" t="str">
            <v>速降调节机构总成</v>
          </cell>
          <cell r="M28268" t="str">
            <v>黑色</v>
          </cell>
          <cell r="N28268">
            <v>-6</v>
          </cell>
          <cell r="O28268">
            <v>11.36</v>
          </cell>
          <cell r="P28268" t="str">
            <v>EA</v>
          </cell>
          <cell r="Q28268">
            <v>1</v>
          </cell>
          <cell r="R28268">
            <v>-68.16</v>
          </cell>
          <cell r="S28268">
            <v>-6</v>
          </cell>
          <cell r="T28268">
            <v>15.62</v>
          </cell>
        </row>
        <row r="28269">
          <cell r="K28269" t="str">
            <v>BSP0000020</v>
          </cell>
          <cell r="L28269" t="str">
            <v>M50N弹簧</v>
          </cell>
          <cell r="M28269" t="str">
            <v>60Si2Mn</v>
          </cell>
          <cell r="N28269">
            <v>1000</v>
          </cell>
          <cell r="O28269">
            <v>0.53</v>
          </cell>
          <cell r="P28269" t="str">
            <v>Ea</v>
          </cell>
          <cell r="Q28269">
            <v>1</v>
          </cell>
          <cell r="R28269">
            <v>530</v>
          </cell>
          <cell r="S28269">
            <v>1000</v>
          </cell>
          <cell r="T28269">
            <v>0.53</v>
          </cell>
        </row>
        <row r="28270">
          <cell r="K28270" t="str">
            <v>BSP0000020</v>
          </cell>
          <cell r="L28270" t="str">
            <v>M50N弹簧</v>
          </cell>
          <cell r="M28270" t="str">
            <v>60Si2Mn</v>
          </cell>
          <cell r="N28270">
            <v>1000</v>
          </cell>
          <cell r="O28270">
            <v>0.53</v>
          </cell>
          <cell r="P28270" t="str">
            <v>Ea</v>
          </cell>
          <cell r="Q28270">
            <v>1</v>
          </cell>
          <cell r="R28270">
            <v>530</v>
          </cell>
          <cell r="S28270">
            <v>1000</v>
          </cell>
          <cell r="T28270">
            <v>0.53</v>
          </cell>
        </row>
        <row r="28271">
          <cell r="K28271" t="str">
            <v>BSP0000047</v>
          </cell>
          <cell r="L28271" t="str">
            <v>盘簧</v>
          </cell>
          <cell r="M28271" t="str">
            <v>1.0平台</v>
          </cell>
          <cell r="N28271">
            <v>1800</v>
          </cell>
          <cell r="O28271">
            <v>2.23</v>
          </cell>
          <cell r="P28271" t="str">
            <v>EA</v>
          </cell>
          <cell r="Q28271">
            <v>1</v>
          </cell>
          <cell r="R28271">
            <v>4014</v>
          </cell>
          <cell r="S28271">
            <v>1800</v>
          </cell>
          <cell r="T28271">
            <v>2.7</v>
          </cell>
        </row>
        <row r="28272">
          <cell r="K28272" t="str">
            <v>BSP0000052</v>
          </cell>
          <cell r="L28272" t="str">
            <v>大拉簧</v>
          </cell>
          <cell r="M28272" t="str">
            <v>机械减震</v>
          </cell>
          <cell r="N28272">
            <v>480</v>
          </cell>
          <cell r="O28272">
            <v>5.2020999999999997</v>
          </cell>
          <cell r="P28272" t="str">
            <v>EA</v>
          </cell>
          <cell r="Q28272">
            <v>1</v>
          </cell>
          <cell r="R28272">
            <v>2497.0100000000002</v>
          </cell>
          <cell r="S28272">
            <v>480</v>
          </cell>
          <cell r="T28272">
            <v>5.2020999999999997</v>
          </cell>
        </row>
        <row r="28273">
          <cell r="K28273" t="str">
            <v>BSP0000053</v>
          </cell>
          <cell r="L28273" t="str">
            <v>开口挡圈φ8</v>
          </cell>
          <cell r="M28273" t="str">
            <v/>
          </cell>
          <cell r="N28273">
            <v>20000</v>
          </cell>
          <cell r="O28273">
            <v>1.4E-2</v>
          </cell>
          <cell r="P28273" t="str">
            <v>EA</v>
          </cell>
          <cell r="Q28273">
            <v>1</v>
          </cell>
          <cell r="R28273">
            <v>280</v>
          </cell>
          <cell r="S28273">
            <v>20000</v>
          </cell>
          <cell r="T28273">
            <v>1.2E-2</v>
          </cell>
        </row>
        <row r="28274">
          <cell r="K28274" t="str">
            <v>BSP0000053</v>
          </cell>
          <cell r="L28274" t="str">
            <v>开口挡圈φ8</v>
          </cell>
          <cell r="M28274" t="str">
            <v/>
          </cell>
          <cell r="N28274">
            <v>20000</v>
          </cell>
          <cell r="O28274">
            <v>1.4E-2</v>
          </cell>
          <cell r="P28274" t="str">
            <v>EA</v>
          </cell>
          <cell r="Q28274">
            <v>1</v>
          </cell>
          <cell r="R28274">
            <v>280</v>
          </cell>
          <cell r="S28274">
            <v>20000</v>
          </cell>
          <cell r="T28274">
            <v>1.2E-2</v>
          </cell>
        </row>
        <row r="28275">
          <cell r="K28275" t="str">
            <v>bsp0000057</v>
          </cell>
          <cell r="L28275" t="str">
            <v>C型卡簧φ10</v>
          </cell>
          <cell r="M28275" t="str">
            <v/>
          </cell>
          <cell r="N28275">
            <v>6000</v>
          </cell>
          <cell r="O28275">
            <v>3.5000000000000003E-2</v>
          </cell>
          <cell r="P28275" t="str">
            <v>EA</v>
          </cell>
          <cell r="Q28275">
            <v>1</v>
          </cell>
          <cell r="R28275">
            <v>210</v>
          </cell>
          <cell r="S28275">
            <v>6000</v>
          </cell>
          <cell r="T28275">
            <v>3.5000000000000003E-2</v>
          </cell>
        </row>
        <row r="28276">
          <cell r="K28276" t="str">
            <v>BSP0000060</v>
          </cell>
          <cell r="L28276" t="str">
            <v>重卡弹簧(白)</v>
          </cell>
          <cell r="M28276" t="str">
            <v>65Mn∮4镀白锌</v>
          </cell>
          <cell r="N28276">
            <v>1000</v>
          </cell>
          <cell r="O28276">
            <v>0.4</v>
          </cell>
          <cell r="P28276" t="str">
            <v>Ea</v>
          </cell>
          <cell r="Q28276">
            <v>1</v>
          </cell>
          <cell r="R28276">
            <v>400</v>
          </cell>
          <cell r="S28276">
            <v>1000</v>
          </cell>
          <cell r="T28276">
            <v>0.4</v>
          </cell>
        </row>
        <row r="28277">
          <cell r="K28277" t="str">
            <v>BSP0000060</v>
          </cell>
          <cell r="L28277" t="str">
            <v>重卡弹簧(白)</v>
          </cell>
          <cell r="M28277" t="str">
            <v>65Mn∮4镀白锌</v>
          </cell>
          <cell r="N28277">
            <v>1000</v>
          </cell>
          <cell r="O28277">
            <v>0.4</v>
          </cell>
          <cell r="P28277" t="str">
            <v>Ea</v>
          </cell>
          <cell r="Q28277">
            <v>1</v>
          </cell>
          <cell r="R28277">
            <v>400</v>
          </cell>
          <cell r="S28277">
            <v>1000</v>
          </cell>
          <cell r="T28277">
            <v>0.4</v>
          </cell>
        </row>
        <row r="28278">
          <cell r="K28278" t="str">
            <v>BSP0000067</v>
          </cell>
          <cell r="L28278" t="str">
            <v>1780弹簧(北京)</v>
          </cell>
          <cell r="M28278" t="str">
            <v>65锰钢∮6.0镀彩</v>
          </cell>
          <cell r="N28278">
            <v>1000</v>
          </cell>
          <cell r="O28278">
            <v>0.81899999999999995</v>
          </cell>
          <cell r="P28278" t="str">
            <v>Ea</v>
          </cell>
          <cell r="Q28278">
            <v>1</v>
          </cell>
          <cell r="R28278">
            <v>819</v>
          </cell>
          <cell r="S28278">
            <v>1000</v>
          </cell>
          <cell r="T28278">
            <v>0.81899999999999995</v>
          </cell>
        </row>
        <row r="28279">
          <cell r="K28279" t="str">
            <v>BSP0000071</v>
          </cell>
          <cell r="L28279" t="str">
            <v>BC311弹簧</v>
          </cell>
          <cell r="M28279" t="str">
            <v>72B</v>
          </cell>
          <cell r="N28279">
            <v>1000</v>
          </cell>
          <cell r="O28279">
            <v>1.45</v>
          </cell>
          <cell r="P28279" t="str">
            <v>EA</v>
          </cell>
          <cell r="Q28279">
            <v>1</v>
          </cell>
          <cell r="R28279">
            <v>1450</v>
          </cell>
          <cell r="S28279">
            <v>1000</v>
          </cell>
          <cell r="T28279">
            <v>1.45</v>
          </cell>
        </row>
        <row r="28280">
          <cell r="K28280" t="str">
            <v>BSP0000071</v>
          </cell>
          <cell r="L28280" t="str">
            <v>BC311弹簧</v>
          </cell>
          <cell r="M28280" t="str">
            <v>72B</v>
          </cell>
          <cell r="N28280">
            <v>1000</v>
          </cell>
          <cell r="O28280">
            <v>1.45</v>
          </cell>
          <cell r="P28280" t="str">
            <v>EA</v>
          </cell>
          <cell r="Q28280">
            <v>1</v>
          </cell>
          <cell r="R28280">
            <v>1450</v>
          </cell>
          <cell r="S28280">
            <v>1000</v>
          </cell>
          <cell r="T28280">
            <v>1.45</v>
          </cell>
        </row>
        <row r="28281">
          <cell r="K28281" t="str">
            <v>BSP0000071</v>
          </cell>
          <cell r="L28281" t="str">
            <v>BC311弹簧</v>
          </cell>
          <cell r="M28281" t="str">
            <v>72B</v>
          </cell>
          <cell r="N28281">
            <v>1000</v>
          </cell>
          <cell r="O28281">
            <v>1.45</v>
          </cell>
          <cell r="P28281" t="str">
            <v>EA</v>
          </cell>
          <cell r="Q28281">
            <v>1</v>
          </cell>
          <cell r="R28281">
            <v>1450</v>
          </cell>
          <cell r="S28281">
            <v>1000</v>
          </cell>
          <cell r="T28281">
            <v>1.45</v>
          </cell>
        </row>
        <row r="28282">
          <cell r="K28282" t="str">
            <v>bsp0000077</v>
          </cell>
          <cell r="L28282" t="str">
            <v>回位簧</v>
          </cell>
          <cell r="M28282" t="str">
            <v/>
          </cell>
          <cell r="N28282">
            <v>3000</v>
          </cell>
          <cell r="O28282">
            <v>0.1502</v>
          </cell>
          <cell r="P28282" t="str">
            <v>EA</v>
          </cell>
          <cell r="Q28282">
            <v>1</v>
          </cell>
          <cell r="R28282">
            <v>450.6</v>
          </cell>
          <cell r="S28282">
            <v>3000</v>
          </cell>
          <cell r="T28282">
            <v>0.1502</v>
          </cell>
        </row>
        <row r="28283">
          <cell r="K28283" t="str">
            <v>bsp0000077</v>
          </cell>
          <cell r="L28283" t="str">
            <v>回位簧</v>
          </cell>
          <cell r="M28283" t="str">
            <v/>
          </cell>
          <cell r="N28283">
            <v>2000</v>
          </cell>
          <cell r="O28283">
            <v>0.1502</v>
          </cell>
          <cell r="P28283" t="str">
            <v>EA</v>
          </cell>
          <cell r="Q28283">
            <v>1</v>
          </cell>
          <cell r="R28283">
            <v>300.39999999999998</v>
          </cell>
          <cell r="S28283">
            <v>2000</v>
          </cell>
          <cell r="T28283">
            <v>0.1502</v>
          </cell>
        </row>
        <row r="28284">
          <cell r="K28284" t="str">
            <v>BSP0000080</v>
          </cell>
          <cell r="L28284" t="str">
            <v>开口挡圈φ3.5</v>
          </cell>
          <cell r="M28284" t="str">
            <v/>
          </cell>
          <cell r="N28284">
            <v>10000</v>
          </cell>
          <cell r="O28284">
            <v>0.01</v>
          </cell>
          <cell r="P28284" t="str">
            <v>EA</v>
          </cell>
          <cell r="Q28284">
            <v>1</v>
          </cell>
          <cell r="R28284">
            <v>100</v>
          </cell>
          <cell r="S28284">
            <v>10000</v>
          </cell>
          <cell r="T28284">
            <v>0.01</v>
          </cell>
        </row>
        <row r="28285">
          <cell r="K28285" t="str">
            <v>bsp0000088</v>
          </cell>
          <cell r="L28285" t="str">
            <v>靠背复位卷簧</v>
          </cell>
          <cell r="M28285" t="str">
            <v>P203</v>
          </cell>
          <cell r="N28285">
            <v>300</v>
          </cell>
          <cell r="O28285">
            <v>1.6454</v>
          </cell>
          <cell r="P28285" t="str">
            <v>EA</v>
          </cell>
          <cell r="Q28285">
            <v>1</v>
          </cell>
          <cell r="R28285">
            <v>493.62</v>
          </cell>
          <cell r="S28285">
            <v>300</v>
          </cell>
          <cell r="T28285">
            <v>1.6454</v>
          </cell>
        </row>
        <row r="28286">
          <cell r="K28286" t="str">
            <v>bsp0000088</v>
          </cell>
          <cell r="L28286" t="str">
            <v>靠背复位卷簧</v>
          </cell>
          <cell r="M28286" t="str">
            <v>P203</v>
          </cell>
          <cell r="N28286">
            <v>600</v>
          </cell>
          <cell r="O28286">
            <v>1.6454</v>
          </cell>
          <cell r="P28286" t="str">
            <v>EA</v>
          </cell>
          <cell r="Q28286">
            <v>1</v>
          </cell>
          <cell r="R28286">
            <v>987.24</v>
          </cell>
          <cell r="S28286">
            <v>600</v>
          </cell>
          <cell r="T28286">
            <v>1.6454</v>
          </cell>
        </row>
        <row r="28287">
          <cell r="K28287" t="str">
            <v>bsp0000088</v>
          </cell>
          <cell r="L28287" t="str">
            <v>靠背复位卷簧</v>
          </cell>
          <cell r="M28287" t="str">
            <v>P203</v>
          </cell>
          <cell r="N28287">
            <v>600</v>
          </cell>
          <cell r="O28287">
            <v>1.6454</v>
          </cell>
          <cell r="P28287" t="str">
            <v>EA</v>
          </cell>
          <cell r="Q28287">
            <v>1</v>
          </cell>
          <cell r="R28287">
            <v>987.24</v>
          </cell>
          <cell r="S28287">
            <v>600</v>
          </cell>
          <cell r="T28287">
            <v>1.6454</v>
          </cell>
        </row>
        <row r="28288">
          <cell r="K28288" t="str">
            <v>bsp0000088</v>
          </cell>
          <cell r="L28288" t="str">
            <v>靠背复位卷簧</v>
          </cell>
          <cell r="M28288" t="str">
            <v>P203</v>
          </cell>
          <cell r="N28288">
            <v>600</v>
          </cell>
          <cell r="O28288">
            <v>1.6454</v>
          </cell>
          <cell r="P28288" t="str">
            <v>EA</v>
          </cell>
          <cell r="Q28288">
            <v>1</v>
          </cell>
          <cell r="R28288">
            <v>987.24</v>
          </cell>
          <cell r="S28288">
            <v>600</v>
          </cell>
          <cell r="T28288">
            <v>1.6454</v>
          </cell>
        </row>
        <row r="28289">
          <cell r="K28289" t="str">
            <v>BSP0000109</v>
          </cell>
          <cell r="L28289" t="str">
            <v>K1正副司机拉簧</v>
          </cell>
          <cell r="M28289" t="str">
            <v>K1司机调角器</v>
          </cell>
          <cell r="N28289">
            <v>4000</v>
          </cell>
          <cell r="O28289">
            <v>0.58199999999999996</v>
          </cell>
          <cell r="P28289" t="str">
            <v>EA</v>
          </cell>
          <cell r="Q28289">
            <v>1</v>
          </cell>
          <cell r="R28289">
            <v>2328</v>
          </cell>
          <cell r="S28289">
            <v>4000</v>
          </cell>
          <cell r="T28289">
            <v>0.58199999999999996</v>
          </cell>
        </row>
        <row r="28290">
          <cell r="K28290" t="str">
            <v>BSP0000110</v>
          </cell>
          <cell r="L28290" t="str">
            <v>K1正副司机盘簧</v>
          </cell>
          <cell r="M28290" t="str">
            <v>K1司机调角器</v>
          </cell>
          <cell r="N28290">
            <v>-2160</v>
          </cell>
          <cell r="O28290">
            <v>2.2309999999999999</v>
          </cell>
          <cell r="P28290" t="str">
            <v>EA</v>
          </cell>
          <cell r="Q28290">
            <v>1</v>
          </cell>
          <cell r="R28290">
            <v>-4818.96</v>
          </cell>
          <cell r="S28290">
            <v>-2160</v>
          </cell>
          <cell r="T28290">
            <v>2.2309999999999999</v>
          </cell>
        </row>
        <row r="28291">
          <cell r="K28291" t="str">
            <v>BSP0000110</v>
          </cell>
          <cell r="L28291" t="str">
            <v>K1正副司机盘簧</v>
          </cell>
          <cell r="M28291" t="str">
            <v>K1司机调角器</v>
          </cell>
          <cell r="N28291">
            <v>2160</v>
          </cell>
          <cell r="O28291">
            <v>2.2309999999999999</v>
          </cell>
          <cell r="P28291" t="str">
            <v>EA</v>
          </cell>
          <cell r="Q28291">
            <v>1</v>
          </cell>
          <cell r="R28291">
            <v>4818.96</v>
          </cell>
          <cell r="S28291">
            <v>2160</v>
          </cell>
          <cell r="T28291">
            <v>2.2309999999999999</v>
          </cell>
        </row>
        <row r="28292">
          <cell r="K28292" t="str">
            <v>BSP0000110</v>
          </cell>
          <cell r="L28292" t="str">
            <v>K1正副司机盘簧</v>
          </cell>
          <cell r="M28292" t="str">
            <v>K1司机调角器</v>
          </cell>
          <cell r="N28292">
            <v>3400</v>
          </cell>
          <cell r="O28292">
            <v>2.2309999999999999</v>
          </cell>
          <cell r="P28292" t="str">
            <v>EA</v>
          </cell>
          <cell r="Q28292">
            <v>1</v>
          </cell>
          <cell r="R28292">
            <v>7585.4</v>
          </cell>
          <cell r="S28292">
            <v>3400</v>
          </cell>
          <cell r="T28292">
            <v>2.2309999999999999</v>
          </cell>
        </row>
        <row r="28293">
          <cell r="K28293" t="str">
            <v>BSP0000113</v>
          </cell>
          <cell r="L28293" t="str">
            <v>K1盘簧</v>
          </cell>
          <cell r="M28293" t="str">
            <v>K1后排单双人调角器</v>
          </cell>
          <cell r="N28293">
            <v>2160</v>
          </cell>
          <cell r="O28293">
            <v>2.2309999999999999</v>
          </cell>
          <cell r="P28293" t="str">
            <v>EA</v>
          </cell>
          <cell r="Q28293">
            <v>1</v>
          </cell>
          <cell r="R28293">
            <v>4818.96</v>
          </cell>
          <cell r="S28293">
            <v>2160</v>
          </cell>
          <cell r="T28293">
            <v>2.2309999999999999</v>
          </cell>
        </row>
        <row r="28294">
          <cell r="K28294" t="str">
            <v>BSP0010006</v>
          </cell>
          <cell r="L28294" t="str">
            <v>靠背调节蜗簧</v>
          </cell>
          <cell r="M28294" t="str">
            <v/>
          </cell>
          <cell r="N28294">
            <v>360</v>
          </cell>
          <cell r="O28294">
            <v>5.4377000000000004</v>
          </cell>
          <cell r="P28294" t="str">
            <v>EA</v>
          </cell>
          <cell r="Q28294">
            <v>1</v>
          </cell>
          <cell r="R28294">
            <v>1957.57</v>
          </cell>
          <cell r="S28294">
            <v>360</v>
          </cell>
          <cell r="T28294">
            <v>5.1657999999999999</v>
          </cell>
        </row>
        <row r="28295">
          <cell r="K28295" t="str">
            <v>BSP0010008</v>
          </cell>
          <cell r="L28295" t="str">
            <v>靠背调节钣金回位簧</v>
          </cell>
          <cell r="M28295" t="str">
            <v/>
          </cell>
          <cell r="N28295">
            <v>1000</v>
          </cell>
          <cell r="O28295">
            <v>0.19</v>
          </cell>
          <cell r="P28295" t="str">
            <v>EA</v>
          </cell>
          <cell r="Q28295">
            <v>1</v>
          </cell>
          <cell r="R28295">
            <v>190</v>
          </cell>
          <cell r="S28295">
            <v>1000</v>
          </cell>
          <cell r="T28295">
            <v>0.18049999999999999</v>
          </cell>
        </row>
        <row r="28296">
          <cell r="K28296" t="str">
            <v>BSP0010008</v>
          </cell>
          <cell r="L28296" t="str">
            <v>靠背调节钣金回位簧</v>
          </cell>
          <cell r="M28296" t="str">
            <v/>
          </cell>
          <cell r="N28296">
            <v>200</v>
          </cell>
          <cell r="O28296">
            <v>0.19</v>
          </cell>
          <cell r="P28296" t="str">
            <v>EA</v>
          </cell>
          <cell r="Q28296">
            <v>1</v>
          </cell>
          <cell r="R28296">
            <v>38</v>
          </cell>
          <cell r="S28296">
            <v>200</v>
          </cell>
          <cell r="T28296">
            <v>0.18049999999999999</v>
          </cell>
        </row>
        <row r="28297">
          <cell r="K28297" t="str">
            <v>BSP0010008</v>
          </cell>
          <cell r="L28297" t="str">
            <v>靠背调节钣金回位簧</v>
          </cell>
          <cell r="M28297" t="str">
            <v/>
          </cell>
          <cell r="N28297">
            <v>82</v>
          </cell>
          <cell r="O28297">
            <v>0.19</v>
          </cell>
          <cell r="P28297" t="str">
            <v>EA</v>
          </cell>
          <cell r="Q28297">
            <v>1</v>
          </cell>
          <cell r="R28297">
            <v>15.58</v>
          </cell>
          <cell r="S28297">
            <v>82</v>
          </cell>
          <cell r="T28297">
            <v>0.18049999999999999</v>
          </cell>
        </row>
        <row r="28298">
          <cell r="K28298" t="str">
            <v>BSP0010024</v>
          </cell>
          <cell r="L28298" t="str">
            <v>气管固定卡簧2.0</v>
          </cell>
          <cell r="M28298" t="str">
            <v/>
          </cell>
          <cell r="N28298">
            <v>30000</v>
          </cell>
          <cell r="O28298">
            <v>0.51</v>
          </cell>
          <cell r="P28298" t="str">
            <v>EA</v>
          </cell>
          <cell r="Q28298">
            <v>1</v>
          </cell>
          <cell r="R28298">
            <v>15300</v>
          </cell>
          <cell r="S28298">
            <v>30000</v>
          </cell>
          <cell r="T28298">
            <v>0.51</v>
          </cell>
        </row>
        <row r="28299">
          <cell r="K28299" t="str">
            <v>BSP0010056</v>
          </cell>
          <cell r="L28299" t="str">
            <v>防护弹簧</v>
          </cell>
          <cell r="M28299" t="str">
            <v>150mm长</v>
          </cell>
          <cell r="N28299">
            <v>3000</v>
          </cell>
          <cell r="O28299">
            <v>0.3135</v>
          </cell>
          <cell r="P28299" t="str">
            <v>EA</v>
          </cell>
          <cell r="Q28299">
            <v>1</v>
          </cell>
          <cell r="R28299">
            <v>940.5</v>
          </cell>
          <cell r="S28299">
            <v>3000</v>
          </cell>
          <cell r="T28299">
            <v>0.3135</v>
          </cell>
        </row>
        <row r="28300">
          <cell r="K28300" t="str">
            <v>BSP0010056</v>
          </cell>
          <cell r="L28300" t="str">
            <v>防护弹簧</v>
          </cell>
          <cell r="M28300" t="str">
            <v>150mm长</v>
          </cell>
          <cell r="N28300">
            <v>2500</v>
          </cell>
          <cell r="O28300">
            <v>0.3135</v>
          </cell>
          <cell r="P28300" t="str">
            <v>EA</v>
          </cell>
          <cell r="Q28300">
            <v>1</v>
          </cell>
          <cell r="R28300">
            <v>783.75</v>
          </cell>
          <cell r="S28300">
            <v>2500</v>
          </cell>
          <cell r="T28300">
            <v>0.3135</v>
          </cell>
        </row>
        <row r="28301">
          <cell r="K28301" t="str">
            <v>BTM0000006</v>
          </cell>
          <cell r="L28301" t="str">
            <v>B80C左折叠机构</v>
          </cell>
          <cell r="M28301" t="str">
            <v>JCFES-21529101A</v>
          </cell>
          <cell r="N28301">
            <v>200</v>
          </cell>
          <cell r="O28301">
            <v>37.733899999999998</v>
          </cell>
          <cell r="P28301" t="str">
            <v>Ea</v>
          </cell>
          <cell r="Q28301">
            <v>1</v>
          </cell>
          <cell r="R28301">
            <v>7546.78</v>
          </cell>
          <cell r="S28301">
            <v>200</v>
          </cell>
          <cell r="T28301">
            <v>37.733899999999998</v>
          </cell>
        </row>
        <row r="28302">
          <cell r="K28302" t="str">
            <v>BTM0000007</v>
          </cell>
          <cell r="L28302" t="str">
            <v>B80C右折叠机构</v>
          </cell>
          <cell r="M28302" t="str">
            <v>JCFES-21529102</v>
          </cell>
          <cell r="N28302">
            <v>300</v>
          </cell>
          <cell r="O28302">
            <v>37.733899999999998</v>
          </cell>
          <cell r="P28302" t="str">
            <v>Ea</v>
          </cell>
          <cell r="Q28302">
            <v>1</v>
          </cell>
          <cell r="R28302">
            <v>11320.17</v>
          </cell>
          <cell r="S28302">
            <v>300</v>
          </cell>
          <cell r="T28302">
            <v>37.733899999999998</v>
          </cell>
        </row>
        <row r="28303">
          <cell r="K28303" t="str">
            <v>BTM0000008</v>
          </cell>
          <cell r="L28303" t="str">
            <v>B41V左电折叠器</v>
          </cell>
          <cell r="M28303" t="str">
            <v>MCI223 223/011</v>
          </cell>
          <cell r="N28303">
            <v>1160</v>
          </cell>
          <cell r="O28303">
            <v>55.18</v>
          </cell>
          <cell r="P28303" t="str">
            <v>EA</v>
          </cell>
          <cell r="Q28303">
            <v>1</v>
          </cell>
          <cell r="R28303">
            <v>64008.800000000003</v>
          </cell>
          <cell r="S28303">
            <v>1160</v>
          </cell>
          <cell r="T28303">
            <v>55.18</v>
          </cell>
        </row>
        <row r="28304">
          <cell r="K28304" t="str">
            <v>BTM0000008</v>
          </cell>
          <cell r="L28304" t="str">
            <v>B41V左电折叠器</v>
          </cell>
          <cell r="M28304" t="str">
            <v>MCI223 223/011</v>
          </cell>
          <cell r="N28304">
            <v>870</v>
          </cell>
          <cell r="O28304">
            <v>55.18</v>
          </cell>
          <cell r="P28304" t="str">
            <v>EA</v>
          </cell>
          <cell r="Q28304">
            <v>1</v>
          </cell>
          <cell r="R28304">
            <v>48006.6</v>
          </cell>
          <cell r="S28304">
            <v>870</v>
          </cell>
          <cell r="T28304">
            <v>55.18</v>
          </cell>
        </row>
        <row r="28305">
          <cell r="K28305" t="str">
            <v>BTM0000009</v>
          </cell>
          <cell r="L28305" t="str">
            <v>B41V右电折叠器</v>
          </cell>
          <cell r="M28305" t="str">
            <v>MCI223 223/012</v>
          </cell>
          <cell r="N28305">
            <v>1160</v>
          </cell>
          <cell r="O28305">
            <v>55.18</v>
          </cell>
          <cell r="P28305" t="str">
            <v>EA</v>
          </cell>
          <cell r="Q28305">
            <v>1</v>
          </cell>
          <cell r="R28305">
            <v>64008.800000000003</v>
          </cell>
          <cell r="S28305">
            <v>1160</v>
          </cell>
          <cell r="T28305">
            <v>55.18</v>
          </cell>
        </row>
        <row r="28306">
          <cell r="K28306" t="str">
            <v>BTM0000009</v>
          </cell>
          <cell r="L28306" t="str">
            <v>B41V右电折叠器</v>
          </cell>
          <cell r="M28306" t="str">
            <v>MCI223 223/012</v>
          </cell>
          <cell r="N28306">
            <v>870</v>
          </cell>
          <cell r="O28306">
            <v>55.18</v>
          </cell>
          <cell r="P28306" t="str">
            <v>EA</v>
          </cell>
          <cell r="Q28306">
            <v>1</v>
          </cell>
          <cell r="R28306">
            <v>48006.6</v>
          </cell>
          <cell r="S28306">
            <v>870</v>
          </cell>
          <cell r="T28306">
            <v>55.18</v>
          </cell>
        </row>
        <row r="28307">
          <cell r="K28307" t="str">
            <v>RCA0000091</v>
          </cell>
          <cell r="L28307" t="str">
            <v>登车扶手</v>
          </cell>
          <cell r="M28307" t="str">
            <v>1B18054100001</v>
          </cell>
          <cell r="N28307">
            <v>80</v>
          </cell>
          <cell r="O28307">
            <v>2.13</v>
          </cell>
          <cell r="P28307" t="str">
            <v>Ea</v>
          </cell>
          <cell r="Q28307">
            <v>1</v>
          </cell>
          <cell r="R28307">
            <v>170.4</v>
          </cell>
          <cell r="S28307">
            <v>80</v>
          </cell>
          <cell r="T28307">
            <v>2.13</v>
          </cell>
        </row>
        <row r="28308">
          <cell r="K28308" t="str">
            <v>RCA0000092</v>
          </cell>
          <cell r="L28308" t="str">
            <v>乘客拉手</v>
          </cell>
          <cell r="M28308" t="str">
            <v>1B18054100002</v>
          </cell>
          <cell r="N28308">
            <v>40</v>
          </cell>
          <cell r="O28308">
            <v>1.0900000000000001</v>
          </cell>
          <cell r="P28308" t="str">
            <v>Ea</v>
          </cell>
          <cell r="Q28308">
            <v>1</v>
          </cell>
          <cell r="R28308">
            <v>43.6</v>
          </cell>
          <cell r="S28308">
            <v>40</v>
          </cell>
          <cell r="T28308">
            <v>1.0900000000000001</v>
          </cell>
        </row>
        <row r="28309">
          <cell r="K28309" t="str">
            <v>RCA0000093</v>
          </cell>
          <cell r="L28309" t="str">
            <v>登车扶手</v>
          </cell>
          <cell r="M28309" t="str">
            <v>1B18354100000</v>
          </cell>
          <cell r="N28309">
            <v>800</v>
          </cell>
          <cell r="O28309">
            <v>2.13</v>
          </cell>
          <cell r="P28309" t="str">
            <v>Ea</v>
          </cell>
          <cell r="Q28309">
            <v>1</v>
          </cell>
          <cell r="R28309">
            <v>1704</v>
          </cell>
          <cell r="S28309">
            <v>800</v>
          </cell>
          <cell r="T28309">
            <v>2.13</v>
          </cell>
        </row>
        <row r="28310">
          <cell r="K28310" t="str">
            <v>RCA0000097</v>
          </cell>
          <cell r="L28310" t="str">
            <v>登车扶手(国五领航1)</v>
          </cell>
          <cell r="M28310" t="str">
            <v>1B17854130003</v>
          </cell>
          <cell r="N28310">
            <v>400</v>
          </cell>
          <cell r="O28310">
            <v>1.4771000000000001</v>
          </cell>
          <cell r="P28310" t="str">
            <v>Ea</v>
          </cell>
          <cell r="Q28310">
            <v>1</v>
          </cell>
          <cell r="R28310">
            <v>590.84</v>
          </cell>
          <cell r="S28310">
            <v>400</v>
          </cell>
          <cell r="T28310">
            <v>1.4771000000000001</v>
          </cell>
        </row>
        <row r="28311">
          <cell r="K28311" t="str">
            <v>RCA0000097</v>
          </cell>
          <cell r="L28311" t="str">
            <v>登车扶手(国五领航1)</v>
          </cell>
          <cell r="M28311" t="str">
            <v>1B17854130003</v>
          </cell>
          <cell r="N28311">
            <v>300</v>
          </cell>
          <cell r="O28311">
            <v>1.4771000000000001</v>
          </cell>
          <cell r="P28311" t="str">
            <v>Ea</v>
          </cell>
          <cell r="Q28311">
            <v>1</v>
          </cell>
          <cell r="R28311">
            <v>443.13</v>
          </cell>
          <cell r="S28311">
            <v>300</v>
          </cell>
          <cell r="T28311">
            <v>1.4771000000000001</v>
          </cell>
        </row>
        <row r="28312">
          <cell r="K28312" t="str">
            <v>RCA0000103</v>
          </cell>
          <cell r="L28312" t="str">
            <v>乘客拉手(国五小卡2)</v>
          </cell>
          <cell r="M28312" t="str">
            <v>L0542070702A0</v>
          </cell>
          <cell r="N28312">
            <v>200</v>
          </cell>
          <cell r="O28312">
            <v>1.6579999999999999</v>
          </cell>
          <cell r="P28312" t="str">
            <v>Ea</v>
          </cell>
          <cell r="Q28312">
            <v>1</v>
          </cell>
          <cell r="R28312">
            <v>331.6</v>
          </cell>
          <cell r="S28312">
            <v>200</v>
          </cell>
          <cell r="T28312">
            <v>1.6579999999999999</v>
          </cell>
        </row>
        <row r="28313">
          <cell r="K28313" t="str">
            <v>RCA0000103</v>
          </cell>
          <cell r="L28313" t="str">
            <v>乘客拉手(国五小卡2)</v>
          </cell>
          <cell r="M28313" t="str">
            <v>L0542070702A0</v>
          </cell>
          <cell r="N28313">
            <v>400</v>
          </cell>
          <cell r="O28313">
            <v>1.6579999999999999</v>
          </cell>
          <cell r="P28313" t="str">
            <v>Ea</v>
          </cell>
          <cell r="Q28313">
            <v>1</v>
          </cell>
          <cell r="R28313">
            <v>663.2</v>
          </cell>
          <cell r="S28313">
            <v>400</v>
          </cell>
          <cell r="T28313">
            <v>1.6579999999999999</v>
          </cell>
        </row>
        <row r="28314">
          <cell r="K28314" t="str">
            <v>RCA0000103</v>
          </cell>
          <cell r="L28314" t="str">
            <v>乘客拉手(国五小卡2)</v>
          </cell>
          <cell r="M28314" t="str">
            <v>L0542070702A0</v>
          </cell>
          <cell r="N28314">
            <v>500</v>
          </cell>
          <cell r="O28314">
            <v>1.6579999999999999</v>
          </cell>
          <cell r="P28314" t="str">
            <v>Ea</v>
          </cell>
          <cell r="Q28314">
            <v>1</v>
          </cell>
          <cell r="R28314">
            <v>829</v>
          </cell>
          <cell r="S28314">
            <v>500</v>
          </cell>
          <cell r="T28314">
            <v>1.6579999999999999</v>
          </cell>
        </row>
        <row r="28315">
          <cell r="K28315" t="str">
            <v>RCA0000103</v>
          </cell>
          <cell r="L28315" t="str">
            <v>乘客拉手(国五小卡2)</v>
          </cell>
          <cell r="M28315" t="str">
            <v>L0542070702A0</v>
          </cell>
          <cell r="N28315">
            <v>500</v>
          </cell>
          <cell r="O28315">
            <v>1.6579999999999999</v>
          </cell>
          <cell r="P28315" t="str">
            <v>Ea</v>
          </cell>
          <cell r="Q28315">
            <v>1</v>
          </cell>
          <cell r="R28315">
            <v>829</v>
          </cell>
          <cell r="S28315">
            <v>500</v>
          </cell>
          <cell r="T28315">
            <v>1.6579999999999999</v>
          </cell>
        </row>
        <row r="28316">
          <cell r="K28316" t="str">
            <v>RCA0000103</v>
          </cell>
          <cell r="L28316" t="str">
            <v>乘客拉手(国五小卡2)</v>
          </cell>
          <cell r="M28316" t="str">
            <v>L0542070702A0</v>
          </cell>
          <cell r="N28316">
            <v>500</v>
          </cell>
          <cell r="O28316">
            <v>1.6579999999999999</v>
          </cell>
          <cell r="P28316" t="str">
            <v>Ea</v>
          </cell>
          <cell r="Q28316">
            <v>1</v>
          </cell>
          <cell r="R28316">
            <v>829</v>
          </cell>
          <cell r="S28316">
            <v>500</v>
          </cell>
          <cell r="T28316">
            <v>1.6579999999999999</v>
          </cell>
        </row>
        <row r="28317">
          <cell r="K28317" t="str">
            <v>RCA0000174</v>
          </cell>
          <cell r="L28317" t="str">
            <v>登车扶手(YS120-浅灰色)</v>
          </cell>
          <cell r="M28317" t="str">
            <v>L054200000039</v>
          </cell>
          <cell r="N28317">
            <v>2400</v>
          </cell>
          <cell r="O28317">
            <v>1.4771000000000001</v>
          </cell>
          <cell r="P28317" t="str">
            <v>Ea</v>
          </cell>
          <cell r="Q28317">
            <v>1</v>
          </cell>
          <cell r="R28317">
            <v>3545.04</v>
          </cell>
          <cell r="S28317">
            <v>2400</v>
          </cell>
          <cell r="T28317">
            <v>1.4771000000000001</v>
          </cell>
        </row>
        <row r="28318">
          <cell r="K28318" t="str">
            <v>RCA0000174</v>
          </cell>
          <cell r="L28318" t="str">
            <v>登车扶手(YS120-浅灰色)</v>
          </cell>
          <cell r="M28318" t="str">
            <v>L054200000039</v>
          </cell>
          <cell r="N28318">
            <v>1000</v>
          </cell>
          <cell r="O28318">
            <v>1.4771000000000001</v>
          </cell>
          <cell r="P28318" t="str">
            <v>Ea</v>
          </cell>
          <cell r="Q28318">
            <v>1</v>
          </cell>
          <cell r="R28318">
            <v>1477.1</v>
          </cell>
          <cell r="S28318">
            <v>1000</v>
          </cell>
          <cell r="T28318">
            <v>1.4771000000000001</v>
          </cell>
        </row>
        <row r="28319">
          <cell r="K28319" t="str">
            <v>RCA0000174</v>
          </cell>
          <cell r="L28319" t="str">
            <v>登车扶手(YS120-浅灰色)</v>
          </cell>
          <cell r="M28319" t="str">
            <v>L054200000039</v>
          </cell>
          <cell r="N28319">
            <v>1000</v>
          </cell>
          <cell r="O28319">
            <v>1.4771000000000001</v>
          </cell>
          <cell r="P28319" t="str">
            <v>Ea</v>
          </cell>
          <cell r="Q28319">
            <v>1</v>
          </cell>
          <cell r="R28319">
            <v>1477.1</v>
          </cell>
          <cell r="S28319">
            <v>1000</v>
          </cell>
          <cell r="T28319">
            <v>1.4771000000000001</v>
          </cell>
        </row>
        <row r="28320">
          <cell r="K28320" t="str">
            <v>RCA0000174</v>
          </cell>
          <cell r="L28320" t="str">
            <v>登车扶手(YS120-浅灰色)</v>
          </cell>
          <cell r="M28320" t="str">
            <v>L054200000039</v>
          </cell>
          <cell r="N28320">
            <v>600</v>
          </cell>
          <cell r="O28320">
            <v>1.4771000000000001</v>
          </cell>
          <cell r="P28320" t="str">
            <v>Ea</v>
          </cell>
          <cell r="Q28320">
            <v>1</v>
          </cell>
          <cell r="R28320">
            <v>886.26</v>
          </cell>
          <cell r="S28320">
            <v>600</v>
          </cell>
          <cell r="T28320">
            <v>1.4771000000000001</v>
          </cell>
        </row>
        <row r="28321">
          <cell r="K28321" t="str">
            <v>RCA0000174</v>
          </cell>
          <cell r="L28321" t="str">
            <v>登车扶手(YS120-浅灰色)</v>
          </cell>
          <cell r="M28321" t="str">
            <v>L054200000039</v>
          </cell>
          <cell r="N28321">
            <v>400</v>
          </cell>
          <cell r="O28321">
            <v>1.4771000000000001</v>
          </cell>
          <cell r="P28321" t="str">
            <v>Ea</v>
          </cell>
          <cell r="Q28321">
            <v>1</v>
          </cell>
          <cell r="R28321">
            <v>590.84</v>
          </cell>
          <cell r="S28321">
            <v>400</v>
          </cell>
          <cell r="T28321">
            <v>1.4771000000000001</v>
          </cell>
        </row>
        <row r="28322">
          <cell r="K28322" t="str">
            <v>RCA0000174</v>
          </cell>
          <cell r="L28322" t="str">
            <v>登车扶手(YS120-浅灰色)</v>
          </cell>
          <cell r="M28322" t="str">
            <v>L054200000039</v>
          </cell>
          <cell r="N28322">
            <v>1000</v>
          </cell>
          <cell r="O28322">
            <v>1.4771000000000001</v>
          </cell>
          <cell r="P28322" t="str">
            <v>Ea</v>
          </cell>
          <cell r="Q28322">
            <v>1</v>
          </cell>
          <cell r="R28322">
            <v>1477.1</v>
          </cell>
          <cell r="S28322">
            <v>1000</v>
          </cell>
          <cell r="T28322">
            <v>1.4771000000000001</v>
          </cell>
        </row>
        <row r="28323">
          <cell r="K28323" t="str">
            <v>RCA0000174</v>
          </cell>
          <cell r="L28323" t="str">
            <v>登车扶手(YS120-浅灰色)</v>
          </cell>
          <cell r="M28323" t="str">
            <v>L054200000039</v>
          </cell>
          <cell r="N28323">
            <v>1000</v>
          </cell>
          <cell r="O28323">
            <v>1.4771000000000001</v>
          </cell>
          <cell r="P28323" t="str">
            <v>Ea</v>
          </cell>
          <cell r="Q28323">
            <v>1</v>
          </cell>
          <cell r="R28323">
            <v>1477.1</v>
          </cell>
          <cell r="S28323">
            <v>1000</v>
          </cell>
          <cell r="T28323">
            <v>1.4771000000000001</v>
          </cell>
        </row>
        <row r="28324">
          <cell r="K28324" t="str">
            <v>RCA0000174</v>
          </cell>
          <cell r="L28324" t="str">
            <v>登车扶手(YS120-浅灰色)</v>
          </cell>
          <cell r="M28324" t="str">
            <v>L054200000039</v>
          </cell>
          <cell r="N28324">
            <v>900</v>
          </cell>
          <cell r="O28324">
            <v>1.4771000000000001</v>
          </cell>
          <cell r="P28324" t="str">
            <v>Ea</v>
          </cell>
          <cell r="Q28324">
            <v>1</v>
          </cell>
          <cell r="R28324">
            <v>1329.39</v>
          </cell>
          <cell r="S28324">
            <v>900</v>
          </cell>
          <cell r="T28324">
            <v>1.4771000000000001</v>
          </cell>
        </row>
        <row r="28325">
          <cell r="K28325" t="str">
            <v>RCA0000174</v>
          </cell>
          <cell r="L28325" t="str">
            <v>登车扶手(YS120-浅灰色)</v>
          </cell>
          <cell r="M28325" t="str">
            <v>L054200000039</v>
          </cell>
          <cell r="N28325">
            <v>500</v>
          </cell>
          <cell r="O28325">
            <v>1.4771000000000001</v>
          </cell>
          <cell r="P28325" t="str">
            <v>Ea</v>
          </cell>
          <cell r="Q28325">
            <v>1</v>
          </cell>
          <cell r="R28325">
            <v>738.55</v>
          </cell>
          <cell r="S28325">
            <v>500</v>
          </cell>
          <cell r="T28325">
            <v>1.4771000000000001</v>
          </cell>
        </row>
        <row r="28326">
          <cell r="K28326" t="str">
            <v>RCA0000174</v>
          </cell>
          <cell r="L28326" t="str">
            <v>登车扶手(YS120-浅灰色)</v>
          </cell>
          <cell r="M28326" t="str">
            <v>L054200000039</v>
          </cell>
          <cell r="N28326">
            <v>1100</v>
          </cell>
          <cell r="O28326">
            <v>1.4771000000000001</v>
          </cell>
          <cell r="P28326" t="str">
            <v>Ea</v>
          </cell>
          <cell r="Q28326">
            <v>1</v>
          </cell>
          <cell r="R28326">
            <v>1624.81</v>
          </cell>
          <cell r="S28326">
            <v>1100</v>
          </cell>
          <cell r="T28326">
            <v>1.4771000000000001</v>
          </cell>
        </row>
        <row r="28327">
          <cell r="K28327" t="str">
            <v>REM0000094</v>
          </cell>
          <cell r="L28327" t="str">
            <v>BC311下镜壳合件左</v>
          </cell>
          <cell r="M28327" t="str">
            <v/>
          </cell>
          <cell r="N28327">
            <v>1512</v>
          </cell>
          <cell r="O28327">
            <v>17.100000000000001</v>
          </cell>
          <cell r="P28327" t="str">
            <v>EA</v>
          </cell>
          <cell r="Q28327">
            <v>1</v>
          </cell>
          <cell r="R28327">
            <v>25855.200000000001</v>
          </cell>
          <cell r="S28327">
            <v>1512</v>
          </cell>
          <cell r="T28327">
            <v>17.100000000000001</v>
          </cell>
        </row>
        <row r="28328">
          <cell r="K28328" t="str">
            <v>REM0000102</v>
          </cell>
          <cell r="L28328" t="str">
            <v>BC311线束合件</v>
          </cell>
          <cell r="M28328" t="str">
            <v/>
          </cell>
          <cell r="N28328">
            <v>500</v>
          </cell>
          <cell r="O28328">
            <v>10.1</v>
          </cell>
          <cell r="P28328" t="str">
            <v>EA</v>
          </cell>
          <cell r="Q28328">
            <v>1</v>
          </cell>
          <cell r="R28328">
            <v>5050</v>
          </cell>
          <cell r="S28328">
            <v>500</v>
          </cell>
          <cell r="T28328">
            <v>10.1</v>
          </cell>
        </row>
        <row r="28329">
          <cell r="K28329" t="str">
            <v>REM0000102</v>
          </cell>
          <cell r="L28329" t="str">
            <v>BC311线束合件</v>
          </cell>
          <cell r="M28329" t="str">
            <v/>
          </cell>
          <cell r="N28329">
            <v>410</v>
          </cell>
          <cell r="O28329">
            <v>10.1</v>
          </cell>
          <cell r="P28329" t="str">
            <v>EA</v>
          </cell>
          <cell r="Q28329">
            <v>1</v>
          </cell>
          <cell r="R28329">
            <v>4141</v>
          </cell>
          <cell r="S28329">
            <v>410</v>
          </cell>
          <cell r="T28329">
            <v>10.1</v>
          </cell>
        </row>
        <row r="28330">
          <cell r="K28330" t="str">
            <v>REM0000102</v>
          </cell>
          <cell r="L28330" t="str">
            <v>BC311线束合件</v>
          </cell>
          <cell r="M28330" t="str">
            <v/>
          </cell>
          <cell r="N28330">
            <v>250</v>
          </cell>
          <cell r="O28330">
            <v>10.1</v>
          </cell>
          <cell r="P28330" t="str">
            <v>EA</v>
          </cell>
          <cell r="Q28330">
            <v>1</v>
          </cell>
          <cell r="R28330">
            <v>2525</v>
          </cell>
          <cell r="S28330">
            <v>250</v>
          </cell>
          <cell r="T28330">
            <v>10.1</v>
          </cell>
        </row>
        <row r="28331">
          <cell r="K28331" t="str">
            <v>REM0000102</v>
          </cell>
          <cell r="L28331" t="str">
            <v>BC311线束合件</v>
          </cell>
          <cell r="M28331" t="str">
            <v/>
          </cell>
          <cell r="N28331">
            <v>300</v>
          </cell>
          <cell r="O28331">
            <v>10.1</v>
          </cell>
          <cell r="P28331" t="str">
            <v>EA</v>
          </cell>
          <cell r="Q28331">
            <v>1</v>
          </cell>
          <cell r="R28331">
            <v>3030</v>
          </cell>
          <cell r="S28331">
            <v>300</v>
          </cell>
          <cell r="T28331">
            <v>10.1</v>
          </cell>
        </row>
        <row r="28332">
          <cell r="K28332" t="str">
            <v>REM0000102</v>
          </cell>
          <cell r="L28332" t="str">
            <v>BC311线束合件</v>
          </cell>
          <cell r="M28332" t="str">
            <v/>
          </cell>
          <cell r="N28332">
            <v>150</v>
          </cell>
          <cell r="O28332">
            <v>10.1</v>
          </cell>
          <cell r="P28332" t="str">
            <v>EA</v>
          </cell>
          <cell r="Q28332">
            <v>1</v>
          </cell>
          <cell r="R28332">
            <v>1060.5</v>
          </cell>
          <cell r="S28332">
            <v>105</v>
          </cell>
          <cell r="T28332">
            <v>10.1</v>
          </cell>
        </row>
        <row r="28333">
          <cell r="K28333" t="str">
            <v>REM0000102</v>
          </cell>
          <cell r="L28333" t="str">
            <v>BC311线束合件</v>
          </cell>
          <cell r="M28333" t="str">
            <v/>
          </cell>
          <cell r="N28333">
            <v>260</v>
          </cell>
          <cell r="O28333">
            <v>10.1</v>
          </cell>
          <cell r="P28333" t="str">
            <v>EA</v>
          </cell>
          <cell r="Q28333">
            <v>1</v>
          </cell>
          <cell r="R28333">
            <v>2626</v>
          </cell>
          <cell r="S28333">
            <v>260</v>
          </cell>
          <cell r="T28333">
            <v>10.1</v>
          </cell>
        </row>
        <row r="28334">
          <cell r="K28334" t="str">
            <v>REM0000102</v>
          </cell>
          <cell r="L28334" t="str">
            <v>BC311线束合件</v>
          </cell>
          <cell r="M28334" t="str">
            <v/>
          </cell>
          <cell r="N28334">
            <v>330</v>
          </cell>
          <cell r="O28334">
            <v>10.1</v>
          </cell>
          <cell r="P28334" t="str">
            <v>EA</v>
          </cell>
          <cell r="Q28334">
            <v>1</v>
          </cell>
          <cell r="R28334">
            <v>3333</v>
          </cell>
          <cell r="S28334">
            <v>330</v>
          </cell>
          <cell r="T28334">
            <v>10.1</v>
          </cell>
        </row>
        <row r="28335">
          <cell r="K28335" t="str">
            <v>REM0000102</v>
          </cell>
          <cell r="L28335" t="str">
            <v>BC311线束合件</v>
          </cell>
          <cell r="M28335" t="str">
            <v/>
          </cell>
          <cell r="N28335">
            <v>210</v>
          </cell>
          <cell r="O28335">
            <v>10.1</v>
          </cell>
          <cell r="P28335" t="str">
            <v>EA</v>
          </cell>
          <cell r="Q28335">
            <v>1</v>
          </cell>
          <cell r="R28335">
            <v>2121</v>
          </cell>
          <cell r="S28335">
            <v>210</v>
          </cell>
          <cell r="T28335">
            <v>10.1</v>
          </cell>
        </row>
        <row r="28336">
          <cell r="K28336" t="str">
            <v>REM0000102</v>
          </cell>
          <cell r="L28336" t="str">
            <v>BC311线束合件</v>
          </cell>
          <cell r="M28336" t="str">
            <v/>
          </cell>
          <cell r="N28336">
            <v>630</v>
          </cell>
          <cell r="O28336">
            <v>10.1</v>
          </cell>
          <cell r="P28336" t="str">
            <v>EA</v>
          </cell>
          <cell r="Q28336">
            <v>1</v>
          </cell>
          <cell r="R28336">
            <v>6363</v>
          </cell>
          <cell r="S28336">
            <v>630</v>
          </cell>
          <cell r="T28336">
            <v>10.1</v>
          </cell>
        </row>
        <row r="28337">
          <cell r="K28337" t="str">
            <v>REM0000102</v>
          </cell>
          <cell r="L28337" t="str">
            <v>BC311线束合件</v>
          </cell>
          <cell r="M28337" t="str">
            <v/>
          </cell>
          <cell r="N28337">
            <v>219</v>
          </cell>
          <cell r="O28337">
            <v>10.1</v>
          </cell>
          <cell r="P28337" t="str">
            <v>EA</v>
          </cell>
          <cell r="Q28337">
            <v>1</v>
          </cell>
          <cell r="R28337">
            <v>2211.9</v>
          </cell>
          <cell r="S28337">
            <v>219</v>
          </cell>
          <cell r="T28337">
            <v>10.1</v>
          </cell>
        </row>
        <row r="28338">
          <cell r="K28338" t="str">
            <v>REM0000102</v>
          </cell>
          <cell r="L28338" t="str">
            <v>BC311线束合件</v>
          </cell>
          <cell r="M28338" t="str">
            <v/>
          </cell>
          <cell r="N28338">
            <v>440</v>
          </cell>
          <cell r="O28338">
            <v>10.1</v>
          </cell>
          <cell r="P28338" t="str">
            <v>EA</v>
          </cell>
          <cell r="Q28338">
            <v>1</v>
          </cell>
          <cell r="R28338">
            <v>4444</v>
          </cell>
          <cell r="S28338">
            <v>440</v>
          </cell>
          <cell r="T28338">
            <v>10.1</v>
          </cell>
        </row>
        <row r="28339">
          <cell r="K28339" t="str">
            <v>REM0000102</v>
          </cell>
          <cell r="L28339" t="str">
            <v>BC311线束合件</v>
          </cell>
          <cell r="M28339" t="str">
            <v/>
          </cell>
          <cell r="N28339">
            <v>280</v>
          </cell>
          <cell r="O28339">
            <v>10.1</v>
          </cell>
          <cell r="P28339" t="str">
            <v>EA</v>
          </cell>
          <cell r="Q28339">
            <v>1</v>
          </cell>
          <cell r="R28339">
            <v>2828</v>
          </cell>
          <cell r="S28339">
            <v>280</v>
          </cell>
          <cell r="T28339">
            <v>10.1</v>
          </cell>
        </row>
        <row r="28340">
          <cell r="K28340" t="str">
            <v>REM0000102</v>
          </cell>
          <cell r="L28340" t="str">
            <v>BC311线束合件</v>
          </cell>
          <cell r="M28340" t="str">
            <v/>
          </cell>
          <cell r="N28340">
            <v>410</v>
          </cell>
          <cell r="O28340">
            <v>10.1</v>
          </cell>
          <cell r="P28340" t="str">
            <v>EA</v>
          </cell>
          <cell r="Q28340">
            <v>1</v>
          </cell>
          <cell r="R28340">
            <v>4141</v>
          </cell>
          <cell r="S28340">
            <v>410</v>
          </cell>
          <cell r="T28340">
            <v>10.1</v>
          </cell>
        </row>
        <row r="28341">
          <cell r="K28341" t="str">
            <v>REM0000102</v>
          </cell>
          <cell r="L28341" t="str">
            <v>BC311线束合件</v>
          </cell>
          <cell r="M28341" t="str">
            <v/>
          </cell>
          <cell r="N28341">
            <v>170</v>
          </cell>
          <cell r="O28341">
            <v>10.1</v>
          </cell>
          <cell r="P28341" t="str">
            <v>EA</v>
          </cell>
          <cell r="Q28341">
            <v>1</v>
          </cell>
          <cell r="R28341">
            <v>1717</v>
          </cell>
          <cell r="S28341">
            <v>170</v>
          </cell>
          <cell r="T28341">
            <v>10.1</v>
          </cell>
        </row>
        <row r="28342">
          <cell r="K28342" t="str">
            <v>REM0000102</v>
          </cell>
          <cell r="L28342" t="str">
            <v>BC311线束合件</v>
          </cell>
          <cell r="M28342" t="str">
            <v/>
          </cell>
          <cell r="N28342">
            <v>170</v>
          </cell>
          <cell r="O28342">
            <v>10.1</v>
          </cell>
          <cell r="P28342" t="str">
            <v>EA</v>
          </cell>
          <cell r="Q28342">
            <v>1</v>
          </cell>
          <cell r="R28342">
            <v>1717</v>
          </cell>
          <cell r="S28342">
            <v>170</v>
          </cell>
          <cell r="T28342">
            <v>10.1</v>
          </cell>
        </row>
        <row r="28343">
          <cell r="K28343" t="str">
            <v>REM0000102</v>
          </cell>
          <cell r="L28343" t="str">
            <v>BC311线束合件</v>
          </cell>
          <cell r="M28343" t="str">
            <v/>
          </cell>
          <cell r="N28343">
            <v>778</v>
          </cell>
          <cell r="O28343">
            <v>10.1</v>
          </cell>
          <cell r="P28343" t="str">
            <v>EA</v>
          </cell>
          <cell r="Q28343">
            <v>1</v>
          </cell>
          <cell r="R28343">
            <v>7857.8</v>
          </cell>
          <cell r="S28343">
            <v>778</v>
          </cell>
          <cell r="T28343">
            <v>10.1</v>
          </cell>
        </row>
        <row r="28344">
          <cell r="K28344" t="str">
            <v>REM0000102</v>
          </cell>
          <cell r="L28344" t="str">
            <v>BC311线束合件</v>
          </cell>
          <cell r="M28344" t="str">
            <v/>
          </cell>
          <cell r="N28344">
            <v>1200</v>
          </cell>
          <cell r="O28344">
            <v>10.1</v>
          </cell>
          <cell r="P28344" t="str">
            <v>EA</v>
          </cell>
          <cell r="Q28344">
            <v>1</v>
          </cell>
          <cell r="R28344">
            <v>12120</v>
          </cell>
          <cell r="S28344">
            <v>1200</v>
          </cell>
          <cell r="T28344">
            <v>10.1</v>
          </cell>
        </row>
        <row r="28345">
          <cell r="K28345" t="str">
            <v>REM0000111</v>
          </cell>
          <cell r="L28345" t="str">
            <v>BC311镜片右</v>
          </cell>
          <cell r="M28345" t="str">
            <v>SR1230±30</v>
          </cell>
          <cell r="N28345">
            <v>4000</v>
          </cell>
          <cell r="O28345">
            <v>3.7</v>
          </cell>
          <cell r="P28345" t="str">
            <v>EA</v>
          </cell>
          <cell r="Q28345">
            <v>1</v>
          </cell>
          <cell r="R28345">
            <v>14800</v>
          </cell>
          <cell r="S28345">
            <v>4000</v>
          </cell>
          <cell r="T28345">
            <v>3.7</v>
          </cell>
        </row>
        <row r="28346">
          <cell r="K28346" t="str">
            <v>REM0000111</v>
          </cell>
          <cell r="L28346" t="str">
            <v>BC311镜片右</v>
          </cell>
          <cell r="M28346" t="str">
            <v>SR1230±30</v>
          </cell>
          <cell r="N28346">
            <v>2500</v>
          </cell>
          <cell r="O28346">
            <v>3.7</v>
          </cell>
          <cell r="P28346" t="str">
            <v>EA</v>
          </cell>
          <cell r="Q28346">
            <v>1</v>
          </cell>
          <cell r="R28346">
            <v>9250</v>
          </cell>
          <cell r="S28346">
            <v>2500</v>
          </cell>
          <cell r="T28346">
            <v>3.7</v>
          </cell>
        </row>
        <row r="28347">
          <cell r="K28347" t="str">
            <v>REM0000111</v>
          </cell>
          <cell r="L28347" t="str">
            <v>BC311镜片右</v>
          </cell>
          <cell r="M28347" t="str">
            <v>SR1230±30</v>
          </cell>
          <cell r="N28347">
            <v>-50</v>
          </cell>
          <cell r="O28347">
            <v>3.7</v>
          </cell>
          <cell r="P28347" t="str">
            <v>EA</v>
          </cell>
          <cell r="Q28347">
            <v>1</v>
          </cell>
          <cell r="R28347">
            <v>-185</v>
          </cell>
          <cell r="S28347">
            <v>-50</v>
          </cell>
          <cell r="T28347">
            <v>3.7</v>
          </cell>
        </row>
        <row r="28348">
          <cell r="K28348" t="str">
            <v>REM0000122</v>
          </cell>
          <cell r="L28348" t="str">
            <v>BC311下镜壳合件右</v>
          </cell>
          <cell r="M28348" t="str">
            <v/>
          </cell>
          <cell r="N28348">
            <v>1512</v>
          </cell>
          <cell r="O28348">
            <v>17.100000000000001</v>
          </cell>
          <cell r="P28348" t="str">
            <v>EA</v>
          </cell>
          <cell r="Q28348">
            <v>1</v>
          </cell>
          <cell r="R28348">
            <v>25855.200000000001</v>
          </cell>
          <cell r="S28348">
            <v>1512</v>
          </cell>
          <cell r="T28348">
            <v>17.100000000000001</v>
          </cell>
        </row>
        <row r="28349">
          <cell r="K28349" t="str">
            <v>REM0000560</v>
          </cell>
          <cell r="L28349" t="str">
            <v>一汽MV3主镜片(封胶)</v>
          </cell>
          <cell r="M28349" t="str">
            <v>浮法玻璃</v>
          </cell>
          <cell r="N28349">
            <v>-1</v>
          </cell>
          <cell r="O28349">
            <v>5.84</v>
          </cell>
          <cell r="P28349" t="str">
            <v>Ea</v>
          </cell>
          <cell r="Q28349">
            <v>1</v>
          </cell>
          <cell r="R28349">
            <v>-5.84</v>
          </cell>
          <cell r="S28349">
            <v>-1</v>
          </cell>
          <cell r="T28349">
            <v>5.84</v>
          </cell>
        </row>
        <row r="28350">
          <cell r="K28350" t="str">
            <v>REM0000560</v>
          </cell>
          <cell r="L28350" t="str">
            <v>一汽MV3主镜片(封胶)</v>
          </cell>
          <cell r="M28350" t="str">
            <v>浮法玻璃</v>
          </cell>
          <cell r="N28350">
            <v>-14</v>
          </cell>
          <cell r="O28350">
            <v>5.84</v>
          </cell>
          <cell r="P28350" t="str">
            <v>Ea</v>
          </cell>
          <cell r="Q28350">
            <v>1</v>
          </cell>
          <cell r="R28350">
            <v>-81.760000000000005</v>
          </cell>
          <cell r="S28350">
            <v>-14</v>
          </cell>
          <cell r="T28350">
            <v>5.84</v>
          </cell>
        </row>
        <row r="28351">
          <cell r="K28351" t="str">
            <v>REM0000560</v>
          </cell>
          <cell r="L28351" t="str">
            <v>一汽MV3主镜片(封胶)</v>
          </cell>
          <cell r="M28351" t="str">
            <v>浮法玻璃</v>
          </cell>
          <cell r="N28351">
            <v>-25</v>
          </cell>
          <cell r="O28351">
            <v>5.84</v>
          </cell>
          <cell r="P28351" t="str">
            <v>Ea</v>
          </cell>
          <cell r="Q28351">
            <v>1</v>
          </cell>
          <cell r="R28351">
            <v>-146</v>
          </cell>
          <cell r="S28351">
            <v>-25</v>
          </cell>
          <cell r="T28351">
            <v>5.84</v>
          </cell>
        </row>
        <row r="28352">
          <cell r="K28352" t="str">
            <v>REM0000560</v>
          </cell>
          <cell r="L28352" t="str">
            <v>一汽MV3主镜片(封胶)</v>
          </cell>
          <cell r="M28352" t="str">
            <v>浮法玻璃</v>
          </cell>
          <cell r="N28352">
            <v>-3</v>
          </cell>
          <cell r="O28352">
            <v>5.84</v>
          </cell>
          <cell r="P28352" t="str">
            <v>Ea</v>
          </cell>
          <cell r="Q28352">
            <v>1</v>
          </cell>
          <cell r="R28352">
            <v>-17.52</v>
          </cell>
          <cell r="S28352">
            <v>-3</v>
          </cell>
          <cell r="T28352">
            <v>5.84</v>
          </cell>
        </row>
        <row r="28353">
          <cell r="K28353" t="str">
            <v>REM0000560</v>
          </cell>
          <cell r="L28353" t="str">
            <v>一汽MV3主镜片(封胶)</v>
          </cell>
          <cell r="M28353" t="str">
            <v>浮法玻璃</v>
          </cell>
          <cell r="N28353">
            <v>-8</v>
          </cell>
          <cell r="O28353">
            <v>5.84</v>
          </cell>
          <cell r="P28353" t="str">
            <v>Ea</v>
          </cell>
          <cell r="Q28353">
            <v>1</v>
          </cell>
          <cell r="R28353">
            <v>-46.72</v>
          </cell>
          <cell r="S28353">
            <v>-8</v>
          </cell>
          <cell r="T28353">
            <v>5.84</v>
          </cell>
        </row>
        <row r="28354">
          <cell r="K28354" t="str">
            <v>REM0000561</v>
          </cell>
          <cell r="L28354" t="str">
            <v>一汽MV3广角镜片(封胶)</v>
          </cell>
          <cell r="M28354" t="str">
            <v>浮法玻璃</v>
          </cell>
          <cell r="N28354">
            <v>-2</v>
          </cell>
          <cell r="O28354">
            <v>5.48</v>
          </cell>
          <cell r="P28354" t="str">
            <v>Ea</v>
          </cell>
          <cell r="Q28354">
            <v>1</v>
          </cell>
          <cell r="R28354">
            <v>-10.96</v>
          </cell>
          <cell r="S28354">
            <v>-2</v>
          </cell>
          <cell r="T28354">
            <v>5.48</v>
          </cell>
        </row>
        <row r="28355">
          <cell r="K28355" t="str">
            <v>REM0000561</v>
          </cell>
          <cell r="L28355" t="str">
            <v>一汽MV3广角镜片(封胶)</v>
          </cell>
          <cell r="M28355" t="str">
            <v>浮法玻璃</v>
          </cell>
          <cell r="N28355">
            <v>-3</v>
          </cell>
          <cell r="O28355">
            <v>5.48</v>
          </cell>
          <cell r="P28355" t="str">
            <v>Ea</v>
          </cell>
          <cell r="Q28355">
            <v>1</v>
          </cell>
          <cell r="R28355">
            <v>-16.440000000000001</v>
          </cell>
          <cell r="S28355">
            <v>-3</v>
          </cell>
          <cell r="T28355">
            <v>5.48</v>
          </cell>
        </row>
        <row r="28356">
          <cell r="K28356" t="str">
            <v>REM0000561</v>
          </cell>
          <cell r="L28356" t="str">
            <v>一汽MV3广角镜片(封胶)</v>
          </cell>
          <cell r="M28356" t="str">
            <v>浮法玻璃</v>
          </cell>
          <cell r="N28356">
            <v>-1</v>
          </cell>
          <cell r="O28356">
            <v>5.48</v>
          </cell>
          <cell r="P28356" t="str">
            <v>Ea</v>
          </cell>
          <cell r="Q28356">
            <v>1</v>
          </cell>
          <cell r="R28356">
            <v>-5.48</v>
          </cell>
          <cell r="S28356">
            <v>-1</v>
          </cell>
          <cell r="T28356">
            <v>5.48</v>
          </cell>
        </row>
        <row r="28357">
          <cell r="K28357" t="str">
            <v>REM0000561</v>
          </cell>
          <cell r="L28357" t="str">
            <v>一汽MV3广角镜片(封胶)</v>
          </cell>
          <cell r="M28357" t="str">
            <v>浮法玻璃</v>
          </cell>
          <cell r="N28357">
            <v>-7</v>
          </cell>
          <cell r="O28357">
            <v>5.48</v>
          </cell>
          <cell r="P28357" t="str">
            <v>Ea</v>
          </cell>
          <cell r="Q28357">
            <v>1</v>
          </cell>
          <cell r="R28357">
            <v>-38.36</v>
          </cell>
          <cell r="S28357">
            <v>-7</v>
          </cell>
          <cell r="T28357">
            <v>5.48</v>
          </cell>
        </row>
        <row r="28358">
          <cell r="K28358" t="str">
            <v>REM0000561</v>
          </cell>
          <cell r="L28358" t="str">
            <v>一汽MV3广角镜片(封胶)</v>
          </cell>
          <cell r="M28358" t="str">
            <v>浮法玻璃</v>
          </cell>
          <cell r="N28358">
            <v>-16</v>
          </cell>
          <cell r="O28358">
            <v>5.48</v>
          </cell>
          <cell r="P28358" t="str">
            <v>Ea</v>
          </cell>
          <cell r="Q28358">
            <v>1</v>
          </cell>
          <cell r="R28358">
            <v>-87.68</v>
          </cell>
          <cell r="S28358">
            <v>-16</v>
          </cell>
          <cell r="T28358">
            <v>5.48</v>
          </cell>
        </row>
        <row r="28359">
          <cell r="K28359" t="str">
            <v>REM0000561</v>
          </cell>
          <cell r="L28359" t="str">
            <v>一汽MV3广角镜片(封胶)</v>
          </cell>
          <cell r="M28359" t="str">
            <v>浮法玻璃</v>
          </cell>
          <cell r="N28359">
            <v>-1</v>
          </cell>
          <cell r="O28359">
            <v>5.48</v>
          </cell>
          <cell r="P28359" t="str">
            <v>Ea</v>
          </cell>
          <cell r="Q28359">
            <v>1</v>
          </cell>
          <cell r="R28359">
            <v>-5.48</v>
          </cell>
          <cell r="S28359">
            <v>-1</v>
          </cell>
          <cell r="T28359">
            <v>5.48</v>
          </cell>
        </row>
        <row r="28360">
          <cell r="K28360" t="str">
            <v>REM0000561</v>
          </cell>
          <cell r="L28360" t="str">
            <v>一汽MV3广角镜片(封胶)</v>
          </cell>
          <cell r="M28360" t="str">
            <v>浮法玻璃</v>
          </cell>
          <cell r="N28360">
            <v>-8</v>
          </cell>
          <cell r="O28360">
            <v>5.48</v>
          </cell>
          <cell r="P28360" t="str">
            <v>Ea</v>
          </cell>
          <cell r="Q28360">
            <v>1</v>
          </cell>
          <cell r="R28360">
            <v>-43.84</v>
          </cell>
          <cell r="S28360">
            <v>-8</v>
          </cell>
          <cell r="T28360">
            <v>5.48</v>
          </cell>
        </row>
        <row r="28361">
          <cell r="K28361" t="str">
            <v>REM0000603</v>
          </cell>
          <cell r="L28361" t="str">
            <v>斯太尔王左上镜座</v>
          </cell>
          <cell r="M28361" t="str">
            <v>ZL104</v>
          </cell>
          <cell r="N28361">
            <v>200</v>
          </cell>
          <cell r="O28361">
            <v>2.2309999999999999</v>
          </cell>
          <cell r="P28361" t="str">
            <v>Ea</v>
          </cell>
          <cell r="Q28361">
            <v>1</v>
          </cell>
          <cell r="R28361">
            <v>446.2</v>
          </cell>
          <cell r="S28361">
            <v>200</v>
          </cell>
          <cell r="T28361">
            <v>2.2309999999999999</v>
          </cell>
        </row>
        <row r="28362">
          <cell r="K28362" t="str">
            <v>REM0000904</v>
          </cell>
          <cell r="L28362" t="str">
            <v>B40密封胶帽</v>
          </cell>
          <cell r="M28362" t="str">
            <v>EPDM</v>
          </cell>
          <cell r="N28362">
            <v>3000</v>
          </cell>
          <cell r="O28362">
            <v>0.1406</v>
          </cell>
          <cell r="P28362" t="str">
            <v>Ea</v>
          </cell>
          <cell r="Q28362">
            <v>1</v>
          </cell>
          <cell r="R28362">
            <v>421.8</v>
          </cell>
          <cell r="S28362">
            <v>3000</v>
          </cell>
          <cell r="T28362">
            <v>0.1406</v>
          </cell>
        </row>
        <row r="28363">
          <cell r="K28363" t="str">
            <v>REM0000909</v>
          </cell>
          <cell r="L28363" t="str">
            <v>M20挡圈</v>
          </cell>
          <cell r="M28363" t="str">
            <v>Q235</v>
          </cell>
          <cell r="N28363">
            <v>4000</v>
          </cell>
          <cell r="O28363">
            <v>0.15490000000000001</v>
          </cell>
          <cell r="P28363" t="str">
            <v>Ea</v>
          </cell>
          <cell r="Q28363">
            <v>1</v>
          </cell>
          <cell r="R28363">
            <v>619.6</v>
          </cell>
          <cell r="S28363">
            <v>4000</v>
          </cell>
          <cell r="T28363">
            <v>0.15490000000000001</v>
          </cell>
        </row>
        <row r="28364">
          <cell r="K28364" t="str">
            <v>REM0001098</v>
          </cell>
          <cell r="L28364" t="str">
            <v>B40L左手折压板</v>
          </cell>
          <cell r="M28364" t="str">
            <v>ADC12</v>
          </cell>
          <cell r="N28364">
            <v>500</v>
          </cell>
          <cell r="O28364">
            <v>3.98</v>
          </cell>
          <cell r="P28364" t="str">
            <v>Ea</v>
          </cell>
          <cell r="Q28364">
            <v>1</v>
          </cell>
          <cell r="R28364">
            <v>1990</v>
          </cell>
          <cell r="S28364">
            <v>500</v>
          </cell>
          <cell r="T28364">
            <v>3.98</v>
          </cell>
        </row>
        <row r="28365">
          <cell r="K28365" t="str">
            <v>REM0001098</v>
          </cell>
          <cell r="L28365" t="str">
            <v>B40L左手折压板</v>
          </cell>
          <cell r="M28365" t="str">
            <v>ADC12</v>
          </cell>
          <cell r="N28365">
            <v>-15</v>
          </cell>
          <cell r="O28365">
            <v>3.98</v>
          </cell>
          <cell r="P28365" t="str">
            <v>Ea</v>
          </cell>
          <cell r="Q28365">
            <v>1</v>
          </cell>
          <cell r="R28365">
            <v>-59.7</v>
          </cell>
          <cell r="S28365">
            <v>-15</v>
          </cell>
          <cell r="T28365">
            <v>3.98</v>
          </cell>
        </row>
        <row r="28366">
          <cell r="K28366" t="str">
            <v>REM0001098</v>
          </cell>
          <cell r="L28366" t="str">
            <v>B40L左手折压板</v>
          </cell>
          <cell r="M28366" t="str">
            <v>ADC12</v>
          </cell>
          <cell r="N28366">
            <v>600</v>
          </cell>
          <cell r="O28366">
            <v>3.98</v>
          </cell>
          <cell r="P28366" t="str">
            <v>Ea</v>
          </cell>
          <cell r="Q28366">
            <v>1</v>
          </cell>
          <cell r="R28366">
            <v>2388</v>
          </cell>
          <cell r="S28366">
            <v>600</v>
          </cell>
          <cell r="T28366">
            <v>3.98</v>
          </cell>
        </row>
        <row r="28367">
          <cell r="K28367" t="str">
            <v>REM0001098</v>
          </cell>
          <cell r="L28367" t="str">
            <v>B40L左手折压板</v>
          </cell>
          <cell r="M28367" t="str">
            <v>ADC12</v>
          </cell>
          <cell r="N28367">
            <v>100</v>
          </cell>
          <cell r="O28367">
            <v>3.98</v>
          </cell>
          <cell r="P28367" t="str">
            <v>Ea</v>
          </cell>
          <cell r="Q28367">
            <v>1</v>
          </cell>
          <cell r="R28367">
            <v>398</v>
          </cell>
          <cell r="S28367">
            <v>100</v>
          </cell>
          <cell r="T28367">
            <v>3.98</v>
          </cell>
        </row>
        <row r="28368">
          <cell r="K28368" t="str">
            <v>REM0001098</v>
          </cell>
          <cell r="L28368" t="str">
            <v>B40L左手折压板</v>
          </cell>
          <cell r="M28368" t="str">
            <v>ADC12</v>
          </cell>
          <cell r="N28368">
            <v>68</v>
          </cell>
          <cell r="O28368">
            <v>3.98</v>
          </cell>
          <cell r="P28368" t="str">
            <v>Ea</v>
          </cell>
          <cell r="Q28368">
            <v>1</v>
          </cell>
          <cell r="R28368">
            <v>270.64</v>
          </cell>
          <cell r="S28368">
            <v>68</v>
          </cell>
          <cell r="T28368">
            <v>3.98</v>
          </cell>
        </row>
        <row r="28369">
          <cell r="K28369" t="str">
            <v>REM0001103</v>
          </cell>
          <cell r="L28369" t="str">
            <v>B40L左镜壳1</v>
          </cell>
          <cell r="M28369" t="str">
            <v>注塑+电镀</v>
          </cell>
          <cell r="N28369">
            <v>1100</v>
          </cell>
          <cell r="O28369">
            <v>41.5</v>
          </cell>
          <cell r="P28369" t="str">
            <v>Ea</v>
          </cell>
          <cell r="Q28369">
            <v>1</v>
          </cell>
          <cell r="R28369">
            <v>45650</v>
          </cell>
          <cell r="S28369">
            <v>1100</v>
          </cell>
          <cell r="T28369">
            <v>41.5</v>
          </cell>
        </row>
        <row r="28370">
          <cell r="K28370" t="str">
            <v>REM0001103</v>
          </cell>
          <cell r="L28370" t="str">
            <v>B40L左镜壳1</v>
          </cell>
          <cell r="M28370" t="str">
            <v>注塑+电镀</v>
          </cell>
          <cell r="N28370">
            <v>40</v>
          </cell>
          <cell r="O28370">
            <v>41.5</v>
          </cell>
          <cell r="P28370" t="str">
            <v>Ea</v>
          </cell>
          <cell r="Q28370">
            <v>1</v>
          </cell>
          <cell r="R28370">
            <v>1660</v>
          </cell>
          <cell r="S28370">
            <v>40</v>
          </cell>
          <cell r="T28370">
            <v>41.5</v>
          </cell>
        </row>
        <row r="28371">
          <cell r="K28371" t="str">
            <v>REM0001103</v>
          </cell>
          <cell r="L28371" t="str">
            <v>B40L左镜壳1</v>
          </cell>
          <cell r="M28371" t="str">
            <v>注塑+电镀</v>
          </cell>
          <cell r="N28371">
            <v>1100</v>
          </cell>
          <cell r="O28371">
            <v>41.5</v>
          </cell>
          <cell r="P28371" t="str">
            <v>Ea</v>
          </cell>
          <cell r="Q28371">
            <v>1</v>
          </cell>
          <cell r="R28371">
            <v>45650</v>
          </cell>
          <cell r="S28371">
            <v>1100</v>
          </cell>
          <cell r="T28371">
            <v>41.5</v>
          </cell>
        </row>
        <row r="28372">
          <cell r="K28372" t="str">
            <v>REM0001105</v>
          </cell>
          <cell r="L28372" t="str">
            <v>B80C左镜片</v>
          </cell>
          <cell r="M28372" t="str">
            <v>SR1400±100</v>
          </cell>
          <cell r="N28372">
            <v>-249</v>
          </cell>
          <cell r="O28372">
            <v>4</v>
          </cell>
          <cell r="P28372" t="str">
            <v>Ea</v>
          </cell>
          <cell r="Q28372">
            <v>1</v>
          </cell>
          <cell r="R28372">
            <v>-996</v>
          </cell>
          <cell r="S28372">
            <v>-249</v>
          </cell>
          <cell r="T28372">
            <v>4</v>
          </cell>
        </row>
        <row r="28373">
          <cell r="K28373" t="str">
            <v>REM0001105</v>
          </cell>
          <cell r="L28373" t="str">
            <v>B80C左镜片</v>
          </cell>
          <cell r="M28373" t="str">
            <v>SR1400±100</v>
          </cell>
          <cell r="N28373">
            <v>-170</v>
          </cell>
          <cell r="O28373">
            <v>4</v>
          </cell>
          <cell r="P28373" t="str">
            <v>Ea</v>
          </cell>
          <cell r="Q28373">
            <v>1</v>
          </cell>
          <cell r="R28373">
            <v>-680</v>
          </cell>
          <cell r="S28373">
            <v>-170</v>
          </cell>
          <cell r="T28373">
            <v>4</v>
          </cell>
        </row>
        <row r="28374">
          <cell r="K28374" t="str">
            <v>REM0001105</v>
          </cell>
          <cell r="L28374" t="str">
            <v>B80C左镜片</v>
          </cell>
          <cell r="M28374" t="str">
            <v>SR1400±100</v>
          </cell>
          <cell r="N28374">
            <v>-97</v>
          </cell>
          <cell r="O28374">
            <v>4</v>
          </cell>
          <cell r="P28374" t="str">
            <v>Ea</v>
          </cell>
          <cell r="Q28374">
            <v>1</v>
          </cell>
          <cell r="R28374">
            <v>-388</v>
          </cell>
          <cell r="S28374">
            <v>-97</v>
          </cell>
          <cell r="T28374">
            <v>4</v>
          </cell>
        </row>
        <row r="28375">
          <cell r="K28375" t="str">
            <v>REM0001105</v>
          </cell>
          <cell r="L28375" t="str">
            <v>B80C左镜片</v>
          </cell>
          <cell r="M28375" t="str">
            <v>SR1400±100</v>
          </cell>
          <cell r="N28375">
            <v>-1</v>
          </cell>
          <cell r="O28375">
            <v>4</v>
          </cell>
          <cell r="P28375" t="str">
            <v>Ea</v>
          </cell>
          <cell r="Q28375">
            <v>1</v>
          </cell>
          <cell r="R28375">
            <v>-4</v>
          </cell>
          <cell r="S28375">
            <v>-1</v>
          </cell>
          <cell r="T28375">
            <v>4</v>
          </cell>
        </row>
        <row r="28376">
          <cell r="K28376" t="str">
            <v>REM0001105</v>
          </cell>
          <cell r="L28376" t="str">
            <v>B80C左镜片</v>
          </cell>
          <cell r="M28376" t="str">
            <v>SR1400±100</v>
          </cell>
          <cell r="N28376">
            <v>-10</v>
          </cell>
          <cell r="O28376">
            <v>4</v>
          </cell>
          <cell r="P28376" t="str">
            <v>Ea</v>
          </cell>
          <cell r="Q28376">
            <v>1</v>
          </cell>
          <cell r="R28376">
            <v>-40</v>
          </cell>
          <cell r="S28376">
            <v>-10</v>
          </cell>
          <cell r="T28376">
            <v>4</v>
          </cell>
        </row>
        <row r="28377">
          <cell r="K28377" t="str">
            <v>REM0001105</v>
          </cell>
          <cell r="L28377" t="str">
            <v>B80C左镜片</v>
          </cell>
          <cell r="M28377" t="str">
            <v>SR1400±100</v>
          </cell>
          <cell r="N28377">
            <v>-22</v>
          </cell>
          <cell r="O28377">
            <v>4</v>
          </cell>
          <cell r="P28377" t="str">
            <v>Ea</v>
          </cell>
          <cell r="Q28377">
            <v>1</v>
          </cell>
          <cell r="R28377">
            <v>-88</v>
          </cell>
          <cell r="S28377">
            <v>-22</v>
          </cell>
          <cell r="T28377">
            <v>4</v>
          </cell>
        </row>
        <row r="28378">
          <cell r="K28378" t="str">
            <v>REM0001105</v>
          </cell>
          <cell r="L28378" t="str">
            <v>B80C左镜片</v>
          </cell>
          <cell r="M28378" t="str">
            <v>SR1400±100</v>
          </cell>
          <cell r="N28378">
            <v>1000</v>
          </cell>
          <cell r="O28378">
            <v>4</v>
          </cell>
          <cell r="P28378" t="str">
            <v>Ea</v>
          </cell>
          <cell r="Q28378">
            <v>1</v>
          </cell>
          <cell r="R28378">
            <v>4000</v>
          </cell>
          <cell r="S28378">
            <v>1000</v>
          </cell>
          <cell r="T28378">
            <v>4</v>
          </cell>
        </row>
        <row r="28379">
          <cell r="K28379" t="str">
            <v>REM0001105</v>
          </cell>
          <cell r="L28379" t="str">
            <v>B80C左镜片</v>
          </cell>
          <cell r="M28379" t="str">
            <v>SR1400±100</v>
          </cell>
          <cell r="N28379">
            <v>-20</v>
          </cell>
          <cell r="O28379">
            <v>4</v>
          </cell>
          <cell r="P28379" t="str">
            <v>Ea</v>
          </cell>
          <cell r="Q28379">
            <v>1</v>
          </cell>
          <cell r="R28379">
            <v>-80</v>
          </cell>
          <cell r="S28379">
            <v>-20</v>
          </cell>
          <cell r="T28379">
            <v>4</v>
          </cell>
        </row>
        <row r="28380">
          <cell r="K28380" t="str">
            <v>REM0001105</v>
          </cell>
          <cell r="L28380" t="str">
            <v>B80C左镜片</v>
          </cell>
          <cell r="M28380" t="str">
            <v>SR1400±100</v>
          </cell>
          <cell r="N28380">
            <v>2500</v>
          </cell>
          <cell r="O28380">
            <v>4</v>
          </cell>
          <cell r="P28380" t="str">
            <v>Ea</v>
          </cell>
          <cell r="Q28380">
            <v>1</v>
          </cell>
          <cell r="R28380">
            <v>10000</v>
          </cell>
          <cell r="S28380">
            <v>2500</v>
          </cell>
          <cell r="T28380">
            <v>4</v>
          </cell>
        </row>
        <row r="28381">
          <cell r="K28381" t="str">
            <v>REM0001115</v>
          </cell>
          <cell r="L28381" t="str">
            <v>B40L右手折压板</v>
          </cell>
          <cell r="M28381" t="str">
            <v>ADC12</v>
          </cell>
          <cell r="N28381">
            <v>500</v>
          </cell>
          <cell r="O28381">
            <v>3.98</v>
          </cell>
          <cell r="P28381" t="str">
            <v>Ea</v>
          </cell>
          <cell r="Q28381">
            <v>1</v>
          </cell>
          <cell r="R28381">
            <v>1990</v>
          </cell>
          <cell r="S28381">
            <v>500</v>
          </cell>
          <cell r="T28381">
            <v>3.98</v>
          </cell>
        </row>
        <row r="28382">
          <cell r="K28382" t="str">
            <v>REM0001115</v>
          </cell>
          <cell r="L28382" t="str">
            <v>B40L右手折压板</v>
          </cell>
          <cell r="M28382" t="str">
            <v>ADC12</v>
          </cell>
          <cell r="N28382">
            <v>-1</v>
          </cell>
          <cell r="O28382">
            <v>3.98</v>
          </cell>
          <cell r="P28382" t="str">
            <v>Ea</v>
          </cell>
          <cell r="Q28382">
            <v>1</v>
          </cell>
          <cell r="R28382">
            <v>-3.98</v>
          </cell>
          <cell r="S28382">
            <v>-1</v>
          </cell>
          <cell r="T28382">
            <v>3.98</v>
          </cell>
        </row>
        <row r="28383">
          <cell r="K28383" t="str">
            <v>REM0001115</v>
          </cell>
          <cell r="L28383" t="str">
            <v>B40L右手折压板</v>
          </cell>
          <cell r="M28383" t="str">
            <v>ADC12</v>
          </cell>
          <cell r="N28383">
            <v>600</v>
          </cell>
          <cell r="O28383">
            <v>3.98</v>
          </cell>
          <cell r="P28383" t="str">
            <v>Ea</v>
          </cell>
          <cell r="Q28383">
            <v>1</v>
          </cell>
          <cell r="R28383">
            <v>2388</v>
          </cell>
          <cell r="S28383">
            <v>600</v>
          </cell>
          <cell r="T28383">
            <v>3.98</v>
          </cell>
        </row>
        <row r="28384">
          <cell r="K28384" t="str">
            <v>REM0001115</v>
          </cell>
          <cell r="L28384" t="str">
            <v>B40L右手折压板</v>
          </cell>
          <cell r="M28384" t="str">
            <v>ADC12</v>
          </cell>
          <cell r="N28384">
            <v>100</v>
          </cell>
          <cell r="O28384">
            <v>3.98</v>
          </cell>
          <cell r="P28384" t="str">
            <v>Ea</v>
          </cell>
          <cell r="Q28384">
            <v>1</v>
          </cell>
          <cell r="R28384">
            <v>398</v>
          </cell>
          <cell r="S28384">
            <v>100</v>
          </cell>
          <cell r="T28384">
            <v>3.98</v>
          </cell>
        </row>
        <row r="28385">
          <cell r="K28385" t="str">
            <v>REM0001115</v>
          </cell>
          <cell r="L28385" t="str">
            <v>B40L右手折压板</v>
          </cell>
          <cell r="M28385" t="str">
            <v>ADC12</v>
          </cell>
          <cell r="N28385">
            <v>68</v>
          </cell>
          <cell r="O28385">
            <v>3.98</v>
          </cell>
          <cell r="P28385" t="str">
            <v>Ea</v>
          </cell>
          <cell r="Q28385">
            <v>1</v>
          </cell>
          <cell r="R28385">
            <v>270.64</v>
          </cell>
          <cell r="S28385">
            <v>68</v>
          </cell>
          <cell r="T28385">
            <v>3.98</v>
          </cell>
        </row>
        <row r="28386">
          <cell r="K28386" t="str">
            <v>REM0001119</v>
          </cell>
          <cell r="L28386" t="str">
            <v>B40L右镜壳1</v>
          </cell>
          <cell r="M28386" t="str">
            <v>注塑+电镀</v>
          </cell>
          <cell r="N28386">
            <v>1100</v>
          </cell>
          <cell r="O28386">
            <v>41.5</v>
          </cell>
          <cell r="P28386" t="str">
            <v>Ea</v>
          </cell>
          <cell r="Q28386">
            <v>1</v>
          </cell>
          <cell r="R28386">
            <v>45650</v>
          </cell>
          <cell r="S28386">
            <v>1100</v>
          </cell>
          <cell r="T28386">
            <v>41.5</v>
          </cell>
        </row>
        <row r="28387">
          <cell r="K28387" t="str">
            <v>REM0001119</v>
          </cell>
          <cell r="L28387" t="str">
            <v>B40L右镜壳1</v>
          </cell>
          <cell r="M28387" t="str">
            <v>注塑+电镀</v>
          </cell>
          <cell r="N28387">
            <v>180</v>
          </cell>
          <cell r="O28387">
            <v>41.5</v>
          </cell>
          <cell r="P28387" t="str">
            <v>Ea</v>
          </cell>
          <cell r="Q28387">
            <v>1</v>
          </cell>
          <cell r="R28387">
            <v>7470</v>
          </cell>
          <cell r="S28387">
            <v>180</v>
          </cell>
          <cell r="T28387">
            <v>41.5</v>
          </cell>
        </row>
        <row r="28388">
          <cell r="K28388" t="str">
            <v>REM0001119</v>
          </cell>
          <cell r="L28388" t="str">
            <v>B40L右镜壳1</v>
          </cell>
          <cell r="M28388" t="str">
            <v>注塑+电镀</v>
          </cell>
          <cell r="N28388">
            <v>1100</v>
          </cell>
          <cell r="O28388">
            <v>41.5</v>
          </cell>
          <cell r="P28388" t="str">
            <v>Ea</v>
          </cell>
          <cell r="Q28388">
            <v>1</v>
          </cell>
          <cell r="R28388">
            <v>45650</v>
          </cell>
          <cell r="S28388">
            <v>1100</v>
          </cell>
          <cell r="T28388">
            <v>41.5</v>
          </cell>
        </row>
        <row r="28389">
          <cell r="K28389" t="str">
            <v>REM0001121</v>
          </cell>
          <cell r="L28389" t="str">
            <v>B80C右镜片</v>
          </cell>
          <cell r="M28389" t="str">
            <v>SR1400±100</v>
          </cell>
          <cell r="N28389">
            <v>4</v>
          </cell>
          <cell r="O28389">
            <v>4</v>
          </cell>
          <cell r="P28389" t="str">
            <v>Ea</v>
          </cell>
          <cell r="Q28389">
            <v>1</v>
          </cell>
          <cell r="R28389">
            <v>16</v>
          </cell>
          <cell r="S28389">
            <v>4</v>
          </cell>
          <cell r="T28389">
            <v>4</v>
          </cell>
        </row>
        <row r="28390">
          <cell r="K28390" t="str">
            <v>REM0001121</v>
          </cell>
          <cell r="L28390" t="str">
            <v>B80C右镜片</v>
          </cell>
          <cell r="M28390" t="str">
            <v>SR1400±100</v>
          </cell>
          <cell r="N28390">
            <v>-39</v>
          </cell>
          <cell r="O28390">
            <v>4</v>
          </cell>
          <cell r="P28390" t="str">
            <v>Ea</v>
          </cell>
          <cell r="Q28390">
            <v>1</v>
          </cell>
          <cell r="R28390">
            <v>-156</v>
          </cell>
          <cell r="S28390">
            <v>-39</v>
          </cell>
          <cell r="T28390">
            <v>4</v>
          </cell>
        </row>
        <row r="28391">
          <cell r="K28391" t="str">
            <v>REM0001121</v>
          </cell>
          <cell r="L28391" t="str">
            <v>B80C右镜片</v>
          </cell>
          <cell r="M28391" t="str">
            <v>SR1400±100</v>
          </cell>
          <cell r="N28391">
            <v>-22</v>
          </cell>
          <cell r="O28391">
            <v>4</v>
          </cell>
          <cell r="P28391" t="str">
            <v>Ea</v>
          </cell>
          <cell r="Q28391">
            <v>1</v>
          </cell>
          <cell r="R28391">
            <v>-88</v>
          </cell>
          <cell r="S28391">
            <v>-22</v>
          </cell>
          <cell r="T28391">
            <v>4</v>
          </cell>
        </row>
        <row r="28392">
          <cell r="K28392" t="str">
            <v>REM0001121</v>
          </cell>
          <cell r="L28392" t="str">
            <v>B80C右镜片</v>
          </cell>
          <cell r="M28392" t="str">
            <v>SR1400±100</v>
          </cell>
          <cell r="N28392">
            <v>-44</v>
          </cell>
          <cell r="O28392">
            <v>4</v>
          </cell>
          <cell r="P28392" t="str">
            <v>Ea</v>
          </cell>
          <cell r="Q28392">
            <v>1</v>
          </cell>
          <cell r="R28392">
            <v>-176</v>
          </cell>
          <cell r="S28392">
            <v>-44</v>
          </cell>
          <cell r="T28392">
            <v>4</v>
          </cell>
        </row>
        <row r="28393">
          <cell r="K28393" t="str">
            <v>REM0001121</v>
          </cell>
          <cell r="L28393" t="str">
            <v>B80C右镜片</v>
          </cell>
          <cell r="M28393" t="str">
            <v>SR1400±100</v>
          </cell>
          <cell r="N28393">
            <v>-155</v>
          </cell>
          <cell r="O28393">
            <v>4</v>
          </cell>
          <cell r="P28393" t="str">
            <v>Ea</v>
          </cell>
          <cell r="Q28393">
            <v>1</v>
          </cell>
          <cell r="R28393">
            <v>-620</v>
          </cell>
          <cell r="S28393">
            <v>-155</v>
          </cell>
          <cell r="T28393">
            <v>4</v>
          </cell>
        </row>
        <row r="28394">
          <cell r="K28394" t="str">
            <v>REM0001121</v>
          </cell>
          <cell r="L28394" t="str">
            <v>B80C右镜片</v>
          </cell>
          <cell r="M28394" t="str">
            <v>SR1400±100</v>
          </cell>
          <cell r="N28394">
            <v>-209</v>
          </cell>
          <cell r="O28394">
            <v>4</v>
          </cell>
          <cell r="P28394" t="str">
            <v>Ea</v>
          </cell>
          <cell r="Q28394">
            <v>1</v>
          </cell>
          <cell r="R28394">
            <v>-836</v>
          </cell>
          <cell r="S28394">
            <v>-209</v>
          </cell>
          <cell r="T28394">
            <v>4</v>
          </cell>
        </row>
        <row r="28395">
          <cell r="K28395" t="str">
            <v>REM0001121</v>
          </cell>
          <cell r="L28395" t="str">
            <v>B80C右镜片</v>
          </cell>
          <cell r="M28395" t="str">
            <v>SR1400±100</v>
          </cell>
          <cell r="N28395">
            <v>-55</v>
          </cell>
          <cell r="O28395">
            <v>4</v>
          </cell>
          <cell r="P28395" t="str">
            <v>Ea</v>
          </cell>
          <cell r="Q28395">
            <v>1</v>
          </cell>
          <cell r="R28395">
            <v>-220</v>
          </cell>
          <cell r="S28395">
            <v>-55</v>
          </cell>
          <cell r="T28395">
            <v>4</v>
          </cell>
        </row>
        <row r="28396">
          <cell r="K28396" t="str">
            <v>REM0001121</v>
          </cell>
          <cell r="L28396" t="str">
            <v>B80C右镜片</v>
          </cell>
          <cell r="M28396" t="str">
            <v>SR1400±100</v>
          </cell>
          <cell r="N28396">
            <v>-29</v>
          </cell>
          <cell r="O28396">
            <v>4</v>
          </cell>
          <cell r="P28396" t="str">
            <v>Ea</v>
          </cell>
          <cell r="Q28396">
            <v>1</v>
          </cell>
          <cell r="R28396">
            <v>-116</v>
          </cell>
          <cell r="S28396">
            <v>-29</v>
          </cell>
          <cell r="T28396">
            <v>4</v>
          </cell>
        </row>
        <row r="28397">
          <cell r="K28397" t="str">
            <v>REM0001121</v>
          </cell>
          <cell r="L28397" t="str">
            <v>B80C右镜片</v>
          </cell>
          <cell r="M28397" t="str">
            <v>SR1400±100</v>
          </cell>
          <cell r="N28397">
            <v>1000</v>
          </cell>
          <cell r="O28397">
            <v>4</v>
          </cell>
          <cell r="P28397" t="str">
            <v>Ea</v>
          </cell>
          <cell r="Q28397">
            <v>1</v>
          </cell>
          <cell r="R28397">
            <v>4000</v>
          </cell>
          <cell r="S28397">
            <v>1000</v>
          </cell>
          <cell r="T28397">
            <v>4</v>
          </cell>
        </row>
        <row r="28398">
          <cell r="K28398" t="str">
            <v>REM0001121</v>
          </cell>
          <cell r="L28398" t="str">
            <v>B80C右镜片</v>
          </cell>
          <cell r="M28398" t="str">
            <v>SR1400±100</v>
          </cell>
          <cell r="N28398">
            <v>-17</v>
          </cell>
          <cell r="O28398">
            <v>4</v>
          </cell>
          <cell r="P28398" t="str">
            <v>Ea</v>
          </cell>
          <cell r="Q28398">
            <v>1</v>
          </cell>
          <cell r="R28398">
            <v>-68</v>
          </cell>
          <cell r="S28398">
            <v>-17</v>
          </cell>
          <cell r="T28398">
            <v>4</v>
          </cell>
        </row>
        <row r="28399">
          <cell r="K28399" t="str">
            <v>REM0001121</v>
          </cell>
          <cell r="L28399" t="str">
            <v>B80C右镜片</v>
          </cell>
          <cell r="M28399" t="str">
            <v>SR1400±100</v>
          </cell>
          <cell r="N28399">
            <v>2500</v>
          </cell>
          <cell r="O28399">
            <v>4</v>
          </cell>
          <cell r="P28399" t="str">
            <v>Ea</v>
          </cell>
          <cell r="Q28399">
            <v>1</v>
          </cell>
          <cell r="R28399">
            <v>10000</v>
          </cell>
          <cell r="S28399">
            <v>2500</v>
          </cell>
          <cell r="T28399">
            <v>4</v>
          </cell>
        </row>
        <row r="28400">
          <cell r="K28400" t="str">
            <v>REM0001140</v>
          </cell>
          <cell r="L28400" t="str">
            <v>B80C后视镜转向灯线路板左</v>
          </cell>
          <cell r="M28400" t="str">
            <v/>
          </cell>
          <cell r="N28400">
            <v>-1</v>
          </cell>
          <cell r="O28400">
            <v>7.8327999999999998</v>
          </cell>
          <cell r="P28400" t="str">
            <v>Ea</v>
          </cell>
          <cell r="Q28400">
            <v>1</v>
          </cell>
          <cell r="R28400">
            <v>-7.83</v>
          </cell>
          <cell r="S28400">
            <v>-1</v>
          </cell>
          <cell r="T28400">
            <v>7.51</v>
          </cell>
        </row>
        <row r="28401">
          <cell r="K28401" t="str">
            <v>REM0001140</v>
          </cell>
          <cell r="L28401" t="str">
            <v>B80C后视镜转向灯线路板左</v>
          </cell>
          <cell r="M28401" t="str">
            <v/>
          </cell>
          <cell r="N28401">
            <v>20</v>
          </cell>
          <cell r="O28401">
            <v>7.8327999999999998</v>
          </cell>
          <cell r="P28401" t="str">
            <v>Ea</v>
          </cell>
          <cell r="Q28401">
            <v>1</v>
          </cell>
          <cell r="R28401">
            <v>156.66</v>
          </cell>
          <cell r="S28401">
            <v>20</v>
          </cell>
          <cell r="T28401">
            <v>7.51</v>
          </cell>
        </row>
        <row r="28402">
          <cell r="K28402" t="str">
            <v>REM0001142</v>
          </cell>
          <cell r="L28402" t="str">
            <v>B80C左线束合件</v>
          </cell>
          <cell r="M28402" t="str">
            <v/>
          </cell>
          <cell r="N28402">
            <v>12</v>
          </cell>
          <cell r="O28402">
            <v>13</v>
          </cell>
          <cell r="P28402" t="str">
            <v>Ea</v>
          </cell>
          <cell r="Q28402">
            <v>1</v>
          </cell>
          <cell r="R28402">
            <v>156</v>
          </cell>
          <cell r="S28402">
            <v>12</v>
          </cell>
          <cell r="T28402">
            <v>13</v>
          </cell>
        </row>
        <row r="28403">
          <cell r="K28403" t="str">
            <v>REM0001146</v>
          </cell>
          <cell r="L28403" t="str">
            <v>B40L高配左线束合件</v>
          </cell>
          <cell r="M28403" t="str">
            <v/>
          </cell>
          <cell r="N28403">
            <v>10</v>
          </cell>
          <cell r="O28403">
            <v>8</v>
          </cell>
          <cell r="P28403" t="str">
            <v>Ea</v>
          </cell>
          <cell r="Q28403">
            <v>1</v>
          </cell>
          <cell r="R28403">
            <v>80</v>
          </cell>
          <cell r="S28403">
            <v>10</v>
          </cell>
          <cell r="T28403">
            <v>8</v>
          </cell>
        </row>
        <row r="28404">
          <cell r="K28404" t="str">
            <v>REM0001152</v>
          </cell>
          <cell r="L28404" t="str">
            <v>B40L高配右线束合件</v>
          </cell>
          <cell r="M28404" t="str">
            <v/>
          </cell>
          <cell r="N28404">
            <v>41</v>
          </cell>
          <cell r="O28404">
            <v>8</v>
          </cell>
          <cell r="P28404" t="str">
            <v>Ea</v>
          </cell>
          <cell r="Q28404">
            <v>1</v>
          </cell>
          <cell r="R28404">
            <v>328</v>
          </cell>
          <cell r="S28404">
            <v>41</v>
          </cell>
          <cell r="T28404">
            <v>8</v>
          </cell>
        </row>
        <row r="28405">
          <cell r="K28405" t="str">
            <v>REM0001152</v>
          </cell>
          <cell r="L28405" t="str">
            <v>B40L高配右线束合件</v>
          </cell>
          <cell r="M28405" t="str">
            <v/>
          </cell>
          <cell r="N28405">
            <v>130</v>
          </cell>
          <cell r="O28405">
            <v>8</v>
          </cell>
          <cell r="P28405" t="str">
            <v>Ea</v>
          </cell>
          <cell r="Q28405">
            <v>1</v>
          </cell>
          <cell r="R28405">
            <v>1040</v>
          </cell>
          <cell r="S28405">
            <v>130</v>
          </cell>
          <cell r="T28405">
            <v>8</v>
          </cell>
        </row>
        <row r="28406">
          <cell r="K28406" t="str">
            <v>REM0001152</v>
          </cell>
          <cell r="L28406" t="str">
            <v>B40L高配右线束合件</v>
          </cell>
          <cell r="M28406" t="str">
            <v/>
          </cell>
          <cell r="N28406">
            <v>-15</v>
          </cell>
          <cell r="O28406">
            <v>8</v>
          </cell>
          <cell r="P28406" t="str">
            <v>Ea</v>
          </cell>
          <cell r="Q28406">
            <v>1</v>
          </cell>
          <cell r="R28406">
            <v>-120</v>
          </cell>
          <cell r="S28406">
            <v>-15</v>
          </cell>
          <cell r="T28406">
            <v>8</v>
          </cell>
        </row>
        <row r="28407">
          <cell r="K28407" t="str">
            <v>REM0001152</v>
          </cell>
          <cell r="L28407" t="str">
            <v>B40L高配右线束合件</v>
          </cell>
          <cell r="M28407" t="str">
            <v/>
          </cell>
          <cell r="N28407">
            <v>100</v>
          </cell>
          <cell r="O28407">
            <v>8</v>
          </cell>
          <cell r="P28407" t="str">
            <v>Ea</v>
          </cell>
          <cell r="Q28407">
            <v>1</v>
          </cell>
          <cell r="R28407">
            <v>800</v>
          </cell>
          <cell r="S28407">
            <v>100</v>
          </cell>
          <cell r="T28407">
            <v>8</v>
          </cell>
        </row>
        <row r="28408">
          <cell r="K28408" t="str">
            <v>REM0001152</v>
          </cell>
          <cell r="L28408" t="str">
            <v>B40L高配右线束合件</v>
          </cell>
          <cell r="M28408" t="str">
            <v/>
          </cell>
          <cell r="N28408">
            <v>55</v>
          </cell>
          <cell r="O28408">
            <v>8</v>
          </cell>
          <cell r="P28408" t="str">
            <v>Ea</v>
          </cell>
          <cell r="Q28408">
            <v>1</v>
          </cell>
          <cell r="R28408">
            <v>440</v>
          </cell>
          <cell r="S28408">
            <v>55</v>
          </cell>
          <cell r="T28408">
            <v>8</v>
          </cell>
        </row>
        <row r="28409">
          <cell r="K28409" t="str">
            <v>REM0001152</v>
          </cell>
          <cell r="L28409" t="str">
            <v>B40L高配右线束合件</v>
          </cell>
          <cell r="M28409" t="str">
            <v/>
          </cell>
          <cell r="N28409">
            <v>-114</v>
          </cell>
          <cell r="O28409">
            <v>8</v>
          </cell>
          <cell r="P28409" t="str">
            <v>Ea</v>
          </cell>
          <cell r="Q28409">
            <v>1</v>
          </cell>
          <cell r="R28409">
            <v>-912</v>
          </cell>
          <cell r="S28409">
            <v>-114</v>
          </cell>
          <cell r="T28409">
            <v>8</v>
          </cell>
        </row>
        <row r="28410">
          <cell r="K28410" t="str">
            <v>REM0001162</v>
          </cell>
          <cell r="L28410" t="str">
            <v>B80C转向灯线路板板右</v>
          </cell>
          <cell r="M28410" t="str">
            <v/>
          </cell>
          <cell r="N28410">
            <v>32</v>
          </cell>
          <cell r="O28410">
            <v>7.8327999999999998</v>
          </cell>
          <cell r="P28410" t="str">
            <v>Ea</v>
          </cell>
          <cell r="Q28410">
            <v>1</v>
          </cell>
          <cell r="R28410">
            <v>250.65</v>
          </cell>
          <cell r="S28410">
            <v>32</v>
          </cell>
          <cell r="T28410">
            <v>7.51</v>
          </cell>
        </row>
        <row r="28411">
          <cell r="K28411" t="str">
            <v>REM0001623</v>
          </cell>
          <cell r="L28411" t="str">
            <v>H3镜头固定片</v>
          </cell>
          <cell r="M28411" t="str">
            <v>Q235</v>
          </cell>
          <cell r="N28411">
            <v>1166</v>
          </cell>
          <cell r="O28411">
            <v>0.27910000000000001</v>
          </cell>
          <cell r="P28411" t="str">
            <v>Ea</v>
          </cell>
          <cell r="Q28411">
            <v>1</v>
          </cell>
          <cell r="R28411">
            <v>325.43</v>
          </cell>
          <cell r="S28411">
            <v>1166</v>
          </cell>
          <cell r="T28411">
            <v>0.27910000000000001</v>
          </cell>
        </row>
        <row r="28412">
          <cell r="K28412" t="str">
            <v>REM0001663</v>
          </cell>
          <cell r="L28412" t="str">
            <v>1780薄胶堵</v>
          </cell>
          <cell r="M28412" t="str">
            <v>三元乙丙橡胶</v>
          </cell>
          <cell r="N28412">
            <v>500</v>
          </cell>
          <cell r="O28412">
            <v>0.18909999999999999</v>
          </cell>
          <cell r="P28412" t="str">
            <v>Ea</v>
          </cell>
          <cell r="Q28412">
            <v>1</v>
          </cell>
          <cell r="R28412">
            <v>94.55</v>
          </cell>
          <cell r="S28412">
            <v>500</v>
          </cell>
          <cell r="T28412">
            <v>0.18909999999999999</v>
          </cell>
        </row>
        <row r="28413">
          <cell r="K28413" t="str">
            <v>REM0001666</v>
          </cell>
          <cell r="L28413" t="str">
            <v>1780下视镜镜头</v>
          </cell>
          <cell r="M28413" t="str">
            <v>组件</v>
          </cell>
          <cell r="N28413">
            <v>100</v>
          </cell>
          <cell r="O28413">
            <v>2.7488999999999999</v>
          </cell>
          <cell r="P28413" t="str">
            <v>Ea</v>
          </cell>
          <cell r="Q28413">
            <v>1</v>
          </cell>
          <cell r="R28413">
            <v>274.89</v>
          </cell>
          <cell r="S28413">
            <v>100</v>
          </cell>
          <cell r="T28413">
            <v>2.7488999999999999</v>
          </cell>
        </row>
        <row r="28414">
          <cell r="K28414" t="str">
            <v>REM0001673</v>
          </cell>
          <cell r="L28414" t="str">
            <v>A2前下视胶垫1</v>
          </cell>
          <cell r="M28414" t="str">
            <v>EPDM</v>
          </cell>
          <cell r="N28414">
            <v>400</v>
          </cell>
          <cell r="O28414">
            <v>0.47689999999999999</v>
          </cell>
          <cell r="P28414" t="str">
            <v>Ea</v>
          </cell>
          <cell r="Q28414">
            <v>1</v>
          </cell>
          <cell r="R28414">
            <v>190.76</v>
          </cell>
          <cell r="S28414">
            <v>400</v>
          </cell>
          <cell r="T28414">
            <v>0.47689999999999999</v>
          </cell>
        </row>
        <row r="28415">
          <cell r="K28415" t="str">
            <v>REM0001678</v>
          </cell>
          <cell r="L28415" t="str">
            <v>H3镜头导套</v>
          </cell>
          <cell r="M28415" t="str">
            <v>PA6+GF30黑</v>
          </cell>
          <cell r="N28415">
            <v>600</v>
          </cell>
          <cell r="O28415">
            <v>0.3201</v>
          </cell>
          <cell r="P28415" t="str">
            <v>Ea</v>
          </cell>
          <cell r="Q28415">
            <v>1</v>
          </cell>
          <cell r="R28415">
            <v>192.06</v>
          </cell>
          <cell r="S28415">
            <v>600</v>
          </cell>
          <cell r="T28415">
            <v>0.3201</v>
          </cell>
        </row>
        <row r="28416">
          <cell r="K28416" t="str">
            <v>REM0001679</v>
          </cell>
          <cell r="L28416" t="str">
            <v>H3镜杆衬套</v>
          </cell>
          <cell r="M28416" t="str">
            <v>PA6+GF30黑</v>
          </cell>
          <cell r="N28416">
            <v>600</v>
          </cell>
          <cell r="O28416">
            <v>0.2462</v>
          </cell>
          <cell r="P28416" t="str">
            <v>Ea</v>
          </cell>
          <cell r="Q28416">
            <v>1</v>
          </cell>
          <cell r="R28416">
            <v>147.72</v>
          </cell>
          <cell r="S28416">
            <v>600</v>
          </cell>
          <cell r="T28416">
            <v>0.2462</v>
          </cell>
        </row>
        <row r="28417">
          <cell r="K28417" t="str">
            <v>REM0001688</v>
          </cell>
          <cell r="L28417" t="str">
            <v>捷运垫片</v>
          </cell>
          <cell r="M28417" t="str">
            <v>AB楞 550*180</v>
          </cell>
          <cell r="N28417">
            <v>200</v>
          </cell>
          <cell r="O28417">
            <v>0.3619</v>
          </cell>
          <cell r="P28417" t="str">
            <v>Ea</v>
          </cell>
          <cell r="Q28417">
            <v>1</v>
          </cell>
          <cell r="R28417">
            <v>72.38</v>
          </cell>
          <cell r="S28417">
            <v>200</v>
          </cell>
          <cell r="T28417">
            <v>0.3619</v>
          </cell>
        </row>
        <row r="28418">
          <cell r="K28418" t="str">
            <v>REM0001688</v>
          </cell>
          <cell r="L28418" t="str">
            <v>捷运垫片</v>
          </cell>
          <cell r="M28418" t="str">
            <v>AB楞 550*180</v>
          </cell>
          <cell r="N28418">
            <v>1000</v>
          </cell>
          <cell r="O28418">
            <v>0.3619</v>
          </cell>
          <cell r="P28418" t="str">
            <v>Ea</v>
          </cell>
          <cell r="Q28418">
            <v>1</v>
          </cell>
          <cell r="R28418">
            <v>361.9</v>
          </cell>
          <cell r="S28418">
            <v>1000</v>
          </cell>
          <cell r="T28418">
            <v>0.3619</v>
          </cell>
        </row>
        <row r="28419">
          <cell r="K28419" t="str">
            <v>REM0001704</v>
          </cell>
          <cell r="L28419" t="str">
            <v>K1尼龙衬碗</v>
          </cell>
          <cell r="M28419" t="str">
            <v>PA6</v>
          </cell>
          <cell r="N28419">
            <v>498</v>
          </cell>
          <cell r="O28419">
            <v>0.1149</v>
          </cell>
          <cell r="P28419" t="str">
            <v>Ea</v>
          </cell>
          <cell r="Q28419">
            <v>1</v>
          </cell>
          <cell r="R28419">
            <v>57.22</v>
          </cell>
          <cell r="S28419">
            <v>498</v>
          </cell>
          <cell r="T28419">
            <v>0.1149</v>
          </cell>
        </row>
        <row r="28420">
          <cell r="K28420" t="str">
            <v>REM0001717</v>
          </cell>
          <cell r="L28420" t="str">
            <v>奥驰左后盖</v>
          </cell>
          <cell r="M28420" t="str">
            <v>ABS黑色</v>
          </cell>
          <cell r="N28420">
            <v>300</v>
          </cell>
          <cell r="O28420">
            <v>0.52</v>
          </cell>
          <cell r="P28420" t="str">
            <v>Ea</v>
          </cell>
          <cell r="Q28420">
            <v>1</v>
          </cell>
          <cell r="R28420">
            <v>156</v>
          </cell>
          <cell r="S28420">
            <v>300</v>
          </cell>
          <cell r="T28420">
            <v>0.52</v>
          </cell>
        </row>
        <row r="28421">
          <cell r="K28421" t="str">
            <v>REM0001727</v>
          </cell>
          <cell r="L28421" t="str">
            <v>奥驰右后盖</v>
          </cell>
          <cell r="M28421" t="str">
            <v>ABS黑色</v>
          </cell>
          <cell r="N28421">
            <v>300</v>
          </cell>
          <cell r="O28421">
            <v>0.52</v>
          </cell>
          <cell r="P28421" t="str">
            <v>Ea</v>
          </cell>
          <cell r="Q28421">
            <v>1</v>
          </cell>
          <cell r="R28421">
            <v>156</v>
          </cell>
          <cell r="S28421">
            <v>300</v>
          </cell>
          <cell r="T28421">
            <v>0.52</v>
          </cell>
        </row>
        <row r="28422">
          <cell r="K28422" t="str">
            <v>REM0001753</v>
          </cell>
          <cell r="L28422" t="str">
            <v>奥铃路面镜装饰盖左</v>
          </cell>
          <cell r="M28422" t="str">
            <v/>
          </cell>
          <cell r="N28422">
            <v>200</v>
          </cell>
          <cell r="O28422">
            <v>0.89649999999999996</v>
          </cell>
          <cell r="P28422" t="str">
            <v>Ea</v>
          </cell>
          <cell r="Q28422">
            <v>1</v>
          </cell>
          <cell r="R28422">
            <v>179.3</v>
          </cell>
          <cell r="S28422">
            <v>200</v>
          </cell>
          <cell r="T28422">
            <v>0.89649999999999996</v>
          </cell>
        </row>
        <row r="28423">
          <cell r="K28423" t="str">
            <v>REM0001759</v>
          </cell>
          <cell r="L28423" t="str">
            <v>ETX衬套</v>
          </cell>
          <cell r="M28423" t="str">
            <v>ABS黑色</v>
          </cell>
          <cell r="N28423">
            <v>300</v>
          </cell>
          <cell r="O28423">
            <v>0.36930000000000002</v>
          </cell>
          <cell r="P28423" t="str">
            <v>Ea</v>
          </cell>
          <cell r="Q28423">
            <v>1</v>
          </cell>
          <cell r="R28423">
            <v>110.79</v>
          </cell>
          <cell r="S28423">
            <v>300</v>
          </cell>
          <cell r="T28423">
            <v>0.36930000000000002</v>
          </cell>
        </row>
        <row r="28424">
          <cell r="K28424" t="str">
            <v>REM0001767</v>
          </cell>
          <cell r="L28424" t="str">
            <v>ETX镜座左</v>
          </cell>
          <cell r="M28424" t="str">
            <v>ZL104</v>
          </cell>
          <cell r="N28424">
            <v>240</v>
          </cell>
          <cell r="O28424">
            <v>6.82</v>
          </cell>
          <cell r="P28424" t="str">
            <v>Ea</v>
          </cell>
          <cell r="Q28424">
            <v>1</v>
          </cell>
          <cell r="R28424">
            <v>1636.8</v>
          </cell>
          <cell r="S28424">
            <v>240</v>
          </cell>
          <cell r="T28424">
            <v>6.82</v>
          </cell>
        </row>
        <row r="28425">
          <cell r="K28425" t="str">
            <v>REM0001801</v>
          </cell>
          <cell r="L28425" t="str">
            <v>豪泺左上镜座</v>
          </cell>
          <cell r="M28425" t="str">
            <v>ZL104</v>
          </cell>
          <cell r="N28425">
            <v>100</v>
          </cell>
          <cell r="O28425">
            <v>5.5</v>
          </cell>
          <cell r="P28425" t="str">
            <v>Ea</v>
          </cell>
          <cell r="Q28425">
            <v>1</v>
          </cell>
          <cell r="R28425">
            <v>550</v>
          </cell>
          <cell r="S28425">
            <v>100</v>
          </cell>
          <cell r="T28425">
            <v>5.5</v>
          </cell>
        </row>
        <row r="28426">
          <cell r="K28426" t="str">
            <v>REM0001801</v>
          </cell>
          <cell r="L28426" t="str">
            <v>豪泺左上镜座</v>
          </cell>
          <cell r="M28426" t="str">
            <v>ZL104</v>
          </cell>
          <cell r="N28426">
            <v>100</v>
          </cell>
          <cell r="O28426">
            <v>5.5</v>
          </cell>
          <cell r="P28426" t="str">
            <v>Ea</v>
          </cell>
          <cell r="Q28426">
            <v>1</v>
          </cell>
          <cell r="R28426">
            <v>550</v>
          </cell>
          <cell r="S28426">
            <v>100</v>
          </cell>
          <cell r="T28426">
            <v>5.5</v>
          </cell>
        </row>
        <row r="28427">
          <cell r="K28427" t="str">
            <v>REM0001802</v>
          </cell>
          <cell r="L28427" t="str">
            <v>豪泺左下镜座</v>
          </cell>
          <cell r="M28427" t="str">
            <v>ZL104</v>
          </cell>
          <cell r="N28427">
            <v>180</v>
          </cell>
          <cell r="O28427">
            <v>7.7</v>
          </cell>
          <cell r="P28427" t="str">
            <v>Ea</v>
          </cell>
          <cell r="Q28427">
            <v>1</v>
          </cell>
          <cell r="R28427">
            <v>1386</v>
          </cell>
          <cell r="S28427">
            <v>180</v>
          </cell>
          <cell r="T28427">
            <v>7.7</v>
          </cell>
        </row>
        <row r="28428">
          <cell r="K28428" t="str">
            <v>REM0001812</v>
          </cell>
          <cell r="L28428" t="str">
            <v>豪泺右上镜座</v>
          </cell>
          <cell r="M28428" t="str">
            <v>Zl104</v>
          </cell>
          <cell r="N28428">
            <v>100</v>
          </cell>
          <cell r="O28428">
            <v>5.5</v>
          </cell>
          <cell r="P28428" t="str">
            <v>Ea</v>
          </cell>
          <cell r="Q28428">
            <v>1</v>
          </cell>
          <cell r="R28428">
            <v>550</v>
          </cell>
          <cell r="S28428">
            <v>100</v>
          </cell>
          <cell r="T28428">
            <v>5.5</v>
          </cell>
        </row>
        <row r="28429">
          <cell r="K28429" t="str">
            <v>REM0001812</v>
          </cell>
          <cell r="L28429" t="str">
            <v>豪泺右上镜座</v>
          </cell>
          <cell r="M28429" t="str">
            <v>Zl104</v>
          </cell>
          <cell r="N28429">
            <v>100</v>
          </cell>
          <cell r="O28429">
            <v>5.5</v>
          </cell>
          <cell r="P28429" t="str">
            <v>Ea</v>
          </cell>
          <cell r="Q28429">
            <v>1</v>
          </cell>
          <cell r="R28429">
            <v>550</v>
          </cell>
          <cell r="S28429">
            <v>100</v>
          </cell>
          <cell r="T28429">
            <v>5.5</v>
          </cell>
        </row>
        <row r="28430">
          <cell r="K28430" t="str">
            <v>REM0001813</v>
          </cell>
          <cell r="L28430" t="str">
            <v>豪泺右下镜座</v>
          </cell>
          <cell r="M28430" t="str">
            <v>Zl104</v>
          </cell>
          <cell r="N28430">
            <v>180</v>
          </cell>
          <cell r="O28430">
            <v>7.7</v>
          </cell>
          <cell r="P28430" t="str">
            <v>Ea</v>
          </cell>
          <cell r="Q28430">
            <v>1</v>
          </cell>
          <cell r="R28430">
            <v>1386</v>
          </cell>
          <cell r="S28430">
            <v>180</v>
          </cell>
          <cell r="T28430">
            <v>7.7</v>
          </cell>
        </row>
        <row r="28431">
          <cell r="K28431" t="str">
            <v>REM0001900</v>
          </cell>
          <cell r="L28431" t="str">
            <v>ETX垫板</v>
          </cell>
          <cell r="M28431" t="str">
            <v>PA6+30%GF</v>
          </cell>
          <cell r="N28431">
            <v>400</v>
          </cell>
          <cell r="O28431">
            <v>0.47599999999999998</v>
          </cell>
          <cell r="P28431" t="str">
            <v>Ea</v>
          </cell>
          <cell r="Q28431">
            <v>1</v>
          </cell>
          <cell r="R28431">
            <v>190.4</v>
          </cell>
          <cell r="S28431">
            <v>400</v>
          </cell>
          <cell r="T28431">
            <v>0.47599999999999998</v>
          </cell>
        </row>
        <row r="28432">
          <cell r="K28432" t="str">
            <v>REM0001901</v>
          </cell>
          <cell r="L28432" t="str">
            <v>捷运支架保护盖左</v>
          </cell>
          <cell r="M28432" t="str">
            <v>PP黑色</v>
          </cell>
          <cell r="N28432">
            <v>200</v>
          </cell>
          <cell r="O28432">
            <v>1.0190999999999999</v>
          </cell>
          <cell r="P28432" t="str">
            <v>Ea</v>
          </cell>
          <cell r="Q28432">
            <v>1</v>
          </cell>
          <cell r="R28432">
            <v>203.82</v>
          </cell>
          <cell r="S28432">
            <v>200</v>
          </cell>
          <cell r="T28432">
            <v>1.0190999999999999</v>
          </cell>
        </row>
        <row r="28433">
          <cell r="K28433" t="str">
            <v>REM0001903</v>
          </cell>
          <cell r="L28433" t="str">
            <v>捷运路面镜支镜保护盖</v>
          </cell>
          <cell r="M28433" t="str">
            <v>PP黑色</v>
          </cell>
          <cell r="N28433">
            <v>400</v>
          </cell>
          <cell r="O28433">
            <v>0.80020000000000002</v>
          </cell>
          <cell r="P28433" t="str">
            <v>Ea</v>
          </cell>
          <cell r="Q28433">
            <v>1</v>
          </cell>
          <cell r="R28433">
            <v>320.08</v>
          </cell>
          <cell r="S28433">
            <v>400</v>
          </cell>
          <cell r="T28433">
            <v>0.80020000000000002</v>
          </cell>
        </row>
        <row r="28434">
          <cell r="K28434" t="str">
            <v>REM0001908</v>
          </cell>
          <cell r="L28434" t="str">
            <v>捷运支架保护盖右</v>
          </cell>
          <cell r="M28434" t="str">
            <v>PP黑色</v>
          </cell>
          <cell r="N28434">
            <v>200</v>
          </cell>
          <cell r="O28434">
            <v>1.0190999999999999</v>
          </cell>
          <cell r="P28434" t="str">
            <v>Ea</v>
          </cell>
          <cell r="Q28434">
            <v>1</v>
          </cell>
          <cell r="R28434">
            <v>203.82</v>
          </cell>
          <cell r="S28434">
            <v>200</v>
          </cell>
          <cell r="T28434">
            <v>1.0190999999999999</v>
          </cell>
        </row>
        <row r="28435">
          <cell r="K28435" t="str">
            <v>REM0001991</v>
          </cell>
          <cell r="L28435" t="str">
            <v>欧马克室内镜杆(黑色)</v>
          </cell>
          <cell r="M28435" t="str">
            <v>铸铝喷涂黑色</v>
          </cell>
          <cell r="N28435">
            <v>100</v>
          </cell>
          <cell r="O28435">
            <v>2.2000000000000002</v>
          </cell>
          <cell r="P28435" t="str">
            <v>Ea</v>
          </cell>
          <cell r="Q28435">
            <v>1</v>
          </cell>
          <cell r="R28435">
            <v>220</v>
          </cell>
          <cell r="S28435">
            <v>100</v>
          </cell>
          <cell r="T28435">
            <v>2.2000000000000002</v>
          </cell>
        </row>
        <row r="28436">
          <cell r="K28436" t="str">
            <v>REM0001991</v>
          </cell>
          <cell r="L28436" t="str">
            <v>欧马克室内镜杆(黑色)</v>
          </cell>
          <cell r="M28436" t="str">
            <v>铸铝喷涂黑色</v>
          </cell>
          <cell r="N28436">
            <v>300</v>
          </cell>
          <cell r="O28436">
            <v>2.2000000000000002</v>
          </cell>
          <cell r="P28436" t="str">
            <v>Ea</v>
          </cell>
          <cell r="Q28436">
            <v>1</v>
          </cell>
          <cell r="R28436">
            <v>660</v>
          </cell>
          <cell r="S28436">
            <v>300</v>
          </cell>
          <cell r="T28436">
            <v>2.2000000000000002</v>
          </cell>
        </row>
        <row r="28437">
          <cell r="K28437" t="str">
            <v>REM0001991</v>
          </cell>
          <cell r="L28437" t="str">
            <v>欧马克室内镜杆(黑色)</v>
          </cell>
          <cell r="M28437" t="str">
            <v>铸铝喷涂黑色</v>
          </cell>
          <cell r="N28437">
            <v>-3</v>
          </cell>
          <cell r="O28437">
            <v>2.2000000000000002</v>
          </cell>
          <cell r="P28437" t="str">
            <v>Ea</v>
          </cell>
          <cell r="Q28437">
            <v>1</v>
          </cell>
          <cell r="R28437">
            <v>-6.6</v>
          </cell>
          <cell r="S28437">
            <v>-3</v>
          </cell>
          <cell r="T28437">
            <v>2.2000000000000002</v>
          </cell>
        </row>
        <row r="28438">
          <cell r="K28438" t="str">
            <v>REM0001991</v>
          </cell>
          <cell r="L28438" t="str">
            <v>欧马克室内镜杆(黑色)</v>
          </cell>
          <cell r="M28438" t="str">
            <v>铸铝喷涂黑色</v>
          </cell>
          <cell r="N28438">
            <v>800</v>
          </cell>
          <cell r="O28438">
            <v>2.2000000000000002</v>
          </cell>
          <cell r="P28438" t="str">
            <v>Ea</v>
          </cell>
          <cell r="Q28438">
            <v>1</v>
          </cell>
          <cell r="R28438">
            <v>1760</v>
          </cell>
          <cell r="S28438">
            <v>800</v>
          </cell>
          <cell r="T28438">
            <v>2.2000000000000002</v>
          </cell>
        </row>
        <row r="28439">
          <cell r="K28439" t="str">
            <v>REM0002064</v>
          </cell>
          <cell r="L28439" t="str">
            <v>电线0.5㎡黑(绝缘)</v>
          </cell>
          <cell r="M28439" t="str">
            <v>RV 0.5</v>
          </cell>
          <cell r="N28439">
            <v>300</v>
          </cell>
          <cell r="O28439">
            <v>0.30070000000000002</v>
          </cell>
          <cell r="P28439" t="str">
            <v>M</v>
          </cell>
          <cell r="Q28439">
            <v>1</v>
          </cell>
          <cell r="R28439">
            <v>90.21</v>
          </cell>
          <cell r="S28439">
            <v>300</v>
          </cell>
          <cell r="T28439">
            <v>0.28470000000000001</v>
          </cell>
        </row>
        <row r="28440">
          <cell r="K28440" t="str">
            <v>REM0002129</v>
          </cell>
          <cell r="L28440" t="str">
            <v>B40L右底座</v>
          </cell>
          <cell r="M28440" t="str">
            <v>ADC12</v>
          </cell>
          <cell r="N28440">
            <v>120</v>
          </cell>
          <cell r="O28440">
            <v>9.8000000000000007</v>
          </cell>
          <cell r="P28440" t="str">
            <v>Ea</v>
          </cell>
          <cell r="Q28440">
            <v>1</v>
          </cell>
          <cell r="R28440">
            <v>1176</v>
          </cell>
          <cell r="S28440">
            <v>120</v>
          </cell>
          <cell r="T28440">
            <v>9.8000000000000007</v>
          </cell>
        </row>
        <row r="28441">
          <cell r="K28441" t="str">
            <v>REM0002129</v>
          </cell>
          <cell r="L28441" t="str">
            <v>B40L右底座</v>
          </cell>
          <cell r="M28441" t="str">
            <v>ADC12</v>
          </cell>
          <cell r="N28441">
            <v>160</v>
          </cell>
          <cell r="O28441">
            <v>9.8000000000000007</v>
          </cell>
          <cell r="P28441" t="str">
            <v>Ea</v>
          </cell>
          <cell r="Q28441">
            <v>1</v>
          </cell>
          <cell r="R28441">
            <v>1568</v>
          </cell>
          <cell r="S28441">
            <v>160</v>
          </cell>
          <cell r="T28441">
            <v>9.8000000000000007</v>
          </cell>
        </row>
        <row r="28442">
          <cell r="K28442" t="str">
            <v>REM0002129</v>
          </cell>
          <cell r="L28442" t="str">
            <v>B40L右底座</v>
          </cell>
          <cell r="M28442" t="str">
            <v>ADC12</v>
          </cell>
          <cell r="N28442">
            <v>160</v>
          </cell>
          <cell r="O28442">
            <v>9.8000000000000007</v>
          </cell>
          <cell r="P28442" t="str">
            <v>Ea</v>
          </cell>
          <cell r="Q28442">
            <v>1</v>
          </cell>
          <cell r="R28442">
            <v>1568</v>
          </cell>
          <cell r="S28442">
            <v>160</v>
          </cell>
          <cell r="T28442">
            <v>9.8000000000000007</v>
          </cell>
        </row>
        <row r="28443">
          <cell r="K28443" t="str">
            <v>REM0002129</v>
          </cell>
          <cell r="L28443" t="str">
            <v>B40L右底座</v>
          </cell>
          <cell r="M28443" t="str">
            <v>ADC12</v>
          </cell>
          <cell r="N28443">
            <v>138</v>
          </cell>
          <cell r="O28443">
            <v>9.8000000000000007</v>
          </cell>
          <cell r="P28443" t="str">
            <v>Ea</v>
          </cell>
          <cell r="Q28443">
            <v>1</v>
          </cell>
          <cell r="R28443">
            <v>1352.4</v>
          </cell>
          <cell r="S28443">
            <v>138</v>
          </cell>
          <cell r="T28443">
            <v>9.8000000000000007</v>
          </cell>
        </row>
        <row r="28444">
          <cell r="K28444" t="str">
            <v>REM0002129</v>
          </cell>
          <cell r="L28444" t="str">
            <v>B40L右底座</v>
          </cell>
          <cell r="M28444" t="str">
            <v>ADC12</v>
          </cell>
          <cell r="N28444">
            <v>100</v>
          </cell>
          <cell r="O28444">
            <v>9.8000000000000007</v>
          </cell>
          <cell r="P28444" t="str">
            <v>Ea</v>
          </cell>
          <cell r="Q28444">
            <v>1</v>
          </cell>
          <cell r="R28444">
            <v>980</v>
          </cell>
          <cell r="S28444">
            <v>100</v>
          </cell>
          <cell r="T28444">
            <v>9.8000000000000007</v>
          </cell>
        </row>
        <row r="28445">
          <cell r="K28445" t="str">
            <v>REM0002129</v>
          </cell>
          <cell r="L28445" t="str">
            <v>B40L右底座</v>
          </cell>
          <cell r="M28445" t="str">
            <v>ADC12</v>
          </cell>
          <cell r="N28445">
            <v>240</v>
          </cell>
          <cell r="O28445">
            <v>9.8000000000000007</v>
          </cell>
          <cell r="P28445" t="str">
            <v>Ea</v>
          </cell>
          <cell r="Q28445">
            <v>1</v>
          </cell>
          <cell r="R28445">
            <v>2352</v>
          </cell>
          <cell r="S28445">
            <v>240</v>
          </cell>
          <cell r="T28445">
            <v>9.8000000000000007</v>
          </cell>
        </row>
        <row r="28446">
          <cell r="K28446" t="str">
            <v>REM0002129</v>
          </cell>
          <cell r="L28446" t="str">
            <v>B40L右底座</v>
          </cell>
          <cell r="M28446" t="str">
            <v>ADC12</v>
          </cell>
          <cell r="N28446">
            <v>-19</v>
          </cell>
          <cell r="O28446">
            <v>9.8000000000000007</v>
          </cell>
          <cell r="P28446" t="str">
            <v>Ea</v>
          </cell>
          <cell r="Q28446">
            <v>1</v>
          </cell>
          <cell r="R28446">
            <v>-186.2</v>
          </cell>
          <cell r="S28446">
            <v>-19</v>
          </cell>
          <cell r="T28446">
            <v>9.8000000000000007</v>
          </cell>
        </row>
        <row r="28447">
          <cell r="K28447" t="str">
            <v>REM0002129</v>
          </cell>
          <cell r="L28447" t="str">
            <v>B40L右底座</v>
          </cell>
          <cell r="M28447" t="str">
            <v>ADC12</v>
          </cell>
          <cell r="N28447">
            <v>160</v>
          </cell>
          <cell r="O28447">
            <v>9.8000000000000007</v>
          </cell>
          <cell r="P28447" t="str">
            <v>Ea</v>
          </cell>
          <cell r="Q28447">
            <v>1</v>
          </cell>
          <cell r="R28447">
            <v>1568</v>
          </cell>
          <cell r="S28447">
            <v>160</v>
          </cell>
          <cell r="T28447">
            <v>9.8000000000000007</v>
          </cell>
        </row>
        <row r="28448">
          <cell r="K28448" t="str">
            <v>REM0002130</v>
          </cell>
          <cell r="L28448" t="str">
            <v>B40左后视镜镜座</v>
          </cell>
          <cell r="M28448" t="str">
            <v>ADC12</v>
          </cell>
          <cell r="N28448">
            <v>120</v>
          </cell>
          <cell r="O28448">
            <v>9.8000000000000007</v>
          </cell>
          <cell r="P28448" t="str">
            <v>Ea</v>
          </cell>
          <cell r="Q28448">
            <v>1</v>
          </cell>
          <cell r="R28448">
            <v>1176</v>
          </cell>
          <cell r="S28448">
            <v>120</v>
          </cell>
          <cell r="T28448">
            <v>9.8000000000000007</v>
          </cell>
        </row>
        <row r="28449">
          <cell r="K28449" t="str">
            <v>REM0002130</v>
          </cell>
          <cell r="L28449" t="str">
            <v>B40左后视镜镜座</v>
          </cell>
          <cell r="M28449" t="str">
            <v>ADC12</v>
          </cell>
          <cell r="N28449">
            <v>160</v>
          </cell>
          <cell r="O28449">
            <v>9.8000000000000007</v>
          </cell>
          <cell r="P28449" t="str">
            <v>Ea</v>
          </cell>
          <cell r="Q28449">
            <v>1</v>
          </cell>
          <cell r="R28449">
            <v>1568</v>
          </cell>
          <cell r="S28449">
            <v>160</v>
          </cell>
          <cell r="T28449">
            <v>9.8000000000000007</v>
          </cell>
        </row>
        <row r="28450">
          <cell r="K28450" t="str">
            <v>REM0002130</v>
          </cell>
          <cell r="L28450" t="str">
            <v>B40左后视镜镜座</v>
          </cell>
          <cell r="M28450" t="str">
            <v>ADC12</v>
          </cell>
          <cell r="N28450">
            <v>160</v>
          </cell>
          <cell r="O28450">
            <v>9.8000000000000007</v>
          </cell>
          <cell r="P28450" t="str">
            <v>Ea</v>
          </cell>
          <cell r="Q28450">
            <v>1</v>
          </cell>
          <cell r="R28450">
            <v>1568</v>
          </cell>
          <cell r="S28450">
            <v>160</v>
          </cell>
          <cell r="T28450">
            <v>9.8000000000000007</v>
          </cell>
        </row>
        <row r="28451">
          <cell r="K28451" t="str">
            <v>REM0002130</v>
          </cell>
          <cell r="L28451" t="str">
            <v>B40左后视镜镜座</v>
          </cell>
          <cell r="M28451" t="str">
            <v>ADC12</v>
          </cell>
          <cell r="N28451">
            <v>100</v>
          </cell>
          <cell r="O28451">
            <v>9.8000000000000007</v>
          </cell>
          <cell r="P28451" t="str">
            <v>Ea</v>
          </cell>
          <cell r="Q28451">
            <v>1</v>
          </cell>
          <cell r="R28451">
            <v>980</v>
          </cell>
          <cell r="S28451">
            <v>100</v>
          </cell>
          <cell r="T28451">
            <v>9.8000000000000007</v>
          </cell>
        </row>
        <row r="28452">
          <cell r="K28452" t="str">
            <v>REM0002130</v>
          </cell>
          <cell r="L28452" t="str">
            <v>B40左后视镜镜座</v>
          </cell>
          <cell r="M28452" t="str">
            <v>ADC12</v>
          </cell>
          <cell r="N28452">
            <v>100</v>
          </cell>
          <cell r="O28452">
            <v>9.8000000000000007</v>
          </cell>
          <cell r="P28452" t="str">
            <v>Ea</v>
          </cell>
          <cell r="Q28452">
            <v>1</v>
          </cell>
          <cell r="R28452">
            <v>980</v>
          </cell>
          <cell r="S28452">
            <v>100</v>
          </cell>
          <cell r="T28452">
            <v>9.8000000000000007</v>
          </cell>
        </row>
        <row r="28453">
          <cell r="K28453" t="str">
            <v>REM0002130</v>
          </cell>
          <cell r="L28453" t="str">
            <v>B40左后视镜镜座</v>
          </cell>
          <cell r="M28453" t="str">
            <v>ADC12</v>
          </cell>
          <cell r="N28453">
            <v>-21</v>
          </cell>
          <cell r="O28453">
            <v>9.8000000000000007</v>
          </cell>
          <cell r="P28453" t="str">
            <v>Ea</v>
          </cell>
          <cell r="Q28453">
            <v>1</v>
          </cell>
          <cell r="R28453">
            <v>-205.8</v>
          </cell>
          <cell r="S28453">
            <v>-21</v>
          </cell>
          <cell r="T28453">
            <v>9.8000000000000007</v>
          </cell>
        </row>
        <row r="28454">
          <cell r="K28454" t="str">
            <v>REM0002130</v>
          </cell>
          <cell r="L28454" t="str">
            <v>B40左后视镜镜座</v>
          </cell>
          <cell r="M28454" t="str">
            <v>ADC12</v>
          </cell>
          <cell r="N28454">
            <v>240</v>
          </cell>
          <cell r="O28454">
            <v>9.8000000000000007</v>
          </cell>
          <cell r="P28454" t="str">
            <v>Ea</v>
          </cell>
          <cell r="Q28454">
            <v>1</v>
          </cell>
          <cell r="R28454">
            <v>2352</v>
          </cell>
          <cell r="S28454">
            <v>240</v>
          </cell>
          <cell r="T28454">
            <v>9.8000000000000007</v>
          </cell>
        </row>
        <row r="28455">
          <cell r="K28455" t="str">
            <v>REM0002130</v>
          </cell>
          <cell r="L28455" t="str">
            <v>B40左后视镜镜座</v>
          </cell>
          <cell r="M28455" t="str">
            <v>ADC12</v>
          </cell>
          <cell r="N28455">
            <v>160</v>
          </cell>
          <cell r="O28455">
            <v>9.8000000000000007</v>
          </cell>
          <cell r="P28455" t="str">
            <v>Ea</v>
          </cell>
          <cell r="Q28455">
            <v>1</v>
          </cell>
          <cell r="R28455">
            <v>1568</v>
          </cell>
          <cell r="S28455">
            <v>160</v>
          </cell>
          <cell r="T28455">
            <v>9.8000000000000007</v>
          </cell>
        </row>
        <row r="28456">
          <cell r="K28456" t="str">
            <v>REM0002157</v>
          </cell>
          <cell r="L28456" t="str">
            <v>B40L后视镜转向灯线路板L</v>
          </cell>
          <cell r="M28456" t="str">
            <v/>
          </cell>
          <cell r="N28456">
            <v>200</v>
          </cell>
          <cell r="O28456">
            <v>6.4504999999999999</v>
          </cell>
          <cell r="P28456" t="str">
            <v>Ea</v>
          </cell>
          <cell r="Q28456">
            <v>1</v>
          </cell>
          <cell r="R28456">
            <v>1290.0999999999999</v>
          </cell>
          <cell r="S28456">
            <v>200</v>
          </cell>
          <cell r="T28456">
            <v>6.19</v>
          </cell>
        </row>
        <row r="28457">
          <cell r="K28457" t="str">
            <v>REM0002157</v>
          </cell>
          <cell r="L28457" t="str">
            <v>B40L后视镜转向灯线路板L</v>
          </cell>
          <cell r="M28457" t="str">
            <v/>
          </cell>
          <cell r="N28457">
            <v>180</v>
          </cell>
          <cell r="O28457">
            <v>6.4504999999999999</v>
          </cell>
          <cell r="P28457" t="str">
            <v>Ea</v>
          </cell>
          <cell r="Q28457">
            <v>1</v>
          </cell>
          <cell r="R28457">
            <v>1161.0899999999999</v>
          </cell>
          <cell r="S28457">
            <v>180</v>
          </cell>
          <cell r="T28457">
            <v>6.19</v>
          </cell>
        </row>
        <row r="28458">
          <cell r="K28458" t="str">
            <v>REM0002157</v>
          </cell>
          <cell r="L28458" t="str">
            <v>B40L后视镜转向灯线路板L</v>
          </cell>
          <cell r="M28458" t="str">
            <v/>
          </cell>
          <cell r="N28458">
            <v>80</v>
          </cell>
          <cell r="O28458">
            <v>6.4504999999999999</v>
          </cell>
          <cell r="P28458" t="str">
            <v>Ea</v>
          </cell>
          <cell r="Q28458">
            <v>1</v>
          </cell>
          <cell r="R28458">
            <v>516.04</v>
          </cell>
          <cell r="S28458">
            <v>80</v>
          </cell>
          <cell r="T28458">
            <v>6.19</v>
          </cell>
        </row>
        <row r="28459">
          <cell r="K28459" t="str">
            <v>REM0002157</v>
          </cell>
          <cell r="L28459" t="str">
            <v>B40L后视镜转向灯线路板L</v>
          </cell>
          <cell r="M28459" t="str">
            <v/>
          </cell>
          <cell r="N28459">
            <v>80</v>
          </cell>
          <cell r="O28459">
            <v>6.4504999999999999</v>
          </cell>
          <cell r="P28459" t="str">
            <v>Ea</v>
          </cell>
          <cell r="Q28459">
            <v>1</v>
          </cell>
          <cell r="R28459">
            <v>516.04</v>
          </cell>
          <cell r="S28459">
            <v>80</v>
          </cell>
          <cell r="T28459">
            <v>6.19</v>
          </cell>
        </row>
        <row r="28460">
          <cell r="K28460" t="str">
            <v>REM0002157</v>
          </cell>
          <cell r="L28460" t="str">
            <v>B40L后视镜转向灯线路板L</v>
          </cell>
          <cell r="M28460" t="str">
            <v/>
          </cell>
          <cell r="N28460">
            <v>140</v>
          </cell>
          <cell r="O28460">
            <v>6.4504999999999999</v>
          </cell>
          <cell r="P28460" t="str">
            <v>Ea</v>
          </cell>
          <cell r="Q28460">
            <v>1</v>
          </cell>
          <cell r="R28460">
            <v>903.07</v>
          </cell>
          <cell r="S28460">
            <v>140</v>
          </cell>
          <cell r="T28460">
            <v>6.19</v>
          </cell>
        </row>
        <row r="28461">
          <cell r="K28461" t="str">
            <v>REM0002157</v>
          </cell>
          <cell r="L28461" t="str">
            <v>B40L后视镜转向灯线路板L</v>
          </cell>
          <cell r="M28461" t="str">
            <v/>
          </cell>
          <cell r="N28461">
            <v>70</v>
          </cell>
          <cell r="O28461">
            <v>6.4504999999999999</v>
          </cell>
          <cell r="P28461" t="str">
            <v>Ea</v>
          </cell>
          <cell r="Q28461">
            <v>1</v>
          </cell>
          <cell r="R28461">
            <v>451.54</v>
          </cell>
          <cell r="S28461">
            <v>70</v>
          </cell>
          <cell r="T28461">
            <v>6.19</v>
          </cell>
        </row>
        <row r="28462">
          <cell r="K28462" t="str">
            <v>REM0002157</v>
          </cell>
          <cell r="L28462" t="str">
            <v>B40L后视镜转向灯线路板L</v>
          </cell>
          <cell r="M28462" t="str">
            <v/>
          </cell>
          <cell r="N28462">
            <v>150</v>
          </cell>
          <cell r="O28462">
            <v>6.4504999999999999</v>
          </cell>
          <cell r="P28462" t="str">
            <v>Ea</v>
          </cell>
          <cell r="Q28462">
            <v>1</v>
          </cell>
          <cell r="R28462">
            <v>967.58</v>
          </cell>
          <cell r="S28462">
            <v>150</v>
          </cell>
          <cell r="T28462">
            <v>6.19</v>
          </cell>
        </row>
        <row r="28463">
          <cell r="K28463" t="str">
            <v>REM0002157</v>
          </cell>
          <cell r="L28463" t="str">
            <v>B40L后视镜转向灯线路板L</v>
          </cell>
          <cell r="M28463" t="str">
            <v/>
          </cell>
          <cell r="N28463">
            <v>160</v>
          </cell>
          <cell r="O28463">
            <v>6.4504999999999999</v>
          </cell>
          <cell r="P28463" t="str">
            <v>Ea</v>
          </cell>
          <cell r="Q28463">
            <v>1</v>
          </cell>
          <cell r="R28463">
            <v>1032.08</v>
          </cell>
          <cell r="S28463">
            <v>160</v>
          </cell>
          <cell r="T28463">
            <v>6.19</v>
          </cell>
        </row>
        <row r="28464">
          <cell r="K28464" t="str">
            <v>REM0002157</v>
          </cell>
          <cell r="L28464" t="str">
            <v>B40L后视镜转向灯线路板L</v>
          </cell>
          <cell r="M28464" t="str">
            <v/>
          </cell>
          <cell r="N28464">
            <v>150</v>
          </cell>
          <cell r="O28464">
            <v>6.4504999999999999</v>
          </cell>
          <cell r="P28464" t="str">
            <v>Ea</v>
          </cell>
          <cell r="Q28464">
            <v>1</v>
          </cell>
          <cell r="R28464">
            <v>967.58</v>
          </cell>
          <cell r="S28464">
            <v>150</v>
          </cell>
          <cell r="T28464">
            <v>6.19</v>
          </cell>
        </row>
        <row r="28465">
          <cell r="K28465" t="str">
            <v>REM0002157</v>
          </cell>
          <cell r="L28465" t="str">
            <v>B40L后视镜转向灯线路板L</v>
          </cell>
          <cell r="M28465" t="str">
            <v/>
          </cell>
          <cell r="N28465">
            <v>180</v>
          </cell>
          <cell r="O28465">
            <v>6.4504999999999999</v>
          </cell>
          <cell r="P28465" t="str">
            <v>Ea</v>
          </cell>
          <cell r="Q28465">
            <v>1</v>
          </cell>
          <cell r="R28465">
            <v>1161.0899999999999</v>
          </cell>
          <cell r="S28465">
            <v>180</v>
          </cell>
          <cell r="T28465">
            <v>6.19</v>
          </cell>
        </row>
        <row r="28466">
          <cell r="K28466" t="str">
            <v>REM0002157</v>
          </cell>
          <cell r="L28466" t="str">
            <v>B40L后视镜转向灯线路板L</v>
          </cell>
          <cell r="M28466" t="str">
            <v/>
          </cell>
          <cell r="N28466">
            <v>119</v>
          </cell>
          <cell r="O28466">
            <v>6.4504999999999999</v>
          </cell>
          <cell r="P28466" t="str">
            <v>Ea</v>
          </cell>
          <cell r="Q28466">
            <v>1</v>
          </cell>
          <cell r="R28466">
            <v>767.61</v>
          </cell>
          <cell r="S28466">
            <v>119</v>
          </cell>
          <cell r="T28466">
            <v>6.19</v>
          </cell>
        </row>
        <row r="28467">
          <cell r="K28467" t="str">
            <v>REM0002157</v>
          </cell>
          <cell r="L28467" t="str">
            <v>B40L后视镜转向灯线路板L</v>
          </cell>
          <cell r="M28467" t="str">
            <v/>
          </cell>
          <cell r="N28467">
            <v>170</v>
          </cell>
          <cell r="O28467">
            <v>6.4504999999999999</v>
          </cell>
          <cell r="P28467" t="str">
            <v>Ea</v>
          </cell>
          <cell r="Q28467">
            <v>1</v>
          </cell>
          <cell r="R28467">
            <v>1096.5899999999999</v>
          </cell>
          <cell r="S28467">
            <v>170</v>
          </cell>
          <cell r="T28467">
            <v>6.19</v>
          </cell>
        </row>
        <row r="28468">
          <cell r="K28468" t="str">
            <v>REM0002157</v>
          </cell>
          <cell r="L28468" t="str">
            <v>B40L后视镜转向灯线路板L</v>
          </cell>
          <cell r="M28468" t="str">
            <v/>
          </cell>
          <cell r="N28468">
            <v>630</v>
          </cell>
          <cell r="O28468">
            <v>6.4504999999999999</v>
          </cell>
          <cell r="P28468" t="str">
            <v>Ea</v>
          </cell>
          <cell r="Q28468">
            <v>1</v>
          </cell>
          <cell r="R28468">
            <v>4063.82</v>
          </cell>
          <cell r="S28468">
            <v>630</v>
          </cell>
          <cell r="T28468">
            <v>6.19</v>
          </cell>
        </row>
        <row r="28469">
          <cell r="K28469" t="str">
            <v>REM0002157</v>
          </cell>
          <cell r="L28469" t="str">
            <v>B40L后视镜转向灯线路板L</v>
          </cell>
          <cell r="M28469" t="str">
            <v/>
          </cell>
          <cell r="N28469">
            <v>-12</v>
          </cell>
          <cell r="O28469">
            <v>6.4504999999999999</v>
          </cell>
          <cell r="P28469" t="str">
            <v>Ea</v>
          </cell>
          <cell r="Q28469">
            <v>1</v>
          </cell>
          <cell r="R28469">
            <v>-77.41</v>
          </cell>
          <cell r="S28469">
            <v>-12</v>
          </cell>
          <cell r="T28469">
            <v>6.19</v>
          </cell>
        </row>
        <row r="28470">
          <cell r="K28470" t="str">
            <v>REM0002157</v>
          </cell>
          <cell r="L28470" t="str">
            <v>B40L后视镜转向灯线路板L</v>
          </cell>
          <cell r="M28470" t="str">
            <v/>
          </cell>
          <cell r="N28470">
            <v>210</v>
          </cell>
          <cell r="O28470">
            <v>6.4504999999999999</v>
          </cell>
          <cell r="P28470" t="str">
            <v>Ea</v>
          </cell>
          <cell r="Q28470">
            <v>1</v>
          </cell>
          <cell r="R28470">
            <v>1354.61</v>
          </cell>
          <cell r="S28470">
            <v>210</v>
          </cell>
          <cell r="T28470">
            <v>6.19</v>
          </cell>
        </row>
        <row r="28471">
          <cell r="K28471" t="str">
            <v>REM0002157</v>
          </cell>
          <cell r="L28471" t="str">
            <v>B40L后视镜转向灯线路板L</v>
          </cell>
          <cell r="M28471" t="str">
            <v/>
          </cell>
          <cell r="N28471">
            <v>530</v>
          </cell>
          <cell r="O28471">
            <v>6.4504999999999999</v>
          </cell>
          <cell r="P28471" t="str">
            <v>Ea</v>
          </cell>
          <cell r="Q28471">
            <v>1</v>
          </cell>
          <cell r="R28471">
            <v>3418.77</v>
          </cell>
          <cell r="S28471">
            <v>530</v>
          </cell>
          <cell r="T28471">
            <v>6.19</v>
          </cell>
        </row>
        <row r="28472">
          <cell r="K28472" t="str">
            <v>REM0002157</v>
          </cell>
          <cell r="L28472" t="str">
            <v>B40L后视镜转向灯线路板L</v>
          </cell>
          <cell r="M28472" t="str">
            <v/>
          </cell>
          <cell r="N28472">
            <v>360</v>
          </cell>
          <cell r="O28472">
            <v>6.4504999999999999</v>
          </cell>
          <cell r="P28472" t="str">
            <v>Ea</v>
          </cell>
          <cell r="Q28472">
            <v>1</v>
          </cell>
          <cell r="R28472">
            <v>2322.1799999999998</v>
          </cell>
          <cell r="S28472">
            <v>360</v>
          </cell>
          <cell r="T28472">
            <v>6.19</v>
          </cell>
        </row>
        <row r="28473">
          <cell r="K28473" t="str">
            <v>REM0002157</v>
          </cell>
          <cell r="L28473" t="str">
            <v>B40L后视镜转向灯线路板L</v>
          </cell>
          <cell r="M28473" t="str">
            <v/>
          </cell>
          <cell r="N28473">
            <v>550</v>
          </cell>
          <cell r="O28473">
            <v>6.4504999999999999</v>
          </cell>
          <cell r="P28473" t="str">
            <v>Ea</v>
          </cell>
          <cell r="Q28473">
            <v>1</v>
          </cell>
          <cell r="R28473">
            <v>3547.78</v>
          </cell>
          <cell r="S28473">
            <v>550</v>
          </cell>
          <cell r="T28473">
            <v>6.19</v>
          </cell>
        </row>
        <row r="28474">
          <cell r="K28474" t="str">
            <v>REM0002158</v>
          </cell>
          <cell r="L28474" t="str">
            <v>B40L转向灯线路板R</v>
          </cell>
          <cell r="M28474" t="str">
            <v/>
          </cell>
          <cell r="N28474">
            <v>190</v>
          </cell>
          <cell r="O28474">
            <v>6.4504999999999999</v>
          </cell>
          <cell r="P28474" t="str">
            <v>Ea</v>
          </cell>
          <cell r="Q28474">
            <v>1</v>
          </cell>
          <cell r="R28474">
            <v>1225.5999999999999</v>
          </cell>
          <cell r="S28474">
            <v>190</v>
          </cell>
          <cell r="T28474">
            <v>6.19</v>
          </cell>
        </row>
        <row r="28475">
          <cell r="K28475" t="str">
            <v>REM0002158</v>
          </cell>
          <cell r="L28475" t="str">
            <v>B40L转向灯线路板R</v>
          </cell>
          <cell r="M28475" t="str">
            <v/>
          </cell>
          <cell r="N28475">
            <v>140</v>
          </cell>
          <cell r="O28475">
            <v>6.4504999999999999</v>
          </cell>
          <cell r="P28475" t="str">
            <v>Ea</v>
          </cell>
          <cell r="Q28475">
            <v>1</v>
          </cell>
          <cell r="R28475">
            <v>903.07</v>
          </cell>
          <cell r="S28475">
            <v>140</v>
          </cell>
          <cell r="T28475">
            <v>6.19</v>
          </cell>
        </row>
        <row r="28476">
          <cell r="K28476" t="str">
            <v>REM0002158</v>
          </cell>
          <cell r="L28476" t="str">
            <v>B40L转向灯线路板R</v>
          </cell>
          <cell r="M28476" t="str">
            <v/>
          </cell>
          <cell r="N28476">
            <v>100</v>
          </cell>
          <cell r="O28476">
            <v>6.4504999999999999</v>
          </cell>
          <cell r="P28476" t="str">
            <v>Ea</v>
          </cell>
          <cell r="Q28476">
            <v>1</v>
          </cell>
          <cell r="R28476">
            <v>645.04999999999995</v>
          </cell>
          <cell r="S28476">
            <v>100</v>
          </cell>
          <cell r="T28476">
            <v>6.19</v>
          </cell>
        </row>
        <row r="28477">
          <cell r="K28477" t="str">
            <v>REM0002158</v>
          </cell>
          <cell r="L28477" t="str">
            <v>B40L转向灯线路板R</v>
          </cell>
          <cell r="M28477" t="str">
            <v/>
          </cell>
          <cell r="N28477">
            <v>80</v>
          </cell>
          <cell r="O28477">
            <v>6.4504999999999999</v>
          </cell>
          <cell r="P28477" t="str">
            <v>Ea</v>
          </cell>
          <cell r="Q28477">
            <v>1</v>
          </cell>
          <cell r="R28477">
            <v>516.04</v>
          </cell>
          <cell r="S28477">
            <v>80</v>
          </cell>
          <cell r="T28477">
            <v>6.19</v>
          </cell>
        </row>
        <row r="28478">
          <cell r="K28478" t="str">
            <v>REM0002158</v>
          </cell>
          <cell r="L28478" t="str">
            <v>B40L转向灯线路板R</v>
          </cell>
          <cell r="M28478" t="str">
            <v/>
          </cell>
          <cell r="N28478">
            <v>140</v>
          </cell>
          <cell r="O28478">
            <v>6.4504999999999999</v>
          </cell>
          <cell r="P28478" t="str">
            <v>Ea</v>
          </cell>
          <cell r="Q28478">
            <v>1</v>
          </cell>
          <cell r="R28478">
            <v>903.07</v>
          </cell>
          <cell r="S28478">
            <v>140</v>
          </cell>
          <cell r="T28478">
            <v>6.19</v>
          </cell>
        </row>
        <row r="28479">
          <cell r="K28479" t="str">
            <v>REM0002158</v>
          </cell>
          <cell r="L28479" t="str">
            <v>B40L转向灯线路板R</v>
          </cell>
          <cell r="M28479" t="str">
            <v/>
          </cell>
          <cell r="N28479">
            <v>180</v>
          </cell>
          <cell r="O28479">
            <v>6.4504999999999999</v>
          </cell>
          <cell r="P28479" t="str">
            <v>Ea</v>
          </cell>
          <cell r="Q28479">
            <v>1</v>
          </cell>
          <cell r="R28479">
            <v>1161.0899999999999</v>
          </cell>
          <cell r="S28479">
            <v>180</v>
          </cell>
          <cell r="T28479">
            <v>6.19</v>
          </cell>
        </row>
        <row r="28480">
          <cell r="K28480" t="str">
            <v>REM0002158</v>
          </cell>
          <cell r="L28480" t="str">
            <v>B40L转向灯线路板R</v>
          </cell>
          <cell r="M28480" t="str">
            <v/>
          </cell>
          <cell r="N28480">
            <v>144</v>
          </cell>
          <cell r="O28480">
            <v>6.4504999999999999</v>
          </cell>
          <cell r="P28480" t="str">
            <v>Ea</v>
          </cell>
          <cell r="Q28480">
            <v>1</v>
          </cell>
          <cell r="R28480">
            <v>928.87</v>
          </cell>
          <cell r="S28480">
            <v>144</v>
          </cell>
          <cell r="T28480">
            <v>6.19</v>
          </cell>
        </row>
        <row r="28481">
          <cell r="K28481" t="str">
            <v>REM0002158</v>
          </cell>
          <cell r="L28481" t="str">
            <v>B40L转向灯线路板R</v>
          </cell>
          <cell r="M28481" t="str">
            <v/>
          </cell>
          <cell r="N28481">
            <v>150</v>
          </cell>
          <cell r="O28481">
            <v>6.4504999999999999</v>
          </cell>
          <cell r="P28481" t="str">
            <v>Ea</v>
          </cell>
          <cell r="Q28481">
            <v>1</v>
          </cell>
          <cell r="R28481">
            <v>967.58</v>
          </cell>
          <cell r="S28481">
            <v>150</v>
          </cell>
          <cell r="T28481">
            <v>6.19</v>
          </cell>
        </row>
        <row r="28482">
          <cell r="K28482" t="str">
            <v>REM0002158</v>
          </cell>
          <cell r="L28482" t="str">
            <v>B40L转向灯线路板R</v>
          </cell>
          <cell r="M28482" t="str">
            <v/>
          </cell>
          <cell r="N28482">
            <v>180</v>
          </cell>
          <cell r="O28482">
            <v>6.4504999999999999</v>
          </cell>
          <cell r="P28482" t="str">
            <v>Ea</v>
          </cell>
          <cell r="Q28482">
            <v>1</v>
          </cell>
          <cell r="R28482">
            <v>1161.0899999999999</v>
          </cell>
          <cell r="S28482">
            <v>180</v>
          </cell>
          <cell r="T28482">
            <v>6.19</v>
          </cell>
        </row>
        <row r="28483">
          <cell r="K28483" t="str">
            <v>REM0002158</v>
          </cell>
          <cell r="L28483" t="str">
            <v>B40L转向灯线路板R</v>
          </cell>
          <cell r="M28483" t="str">
            <v/>
          </cell>
          <cell r="N28483">
            <v>139</v>
          </cell>
          <cell r="O28483">
            <v>6.4504999999999999</v>
          </cell>
          <cell r="P28483" t="str">
            <v>Ea</v>
          </cell>
          <cell r="Q28483">
            <v>1</v>
          </cell>
          <cell r="R28483">
            <v>896.62</v>
          </cell>
          <cell r="S28483">
            <v>139</v>
          </cell>
          <cell r="T28483">
            <v>6.19</v>
          </cell>
        </row>
        <row r="28484">
          <cell r="K28484" t="str">
            <v>REM0002158</v>
          </cell>
          <cell r="L28484" t="str">
            <v>B40L转向灯线路板R</v>
          </cell>
          <cell r="M28484" t="str">
            <v/>
          </cell>
          <cell r="N28484">
            <v>160</v>
          </cell>
          <cell r="O28484">
            <v>6.4504999999999999</v>
          </cell>
          <cell r="P28484" t="str">
            <v>Ea</v>
          </cell>
          <cell r="Q28484">
            <v>1</v>
          </cell>
          <cell r="R28484">
            <v>1032.08</v>
          </cell>
          <cell r="S28484">
            <v>160</v>
          </cell>
          <cell r="T28484">
            <v>6.19</v>
          </cell>
        </row>
        <row r="28485">
          <cell r="K28485" t="str">
            <v>REM0002158</v>
          </cell>
          <cell r="L28485" t="str">
            <v>B40L转向灯线路板R</v>
          </cell>
          <cell r="M28485" t="str">
            <v/>
          </cell>
          <cell r="N28485">
            <v>620</v>
          </cell>
          <cell r="O28485">
            <v>6.4504999999999999</v>
          </cell>
          <cell r="P28485" t="str">
            <v>Ea</v>
          </cell>
          <cell r="Q28485">
            <v>1</v>
          </cell>
          <cell r="R28485">
            <v>3999.31</v>
          </cell>
          <cell r="S28485">
            <v>620</v>
          </cell>
          <cell r="T28485">
            <v>6.19</v>
          </cell>
        </row>
        <row r="28486">
          <cell r="K28486" t="str">
            <v>REM0002158</v>
          </cell>
          <cell r="L28486" t="str">
            <v>B40L转向灯线路板R</v>
          </cell>
          <cell r="M28486" t="str">
            <v/>
          </cell>
          <cell r="N28486">
            <v>-18</v>
          </cell>
          <cell r="O28486">
            <v>6.4504999999999999</v>
          </cell>
          <cell r="P28486" t="str">
            <v>Ea</v>
          </cell>
          <cell r="Q28486">
            <v>1</v>
          </cell>
          <cell r="R28486">
            <v>-116.11</v>
          </cell>
          <cell r="S28486">
            <v>-18</v>
          </cell>
          <cell r="T28486">
            <v>6.19</v>
          </cell>
        </row>
        <row r="28487">
          <cell r="K28487" t="str">
            <v>REM0002158</v>
          </cell>
          <cell r="L28487" t="str">
            <v>B40L转向灯线路板R</v>
          </cell>
          <cell r="M28487" t="str">
            <v/>
          </cell>
          <cell r="N28487">
            <v>210</v>
          </cell>
          <cell r="O28487">
            <v>6.4504999999999999</v>
          </cell>
          <cell r="P28487" t="str">
            <v>Ea</v>
          </cell>
          <cell r="Q28487">
            <v>1</v>
          </cell>
          <cell r="R28487">
            <v>1354.61</v>
          </cell>
          <cell r="S28487">
            <v>210</v>
          </cell>
          <cell r="T28487">
            <v>6.19</v>
          </cell>
        </row>
        <row r="28488">
          <cell r="K28488" t="str">
            <v>REM0002158</v>
          </cell>
          <cell r="L28488" t="str">
            <v>B40L转向灯线路板R</v>
          </cell>
          <cell r="M28488" t="str">
            <v/>
          </cell>
          <cell r="N28488">
            <v>470</v>
          </cell>
          <cell r="O28488">
            <v>6.4504999999999999</v>
          </cell>
          <cell r="P28488" t="str">
            <v>Ea</v>
          </cell>
          <cell r="Q28488">
            <v>1</v>
          </cell>
          <cell r="R28488">
            <v>3031.74</v>
          </cell>
          <cell r="S28488">
            <v>470</v>
          </cell>
          <cell r="T28488">
            <v>6.19</v>
          </cell>
        </row>
        <row r="28489">
          <cell r="K28489" t="str">
            <v>REM0002158</v>
          </cell>
          <cell r="L28489" t="str">
            <v>B40L转向灯线路板R</v>
          </cell>
          <cell r="M28489" t="str">
            <v/>
          </cell>
          <cell r="N28489">
            <v>360</v>
          </cell>
          <cell r="O28489">
            <v>6.4504999999999999</v>
          </cell>
          <cell r="P28489" t="str">
            <v>Ea</v>
          </cell>
          <cell r="Q28489">
            <v>1</v>
          </cell>
          <cell r="R28489">
            <v>2322.1799999999998</v>
          </cell>
          <cell r="S28489">
            <v>360</v>
          </cell>
          <cell r="T28489">
            <v>6.19</v>
          </cell>
        </row>
        <row r="28490">
          <cell r="K28490" t="str">
            <v>REM0002158</v>
          </cell>
          <cell r="L28490" t="str">
            <v>B40L转向灯线路板R</v>
          </cell>
          <cell r="M28490" t="str">
            <v/>
          </cell>
          <cell r="N28490">
            <v>590</v>
          </cell>
          <cell r="O28490">
            <v>6.4504999999999999</v>
          </cell>
          <cell r="P28490" t="str">
            <v>Ea</v>
          </cell>
          <cell r="Q28490">
            <v>1</v>
          </cell>
          <cell r="R28490">
            <v>3805.8</v>
          </cell>
          <cell r="S28490">
            <v>590</v>
          </cell>
          <cell r="T28490">
            <v>6.19</v>
          </cell>
        </row>
        <row r="28491">
          <cell r="K28491" t="str">
            <v>REM0002192</v>
          </cell>
          <cell r="L28491" t="str">
            <v>B40L低配左线束合件</v>
          </cell>
          <cell r="M28491" t="str">
            <v/>
          </cell>
          <cell r="N28491">
            <v>80</v>
          </cell>
          <cell r="O28491">
            <v>6</v>
          </cell>
          <cell r="P28491" t="str">
            <v>Ea</v>
          </cell>
          <cell r="Q28491">
            <v>1</v>
          </cell>
          <cell r="R28491">
            <v>480</v>
          </cell>
          <cell r="S28491">
            <v>80</v>
          </cell>
          <cell r="T28491">
            <v>6</v>
          </cell>
        </row>
        <row r="28492">
          <cell r="K28492" t="str">
            <v>REM0002192</v>
          </cell>
          <cell r="L28492" t="str">
            <v>B40L低配左线束合件</v>
          </cell>
          <cell r="M28492" t="str">
            <v/>
          </cell>
          <cell r="N28492">
            <v>240</v>
          </cell>
          <cell r="O28492">
            <v>6</v>
          </cell>
          <cell r="P28492" t="str">
            <v>Ea</v>
          </cell>
          <cell r="Q28492">
            <v>1</v>
          </cell>
          <cell r="R28492">
            <v>1440</v>
          </cell>
          <cell r="S28492">
            <v>240</v>
          </cell>
          <cell r="T28492">
            <v>6</v>
          </cell>
        </row>
        <row r="28493">
          <cell r="K28493" t="str">
            <v>REM0002192</v>
          </cell>
          <cell r="L28493" t="str">
            <v>B40L低配左线束合件</v>
          </cell>
          <cell r="M28493" t="str">
            <v/>
          </cell>
          <cell r="N28493">
            <v>160</v>
          </cell>
          <cell r="O28493">
            <v>6</v>
          </cell>
          <cell r="P28493" t="str">
            <v>Ea</v>
          </cell>
          <cell r="Q28493">
            <v>1</v>
          </cell>
          <cell r="R28493">
            <v>960</v>
          </cell>
          <cell r="S28493">
            <v>160</v>
          </cell>
          <cell r="T28493">
            <v>6</v>
          </cell>
        </row>
        <row r="28494">
          <cell r="K28494" t="str">
            <v>REM0002192</v>
          </cell>
          <cell r="L28494" t="str">
            <v>B40L低配左线束合件</v>
          </cell>
          <cell r="M28494" t="str">
            <v/>
          </cell>
          <cell r="N28494">
            <v>150</v>
          </cell>
          <cell r="O28494">
            <v>6</v>
          </cell>
          <cell r="P28494" t="str">
            <v>Ea</v>
          </cell>
          <cell r="Q28494">
            <v>1</v>
          </cell>
          <cell r="R28494">
            <v>900</v>
          </cell>
          <cell r="S28494">
            <v>150</v>
          </cell>
          <cell r="T28494">
            <v>6</v>
          </cell>
        </row>
        <row r="28495">
          <cell r="K28495" t="str">
            <v>REM0002192</v>
          </cell>
          <cell r="L28495" t="str">
            <v>B40L低配左线束合件</v>
          </cell>
          <cell r="M28495" t="str">
            <v/>
          </cell>
          <cell r="N28495">
            <v>200</v>
          </cell>
          <cell r="O28495">
            <v>6</v>
          </cell>
          <cell r="P28495" t="str">
            <v>Ea</v>
          </cell>
          <cell r="Q28495">
            <v>1</v>
          </cell>
          <cell r="R28495">
            <v>1200</v>
          </cell>
          <cell r="S28495">
            <v>200</v>
          </cell>
          <cell r="T28495">
            <v>6</v>
          </cell>
        </row>
        <row r="28496">
          <cell r="K28496" t="str">
            <v>REM0002192</v>
          </cell>
          <cell r="L28496" t="str">
            <v>B40L低配左线束合件</v>
          </cell>
          <cell r="M28496" t="str">
            <v/>
          </cell>
          <cell r="N28496">
            <v>130</v>
          </cell>
          <cell r="O28496">
            <v>6</v>
          </cell>
          <cell r="P28496" t="str">
            <v>Ea</v>
          </cell>
          <cell r="Q28496">
            <v>1</v>
          </cell>
          <cell r="R28496">
            <v>780</v>
          </cell>
          <cell r="S28496">
            <v>130</v>
          </cell>
          <cell r="T28496">
            <v>6</v>
          </cell>
        </row>
        <row r="28497">
          <cell r="K28497" t="str">
            <v>REM0002192</v>
          </cell>
          <cell r="L28497" t="str">
            <v>B40L低配左线束合件</v>
          </cell>
          <cell r="M28497" t="str">
            <v/>
          </cell>
          <cell r="N28497">
            <v>30</v>
          </cell>
          <cell r="O28497">
            <v>6</v>
          </cell>
          <cell r="P28497" t="str">
            <v>Ea</v>
          </cell>
          <cell r="Q28497">
            <v>1</v>
          </cell>
          <cell r="R28497">
            <v>180</v>
          </cell>
          <cell r="S28497">
            <v>30</v>
          </cell>
          <cell r="T28497">
            <v>6</v>
          </cell>
        </row>
        <row r="28498">
          <cell r="K28498" t="str">
            <v>REM0002192</v>
          </cell>
          <cell r="L28498" t="str">
            <v>B40L低配左线束合件</v>
          </cell>
          <cell r="M28498" t="str">
            <v/>
          </cell>
          <cell r="N28498">
            <v>130</v>
          </cell>
          <cell r="O28498">
            <v>6</v>
          </cell>
          <cell r="P28498" t="str">
            <v>Ea</v>
          </cell>
          <cell r="Q28498">
            <v>1</v>
          </cell>
          <cell r="R28498">
            <v>780</v>
          </cell>
          <cell r="S28498">
            <v>130</v>
          </cell>
          <cell r="T28498">
            <v>6</v>
          </cell>
        </row>
        <row r="28499">
          <cell r="K28499" t="str">
            <v>REM0002192</v>
          </cell>
          <cell r="L28499" t="str">
            <v>B40L低配左线束合件</v>
          </cell>
          <cell r="M28499" t="str">
            <v/>
          </cell>
          <cell r="N28499">
            <v>200</v>
          </cell>
          <cell r="O28499">
            <v>6</v>
          </cell>
          <cell r="P28499" t="str">
            <v>Ea</v>
          </cell>
          <cell r="Q28499">
            <v>1</v>
          </cell>
          <cell r="R28499">
            <v>1200</v>
          </cell>
          <cell r="S28499">
            <v>200</v>
          </cell>
          <cell r="T28499">
            <v>6</v>
          </cell>
        </row>
        <row r="28500">
          <cell r="K28500" t="str">
            <v>REM0002192</v>
          </cell>
          <cell r="L28500" t="str">
            <v>B40L低配左线束合件</v>
          </cell>
          <cell r="M28500" t="str">
            <v/>
          </cell>
          <cell r="N28500">
            <v>180</v>
          </cell>
          <cell r="O28500">
            <v>6</v>
          </cell>
          <cell r="P28500" t="str">
            <v>Ea</v>
          </cell>
          <cell r="Q28500">
            <v>1</v>
          </cell>
          <cell r="R28500">
            <v>1080</v>
          </cell>
          <cell r="S28500">
            <v>180</v>
          </cell>
          <cell r="T28500">
            <v>6</v>
          </cell>
        </row>
        <row r="28501">
          <cell r="K28501" t="str">
            <v>REM0002192</v>
          </cell>
          <cell r="L28501" t="str">
            <v>B40L低配左线束合件</v>
          </cell>
          <cell r="M28501" t="str">
            <v/>
          </cell>
          <cell r="N28501">
            <v>100</v>
          </cell>
          <cell r="O28501">
            <v>6</v>
          </cell>
          <cell r="P28501" t="str">
            <v>Ea</v>
          </cell>
          <cell r="Q28501">
            <v>1</v>
          </cell>
          <cell r="R28501">
            <v>600</v>
          </cell>
          <cell r="S28501">
            <v>100</v>
          </cell>
          <cell r="T28501">
            <v>6</v>
          </cell>
        </row>
        <row r="28502">
          <cell r="K28502" t="str">
            <v>REM0002192</v>
          </cell>
          <cell r="L28502" t="str">
            <v>B40L低配左线束合件</v>
          </cell>
          <cell r="M28502" t="str">
            <v/>
          </cell>
          <cell r="N28502">
            <v>60</v>
          </cell>
          <cell r="O28502">
            <v>6</v>
          </cell>
          <cell r="P28502" t="str">
            <v>Ea</v>
          </cell>
          <cell r="Q28502">
            <v>1</v>
          </cell>
          <cell r="R28502">
            <v>360</v>
          </cell>
          <cell r="S28502">
            <v>60</v>
          </cell>
          <cell r="T28502">
            <v>6</v>
          </cell>
        </row>
        <row r="28503">
          <cell r="K28503" t="str">
            <v>REM0002192</v>
          </cell>
          <cell r="L28503" t="str">
            <v>B40L低配左线束合件</v>
          </cell>
          <cell r="M28503" t="str">
            <v/>
          </cell>
          <cell r="N28503">
            <v>60</v>
          </cell>
          <cell r="O28503">
            <v>6</v>
          </cell>
          <cell r="P28503" t="str">
            <v>Ea</v>
          </cell>
          <cell r="Q28503">
            <v>1</v>
          </cell>
          <cell r="R28503">
            <v>360</v>
          </cell>
          <cell r="S28503">
            <v>60</v>
          </cell>
          <cell r="T28503">
            <v>6</v>
          </cell>
        </row>
        <row r="28504">
          <cell r="K28504" t="str">
            <v>REM0002192</v>
          </cell>
          <cell r="L28504" t="str">
            <v>B40L低配左线束合件</v>
          </cell>
          <cell r="M28504" t="str">
            <v/>
          </cell>
          <cell r="N28504">
            <v>110</v>
          </cell>
          <cell r="O28504">
            <v>6</v>
          </cell>
          <cell r="P28504" t="str">
            <v>Ea</v>
          </cell>
          <cell r="Q28504">
            <v>1</v>
          </cell>
          <cell r="R28504">
            <v>660</v>
          </cell>
          <cell r="S28504">
            <v>110</v>
          </cell>
          <cell r="T28504">
            <v>6</v>
          </cell>
        </row>
        <row r="28505">
          <cell r="K28505" t="str">
            <v>REM0002192</v>
          </cell>
          <cell r="L28505" t="str">
            <v>B40L低配左线束合件</v>
          </cell>
          <cell r="M28505" t="str">
            <v/>
          </cell>
          <cell r="N28505">
            <v>-460</v>
          </cell>
          <cell r="O28505">
            <v>4.4000000000000004</v>
          </cell>
          <cell r="P28505" t="str">
            <v>Ea</v>
          </cell>
          <cell r="Q28505">
            <v>1</v>
          </cell>
          <cell r="R28505">
            <v>-2024</v>
          </cell>
          <cell r="S28505">
            <v>-460</v>
          </cell>
          <cell r="T28505">
            <v>6</v>
          </cell>
        </row>
        <row r="28506">
          <cell r="K28506" t="str">
            <v>REM0002192</v>
          </cell>
          <cell r="L28506" t="str">
            <v>B40L低配左线束合件</v>
          </cell>
          <cell r="M28506" t="str">
            <v/>
          </cell>
          <cell r="N28506">
            <v>760</v>
          </cell>
          <cell r="O28506">
            <v>6</v>
          </cell>
          <cell r="P28506" t="str">
            <v>Ea</v>
          </cell>
          <cell r="Q28506">
            <v>1</v>
          </cell>
          <cell r="R28506">
            <v>4560</v>
          </cell>
          <cell r="S28506">
            <v>760</v>
          </cell>
          <cell r="T28506">
            <v>6</v>
          </cell>
        </row>
        <row r="28507">
          <cell r="K28507" t="str">
            <v>REM0002192</v>
          </cell>
          <cell r="L28507" t="str">
            <v>B40L低配左线束合件</v>
          </cell>
          <cell r="M28507" t="str">
            <v/>
          </cell>
          <cell r="N28507">
            <v>200</v>
          </cell>
          <cell r="O28507">
            <v>6</v>
          </cell>
          <cell r="P28507" t="str">
            <v>Ea</v>
          </cell>
          <cell r="Q28507">
            <v>1</v>
          </cell>
          <cell r="R28507">
            <v>1200</v>
          </cell>
          <cell r="S28507">
            <v>200</v>
          </cell>
          <cell r="T28507">
            <v>6</v>
          </cell>
        </row>
        <row r="28508">
          <cell r="K28508" t="str">
            <v>REM0002192</v>
          </cell>
          <cell r="L28508" t="str">
            <v>B40L低配左线束合件</v>
          </cell>
          <cell r="M28508" t="str">
            <v/>
          </cell>
          <cell r="N28508">
            <v>-477</v>
          </cell>
          <cell r="O28508">
            <v>6</v>
          </cell>
          <cell r="P28508" t="str">
            <v>Ea</v>
          </cell>
          <cell r="Q28508">
            <v>1</v>
          </cell>
          <cell r="R28508">
            <v>-2862</v>
          </cell>
          <cell r="S28508">
            <v>-477</v>
          </cell>
          <cell r="T28508">
            <v>6</v>
          </cell>
        </row>
        <row r="28509">
          <cell r="K28509" t="str">
            <v>REM0002192</v>
          </cell>
          <cell r="L28509" t="str">
            <v>B40L低配左线束合件</v>
          </cell>
          <cell r="M28509" t="str">
            <v/>
          </cell>
          <cell r="N28509">
            <v>500</v>
          </cell>
          <cell r="O28509">
            <v>6</v>
          </cell>
          <cell r="P28509" t="str">
            <v>Ea</v>
          </cell>
          <cell r="Q28509">
            <v>1</v>
          </cell>
          <cell r="R28509">
            <v>3000</v>
          </cell>
          <cell r="S28509">
            <v>500</v>
          </cell>
          <cell r="T28509">
            <v>6</v>
          </cell>
        </row>
        <row r="28510">
          <cell r="K28510" t="str">
            <v>REM0002192</v>
          </cell>
          <cell r="L28510" t="str">
            <v>B40L低配左线束合件</v>
          </cell>
          <cell r="M28510" t="str">
            <v/>
          </cell>
          <cell r="N28510">
            <v>690</v>
          </cell>
          <cell r="O28510">
            <v>6</v>
          </cell>
          <cell r="P28510" t="str">
            <v>Ea</v>
          </cell>
          <cell r="Q28510">
            <v>1</v>
          </cell>
          <cell r="R28510">
            <v>4140</v>
          </cell>
          <cell r="S28510">
            <v>690</v>
          </cell>
          <cell r="T28510">
            <v>6</v>
          </cell>
        </row>
        <row r="28511">
          <cell r="K28511" t="str">
            <v>REM0002192</v>
          </cell>
          <cell r="L28511" t="str">
            <v>B40L低配左线束合件</v>
          </cell>
          <cell r="M28511" t="str">
            <v/>
          </cell>
          <cell r="N28511">
            <v>600</v>
          </cell>
          <cell r="O28511">
            <v>6</v>
          </cell>
          <cell r="P28511" t="str">
            <v>Ea</v>
          </cell>
          <cell r="Q28511">
            <v>1</v>
          </cell>
          <cell r="R28511">
            <v>3600</v>
          </cell>
          <cell r="S28511">
            <v>600</v>
          </cell>
          <cell r="T28511">
            <v>6</v>
          </cell>
        </row>
        <row r="28512">
          <cell r="K28512" t="str">
            <v>REM0002192</v>
          </cell>
          <cell r="L28512" t="str">
            <v>B40L低配左线束合件</v>
          </cell>
          <cell r="M28512" t="str">
            <v/>
          </cell>
          <cell r="N28512">
            <v>160</v>
          </cell>
          <cell r="O28512">
            <v>6</v>
          </cell>
          <cell r="P28512" t="str">
            <v>Ea</v>
          </cell>
          <cell r="Q28512">
            <v>1</v>
          </cell>
          <cell r="R28512">
            <v>960</v>
          </cell>
          <cell r="S28512">
            <v>160</v>
          </cell>
          <cell r="T28512">
            <v>6</v>
          </cell>
        </row>
        <row r="28513">
          <cell r="K28513" t="str">
            <v>REM0002192</v>
          </cell>
          <cell r="L28513" t="str">
            <v>B40L低配左线束合件</v>
          </cell>
          <cell r="M28513" t="str">
            <v/>
          </cell>
          <cell r="N28513">
            <v>-449</v>
          </cell>
          <cell r="O28513">
            <v>6</v>
          </cell>
          <cell r="P28513" t="str">
            <v>Ea</v>
          </cell>
          <cell r="Q28513">
            <v>1</v>
          </cell>
          <cell r="R28513">
            <v>-2694</v>
          </cell>
          <cell r="S28513">
            <v>-449</v>
          </cell>
          <cell r="T28513">
            <v>6</v>
          </cell>
        </row>
        <row r="28514">
          <cell r="K28514" t="str">
            <v>REM0002193</v>
          </cell>
          <cell r="L28514" t="str">
            <v>B40L低配右线束合件</v>
          </cell>
          <cell r="M28514" t="str">
            <v/>
          </cell>
          <cell r="N28514">
            <v>200</v>
          </cell>
          <cell r="O28514">
            <v>6</v>
          </cell>
          <cell r="P28514" t="str">
            <v>Ea</v>
          </cell>
          <cell r="Q28514">
            <v>1</v>
          </cell>
          <cell r="R28514">
            <v>1200</v>
          </cell>
          <cell r="S28514">
            <v>200</v>
          </cell>
          <cell r="T28514">
            <v>6</v>
          </cell>
        </row>
        <row r="28515">
          <cell r="K28515" t="str">
            <v>REM0002193</v>
          </cell>
          <cell r="L28515" t="str">
            <v>B40L低配右线束合件</v>
          </cell>
          <cell r="M28515" t="str">
            <v/>
          </cell>
          <cell r="N28515">
            <v>160</v>
          </cell>
          <cell r="O28515">
            <v>6</v>
          </cell>
          <cell r="P28515" t="str">
            <v>Ea</v>
          </cell>
          <cell r="Q28515">
            <v>1</v>
          </cell>
          <cell r="R28515">
            <v>960</v>
          </cell>
          <cell r="S28515">
            <v>160</v>
          </cell>
          <cell r="T28515">
            <v>6</v>
          </cell>
        </row>
        <row r="28516">
          <cell r="K28516" t="str">
            <v>REM0002193</v>
          </cell>
          <cell r="L28516" t="str">
            <v>B40L低配右线束合件</v>
          </cell>
          <cell r="M28516" t="str">
            <v/>
          </cell>
          <cell r="N28516">
            <v>150</v>
          </cell>
          <cell r="O28516">
            <v>6</v>
          </cell>
          <cell r="P28516" t="str">
            <v>Ea</v>
          </cell>
          <cell r="Q28516">
            <v>1</v>
          </cell>
          <cell r="R28516">
            <v>900</v>
          </cell>
          <cell r="S28516">
            <v>150</v>
          </cell>
          <cell r="T28516">
            <v>6</v>
          </cell>
        </row>
        <row r="28517">
          <cell r="K28517" t="str">
            <v>REM0002193</v>
          </cell>
          <cell r="L28517" t="str">
            <v>B40L低配右线束合件</v>
          </cell>
          <cell r="M28517" t="str">
            <v/>
          </cell>
          <cell r="N28517">
            <v>120</v>
          </cell>
          <cell r="O28517">
            <v>6</v>
          </cell>
          <cell r="P28517" t="str">
            <v>Ea</v>
          </cell>
          <cell r="Q28517">
            <v>1</v>
          </cell>
          <cell r="R28517">
            <v>720</v>
          </cell>
          <cell r="S28517">
            <v>120</v>
          </cell>
          <cell r="T28517">
            <v>6</v>
          </cell>
        </row>
        <row r="28518">
          <cell r="K28518" t="str">
            <v>REM0002193</v>
          </cell>
          <cell r="L28518" t="str">
            <v>B40L低配右线束合件</v>
          </cell>
          <cell r="M28518" t="str">
            <v/>
          </cell>
          <cell r="N28518">
            <v>220</v>
          </cell>
          <cell r="O28518">
            <v>6</v>
          </cell>
          <cell r="P28518" t="str">
            <v>Ea</v>
          </cell>
          <cell r="Q28518">
            <v>1</v>
          </cell>
          <cell r="R28518">
            <v>1320</v>
          </cell>
          <cell r="S28518">
            <v>220</v>
          </cell>
          <cell r="T28518">
            <v>6</v>
          </cell>
        </row>
        <row r="28519">
          <cell r="K28519" t="str">
            <v>REM0002193</v>
          </cell>
          <cell r="L28519" t="str">
            <v>B40L低配右线束合件</v>
          </cell>
          <cell r="M28519" t="str">
            <v/>
          </cell>
          <cell r="N28519">
            <v>30</v>
          </cell>
          <cell r="O28519">
            <v>6</v>
          </cell>
          <cell r="P28519" t="str">
            <v>Ea</v>
          </cell>
          <cell r="Q28519">
            <v>1</v>
          </cell>
          <cell r="R28519">
            <v>180</v>
          </cell>
          <cell r="S28519">
            <v>30</v>
          </cell>
          <cell r="T28519">
            <v>6</v>
          </cell>
        </row>
        <row r="28520">
          <cell r="K28520" t="str">
            <v>REM0002193</v>
          </cell>
          <cell r="L28520" t="str">
            <v>B40L低配右线束合件</v>
          </cell>
          <cell r="M28520" t="str">
            <v/>
          </cell>
          <cell r="N28520">
            <v>100</v>
          </cell>
          <cell r="O28520">
            <v>6</v>
          </cell>
          <cell r="P28520" t="str">
            <v>Ea</v>
          </cell>
          <cell r="Q28520">
            <v>1</v>
          </cell>
          <cell r="R28520">
            <v>600</v>
          </cell>
          <cell r="S28520">
            <v>100</v>
          </cell>
          <cell r="T28520">
            <v>6</v>
          </cell>
        </row>
        <row r="28521">
          <cell r="K28521" t="str">
            <v>REM0002193</v>
          </cell>
          <cell r="L28521" t="str">
            <v>B40L低配右线束合件</v>
          </cell>
          <cell r="M28521" t="str">
            <v/>
          </cell>
          <cell r="N28521">
            <v>160</v>
          </cell>
          <cell r="O28521">
            <v>6</v>
          </cell>
          <cell r="P28521" t="str">
            <v>Ea</v>
          </cell>
          <cell r="Q28521">
            <v>1</v>
          </cell>
          <cell r="R28521">
            <v>960</v>
          </cell>
          <cell r="S28521">
            <v>160</v>
          </cell>
          <cell r="T28521">
            <v>6</v>
          </cell>
        </row>
        <row r="28522">
          <cell r="K28522" t="str">
            <v>REM0002193</v>
          </cell>
          <cell r="L28522" t="str">
            <v>B40L低配右线束合件</v>
          </cell>
          <cell r="M28522" t="str">
            <v/>
          </cell>
          <cell r="N28522">
            <v>160</v>
          </cell>
          <cell r="O28522">
            <v>6</v>
          </cell>
          <cell r="P28522" t="str">
            <v>Ea</v>
          </cell>
          <cell r="Q28522">
            <v>1</v>
          </cell>
          <cell r="R28522">
            <v>960</v>
          </cell>
          <cell r="S28522">
            <v>160</v>
          </cell>
          <cell r="T28522">
            <v>6</v>
          </cell>
        </row>
        <row r="28523">
          <cell r="K28523" t="str">
            <v>REM0002193</v>
          </cell>
          <cell r="L28523" t="str">
            <v>B40L低配右线束合件</v>
          </cell>
          <cell r="M28523" t="str">
            <v/>
          </cell>
          <cell r="N28523">
            <v>150</v>
          </cell>
          <cell r="O28523">
            <v>6</v>
          </cell>
          <cell r="P28523" t="str">
            <v>Ea</v>
          </cell>
          <cell r="Q28523">
            <v>1</v>
          </cell>
          <cell r="R28523">
            <v>900</v>
          </cell>
          <cell r="S28523">
            <v>150</v>
          </cell>
          <cell r="T28523">
            <v>6</v>
          </cell>
        </row>
        <row r="28524">
          <cell r="K28524" t="str">
            <v>REM0002193</v>
          </cell>
          <cell r="L28524" t="str">
            <v>B40L低配右线束合件</v>
          </cell>
          <cell r="M28524" t="str">
            <v/>
          </cell>
          <cell r="N28524">
            <v>60</v>
          </cell>
          <cell r="O28524">
            <v>6</v>
          </cell>
          <cell r="P28524" t="str">
            <v>Ea</v>
          </cell>
          <cell r="Q28524">
            <v>1</v>
          </cell>
          <cell r="R28524">
            <v>360</v>
          </cell>
          <cell r="S28524">
            <v>60</v>
          </cell>
          <cell r="T28524">
            <v>6</v>
          </cell>
        </row>
        <row r="28525">
          <cell r="K28525" t="str">
            <v>REM0002193</v>
          </cell>
          <cell r="L28525" t="str">
            <v>B40L低配右线束合件</v>
          </cell>
          <cell r="M28525" t="str">
            <v/>
          </cell>
          <cell r="N28525">
            <v>30</v>
          </cell>
          <cell r="O28525">
            <v>6</v>
          </cell>
          <cell r="P28525" t="str">
            <v>Ea</v>
          </cell>
          <cell r="Q28525">
            <v>1</v>
          </cell>
          <cell r="R28525">
            <v>180</v>
          </cell>
          <cell r="S28525">
            <v>30</v>
          </cell>
          <cell r="T28525">
            <v>6</v>
          </cell>
        </row>
        <row r="28526">
          <cell r="K28526" t="str">
            <v>REM0002193</v>
          </cell>
          <cell r="L28526" t="str">
            <v>B40L低配右线束合件</v>
          </cell>
          <cell r="M28526" t="str">
            <v/>
          </cell>
          <cell r="N28526">
            <v>60</v>
          </cell>
          <cell r="O28526">
            <v>6</v>
          </cell>
          <cell r="P28526" t="str">
            <v>Ea</v>
          </cell>
          <cell r="Q28526">
            <v>1</v>
          </cell>
          <cell r="R28526">
            <v>360</v>
          </cell>
          <cell r="S28526">
            <v>60</v>
          </cell>
          <cell r="T28526">
            <v>6</v>
          </cell>
        </row>
        <row r="28527">
          <cell r="K28527" t="str">
            <v>REM0002193</v>
          </cell>
          <cell r="L28527" t="str">
            <v>B40L低配右线束合件</v>
          </cell>
          <cell r="M28527" t="str">
            <v/>
          </cell>
          <cell r="N28527">
            <v>90</v>
          </cell>
          <cell r="O28527">
            <v>6</v>
          </cell>
          <cell r="P28527" t="str">
            <v>Ea</v>
          </cell>
          <cell r="Q28527">
            <v>1</v>
          </cell>
          <cell r="R28527">
            <v>540</v>
          </cell>
          <cell r="S28527">
            <v>90</v>
          </cell>
          <cell r="T28527">
            <v>6</v>
          </cell>
        </row>
        <row r="28528">
          <cell r="K28528" t="str">
            <v>REM0002193</v>
          </cell>
          <cell r="L28528" t="str">
            <v>B40L低配右线束合件</v>
          </cell>
          <cell r="M28528" t="str">
            <v/>
          </cell>
          <cell r="N28528">
            <v>-460</v>
          </cell>
          <cell r="O28528">
            <v>4.4000000000000004</v>
          </cell>
          <cell r="P28528" t="str">
            <v>Ea</v>
          </cell>
          <cell r="Q28528">
            <v>1</v>
          </cell>
          <cell r="R28528">
            <v>-2024</v>
          </cell>
          <cell r="S28528">
            <v>-460</v>
          </cell>
          <cell r="T28528">
            <v>6</v>
          </cell>
        </row>
        <row r="28529">
          <cell r="K28529" t="str">
            <v>REM0002193</v>
          </cell>
          <cell r="L28529" t="str">
            <v>B40L低配右线束合件</v>
          </cell>
          <cell r="M28529" t="str">
            <v/>
          </cell>
          <cell r="N28529">
            <v>760</v>
          </cell>
          <cell r="O28529">
            <v>6</v>
          </cell>
          <cell r="P28529" t="str">
            <v>Ea</v>
          </cell>
          <cell r="Q28529">
            <v>1</v>
          </cell>
          <cell r="R28529">
            <v>4560</v>
          </cell>
          <cell r="S28529">
            <v>760</v>
          </cell>
          <cell r="T28529">
            <v>6</v>
          </cell>
        </row>
        <row r="28530">
          <cell r="K28530" t="str">
            <v>REM0002193</v>
          </cell>
          <cell r="L28530" t="str">
            <v>B40L低配右线束合件</v>
          </cell>
          <cell r="M28530" t="str">
            <v/>
          </cell>
          <cell r="N28530">
            <v>200</v>
          </cell>
          <cell r="O28530">
            <v>6</v>
          </cell>
          <cell r="P28530" t="str">
            <v>Ea</v>
          </cell>
          <cell r="Q28530">
            <v>1</v>
          </cell>
          <cell r="R28530">
            <v>1200</v>
          </cell>
          <cell r="S28530">
            <v>200</v>
          </cell>
          <cell r="T28530">
            <v>6</v>
          </cell>
        </row>
        <row r="28531">
          <cell r="K28531" t="str">
            <v>REM0002193</v>
          </cell>
          <cell r="L28531" t="str">
            <v>B40L低配右线束合件</v>
          </cell>
          <cell r="M28531" t="str">
            <v/>
          </cell>
          <cell r="N28531">
            <v>-508</v>
          </cell>
          <cell r="O28531">
            <v>6</v>
          </cell>
          <cell r="P28531" t="str">
            <v>Ea</v>
          </cell>
          <cell r="Q28531">
            <v>1</v>
          </cell>
          <cell r="R28531">
            <v>-3048</v>
          </cell>
          <cell r="S28531">
            <v>-508</v>
          </cell>
          <cell r="T28531">
            <v>6</v>
          </cell>
        </row>
        <row r="28532">
          <cell r="K28532" t="str">
            <v>REM0002193</v>
          </cell>
          <cell r="L28532" t="str">
            <v>B40L低配右线束合件</v>
          </cell>
          <cell r="M28532" t="str">
            <v/>
          </cell>
          <cell r="N28532">
            <v>500</v>
          </cell>
          <cell r="O28532">
            <v>6</v>
          </cell>
          <cell r="P28532" t="str">
            <v>Ea</v>
          </cell>
          <cell r="Q28532">
            <v>1</v>
          </cell>
          <cell r="R28532">
            <v>3000</v>
          </cell>
          <cell r="S28532">
            <v>500</v>
          </cell>
          <cell r="T28532">
            <v>6</v>
          </cell>
        </row>
        <row r="28533">
          <cell r="K28533" t="str">
            <v>REM0002193</v>
          </cell>
          <cell r="L28533" t="str">
            <v>B40L低配右线束合件</v>
          </cell>
          <cell r="M28533" t="str">
            <v/>
          </cell>
          <cell r="N28533">
            <v>690</v>
          </cell>
          <cell r="O28533">
            <v>6</v>
          </cell>
          <cell r="P28533" t="str">
            <v>Ea</v>
          </cell>
          <cell r="Q28533">
            <v>1</v>
          </cell>
          <cell r="R28533">
            <v>4140</v>
          </cell>
          <cell r="S28533">
            <v>690</v>
          </cell>
          <cell r="T28533">
            <v>6</v>
          </cell>
        </row>
        <row r="28534">
          <cell r="K28534" t="str">
            <v>REM0002193</v>
          </cell>
          <cell r="L28534" t="str">
            <v>B40L低配右线束合件</v>
          </cell>
          <cell r="M28534" t="str">
            <v/>
          </cell>
          <cell r="N28534">
            <v>600</v>
          </cell>
          <cell r="O28534">
            <v>6</v>
          </cell>
          <cell r="P28534" t="str">
            <v>Ea</v>
          </cell>
          <cell r="Q28534">
            <v>1</v>
          </cell>
          <cell r="R28534">
            <v>3600</v>
          </cell>
          <cell r="S28534">
            <v>600</v>
          </cell>
          <cell r="T28534">
            <v>6</v>
          </cell>
        </row>
        <row r="28535">
          <cell r="K28535" t="str">
            <v>REM0002193</v>
          </cell>
          <cell r="L28535" t="str">
            <v>B40L低配右线束合件</v>
          </cell>
          <cell r="M28535" t="str">
            <v/>
          </cell>
          <cell r="N28535">
            <v>-188</v>
          </cell>
          <cell r="O28535">
            <v>6</v>
          </cell>
          <cell r="P28535" t="str">
            <v>Ea</v>
          </cell>
          <cell r="Q28535">
            <v>1</v>
          </cell>
          <cell r="R28535">
            <v>-1128</v>
          </cell>
          <cell r="S28535">
            <v>-188</v>
          </cell>
          <cell r="T28535">
            <v>6</v>
          </cell>
        </row>
        <row r="28536">
          <cell r="K28536" t="str">
            <v>REM0002634</v>
          </cell>
          <cell r="L28536" t="str">
            <v>A2路面镜座</v>
          </cell>
          <cell r="M28536" t="str">
            <v>PA6+GF35</v>
          </cell>
          <cell r="N28536">
            <v>300</v>
          </cell>
          <cell r="O28536">
            <v>4.5164</v>
          </cell>
          <cell r="P28536" t="str">
            <v>Ea</v>
          </cell>
          <cell r="Q28536">
            <v>1</v>
          </cell>
          <cell r="R28536">
            <v>1354.92</v>
          </cell>
          <cell r="S28536">
            <v>300</v>
          </cell>
          <cell r="T28536">
            <v>4.5164</v>
          </cell>
        </row>
        <row r="28537">
          <cell r="K28537" t="str">
            <v>REM0002634</v>
          </cell>
          <cell r="L28537" t="str">
            <v>A2路面镜座</v>
          </cell>
          <cell r="M28537" t="str">
            <v>PA6+GF35</v>
          </cell>
          <cell r="N28537">
            <v>500</v>
          </cell>
          <cell r="O28537">
            <v>4.5164</v>
          </cell>
          <cell r="P28537" t="str">
            <v>Ea</v>
          </cell>
          <cell r="Q28537">
            <v>1</v>
          </cell>
          <cell r="R28537">
            <v>2258.1999999999998</v>
          </cell>
          <cell r="S28537">
            <v>500</v>
          </cell>
          <cell r="T28537">
            <v>4.5164</v>
          </cell>
        </row>
        <row r="28538">
          <cell r="K28538" t="str">
            <v>REM0002634</v>
          </cell>
          <cell r="L28538" t="str">
            <v>A2路面镜座</v>
          </cell>
          <cell r="M28538" t="str">
            <v>PA6+GF35</v>
          </cell>
          <cell r="N28538">
            <v>500</v>
          </cell>
          <cell r="O28538">
            <v>4.5164</v>
          </cell>
          <cell r="P28538" t="str">
            <v>Ea</v>
          </cell>
          <cell r="Q28538">
            <v>1</v>
          </cell>
          <cell r="R28538">
            <v>2258.1999999999998</v>
          </cell>
          <cell r="S28538">
            <v>500</v>
          </cell>
          <cell r="T28538">
            <v>4.5164</v>
          </cell>
        </row>
        <row r="28539">
          <cell r="K28539" t="str">
            <v>REM0002636</v>
          </cell>
          <cell r="L28539" t="str">
            <v>曼项目前下视镜动臂上盖</v>
          </cell>
          <cell r="M28539" t="str">
            <v>ABS黑色</v>
          </cell>
          <cell r="N28539">
            <v>800</v>
          </cell>
          <cell r="O28539">
            <v>1.36</v>
          </cell>
          <cell r="P28539" t="str">
            <v>Ea</v>
          </cell>
          <cell r="Q28539">
            <v>1</v>
          </cell>
          <cell r="R28539">
            <v>1088</v>
          </cell>
          <cell r="S28539">
            <v>800</v>
          </cell>
          <cell r="T28539">
            <v>1.36</v>
          </cell>
        </row>
        <row r="28540">
          <cell r="K28540" t="str">
            <v>REM0002636</v>
          </cell>
          <cell r="L28540" t="str">
            <v>曼项目前下视镜动臂上盖</v>
          </cell>
          <cell r="M28540" t="str">
            <v>ABS黑色</v>
          </cell>
          <cell r="N28540">
            <v>600</v>
          </cell>
          <cell r="O28540">
            <v>1.36</v>
          </cell>
          <cell r="P28540" t="str">
            <v>Ea</v>
          </cell>
          <cell r="Q28540">
            <v>1</v>
          </cell>
          <cell r="R28540">
            <v>816</v>
          </cell>
          <cell r="S28540">
            <v>600</v>
          </cell>
          <cell r="T28540">
            <v>1.36</v>
          </cell>
        </row>
        <row r="28541">
          <cell r="K28541" t="str">
            <v>REM0002636</v>
          </cell>
          <cell r="L28541" t="str">
            <v>曼项目前下视镜动臂上盖</v>
          </cell>
          <cell r="M28541" t="str">
            <v>ABS黑色</v>
          </cell>
          <cell r="N28541">
            <v>400</v>
          </cell>
          <cell r="O28541">
            <v>1.36</v>
          </cell>
          <cell r="P28541" t="str">
            <v>Ea</v>
          </cell>
          <cell r="Q28541">
            <v>1</v>
          </cell>
          <cell r="R28541">
            <v>544</v>
          </cell>
          <cell r="S28541">
            <v>400</v>
          </cell>
          <cell r="T28541">
            <v>1.36</v>
          </cell>
        </row>
        <row r="28542">
          <cell r="K28542" t="str">
            <v>REM0002636</v>
          </cell>
          <cell r="L28542" t="str">
            <v>曼项目前下视镜动臂上盖</v>
          </cell>
          <cell r="M28542" t="str">
            <v>ABS黑色</v>
          </cell>
          <cell r="N28542">
            <v>-12</v>
          </cell>
          <cell r="O28542">
            <v>1.36</v>
          </cell>
          <cell r="P28542" t="str">
            <v>Ea</v>
          </cell>
          <cell r="Q28542">
            <v>1</v>
          </cell>
          <cell r="R28542">
            <v>-16.32</v>
          </cell>
          <cell r="S28542">
            <v>-12</v>
          </cell>
          <cell r="T28542">
            <v>1.36</v>
          </cell>
        </row>
        <row r="28543">
          <cell r="K28543" t="str">
            <v>REM0002637</v>
          </cell>
          <cell r="L28543" t="str">
            <v>曼项目前下视镜动臂下盖</v>
          </cell>
          <cell r="M28543" t="str">
            <v>ABS黑色</v>
          </cell>
          <cell r="N28543">
            <v>600</v>
          </cell>
          <cell r="O28543">
            <v>1.27</v>
          </cell>
          <cell r="P28543" t="str">
            <v>Ea</v>
          </cell>
          <cell r="Q28543">
            <v>1</v>
          </cell>
          <cell r="R28543">
            <v>762</v>
          </cell>
          <cell r="S28543">
            <v>600</v>
          </cell>
          <cell r="T28543">
            <v>1.27</v>
          </cell>
        </row>
        <row r="28544">
          <cell r="K28544" t="str">
            <v>REM0002637</v>
          </cell>
          <cell r="L28544" t="str">
            <v>曼项目前下视镜动臂下盖</v>
          </cell>
          <cell r="M28544" t="str">
            <v>ABS黑色</v>
          </cell>
          <cell r="N28544">
            <v>400</v>
          </cell>
          <cell r="O28544">
            <v>1.27</v>
          </cell>
          <cell r="P28544" t="str">
            <v>Ea</v>
          </cell>
          <cell r="Q28544">
            <v>1</v>
          </cell>
          <cell r="R28544">
            <v>508</v>
          </cell>
          <cell r="S28544">
            <v>400</v>
          </cell>
          <cell r="T28544">
            <v>1.27</v>
          </cell>
        </row>
        <row r="28545">
          <cell r="K28545" t="str">
            <v>REM0002637</v>
          </cell>
          <cell r="L28545" t="str">
            <v>曼项目前下视镜动臂下盖</v>
          </cell>
          <cell r="M28545" t="str">
            <v>ABS黑色</v>
          </cell>
          <cell r="N28545">
            <v>-36</v>
          </cell>
          <cell r="O28545">
            <v>1.27</v>
          </cell>
          <cell r="P28545" t="str">
            <v>Ea</v>
          </cell>
          <cell r="Q28545">
            <v>1</v>
          </cell>
          <cell r="R28545">
            <v>-45.72</v>
          </cell>
          <cell r="S28545">
            <v>-36</v>
          </cell>
          <cell r="T28545">
            <v>1.27</v>
          </cell>
        </row>
        <row r="28546">
          <cell r="K28546" t="str">
            <v>REM0002637</v>
          </cell>
          <cell r="L28546" t="str">
            <v>曼项目前下视镜动臂下盖</v>
          </cell>
          <cell r="M28546" t="str">
            <v>ABS黑色</v>
          </cell>
          <cell r="N28546">
            <v>800</v>
          </cell>
          <cell r="O28546">
            <v>1.27</v>
          </cell>
          <cell r="P28546" t="str">
            <v>Ea</v>
          </cell>
          <cell r="Q28546">
            <v>1</v>
          </cell>
          <cell r="R28546">
            <v>1016</v>
          </cell>
          <cell r="S28546">
            <v>800</v>
          </cell>
          <cell r="T28546">
            <v>1.27</v>
          </cell>
        </row>
        <row r="28547">
          <cell r="K28547" t="str">
            <v>REM0002638</v>
          </cell>
          <cell r="L28547" t="str">
            <v>曼项目前下视镜镜座上盖</v>
          </cell>
          <cell r="M28547" t="str">
            <v>ABS黑色</v>
          </cell>
          <cell r="N28547">
            <v>600</v>
          </cell>
          <cell r="O28547">
            <v>1.1599999999999999</v>
          </cell>
          <cell r="P28547" t="str">
            <v>Ea</v>
          </cell>
          <cell r="Q28547">
            <v>1</v>
          </cell>
          <cell r="R28547">
            <v>696</v>
          </cell>
          <cell r="S28547">
            <v>600</v>
          </cell>
          <cell r="T28547">
            <v>1.1599999999999999</v>
          </cell>
        </row>
        <row r="28548">
          <cell r="K28548" t="str">
            <v>REM0002638</v>
          </cell>
          <cell r="L28548" t="str">
            <v>曼项目前下视镜镜座上盖</v>
          </cell>
          <cell r="M28548" t="str">
            <v>ABS黑色</v>
          </cell>
          <cell r="N28548">
            <v>400</v>
          </cell>
          <cell r="O28548">
            <v>1.1599999999999999</v>
          </cell>
          <cell r="P28548" t="str">
            <v>Ea</v>
          </cell>
          <cell r="Q28548">
            <v>1</v>
          </cell>
          <cell r="R28548">
            <v>464</v>
          </cell>
          <cell r="S28548">
            <v>400</v>
          </cell>
          <cell r="T28548">
            <v>1.1599999999999999</v>
          </cell>
        </row>
        <row r="28549">
          <cell r="K28549" t="str">
            <v>REM0002638</v>
          </cell>
          <cell r="L28549" t="str">
            <v>曼项目前下视镜镜座上盖</v>
          </cell>
          <cell r="M28549" t="str">
            <v>ABS黑色</v>
          </cell>
          <cell r="N28549">
            <v>-34</v>
          </cell>
          <cell r="O28549">
            <v>1.1599999999999999</v>
          </cell>
          <cell r="P28549" t="str">
            <v>Ea</v>
          </cell>
          <cell r="Q28549">
            <v>1</v>
          </cell>
          <cell r="R28549">
            <v>-39.44</v>
          </cell>
          <cell r="S28549">
            <v>-34</v>
          </cell>
          <cell r="T28549">
            <v>1.1599999999999999</v>
          </cell>
        </row>
        <row r="28550">
          <cell r="K28550" t="str">
            <v>REM0002638</v>
          </cell>
          <cell r="L28550" t="str">
            <v>曼项目前下视镜镜座上盖</v>
          </cell>
          <cell r="M28550" t="str">
            <v>ABS黑色</v>
          </cell>
          <cell r="N28550">
            <v>800</v>
          </cell>
          <cell r="O28550">
            <v>1.1599999999999999</v>
          </cell>
          <cell r="P28550" t="str">
            <v>Ea</v>
          </cell>
          <cell r="Q28550">
            <v>1</v>
          </cell>
          <cell r="R28550">
            <v>928</v>
          </cell>
          <cell r="S28550">
            <v>800</v>
          </cell>
          <cell r="T28550">
            <v>1.1599999999999999</v>
          </cell>
        </row>
        <row r="28551">
          <cell r="K28551" t="str">
            <v>REM0002639</v>
          </cell>
          <cell r="L28551" t="str">
            <v>曼项目前下视镜镜座下盖</v>
          </cell>
          <cell r="M28551" t="str">
            <v>ABS黑色</v>
          </cell>
          <cell r="N28551">
            <v>600</v>
          </cell>
          <cell r="O28551">
            <v>1.89</v>
          </cell>
          <cell r="P28551" t="str">
            <v>Ea</v>
          </cell>
          <cell r="Q28551">
            <v>1</v>
          </cell>
          <cell r="R28551">
            <v>1134</v>
          </cell>
          <cell r="S28551">
            <v>600</v>
          </cell>
          <cell r="T28551">
            <v>1.89</v>
          </cell>
        </row>
        <row r="28552">
          <cell r="K28552" t="str">
            <v>REM0002639</v>
          </cell>
          <cell r="L28552" t="str">
            <v>曼项目前下视镜镜座下盖</v>
          </cell>
          <cell r="M28552" t="str">
            <v>ABS黑色</v>
          </cell>
          <cell r="N28552">
            <v>400</v>
          </cell>
          <cell r="O28552">
            <v>1.89</v>
          </cell>
          <cell r="P28552" t="str">
            <v>Ea</v>
          </cell>
          <cell r="Q28552">
            <v>1</v>
          </cell>
          <cell r="R28552">
            <v>756</v>
          </cell>
          <cell r="S28552">
            <v>400</v>
          </cell>
          <cell r="T28552">
            <v>1.89</v>
          </cell>
        </row>
        <row r="28553">
          <cell r="K28553" t="str">
            <v>REM0002639</v>
          </cell>
          <cell r="L28553" t="str">
            <v>曼项目前下视镜镜座下盖</v>
          </cell>
          <cell r="M28553" t="str">
            <v>ABS黑色</v>
          </cell>
          <cell r="N28553">
            <v>-80</v>
          </cell>
          <cell r="O28553">
            <v>1.89</v>
          </cell>
          <cell r="P28553" t="str">
            <v>Ea</v>
          </cell>
          <cell r="Q28553">
            <v>1</v>
          </cell>
          <cell r="R28553">
            <v>-151.19999999999999</v>
          </cell>
          <cell r="S28553">
            <v>-80</v>
          </cell>
          <cell r="T28553">
            <v>1.89</v>
          </cell>
        </row>
        <row r="28554">
          <cell r="K28554" t="str">
            <v>REM0002639</v>
          </cell>
          <cell r="L28554" t="str">
            <v>曼项目前下视镜镜座下盖</v>
          </cell>
          <cell r="M28554" t="str">
            <v>ABS黑色</v>
          </cell>
          <cell r="N28554">
            <v>800</v>
          </cell>
          <cell r="O28554">
            <v>1.89</v>
          </cell>
          <cell r="P28554" t="str">
            <v>Ea</v>
          </cell>
          <cell r="Q28554">
            <v>1</v>
          </cell>
          <cell r="R28554">
            <v>1512</v>
          </cell>
          <cell r="S28554">
            <v>800</v>
          </cell>
          <cell r="T28554">
            <v>1.89</v>
          </cell>
        </row>
        <row r="28555">
          <cell r="K28555" t="str">
            <v>REM0002640</v>
          </cell>
          <cell r="L28555" t="str">
            <v>曼项目弹簧压盖</v>
          </cell>
          <cell r="M28555" t="str">
            <v>ADC12</v>
          </cell>
          <cell r="N28555">
            <v>500</v>
          </cell>
          <cell r="O28555">
            <v>0.7</v>
          </cell>
          <cell r="P28555" t="str">
            <v>Ea</v>
          </cell>
          <cell r="Q28555">
            <v>1</v>
          </cell>
          <cell r="R28555">
            <v>350</v>
          </cell>
          <cell r="S28555">
            <v>500</v>
          </cell>
          <cell r="T28555">
            <v>0.7</v>
          </cell>
        </row>
        <row r="28556">
          <cell r="K28556" t="str">
            <v>REM0002640</v>
          </cell>
          <cell r="L28556" t="str">
            <v>曼项目弹簧压盖</v>
          </cell>
          <cell r="M28556" t="str">
            <v>ADC12</v>
          </cell>
          <cell r="N28556">
            <v>500</v>
          </cell>
          <cell r="O28556">
            <v>0.7</v>
          </cell>
          <cell r="P28556" t="str">
            <v>Ea</v>
          </cell>
          <cell r="Q28556">
            <v>1</v>
          </cell>
          <cell r="R28556">
            <v>350</v>
          </cell>
          <cell r="S28556">
            <v>500</v>
          </cell>
          <cell r="T28556">
            <v>0.7</v>
          </cell>
        </row>
        <row r="28557">
          <cell r="K28557" t="str">
            <v>REM0002640</v>
          </cell>
          <cell r="L28557" t="str">
            <v>曼项目弹簧压盖</v>
          </cell>
          <cell r="M28557" t="str">
            <v>ADC12</v>
          </cell>
          <cell r="N28557">
            <v>860</v>
          </cell>
          <cell r="O28557">
            <v>0.7</v>
          </cell>
          <cell r="P28557" t="str">
            <v>Ea</v>
          </cell>
          <cell r="Q28557">
            <v>1</v>
          </cell>
          <cell r="R28557">
            <v>602</v>
          </cell>
          <cell r="S28557">
            <v>860</v>
          </cell>
          <cell r="T28557">
            <v>0.7</v>
          </cell>
        </row>
        <row r="28558">
          <cell r="K28558" t="str">
            <v>REM0002640</v>
          </cell>
          <cell r="L28558" t="str">
            <v>曼项目弹簧压盖</v>
          </cell>
          <cell r="M28558" t="str">
            <v>ADC12</v>
          </cell>
          <cell r="N28558">
            <v>1000</v>
          </cell>
          <cell r="O28558">
            <v>0.7</v>
          </cell>
          <cell r="P28558" t="str">
            <v>Ea</v>
          </cell>
          <cell r="Q28558">
            <v>1</v>
          </cell>
          <cell r="R28558">
            <v>700</v>
          </cell>
          <cell r="S28558">
            <v>1000</v>
          </cell>
          <cell r="T28558">
            <v>0.7</v>
          </cell>
        </row>
        <row r="28559">
          <cell r="K28559" t="str">
            <v>REM0002954</v>
          </cell>
          <cell r="L28559" t="str">
            <v>1780镜杆轴</v>
          </cell>
          <cell r="M28559" t="str">
            <v/>
          </cell>
          <cell r="N28559">
            <v>501</v>
          </cell>
          <cell r="O28559">
            <v>0.15</v>
          </cell>
          <cell r="P28559" t="str">
            <v>EA</v>
          </cell>
          <cell r="Q28559">
            <v>1</v>
          </cell>
          <cell r="R28559">
            <v>75.150000000000006</v>
          </cell>
          <cell r="S28559">
            <v>501</v>
          </cell>
          <cell r="T28559">
            <v>1.5</v>
          </cell>
        </row>
        <row r="28560">
          <cell r="K28560" t="str">
            <v>REM0002965</v>
          </cell>
          <cell r="L28560" t="str">
            <v>镜杆堵头</v>
          </cell>
          <cell r="M28560" t="str">
            <v/>
          </cell>
          <cell r="N28560">
            <v>200</v>
          </cell>
          <cell r="O28560">
            <v>0.16009999999999999</v>
          </cell>
          <cell r="P28560" t="str">
            <v>EA</v>
          </cell>
          <cell r="Q28560">
            <v>1</v>
          </cell>
          <cell r="R28560">
            <v>32.020000000000003</v>
          </cell>
          <cell r="S28560">
            <v>200</v>
          </cell>
          <cell r="T28560">
            <v>0.15</v>
          </cell>
        </row>
        <row r="28561">
          <cell r="K28561" t="str">
            <v>rem0003012</v>
          </cell>
          <cell r="L28561" t="str">
            <v>奥驰A镜座钣金</v>
          </cell>
          <cell r="M28561" t="str">
            <v/>
          </cell>
          <cell r="N28561">
            <v>860</v>
          </cell>
          <cell r="O28561">
            <v>3.1385999999999998</v>
          </cell>
          <cell r="P28561" t="str">
            <v>EA</v>
          </cell>
          <cell r="Q28561">
            <v>1</v>
          </cell>
          <cell r="R28561">
            <v>2699.2</v>
          </cell>
          <cell r="S28561">
            <v>860</v>
          </cell>
          <cell r="T28561">
            <v>3.1389999999999998</v>
          </cell>
        </row>
        <row r="28562">
          <cell r="K28562" t="str">
            <v>rem0003012</v>
          </cell>
          <cell r="L28562" t="str">
            <v>奥驰A镜座钣金</v>
          </cell>
          <cell r="M28562" t="str">
            <v/>
          </cell>
          <cell r="N28562">
            <v>1050</v>
          </cell>
          <cell r="O28562">
            <v>3.1385999999999998</v>
          </cell>
          <cell r="P28562" t="str">
            <v>EA</v>
          </cell>
          <cell r="Q28562">
            <v>1</v>
          </cell>
          <cell r="R28562">
            <v>3295.53</v>
          </cell>
          <cell r="S28562">
            <v>1050</v>
          </cell>
          <cell r="T28562">
            <v>3.1389999999999998</v>
          </cell>
        </row>
        <row r="28563">
          <cell r="K28563" t="str">
            <v>REM0003052</v>
          </cell>
          <cell r="L28563" t="str">
            <v>BC311单曲率镜片-左</v>
          </cell>
          <cell r="M28563" t="str">
            <v>SR1230±30</v>
          </cell>
          <cell r="N28563">
            <v>4000</v>
          </cell>
          <cell r="O28563">
            <v>3.7</v>
          </cell>
          <cell r="P28563" t="str">
            <v>EA</v>
          </cell>
          <cell r="Q28563">
            <v>1</v>
          </cell>
          <cell r="R28563">
            <v>14800</v>
          </cell>
          <cell r="S28563">
            <v>4000</v>
          </cell>
          <cell r="T28563">
            <v>3.7</v>
          </cell>
        </row>
        <row r="28564">
          <cell r="K28564" t="str">
            <v>REM0003052</v>
          </cell>
          <cell r="L28564" t="str">
            <v>BC311单曲率镜片-左</v>
          </cell>
          <cell r="M28564" t="str">
            <v>SR1230±30</v>
          </cell>
          <cell r="N28564">
            <v>1200</v>
          </cell>
          <cell r="O28564">
            <v>3.7</v>
          </cell>
          <cell r="P28564" t="str">
            <v>EA</v>
          </cell>
          <cell r="Q28564">
            <v>1</v>
          </cell>
          <cell r="R28564">
            <v>4440</v>
          </cell>
          <cell r="S28564">
            <v>1200</v>
          </cell>
          <cell r="T28564">
            <v>3.7</v>
          </cell>
        </row>
        <row r="28565">
          <cell r="K28565" t="str">
            <v>REM0003052</v>
          </cell>
          <cell r="L28565" t="str">
            <v>BC311单曲率镜片-左</v>
          </cell>
          <cell r="M28565" t="str">
            <v>SR1230±30</v>
          </cell>
          <cell r="N28565">
            <v>50</v>
          </cell>
          <cell r="O28565">
            <v>3.7</v>
          </cell>
          <cell r="P28565" t="str">
            <v>EA</v>
          </cell>
          <cell r="Q28565">
            <v>1</v>
          </cell>
          <cell r="R28565">
            <v>185</v>
          </cell>
          <cell r="S28565">
            <v>50</v>
          </cell>
          <cell r="T28565">
            <v>3.7</v>
          </cell>
        </row>
        <row r="28566">
          <cell r="K28566" t="str">
            <v>rem0003176</v>
          </cell>
          <cell r="L28566" t="str">
            <v>奥驰A镜座固定片L</v>
          </cell>
          <cell r="M28566" t="str">
            <v/>
          </cell>
          <cell r="N28566">
            <v>1100</v>
          </cell>
          <cell r="O28566">
            <v>0.52439999999999998</v>
          </cell>
          <cell r="P28566" t="str">
            <v>EA</v>
          </cell>
          <cell r="Q28566">
            <v>1</v>
          </cell>
          <cell r="R28566">
            <v>576.84</v>
          </cell>
          <cell r="S28566">
            <v>1100</v>
          </cell>
          <cell r="T28566">
            <v>0.52400000000000002</v>
          </cell>
        </row>
        <row r="28567">
          <cell r="K28567" t="str">
            <v>REM0003177</v>
          </cell>
          <cell r="L28567" t="str">
            <v>奥驰A镜座固定片R</v>
          </cell>
          <cell r="M28567" t="str">
            <v/>
          </cell>
          <cell r="N28567">
            <v>1077</v>
          </cell>
          <cell r="O28567">
            <v>0.52439999999999998</v>
          </cell>
          <cell r="P28567" t="str">
            <v>EA</v>
          </cell>
          <cell r="Q28567">
            <v>1</v>
          </cell>
          <cell r="R28567">
            <v>564.78</v>
          </cell>
          <cell r="S28567">
            <v>1077</v>
          </cell>
          <cell r="T28567">
            <v>0.52400000000000002</v>
          </cell>
        </row>
        <row r="28568">
          <cell r="K28568" t="str">
            <v>REM0003476</v>
          </cell>
          <cell r="L28568" t="str">
            <v>B41V左360摄像头带支架</v>
          </cell>
          <cell r="M28568" t="str">
            <v>组件</v>
          </cell>
          <cell r="N28568">
            <v>1000</v>
          </cell>
          <cell r="O28568">
            <v>126</v>
          </cell>
          <cell r="P28568" t="str">
            <v>EA</v>
          </cell>
          <cell r="Q28568">
            <v>1</v>
          </cell>
          <cell r="R28568">
            <v>19278</v>
          </cell>
          <cell r="S28568">
            <v>153</v>
          </cell>
          <cell r="T28568">
            <v>126</v>
          </cell>
        </row>
        <row r="28569">
          <cell r="K28569" t="str">
            <v>REM0003477</v>
          </cell>
          <cell r="L28569" t="str">
            <v>B41V右360摄像头带支架</v>
          </cell>
          <cell r="M28569" t="str">
            <v>组件</v>
          </cell>
          <cell r="N28569">
            <v>1000</v>
          </cell>
          <cell r="O28569">
            <v>126</v>
          </cell>
          <cell r="P28569" t="str">
            <v>EA</v>
          </cell>
          <cell r="Q28569">
            <v>1</v>
          </cell>
          <cell r="R28569">
            <v>13734</v>
          </cell>
          <cell r="S28569">
            <v>109</v>
          </cell>
          <cell r="T28569">
            <v>126</v>
          </cell>
        </row>
        <row r="28570">
          <cell r="K28570" t="str">
            <v>REM0003480</v>
          </cell>
          <cell r="L28570" t="str">
            <v>B41V线束密封套</v>
          </cell>
          <cell r="M28570" t="str">
            <v>EPDM</v>
          </cell>
          <cell r="N28570">
            <v>2500</v>
          </cell>
          <cell r="O28570">
            <v>0.8</v>
          </cell>
          <cell r="P28570" t="str">
            <v>EA</v>
          </cell>
          <cell r="Q28570">
            <v>1</v>
          </cell>
          <cell r="R28570">
            <v>2000</v>
          </cell>
          <cell r="S28570">
            <v>2500</v>
          </cell>
          <cell r="T28570">
            <v>0.8</v>
          </cell>
        </row>
        <row r="28571">
          <cell r="K28571" t="str">
            <v>REM0003481</v>
          </cell>
          <cell r="L28571" t="str">
            <v>B41V左logo灯</v>
          </cell>
          <cell r="M28571" t="str">
            <v>组件</v>
          </cell>
          <cell r="N28571">
            <v>460</v>
          </cell>
          <cell r="O28571">
            <v>26.23</v>
          </cell>
          <cell r="P28571" t="str">
            <v>EA</v>
          </cell>
          <cell r="Q28571">
            <v>1</v>
          </cell>
          <cell r="R28571">
            <v>12065.8</v>
          </cell>
          <cell r="S28571">
            <v>460</v>
          </cell>
          <cell r="T28571">
            <v>24.93</v>
          </cell>
        </row>
        <row r="28572">
          <cell r="K28572" t="str">
            <v>REM0003481</v>
          </cell>
          <cell r="L28572" t="str">
            <v>B41V左logo灯</v>
          </cell>
          <cell r="M28572" t="str">
            <v>组件</v>
          </cell>
          <cell r="N28572">
            <v>504</v>
          </cell>
          <cell r="O28572">
            <v>26.23</v>
          </cell>
          <cell r="P28572" t="str">
            <v>EA</v>
          </cell>
          <cell r="Q28572">
            <v>1</v>
          </cell>
          <cell r="R28572">
            <v>13219.92</v>
          </cell>
          <cell r="S28572">
            <v>504</v>
          </cell>
          <cell r="T28572">
            <v>24.93</v>
          </cell>
        </row>
        <row r="28573">
          <cell r="K28573" t="str">
            <v>REM0003482</v>
          </cell>
          <cell r="L28573" t="str">
            <v>B41V右logo灯</v>
          </cell>
          <cell r="M28573" t="str">
            <v>组件</v>
          </cell>
          <cell r="N28573">
            <v>314</v>
          </cell>
          <cell r="O28573">
            <v>26.23</v>
          </cell>
          <cell r="P28573" t="str">
            <v>EA</v>
          </cell>
          <cell r="Q28573">
            <v>1</v>
          </cell>
          <cell r="R28573">
            <v>8236.2199999999993</v>
          </cell>
          <cell r="S28573">
            <v>314</v>
          </cell>
          <cell r="T28573">
            <v>24.93</v>
          </cell>
        </row>
        <row r="28574">
          <cell r="K28574" t="str">
            <v>REM0003482</v>
          </cell>
          <cell r="L28574" t="str">
            <v>B41V右logo灯</v>
          </cell>
          <cell r="M28574" t="str">
            <v>组件</v>
          </cell>
          <cell r="N28574">
            <v>504</v>
          </cell>
          <cell r="O28574">
            <v>26.23</v>
          </cell>
          <cell r="P28574" t="str">
            <v>EA</v>
          </cell>
          <cell r="Q28574">
            <v>1</v>
          </cell>
          <cell r="R28574">
            <v>13219.92</v>
          </cell>
          <cell r="S28574">
            <v>504</v>
          </cell>
          <cell r="T28574">
            <v>24.93</v>
          </cell>
        </row>
        <row r="28575">
          <cell r="K28575" t="str">
            <v>REM0010149</v>
          </cell>
          <cell r="L28575" t="str">
            <v>H6左主镜镜片DS[1]</v>
          </cell>
          <cell r="M28575" t="str">
            <v>SR1200+300</v>
          </cell>
          <cell r="N28575">
            <v>-18</v>
          </cell>
          <cell r="O28575">
            <v>9.2731999999999992</v>
          </cell>
          <cell r="P28575" t="str">
            <v>EA</v>
          </cell>
          <cell r="Q28575">
            <v>1</v>
          </cell>
          <cell r="R28575">
            <v>-166.92</v>
          </cell>
          <cell r="S28575">
            <v>-18</v>
          </cell>
          <cell r="T28575">
            <v>9.2731999999999992</v>
          </cell>
        </row>
        <row r="28576">
          <cell r="K28576" t="str">
            <v>REM0010153</v>
          </cell>
          <cell r="L28576" t="str">
            <v>H6左广角镜镜片DS[1]</v>
          </cell>
          <cell r="M28576" t="str">
            <v>SR300+25</v>
          </cell>
          <cell r="N28576">
            <v>-5</v>
          </cell>
          <cell r="O28576">
            <v>9.4381000000000004</v>
          </cell>
          <cell r="P28576" t="str">
            <v>EA</v>
          </cell>
          <cell r="Q28576">
            <v>1</v>
          </cell>
          <cell r="R28576">
            <v>-47.19</v>
          </cell>
          <cell r="S28576">
            <v>-5</v>
          </cell>
          <cell r="T28576">
            <v>9.4381000000000004</v>
          </cell>
        </row>
        <row r="28577">
          <cell r="K28577" t="str">
            <v>REM0010172</v>
          </cell>
          <cell r="L28577" t="str">
            <v>H6下镜座弹簧DS[1]</v>
          </cell>
          <cell r="M28577" t="str">
            <v>82B</v>
          </cell>
          <cell r="N28577">
            <v>474</v>
          </cell>
          <cell r="O28577">
            <v>1.028</v>
          </cell>
          <cell r="P28577" t="str">
            <v>Ea</v>
          </cell>
          <cell r="Q28577">
            <v>1</v>
          </cell>
          <cell r="R28577">
            <v>487.27</v>
          </cell>
          <cell r="S28577">
            <v>474</v>
          </cell>
          <cell r="T28577">
            <v>1.028</v>
          </cell>
        </row>
        <row r="28578">
          <cell r="K28578" t="str">
            <v>REM0010209</v>
          </cell>
          <cell r="L28578" t="str">
            <v>H6右主镜镜片DS[1]</v>
          </cell>
          <cell r="M28578" t="str">
            <v>SR1200+300</v>
          </cell>
          <cell r="N28578">
            <v>-39</v>
          </cell>
          <cell r="O28578">
            <v>9.2731999999999992</v>
          </cell>
          <cell r="P28578" t="str">
            <v>EA</v>
          </cell>
          <cell r="Q28578">
            <v>1</v>
          </cell>
          <cell r="R28578">
            <v>-361.65</v>
          </cell>
          <cell r="S28578">
            <v>-39</v>
          </cell>
          <cell r="T28578">
            <v>9.2731999999999992</v>
          </cell>
        </row>
        <row r="28579">
          <cell r="K28579" t="str">
            <v>REM0010209</v>
          </cell>
          <cell r="L28579" t="str">
            <v>H6右主镜镜片DS[1]</v>
          </cell>
          <cell r="M28579" t="str">
            <v>SR1200+300</v>
          </cell>
          <cell r="N28579">
            <v>-32</v>
          </cell>
          <cell r="O28579">
            <v>9.2731999999999992</v>
          </cell>
          <cell r="P28579" t="str">
            <v>EA</v>
          </cell>
          <cell r="Q28579">
            <v>1</v>
          </cell>
          <cell r="R28579">
            <v>-296.74</v>
          </cell>
          <cell r="S28579">
            <v>-32</v>
          </cell>
          <cell r="T28579">
            <v>9.2731999999999992</v>
          </cell>
        </row>
        <row r="28580">
          <cell r="K28580" t="str">
            <v>REM0010213</v>
          </cell>
          <cell r="L28580" t="str">
            <v>H6右广角镜镜片DS[1]</v>
          </cell>
          <cell r="M28580" t="str">
            <v>SR300+25</v>
          </cell>
          <cell r="N28580">
            <v>326</v>
          </cell>
          <cell r="O28580">
            <v>9.4381000000000004</v>
          </cell>
          <cell r="P28580" t="str">
            <v>EA</v>
          </cell>
          <cell r="Q28580">
            <v>1</v>
          </cell>
          <cell r="R28580">
            <v>3076.82</v>
          </cell>
          <cell r="S28580">
            <v>326</v>
          </cell>
          <cell r="T28580">
            <v>9.4381000000000004</v>
          </cell>
        </row>
        <row r="28581">
          <cell r="K28581" t="str">
            <v>REM0010213</v>
          </cell>
          <cell r="L28581" t="str">
            <v>H6右广角镜镜片DS[1]</v>
          </cell>
          <cell r="M28581" t="str">
            <v>SR300+25</v>
          </cell>
          <cell r="N28581">
            <v>-14</v>
          </cell>
          <cell r="O28581">
            <v>9.4381000000000004</v>
          </cell>
          <cell r="P28581" t="str">
            <v>EA</v>
          </cell>
          <cell r="Q28581">
            <v>1</v>
          </cell>
          <cell r="R28581">
            <v>-132.13</v>
          </cell>
          <cell r="S28581">
            <v>-14</v>
          </cell>
          <cell r="T28581">
            <v>9.4381000000000004</v>
          </cell>
        </row>
        <row r="28582">
          <cell r="K28582" t="str">
            <v>REM0010523</v>
          </cell>
          <cell r="L28582" t="str">
            <v>B41V左高配镜片</v>
          </cell>
          <cell r="M28582" t="str">
            <v>浮法玻璃</v>
          </cell>
          <cell r="N28582">
            <v>1500</v>
          </cell>
          <cell r="O28582">
            <v>6</v>
          </cell>
          <cell r="P28582" t="str">
            <v>EA</v>
          </cell>
          <cell r="Q28582">
            <v>1</v>
          </cell>
          <cell r="R28582">
            <v>9000</v>
          </cell>
          <cell r="S28582">
            <v>1500</v>
          </cell>
          <cell r="T28582">
            <v>6</v>
          </cell>
        </row>
        <row r="28583">
          <cell r="K28583" t="str">
            <v>REM0010523</v>
          </cell>
          <cell r="L28583" t="str">
            <v>B41V左高配镜片</v>
          </cell>
          <cell r="M28583" t="str">
            <v>浮法玻璃</v>
          </cell>
          <cell r="N28583">
            <v>-3</v>
          </cell>
          <cell r="O28583">
            <v>0</v>
          </cell>
          <cell r="P28583" t="str">
            <v>EA</v>
          </cell>
          <cell r="Q28583">
            <v>1</v>
          </cell>
          <cell r="R28583">
            <v>0</v>
          </cell>
          <cell r="S28583">
            <v>-3</v>
          </cell>
          <cell r="T28583">
            <v>6</v>
          </cell>
        </row>
        <row r="28584">
          <cell r="K28584" t="str">
            <v>REM0010523</v>
          </cell>
          <cell r="L28584" t="str">
            <v>B41V左高配镜片</v>
          </cell>
          <cell r="M28584" t="str">
            <v>浮法玻璃</v>
          </cell>
          <cell r="N28584">
            <v>1500</v>
          </cell>
          <cell r="O28584">
            <v>6</v>
          </cell>
          <cell r="P28584" t="str">
            <v>EA</v>
          </cell>
          <cell r="Q28584">
            <v>1</v>
          </cell>
          <cell r="R28584">
            <v>9000</v>
          </cell>
          <cell r="S28584">
            <v>1500</v>
          </cell>
          <cell r="T28584">
            <v>6</v>
          </cell>
        </row>
        <row r="28585">
          <cell r="K28585" t="str">
            <v>REM0010524</v>
          </cell>
          <cell r="L28585" t="str">
            <v>B41V左低配镜片</v>
          </cell>
          <cell r="M28585" t="str">
            <v>浮法玻璃</v>
          </cell>
          <cell r="N28585">
            <v>1000</v>
          </cell>
          <cell r="O28585">
            <v>6</v>
          </cell>
          <cell r="P28585" t="str">
            <v>EA</v>
          </cell>
          <cell r="Q28585">
            <v>1</v>
          </cell>
          <cell r="R28585">
            <v>6000</v>
          </cell>
          <cell r="S28585">
            <v>1000</v>
          </cell>
          <cell r="T28585">
            <v>6</v>
          </cell>
        </row>
        <row r="28586">
          <cell r="K28586" t="str">
            <v>REM0010527</v>
          </cell>
          <cell r="L28586" t="str">
            <v>B41V左BSD</v>
          </cell>
          <cell r="M28586" t="str">
            <v>组件</v>
          </cell>
          <cell r="N28586">
            <v>1584</v>
          </cell>
          <cell r="O28586">
            <v>12.58</v>
          </cell>
          <cell r="P28586" t="str">
            <v>EA</v>
          </cell>
          <cell r="Q28586">
            <v>1</v>
          </cell>
          <cell r="R28586">
            <v>19926.72</v>
          </cell>
          <cell r="S28586">
            <v>1584</v>
          </cell>
          <cell r="T28586">
            <v>11.95</v>
          </cell>
        </row>
        <row r="28587">
          <cell r="K28587" t="str">
            <v>REM0010537</v>
          </cell>
          <cell r="L28587" t="str">
            <v>B41V左镜座</v>
          </cell>
          <cell r="M28587" t="str">
            <v>YL113</v>
          </cell>
          <cell r="N28587">
            <v>120</v>
          </cell>
          <cell r="O28587">
            <v>14.2867</v>
          </cell>
          <cell r="P28587" t="str">
            <v>EA</v>
          </cell>
          <cell r="Q28587">
            <v>1</v>
          </cell>
          <cell r="R28587">
            <v>1714.4</v>
          </cell>
          <cell r="S28587">
            <v>120</v>
          </cell>
          <cell r="T28587">
            <v>14.2867</v>
          </cell>
        </row>
        <row r="28588">
          <cell r="K28588" t="str">
            <v>REM0010537</v>
          </cell>
          <cell r="L28588" t="str">
            <v>B41V左镜座</v>
          </cell>
          <cell r="M28588" t="str">
            <v>YL113</v>
          </cell>
          <cell r="N28588">
            <v>240</v>
          </cell>
          <cell r="O28588">
            <v>14.2867</v>
          </cell>
          <cell r="P28588" t="str">
            <v>EA</v>
          </cell>
          <cell r="Q28588">
            <v>1</v>
          </cell>
          <cell r="R28588">
            <v>3428.81</v>
          </cell>
          <cell r="S28588">
            <v>240</v>
          </cell>
          <cell r="T28588">
            <v>14.2867</v>
          </cell>
        </row>
        <row r="28589">
          <cell r="K28589" t="str">
            <v>REM0010537</v>
          </cell>
          <cell r="L28589" t="str">
            <v>B41V左镜座</v>
          </cell>
          <cell r="M28589" t="str">
            <v>YL113</v>
          </cell>
          <cell r="N28589">
            <v>-3</v>
          </cell>
          <cell r="O28589">
            <v>14.2867</v>
          </cell>
          <cell r="P28589" t="str">
            <v>EA</v>
          </cell>
          <cell r="Q28589">
            <v>1</v>
          </cell>
          <cell r="R28589">
            <v>-42.86</v>
          </cell>
          <cell r="S28589">
            <v>-3</v>
          </cell>
          <cell r="T28589">
            <v>14.2867</v>
          </cell>
        </row>
        <row r="28590">
          <cell r="K28590" t="str">
            <v>REM0010537</v>
          </cell>
          <cell r="L28590" t="str">
            <v>B41V左镜座</v>
          </cell>
          <cell r="M28590" t="str">
            <v>YL113</v>
          </cell>
          <cell r="N28590">
            <v>-109</v>
          </cell>
          <cell r="O28590">
            <v>14.2867</v>
          </cell>
          <cell r="P28590" t="str">
            <v>EA</v>
          </cell>
          <cell r="Q28590">
            <v>1</v>
          </cell>
          <cell r="R28590">
            <v>-1557.25</v>
          </cell>
          <cell r="S28590">
            <v>-109</v>
          </cell>
          <cell r="T28590">
            <v>14.2867</v>
          </cell>
        </row>
        <row r="28591">
          <cell r="K28591" t="str">
            <v>REM0010537</v>
          </cell>
          <cell r="L28591" t="str">
            <v>B41V左镜座</v>
          </cell>
          <cell r="M28591" t="str">
            <v>YL113</v>
          </cell>
          <cell r="N28591">
            <v>210</v>
          </cell>
          <cell r="O28591">
            <v>14.2867</v>
          </cell>
          <cell r="P28591" t="str">
            <v>EA</v>
          </cell>
          <cell r="Q28591">
            <v>1</v>
          </cell>
          <cell r="R28591">
            <v>3000.21</v>
          </cell>
          <cell r="S28591">
            <v>210</v>
          </cell>
          <cell r="T28591">
            <v>14.2867</v>
          </cell>
        </row>
        <row r="28592">
          <cell r="K28592" t="str">
            <v>REM0010537</v>
          </cell>
          <cell r="L28592" t="str">
            <v>B41V左镜座</v>
          </cell>
          <cell r="M28592" t="str">
            <v>YL113</v>
          </cell>
          <cell r="N28592">
            <v>150</v>
          </cell>
          <cell r="O28592">
            <v>14.2867</v>
          </cell>
          <cell r="P28592" t="str">
            <v>EA</v>
          </cell>
          <cell r="Q28592">
            <v>1</v>
          </cell>
          <cell r="R28592">
            <v>2143.0100000000002</v>
          </cell>
          <cell r="S28592">
            <v>150</v>
          </cell>
          <cell r="T28592">
            <v>14.2867</v>
          </cell>
        </row>
        <row r="28593">
          <cell r="K28593" t="str">
            <v>REM0010538</v>
          </cell>
          <cell r="L28593" t="str">
            <v>B41V左转向灯分总成</v>
          </cell>
          <cell r="M28593" t="str">
            <v>组件</v>
          </cell>
          <cell r="N28593">
            <v>1720</v>
          </cell>
          <cell r="O28593">
            <v>15.0604</v>
          </cell>
          <cell r="P28593" t="str">
            <v>EA</v>
          </cell>
          <cell r="Q28593">
            <v>1</v>
          </cell>
          <cell r="R28593">
            <v>25903.89</v>
          </cell>
          <cell r="S28593">
            <v>1720</v>
          </cell>
          <cell r="T28593">
            <v>14.3504</v>
          </cell>
        </row>
        <row r="28594">
          <cell r="K28594" t="str">
            <v>REM0010542</v>
          </cell>
          <cell r="L28594" t="str">
            <v>B41V线束13W迎宾灯</v>
          </cell>
          <cell r="M28594" t="str">
            <v/>
          </cell>
          <cell r="N28594">
            <v>120</v>
          </cell>
          <cell r="O28594">
            <v>19.172999999999998</v>
          </cell>
          <cell r="P28594" t="str">
            <v>EA</v>
          </cell>
          <cell r="Q28594">
            <v>1</v>
          </cell>
          <cell r="R28594">
            <v>2300.7600000000002</v>
          </cell>
          <cell r="S28594">
            <v>120</v>
          </cell>
          <cell r="T28594">
            <v>18.02</v>
          </cell>
        </row>
        <row r="28595">
          <cell r="K28595" t="str">
            <v>REM0010542</v>
          </cell>
          <cell r="L28595" t="str">
            <v>B41V线束13W迎宾灯</v>
          </cell>
          <cell r="M28595" t="str">
            <v/>
          </cell>
          <cell r="N28595">
            <v>176</v>
          </cell>
          <cell r="O28595">
            <v>19.172999999999998</v>
          </cell>
          <cell r="P28595" t="str">
            <v>EA</v>
          </cell>
          <cell r="Q28595">
            <v>1</v>
          </cell>
          <cell r="R28595">
            <v>3374.45</v>
          </cell>
          <cell r="S28595">
            <v>176</v>
          </cell>
          <cell r="T28595">
            <v>18.02</v>
          </cell>
        </row>
        <row r="28596">
          <cell r="K28596" t="str">
            <v>REM0010542</v>
          </cell>
          <cell r="L28596" t="str">
            <v>B41V线束13W迎宾灯</v>
          </cell>
          <cell r="M28596" t="str">
            <v/>
          </cell>
          <cell r="N28596">
            <v>120</v>
          </cell>
          <cell r="O28596">
            <v>19.172999999999998</v>
          </cell>
          <cell r="P28596" t="str">
            <v>EA</v>
          </cell>
          <cell r="Q28596">
            <v>1</v>
          </cell>
          <cell r="R28596">
            <v>2300.7600000000002</v>
          </cell>
          <cell r="S28596">
            <v>120</v>
          </cell>
          <cell r="T28596">
            <v>18.02</v>
          </cell>
        </row>
        <row r="28597">
          <cell r="K28597" t="str">
            <v>REM0010542</v>
          </cell>
          <cell r="L28597" t="str">
            <v>B41V线束13W迎宾灯</v>
          </cell>
          <cell r="M28597" t="str">
            <v/>
          </cell>
          <cell r="N28597">
            <v>155</v>
          </cell>
          <cell r="O28597">
            <v>19.172999999999998</v>
          </cell>
          <cell r="P28597" t="str">
            <v>EA</v>
          </cell>
          <cell r="Q28597">
            <v>1</v>
          </cell>
          <cell r="R28597">
            <v>2971.82</v>
          </cell>
          <cell r="S28597">
            <v>155</v>
          </cell>
          <cell r="T28597">
            <v>18.02</v>
          </cell>
        </row>
        <row r="28598">
          <cell r="K28598" t="str">
            <v>REM0010542</v>
          </cell>
          <cell r="L28598" t="str">
            <v>B41V线束13W迎宾灯</v>
          </cell>
          <cell r="M28598" t="str">
            <v/>
          </cell>
          <cell r="N28598">
            <v>200</v>
          </cell>
          <cell r="O28598">
            <v>19.172999999999998</v>
          </cell>
          <cell r="P28598" t="str">
            <v>EA</v>
          </cell>
          <cell r="Q28598">
            <v>1</v>
          </cell>
          <cell r="R28598">
            <v>3834.6</v>
          </cell>
          <cell r="S28598">
            <v>200</v>
          </cell>
          <cell r="T28598">
            <v>18.02</v>
          </cell>
        </row>
        <row r="28599">
          <cell r="K28599" t="str">
            <v>REM0010542</v>
          </cell>
          <cell r="L28599" t="str">
            <v>B41V线束13W迎宾灯</v>
          </cell>
          <cell r="M28599" t="str">
            <v/>
          </cell>
          <cell r="N28599">
            <v>170</v>
          </cell>
          <cell r="O28599">
            <v>19.172999999999998</v>
          </cell>
          <cell r="P28599" t="str">
            <v>EA</v>
          </cell>
          <cell r="Q28599">
            <v>1</v>
          </cell>
          <cell r="R28599">
            <v>3259.41</v>
          </cell>
          <cell r="S28599">
            <v>170</v>
          </cell>
          <cell r="T28599">
            <v>18.02</v>
          </cell>
        </row>
        <row r="28600">
          <cell r="K28600" t="str">
            <v>REM0010542</v>
          </cell>
          <cell r="L28600" t="str">
            <v>B41V线束13W迎宾灯</v>
          </cell>
          <cell r="M28600" t="str">
            <v/>
          </cell>
          <cell r="N28600">
            <v>39</v>
          </cell>
          <cell r="O28600">
            <v>19.172999999999998</v>
          </cell>
          <cell r="P28600" t="str">
            <v>EA</v>
          </cell>
          <cell r="Q28600">
            <v>1</v>
          </cell>
          <cell r="R28600">
            <v>747.75</v>
          </cell>
          <cell r="S28600">
            <v>39</v>
          </cell>
          <cell r="T28600">
            <v>18.02</v>
          </cell>
        </row>
        <row r="28601">
          <cell r="K28601" t="str">
            <v>REM0010542</v>
          </cell>
          <cell r="L28601" t="str">
            <v>B41V线束13W迎宾灯</v>
          </cell>
          <cell r="M28601" t="str">
            <v/>
          </cell>
          <cell r="N28601">
            <v>138</v>
          </cell>
          <cell r="O28601">
            <v>19.172999999999998</v>
          </cell>
          <cell r="P28601" t="str">
            <v>EA</v>
          </cell>
          <cell r="Q28601">
            <v>1</v>
          </cell>
          <cell r="R28601">
            <v>2645.87</v>
          </cell>
          <cell r="S28601">
            <v>138</v>
          </cell>
          <cell r="T28601">
            <v>18.02</v>
          </cell>
        </row>
        <row r="28602">
          <cell r="K28602" t="str">
            <v>REM0010542</v>
          </cell>
          <cell r="L28602" t="str">
            <v>B41V线束13W迎宾灯</v>
          </cell>
          <cell r="M28602" t="str">
            <v/>
          </cell>
          <cell r="N28602">
            <v>200</v>
          </cell>
          <cell r="O28602">
            <v>19.172999999999998</v>
          </cell>
          <cell r="P28602" t="str">
            <v>EA</v>
          </cell>
          <cell r="Q28602">
            <v>1</v>
          </cell>
          <cell r="R28602">
            <v>3834.6</v>
          </cell>
          <cell r="S28602">
            <v>200</v>
          </cell>
          <cell r="T28602">
            <v>18.02</v>
          </cell>
        </row>
        <row r="28603">
          <cell r="K28603" t="str">
            <v>REM0010543</v>
          </cell>
          <cell r="L28603" t="str">
            <v>B41V线束18W</v>
          </cell>
          <cell r="M28603" t="str">
            <v/>
          </cell>
          <cell r="N28603">
            <v>70</v>
          </cell>
          <cell r="O28603">
            <v>22.36</v>
          </cell>
          <cell r="P28603" t="str">
            <v>EA</v>
          </cell>
          <cell r="Q28603">
            <v>1</v>
          </cell>
          <cell r="R28603">
            <v>1565.2</v>
          </cell>
          <cell r="S28603">
            <v>70</v>
          </cell>
          <cell r="T28603">
            <v>20.57</v>
          </cell>
        </row>
        <row r="28604">
          <cell r="K28604" t="str">
            <v>REM0010543</v>
          </cell>
          <cell r="L28604" t="str">
            <v>B41V线束18W</v>
          </cell>
          <cell r="M28604" t="str">
            <v/>
          </cell>
          <cell r="N28604">
            <v>70</v>
          </cell>
          <cell r="O28604">
            <v>22.36</v>
          </cell>
          <cell r="P28604" t="str">
            <v>EA</v>
          </cell>
          <cell r="Q28604">
            <v>1</v>
          </cell>
          <cell r="R28604">
            <v>1565.2</v>
          </cell>
          <cell r="S28604">
            <v>70</v>
          </cell>
          <cell r="T28604">
            <v>20.57</v>
          </cell>
        </row>
        <row r="28605">
          <cell r="K28605" t="str">
            <v>REM0010543</v>
          </cell>
          <cell r="L28605" t="str">
            <v>B41V线束18W</v>
          </cell>
          <cell r="M28605" t="str">
            <v/>
          </cell>
          <cell r="N28605">
            <v>120</v>
          </cell>
          <cell r="O28605">
            <v>22.36</v>
          </cell>
          <cell r="P28605" t="str">
            <v>EA</v>
          </cell>
          <cell r="Q28605">
            <v>1</v>
          </cell>
          <cell r="R28605">
            <v>2683.2</v>
          </cell>
          <cell r="S28605">
            <v>120</v>
          </cell>
          <cell r="T28605">
            <v>20.57</v>
          </cell>
        </row>
        <row r="28606">
          <cell r="K28606" t="str">
            <v>REM0010543</v>
          </cell>
          <cell r="L28606" t="str">
            <v>B41V线束18W</v>
          </cell>
          <cell r="M28606" t="str">
            <v/>
          </cell>
          <cell r="N28606">
            <v>100</v>
          </cell>
          <cell r="O28606">
            <v>22.36</v>
          </cell>
          <cell r="P28606" t="str">
            <v>EA</v>
          </cell>
          <cell r="Q28606">
            <v>1</v>
          </cell>
          <cell r="R28606">
            <v>2236</v>
          </cell>
          <cell r="S28606">
            <v>100</v>
          </cell>
          <cell r="T28606">
            <v>20.57</v>
          </cell>
        </row>
        <row r="28607">
          <cell r="K28607" t="str">
            <v>REM0010543</v>
          </cell>
          <cell r="L28607" t="str">
            <v>B41V线束18W</v>
          </cell>
          <cell r="M28607" t="str">
            <v/>
          </cell>
          <cell r="N28607">
            <v>100</v>
          </cell>
          <cell r="O28607">
            <v>22.36</v>
          </cell>
          <cell r="P28607" t="str">
            <v>EA</v>
          </cell>
          <cell r="Q28607">
            <v>1</v>
          </cell>
          <cell r="R28607">
            <v>2236</v>
          </cell>
          <cell r="S28607">
            <v>100</v>
          </cell>
          <cell r="T28607">
            <v>20.57</v>
          </cell>
        </row>
        <row r="28608">
          <cell r="K28608" t="str">
            <v>REM0010543</v>
          </cell>
          <cell r="L28608" t="str">
            <v>B41V线束18W</v>
          </cell>
          <cell r="M28608" t="str">
            <v/>
          </cell>
          <cell r="N28608">
            <v>100</v>
          </cell>
          <cell r="O28608">
            <v>22.36</v>
          </cell>
          <cell r="P28608" t="str">
            <v>EA</v>
          </cell>
          <cell r="Q28608">
            <v>1</v>
          </cell>
          <cell r="R28608">
            <v>2236</v>
          </cell>
          <cell r="S28608">
            <v>100</v>
          </cell>
          <cell r="T28608">
            <v>20.57</v>
          </cell>
        </row>
        <row r="28609">
          <cell r="K28609" t="str">
            <v>REM0010543</v>
          </cell>
          <cell r="L28609" t="str">
            <v>B41V线束18W</v>
          </cell>
          <cell r="M28609" t="str">
            <v/>
          </cell>
          <cell r="N28609">
            <v>50</v>
          </cell>
          <cell r="O28609">
            <v>22.36</v>
          </cell>
          <cell r="P28609" t="str">
            <v>EA</v>
          </cell>
          <cell r="Q28609">
            <v>1</v>
          </cell>
          <cell r="R28609">
            <v>894.4</v>
          </cell>
          <cell r="S28609">
            <v>40</v>
          </cell>
          <cell r="T28609">
            <v>20.57</v>
          </cell>
        </row>
        <row r="28610">
          <cell r="K28610" t="str">
            <v>REM0010543</v>
          </cell>
          <cell r="L28610" t="str">
            <v>B41V线束18W</v>
          </cell>
          <cell r="M28610" t="str">
            <v/>
          </cell>
          <cell r="N28610">
            <v>64</v>
          </cell>
          <cell r="O28610">
            <v>22.36</v>
          </cell>
          <cell r="P28610" t="str">
            <v>EA</v>
          </cell>
          <cell r="Q28610">
            <v>1</v>
          </cell>
          <cell r="R28610">
            <v>1431.04</v>
          </cell>
          <cell r="S28610">
            <v>64</v>
          </cell>
          <cell r="T28610">
            <v>20.57</v>
          </cell>
        </row>
        <row r="28611">
          <cell r="K28611" t="str">
            <v>REM0010543</v>
          </cell>
          <cell r="L28611" t="str">
            <v>B41V线束18W</v>
          </cell>
          <cell r="M28611" t="str">
            <v/>
          </cell>
          <cell r="N28611">
            <v>50</v>
          </cell>
          <cell r="O28611">
            <v>22.36</v>
          </cell>
          <cell r="P28611" t="str">
            <v>EA</v>
          </cell>
          <cell r="Q28611">
            <v>1</v>
          </cell>
          <cell r="R28611">
            <v>1118</v>
          </cell>
          <cell r="S28611">
            <v>50</v>
          </cell>
          <cell r="T28611">
            <v>20.57</v>
          </cell>
        </row>
        <row r="28612">
          <cell r="K28612" t="str">
            <v>REM0010543</v>
          </cell>
          <cell r="L28612" t="str">
            <v>B41V线束18W</v>
          </cell>
          <cell r="M28612" t="str">
            <v/>
          </cell>
          <cell r="N28612">
            <v>100</v>
          </cell>
          <cell r="O28612">
            <v>22.36</v>
          </cell>
          <cell r="P28612" t="str">
            <v>EA</v>
          </cell>
          <cell r="Q28612">
            <v>1</v>
          </cell>
          <cell r="R28612">
            <v>2236</v>
          </cell>
          <cell r="S28612">
            <v>100</v>
          </cell>
          <cell r="T28612">
            <v>20.57</v>
          </cell>
        </row>
        <row r="28613">
          <cell r="K28613" t="str">
            <v>REM0010543</v>
          </cell>
          <cell r="L28613" t="str">
            <v>B41V线束18W</v>
          </cell>
          <cell r="M28613" t="str">
            <v/>
          </cell>
          <cell r="N28613">
            <v>80</v>
          </cell>
          <cell r="O28613">
            <v>22.36</v>
          </cell>
          <cell r="P28613" t="str">
            <v>EA</v>
          </cell>
          <cell r="Q28613">
            <v>1</v>
          </cell>
          <cell r="R28613">
            <v>1788.8</v>
          </cell>
          <cell r="S28613">
            <v>80</v>
          </cell>
          <cell r="T28613">
            <v>20.57</v>
          </cell>
        </row>
        <row r="28614">
          <cell r="K28614" t="str">
            <v>REM0010543</v>
          </cell>
          <cell r="L28614" t="str">
            <v>B41V线束18W</v>
          </cell>
          <cell r="M28614" t="str">
            <v/>
          </cell>
          <cell r="N28614">
            <v>150</v>
          </cell>
          <cell r="O28614">
            <v>22.36</v>
          </cell>
          <cell r="P28614" t="str">
            <v>EA</v>
          </cell>
          <cell r="Q28614">
            <v>1</v>
          </cell>
          <cell r="R28614">
            <v>3354</v>
          </cell>
          <cell r="S28614">
            <v>150</v>
          </cell>
          <cell r="T28614">
            <v>20.57</v>
          </cell>
        </row>
        <row r="28615">
          <cell r="K28615" t="str">
            <v>REM0010543</v>
          </cell>
          <cell r="L28615" t="str">
            <v>B41V线束18W</v>
          </cell>
          <cell r="M28615" t="str">
            <v/>
          </cell>
          <cell r="N28615">
            <v>140</v>
          </cell>
          <cell r="O28615">
            <v>22.36</v>
          </cell>
          <cell r="P28615" t="str">
            <v>EA</v>
          </cell>
          <cell r="Q28615">
            <v>1</v>
          </cell>
          <cell r="R28615">
            <v>3130.4</v>
          </cell>
          <cell r="S28615">
            <v>140</v>
          </cell>
          <cell r="T28615">
            <v>20.57</v>
          </cell>
        </row>
        <row r="28616">
          <cell r="K28616" t="str">
            <v>REM0010543</v>
          </cell>
          <cell r="L28616" t="str">
            <v>B41V线束18W</v>
          </cell>
          <cell r="M28616" t="str">
            <v/>
          </cell>
          <cell r="N28616">
            <v>106</v>
          </cell>
          <cell r="O28616">
            <v>22.36</v>
          </cell>
          <cell r="P28616" t="str">
            <v>EA</v>
          </cell>
          <cell r="Q28616">
            <v>1</v>
          </cell>
          <cell r="R28616">
            <v>2370.16</v>
          </cell>
          <cell r="S28616">
            <v>106</v>
          </cell>
          <cell r="T28616">
            <v>20.57</v>
          </cell>
        </row>
        <row r="28617">
          <cell r="K28617" t="str">
            <v>REM0010543</v>
          </cell>
          <cell r="L28617" t="str">
            <v>B41V线束18W</v>
          </cell>
          <cell r="M28617" t="str">
            <v/>
          </cell>
          <cell r="N28617">
            <v>100</v>
          </cell>
          <cell r="O28617">
            <v>22.36</v>
          </cell>
          <cell r="P28617" t="str">
            <v>EA</v>
          </cell>
          <cell r="Q28617">
            <v>1</v>
          </cell>
          <cell r="R28617">
            <v>2236</v>
          </cell>
          <cell r="S28617">
            <v>100</v>
          </cell>
          <cell r="T28617">
            <v>20.57</v>
          </cell>
        </row>
        <row r="28618">
          <cell r="K28618" t="str">
            <v>REM0010543</v>
          </cell>
          <cell r="L28618" t="str">
            <v>B41V线束18W</v>
          </cell>
          <cell r="M28618" t="str">
            <v/>
          </cell>
          <cell r="N28618">
            <v>110</v>
          </cell>
          <cell r="O28618">
            <v>22.36</v>
          </cell>
          <cell r="P28618" t="str">
            <v>EA</v>
          </cell>
          <cell r="Q28618">
            <v>1</v>
          </cell>
          <cell r="R28618">
            <v>2459.6</v>
          </cell>
          <cell r="S28618">
            <v>110</v>
          </cell>
          <cell r="T28618">
            <v>20.57</v>
          </cell>
        </row>
        <row r="28619">
          <cell r="K28619" t="str">
            <v>REM0010543</v>
          </cell>
          <cell r="L28619" t="str">
            <v>B41V线束18W</v>
          </cell>
          <cell r="M28619" t="str">
            <v/>
          </cell>
          <cell r="N28619">
            <v>80</v>
          </cell>
          <cell r="O28619">
            <v>22.36</v>
          </cell>
          <cell r="P28619" t="str">
            <v>EA</v>
          </cell>
          <cell r="Q28619">
            <v>1</v>
          </cell>
          <cell r="R28619">
            <v>1788.8</v>
          </cell>
          <cell r="S28619">
            <v>80</v>
          </cell>
          <cell r="T28619">
            <v>20.57</v>
          </cell>
        </row>
        <row r="28620">
          <cell r="K28620" t="str">
            <v>REM0010543</v>
          </cell>
          <cell r="L28620" t="str">
            <v>B41V线束18W</v>
          </cell>
          <cell r="M28620" t="str">
            <v/>
          </cell>
          <cell r="N28620">
            <v>350</v>
          </cell>
          <cell r="O28620">
            <v>22.36</v>
          </cell>
          <cell r="P28620" t="str">
            <v>EA</v>
          </cell>
          <cell r="Q28620">
            <v>1</v>
          </cell>
          <cell r="R28620">
            <v>7826</v>
          </cell>
          <cell r="S28620">
            <v>350</v>
          </cell>
          <cell r="T28620">
            <v>20.57</v>
          </cell>
        </row>
        <row r="28621">
          <cell r="K28621" t="str">
            <v>REM0010543</v>
          </cell>
          <cell r="L28621" t="str">
            <v>B41V线束18W</v>
          </cell>
          <cell r="M28621" t="str">
            <v/>
          </cell>
          <cell r="N28621">
            <v>-9</v>
          </cell>
          <cell r="O28621">
            <v>22.36</v>
          </cell>
          <cell r="P28621" t="str">
            <v>EA</v>
          </cell>
          <cell r="Q28621">
            <v>1</v>
          </cell>
          <cell r="R28621">
            <v>-201.24</v>
          </cell>
          <cell r="S28621">
            <v>-9</v>
          </cell>
          <cell r="T28621">
            <v>20.57</v>
          </cell>
        </row>
        <row r="28622">
          <cell r="K28622" t="str">
            <v>REM0010543</v>
          </cell>
          <cell r="L28622" t="str">
            <v>B41V线束18W</v>
          </cell>
          <cell r="M28622" t="str">
            <v/>
          </cell>
          <cell r="N28622">
            <v>400</v>
          </cell>
          <cell r="O28622">
            <v>22.36</v>
          </cell>
          <cell r="P28622" t="str">
            <v>EA</v>
          </cell>
          <cell r="Q28622">
            <v>1</v>
          </cell>
          <cell r="R28622">
            <v>8944</v>
          </cell>
          <cell r="S28622">
            <v>400</v>
          </cell>
          <cell r="T28622">
            <v>20.57</v>
          </cell>
        </row>
        <row r="28623">
          <cell r="K28623" t="str">
            <v>REM0010543</v>
          </cell>
          <cell r="L28623" t="str">
            <v>B41V线束18W</v>
          </cell>
          <cell r="M28623" t="str">
            <v/>
          </cell>
          <cell r="N28623">
            <v>240</v>
          </cell>
          <cell r="O28623">
            <v>22.36</v>
          </cell>
          <cell r="P28623" t="str">
            <v>EA</v>
          </cell>
          <cell r="Q28623">
            <v>1</v>
          </cell>
          <cell r="R28623">
            <v>5366.4</v>
          </cell>
          <cell r="S28623">
            <v>240</v>
          </cell>
          <cell r="T28623">
            <v>20.57</v>
          </cell>
        </row>
        <row r="28624">
          <cell r="K28624" t="str">
            <v>REM0010543</v>
          </cell>
          <cell r="L28624" t="str">
            <v>B41V线束18W</v>
          </cell>
          <cell r="M28624" t="str">
            <v/>
          </cell>
          <cell r="N28624">
            <v>380</v>
          </cell>
          <cell r="O28624">
            <v>22.36</v>
          </cell>
          <cell r="P28624" t="str">
            <v>EA</v>
          </cell>
          <cell r="Q28624">
            <v>1</v>
          </cell>
          <cell r="R28624">
            <v>8496.7999999999993</v>
          </cell>
          <cell r="S28624">
            <v>380</v>
          </cell>
          <cell r="T28624">
            <v>20.57</v>
          </cell>
        </row>
        <row r="28625">
          <cell r="K28625" t="str">
            <v>REM0010543</v>
          </cell>
          <cell r="L28625" t="str">
            <v>B41V线束18W</v>
          </cell>
          <cell r="M28625" t="str">
            <v/>
          </cell>
          <cell r="N28625">
            <v>200</v>
          </cell>
          <cell r="O28625">
            <v>22.36</v>
          </cell>
          <cell r="P28625" t="str">
            <v>EA</v>
          </cell>
          <cell r="Q28625">
            <v>1</v>
          </cell>
          <cell r="R28625">
            <v>4472</v>
          </cell>
          <cell r="S28625">
            <v>200</v>
          </cell>
          <cell r="T28625">
            <v>20.57</v>
          </cell>
        </row>
        <row r="28626">
          <cell r="K28626" t="str">
            <v>REM0010543</v>
          </cell>
          <cell r="L28626" t="str">
            <v>B41V线束18W</v>
          </cell>
          <cell r="M28626" t="str">
            <v/>
          </cell>
          <cell r="N28626">
            <v>400</v>
          </cell>
          <cell r="O28626">
            <v>22.36</v>
          </cell>
          <cell r="P28626" t="str">
            <v>EA</v>
          </cell>
          <cell r="Q28626">
            <v>1</v>
          </cell>
          <cell r="R28626">
            <v>8944</v>
          </cell>
          <cell r="S28626">
            <v>400</v>
          </cell>
          <cell r="T28626">
            <v>20.57</v>
          </cell>
        </row>
        <row r="28627">
          <cell r="K28627" t="str">
            <v>REM0010543</v>
          </cell>
          <cell r="L28627" t="str">
            <v>B41V线束18W</v>
          </cell>
          <cell r="M28627" t="str">
            <v/>
          </cell>
          <cell r="N28627">
            <v>120</v>
          </cell>
          <cell r="O28627">
            <v>22.36</v>
          </cell>
          <cell r="P28627" t="str">
            <v>EA</v>
          </cell>
          <cell r="Q28627">
            <v>1</v>
          </cell>
          <cell r="R28627">
            <v>2683.2</v>
          </cell>
          <cell r="S28627">
            <v>120</v>
          </cell>
          <cell r="T28627">
            <v>20.57</v>
          </cell>
        </row>
        <row r="28628">
          <cell r="K28628" t="str">
            <v>REM0010543</v>
          </cell>
          <cell r="L28628" t="str">
            <v>B41V线束18W</v>
          </cell>
          <cell r="M28628" t="str">
            <v/>
          </cell>
          <cell r="N28628">
            <v>78</v>
          </cell>
          <cell r="O28628">
            <v>22.36</v>
          </cell>
          <cell r="P28628" t="str">
            <v>EA</v>
          </cell>
          <cell r="Q28628">
            <v>1</v>
          </cell>
          <cell r="R28628">
            <v>1744.08</v>
          </cell>
          <cell r="S28628">
            <v>78</v>
          </cell>
          <cell r="T28628">
            <v>20.57</v>
          </cell>
        </row>
        <row r="28629">
          <cell r="K28629" t="str">
            <v>REM0010545</v>
          </cell>
          <cell r="L28629" t="str">
            <v>B41V双头螺栓M6*27</v>
          </cell>
          <cell r="M28629" t="str">
            <v/>
          </cell>
          <cell r="N28629">
            <v>10000</v>
          </cell>
          <cell r="O28629">
            <v>0.28320000000000001</v>
          </cell>
          <cell r="P28629" t="str">
            <v>EA</v>
          </cell>
          <cell r="Q28629">
            <v>1</v>
          </cell>
          <cell r="R28629">
            <v>2832</v>
          </cell>
          <cell r="S28629">
            <v>10000</v>
          </cell>
          <cell r="T28629">
            <v>0.28320000000000001</v>
          </cell>
        </row>
        <row r="28630">
          <cell r="K28630" t="str">
            <v>REM0010549</v>
          </cell>
          <cell r="L28630" t="str">
            <v>B41V右高配镜片</v>
          </cell>
          <cell r="M28630" t="str">
            <v>浮法玻璃</v>
          </cell>
          <cell r="N28630">
            <v>1500</v>
          </cell>
          <cell r="O28630">
            <v>6</v>
          </cell>
          <cell r="P28630" t="str">
            <v>EA</v>
          </cell>
          <cell r="Q28630">
            <v>1</v>
          </cell>
          <cell r="R28630">
            <v>9000</v>
          </cell>
          <cell r="S28630">
            <v>1500</v>
          </cell>
          <cell r="T28630">
            <v>6</v>
          </cell>
        </row>
        <row r="28631">
          <cell r="K28631" t="str">
            <v>REM0010549</v>
          </cell>
          <cell r="L28631" t="str">
            <v>B41V右高配镜片</v>
          </cell>
          <cell r="M28631" t="str">
            <v>浮法玻璃</v>
          </cell>
          <cell r="N28631">
            <v>-4</v>
          </cell>
          <cell r="O28631">
            <v>0</v>
          </cell>
          <cell r="P28631" t="str">
            <v>EA</v>
          </cell>
          <cell r="Q28631">
            <v>1</v>
          </cell>
          <cell r="R28631">
            <v>0</v>
          </cell>
          <cell r="S28631">
            <v>-4</v>
          </cell>
          <cell r="T28631">
            <v>6</v>
          </cell>
        </row>
        <row r="28632">
          <cell r="K28632" t="str">
            <v>REM0010549</v>
          </cell>
          <cell r="L28632" t="str">
            <v>B41V右高配镜片</v>
          </cell>
          <cell r="M28632" t="str">
            <v>浮法玻璃</v>
          </cell>
          <cell r="N28632">
            <v>1000</v>
          </cell>
          <cell r="O28632">
            <v>6</v>
          </cell>
          <cell r="P28632" t="str">
            <v>EA</v>
          </cell>
          <cell r="Q28632">
            <v>1</v>
          </cell>
          <cell r="R28632">
            <v>6000</v>
          </cell>
          <cell r="S28632">
            <v>1000</v>
          </cell>
          <cell r="T28632">
            <v>6</v>
          </cell>
        </row>
        <row r="28633">
          <cell r="K28633" t="str">
            <v>REM0010550</v>
          </cell>
          <cell r="L28633" t="str">
            <v>B41V右低配镜片</v>
          </cell>
          <cell r="M28633" t="str">
            <v>浮法玻璃</v>
          </cell>
          <cell r="N28633">
            <v>200</v>
          </cell>
          <cell r="O28633">
            <v>6</v>
          </cell>
          <cell r="P28633" t="str">
            <v>EA</v>
          </cell>
          <cell r="Q28633">
            <v>1</v>
          </cell>
          <cell r="R28633">
            <v>1200</v>
          </cell>
          <cell r="S28633">
            <v>200</v>
          </cell>
          <cell r="T28633">
            <v>6</v>
          </cell>
        </row>
        <row r="28634">
          <cell r="K28634" t="str">
            <v>REM0010550</v>
          </cell>
          <cell r="L28634" t="str">
            <v>B41V右低配镜片</v>
          </cell>
          <cell r="M28634" t="str">
            <v>浮法玻璃</v>
          </cell>
          <cell r="N28634">
            <v>800</v>
          </cell>
          <cell r="O28634">
            <v>6</v>
          </cell>
          <cell r="P28634" t="str">
            <v>EA</v>
          </cell>
          <cell r="Q28634">
            <v>1</v>
          </cell>
          <cell r="R28634">
            <v>4800</v>
          </cell>
          <cell r="S28634">
            <v>800</v>
          </cell>
          <cell r="T28634">
            <v>6</v>
          </cell>
        </row>
        <row r="28635">
          <cell r="K28635" t="str">
            <v>REM0010553</v>
          </cell>
          <cell r="L28635" t="str">
            <v>B41V右BSD</v>
          </cell>
          <cell r="M28635" t="str">
            <v>组件</v>
          </cell>
          <cell r="N28635">
            <v>3168</v>
          </cell>
          <cell r="O28635">
            <v>12.58</v>
          </cell>
          <cell r="P28635" t="str">
            <v>EA</v>
          </cell>
          <cell r="Q28635">
            <v>1</v>
          </cell>
          <cell r="R28635">
            <v>39853.440000000002</v>
          </cell>
          <cell r="S28635">
            <v>3168</v>
          </cell>
          <cell r="T28635">
            <v>11.95</v>
          </cell>
        </row>
        <row r="28636">
          <cell r="K28636" t="str">
            <v>REM0010563</v>
          </cell>
          <cell r="L28636" t="str">
            <v>B41V右镜座</v>
          </cell>
          <cell r="M28636" t="str">
            <v>YL113</v>
          </cell>
          <cell r="N28636">
            <v>120</v>
          </cell>
          <cell r="O28636">
            <v>14.2867</v>
          </cell>
          <cell r="P28636" t="str">
            <v>EA</v>
          </cell>
          <cell r="Q28636">
            <v>1</v>
          </cell>
          <cell r="R28636">
            <v>1714.4</v>
          </cell>
          <cell r="S28636">
            <v>120</v>
          </cell>
          <cell r="T28636">
            <v>14.2867</v>
          </cell>
        </row>
        <row r="28637">
          <cell r="K28637" t="str">
            <v>REM0010563</v>
          </cell>
          <cell r="L28637" t="str">
            <v>B41V右镜座</v>
          </cell>
          <cell r="M28637" t="str">
            <v>YL113</v>
          </cell>
          <cell r="N28637">
            <v>180</v>
          </cell>
          <cell r="O28637">
            <v>14.2867</v>
          </cell>
          <cell r="P28637" t="str">
            <v>EA</v>
          </cell>
          <cell r="Q28637">
            <v>1</v>
          </cell>
          <cell r="R28637">
            <v>2571.61</v>
          </cell>
          <cell r="S28637">
            <v>180</v>
          </cell>
          <cell r="T28637">
            <v>14.2867</v>
          </cell>
        </row>
        <row r="28638">
          <cell r="K28638" t="str">
            <v>REM0010563</v>
          </cell>
          <cell r="L28638" t="str">
            <v>B41V右镜座</v>
          </cell>
          <cell r="M28638" t="str">
            <v>YL113</v>
          </cell>
          <cell r="N28638">
            <v>-27</v>
          </cell>
          <cell r="O28638">
            <v>14.2867</v>
          </cell>
          <cell r="P28638" t="str">
            <v>EA</v>
          </cell>
          <cell r="Q28638">
            <v>1</v>
          </cell>
          <cell r="R28638">
            <v>-385.74</v>
          </cell>
          <cell r="S28638">
            <v>-27</v>
          </cell>
          <cell r="T28638">
            <v>14.2867</v>
          </cell>
        </row>
        <row r="28639">
          <cell r="K28639" t="str">
            <v>REM0010563</v>
          </cell>
          <cell r="L28639" t="str">
            <v>B41V右镜座</v>
          </cell>
          <cell r="M28639" t="str">
            <v>YL113</v>
          </cell>
          <cell r="N28639">
            <v>-72</v>
          </cell>
          <cell r="O28639">
            <v>14.2867</v>
          </cell>
          <cell r="P28639" t="str">
            <v>EA</v>
          </cell>
          <cell r="Q28639">
            <v>1</v>
          </cell>
          <cell r="R28639">
            <v>-1028.6400000000001</v>
          </cell>
          <cell r="S28639">
            <v>-72</v>
          </cell>
          <cell r="T28639">
            <v>14.2867</v>
          </cell>
        </row>
        <row r="28640">
          <cell r="K28640" t="str">
            <v>REM0010563</v>
          </cell>
          <cell r="L28640" t="str">
            <v>B41V右镜座</v>
          </cell>
          <cell r="M28640" t="str">
            <v>YL113</v>
          </cell>
          <cell r="N28640">
            <v>210</v>
          </cell>
          <cell r="O28640">
            <v>14.2867</v>
          </cell>
          <cell r="P28640" t="str">
            <v>EA</v>
          </cell>
          <cell r="Q28640">
            <v>1</v>
          </cell>
          <cell r="R28640">
            <v>3000.21</v>
          </cell>
          <cell r="S28640">
            <v>210</v>
          </cell>
          <cell r="T28640">
            <v>14.2867</v>
          </cell>
        </row>
        <row r="28641">
          <cell r="K28641" t="str">
            <v>REM0010563</v>
          </cell>
          <cell r="L28641" t="str">
            <v>B41V右镜座</v>
          </cell>
          <cell r="M28641" t="str">
            <v>YL113</v>
          </cell>
          <cell r="N28641">
            <v>150</v>
          </cell>
          <cell r="O28641">
            <v>14.2867</v>
          </cell>
          <cell r="P28641" t="str">
            <v>EA</v>
          </cell>
          <cell r="Q28641">
            <v>1</v>
          </cell>
          <cell r="R28641">
            <v>2143.0100000000002</v>
          </cell>
          <cell r="S28641">
            <v>150</v>
          </cell>
          <cell r="T28641">
            <v>14.2867</v>
          </cell>
        </row>
        <row r="28642">
          <cell r="K28642" t="str">
            <v>REM0010564</v>
          </cell>
          <cell r="L28642" t="str">
            <v>B41V右转向灯分总成</v>
          </cell>
          <cell r="M28642" t="str">
            <v>组件</v>
          </cell>
          <cell r="N28642">
            <v>1680</v>
          </cell>
          <cell r="O28642">
            <v>15.0604</v>
          </cell>
          <cell r="P28642" t="str">
            <v>EA</v>
          </cell>
          <cell r="Q28642">
            <v>1</v>
          </cell>
          <cell r="R28642">
            <v>25301.47</v>
          </cell>
          <cell r="S28642">
            <v>1680</v>
          </cell>
          <cell r="T28642">
            <v>14.3504</v>
          </cell>
        </row>
        <row r="28643">
          <cell r="K28643" t="str">
            <v>RIM0000005</v>
          </cell>
          <cell r="L28643" t="str">
            <v>3GD镜杆</v>
          </cell>
          <cell r="M28643" t="str">
            <v>AlSi9Cu3(Fe)(Zn)</v>
          </cell>
          <cell r="N28643">
            <v>360</v>
          </cell>
          <cell r="O28643">
            <v>4.5160999999999998</v>
          </cell>
          <cell r="P28643" t="str">
            <v>Ea</v>
          </cell>
          <cell r="Q28643">
            <v>1</v>
          </cell>
          <cell r="R28643">
            <v>1625.8</v>
          </cell>
          <cell r="S28643">
            <v>360</v>
          </cell>
          <cell r="T28643">
            <v>4.5160999999999998</v>
          </cell>
        </row>
        <row r="28644">
          <cell r="K28644" t="str">
            <v>RIM0000005</v>
          </cell>
          <cell r="L28644" t="str">
            <v>3GD镜杆</v>
          </cell>
          <cell r="M28644" t="str">
            <v>AlSi9Cu3(Fe)(Zn)</v>
          </cell>
          <cell r="N28644">
            <v>504</v>
          </cell>
          <cell r="O28644">
            <v>4.5160999999999998</v>
          </cell>
          <cell r="P28644" t="str">
            <v>Ea</v>
          </cell>
          <cell r="Q28644">
            <v>1</v>
          </cell>
          <cell r="R28644">
            <v>2276.11</v>
          </cell>
          <cell r="S28644">
            <v>504</v>
          </cell>
          <cell r="T28644">
            <v>4.5160999999999998</v>
          </cell>
        </row>
        <row r="28645">
          <cell r="K28645" t="str">
            <v>RIM0000005</v>
          </cell>
          <cell r="L28645" t="str">
            <v>3GD镜杆</v>
          </cell>
          <cell r="M28645" t="str">
            <v>AlSi9Cu3(Fe)(Zn)</v>
          </cell>
          <cell r="N28645">
            <v>432</v>
          </cell>
          <cell r="O28645">
            <v>4.5160999999999998</v>
          </cell>
          <cell r="P28645" t="str">
            <v>Ea</v>
          </cell>
          <cell r="Q28645">
            <v>1</v>
          </cell>
          <cell r="R28645">
            <v>1950.96</v>
          </cell>
          <cell r="S28645">
            <v>432</v>
          </cell>
          <cell r="T28645">
            <v>4.5160999999999998</v>
          </cell>
        </row>
        <row r="28646">
          <cell r="K28646" t="str">
            <v>RIM0000005</v>
          </cell>
          <cell r="L28646" t="str">
            <v>3GD镜杆</v>
          </cell>
          <cell r="M28646" t="str">
            <v>AlSi9Cu3(Fe)(Zn)</v>
          </cell>
          <cell r="N28646">
            <v>360</v>
          </cell>
          <cell r="O28646">
            <v>4.5160999999999998</v>
          </cell>
          <cell r="P28646" t="str">
            <v>Ea</v>
          </cell>
          <cell r="Q28646">
            <v>1</v>
          </cell>
          <cell r="R28646">
            <v>1625.8</v>
          </cell>
          <cell r="S28646">
            <v>360</v>
          </cell>
          <cell r="T28646">
            <v>4.5160999999999998</v>
          </cell>
        </row>
        <row r="28647">
          <cell r="K28647" t="str">
            <v>RIM0000005</v>
          </cell>
          <cell r="L28647" t="str">
            <v>3GD镜杆</v>
          </cell>
          <cell r="M28647" t="str">
            <v>AlSi9Cu3(Fe)(Zn)</v>
          </cell>
          <cell r="N28647">
            <v>432</v>
          </cell>
          <cell r="O28647">
            <v>4.5160999999999998</v>
          </cell>
          <cell r="P28647" t="str">
            <v>Ea</v>
          </cell>
          <cell r="Q28647">
            <v>1</v>
          </cell>
          <cell r="R28647">
            <v>1950.96</v>
          </cell>
          <cell r="S28647">
            <v>432</v>
          </cell>
          <cell r="T28647">
            <v>4.5160999999999998</v>
          </cell>
        </row>
        <row r="28648">
          <cell r="K28648" t="str">
            <v>RIM0000009</v>
          </cell>
          <cell r="L28648" t="str">
            <v>球头弹卡</v>
          </cell>
          <cell r="M28648" t="str">
            <v>50CrVA</v>
          </cell>
          <cell r="N28648">
            <v>15000</v>
          </cell>
          <cell r="O28648">
            <v>0.3</v>
          </cell>
          <cell r="P28648" t="str">
            <v>Ea</v>
          </cell>
          <cell r="Q28648">
            <v>1</v>
          </cell>
          <cell r="R28648">
            <v>4500</v>
          </cell>
          <cell r="S28648">
            <v>15000</v>
          </cell>
          <cell r="T28648">
            <v>0.3</v>
          </cell>
        </row>
        <row r="28649">
          <cell r="K28649" t="str">
            <v>RIM0000010</v>
          </cell>
          <cell r="L28649" t="str">
            <v>3GD手柄弹簧</v>
          </cell>
          <cell r="M28649" t="str">
            <v>65Mn</v>
          </cell>
          <cell r="N28649">
            <v>1000</v>
          </cell>
          <cell r="O28649">
            <v>0.126</v>
          </cell>
          <cell r="P28649" t="str">
            <v>Ea</v>
          </cell>
          <cell r="Q28649">
            <v>1</v>
          </cell>
          <cell r="R28649">
            <v>126</v>
          </cell>
          <cell r="S28649">
            <v>1000</v>
          </cell>
          <cell r="T28649">
            <v>0.126</v>
          </cell>
        </row>
        <row r="28650">
          <cell r="K28650" t="str">
            <v>RIM0000011</v>
          </cell>
          <cell r="L28650" t="str">
            <v>3GD镜片</v>
          </cell>
          <cell r="M28650" t="str">
            <v>优质浮法玻璃</v>
          </cell>
          <cell r="N28650">
            <v>4200</v>
          </cell>
          <cell r="O28650">
            <v>4.2</v>
          </cell>
          <cell r="P28650" t="str">
            <v>Ea</v>
          </cell>
          <cell r="Q28650">
            <v>1</v>
          </cell>
          <cell r="R28650">
            <v>17640</v>
          </cell>
          <cell r="S28650">
            <v>4200</v>
          </cell>
          <cell r="T28650">
            <v>4.2</v>
          </cell>
        </row>
        <row r="28651">
          <cell r="K28651" t="str">
            <v>RIM0000017</v>
          </cell>
          <cell r="L28651" t="str">
            <v>18D镜杆</v>
          </cell>
          <cell r="M28651" t="str">
            <v>AlSi12(Fe)  黑色</v>
          </cell>
          <cell r="N28651">
            <v>720</v>
          </cell>
          <cell r="O28651">
            <v>3.7418</v>
          </cell>
          <cell r="P28651" t="str">
            <v>Ea</v>
          </cell>
          <cell r="Q28651">
            <v>1</v>
          </cell>
          <cell r="R28651">
            <v>2694.1</v>
          </cell>
          <cell r="S28651">
            <v>720</v>
          </cell>
          <cell r="T28651">
            <v>3.7418</v>
          </cell>
        </row>
        <row r="28652">
          <cell r="K28652" t="str">
            <v>RIM0000017</v>
          </cell>
          <cell r="L28652" t="str">
            <v>18D镜杆</v>
          </cell>
          <cell r="M28652" t="str">
            <v>AlSi12(Fe)  黑色</v>
          </cell>
          <cell r="N28652">
            <v>-303</v>
          </cell>
          <cell r="O28652">
            <v>3.7418</v>
          </cell>
          <cell r="P28652" t="str">
            <v>Ea</v>
          </cell>
          <cell r="Q28652">
            <v>1</v>
          </cell>
          <cell r="R28652">
            <v>-1133.77</v>
          </cell>
          <cell r="S28652">
            <v>-303</v>
          </cell>
          <cell r="T28652">
            <v>3.7418</v>
          </cell>
        </row>
        <row r="28653">
          <cell r="K28653" t="str">
            <v>RIM0000017</v>
          </cell>
          <cell r="L28653" t="str">
            <v>18D镜杆</v>
          </cell>
          <cell r="M28653" t="str">
            <v>AlSi12(Fe)  黑色</v>
          </cell>
          <cell r="N28653">
            <v>-82</v>
          </cell>
          <cell r="O28653">
            <v>3.7418</v>
          </cell>
          <cell r="P28653" t="str">
            <v>Ea</v>
          </cell>
          <cell r="Q28653">
            <v>1</v>
          </cell>
          <cell r="R28653">
            <v>-306.83</v>
          </cell>
          <cell r="S28653">
            <v>-82</v>
          </cell>
          <cell r="T28653">
            <v>3.7418</v>
          </cell>
        </row>
        <row r="28654">
          <cell r="K28654" t="str">
            <v>RIM0000017</v>
          </cell>
          <cell r="L28654" t="str">
            <v>18D镜杆</v>
          </cell>
          <cell r="M28654" t="str">
            <v>AlSi12(Fe)  黑色</v>
          </cell>
          <cell r="N28654">
            <v>1440</v>
          </cell>
          <cell r="O28654">
            <v>3.7418</v>
          </cell>
          <cell r="P28654" t="str">
            <v>Ea</v>
          </cell>
          <cell r="Q28654">
            <v>1</v>
          </cell>
          <cell r="R28654">
            <v>5388.19</v>
          </cell>
          <cell r="S28654">
            <v>1440</v>
          </cell>
          <cell r="T28654">
            <v>3.7418</v>
          </cell>
        </row>
        <row r="28655">
          <cell r="K28655" t="str">
            <v>RIM0000017</v>
          </cell>
          <cell r="L28655" t="str">
            <v>18D镜杆</v>
          </cell>
          <cell r="M28655" t="str">
            <v>AlSi12(Fe)  黑色</v>
          </cell>
          <cell r="N28655">
            <v>120</v>
          </cell>
          <cell r="O28655">
            <v>3.7418</v>
          </cell>
          <cell r="P28655" t="str">
            <v>Ea</v>
          </cell>
          <cell r="Q28655">
            <v>1</v>
          </cell>
          <cell r="R28655">
            <v>449.02</v>
          </cell>
          <cell r="S28655">
            <v>120</v>
          </cell>
          <cell r="T28655">
            <v>3.7418</v>
          </cell>
        </row>
        <row r="28656">
          <cell r="K28656" t="str">
            <v>RIM0000017</v>
          </cell>
          <cell r="L28656" t="str">
            <v>18D镜杆</v>
          </cell>
          <cell r="M28656" t="str">
            <v>AlSi12(Fe)  黑色</v>
          </cell>
          <cell r="N28656">
            <v>480</v>
          </cell>
          <cell r="O28656">
            <v>3.7418</v>
          </cell>
          <cell r="P28656" t="str">
            <v>Ea</v>
          </cell>
          <cell r="Q28656">
            <v>1</v>
          </cell>
          <cell r="R28656">
            <v>1796.06</v>
          </cell>
          <cell r="S28656">
            <v>480</v>
          </cell>
          <cell r="T28656">
            <v>3.7418</v>
          </cell>
        </row>
        <row r="28657">
          <cell r="K28657" t="str">
            <v>RIM0000017</v>
          </cell>
          <cell r="L28657" t="str">
            <v>18D镜杆</v>
          </cell>
          <cell r="M28657" t="str">
            <v>AlSi12(Fe)  黑色</v>
          </cell>
          <cell r="N28657">
            <v>1080</v>
          </cell>
          <cell r="O28657">
            <v>3.7418</v>
          </cell>
          <cell r="P28657" t="str">
            <v>Ea</v>
          </cell>
          <cell r="Q28657">
            <v>1</v>
          </cell>
          <cell r="R28657">
            <v>4041.14</v>
          </cell>
          <cell r="S28657">
            <v>1080</v>
          </cell>
          <cell r="T28657">
            <v>3.7418</v>
          </cell>
        </row>
        <row r="28658">
          <cell r="K28658" t="str">
            <v>RIM0000064</v>
          </cell>
          <cell r="L28658" t="str">
            <v>1029室杆盘黑色(短)</v>
          </cell>
          <cell r="M28658" t="str">
            <v>ABS黑色</v>
          </cell>
          <cell r="N28658">
            <v>200</v>
          </cell>
          <cell r="O28658">
            <v>1.2</v>
          </cell>
          <cell r="P28658" t="str">
            <v>Ea</v>
          </cell>
          <cell r="Q28658">
            <v>1</v>
          </cell>
          <cell r="R28658">
            <v>240</v>
          </cell>
          <cell r="S28658">
            <v>200</v>
          </cell>
          <cell r="T28658">
            <v>1.2</v>
          </cell>
        </row>
        <row r="28659">
          <cell r="K28659" t="str">
            <v>RIM0000072</v>
          </cell>
          <cell r="L28659" t="str">
            <v>1028室铁件</v>
          </cell>
          <cell r="M28659" t="str">
            <v>Q235镀锌</v>
          </cell>
          <cell r="N28659">
            <v>400</v>
          </cell>
          <cell r="O28659">
            <v>7.3899999999999993E-2</v>
          </cell>
          <cell r="P28659" t="str">
            <v>Ea</v>
          </cell>
          <cell r="Q28659">
            <v>1</v>
          </cell>
          <cell r="R28659">
            <v>29.56</v>
          </cell>
          <cell r="S28659">
            <v>400</v>
          </cell>
          <cell r="T28659">
            <v>7.3899999999999993E-2</v>
          </cell>
        </row>
        <row r="28660">
          <cell r="K28660" t="str">
            <v>RIM0000072</v>
          </cell>
          <cell r="L28660" t="str">
            <v>1028室铁件</v>
          </cell>
          <cell r="M28660" t="str">
            <v>Q235镀锌</v>
          </cell>
          <cell r="N28660">
            <v>2000</v>
          </cell>
          <cell r="O28660">
            <v>7.3899999999999993E-2</v>
          </cell>
          <cell r="P28660" t="str">
            <v>Ea</v>
          </cell>
          <cell r="Q28660">
            <v>1</v>
          </cell>
          <cell r="R28660">
            <v>147.80000000000001</v>
          </cell>
          <cell r="S28660">
            <v>2000</v>
          </cell>
          <cell r="T28660">
            <v>7.3899999999999993E-2</v>
          </cell>
        </row>
        <row r="28661">
          <cell r="K28661" t="str">
            <v>RIM0000083</v>
          </cell>
          <cell r="L28661" t="str">
            <v>江淮室内镜片</v>
          </cell>
          <cell r="M28661" t="str">
            <v>浮法玻璃</v>
          </cell>
          <cell r="N28661">
            <v>-170</v>
          </cell>
          <cell r="O28661">
            <v>3.3</v>
          </cell>
          <cell r="P28661" t="str">
            <v>Ea</v>
          </cell>
          <cell r="Q28661">
            <v>1</v>
          </cell>
          <cell r="R28661">
            <v>-561</v>
          </cell>
          <cell r="S28661">
            <v>-170</v>
          </cell>
          <cell r="T28661">
            <v>3.3</v>
          </cell>
        </row>
        <row r="28662">
          <cell r="K28662" t="str">
            <v>RIM0000083</v>
          </cell>
          <cell r="L28662" t="str">
            <v>江淮室内镜片</v>
          </cell>
          <cell r="M28662" t="str">
            <v>浮法玻璃</v>
          </cell>
          <cell r="N28662">
            <v>-103</v>
          </cell>
          <cell r="O28662">
            <v>3.3</v>
          </cell>
          <cell r="P28662" t="str">
            <v>Ea</v>
          </cell>
          <cell r="Q28662">
            <v>1</v>
          </cell>
          <cell r="R28662">
            <v>-339.9</v>
          </cell>
          <cell r="S28662">
            <v>-103</v>
          </cell>
          <cell r="T28662">
            <v>3.3</v>
          </cell>
        </row>
        <row r="28663">
          <cell r="K28663" t="str">
            <v>RIM0000103</v>
          </cell>
          <cell r="L28663" t="str">
            <v>18D内镜镜片</v>
          </cell>
          <cell r="M28663" t="str">
            <v>优质浮华玻璃</v>
          </cell>
          <cell r="N28663">
            <v>5356</v>
          </cell>
          <cell r="O28663">
            <v>4.2</v>
          </cell>
          <cell r="P28663" t="str">
            <v>Ea</v>
          </cell>
          <cell r="Q28663">
            <v>1</v>
          </cell>
          <cell r="R28663">
            <v>22495.200000000001</v>
          </cell>
          <cell r="S28663">
            <v>5356</v>
          </cell>
          <cell r="T28663">
            <v>4.2</v>
          </cell>
        </row>
        <row r="28664">
          <cell r="K28664" t="str">
            <v>RIM0000127</v>
          </cell>
          <cell r="L28664" t="str">
            <v>顶灯室内镜开关手把护套</v>
          </cell>
          <cell r="M28664" t="str">
            <v/>
          </cell>
          <cell r="N28664">
            <v>3000</v>
          </cell>
          <cell r="O28664">
            <v>0.157</v>
          </cell>
          <cell r="P28664" t="str">
            <v>Ea</v>
          </cell>
          <cell r="Q28664">
            <v>1</v>
          </cell>
          <cell r="R28664">
            <v>471</v>
          </cell>
          <cell r="S28664">
            <v>3000</v>
          </cell>
          <cell r="T28664">
            <v>0.15679999999999999</v>
          </cell>
        </row>
        <row r="28665">
          <cell r="K28665" t="str">
            <v>RIM0000143</v>
          </cell>
          <cell r="L28665" t="str">
            <v>1029室内镜镜体</v>
          </cell>
          <cell r="M28665" t="str">
            <v>PC+ABS</v>
          </cell>
          <cell r="N28665">
            <v>100</v>
          </cell>
          <cell r="O28665">
            <v>1.88</v>
          </cell>
          <cell r="P28665" t="str">
            <v>EA</v>
          </cell>
          <cell r="Q28665">
            <v>1</v>
          </cell>
          <cell r="R28665">
            <v>188</v>
          </cell>
          <cell r="S28665">
            <v>100</v>
          </cell>
          <cell r="T28665">
            <v>1.88</v>
          </cell>
        </row>
        <row r="28666">
          <cell r="K28666" t="str">
            <v>RSM0000019</v>
          </cell>
          <cell r="L28666" t="str">
            <v>大欧曼下视镜头</v>
          </cell>
          <cell r="M28666" t="str">
            <v>组件</v>
          </cell>
          <cell r="N28666">
            <v>-7</v>
          </cell>
          <cell r="O28666">
            <v>5.34</v>
          </cell>
          <cell r="P28666" t="str">
            <v>Ea</v>
          </cell>
          <cell r="Q28666">
            <v>1</v>
          </cell>
          <cell r="R28666">
            <v>-37.380000000000003</v>
          </cell>
          <cell r="S28666">
            <v>-7</v>
          </cell>
          <cell r="T28666">
            <v>5.34</v>
          </cell>
        </row>
        <row r="28667">
          <cell r="K28667" t="str">
            <v>RSM0000019</v>
          </cell>
          <cell r="L28667" t="str">
            <v>大欧曼下视镜头</v>
          </cell>
          <cell r="M28667" t="str">
            <v>组件</v>
          </cell>
          <cell r="N28667">
            <v>400</v>
          </cell>
          <cell r="O28667">
            <v>5.34</v>
          </cell>
          <cell r="P28667" t="str">
            <v>Ea</v>
          </cell>
          <cell r="Q28667">
            <v>1</v>
          </cell>
          <cell r="R28667">
            <v>2136</v>
          </cell>
          <cell r="S28667">
            <v>400</v>
          </cell>
          <cell r="T28667">
            <v>5.34</v>
          </cell>
        </row>
        <row r="28668">
          <cell r="K28668" t="str">
            <v>RSM0000042</v>
          </cell>
          <cell r="L28668" t="str">
            <v>豪泺路面镜镜座</v>
          </cell>
          <cell r="M28668" t="str">
            <v>PA6</v>
          </cell>
          <cell r="N28668">
            <v>300</v>
          </cell>
          <cell r="O28668">
            <v>4.37</v>
          </cell>
          <cell r="P28668" t="str">
            <v>Ea</v>
          </cell>
          <cell r="Q28668">
            <v>1</v>
          </cell>
          <cell r="R28668">
            <v>1311</v>
          </cell>
          <cell r="S28668">
            <v>300</v>
          </cell>
          <cell r="T28668">
            <v>4.37</v>
          </cell>
        </row>
        <row r="28669">
          <cell r="K28669" t="str">
            <v>RSM0000047</v>
          </cell>
          <cell r="L28669" t="str">
            <v>豪泺路面镜压框</v>
          </cell>
          <cell r="M28669" t="str">
            <v>ABS黑色</v>
          </cell>
          <cell r="N28669">
            <v>200</v>
          </cell>
          <cell r="O28669">
            <v>2.5099999999999998</v>
          </cell>
          <cell r="P28669" t="str">
            <v>Ea</v>
          </cell>
          <cell r="Q28669">
            <v>1</v>
          </cell>
          <cell r="R28669">
            <v>502</v>
          </cell>
          <cell r="S28669">
            <v>200</v>
          </cell>
          <cell r="T28669">
            <v>2.5099999999999998</v>
          </cell>
        </row>
        <row r="28670">
          <cell r="K28670" t="str">
            <v>RSM0000076</v>
          </cell>
          <cell r="L28670" t="str">
            <v>J6k补盲镜片</v>
          </cell>
          <cell r="M28670" t="str">
            <v/>
          </cell>
          <cell r="N28670">
            <v>-10</v>
          </cell>
          <cell r="O28670">
            <v>6.4</v>
          </cell>
          <cell r="P28670" t="str">
            <v>Ea</v>
          </cell>
          <cell r="Q28670">
            <v>1</v>
          </cell>
          <cell r="R28670">
            <v>-64</v>
          </cell>
          <cell r="S28670">
            <v>-10</v>
          </cell>
          <cell r="T28670">
            <v>6.4</v>
          </cell>
        </row>
        <row r="28671">
          <cell r="K28671" t="str">
            <v>RSM0000084</v>
          </cell>
          <cell r="L28671" t="str">
            <v>奥铃路面镜装饰盖右</v>
          </cell>
          <cell r="M28671" t="str">
            <v/>
          </cell>
          <cell r="N28671">
            <v>200</v>
          </cell>
          <cell r="O28671">
            <v>0.89649999999999996</v>
          </cell>
          <cell r="P28671" t="str">
            <v>Ea</v>
          </cell>
          <cell r="Q28671">
            <v>1</v>
          </cell>
          <cell r="R28671">
            <v>179.3</v>
          </cell>
          <cell r="S28671">
            <v>200</v>
          </cell>
          <cell r="T28671">
            <v>0.89649999999999996</v>
          </cell>
        </row>
        <row r="28672">
          <cell r="K28672" t="str">
            <v>RSM0000091</v>
          </cell>
          <cell r="L28672" t="str">
            <v>N07前下视镜片</v>
          </cell>
          <cell r="M28672" t="str">
            <v/>
          </cell>
          <cell r="N28672">
            <v>1177</v>
          </cell>
          <cell r="O28672">
            <v>5.4870000000000001</v>
          </cell>
          <cell r="P28672" t="str">
            <v>Ea</v>
          </cell>
          <cell r="Q28672">
            <v>1</v>
          </cell>
          <cell r="R28672">
            <v>6458.2</v>
          </cell>
          <cell r="S28672">
            <v>1177</v>
          </cell>
          <cell r="T28672">
            <v>5.4870000000000001</v>
          </cell>
        </row>
        <row r="28673">
          <cell r="K28673" t="str">
            <v>RSM0000091</v>
          </cell>
          <cell r="L28673" t="str">
            <v>N07前下视镜片</v>
          </cell>
          <cell r="M28673" t="str">
            <v/>
          </cell>
          <cell r="N28673">
            <v>-3</v>
          </cell>
          <cell r="O28673">
            <v>5.4870000000000001</v>
          </cell>
          <cell r="P28673" t="str">
            <v>Ea</v>
          </cell>
          <cell r="Q28673">
            <v>1</v>
          </cell>
          <cell r="R28673">
            <v>-16.46</v>
          </cell>
          <cell r="S28673">
            <v>-3</v>
          </cell>
          <cell r="T28673">
            <v>5.4870000000000001</v>
          </cell>
        </row>
        <row r="28674">
          <cell r="K28674" t="str">
            <v>RSM0000096</v>
          </cell>
          <cell r="L28674" t="str">
            <v>曼项目前下视镜镜片</v>
          </cell>
          <cell r="M28674" t="str">
            <v>SR220±20</v>
          </cell>
          <cell r="N28674">
            <v>1300</v>
          </cell>
          <cell r="O28674">
            <v>6</v>
          </cell>
          <cell r="P28674" t="str">
            <v>Ea</v>
          </cell>
          <cell r="Q28674">
            <v>1</v>
          </cell>
          <cell r="R28674">
            <v>7800</v>
          </cell>
          <cell r="S28674">
            <v>1300</v>
          </cell>
          <cell r="T28674">
            <v>6</v>
          </cell>
        </row>
        <row r="28675">
          <cell r="K28675" t="str">
            <v>RSM0000096</v>
          </cell>
          <cell r="L28675" t="str">
            <v>曼项目前下视镜镜片</v>
          </cell>
          <cell r="M28675" t="str">
            <v>SR220±20</v>
          </cell>
          <cell r="N28675">
            <v>-388</v>
          </cell>
          <cell r="O28675">
            <v>6</v>
          </cell>
          <cell r="P28675" t="str">
            <v>Ea</v>
          </cell>
          <cell r="Q28675">
            <v>1</v>
          </cell>
          <cell r="R28675">
            <v>-2328</v>
          </cell>
          <cell r="S28675">
            <v>-388</v>
          </cell>
          <cell r="T28675">
            <v>6</v>
          </cell>
        </row>
        <row r="28676">
          <cell r="K28676" t="str">
            <v>RSM0000096</v>
          </cell>
          <cell r="L28676" t="str">
            <v>曼项目前下视镜镜片</v>
          </cell>
          <cell r="M28676" t="str">
            <v>SR220±20</v>
          </cell>
          <cell r="N28676">
            <v>-19</v>
          </cell>
          <cell r="O28676">
            <v>6</v>
          </cell>
          <cell r="P28676" t="str">
            <v>Ea</v>
          </cell>
          <cell r="Q28676">
            <v>1</v>
          </cell>
          <cell r="R28676">
            <v>-114</v>
          </cell>
          <cell r="S28676">
            <v>-19</v>
          </cell>
          <cell r="T28676">
            <v>6</v>
          </cell>
        </row>
        <row r="28677">
          <cell r="K28677" t="str">
            <v>RSM0000096</v>
          </cell>
          <cell r="L28677" t="str">
            <v>曼项目前下视镜镜片</v>
          </cell>
          <cell r="M28677" t="str">
            <v>SR220±20</v>
          </cell>
          <cell r="N28677">
            <v>1200</v>
          </cell>
          <cell r="O28677">
            <v>6</v>
          </cell>
          <cell r="P28677" t="str">
            <v>Ea</v>
          </cell>
          <cell r="Q28677">
            <v>1</v>
          </cell>
          <cell r="R28677">
            <v>7200</v>
          </cell>
          <cell r="S28677">
            <v>1200</v>
          </cell>
          <cell r="T28677">
            <v>6</v>
          </cell>
        </row>
        <row r="28678">
          <cell r="K28678" t="str">
            <v>RSM0000096</v>
          </cell>
          <cell r="L28678" t="str">
            <v>曼项目前下视镜镜片</v>
          </cell>
          <cell r="M28678" t="str">
            <v>SR220±20</v>
          </cell>
          <cell r="N28678">
            <v>1386</v>
          </cell>
          <cell r="O28678">
            <v>6</v>
          </cell>
          <cell r="P28678" t="str">
            <v>Ea</v>
          </cell>
          <cell r="Q28678">
            <v>1</v>
          </cell>
          <cell r="R28678">
            <v>8316</v>
          </cell>
          <cell r="S28678">
            <v>1386</v>
          </cell>
          <cell r="T28678">
            <v>6</v>
          </cell>
        </row>
        <row r="28679">
          <cell r="K28679" t="str">
            <v>RSM0000096</v>
          </cell>
          <cell r="L28679" t="str">
            <v>曼项目前下视镜镜片</v>
          </cell>
          <cell r="M28679" t="str">
            <v>SR220±20</v>
          </cell>
          <cell r="N28679">
            <v>1200</v>
          </cell>
          <cell r="O28679">
            <v>6</v>
          </cell>
          <cell r="P28679" t="str">
            <v>Ea</v>
          </cell>
          <cell r="Q28679">
            <v>1</v>
          </cell>
          <cell r="R28679">
            <v>7200</v>
          </cell>
          <cell r="S28679">
            <v>1200</v>
          </cell>
          <cell r="T28679">
            <v>6</v>
          </cell>
        </row>
        <row r="28680">
          <cell r="K28680" t="str">
            <v>RSM0000120</v>
          </cell>
          <cell r="L28680" t="str">
            <v>曼项目前下视镜镜座</v>
          </cell>
          <cell r="M28680" t="str">
            <v>ADC12</v>
          </cell>
          <cell r="N28680">
            <v>290</v>
          </cell>
          <cell r="O28680">
            <v>7.8</v>
          </cell>
          <cell r="P28680" t="str">
            <v>Ea</v>
          </cell>
          <cell r="Q28680">
            <v>1</v>
          </cell>
          <cell r="R28680">
            <v>2262</v>
          </cell>
          <cell r="S28680">
            <v>290</v>
          </cell>
          <cell r="T28680">
            <v>7.8</v>
          </cell>
        </row>
        <row r="28681">
          <cell r="K28681" t="str">
            <v>RSM0000120</v>
          </cell>
          <cell r="L28681" t="str">
            <v>曼项目前下视镜镜座</v>
          </cell>
          <cell r="M28681" t="str">
            <v>ADC12</v>
          </cell>
          <cell r="N28681">
            <v>204</v>
          </cell>
          <cell r="O28681">
            <v>7.8</v>
          </cell>
          <cell r="P28681" t="str">
            <v>Ea</v>
          </cell>
          <cell r="Q28681">
            <v>1</v>
          </cell>
          <cell r="R28681">
            <v>1591.2</v>
          </cell>
          <cell r="S28681">
            <v>204</v>
          </cell>
          <cell r="T28681">
            <v>7.8</v>
          </cell>
        </row>
        <row r="28682">
          <cell r="K28682" t="str">
            <v>RSM0000120</v>
          </cell>
          <cell r="L28682" t="str">
            <v>曼项目前下视镜镜座</v>
          </cell>
          <cell r="M28682" t="str">
            <v>ADC12</v>
          </cell>
          <cell r="N28682">
            <v>188</v>
          </cell>
          <cell r="O28682">
            <v>7.8</v>
          </cell>
          <cell r="P28682" t="str">
            <v>Ea</v>
          </cell>
          <cell r="Q28682">
            <v>1</v>
          </cell>
          <cell r="R28682">
            <v>1466.4</v>
          </cell>
          <cell r="S28682">
            <v>188</v>
          </cell>
          <cell r="T28682">
            <v>7.8</v>
          </cell>
        </row>
        <row r="28683">
          <cell r="K28683" t="str">
            <v>RSM0000120</v>
          </cell>
          <cell r="L28683" t="str">
            <v>曼项目前下视镜镜座</v>
          </cell>
          <cell r="M28683" t="str">
            <v>ADC12</v>
          </cell>
          <cell r="N28683">
            <v>-48</v>
          </cell>
          <cell r="O28683">
            <v>7.8</v>
          </cell>
          <cell r="P28683" t="str">
            <v>Ea</v>
          </cell>
          <cell r="Q28683">
            <v>1</v>
          </cell>
          <cell r="R28683">
            <v>-374.4</v>
          </cell>
          <cell r="S28683">
            <v>-48</v>
          </cell>
          <cell r="T28683">
            <v>7.8</v>
          </cell>
        </row>
        <row r="28684">
          <cell r="K28684" t="str">
            <v>RSM0000120</v>
          </cell>
          <cell r="L28684" t="str">
            <v>曼项目前下视镜镜座</v>
          </cell>
          <cell r="M28684" t="str">
            <v>ADC12</v>
          </cell>
          <cell r="N28684">
            <v>400</v>
          </cell>
          <cell r="O28684">
            <v>7.8</v>
          </cell>
          <cell r="P28684" t="str">
            <v>Ea</v>
          </cell>
          <cell r="Q28684">
            <v>1</v>
          </cell>
          <cell r="R28684">
            <v>3120</v>
          </cell>
          <cell r="S28684">
            <v>400</v>
          </cell>
          <cell r="T28684">
            <v>7.8</v>
          </cell>
        </row>
        <row r="28685">
          <cell r="K28685" t="str">
            <v>RSM0000120</v>
          </cell>
          <cell r="L28685" t="str">
            <v>曼项目前下视镜镜座</v>
          </cell>
          <cell r="M28685" t="str">
            <v>ADC12</v>
          </cell>
          <cell r="N28685">
            <v>720</v>
          </cell>
          <cell r="O28685">
            <v>7.8</v>
          </cell>
          <cell r="P28685" t="str">
            <v>Ea</v>
          </cell>
          <cell r="Q28685">
            <v>1</v>
          </cell>
          <cell r="R28685">
            <v>5616</v>
          </cell>
          <cell r="S28685">
            <v>720</v>
          </cell>
          <cell r="T28685">
            <v>7.8</v>
          </cell>
        </row>
        <row r="28686">
          <cell r="K28686" t="str">
            <v>RSM0000120</v>
          </cell>
          <cell r="L28686" t="str">
            <v>曼项目前下视镜镜座</v>
          </cell>
          <cell r="M28686" t="str">
            <v>ADC12</v>
          </cell>
          <cell r="N28686">
            <v>100</v>
          </cell>
          <cell r="O28686">
            <v>7.8</v>
          </cell>
          <cell r="P28686" t="str">
            <v>Ea</v>
          </cell>
          <cell r="Q28686">
            <v>1</v>
          </cell>
          <cell r="R28686">
            <v>780</v>
          </cell>
          <cell r="S28686">
            <v>100</v>
          </cell>
          <cell r="T28686">
            <v>7.8</v>
          </cell>
        </row>
        <row r="28687">
          <cell r="K28687" t="str">
            <v>RSM0000137</v>
          </cell>
          <cell r="L28687" t="str">
            <v>曼项目右置车前下密封垫</v>
          </cell>
          <cell r="M28687" t="str">
            <v>0A0170Q--F01 发泡PE</v>
          </cell>
          <cell r="N28687">
            <v>600</v>
          </cell>
          <cell r="O28687">
            <v>2.8</v>
          </cell>
          <cell r="P28687" t="str">
            <v>Ea</v>
          </cell>
          <cell r="Q28687">
            <v>1</v>
          </cell>
          <cell r="R28687">
            <v>1680</v>
          </cell>
          <cell r="S28687">
            <v>600</v>
          </cell>
          <cell r="T28687">
            <v>2.8</v>
          </cell>
        </row>
        <row r="28688">
          <cell r="K28688" t="str">
            <v>RSM0000255</v>
          </cell>
          <cell r="L28688" t="str">
            <v>A2路面镜座盖板</v>
          </cell>
          <cell r="M28688" t="str">
            <v>ABS黑色</v>
          </cell>
          <cell r="N28688">
            <v>400</v>
          </cell>
          <cell r="O28688">
            <v>0.61</v>
          </cell>
          <cell r="P28688" t="str">
            <v>Ea</v>
          </cell>
          <cell r="Q28688">
            <v>1</v>
          </cell>
          <cell r="R28688">
            <v>244</v>
          </cell>
          <cell r="S28688">
            <v>400</v>
          </cell>
          <cell r="T28688">
            <v>0.61</v>
          </cell>
        </row>
        <row r="28689">
          <cell r="K28689" t="str">
            <v>RSM0000321</v>
          </cell>
          <cell r="L28689" t="str">
            <v>A2前下视镜杆装饰盖1</v>
          </cell>
          <cell r="M28689" t="str">
            <v/>
          </cell>
          <cell r="N28689">
            <v>500</v>
          </cell>
          <cell r="O28689">
            <v>0.68</v>
          </cell>
          <cell r="P28689" t="str">
            <v>Ea</v>
          </cell>
          <cell r="Q28689">
            <v>1</v>
          </cell>
          <cell r="R28689">
            <v>340</v>
          </cell>
          <cell r="S28689">
            <v>500</v>
          </cell>
          <cell r="T28689">
            <v>0.68</v>
          </cell>
        </row>
        <row r="28690">
          <cell r="K28690" t="str">
            <v>RSM0000322</v>
          </cell>
          <cell r="L28690" t="str">
            <v>A2前下视镜杆装饰盖2</v>
          </cell>
          <cell r="M28690" t="str">
            <v/>
          </cell>
          <cell r="N28690">
            <v>500</v>
          </cell>
          <cell r="O28690">
            <v>0.64</v>
          </cell>
          <cell r="P28690" t="str">
            <v>Ea</v>
          </cell>
          <cell r="Q28690">
            <v>1</v>
          </cell>
          <cell r="R28690">
            <v>320</v>
          </cell>
          <cell r="S28690">
            <v>500</v>
          </cell>
          <cell r="T28690">
            <v>0.64</v>
          </cell>
        </row>
        <row r="28691">
          <cell r="K28691" t="str">
            <v>RSM0010031</v>
          </cell>
          <cell r="L28691" t="str">
            <v>H6补盲镜片DS[1]</v>
          </cell>
          <cell r="M28691" t="str">
            <v>浮法玻璃 3mm</v>
          </cell>
          <cell r="N28691">
            <v>-173</v>
          </cell>
          <cell r="O28691">
            <v>12.0183</v>
          </cell>
          <cell r="P28691" t="str">
            <v>EA</v>
          </cell>
          <cell r="Q28691">
            <v>1</v>
          </cell>
          <cell r="R28691">
            <v>-2079.17</v>
          </cell>
          <cell r="S28691">
            <v>-173</v>
          </cell>
          <cell r="T28691">
            <v>12.0183</v>
          </cell>
        </row>
        <row r="28692">
          <cell r="K28692" t="str">
            <v>RSM0010031</v>
          </cell>
          <cell r="L28692" t="str">
            <v>H6补盲镜片DS[1]</v>
          </cell>
          <cell r="M28692" t="str">
            <v>浮法玻璃 3mm</v>
          </cell>
          <cell r="N28692">
            <v>-8</v>
          </cell>
          <cell r="O28692">
            <v>12.0183</v>
          </cell>
          <cell r="P28692" t="str">
            <v>EA</v>
          </cell>
          <cell r="Q28692">
            <v>1</v>
          </cell>
          <cell r="R28692">
            <v>-96.15</v>
          </cell>
          <cell r="S28692">
            <v>-8</v>
          </cell>
          <cell r="T28692">
            <v>12.0183</v>
          </cell>
        </row>
        <row r="28693">
          <cell r="K28693" t="str">
            <v>RSM0010031</v>
          </cell>
          <cell r="L28693" t="str">
            <v>H6补盲镜片DS[1]</v>
          </cell>
          <cell r="M28693" t="str">
            <v>浮法玻璃 3mm</v>
          </cell>
          <cell r="N28693">
            <v>-128</v>
          </cell>
          <cell r="O28693">
            <v>12.0183</v>
          </cell>
          <cell r="P28693" t="str">
            <v>EA</v>
          </cell>
          <cell r="Q28693">
            <v>1</v>
          </cell>
          <cell r="R28693">
            <v>-1538.34</v>
          </cell>
          <cell r="S28693">
            <v>-128</v>
          </cell>
          <cell r="T28693">
            <v>12.0183</v>
          </cell>
        </row>
        <row r="28694">
          <cell r="K28694" t="str">
            <v>SCS0003269</v>
          </cell>
          <cell r="L28694" t="str">
            <v>B40L中改衬套</v>
          </cell>
          <cell r="M28694" t="str">
            <v/>
          </cell>
          <cell r="N28694">
            <v>-200</v>
          </cell>
          <cell r="O28694">
            <v>0.1426</v>
          </cell>
          <cell r="P28694" t="str">
            <v>Ea</v>
          </cell>
          <cell r="Q28694">
            <v>1</v>
          </cell>
          <cell r="R28694">
            <v>-28.52</v>
          </cell>
          <cell r="S28694">
            <v>-200</v>
          </cell>
          <cell r="T28694">
            <v>0.1426</v>
          </cell>
        </row>
        <row r="28695">
          <cell r="K28695" t="str">
            <v>SCS0003269</v>
          </cell>
          <cell r="L28695" t="str">
            <v>B40L中改衬套</v>
          </cell>
          <cell r="M28695" t="str">
            <v/>
          </cell>
          <cell r="N28695">
            <v>2000</v>
          </cell>
          <cell r="O28695">
            <v>0.1426</v>
          </cell>
          <cell r="P28695" t="str">
            <v>Ea</v>
          </cell>
          <cell r="Q28695">
            <v>1</v>
          </cell>
          <cell r="R28695">
            <v>285.2</v>
          </cell>
          <cell r="S28695">
            <v>2000</v>
          </cell>
          <cell r="T28695">
            <v>0.1426</v>
          </cell>
        </row>
        <row r="28696">
          <cell r="K28696" t="str">
            <v>SCS0003269</v>
          </cell>
          <cell r="L28696" t="str">
            <v>B40L中改衬套</v>
          </cell>
          <cell r="M28696" t="str">
            <v/>
          </cell>
          <cell r="N28696">
            <v>1200</v>
          </cell>
          <cell r="O28696">
            <v>0.1426</v>
          </cell>
          <cell r="P28696" t="str">
            <v>Ea</v>
          </cell>
          <cell r="Q28696">
            <v>1</v>
          </cell>
          <cell r="R28696">
            <v>171.12</v>
          </cell>
          <cell r="S28696">
            <v>1200</v>
          </cell>
          <cell r="T28696">
            <v>0.1426</v>
          </cell>
        </row>
        <row r="28697">
          <cell r="K28697" t="str">
            <v>SCS0003270</v>
          </cell>
          <cell r="L28697" t="str">
            <v>B40L中改挡块</v>
          </cell>
          <cell r="M28697" t="str">
            <v/>
          </cell>
          <cell r="N28697">
            <v>200</v>
          </cell>
          <cell r="O28697">
            <v>0.15909999999999999</v>
          </cell>
          <cell r="P28697" t="str">
            <v>Ea</v>
          </cell>
          <cell r="Q28697">
            <v>1</v>
          </cell>
          <cell r="R28697">
            <v>31.82</v>
          </cell>
          <cell r="S28697">
            <v>200</v>
          </cell>
          <cell r="T28697">
            <v>0.15909999999999999</v>
          </cell>
        </row>
        <row r="28698">
          <cell r="K28698" t="str">
            <v>SCS0003270</v>
          </cell>
          <cell r="L28698" t="str">
            <v>B40L中改挡块</v>
          </cell>
          <cell r="M28698" t="str">
            <v/>
          </cell>
          <cell r="N28698">
            <v>-200</v>
          </cell>
          <cell r="O28698">
            <v>0.15909999999999999</v>
          </cell>
          <cell r="P28698" t="str">
            <v>Ea</v>
          </cell>
          <cell r="Q28698">
            <v>1</v>
          </cell>
          <cell r="R28698">
            <v>-31.82</v>
          </cell>
          <cell r="S28698">
            <v>-200</v>
          </cell>
          <cell r="T28698">
            <v>0.15909999999999999</v>
          </cell>
        </row>
        <row r="28699">
          <cell r="K28699" t="str">
            <v>SCS0003270</v>
          </cell>
          <cell r="L28699" t="str">
            <v>B40L中改挡块</v>
          </cell>
          <cell r="M28699" t="str">
            <v/>
          </cell>
          <cell r="N28699">
            <v>2000</v>
          </cell>
          <cell r="O28699">
            <v>0.15909999999999999</v>
          </cell>
          <cell r="P28699" t="str">
            <v>Ea</v>
          </cell>
          <cell r="Q28699">
            <v>1</v>
          </cell>
          <cell r="R28699">
            <v>318.2</v>
          </cell>
          <cell r="S28699">
            <v>2000</v>
          </cell>
          <cell r="T28699">
            <v>0.15909999999999999</v>
          </cell>
        </row>
        <row r="28700">
          <cell r="K28700" t="str">
            <v>SCS0003270</v>
          </cell>
          <cell r="L28700" t="str">
            <v>B40L中改挡块</v>
          </cell>
          <cell r="M28700" t="str">
            <v/>
          </cell>
          <cell r="N28700">
            <v>1200</v>
          </cell>
          <cell r="O28700">
            <v>0.15909999999999999</v>
          </cell>
          <cell r="P28700" t="str">
            <v>Ea</v>
          </cell>
          <cell r="Q28700">
            <v>1</v>
          </cell>
          <cell r="R28700">
            <v>190.92</v>
          </cell>
          <cell r="S28700">
            <v>1200</v>
          </cell>
          <cell r="T28700">
            <v>0.15909999999999999</v>
          </cell>
        </row>
        <row r="28701">
          <cell r="K28701" t="str">
            <v>SCS0004029</v>
          </cell>
          <cell r="L28701" t="str">
            <v>头枕主插管黑色</v>
          </cell>
          <cell r="M28701" t="str">
            <v>B40</v>
          </cell>
          <cell r="N28701">
            <v>200</v>
          </cell>
          <cell r="O28701">
            <v>0.51280000000000003</v>
          </cell>
          <cell r="P28701" t="str">
            <v>EA</v>
          </cell>
          <cell r="Q28701">
            <v>1</v>
          </cell>
          <cell r="R28701">
            <v>102.56</v>
          </cell>
          <cell r="S28701">
            <v>200</v>
          </cell>
          <cell r="T28701">
            <v>0.50249999999999995</v>
          </cell>
        </row>
        <row r="28702">
          <cell r="K28702" t="str">
            <v>SCS0004036</v>
          </cell>
          <cell r="L28702" t="str">
            <v>头枕副插管黑色</v>
          </cell>
          <cell r="M28702" t="str">
            <v>B40</v>
          </cell>
          <cell r="N28702">
            <v>200</v>
          </cell>
          <cell r="O28702">
            <v>0.51280000000000003</v>
          </cell>
          <cell r="P28702" t="str">
            <v>EA</v>
          </cell>
          <cell r="Q28702">
            <v>1</v>
          </cell>
          <cell r="R28702">
            <v>102.56</v>
          </cell>
          <cell r="S28702">
            <v>200</v>
          </cell>
          <cell r="T28702">
            <v>0.50249999999999995</v>
          </cell>
        </row>
        <row r="28703">
          <cell r="K28703" t="str">
            <v>SCS0004047</v>
          </cell>
          <cell r="L28703" t="str">
            <v>B40L扣手减震橡胶塞黑色</v>
          </cell>
          <cell r="M28703" t="str">
            <v/>
          </cell>
          <cell r="N28703">
            <v>3000</v>
          </cell>
          <cell r="O28703">
            <v>0.17899999999999999</v>
          </cell>
          <cell r="P28703" t="str">
            <v>EA</v>
          </cell>
          <cell r="Q28703">
            <v>1</v>
          </cell>
          <cell r="R28703">
            <v>537</v>
          </cell>
          <cell r="S28703">
            <v>3000</v>
          </cell>
          <cell r="T28703">
            <v>0.17899999999999999</v>
          </cell>
        </row>
        <row r="28704">
          <cell r="K28704" t="str">
            <v>SCS0004117</v>
          </cell>
          <cell r="L28704" t="str">
            <v>B40后排座椅头枕包装膜</v>
          </cell>
          <cell r="M28704" t="str">
            <v/>
          </cell>
          <cell r="N28704">
            <v>2000</v>
          </cell>
          <cell r="O28704">
            <v>0.36020000000000002</v>
          </cell>
          <cell r="P28704" t="str">
            <v>EA</v>
          </cell>
          <cell r="Q28704">
            <v>1</v>
          </cell>
          <cell r="R28704">
            <v>720.4</v>
          </cell>
          <cell r="S28704">
            <v>2000</v>
          </cell>
          <cell r="T28704">
            <v>0.36020000000000002</v>
          </cell>
        </row>
        <row r="28705">
          <cell r="K28705" t="str">
            <v>SCS0004117</v>
          </cell>
          <cell r="L28705" t="str">
            <v>B40后排座椅头枕包装膜</v>
          </cell>
          <cell r="M28705" t="str">
            <v/>
          </cell>
          <cell r="N28705">
            <v>2000</v>
          </cell>
          <cell r="O28705">
            <v>0.36020000000000002</v>
          </cell>
          <cell r="P28705" t="str">
            <v>EA</v>
          </cell>
          <cell r="Q28705">
            <v>1</v>
          </cell>
          <cell r="R28705">
            <v>720.4</v>
          </cell>
          <cell r="S28705">
            <v>2000</v>
          </cell>
          <cell r="T28705">
            <v>0.36020000000000002</v>
          </cell>
        </row>
        <row r="28706">
          <cell r="K28706" t="str">
            <v>SCS0004117</v>
          </cell>
          <cell r="L28706" t="str">
            <v>B40后排座椅头枕包装膜</v>
          </cell>
          <cell r="M28706" t="str">
            <v/>
          </cell>
          <cell r="N28706">
            <v>2000</v>
          </cell>
          <cell r="O28706">
            <v>0.36020000000000002</v>
          </cell>
          <cell r="P28706" t="str">
            <v>EA</v>
          </cell>
          <cell r="Q28706">
            <v>1</v>
          </cell>
          <cell r="R28706">
            <v>720.4</v>
          </cell>
          <cell r="S28706">
            <v>2000</v>
          </cell>
          <cell r="T28706">
            <v>0.36020000000000002</v>
          </cell>
        </row>
        <row r="28707">
          <cell r="K28707" t="str">
            <v>SCS0004117</v>
          </cell>
          <cell r="L28707" t="str">
            <v>B40后排座椅头枕包装膜</v>
          </cell>
          <cell r="M28707" t="str">
            <v/>
          </cell>
          <cell r="N28707">
            <v>2000</v>
          </cell>
          <cell r="O28707">
            <v>0.36020000000000002</v>
          </cell>
          <cell r="P28707" t="str">
            <v>EA</v>
          </cell>
          <cell r="Q28707">
            <v>1</v>
          </cell>
          <cell r="R28707">
            <v>720.4</v>
          </cell>
          <cell r="S28707">
            <v>2000</v>
          </cell>
          <cell r="T28707">
            <v>0.36020000000000002</v>
          </cell>
        </row>
        <row r="28708">
          <cell r="K28708" t="str">
            <v>SCS0004117</v>
          </cell>
          <cell r="L28708" t="str">
            <v>B40后排座椅头枕包装膜</v>
          </cell>
          <cell r="M28708" t="str">
            <v/>
          </cell>
          <cell r="N28708">
            <v>2000</v>
          </cell>
          <cell r="O28708">
            <v>0.36020000000000002</v>
          </cell>
          <cell r="P28708" t="str">
            <v>EA</v>
          </cell>
          <cell r="Q28708">
            <v>1</v>
          </cell>
          <cell r="R28708">
            <v>720.4</v>
          </cell>
          <cell r="S28708">
            <v>2000</v>
          </cell>
          <cell r="T28708">
            <v>0.36020000000000002</v>
          </cell>
        </row>
        <row r="28709">
          <cell r="K28709" t="str">
            <v>SCS0004166</v>
          </cell>
          <cell r="L28709" t="str">
            <v>右侧地锁缓冲橡胶块</v>
          </cell>
          <cell r="M28709" t="str">
            <v>B40L中改后排</v>
          </cell>
          <cell r="N28709">
            <v>1800</v>
          </cell>
          <cell r="O28709">
            <v>0.45</v>
          </cell>
          <cell r="P28709" t="str">
            <v>EA</v>
          </cell>
          <cell r="Q28709">
            <v>1</v>
          </cell>
          <cell r="R28709">
            <v>810</v>
          </cell>
          <cell r="S28709">
            <v>1800</v>
          </cell>
          <cell r="T28709">
            <v>0.45</v>
          </cell>
        </row>
        <row r="28710">
          <cell r="K28710" t="str">
            <v>SCS0004166</v>
          </cell>
          <cell r="L28710" t="str">
            <v>右侧地锁缓冲橡胶块</v>
          </cell>
          <cell r="M28710" t="str">
            <v>B40L中改后排</v>
          </cell>
          <cell r="N28710">
            <v>3000</v>
          </cell>
          <cell r="O28710">
            <v>0.45</v>
          </cell>
          <cell r="P28710" t="str">
            <v>EA</v>
          </cell>
          <cell r="Q28710">
            <v>1</v>
          </cell>
          <cell r="R28710">
            <v>1350</v>
          </cell>
          <cell r="S28710">
            <v>3000</v>
          </cell>
          <cell r="T28710">
            <v>0.45</v>
          </cell>
        </row>
        <row r="28711">
          <cell r="K28711" t="str">
            <v>SCS0004168</v>
          </cell>
          <cell r="L28711" t="str">
            <v>左座椅左侧外饰盖组合</v>
          </cell>
          <cell r="M28711" t="str">
            <v>B40L中改后排</v>
          </cell>
          <cell r="N28711">
            <v>-160</v>
          </cell>
          <cell r="O28711">
            <v>5.1273999999999997</v>
          </cell>
          <cell r="P28711" t="str">
            <v>EA</v>
          </cell>
          <cell r="Q28711">
            <v>1</v>
          </cell>
          <cell r="R28711">
            <v>-820.38</v>
          </cell>
          <cell r="S28711">
            <v>-160</v>
          </cell>
          <cell r="T28711">
            <v>5.1273999999999997</v>
          </cell>
        </row>
        <row r="28712">
          <cell r="K28712" t="str">
            <v>SCS0004168</v>
          </cell>
          <cell r="L28712" t="str">
            <v>左座椅左侧外饰盖组合</v>
          </cell>
          <cell r="M28712" t="str">
            <v>B40L中改后排</v>
          </cell>
          <cell r="N28712">
            <v>160</v>
          </cell>
          <cell r="O28712">
            <v>5.1273999999999997</v>
          </cell>
          <cell r="P28712" t="str">
            <v>EA</v>
          </cell>
          <cell r="Q28712">
            <v>1</v>
          </cell>
          <cell r="R28712">
            <v>820.38</v>
          </cell>
          <cell r="S28712">
            <v>160</v>
          </cell>
          <cell r="T28712">
            <v>5.1273999999999997</v>
          </cell>
        </row>
        <row r="28713">
          <cell r="K28713" t="str">
            <v>SCS0004168</v>
          </cell>
          <cell r="L28713" t="str">
            <v>左座椅左侧外饰盖组合</v>
          </cell>
          <cell r="M28713" t="str">
            <v>B40L中改后排</v>
          </cell>
          <cell r="N28713">
            <v>719</v>
          </cell>
          <cell r="O28713">
            <v>5.1273999999999997</v>
          </cell>
          <cell r="P28713" t="str">
            <v>EA</v>
          </cell>
          <cell r="Q28713">
            <v>1</v>
          </cell>
          <cell r="R28713">
            <v>3686.6</v>
          </cell>
          <cell r="S28713">
            <v>719</v>
          </cell>
          <cell r="T28713">
            <v>5.1273999999999997</v>
          </cell>
        </row>
        <row r="28714">
          <cell r="K28714" t="str">
            <v>SCS0004168</v>
          </cell>
          <cell r="L28714" t="str">
            <v>左座椅左侧外饰盖组合</v>
          </cell>
          <cell r="M28714" t="str">
            <v>B40L中改后排</v>
          </cell>
          <cell r="N28714">
            <v>337</v>
          </cell>
          <cell r="O28714">
            <v>5.1273999999999997</v>
          </cell>
          <cell r="P28714" t="str">
            <v>EA</v>
          </cell>
          <cell r="Q28714">
            <v>1</v>
          </cell>
          <cell r="R28714">
            <v>1727.93</v>
          </cell>
          <cell r="S28714">
            <v>337</v>
          </cell>
          <cell r="T28714">
            <v>5.1273999999999997</v>
          </cell>
        </row>
        <row r="28715">
          <cell r="K28715" t="str">
            <v>SCS0004168</v>
          </cell>
          <cell r="L28715" t="str">
            <v>左座椅左侧外饰盖组合</v>
          </cell>
          <cell r="M28715" t="str">
            <v>B40L中改后排</v>
          </cell>
          <cell r="N28715">
            <v>140</v>
          </cell>
          <cell r="O28715">
            <v>5.1273999999999997</v>
          </cell>
          <cell r="P28715" t="str">
            <v>EA</v>
          </cell>
          <cell r="Q28715">
            <v>1</v>
          </cell>
          <cell r="R28715">
            <v>717.84</v>
          </cell>
          <cell r="S28715">
            <v>140</v>
          </cell>
          <cell r="T28715">
            <v>5.1273999999999997</v>
          </cell>
        </row>
        <row r="28716">
          <cell r="K28716" t="str">
            <v>SCS0004168</v>
          </cell>
          <cell r="L28716" t="str">
            <v>左座椅左侧外饰盖组合</v>
          </cell>
          <cell r="M28716" t="str">
            <v>B40L中改后排</v>
          </cell>
          <cell r="N28716">
            <v>140</v>
          </cell>
          <cell r="O28716">
            <v>5.1273999999999997</v>
          </cell>
          <cell r="P28716" t="str">
            <v>EA</v>
          </cell>
          <cell r="Q28716">
            <v>1</v>
          </cell>
          <cell r="R28716">
            <v>717.84</v>
          </cell>
          <cell r="S28716">
            <v>140</v>
          </cell>
          <cell r="T28716">
            <v>5.1273999999999997</v>
          </cell>
        </row>
        <row r="28717">
          <cell r="K28717" t="str">
            <v>SCS0004168</v>
          </cell>
          <cell r="L28717" t="str">
            <v>左座椅左侧外饰盖组合</v>
          </cell>
          <cell r="M28717" t="str">
            <v>B40L中改后排</v>
          </cell>
          <cell r="N28717">
            <v>140</v>
          </cell>
          <cell r="O28717">
            <v>5.1273999999999997</v>
          </cell>
          <cell r="P28717" t="str">
            <v>EA</v>
          </cell>
          <cell r="Q28717">
            <v>1</v>
          </cell>
          <cell r="R28717">
            <v>717.84</v>
          </cell>
          <cell r="S28717">
            <v>140</v>
          </cell>
          <cell r="T28717">
            <v>5.1273999999999997</v>
          </cell>
        </row>
        <row r="28718">
          <cell r="K28718" t="str">
            <v>SCS0004168</v>
          </cell>
          <cell r="L28718" t="str">
            <v>左座椅左侧外饰盖组合</v>
          </cell>
          <cell r="M28718" t="str">
            <v>B40L中改后排</v>
          </cell>
          <cell r="N28718">
            <v>20</v>
          </cell>
          <cell r="O28718">
            <v>5.1273999999999997</v>
          </cell>
          <cell r="P28718" t="str">
            <v>EA</v>
          </cell>
          <cell r="Q28718">
            <v>1</v>
          </cell>
          <cell r="R28718">
            <v>102.55</v>
          </cell>
          <cell r="S28718">
            <v>20</v>
          </cell>
          <cell r="T28718">
            <v>5.1273999999999997</v>
          </cell>
        </row>
        <row r="28719">
          <cell r="K28719" t="str">
            <v>SCS0004168</v>
          </cell>
          <cell r="L28719" t="str">
            <v>左座椅左侧外饰盖组合</v>
          </cell>
          <cell r="M28719" t="str">
            <v>B40L中改后排</v>
          </cell>
          <cell r="N28719">
            <v>80</v>
          </cell>
          <cell r="O28719">
            <v>5.1273999999999997</v>
          </cell>
          <cell r="P28719" t="str">
            <v>EA</v>
          </cell>
          <cell r="Q28719">
            <v>1</v>
          </cell>
          <cell r="R28719">
            <v>410.19</v>
          </cell>
          <cell r="S28719">
            <v>80</v>
          </cell>
          <cell r="T28719">
            <v>5.1273999999999997</v>
          </cell>
        </row>
        <row r="28720">
          <cell r="K28720" t="str">
            <v>SCS0004168</v>
          </cell>
          <cell r="L28720" t="str">
            <v>左座椅左侧外饰盖组合</v>
          </cell>
          <cell r="M28720" t="str">
            <v>B40L中改后排</v>
          </cell>
          <cell r="N28720">
            <v>120</v>
          </cell>
          <cell r="O28720">
            <v>5.1273999999999997</v>
          </cell>
          <cell r="P28720" t="str">
            <v>EA</v>
          </cell>
          <cell r="Q28720">
            <v>1</v>
          </cell>
          <cell r="R28720">
            <v>615.29</v>
          </cell>
          <cell r="S28720">
            <v>120</v>
          </cell>
          <cell r="T28720">
            <v>5.1273999999999997</v>
          </cell>
        </row>
        <row r="28721">
          <cell r="K28721" t="str">
            <v>SCS0004168</v>
          </cell>
          <cell r="L28721" t="str">
            <v>左座椅左侧外饰盖组合</v>
          </cell>
          <cell r="M28721" t="str">
            <v>B40L中改后排</v>
          </cell>
          <cell r="N28721">
            <v>260</v>
          </cell>
          <cell r="O28721">
            <v>5.1273999999999997</v>
          </cell>
          <cell r="P28721" t="str">
            <v>EA</v>
          </cell>
          <cell r="Q28721">
            <v>1</v>
          </cell>
          <cell r="R28721">
            <v>1333.12</v>
          </cell>
          <cell r="S28721">
            <v>260</v>
          </cell>
          <cell r="T28721">
            <v>5.1273999999999997</v>
          </cell>
        </row>
        <row r="28722">
          <cell r="K28722" t="str">
            <v>SCS0004168</v>
          </cell>
          <cell r="L28722" t="str">
            <v>左座椅左侧外饰盖组合</v>
          </cell>
          <cell r="M28722" t="str">
            <v>B40L中改后排</v>
          </cell>
          <cell r="N28722">
            <v>60</v>
          </cell>
          <cell r="O28722">
            <v>5.1273999999999997</v>
          </cell>
          <cell r="P28722" t="str">
            <v>EA</v>
          </cell>
          <cell r="Q28722">
            <v>1</v>
          </cell>
          <cell r="R28722">
            <v>307.64</v>
          </cell>
          <cell r="S28722">
            <v>60</v>
          </cell>
          <cell r="T28722">
            <v>5.1273999999999997</v>
          </cell>
        </row>
        <row r="28723">
          <cell r="K28723" t="str">
            <v>SCS0004168</v>
          </cell>
          <cell r="L28723" t="str">
            <v>左座椅左侧外饰盖组合</v>
          </cell>
          <cell r="M28723" t="str">
            <v>B40L中改后排</v>
          </cell>
          <cell r="N28723">
            <v>60</v>
          </cell>
          <cell r="O28723">
            <v>5.1273999999999997</v>
          </cell>
          <cell r="P28723" t="str">
            <v>EA</v>
          </cell>
          <cell r="Q28723">
            <v>1</v>
          </cell>
          <cell r="R28723">
            <v>307.64</v>
          </cell>
          <cell r="S28723">
            <v>60</v>
          </cell>
          <cell r="T28723">
            <v>5.1273999999999997</v>
          </cell>
        </row>
        <row r="28724">
          <cell r="K28724" t="str">
            <v>SCS0004168</v>
          </cell>
          <cell r="L28724" t="str">
            <v>左座椅左侧外饰盖组合</v>
          </cell>
          <cell r="M28724" t="str">
            <v>B40L中改后排</v>
          </cell>
          <cell r="N28724">
            <v>60</v>
          </cell>
          <cell r="O28724">
            <v>5.1273999999999997</v>
          </cell>
          <cell r="P28724" t="str">
            <v>EA</v>
          </cell>
          <cell r="Q28724">
            <v>1</v>
          </cell>
          <cell r="R28724">
            <v>307.64</v>
          </cell>
          <cell r="S28724">
            <v>60</v>
          </cell>
          <cell r="T28724">
            <v>5.1273999999999997</v>
          </cell>
        </row>
        <row r="28725">
          <cell r="K28725" t="str">
            <v>SCS0004168</v>
          </cell>
          <cell r="L28725" t="str">
            <v>左座椅左侧外饰盖组合</v>
          </cell>
          <cell r="M28725" t="str">
            <v>B40L中改后排</v>
          </cell>
          <cell r="N28725">
            <v>120</v>
          </cell>
          <cell r="O28725">
            <v>5.1273999999999997</v>
          </cell>
          <cell r="P28725" t="str">
            <v>EA</v>
          </cell>
          <cell r="Q28725">
            <v>1</v>
          </cell>
          <cell r="R28725">
            <v>615.29</v>
          </cell>
          <cell r="S28725">
            <v>120</v>
          </cell>
          <cell r="T28725">
            <v>5.1273999999999997</v>
          </cell>
        </row>
        <row r="28726">
          <cell r="K28726" t="str">
            <v>SCS0004168</v>
          </cell>
          <cell r="L28726" t="str">
            <v>左座椅左侧外饰盖组合</v>
          </cell>
          <cell r="M28726" t="str">
            <v>B40L中改后排</v>
          </cell>
          <cell r="N28726">
            <v>60</v>
          </cell>
          <cell r="O28726">
            <v>5.1273999999999997</v>
          </cell>
          <cell r="P28726" t="str">
            <v>EA</v>
          </cell>
          <cell r="Q28726">
            <v>1</v>
          </cell>
          <cell r="R28726">
            <v>307.64</v>
          </cell>
          <cell r="S28726">
            <v>60</v>
          </cell>
          <cell r="T28726">
            <v>5.1273999999999997</v>
          </cell>
        </row>
        <row r="28727">
          <cell r="K28727" t="str">
            <v>SCS0004168</v>
          </cell>
          <cell r="L28727" t="str">
            <v>左座椅左侧外饰盖组合</v>
          </cell>
          <cell r="M28727" t="str">
            <v>B40L中改后排</v>
          </cell>
          <cell r="N28727">
            <v>88</v>
          </cell>
          <cell r="O28727">
            <v>5.1273999999999997</v>
          </cell>
          <cell r="P28727" t="str">
            <v>EA</v>
          </cell>
          <cell r="Q28727">
            <v>1</v>
          </cell>
          <cell r="R28727">
            <v>451.21</v>
          </cell>
          <cell r="S28727">
            <v>88</v>
          </cell>
          <cell r="T28727">
            <v>5.1273999999999997</v>
          </cell>
        </row>
        <row r="28728">
          <cell r="K28728" t="str">
            <v>SCS0004168</v>
          </cell>
          <cell r="L28728" t="str">
            <v>左座椅左侧外饰盖组合</v>
          </cell>
          <cell r="M28728" t="str">
            <v>B40L中改后排</v>
          </cell>
          <cell r="N28728">
            <v>60</v>
          </cell>
          <cell r="O28728">
            <v>5.1273999999999997</v>
          </cell>
          <cell r="P28728" t="str">
            <v>EA</v>
          </cell>
          <cell r="Q28728">
            <v>1</v>
          </cell>
          <cell r="R28728">
            <v>307.64</v>
          </cell>
          <cell r="S28728">
            <v>60</v>
          </cell>
          <cell r="T28728">
            <v>5.1273999999999997</v>
          </cell>
        </row>
        <row r="28729">
          <cell r="K28729" t="str">
            <v>SCS0004168</v>
          </cell>
          <cell r="L28729" t="str">
            <v>左座椅左侧外饰盖组合</v>
          </cell>
          <cell r="M28729" t="str">
            <v>B40L中改后排</v>
          </cell>
          <cell r="N28729">
            <v>140</v>
          </cell>
          <cell r="O28729">
            <v>5.1273999999999997</v>
          </cell>
          <cell r="P28729" t="str">
            <v>EA</v>
          </cell>
          <cell r="Q28729">
            <v>1</v>
          </cell>
          <cell r="R28729">
            <v>717.84</v>
          </cell>
          <cell r="S28729">
            <v>140</v>
          </cell>
          <cell r="T28729">
            <v>5.1273999999999997</v>
          </cell>
        </row>
        <row r="28730">
          <cell r="K28730" t="str">
            <v>SCS0004168</v>
          </cell>
          <cell r="L28730" t="str">
            <v>左座椅左侧外饰盖组合</v>
          </cell>
          <cell r="M28730" t="str">
            <v>B40L中改后排</v>
          </cell>
          <cell r="N28730">
            <v>140</v>
          </cell>
          <cell r="O28730">
            <v>5.1273999999999997</v>
          </cell>
          <cell r="P28730" t="str">
            <v>EA</v>
          </cell>
          <cell r="Q28730">
            <v>1</v>
          </cell>
          <cell r="R28730">
            <v>717.84</v>
          </cell>
          <cell r="S28730">
            <v>140</v>
          </cell>
          <cell r="T28730">
            <v>5.1273999999999997</v>
          </cell>
        </row>
        <row r="28731">
          <cell r="K28731" t="str">
            <v>SCS0004168</v>
          </cell>
          <cell r="L28731" t="str">
            <v>左座椅左侧外饰盖组合</v>
          </cell>
          <cell r="M28731" t="str">
            <v>B40L中改后排</v>
          </cell>
          <cell r="N28731">
            <v>120</v>
          </cell>
          <cell r="O28731">
            <v>5.1273999999999997</v>
          </cell>
          <cell r="P28731" t="str">
            <v>EA</v>
          </cell>
          <cell r="Q28731">
            <v>1</v>
          </cell>
          <cell r="R28731">
            <v>615.29</v>
          </cell>
          <cell r="S28731">
            <v>120</v>
          </cell>
          <cell r="T28731">
            <v>5.1273999999999997</v>
          </cell>
        </row>
        <row r="28732">
          <cell r="K28732" t="str">
            <v>SCS0004168</v>
          </cell>
          <cell r="L28732" t="str">
            <v>左座椅左侧外饰盖组合</v>
          </cell>
          <cell r="M28732" t="str">
            <v>B40L中改后排</v>
          </cell>
          <cell r="N28732">
            <v>100</v>
          </cell>
          <cell r="O28732">
            <v>5.1273999999999997</v>
          </cell>
          <cell r="P28732" t="str">
            <v>EA</v>
          </cell>
          <cell r="Q28732">
            <v>1</v>
          </cell>
          <cell r="R28732">
            <v>512.74</v>
          </cell>
          <cell r="S28732">
            <v>100</v>
          </cell>
          <cell r="T28732">
            <v>5.1273999999999997</v>
          </cell>
        </row>
        <row r="28733">
          <cell r="K28733" t="str">
            <v>SCS0004168</v>
          </cell>
          <cell r="L28733" t="str">
            <v>左座椅左侧外饰盖组合</v>
          </cell>
          <cell r="M28733" t="str">
            <v>B40L中改后排</v>
          </cell>
          <cell r="N28733">
            <v>100</v>
          </cell>
          <cell r="O28733">
            <v>5.1273999999999997</v>
          </cell>
          <cell r="P28733" t="str">
            <v>EA</v>
          </cell>
          <cell r="Q28733">
            <v>1</v>
          </cell>
          <cell r="R28733">
            <v>512.74</v>
          </cell>
          <cell r="S28733">
            <v>100</v>
          </cell>
          <cell r="T28733">
            <v>5.1273999999999997</v>
          </cell>
        </row>
        <row r="28734">
          <cell r="K28734" t="str">
            <v>SCS0004168</v>
          </cell>
          <cell r="L28734" t="str">
            <v>左座椅左侧外饰盖组合</v>
          </cell>
          <cell r="M28734" t="str">
            <v>B40L中改后排</v>
          </cell>
          <cell r="N28734">
            <v>100</v>
          </cell>
          <cell r="O28734">
            <v>5.1273999999999997</v>
          </cell>
          <cell r="P28734" t="str">
            <v>EA</v>
          </cell>
          <cell r="Q28734">
            <v>1</v>
          </cell>
          <cell r="R28734">
            <v>512.74</v>
          </cell>
          <cell r="S28734">
            <v>100</v>
          </cell>
          <cell r="T28734">
            <v>5.1273999999999997</v>
          </cell>
        </row>
        <row r="28735">
          <cell r="K28735" t="str">
            <v>SCS0004168</v>
          </cell>
          <cell r="L28735" t="str">
            <v>左座椅左侧外饰盖组合</v>
          </cell>
          <cell r="M28735" t="str">
            <v>B40L中改后排</v>
          </cell>
          <cell r="N28735">
            <v>100</v>
          </cell>
          <cell r="O28735">
            <v>5.1273999999999997</v>
          </cell>
          <cell r="P28735" t="str">
            <v>EA</v>
          </cell>
          <cell r="Q28735">
            <v>1</v>
          </cell>
          <cell r="R28735">
            <v>512.74</v>
          </cell>
          <cell r="S28735">
            <v>100</v>
          </cell>
          <cell r="T28735">
            <v>5.1273999999999997</v>
          </cell>
        </row>
        <row r="28736">
          <cell r="K28736" t="str">
            <v>SCS0004171</v>
          </cell>
          <cell r="L28736" t="str">
            <v>B40L中改右侧地锁总成</v>
          </cell>
          <cell r="M28736" t="str">
            <v/>
          </cell>
          <cell r="N28736">
            <v>1176</v>
          </cell>
          <cell r="O28736">
            <v>19</v>
          </cell>
          <cell r="P28736" t="str">
            <v>EA</v>
          </cell>
          <cell r="Q28736">
            <v>1</v>
          </cell>
          <cell r="R28736">
            <v>22344</v>
          </cell>
          <cell r="S28736">
            <v>1176</v>
          </cell>
          <cell r="T28736">
            <v>19</v>
          </cell>
        </row>
        <row r="28737">
          <cell r="K28737" t="str">
            <v>SCS0004171</v>
          </cell>
          <cell r="L28737" t="str">
            <v>B40L中改右侧地锁总成</v>
          </cell>
          <cell r="M28737" t="str">
            <v/>
          </cell>
          <cell r="N28737">
            <v>1176</v>
          </cell>
          <cell r="O28737">
            <v>19</v>
          </cell>
          <cell r="P28737" t="str">
            <v>EA</v>
          </cell>
          <cell r="Q28737">
            <v>1</v>
          </cell>
          <cell r="R28737">
            <v>22344</v>
          </cell>
          <cell r="S28737">
            <v>1176</v>
          </cell>
          <cell r="T28737">
            <v>19</v>
          </cell>
        </row>
        <row r="28738">
          <cell r="K28738" t="str">
            <v>SCS0004172</v>
          </cell>
          <cell r="L28738" t="str">
            <v>靠背扣手底座</v>
          </cell>
          <cell r="M28738" t="str">
            <v>B40L中改后排</v>
          </cell>
          <cell r="N28738">
            <v>400</v>
          </cell>
          <cell r="O28738">
            <v>2.6597</v>
          </cell>
          <cell r="P28738" t="str">
            <v>EA</v>
          </cell>
          <cell r="Q28738">
            <v>1</v>
          </cell>
          <cell r="R28738">
            <v>1063.8800000000001</v>
          </cell>
          <cell r="S28738">
            <v>400</v>
          </cell>
          <cell r="T28738">
            <v>2.6065</v>
          </cell>
        </row>
        <row r="28739">
          <cell r="K28739" t="str">
            <v>SCS0004172</v>
          </cell>
          <cell r="L28739" t="str">
            <v>靠背扣手底座</v>
          </cell>
          <cell r="M28739" t="str">
            <v>B40L中改后排</v>
          </cell>
          <cell r="N28739">
            <v>291</v>
          </cell>
          <cell r="O28739">
            <v>2.6597</v>
          </cell>
          <cell r="P28739" t="str">
            <v>EA</v>
          </cell>
          <cell r="Q28739">
            <v>1</v>
          </cell>
          <cell r="R28739">
            <v>773.97</v>
          </cell>
          <cell r="S28739">
            <v>291</v>
          </cell>
          <cell r="T28739">
            <v>2.6065</v>
          </cell>
        </row>
        <row r="28740">
          <cell r="K28740" t="str">
            <v>SCS0004172</v>
          </cell>
          <cell r="L28740" t="str">
            <v>靠背扣手底座</v>
          </cell>
          <cell r="M28740" t="str">
            <v>B40L中改后排</v>
          </cell>
          <cell r="N28740">
            <v>200</v>
          </cell>
          <cell r="O28740">
            <v>2.6597</v>
          </cell>
          <cell r="P28740" t="str">
            <v>EA</v>
          </cell>
          <cell r="Q28740">
            <v>1</v>
          </cell>
          <cell r="R28740">
            <v>531.94000000000005</v>
          </cell>
          <cell r="S28740">
            <v>200</v>
          </cell>
          <cell r="T28740">
            <v>2.6065</v>
          </cell>
        </row>
        <row r="28741">
          <cell r="K28741" t="str">
            <v>SCS0004172</v>
          </cell>
          <cell r="L28741" t="str">
            <v>靠背扣手底座</v>
          </cell>
          <cell r="M28741" t="str">
            <v>B40L中改后排</v>
          </cell>
          <cell r="N28741">
            <v>400</v>
          </cell>
          <cell r="O28741">
            <v>2.6597</v>
          </cell>
          <cell r="P28741" t="str">
            <v>EA</v>
          </cell>
          <cell r="Q28741">
            <v>1</v>
          </cell>
          <cell r="R28741">
            <v>1063.8800000000001</v>
          </cell>
          <cell r="S28741">
            <v>400</v>
          </cell>
          <cell r="T28741">
            <v>2.6065</v>
          </cell>
        </row>
        <row r="28742">
          <cell r="K28742" t="str">
            <v>SCS0004172</v>
          </cell>
          <cell r="L28742" t="str">
            <v>靠背扣手底座</v>
          </cell>
          <cell r="M28742" t="str">
            <v>B40L中改后排</v>
          </cell>
          <cell r="N28742">
            <v>400</v>
          </cell>
          <cell r="O28742">
            <v>2.6597</v>
          </cell>
          <cell r="P28742" t="str">
            <v>EA</v>
          </cell>
          <cell r="Q28742">
            <v>1</v>
          </cell>
          <cell r="R28742">
            <v>1063.8800000000001</v>
          </cell>
          <cell r="S28742">
            <v>400</v>
          </cell>
          <cell r="T28742">
            <v>2.6065</v>
          </cell>
        </row>
        <row r="28743">
          <cell r="K28743" t="str">
            <v>SCS0004173</v>
          </cell>
          <cell r="L28743" t="str">
            <v>自由头枕导套</v>
          </cell>
          <cell r="M28743" t="str">
            <v>B40L中改后排</v>
          </cell>
          <cell r="N28743">
            <v>400</v>
          </cell>
          <cell r="O28743">
            <v>2.1581999999999999</v>
          </cell>
          <cell r="P28743" t="str">
            <v>EA</v>
          </cell>
          <cell r="Q28743">
            <v>1</v>
          </cell>
          <cell r="R28743">
            <v>863.28</v>
          </cell>
          <cell r="S28743">
            <v>400</v>
          </cell>
          <cell r="T28743">
            <v>2.1150000000000002</v>
          </cell>
        </row>
        <row r="28744">
          <cell r="K28744" t="str">
            <v>SCS0004173</v>
          </cell>
          <cell r="L28744" t="str">
            <v>自由头枕导套</v>
          </cell>
          <cell r="M28744" t="str">
            <v>B40L中改后排</v>
          </cell>
          <cell r="N28744">
            <v>2000</v>
          </cell>
          <cell r="O28744">
            <v>2.1581999999999999</v>
          </cell>
          <cell r="P28744" t="str">
            <v>EA</v>
          </cell>
          <cell r="Q28744">
            <v>1</v>
          </cell>
          <cell r="R28744">
            <v>4316.3999999999996</v>
          </cell>
          <cell r="S28744">
            <v>2000</v>
          </cell>
          <cell r="T28744">
            <v>2.1150000000000002</v>
          </cell>
        </row>
        <row r="28745">
          <cell r="K28745" t="str">
            <v>SCS0004173</v>
          </cell>
          <cell r="L28745" t="str">
            <v>自由头枕导套</v>
          </cell>
          <cell r="M28745" t="str">
            <v>B40L中改后排</v>
          </cell>
          <cell r="N28745">
            <v>2000</v>
          </cell>
          <cell r="O28745">
            <v>2.1581999999999999</v>
          </cell>
          <cell r="P28745" t="str">
            <v>EA</v>
          </cell>
          <cell r="Q28745">
            <v>1</v>
          </cell>
          <cell r="R28745">
            <v>4316.3999999999996</v>
          </cell>
          <cell r="S28745">
            <v>2000</v>
          </cell>
          <cell r="T28745">
            <v>2.1150000000000002</v>
          </cell>
        </row>
        <row r="28746">
          <cell r="K28746" t="str">
            <v>SCS0004173</v>
          </cell>
          <cell r="L28746" t="str">
            <v>自由头枕导套</v>
          </cell>
          <cell r="M28746" t="str">
            <v>B40L中改后排</v>
          </cell>
          <cell r="N28746">
            <v>2000</v>
          </cell>
          <cell r="O28746">
            <v>2.1581999999999999</v>
          </cell>
          <cell r="P28746" t="str">
            <v>EA</v>
          </cell>
          <cell r="Q28746">
            <v>1</v>
          </cell>
          <cell r="R28746">
            <v>4316.3999999999996</v>
          </cell>
          <cell r="S28746">
            <v>2000</v>
          </cell>
          <cell r="T28746">
            <v>2.1150000000000002</v>
          </cell>
        </row>
        <row r="28747">
          <cell r="K28747" t="str">
            <v>SCS0004174</v>
          </cell>
          <cell r="L28747" t="str">
            <v>B40L中改杯托</v>
          </cell>
          <cell r="M28747" t="str">
            <v/>
          </cell>
          <cell r="N28747">
            <v>320</v>
          </cell>
          <cell r="O28747">
            <v>1.9589000000000001</v>
          </cell>
          <cell r="P28747" t="str">
            <v>Ea</v>
          </cell>
          <cell r="Q28747">
            <v>1</v>
          </cell>
          <cell r="R28747">
            <v>626.85</v>
          </cell>
          <cell r="S28747">
            <v>320</v>
          </cell>
          <cell r="T28747">
            <v>1.9589000000000001</v>
          </cell>
        </row>
        <row r="28748">
          <cell r="K28748" t="str">
            <v>SCS0004174</v>
          </cell>
          <cell r="L28748" t="str">
            <v>B40L中改杯托</v>
          </cell>
          <cell r="M28748" t="str">
            <v/>
          </cell>
          <cell r="N28748">
            <v>240</v>
          </cell>
          <cell r="O28748">
            <v>1.9589000000000001</v>
          </cell>
          <cell r="P28748" t="str">
            <v>Ea</v>
          </cell>
          <cell r="Q28748">
            <v>1</v>
          </cell>
          <cell r="R28748">
            <v>470.14</v>
          </cell>
          <cell r="S28748">
            <v>240</v>
          </cell>
          <cell r="T28748">
            <v>1.9589000000000001</v>
          </cell>
        </row>
        <row r="28749">
          <cell r="K28749" t="str">
            <v>SCS0004174</v>
          </cell>
          <cell r="L28749" t="str">
            <v>B40L中改杯托</v>
          </cell>
          <cell r="M28749" t="str">
            <v/>
          </cell>
          <cell r="N28749">
            <v>320</v>
          </cell>
          <cell r="O28749">
            <v>1.9589000000000001</v>
          </cell>
          <cell r="P28749" t="str">
            <v>Ea</v>
          </cell>
          <cell r="Q28749">
            <v>1</v>
          </cell>
          <cell r="R28749">
            <v>626.85</v>
          </cell>
          <cell r="S28749">
            <v>320</v>
          </cell>
          <cell r="T28749">
            <v>1.9589000000000001</v>
          </cell>
        </row>
        <row r="28750">
          <cell r="K28750" t="str">
            <v>SCS0004174</v>
          </cell>
          <cell r="L28750" t="str">
            <v>B40L中改杯托</v>
          </cell>
          <cell r="M28750" t="str">
            <v/>
          </cell>
          <cell r="N28750">
            <v>320</v>
          </cell>
          <cell r="O28750">
            <v>1.9589000000000001</v>
          </cell>
          <cell r="P28750" t="str">
            <v>Ea</v>
          </cell>
          <cell r="Q28750">
            <v>1</v>
          </cell>
          <cell r="R28750">
            <v>626.85</v>
          </cell>
          <cell r="S28750">
            <v>320</v>
          </cell>
          <cell r="T28750">
            <v>1.9589000000000001</v>
          </cell>
        </row>
        <row r="28751">
          <cell r="K28751" t="str">
            <v>SCS0004175</v>
          </cell>
          <cell r="L28751" t="str">
            <v>B40L中改左侧地锁总成</v>
          </cell>
          <cell r="M28751" t="str">
            <v/>
          </cell>
          <cell r="N28751">
            <v>1176</v>
          </cell>
          <cell r="O28751">
            <v>19</v>
          </cell>
          <cell r="P28751" t="str">
            <v>EA</v>
          </cell>
          <cell r="Q28751">
            <v>1</v>
          </cell>
          <cell r="R28751">
            <v>22344</v>
          </cell>
          <cell r="S28751">
            <v>1176</v>
          </cell>
          <cell r="T28751">
            <v>19</v>
          </cell>
        </row>
        <row r="28752">
          <cell r="K28752" t="str">
            <v>SCS0004175</v>
          </cell>
          <cell r="L28752" t="str">
            <v>B40L中改左侧地锁总成</v>
          </cell>
          <cell r="M28752" t="str">
            <v/>
          </cell>
          <cell r="N28752">
            <v>1176</v>
          </cell>
          <cell r="O28752">
            <v>19</v>
          </cell>
          <cell r="P28752" t="str">
            <v>EA</v>
          </cell>
          <cell r="Q28752">
            <v>1</v>
          </cell>
          <cell r="R28752">
            <v>22344</v>
          </cell>
          <cell r="S28752">
            <v>1176</v>
          </cell>
          <cell r="T28752">
            <v>19</v>
          </cell>
        </row>
        <row r="28753">
          <cell r="K28753" t="str">
            <v>SCS0004176</v>
          </cell>
          <cell r="L28753" t="str">
            <v>靠背扣手转体</v>
          </cell>
          <cell r="M28753" t="str">
            <v>B40L中改后排</v>
          </cell>
          <cell r="N28753">
            <v>1600</v>
          </cell>
          <cell r="O28753">
            <v>1.3549</v>
          </cell>
          <cell r="P28753" t="str">
            <v>EA</v>
          </cell>
          <cell r="Q28753">
            <v>1</v>
          </cell>
          <cell r="R28753">
            <v>2167.84</v>
          </cell>
          <cell r="S28753">
            <v>1600</v>
          </cell>
          <cell r="T28753">
            <v>1.3278000000000001</v>
          </cell>
        </row>
        <row r="28754">
          <cell r="K28754" t="str">
            <v>SCS0004177</v>
          </cell>
          <cell r="L28754" t="str">
            <v>B40L中改后排靠背拉线总成</v>
          </cell>
          <cell r="M28754" t="str">
            <v/>
          </cell>
          <cell r="N28754">
            <v>2000</v>
          </cell>
          <cell r="O28754">
            <v>3.85</v>
          </cell>
          <cell r="P28754" t="str">
            <v>EA</v>
          </cell>
          <cell r="Q28754">
            <v>1</v>
          </cell>
          <cell r="R28754">
            <v>7700</v>
          </cell>
          <cell r="S28754">
            <v>2000</v>
          </cell>
          <cell r="T28754">
            <v>3.85</v>
          </cell>
        </row>
        <row r="28755">
          <cell r="K28755" t="str">
            <v>SCS0004180</v>
          </cell>
          <cell r="L28755" t="str">
            <v>左侧地锁缓冲橡胶块</v>
          </cell>
          <cell r="M28755" t="str">
            <v>B40L中改后排</v>
          </cell>
          <cell r="N28755">
            <v>1800</v>
          </cell>
          <cell r="O28755">
            <v>0.45</v>
          </cell>
          <cell r="P28755" t="str">
            <v>EA</v>
          </cell>
          <cell r="Q28755">
            <v>1</v>
          </cell>
          <cell r="R28755">
            <v>810</v>
          </cell>
          <cell r="S28755">
            <v>1800</v>
          </cell>
          <cell r="T28755">
            <v>0.45</v>
          </cell>
        </row>
        <row r="28756">
          <cell r="K28756" t="str">
            <v>SCS0004180</v>
          </cell>
          <cell r="L28756" t="str">
            <v>左侧地锁缓冲橡胶块</v>
          </cell>
          <cell r="M28756" t="str">
            <v>B40L中改后排</v>
          </cell>
          <cell r="N28756">
            <v>3000</v>
          </cell>
          <cell r="O28756">
            <v>0.45</v>
          </cell>
          <cell r="P28756" t="str">
            <v>EA</v>
          </cell>
          <cell r="Q28756">
            <v>1</v>
          </cell>
          <cell r="R28756">
            <v>1350</v>
          </cell>
          <cell r="S28756">
            <v>3000</v>
          </cell>
          <cell r="T28756">
            <v>0.45</v>
          </cell>
        </row>
        <row r="28757">
          <cell r="K28757" t="str">
            <v>SCS0004181</v>
          </cell>
          <cell r="L28757" t="str">
            <v>B40L中改座垫织带组合件</v>
          </cell>
          <cell r="M28757" t="str">
            <v/>
          </cell>
          <cell r="N28757">
            <v>600</v>
          </cell>
          <cell r="O28757">
            <v>0.7</v>
          </cell>
          <cell r="P28757" t="str">
            <v>EA</v>
          </cell>
          <cell r="Q28757">
            <v>1</v>
          </cell>
          <cell r="R28757">
            <v>420</v>
          </cell>
          <cell r="S28757">
            <v>600</v>
          </cell>
          <cell r="T28757">
            <v>0.7</v>
          </cell>
        </row>
        <row r="28758">
          <cell r="K28758" t="str">
            <v>SCS0004181</v>
          </cell>
          <cell r="L28758" t="str">
            <v>B40L中改座垫织带组合件</v>
          </cell>
          <cell r="M28758" t="str">
            <v/>
          </cell>
          <cell r="N28758">
            <v>600</v>
          </cell>
          <cell r="O28758">
            <v>0.7</v>
          </cell>
          <cell r="P28758" t="str">
            <v>EA</v>
          </cell>
          <cell r="Q28758">
            <v>1</v>
          </cell>
          <cell r="R28758">
            <v>420</v>
          </cell>
          <cell r="S28758">
            <v>600</v>
          </cell>
          <cell r="T28758">
            <v>0.7</v>
          </cell>
        </row>
        <row r="28759">
          <cell r="K28759" t="str">
            <v>SCS0004181</v>
          </cell>
          <cell r="L28759" t="str">
            <v>B40L中改座垫织带组合件</v>
          </cell>
          <cell r="M28759" t="str">
            <v/>
          </cell>
          <cell r="N28759">
            <v>600</v>
          </cell>
          <cell r="O28759">
            <v>0.7</v>
          </cell>
          <cell r="P28759" t="str">
            <v>EA</v>
          </cell>
          <cell r="Q28759">
            <v>1</v>
          </cell>
          <cell r="R28759">
            <v>420</v>
          </cell>
          <cell r="S28759">
            <v>600</v>
          </cell>
          <cell r="T28759">
            <v>0.7</v>
          </cell>
        </row>
        <row r="28760">
          <cell r="K28760" t="str">
            <v>SCS0004181</v>
          </cell>
          <cell r="L28760" t="str">
            <v>B40L中改座垫织带组合件</v>
          </cell>
          <cell r="M28760" t="str">
            <v/>
          </cell>
          <cell r="N28760">
            <v>600</v>
          </cell>
          <cell r="O28760">
            <v>0.7</v>
          </cell>
          <cell r="P28760" t="str">
            <v>EA</v>
          </cell>
          <cell r="Q28760">
            <v>1</v>
          </cell>
          <cell r="R28760">
            <v>420</v>
          </cell>
          <cell r="S28760">
            <v>600</v>
          </cell>
          <cell r="T28760">
            <v>0.7</v>
          </cell>
        </row>
        <row r="28761">
          <cell r="K28761" t="str">
            <v>SCS0004181</v>
          </cell>
          <cell r="L28761" t="str">
            <v>B40L中改座垫织带组合件</v>
          </cell>
          <cell r="M28761" t="str">
            <v/>
          </cell>
          <cell r="N28761">
            <v>600</v>
          </cell>
          <cell r="O28761">
            <v>0.7</v>
          </cell>
          <cell r="P28761" t="str">
            <v>EA</v>
          </cell>
          <cell r="Q28761">
            <v>1</v>
          </cell>
          <cell r="R28761">
            <v>420</v>
          </cell>
          <cell r="S28761">
            <v>600</v>
          </cell>
          <cell r="T28761">
            <v>0.7</v>
          </cell>
        </row>
        <row r="28762">
          <cell r="K28762" t="str">
            <v>SCS0004181</v>
          </cell>
          <cell r="L28762" t="str">
            <v>B40L中改座垫织带组合件</v>
          </cell>
          <cell r="M28762" t="str">
            <v/>
          </cell>
          <cell r="N28762">
            <v>600</v>
          </cell>
          <cell r="O28762">
            <v>0.7</v>
          </cell>
          <cell r="P28762" t="str">
            <v>EA</v>
          </cell>
          <cell r="Q28762">
            <v>1</v>
          </cell>
          <cell r="R28762">
            <v>420</v>
          </cell>
          <cell r="S28762">
            <v>600</v>
          </cell>
          <cell r="T28762">
            <v>0.7</v>
          </cell>
        </row>
        <row r="28763">
          <cell r="K28763" t="str">
            <v>SCS0004181</v>
          </cell>
          <cell r="L28763" t="str">
            <v>B40L中改座垫织带组合件</v>
          </cell>
          <cell r="M28763" t="str">
            <v/>
          </cell>
          <cell r="N28763">
            <v>543</v>
          </cell>
          <cell r="O28763">
            <v>0.7</v>
          </cell>
          <cell r="P28763" t="str">
            <v>EA</v>
          </cell>
          <cell r="Q28763">
            <v>1</v>
          </cell>
          <cell r="R28763">
            <v>380.1</v>
          </cell>
          <cell r="S28763">
            <v>543</v>
          </cell>
          <cell r="T28763">
            <v>0.7</v>
          </cell>
        </row>
        <row r="28764">
          <cell r="K28764" t="str">
            <v>SCS0004182</v>
          </cell>
          <cell r="L28764" t="str">
            <v>左座椅靠背防护罩</v>
          </cell>
          <cell r="M28764" t="str">
            <v>B40L中改后排</v>
          </cell>
          <cell r="N28764">
            <v>300</v>
          </cell>
          <cell r="O28764">
            <v>3.18</v>
          </cell>
          <cell r="P28764" t="str">
            <v>EA</v>
          </cell>
          <cell r="Q28764">
            <v>1</v>
          </cell>
          <cell r="R28764">
            <v>954</v>
          </cell>
          <cell r="S28764">
            <v>300</v>
          </cell>
          <cell r="T28764">
            <v>3.18</v>
          </cell>
        </row>
        <row r="28765">
          <cell r="K28765" t="str">
            <v>SCS0004182</v>
          </cell>
          <cell r="L28765" t="str">
            <v>左座椅靠背防护罩</v>
          </cell>
          <cell r="M28765" t="str">
            <v>B40L中改后排</v>
          </cell>
          <cell r="N28765">
            <v>300</v>
          </cell>
          <cell r="O28765">
            <v>3.18</v>
          </cell>
          <cell r="P28765" t="str">
            <v>EA</v>
          </cell>
          <cell r="Q28765">
            <v>1</v>
          </cell>
          <cell r="R28765">
            <v>954</v>
          </cell>
          <cell r="S28765">
            <v>300</v>
          </cell>
          <cell r="T28765">
            <v>3.18</v>
          </cell>
        </row>
        <row r="28766">
          <cell r="K28766" t="str">
            <v>SCS0004182</v>
          </cell>
          <cell r="L28766" t="str">
            <v>左座椅靠背防护罩</v>
          </cell>
          <cell r="M28766" t="str">
            <v>B40L中改后排</v>
          </cell>
          <cell r="N28766">
            <v>300</v>
          </cell>
          <cell r="O28766">
            <v>3.18</v>
          </cell>
          <cell r="P28766" t="str">
            <v>EA</v>
          </cell>
          <cell r="Q28766">
            <v>1</v>
          </cell>
          <cell r="R28766">
            <v>954</v>
          </cell>
          <cell r="S28766">
            <v>300</v>
          </cell>
          <cell r="T28766">
            <v>3.18</v>
          </cell>
        </row>
        <row r="28767">
          <cell r="K28767" t="str">
            <v>SCS0004182</v>
          </cell>
          <cell r="L28767" t="str">
            <v>左座椅靠背防护罩</v>
          </cell>
          <cell r="M28767" t="str">
            <v>B40L中改后排</v>
          </cell>
          <cell r="N28767">
            <v>300</v>
          </cell>
          <cell r="O28767">
            <v>3.18</v>
          </cell>
          <cell r="P28767" t="str">
            <v>EA</v>
          </cell>
          <cell r="Q28767">
            <v>1</v>
          </cell>
          <cell r="R28767">
            <v>954</v>
          </cell>
          <cell r="S28767">
            <v>300</v>
          </cell>
          <cell r="T28767">
            <v>3.18</v>
          </cell>
        </row>
        <row r="28768">
          <cell r="K28768" t="str">
            <v>SCS0004182</v>
          </cell>
          <cell r="L28768" t="str">
            <v>左座椅靠背防护罩</v>
          </cell>
          <cell r="M28768" t="str">
            <v>B40L中改后排</v>
          </cell>
          <cell r="N28768">
            <v>300</v>
          </cell>
          <cell r="O28768">
            <v>3.18</v>
          </cell>
          <cell r="P28768" t="str">
            <v>EA</v>
          </cell>
          <cell r="Q28768">
            <v>1</v>
          </cell>
          <cell r="R28768">
            <v>954</v>
          </cell>
          <cell r="S28768">
            <v>300</v>
          </cell>
          <cell r="T28768">
            <v>3.18</v>
          </cell>
        </row>
        <row r="28769">
          <cell r="K28769" t="str">
            <v>SCS0004182</v>
          </cell>
          <cell r="L28769" t="str">
            <v>左座椅靠背防护罩</v>
          </cell>
          <cell r="M28769" t="str">
            <v>B40L中改后排</v>
          </cell>
          <cell r="N28769">
            <v>300</v>
          </cell>
          <cell r="O28769">
            <v>3.18</v>
          </cell>
          <cell r="P28769" t="str">
            <v>EA</v>
          </cell>
          <cell r="Q28769">
            <v>1</v>
          </cell>
          <cell r="R28769">
            <v>954</v>
          </cell>
          <cell r="S28769">
            <v>300</v>
          </cell>
          <cell r="T28769">
            <v>3.18</v>
          </cell>
        </row>
        <row r="28770">
          <cell r="K28770" t="str">
            <v>SCS0004182</v>
          </cell>
          <cell r="L28770" t="str">
            <v>左座椅靠背防护罩</v>
          </cell>
          <cell r="M28770" t="str">
            <v>B40L中改后排</v>
          </cell>
          <cell r="N28770">
            <v>300</v>
          </cell>
          <cell r="O28770">
            <v>3.18</v>
          </cell>
          <cell r="P28770" t="str">
            <v>EA</v>
          </cell>
          <cell r="Q28770">
            <v>1</v>
          </cell>
          <cell r="R28770">
            <v>954</v>
          </cell>
          <cell r="S28770">
            <v>300</v>
          </cell>
          <cell r="T28770">
            <v>3.18</v>
          </cell>
        </row>
        <row r="28771">
          <cell r="K28771" t="str">
            <v>SCS0004183</v>
          </cell>
          <cell r="L28771" t="str">
            <v>左座椅坐垫防护罩</v>
          </cell>
          <cell r="M28771" t="str">
            <v>B40L中改后排</v>
          </cell>
          <cell r="N28771">
            <v>300</v>
          </cell>
          <cell r="O28771">
            <v>2.33</v>
          </cell>
          <cell r="P28771" t="str">
            <v>EA</v>
          </cell>
          <cell r="Q28771">
            <v>1</v>
          </cell>
          <cell r="R28771">
            <v>699</v>
          </cell>
          <cell r="S28771">
            <v>300</v>
          </cell>
          <cell r="T28771">
            <v>2.33</v>
          </cell>
        </row>
        <row r="28772">
          <cell r="K28772" t="str">
            <v>SCS0004183</v>
          </cell>
          <cell r="L28772" t="str">
            <v>左座椅坐垫防护罩</v>
          </cell>
          <cell r="M28772" t="str">
            <v>B40L中改后排</v>
          </cell>
          <cell r="N28772">
            <v>300</v>
          </cell>
          <cell r="O28772">
            <v>2.33</v>
          </cell>
          <cell r="P28772" t="str">
            <v>EA</v>
          </cell>
          <cell r="Q28772">
            <v>1</v>
          </cell>
          <cell r="R28772">
            <v>699</v>
          </cell>
          <cell r="S28772">
            <v>300</v>
          </cell>
          <cell r="T28772">
            <v>2.33</v>
          </cell>
        </row>
        <row r="28773">
          <cell r="K28773" t="str">
            <v>SCS0004183</v>
          </cell>
          <cell r="L28773" t="str">
            <v>左座椅坐垫防护罩</v>
          </cell>
          <cell r="M28773" t="str">
            <v>B40L中改后排</v>
          </cell>
          <cell r="N28773">
            <v>300</v>
          </cell>
          <cell r="O28773">
            <v>2.33</v>
          </cell>
          <cell r="P28773" t="str">
            <v>EA</v>
          </cell>
          <cell r="Q28773">
            <v>1</v>
          </cell>
          <cell r="R28773">
            <v>699</v>
          </cell>
          <cell r="S28773">
            <v>300</v>
          </cell>
          <cell r="T28773">
            <v>2.33</v>
          </cell>
        </row>
        <row r="28774">
          <cell r="K28774" t="str">
            <v>SCS0004183</v>
          </cell>
          <cell r="L28774" t="str">
            <v>左座椅坐垫防护罩</v>
          </cell>
          <cell r="M28774" t="str">
            <v>B40L中改后排</v>
          </cell>
          <cell r="N28774">
            <v>300</v>
          </cell>
          <cell r="O28774">
            <v>2.33</v>
          </cell>
          <cell r="P28774" t="str">
            <v>EA</v>
          </cell>
          <cell r="Q28774">
            <v>1</v>
          </cell>
          <cell r="R28774">
            <v>699</v>
          </cell>
          <cell r="S28774">
            <v>300</v>
          </cell>
          <cell r="T28774">
            <v>2.33</v>
          </cell>
        </row>
        <row r="28775">
          <cell r="K28775" t="str">
            <v>SCS0004183</v>
          </cell>
          <cell r="L28775" t="str">
            <v>左座椅坐垫防护罩</v>
          </cell>
          <cell r="M28775" t="str">
            <v>B40L中改后排</v>
          </cell>
          <cell r="N28775">
            <v>300</v>
          </cell>
          <cell r="O28775">
            <v>2.33</v>
          </cell>
          <cell r="P28775" t="str">
            <v>EA</v>
          </cell>
          <cell r="Q28775">
            <v>1</v>
          </cell>
          <cell r="R28775">
            <v>699</v>
          </cell>
          <cell r="S28775">
            <v>300</v>
          </cell>
          <cell r="T28775">
            <v>2.33</v>
          </cell>
        </row>
        <row r="28776">
          <cell r="K28776" t="str">
            <v>SCS0004183</v>
          </cell>
          <cell r="L28776" t="str">
            <v>左座椅坐垫防护罩</v>
          </cell>
          <cell r="M28776" t="str">
            <v>B40L中改后排</v>
          </cell>
          <cell r="N28776">
            <v>300</v>
          </cell>
          <cell r="O28776">
            <v>2.33</v>
          </cell>
          <cell r="P28776" t="str">
            <v>EA</v>
          </cell>
          <cell r="Q28776">
            <v>1</v>
          </cell>
          <cell r="R28776">
            <v>699</v>
          </cell>
          <cell r="S28776">
            <v>300</v>
          </cell>
          <cell r="T28776">
            <v>2.33</v>
          </cell>
        </row>
        <row r="28777">
          <cell r="K28777" t="str">
            <v>SCS0004183</v>
          </cell>
          <cell r="L28777" t="str">
            <v>左座椅坐垫防护罩</v>
          </cell>
          <cell r="M28777" t="str">
            <v>B40L中改后排</v>
          </cell>
          <cell r="N28777">
            <v>300</v>
          </cell>
          <cell r="O28777">
            <v>2.33</v>
          </cell>
          <cell r="P28777" t="str">
            <v>EA</v>
          </cell>
          <cell r="Q28777">
            <v>1</v>
          </cell>
          <cell r="R28777">
            <v>699</v>
          </cell>
          <cell r="S28777">
            <v>300</v>
          </cell>
          <cell r="T28777">
            <v>2.33</v>
          </cell>
        </row>
        <row r="28778">
          <cell r="K28778" t="str">
            <v>SCS0004184</v>
          </cell>
          <cell r="L28778" t="str">
            <v>主动头枕导套</v>
          </cell>
          <cell r="M28778" t="str">
            <v>B40L中改后排</v>
          </cell>
          <cell r="N28778">
            <v>400</v>
          </cell>
          <cell r="O28778">
            <v>2.4552</v>
          </cell>
          <cell r="P28778" t="str">
            <v>EA</v>
          </cell>
          <cell r="Q28778">
            <v>1</v>
          </cell>
          <cell r="R28778">
            <v>982.08</v>
          </cell>
          <cell r="S28778">
            <v>400</v>
          </cell>
          <cell r="T28778">
            <v>2.4060999999999999</v>
          </cell>
        </row>
        <row r="28779">
          <cell r="K28779" t="str">
            <v>SCS0004184</v>
          </cell>
          <cell r="L28779" t="str">
            <v>主动头枕导套</v>
          </cell>
          <cell r="M28779" t="str">
            <v>B40L中改后排</v>
          </cell>
          <cell r="N28779">
            <v>2000</v>
          </cell>
          <cell r="O28779">
            <v>2.4552</v>
          </cell>
          <cell r="P28779" t="str">
            <v>EA</v>
          </cell>
          <cell r="Q28779">
            <v>1</v>
          </cell>
          <cell r="R28779">
            <v>4910.3999999999996</v>
          </cell>
          <cell r="S28779">
            <v>2000</v>
          </cell>
          <cell r="T28779">
            <v>2.4060999999999999</v>
          </cell>
        </row>
        <row r="28780">
          <cell r="K28780" t="str">
            <v>SCS0004184</v>
          </cell>
          <cell r="L28780" t="str">
            <v>主动头枕导套</v>
          </cell>
          <cell r="M28780" t="str">
            <v>B40L中改后排</v>
          </cell>
          <cell r="N28780">
            <v>2000</v>
          </cell>
          <cell r="O28780">
            <v>2.4552</v>
          </cell>
          <cell r="P28780" t="str">
            <v>EA</v>
          </cell>
          <cell r="Q28780">
            <v>1</v>
          </cell>
          <cell r="R28780">
            <v>4910.3999999999996</v>
          </cell>
          <cell r="S28780">
            <v>2000</v>
          </cell>
          <cell r="T28780">
            <v>2.4060999999999999</v>
          </cell>
        </row>
        <row r="28781">
          <cell r="K28781" t="str">
            <v>SCS0004184</v>
          </cell>
          <cell r="L28781" t="str">
            <v>主动头枕导套</v>
          </cell>
          <cell r="M28781" t="str">
            <v>B40L中改后排</v>
          </cell>
          <cell r="N28781">
            <v>2000</v>
          </cell>
          <cell r="O28781">
            <v>2.4552</v>
          </cell>
          <cell r="P28781" t="str">
            <v>EA</v>
          </cell>
          <cell r="Q28781">
            <v>1</v>
          </cell>
          <cell r="R28781">
            <v>4910.3999999999996</v>
          </cell>
          <cell r="S28781">
            <v>2000</v>
          </cell>
          <cell r="T28781">
            <v>2.4060999999999999</v>
          </cell>
        </row>
        <row r="28782">
          <cell r="K28782" t="str">
            <v>SCS0004186</v>
          </cell>
          <cell r="L28782" t="str">
            <v>B40L中改左座椅左侧内饰盖</v>
          </cell>
          <cell r="M28782" t="str">
            <v/>
          </cell>
          <cell r="N28782">
            <v>700</v>
          </cell>
          <cell r="O28782">
            <v>0.62680000000000002</v>
          </cell>
          <cell r="P28782" t="str">
            <v>Ea</v>
          </cell>
          <cell r="Q28782">
            <v>1</v>
          </cell>
          <cell r="R28782">
            <v>438.76</v>
          </cell>
          <cell r="S28782">
            <v>700</v>
          </cell>
          <cell r="T28782">
            <v>0.62680000000000002</v>
          </cell>
        </row>
        <row r="28783">
          <cell r="K28783" t="str">
            <v>SCS0004186</v>
          </cell>
          <cell r="L28783" t="str">
            <v>B40L中改左座椅左侧内饰盖</v>
          </cell>
          <cell r="M28783" t="str">
            <v/>
          </cell>
          <cell r="N28783">
            <v>500</v>
          </cell>
          <cell r="O28783">
            <v>0.62680000000000002</v>
          </cell>
          <cell r="P28783" t="str">
            <v>Ea</v>
          </cell>
          <cell r="Q28783">
            <v>1</v>
          </cell>
          <cell r="R28783">
            <v>313.39999999999998</v>
          </cell>
          <cell r="S28783">
            <v>500</v>
          </cell>
          <cell r="T28783">
            <v>0.62680000000000002</v>
          </cell>
        </row>
        <row r="28784">
          <cell r="K28784" t="str">
            <v>SCS0004186</v>
          </cell>
          <cell r="L28784" t="str">
            <v>B40L中改左座椅左侧内饰盖</v>
          </cell>
          <cell r="M28784" t="str">
            <v/>
          </cell>
          <cell r="N28784">
            <v>600</v>
          </cell>
          <cell r="O28784">
            <v>0.62680000000000002</v>
          </cell>
          <cell r="P28784" t="str">
            <v>Ea</v>
          </cell>
          <cell r="Q28784">
            <v>1</v>
          </cell>
          <cell r="R28784">
            <v>376.08</v>
          </cell>
          <cell r="S28784">
            <v>600</v>
          </cell>
          <cell r="T28784">
            <v>0.62680000000000002</v>
          </cell>
        </row>
        <row r="28785">
          <cell r="K28785" t="str">
            <v>SCS0004186</v>
          </cell>
          <cell r="L28785" t="str">
            <v>B40L中改左座椅左侧内饰盖</v>
          </cell>
          <cell r="M28785" t="str">
            <v/>
          </cell>
          <cell r="N28785">
            <v>600</v>
          </cell>
          <cell r="O28785">
            <v>0.62680000000000002</v>
          </cell>
          <cell r="P28785" t="str">
            <v>Ea</v>
          </cell>
          <cell r="Q28785">
            <v>1</v>
          </cell>
          <cell r="R28785">
            <v>376.08</v>
          </cell>
          <cell r="S28785">
            <v>600</v>
          </cell>
          <cell r="T28785">
            <v>0.62680000000000002</v>
          </cell>
        </row>
        <row r="28786">
          <cell r="K28786" t="str">
            <v>SCS0004187</v>
          </cell>
          <cell r="L28786" t="str">
            <v>座垫挂钩</v>
          </cell>
          <cell r="M28786" t="str">
            <v>B40L中改后排</v>
          </cell>
          <cell r="N28786">
            <v>500</v>
          </cell>
          <cell r="O28786">
            <v>1.9153</v>
          </cell>
          <cell r="P28786" t="str">
            <v>EA</v>
          </cell>
          <cell r="Q28786">
            <v>1</v>
          </cell>
          <cell r="R28786">
            <v>957.65</v>
          </cell>
          <cell r="S28786">
            <v>500</v>
          </cell>
          <cell r="T28786">
            <v>1.877</v>
          </cell>
        </row>
        <row r="28787">
          <cell r="K28787" t="str">
            <v>SCS0004187</v>
          </cell>
          <cell r="L28787" t="str">
            <v>座垫挂钩</v>
          </cell>
          <cell r="M28787" t="str">
            <v>B40L中改后排</v>
          </cell>
          <cell r="N28787">
            <v>1000</v>
          </cell>
          <cell r="O28787">
            <v>1.9153</v>
          </cell>
          <cell r="P28787" t="str">
            <v>EA</v>
          </cell>
          <cell r="Q28787">
            <v>1</v>
          </cell>
          <cell r="R28787">
            <v>1915.3</v>
          </cell>
          <cell r="S28787">
            <v>1000</v>
          </cell>
          <cell r="T28787">
            <v>1.877</v>
          </cell>
        </row>
        <row r="28788">
          <cell r="K28788" t="str">
            <v>SCS0004190</v>
          </cell>
          <cell r="L28788" t="str">
            <v>扶手限位饰盖</v>
          </cell>
          <cell r="M28788" t="str">
            <v>B40L中改后排</v>
          </cell>
          <cell r="N28788">
            <v>1600</v>
          </cell>
          <cell r="O28788">
            <v>0.63560000000000005</v>
          </cell>
          <cell r="P28788" t="str">
            <v>EA</v>
          </cell>
          <cell r="Q28788">
            <v>1</v>
          </cell>
          <cell r="R28788">
            <v>1016.96</v>
          </cell>
          <cell r="S28788">
            <v>1600</v>
          </cell>
          <cell r="T28788">
            <v>0.62290000000000001</v>
          </cell>
        </row>
        <row r="28789">
          <cell r="K28789" t="str">
            <v>SCS0004191</v>
          </cell>
          <cell r="L28789" t="str">
            <v>地锁解锁拉带总成</v>
          </cell>
          <cell r="M28789" t="str">
            <v>B40L中改后排</v>
          </cell>
          <cell r="N28789">
            <v>600</v>
          </cell>
          <cell r="O28789">
            <v>1.1499999999999999</v>
          </cell>
          <cell r="P28789" t="str">
            <v>EA</v>
          </cell>
          <cell r="Q28789">
            <v>1</v>
          </cell>
          <cell r="R28789">
            <v>690</v>
          </cell>
          <cell r="S28789">
            <v>600</v>
          </cell>
          <cell r="T28789">
            <v>1.1499999999999999</v>
          </cell>
        </row>
        <row r="28790">
          <cell r="K28790" t="str">
            <v>SCS0004191</v>
          </cell>
          <cell r="L28790" t="str">
            <v>地锁解锁拉带总成</v>
          </cell>
          <cell r="M28790" t="str">
            <v>B40L中改后排</v>
          </cell>
          <cell r="N28790">
            <v>600</v>
          </cell>
          <cell r="O28790">
            <v>1.1499999999999999</v>
          </cell>
          <cell r="P28790" t="str">
            <v>EA</v>
          </cell>
          <cell r="Q28790">
            <v>1</v>
          </cell>
          <cell r="R28790">
            <v>690</v>
          </cell>
          <cell r="S28790">
            <v>600</v>
          </cell>
          <cell r="T28790">
            <v>1.1499999999999999</v>
          </cell>
        </row>
        <row r="28791">
          <cell r="K28791" t="str">
            <v>SCS0004191</v>
          </cell>
          <cell r="L28791" t="str">
            <v>地锁解锁拉带总成</v>
          </cell>
          <cell r="M28791" t="str">
            <v>B40L中改后排</v>
          </cell>
          <cell r="N28791">
            <v>600</v>
          </cell>
          <cell r="O28791">
            <v>1.1499999999999999</v>
          </cell>
          <cell r="P28791" t="str">
            <v>EA</v>
          </cell>
          <cell r="Q28791">
            <v>1</v>
          </cell>
          <cell r="R28791">
            <v>690</v>
          </cell>
          <cell r="S28791">
            <v>600</v>
          </cell>
          <cell r="T28791">
            <v>1.1499999999999999</v>
          </cell>
        </row>
        <row r="28792">
          <cell r="K28792" t="str">
            <v>SCS0004191</v>
          </cell>
          <cell r="L28792" t="str">
            <v>地锁解锁拉带总成</v>
          </cell>
          <cell r="M28792" t="str">
            <v>B40L中改后排</v>
          </cell>
          <cell r="N28792">
            <v>600</v>
          </cell>
          <cell r="O28792">
            <v>1.1499999999999999</v>
          </cell>
          <cell r="P28792" t="str">
            <v>EA</v>
          </cell>
          <cell r="Q28792">
            <v>1</v>
          </cell>
          <cell r="R28792">
            <v>690</v>
          </cell>
          <cell r="S28792">
            <v>600</v>
          </cell>
          <cell r="T28792">
            <v>1.1499999999999999</v>
          </cell>
        </row>
        <row r="28793">
          <cell r="K28793" t="str">
            <v>SCS0004191</v>
          </cell>
          <cell r="L28793" t="str">
            <v>地锁解锁拉带总成</v>
          </cell>
          <cell r="M28793" t="str">
            <v>B40L中改后排</v>
          </cell>
          <cell r="N28793">
            <v>600</v>
          </cell>
          <cell r="O28793">
            <v>1.1499999999999999</v>
          </cell>
          <cell r="P28793" t="str">
            <v>EA</v>
          </cell>
          <cell r="Q28793">
            <v>1</v>
          </cell>
          <cell r="R28793">
            <v>690</v>
          </cell>
          <cell r="S28793">
            <v>600</v>
          </cell>
          <cell r="T28793">
            <v>1.1499999999999999</v>
          </cell>
        </row>
        <row r="28794">
          <cell r="K28794" t="str">
            <v>SCS0004191</v>
          </cell>
          <cell r="L28794" t="str">
            <v>地锁解锁拉带总成</v>
          </cell>
          <cell r="M28794" t="str">
            <v>B40L中改后排</v>
          </cell>
          <cell r="N28794">
            <v>600</v>
          </cell>
          <cell r="O28794">
            <v>1.1499999999999999</v>
          </cell>
          <cell r="P28794" t="str">
            <v>EA</v>
          </cell>
          <cell r="Q28794">
            <v>1</v>
          </cell>
          <cell r="R28794">
            <v>690</v>
          </cell>
          <cell r="S28794">
            <v>600</v>
          </cell>
          <cell r="T28794">
            <v>1.1499999999999999</v>
          </cell>
        </row>
        <row r="28795">
          <cell r="K28795" t="str">
            <v>SCS0004191</v>
          </cell>
          <cell r="L28795" t="str">
            <v>地锁解锁拉带总成</v>
          </cell>
          <cell r="M28795" t="str">
            <v>B40L中改后排</v>
          </cell>
          <cell r="N28795">
            <v>600</v>
          </cell>
          <cell r="O28795">
            <v>1.1499999999999999</v>
          </cell>
          <cell r="P28795" t="str">
            <v>EA</v>
          </cell>
          <cell r="Q28795">
            <v>1</v>
          </cell>
          <cell r="R28795">
            <v>690</v>
          </cell>
          <cell r="S28795">
            <v>600</v>
          </cell>
          <cell r="T28795">
            <v>1.1499999999999999</v>
          </cell>
        </row>
        <row r="28796">
          <cell r="K28796" t="str">
            <v>SCS0004196</v>
          </cell>
          <cell r="L28796" t="str">
            <v>侧头枕防护罩</v>
          </cell>
          <cell r="M28796" t="str">
            <v>B40L中改后排</v>
          </cell>
          <cell r="N28796">
            <v>900</v>
          </cell>
          <cell r="O28796">
            <v>0.67</v>
          </cell>
          <cell r="P28796" t="str">
            <v>EA</v>
          </cell>
          <cell r="Q28796">
            <v>1</v>
          </cell>
          <cell r="R28796">
            <v>603</v>
          </cell>
          <cell r="S28796">
            <v>900</v>
          </cell>
          <cell r="T28796">
            <v>0.67</v>
          </cell>
        </row>
        <row r="28797">
          <cell r="K28797" t="str">
            <v>SCS0004196</v>
          </cell>
          <cell r="L28797" t="str">
            <v>侧头枕防护罩</v>
          </cell>
          <cell r="M28797" t="str">
            <v>B40L中改后排</v>
          </cell>
          <cell r="N28797">
            <v>900</v>
          </cell>
          <cell r="O28797">
            <v>0.67</v>
          </cell>
          <cell r="P28797" t="str">
            <v>EA</v>
          </cell>
          <cell r="Q28797">
            <v>1</v>
          </cell>
          <cell r="R28797">
            <v>603</v>
          </cell>
          <cell r="S28797">
            <v>900</v>
          </cell>
          <cell r="T28797">
            <v>0.67</v>
          </cell>
        </row>
        <row r="28798">
          <cell r="K28798" t="str">
            <v>SCS0004196</v>
          </cell>
          <cell r="L28798" t="str">
            <v>侧头枕防护罩</v>
          </cell>
          <cell r="M28798" t="str">
            <v>B40L中改后排</v>
          </cell>
          <cell r="N28798">
            <v>900</v>
          </cell>
          <cell r="O28798">
            <v>0.67</v>
          </cell>
          <cell r="P28798" t="str">
            <v>EA</v>
          </cell>
          <cell r="Q28798">
            <v>1</v>
          </cell>
          <cell r="R28798">
            <v>603</v>
          </cell>
          <cell r="S28798">
            <v>900</v>
          </cell>
          <cell r="T28798">
            <v>0.67</v>
          </cell>
        </row>
        <row r="28799">
          <cell r="K28799" t="str">
            <v>SCS0004196</v>
          </cell>
          <cell r="L28799" t="str">
            <v>侧头枕防护罩</v>
          </cell>
          <cell r="M28799" t="str">
            <v>B40L中改后排</v>
          </cell>
          <cell r="N28799">
            <v>900</v>
          </cell>
          <cell r="O28799">
            <v>0.67</v>
          </cell>
          <cell r="P28799" t="str">
            <v>EA</v>
          </cell>
          <cell r="Q28799">
            <v>1</v>
          </cell>
          <cell r="R28799">
            <v>603</v>
          </cell>
          <cell r="S28799">
            <v>900</v>
          </cell>
          <cell r="T28799">
            <v>0.67</v>
          </cell>
        </row>
        <row r="28800">
          <cell r="K28800" t="str">
            <v>SCS0004196</v>
          </cell>
          <cell r="L28800" t="str">
            <v>侧头枕防护罩</v>
          </cell>
          <cell r="M28800" t="str">
            <v>B40L中改后排</v>
          </cell>
          <cell r="N28800">
            <v>900</v>
          </cell>
          <cell r="O28800">
            <v>0.67</v>
          </cell>
          <cell r="P28800" t="str">
            <v>EA</v>
          </cell>
          <cell r="Q28800">
            <v>1</v>
          </cell>
          <cell r="R28800">
            <v>603</v>
          </cell>
          <cell r="S28800">
            <v>900</v>
          </cell>
          <cell r="T28800">
            <v>0.67</v>
          </cell>
        </row>
        <row r="28801">
          <cell r="K28801" t="str">
            <v>SCS0004196</v>
          </cell>
          <cell r="L28801" t="str">
            <v>侧头枕防护罩</v>
          </cell>
          <cell r="M28801" t="str">
            <v>B40L中改后排</v>
          </cell>
          <cell r="N28801">
            <v>900</v>
          </cell>
          <cell r="O28801">
            <v>0.67</v>
          </cell>
          <cell r="P28801" t="str">
            <v>EA</v>
          </cell>
          <cell r="Q28801">
            <v>1</v>
          </cell>
          <cell r="R28801">
            <v>603</v>
          </cell>
          <cell r="S28801">
            <v>900</v>
          </cell>
          <cell r="T28801">
            <v>0.67</v>
          </cell>
        </row>
        <row r="28802">
          <cell r="K28802" t="str">
            <v>SCS0004196</v>
          </cell>
          <cell r="L28802" t="str">
            <v>侧头枕防护罩</v>
          </cell>
          <cell r="M28802" t="str">
            <v>B40L中改后排</v>
          </cell>
          <cell r="N28802">
            <v>900</v>
          </cell>
          <cell r="O28802">
            <v>0.67</v>
          </cell>
          <cell r="P28802" t="str">
            <v>EA</v>
          </cell>
          <cell r="Q28802">
            <v>1</v>
          </cell>
          <cell r="R28802">
            <v>603</v>
          </cell>
          <cell r="S28802">
            <v>900</v>
          </cell>
          <cell r="T28802">
            <v>0.67</v>
          </cell>
        </row>
        <row r="28803">
          <cell r="K28803" t="str">
            <v>SCS0004198</v>
          </cell>
          <cell r="L28803" t="str">
            <v>B40L座椅扶手外侧饰板</v>
          </cell>
          <cell r="M28803" t="str">
            <v/>
          </cell>
          <cell r="N28803">
            <v>300</v>
          </cell>
          <cell r="O28803">
            <v>0.63380000000000003</v>
          </cell>
          <cell r="P28803" t="str">
            <v>Ea</v>
          </cell>
          <cell r="Q28803">
            <v>1</v>
          </cell>
          <cell r="R28803">
            <v>190.14</v>
          </cell>
          <cell r="S28803">
            <v>300</v>
          </cell>
          <cell r="T28803">
            <v>0.63380000000000003</v>
          </cell>
        </row>
        <row r="28804">
          <cell r="K28804" t="str">
            <v>SCS0004198</v>
          </cell>
          <cell r="L28804" t="str">
            <v>B40L座椅扶手外侧饰板</v>
          </cell>
          <cell r="M28804" t="str">
            <v/>
          </cell>
          <cell r="N28804">
            <v>300</v>
          </cell>
          <cell r="O28804">
            <v>0.63380000000000003</v>
          </cell>
          <cell r="P28804" t="str">
            <v>Ea</v>
          </cell>
          <cell r="Q28804">
            <v>1</v>
          </cell>
          <cell r="R28804">
            <v>190.14</v>
          </cell>
          <cell r="S28804">
            <v>300</v>
          </cell>
          <cell r="T28804">
            <v>0.63380000000000003</v>
          </cell>
        </row>
        <row r="28805">
          <cell r="K28805" t="str">
            <v>SCS0004198</v>
          </cell>
          <cell r="L28805" t="str">
            <v>B40L座椅扶手外侧饰板</v>
          </cell>
          <cell r="M28805" t="str">
            <v/>
          </cell>
          <cell r="N28805">
            <v>300</v>
          </cell>
          <cell r="O28805">
            <v>0.63380000000000003</v>
          </cell>
          <cell r="P28805" t="str">
            <v>Ea</v>
          </cell>
          <cell r="Q28805">
            <v>1</v>
          </cell>
          <cell r="R28805">
            <v>190.14</v>
          </cell>
          <cell r="S28805">
            <v>300</v>
          </cell>
          <cell r="T28805">
            <v>0.63380000000000003</v>
          </cell>
        </row>
        <row r="28806">
          <cell r="K28806" t="str">
            <v>SCS0004198</v>
          </cell>
          <cell r="L28806" t="str">
            <v>B40L座椅扶手外侧饰板</v>
          </cell>
          <cell r="M28806" t="str">
            <v/>
          </cell>
          <cell r="N28806">
            <v>300</v>
          </cell>
          <cell r="O28806">
            <v>0.63380000000000003</v>
          </cell>
          <cell r="P28806" t="str">
            <v>Ea</v>
          </cell>
          <cell r="Q28806">
            <v>1</v>
          </cell>
          <cell r="R28806">
            <v>190.14</v>
          </cell>
          <cell r="S28806">
            <v>300</v>
          </cell>
          <cell r="T28806">
            <v>0.63380000000000003</v>
          </cell>
        </row>
        <row r="28807">
          <cell r="K28807" t="str">
            <v>SCS0004199</v>
          </cell>
          <cell r="L28807" t="str">
            <v>左座椅右侧外饰盖组合</v>
          </cell>
          <cell r="M28807" t="str">
            <v>B40L中改后排</v>
          </cell>
          <cell r="N28807">
            <v>-120</v>
          </cell>
          <cell r="O28807">
            <v>5.4189999999999996</v>
          </cell>
          <cell r="P28807" t="str">
            <v>EA</v>
          </cell>
          <cell r="Q28807">
            <v>1</v>
          </cell>
          <cell r="R28807">
            <v>-650.28</v>
          </cell>
          <cell r="S28807">
            <v>-120</v>
          </cell>
          <cell r="T28807">
            <v>5.4189999999999996</v>
          </cell>
        </row>
        <row r="28808">
          <cell r="K28808" t="str">
            <v>SCS0004199</v>
          </cell>
          <cell r="L28808" t="str">
            <v>左座椅右侧外饰盖组合</v>
          </cell>
          <cell r="M28808" t="str">
            <v>B40L中改后排</v>
          </cell>
          <cell r="N28808">
            <v>120</v>
          </cell>
          <cell r="O28808">
            <v>5.4189999999999996</v>
          </cell>
          <cell r="P28808" t="str">
            <v>EA</v>
          </cell>
          <cell r="Q28808">
            <v>1</v>
          </cell>
          <cell r="R28808">
            <v>650.28</v>
          </cell>
          <cell r="S28808">
            <v>120</v>
          </cell>
          <cell r="T28808">
            <v>5.4189999999999996</v>
          </cell>
        </row>
        <row r="28809">
          <cell r="K28809" t="str">
            <v>SCS0004199</v>
          </cell>
          <cell r="L28809" t="str">
            <v>左座椅右侧外饰盖组合</v>
          </cell>
          <cell r="M28809" t="str">
            <v>B40L中改后排</v>
          </cell>
          <cell r="N28809">
            <v>719</v>
          </cell>
          <cell r="O28809">
            <v>5.4189999999999996</v>
          </cell>
          <cell r="P28809" t="str">
            <v>EA</v>
          </cell>
          <cell r="Q28809">
            <v>1</v>
          </cell>
          <cell r="R28809">
            <v>3896.26</v>
          </cell>
          <cell r="S28809">
            <v>719</v>
          </cell>
          <cell r="T28809">
            <v>5.4189999999999996</v>
          </cell>
        </row>
        <row r="28810">
          <cell r="K28810" t="str">
            <v>SCS0004199</v>
          </cell>
          <cell r="L28810" t="str">
            <v>左座椅右侧外饰盖组合</v>
          </cell>
          <cell r="M28810" t="str">
            <v>B40L中改后排</v>
          </cell>
          <cell r="N28810">
            <v>304</v>
          </cell>
          <cell r="O28810">
            <v>5.4189999999999996</v>
          </cell>
          <cell r="P28810" t="str">
            <v>EA</v>
          </cell>
          <cell r="Q28810">
            <v>1</v>
          </cell>
          <cell r="R28810">
            <v>1647.38</v>
          </cell>
          <cell r="S28810">
            <v>304</v>
          </cell>
          <cell r="T28810">
            <v>5.4189999999999996</v>
          </cell>
        </row>
        <row r="28811">
          <cell r="K28811" t="str">
            <v>SCS0004199</v>
          </cell>
          <cell r="L28811" t="str">
            <v>左座椅右侧外饰盖组合</v>
          </cell>
          <cell r="M28811" t="str">
            <v>B40L中改后排</v>
          </cell>
          <cell r="N28811">
            <v>140</v>
          </cell>
          <cell r="O28811">
            <v>5.4189999999999996</v>
          </cell>
          <cell r="P28811" t="str">
            <v>EA</v>
          </cell>
          <cell r="Q28811">
            <v>1</v>
          </cell>
          <cell r="R28811">
            <v>758.66</v>
          </cell>
          <cell r="S28811">
            <v>140</v>
          </cell>
          <cell r="T28811">
            <v>5.4189999999999996</v>
          </cell>
        </row>
        <row r="28812">
          <cell r="K28812" t="str">
            <v>SCS0004199</v>
          </cell>
          <cell r="L28812" t="str">
            <v>左座椅右侧外饰盖组合</v>
          </cell>
          <cell r="M28812" t="str">
            <v>B40L中改后排</v>
          </cell>
          <cell r="N28812">
            <v>140</v>
          </cell>
          <cell r="O28812">
            <v>5.4189999999999996</v>
          </cell>
          <cell r="P28812" t="str">
            <v>EA</v>
          </cell>
          <cell r="Q28812">
            <v>1</v>
          </cell>
          <cell r="R28812">
            <v>758.66</v>
          </cell>
          <cell r="S28812">
            <v>140</v>
          </cell>
          <cell r="T28812">
            <v>5.4189999999999996</v>
          </cell>
        </row>
        <row r="28813">
          <cell r="K28813" t="str">
            <v>SCS0004199</v>
          </cell>
          <cell r="L28813" t="str">
            <v>左座椅右侧外饰盖组合</v>
          </cell>
          <cell r="M28813" t="str">
            <v>B40L中改后排</v>
          </cell>
          <cell r="N28813">
            <v>140</v>
          </cell>
          <cell r="O28813">
            <v>5.4189999999999996</v>
          </cell>
          <cell r="P28813" t="str">
            <v>EA</v>
          </cell>
          <cell r="Q28813">
            <v>1</v>
          </cell>
          <cell r="R28813">
            <v>758.66</v>
          </cell>
          <cell r="S28813">
            <v>140</v>
          </cell>
          <cell r="T28813">
            <v>5.4189999999999996</v>
          </cell>
        </row>
        <row r="28814">
          <cell r="K28814" t="str">
            <v>SCS0004199</v>
          </cell>
          <cell r="L28814" t="str">
            <v>左座椅右侧外饰盖组合</v>
          </cell>
          <cell r="M28814" t="str">
            <v>B40L中改后排</v>
          </cell>
          <cell r="N28814">
            <v>20</v>
          </cell>
          <cell r="O28814">
            <v>5.4189999999999996</v>
          </cell>
          <cell r="P28814" t="str">
            <v>EA</v>
          </cell>
          <cell r="Q28814">
            <v>1</v>
          </cell>
          <cell r="R28814">
            <v>108.38</v>
          </cell>
          <cell r="S28814">
            <v>20</v>
          </cell>
          <cell r="T28814">
            <v>5.4189999999999996</v>
          </cell>
        </row>
        <row r="28815">
          <cell r="K28815" t="str">
            <v>SCS0004199</v>
          </cell>
          <cell r="L28815" t="str">
            <v>左座椅右侧外饰盖组合</v>
          </cell>
          <cell r="M28815" t="str">
            <v>B40L中改后排</v>
          </cell>
          <cell r="N28815">
            <v>80</v>
          </cell>
          <cell r="O28815">
            <v>5.4189999999999996</v>
          </cell>
          <cell r="P28815" t="str">
            <v>EA</v>
          </cell>
          <cell r="Q28815">
            <v>1</v>
          </cell>
          <cell r="R28815">
            <v>433.52</v>
          </cell>
          <cell r="S28815">
            <v>80</v>
          </cell>
          <cell r="T28815">
            <v>5.4189999999999996</v>
          </cell>
        </row>
        <row r="28816">
          <cell r="K28816" t="str">
            <v>SCS0004199</v>
          </cell>
          <cell r="L28816" t="str">
            <v>左座椅右侧外饰盖组合</v>
          </cell>
          <cell r="M28816" t="str">
            <v>B40L中改后排</v>
          </cell>
          <cell r="N28816">
            <v>120</v>
          </cell>
          <cell r="O28816">
            <v>5.4189999999999996</v>
          </cell>
          <cell r="P28816" t="str">
            <v>EA</v>
          </cell>
          <cell r="Q28816">
            <v>1</v>
          </cell>
          <cell r="R28816">
            <v>650.28</v>
          </cell>
          <cell r="S28816">
            <v>120</v>
          </cell>
          <cell r="T28816">
            <v>5.4189999999999996</v>
          </cell>
        </row>
        <row r="28817">
          <cell r="K28817" t="str">
            <v>SCS0004199</v>
          </cell>
          <cell r="L28817" t="str">
            <v>左座椅右侧外饰盖组合</v>
          </cell>
          <cell r="M28817" t="str">
            <v>B40L中改后排</v>
          </cell>
          <cell r="N28817">
            <v>260</v>
          </cell>
          <cell r="O28817">
            <v>5.4189999999999996</v>
          </cell>
          <cell r="P28817" t="str">
            <v>EA</v>
          </cell>
          <cell r="Q28817">
            <v>1</v>
          </cell>
          <cell r="R28817">
            <v>1408.94</v>
          </cell>
          <cell r="S28817">
            <v>260</v>
          </cell>
          <cell r="T28817">
            <v>5.4189999999999996</v>
          </cell>
        </row>
        <row r="28818">
          <cell r="K28818" t="str">
            <v>SCS0004199</v>
          </cell>
          <cell r="L28818" t="str">
            <v>左座椅右侧外饰盖组合</v>
          </cell>
          <cell r="M28818" t="str">
            <v>B40L中改后排</v>
          </cell>
          <cell r="N28818">
            <v>60</v>
          </cell>
          <cell r="O28818">
            <v>5.4189999999999996</v>
          </cell>
          <cell r="P28818" t="str">
            <v>EA</v>
          </cell>
          <cell r="Q28818">
            <v>1</v>
          </cell>
          <cell r="R28818">
            <v>325.14</v>
          </cell>
          <cell r="S28818">
            <v>60</v>
          </cell>
          <cell r="T28818">
            <v>5.4189999999999996</v>
          </cell>
        </row>
        <row r="28819">
          <cell r="K28819" t="str">
            <v>SCS0004199</v>
          </cell>
          <cell r="L28819" t="str">
            <v>左座椅右侧外饰盖组合</v>
          </cell>
          <cell r="M28819" t="str">
            <v>B40L中改后排</v>
          </cell>
          <cell r="N28819">
            <v>60</v>
          </cell>
          <cell r="O28819">
            <v>5.4189999999999996</v>
          </cell>
          <cell r="P28819" t="str">
            <v>EA</v>
          </cell>
          <cell r="Q28819">
            <v>1</v>
          </cell>
          <cell r="R28819">
            <v>325.14</v>
          </cell>
          <cell r="S28819">
            <v>60</v>
          </cell>
          <cell r="T28819">
            <v>5.4189999999999996</v>
          </cell>
        </row>
        <row r="28820">
          <cell r="K28820" t="str">
            <v>SCS0004199</v>
          </cell>
          <cell r="L28820" t="str">
            <v>左座椅右侧外饰盖组合</v>
          </cell>
          <cell r="M28820" t="str">
            <v>B40L中改后排</v>
          </cell>
          <cell r="N28820">
            <v>60</v>
          </cell>
          <cell r="O28820">
            <v>5.4189999999999996</v>
          </cell>
          <cell r="P28820" t="str">
            <v>EA</v>
          </cell>
          <cell r="Q28820">
            <v>1</v>
          </cell>
          <cell r="R28820">
            <v>325.14</v>
          </cell>
          <cell r="S28820">
            <v>60</v>
          </cell>
          <cell r="T28820">
            <v>5.4189999999999996</v>
          </cell>
        </row>
        <row r="28821">
          <cell r="K28821" t="str">
            <v>SCS0004199</v>
          </cell>
          <cell r="L28821" t="str">
            <v>左座椅右侧外饰盖组合</v>
          </cell>
          <cell r="M28821" t="str">
            <v>B40L中改后排</v>
          </cell>
          <cell r="N28821">
            <v>120</v>
          </cell>
          <cell r="O28821">
            <v>5.4189999999999996</v>
          </cell>
          <cell r="P28821" t="str">
            <v>EA</v>
          </cell>
          <cell r="Q28821">
            <v>1</v>
          </cell>
          <cell r="R28821">
            <v>650.28</v>
          </cell>
          <cell r="S28821">
            <v>120</v>
          </cell>
          <cell r="T28821">
            <v>5.4189999999999996</v>
          </cell>
        </row>
        <row r="28822">
          <cell r="K28822" t="str">
            <v>SCS0004199</v>
          </cell>
          <cell r="L28822" t="str">
            <v>左座椅右侧外饰盖组合</v>
          </cell>
          <cell r="M28822" t="str">
            <v>B40L中改后排</v>
          </cell>
          <cell r="N28822">
            <v>60</v>
          </cell>
          <cell r="O28822">
            <v>5.4189999999999996</v>
          </cell>
          <cell r="P28822" t="str">
            <v>EA</v>
          </cell>
          <cell r="Q28822">
            <v>1</v>
          </cell>
          <cell r="R28822">
            <v>325.14</v>
          </cell>
          <cell r="S28822">
            <v>60</v>
          </cell>
          <cell r="T28822">
            <v>5.4189999999999996</v>
          </cell>
        </row>
        <row r="28823">
          <cell r="K28823" t="str">
            <v>SCS0004199</v>
          </cell>
          <cell r="L28823" t="str">
            <v>左座椅右侧外饰盖组合</v>
          </cell>
          <cell r="M28823" t="str">
            <v>B40L中改后排</v>
          </cell>
          <cell r="N28823">
            <v>88</v>
          </cell>
          <cell r="O28823">
            <v>5.4189999999999996</v>
          </cell>
          <cell r="P28823" t="str">
            <v>EA</v>
          </cell>
          <cell r="Q28823">
            <v>1</v>
          </cell>
          <cell r="R28823">
            <v>476.87</v>
          </cell>
          <cell r="S28823">
            <v>88</v>
          </cell>
          <cell r="T28823">
            <v>5.4189999999999996</v>
          </cell>
        </row>
        <row r="28824">
          <cell r="K28824" t="str">
            <v>SCS0004199</v>
          </cell>
          <cell r="L28824" t="str">
            <v>左座椅右侧外饰盖组合</v>
          </cell>
          <cell r="M28824" t="str">
            <v>B40L中改后排</v>
          </cell>
          <cell r="N28824">
            <v>60</v>
          </cell>
          <cell r="O28824">
            <v>5.4189999999999996</v>
          </cell>
          <cell r="P28824" t="str">
            <v>EA</v>
          </cell>
          <cell r="Q28824">
            <v>1</v>
          </cell>
          <cell r="R28824">
            <v>325.14</v>
          </cell>
          <cell r="S28824">
            <v>60</v>
          </cell>
          <cell r="T28824">
            <v>5.4189999999999996</v>
          </cell>
        </row>
        <row r="28825">
          <cell r="K28825" t="str">
            <v>SCS0004199</v>
          </cell>
          <cell r="L28825" t="str">
            <v>左座椅右侧外饰盖组合</v>
          </cell>
          <cell r="M28825" t="str">
            <v>B40L中改后排</v>
          </cell>
          <cell r="N28825">
            <v>140</v>
          </cell>
          <cell r="O28825">
            <v>5.4189999999999996</v>
          </cell>
          <cell r="P28825" t="str">
            <v>EA</v>
          </cell>
          <cell r="Q28825">
            <v>1</v>
          </cell>
          <cell r="R28825">
            <v>758.66</v>
          </cell>
          <cell r="S28825">
            <v>140</v>
          </cell>
          <cell r="T28825">
            <v>5.4189999999999996</v>
          </cell>
        </row>
        <row r="28826">
          <cell r="K28826" t="str">
            <v>SCS0004199</v>
          </cell>
          <cell r="L28826" t="str">
            <v>左座椅右侧外饰盖组合</v>
          </cell>
          <cell r="M28826" t="str">
            <v>B40L中改后排</v>
          </cell>
          <cell r="N28826">
            <v>140</v>
          </cell>
          <cell r="O28826">
            <v>5.4189999999999996</v>
          </cell>
          <cell r="P28826" t="str">
            <v>EA</v>
          </cell>
          <cell r="Q28826">
            <v>1</v>
          </cell>
          <cell r="R28826">
            <v>758.66</v>
          </cell>
          <cell r="S28826">
            <v>140</v>
          </cell>
          <cell r="T28826">
            <v>5.4189999999999996</v>
          </cell>
        </row>
        <row r="28827">
          <cell r="K28827" t="str">
            <v>SCS0004199</v>
          </cell>
          <cell r="L28827" t="str">
            <v>左座椅右侧外饰盖组合</v>
          </cell>
          <cell r="M28827" t="str">
            <v>B40L中改后排</v>
          </cell>
          <cell r="N28827">
            <v>120</v>
          </cell>
          <cell r="O28827">
            <v>5.4189999999999996</v>
          </cell>
          <cell r="P28827" t="str">
            <v>EA</v>
          </cell>
          <cell r="Q28827">
            <v>1</v>
          </cell>
          <cell r="R28827">
            <v>650.28</v>
          </cell>
          <cell r="S28827">
            <v>120</v>
          </cell>
          <cell r="T28827">
            <v>5.4189999999999996</v>
          </cell>
        </row>
        <row r="28828">
          <cell r="K28828" t="str">
            <v>SCS0004199</v>
          </cell>
          <cell r="L28828" t="str">
            <v>左座椅右侧外饰盖组合</v>
          </cell>
          <cell r="M28828" t="str">
            <v>B40L中改后排</v>
          </cell>
          <cell r="N28828">
            <v>100</v>
          </cell>
          <cell r="O28828">
            <v>5.4189999999999996</v>
          </cell>
          <cell r="P28828" t="str">
            <v>EA</v>
          </cell>
          <cell r="Q28828">
            <v>1</v>
          </cell>
          <cell r="R28828">
            <v>541.9</v>
          </cell>
          <cell r="S28828">
            <v>100</v>
          </cell>
          <cell r="T28828">
            <v>5.4189999999999996</v>
          </cell>
        </row>
        <row r="28829">
          <cell r="K28829" t="str">
            <v>SCS0004199</v>
          </cell>
          <cell r="L28829" t="str">
            <v>左座椅右侧外饰盖组合</v>
          </cell>
          <cell r="M28829" t="str">
            <v>B40L中改后排</v>
          </cell>
          <cell r="N28829">
            <v>100</v>
          </cell>
          <cell r="O28829">
            <v>5.4189999999999996</v>
          </cell>
          <cell r="P28829" t="str">
            <v>EA</v>
          </cell>
          <cell r="Q28829">
            <v>1</v>
          </cell>
          <cell r="R28829">
            <v>541.9</v>
          </cell>
          <cell r="S28829">
            <v>100</v>
          </cell>
          <cell r="T28829">
            <v>5.4189999999999996</v>
          </cell>
        </row>
        <row r="28830">
          <cell r="K28830" t="str">
            <v>SCS0004199</v>
          </cell>
          <cell r="L28830" t="str">
            <v>左座椅右侧外饰盖组合</v>
          </cell>
          <cell r="M28830" t="str">
            <v>B40L中改后排</v>
          </cell>
          <cell r="N28830">
            <v>100</v>
          </cell>
          <cell r="O28830">
            <v>5.4189999999999996</v>
          </cell>
          <cell r="P28830" t="str">
            <v>EA</v>
          </cell>
          <cell r="Q28830">
            <v>1</v>
          </cell>
          <cell r="R28830">
            <v>541.9</v>
          </cell>
          <cell r="S28830">
            <v>100</v>
          </cell>
          <cell r="T28830">
            <v>5.4189999999999996</v>
          </cell>
        </row>
        <row r="28831">
          <cell r="K28831" t="str">
            <v>SCS0004199</v>
          </cell>
          <cell r="L28831" t="str">
            <v>左座椅右侧外饰盖组合</v>
          </cell>
          <cell r="M28831" t="str">
            <v>B40L中改后排</v>
          </cell>
          <cell r="N28831">
            <v>100</v>
          </cell>
          <cell r="O28831">
            <v>5.4189999999999996</v>
          </cell>
          <cell r="P28831" t="str">
            <v>EA</v>
          </cell>
          <cell r="Q28831">
            <v>1</v>
          </cell>
          <cell r="R28831">
            <v>541.9</v>
          </cell>
          <cell r="S28831">
            <v>100</v>
          </cell>
          <cell r="T28831">
            <v>5.4189999999999996</v>
          </cell>
        </row>
        <row r="28832">
          <cell r="K28832" t="str">
            <v>SCS0004200</v>
          </cell>
          <cell r="L28832" t="str">
            <v>B40L中改左座椅右侧内饰盖</v>
          </cell>
          <cell r="M28832" t="str">
            <v/>
          </cell>
          <cell r="N28832">
            <v>700</v>
          </cell>
          <cell r="O28832">
            <v>0.62680000000000002</v>
          </cell>
          <cell r="P28832" t="str">
            <v>Ea</v>
          </cell>
          <cell r="Q28832">
            <v>1</v>
          </cell>
          <cell r="R28832">
            <v>438.76</v>
          </cell>
          <cell r="S28832">
            <v>700</v>
          </cell>
          <cell r="T28832">
            <v>0.62680000000000002</v>
          </cell>
        </row>
        <row r="28833">
          <cell r="K28833" t="str">
            <v>SCS0004200</v>
          </cell>
          <cell r="L28833" t="str">
            <v>B40L中改左座椅右侧内饰盖</v>
          </cell>
          <cell r="M28833" t="str">
            <v/>
          </cell>
          <cell r="N28833">
            <v>500</v>
          </cell>
          <cell r="O28833">
            <v>0.62680000000000002</v>
          </cell>
          <cell r="P28833" t="str">
            <v>Ea</v>
          </cell>
          <cell r="Q28833">
            <v>1</v>
          </cell>
          <cell r="R28833">
            <v>313.39999999999998</v>
          </cell>
          <cell r="S28833">
            <v>500</v>
          </cell>
          <cell r="T28833">
            <v>0.62680000000000002</v>
          </cell>
        </row>
        <row r="28834">
          <cell r="K28834" t="str">
            <v>SCS0004200</v>
          </cell>
          <cell r="L28834" t="str">
            <v>B40L中改左座椅右侧内饰盖</v>
          </cell>
          <cell r="M28834" t="str">
            <v/>
          </cell>
          <cell r="N28834">
            <v>600</v>
          </cell>
          <cell r="O28834">
            <v>0.62680000000000002</v>
          </cell>
          <cell r="P28834" t="str">
            <v>Ea</v>
          </cell>
          <cell r="Q28834">
            <v>1</v>
          </cell>
          <cell r="R28834">
            <v>376.08</v>
          </cell>
          <cell r="S28834">
            <v>600</v>
          </cell>
          <cell r="T28834">
            <v>0.62680000000000002</v>
          </cell>
        </row>
        <row r="28835">
          <cell r="K28835" t="str">
            <v>SCS0004200</v>
          </cell>
          <cell r="L28835" t="str">
            <v>B40L中改左座椅右侧内饰盖</v>
          </cell>
          <cell r="M28835" t="str">
            <v/>
          </cell>
          <cell r="N28835">
            <v>600</v>
          </cell>
          <cell r="O28835">
            <v>0.62680000000000002</v>
          </cell>
          <cell r="P28835" t="str">
            <v>Ea</v>
          </cell>
          <cell r="Q28835">
            <v>1</v>
          </cell>
          <cell r="R28835">
            <v>376.08</v>
          </cell>
          <cell r="S28835">
            <v>600</v>
          </cell>
          <cell r="T28835">
            <v>0.62680000000000002</v>
          </cell>
        </row>
        <row r="28836">
          <cell r="K28836" t="str">
            <v>SCS0004204</v>
          </cell>
          <cell r="L28836" t="str">
            <v>左座椅地锁拉线组合B</v>
          </cell>
          <cell r="M28836" t="str">
            <v/>
          </cell>
          <cell r="N28836">
            <v>1000</v>
          </cell>
          <cell r="O28836">
            <v>4.99</v>
          </cell>
          <cell r="P28836" t="str">
            <v>EA</v>
          </cell>
          <cell r="Q28836">
            <v>1</v>
          </cell>
          <cell r="R28836">
            <v>4990</v>
          </cell>
          <cell r="S28836">
            <v>1000</v>
          </cell>
          <cell r="T28836">
            <v>4.99</v>
          </cell>
        </row>
        <row r="28837">
          <cell r="K28837" t="str">
            <v>SCS0004205</v>
          </cell>
          <cell r="L28837" t="str">
            <v>B40L中改地锁拉线组合A</v>
          </cell>
          <cell r="M28837" t="str">
            <v/>
          </cell>
          <cell r="N28837">
            <v>2000</v>
          </cell>
          <cell r="O28837">
            <v>4.8</v>
          </cell>
          <cell r="P28837" t="str">
            <v>EA</v>
          </cell>
          <cell r="Q28837">
            <v>1</v>
          </cell>
          <cell r="R28837">
            <v>9600</v>
          </cell>
          <cell r="S28837">
            <v>2000</v>
          </cell>
          <cell r="T28837">
            <v>4.8</v>
          </cell>
        </row>
        <row r="28838">
          <cell r="K28838" t="str">
            <v>SCS0004207</v>
          </cell>
          <cell r="L28838" t="str">
            <v>后排外侧头枕泡棉骨架组合</v>
          </cell>
          <cell r="M28838" t="str">
            <v>B40L中改后排</v>
          </cell>
          <cell r="N28838">
            <v>480</v>
          </cell>
          <cell r="O28838">
            <v>4.3448000000000002</v>
          </cell>
          <cell r="P28838" t="str">
            <v>EA</v>
          </cell>
          <cell r="Q28838">
            <v>1</v>
          </cell>
          <cell r="R28838">
            <v>2085.5</v>
          </cell>
          <cell r="S28838">
            <v>480</v>
          </cell>
          <cell r="T28838">
            <v>4.3448000000000002</v>
          </cell>
        </row>
        <row r="28839">
          <cell r="K28839" t="str">
            <v>SCS0004207</v>
          </cell>
          <cell r="L28839" t="str">
            <v>后排外侧头枕泡棉骨架组合</v>
          </cell>
          <cell r="M28839" t="str">
            <v>B40L中改后排</v>
          </cell>
          <cell r="N28839">
            <v>240</v>
          </cell>
          <cell r="O28839">
            <v>4.3448000000000002</v>
          </cell>
          <cell r="P28839" t="str">
            <v>EA</v>
          </cell>
          <cell r="Q28839">
            <v>1</v>
          </cell>
          <cell r="R28839">
            <v>1042.75</v>
          </cell>
          <cell r="S28839">
            <v>240</v>
          </cell>
          <cell r="T28839">
            <v>4.3448000000000002</v>
          </cell>
        </row>
        <row r="28840">
          <cell r="K28840" t="str">
            <v>SCS0004207</v>
          </cell>
          <cell r="L28840" t="str">
            <v>后排外侧头枕泡棉骨架组合</v>
          </cell>
          <cell r="M28840" t="str">
            <v>B40L中改后排</v>
          </cell>
          <cell r="N28840">
            <v>120</v>
          </cell>
          <cell r="O28840">
            <v>4.3448000000000002</v>
          </cell>
          <cell r="P28840" t="str">
            <v>EA</v>
          </cell>
          <cell r="Q28840">
            <v>1</v>
          </cell>
          <cell r="R28840">
            <v>521.38</v>
          </cell>
          <cell r="S28840">
            <v>120</v>
          </cell>
          <cell r="T28840">
            <v>4.3448000000000002</v>
          </cell>
        </row>
        <row r="28841">
          <cell r="K28841" t="str">
            <v>SCS0004207</v>
          </cell>
          <cell r="L28841" t="str">
            <v>后排外侧头枕泡棉骨架组合</v>
          </cell>
          <cell r="M28841" t="str">
            <v>B40L中改后排</v>
          </cell>
          <cell r="N28841">
            <v>240</v>
          </cell>
          <cell r="O28841">
            <v>4.3448000000000002</v>
          </cell>
          <cell r="P28841" t="str">
            <v>EA</v>
          </cell>
          <cell r="Q28841">
            <v>1</v>
          </cell>
          <cell r="R28841">
            <v>1042.75</v>
          </cell>
          <cell r="S28841">
            <v>240</v>
          </cell>
          <cell r="T28841">
            <v>4.3448000000000002</v>
          </cell>
        </row>
        <row r="28842">
          <cell r="K28842" t="str">
            <v>SCS0004207</v>
          </cell>
          <cell r="L28842" t="str">
            <v>后排外侧头枕泡棉骨架组合</v>
          </cell>
          <cell r="M28842" t="str">
            <v>B40L中改后排</v>
          </cell>
          <cell r="N28842">
            <v>480</v>
          </cell>
          <cell r="O28842">
            <v>4.3448000000000002</v>
          </cell>
          <cell r="P28842" t="str">
            <v>EA</v>
          </cell>
          <cell r="Q28842">
            <v>1</v>
          </cell>
          <cell r="R28842">
            <v>2085.5</v>
          </cell>
          <cell r="S28842">
            <v>480</v>
          </cell>
          <cell r="T28842">
            <v>4.3448000000000002</v>
          </cell>
        </row>
        <row r="28843">
          <cell r="K28843" t="str">
            <v>SCS0004207</v>
          </cell>
          <cell r="L28843" t="str">
            <v>后排外侧头枕泡棉骨架组合</v>
          </cell>
          <cell r="M28843" t="str">
            <v>B40L中改后排</v>
          </cell>
          <cell r="N28843">
            <v>240</v>
          </cell>
          <cell r="O28843">
            <v>4.3448000000000002</v>
          </cell>
          <cell r="P28843" t="str">
            <v>EA</v>
          </cell>
          <cell r="Q28843">
            <v>1</v>
          </cell>
          <cell r="R28843">
            <v>1042.75</v>
          </cell>
          <cell r="S28843">
            <v>240</v>
          </cell>
          <cell r="T28843">
            <v>4.3448000000000002</v>
          </cell>
        </row>
        <row r="28844">
          <cell r="K28844" t="str">
            <v>SCS0004207</v>
          </cell>
          <cell r="L28844" t="str">
            <v>后排外侧头枕泡棉骨架组合</v>
          </cell>
          <cell r="M28844" t="str">
            <v>B40L中改后排</v>
          </cell>
          <cell r="N28844">
            <v>200</v>
          </cell>
          <cell r="O28844">
            <v>4.3448000000000002</v>
          </cell>
          <cell r="P28844" t="str">
            <v>EA</v>
          </cell>
          <cell r="Q28844">
            <v>1</v>
          </cell>
          <cell r="R28844">
            <v>868.96</v>
          </cell>
          <cell r="S28844">
            <v>200</v>
          </cell>
          <cell r="T28844">
            <v>4.3448000000000002</v>
          </cell>
        </row>
        <row r="28845">
          <cell r="K28845" t="str">
            <v>SCS0004207</v>
          </cell>
          <cell r="L28845" t="str">
            <v>后排外侧头枕泡棉骨架组合</v>
          </cell>
          <cell r="M28845" t="str">
            <v>B40L中改后排</v>
          </cell>
          <cell r="N28845">
            <v>120</v>
          </cell>
          <cell r="O28845">
            <v>4.3448000000000002</v>
          </cell>
          <cell r="P28845" t="str">
            <v>EA</v>
          </cell>
          <cell r="Q28845">
            <v>1</v>
          </cell>
          <cell r="R28845">
            <v>521.38</v>
          </cell>
          <cell r="S28845">
            <v>120</v>
          </cell>
          <cell r="T28845">
            <v>4.3448000000000002</v>
          </cell>
        </row>
        <row r="28846">
          <cell r="K28846" t="str">
            <v>SCS0004207</v>
          </cell>
          <cell r="L28846" t="str">
            <v>后排外侧头枕泡棉骨架组合</v>
          </cell>
          <cell r="M28846" t="str">
            <v>B40L中改后排</v>
          </cell>
          <cell r="N28846">
            <v>120</v>
          </cell>
          <cell r="O28846">
            <v>4.3448000000000002</v>
          </cell>
          <cell r="P28846" t="str">
            <v>EA</v>
          </cell>
          <cell r="Q28846">
            <v>1</v>
          </cell>
          <cell r="R28846">
            <v>521.38</v>
          </cell>
          <cell r="S28846">
            <v>120</v>
          </cell>
          <cell r="T28846">
            <v>4.3448000000000002</v>
          </cell>
        </row>
        <row r="28847">
          <cell r="K28847" t="str">
            <v>SCS0004207</v>
          </cell>
          <cell r="L28847" t="str">
            <v>后排外侧头枕泡棉骨架组合</v>
          </cell>
          <cell r="M28847" t="str">
            <v>B40L中改后排</v>
          </cell>
          <cell r="N28847">
            <v>182</v>
          </cell>
          <cell r="O28847">
            <v>4.3448000000000002</v>
          </cell>
          <cell r="P28847" t="str">
            <v>EA</v>
          </cell>
          <cell r="Q28847">
            <v>1</v>
          </cell>
          <cell r="R28847">
            <v>790.75</v>
          </cell>
          <cell r="S28847">
            <v>182</v>
          </cell>
          <cell r="T28847">
            <v>4.3448000000000002</v>
          </cell>
        </row>
        <row r="28848">
          <cell r="K28848" t="str">
            <v>SCS0004207</v>
          </cell>
          <cell r="L28848" t="str">
            <v>后排外侧头枕泡棉骨架组合</v>
          </cell>
          <cell r="M28848" t="str">
            <v>B40L中改后排</v>
          </cell>
          <cell r="N28848">
            <v>465</v>
          </cell>
          <cell r="O28848">
            <v>4.3448000000000002</v>
          </cell>
          <cell r="P28848" t="str">
            <v>EA</v>
          </cell>
          <cell r="Q28848">
            <v>1</v>
          </cell>
          <cell r="R28848">
            <v>2020.33</v>
          </cell>
          <cell r="S28848">
            <v>465</v>
          </cell>
          <cell r="T28848">
            <v>4.3448000000000002</v>
          </cell>
        </row>
        <row r="28849">
          <cell r="K28849" t="str">
            <v>SCS0004207</v>
          </cell>
          <cell r="L28849" t="str">
            <v>后排外侧头枕泡棉骨架组合</v>
          </cell>
          <cell r="M28849" t="str">
            <v>B40L中改后排</v>
          </cell>
          <cell r="N28849">
            <v>225</v>
          </cell>
          <cell r="O28849">
            <v>4.3448000000000002</v>
          </cell>
          <cell r="P28849" t="str">
            <v>EA</v>
          </cell>
          <cell r="Q28849">
            <v>1</v>
          </cell>
          <cell r="R28849">
            <v>977.58</v>
          </cell>
          <cell r="S28849">
            <v>225</v>
          </cell>
          <cell r="T28849">
            <v>4.3448000000000002</v>
          </cell>
        </row>
        <row r="28850">
          <cell r="K28850" t="str">
            <v>SCS0004207</v>
          </cell>
          <cell r="L28850" t="str">
            <v>后排外侧头枕泡棉骨架组合</v>
          </cell>
          <cell r="M28850" t="str">
            <v>B40L中改后排</v>
          </cell>
          <cell r="N28850">
            <v>240</v>
          </cell>
          <cell r="O28850">
            <v>4.3448000000000002</v>
          </cell>
          <cell r="P28850" t="str">
            <v>EA</v>
          </cell>
          <cell r="Q28850">
            <v>1</v>
          </cell>
          <cell r="R28850">
            <v>1042.75</v>
          </cell>
          <cell r="S28850">
            <v>240</v>
          </cell>
          <cell r="T28850">
            <v>4.3448000000000002</v>
          </cell>
        </row>
        <row r="28851">
          <cell r="K28851" t="str">
            <v>SCS0004207</v>
          </cell>
          <cell r="L28851" t="str">
            <v>后排外侧头枕泡棉骨架组合</v>
          </cell>
          <cell r="M28851" t="str">
            <v>B40L中改后排</v>
          </cell>
          <cell r="N28851">
            <v>240</v>
          </cell>
          <cell r="O28851">
            <v>4.3448000000000002</v>
          </cell>
          <cell r="P28851" t="str">
            <v>EA</v>
          </cell>
          <cell r="Q28851">
            <v>1</v>
          </cell>
          <cell r="R28851">
            <v>1042.75</v>
          </cell>
          <cell r="S28851">
            <v>240</v>
          </cell>
          <cell r="T28851">
            <v>4.3448000000000002</v>
          </cell>
        </row>
        <row r="28852">
          <cell r="K28852" t="str">
            <v>SCS0004208</v>
          </cell>
          <cell r="L28852" t="str">
            <v>后排中间头枕泡沫总成</v>
          </cell>
          <cell r="M28852" t="str">
            <v>B40L中改</v>
          </cell>
          <cell r="N28852">
            <v>240</v>
          </cell>
          <cell r="O28852">
            <v>4.3448000000000002</v>
          </cell>
          <cell r="P28852" t="str">
            <v>EA</v>
          </cell>
          <cell r="Q28852">
            <v>1</v>
          </cell>
          <cell r="R28852">
            <v>1042.75</v>
          </cell>
          <cell r="S28852">
            <v>240</v>
          </cell>
          <cell r="T28852">
            <v>4.3448000000000002</v>
          </cell>
        </row>
        <row r="28853">
          <cell r="K28853" t="str">
            <v>SCS0004208</v>
          </cell>
          <cell r="L28853" t="str">
            <v>后排中间头枕泡沫总成</v>
          </cell>
          <cell r="M28853" t="str">
            <v>B40L中改</v>
          </cell>
          <cell r="N28853">
            <v>120</v>
          </cell>
          <cell r="O28853">
            <v>4.3448000000000002</v>
          </cell>
          <cell r="P28853" t="str">
            <v>EA</v>
          </cell>
          <cell r="Q28853">
            <v>1</v>
          </cell>
          <cell r="R28853">
            <v>521.38</v>
          </cell>
          <cell r="S28853">
            <v>120</v>
          </cell>
          <cell r="T28853">
            <v>4.3448000000000002</v>
          </cell>
        </row>
        <row r="28854">
          <cell r="K28854" t="str">
            <v>SCS0004208</v>
          </cell>
          <cell r="L28854" t="str">
            <v>后排中间头枕泡沫总成</v>
          </cell>
          <cell r="M28854" t="str">
            <v>B40L中改</v>
          </cell>
          <cell r="N28854">
            <v>120</v>
          </cell>
          <cell r="O28854">
            <v>4.3448000000000002</v>
          </cell>
          <cell r="P28854" t="str">
            <v>EA</v>
          </cell>
          <cell r="Q28854">
            <v>1</v>
          </cell>
          <cell r="R28854">
            <v>521.38</v>
          </cell>
          <cell r="S28854">
            <v>120</v>
          </cell>
          <cell r="T28854">
            <v>4.3448000000000002</v>
          </cell>
        </row>
        <row r="28855">
          <cell r="K28855" t="str">
            <v>SCS0004208</v>
          </cell>
          <cell r="L28855" t="str">
            <v>后排中间头枕泡沫总成</v>
          </cell>
          <cell r="M28855" t="str">
            <v>B40L中改</v>
          </cell>
          <cell r="N28855">
            <v>120</v>
          </cell>
          <cell r="O28855">
            <v>4.3448000000000002</v>
          </cell>
          <cell r="P28855" t="str">
            <v>EA</v>
          </cell>
          <cell r="Q28855">
            <v>1</v>
          </cell>
          <cell r="R28855">
            <v>521.38</v>
          </cell>
          <cell r="S28855">
            <v>120</v>
          </cell>
          <cell r="T28855">
            <v>4.3448000000000002</v>
          </cell>
        </row>
        <row r="28856">
          <cell r="K28856" t="str">
            <v>SCS0004208</v>
          </cell>
          <cell r="L28856" t="str">
            <v>后排中间头枕泡沫总成</v>
          </cell>
          <cell r="M28856" t="str">
            <v>B40L中改</v>
          </cell>
          <cell r="N28856">
            <v>240</v>
          </cell>
          <cell r="O28856">
            <v>4.3448000000000002</v>
          </cell>
          <cell r="P28856" t="str">
            <v>EA</v>
          </cell>
          <cell r="Q28856">
            <v>1</v>
          </cell>
          <cell r="R28856">
            <v>1042.75</v>
          </cell>
          <cell r="S28856">
            <v>240</v>
          </cell>
          <cell r="T28856">
            <v>4.3448000000000002</v>
          </cell>
        </row>
        <row r="28857">
          <cell r="K28857" t="str">
            <v>SCS0004208</v>
          </cell>
          <cell r="L28857" t="str">
            <v>后排中间头枕泡沫总成</v>
          </cell>
          <cell r="M28857" t="str">
            <v>B40L中改</v>
          </cell>
          <cell r="N28857">
            <v>120</v>
          </cell>
          <cell r="O28857">
            <v>4.3448000000000002</v>
          </cell>
          <cell r="P28857" t="str">
            <v>EA</v>
          </cell>
          <cell r="Q28857">
            <v>1</v>
          </cell>
          <cell r="R28857">
            <v>521.38</v>
          </cell>
          <cell r="S28857">
            <v>120</v>
          </cell>
          <cell r="T28857">
            <v>4.3448000000000002</v>
          </cell>
        </row>
        <row r="28858">
          <cell r="K28858" t="str">
            <v>SCS0004208</v>
          </cell>
          <cell r="L28858" t="str">
            <v>后排中间头枕泡沫总成</v>
          </cell>
          <cell r="M28858" t="str">
            <v>B40L中改</v>
          </cell>
          <cell r="N28858">
            <v>100</v>
          </cell>
          <cell r="O28858">
            <v>4.3448000000000002</v>
          </cell>
          <cell r="P28858" t="str">
            <v>EA</v>
          </cell>
          <cell r="Q28858">
            <v>1</v>
          </cell>
          <cell r="R28858">
            <v>434.48</v>
          </cell>
          <cell r="S28858">
            <v>100</v>
          </cell>
          <cell r="T28858">
            <v>4.3448000000000002</v>
          </cell>
        </row>
        <row r="28859">
          <cell r="K28859" t="str">
            <v>SCS0004208</v>
          </cell>
          <cell r="L28859" t="str">
            <v>后排中间头枕泡沫总成</v>
          </cell>
          <cell r="M28859" t="str">
            <v>B40L中改</v>
          </cell>
          <cell r="N28859">
            <v>120</v>
          </cell>
          <cell r="O28859">
            <v>4.3448000000000002</v>
          </cell>
          <cell r="P28859" t="str">
            <v>EA</v>
          </cell>
          <cell r="Q28859">
            <v>1</v>
          </cell>
          <cell r="R28859">
            <v>521.38</v>
          </cell>
          <cell r="S28859">
            <v>120</v>
          </cell>
          <cell r="T28859">
            <v>4.3448000000000002</v>
          </cell>
        </row>
        <row r="28860">
          <cell r="K28860" t="str">
            <v>SCS0004208</v>
          </cell>
          <cell r="L28860" t="str">
            <v>后排中间头枕泡沫总成</v>
          </cell>
          <cell r="M28860" t="str">
            <v>B40L中改</v>
          </cell>
          <cell r="N28860">
            <v>120</v>
          </cell>
          <cell r="O28860">
            <v>4.3448000000000002</v>
          </cell>
          <cell r="P28860" t="str">
            <v>EA</v>
          </cell>
          <cell r="Q28860">
            <v>1</v>
          </cell>
          <cell r="R28860">
            <v>521.38</v>
          </cell>
          <cell r="S28860">
            <v>120</v>
          </cell>
          <cell r="T28860">
            <v>4.3448000000000002</v>
          </cell>
        </row>
        <row r="28861">
          <cell r="K28861" t="str">
            <v>SCS0004208</v>
          </cell>
          <cell r="L28861" t="str">
            <v>后排中间头枕泡沫总成</v>
          </cell>
          <cell r="M28861" t="str">
            <v>B40L中改</v>
          </cell>
          <cell r="N28861">
            <v>120</v>
          </cell>
          <cell r="O28861">
            <v>4.3448000000000002</v>
          </cell>
          <cell r="P28861" t="str">
            <v>EA</v>
          </cell>
          <cell r="Q28861">
            <v>1</v>
          </cell>
          <cell r="R28861">
            <v>521.38</v>
          </cell>
          <cell r="S28861">
            <v>120</v>
          </cell>
          <cell r="T28861">
            <v>4.3448000000000002</v>
          </cell>
        </row>
        <row r="28862">
          <cell r="K28862" t="str">
            <v>SCS0004208</v>
          </cell>
          <cell r="L28862" t="str">
            <v>后排中间头枕泡沫总成</v>
          </cell>
          <cell r="M28862" t="str">
            <v>B40L中改</v>
          </cell>
          <cell r="N28862">
            <v>240</v>
          </cell>
          <cell r="O28862">
            <v>4.3448000000000002</v>
          </cell>
          <cell r="P28862" t="str">
            <v>EA</v>
          </cell>
          <cell r="Q28862">
            <v>1</v>
          </cell>
          <cell r="R28862">
            <v>1042.75</v>
          </cell>
          <cell r="S28862">
            <v>240</v>
          </cell>
          <cell r="T28862">
            <v>4.3448000000000002</v>
          </cell>
        </row>
        <row r="28863">
          <cell r="K28863" t="str">
            <v>SCS0004208</v>
          </cell>
          <cell r="L28863" t="str">
            <v>后排中间头枕泡沫总成</v>
          </cell>
          <cell r="M28863" t="str">
            <v>B40L中改</v>
          </cell>
          <cell r="N28863">
            <v>60</v>
          </cell>
          <cell r="O28863">
            <v>4.3448000000000002</v>
          </cell>
          <cell r="P28863" t="str">
            <v>EA</v>
          </cell>
          <cell r="Q28863">
            <v>1</v>
          </cell>
          <cell r="R28863">
            <v>260.69</v>
          </cell>
          <cell r="S28863">
            <v>60</v>
          </cell>
          <cell r="T28863">
            <v>4.3448000000000002</v>
          </cell>
        </row>
        <row r="28864">
          <cell r="K28864" t="str">
            <v>SCS0004208</v>
          </cell>
          <cell r="L28864" t="str">
            <v>后排中间头枕泡沫总成</v>
          </cell>
          <cell r="M28864" t="str">
            <v>B40L中改</v>
          </cell>
          <cell r="N28864">
            <v>120</v>
          </cell>
          <cell r="O28864">
            <v>4.3448000000000002</v>
          </cell>
          <cell r="P28864" t="str">
            <v>EA</v>
          </cell>
          <cell r="Q28864">
            <v>1</v>
          </cell>
          <cell r="R28864">
            <v>521.38</v>
          </cell>
          <cell r="S28864">
            <v>120</v>
          </cell>
          <cell r="T28864">
            <v>4.3448000000000002</v>
          </cell>
        </row>
        <row r="28865">
          <cell r="K28865" t="str">
            <v>SCS0004208</v>
          </cell>
          <cell r="L28865" t="str">
            <v>后排中间头枕泡沫总成</v>
          </cell>
          <cell r="M28865" t="str">
            <v>B40L中改</v>
          </cell>
          <cell r="N28865">
            <v>120</v>
          </cell>
          <cell r="O28865">
            <v>4.3448000000000002</v>
          </cell>
          <cell r="P28865" t="str">
            <v>EA</v>
          </cell>
          <cell r="Q28865">
            <v>1</v>
          </cell>
          <cell r="R28865">
            <v>521.38</v>
          </cell>
          <cell r="S28865">
            <v>120</v>
          </cell>
          <cell r="T28865">
            <v>4.3448000000000002</v>
          </cell>
        </row>
        <row r="28866">
          <cell r="K28866" t="str">
            <v>SCS0004208</v>
          </cell>
          <cell r="L28866" t="str">
            <v>后排中间头枕泡沫总成</v>
          </cell>
          <cell r="M28866" t="str">
            <v>B40L中改</v>
          </cell>
          <cell r="N28866">
            <v>120</v>
          </cell>
          <cell r="O28866">
            <v>4.3448000000000002</v>
          </cell>
          <cell r="P28866" t="str">
            <v>EA</v>
          </cell>
          <cell r="Q28866">
            <v>1</v>
          </cell>
          <cell r="R28866">
            <v>521.38</v>
          </cell>
          <cell r="S28866">
            <v>120</v>
          </cell>
          <cell r="T28866">
            <v>4.3448000000000002</v>
          </cell>
        </row>
        <row r="28867">
          <cell r="K28867" t="str">
            <v>SCS0004240</v>
          </cell>
          <cell r="L28867" t="str">
            <v>右座椅地锁拉线组合B</v>
          </cell>
          <cell r="M28867" t="str">
            <v/>
          </cell>
          <cell r="N28867">
            <v>1000</v>
          </cell>
          <cell r="O28867">
            <v>4.99</v>
          </cell>
          <cell r="P28867" t="str">
            <v>EA</v>
          </cell>
          <cell r="Q28867">
            <v>1</v>
          </cell>
          <cell r="R28867">
            <v>4990</v>
          </cell>
          <cell r="S28867">
            <v>1000</v>
          </cell>
          <cell r="T28867">
            <v>4.99</v>
          </cell>
        </row>
        <row r="28868">
          <cell r="K28868" t="str">
            <v>SCS0004242</v>
          </cell>
          <cell r="L28868" t="str">
            <v>右座椅左侧外饰盖组合</v>
          </cell>
          <cell r="M28868" t="str">
            <v>B40L中改后排</v>
          </cell>
          <cell r="N28868">
            <v>-120</v>
          </cell>
          <cell r="O28868">
            <v>5.4189999999999996</v>
          </cell>
          <cell r="P28868" t="str">
            <v>EA</v>
          </cell>
          <cell r="Q28868">
            <v>1</v>
          </cell>
          <cell r="R28868">
            <v>-650.28</v>
          </cell>
          <cell r="S28868">
            <v>-120</v>
          </cell>
          <cell r="T28868">
            <v>5.4189999999999996</v>
          </cell>
        </row>
        <row r="28869">
          <cell r="K28869" t="str">
            <v>SCS0004242</v>
          </cell>
          <cell r="L28869" t="str">
            <v>右座椅左侧外饰盖组合</v>
          </cell>
          <cell r="M28869" t="str">
            <v>B40L中改后排</v>
          </cell>
          <cell r="N28869">
            <v>120</v>
          </cell>
          <cell r="O28869">
            <v>5.4189999999999996</v>
          </cell>
          <cell r="P28869" t="str">
            <v>EA</v>
          </cell>
          <cell r="Q28869">
            <v>1</v>
          </cell>
          <cell r="R28869">
            <v>650.28</v>
          </cell>
          <cell r="S28869">
            <v>120</v>
          </cell>
          <cell r="T28869">
            <v>5.4189999999999996</v>
          </cell>
        </row>
        <row r="28870">
          <cell r="K28870" t="str">
            <v>SCS0004242</v>
          </cell>
          <cell r="L28870" t="str">
            <v>右座椅左侧外饰盖组合</v>
          </cell>
          <cell r="M28870" t="str">
            <v>B40L中改后排</v>
          </cell>
          <cell r="N28870">
            <v>719</v>
          </cell>
          <cell r="O28870">
            <v>5.4189999999999996</v>
          </cell>
          <cell r="P28870" t="str">
            <v>EA</v>
          </cell>
          <cell r="Q28870">
            <v>1</v>
          </cell>
          <cell r="R28870">
            <v>3896.26</v>
          </cell>
          <cell r="S28870">
            <v>719</v>
          </cell>
          <cell r="T28870">
            <v>5.4189999999999996</v>
          </cell>
        </row>
        <row r="28871">
          <cell r="K28871" t="str">
            <v>SCS0004242</v>
          </cell>
          <cell r="L28871" t="str">
            <v>右座椅左侧外饰盖组合</v>
          </cell>
          <cell r="M28871" t="str">
            <v>B40L中改后排</v>
          </cell>
          <cell r="N28871">
            <v>336</v>
          </cell>
          <cell r="O28871">
            <v>5.4189999999999996</v>
          </cell>
          <cell r="P28871" t="str">
            <v>EA</v>
          </cell>
          <cell r="Q28871">
            <v>1</v>
          </cell>
          <cell r="R28871">
            <v>1820.78</v>
          </cell>
          <cell r="S28871">
            <v>336</v>
          </cell>
          <cell r="T28871">
            <v>5.4189999999999996</v>
          </cell>
        </row>
        <row r="28872">
          <cell r="K28872" t="str">
            <v>SCS0004242</v>
          </cell>
          <cell r="L28872" t="str">
            <v>右座椅左侧外饰盖组合</v>
          </cell>
          <cell r="M28872" t="str">
            <v>B40L中改后排</v>
          </cell>
          <cell r="N28872">
            <v>140</v>
          </cell>
          <cell r="O28872">
            <v>5.4189999999999996</v>
          </cell>
          <cell r="P28872" t="str">
            <v>EA</v>
          </cell>
          <cell r="Q28872">
            <v>1</v>
          </cell>
          <cell r="R28872">
            <v>758.66</v>
          </cell>
          <cell r="S28872">
            <v>140</v>
          </cell>
          <cell r="T28872">
            <v>5.4189999999999996</v>
          </cell>
        </row>
        <row r="28873">
          <cell r="K28873" t="str">
            <v>SCS0004242</v>
          </cell>
          <cell r="L28873" t="str">
            <v>右座椅左侧外饰盖组合</v>
          </cell>
          <cell r="M28873" t="str">
            <v>B40L中改后排</v>
          </cell>
          <cell r="N28873">
            <v>140</v>
          </cell>
          <cell r="O28873">
            <v>5.4189999999999996</v>
          </cell>
          <cell r="P28873" t="str">
            <v>EA</v>
          </cell>
          <cell r="Q28873">
            <v>1</v>
          </cell>
          <cell r="R28873">
            <v>758.66</v>
          </cell>
          <cell r="S28873">
            <v>140</v>
          </cell>
          <cell r="T28873">
            <v>5.4189999999999996</v>
          </cell>
        </row>
        <row r="28874">
          <cell r="K28874" t="str">
            <v>SCS0004242</v>
          </cell>
          <cell r="L28874" t="str">
            <v>右座椅左侧外饰盖组合</v>
          </cell>
          <cell r="M28874" t="str">
            <v>B40L中改后排</v>
          </cell>
          <cell r="N28874">
            <v>140</v>
          </cell>
          <cell r="O28874">
            <v>5.4189999999999996</v>
          </cell>
          <cell r="P28874" t="str">
            <v>EA</v>
          </cell>
          <cell r="Q28874">
            <v>1</v>
          </cell>
          <cell r="R28874">
            <v>758.66</v>
          </cell>
          <cell r="S28874">
            <v>140</v>
          </cell>
          <cell r="T28874">
            <v>5.4189999999999996</v>
          </cell>
        </row>
        <row r="28875">
          <cell r="K28875" t="str">
            <v>SCS0004242</v>
          </cell>
          <cell r="L28875" t="str">
            <v>右座椅左侧外饰盖组合</v>
          </cell>
          <cell r="M28875" t="str">
            <v>B40L中改后排</v>
          </cell>
          <cell r="N28875">
            <v>20</v>
          </cell>
          <cell r="O28875">
            <v>5.4189999999999996</v>
          </cell>
          <cell r="P28875" t="str">
            <v>EA</v>
          </cell>
          <cell r="Q28875">
            <v>1</v>
          </cell>
          <cell r="R28875">
            <v>108.38</v>
          </cell>
          <cell r="S28875">
            <v>20</v>
          </cell>
          <cell r="T28875">
            <v>5.4189999999999996</v>
          </cell>
        </row>
        <row r="28876">
          <cell r="K28876" t="str">
            <v>SCS0004242</v>
          </cell>
          <cell r="L28876" t="str">
            <v>右座椅左侧外饰盖组合</v>
          </cell>
          <cell r="M28876" t="str">
            <v>B40L中改后排</v>
          </cell>
          <cell r="N28876">
            <v>80</v>
          </cell>
          <cell r="O28876">
            <v>5.4189999999999996</v>
          </cell>
          <cell r="P28876" t="str">
            <v>EA</v>
          </cell>
          <cell r="Q28876">
            <v>1</v>
          </cell>
          <cell r="R28876">
            <v>433.52</v>
          </cell>
          <cell r="S28876">
            <v>80</v>
          </cell>
          <cell r="T28876">
            <v>5.4189999999999996</v>
          </cell>
        </row>
        <row r="28877">
          <cell r="K28877" t="str">
            <v>SCS0004242</v>
          </cell>
          <cell r="L28877" t="str">
            <v>右座椅左侧外饰盖组合</v>
          </cell>
          <cell r="M28877" t="str">
            <v>B40L中改后排</v>
          </cell>
          <cell r="N28877">
            <v>120</v>
          </cell>
          <cell r="O28877">
            <v>5.4189999999999996</v>
          </cell>
          <cell r="P28877" t="str">
            <v>EA</v>
          </cell>
          <cell r="Q28877">
            <v>1</v>
          </cell>
          <cell r="R28877">
            <v>650.28</v>
          </cell>
          <cell r="S28877">
            <v>120</v>
          </cell>
          <cell r="T28877">
            <v>5.4189999999999996</v>
          </cell>
        </row>
        <row r="28878">
          <cell r="K28878" t="str">
            <v>SCS0004242</v>
          </cell>
          <cell r="L28878" t="str">
            <v>右座椅左侧外饰盖组合</v>
          </cell>
          <cell r="M28878" t="str">
            <v>B40L中改后排</v>
          </cell>
          <cell r="N28878">
            <v>260</v>
          </cell>
          <cell r="O28878">
            <v>5.4189999999999996</v>
          </cell>
          <cell r="P28878" t="str">
            <v>EA</v>
          </cell>
          <cell r="Q28878">
            <v>1</v>
          </cell>
          <cell r="R28878">
            <v>1408.94</v>
          </cell>
          <cell r="S28878">
            <v>260</v>
          </cell>
          <cell r="T28878">
            <v>5.4189999999999996</v>
          </cell>
        </row>
        <row r="28879">
          <cell r="K28879" t="str">
            <v>SCS0004242</v>
          </cell>
          <cell r="L28879" t="str">
            <v>右座椅左侧外饰盖组合</v>
          </cell>
          <cell r="M28879" t="str">
            <v>B40L中改后排</v>
          </cell>
          <cell r="N28879">
            <v>60</v>
          </cell>
          <cell r="O28879">
            <v>5.4189999999999996</v>
          </cell>
          <cell r="P28879" t="str">
            <v>EA</v>
          </cell>
          <cell r="Q28879">
            <v>1</v>
          </cell>
          <cell r="R28879">
            <v>325.14</v>
          </cell>
          <cell r="S28879">
            <v>60</v>
          </cell>
          <cell r="T28879">
            <v>5.4189999999999996</v>
          </cell>
        </row>
        <row r="28880">
          <cell r="K28880" t="str">
            <v>SCS0004242</v>
          </cell>
          <cell r="L28880" t="str">
            <v>右座椅左侧外饰盖组合</v>
          </cell>
          <cell r="M28880" t="str">
            <v>B40L中改后排</v>
          </cell>
          <cell r="N28880">
            <v>60</v>
          </cell>
          <cell r="O28880">
            <v>5.4189999999999996</v>
          </cell>
          <cell r="P28880" t="str">
            <v>EA</v>
          </cell>
          <cell r="Q28880">
            <v>1</v>
          </cell>
          <cell r="R28880">
            <v>325.14</v>
          </cell>
          <cell r="S28880">
            <v>60</v>
          </cell>
          <cell r="T28880">
            <v>5.4189999999999996</v>
          </cell>
        </row>
        <row r="28881">
          <cell r="K28881" t="str">
            <v>SCS0004242</v>
          </cell>
          <cell r="L28881" t="str">
            <v>右座椅左侧外饰盖组合</v>
          </cell>
          <cell r="M28881" t="str">
            <v>B40L中改后排</v>
          </cell>
          <cell r="N28881">
            <v>60</v>
          </cell>
          <cell r="O28881">
            <v>5.4189999999999996</v>
          </cell>
          <cell r="P28881" t="str">
            <v>EA</v>
          </cell>
          <cell r="Q28881">
            <v>1</v>
          </cell>
          <cell r="R28881">
            <v>325.14</v>
          </cell>
          <cell r="S28881">
            <v>60</v>
          </cell>
          <cell r="T28881">
            <v>5.4189999999999996</v>
          </cell>
        </row>
        <row r="28882">
          <cell r="K28882" t="str">
            <v>SCS0004242</v>
          </cell>
          <cell r="L28882" t="str">
            <v>右座椅左侧外饰盖组合</v>
          </cell>
          <cell r="M28882" t="str">
            <v>B40L中改后排</v>
          </cell>
          <cell r="N28882">
            <v>120</v>
          </cell>
          <cell r="O28882">
            <v>5.4189999999999996</v>
          </cell>
          <cell r="P28882" t="str">
            <v>EA</v>
          </cell>
          <cell r="Q28882">
            <v>1</v>
          </cell>
          <cell r="R28882">
            <v>650.28</v>
          </cell>
          <cell r="S28882">
            <v>120</v>
          </cell>
          <cell r="T28882">
            <v>5.4189999999999996</v>
          </cell>
        </row>
        <row r="28883">
          <cell r="K28883" t="str">
            <v>SCS0004242</v>
          </cell>
          <cell r="L28883" t="str">
            <v>右座椅左侧外饰盖组合</v>
          </cell>
          <cell r="M28883" t="str">
            <v>B40L中改后排</v>
          </cell>
          <cell r="N28883">
            <v>60</v>
          </cell>
          <cell r="O28883">
            <v>5.4189999999999996</v>
          </cell>
          <cell r="P28883" t="str">
            <v>EA</v>
          </cell>
          <cell r="Q28883">
            <v>1</v>
          </cell>
          <cell r="R28883">
            <v>325.14</v>
          </cell>
          <cell r="S28883">
            <v>60</v>
          </cell>
          <cell r="T28883">
            <v>5.4189999999999996</v>
          </cell>
        </row>
        <row r="28884">
          <cell r="K28884" t="str">
            <v>SCS0004242</v>
          </cell>
          <cell r="L28884" t="str">
            <v>右座椅左侧外饰盖组合</v>
          </cell>
          <cell r="M28884" t="str">
            <v>B40L中改后排</v>
          </cell>
          <cell r="N28884">
            <v>88</v>
          </cell>
          <cell r="O28884">
            <v>5.4189999999999996</v>
          </cell>
          <cell r="P28884" t="str">
            <v>EA</v>
          </cell>
          <cell r="Q28884">
            <v>1</v>
          </cell>
          <cell r="R28884">
            <v>476.87</v>
          </cell>
          <cell r="S28884">
            <v>88</v>
          </cell>
          <cell r="T28884">
            <v>5.4189999999999996</v>
          </cell>
        </row>
        <row r="28885">
          <cell r="K28885" t="str">
            <v>SCS0004242</v>
          </cell>
          <cell r="L28885" t="str">
            <v>右座椅左侧外饰盖组合</v>
          </cell>
          <cell r="M28885" t="str">
            <v>B40L中改后排</v>
          </cell>
          <cell r="N28885">
            <v>60</v>
          </cell>
          <cell r="O28885">
            <v>5.4189999999999996</v>
          </cell>
          <cell r="P28885" t="str">
            <v>EA</v>
          </cell>
          <cell r="Q28885">
            <v>1</v>
          </cell>
          <cell r="R28885">
            <v>325.14</v>
          </cell>
          <cell r="S28885">
            <v>60</v>
          </cell>
          <cell r="T28885">
            <v>5.4189999999999996</v>
          </cell>
        </row>
        <row r="28886">
          <cell r="K28886" t="str">
            <v>SCS0004242</v>
          </cell>
          <cell r="L28886" t="str">
            <v>右座椅左侧外饰盖组合</v>
          </cell>
          <cell r="M28886" t="str">
            <v>B40L中改后排</v>
          </cell>
          <cell r="N28886">
            <v>140</v>
          </cell>
          <cell r="O28886">
            <v>5.4189999999999996</v>
          </cell>
          <cell r="P28886" t="str">
            <v>EA</v>
          </cell>
          <cell r="Q28886">
            <v>1</v>
          </cell>
          <cell r="R28886">
            <v>758.66</v>
          </cell>
          <cell r="S28886">
            <v>140</v>
          </cell>
          <cell r="T28886">
            <v>5.4189999999999996</v>
          </cell>
        </row>
        <row r="28887">
          <cell r="K28887" t="str">
            <v>SCS0004242</v>
          </cell>
          <cell r="L28887" t="str">
            <v>右座椅左侧外饰盖组合</v>
          </cell>
          <cell r="M28887" t="str">
            <v>B40L中改后排</v>
          </cell>
          <cell r="N28887">
            <v>140</v>
          </cell>
          <cell r="O28887">
            <v>5.4189999999999996</v>
          </cell>
          <cell r="P28887" t="str">
            <v>EA</v>
          </cell>
          <cell r="Q28887">
            <v>1</v>
          </cell>
          <cell r="R28887">
            <v>758.66</v>
          </cell>
          <cell r="S28887">
            <v>140</v>
          </cell>
          <cell r="T28887">
            <v>5.4189999999999996</v>
          </cell>
        </row>
        <row r="28888">
          <cell r="K28888" t="str">
            <v>SCS0004242</v>
          </cell>
          <cell r="L28888" t="str">
            <v>右座椅左侧外饰盖组合</v>
          </cell>
          <cell r="M28888" t="str">
            <v>B40L中改后排</v>
          </cell>
          <cell r="N28888">
            <v>120</v>
          </cell>
          <cell r="O28888">
            <v>5.4189999999999996</v>
          </cell>
          <cell r="P28888" t="str">
            <v>EA</v>
          </cell>
          <cell r="Q28888">
            <v>1</v>
          </cell>
          <cell r="R28888">
            <v>650.28</v>
          </cell>
          <cell r="S28888">
            <v>120</v>
          </cell>
          <cell r="T28888">
            <v>5.4189999999999996</v>
          </cell>
        </row>
        <row r="28889">
          <cell r="K28889" t="str">
            <v>SCS0004242</v>
          </cell>
          <cell r="L28889" t="str">
            <v>右座椅左侧外饰盖组合</v>
          </cell>
          <cell r="M28889" t="str">
            <v>B40L中改后排</v>
          </cell>
          <cell r="N28889">
            <v>100</v>
          </cell>
          <cell r="O28889">
            <v>5.4189999999999996</v>
          </cell>
          <cell r="P28889" t="str">
            <v>EA</v>
          </cell>
          <cell r="Q28889">
            <v>1</v>
          </cell>
          <cell r="R28889">
            <v>541.9</v>
          </cell>
          <cell r="S28889">
            <v>100</v>
          </cell>
          <cell r="T28889">
            <v>5.4189999999999996</v>
          </cell>
        </row>
        <row r="28890">
          <cell r="K28890" t="str">
            <v>SCS0004242</v>
          </cell>
          <cell r="L28890" t="str">
            <v>右座椅左侧外饰盖组合</v>
          </cell>
          <cell r="M28890" t="str">
            <v>B40L中改后排</v>
          </cell>
          <cell r="N28890">
            <v>100</v>
          </cell>
          <cell r="O28890">
            <v>5.4189999999999996</v>
          </cell>
          <cell r="P28890" t="str">
            <v>EA</v>
          </cell>
          <cell r="Q28890">
            <v>1</v>
          </cell>
          <cell r="R28890">
            <v>541.9</v>
          </cell>
          <cell r="S28890">
            <v>100</v>
          </cell>
          <cell r="T28890">
            <v>5.4189999999999996</v>
          </cell>
        </row>
        <row r="28891">
          <cell r="K28891" t="str">
            <v>SCS0004242</v>
          </cell>
          <cell r="L28891" t="str">
            <v>右座椅左侧外饰盖组合</v>
          </cell>
          <cell r="M28891" t="str">
            <v>B40L中改后排</v>
          </cell>
          <cell r="N28891">
            <v>100</v>
          </cell>
          <cell r="O28891">
            <v>5.4189999999999996</v>
          </cell>
          <cell r="P28891" t="str">
            <v>EA</v>
          </cell>
          <cell r="Q28891">
            <v>1</v>
          </cell>
          <cell r="R28891">
            <v>541.9</v>
          </cell>
          <cell r="S28891">
            <v>100</v>
          </cell>
          <cell r="T28891">
            <v>5.4189999999999996</v>
          </cell>
        </row>
        <row r="28892">
          <cell r="K28892" t="str">
            <v>SCS0004242</v>
          </cell>
          <cell r="L28892" t="str">
            <v>右座椅左侧外饰盖组合</v>
          </cell>
          <cell r="M28892" t="str">
            <v>B40L中改后排</v>
          </cell>
          <cell r="N28892">
            <v>100</v>
          </cell>
          <cell r="O28892">
            <v>5.4189999999999996</v>
          </cell>
          <cell r="P28892" t="str">
            <v>EA</v>
          </cell>
          <cell r="Q28892">
            <v>1</v>
          </cell>
          <cell r="R28892">
            <v>541.9</v>
          </cell>
          <cell r="S28892">
            <v>100</v>
          </cell>
          <cell r="T28892">
            <v>5.4189999999999996</v>
          </cell>
        </row>
        <row r="28893">
          <cell r="K28893" t="str">
            <v>SCS0004244</v>
          </cell>
          <cell r="L28893" t="str">
            <v>右座椅右侧外饰盖组合</v>
          </cell>
          <cell r="M28893" t="str">
            <v>B40L中改后排</v>
          </cell>
          <cell r="N28893">
            <v>-160</v>
          </cell>
          <cell r="O28893">
            <v>5.1273999999999997</v>
          </cell>
          <cell r="P28893" t="str">
            <v>EA</v>
          </cell>
          <cell r="Q28893">
            <v>1</v>
          </cell>
          <cell r="R28893">
            <v>-820.38</v>
          </cell>
          <cell r="S28893">
            <v>-160</v>
          </cell>
          <cell r="T28893">
            <v>5.1273999999999997</v>
          </cell>
        </row>
        <row r="28894">
          <cell r="K28894" t="str">
            <v>SCS0004244</v>
          </cell>
          <cell r="L28894" t="str">
            <v>右座椅右侧外饰盖组合</v>
          </cell>
          <cell r="M28894" t="str">
            <v>B40L中改后排</v>
          </cell>
          <cell r="N28894">
            <v>160</v>
          </cell>
          <cell r="O28894">
            <v>5.1273999999999997</v>
          </cell>
          <cell r="P28894" t="str">
            <v>EA</v>
          </cell>
          <cell r="Q28894">
            <v>1</v>
          </cell>
          <cell r="R28894">
            <v>820.38</v>
          </cell>
          <cell r="S28894">
            <v>160</v>
          </cell>
          <cell r="T28894">
            <v>5.1273999999999997</v>
          </cell>
        </row>
        <row r="28895">
          <cell r="K28895" t="str">
            <v>SCS0004244</v>
          </cell>
          <cell r="L28895" t="str">
            <v>右座椅右侧外饰盖组合</v>
          </cell>
          <cell r="M28895" t="str">
            <v>B40L中改后排</v>
          </cell>
          <cell r="N28895">
            <v>719</v>
          </cell>
          <cell r="O28895">
            <v>5.1273999999999997</v>
          </cell>
          <cell r="P28895" t="str">
            <v>EA</v>
          </cell>
          <cell r="Q28895">
            <v>1</v>
          </cell>
          <cell r="R28895">
            <v>3686.6</v>
          </cell>
          <cell r="S28895">
            <v>719</v>
          </cell>
          <cell r="T28895">
            <v>5.1273999999999997</v>
          </cell>
        </row>
        <row r="28896">
          <cell r="K28896" t="str">
            <v>SCS0004244</v>
          </cell>
          <cell r="L28896" t="str">
            <v>右座椅右侧外饰盖组合</v>
          </cell>
          <cell r="M28896" t="str">
            <v>B40L中改后排</v>
          </cell>
          <cell r="N28896">
            <v>303</v>
          </cell>
          <cell r="O28896">
            <v>5.1273999999999997</v>
          </cell>
          <cell r="P28896" t="str">
            <v>EA</v>
          </cell>
          <cell r="Q28896">
            <v>1</v>
          </cell>
          <cell r="R28896">
            <v>1553.6</v>
          </cell>
          <cell r="S28896">
            <v>303</v>
          </cell>
          <cell r="T28896">
            <v>5.1273999999999997</v>
          </cell>
        </row>
        <row r="28897">
          <cell r="K28897" t="str">
            <v>SCS0004244</v>
          </cell>
          <cell r="L28897" t="str">
            <v>右座椅右侧外饰盖组合</v>
          </cell>
          <cell r="M28897" t="str">
            <v>B40L中改后排</v>
          </cell>
          <cell r="N28897">
            <v>140</v>
          </cell>
          <cell r="O28897">
            <v>5.1273999999999997</v>
          </cell>
          <cell r="P28897" t="str">
            <v>EA</v>
          </cell>
          <cell r="Q28897">
            <v>1</v>
          </cell>
          <cell r="R28897">
            <v>717.84</v>
          </cell>
          <cell r="S28897">
            <v>140</v>
          </cell>
          <cell r="T28897">
            <v>5.1273999999999997</v>
          </cell>
        </row>
        <row r="28898">
          <cell r="K28898" t="str">
            <v>SCS0004244</v>
          </cell>
          <cell r="L28898" t="str">
            <v>右座椅右侧外饰盖组合</v>
          </cell>
          <cell r="M28898" t="str">
            <v>B40L中改后排</v>
          </cell>
          <cell r="N28898">
            <v>140</v>
          </cell>
          <cell r="O28898">
            <v>5.1273999999999997</v>
          </cell>
          <cell r="P28898" t="str">
            <v>EA</v>
          </cell>
          <cell r="Q28898">
            <v>1</v>
          </cell>
          <cell r="R28898">
            <v>717.84</v>
          </cell>
          <cell r="S28898">
            <v>140</v>
          </cell>
          <cell r="T28898">
            <v>5.1273999999999997</v>
          </cell>
        </row>
        <row r="28899">
          <cell r="K28899" t="str">
            <v>SCS0004244</v>
          </cell>
          <cell r="L28899" t="str">
            <v>右座椅右侧外饰盖组合</v>
          </cell>
          <cell r="M28899" t="str">
            <v>B40L中改后排</v>
          </cell>
          <cell r="N28899">
            <v>140</v>
          </cell>
          <cell r="O28899">
            <v>5.1273999999999997</v>
          </cell>
          <cell r="P28899" t="str">
            <v>EA</v>
          </cell>
          <cell r="Q28899">
            <v>1</v>
          </cell>
          <cell r="R28899">
            <v>717.84</v>
          </cell>
          <cell r="S28899">
            <v>140</v>
          </cell>
          <cell r="T28899">
            <v>5.1273999999999997</v>
          </cell>
        </row>
        <row r="28900">
          <cell r="K28900" t="str">
            <v>SCS0004244</v>
          </cell>
          <cell r="L28900" t="str">
            <v>右座椅右侧外饰盖组合</v>
          </cell>
          <cell r="M28900" t="str">
            <v>B40L中改后排</v>
          </cell>
          <cell r="N28900">
            <v>20</v>
          </cell>
          <cell r="O28900">
            <v>5.1273999999999997</v>
          </cell>
          <cell r="P28900" t="str">
            <v>EA</v>
          </cell>
          <cell r="Q28900">
            <v>1</v>
          </cell>
          <cell r="R28900">
            <v>102.55</v>
          </cell>
          <cell r="S28900">
            <v>20</v>
          </cell>
          <cell r="T28900">
            <v>5.1273999999999997</v>
          </cell>
        </row>
        <row r="28901">
          <cell r="K28901" t="str">
            <v>SCS0004244</v>
          </cell>
          <cell r="L28901" t="str">
            <v>右座椅右侧外饰盖组合</v>
          </cell>
          <cell r="M28901" t="str">
            <v>B40L中改后排</v>
          </cell>
          <cell r="N28901">
            <v>80</v>
          </cell>
          <cell r="O28901">
            <v>5.1273999999999997</v>
          </cell>
          <cell r="P28901" t="str">
            <v>EA</v>
          </cell>
          <cell r="Q28901">
            <v>1</v>
          </cell>
          <cell r="R28901">
            <v>410.19</v>
          </cell>
          <cell r="S28901">
            <v>80</v>
          </cell>
          <cell r="T28901">
            <v>5.1273999999999997</v>
          </cell>
        </row>
        <row r="28902">
          <cell r="K28902" t="str">
            <v>SCS0004244</v>
          </cell>
          <cell r="L28902" t="str">
            <v>右座椅右侧外饰盖组合</v>
          </cell>
          <cell r="M28902" t="str">
            <v>B40L中改后排</v>
          </cell>
          <cell r="N28902">
            <v>120</v>
          </cell>
          <cell r="O28902">
            <v>5.1273999999999997</v>
          </cell>
          <cell r="P28902" t="str">
            <v>EA</v>
          </cell>
          <cell r="Q28902">
            <v>1</v>
          </cell>
          <cell r="R28902">
            <v>615.29</v>
          </cell>
          <cell r="S28902">
            <v>120</v>
          </cell>
          <cell r="T28902">
            <v>5.1273999999999997</v>
          </cell>
        </row>
        <row r="28903">
          <cell r="K28903" t="str">
            <v>SCS0004244</v>
          </cell>
          <cell r="L28903" t="str">
            <v>右座椅右侧外饰盖组合</v>
          </cell>
          <cell r="M28903" t="str">
            <v>B40L中改后排</v>
          </cell>
          <cell r="N28903">
            <v>260</v>
          </cell>
          <cell r="O28903">
            <v>5.1273999999999997</v>
          </cell>
          <cell r="P28903" t="str">
            <v>EA</v>
          </cell>
          <cell r="Q28903">
            <v>1</v>
          </cell>
          <cell r="R28903">
            <v>1333.12</v>
          </cell>
          <cell r="S28903">
            <v>260</v>
          </cell>
          <cell r="T28903">
            <v>5.1273999999999997</v>
          </cell>
        </row>
        <row r="28904">
          <cell r="K28904" t="str">
            <v>SCS0004244</v>
          </cell>
          <cell r="L28904" t="str">
            <v>右座椅右侧外饰盖组合</v>
          </cell>
          <cell r="M28904" t="str">
            <v>B40L中改后排</v>
          </cell>
          <cell r="N28904">
            <v>60</v>
          </cell>
          <cell r="O28904">
            <v>5.1273999999999997</v>
          </cell>
          <cell r="P28904" t="str">
            <v>EA</v>
          </cell>
          <cell r="Q28904">
            <v>1</v>
          </cell>
          <cell r="R28904">
            <v>307.64</v>
          </cell>
          <cell r="S28904">
            <v>60</v>
          </cell>
          <cell r="T28904">
            <v>5.1273999999999997</v>
          </cell>
        </row>
        <row r="28905">
          <cell r="K28905" t="str">
            <v>SCS0004244</v>
          </cell>
          <cell r="L28905" t="str">
            <v>右座椅右侧外饰盖组合</v>
          </cell>
          <cell r="M28905" t="str">
            <v>B40L中改后排</v>
          </cell>
          <cell r="N28905">
            <v>60</v>
          </cell>
          <cell r="O28905">
            <v>5.1273999999999997</v>
          </cell>
          <cell r="P28905" t="str">
            <v>EA</v>
          </cell>
          <cell r="Q28905">
            <v>1</v>
          </cell>
          <cell r="R28905">
            <v>307.64</v>
          </cell>
          <cell r="S28905">
            <v>60</v>
          </cell>
          <cell r="T28905">
            <v>5.1273999999999997</v>
          </cell>
        </row>
        <row r="28906">
          <cell r="K28906" t="str">
            <v>SCS0004244</v>
          </cell>
          <cell r="L28906" t="str">
            <v>右座椅右侧外饰盖组合</v>
          </cell>
          <cell r="M28906" t="str">
            <v>B40L中改后排</v>
          </cell>
          <cell r="N28906">
            <v>60</v>
          </cell>
          <cell r="O28906">
            <v>5.1273999999999997</v>
          </cell>
          <cell r="P28906" t="str">
            <v>EA</v>
          </cell>
          <cell r="Q28906">
            <v>1</v>
          </cell>
          <cell r="R28906">
            <v>307.64</v>
          </cell>
          <cell r="S28906">
            <v>60</v>
          </cell>
          <cell r="T28906">
            <v>5.1273999999999997</v>
          </cell>
        </row>
        <row r="28907">
          <cell r="K28907" t="str">
            <v>SCS0004244</v>
          </cell>
          <cell r="L28907" t="str">
            <v>右座椅右侧外饰盖组合</v>
          </cell>
          <cell r="M28907" t="str">
            <v>B40L中改后排</v>
          </cell>
          <cell r="N28907">
            <v>120</v>
          </cell>
          <cell r="O28907">
            <v>5.1273999999999997</v>
          </cell>
          <cell r="P28907" t="str">
            <v>EA</v>
          </cell>
          <cell r="Q28907">
            <v>1</v>
          </cell>
          <cell r="R28907">
            <v>615.29</v>
          </cell>
          <cell r="S28907">
            <v>120</v>
          </cell>
          <cell r="T28907">
            <v>5.1273999999999997</v>
          </cell>
        </row>
        <row r="28908">
          <cell r="K28908" t="str">
            <v>SCS0004244</v>
          </cell>
          <cell r="L28908" t="str">
            <v>右座椅右侧外饰盖组合</v>
          </cell>
          <cell r="M28908" t="str">
            <v>B40L中改后排</v>
          </cell>
          <cell r="N28908">
            <v>60</v>
          </cell>
          <cell r="O28908">
            <v>5.1273999999999997</v>
          </cell>
          <cell r="P28908" t="str">
            <v>EA</v>
          </cell>
          <cell r="Q28908">
            <v>1</v>
          </cell>
          <cell r="R28908">
            <v>307.64</v>
          </cell>
          <cell r="S28908">
            <v>60</v>
          </cell>
          <cell r="T28908">
            <v>5.1273999999999997</v>
          </cell>
        </row>
        <row r="28909">
          <cell r="K28909" t="str">
            <v>SCS0004244</v>
          </cell>
          <cell r="L28909" t="str">
            <v>右座椅右侧外饰盖组合</v>
          </cell>
          <cell r="M28909" t="str">
            <v>B40L中改后排</v>
          </cell>
          <cell r="N28909">
            <v>88</v>
          </cell>
          <cell r="O28909">
            <v>5.1273999999999997</v>
          </cell>
          <cell r="P28909" t="str">
            <v>EA</v>
          </cell>
          <cell r="Q28909">
            <v>1</v>
          </cell>
          <cell r="R28909">
            <v>451.21</v>
          </cell>
          <cell r="S28909">
            <v>88</v>
          </cell>
          <cell r="T28909">
            <v>5.1273999999999997</v>
          </cell>
        </row>
        <row r="28910">
          <cell r="K28910" t="str">
            <v>SCS0004244</v>
          </cell>
          <cell r="L28910" t="str">
            <v>右座椅右侧外饰盖组合</v>
          </cell>
          <cell r="M28910" t="str">
            <v>B40L中改后排</v>
          </cell>
          <cell r="N28910">
            <v>60</v>
          </cell>
          <cell r="O28910">
            <v>5.1273999999999997</v>
          </cell>
          <cell r="P28910" t="str">
            <v>EA</v>
          </cell>
          <cell r="Q28910">
            <v>1</v>
          </cell>
          <cell r="R28910">
            <v>307.64</v>
          </cell>
          <cell r="S28910">
            <v>60</v>
          </cell>
          <cell r="T28910">
            <v>5.1273999999999997</v>
          </cell>
        </row>
        <row r="28911">
          <cell r="K28911" t="str">
            <v>SCS0004244</v>
          </cell>
          <cell r="L28911" t="str">
            <v>右座椅右侧外饰盖组合</v>
          </cell>
          <cell r="M28911" t="str">
            <v>B40L中改后排</v>
          </cell>
          <cell r="N28911">
            <v>140</v>
          </cell>
          <cell r="O28911">
            <v>5.1273999999999997</v>
          </cell>
          <cell r="P28911" t="str">
            <v>EA</v>
          </cell>
          <cell r="Q28911">
            <v>1</v>
          </cell>
          <cell r="R28911">
            <v>717.84</v>
          </cell>
          <cell r="S28911">
            <v>140</v>
          </cell>
          <cell r="T28911">
            <v>5.1273999999999997</v>
          </cell>
        </row>
        <row r="28912">
          <cell r="K28912" t="str">
            <v>SCS0004244</v>
          </cell>
          <cell r="L28912" t="str">
            <v>右座椅右侧外饰盖组合</v>
          </cell>
          <cell r="M28912" t="str">
            <v>B40L中改后排</v>
          </cell>
          <cell r="N28912">
            <v>140</v>
          </cell>
          <cell r="O28912">
            <v>5.1273999999999997</v>
          </cell>
          <cell r="P28912" t="str">
            <v>EA</v>
          </cell>
          <cell r="Q28912">
            <v>1</v>
          </cell>
          <cell r="R28912">
            <v>717.84</v>
          </cell>
          <cell r="S28912">
            <v>140</v>
          </cell>
          <cell r="T28912">
            <v>5.1273999999999997</v>
          </cell>
        </row>
        <row r="28913">
          <cell r="K28913" t="str">
            <v>SCS0004244</v>
          </cell>
          <cell r="L28913" t="str">
            <v>右座椅右侧外饰盖组合</v>
          </cell>
          <cell r="M28913" t="str">
            <v>B40L中改后排</v>
          </cell>
          <cell r="N28913">
            <v>120</v>
          </cell>
          <cell r="O28913">
            <v>5.1273999999999997</v>
          </cell>
          <cell r="P28913" t="str">
            <v>EA</v>
          </cell>
          <cell r="Q28913">
            <v>1</v>
          </cell>
          <cell r="R28913">
            <v>615.29</v>
          </cell>
          <cell r="S28913">
            <v>120</v>
          </cell>
          <cell r="T28913">
            <v>5.1273999999999997</v>
          </cell>
        </row>
        <row r="28914">
          <cell r="K28914" t="str">
            <v>SCS0004244</v>
          </cell>
          <cell r="L28914" t="str">
            <v>右座椅右侧外饰盖组合</v>
          </cell>
          <cell r="M28914" t="str">
            <v>B40L中改后排</v>
          </cell>
          <cell r="N28914">
            <v>100</v>
          </cell>
          <cell r="O28914">
            <v>5.1273999999999997</v>
          </cell>
          <cell r="P28914" t="str">
            <v>EA</v>
          </cell>
          <cell r="Q28914">
            <v>1</v>
          </cell>
          <cell r="R28914">
            <v>512.74</v>
          </cell>
          <cell r="S28914">
            <v>100</v>
          </cell>
          <cell r="T28914">
            <v>5.1273999999999997</v>
          </cell>
        </row>
        <row r="28915">
          <cell r="K28915" t="str">
            <v>SCS0004244</v>
          </cell>
          <cell r="L28915" t="str">
            <v>右座椅右侧外饰盖组合</v>
          </cell>
          <cell r="M28915" t="str">
            <v>B40L中改后排</v>
          </cell>
          <cell r="N28915">
            <v>100</v>
          </cell>
          <cell r="O28915">
            <v>5.1273999999999997</v>
          </cell>
          <cell r="P28915" t="str">
            <v>EA</v>
          </cell>
          <cell r="Q28915">
            <v>1</v>
          </cell>
          <cell r="R28915">
            <v>512.74</v>
          </cell>
          <cell r="S28915">
            <v>100</v>
          </cell>
          <cell r="T28915">
            <v>5.1273999999999997</v>
          </cell>
        </row>
        <row r="28916">
          <cell r="K28916" t="str">
            <v>SCS0004244</v>
          </cell>
          <cell r="L28916" t="str">
            <v>右座椅右侧外饰盖组合</v>
          </cell>
          <cell r="M28916" t="str">
            <v>B40L中改后排</v>
          </cell>
          <cell r="N28916">
            <v>100</v>
          </cell>
          <cell r="O28916">
            <v>5.1273999999999997</v>
          </cell>
          <cell r="P28916" t="str">
            <v>EA</v>
          </cell>
          <cell r="Q28916">
            <v>1</v>
          </cell>
          <cell r="R28916">
            <v>512.74</v>
          </cell>
          <cell r="S28916">
            <v>100</v>
          </cell>
          <cell r="T28916">
            <v>5.1273999999999997</v>
          </cell>
        </row>
        <row r="28917">
          <cell r="K28917" t="str">
            <v>SCS0004244</v>
          </cell>
          <cell r="L28917" t="str">
            <v>右座椅右侧外饰盖组合</v>
          </cell>
          <cell r="M28917" t="str">
            <v>B40L中改后排</v>
          </cell>
          <cell r="N28917">
            <v>100</v>
          </cell>
          <cell r="O28917">
            <v>5.1273999999999997</v>
          </cell>
          <cell r="P28917" t="str">
            <v>EA</v>
          </cell>
          <cell r="Q28917">
            <v>1</v>
          </cell>
          <cell r="R28917">
            <v>512.74</v>
          </cell>
          <cell r="S28917">
            <v>100</v>
          </cell>
          <cell r="T28917">
            <v>5.1273999999999997</v>
          </cell>
        </row>
        <row r="28918">
          <cell r="K28918" t="str">
            <v>SCS0004245</v>
          </cell>
          <cell r="L28918" t="str">
            <v>右座椅坐垫防护罩</v>
          </cell>
          <cell r="M28918" t="str">
            <v>B40L中改后排</v>
          </cell>
          <cell r="N28918">
            <v>300</v>
          </cell>
          <cell r="O28918">
            <v>2.13</v>
          </cell>
          <cell r="P28918" t="str">
            <v>EA</v>
          </cell>
          <cell r="Q28918">
            <v>1</v>
          </cell>
          <cell r="R28918">
            <v>639</v>
          </cell>
          <cell r="S28918">
            <v>300</v>
          </cell>
          <cell r="T28918">
            <v>2.13</v>
          </cell>
        </row>
        <row r="28919">
          <cell r="K28919" t="str">
            <v>SCS0004245</v>
          </cell>
          <cell r="L28919" t="str">
            <v>右座椅坐垫防护罩</v>
          </cell>
          <cell r="M28919" t="str">
            <v>B40L中改后排</v>
          </cell>
          <cell r="N28919">
            <v>300</v>
          </cell>
          <cell r="O28919">
            <v>2.13</v>
          </cell>
          <cell r="P28919" t="str">
            <v>EA</v>
          </cell>
          <cell r="Q28919">
            <v>1</v>
          </cell>
          <cell r="R28919">
            <v>639</v>
          </cell>
          <cell r="S28919">
            <v>300</v>
          </cell>
          <cell r="T28919">
            <v>2.13</v>
          </cell>
        </row>
        <row r="28920">
          <cell r="K28920" t="str">
            <v>SCS0004245</v>
          </cell>
          <cell r="L28920" t="str">
            <v>右座椅坐垫防护罩</v>
          </cell>
          <cell r="M28920" t="str">
            <v>B40L中改后排</v>
          </cell>
          <cell r="N28920">
            <v>300</v>
          </cell>
          <cell r="O28920">
            <v>2.13</v>
          </cell>
          <cell r="P28920" t="str">
            <v>EA</v>
          </cell>
          <cell r="Q28920">
            <v>1</v>
          </cell>
          <cell r="R28920">
            <v>639</v>
          </cell>
          <cell r="S28920">
            <v>300</v>
          </cell>
          <cell r="T28920">
            <v>2.13</v>
          </cell>
        </row>
        <row r="28921">
          <cell r="K28921" t="str">
            <v>SCS0004245</v>
          </cell>
          <cell r="L28921" t="str">
            <v>右座椅坐垫防护罩</v>
          </cell>
          <cell r="M28921" t="str">
            <v>B40L中改后排</v>
          </cell>
          <cell r="N28921">
            <v>300</v>
          </cell>
          <cell r="O28921">
            <v>2.13</v>
          </cell>
          <cell r="P28921" t="str">
            <v>EA</v>
          </cell>
          <cell r="Q28921">
            <v>1</v>
          </cell>
          <cell r="R28921">
            <v>639</v>
          </cell>
          <cell r="S28921">
            <v>300</v>
          </cell>
          <cell r="T28921">
            <v>2.13</v>
          </cell>
        </row>
        <row r="28922">
          <cell r="K28922" t="str">
            <v>SCS0004245</v>
          </cell>
          <cell r="L28922" t="str">
            <v>右座椅坐垫防护罩</v>
          </cell>
          <cell r="M28922" t="str">
            <v>B40L中改后排</v>
          </cell>
          <cell r="N28922">
            <v>300</v>
          </cell>
          <cell r="O28922">
            <v>2.13</v>
          </cell>
          <cell r="P28922" t="str">
            <v>EA</v>
          </cell>
          <cell r="Q28922">
            <v>1</v>
          </cell>
          <cell r="R28922">
            <v>639</v>
          </cell>
          <cell r="S28922">
            <v>300</v>
          </cell>
          <cell r="T28922">
            <v>2.13</v>
          </cell>
        </row>
        <row r="28923">
          <cell r="K28923" t="str">
            <v>SCS0004245</v>
          </cell>
          <cell r="L28923" t="str">
            <v>右座椅坐垫防护罩</v>
          </cell>
          <cell r="M28923" t="str">
            <v>B40L中改后排</v>
          </cell>
          <cell r="N28923">
            <v>300</v>
          </cell>
          <cell r="O28923">
            <v>2.13</v>
          </cell>
          <cell r="P28923" t="str">
            <v>EA</v>
          </cell>
          <cell r="Q28923">
            <v>1</v>
          </cell>
          <cell r="R28923">
            <v>639</v>
          </cell>
          <cell r="S28923">
            <v>300</v>
          </cell>
          <cell r="T28923">
            <v>2.13</v>
          </cell>
        </row>
        <row r="28924">
          <cell r="K28924" t="str">
            <v>SCS0004245</v>
          </cell>
          <cell r="L28924" t="str">
            <v>右座椅坐垫防护罩</v>
          </cell>
          <cell r="M28924" t="str">
            <v>B40L中改后排</v>
          </cell>
          <cell r="N28924">
            <v>300</v>
          </cell>
          <cell r="O28924">
            <v>2.13</v>
          </cell>
          <cell r="P28924" t="str">
            <v>EA</v>
          </cell>
          <cell r="Q28924">
            <v>1</v>
          </cell>
          <cell r="R28924">
            <v>639</v>
          </cell>
          <cell r="S28924">
            <v>300</v>
          </cell>
          <cell r="T28924">
            <v>2.13</v>
          </cell>
        </row>
        <row r="28925">
          <cell r="K28925" t="str">
            <v>SCS0004245</v>
          </cell>
          <cell r="L28925" t="str">
            <v>右座椅坐垫防护罩</v>
          </cell>
          <cell r="M28925" t="str">
            <v>B40L中改后排</v>
          </cell>
          <cell r="N28925">
            <v>300</v>
          </cell>
          <cell r="O28925">
            <v>2.13</v>
          </cell>
          <cell r="P28925" t="str">
            <v>EA</v>
          </cell>
          <cell r="Q28925">
            <v>1</v>
          </cell>
          <cell r="R28925">
            <v>639</v>
          </cell>
          <cell r="S28925">
            <v>300</v>
          </cell>
          <cell r="T28925">
            <v>2.13</v>
          </cell>
        </row>
        <row r="28926">
          <cell r="K28926" t="str">
            <v>SCS0004245</v>
          </cell>
          <cell r="L28926" t="str">
            <v>右座椅坐垫防护罩</v>
          </cell>
          <cell r="M28926" t="str">
            <v>B40L中改后排</v>
          </cell>
          <cell r="N28926">
            <v>600</v>
          </cell>
          <cell r="O28926">
            <v>2.13</v>
          </cell>
          <cell r="P28926" t="str">
            <v>EA</v>
          </cell>
          <cell r="Q28926">
            <v>1</v>
          </cell>
          <cell r="R28926">
            <v>1278</v>
          </cell>
          <cell r="S28926">
            <v>600</v>
          </cell>
          <cell r="T28926">
            <v>2.13</v>
          </cell>
        </row>
        <row r="28927">
          <cell r="K28927" t="str">
            <v>SCS0004246</v>
          </cell>
          <cell r="L28927" t="str">
            <v>右座椅靠背防护罩</v>
          </cell>
          <cell r="M28927" t="str">
            <v>B40L中改后排</v>
          </cell>
          <cell r="N28927">
            <v>300</v>
          </cell>
          <cell r="O28927">
            <v>2.58</v>
          </cell>
          <cell r="P28927" t="str">
            <v>EA</v>
          </cell>
          <cell r="Q28927">
            <v>1</v>
          </cell>
          <cell r="R28927">
            <v>774</v>
          </cell>
          <cell r="S28927">
            <v>300</v>
          </cell>
          <cell r="T28927">
            <v>2.58</v>
          </cell>
        </row>
        <row r="28928">
          <cell r="K28928" t="str">
            <v>SCS0004246</v>
          </cell>
          <cell r="L28928" t="str">
            <v>右座椅靠背防护罩</v>
          </cell>
          <cell r="M28928" t="str">
            <v>B40L中改后排</v>
          </cell>
          <cell r="N28928">
            <v>300</v>
          </cell>
          <cell r="O28928">
            <v>2.58</v>
          </cell>
          <cell r="P28928" t="str">
            <v>EA</v>
          </cell>
          <cell r="Q28928">
            <v>1</v>
          </cell>
          <cell r="R28928">
            <v>774</v>
          </cell>
          <cell r="S28928">
            <v>300</v>
          </cell>
          <cell r="T28928">
            <v>2.58</v>
          </cell>
        </row>
        <row r="28929">
          <cell r="K28929" t="str">
            <v>SCS0004246</v>
          </cell>
          <cell r="L28929" t="str">
            <v>右座椅靠背防护罩</v>
          </cell>
          <cell r="M28929" t="str">
            <v>B40L中改后排</v>
          </cell>
          <cell r="N28929">
            <v>300</v>
          </cell>
          <cell r="O28929">
            <v>2.58</v>
          </cell>
          <cell r="P28929" t="str">
            <v>EA</v>
          </cell>
          <cell r="Q28929">
            <v>1</v>
          </cell>
          <cell r="R28929">
            <v>774</v>
          </cell>
          <cell r="S28929">
            <v>300</v>
          </cell>
          <cell r="T28929">
            <v>2.58</v>
          </cell>
        </row>
        <row r="28930">
          <cell r="K28930" t="str">
            <v>SCS0004246</v>
          </cell>
          <cell r="L28930" t="str">
            <v>右座椅靠背防护罩</v>
          </cell>
          <cell r="M28930" t="str">
            <v>B40L中改后排</v>
          </cell>
          <cell r="N28930">
            <v>300</v>
          </cell>
          <cell r="O28930">
            <v>2.58</v>
          </cell>
          <cell r="P28930" t="str">
            <v>EA</v>
          </cell>
          <cell r="Q28930">
            <v>1</v>
          </cell>
          <cell r="R28930">
            <v>774</v>
          </cell>
          <cell r="S28930">
            <v>300</v>
          </cell>
          <cell r="T28930">
            <v>2.58</v>
          </cell>
        </row>
        <row r="28931">
          <cell r="K28931" t="str">
            <v>SCS0004246</v>
          </cell>
          <cell r="L28931" t="str">
            <v>右座椅靠背防护罩</v>
          </cell>
          <cell r="M28931" t="str">
            <v>B40L中改后排</v>
          </cell>
          <cell r="N28931">
            <v>300</v>
          </cell>
          <cell r="O28931">
            <v>2.58</v>
          </cell>
          <cell r="P28931" t="str">
            <v>EA</v>
          </cell>
          <cell r="Q28931">
            <v>1</v>
          </cell>
          <cell r="R28931">
            <v>774</v>
          </cell>
          <cell r="S28931">
            <v>300</v>
          </cell>
          <cell r="T28931">
            <v>2.58</v>
          </cell>
        </row>
        <row r="28932">
          <cell r="K28932" t="str">
            <v>SCS0004246</v>
          </cell>
          <cell r="L28932" t="str">
            <v>右座椅靠背防护罩</v>
          </cell>
          <cell r="M28932" t="str">
            <v>B40L中改后排</v>
          </cell>
          <cell r="N28932">
            <v>300</v>
          </cell>
          <cell r="O28932">
            <v>2.58</v>
          </cell>
          <cell r="P28932" t="str">
            <v>EA</v>
          </cell>
          <cell r="Q28932">
            <v>1</v>
          </cell>
          <cell r="R28932">
            <v>774</v>
          </cell>
          <cell r="S28932">
            <v>300</v>
          </cell>
          <cell r="T28932">
            <v>2.58</v>
          </cell>
        </row>
        <row r="28933">
          <cell r="K28933" t="str">
            <v>SCS0004246</v>
          </cell>
          <cell r="L28933" t="str">
            <v>右座椅靠背防护罩</v>
          </cell>
          <cell r="M28933" t="str">
            <v>B40L中改后排</v>
          </cell>
          <cell r="N28933">
            <v>300</v>
          </cell>
          <cell r="O28933">
            <v>2.58</v>
          </cell>
          <cell r="P28933" t="str">
            <v>EA</v>
          </cell>
          <cell r="Q28933">
            <v>1</v>
          </cell>
          <cell r="R28933">
            <v>774</v>
          </cell>
          <cell r="S28933">
            <v>300</v>
          </cell>
          <cell r="T28933">
            <v>2.58</v>
          </cell>
        </row>
        <row r="28934">
          <cell r="K28934" t="str">
            <v>SCS0004271</v>
          </cell>
          <cell r="L28934" t="str">
            <v>外侧头枕骨架组合</v>
          </cell>
          <cell r="M28934" t="str">
            <v>B40L中改</v>
          </cell>
          <cell r="N28934">
            <v>480</v>
          </cell>
          <cell r="O28934">
            <v>8.4600000000000009</v>
          </cell>
          <cell r="P28934" t="str">
            <v>EA</v>
          </cell>
          <cell r="Q28934">
            <v>1</v>
          </cell>
          <cell r="R28934">
            <v>4060.8</v>
          </cell>
          <cell r="S28934">
            <v>480</v>
          </cell>
          <cell r="T28934">
            <v>8.4600000000000009</v>
          </cell>
        </row>
        <row r="28935">
          <cell r="K28935" t="str">
            <v>SCS0004271</v>
          </cell>
          <cell r="L28935" t="str">
            <v>外侧头枕骨架组合</v>
          </cell>
          <cell r="M28935" t="str">
            <v>B40L中改</v>
          </cell>
          <cell r="N28935">
            <v>240</v>
          </cell>
          <cell r="O28935">
            <v>8.4600000000000009</v>
          </cell>
          <cell r="P28935" t="str">
            <v>EA</v>
          </cell>
          <cell r="Q28935">
            <v>1</v>
          </cell>
          <cell r="R28935">
            <v>2030.4</v>
          </cell>
          <cell r="S28935">
            <v>240</v>
          </cell>
          <cell r="T28935">
            <v>8.4600000000000009</v>
          </cell>
        </row>
        <row r="28936">
          <cell r="K28936" t="str">
            <v>SCS0004271</v>
          </cell>
          <cell r="L28936" t="str">
            <v>外侧头枕骨架组合</v>
          </cell>
          <cell r="M28936" t="str">
            <v>B40L中改</v>
          </cell>
          <cell r="N28936">
            <v>120</v>
          </cell>
          <cell r="O28936">
            <v>8.4600000000000009</v>
          </cell>
          <cell r="P28936" t="str">
            <v>EA</v>
          </cell>
          <cell r="Q28936">
            <v>1</v>
          </cell>
          <cell r="R28936">
            <v>1015.2</v>
          </cell>
          <cell r="S28936">
            <v>120</v>
          </cell>
          <cell r="T28936">
            <v>8.4600000000000009</v>
          </cell>
        </row>
        <row r="28937">
          <cell r="K28937" t="str">
            <v>SCS0004271</v>
          </cell>
          <cell r="L28937" t="str">
            <v>外侧头枕骨架组合</v>
          </cell>
          <cell r="M28937" t="str">
            <v>B40L中改</v>
          </cell>
          <cell r="N28937">
            <v>240</v>
          </cell>
          <cell r="O28937">
            <v>8.4600000000000009</v>
          </cell>
          <cell r="P28937" t="str">
            <v>EA</v>
          </cell>
          <cell r="Q28937">
            <v>1</v>
          </cell>
          <cell r="R28937">
            <v>2030.4</v>
          </cell>
          <cell r="S28937">
            <v>240</v>
          </cell>
          <cell r="T28937">
            <v>8.4600000000000009</v>
          </cell>
        </row>
        <row r="28938">
          <cell r="K28938" t="str">
            <v>SCS0004271</v>
          </cell>
          <cell r="L28938" t="str">
            <v>外侧头枕骨架组合</v>
          </cell>
          <cell r="M28938" t="str">
            <v>B40L中改</v>
          </cell>
          <cell r="N28938">
            <v>54</v>
          </cell>
          <cell r="O28938">
            <v>8.4600000000000009</v>
          </cell>
          <cell r="P28938" t="str">
            <v>EA</v>
          </cell>
          <cell r="Q28938">
            <v>1</v>
          </cell>
          <cell r="R28938">
            <v>456.84</v>
          </cell>
          <cell r="S28938">
            <v>54</v>
          </cell>
          <cell r="T28938">
            <v>8.4600000000000009</v>
          </cell>
        </row>
        <row r="28939">
          <cell r="K28939" t="str">
            <v>SCS0004271</v>
          </cell>
          <cell r="L28939" t="str">
            <v>外侧头枕骨架组合</v>
          </cell>
          <cell r="M28939" t="str">
            <v>B40L中改</v>
          </cell>
          <cell r="N28939">
            <v>480</v>
          </cell>
          <cell r="O28939">
            <v>8.4600000000000009</v>
          </cell>
          <cell r="P28939" t="str">
            <v>EA</v>
          </cell>
          <cell r="Q28939">
            <v>1</v>
          </cell>
          <cell r="R28939">
            <v>4060.8</v>
          </cell>
          <cell r="S28939">
            <v>480</v>
          </cell>
          <cell r="T28939">
            <v>8.4600000000000009</v>
          </cell>
        </row>
        <row r="28940">
          <cell r="K28940" t="str">
            <v>SCS0004271</v>
          </cell>
          <cell r="L28940" t="str">
            <v>外侧头枕骨架组合</v>
          </cell>
          <cell r="M28940" t="str">
            <v>B40L中改</v>
          </cell>
          <cell r="N28940">
            <v>240</v>
          </cell>
          <cell r="O28940">
            <v>8.4600000000000009</v>
          </cell>
          <cell r="P28940" t="str">
            <v>EA</v>
          </cell>
          <cell r="Q28940">
            <v>1</v>
          </cell>
          <cell r="R28940">
            <v>2030.4</v>
          </cell>
          <cell r="S28940">
            <v>240</v>
          </cell>
          <cell r="T28940">
            <v>8.4600000000000009</v>
          </cell>
        </row>
        <row r="28941">
          <cell r="K28941" t="str">
            <v>SCS0004271</v>
          </cell>
          <cell r="L28941" t="str">
            <v>外侧头枕骨架组合</v>
          </cell>
          <cell r="M28941" t="str">
            <v>B40L中改</v>
          </cell>
          <cell r="N28941">
            <v>200</v>
          </cell>
          <cell r="O28941">
            <v>8.4600000000000009</v>
          </cell>
          <cell r="P28941" t="str">
            <v>EA</v>
          </cell>
          <cell r="Q28941">
            <v>1</v>
          </cell>
          <cell r="R28941">
            <v>1692</v>
          </cell>
          <cell r="S28941">
            <v>200</v>
          </cell>
          <cell r="T28941">
            <v>8.4600000000000009</v>
          </cell>
        </row>
        <row r="28942">
          <cell r="K28942" t="str">
            <v>SCS0004271</v>
          </cell>
          <cell r="L28942" t="str">
            <v>外侧头枕骨架组合</v>
          </cell>
          <cell r="M28942" t="str">
            <v>B40L中改</v>
          </cell>
          <cell r="N28942">
            <v>120</v>
          </cell>
          <cell r="O28942">
            <v>8.4600000000000009</v>
          </cell>
          <cell r="P28942" t="str">
            <v>EA</v>
          </cell>
          <cell r="Q28942">
            <v>1</v>
          </cell>
          <cell r="R28942">
            <v>1015.2</v>
          </cell>
          <cell r="S28942">
            <v>120</v>
          </cell>
          <cell r="T28942">
            <v>8.4600000000000009</v>
          </cell>
        </row>
        <row r="28943">
          <cell r="K28943" t="str">
            <v>SCS0004271</v>
          </cell>
          <cell r="L28943" t="str">
            <v>外侧头枕骨架组合</v>
          </cell>
          <cell r="M28943" t="str">
            <v>B40L中改</v>
          </cell>
          <cell r="N28943">
            <v>161</v>
          </cell>
          <cell r="O28943">
            <v>8.4600000000000009</v>
          </cell>
          <cell r="P28943" t="str">
            <v>EA</v>
          </cell>
          <cell r="Q28943">
            <v>1</v>
          </cell>
          <cell r="R28943">
            <v>1362.06</v>
          </cell>
          <cell r="S28943">
            <v>161</v>
          </cell>
          <cell r="T28943">
            <v>8.4600000000000009</v>
          </cell>
        </row>
        <row r="28944">
          <cell r="K28944" t="str">
            <v>SCS0004271</v>
          </cell>
          <cell r="L28944" t="str">
            <v>外侧头枕骨架组合</v>
          </cell>
          <cell r="M28944" t="str">
            <v>B40L中改</v>
          </cell>
          <cell r="N28944">
            <v>120</v>
          </cell>
          <cell r="O28944">
            <v>8.4600000000000009</v>
          </cell>
          <cell r="P28944" t="str">
            <v>EA</v>
          </cell>
          <cell r="Q28944">
            <v>1</v>
          </cell>
          <cell r="R28944">
            <v>1015.2</v>
          </cell>
          <cell r="S28944">
            <v>120</v>
          </cell>
          <cell r="T28944">
            <v>8.4600000000000009</v>
          </cell>
        </row>
        <row r="28945">
          <cell r="K28945" t="str">
            <v>SCS0004271</v>
          </cell>
          <cell r="L28945" t="str">
            <v>外侧头枕骨架组合</v>
          </cell>
          <cell r="M28945" t="str">
            <v>B40L中改</v>
          </cell>
          <cell r="N28945">
            <v>182</v>
          </cell>
          <cell r="O28945">
            <v>8.4600000000000009</v>
          </cell>
          <cell r="P28945" t="str">
            <v>EA</v>
          </cell>
          <cell r="Q28945">
            <v>1</v>
          </cell>
          <cell r="R28945">
            <v>1539.72</v>
          </cell>
          <cell r="S28945">
            <v>182</v>
          </cell>
          <cell r="T28945">
            <v>8.4600000000000009</v>
          </cell>
        </row>
        <row r="28946">
          <cell r="K28946" t="str">
            <v>SCS0004271</v>
          </cell>
          <cell r="L28946" t="str">
            <v>外侧头枕骨架组合</v>
          </cell>
          <cell r="M28946" t="str">
            <v>B40L中改</v>
          </cell>
          <cell r="N28946">
            <v>465</v>
          </cell>
          <cell r="O28946">
            <v>8.4600000000000009</v>
          </cell>
          <cell r="P28946" t="str">
            <v>EA</v>
          </cell>
          <cell r="Q28946">
            <v>1</v>
          </cell>
          <cell r="R28946">
            <v>3933.9</v>
          </cell>
          <cell r="S28946">
            <v>465</v>
          </cell>
          <cell r="T28946">
            <v>8.4600000000000009</v>
          </cell>
        </row>
        <row r="28947">
          <cell r="K28947" t="str">
            <v>SCS0004271</v>
          </cell>
          <cell r="L28947" t="str">
            <v>外侧头枕骨架组合</v>
          </cell>
          <cell r="M28947" t="str">
            <v>B40L中改</v>
          </cell>
          <cell r="N28947">
            <v>225</v>
          </cell>
          <cell r="O28947">
            <v>8.4600000000000009</v>
          </cell>
          <cell r="P28947" t="str">
            <v>EA</v>
          </cell>
          <cell r="Q28947">
            <v>1</v>
          </cell>
          <cell r="R28947">
            <v>1903.5</v>
          </cell>
          <cell r="S28947">
            <v>225</v>
          </cell>
          <cell r="T28947">
            <v>8.4600000000000009</v>
          </cell>
        </row>
        <row r="28948">
          <cell r="K28948" t="str">
            <v>SCS0004271</v>
          </cell>
          <cell r="L28948" t="str">
            <v>外侧头枕骨架组合</v>
          </cell>
          <cell r="M28948" t="str">
            <v>B40L中改</v>
          </cell>
          <cell r="N28948">
            <v>240</v>
          </cell>
          <cell r="O28948">
            <v>8.4600000000000009</v>
          </cell>
          <cell r="P28948" t="str">
            <v>EA</v>
          </cell>
          <cell r="Q28948">
            <v>1</v>
          </cell>
          <cell r="R28948">
            <v>2030.4</v>
          </cell>
          <cell r="S28948">
            <v>240</v>
          </cell>
          <cell r="T28948">
            <v>8.4600000000000009</v>
          </cell>
        </row>
        <row r="28949">
          <cell r="K28949" t="str">
            <v>SCS0004271</v>
          </cell>
          <cell r="L28949" t="str">
            <v>外侧头枕骨架组合</v>
          </cell>
          <cell r="M28949" t="str">
            <v>B40L中改</v>
          </cell>
          <cell r="N28949">
            <v>240</v>
          </cell>
          <cell r="O28949">
            <v>8.4600000000000009</v>
          </cell>
          <cell r="P28949" t="str">
            <v>EA</v>
          </cell>
          <cell r="Q28949">
            <v>1</v>
          </cell>
          <cell r="R28949">
            <v>2030.4</v>
          </cell>
          <cell r="S28949">
            <v>240</v>
          </cell>
          <cell r="T28949">
            <v>8.4600000000000009</v>
          </cell>
        </row>
        <row r="28950">
          <cell r="K28950" t="str">
            <v>SCS0004272</v>
          </cell>
          <cell r="L28950" t="str">
            <v>中间头枕骨架组合</v>
          </cell>
          <cell r="M28950" t="str">
            <v>B40L中改</v>
          </cell>
          <cell r="N28950">
            <v>240</v>
          </cell>
          <cell r="O28950">
            <v>8.69</v>
          </cell>
          <cell r="P28950" t="str">
            <v>EA</v>
          </cell>
          <cell r="Q28950">
            <v>1</v>
          </cell>
          <cell r="R28950">
            <v>2085.6</v>
          </cell>
          <cell r="S28950">
            <v>240</v>
          </cell>
          <cell r="T28950">
            <v>8.69</v>
          </cell>
        </row>
        <row r="28951">
          <cell r="K28951" t="str">
            <v>SCS0004272</v>
          </cell>
          <cell r="L28951" t="str">
            <v>中间头枕骨架组合</v>
          </cell>
          <cell r="M28951" t="str">
            <v>B40L中改</v>
          </cell>
          <cell r="N28951">
            <v>120</v>
          </cell>
          <cell r="O28951">
            <v>8.69</v>
          </cell>
          <cell r="P28951" t="str">
            <v>EA</v>
          </cell>
          <cell r="Q28951">
            <v>1</v>
          </cell>
          <cell r="R28951">
            <v>1042.8</v>
          </cell>
          <cell r="S28951">
            <v>120</v>
          </cell>
          <cell r="T28951">
            <v>8.69</v>
          </cell>
        </row>
        <row r="28952">
          <cell r="K28952" t="str">
            <v>SCS0004272</v>
          </cell>
          <cell r="L28952" t="str">
            <v>中间头枕骨架组合</v>
          </cell>
          <cell r="M28952" t="str">
            <v>B40L中改</v>
          </cell>
          <cell r="N28952">
            <v>120</v>
          </cell>
          <cell r="O28952">
            <v>8.69</v>
          </cell>
          <cell r="P28952" t="str">
            <v>EA</v>
          </cell>
          <cell r="Q28952">
            <v>1</v>
          </cell>
          <cell r="R28952">
            <v>1042.8</v>
          </cell>
          <cell r="S28952">
            <v>120</v>
          </cell>
          <cell r="T28952">
            <v>8.69</v>
          </cell>
        </row>
        <row r="28953">
          <cell r="K28953" t="str">
            <v>SCS0004272</v>
          </cell>
          <cell r="L28953" t="str">
            <v>中间头枕骨架组合</v>
          </cell>
          <cell r="M28953" t="str">
            <v>B40L中改</v>
          </cell>
          <cell r="N28953">
            <v>120</v>
          </cell>
          <cell r="O28953">
            <v>8.69</v>
          </cell>
          <cell r="P28953" t="str">
            <v>EA</v>
          </cell>
          <cell r="Q28953">
            <v>1</v>
          </cell>
          <cell r="R28953">
            <v>1042.8</v>
          </cell>
          <cell r="S28953">
            <v>120</v>
          </cell>
          <cell r="T28953">
            <v>8.69</v>
          </cell>
        </row>
        <row r="28954">
          <cell r="K28954" t="str">
            <v>SCS0004272</v>
          </cell>
          <cell r="L28954" t="str">
            <v>中间头枕骨架组合</v>
          </cell>
          <cell r="M28954" t="str">
            <v>B40L中改</v>
          </cell>
          <cell r="N28954">
            <v>240</v>
          </cell>
          <cell r="O28954">
            <v>8.69</v>
          </cell>
          <cell r="P28954" t="str">
            <v>EA</v>
          </cell>
          <cell r="Q28954">
            <v>1</v>
          </cell>
          <cell r="R28954">
            <v>2085.6</v>
          </cell>
          <cell r="S28954">
            <v>240</v>
          </cell>
          <cell r="T28954">
            <v>8.69</v>
          </cell>
        </row>
        <row r="28955">
          <cell r="K28955" t="str">
            <v>SCS0004272</v>
          </cell>
          <cell r="L28955" t="str">
            <v>中间头枕骨架组合</v>
          </cell>
          <cell r="M28955" t="str">
            <v>B40L中改</v>
          </cell>
          <cell r="N28955">
            <v>120</v>
          </cell>
          <cell r="O28955">
            <v>8.69</v>
          </cell>
          <cell r="P28955" t="str">
            <v>EA</v>
          </cell>
          <cell r="Q28955">
            <v>1</v>
          </cell>
          <cell r="R28955">
            <v>1042.8</v>
          </cell>
          <cell r="S28955">
            <v>120</v>
          </cell>
          <cell r="T28955">
            <v>8.69</v>
          </cell>
        </row>
        <row r="28956">
          <cell r="K28956" t="str">
            <v>SCS0004272</v>
          </cell>
          <cell r="L28956" t="str">
            <v>中间头枕骨架组合</v>
          </cell>
          <cell r="M28956" t="str">
            <v>B40L中改</v>
          </cell>
          <cell r="N28956">
            <v>100</v>
          </cell>
          <cell r="O28956">
            <v>8.69</v>
          </cell>
          <cell r="P28956" t="str">
            <v>EA</v>
          </cell>
          <cell r="Q28956">
            <v>1</v>
          </cell>
          <cell r="R28956">
            <v>869</v>
          </cell>
          <cell r="S28956">
            <v>100</v>
          </cell>
          <cell r="T28956">
            <v>8.69</v>
          </cell>
        </row>
        <row r="28957">
          <cell r="K28957" t="str">
            <v>SCS0004272</v>
          </cell>
          <cell r="L28957" t="str">
            <v>中间头枕骨架组合</v>
          </cell>
          <cell r="M28957" t="str">
            <v>B40L中改</v>
          </cell>
          <cell r="N28957">
            <v>120</v>
          </cell>
          <cell r="O28957">
            <v>8.69</v>
          </cell>
          <cell r="P28957" t="str">
            <v>EA</v>
          </cell>
          <cell r="Q28957">
            <v>1</v>
          </cell>
          <cell r="R28957">
            <v>1042.8</v>
          </cell>
          <cell r="S28957">
            <v>120</v>
          </cell>
          <cell r="T28957">
            <v>8.69</v>
          </cell>
        </row>
        <row r="28958">
          <cell r="K28958" t="str">
            <v>SCS0004272</v>
          </cell>
          <cell r="L28958" t="str">
            <v>中间头枕骨架组合</v>
          </cell>
          <cell r="M28958" t="str">
            <v>B40L中改</v>
          </cell>
          <cell r="N28958">
            <v>120</v>
          </cell>
          <cell r="O28958">
            <v>8.69</v>
          </cell>
          <cell r="P28958" t="str">
            <v>EA</v>
          </cell>
          <cell r="Q28958">
            <v>1</v>
          </cell>
          <cell r="R28958">
            <v>1042.8</v>
          </cell>
          <cell r="S28958">
            <v>120</v>
          </cell>
          <cell r="T28958">
            <v>8.69</v>
          </cell>
        </row>
        <row r="28959">
          <cell r="K28959" t="str">
            <v>SCS0004272</v>
          </cell>
          <cell r="L28959" t="str">
            <v>中间头枕骨架组合</v>
          </cell>
          <cell r="M28959" t="str">
            <v>B40L中改</v>
          </cell>
          <cell r="N28959">
            <v>120</v>
          </cell>
          <cell r="O28959">
            <v>8.69</v>
          </cell>
          <cell r="P28959" t="str">
            <v>EA</v>
          </cell>
          <cell r="Q28959">
            <v>1</v>
          </cell>
          <cell r="R28959">
            <v>1042.8</v>
          </cell>
          <cell r="S28959">
            <v>120</v>
          </cell>
          <cell r="T28959">
            <v>8.69</v>
          </cell>
        </row>
        <row r="28960">
          <cell r="K28960" t="str">
            <v>SCS0004272</v>
          </cell>
          <cell r="L28960" t="str">
            <v>中间头枕骨架组合</v>
          </cell>
          <cell r="M28960" t="str">
            <v>B40L中改</v>
          </cell>
          <cell r="N28960">
            <v>240</v>
          </cell>
          <cell r="O28960">
            <v>8.69</v>
          </cell>
          <cell r="P28960" t="str">
            <v>EA</v>
          </cell>
          <cell r="Q28960">
            <v>1</v>
          </cell>
          <cell r="R28960">
            <v>2085.6</v>
          </cell>
          <cell r="S28960">
            <v>240</v>
          </cell>
          <cell r="T28960">
            <v>8.69</v>
          </cell>
        </row>
        <row r="28961">
          <cell r="K28961" t="str">
            <v>SCS0004272</v>
          </cell>
          <cell r="L28961" t="str">
            <v>中间头枕骨架组合</v>
          </cell>
          <cell r="M28961" t="str">
            <v>B40L中改</v>
          </cell>
          <cell r="N28961">
            <v>60</v>
          </cell>
          <cell r="O28961">
            <v>8.69</v>
          </cell>
          <cell r="P28961" t="str">
            <v>EA</v>
          </cell>
          <cell r="Q28961">
            <v>1</v>
          </cell>
          <cell r="R28961">
            <v>521.4</v>
          </cell>
          <cell r="S28961">
            <v>60</v>
          </cell>
          <cell r="T28961">
            <v>8.69</v>
          </cell>
        </row>
        <row r="28962">
          <cell r="K28962" t="str">
            <v>SCS0004272</v>
          </cell>
          <cell r="L28962" t="str">
            <v>中间头枕骨架组合</v>
          </cell>
          <cell r="M28962" t="str">
            <v>B40L中改</v>
          </cell>
          <cell r="N28962">
            <v>120</v>
          </cell>
          <cell r="O28962">
            <v>8.69</v>
          </cell>
          <cell r="P28962" t="str">
            <v>EA</v>
          </cell>
          <cell r="Q28962">
            <v>1</v>
          </cell>
          <cell r="R28962">
            <v>1042.8</v>
          </cell>
          <cell r="S28962">
            <v>120</v>
          </cell>
          <cell r="T28962">
            <v>8.69</v>
          </cell>
        </row>
        <row r="28963">
          <cell r="K28963" t="str">
            <v>SCS0004272</v>
          </cell>
          <cell r="L28963" t="str">
            <v>中间头枕骨架组合</v>
          </cell>
          <cell r="M28963" t="str">
            <v>B40L中改</v>
          </cell>
          <cell r="N28963">
            <v>120</v>
          </cell>
          <cell r="O28963">
            <v>8.69</v>
          </cell>
          <cell r="P28963" t="str">
            <v>EA</v>
          </cell>
          <cell r="Q28963">
            <v>1</v>
          </cell>
          <cell r="R28963">
            <v>1042.8</v>
          </cell>
          <cell r="S28963">
            <v>120</v>
          </cell>
          <cell r="T28963">
            <v>8.69</v>
          </cell>
        </row>
        <row r="28964">
          <cell r="K28964" t="str">
            <v>SCS0004272</v>
          </cell>
          <cell r="L28964" t="str">
            <v>中间头枕骨架组合</v>
          </cell>
          <cell r="M28964" t="str">
            <v>B40L中改</v>
          </cell>
          <cell r="N28964">
            <v>120</v>
          </cell>
          <cell r="O28964">
            <v>8.69</v>
          </cell>
          <cell r="P28964" t="str">
            <v>EA</v>
          </cell>
          <cell r="Q28964">
            <v>1</v>
          </cell>
          <cell r="R28964">
            <v>1042.8</v>
          </cell>
          <cell r="S28964">
            <v>120</v>
          </cell>
          <cell r="T28964">
            <v>8.69</v>
          </cell>
        </row>
        <row r="28965">
          <cell r="K28965" t="str">
            <v>SCS0004310</v>
          </cell>
          <cell r="L28965" t="str">
            <v>钢丝2.5*330</v>
          </cell>
          <cell r="M28965" t="str">
            <v/>
          </cell>
          <cell r="N28965">
            <v>10000</v>
          </cell>
          <cell r="O28965">
            <v>0.16239999999999999</v>
          </cell>
          <cell r="P28965" t="str">
            <v>EA</v>
          </cell>
          <cell r="Q28965">
            <v>1</v>
          </cell>
          <cell r="R28965">
            <v>1624</v>
          </cell>
          <cell r="S28965">
            <v>10000</v>
          </cell>
          <cell r="T28965">
            <v>0.16239999999999999</v>
          </cell>
        </row>
        <row r="28966">
          <cell r="K28966" t="str">
            <v>SCS0004310</v>
          </cell>
          <cell r="L28966" t="str">
            <v>钢丝2.5*330</v>
          </cell>
          <cell r="M28966" t="str">
            <v/>
          </cell>
          <cell r="N28966">
            <v>10000</v>
          </cell>
          <cell r="O28966">
            <v>0.16239999999999999</v>
          </cell>
          <cell r="P28966" t="str">
            <v>EA</v>
          </cell>
          <cell r="Q28966">
            <v>1</v>
          </cell>
          <cell r="R28966">
            <v>1624</v>
          </cell>
          <cell r="S28966">
            <v>10000</v>
          </cell>
          <cell r="T28966">
            <v>0.16239999999999999</v>
          </cell>
        </row>
        <row r="28967">
          <cell r="K28967" t="str">
            <v>scs0004324</v>
          </cell>
          <cell r="L28967" t="str">
            <v>左座椅泡沫填充块</v>
          </cell>
          <cell r="M28967" t="str">
            <v>B40L后排中改</v>
          </cell>
          <cell r="N28967">
            <v>300</v>
          </cell>
          <cell r="O28967">
            <v>4.9654999999999996</v>
          </cell>
          <cell r="P28967" t="str">
            <v>EA</v>
          </cell>
          <cell r="Q28967">
            <v>1</v>
          </cell>
          <cell r="R28967">
            <v>1489.65</v>
          </cell>
          <cell r="S28967">
            <v>300</v>
          </cell>
          <cell r="T28967">
            <v>4.9654999999999996</v>
          </cell>
        </row>
        <row r="28968">
          <cell r="K28968" t="str">
            <v>scs0004324</v>
          </cell>
          <cell r="L28968" t="str">
            <v>左座椅泡沫填充块</v>
          </cell>
          <cell r="M28968" t="str">
            <v>B40L后排中改</v>
          </cell>
          <cell r="N28968">
            <v>300</v>
          </cell>
          <cell r="O28968">
            <v>4.9654999999999996</v>
          </cell>
          <cell r="P28968" t="str">
            <v>EA</v>
          </cell>
          <cell r="Q28968">
            <v>1</v>
          </cell>
          <cell r="R28968">
            <v>1489.65</v>
          </cell>
          <cell r="S28968">
            <v>300</v>
          </cell>
          <cell r="T28968">
            <v>4.9654999999999996</v>
          </cell>
        </row>
        <row r="28969">
          <cell r="K28969" t="str">
            <v>scs0004324</v>
          </cell>
          <cell r="L28969" t="str">
            <v>左座椅泡沫填充块</v>
          </cell>
          <cell r="M28969" t="str">
            <v>B40L后排中改</v>
          </cell>
          <cell r="N28969">
            <v>300</v>
          </cell>
          <cell r="O28969">
            <v>4.9654999999999996</v>
          </cell>
          <cell r="P28969" t="str">
            <v>EA</v>
          </cell>
          <cell r="Q28969">
            <v>1</v>
          </cell>
          <cell r="R28969">
            <v>1489.65</v>
          </cell>
          <cell r="S28969">
            <v>300</v>
          </cell>
          <cell r="T28969">
            <v>4.9654999999999996</v>
          </cell>
        </row>
        <row r="28970">
          <cell r="K28970" t="str">
            <v>scs0004324</v>
          </cell>
          <cell r="L28970" t="str">
            <v>左座椅泡沫填充块</v>
          </cell>
          <cell r="M28970" t="str">
            <v>B40L后排中改</v>
          </cell>
          <cell r="N28970">
            <v>750</v>
          </cell>
          <cell r="O28970">
            <v>4.9654999999999996</v>
          </cell>
          <cell r="P28970" t="str">
            <v>EA</v>
          </cell>
          <cell r="Q28970">
            <v>1</v>
          </cell>
          <cell r="R28970">
            <v>3724.13</v>
          </cell>
          <cell r="S28970">
            <v>750</v>
          </cell>
          <cell r="T28970">
            <v>4.9654999999999996</v>
          </cell>
        </row>
        <row r="28971">
          <cell r="K28971" t="str">
            <v>SCS0004332</v>
          </cell>
          <cell r="L28971" t="str">
            <v>B40四分座（无纺布）</v>
          </cell>
          <cell r="M28971" t="str">
            <v/>
          </cell>
          <cell r="N28971">
            <v>600</v>
          </cell>
          <cell r="O28971">
            <v>2.9073000000000002</v>
          </cell>
          <cell r="P28971" t="str">
            <v>EA</v>
          </cell>
          <cell r="Q28971">
            <v>1</v>
          </cell>
          <cell r="R28971">
            <v>1744.38</v>
          </cell>
          <cell r="S28971">
            <v>600</v>
          </cell>
          <cell r="T28971">
            <v>2.9073000000000002</v>
          </cell>
        </row>
        <row r="28972">
          <cell r="K28972" t="str">
            <v>SCS0004332</v>
          </cell>
          <cell r="L28972" t="str">
            <v>B40四分座（无纺布）</v>
          </cell>
          <cell r="M28972" t="str">
            <v/>
          </cell>
          <cell r="N28972">
            <v>600</v>
          </cell>
          <cell r="O28972">
            <v>2.9073000000000002</v>
          </cell>
          <cell r="P28972" t="str">
            <v>EA</v>
          </cell>
          <cell r="Q28972">
            <v>1</v>
          </cell>
          <cell r="R28972">
            <v>1744.38</v>
          </cell>
          <cell r="S28972">
            <v>600</v>
          </cell>
          <cell r="T28972">
            <v>2.9073000000000002</v>
          </cell>
        </row>
        <row r="28973">
          <cell r="K28973" t="str">
            <v>SCS0004332</v>
          </cell>
          <cell r="L28973" t="str">
            <v>B40四分座（无纺布）</v>
          </cell>
          <cell r="M28973" t="str">
            <v/>
          </cell>
          <cell r="N28973">
            <v>600</v>
          </cell>
          <cell r="O28973">
            <v>2.9073000000000002</v>
          </cell>
          <cell r="P28973" t="str">
            <v>EA</v>
          </cell>
          <cell r="Q28973">
            <v>1</v>
          </cell>
          <cell r="R28973">
            <v>1744.38</v>
          </cell>
          <cell r="S28973">
            <v>600</v>
          </cell>
          <cell r="T28973">
            <v>2.9073000000000002</v>
          </cell>
        </row>
        <row r="28974">
          <cell r="K28974" t="str">
            <v>SCS0004332</v>
          </cell>
          <cell r="L28974" t="str">
            <v>B40四分座（无纺布）</v>
          </cell>
          <cell r="M28974" t="str">
            <v/>
          </cell>
          <cell r="N28974">
            <v>800</v>
          </cell>
          <cell r="O28974">
            <v>2.9073000000000002</v>
          </cell>
          <cell r="P28974" t="str">
            <v>EA</v>
          </cell>
          <cell r="Q28974">
            <v>1</v>
          </cell>
          <cell r="R28974">
            <v>2325.84</v>
          </cell>
          <cell r="S28974">
            <v>800</v>
          </cell>
          <cell r="T28974">
            <v>2.9073000000000002</v>
          </cell>
        </row>
        <row r="28975">
          <cell r="K28975" t="str">
            <v>SCS0004333</v>
          </cell>
          <cell r="L28975" t="str">
            <v>B40六分座（无纺布）</v>
          </cell>
          <cell r="M28975" t="str">
            <v/>
          </cell>
          <cell r="N28975">
            <v>600</v>
          </cell>
          <cell r="O28975">
            <v>3.7917999999999998</v>
          </cell>
          <cell r="P28975" t="str">
            <v>EA</v>
          </cell>
          <cell r="Q28975">
            <v>1</v>
          </cell>
          <cell r="R28975">
            <v>2275.08</v>
          </cell>
          <cell r="S28975">
            <v>600</v>
          </cell>
          <cell r="T28975">
            <v>3.7917999999999998</v>
          </cell>
        </row>
        <row r="28976">
          <cell r="K28976" t="str">
            <v>SCS0004333</v>
          </cell>
          <cell r="L28976" t="str">
            <v>B40六分座（无纺布）</v>
          </cell>
          <cell r="M28976" t="str">
            <v/>
          </cell>
          <cell r="N28976">
            <v>600</v>
          </cell>
          <cell r="O28976">
            <v>3.7917999999999998</v>
          </cell>
          <cell r="P28976" t="str">
            <v>EA</v>
          </cell>
          <cell r="Q28976">
            <v>1</v>
          </cell>
          <cell r="R28976">
            <v>2275.08</v>
          </cell>
          <cell r="S28976">
            <v>600</v>
          </cell>
          <cell r="T28976">
            <v>3.7917999999999998</v>
          </cell>
        </row>
        <row r="28977">
          <cell r="K28977" t="str">
            <v>SCS0004333</v>
          </cell>
          <cell r="L28977" t="str">
            <v>B40六分座（无纺布）</v>
          </cell>
          <cell r="M28977" t="str">
            <v/>
          </cell>
          <cell r="N28977">
            <v>600</v>
          </cell>
          <cell r="O28977">
            <v>3.7917999999999998</v>
          </cell>
          <cell r="P28977" t="str">
            <v>EA</v>
          </cell>
          <cell r="Q28977">
            <v>1</v>
          </cell>
          <cell r="R28977">
            <v>2275.08</v>
          </cell>
          <cell r="S28977">
            <v>600</v>
          </cell>
          <cell r="T28977">
            <v>3.7917999999999998</v>
          </cell>
        </row>
        <row r="28978">
          <cell r="K28978" t="str">
            <v>SCS0004333</v>
          </cell>
          <cell r="L28978" t="str">
            <v>B40六分座（无纺布）</v>
          </cell>
          <cell r="M28978" t="str">
            <v/>
          </cell>
          <cell r="N28978">
            <v>800</v>
          </cell>
          <cell r="O28978">
            <v>3.7917999999999998</v>
          </cell>
          <cell r="P28978" t="str">
            <v>EA</v>
          </cell>
          <cell r="Q28978">
            <v>1</v>
          </cell>
          <cell r="R28978">
            <v>3033.44</v>
          </cell>
          <cell r="S28978">
            <v>800</v>
          </cell>
          <cell r="T28978">
            <v>3.7917999999999998</v>
          </cell>
        </row>
        <row r="28979">
          <cell r="K28979" t="str">
            <v>SCS0004368</v>
          </cell>
          <cell r="L28979" t="str">
            <v>中改左座椅调角器联动杆</v>
          </cell>
          <cell r="M28979" t="str">
            <v>B40L中改后排</v>
          </cell>
          <cell r="N28979">
            <v>1800</v>
          </cell>
          <cell r="O28979">
            <v>5</v>
          </cell>
          <cell r="P28979" t="str">
            <v>EA</v>
          </cell>
          <cell r="Q28979">
            <v>1</v>
          </cell>
          <cell r="R28979">
            <v>9000</v>
          </cell>
          <cell r="S28979">
            <v>1800</v>
          </cell>
          <cell r="T28979">
            <v>5</v>
          </cell>
        </row>
        <row r="28980">
          <cell r="K28980" t="str">
            <v>SCS0004372</v>
          </cell>
          <cell r="L28980" t="str">
            <v>中改扶手外侧固定支架</v>
          </cell>
          <cell r="M28980" t="str">
            <v>B40L中改后排</v>
          </cell>
          <cell r="N28980">
            <v>1287</v>
          </cell>
          <cell r="O28980">
            <v>1.4039999999999999</v>
          </cell>
          <cell r="P28980" t="str">
            <v>EA</v>
          </cell>
          <cell r="Q28980">
            <v>1</v>
          </cell>
          <cell r="R28980">
            <v>1806.95</v>
          </cell>
          <cell r="S28980">
            <v>1287</v>
          </cell>
          <cell r="T28980">
            <v>1.4039999999999999</v>
          </cell>
        </row>
        <row r="28981">
          <cell r="K28981" t="str">
            <v>SCS0004373</v>
          </cell>
          <cell r="L28981" t="str">
            <v>中改地锁拉线固定支架</v>
          </cell>
          <cell r="M28981" t="str">
            <v>B40L中改后排</v>
          </cell>
          <cell r="N28981">
            <v>2000</v>
          </cell>
          <cell r="O28981">
            <v>0.17</v>
          </cell>
          <cell r="P28981" t="str">
            <v>EA</v>
          </cell>
          <cell r="Q28981">
            <v>1</v>
          </cell>
          <cell r="R28981">
            <v>340</v>
          </cell>
          <cell r="S28981">
            <v>2000</v>
          </cell>
          <cell r="T28981">
            <v>0.17</v>
          </cell>
        </row>
        <row r="28982">
          <cell r="K28982" t="str">
            <v>SCS0004373</v>
          </cell>
          <cell r="L28982" t="str">
            <v>中改地锁拉线固定支架</v>
          </cell>
          <cell r="M28982" t="str">
            <v>B40L中改后排</v>
          </cell>
          <cell r="N28982">
            <v>1300</v>
          </cell>
          <cell r="O28982">
            <v>0.17</v>
          </cell>
          <cell r="P28982" t="str">
            <v>EA</v>
          </cell>
          <cell r="Q28982">
            <v>1</v>
          </cell>
          <cell r="R28982">
            <v>221</v>
          </cell>
          <cell r="S28982">
            <v>1300</v>
          </cell>
          <cell r="T28982">
            <v>0.17</v>
          </cell>
        </row>
        <row r="28983">
          <cell r="K28983" t="str">
            <v>SCS0004375</v>
          </cell>
          <cell r="L28983" t="str">
            <v>中改靠背拉线支架</v>
          </cell>
          <cell r="M28983" t="str">
            <v>B40L中改后排</v>
          </cell>
          <cell r="N28983">
            <v>1000</v>
          </cell>
          <cell r="O28983">
            <v>0.24840000000000001</v>
          </cell>
          <cell r="P28983" t="str">
            <v>EA</v>
          </cell>
          <cell r="Q28983">
            <v>1</v>
          </cell>
          <cell r="R28983">
            <v>248.4</v>
          </cell>
          <cell r="S28983">
            <v>1000</v>
          </cell>
          <cell r="T28983">
            <v>0.24840000000000001</v>
          </cell>
        </row>
        <row r="28984">
          <cell r="K28984" t="str">
            <v>SCS0004375</v>
          </cell>
          <cell r="L28984" t="str">
            <v>中改靠背拉线支架</v>
          </cell>
          <cell r="M28984" t="str">
            <v>B40L中改后排</v>
          </cell>
          <cell r="N28984">
            <v>1000</v>
          </cell>
          <cell r="O28984">
            <v>0.24840000000000001</v>
          </cell>
          <cell r="P28984" t="str">
            <v>EA</v>
          </cell>
          <cell r="Q28984">
            <v>1</v>
          </cell>
          <cell r="R28984">
            <v>248.4</v>
          </cell>
          <cell r="S28984">
            <v>1000</v>
          </cell>
          <cell r="T28984">
            <v>0.24840000000000001</v>
          </cell>
        </row>
        <row r="28985">
          <cell r="K28985" t="str">
            <v>SCS0004381</v>
          </cell>
          <cell r="L28985" t="str">
            <v>右侧调角器上连接板</v>
          </cell>
          <cell r="M28985" t="str">
            <v>B40L中改后排</v>
          </cell>
          <cell r="N28985">
            <v>800</v>
          </cell>
          <cell r="O28985">
            <v>5.8879000000000001</v>
          </cell>
          <cell r="P28985" t="str">
            <v>EA</v>
          </cell>
          <cell r="Q28985">
            <v>1</v>
          </cell>
          <cell r="R28985">
            <v>4710.32</v>
          </cell>
          <cell r="S28985">
            <v>800</v>
          </cell>
          <cell r="T28985">
            <v>5.8563999999999998</v>
          </cell>
        </row>
        <row r="28986">
          <cell r="K28986" t="str">
            <v>SCS0004381</v>
          </cell>
          <cell r="L28986" t="str">
            <v>右侧调角器上连接板</v>
          </cell>
          <cell r="M28986" t="str">
            <v>B40L中改后排</v>
          </cell>
          <cell r="N28986">
            <v>800</v>
          </cell>
          <cell r="O28986">
            <v>5.8879000000000001</v>
          </cell>
          <cell r="P28986" t="str">
            <v>EA</v>
          </cell>
          <cell r="Q28986">
            <v>1</v>
          </cell>
          <cell r="R28986">
            <v>4710.32</v>
          </cell>
          <cell r="S28986">
            <v>800</v>
          </cell>
          <cell r="T28986">
            <v>5.8563999999999998</v>
          </cell>
        </row>
        <row r="28987">
          <cell r="K28987" t="str">
            <v>SCS0004382</v>
          </cell>
          <cell r="L28987" t="str">
            <v>左侧调角器上连接板</v>
          </cell>
          <cell r="M28987" t="str">
            <v>B40L中改后排</v>
          </cell>
          <cell r="N28987">
            <v>800</v>
          </cell>
          <cell r="O28987">
            <v>5.8879000000000001</v>
          </cell>
          <cell r="P28987" t="str">
            <v>EA</v>
          </cell>
          <cell r="Q28987">
            <v>1</v>
          </cell>
          <cell r="R28987">
            <v>4710.32</v>
          </cell>
          <cell r="S28987">
            <v>800</v>
          </cell>
          <cell r="T28987">
            <v>5.8563999999999998</v>
          </cell>
        </row>
        <row r="28988">
          <cell r="K28988" t="str">
            <v>SCS0004382</v>
          </cell>
          <cell r="L28988" t="str">
            <v>左侧调角器上连接板</v>
          </cell>
          <cell r="M28988" t="str">
            <v>B40L中改后排</v>
          </cell>
          <cell r="N28988">
            <v>800</v>
          </cell>
          <cell r="O28988">
            <v>5.8879000000000001</v>
          </cell>
          <cell r="P28988" t="str">
            <v>EA</v>
          </cell>
          <cell r="Q28988">
            <v>1</v>
          </cell>
          <cell r="R28988">
            <v>4710.32</v>
          </cell>
          <cell r="S28988">
            <v>800</v>
          </cell>
          <cell r="T28988">
            <v>5.8563999999999998</v>
          </cell>
        </row>
        <row r="28989">
          <cell r="K28989" t="str">
            <v>SCS0004385</v>
          </cell>
          <cell r="L28989" t="str">
            <v>右侧调角器下连接板组合</v>
          </cell>
          <cell r="M28989" t="str">
            <v>B40L中改后排左座椅</v>
          </cell>
          <cell r="N28989">
            <v>221</v>
          </cell>
          <cell r="O28989">
            <v>4.1100000000000003</v>
          </cell>
          <cell r="P28989" t="str">
            <v>EA</v>
          </cell>
          <cell r="Q28989">
            <v>1</v>
          </cell>
          <cell r="R28989">
            <v>908.31</v>
          </cell>
          <cell r="S28989">
            <v>221</v>
          </cell>
          <cell r="T28989">
            <v>3.9293999999999998</v>
          </cell>
        </row>
        <row r="28990">
          <cell r="K28990" t="str">
            <v>SCS0004385</v>
          </cell>
          <cell r="L28990" t="str">
            <v>右侧调角器下连接板组合</v>
          </cell>
          <cell r="M28990" t="str">
            <v>B40L中改后排左座椅</v>
          </cell>
          <cell r="N28990">
            <v>160</v>
          </cell>
          <cell r="O28990">
            <v>4.1100000000000003</v>
          </cell>
          <cell r="P28990" t="str">
            <v>EA</v>
          </cell>
          <cell r="Q28990">
            <v>1</v>
          </cell>
          <cell r="R28990">
            <v>657.6</v>
          </cell>
          <cell r="S28990">
            <v>160</v>
          </cell>
          <cell r="T28990">
            <v>3.9293999999999998</v>
          </cell>
        </row>
        <row r="28991">
          <cell r="K28991" t="str">
            <v>SCS0004385</v>
          </cell>
          <cell r="L28991" t="str">
            <v>右侧调角器下连接板组合</v>
          </cell>
          <cell r="M28991" t="str">
            <v>B40L中改后排左座椅</v>
          </cell>
          <cell r="N28991">
            <v>320</v>
          </cell>
          <cell r="O28991">
            <v>4.1100000000000003</v>
          </cell>
          <cell r="P28991" t="str">
            <v>EA</v>
          </cell>
          <cell r="Q28991">
            <v>1</v>
          </cell>
          <cell r="R28991">
            <v>1315.2</v>
          </cell>
          <cell r="S28991">
            <v>320</v>
          </cell>
          <cell r="T28991">
            <v>3.9293999999999998</v>
          </cell>
        </row>
        <row r="28992">
          <cell r="K28992" t="str">
            <v>SCS0004385</v>
          </cell>
          <cell r="L28992" t="str">
            <v>右侧调角器下连接板组合</v>
          </cell>
          <cell r="M28992" t="str">
            <v>B40L中改后排左座椅</v>
          </cell>
          <cell r="N28992">
            <v>160</v>
          </cell>
          <cell r="O28992">
            <v>4.1100000000000003</v>
          </cell>
          <cell r="P28992" t="str">
            <v>EA</v>
          </cell>
          <cell r="Q28992">
            <v>1</v>
          </cell>
          <cell r="R28992">
            <v>657.6</v>
          </cell>
          <cell r="S28992">
            <v>160</v>
          </cell>
          <cell r="T28992">
            <v>3.9293999999999998</v>
          </cell>
        </row>
        <row r="28993">
          <cell r="K28993" t="str">
            <v>SCS0004386</v>
          </cell>
          <cell r="L28993" t="str">
            <v>中改左侧调角器下连接板</v>
          </cell>
          <cell r="M28993" t="str">
            <v>B40L中改后排左座椅</v>
          </cell>
          <cell r="N28993">
            <v>221</v>
          </cell>
          <cell r="O28993">
            <v>4.62</v>
          </cell>
          <cell r="P28993" t="str">
            <v>EA</v>
          </cell>
          <cell r="Q28993">
            <v>1</v>
          </cell>
          <cell r="R28993">
            <v>1021.02</v>
          </cell>
          <cell r="S28993">
            <v>221</v>
          </cell>
          <cell r="T28993">
            <v>4.5088999999999997</v>
          </cell>
        </row>
        <row r="28994">
          <cell r="K28994" t="str">
            <v>SCS0004386</v>
          </cell>
          <cell r="L28994" t="str">
            <v>中改左侧调角器下连接板</v>
          </cell>
          <cell r="M28994" t="str">
            <v>B40L中改后排左座椅</v>
          </cell>
          <cell r="N28994">
            <v>426</v>
          </cell>
          <cell r="O28994">
            <v>4.62</v>
          </cell>
          <cell r="P28994" t="str">
            <v>EA</v>
          </cell>
          <cell r="Q28994">
            <v>1</v>
          </cell>
          <cell r="R28994">
            <v>1968.12</v>
          </cell>
          <cell r="S28994">
            <v>426</v>
          </cell>
          <cell r="T28994">
            <v>4.5088999999999997</v>
          </cell>
        </row>
        <row r="28995">
          <cell r="K28995" t="str">
            <v>SCS0004386</v>
          </cell>
          <cell r="L28995" t="str">
            <v>中改左侧调角器下连接板</v>
          </cell>
          <cell r="M28995" t="str">
            <v>B40L中改后排左座椅</v>
          </cell>
          <cell r="N28995">
            <v>220</v>
          </cell>
          <cell r="O28995">
            <v>4.62</v>
          </cell>
          <cell r="P28995" t="str">
            <v>EA</v>
          </cell>
          <cell r="Q28995">
            <v>1</v>
          </cell>
          <cell r="R28995">
            <v>1016.4</v>
          </cell>
          <cell r="S28995">
            <v>220</v>
          </cell>
          <cell r="T28995">
            <v>4.5088999999999997</v>
          </cell>
        </row>
        <row r="28996">
          <cell r="K28996" t="str">
            <v>SCS0004387</v>
          </cell>
          <cell r="L28996" t="str">
            <v>右侧调角器下连接板组合</v>
          </cell>
          <cell r="M28996" t="str">
            <v>B40L中改后排右座椅</v>
          </cell>
          <cell r="N28996">
            <v>221</v>
          </cell>
          <cell r="O28996">
            <v>4.62</v>
          </cell>
          <cell r="P28996" t="str">
            <v>EA</v>
          </cell>
          <cell r="Q28996">
            <v>1</v>
          </cell>
          <cell r="R28996">
            <v>1021.02</v>
          </cell>
          <cell r="S28996">
            <v>221</v>
          </cell>
          <cell r="T28996">
            <v>4.5088999999999997</v>
          </cell>
        </row>
        <row r="28997">
          <cell r="K28997" t="str">
            <v>SCS0004387</v>
          </cell>
          <cell r="L28997" t="str">
            <v>右侧调角器下连接板组合</v>
          </cell>
          <cell r="M28997" t="str">
            <v>B40L中改后排右座椅</v>
          </cell>
          <cell r="N28997">
            <v>160</v>
          </cell>
          <cell r="O28997">
            <v>4.62</v>
          </cell>
          <cell r="P28997" t="str">
            <v>EA</v>
          </cell>
          <cell r="Q28997">
            <v>1</v>
          </cell>
          <cell r="R28997">
            <v>739.2</v>
          </cell>
          <cell r="S28997">
            <v>160</v>
          </cell>
          <cell r="T28997">
            <v>4.5088999999999997</v>
          </cell>
        </row>
        <row r="28998">
          <cell r="K28998" t="str">
            <v>SCS0004387</v>
          </cell>
          <cell r="L28998" t="str">
            <v>右侧调角器下连接板组合</v>
          </cell>
          <cell r="M28998" t="str">
            <v>B40L中改后排右座椅</v>
          </cell>
          <cell r="N28998">
            <v>399</v>
          </cell>
          <cell r="O28998">
            <v>4.62</v>
          </cell>
          <cell r="P28998" t="str">
            <v>EA</v>
          </cell>
          <cell r="Q28998">
            <v>1</v>
          </cell>
          <cell r="R28998">
            <v>1843.38</v>
          </cell>
          <cell r="S28998">
            <v>399</v>
          </cell>
          <cell r="T28998">
            <v>4.5088999999999997</v>
          </cell>
        </row>
        <row r="28999">
          <cell r="K28999" t="str">
            <v>SCS0004387</v>
          </cell>
          <cell r="L28999" t="str">
            <v>右侧调角器下连接板组合</v>
          </cell>
          <cell r="M28999" t="str">
            <v>B40L中改后排右座椅</v>
          </cell>
          <cell r="N28999">
            <v>220</v>
          </cell>
          <cell r="O28999">
            <v>4.62</v>
          </cell>
          <cell r="P28999" t="str">
            <v>EA</v>
          </cell>
          <cell r="Q28999">
            <v>1</v>
          </cell>
          <cell r="R28999">
            <v>1016.4</v>
          </cell>
          <cell r="S28999">
            <v>220</v>
          </cell>
          <cell r="T28999">
            <v>4.5088999999999997</v>
          </cell>
        </row>
        <row r="29000">
          <cell r="K29000" t="str">
            <v>SCS0004388</v>
          </cell>
          <cell r="L29000" t="str">
            <v>左侧调角器下连接板组合</v>
          </cell>
          <cell r="M29000" t="str">
            <v>B40L中改后排右座椅</v>
          </cell>
          <cell r="N29000">
            <v>221</v>
          </cell>
          <cell r="O29000">
            <v>4.0999999999999996</v>
          </cell>
          <cell r="P29000" t="str">
            <v>EA</v>
          </cell>
          <cell r="Q29000">
            <v>1</v>
          </cell>
          <cell r="R29000">
            <v>906.1</v>
          </cell>
          <cell r="S29000">
            <v>221</v>
          </cell>
          <cell r="T29000">
            <v>3.4344999999999999</v>
          </cell>
        </row>
        <row r="29001">
          <cell r="K29001" t="str">
            <v>SCS0004388</v>
          </cell>
          <cell r="L29001" t="str">
            <v>左侧调角器下连接板组合</v>
          </cell>
          <cell r="M29001" t="str">
            <v>B40L中改后排右座椅</v>
          </cell>
          <cell r="N29001">
            <v>160</v>
          </cell>
          <cell r="O29001">
            <v>4.0999999999999996</v>
          </cell>
          <cell r="P29001" t="str">
            <v>EA</v>
          </cell>
          <cell r="Q29001">
            <v>1</v>
          </cell>
          <cell r="R29001">
            <v>656</v>
          </cell>
          <cell r="S29001">
            <v>160</v>
          </cell>
          <cell r="T29001">
            <v>3.4344999999999999</v>
          </cell>
        </row>
        <row r="29002">
          <cell r="K29002" t="str">
            <v>SCS0004388</v>
          </cell>
          <cell r="L29002" t="str">
            <v>左侧调角器下连接板组合</v>
          </cell>
          <cell r="M29002" t="str">
            <v>B40L中改后排右座椅</v>
          </cell>
          <cell r="N29002">
            <v>320</v>
          </cell>
          <cell r="O29002">
            <v>4.0999999999999996</v>
          </cell>
          <cell r="P29002" t="str">
            <v>EA</v>
          </cell>
          <cell r="Q29002">
            <v>1</v>
          </cell>
          <cell r="R29002">
            <v>1312</v>
          </cell>
          <cell r="S29002">
            <v>320</v>
          </cell>
          <cell r="T29002">
            <v>3.4344999999999999</v>
          </cell>
        </row>
        <row r="29003">
          <cell r="K29003" t="str">
            <v>SCS0004388</v>
          </cell>
          <cell r="L29003" t="str">
            <v>左侧调角器下连接板组合</v>
          </cell>
          <cell r="M29003" t="str">
            <v>B40L中改后排右座椅</v>
          </cell>
          <cell r="N29003">
            <v>160</v>
          </cell>
          <cell r="O29003">
            <v>4.0999999999999996</v>
          </cell>
          <cell r="P29003" t="str">
            <v>EA</v>
          </cell>
          <cell r="Q29003">
            <v>1</v>
          </cell>
          <cell r="R29003">
            <v>656</v>
          </cell>
          <cell r="S29003">
            <v>160</v>
          </cell>
          <cell r="T29003">
            <v>3.4344999999999999</v>
          </cell>
        </row>
        <row r="29004">
          <cell r="K29004" t="str">
            <v>SCS0004390</v>
          </cell>
          <cell r="L29004" t="str">
            <v>中改右座椅调角器联动杆</v>
          </cell>
          <cell r="M29004" t="str">
            <v>B40L中改后排</v>
          </cell>
          <cell r="N29004">
            <v>1900</v>
          </cell>
          <cell r="O29004">
            <v>4</v>
          </cell>
          <cell r="P29004" t="str">
            <v>EA</v>
          </cell>
          <cell r="Q29004">
            <v>1</v>
          </cell>
          <cell r="R29004">
            <v>7600</v>
          </cell>
          <cell r="S29004">
            <v>1900</v>
          </cell>
          <cell r="T29004">
            <v>4</v>
          </cell>
        </row>
        <row r="29005">
          <cell r="K29005" t="str">
            <v>SCS0004391</v>
          </cell>
          <cell r="L29005" t="str">
            <v>左侧地脚固定板组合</v>
          </cell>
          <cell r="M29005" t="str">
            <v>B40L中改后排右座椅</v>
          </cell>
          <cell r="N29005">
            <v>762</v>
          </cell>
          <cell r="O29005">
            <v>11.5</v>
          </cell>
          <cell r="P29005" t="str">
            <v>EA</v>
          </cell>
          <cell r="Q29005">
            <v>1</v>
          </cell>
          <cell r="R29005">
            <v>8763</v>
          </cell>
          <cell r="S29005">
            <v>762</v>
          </cell>
          <cell r="T29005">
            <v>11.5</v>
          </cell>
        </row>
        <row r="29006">
          <cell r="K29006" t="str">
            <v>SCS0004391</v>
          </cell>
          <cell r="L29006" t="str">
            <v>左侧地脚固定板组合</v>
          </cell>
          <cell r="M29006" t="str">
            <v>B40L中改后排右座椅</v>
          </cell>
          <cell r="N29006">
            <v>650</v>
          </cell>
          <cell r="O29006">
            <v>11.5</v>
          </cell>
          <cell r="P29006" t="str">
            <v>EA</v>
          </cell>
          <cell r="Q29006">
            <v>1</v>
          </cell>
          <cell r="R29006">
            <v>7475</v>
          </cell>
          <cell r="S29006">
            <v>650</v>
          </cell>
          <cell r="T29006">
            <v>11.5</v>
          </cell>
        </row>
        <row r="29007">
          <cell r="K29007" t="str">
            <v>SCS0004391</v>
          </cell>
          <cell r="L29007" t="str">
            <v>左侧地脚固定板组合</v>
          </cell>
          <cell r="M29007" t="str">
            <v>B40L中改后排右座椅</v>
          </cell>
          <cell r="N29007">
            <v>-2</v>
          </cell>
          <cell r="O29007">
            <v>11.5</v>
          </cell>
          <cell r="P29007" t="str">
            <v>EA</v>
          </cell>
          <cell r="Q29007">
            <v>1</v>
          </cell>
          <cell r="R29007">
            <v>-23</v>
          </cell>
          <cell r="S29007">
            <v>-2</v>
          </cell>
          <cell r="T29007">
            <v>11.5</v>
          </cell>
        </row>
        <row r="29008">
          <cell r="K29008" t="str">
            <v>SCS0004392</v>
          </cell>
          <cell r="L29008" t="str">
            <v>右侧地脚固定板组合</v>
          </cell>
          <cell r="M29008" t="str">
            <v>B40L中改后排左座椅</v>
          </cell>
          <cell r="N29008">
            <v>746</v>
          </cell>
          <cell r="O29008">
            <v>11.5</v>
          </cell>
          <cell r="P29008" t="str">
            <v>EA</v>
          </cell>
          <cell r="Q29008">
            <v>1</v>
          </cell>
          <cell r="R29008">
            <v>8579</v>
          </cell>
          <cell r="S29008">
            <v>746</v>
          </cell>
          <cell r="T29008">
            <v>11.5</v>
          </cell>
        </row>
        <row r="29009">
          <cell r="K29009" t="str">
            <v>SCS0004392</v>
          </cell>
          <cell r="L29009" t="str">
            <v>右侧地脚固定板组合</v>
          </cell>
          <cell r="M29009" t="str">
            <v>B40L中改后排左座椅</v>
          </cell>
          <cell r="N29009">
            <v>658</v>
          </cell>
          <cell r="O29009">
            <v>11.5</v>
          </cell>
          <cell r="P29009" t="str">
            <v>EA</v>
          </cell>
          <cell r="Q29009">
            <v>1</v>
          </cell>
          <cell r="R29009">
            <v>7567</v>
          </cell>
          <cell r="S29009">
            <v>658</v>
          </cell>
          <cell r="T29009">
            <v>11.5</v>
          </cell>
        </row>
        <row r="29010">
          <cell r="K29010" t="str">
            <v>SCS0004392</v>
          </cell>
          <cell r="L29010" t="str">
            <v>右侧地脚固定板组合</v>
          </cell>
          <cell r="M29010" t="str">
            <v>B40L中改后排左座椅</v>
          </cell>
          <cell r="N29010">
            <v>160</v>
          </cell>
          <cell r="O29010">
            <v>11.5</v>
          </cell>
          <cell r="P29010" t="str">
            <v>EA</v>
          </cell>
          <cell r="Q29010">
            <v>1</v>
          </cell>
          <cell r="R29010">
            <v>1840</v>
          </cell>
          <cell r="S29010">
            <v>160</v>
          </cell>
          <cell r="T29010">
            <v>11.5</v>
          </cell>
        </row>
        <row r="29011">
          <cell r="K29011" t="str">
            <v>SCS0004392</v>
          </cell>
          <cell r="L29011" t="str">
            <v>右侧地脚固定板组合</v>
          </cell>
          <cell r="M29011" t="str">
            <v>B40L中改后排左座椅</v>
          </cell>
          <cell r="N29011">
            <v>-2</v>
          </cell>
          <cell r="O29011">
            <v>11.5</v>
          </cell>
          <cell r="P29011" t="str">
            <v>EA</v>
          </cell>
          <cell r="Q29011">
            <v>1</v>
          </cell>
          <cell r="R29011">
            <v>-23</v>
          </cell>
          <cell r="S29011">
            <v>-2</v>
          </cell>
          <cell r="T29011">
            <v>11.5</v>
          </cell>
        </row>
        <row r="29012">
          <cell r="K29012" t="str">
            <v>SCS0004393</v>
          </cell>
          <cell r="L29012" t="str">
            <v>中改地脚固定板组合</v>
          </cell>
          <cell r="M29012" t="str">
            <v>B40L中改后排</v>
          </cell>
          <cell r="N29012">
            <v>100</v>
          </cell>
          <cell r="O29012">
            <v>11.5</v>
          </cell>
          <cell r="P29012" t="str">
            <v>EA</v>
          </cell>
          <cell r="Q29012">
            <v>1</v>
          </cell>
          <cell r="R29012">
            <v>1150</v>
          </cell>
          <cell r="S29012">
            <v>100</v>
          </cell>
          <cell r="T29012">
            <v>11.5</v>
          </cell>
        </row>
        <row r="29013">
          <cell r="K29013" t="str">
            <v>SCS0004393</v>
          </cell>
          <cell r="L29013" t="str">
            <v>中改地脚固定板组合</v>
          </cell>
          <cell r="M29013" t="str">
            <v>B40L中改后排</v>
          </cell>
          <cell r="N29013">
            <v>746</v>
          </cell>
          <cell r="O29013">
            <v>11.5</v>
          </cell>
          <cell r="P29013" t="str">
            <v>EA</v>
          </cell>
          <cell r="Q29013">
            <v>1</v>
          </cell>
          <cell r="R29013">
            <v>8579</v>
          </cell>
          <cell r="S29013">
            <v>746</v>
          </cell>
          <cell r="T29013">
            <v>11.5</v>
          </cell>
        </row>
        <row r="29014">
          <cell r="K29014" t="str">
            <v>SCS0004393</v>
          </cell>
          <cell r="L29014" t="str">
            <v>中改地脚固定板组合</v>
          </cell>
          <cell r="M29014" t="str">
            <v>B40L中改后排</v>
          </cell>
          <cell r="N29014">
            <v>709</v>
          </cell>
          <cell r="O29014">
            <v>11.5</v>
          </cell>
          <cell r="P29014" t="str">
            <v>EA</v>
          </cell>
          <cell r="Q29014">
            <v>1</v>
          </cell>
          <cell r="R29014">
            <v>8153.5</v>
          </cell>
          <cell r="S29014">
            <v>709</v>
          </cell>
          <cell r="T29014">
            <v>11.5</v>
          </cell>
        </row>
        <row r="29015">
          <cell r="K29015" t="str">
            <v>SCS0004393</v>
          </cell>
          <cell r="L29015" t="str">
            <v>中改地脚固定板组合</v>
          </cell>
          <cell r="M29015" t="str">
            <v>B40L中改后排</v>
          </cell>
          <cell r="N29015">
            <v>-1</v>
          </cell>
          <cell r="O29015">
            <v>11.5</v>
          </cell>
          <cell r="P29015" t="str">
            <v>EA</v>
          </cell>
          <cell r="Q29015">
            <v>1</v>
          </cell>
          <cell r="R29015">
            <v>-11.5</v>
          </cell>
          <cell r="S29015">
            <v>-1</v>
          </cell>
          <cell r="T29015">
            <v>11.5</v>
          </cell>
        </row>
        <row r="29016">
          <cell r="K29016" t="str">
            <v>SCS0004393</v>
          </cell>
          <cell r="L29016" t="str">
            <v>中改地脚固定板组合</v>
          </cell>
          <cell r="M29016" t="str">
            <v>B40L中改后排</v>
          </cell>
          <cell r="N29016">
            <v>793</v>
          </cell>
          <cell r="O29016">
            <v>11.5</v>
          </cell>
          <cell r="P29016" t="str">
            <v>EA</v>
          </cell>
          <cell r="Q29016">
            <v>1</v>
          </cell>
          <cell r="R29016">
            <v>9119.5</v>
          </cell>
          <cell r="S29016">
            <v>793</v>
          </cell>
          <cell r="T29016">
            <v>11.5</v>
          </cell>
        </row>
        <row r="29017">
          <cell r="K29017" t="str">
            <v>SCS0004395</v>
          </cell>
          <cell r="L29017" t="str">
            <v>中改右座椅右侧地锁安装</v>
          </cell>
          <cell r="M29017" t="str">
            <v>B40L中改后排</v>
          </cell>
          <cell r="N29017">
            <v>170</v>
          </cell>
          <cell r="O29017">
            <v>4.97</v>
          </cell>
          <cell r="P29017" t="str">
            <v>EA</v>
          </cell>
          <cell r="Q29017">
            <v>1</v>
          </cell>
          <cell r="R29017">
            <v>844.9</v>
          </cell>
          <cell r="S29017">
            <v>170</v>
          </cell>
          <cell r="T29017">
            <v>4.8472999999999997</v>
          </cell>
        </row>
        <row r="29018">
          <cell r="K29018" t="str">
            <v>SCS0004395</v>
          </cell>
          <cell r="L29018" t="str">
            <v>中改右座椅右侧地锁安装</v>
          </cell>
          <cell r="M29018" t="str">
            <v>B40L中改后排</v>
          </cell>
          <cell r="N29018">
            <v>327</v>
          </cell>
          <cell r="O29018">
            <v>4.97</v>
          </cell>
          <cell r="P29018" t="str">
            <v>EA</v>
          </cell>
          <cell r="Q29018">
            <v>1</v>
          </cell>
          <cell r="R29018">
            <v>1625.19</v>
          </cell>
          <cell r="S29018">
            <v>327</v>
          </cell>
          <cell r="T29018">
            <v>4.8472999999999997</v>
          </cell>
        </row>
        <row r="29019">
          <cell r="K29019" t="str">
            <v>SCS0004396</v>
          </cell>
          <cell r="L29019" t="str">
            <v>右侧地锁安装支架点焊组件</v>
          </cell>
          <cell r="M29019" t="str">
            <v>B40L中改后排左座椅</v>
          </cell>
          <cell r="N29019">
            <v>170</v>
          </cell>
          <cell r="O29019">
            <v>4.97</v>
          </cell>
          <cell r="P29019" t="str">
            <v>EA</v>
          </cell>
          <cell r="Q29019">
            <v>1</v>
          </cell>
          <cell r="R29019">
            <v>844.9</v>
          </cell>
          <cell r="S29019">
            <v>170</v>
          </cell>
          <cell r="T29019">
            <v>4.9382000000000001</v>
          </cell>
        </row>
        <row r="29020">
          <cell r="K29020" t="str">
            <v>SCS0004396</v>
          </cell>
          <cell r="L29020" t="str">
            <v>右侧地锁安装支架点焊组件</v>
          </cell>
          <cell r="M29020" t="str">
            <v>B40L中改后排左座椅</v>
          </cell>
          <cell r="N29020">
            <v>333</v>
          </cell>
          <cell r="O29020">
            <v>4.97</v>
          </cell>
          <cell r="P29020" t="str">
            <v>EA</v>
          </cell>
          <cell r="Q29020">
            <v>1</v>
          </cell>
          <cell r="R29020">
            <v>1655.01</v>
          </cell>
          <cell r="S29020">
            <v>333</v>
          </cell>
          <cell r="T29020">
            <v>4.9382000000000001</v>
          </cell>
        </row>
        <row r="29021">
          <cell r="K29021" t="str">
            <v>SCS0004396</v>
          </cell>
          <cell r="L29021" t="str">
            <v>右侧地锁安装支架点焊组件</v>
          </cell>
          <cell r="M29021" t="str">
            <v>B40L中改后排左座椅</v>
          </cell>
          <cell r="N29021">
            <v>200</v>
          </cell>
          <cell r="O29021">
            <v>4.97</v>
          </cell>
          <cell r="P29021" t="str">
            <v>EA</v>
          </cell>
          <cell r="Q29021">
            <v>1</v>
          </cell>
          <cell r="R29021">
            <v>994</v>
          </cell>
          <cell r="S29021">
            <v>200</v>
          </cell>
          <cell r="T29021">
            <v>4.9382000000000001</v>
          </cell>
        </row>
        <row r="29022">
          <cell r="K29022" t="str">
            <v>SCS0004397</v>
          </cell>
          <cell r="L29022" t="str">
            <v>左侧地锁安装支架点焊组件</v>
          </cell>
          <cell r="M29022" t="str">
            <v>B40L中改后排左座椅</v>
          </cell>
          <cell r="N29022">
            <v>340</v>
          </cell>
          <cell r="O29022">
            <v>4.97</v>
          </cell>
          <cell r="P29022" t="str">
            <v>EA</v>
          </cell>
          <cell r="Q29022">
            <v>1</v>
          </cell>
          <cell r="R29022">
            <v>1689.8</v>
          </cell>
          <cell r="S29022">
            <v>340</v>
          </cell>
          <cell r="T29022">
            <v>4.8472999999999997</v>
          </cell>
        </row>
        <row r="29023">
          <cell r="K29023" t="str">
            <v>SCS0004397</v>
          </cell>
          <cell r="L29023" t="str">
            <v>左侧地锁安装支架点焊组件</v>
          </cell>
          <cell r="M29023" t="str">
            <v>B40L中改后排左座椅</v>
          </cell>
          <cell r="N29023">
            <v>340</v>
          </cell>
          <cell r="O29023">
            <v>4.97</v>
          </cell>
          <cell r="P29023" t="str">
            <v>EA</v>
          </cell>
          <cell r="Q29023">
            <v>1</v>
          </cell>
          <cell r="R29023">
            <v>1689.8</v>
          </cell>
          <cell r="S29023">
            <v>340</v>
          </cell>
          <cell r="T29023">
            <v>4.8472999999999997</v>
          </cell>
        </row>
        <row r="29024">
          <cell r="K29024" t="str">
            <v>SCS0004397</v>
          </cell>
          <cell r="L29024" t="str">
            <v>左侧地锁安装支架点焊组件</v>
          </cell>
          <cell r="M29024" t="str">
            <v>B40L中改后排左座椅</v>
          </cell>
          <cell r="N29024">
            <v>680</v>
          </cell>
          <cell r="O29024">
            <v>4.97</v>
          </cell>
          <cell r="P29024" t="str">
            <v>EA</v>
          </cell>
          <cell r="Q29024">
            <v>1</v>
          </cell>
          <cell r="R29024">
            <v>3379.6</v>
          </cell>
          <cell r="S29024">
            <v>680</v>
          </cell>
          <cell r="T29024">
            <v>4.8472999999999997</v>
          </cell>
        </row>
        <row r="29025">
          <cell r="K29025" t="str">
            <v>scs0004398</v>
          </cell>
          <cell r="L29025" t="str">
            <v>中改扶手内侧固定支架</v>
          </cell>
          <cell r="M29025" t="str">
            <v>B40L中改后排</v>
          </cell>
          <cell r="N29025">
            <v>2152</v>
          </cell>
          <cell r="O29025">
            <v>1.1539999999999999</v>
          </cell>
          <cell r="P29025" t="str">
            <v>EA</v>
          </cell>
          <cell r="Q29025">
            <v>1</v>
          </cell>
          <cell r="R29025">
            <v>2483.41</v>
          </cell>
          <cell r="S29025">
            <v>2152</v>
          </cell>
          <cell r="T29025">
            <v>1.1539999999999999</v>
          </cell>
        </row>
        <row r="29026">
          <cell r="K29026" t="str">
            <v>SCS0004399</v>
          </cell>
          <cell r="L29026" t="str">
            <v>中改卷收器固定钣金组合</v>
          </cell>
          <cell r="M29026" t="str">
            <v>B40L中改后排</v>
          </cell>
          <cell r="N29026">
            <v>-2152</v>
          </cell>
          <cell r="O29026">
            <v>3.0192000000000001</v>
          </cell>
          <cell r="P29026" t="str">
            <v>EA</v>
          </cell>
          <cell r="Q29026">
            <v>1</v>
          </cell>
          <cell r="R29026">
            <v>-6497.32</v>
          </cell>
          <cell r="S29026">
            <v>-2152</v>
          </cell>
          <cell r="T29026">
            <v>3.0192000000000001</v>
          </cell>
        </row>
        <row r="29027">
          <cell r="K29027" t="str">
            <v>SCS0004399</v>
          </cell>
          <cell r="L29027" t="str">
            <v>中改卷收器固定钣金组合</v>
          </cell>
          <cell r="M29027" t="str">
            <v>B40L中改后排</v>
          </cell>
          <cell r="N29027">
            <v>4109</v>
          </cell>
          <cell r="O29027">
            <v>3.0192000000000001</v>
          </cell>
          <cell r="P29027" t="str">
            <v>EA</v>
          </cell>
          <cell r="Q29027">
            <v>1</v>
          </cell>
          <cell r="R29027">
            <v>12405.89</v>
          </cell>
          <cell r="S29027">
            <v>4109</v>
          </cell>
          <cell r="T29027">
            <v>3.0192000000000001</v>
          </cell>
        </row>
        <row r="29028">
          <cell r="K29028" t="str">
            <v>SCS0004400</v>
          </cell>
          <cell r="L29028" t="str">
            <v>中改调角器限位支架</v>
          </cell>
          <cell r="M29028" t="str">
            <v>B40L中改后排</v>
          </cell>
          <cell r="N29028">
            <v>3000</v>
          </cell>
          <cell r="O29028">
            <v>0.26600000000000001</v>
          </cell>
          <cell r="P29028" t="str">
            <v>EA</v>
          </cell>
          <cell r="Q29028">
            <v>1</v>
          </cell>
          <cell r="R29028">
            <v>798</v>
          </cell>
          <cell r="S29028">
            <v>3000</v>
          </cell>
          <cell r="T29028">
            <v>0.25469999999999998</v>
          </cell>
        </row>
        <row r="29029">
          <cell r="K29029" t="str">
            <v>SCS0004401</v>
          </cell>
          <cell r="L29029" t="str">
            <v>中改靠背拉线解锁手柄</v>
          </cell>
          <cell r="M29029" t="str">
            <v>B40L中改后排</v>
          </cell>
          <cell r="N29029">
            <v>700</v>
          </cell>
          <cell r="O29029">
            <v>0.25080000000000002</v>
          </cell>
          <cell r="P29029" t="str">
            <v>EA</v>
          </cell>
          <cell r="Q29029">
            <v>1</v>
          </cell>
          <cell r="R29029">
            <v>175.56</v>
          </cell>
          <cell r="S29029">
            <v>700</v>
          </cell>
          <cell r="T29029">
            <v>0.25080000000000002</v>
          </cell>
        </row>
        <row r="29030">
          <cell r="K29030" t="str">
            <v>SCS0004401</v>
          </cell>
          <cell r="L29030" t="str">
            <v>中改靠背拉线解锁手柄</v>
          </cell>
          <cell r="M29030" t="str">
            <v>B40L中改后排</v>
          </cell>
          <cell r="N29030">
            <v>2000</v>
          </cell>
          <cell r="O29030">
            <v>0.25080000000000002</v>
          </cell>
          <cell r="P29030" t="str">
            <v>EA</v>
          </cell>
          <cell r="Q29030">
            <v>1</v>
          </cell>
          <cell r="R29030">
            <v>501.6</v>
          </cell>
          <cell r="S29030">
            <v>2000</v>
          </cell>
          <cell r="T29030">
            <v>0.25080000000000002</v>
          </cell>
        </row>
        <row r="29031">
          <cell r="K29031" t="str">
            <v>SCS0004401</v>
          </cell>
          <cell r="L29031" t="str">
            <v>中改靠背拉线解锁手柄</v>
          </cell>
          <cell r="M29031" t="str">
            <v>B40L中改后排</v>
          </cell>
          <cell r="N29031">
            <v>1000</v>
          </cell>
          <cell r="O29031">
            <v>0.25080000000000002</v>
          </cell>
          <cell r="P29031" t="str">
            <v>EA</v>
          </cell>
          <cell r="Q29031">
            <v>1</v>
          </cell>
          <cell r="R29031">
            <v>250.8</v>
          </cell>
          <cell r="S29031">
            <v>1000</v>
          </cell>
          <cell r="T29031">
            <v>0.25080000000000002</v>
          </cell>
        </row>
        <row r="29032">
          <cell r="K29032" t="str">
            <v>SCS0004401</v>
          </cell>
          <cell r="L29032" t="str">
            <v>中改靠背拉线解锁手柄</v>
          </cell>
          <cell r="M29032" t="str">
            <v>B40L中改后排</v>
          </cell>
          <cell r="N29032">
            <v>800</v>
          </cell>
          <cell r="O29032">
            <v>0.25080000000000002</v>
          </cell>
          <cell r="P29032" t="str">
            <v>EA</v>
          </cell>
          <cell r="Q29032">
            <v>1</v>
          </cell>
          <cell r="R29032">
            <v>200.64</v>
          </cell>
          <cell r="S29032">
            <v>800</v>
          </cell>
          <cell r="T29032">
            <v>0.25080000000000002</v>
          </cell>
        </row>
        <row r="29033">
          <cell r="K29033" t="str">
            <v>SCS0004401</v>
          </cell>
          <cell r="L29033" t="str">
            <v>中改靠背拉线解锁手柄</v>
          </cell>
          <cell r="M29033" t="str">
            <v>B40L中改后排</v>
          </cell>
          <cell r="N29033">
            <v>215</v>
          </cell>
          <cell r="O29033">
            <v>0.25080000000000002</v>
          </cell>
          <cell r="P29033" t="str">
            <v>EA</v>
          </cell>
          <cell r="Q29033">
            <v>1</v>
          </cell>
          <cell r="R29033">
            <v>53.92</v>
          </cell>
          <cell r="S29033">
            <v>215</v>
          </cell>
          <cell r="T29033">
            <v>0.25080000000000002</v>
          </cell>
        </row>
        <row r="29034">
          <cell r="K29034" t="str">
            <v>SCS0004408</v>
          </cell>
          <cell r="L29034" t="str">
            <v>中改左座椅右侧调角器组合</v>
          </cell>
          <cell r="M29034" t="str">
            <v>B40L中改后排</v>
          </cell>
          <cell r="N29034">
            <v>1440</v>
          </cell>
          <cell r="O29034">
            <v>18.600000000000001</v>
          </cell>
          <cell r="P29034" t="str">
            <v>EA</v>
          </cell>
          <cell r="Q29034">
            <v>1</v>
          </cell>
          <cell r="R29034">
            <v>26784</v>
          </cell>
          <cell r="S29034">
            <v>1440</v>
          </cell>
          <cell r="T29034">
            <v>18.600000000000001</v>
          </cell>
        </row>
        <row r="29035">
          <cell r="K29035" t="str">
            <v>SCS0004409</v>
          </cell>
          <cell r="L29035" t="str">
            <v>中改左座椅左侧调角器组合</v>
          </cell>
          <cell r="M29035" t="str">
            <v>B40L中改后排</v>
          </cell>
          <cell r="N29035">
            <v>1440</v>
          </cell>
          <cell r="O29035">
            <v>21.1</v>
          </cell>
          <cell r="P29035" t="str">
            <v>EA</v>
          </cell>
          <cell r="Q29035">
            <v>1</v>
          </cell>
          <cell r="R29035">
            <v>30384</v>
          </cell>
          <cell r="S29035">
            <v>1440</v>
          </cell>
          <cell r="T29035">
            <v>21</v>
          </cell>
        </row>
        <row r="29036">
          <cell r="K29036" t="str">
            <v>SCS0004410</v>
          </cell>
          <cell r="L29036" t="str">
            <v>中改右座椅右侧调角器组合</v>
          </cell>
          <cell r="M29036" t="str">
            <v>B40L中改后排</v>
          </cell>
          <cell r="N29036">
            <v>1440</v>
          </cell>
          <cell r="O29036">
            <v>21.1</v>
          </cell>
          <cell r="P29036" t="str">
            <v>EA</v>
          </cell>
          <cell r="Q29036">
            <v>1</v>
          </cell>
          <cell r="R29036">
            <v>30384</v>
          </cell>
          <cell r="S29036">
            <v>1440</v>
          </cell>
          <cell r="T29036">
            <v>21.1</v>
          </cell>
        </row>
        <row r="29037">
          <cell r="K29037" t="str">
            <v>SCS0004411</v>
          </cell>
          <cell r="L29037" t="str">
            <v>中改右座椅左侧调角器组合</v>
          </cell>
          <cell r="M29037" t="str">
            <v>B40L中改后排</v>
          </cell>
          <cell r="N29037">
            <v>1440</v>
          </cell>
          <cell r="O29037">
            <v>18.600000000000001</v>
          </cell>
          <cell r="P29037" t="str">
            <v>EA</v>
          </cell>
          <cell r="Q29037">
            <v>1</v>
          </cell>
          <cell r="R29037">
            <v>26784</v>
          </cell>
          <cell r="S29037">
            <v>1440</v>
          </cell>
          <cell r="T29037">
            <v>18.600000000000001</v>
          </cell>
        </row>
        <row r="29038">
          <cell r="K29038" t="str">
            <v>SCS0004412</v>
          </cell>
          <cell r="L29038" t="str">
            <v>泡棉支撑钢丝组合</v>
          </cell>
          <cell r="M29038" t="str">
            <v>B40L中改后排右座椅</v>
          </cell>
          <cell r="N29038">
            <v>420</v>
          </cell>
          <cell r="O29038">
            <v>2.5364</v>
          </cell>
          <cell r="P29038" t="str">
            <v>EA</v>
          </cell>
          <cell r="Q29038">
            <v>1</v>
          </cell>
          <cell r="R29038">
            <v>1065.29</v>
          </cell>
          <cell r="S29038">
            <v>420</v>
          </cell>
          <cell r="T29038">
            <v>2.5364</v>
          </cell>
        </row>
        <row r="29039">
          <cell r="K29039" t="str">
            <v>SCS0004412</v>
          </cell>
          <cell r="L29039" t="str">
            <v>泡棉支撑钢丝组合</v>
          </cell>
          <cell r="M29039" t="str">
            <v>B40L中改后排右座椅</v>
          </cell>
          <cell r="N29039">
            <v>360</v>
          </cell>
          <cell r="O29039">
            <v>2.5364</v>
          </cell>
          <cell r="P29039" t="str">
            <v>EA</v>
          </cell>
          <cell r="Q29039">
            <v>1</v>
          </cell>
          <cell r="R29039">
            <v>913.1</v>
          </cell>
          <cell r="S29039">
            <v>360</v>
          </cell>
          <cell r="T29039">
            <v>2.5364</v>
          </cell>
        </row>
        <row r="29040">
          <cell r="K29040" t="str">
            <v>SCS0004412</v>
          </cell>
          <cell r="L29040" t="str">
            <v>泡棉支撑钢丝组合</v>
          </cell>
          <cell r="M29040" t="str">
            <v>B40L中改后排右座椅</v>
          </cell>
          <cell r="N29040">
            <v>60</v>
          </cell>
          <cell r="O29040">
            <v>2.5364</v>
          </cell>
          <cell r="P29040" t="str">
            <v>EA</v>
          </cell>
          <cell r="Q29040">
            <v>1</v>
          </cell>
          <cell r="R29040">
            <v>152.18</v>
          </cell>
          <cell r="S29040">
            <v>60</v>
          </cell>
          <cell r="T29040">
            <v>2.5364</v>
          </cell>
        </row>
        <row r="29041">
          <cell r="K29041" t="str">
            <v>SCS0004412</v>
          </cell>
          <cell r="L29041" t="str">
            <v>泡棉支撑钢丝组合</v>
          </cell>
          <cell r="M29041" t="str">
            <v>B40L中改后排右座椅</v>
          </cell>
          <cell r="N29041">
            <v>420</v>
          </cell>
          <cell r="O29041">
            <v>2.5364</v>
          </cell>
          <cell r="P29041" t="str">
            <v>EA</v>
          </cell>
          <cell r="Q29041">
            <v>1</v>
          </cell>
          <cell r="R29041">
            <v>1065.29</v>
          </cell>
          <cell r="S29041">
            <v>420</v>
          </cell>
          <cell r="T29041">
            <v>2.5364</v>
          </cell>
        </row>
        <row r="29042">
          <cell r="K29042" t="str">
            <v>SCS0004413</v>
          </cell>
          <cell r="L29042" t="str">
            <v>泡棉支撑钢丝组合</v>
          </cell>
          <cell r="M29042" t="str">
            <v>B40L中改后排左座椅</v>
          </cell>
          <cell r="N29042">
            <v>360</v>
          </cell>
          <cell r="O29042">
            <v>5.8994999999999997</v>
          </cell>
          <cell r="P29042" t="str">
            <v>EA</v>
          </cell>
          <cell r="Q29042">
            <v>1</v>
          </cell>
          <cell r="R29042">
            <v>2123.8200000000002</v>
          </cell>
          <cell r="S29042">
            <v>360</v>
          </cell>
          <cell r="T29042">
            <v>5.8994999999999997</v>
          </cell>
        </row>
        <row r="29043">
          <cell r="K29043" t="str">
            <v>SCS0004413</v>
          </cell>
          <cell r="L29043" t="str">
            <v>泡棉支撑钢丝组合</v>
          </cell>
          <cell r="M29043" t="str">
            <v>B40L中改后排左座椅</v>
          </cell>
          <cell r="N29043">
            <v>360</v>
          </cell>
          <cell r="O29043">
            <v>5.8994999999999997</v>
          </cell>
          <cell r="P29043" t="str">
            <v>EA</v>
          </cell>
          <cell r="Q29043">
            <v>1</v>
          </cell>
          <cell r="R29043">
            <v>2123.8200000000002</v>
          </cell>
          <cell r="S29043">
            <v>360</v>
          </cell>
          <cell r="T29043">
            <v>5.8994999999999997</v>
          </cell>
        </row>
        <row r="29044">
          <cell r="K29044" t="str">
            <v>SCS0004413</v>
          </cell>
          <cell r="L29044" t="str">
            <v>泡棉支撑钢丝组合</v>
          </cell>
          <cell r="M29044" t="str">
            <v>B40L中改后排左座椅</v>
          </cell>
          <cell r="N29044">
            <v>80</v>
          </cell>
          <cell r="O29044">
            <v>5.8994999999999997</v>
          </cell>
          <cell r="P29044" t="str">
            <v>EA</v>
          </cell>
          <cell r="Q29044">
            <v>1</v>
          </cell>
          <cell r="R29044">
            <v>471.96</v>
          </cell>
          <cell r="S29044">
            <v>80</v>
          </cell>
          <cell r="T29044">
            <v>5.8994999999999997</v>
          </cell>
        </row>
        <row r="29045">
          <cell r="K29045" t="str">
            <v>SCS0004413</v>
          </cell>
          <cell r="L29045" t="str">
            <v>泡棉支撑钢丝组合</v>
          </cell>
          <cell r="M29045" t="str">
            <v>B40L中改后排左座椅</v>
          </cell>
          <cell r="N29045">
            <v>360</v>
          </cell>
          <cell r="O29045">
            <v>5.8994999999999997</v>
          </cell>
          <cell r="P29045" t="str">
            <v>EA</v>
          </cell>
          <cell r="Q29045">
            <v>1</v>
          </cell>
          <cell r="R29045">
            <v>2123.8200000000002</v>
          </cell>
          <cell r="S29045">
            <v>360</v>
          </cell>
          <cell r="T29045">
            <v>5.8994999999999997</v>
          </cell>
        </row>
        <row r="29046">
          <cell r="K29046" t="str">
            <v>SCS0004414</v>
          </cell>
          <cell r="L29046" t="str">
            <v>中改右座椅座垫前支撑钢丝</v>
          </cell>
          <cell r="M29046" t="str">
            <v>B40L中改后排</v>
          </cell>
          <cell r="N29046">
            <v>800</v>
          </cell>
          <cell r="O29046">
            <v>0.35709999999999997</v>
          </cell>
          <cell r="P29046" t="str">
            <v>EA</v>
          </cell>
          <cell r="Q29046">
            <v>1</v>
          </cell>
          <cell r="R29046">
            <v>285.68</v>
          </cell>
          <cell r="S29046">
            <v>800</v>
          </cell>
          <cell r="T29046">
            <v>0.35709999999999997</v>
          </cell>
        </row>
        <row r="29047">
          <cell r="K29047" t="str">
            <v>SCS0004414</v>
          </cell>
          <cell r="L29047" t="str">
            <v>中改右座椅座垫前支撑钢丝</v>
          </cell>
          <cell r="M29047" t="str">
            <v>B40L中改后排</v>
          </cell>
          <cell r="N29047">
            <v>1000</v>
          </cell>
          <cell r="O29047">
            <v>0.35709999999999997</v>
          </cell>
          <cell r="P29047" t="str">
            <v>EA</v>
          </cell>
          <cell r="Q29047">
            <v>1</v>
          </cell>
          <cell r="R29047">
            <v>357.1</v>
          </cell>
          <cell r="S29047">
            <v>1000</v>
          </cell>
          <cell r="T29047">
            <v>0.35709999999999997</v>
          </cell>
        </row>
        <row r="29048">
          <cell r="K29048" t="str">
            <v>SCS0004415</v>
          </cell>
          <cell r="L29048" t="str">
            <v>中改右座椅侧翼下支撑钢丝</v>
          </cell>
          <cell r="M29048" t="str">
            <v>B40L中改后排</v>
          </cell>
          <cell r="N29048">
            <v>300</v>
          </cell>
          <cell r="O29048">
            <v>0.54190000000000005</v>
          </cell>
          <cell r="P29048" t="str">
            <v>EA</v>
          </cell>
          <cell r="Q29048">
            <v>1</v>
          </cell>
          <cell r="R29048">
            <v>162.57</v>
          </cell>
          <cell r="S29048">
            <v>300</v>
          </cell>
          <cell r="T29048">
            <v>0.54190000000000005</v>
          </cell>
        </row>
        <row r="29049">
          <cell r="K29049" t="str">
            <v>SCS0004415</v>
          </cell>
          <cell r="L29049" t="str">
            <v>中改右座椅侧翼下支撑钢丝</v>
          </cell>
          <cell r="M29049" t="str">
            <v>B40L中改后排</v>
          </cell>
          <cell r="N29049">
            <v>300</v>
          </cell>
          <cell r="O29049">
            <v>0.54190000000000005</v>
          </cell>
          <cell r="P29049" t="str">
            <v>EA</v>
          </cell>
          <cell r="Q29049">
            <v>1</v>
          </cell>
          <cell r="R29049">
            <v>162.57</v>
          </cell>
          <cell r="S29049">
            <v>300</v>
          </cell>
          <cell r="T29049">
            <v>0.54190000000000005</v>
          </cell>
        </row>
        <row r="29050">
          <cell r="K29050" t="str">
            <v>SCS0004415</v>
          </cell>
          <cell r="L29050" t="str">
            <v>中改右座椅侧翼下支撑钢丝</v>
          </cell>
          <cell r="M29050" t="str">
            <v>B40L中改后排</v>
          </cell>
          <cell r="N29050">
            <v>300</v>
          </cell>
          <cell r="O29050">
            <v>0.54190000000000005</v>
          </cell>
          <cell r="P29050" t="str">
            <v>EA</v>
          </cell>
          <cell r="Q29050">
            <v>1</v>
          </cell>
          <cell r="R29050">
            <v>162.57</v>
          </cell>
          <cell r="S29050">
            <v>300</v>
          </cell>
          <cell r="T29050">
            <v>0.54190000000000005</v>
          </cell>
        </row>
        <row r="29051">
          <cell r="K29051" t="str">
            <v>SCS0004415</v>
          </cell>
          <cell r="L29051" t="str">
            <v>中改右座椅侧翼下支撑钢丝</v>
          </cell>
          <cell r="M29051" t="str">
            <v>B40L中改后排</v>
          </cell>
          <cell r="N29051">
            <v>300</v>
          </cell>
          <cell r="O29051">
            <v>0.54190000000000005</v>
          </cell>
          <cell r="P29051" t="str">
            <v>EA</v>
          </cell>
          <cell r="Q29051">
            <v>1</v>
          </cell>
          <cell r="R29051">
            <v>162.57</v>
          </cell>
          <cell r="S29051">
            <v>300</v>
          </cell>
          <cell r="T29051">
            <v>0.54190000000000005</v>
          </cell>
        </row>
        <row r="29052">
          <cell r="K29052" t="str">
            <v>SCS0004416</v>
          </cell>
          <cell r="L29052" t="str">
            <v>中改座垫内侧儿童座椅挂钩</v>
          </cell>
          <cell r="M29052" t="str">
            <v>B40L中改后排右座椅</v>
          </cell>
          <cell r="N29052">
            <v>1000</v>
          </cell>
          <cell r="O29052">
            <v>0.26319999999999999</v>
          </cell>
          <cell r="P29052" t="str">
            <v>EA</v>
          </cell>
          <cell r="Q29052">
            <v>1</v>
          </cell>
          <cell r="R29052">
            <v>263.2</v>
          </cell>
          <cell r="S29052">
            <v>1000</v>
          </cell>
          <cell r="T29052">
            <v>0.26319999999999999</v>
          </cell>
        </row>
        <row r="29053">
          <cell r="K29053" t="str">
            <v>SCS0004416</v>
          </cell>
          <cell r="L29053" t="str">
            <v>中改座垫内侧儿童座椅挂钩</v>
          </cell>
          <cell r="M29053" t="str">
            <v>B40L中改后排右座椅</v>
          </cell>
          <cell r="N29053">
            <v>1000</v>
          </cell>
          <cell r="O29053">
            <v>0.26319999999999999</v>
          </cell>
          <cell r="P29053" t="str">
            <v>EA</v>
          </cell>
          <cell r="Q29053">
            <v>1</v>
          </cell>
          <cell r="R29053">
            <v>263.2</v>
          </cell>
          <cell r="S29053">
            <v>1000</v>
          </cell>
          <cell r="T29053">
            <v>0.26319999999999999</v>
          </cell>
        </row>
        <row r="29054">
          <cell r="K29054" t="str">
            <v>SCS0004417</v>
          </cell>
          <cell r="L29054" t="str">
            <v>中改座垫外侧儿童座椅挂钩</v>
          </cell>
          <cell r="M29054" t="str">
            <v>B40L中改后排右座椅</v>
          </cell>
          <cell r="N29054">
            <v>1000</v>
          </cell>
          <cell r="O29054">
            <v>0.36280000000000001</v>
          </cell>
          <cell r="P29054" t="str">
            <v>EA</v>
          </cell>
          <cell r="Q29054">
            <v>1</v>
          </cell>
          <cell r="R29054">
            <v>362.8</v>
          </cell>
          <cell r="S29054">
            <v>1000</v>
          </cell>
          <cell r="T29054">
            <v>0.36280000000000001</v>
          </cell>
        </row>
        <row r="29055">
          <cell r="K29055" t="str">
            <v>SCS0004418</v>
          </cell>
          <cell r="L29055" t="str">
            <v>中改右座椅背泡棉支撑钢丝</v>
          </cell>
          <cell r="M29055" t="str">
            <v>B40L中改后排</v>
          </cell>
          <cell r="N29055">
            <v>1000</v>
          </cell>
          <cell r="O29055">
            <v>0.36199999999999999</v>
          </cell>
          <cell r="P29055" t="str">
            <v>EA</v>
          </cell>
          <cell r="Q29055">
            <v>1</v>
          </cell>
          <cell r="R29055">
            <v>362</v>
          </cell>
          <cell r="S29055">
            <v>1000</v>
          </cell>
          <cell r="T29055">
            <v>0.36199999999999999</v>
          </cell>
        </row>
        <row r="29056">
          <cell r="K29056" t="str">
            <v>SCS0004418</v>
          </cell>
          <cell r="L29056" t="str">
            <v>中改右座椅背泡棉支撑钢丝</v>
          </cell>
          <cell r="M29056" t="str">
            <v>B40L中改后排</v>
          </cell>
          <cell r="N29056">
            <v>1000</v>
          </cell>
          <cell r="O29056">
            <v>0.36199999999999999</v>
          </cell>
          <cell r="P29056" t="str">
            <v>EA</v>
          </cell>
          <cell r="Q29056">
            <v>1</v>
          </cell>
          <cell r="R29056">
            <v>362</v>
          </cell>
          <cell r="S29056">
            <v>1000</v>
          </cell>
          <cell r="T29056">
            <v>0.36199999999999999</v>
          </cell>
        </row>
        <row r="29057">
          <cell r="K29057" t="str">
            <v>SCS0004419</v>
          </cell>
          <cell r="L29057" t="str">
            <v>泡棉前加强支撑钢丝</v>
          </cell>
          <cell r="M29057" t="str">
            <v>B40L中改后排</v>
          </cell>
          <cell r="N29057">
            <v>1000</v>
          </cell>
          <cell r="O29057">
            <v>0.44640000000000002</v>
          </cell>
          <cell r="P29057" t="str">
            <v>EA</v>
          </cell>
          <cell r="Q29057">
            <v>1</v>
          </cell>
          <cell r="R29057">
            <v>446.4</v>
          </cell>
          <cell r="S29057">
            <v>1000</v>
          </cell>
          <cell r="T29057">
            <v>0.44640000000000002</v>
          </cell>
        </row>
        <row r="29058">
          <cell r="K29058" t="str">
            <v>SCS0004419</v>
          </cell>
          <cell r="L29058" t="str">
            <v>泡棉前加强支撑钢丝</v>
          </cell>
          <cell r="M29058" t="str">
            <v>B40L中改后排</v>
          </cell>
          <cell r="N29058">
            <v>1000</v>
          </cell>
          <cell r="O29058">
            <v>0.44640000000000002</v>
          </cell>
          <cell r="P29058" t="str">
            <v>EA</v>
          </cell>
          <cell r="Q29058">
            <v>1</v>
          </cell>
          <cell r="R29058">
            <v>446.4</v>
          </cell>
          <cell r="S29058">
            <v>1000</v>
          </cell>
          <cell r="T29058">
            <v>0.44640000000000002</v>
          </cell>
        </row>
        <row r="29059">
          <cell r="K29059" t="str">
            <v>SCS0004420</v>
          </cell>
          <cell r="L29059" t="str">
            <v>左座椅座泡棉前支撑钢丝</v>
          </cell>
          <cell r="M29059" t="str">
            <v>B40L中改后排</v>
          </cell>
          <cell r="N29059">
            <v>300</v>
          </cell>
          <cell r="O29059">
            <v>1.7048000000000001</v>
          </cell>
          <cell r="P29059" t="str">
            <v>EA</v>
          </cell>
          <cell r="Q29059">
            <v>1</v>
          </cell>
          <cell r="R29059">
            <v>511.44</v>
          </cell>
          <cell r="S29059">
            <v>300</v>
          </cell>
          <cell r="T29059">
            <v>1.7048000000000001</v>
          </cell>
        </row>
        <row r="29060">
          <cell r="K29060" t="str">
            <v>SCS0004420</v>
          </cell>
          <cell r="L29060" t="str">
            <v>左座椅座泡棉前支撑钢丝</v>
          </cell>
          <cell r="M29060" t="str">
            <v>B40L中改后排</v>
          </cell>
          <cell r="N29060">
            <v>300</v>
          </cell>
          <cell r="O29060">
            <v>1.7048000000000001</v>
          </cell>
          <cell r="P29060" t="str">
            <v>EA</v>
          </cell>
          <cell r="Q29060">
            <v>1</v>
          </cell>
          <cell r="R29060">
            <v>511.44</v>
          </cell>
          <cell r="S29060">
            <v>300</v>
          </cell>
          <cell r="T29060">
            <v>1.7048000000000001</v>
          </cell>
        </row>
        <row r="29061">
          <cell r="K29061" t="str">
            <v>SCS0004421</v>
          </cell>
          <cell r="L29061" t="str">
            <v>中改左座椅侧翼下支撑钢丝</v>
          </cell>
          <cell r="M29061" t="str">
            <v>B40L中改后排</v>
          </cell>
          <cell r="N29061">
            <v>140</v>
          </cell>
          <cell r="O29061">
            <v>0.54010000000000002</v>
          </cell>
          <cell r="P29061" t="str">
            <v>EA</v>
          </cell>
          <cell r="Q29061">
            <v>1</v>
          </cell>
          <cell r="R29061">
            <v>75.61</v>
          </cell>
          <cell r="S29061">
            <v>140</v>
          </cell>
          <cell r="T29061">
            <v>0.54010000000000002</v>
          </cell>
        </row>
        <row r="29062">
          <cell r="K29062" t="str">
            <v>SCS0004421</v>
          </cell>
          <cell r="L29062" t="str">
            <v>中改左座椅侧翼下支撑钢丝</v>
          </cell>
          <cell r="M29062" t="str">
            <v>B40L中改后排</v>
          </cell>
          <cell r="N29062">
            <v>300</v>
          </cell>
          <cell r="O29062">
            <v>0.54010000000000002</v>
          </cell>
          <cell r="P29062" t="str">
            <v>EA</v>
          </cell>
          <cell r="Q29062">
            <v>1</v>
          </cell>
          <cell r="R29062">
            <v>162.03</v>
          </cell>
          <cell r="S29062">
            <v>300</v>
          </cell>
          <cell r="T29062">
            <v>0.54010000000000002</v>
          </cell>
        </row>
        <row r="29063">
          <cell r="K29063" t="str">
            <v>SCS0004421</v>
          </cell>
          <cell r="L29063" t="str">
            <v>中改左座椅侧翼下支撑钢丝</v>
          </cell>
          <cell r="M29063" t="str">
            <v>B40L中改后排</v>
          </cell>
          <cell r="N29063">
            <v>300</v>
          </cell>
          <cell r="O29063">
            <v>0.54010000000000002</v>
          </cell>
          <cell r="P29063" t="str">
            <v>EA</v>
          </cell>
          <cell r="Q29063">
            <v>1</v>
          </cell>
          <cell r="R29063">
            <v>162.03</v>
          </cell>
          <cell r="S29063">
            <v>300</v>
          </cell>
          <cell r="T29063">
            <v>0.54010000000000002</v>
          </cell>
        </row>
        <row r="29064">
          <cell r="K29064" t="str">
            <v>SCS0004421</v>
          </cell>
          <cell r="L29064" t="str">
            <v>中改左座椅侧翼下支撑钢丝</v>
          </cell>
          <cell r="M29064" t="str">
            <v>B40L中改后排</v>
          </cell>
          <cell r="N29064">
            <v>300</v>
          </cell>
          <cell r="O29064">
            <v>0.54010000000000002</v>
          </cell>
          <cell r="P29064" t="str">
            <v>EA</v>
          </cell>
          <cell r="Q29064">
            <v>1</v>
          </cell>
          <cell r="R29064">
            <v>162.03</v>
          </cell>
          <cell r="S29064">
            <v>300</v>
          </cell>
          <cell r="T29064">
            <v>0.54010000000000002</v>
          </cell>
        </row>
        <row r="29065">
          <cell r="K29065" t="str">
            <v>SCS0004421</v>
          </cell>
          <cell r="L29065" t="str">
            <v>中改左座椅侧翼下支撑钢丝</v>
          </cell>
          <cell r="M29065" t="str">
            <v>B40L中改后排</v>
          </cell>
          <cell r="N29065">
            <v>300</v>
          </cell>
          <cell r="O29065">
            <v>0.54010000000000002</v>
          </cell>
          <cell r="P29065" t="str">
            <v>EA</v>
          </cell>
          <cell r="Q29065">
            <v>1</v>
          </cell>
          <cell r="R29065">
            <v>162.03</v>
          </cell>
          <cell r="S29065">
            <v>300</v>
          </cell>
          <cell r="T29065">
            <v>0.54010000000000002</v>
          </cell>
        </row>
        <row r="29066">
          <cell r="K29066" t="str">
            <v>SCS0004422</v>
          </cell>
          <cell r="L29066" t="str">
            <v>中改座垫儿童座椅上挂钩</v>
          </cell>
          <cell r="M29066" t="str">
            <v>B40L中改后排</v>
          </cell>
          <cell r="N29066">
            <v>900</v>
          </cell>
          <cell r="O29066">
            <v>0.3523</v>
          </cell>
          <cell r="P29066" t="str">
            <v>EA</v>
          </cell>
          <cell r="Q29066">
            <v>1</v>
          </cell>
          <cell r="R29066">
            <v>317.07</v>
          </cell>
          <cell r="S29066">
            <v>900</v>
          </cell>
          <cell r="T29066">
            <v>0.3523</v>
          </cell>
        </row>
        <row r="29067">
          <cell r="K29067" t="str">
            <v>SCS0004422</v>
          </cell>
          <cell r="L29067" t="str">
            <v>中改座垫儿童座椅上挂钩</v>
          </cell>
          <cell r="M29067" t="str">
            <v>B40L中改后排</v>
          </cell>
          <cell r="N29067">
            <v>100</v>
          </cell>
          <cell r="O29067">
            <v>0.3523</v>
          </cell>
          <cell r="P29067" t="str">
            <v>EA</v>
          </cell>
          <cell r="Q29067">
            <v>1</v>
          </cell>
          <cell r="R29067">
            <v>35.229999999999997</v>
          </cell>
          <cell r="S29067">
            <v>100</v>
          </cell>
          <cell r="T29067">
            <v>0.3523</v>
          </cell>
        </row>
        <row r="29068">
          <cell r="K29068" t="str">
            <v>SCS0004422</v>
          </cell>
          <cell r="L29068" t="str">
            <v>中改座垫儿童座椅上挂钩</v>
          </cell>
          <cell r="M29068" t="str">
            <v>B40L中改后排</v>
          </cell>
          <cell r="N29068">
            <v>1000</v>
          </cell>
          <cell r="O29068">
            <v>0.3523</v>
          </cell>
          <cell r="P29068" t="str">
            <v>EA</v>
          </cell>
          <cell r="Q29068">
            <v>1</v>
          </cell>
          <cell r="R29068">
            <v>352.3</v>
          </cell>
          <cell r="S29068">
            <v>1000</v>
          </cell>
          <cell r="T29068">
            <v>0.3523</v>
          </cell>
        </row>
        <row r="29069">
          <cell r="K29069" t="str">
            <v>SCS0004423</v>
          </cell>
          <cell r="L29069" t="str">
            <v>中改座垫内侧儿童座椅挂钩</v>
          </cell>
          <cell r="M29069" t="str">
            <v>B40L中改后排左座椅</v>
          </cell>
          <cell r="N29069">
            <v>1000</v>
          </cell>
          <cell r="O29069">
            <v>0.36840000000000001</v>
          </cell>
          <cell r="P29069" t="str">
            <v>EA</v>
          </cell>
          <cell r="Q29069">
            <v>1</v>
          </cell>
          <cell r="R29069">
            <v>368.4</v>
          </cell>
          <cell r="S29069">
            <v>1000</v>
          </cell>
          <cell r="T29069">
            <v>0.36840000000000001</v>
          </cell>
        </row>
        <row r="29070">
          <cell r="K29070" t="str">
            <v>SCS0004423</v>
          </cell>
          <cell r="L29070" t="str">
            <v>中改座垫内侧儿童座椅挂钩</v>
          </cell>
          <cell r="M29070" t="str">
            <v>B40L中改后排左座椅</v>
          </cell>
          <cell r="N29070">
            <v>1000</v>
          </cell>
          <cell r="O29070">
            <v>0.36840000000000001</v>
          </cell>
          <cell r="P29070" t="str">
            <v>EA</v>
          </cell>
          <cell r="Q29070">
            <v>1</v>
          </cell>
          <cell r="R29070">
            <v>368.4</v>
          </cell>
          <cell r="S29070">
            <v>1000</v>
          </cell>
          <cell r="T29070">
            <v>0.36840000000000001</v>
          </cell>
        </row>
        <row r="29071">
          <cell r="K29071" t="str">
            <v>scs0004425</v>
          </cell>
          <cell r="L29071" t="str">
            <v>中改左座椅背泡棉支撑钢丝</v>
          </cell>
          <cell r="M29071" t="str">
            <v>B40L中改后排</v>
          </cell>
          <cell r="N29071">
            <v>1000</v>
          </cell>
          <cell r="O29071">
            <v>0.40670000000000001</v>
          </cell>
          <cell r="P29071" t="str">
            <v>EA</v>
          </cell>
          <cell r="Q29071">
            <v>1</v>
          </cell>
          <cell r="R29071">
            <v>406.7</v>
          </cell>
          <cell r="S29071">
            <v>1000</v>
          </cell>
          <cell r="T29071">
            <v>0.40670000000000001</v>
          </cell>
        </row>
        <row r="29072">
          <cell r="K29072" t="str">
            <v>scs0004425</v>
          </cell>
          <cell r="L29072" t="str">
            <v>中改左座椅背泡棉支撑钢丝</v>
          </cell>
          <cell r="M29072" t="str">
            <v>B40L中改后排</v>
          </cell>
          <cell r="N29072">
            <v>1000</v>
          </cell>
          <cell r="O29072">
            <v>0.40670000000000001</v>
          </cell>
          <cell r="P29072" t="str">
            <v>EA</v>
          </cell>
          <cell r="Q29072">
            <v>1</v>
          </cell>
          <cell r="R29072">
            <v>406.7</v>
          </cell>
          <cell r="S29072">
            <v>1000</v>
          </cell>
          <cell r="T29072">
            <v>0.40670000000000001</v>
          </cell>
        </row>
        <row r="29073">
          <cell r="K29073" t="str">
            <v>SCS0004520</v>
          </cell>
          <cell r="L29073" t="str">
            <v>涡簧固定片</v>
          </cell>
          <cell r="M29073" t="str">
            <v>C32B</v>
          </cell>
          <cell r="N29073">
            <v>1000</v>
          </cell>
          <cell r="O29073">
            <v>0.41039999999999999</v>
          </cell>
          <cell r="P29073" t="str">
            <v>EA</v>
          </cell>
          <cell r="Q29073">
            <v>1</v>
          </cell>
          <cell r="R29073">
            <v>410.4</v>
          </cell>
          <cell r="S29073">
            <v>1000</v>
          </cell>
          <cell r="T29073">
            <v>0.41039999999999999</v>
          </cell>
        </row>
        <row r="29074">
          <cell r="K29074" t="str">
            <v>SCS0004520</v>
          </cell>
          <cell r="L29074" t="str">
            <v>涡簧固定片</v>
          </cell>
          <cell r="M29074" t="str">
            <v>C32B</v>
          </cell>
          <cell r="N29074">
            <v>2000</v>
          </cell>
          <cell r="O29074">
            <v>0.41039999999999999</v>
          </cell>
          <cell r="P29074" t="str">
            <v>EA</v>
          </cell>
          <cell r="Q29074">
            <v>1</v>
          </cell>
          <cell r="R29074">
            <v>820.8</v>
          </cell>
          <cell r="S29074">
            <v>2000</v>
          </cell>
          <cell r="T29074">
            <v>0.41039999999999999</v>
          </cell>
        </row>
        <row r="29075">
          <cell r="K29075" t="str">
            <v>SCS0004520</v>
          </cell>
          <cell r="L29075" t="str">
            <v>涡簧固定片</v>
          </cell>
          <cell r="M29075" t="str">
            <v>C32B</v>
          </cell>
          <cell r="N29075">
            <v>3000</v>
          </cell>
          <cell r="O29075">
            <v>0.41039999999999999</v>
          </cell>
          <cell r="P29075" t="str">
            <v>EA</v>
          </cell>
          <cell r="Q29075">
            <v>1</v>
          </cell>
          <cell r="R29075">
            <v>1231.2</v>
          </cell>
          <cell r="S29075">
            <v>3000</v>
          </cell>
          <cell r="T29075">
            <v>0.41039999999999999</v>
          </cell>
        </row>
        <row r="29076">
          <cell r="K29076" t="str">
            <v>SCS0004520</v>
          </cell>
          <cell r="L29076" t="str">
            <v>涡簧固定片</v>
          </cell>
          <cell r="M29076" t="str">
            <v>C32B</v>
          </cell>
          <cell r="N29076">
            <v>1000</v>
          </cell>
          <cell r="O29076">
            <v>0.41039999999999999</v>
          </cell>
          <cell r="P29076" t="str">
            <v>EA</v>
          </cell>
          <cell r="Q29076">
            <v>1</v>
          </cell>
          <cell r="R29076">
            <v>410.4</v>
          </cell>
          <cell r="S29076">
            <v>1000</v>
          </cell>
          <cell r="T29076">
            <v>0.41039999999999999</v>
          </cell>
        </row>
        <row r="29077">
          <cell r="K29077" t="str">
            <v>SCS0004520</v>
          </cell>
          <cell r="L29077" t="str">
            <v>涡簧固定片</v>
          </cell>
          <cell r="M29077" t="str">
            <v>C32B</v>
          </cell>
          <cell r="N29077">
            <v>2000</v>
          </cell>
          <cell r="O29077">
            <v>0.41039999999999999</v>
          </cell>
          <cell r="P29077" t="str">
            <v>EA</v>
          </cell>
          <cell r="Q29077">
            <v>1</v>
          </cell>
          <cell r="R29077">
            <v>820.8</v>
          </cell>
          <cell r="S29077">
            <v>2000</v>
          </cell>
          <cell r="T29077">
            <v>0.41039999999999999</v>
          </cell>
        </row>
        <row r="29078">
          <cell r="K29078" t="str">
            <v>SCS0004520</v>
          </cell>
          <cell r="L29078" t="str">
            <v>涡簧固定片</v>
          </cell>
          <cell r="M29078" t="str">
            <v>C32B</v>
          </cell>
          <cell r="N29078">
            <v>1000</v>
          </cell>
          <cell r="O29078">
            <v>0.41039999999999999</v>
          </cell>
          <cell r="P29078" t="str">
            <v>EA</v>
          </cell>
          <cell r="Q29078">
            <v>1</v>
          </cell>
          <cell r="R29078">
            <v>410.4</v>
          </cell>
          <cell r="S29078">
            <v>1000</v>
          </cell>
          <cell r="T29078">
            <v>0.41039999999999999</v>
          </cell>
        </row>
        <row r="29079">
          <cell r="K29079" t="str">
            <v>SCS0004521</v>
          </cell>
          <cell r="L29079" t="str">
            <v>调角器涡簧</v>
          </cell>
          <cell r="M29079" t="str">
            <v>C32B</v>
          </cell>
          <cell r="N29079">
            <v>7400</v>
          </cell>
          <cell r="O29079">
            <v>2.04</v>
          </cell>
          <cell r="P29079" t="str">
            <v>EA</v>
          </cell>
          <cell r="Q29079">
            <v>1</v>
          </cell>
          <cell r="R29079">
            <v>15096</v>
          </cell>
          <cell r="S29079">
            <v>7400</v>
          </cell>
          <cell r="T29079">
            <v>2.04</v>
          </cell>
        </row>
        <row r="29080">
          <cell r="K29080" t="str">
            <v>SCS0004521</v>
          </cell>
          <cell r="L29080" t="str">
            <v>调角器涡簧</v>
          </cell>
          <cell r="M29080" t="str">
            <v>C32B</v>
          </cell>
          <cell r="N29080">
            <v>1000</v>
          </cell>
          <cell r="O29080">
            <v>2.04</v>
          </cell>
          <cell r="P29080" t="str">
            <v>EA</v>
          </cell>
          <cell r="Q29080">
            <v>1</v>
          </cell>
          <cell r="R29080">
            <v>2040</v>
          </cell>
          <cell r="S29080">
            <v>1000</v>
          </cell>
          <cell r="T29080">
            <v>2.04</v>
          </cell>
        </row>
        <row r="29081">
          <cell r="K29081" t="str">
            <v>SCS0004555</v>
          </cell>
          <cell r="L29081" t="str">
            <v>涡簧挡片</v>
          </cell>
          <cell r="M29081" t="str">
            <v>C32B</v>
          </cell>
          <cell r="N29081">
            <v>2000</v>
          </cell>
          <cell r="O29081">
            <v>0.31190000000000001</v>
          </cell>
          <cell r="P29081" t="str">
            <v>EA</v>
          </cell>
          <cell r="Q29081">
            <v>1</v>
          </cell>
          <cell r="R29081">
            <v>623.79999999999995</v>
          </cell>
          <cell r="S29081">
            <v>2000</v>
          </cell>
          <cell r="T29081">
            <v>0.31190000000000001</v>
          </cell>
        </row>
        <row r="29082">
          <cell r="K29082" t="str">
            <v>SCS0004555</v>
          </cell>
          <cell r="L29082" t="str">
            <v>涡簧挡片</v>
          </cell>
          <cell r="M29082" t="str">
            <v>C32B</v>
          </cell>
          <cell r="N29082">
            <v>3000</v>
          </cell>
          <cell r="O29082">
            <v>0.31190000000000001</v>
          </cell>
          <cell r="P29082" t="str">
            <v>EA</v>
          </cell>
          <cell r="Q29082">
            <v>1</v>
          </cell>
          <cell r="R29082">
            <v>935.7</v>
          </cell>
          <cell r="S29082">
            <v>3000</v>
          </cell>
          <cell r="T29082">
            <v>0.31190000000000001</v>
          </cell>
        </row>
        <row r="29083">
          <cell r="K29083" t="str">
            <v>SCS0004555</v>
          </cell>
          <cell r="L29083" t="str">
            <v>涡簧挡片</v>
          </cell>
          <cell r="M29083" t="str">
            <v>C32B</v>
          </cell>
          <cell r="N29083">
            <v>3000</v>
          </cell>
          <cell r="O29083">
            <v>0.31190000000000001</v>
          </cell>
          <cell r="P29083" t="str">
            <v>EA</v>
          </cell>
          <cell r="Q29083">
            <v>1</v>
          </cell>
          <cell r="R29083">
            <v>935.7</v>
          </cell>
          <cell r="S29083">
            <v>3000</v>
          </cell>
          <cell r="T29083">
            <v>0.31190000000000001</v>
          </cell>
        </row>
        <row r="29084">
          <cell r="K29084" t="str">
            <v>scs0004561</v>
          </cell>
          <cell r="L29084" t="str">
            <v>副驾左侧侧翼支撑钢丝</v>
          </cell>
          <cell r="M29084" t="str">
            <v>C32B</v>
          </cell>
          <cell r="N29084">
            <v>985</v>
          </cell>
          <cell r="O29084">
            <v>0.35809999999999997</v>
          </cell>
          <cell r="P29084" t="str">
            <v>EA</v>
          </cell>
          <cell r="Q29084">
            <v>1</v>
          </cell>
          <cell r="R29084">
            <v>352.73</v>
          </cell>
          <cell r="S29084">
            <v>985</v>
          </cell>
          <cell r="T29084">
            <v>0.35809999999999997</v>
          </cell>
        </row>
        <row r="29085">
          <cell r="K29085" t="str">
            <v>scs0004561</v>
          </cell>
          <cell r="L29085" t="str">
            <v>副驾左侧侧翼支撑钢丝</v>
          </cell>
          <cell r="M29085" t="str">
            <v>C32B</v>
          </cell>
          <cell r="N29085">
            <v>1000</v>
          </cell>
          <cell r="O29085">
            <v>0.35809999999999997</v>
          </cell>
          <cell r="P29085" t="str">
            <v>EA</v>
          </cell>
          <cell r="Q29085">
            <v>1</v>
          </cell>
          <cell r="R29085">
            <v>358.1</v>
          </cell>
          <cell r="S29085">
            <v>1000</v>
          </cell>
          <cell r="T29085">
            <v>0.35809999999999997</v>
          </cell>
        </row>
        <row r="29086">
          <cell r="K29086" t="str">
            <v>scs0004561</v>
          </cell>
          <cell r="L29086" t="str">
            <v>副驾左侧侧翼支撑钢丝</v>
          </cell>
          <cell r="M29086" t="str">
            <v>C32B</v>
          </cell>
          <cell r="N29086">
            <v>2000</v>
          </cell>
          <cell r="O29086">
            <v>0.35809999999999997</v>
          </cell>
          <cell r="P29086" t="str">
            <v>EA</v>
          </cell>
          <cell r="Q29086">
            <v>1</v>
          </cell>
          <cell r="R29086">
            <v>716.2</v>
          </cell>
          <cell r="S29086">
            <v>2000</v>
          </cell>
          <cell r="T29086">
            <v>0.35809999999999997</v>
          </cell>
        </row>
        <row r="29087">
          <cell r="K29087" t="str">
            <v>scs0004562</v>
          </cell>
          <cell r="L29087" t="str">
            <v>主驾右侧侧翼支撑钢丝</v>
          </cell>
          <cell r="M29087" t="str">
            <v>C32B</v>
          </cell>
          <cell r="N29087">
            <v>1000</v>
          </cell>
          <cell r="O29087">
            <v>0.35809999999999997</v>
          </cell>
          <cell r="P29087" t="str">
            <v>EA</v>
          </cell>
          <cell r="Q29087">
            <v>1</v>
          </cell>
          <cell r="R29087">
            <v>358.1</v>
          </cell>
          <cell r="S29087">
            <v>1000</v>
          </cell>
          <cell r="T29087">
            <v>0.35809999999999997</v>
          </cell>
        </row>
        <row r="29088">
          <cell r="K29088" t="str">
            <v>scs0004562</v>
          </cell>
          <cell r="L29088" t="str">
            <v>主驾右侧侧翼支撑钢丝</v>
          </cell>
          <cell r="M29088" t="str">
            <v>C32B</v>
          </cell>
          <cell r="N29088">
            <v>900</v>
          </cell>
          <cell r="O29088">
            <v>0.35809999999999997</v>
          </cell>
          <cell r="P29088" t="str">
            <v>EA</v>
          </cell>
          <cell r="Q29088">
            <v>1</v>
          </cell>
          <cell r="R29088">
            <v>322.29000000000002</v>
          </cell>
          <cell r="S29088">
            <v>900</v>
          </cell>
          <cell r="T29088">
            <v>0.35809999999999997</v>
          </cell>
        </row>
        <row r="29089">
          <cell r="K29089" t="str">
            <v>scs0004562</v>
          </cell>
          <cell r="L29089" t="str">
            <v>主驾右侧侧翼支撑钢丝</v>
          </cell>
          <cell r="M29089" t="str">
            <v>C32B</v>
          </cell>
          <cell r="N29089">
            <v>2000</v>
          </cell>
          <cell r="O29089">
            <v>0.35809999999999997</v>
          </cell>
          <cell r="P29089" t="str">
            <v>EA</v>
          </cell>
          <cell r="Q29089">
            <v>1</v>
          </cell>
          <cell r="R29089">
            <v>716.2</v>
          </cell>
          <cell r="S29089">
            <v>2000</v>
          </cell>
          <cell r="T29089">
            <v>0.35809999999999997</v>
          </cell>
        </row>
        <row r="29090">
          <cell r="K29090" t="str">
            <v>scs0004563</v>
          </cell>
          <cell r="L29090" t="str">
            <v>背面套成型钢丝右</v>
          </cell>
          <cell r="M29090" t="str">
            <v>C32B</v>
          </cell>
          <cell r="N29090">
            <v>1000</v>
          </cell>
          <cell r="O29090">
            <v>0.4138</v>
          </cell>
          <cell r="P29090" t="str">
            <v>EA</v>
          </cell>
          <cell r="Q29090">
            <v>1</v>
          </cell>
          <cell r="R29090">
            <v>413.8</v>
          </cell>
          <cell r="S29090">
            <v>1000</v>
          </cell>
          <cell r="T29090">
            <v>0.4138</v>
          </cell>
        </row>
        <row r="29091">
          <cell r="K29091" t="str">
            <v>scs0004563</v>
          </cell>
          <cell r="L29091" t="str">
            <v>背面套成型钢丝右</v>
          </cell>
          <cell r="M29091" t="str">
            <v>C32B</v>
          </cell>
          <cell r="N29091">
            <v>900</v>
          </cell>
          <cell r="O29091">
            <v>0.4138</v>
          </cell>
          <cell r="P29091" t="str">
            <v>EA</v>
          </cell>
          <cell r="Q29091">
            <v>1</v>
          </cell>
          <cell r="R29091">
            <v>372.42</v>
          </cell>
          <cell r="S29091">
            <v>900</v>
          </cell>
          <cell r="T29091">
            <v>0.4138</v>
          </cell>
        </row>
        <row r="29092">
          <cell r="K29092" t="str">
            <v>scs0004563</v>
          </cell>
          <cell r="L29092" t="str">
            <v>背面套成型钢丝右</v>
          </cell>
          <cell r="M29092" t="str">
            <v>C32B</v>
          </cell>
          <cell r="N29092">
            <v>2000</v>
          </cell>
          <cell r="O29092">
            <v>0.4138</v>
          </cell>
          <cell r="P29092" t="str">
            <v>EA</v>
          </cell>
          <cell r="Q29092">
            <v>1</v>
          </cell>
          <cell r="R29092">
            <v>827.6</v>
          </cell>
          <cell r="S29092">
            <v>2000</v>
          </cell>
          <cell r="T29092">
            <v>0.4138</v>
          </cell>
        </row>
        <row r="29093">
          <cell r="K29093" t="str">
            <v>scs0004564</v>
          </cell>
          <cell r="L29093" t="str">
            <v>左侧背面套成型钢丝</v>
          </cell>
          <cell r="M29093" t="str">
            <v>C32B</v>
          </cell>
          <cell r="N29093">
            <v>990</v>
          </cell>
          <cell r="O29093">
            <v>0.4138</v>
          </cell>
          <cell r="P29093" t="str">
            <v>EA</v>
          </cell>
          <cell r="Q29093">
            <v>1</v>
          </cell>
          <cell r="R29093">
            <v>409.66</v>
          </cell>
          <cell r="S29093">
            <v>990</v>
          </cell>
          <cell r="T29093">
            <v>0.4138</v>
          </cell>
        </row>
        <row r="29094">
          <cell r="K29094" t="str">
            <v>scs0004564</v>
          </cell>
          <cell r="L29094" t="str">
            <v>左侧背面套成型钢丝</v>
          </cell>
          <cell r="M29094" t="str">
            <v>C32B</v>
          </cell>
          <cell r="N29094">
            <v>1000</v>
          </cell>
          <cell r="O29094">
            <v>0.4138</v>
          </cell>
          <cell r="P29094" t="str">
            <v>EA</v>
          </cell>
          <cell r="Q29094">
            <v>1</v>
          </cell>
          <cell r="R29094">
            <v>413.8</v>
          </cell>
          <cell r="S29094">
            <v>1000</v>
          </cell>
          <cell r="T29094">
            <v>0.4138</v>
          </cell>
        </row>
        <row r="29095">
          <cell r="K29095" t="str">
            <v>scs0004564</v>
          </cell>
          <cell r="L29095" t="str">
            <v>左侧背面套成型钢丝</v>
          </cell>
          <cell r="M29095" t="str">
            <v>C32B</v>
          </cell>
          <cell r="N29095">
            <v>2000</v>
          </cell>
          <cell r="O29095">
            <v>0.4138</v>
          </cell>
          <cell r="P29095" t="str">
            <v>EA</v>
          </cell>
          <cell r="Q29095">
            <v>1</v>
          </cell>
          <cell r="R29095">
            <v>827.6</v>
          </cell>
          <cell r="S29095">
            <v>2000</v>
          </cell>
          <cell r="T29095">
            <v>0.4138</v>
          </cell>
        </row>
        <row r="29096">
          <cell r="K29096" t="str">
            <v>SCS0004568</v>
          </cell>
          <cell r="L29096" t="str">
            <v>主驾调角器核心件R</v>
          </cell>
          <cell r="M29096" t="str">
            <v>C32B力乐</v>
          </cell>
          <cell r="N29096">
            <v>800</v>
          </cell>
          <cell r="O29096">
            <v>15.5962</v>
          </cell>
          <cell r="P29096" t="str">
            <v>EA</v>
          </cell>
          <cell r="Q29096">
            <v>1</v>
          </cell>
          <cell r="R29096">
            <v>12476.96</v>
          </cell>
          <cell r="S29096">
            <v>800</v>
          </cell>
          <cell r="T29096">
            <v>15.5962</v>
          </cell>
        </row>
        <row r="29097">
          <cell r="K29097" t="str">
            <v>SCS0004570</v>
          </cell>
          <cell r="L29097" t="str">
            <v>副驾调角器圆盘总成R</v>
          </cell>
          <cell r="M29097" t="str">
            <v>C32B力乐</v>
          </cell>
          <cell r="N29097">
            <v>800</v>
          </cell>
          <cell r="O29097">
            <v>15.5962</v>
          </cell>
          <cell r="P29097" t="str">
            <v>EA</v>
          </cell>
          <cell r="Q29097">
            <v>1</v>
          </cell>
          <cell r="R29097">
            <v>12476.96</v>
          </cell>
          <cell r="S29097">
            <v>800</v>
          </cell>
          <cell r="T29097">
            <v>15.5962</v>
          </cell>
        </row>
        <row r="29098">
          <cell r="K29098" t="str">
            <v>SCS0004572</v>
          </cell>
          <cell r="L29098" t="str">
            <v>副驾调角器核心件L</v>
          </cell>
          <cell r="M29098" t="str">
            <v>C32B力乐</v>
          </cell>
          <cell r="N29098">
            <v>800</v>
          </cell>
          <cell r="O29098">
            <v>15.5962</v>
          </cell>
          <cell r="P29098" t="str">
            <v>EA</v>
          </cell>
          <cell r="Q29098">
            <v>1</v>
          </cell>
          <cell r="R29098">
            <v>12476.96</v>
          </cell>
          <cell r="S29098">
            <v>800</v>
          </cell>
          <cell r="T29098">
            <v>15.5962</v>
          </cell>
        </row>
        <row r="29099">
          <cell r="K29099" t="str">
            <v>SCS0004574</v>
          </cell>
          <cell r="L29099" t="str">
            <v>主驾调角器圆盘总成L</v>
          </cell>
          <cell r="M29099" t="str">
            <v>C32B力乐</v>
          </cell>
          <cell r="N29099">
            <v>800</v>
          </cell>
          <cell r="O29099">
            <v>15.5962</v>
          </cell>
          <cell r="P29099" t="str">
            <v>EA</v>
          </cell>
          <cell r="Q29099">
            <v>1</v>
          </cell>
          <cell r="R29099">
            <v>12476.96</v>
          </cell>
          <cell r="S29099">
            <v>800</v>
          </cell>
          <cell r="T29099">
            <v>15.5962</v>
          </cell>
        </row>
        <row r="29100">
          <cell r="K29100" t="str">
            <v>SCS0004794</v>
          </cell>
          <cell r="L29100" t="str">
            <v>涡簧固定座</v>
          </cell>
          <cell r="M29100" t="str">
            <v>H4A/X3000/一汽</v>
          </cell>
          <cell r="N29100">
            <v>788</v>
          </cell>
          <cell r="O29100">
            <v>0.2626</v>
          </cell>
          <cell r="P29100" t="str">
            <v>EA</v>
          </cell>
          <cell r="Q29100">
            <v>1</v>
          </cell>
          <cell r="R29100">
            <v>206.93</v>
          </cell>
          <cell r="S29100">
            <v>788</v>
          </cell>
          <cell r="T29100">
            <v>0.2626</v>
          </cell>
        </row>
        <row r="29101">
          <cell r="K29101" t="str">
            <v>SCS0004794</v>
          </cell>
          <cell r="L29101" t="str">
            <v>涡簧固定座</v>
          </cell>
          <cell r="M29101" t="str">
            <v>H4A/X3000/一汽</v>
          </cell>
          <cell r="N29101">
            <v>3185</v>
          </cell>
          <cell r="O29101">
            <v>0.2626</v>
          </cell>
          <cell r="P29101" t="str">
            <v>EA</v>
          </cell>
          <cell r="Q29101">
            <v>1</v>
          </cell>
          <cell r="R29101">
            <v>836.38</v>
          </cell>
          <cell r="S29101">
            <v>3185</v>
          </cell>
          <cell r="T29101">
            <v>0.2626</v>
          </cell>
        </row>
        <row r="29102">
          <cell r="K29102" t="str">
            <v>SCS0004794</v>
          </cell>
          <cell r="L29102" t="str">
            <v>涡簧固定座</v>
          </cell>
          <cell r="M29102" t="str">
            <v>H4A/X3000/一汽</v>
          </cell>
          <cell r="N29102">
            <v>1600</v>
          </cell>
          <cell r="O29102">
            <v>0.2626</v>
          </cell>
          <cell r="P29102" t="str">
            <v>EA</v>
          </cell>
          <cell r="Q29102">
            <v>1</v>
          </cell>
          <cell r="R29102">
            <v>420.16</v>
          </cell>
          <cell r="S29102">
            <v>1600</v>
          </cell>
          <cell r="T29102">
            <v>0.2626</v>
          </cell>
        </row>
        <row r="29103">
          <cell r="K29103" t="str">
            <v>SCS0004794</v>
          </cell>
          <cell r="L29103" t="str">
            <v>涡簧固定座</v>
          </cell>
          <cell r="M29103" t="str">
            <v>H4A/X3000/一汽</v>
          </cell>
          <cell r="N29103">
            <v>6400</v>
          </cell>
          <cell r="O29103">
            <v>0.2626</v>
          </cell>
          <cell r="P29103" t="str">
            <v>EA</v>
          </cell>
          <cell r="Q29103">
            <v>1</v>
          </cell>
          <cell r="R29103">
            <v>1680.64</v>
          </cell>
          <cell r="S29103">
            <v>6400</v>
          </cell>
          <cell r="T29103">
            <v>0.2626</v>
          </cell>
        </row>
        <row r="29104">
          <cell r="K29104" t="str">
            <v>SCS0004794</v>
          </cell>
          <cell r="L29104" t="str">
            <v>涡簧固定座</v>
          </cell>
          <cell r="M29104" t="str">
            <v>H4A/X3000/一汽</v>
          </cell>
          <cell r="N29104">
            <v>8000</v>
          </cell>
          <cell r="O29104">
            <v>0.2626</v>
          </cell>
          <cell r="P29104" t="str">
            <v>EA</v>
          </cell>
          <cell r="Q29104">
            <v>1</v>
          </cell>
          <cell r="R29104">
            <v>2100.8000000000002</v>
          </cell>
          <cell r="S29104">
            <v>8000</v>
          </cell>
          <cell r="T29104">
            <v>0.2626</v>
          </cell>
        </row>
        <row r="29105">
          <cell r="K29105" t="str">
            <v>SCS0004794</v>
          </cell>
          <cell r="L29105" t="str">
            <v>涡簧固定座</v>
          </cell>
          <cell r="M29105" t="str">
            <v>H4A/X3000/一汽</v>
          </cell>
          <cell r="N29105">
            <v>3780</v>
          </cell>
          <cell r="O29105">
            <v>0.2626</v>
          </cell>
          <cell r="P29105" t="str">
            <v>EA</v>
          </cell>
          <cell r="Q29105">
            <v>1</v>
          </cell>
          <cell r="R29105">
            <v>992.63</v>
          </cell>
          <cell r="S29105">
            <v>3780</v>
          </cell>
          <cell r="T29105">
            <v>0.2626</v>
          </cell>
        </row>
        <row r="29106">
          <cell r="K29106" t="str">
            <v>SCS0004794</v>
          </cell>
          <cell r="L29106" t="str">
            <v>涡簧固定座</v>
          </cell>
          <cell r="M29106" t="str">
            <v>H4A/X3000/一汽</v>
          </cell>
          <cell r="N29106">
            <v>4000</v>
          </cell>
          <cell r="O29106">
            <v>0.2626</v>
          </cell>
          <cell r="P29106" t="str">
            <v>EA</v>
          </cell>
          <cell r="Q29106">
            <v>1</v>
          </cell>
          <cell r="R29106">
            <v>1050.4000000000001</v>
          </cell>
          <cell r="S29106">
            <v>4000</v>
          </cell>
          <cell r="T29106">
            <v>0.2626</v>
          </cell>
        </row>
        <row r="29107">
          <cell r="K29107" t="str">
            <v>SCS0004794</v>
          </cell>
          <cell r="L29107" t="str">
            <v>涡簧固定座</v>
          </cell>
          <cell r="M29107" t="str">
            <v>H4A/X3000/一汽</v>
          </cell>
          <cell r="N29107">
            <v>4000</v>
          </cell>
          <cell r="O29107">
            <v>0.2626</v>
          </cell>
          <cell r="P29107" t="str">
            <v>EA</v>
          </cell>
          <cell r="Q29107">
            <v>1</v>
          </cell>
          <cell r="R29107">
            <v>1050.4000000000001</v>
          </cell>
          <cell r="S29107">
            <v>4000</v>
          </cell>
          <cell r="T29107">
            <v>0.2626</v>
          </cell>
        </row>
        <row r="29108">
          <cell r="K29108" t="str">
            <v>SCS0004794</v>
          </cell>
          <cell r="L29108" t="str">
            <v>涡簧固定座</v>
          </cell>
          <cell r="M29108" t="str">
            <v>H4A/X3000/一汽</v>
          </cell>
          <cell r="N29108">
            <v>4000</v>
          </cell>
          <cell r="O29108">
            <v>0.2626</v>
          </cell>
          <cell r="P29108" t="str">
            <v>EA</v>
          </cell>
          <cell r="Q29108">
            <v>1</v>
          </cell>
          <cell r="R29108">
            <v>1050.4000000000001</v>
          </cell>
          <cell r="S29108">
            <v>4000</v>
          </cell>
          <cell r="T29108">
            <v>0.2626</v>
          </cell>
        </row>
        <row r="29109">
          <cell r="K29109" t="str">
            <v>SCS0004800</v>
          </cell>
          <cell r="L29109" t="str">
            <v>主头枕管</v>
          </cell>
          <cell r="M29109" t="str">
            <v>J7F/虎V靠背骨架</v>
          </cell>
          <cell r="N29109">
            <v>500</v>
          </cell>
          <cell r="O29109">
            <v>0.3775</v>
          </cell>
          <cell r="P29109" t="str">
            <v>EA</v>
          </cell>
          <cell r="Q29109">
            <v>1</v>
          </cell>
          <cell r="R29109">
            <v>188.75</v>
          </cell>
          <cell r="S29109">
            <v>500</v>
          </cell>
          <cell r="T29109">
            <v>0.37759999999999999</v>
          </cell>
        </row>
        <row r="29110">
          <cell r="K29110" t="str">
            <v>SCS0004800</v>
          </cell>
          <cell r="L29110" t="str">
            <v>主头枕管</v>
          </cell>
          <cell r="M29110" t="str">
            <v>J7F/虎V靠背骨架</v>
          </cell>
          <cell r="N29110">
            <v>998</v>
          </cell>
          <cell r="O29110">
            <v>0.3775</v>
          </cell>
          <cell r="P29110" t="str">
            <v>EA</v>
          </cell>
          <cell r="Q29110">
            <v>1</v>
          </cell>
          <cell r="R29110">
            <v>376.75</v>
          </cell>
          <cell r="S29110">
            <v>998</v>
          </cell>
          <cell r="T29110">
            <v>0.37759999999999999</v>
          </cell>
        </row>
        <row r="29111">
          <cell r="K29111" t="str">
            <v>SCS0004800</v>
          </cell>
          <cell r="L29111" t="str">
            <v>主头枕管</v>
          </cell>
          <cell r="M29111" t="str">
            <v>J7F/虎V靠背骨架</v>
          </cell>
          <cell r="N29111">
            <v>1000</v>
          </cell>
          <cell r="O29111">
            <v>0.3775</v>
          </cell>
          <cell r="P29111" t="str">
            <v>EA</v>
          </cell>
          <cell r="Q29111">
            <v>1</v>
          </cell>
          <cell r="R29111">
            <v>377.5</v>
          </cell>
          <cell r="S29111">
            <v>1000</v>
          </cell>
          <cell r="T29111">
            <v>0.37759999999999999</v>
          </cell>
        </row>
        <row r="29112">
          <cell r="K29112" t="str">
            <v>SCS0004800</v>
          </cell>
          <cell r="L29112" t="str">
            <v>主头枕管</v>
          </cell>
          <cell r="M29112" t="str">
            <v>J7F/虎V靠背骨架</v>
          </cell>
          <cell r="N29112">
            <v>495</v>
          </cell>
          <cell r="O29112">
            <v>0.3775</v>
          </cell>
          <cell r="P29112" t="str">
            <v>EA</v>
          </cell>
          <cell r="Q29112">
            <v>1</v>
          </cell>
          <cell r="R29112">
            <v>186.86</v>
          </cell>
          <cell r="S29112">
            <v>495</v>
          </cell>
          <cell r="T29112">
            <v>0.37759999999999999</v>
          </cell>
        </row>
        <row r="29113">
          <cell r="K29113" t="str">
            <v>SCS0005306</v>
          </cell>
          <cell r="L29113" t="str">
            <v>扶手骨架组合</v>
          </cell>
          <cell r="M29113" t="str">
            <v>B40L中改</v>
          </cell>
          <cell r="N29113">
            <v>600</v>
          </cell>
          <cell r="O29113">
            <v>11.69</v>
          </cell>
          <cell r="P29113" t="str">
            <v>EA</v>
          </cell>
          <cell r="Q29113">
            <v>1</v>
          </cell>
          <cell r="R29113">
            <v>7014</v>
          </cell>
          <cell r="S29113">
            <v>600</v>
          </cell>
          <cell r="T29113">
            <v>11.69</v>
          </cell>
        </row>
        <row r="29114">
          <cell r="K29114" t="str">
            <v>SCS0005306</v>
          </cell>
          <cell r="L29114" t="str">
            <v>扶手骨架组合</v>
          </cell>
          <cell r="M29114" t="str">
            <v>B40L中改</v>
          </cell>
          <cell r="N29114">
            <v>97</v>
          </cell>
          <cell r="O29114">
            <v>11.69</v>
          </cell>
          <cell r="P29114" t="str">
            <v>EA</v>
          </cell>
          <cell r="Q29114">
            <v>1</v>
          </cell>
          <cell r="R29114">
            <v>1133.93</v>
          </cell>
          <cell r="S29114">
            <v>97</v>
          </cell>
          <cell r="T29114">
            <v>11.69</v>
          </cell>
        </row>
        <row r="29115">
          <cell r="K29115" t="str">
            <v>SCS0005333</v>
          </cell>
          <cell r="L29115" t="str">
            <v>B40L中改后座椅前安装护盖</v>
          </cell>
          <cell r="M29115" t="str">
            <v>B00012200</v>
          </cell>
          <cell r="N29115">
            <v>1500</v>
          </cell>
          <cell r="O29115">
            <v>0.96150000000000002</v>
          </cell>
          <cell r="P29115" t="str">
            <v>Ea</v>
          </cell>
          <cell r="Q29115">
            <v>1</v>
          </cell>
          <cell r="R29115">
            <v>1442.25</v>
          </cell>
          <cell r="S29115">
            <v>1500</v>
          </cell>
          <cell r="T29115">
            <v>0.96150000000000002</v>
          </cell>
        </row>
        <row r="29116">
          <cell r="K29116" t="str">
            <v>SCS0005333</v>
          </cell>
          <cell r="L29116" t="str">
            <v>B40L中改后座椅前安装护盖</v>
          </cell>
          <cell r="M29116" t="str">
            <v>B00012200</v>
          </cell>
          <cell r="N29116">
            <v>1500</v>
          </cell>
          <cell r="O29116">
            <v>0.96150000000000002</v>
          </cell>
          <cell r="P29116" t="str">
            <v>Ea</v>
          </cell>
          <cell r="Q29116">
            <v>1</v>
          </cell>
          <cell r="R29116">
            <v>1442.25</v>
          </cell>
          <cell r="S29116">
            <v>1500</v>
          </cell>
          <cell r="T29116">
            <v>0.96150000000000002</v>
          </cell>
        </row>
        <row r="29117">
          <cell r="K29117" t="str">
            <v>SCS0005333</v>
          </cell>
          <cell r="L29117" t="str">
            <v>B40L中改后座椅前安装护盖</v>
          </cell>
          <cell r="M29117" t="str">
            <v>B00012200</v>
          </cell>
          <cell r="N29117">
            <v>1500</v>
          </cell>
          <cell r="O29117">
            <v>0.96150000000000002</v>
          </cell>
          <cell r="P29117" t="str">
            <v>Ea</v>
          </cell>
          <cell r="Q29117">
            <v>1</v>
          </cell>
          <cell r="R29117">
            <v>1442.25</v>
          </cell>
          <cell r="S29117">
            <v>1500</v>
          </cell>
          <cell r="T29117">
            <v>0.96150000000000002</v>
          </cell>
        </row>
        <row r="29118">
          <cell r="K29118" t="str">
            <v>SCS0005333</v>
          </cell>
          <cell r="L29118" t="str">
            <v>B40L中改后座椅前安装护盖</v>
          </cell>
          <cell r="M29118" t="str">
            <v>B00012200</v>
          </cell>
          <cell r="N29118">
            <v>1500</v>
          </cell>
          <cell r="O29118">
            <v>0.96150000000000002</v>
          </cell>
          <cell r="P29118" t="str">
            <v>Ea</v>
          </cell>
          <cell r="Q29118">
            <v>1</v>
          </cell>
          <cell r="R29118">
            <v>1442.25</v>
          </cell>
          <cell r="S29118">
            <v>1500</v>
          </cell>
          <cell r="T29118">
            <v>0.96150000000000002</v>
          </cell>
        </row>
        <row r="29119">
          <cell r="K29119" t="str">
            <v>SCS0005334</v>
          </cell>
          <cell r="L29119" t="str">
            <v>B40L中改后座椅后安装护盖</v>
          </cell>
          <cell r="M29119" t="str">
            <v>B00012199</v>
          </cell>
          <cell r="N29119">
            <v>1500</v>
          </cell>
          <cell r="O29119">
            <v>1.165</v>
          </cell>
          <cell r="P29119" t="str">
            <v>Ea</v>
          </cell>
          <cell r="Q29119">
            <v>1</v>
          </cell>
          <cell r="R29119">
            <v>1747.5</v>
          </cell>
          <cell r="S29119">
            <v>1500</v>
          </cell>
          <cell r="T29119">
            <v>1.165</v>
          </cell>
        </row>
        <row r="29120">
          <cell r="K29120" t="str">
            <v>SCS0005334</v>
          </cell>
          <cell r="L29120" t="str">
            <v>B40L中改后座椅后安装护盖</v>
          </cell>
          <cell r="M29120" t="str">
            <v>B00012199</v>
          </cell>
          <cell r="N29120">
            <v>1500</v>
          </cell>
          <cell r="O29120">
            <v>1.165</v>
          </cell>
          <cell r="P29120" t="str">
            <v>Ea</v>
          </cell>
          <cell r="Q29120">
            <v>1</v>
          </cell>
          <cell r="R29120">
            <v>1747.5</v>
          </cell>
          <cell r="S29120">
            <v>1500</v>
          </cell>
          <cell r="T29120">
            <v>1.165</v>
          </cell>
        </row>
        <row r="29121">
          <cell r="K29121" t="str">
            <v>SCS0005334</v>
          </cell>
          <cell r="L29121" t="str">
            <v>B40L中改后座椅后安装护盖</v>
          </cell>
          <cell r="M29121" t="str">
            <v>B00012199</v>
          </cell>
          <cell r="N29121">
            <v>1500</v>
          </cell>
          <cell r="O29121">
            <v>1.165</v>
          </cell>
          <cell r="P29121" t="str">
            <v>Ea</v>
          </cell>
          <cell r="Q29121">
            <v>1</v>
          </cell>
          <cell r="R29121">
            <v>1747.5</v>
          </cell>
          <cell r="S29121">
            <v>1500</v>
          </cell>
          <cell r="T29121">
            <v>1.165</v>
          </cell>
        </row>
        <row r="29122">
          <cell r="K29122" t="str">
            <v>SCS0005334</v>
          </cell>
          <cell r="L29122" t="str">
            <v>B40L中改后座椅后安装护盖</v>
          </cell>
          <cell r="M29122" t="str">
            <v>B00012199</v>
          </cell>
          <cell r="N29122">
            <v>1500</v>
          </cell>
          <cell r="O29122">
            <v>1.165</v>
          </cell>
          <cell r="P29122" t="str">
            <v>Ea</v>
          </cell>
          <cell r="Q29122">
            <v>1</v>
          </cell>
          <cell r="R29122">
            <v>1747.5</v>
          </cell>
          <cell r="S29122">
            <v>1500</v>
          </cell>
          <cell r="T29122">
            <v>1.165</v>
          </cell>
        </row>
        <row r="29123">
          <cell r="K29123" t="str">
            <v>SCS0005628</v>
          </cell>
          <cell r="L29123" t="str">
            <v>副驾左侧手动调角器总成</v>
          </cell>
          <cell r="M29123" t="str">
            <v>C40DB/P203</v>
          </cell>
          <cell r="N29123">
            <v>900</v>
          </cell>
          <cell r="O29123">
            <v>20</v>
          </cell>
          <cell r="P29123" t="str">
            <v>EA</v>
          </cell>
          <cell r="Q29123">
            <v>1</v>
          </cell>
          <cell r="R29123">
            <v>18000</v>
          </cell>
          <cell r="S29123">
            <v>900</v>
          </cell>
          <cell r="T29123">
            <v>20</v>
          </cell>
        </row>
        <row r="29124">
          <cell r="K29124" t="str">
            <v>SCS0005629</v>
          </cell>
          <cell r="L29124" t="str">
            <v>副驾右侧手动调角器总成</v>
          </cell>
          <cell r="M29124" t="str">
            <v>C40DB/P203</v>
          </cell>
          <cell r="N29124">
            <v>2304</v>
          </cell>
          <cell r="O29124">
            <v>23</v>
          </cell>
          <cell r="P29124" t="str">
            <v>EA</v>
          </cell>
          <cell r="Q29124">
            <v>1</v>
          </cell>
          <cell r="R29124">
            <v>52992</v>
          </cell>
          <cell r="S29124">
            <v>2304</v>
          </cell>
          <cell r="T29124">
            <v>23</v>
          </cell>
        </row>
        <row r="29125">
          <cell r="K29125" t="str">
            <v>SCS0005987</v>
          </cell>
          <cell r="L29125" t="str">
            <v>左侧电动调角器焊接总成</v>
          </cell>
          <cell r="M29125" t="str">
            <v>P203</v>
          </cell>
          <cell r="N29125">
            <v>960</v>
          </cell>
          <cell r="O29125">
            <v>48.2</v>
          </cell>
          <cell r="P29125" t="str">
            <v>EA</v>
          </cell>
          <cell r="Q29125">
            <v>1</v>
          </cell>
          <cell r="R29125">
            <v>46272</v>
          </cell>
          <cell r="S29125">
            <v>960</v>
          </cell>
          <cell r="T29125">
            <v>36</v>
          </cell>
        </row>
        <row r="29126">
          <cell r="K29126" t="str">
            <v>SCS0005987</v>
          </cell>
          <cell r="L29126" t="str">
            <v>左侧电动调角器焊接总成</v>
          </cell>
          <cell r="M29126" t="str">
            <v>P203</v>
          </cell>
          <cell r="N29126">
            <v>1920</v>
          </cell>
          <cell r="O29126">
            <v>48.2</v>
          </cell>
          <cell r="P29126" t="str">
            <v>EA</v>
          </cell>
          <cell r="Q29126">
            <v>1</v>
          </cell>
          <cell r="R29126">
            <v>92544</v>
          </cell>
          <cell r="S29126">
            <v>1920</v>
          </cell>
          <cell r="T29126">
            <v>36</v>
          </cell>
        </row>
        <row r="29127">
          <cell r="K29127" t="str">
            <v>SCS0005990</v>
          </cell>
          <cell r="L29127" t="str">
            <v>右侧电动调角器焊接总成</v>
          </cell>
          <cell r="M29127" t="str">
            <v>P203</v>
          </cell>
          <cell r="N29127">
            <v>-100</v>
          </cell>
          <cell r="O29127">
            <v>48.2</v>
          </cell>
          <cell r="P29127" t="str">
            <v>EA</v>
          </cell>
          <cell r="Q29127">
            <v>1</v>
          </cell>
          <cell r="R29127">
            <v>-4820</v>
          </cell>
          <cell r="S29127">
            <v>-100</v>
          </cell>
          <cell r="T29127">
            <v>36</v>
          </cell>
        </row>
        <row r="29128">
          <cell r="K29128" t="str">
            <v>SCS0005990</v>
          </cell>
          <cell r="L29128" t="str">
            <v>右侧电动调角器焊接总成</v>
          </cell>
          <cell r="M29128" t="str">
            <v>P203</v>
          </cell>
          <cell r="N29128">
            <v>100</v>
          </cell>
          <cell r="O29128">
            <v>48.2</v>
          </cell>
          <cell r="P29128" t="str">
            <v>EA</v>
          </cell>
          <cell r="Q29128">
            <v>1</v>
          </cell>
          <cell r="R29128">
            <v>4820</v>
          </cell>
          <cell r="S29128">
            <v>100</v>
          </cell>
          <cell r="T29128">
            <v>36</v>
          </cell>
        </row>
        <row r="29129">
          <cell r="K29129" t="str">
            <v>SCS0005990</v>
          </cell>
          <cell r="L29129" t="str">
            <v>右侧电动调角器焊接总成</v>
          </cell>
          <cell r="M29129" t="str">
            <v>P203</v>
          </cell>
          <cell r="N29129">
            <v>860</v>
          </cell>
          <cell r="O29129">
            <v>48.2</v>
          </cell>
          <cell r="P29129" t="str">
            <v>EA</v>
          </cell>
          <cell r="Q29129">
            <v>1</v>
          </cell>
          <cell r="R29129">
            <v>41452</v>
          </cell>
          <cell r="S29129">
            <v>860</v>
          </cell>
          <cell r="T29129">
            <v>36</v>
          </cell>
        </row>
        <row r="29130">
          <cell r="K29130" t="str">
            <v>SCS0005990</v>
          </cell>
          <cell r="L29130" t="str">
            <v>右侧电动调角器焊接总成</v>
          </cell>
          <cell r="M29130" t="str">
            <v>P203</v>
          </cell>
          <cell r="N29130">
            <v>480</v>
          </cell>
          <cell r="O29130">
            <v>48.2</v>
          </cell>
          <cell r="P29130" t="str">
            <v>EA</v>
          </cell>
          <cell r="Q29130">
            <v>1</v>
          </cell>
          <cell r="R29130">
            <v>23136</v>
          </cell>
          <cell r="S29130">
            <v>480</v>
          </cell>
          <cell r="T29130">
            <v>36</v>
          </cell>
        </row>
        <row r="29131">
          <cell r="K29131" t="str">
            <v>SCS0006414</v>
          </cell>
          <cell r="L29131" t="str">
            <v>靠背左侧面套固定钢丝</v>
          </cell>
          <cell r="M29131" t="str">
            <v>P203</v>
          </cell>
          <cell r="N29131">
            <v>1000</v>
          </cell>
          <cell r="O29131">
            <v>0.40849999999999997</v>
          </cell>
          <cell r="P29131" t="str">
            <v>EA</v>
          </cell>
          <cell r="Q29131">
            <v>1</v>
          </cell>
          <cell r="R29131">
            <v>408.5</v>
          </cell>
          <cell r="S29131">
            <v>1000</v>
          </cell>
          <cell r="T29131">
            <v>0.40849999999999997</v>
          </cell>
        </row>
        <row r="29132">
          <cell r="K29132" t="str">
            <v>SCS0006414</v>
          </cell>
          <cell r="L29132" t="str">
            <v>靠背左侧面套固定钢丝</v>
          </cell>
          <cell r="M29132" t="str">
            <v>P203</v>
          </cell>
          <cell r="N29132">
            <v>1000</v>
          </cell>
          <cell r="O29132">
            <v>0.40849999999999997</v>
          </cell>
          <cell r="P29132" t="str">
            <v>EA</v>
          </cell>
          <cell r="Q29132">
            <v>1</v>
          </cell>
          <cell r="R29132">
            <v>408.5</v>
          </cell>
          <cell r="S29132">
            <v>1000</v>
          </cell>
          <cell r="T29132">
            <v>0.40849999999999997</v>
          </cell>
        </row>
        <row r="29133">
          <cell r="K29133" t="str">
            <v>SCS0006416</v>
          </cell>
          <cell r="L29133" t="str">
            <v>靠背右侧面套固定钢丝</v>
          </cell>
          <cell r="M29133" t="str">
            <v>P203</v>
          </cell>
          <cell r="N29133">
            <v>1000</v>
          </cell>
          <cell r="O29133">
            <v>0.40849999999999997</v>
          </cell>
          <cell r="P29133" t="str">
            <v>EA</v>
          </cell>
          <cell r="Q29133">
            <v>1</v>
          </cell>
          <cell r="R29133">
            <v>408.5</v>
          </cell>
          <cell r="S29133">
            <v>1000</v>
          </cell>
          <cell r="T29133">
            <v>0.40849999999999997</v>
          </cell>
        </row>
        <row r="29134">
          <cell r="K29134" t="str">
            <v>SCS0006416</v>
          </cell>
          <cell r="L29134" t="str">
            <v>靠背右侧面套固定钢丝</v>
          </cell>
          <cell r="M29134" t="str">
            <v>P203</v>
          </cell>
          <cell r="N29134">
            <v>1000</v>
          </cell>
          <cell r="O29134">
            <v>0.40849999999999997</v>
          </cell>
          <cell r="P29134" t="str">
            <v>EA</v>
          </cell>
          <cell r="Q29134">
            <v>1</v>
          </cell>
          <cell r="R29134">
            <v>408.5</v>
          </cell>
          <cell r="S29134">
            <v>1000</v>
          </cell>
          <cell r="T29134">
            <v>0.40849999999999997</v>
          </cell>
        </row>
        <row r="29135">
          <cell r="K29135" t="str">
            <v>SCS0007568</v>
          </cell>
          <cell r="L29135" t="str">
            <v>扣手底座固定钢丝</v>
          </cell>
          <cell r="M29135" t="str">
            <v/>
          </cell>
          <cell r="N29135">
            <v>3000</v>
          </cell>
          <cell r="O29135">
            <v>0.15959999999999999</v>
          </cell>
          <cell r="P29135" t="str">
            <v>EA</v>
          </cell>
          <cell r="Q29135">
            <v>1</v>
          </cell>
          <cell r="R29135">
            <v>478.8</v>
          </cell>
          <cell r="S29135">
            <v>3000</v>
          </cell>
          <cell r="T29135">
            <v>0.15959999999999999</v>
          </cell>
        </row>
        <row r="29136">
          <cell r="K29136" t="str">
            <v>SCS0007568</v>
          </cell>
          <cell r="L29136" t="str">
            <v>扣手底座固定钢丝</v>
          </cell>
          <cell r="M29136" t="str">
            <v/>
          </cell>
          <cell r="N29136">
            <v>2000</v>
          </cell>
          <cell r="O29136">
            <v>0.15959999999999999</v>
          </cell>
          <cell r="P29136" t="str">
            <v>EA</v>
          </cell>
          <cell r="Q29136">
            <v>1</v>
          </cell>
          <cell r="R29136">
            <v>319.2</v>
          </cell>
          <cell r="S29136">
            <v>2000</v>
          </cell>
          <cell r="T29136">
            <v>0.15959999999999999</v>
          </cell>
        </row>
        <row r="29137">
          <cell r="K29137" t="str">
            <v>SCS0007570</v>
          </cell>
          <cell r="L29137" t="str">
            <v>副驾调角器手柄钣金</v>
          </cell>
          <cell r="M29137" t="str">
            <v>冲压件</v>
          </cell>
          <cell r="N29137">
            <v>600</v>
          </cell>
          <cell r="O29137">
            <v>1.26</v>
          </cell>
          <cell r="P29137" t="str">
            <v>EA</v>
          </cell>
          <cell r="Q29137">
            <v>1</v>
          </cell>
          <cell r="R29137">
            <v>756</v>
          </cell>
          <cell r="S29137">
            <v>600</v>
          </cell>
          <cell r="T29137">
            <v>1.26</v>
          </cell>
        </row>
        <row r="29138">
          <cell r="K29138" t="str">
            <v>SCS0007570</v>
          </cell>
          <cell r="L29138" t="str">
            <v>副驾调角器手柄钣金</v>
          </cell>
          <cell r="M29138" t="str">
            <v>冲压件</v>
          </cell>
          <cell r="N29138">
            <v>1200</v>
          </cell>
          <cell r="O29138">
            <v>1.26</v>
          </cell>
          <cell r="P29138" t="str">
            <v>EA</v>
          </cell>
          <cell r="Q29138">
            <v>1</v>
          </cell>
          <cell r="R29138">
            <v>1512</v>
          </cell>
          <cell r="S29138">
            <v>1200</v>
          </cell>
          <cell r="T29138">
            <v>1.26</v>
          </cell>
        </row>
        <row r="29139">
          <cell r="K29139" t="str">
            <v>SCS0007571</v>
          </cell>
          <cell r="L29139" t="str">
            <v>主驾调角器手柄钣金</v>
          </cell>
          <cell r="M29139" t="str">
            <v>半成品</v>
          </cell>
          <cell r="N29139">
            <v>600</v>
          </cell>
          <cell r="O29139">
            <v>1.26</v>
          </cell>
          <cell r="P29139" t="str">
            <v>EA</v>
          </cell>
          <cell r="Q29139">
            <v>1</v>
          </cell>
          <cell r="R29139">
            <v>756</v>
          </cell>
          <cell r="S29139">
            <v>600</v>
          </cell>
          <cell r="T29139">
            <v>1.26</v>
          </cell>
        </row>
        <row r="29140">
          <cell r="K29140" t="str">
            <v>SCS0010791</v>
          </cell>
          <cell r="L29140" t="str">
            <v>中改六分座钢丝焊接总成</v>
          </cell>
          <cell r="M29140" t="str">
            <v>B40L中改后排</v>
          </cell>
          <cell r="N29140">
            <v>300</v>
          </cell>
          <cell r="O29140">
            <v>7.6094999999999997</v>
          </cell>
          <cell r="P29140" t="str">
            <v>EA</v>
          </cell>
          <cell r="Q29140">
            <v>1</v>
          </cell>
          <cell r="R29140">
            <v>2282.85</v>
          </cell>
          <cell r="S29140">
            <v>300</v>
          </cell>
          <cell r="T29140">
            <v>7.6094999999999997</v>
          </cell>
        </row>
        <row r="29141">
          <cell r="K29141" t="str">
            <v>SCS0010791</v>
          </cell>
          <cell r="L29141" t="str">
            <v>中改六分座钢丝焊接总成</v>
          </cell>
          <cell r="M29141" t="str">
            <v>B40L中改后排</v>
          </cell>
          <cell r="N29141">
            <v>300</v>
          </cell>
          <cell r="O29141">
            <v>7.6094999999999997</v>
          </cell>
          <cell r="P29141" t="str">
            <v>EA</v>
          </cell>
          <cell r="Q29141">
            <v>1</v>
          </cell>
          <cell r="R29141">
            <v>2282.85</v>
          </cell>
          <cell r="S29141">
            <v>300</v>
          </cell>
          <cell r="T29141">
            <v>7.6094999999999997</v>
          </cell>
        </row>
        <row r="29142">
          <cell r="K29142" t="str">
            <v>SCS0010791</v>
          </cell>
          <cell r="L29142" t="str">
            <v>中改六分座钢丝焊接总成</v>
          </cell>
          <cell r="M29142" t="str">
            <v>B40L中改后排</v>
          </cell>
          <cell r="N29142">
            <v>300</v>
          </cell>
          <cell r="O29142">
            <v>7.6094999999999997</v>
          </cell>
          <cell r="P29142" t="str">
            <v>EA</v>
          </cell>
          <cell r="Q29142">
            <v>1</v>
          </cell>
          <cell r="R29142">
            <v>2282.85</v>
          </cell>
          <cell r="S29142">
            <v>300</v>
          </cell>
          <cell r="T29142">
            <v>7.6094999999999997</v>
          </cell>
        </row>
        <row r="29143">
          <cell r="K29143" t="str">
            <v>SCS0010791</v>
          </cell>
          <cell r="L29143" t="str">
            <v>中改六分座钢丝焊接总成</v>
          </cell>
          <cell r="M29143" t="str">
            <v>B40L中改后排</v>
          </cell>
          <cell r="N29143">
            <v>300</v>
          </cell>
          <cell r="O29143">
            <v>7.6094999999999997</v>
          </cell>
          <cell r="P29143" t="str">
            <v>EA</v>
          </cell>
          <cell r="Q29143">
            <v>1</v>
          </cell>
          <cell r="R29143">
            <v>2282.85</v>
          </cell>
          <cell r="S29143">
            <v>300</v>
          </cell>
          <cell r="T29143">
            <v>7.6094999999999997</v>
          </cell>
        </row>
        <row r="29144">
          <cell r="K29144" t="str">
            <v>SCS0010792</v>
          </cell>
          <cell r="L29144" t="str">
            <v>中改四分座钢丝焊接总成</v>
          </cell>
          <cell r="M29144" t="str">
            <v>B40L中改后排</v>
          </cell>
          <cell r="N29144">
            <v>200</v>
          </cell>
          <cell r="O29144">
            <v>5.0635000000000003</v>
          </cell>
          <cell r="P29144" t="str">
            <v>EA</v>
          </cell>
          <cell r="Q29144">
            <v>1</v>
          </cell>
          <cell r="R29144">
            <v>1012.7</v>
          </cell>
          <cell r="S29144">
            <v>200</v>
          </cell>
          <cell r="T29144">
            <v>5.0635000000000003</v>
          </cell>
        </row>
        <row r="29145">
          <cell r="K29145" t="str">
            <v>SCS0010792</v>
          </cell>
          <cell r="L29145" t="str">
            <v>中改四分座钢丝焊接总成</v>
          </cell>
          <cell r="M29145" t="str">
            <v>B40L中改后排</v>
          </cell>
          <cell r="N29145">
            <v>360</v>
          </cell>
          <cell r="O29145">
            <v>5.0635000000000003</v>
          </cell>
          <cell r="P29145" t="str">
            <v>EA</v>
          </cell>
          <cell r="Q29145">
            <v>1</v>
          </cell>
          <cell r="R29145">
            <v>1822.86</v>
          </cell>
          <cell r="S29145">
            <v>360</v>
          </cell>
          <cell r="T29145">
            <v>5.0635000000000003</v>
          </cell>
        </row>
        <row r="29146">
          <cell r="K29146" t="str">
            <v>SCS0010792</v>
          </cell>
          <cell r="L29146" t="str">
            <v>中改四分座钢丝焊接总成</v>
          </cell>
          <cell r="M29146" t="str">
            <v>B40L中改后排</v>
          </cell>
          <cell r="N29146">
            <v>360</v>
          </cell>
          <cell r="O29146">
            <v>5.0635000000000003</v>
          </cell>
          <cell r="P29146" t="str">
            <v>EA</v>
          </cell>
          <cell r="Q29146">
            <v>1</v>
          </cell>
          <cell r="R29146">
            <v>1822.86</v>
          </cell>
          <cell r="S29146">
            <v>360</v>
          </cell>
          <cell r="T29146">
            <v>5.0635000000000003</v>
          </cell>
        </row>
        <row r="29147">
          <cell r="K29147" t="str">
            <v>SCS0010792</v>
          </cell>
          <cell r="L29147" t="str">
            <v>中改四分座钢丝焊接总成</v>
          </cell>
          <cell r="M29147" t="str">
            <v>B40L中改后排</v>
          </cell>
          <cell r="N29147">
            <v>360</v>
          </cell>
          <cell r="O29147">
            <v>5.0635000000000003</v>
          </cell>
          <cell r="P29147" t="str">
            <v>EA</v>
          </cell>
          <cell r="Q29147">
            <v>1</v>
          </cell>
          <cell r="R29147">
            <v>1822.86</v>
          </cell>
          <cell r="S29147">
            <v>360</v>
          </cell>
          <cell r="T29147">
            <v>5.0635000000000003</v>
          </cell>
        </row>
        <row r="29148">
          <cell r="K29148" t="str">
            <v>SCS0010814</v>
          </cell>
          <cell r="L29148" t="str">
            <v>左座垫-舒适性泡棉1</v>
          </cell>
          <cell r="M29148" t="str">
            <v>B40L中改舒适性左</v>
          </cell>
          <cell r="N29148">
            <v>2500</v>
          </cell>
          <cell r="O29148">
            <v>4.9800000000000004</v>
          </cell>
          <cell r="P29148" t="str">
            <v>EA</v>
          </cell>
          <cell r="Q29148">
            <v>1</v>
          </cell>
          <cell r="R29148">
            <v>12450</v>
          </cell>
          <cell r="S29148">
            <v>2500</v>
          </cell>
          <cell r="T29148">
            <v>4.9800000000000004</v>
          </cell>
        </row>
        <row r="29149">
          <cell r="K29149" t="str">
            <v>SCS0010814</v>
          </cell>
          <cell r="L29149" t="str">
            <v>左座垫-舒适性泡棉1</v>
          </cell>
          <cell r="M29149" t="str">
            <v>B40L中改舒适性左</v>
          </cell>
          <cell r="N29149">
            <v>2000</v>
          </cell>
          <cell r="O29149">
            <v>4.9800000000000004</v>
          </cell>
          <cell r="P29149" t="str">
            <v>EA</v>
          </cell>
          <cell r="Q29149">
            <v>1</v>
          </cell>
          <cell r="R29149">
            <v>9960</v>
          </cell>
          <cell r="S29149">
            <v>2000</v>
          </cell>
          <cell r="T29149">
            <v>4.9800000000000004</v>
          </cell>
        </row>
        <row r="29150">
          <cell r="K29150" t="str">
            <v>SCS0010815</v>
          </cell>
          <cell r="L29150" t="str">
            <v>左座垫-舒适性泡棉2</v>
          </cell>
          <cell r="M29150" t="str">
            <v>B40L中改舒适性左</v>
          </cell>
          <cell r="N29150">
            <v>2500</v>
          </cell>
          <cell r="O29150">
            <v>0.89</v>
          </cell>
          <cell r="P29150" t="str">
            <v>EA</v>
          </cell>
          <cell r="Q29150">
            <v>1</v>
          </cell>
          <cell r="R29150">
            <v>2225</v>
          </cell>
          <cell r="S29150">
            <v>2500</v>
          </cell>
          <cell r="T29150">
            <v>0.89</v>
          </cell>
        </row>
        <row r="29151">
          <cell r="K29151" t="str">
            <v>SCS0010815</v>
          </cell>
          <cell r="L29151" t="str">
            <v>左座垫-舒适性泡棉2</v>
          </cell>
          <cell r="M29151" t="str">
            <v>B40L中改舒适性左</v>
          </cell>
          <cell r="N29151">
            <v>2000</v>
          </cell>
          <cell r="O29151">
            <v>0.89</v>
          </cell>
          <cell r="P29151" t="str">
            <v>EA</v>
          </cell>
          <cell r="Q29151">
            <v>1</v>
          </cell>
          <cell r="R29151">
            <v>1780</v>
          </cell>
          <cell r="S29151">
            <v>2000</v>
          </cell>
          <cell r="T29151">
            <v>0.89</v>
          </cell>
        </row>
        <row r="29152">
          <cell r="K29152" t="str">
            <v>SCS0010816</v>
          </cell>
          <cell r="L29152" t="str">
            <v>左座垫-舒适性泡棉3</v>
          </cell>
          <cell r="M29152" t="str">
            <v>B40L中改舒适性左</v>
          </cell>
          <cell r="N29152">
            <v>2500</v>
          </cell>
          <cell r="O29152">
            <v>3.17</v>
          </cell>
          <cell r="P29152" t="str">
            <v>EA</v>
          </cell>
          <cell r="Q29152">
            <v>1</v>
          </cell>
          <cell r="R29152">
            <v>7925</v>
          </cell>
          <cell r="S29152">
            <v>2500</v>
          </cell>
          <cell r="T29152">
            <v>3.17</v>
          </cell>
        </row>
        <row r="29153">
          <cell r="K29153" t="str">
            <v>SCS0010816</v>
          </cell>
          <cell r="L29153" t="str">
            <v>左座垫-舒适性泡棉3</v>
          </cell>
          <cell r="M29153" t="str">
            <v>B40L中改舒适性左</v>
          </cell>
          <cell r="N29153">
            <v>2000</v>
          </cell>
          <cell r="O29153">
            <v>3.17</v>
          </cell>
          <cell r="P29153" t="str">
            <v>EA</v>
          </cell>
          <cell r="Q29153">
            <v>1</v>
          </cell>
          <cell r="R29153">
            <v>6340</v>
          </cell>
          <cell r="S29153">
            <v>2000</v>
          </cell>
          <cell r="T29153">
            <v>3.17</v>
          </cell>
        </row>
        <row r="29154">
          <cell r="K29154" t="str">
            <v>SCS0010818</v>
          </cell>
          <cell r="L29154" t="str">
            <v>左座垫-舒适性泡棉4</v>
          </cell>
          <cell r="M29154" t="str">
            <v>B40L中改舒适性左</v>
          </cell>
          <cell r="N29154">
            <v>-2500</v>
          </cell>
          <cell r="O29154">
            <v>0.92</v>
          </cell>
          <cell r="P29154" t="str">
            <v>EA</v>
          </cell>
          <cell r="Q29154">
            <v>1</v>
          </cell>
          <cell r="R29154">
            <v>-2300</v>
          </cell>
          <cell r="S29154">
            <v>-2500</v>
          </cell>
          <cell r="T29154">
            <v>0.92</v>
          </cell>
        </row>
        <row r="29155">
          <cell r="K29155" t="str">
            <v>SCS0010818</v>
          </cell>
          <cell r="L29155" t="str">
            <v>左座垫-舒适性泡棉4</v>
          </cell>
          <cell r="M29155" t="str">
            <v>B40L中改舒适性左</v>
          </cell>
          <cell r="N29155">
            <v>5000</v>
          </cell>
          <cell r="O29155">
            <v>0.92</v>
          </cell>
          <cell r="P29155" t="str">
            <v>EA</v>
          </cell>
          <cell r="Q29155">
            <v>1</v>
          </cell>
          <cell r="R29155">
            <v>4600</v>
          </cell>
          <cell r="S29155">
            <v>5000</v>
          </cell>
          <cell r="T29155">
            <v>0.92</v>
          </cell>
        </row>
        <row r="29156">
          <cell r="K29156" t="str">
            <v>SCS0010818</v>
          </cell>
          <cell r="L29156" t="str">
            <v>左座垫-舒适性泡棉4</v>
          </cell>
          <cell r="M29156" t="str">
            <v>B40L中改舒适性左</v>
          </cell>
          <cell r="N29156">
            <v>2000</v>
          </cell>
          <cell r="O29156">
            <v>0.92</v>
          </cell>
          <cell r="P29156" t="str">
            <v>EA</v>
          </cell>
          <cell r="Q29156">
            <v>1</v>
          </cell>
          <cell r="R29156">
            <v>1840</v>
          </cell>
          <cell r="S29156">
            <v>2000</v>
          </cell>
          <cell r="T29156">
            <v>0.92</v>
          </cell>
        </row>
        <row r="29157">
          <cell r="K29157" t="str">
            <v>SCS0010819</v>
          </cell>
          <cell r="L29157" t="str">
            <v>右座垫-舒适性泡棉5</v>
          </cell>
          <cell r="M29157" t="str">
            <v>B40L中改舒适性右</v>
          </cell>
          <cell r="N29157">
            <v>2500</v>
          </cell>
          <cell r="O29157">
            <v>5.16</v>
          </cell>
          <cell r="P29157" t="str">
            <v>EA</v>
          </cell>
          <cell r="Q29157">
            <v>1</v>
          </cell>
          <cell r="R29157">
            <v>12900</v>
          </cell>
          <cell r="S29157">
            <v>2500</v>
          </cell>
          <cell r="T29157">
            <v>5.16</v>
          </cell>
        </row>
        <row r="29158">
          <cell r="K29158" t="str">
            <v>SCS0010819</v>
          </cell>
          <cell r="L29158" t="str">
            <v>右座垫-舒适性泡棉5</v>
          </cell>
          <cell r="M29158" t="str">
            <v>B40L中改舒适性右</v>
          </cell>
          <cell r="N29158">
            <v>2000</v>
          </cell>
          <cell r="O29158">
            <v>5.16</v>
          </cell>
          <cell r="P29158" t="str">
            <v>EA</v>
          </cell>
          <cell r="Q29158">
            <v>1</v>
          </cell>
          <cell r="R29158">
            <v>10320</v>
          </cell>
          <cell r="S29158">
            <v>2000</v>
          </cell>
          <cell r="T29158">
            <v>5.16</v>
          </cell>
        </row>
        <row r="29159">
          <cell r="K29159" t="str">
            <v>SCS0010820</v>
          </cell>
          <cell r="L29159" t="str">
            <v>右座垫-舒适性泡棉6</v>
          </cell>
          <cell r="M29159" t="str">
            <v/>
          </cell>
          <cell r="N29159">
            <v>2500</v>
          </cell>
          <cell r="O29159">
            <v>0.99</v>
          </cell>
          <cell r="P29159" t="str">
            <v>EA</v>
          </cell>
          <cell r="Q29159">
            <v>1</v>
          </cell>
          <cell r="R29159">
            <v>2475</v>
          </cell>
          <cell r="S29159">
            <v>2500</v>
          </cell>
          <cell r="T29159">
            <v>0.99</v>
          </cell>
        </row>
        <row r="29160">
          <cell r="K29160" t="str">
            <v>SCS0010820</v>
          </cell>
          <cell r="L29160" t="str">
            <v>右座垫-舒适性泡棉6</v>
          </cell>
          <cell r="M29160" t="str">
            <v/>
          </cell>
          <cell r="N29160">
            <v>2000</v>
          </cell>
          <cell r="O29160">
            <v>0.99</v>
          </cell>
          <cell r="P29160" t="str">
            <v>EA</v>
          </cell>
          <cell r="Q29160">
            <v>1</v>
          </cell>
          <cell r="R29160">
            <v>1980</v>
          </cell>
          <cell r="S29160">
            <v>2000</v>
          </cell>
          <cell r="T29160">
            <v>0.99</v>
          </cell>
        </row>
        <row r="29161">
          <cell r="K29161" t="str">
            <v>SCS0010821</v>
          </cell>
          <cell r="L29161" t="str">
            <v>右座垫-舒适性泡棉7</v>
          </cell>
          <cell r="M29161" t="str">
            <v/>
          </cell>
          <cell r="N29161">
            <v>2500</v>
          </cell>
          <cell r="O29161">
            <v>0.91</v>
          </cell>
          <cell r="P29161" t="str">
            <v>EA</v>
          </cell>
          <cell r="Q29161">
            <v>1</v>
          </cell>
          <cell r="R29161">
            <v>2275</v>
          </cell>
          <cell r="S29161">
            <v>2500</v>
          </cell>
          <cell r="T29161">
            <v>0.91</v>
          </cell>
        </row>
        <row r="29162">
          <cell r="K29162" t="str">
            <v>SCS0010821</v>
          </cell>
          <cell r="L29162" t="str">
            <v>右座垫-舒适性泡棉7</v>
          </cell>
          <cell r="M29162" t="str">
            <v/>
          </cell>
          <cell r="N29162">
            <v>2000</v>
          </cell>
          <cell r="O29162">
            <v>0.91</v>
          </cell>
          <cell r="P29162" t="str">
            <v>EA</v>
          </cell>
          <cell r="Q29162">
            <v>1</v>
          </cell>
          <cell r="R29162">
            <v>1820</v>
          </cell>
          <cell r="S29162">
            <v>2000</v>
          </cell>
          <cell r="T29162">
            <v>0.91</v>
          </cell>
        </row>
        <row r="29163">
          <cell r="K29163" t="str">
            <v>SCS0010822</v>
          </cell>
          <cell r="L29163" t="str">
            <v>右座垫-舒适性泡棉8</v>
          </cell>
          <cell r="M29163" t="str">
            <v>B40L中改舒适性右</v>
          </cell>
          <cell r="N29163">
            <v>2500</v>
          </cell>
          <cell r="O29163">
            <v>3.05</v>
          </cell>
          <cell r="P29163" t="str">
            <v>EA</v>
          </cell>
          <cell r="Q29163">
            <v>1</v>
          </cell>
          <cell r="R29163">
            <v>7625</v>
          </cell>
          <cell r="S29163">
            <v>2500</v>
          </cell>
          <cell r="T29163">
            <v>3.05</v>
          </cell>
        </row>
        <row r="29164">
          <cell r="K29164" t="str">
            <v>SCS0010822</v>
          </cell>
          <cell r="L29164" t="str">
            <v>右座垫-舒适性泡棉8</v>
          </cell>
          <cell r="M29164" t="str">
            <v>B40L中改舒适性右</v>
          </cell>
          <cell r="N29164">
            <v>2000</v>
          </cell>
          <cell r="O29164">
            <v>3.05</v>
          </cell>
          <cell r="P29164" t="str">
            <v>EA</v>
          </cell>
          <cell r="Q29164">
            <v>1</v>
          </cell>
          <cell r="R29164">
            <v>6100</v>
          </cell>
          <cell r="S29164">
            <v>2000</v>
          </cell>
          <cell r="T29164">
            <v>3.05</v>
          </cell>
        </row>
        <row r="29165">
          <cell r="K29165" t="str">
            <v>SCS0011976</v>
          </cell>
          <cell r="L29165" t="str">
            <v>前排左侧靠背无纺布</v>
          </cell>
          <cell r="M29165" t="str">
            <v>V71</v>
          </cell>
          <cell r="N29165">
            <v>50</v>
          </cell>
          <cell r="O29165">
            <v>3.46</v>
          </cell>
          <cell r="P29165" t="str">
            <v>EA</v>
          </cell>
          <cell r="Q29165">
            <v>1</v>
          </cell>
          <cell r="R29165">
            <v>173</v>
          </cell>
          <cell r="S29165">
            <v>50</v>
          </cell>
          <cell r="T29165">
            <v>3.46</v>
          </cell>
        </row>
        <row r="29166">
          <cell r="K29166" t="str">
            <v>SCS0011976</v>
          </cell>
          <cell r="L29166" t="str">
            <v>前排左侧靠背无纺布</v>
          </cell>
          <cell r="M29166" t="str">
            <v>V71</v>
          </cell>
          <cell r="N29166">
            <v>100</v>
          </cell>
          <cell r="O29166">
            <v>3.46</v>
          </cell>
          <cell r="P29166" t="str">
            <v>EA</v>
          </cell>
          <cell r="Q29166">
            <v>1</v>
          </cell>
          <cell r="R29166">
            <v>346</v>
          </cell>
          <cell r="S29166">
            <v>100</v>
          </cell>
          <cell r="T29166">
            <v>3.46</v>
          </cell>
        </row>
        <row r="29167">
          <cell r="K29167" t="str">
            <v>SCS0011976</v>
          </cell>
          <cell r="L29167" t="str">
            <v>前排左侧靠背无纺布</v>
          </cell>
          <cell r="M29167" t="str">
            <v>V71</v>
          </cell>
          <cell r="N29167">
            <v>200</v>
          </cell>
          <cell r="O29167">
            <v>3.46</v>
          </cell>
          <cell r="P29167" t="str">
            <v>EA</v>
          </cell>
          <cell r="Q29167">
            <v>1</v>
          </cell>
          <cell r="R29167">
            <v>692</v>
          </cell>
          <cell r="S29167">
            <v>200</v>
          </cell>
          <cell r="T29167">
            <v>3.46</v>
          </cell>
        </row>
        <row r="29168">
          <cell r="K29168" t="str">
            <v>SCS0011977</v>
          </cell>
          <cell r="L29168" t="str">
            <v>前排右侧靠背无纺布</v>
          </cell>
          <cell r="M29168" t="str">
            <v>V71</v>
          </cell>
          <cell r="N29168">
            <v>60</v>
          </cell>
          <cell r="O29168">
            <v>3.46</v>
          </cell>
          <cell r="P29168" t="str">
            <v>EA</v>
          </cell>
          <cell r="Q29168">
            <v>1</v>
          </cell>
          <cell r="R29168">
            <v>207.6</v>
          </cell>
          <cell r="S29168">
            <v>60</v>
          </cell>
          <cell r="T29168">
            <v>3.46</v>
          </cell>
        </row>
        <row r="29169">
          <cell r="K29169" t="str">
            <v>SCS0011977</v>
          </cell>
          <cell r="L29169" t="str">
            <v>前排右侧靠背无纺布</v>
          </cell>
          <cell r="M29169" t="str">
            <v>V71</v>
          </cell>
          <cell r="N29169">
            <v>100</v>
          </cell>
          <cell r="O29169">
            <v>3.46</v>
          </cell>
          <cell r="P29169" t="str">
            <v>EA</v>
          </cell>
          <cell r="Q29169">
            <v>1</v>
          </cell>
          <cell r="R29169">
            <v>346</v>
          </cell>
          <cell r="S29169">
            <v>100</v>
          </cell>
          <cell r="T29169">
            <v>3.46</v>
          </cell>
        </row>
        <row r="29170">
          <cell r="K29170" t="str">
            <v>SCS0011977</v>
          </cell>
          <cell r="L29170" t="str">
            <v>前排右侧靠背无纺布</v>
          </cell>
          <cell r="M29170" t="str">
            <v>V71</v>
          </cell>
          <cell r="N29170">
            <v>200</v>
          </cell>
          <cell r="O29170">
            <v>3.46</v>
          </cell>
          <cell r="P29170" t="str">
            <v>EA</v>
          </cell>
          <cell r="Q29170">
            <v>1</v>
          </cell>
          <cell r="R29170">
            <v>692</v>
          </cell>
          <cell r="S29170">
            <v>200</v>
          </cell>
          <cell r="T29170">
            <v>3.46</v>
          </cell>
        </row>
        <row r="29171">
          <cell r="K29171" t="str">
            <v>SCS0011978</v>
          </cell>
          <cell r="L29171" t="str">
            <v>前排靠背舒适性海绵1</v>
          </cell>
          <cell r="M29171" t="str">
            <v>V71</v>
          </cell>
          <cell r="N29171">
            <v>400</v>
          </cell>
          <cell r="O29171">
            <v>3.1</v>
          </cell>
          <cell r="P29171" t="str">
            <v>EA</v>
          </cell>
          <cell r="Q29171">
            <v>1</v>
          </cell>
          <cell r="R29171">
            <v>1240</v>
          </cell>
          <cell r="S29171">
            <v>400</v>
          </cell>
          <cell r="T29171">
            <v>3.1</v>
          </cell>
        </row>
        <row r="29172">
          <cell r="K29172" t="str">
            <v>SCS0011978</v>
          </cell>
          <cell r="L29172" t="str">
            <v>前排靠背舒适性海绵1</v>
          </cell>
          <cell r="M29172" t="str">
            <v>V71</v>
          </cell>
          <cell r="N29172">
            <v>250</v>
          </cell>
          <cell r="O29172">
            <v>3.1</v>
          </cell>
          <cell r="P29172" t="str">
            <v>EA</v>
          </cell>
          <cell r="Q29172">
            <v>1</v>
          </cell>
          <cell r="R29172">
            <v>775</v>
          </cell>
          <cell r="S29172">
            <v>250</v>
          </cell>
          <cell r="T29172">
            <v>3.1</v>
          </cell>
        </row>
        <row r="29173">
          <cell r="K29173" t="str">
            <v>SCS0011978</v>
          </cell>
          <cell r="L29173" t="str">
            <v>前排靠背舒适性海绵1</v>
          </cell>
          <cell r="M29173" t="str">
            <v>V71</v>
          </cell>
          <cell r="N29173">
            <v>400</v>
          </cell>
          <cell r="O29173">
            <v>3.1</v>
          </cell>
          <cell r="P29173" t="str">
            <v>EA</v>
          </cell>
          <cell r="Q29173">
            <v>1</v>
          </cell>
          <cell r="R29173">
            <v>1240</v>
          </cell>
          <cell r="S29173">
            <v>400</v>
          </cell>
          <cell r="T29173">
            <v>3.1</v>
          </cell>
        </row>
        <row r="29174">
          <cell r="K29174" t="str">
            <v>SCS0011978</v>
          </cell>
          <cell r="L29174" t="str">
            <v>前排靠背舒适性海绵1</v>
          </cell>
          <cell r="M29174" t="str">
            <v>V71</v>
          </cell>
          <cell r="N29174">
            <v>800</v>
          </cell>
          <cell r="O29174">
            <v>3.1</v>
          </cell>
          <cell r="P29174" t="str">
            <v>EA</v>
          </cell>
          <cell r="Q29174">
            <v>1</v>
          </cell>
          <cell r="R29174">
            <v>2480</v>
          </cell>
          <cell r="S29174">
            <v>800</v>
          </cell>
          <cell r="T29174">
            <v>3.1</v>
          </cell>
        </row>
        <row r="29175">
          <cell r="K29175" t="str">
            <v>SCS0011979</v>
          </cell>
          <cell r="L29175" t="str">
            <v>前排靠背舒适性海绵2</v>
          </cell>
          <cell r="M29175" t="str">
            <v>V71</v>
          </cell>
          <cell r="N29175">
            <v>200</v>
          </cell>
          <cell r="O29175">
            <v>4.95</v>
          </cell>
          <cell r="P29175" t="str">
            <v>EA</v>
          </cell>
          <cell r="Q29175">
            <v>1</v>
          </cell>
          <cell r="R29175">
            <v>990</v>
          </cell>
          <cell r="S29175">
            <v>200</v>
          </cell>
          <cell r="T29175">
            <v>4.95</v>
          </cell>
        </row>
        <row r="29176">
          <cell r="K29176" t="str">
            <v>SCS0011979</v>
          </cell>
          <cell r="L29176" t="str">
            <v>前排靠背舒适性海绵2</v>
          </cell>
          <cell r="M29176" t="str">
            <v>V71</v>
          </cell>
          <cell r="N29176">
            <v>120</v>
          </cell>
          <cell r="O29176">
            <v>4.95</v>
          </cell>
          <cell r="P29176" t="str">
            <v>EA</v>
          </cell>
          <cell r="Q29176">
            <v>1</v>
          </cell>
          <cell r="R29176">
            <v>594</v>
          </cell>
          <cell r="S29176">
            <v>120</v>
          </cell>
          <cell r="T29176">
            <v>4.95</v>
          </cell>
        </row>
        <row r="29177">
          <cell r="K29177" t="str">
            <v>SCS0011979</v>
          </cell>
          <cell r="L29177" t="str">
            <v>前排靠背舒适性海绵2</v>
          </cell>
          <cell r="M29177" t="str">
            <v>V71</v>
          </cell>
          <cell r="N29177">
            <v>200</v>
          </cell>
          <cell r="O29177">
            <v>4.95</v>
          </cell>
          <cell r="P29177" t="str">
            <v>EA</v>
          </cell>
          <cell r="Q29177">
            <v>1</v>
          </cell>
          <cell r="R29177">
            <v>990</v>
          </cell>
          <cell r="S29177">
            <v>200</v>
          </cell>
          <cell r="T29177">
            <v>4.95</v>
          </cell>
        </row>
        <row r="29178">
          <cell r="K29178" t="str">
            <v>SCS0011979</v>
          </cell>
          <cell r="L29178" t="str">
            <v>前排靠背舒适性海绵2</v>
          </cell>
          <cell r="M29178" t="str">
            <v>V71</v>
          </cell>
          <cell r="N29178">
            <v>400</v>
          </cell>
          <cell r="O29178">
            <v>4.95</v>
          </cell>
          <cell r="P29178" t="str">
            <v>EA</v>
          </cell>
          <cell r="Q29178">
            <v>1</v>
          </cell>
          <cell r="R29178">
            <v>1980</v>
          </cell>
          <cell r="S29178">
            <v>400</v>
          </cell>
          <cell r="T29178">
            <v>4.95</v>
          </cell>
        </row>
        <row r="29179">
          <cell r="K29179" t="str">
            <v>SCS0011980</v>
          </cell>
          <cell r="L29179" t="str">
            <v>前排靠背舒适性海绵3</v>
          </cell>
          <cell r="M29179" t="str">
            <v>V71</v>
          </cell>
          <cell r="N29179">
            <v>400</v>
          </cell>
          <cell r="O29179">
            <v>2.31</v>
          </cell>
          <cell r="P29179" t="str">
            <v>EA</v>
          </cell>
          <cell r="Q29179">
            <v>1</v>
          </cell>
          <cell r="R29179">
            <v>924</v>
          </cell>
          <cell r="S29179">
            <v>400</v>
          </cell>
          <cell r="T29179">
            <v>2.31</v>
          </cell>
        </row>
        <row r="29180">
          <cell r="K29180" t="str">
            <v>SCS0011980</v>
          </cell>
          <cell r="L29180" t="str">
            <v>前排靠背舒适性海绵3</v>
          </cell>
          <cell r="M29180" t="str">
            <v>V71</v>
          </cell>
          <cell r="N29180">
            <v>10</v>
          </cell>
          <cell r="O29180">
            <v>2.31</v>
          </cell>
          <cell r="P29180" t="str">
            <v>EA</v>
          </cell>
          <cell r="Q29180">
            <v>1</v>
          </cell>
          <cell r="R29180">
            <v>23.1</v>
          </cell>
          <cell r="S29180">
            <v>10</v>
          </cell>
          <cell r="T29180">
            <v>2.31</v>
          </cell>
        </row>
        <row r="29181">
          <cell r="K29181" t="str">
            <v>SCS0011980</v>
          </cell>
          <cell r="L29181" t="str">
            <v>前排靠背舒适性海绵3</v>
          </cell>
          <cell r="M29181" t="str">
            <v>V71</v>
          </cell>
          <cell r="N29181">
            <v>450</v>
          </cell>
          <cell r="O29181">
            <v>2.31</v>
          </cell>
          <cell r="P29181" t="str">
            <v>EA</v>
          </cell>
          <cell r="Q29181">
            <v>1</v>
          </cell>
          <cell r="R29181">
            <v>1039.5</v>
          </cell>
          <cell r="S29181">
            <v>450</v>
          </cell>
          <cell r="T29181">
            <v>2.31</v>
          </cell>
        </row>
        <row r="29182">
          <cell r="K29182" t="str">
            <v>SCS0011980</v>
          </cell>
          <cell r="L29182" t="str">
            <v>前排靠背舒适性海绵3</v>
          </cell>
          <cell r="M29182" t="str">
            <v>V71</v>
          </cell>
          <cell r="N29182">
            <v>400</v>
          </cell>
          <cell r="O29182">
            <v>2.31</v>
          </cell>
          <cell r="P29182" t="str">
            <v>EA</v>
          </cell>
          <cell r="Q29182">
            <v>1</v>
          </cell>
          <cell r="R29182">
            <v>924</v>
          </cell>
          <cell r="S29182">
            <v>400</v>
          </cell>
          <cell r="T29182">
            <v>2.31</v>
          </cell>
        </row>
        <row r="29183">
          <cell r="K29183" t="str">
            <v>SCS0011980</v>
          </cell>
          <cell r="L29183" t="str">
            <v>前排靠背舒适性海绵3</v>
          </cell>
          <cell r="M29183" t="str">
            <v>V71</v>
          </cell>
          <cell r="N29183">
            <v>800</v>
          </cell>
          <cell r="O29183">
            <v>2.31</v>
          </cell>
          <cell r="P29183" t="str">
            <v>EA</v>
          </cell>
          <cell r="Q29183">
            <v>1</v>
          </cell>
          <cell r="R29183">
            <v>1848</v>
          </cell>
          <cell r="S29183">
            <v>800</v>
          </cell>
          <cell r="T29183">
            <v>2.31</v>
          </cell>
        </row>
        <row r="29184">
          <cell r="K29184" t="str">
            <v>SCS0011981</v>
          </cell>
          <cell r="L29184" t="str">
            <v>前排靠背舒适性海绵4</v>
          </cell>
          <cell r="M29184" t="str">
            <v>V71</v>
          </cell>
          <cell r="N29184">
            <v>100</v>
          </cell>
          <cell r="O29184">
            <v>1.1499999999999999</v>
          </cell>
          <cell r="P29184" t="str">
            <v>EA</v>
          </cell>
          <cell r="Q29184">
            <v>1</v>
          </cell>
          <cell r="R29184">
            <v>115</v>
          </cell>
          <cell r="S29184">
            <v>100</v>
          </cell>
          <cell r="T29184">
            <v>1.1499999999999999</v>
          </cell>
        </row>
        <row r="29185">
          <cell r="K29185" t="str">
            <v>SCS0011981</v>
          </cell>
          <cell r="L29185" t="str">
            <v>前排靠背舒适性海绵4</v>
          </cell>
          <cell r="M29185" t="str">
            <v>V71</v>
          </cell>
          <cell r="N29185">
            <v>240</v>
          </cell>
          <cell r="O29185">
            <v>1.1499999999999999</v>
          </cell>
          <cell r="P29185" t="str">
            <v>EA</v>
          </cell>
          <cell r="Q29185">
            <v>1</v>
          </cell>
          <cell r="R29185">
            <v>276</v>
          </cell>
          <cell r="S29185">
            <v>240</v>
          </cell>
          <cell r="T29185">
            <v>1.1499999999999999</v>
          </cell>
        </row>
        <row r="29186">
          <cell r="K29186" t="str">
            <v>SCS0011981</v>
          </cell>
          <cell r="L29186" t="str">
            <v>前排靠背舒适性海绵4</v>
          </cell>
          <cell r="M29186" t="str">
            <v>V71</v>
          </cell>
          <cell r="N29186">
            <v>200</v>
          </cell>
          <cell r="O29186">
            <v>1.1499999999999999</v>
          </cell>
          <cell r="P29186" t="str">
            <v>EA</v>
          </cell>
          <cell r="Q29186">
            <v>1</v>
          </cell>
          <cell r="R29186">
            <v>230</v>
          </cell>
          <cell r="S29186">
            <v>200</v>
          </cell>
          <cell r="T29186">
            <v>1.1499999999999999</v>
          </cell>
        </row>
        <row r="29187">
          <cell r="K29187" t="str">
            <v>SCS0011981</v>
          </cell>
          <cell r="L29187" t="str">
            <v>前排靠背舒适性海绵4</v>
          </cell>
          <cell r="M29187" t="str">
            <v>V71</v>
          </cell>
          <cell r="N29187">
            <v>400</v>
          </cell>
          <cell r="O29187">
            <v>1.1499999999999999</v>
          </cell>
          <cell r="P29187" t="str">
            <v>EA</v>
          </cell>
          <cell r="Q29187">
            <v>1</v>
          </cell>
          <cell r="R29187">
            <v>460</v>
          </cell>
          <cell r="S29187">
            <v>400</v>
          </cell>
          <cell r="T29187">
            <v>1.1499999999999999</v>
          </cell>
        </row>
        <row r="29188">
          <cell r="K29188" t="str">
            <v>SCS0011982</v>
          </cell>
          <cell r="L29188" t="str">
            <v>前排靠背吊紧钢丝1</v>
          </cell>
          <cell r="M29188" t="str">
            <v>V71</v>
          </cell>
          <cell r="N29188">
            <v>200</v>
          </cell>
          <cell r="O29188">
            <v>0.28000000000000003</v>
          </cell>
          <cell r="P29188" t="str">
            <v>EA</v>
          </cell>
          <cell r="Q29188">
            <v>1</v>
          </cell>
          <cell r="R29188">
            <v>56</v>
          </cell>
          <cell r="S29188">
            <v>200</v>
          </cell>
          <cell r="T29188">
            <v>0.28000000000000003</v>
          </cell>
        </row>
        <row r="29189">
          <cell r="K29189" t="str">
            <v>SCS0011982</v>
          </cell>
          <cell r="L29189" t="str">
            <v>前排靠背吊紧钢丝1</v>
          </cell>
          <cell r="M29189" t="str">
            <v>V71</v>
          </cell>
          <cell r="N29189">
            <v>50</v>
          </cell>
          <cell r="O29189">
            <v>0.28000000000000003</v>
          </cell>
          <cell r="P29189" t="str">
            <v>EA</v>
          </cell>
          <cell r="Q29189">
            <v>1</v>
          </cell>
          <cell r="R29189">
            <v>14</v>
          </cell>
          <cell r="S29189">
            <v>50</v>
          </cell>
          <cell r="T29189">
            <v>0.28000000000000003</v>
          </cell>
        </row>
        <row r="29190">
          <cell r="K29190" t="str">
            <v>SCS0011982</v>
          </cell>
          <cell r="L29190" t="str">
            <v>前排靠背吊紧钢丝1</v>
          </cell>
          <cell r="M29190" t="str">
            <v>V71</v>
          </cell>
          <cell r="N29190">
            <v>200</v>
          </cell>
          <cell r="O29190">
            <v>0.28000000000000003</v>
          </cell>
          <cell r="P29190" t="str">
            <v>EA</v>
          </cell>
          <cell r="Q29190">
            <v>1</v>
          </cell>
          <cell r="R29190">
            <v>56</v>
          </cell>
          <cell r="S29190">
            <v>200</v>
          </cell>
          <cell r="T29190">
            <v>0.28000000000000003</v>
          </cell>
        </row>
        <row r="29191">
          <cell r="K29191" t="str">
            <v>SCS0011982</v>
          </cell>
          <cell r="L29191" t="str">
            <v>前排靠背吊紧钢丝1</v>
          </cell>
          <cell r="M29191" t="str">
            <v>V71</v>
          </cell>
          <cell r="N29191">
            <v>100</v>
          </cell>
          <cell r="O29191">
            <v>0.28000000000000003</v>
          </cell>
          <cell r="P29191" t="str">
            <v>EA</v>
          </cell>
          <cell r="Q29191">
            <v>1</v>
          </cell>
          <cell r="R29191">
            <v>28</v>
          </cell>
          <cell r="S29191">
            <v>100</v>
          </cell>
          <cell r="T29191">
            <v>0.28000000000000003</v>
          </cell>
        </row>
        <row r="29192">
          <cell r="K29192" t="str">
            <v>SCS0011982</v>
          </cell>
          <cell r="L29192" t="str">
            <v>前排靠背吊紧钢丝1</v>
          </cell>
          <cell r="M29192" t="str">
            <v>V71</v>
          </cell>
          <cell r="N29192">
            <v>400</v>
          </cell>
          <cell r="O29192">
            <v>0.28000000000000003</v>
          </cell>
          <cell r="P29192" t="str">
            <v>EA</v>
          </cell>
          <cell r="Q29192">
            <v>1</v>
          </cell>
          <cell r="R29192">
            <v>112</v>
          </cell>
          <cell r="S29192">
            <v>400</v>
          </cell>
          <cell r="T29192">
            <v>0.28000000000000003</v>
          </cell>
        </row>
        <row r="29193">
          <cell r="K29193" t="str">
            <v>SCS0011983</v>
          </cell>
          <cell r="L29193" t="str">
            <v>前排靠背吊紧钢丝2</v>
          </cell>
          <cell r="M29193" t="str">
            <v>V71</v>
          </cell>
          <cell r="N29193">
            <v>200</v>
          </cell>
          <cell r="O29193">
            <v>0.28000000000000003</v>
          </cell>
          <cell r="P29193" t="str">
            <v>EA</v>
          </cell>
          <cell r="Q29193">
            <v>1</v>
          </cell>
          <cell r="R29193">
            <v>56</v>
          </cell>
          <cell r="S29193">
            <v>200</v>
          </cell>
          <cell r="T29193">
            <v>0.28000000000000003</v>
          </cell>
        </row>
        <row r="29194">
          <cell r="K29194" t="str">
            <v>SCS0011983</v>
          </cell>
          <cell r="L29194" t="str">
            <v>前排靠背吊紧钢丝2</v>
          </cell>
          <cell r="M29194" t="str">
            <v>V71</v>
          </cell>
          <cell r="N29194">
            <v>200</v>
          </cell>
          <cell r="O29194">
            <v>0.28000000000000003</v>
          </cell>
          <cell r="P29194" t="str">
            <v>EA</v>
          </cell>
          <cell r="Q29194">
            <v>1</v>
          </cell>
          <cell r="R29194">
            <v>56</v>
          </cell>
          <cell r="S29194">
            <v>200</v>
          </cell>
          <cell r="T29194">
            <v>0.28000000000000003</v>
          </cell>
        </row>
        <row r="29195">
          <cell r="K29195" t="str">
            <v>SCS0011983</v>
          </cell>
          <cell r="L29195" t="str">
            <v>前排靠背吊紧钢丝2</v>
          </cell>
          <cell r="M29195" t="str">
            <v>V71</v>
          </cell>
          <cell r="N29195">
            <v>50</v>
          </cell>
          <cell r="O29195">
            <v>0.28000000000000003</v>
          </cell>
          <cell r="P29195" t="str">
            <v>EA</v>
          </cell>
          <cell r="Q29195">
            <v>1</v>
          </cell>
          <cell r="R29195">
            <v>14</v>
          </cell>
          <cell r="S29195">
            <v>50</v>
          </cell>
          <cell r="T29195">
            <v>0.28000000000000003</v>
          </cell>
        </row>
        <row r="29196">
          <cell r="K29196" t="str">
            <v>SCS0011983</v>
          </cell>
          <cell r="L29196" t="str">
            <v>前排靠背吊紧钢丝2</v>
          </cell>
          <cell r="M29196" t="str">
            <v>V71</v>
          </cell>
          <cell r="N29196">
            <v>100</v>
          </cell>
          <cell r="O29196">
            <v>0.28000000000000003</v>
          </cell>
          <cell r="P29196" t="str">
            <v>EA</v>
          </cell>
          <cell r="Q29196">
            <v>1</v>
          </cell>
          <cell r="R29196">
            <v>28</v>
          </cell>
          <cell r="S29196">
            <v>100</v>
          </cell>
          <cell r="T29196">
            <v>0.28000000000000003</v>
          </cell>
        </row>
        <row r="29197">
          <cell r="K29197" t="str">
            <v>SCS0011983</v>
          </cell>
          <cell r="L29197" t="str">
            <v>前排靠背吊紧钢丝2</v>
          </cell>
          <cell r="M29197" t="str">
            <v>V71</v>
          </cell>
          <cell r="N29197">
            <v>400</v>
          </cell>
          <cell r="O29197">
            <v>0.28000000000000003</v>
          </cell>
          <cell r="P29197" t="str">
            <v>EA</v>
          </cell>
          <cell r="Q29197">
            <v>1</v>
          </cell>
          <cell r="R29197">
            <v>112</v>
          </cell>
          <cell r="S29197">
            <v>400</v>
          </cell>
          <cell r="T29197">
            <v>0.28000000000000003</v>
          </cell>
        </row>
        <row r="29198">
          <cell r="K29198" t="str">
            <v>SCS0011984</v>
          </cell>
          <cell r="L29198" t="str">
            <v>前排靠背吊紧钢丝3</v>
          </cell>
          <cell r="M29198" t="str">
            <v>V71</v>
          </cell>
          <cell r="N29198">
            <v>200</v>
          </cell>
          <cell r="O29198">
            <v>0.33</v>
          </cell>
          <cell r="P29198" t="str">
            <v>EA</v>
          </cell>
          <cell r="Q29198">
            <v>1</v>
          </cell>
          <cell r="R29198">
            <v>66</v>
          </cell>
          <cell r="S29198">
            <v>200</v>
          </cell>
          <cell r="T29198">
            <v>0.33</v>
          </cell>
        </row>
        <row r="29199">
          <cell r="K29199" t="str">
            <v>SCS0011984</v>
          </cell>
          <cell r="L29199" t="str">
            <v>前排靠背吊紧钢丝3</v>
          </cell>
          <cell r="M29199" t="str">
            <v>V71</v>
          </cell>
          <cell r="N29199">
            <v>50</v>
          </cell>
          <cell r="O29199">
            <v>0.33</v>
          </cell>
          <cell r="P29199" t="str">
            <v>EA</v>
          </cell>
          <cell r="Q29199">
            <v>1</v>
          </cell>
          <cell r="R29199">
            <v>16.5</v>
          </cell>
          <cell r="S29199">
            <v>50</v>
          </cell>
          <cell r="T29199">
            <v>0.33</v>
          </cell>
        </row>
        <row r="29200">
          <cell r="K29200" t="str">
            <v>SCS0011984</v>
          </cell>
          <cell r="L29200" t="str">
            <v>前排靠背吊紧钢丝3</v>
          </cell>
          <cell r="M29200" t="str">
            <v>V71</v>
          </cell>
          <cell r="N29200">
            <v>150</v>
          </cell>
          <cell r="O29200">
            <v>0.33</v>
          </cell>
          <cell r="P29200" t="str">
            <v>EA</v>
          </cell>
          <cell r="Q29200">
            <v>1</v>
          </cell>
          <cell r="R29200">
            <v>49.5</v>
          </cell>
          <cell r="S29200">
            <v>150</v>
          </cell>
          <cell r="T29200">
            <v>0.33</v>
          </cell>
        </row>
        <row r="29201">
          <cell r="K29201" t="str">
            <v>SCS0011984</v>
          </cell>
          <cell r="L29201" t="str">
            <v>前排靠背吊紧钢丝3</v>
          </cell>
          <cell r="M29201" t="str">
            <v>V71</v>
          </cell>
          <cell r="N29201">
            <v>100</v>
          </cell>
          <cell r="O29201">
            <v>0.33</v>
          </cell>
          <cell r="P29201" t="str">
            <v>EA</v>
          </cell>
          <cell r="Q29201">
            <v>1</v>
          </cell>
          <cell r="R29201">
            <v>33</v>
          </cell>
          <cell r="S29201">
            <v>100</v>
          </cell>
          <cell r="T29201">
            <v>0.33</v>
          </cell>
        </row>
        <row r="29202">
          <cell r="K29202" t="str">
            <v>SCS0011984</v>
          </cell>
          <cell r="L29202" t="str">
            <v>前排靠背吊紧钢丝3</v>
          </cell>
          <cell r="M29202" t="str">
            <v>V71</v>
          </cell>
          <cell r="N29202">
            <v>400</v>
          </cell>
          <cell r="O29202">
            <v>0.33</v>
          </cell>
          <cell r="P29202" t="str">
            <v>EA</v>
          </cell>
          <cell r="Q29202">
            <v>1</v>
          </cell>
          <cell r="R29202">
            <v>132</v>
          </cell>
          <cell r="S29202">
            <v>400</v>
          </cell>
          <cell r="T29202">
            <v>0.33</v>
          </cell>
        </row>
        <row r="29203">
          <cell r="K29203" t="str">
            <v>SCS0011985</v>
          </cell>
          <cell r="L29203" t="str">
            <v>前排靠背吊紧钢丝4</v>
          </cell>
          <cell r="M29203" t="str">
            <v>V71</v>
          </cell>
          <cell r="N29203">
            <v>50</v>
          </cell>
          <cell r="O29203">
            <v>0.33</v>
          </cell>
          <cell r="P29203" t="str">
            <v>EA</v>
          </cell>
          <cell r="Q29203">
            <v>1</v>
          </cell>
          <cell r="R29203">
            <v>16.5</v>
          </cell>
          <cell r="S29203">
            <v>50</v>
          </cell>
          <cell r="T29203">
            <v>0.33</v>
          </cell>
        </row>
        <row r="29204">
          <cell r="K29204" t="str">
            <v>SCS0011985</v>
          </cell>
          <cell r="L29204" t="str">
            <v>前排靠背吊紧钢丝4</v>
          </cell>
          <cell r="M29204" t="str">
            <v>V71</v>
          </cell>
          <cell r="N29204">
            <v>100</v>
          </cell>
          <cell r="O29204">
            <v>0.33</v>
          </cell>
          <cell r="P29204" t="str">
            <v>EA</v>
          </cell>
          <cell r="Q29204">
            <v>1</v>
          </cell>
          <cell r="R29204">
            <v>33</v>
          </cell>
          <cell r="S29204">
            <v>100</v>
          </cell>
          <cell r="T29204">
            <v>0.33</v>
          </cell>
        </row>
        <row r="29205">
          <cell r="K29205" t="str">
            <v>SCS0011985</v>
          </cell>
          <cell r="L29205" t="str">
            <v>前排靠背吊紧钢丝4</v>
          </cell>
          <cell r="M29205" t="str">
            <v>V71</v>
          </cell>
          <cell r="N29205">
            <v>200</v>
          </cell>
          <cell r="O29205">
            <v>0.33</v>
          </cell>
          <cell r="P29205" t="str">
            <v>EA</v>
          </cell>
          <cell r="Q29205">
            <v>1</v>
          </cell>
          <cell r="R29205">
            <v>66</v>
          </cell>
          <cell r="S29205">
            <v>200</v>
          </cell>
          <cell r="T29205">
            <v>0.33</v>
          </cell>
        </row>
        <row r="29206">
          <cell r="K29206" t="str">
            <v>SCS0011985</v>
          </cell>
          <cell r="L29206" t="str">
            <v>前排靠背吊紧钢丝4</v>
          </cell>
          <cell r="M29206" t="str">
            <v>V71</v>
          </cell>
          <cell r="N29206">
            <v>100</v>
          </cell>
          <cell r="O29206">
            <v>0.33</v>
          </cell>
          <cell r="P29206" t="str">
            <v>EA</v>
          </cell>
          <cell r="Q29206">
            <v>1</v>
          </cell>
          <cell r="R29206">
            <v>33</v>
          </cell>
          <cell r="S29206">
            <v>100</v>
          </cell>
          <cell r="T29206">
            <v>0.33</v>
          </cell>
        </row>
        <row r="29207">
          <cell r="K29207" t="str">
            <v>SCS0011985</v>
          </cell>
          <cell r="L29207" t="str">
            <v>前排靠背吊紧钢丝4</v>
          </cell>
          <cell r="M29207" t="str">
            <v>V71</v>
          </cell>
          <cell r="N29207">
            <v>400</v>
          </cell>
          <cell r="O29207">
            <v>0.33</v>
          </cell>
          <cell r="P29207" t="str">
            <v>EA</v>
          </cell>
          <cell r="Q29207">
            <v>1</v>
          </cell>
          <cell r="R29207">
            <v>132</v>
          </cell>
          <cell r="S29207">
            <v>400</v>
          </cell>
          <cell r="T29207">
            <v>0.33</v>
          </cell>
        </row>
        <row r="29208">
          <cell r="K29208" t="str">
            <v>SCS0011997</v>
          </cell>
          <cell r="L29208" t="str">
            <v>坐垫发泡背面无纺布 2</v>
          </cell>
          <cell r="M29208" t="str">
            <v>V71</v>
          </cell>
          <cell r="N29208">
            <v>50</v>
          </cell>
          <cell r="O29208">
            <v>1.7</v>
          </cell>
          <cell r="P29208" t="str">
            <v>EA</v>
          </cell>
          <cell r="Q29208">
            <v>1</v>
          </cell>
          <cell r="R29208">
            <v>85</v>
          </cell>
          <cell r="S29208">
            <v>50</v>
          </cell>
          <cell r="T29208">
            <v>1.7</v>
          </cell>
        </row>
        <row r="29209">
          <cell r="K29209" t="str">
            <v>SCS0011997</v>
          </cell>
          <cell r="L29209" t="str">
            <v>坐垫发泡背面无纺布 2</v>
          </cell>
          <cell r="M29209" t="str">
            <v>V71</v>
          </cell>
          <cell r="N29209">
            <v>200</v>
          </cell>
          <cell r="O29209">
            <v>1.7</v>
          </cell>
          <cell r="P29209" t="str">
            <v>EA</v>
          </cell>
          <cell r="Q29209">
            <v>1</v>
          </cell>
          <cell r="R29209">
            <v>340</v>
          </cell>
          <cell r="S29209">
            <v>200</v>
          </cell>
          <cell r="T29209">
            <v>1.7</v>
          </cell>
        </row>
        <row r="29210">
          <cell r="K29210" t="str">
            <v>SCS0012007</v>
          </cell>
          <cell r="L29210" t="str">
            <v>前排坐垫吊紧钢丝2</v>
          </cell>
          <cell r="M29210" t="str">
            <v>V71</v>
          </cell>
          <cell r="N29210">
            <v>400</v>
          </cell>
          <cell r="O29210">
            <v>0.53500000000000003</v>
          </cell>
          <cell r="P29210" t="str">
            <v>EA</v>
          </cell>
          <cell r="Q29210">
            <v>1</v>
          </cell>
          <cell r="R29210">
            <v>214</v>
          </cell>
          <cell r="S29210">
            <v>400</v>
          </cell>
          <cell r="T29210">
            <v>0.53500000000000003</v>
          </cell>
        </row>
        <row r="29211">
          <cell r="K29211" t="str">
            <v>SCS0012007</v>
          </cell>
          <cell r="L29211" t="str">
            <v>前排坐垫吊紧钢丝2</v>
          </cell>
          <cell r="M29211" t="str">
            <v>V71</v>
          </cell>
          <cell r="N29211">
            <v>800</v>
          </cell>
          <cell r="O29211">
            <v>0.53500000000000003</v>
          </cell>
          <cell r="P29211" t="str">
            <v>EA</v>
          </cell>
          <cell r="Q29211">
            <v>1</v>
          </cell>
          <cell r="R29211">
            <v>428</v>
          </cell>
          <cell r="S29211">
            <v>800</v>
          </cell>
          <cell r="T29211">
            <v>0.53500000000000003</v>
          </cell>
        </row>
        <row r="29212">
          <cell r="K29212" t="str">
            <v>SCS0012010</v>
          </cell>
          <cell r="L29212" t="str">
            <v>前排坐垫舒适海绵1</v>
          </cell>
          <cell r="M29212" t="str">
            <v>V71</v>
          </cell>
          <cell r="N29212">
            <v>400</v>
          </cell>
          <cell r="O29212">
            <v>1.81</v>
          </cell>
          <cell r="P29212" t="str">
            <v>EA</v>
          </cell>
          <cell r="Q29212">
            <v>1</v>
          </cell>
          <cell r="R29212">
            <v>724</v>
          </cell>
          <cell r="S29212">
            <v>400</v>
          </cell>
          <cell r="T29212">
            <v>1.81</v>
          </cell>
        </row>
        <row r="29213">
          <cell r="K29213" t="str">
            <v>SCS0012010</v>
          </cell>
          <cell r="L29213" t="str">
            <v>前排坐垫舒适海绵1</v>
          </cell>
          <cell r="M29213" t="str">
            <v>V71</v>
          </cell>
          <cell r="N29213">
            <v>800</v>
          </cell>
          <cell r="O29213">
            <v>1.81</v>
          </cell>
          <cell r="P29213" t="str">
            <v>EA</v>
          </cell>
          <cell r="Q29213">
            <v>1</v>
          </cell>
          <cell r="R29213">
            <v>1448</v>
          </cell>
          <cell r="S29213">
            <v>800</v>
          </cell>
          <cell r="T29213">
            <v>1.81</v>
          </cell>
        </row>
        <row r="29214">
          <cell r="K29214" t="str">
            <v>SCS0012014</v>
          </cell>
          <cell r="L29214" t="str">
            <v>前排左侧坐垫舒适海绵2</v>
          </cell>
          <cell r="M29214" t="str">
            <v>V71</v>
          </cell>
          <cell r="N29214">
            <v>100</v>
          </cell>
          <cell r="O29214">
            <v>3.72</v>
          </cell>
          <cell r="P29214" t="str">
            <v>EA</v>
          </cell>
          <cell r="Q29214">
            <v>1</v>
          </cell>
          <cell r="R29214">
            <v>372</v>
          </cell>
          <cell r="S29214">
            <v>100</v>
          </cell>
          <cell r="T29214">
            <v>3.72</v>
          </cell>
        </row>
        <row r="29215">
          <cell r="K29215" t="str">
            <v>SCS0012014</v>
          </cell>
          <cell r="L29215" t="str">
            <v>前排左侧坐垫舒适海绵2</v>
          </cell>
          <cell r="M29215" t="str">
            <v>V71</v>
          </cell>
          <cell r="N29215">
            <v>20</v>
          </cell>
          <cell r="O29215">
            <v>3.72</v>
          </cell>
          <cell r="P29215" t="str">
            <v>EA</v>
          </cell>
          <cell r="Q29215">
            <v>1</v>
          </cell>
          <cell r="R29215">
            <v>74.400000000000006</v>
          </cell>
          <cell r="S29215">
            <v>20</v>
          </cell>
          <cell r="T29215">
            <v>3.72</v>
          </cell>
        </row>
        <row r="29216">
          <cell r="K29216" t="str">
            <v>SCS0012014</v>
          </cell>
          <cell r="L29216" t="str">
            <v>前排左侧坐垫舒适海绵2</v>
          </cell>
          <cell r="M29216" t="str">
            <v>V71</v>
          </cell>
          <cell r="N29216">
            <v>200</v>
          </cell>
          <cell r="O29216">
            <v>3.72</v>
          </cell>
          <cell r="P29216" t="str">
            <v>EA</v>
          </cell>
          <cell r="Q29216">
            <v>1</v>
          </cell>
          <cell r="R29216">
            <v>744</v>
          </cell>
          <cell r="S29216">
            <v>200</v>
          </cell>
          <cell r="T29216">
            <v>3.72</v>
          </cell>
        </row>
        <row r="29217">
          <cell r="K29217" t="str">
            <v>SCS0012014</v>
          </cell>
          <cell r="L29217" t="str">
            <v>前排左侧坐垫舒适海绵2</v>
          </cell>
          <cell r="M29217" t="str">
            <v>V71</v>
          </cell>
          <cell r="N29217">
            <v>400</v>
          </cell>
          <cell r="O29217">
            <v>3.72</v>
          </cell>
          <cell r="P29217" t="str">
            <v>EA</v>
          </cell>
          <cell r="Q29217">
            <v>1</v>
          </cell>
          <cell r="R29217">
            <v>1488</v>
          </cell>
          <cell r="S29217">
            <v>400</v>
          </cell>
          <cell r="T29217">
            <v>3.72</v>
          </cell>
        </row>
        <row r="29218">
          <cell r="K29218" t="str">
            <v>SCS0012015</v>
          </cell>
          <cell r="L29218" t="str">
            <v>前排右侧坐垫舒适海绵2</v>
          </cell>
          <cell r="M29218" t="str">
            <v>V71</v>
          </cell>
          <cell r="N29218">
            <v>100</v>
          </cell>
          <cell r="O29218">
            <v>3.72</v>
          </cell>
          <cell r="P29218" t="str">
            <v>EA</v>
          </cell>
          <cell r="Q29218">
            <v>1</v>
          </cell>
          <cell r="R29218">
            <v>372</v>
          </cell>
          <cell r="S29218">
            <v>100</v>
          </cell>
          <cell r="T29218">
            <v>3.72</v>
          </cell>
        </row>
        <row r="29219">
          <cell r="K29219" t="str">
            <v>SCS0012015</v>
          </cell>
          <cell r="L29219" t="str">
            <v>前排右侧坐垫舒适海绵2</v>
          </cell>
          <cell r="M29219" t="str">
            <v>V71</v>
          </cell>
          <cell r="N29219">
            <v>130</v>
          </cell>
          <cell r="O29219">
            <v>3.72</v>
          </cell>
          <cell r="P29219" t="str">
            <v>EA</v>
          </cell>
          <cell r="Q29219">
            <v>1</v>
          </cell>
          <cell r="R29219">
            <v>483.6</v>
          </cell>
          <cell r="S29219">
            <v>130</v>
          </cell>
          <cell r="T29219">
            <v>3.72</v>
          </cell>
        </row>
        <row r="29220">
          <cell r="K29220" t="str">
            <v>SCS0012015</v>
          </cell>
          <cell r="L29220" t="str">
            <v>前排右侧坐垫舒适海绵2</v>
          </cell>
          <cell r="M29220" t="str">
            <v>V71</v>
          </cell>
          <cell r="N29220">
            <v>200</v>
          </cell>
          <cell r="O29220">
            <v>3.72</v>
          </cell>
          <cell r="P29220" t="str">
            <v>EA</v>
          </cell>
          <cell r="Q29220">
            <v>1</v>
          </cell>
          <cell r="R29220">
            <v>744</v>
          </cell>
          <cell r="S29220">
            <v>200</v>
          </cell>
          <cell r="T29220">
            <v>3.72</v>
          </cell>
        </row>
        <row r="29221">
          <cell r="K29221" t="str">
            <v>SCS0012015</v>
          </cell>
          <cell r="L29221" t="str">
            <v>前排右侧坐垫舒适海绵2</v>
          </cell>
          <cell r="M29221" t="str">
            <v>V71</v>
          </cell>
          <cell r="N29221">
            <v>400</v>
          </cell>
          <cell r="O29221">
            <v>3.72</v>
          </cell>
          <cell r="P29221" t="str">
            <v>EA</v>
          </cell>
          <cell r="Q29221">
            <v>1</v>
          </cell>
          <cell r="R29221">
            <v>1488</v>
          </cell>
          <cell r="S29221">
            <v>400</v>
          </cell>
          <cell r="T29221">
            <v>3.72</v>
          </cell>
        </row>
        <row r="29222">
          <cell r="K29222" t="str">
            <v>SCS0012016</v>
          </cell>
          <cell r="L29222" t="str">
            <v>前排坐垫舒适海绵3</v>
          </cell>
          <cell r="M29222" t="str">
            <v>V71</v>
          </cell>
          <cell r="N29222">
            <v>200</v>
          </cell>
          <cell r="O29222">
            <v>12.15</v>
          </cell>
          <cell r="P29222" t="str">
            <v>EA</v>
          </cell>
          <cell r="Q29222">
            <v>1</v>
          </cell>
          <cell r="R29222">
            <v>2430</v>
          </cell>
          <cell r="S29222">
            <v>200</v>
          </cell>
          <cell r="T29222">
            <v>12.15</v>
          </cell>
        </row>
        <row r="29223">
          <cell r="K29223" t="str">
            <v>SCS0012016</v>
          </cell>
          <cell r="L29223" t="str">
            <v>前排坐垫舒适海绵3</v>
          </cell>
          <cell r="M29223" t="str">
            <v>V71</v>
          </cell>
          <cell r="N29223">
            <v>70</v>
          </cell>
          <cell r="O29223">
            <v>12.15</v>
          </cell>
          <cell r="P29223" t="str">
            <v>EA</v>
          </cell>
          <cell r="Q29223">
            <v>1</v>
          </cell>
          <cell r="R29223">
            <v>850.5</v>
          </cell>
          <cell r="S29223">
            <v>70</v>
          </cell>
          <cell r="T29223">
            <v>12.15</v>
          </cell>
        </row>
        <row r="29224">
          <cell r="K29224" t="str">
            <v>SCS0012016</v>
          </cell>
          <cell r="L29224" t="str">
            <v>前排坐垫舒适海绵3</v>
          </cell>
          <cell r="M29224" t="str">
            <v>V71</v>
          </cell>
          <cell r="N29224">
            <v>200</v>
          </cell>
          <cell r="O29224">
            <v>12.15</v>
          </cell>
          <cell r="P29224" t="str">
            <v>EA</v>
          </cell>
          <cell r="Q29224">
            <v>1</v>
          </cell>
          <cell r="R29224">
            <v>2430</v>
          </cell>
          <cell r="S29224">
            <v>200</v>
          </cell>
          <cell r="T29224">
            <v>12.15</v>
          </cell>
        </row>
        <row r="29225">
          <cell r="K29225" t="str">
            <v>SCS0012016</v>
          </cell>
          <cell r="L29225" t="str">
            <v>前排坐垫舒适海绵3</v>
          </cell>
          <cell r="M29225" t="str">
            <v>V71</v>
          </cell>
          <cell r="N29225">
            <v>400</v>
          </cell>
          <cell r="O29225">
            <v>12.15</v>
          </cell>
          <cell r="P29225" t="str">
            <v>EA</v>
          </cell>
          <cell r="Q29225">
            <v>1</v>
          </cell>
          <cell r="R29225">
            <v>4860</v>
          </cell>
          <cell r="S29225">
            <v>400</v>
          </cell>
          <cell r="T29225">
            <v>12.15</v>
          </cell>
        </row>
        <row r="29226">
          <cell r="K29226" t="str">
            <v>SCS0012033</v>
          </cell>
          <cell r="L29226" t="str">
            <v>靠背转轴处无纺布衬垫1</v>
          </cell>
          <cell r="M29226" t="str">
            <v>V71</v>
          </cell>
          <cell r="N29226">
            <v>500</v>
          </cell>
          <cell r="O29226">
            <v>0.35</v>
          </cell>
          <cell r="P29226" t="str">
            <v>EA</v>
          </cell>
          <cell r="Q29226">
            <v>1</v>
          </cell>
          <cell r="R29226">
            <v>175</v>
          </cell>
          <cell r="S29226">
            <v>500</v>
          </cell>
          <cell r="T29226">
            <v>0.35</v>
          </cell>
        </row>
        <row r="29227">
          <cell r="K29227" t="str">
            <v>SCS0012034</v>
          </cell>
          <cell r="L29227" t="str">
            <v>靠背左侧锁处无纺布衬垫</v>
          </cell>
          <cell r="M29227" t="str">
            <v>V71</v>
          </cell>
          <cell r="N29227">
            <v>500</v>
          </cell>
          <cell r="O29227">
            <v>0.35</v>
          </cell>
          <cell r="P29227" t="str">
            <v>EA</v>
          </cell>
          <cell r="Q29227">
            <v>1</v>
          </cell>
          <cell r="R29227">
            <v>175</v>
          </cell>
          <cell r="S29227">
            <v>500</v>
          </cell>
          <cell r="T29227">
            <v>0.35</v>
          </cell>
        </row>
        <row r="29228">
          <cell r="K29228" t="str">
            <v>SCS0012036</v>
          </cell>
          <cell r="L29228" t="str">
            <v>靠背右侧锁处无纺布衬垫</v>
          </cell>
          <cell r="M29228" t="str">
            <v>V71</v>
          </cell>
          <cell r="N29228">
            <v>500</v>
          </cell>
          <cell r="O29228">
            <v>0.35</v>
          </cell>
          <cell r="P29228" t="str">
            <v>EA</v>
          </cell>
          <cell r="Q29228">
            <v>1</v>
          </cell>
          <cell r="R29228">
            <v>175</v>
          </cell>
          <cell r="S29228">
            <v>500</v>
          </cell>
          <cell r="T29228">
            <v>0.35</v>
          </cell>
        </row>
        <row r="29229">
          <cell r="K29229" t="str">
            <v>SCS0012037</v>
          </cell>
          <cell r="L29229" t="str">
            <v>靠背转轴处无纺布衬垫2</v>
          </cell>
          <cell r="M29229" t="str">
            <v>V71</v>
          </cell>
          <cell r="N29229">
            <v>500</v>
          </cell>
          <cell r="O29229">
            <v>0.35</v>
          </cell>
          <cell r="P29229" t="str">
            <v>EA</v>
          </cell>
          <cell r="Q29229">
            <v>1</v>
          </cell>
          <cell r="R29229">
            <v>175</v>
          </cell>
          <cell r="S29229">
            <v>500</v>
          </cell>
          <cell r="T29229">
            <v>0.35</v>
          </cell>
        </row>
        <row r="29230">
          <cell r="K29230" t="str">
            <v>SCS0012039</v>
          </cell>
          <cell r="L29230" t="str">
            <v>后排靠背舒适海绵1</v>
          </cell>
          <cell r="M29230" t="str">
            <v>V71</v>
          </cell>
          <cell r="N29230">
            <v>400</v>
          </cell>
          <cell r="O29230">
            <v>1.57</v>
          </cell>
          <cell r="P29230" t="str">
            <v>EA</v>
          </cell>
          <cell r="Q29230">
            <v>1</v>
          </cell>
          <cell r="R29230">
            <v>628</v>
          </cell>
          <cell r="S29230">
            <v>400</v>
          </cell>
          <cell r="T29230">
            <v>1.57</v>
          </cell>
        </row>
        <row r="29231">
          <cell r="K29231" t="str">
            <v>SCS0012039</v>
          </cell>
          <cell r="L29231" t="str">
            <v>后排靠背舒适海绵1</v>
          </cell>
          <cell r="M29231" t="str">
            <v>V71</v>
          </cell>
          <cell r="N29231">
            <v>400</v>
          </cell>
          <cell r="O29231">
            <v>1.57</v>
          </cell>
          <cell r="P29231" t="str">
            <v>EA</v>
          </cell>
          <cell r="Q29231">
            <v>1</v>
          </cell>
          <cell r="R29231">
            <v>628</v>
          </cell>
          <cell r="S29231">
            <v>400</v>
          </cell>
          <cell r="T29231">
            <v>1.57</v>
          </cell>
        </row>
        <row r="29232">
          <cell r="K29232" t="str">
            <v>SCS0012039</v>
          </cell>
          <cell r="L29232" t="str">
            <v>后排靠背舒适海绵1</v>
          </cell>
          <cell r="M29232" t="str">
            <v>V71</v>
          </cell>
          <cell r="N29232">
            <v>800</v>
          </cell>
          <cell r="O29232">
            <v>1.57</v>
          </cell>
          <cell r="P29232" t="str">
            <v>EA</v>
          </cell>
          <cell r="Q29232">
            <v>1</v>
          </cell>
          <cell r="R29232">
            <v>1256</v>
          </cell>
          <cell r="S29232">
            <v>800</v>
          </cell>
          <cell r="T29232">
            <v>1.57</v>
          </cell>
        </row>
        <row r="29233">
          <cell r="K29233" t="str">
            <v>SCS0012040</v>
          </cell>
          <cell r="L29233" t="str">
            <v>后排靠背舒适海绵2</v>
          </cell>
          <cell r="M29233" t="str">
            <v>V71</v>
          </cell>
          <cell r="N29233">
            <v>200</v>
          </cell>
          <cell r="O29233">
            <v>8.4</v>
          </cell>
          <cell r="P29233" t="str">
            <v>EA</v>
          </cell>
          <cell r="Q29233">
            <v>1</v>
          </cell>
          <cell r="R29233">
            <v>1680</v>
          </cell>
          <cell r="S29233">
            <v>200</v>
          </cell>
          <cell r="T29233">
            <v>8.4</v>
          </cell>
        </row>
        <row r="29234">
          <cell r="K29234" t="str">
            <v>SCS0012040</v>
          </cell>
          <cell r="L29234" t="str">
            <v>后排靠背舒适海绵2</v>
          </cell>
          <cell r="M29234" t="str">
            <v>V71</v>
          </cell>
          <cell r="N29234">
            <v>80</v>
          </cell>
          <cell r="O29234">
            <v>8.4</v>
          </cell>
          <cell r="P29234" t="str">
            <v>EA</v>
          </cell>
          <cell r="Q29234">
            <v>1</v>
          </cell>
          <cell r="R29234">
            <v>672</v>
          </cell>
          <cell r="S29234">
            <v>80</v>
          </cell>
          <cell r="T29234">
            <v>8.4</v>
          </cell>
        </row>
        <row r="29235">
          <cell r="K29235" t="str">
            <v>SCS0012040</v>
          </cell>
          <cell r="L29235" t="str">
            <v>后排靠背舒适海绵2</v>
          </cell>
          <cell r="M29235" t="str">
            <v>V71</v>
          </cell>
          <cell r="N29235">
            <v>100</v>
          </cell>
          <cell r="O29235">
            <v>8.4</v>
          </cell>
          <cell r="P29235" t="str">
            <v>EA</v>
          </cell>
          <cell r="Q29235">
            <v>1</v>
          </cell>
          <cell r="R29235">
            <v>840</v>
          </cell>
          <cell r="S29235">
            <v>100</v>
          </cell>
          <cell r="T29235">
            <v>8.4</v>
          </cell>
        </row>
        <row r="29236">
          <cell r="K29236" t="str">
            <v>SCS0012040</v>
          </cell>
          <cell r="L29236" t="str">
            <v>后排靠背舒适海绵2</v>
          </cell>
          <cell r="M29236" t="str">
            <v>V71</v>
          </cell>
          <cell r="N29236">
            <v>200</v>
          </cell>
          <cell r="O29236">
            <v>8.4</v>
          </cell>
          <cell r="P29236" t="str">
            <v>EA</v>
          </cell>
          <cell r="Q29236">
            <v>1</v>
          </cell>
          <cell r="R29236">
            <v>1680</v>
          </cell>
          <cell r="S29236">
            <v>200</v>
          </cell>
          <cell r="T29236">
            <v>8.4</v>
          </cell>
        </row>
        <row r="29237">
          <cell r="K29237" t="str">
            <v>SCS0012040</v>
          </cell>
          <cell r="L29237" t="str">
            <v>后排靠背舒适海绵2</v>
          </cell>
          <cell r="M29237" t="str">
            <v>V71</v>
          </cell>
          <cell r="N29237">
            <v>400</v>
          </cell>
          <cell r="O29237">
            <v>8.4</v>
          </cell>
          <cell r="P29237" t="str">
            <v>EA</v>
          </cell>
          <cell r="Q29237">
            <v>1</v>
          </cell>
          <cell r="R29237">
            <v>3360</v>
          </cell>
          <cell r="S29237">
            <v>400</v>
          </cell>
          <cell r="T29237">
            <v>8.4</v>
          </cell>
        </row>
        <row r="29238">
          <cell r="K29238" t="str">
            <v>SCS0012041</v>
          </cell>
          <cell r="L29238" t="str">
            <v>后排左侧靠背舒适海绵3</v>
          </cell>
          <cell r="M29238" t="str">
            <v>V71</v>
          </cell>
          <cell r="N29238">
            <v>200</v>
          </cell>
          <cell r="O29238">
            <v>4.6500000000000004</v>
          </cell>
          <cell r="P29238" t="str">
            <v>EA</v>
          </cell>
          <cell r="Q29238">
            <v>1</v>
          </cell>
          <cell r="R29238">
            <v>930</v>
          </cell>
          <cell r="S29238">
            <v>200</v>
          </cell>
          <cell r="T29238">
            <v>4.6500000000000004</v>
          </cell>
        </row>
        <row r="29239">
          <cell r="K29239" t="str">
            <v>SCS0012041</v>
          </cell>
          <cell r="L29239" t="str">
            <v>后排左侧靠背舒适海绵3</v>
          </cell>
          <cell r="M29239" t="str">
            <v>V71</v>
          </cell>
          <cell r="N29239">
            <v>160</v>
          </cell>
          <cell r="O29239">
            <v>4.6500000000000004</v>
          </cell>
          <cell r="P29239" t="str">
            <v>EA</v>
          </cell>
          <cell r="Q29239">
            <v>1</v>
          </cell>
          <cell r="R29239">
            <v>744</v>
          </cell>
          <cell r="S29239">
            <v>160</v>
          </cell>
          <cell r="T29239">
            <v>4.6500000000000004</v>
          </cell>
        </row>
        <row r="29240">
          <cell r="K29240" t="str">
            <v>SCS0012041</v>
          </cell>
          <cell r="L29240" t="str">
            <v>后排左侧靠背舒适海绵3</v>
          </cell>
          <cell r="M29240" t="str">
            <v>V71</v>
          </cell>
          <cell r="N29240">
            <v>200</v>
          </cell>
          <cell r="O29240">
            <v>4.6500000000000004</v>
          </cell>
          <cell r="P29240" t="str">
            <v>EA</v>
          </cell>
          <cell r="Q29240">
            <v>1</v>
          </cell>
          <cell r="R29240">
            <v>930</v>
          </cell>
          <cell r="S29240">
            <v>200</v>
          </cell>
          <cell r="T29240">
            <v>4.6500000000000004</v>
          </cell>
        </row>
        <row r="29241">
          <cell r="K29241" t="str">
            <v>SCS0012041</v>
          </cell>
          <cell r="L29241" t="str">
            <v>后排左侧靠背舒适海绵3</v>
          </cell>
          <cell r="M29241" t="str">
            <v>V71</v>
          </cell>
          <cell r="N29241">
            <v>400</v>
          </cell>
          <cell r="O29241">
            <v>4.6500000000000004</v>
          </cell>
          <cell r="P29241" t="str">
            <v>EA</v>
          </cell>
          <cell r="Q29241">
            <v>1</v>
          </cell>
          <cell r="R29241">
            <v>1860</v>
          </cell>
          <cell r="S29241">
            <v>400</v>
          </cell>
          <cell r="T29241">
            <v>4.6500000000000004</v>
          </cell>
        </row>
        <row r="29242">
          <cell r="K29242" t="str">
            <v>SCS0012042</v>
          </cell>
          <cell r="L29242" t="str">
            <v>后排右侧靠背舒适海绵3</v>
          </cell>
          <cell r="M29242" t="str">
            <v>V71</v>
          </cell>
          <cell r="N29242">
            <v>200</v>
          </cell>
          <cell r="O29242">
            <v>4.6500000000000004</v>
          </cell>
          <cell r="P29242" t="str">
            <v>EA</v>
          </cell>
          <cell r="Q29242">
            <v>1</v>
          </cell>
          <cell r="R29242">
            <v>930</v>
          </cell>
          <cell r="S29242">
            <v>200</v>
          </cell>
          <cell r="T29242">
            <v>4.6500000000000004</v>
          </cell>
        </row>
        <row r="29243">
          <cell r="K29243" t="str">
            <v>SCS0012042</v>
          </cell>
          <cell r="L29243" t="str">
            <v>后排右侧靠背舒适海绵3</v>
          </cell>
          <cell r="M29243" t="str">
            <v>V71</v>
          </cell>
          <cell r="N29243">
            <v>80</v>
          </cell>
          <cell r="O29243">
            <v>4.6500000000000004</v>
          </cell>
          <cell r="P29243" t="str">
            <v>EA</v>
          </cell>
          <cell r="Q29243">
            <v>1</v>
          </cell>
          <cell r="R29243">
            <v>372</v>
          </cell>
          <cell r="S29243">
            <v>80</v>
          </cell>
          <cell r="T29243">
            <v>4.6500000000000004</v>
          </cell>
        </row>
        <row r="29244">
          <cell r="K29244" t="str">
            <v>SCS0012042</v>
          </cell>
          <cell r="L29244" t="str">
            <v>后排右侧靠背舒适海绵3</v>
          </cell>
          <cell r="M29244" t="str">
            <v>V71</v>
          </cell>
          <cell r="N29244">
            <v>200</v>
          </cell>
          <cell r="O29244">
            <v>4.6500000000000004</v>
          </cell>
          <cell r="P29244" t="str">
            <v>EA</v>
          </cell>
          <cell r="Q29244">
            <v>1</v>
          </cell>
          <cell r="R29244">
            <v>930</v>
          </cell>
          <cell r="S29244">
            <v>200</v>
          </cell>
          <cell r="T29244">
            <v>4.6500000000000004</v>
          </cell>
        </row>
        <row r="29245">
          <cell r="K29245" t="str">
            <v>SCS0012042</v>
          </cell>
          <cell r="L29245" t="str">
            <v>后排右侧靠背舒适海绵3</v>
          </cell>
          <cell r="M29245" t="str">
            <v>V71</v>
          </cell>
          <cell r="N29245">
            <v>400</v>
          </cell>
          <cell r="O29245">
            <v>4.6500000000000004</v>
          </cell>
          <cell r="P29245" t="str">
            <v>EA</v>
          </cell>
          <cell r="Q29245">
            <v>1</v>
          </cell>
          <cell r="R29245">
            <v>1860</v>
          </cell>
          <cell r="S29245">
            <v>400</v>
          </cell>
          <cell r="T29245">
            <v>4.6500000000000004</v>
          </cell>
        </row>
        <row r="29246">
          <cell r="K29246" t="str">
            <v>SCS0012044</v>
          </cell>
          <cell r="L29246" t="str">
            <v>后排靠背PE硬发泡1</v>
          </cell>
          <cell r="M29246" t="str">
            <v>V71</v>
          </cell>
          <cell r="N29246">
            <v>500</v>
          </cell>
          <cell r="O29246">
            <v>0.6</v>
          </cell>
          <cell r="P29246" t="str">
            <v>EA</v>
          </cell>
          <cell r="Q29246">
            <v>1</v>
          </cell>
          <cell r="R29246">
            <v>300</v>
          </cell>
          <cell r="S29246">
            <v>500</v>
          </cell>
          <cell r="T29246">
            <v>0.6</v>
          </cell>
        </row>
        <row r="29247">
          <cell r="K29247" t="str">
            <v>SCS0012044</v>
          </cell>
          <cell r="L29247" t="str">
            <v>后排靠背PE硬发泡1</v>
          </cell>
          <cell r="M29247" t="str">
            <v>V71</v>
          </cell>
          <cell r="N29247">
            <v>500</v>
          </cell>
          <cell r="O29247">
            <v>0.6</v>
          </cell>
          <cell r="P29247" t="str">
            <v>EA</v>
          </cell>
          <cell r="Q29247">
            <v>1</v>
          </cell>
          <cell r="R29247">
            <v>300</v>
          </cell>
          <cell r="S29247">
            <v>500</v>
          </cell>
          <cell r="T29247">
            <v>0.6</v>
          </cell>
        </row>
        <row r="29248">
          <cell r="K29248" t="str">
            <v>SCS0012045</v>
          </cell>
          <cell r="L29248" t="str">
            <v>后排靠背PE硬发泡2</v>
          </cell>
          <cell r="M29248" t="str">
            <v>V71</v>
          </cell>
          <cell r="N29248">
            <v>500</v>
          </cell>
          <cell r="O29248">
            <v>0.6</v>
          </cell>
          <cell r="P29248" t="str">
            <v>EA</v>
          </cell>
          <cell r="Q29248">
            <v>1</v>
          </cell>
          <cell r="R29248">
            <v>300</v>
          </cell>
          <cell r="S29248">
            <v>500</v>
          </cell>
          <cell r="T29248">
            <v>0.6</v>
          </cell>
        </row>
        <row r="29249">
          <cell r="K29249" t="str">
            <v>SCS0012046</v>
          </cell>
          <cell r="L29249" t="str">
            <v>后排靠背PE硬发泡3</v>
          </cell>
          <cell r="M29249" t="str">
            <v>V71</v>
          </cell>
          <cell r="N29249">
            <v>500</v>
          </cell>
          <cell r="O29249">
            <v>0.6</v>
          </cell>
          <cell r="P29249" t="str">
            <v>EA</v>
          </cell>
          <cell r="Q29249">
            <v>1</v>
          </cell>
          <cell r="R29249">
            <v>300</v>
          </cell>
          <cell r="S29249">
            <v>500</v>
          </cell>
          <cell r="T29249">
            <v>0.6</v>
          </cell>
        </row>
        <row r="29250">
          <cell r="K29250" t="str">
            <v>SCS0012047</v>
          </cell>
          <cell r="L29250" t="str">
            <v>后排靠背PE硬发泡4</v>
          </cell>
          <cell r="M29250" t="str">
            <v>V71</v>
          </cell>
          <cell r="N29250">
            <v>500</v>
          </cell>
          <cell r="O29250">
            <v>0.6</v>
          </cell>
          <cell r="P29250" t="str">
            <v>EA</v>
          </cell>
          <cell r="Q29250">
            <v>1</v>
          </cell>
          <cell r="R29250">
            <v>300</v>
          </cell>
          <cell r="S29250">
            <v>500</v>
          </cell>
          <cell r="T29250">
            <v>0.6</v>
          </cell>
        </row>
        <row r="29251">
          <cell r="K29251" t="str">
            <v>SCS0012048</v>
          </cell>
          <cell r="L29251" t="str">
            <v>后排靠背面套吊紧钢丝1</v>
          </cell>
          <cell r="M29251" t="str">
            <v>V71</v>
          </cell>
          <cell r="N29251">
            <v>50</v>
          </cell>
          <cell r="O29251">
            <v>0.20499999999999999</v>
          </cell>
          <cell r="P29251" t="str">
            <v>EA</v>
          </cell>
          <cell r="Q29251">
            <v>1</v>
          </cell>
          <cell r="R29251">
            <v>10.25</v>
          </cell>
          <cell r="S29251">
            <v>50</v>
          </cell>
          <cell r="T29251">
            <v>0.20499999999999999</v>
          </cell>
        </row>
        <row r="29252">
          <cell r="K29252" t="str">
            <v>SCS0012048</v>
          </cell>
          <cell r="L29252" t="str">
            <v>后排靠背面套吊紧钢丝1</v>
          </cell>
          <cell r="M29252" t="str">
            <v>V71</v>
          </cell>
          <cell r="N29252">
            <v>500</v>
          </cell>
          <cell r="O29252">
            <v>0.20499999999999999</v>
          </cell>
          <cell r="P29252" t="str">
            <v>EA</v>
          </cell>
          <cell r="Q29252">
            <v>1</v>
          </cell>
          <cell r="R29252">
            <v>102.5</v>
          </cell>
          <cell r="S29252">
            <v>500</v>
          </cell>
          <cell r="T29252">
            <v>0.20499999999999999</v>
          </cell>
        </row>
        <row r="29253">
          <cell r="K29253" t="str">
            <v>SCS0012048</v>
          </cell>
          <cell r="L29253" t="str">
            <v>后排靠背面套吊紧钢丝1</v>
          </cell>
          <cell r="M29253" t="str">
            <v>V71</v>
          </cell>
          <cell r="N29253">
            <v>500</v>
          </cell>
          <cell r="O29253">
            <v>0.20499999999999999</v>
          </cell>
          <cell r="P29253" t="str">
            <v>EA</v>
          </cell>
          <cell r="Q29253">
            <v>1</v>
          </cell>
          <cell r="R29253">
            <v>102.5</v>
          </cell>
          <cell r="S29253">
            <v>500</v>
          </cell>
          <cell r="T29253">
            <v>0.20499999999999999</v>
          </cell>
        </row>
        <row r="29254">
          <cell r="K29254" t="str">
            <v>SCS0012048</v>
          </cell>
          <cell r="L29254" t="str">
            <v>后排靠背面套吊紧钢丝1</v>
          </cell>
          <cell r="M29254" t="str">
            <v>V71</v>
          </cell>
          <cell r="N29254">
            <v>300</v>
          </cell>
          <cell r="O29254">
            <v>0.20499999999999999</v>
          </cell>
          <cell r="P29254" t="str">
            <v>EA</v>
          </cell>
          <cell r="Q29254">
            <v>1</v>
          </cell>
          <cell r="R29254">
            <v>61.5</v>
          </cell>
          <cell r="S29254">
            <v>300</v>
          </cell>
          <cell r="T29254">
            <v>0.20499999999999999</v>
          </cell>
        </row>
        <row r="29255">
          <cell r="K29255" t="str">
            <v>SCS0012049</v>
          </cell>
          <cell r="L29255" t="str">
            <v>后排靠背面套吊紧钢丝3</v>
          </cell>
          <cell r="M29255" t="str">
            <v>V71</v>
          </cell>
          <cell r="N29255">
            <v>300</v>
          </cell>
          <cell r="O29255">
            <v>0.35</v>
          </cell>
          <cell r="P29255" t="str">
            <v>EA</v>
          </cell>
          <cell r="Q29255">
            <v>1</v>
          </cell>
          <cell r="R29255">
            <v>105</v>
          </cell>
          <cell r="S29255">
            <v>300</v>
          </cell>
          <cell r="T29255">
            <v>0.35</v>
          </cell>
        </row>
        <row r="29256">
          <cell r="K29256" t="str">
            <v>SCS0012049</v>
          </cell>
          <cell r="L29256" t="str">
            <v>后排靠背面套吊紧钢丝3</v>
          </cell>
          <cell r="M29256" t="str">
            <v>V71</v>
          </cell>
          <cell r="N29256">
            <v>50</v>
          </cell>
          <cell r="O29256">
            <v>0.35</v>
          </cell>
          <cell r="P29256" t="str">
            <v>EA</v>
          </cell>
          <cell r="Q29256">
            <v>1</v>
          </cell>
          <cell r="R29256">
            <v>17.5</v>
          </cell>
          <cell r="S29256">
            <v>50</v>
          </cell>
          <cell r="T29256">
            <v>0.35</v>
          </cell>
        </row>
        <row r="29257">
          <cell r="K29257" t="str">
            <v>SCS0012049</v>
          </cell>
          <cell r="L29257" t="str">
            <v>后排靠背面套吊紧钢丝3</v>
          </cell>
          <cell r="M29257" t="str">
            <v>V71</v>
          </cell>
          <cell r="N29257">
            <v>100</v>
          </cell>
          <cell r="O29257">
            <v>0.35</v>
          </cell>
          <cell r="P29257" t="str">
            <v>EA</v>
          </cell>
          <cell r="Q29257">
            <v>1</v>
          </cell>
          <cell r="R29257">
            <v>35</v>
          </cell>
          <cell r="S29257">
            <v>100</v>
          </cell>
          <cell r="T29257">
            <v>0.35</v>
          </cell>
        </row>
        <row r="29258">
          <cell r="K29258" t="str">
            <v>SCS0012049</v>
          </cell>
          <cell r="L29258" t="str">
            <v>后排靠背面套吊紧钢丝3</v>
          </cell>
          <cell r="M29258" t="str">
            <v>V71</v>
          </cell>
          <cell r="N29258">
            <v>400</v>
          </cell>
          <cell r="O29258">
            <v>0.35</v>
          </cell>
          <cell r="P29258" t="str">
            <v>EA</v>
          </cell>
          <cell r="Q29258">
            <v>1</v>
          </cell>
          <cell r="R29258">
            <v>140</v>
          </cell>
          <cell r="S29258">
            <v>400</v>
          </cell>
          <cell r="T29258">
            <v>0.35</v>
          </cell>
        </row>
        <row r="29259">
          <cell r="K29259" t="str">
            <v>SCS0012051</v>
          </cell>
          <cell r="L29259" t="str">
            <v>后排靠背面套吊紧钢丝4</v>
          </cell>
          <cell r="M29259" t="str">
            <v>V71</v>
          </cell>
          <cell r="N29259">
            <v>300</v>
          </cell>
          <cell r="O29259">
            <v>0.32500000000000001</v>
          </cell>
          <cell r="P29259" t="str">
            <v>EA</v>
          </cell>
          <cell r="Q29259">
            <v>1</v>
          </cell>
          <cell r="R29259">
            <v>97.5</v>
          </cell>
          <cell r="S29259">
            <v>300</v>
          </cell>
          <cell r="T29259">
            <v>0.32500000000000001</v>
          </cell>
        </row>
        <row r="29260">
          <cell r="K29260" t="str">
            <v>SCS0012051</v>
          </cell>
          <cell r="L29260" t="str">
            <v>后排靠背面套吊紧钢丝4</v>
          </cell>
          <cell r="M29260" t="str">
            <v>V71</v>
          </cell>
          <cell r="N29260">
            <v>50</v>
          </cell>
          <cell r="O29260">
            <v>0.32500000000000001</v>
          </cell>
          <cell r="P29260" t="str">
            <v>EA</v>
          </cell>
          <cell r="Q29260">
            <v>1</v>
          </cell>
          <cell r="R29260">
            <v>16.25</v>
          </cell>
          <cell r="S29260">
            <v>50</v>
          </cell>
          <cell r="T29260">
            <v>0.32500000000000001</v>
          </cell>
        </row>
        <row r="29261">
          <cell r="K29261" t="str">
            <v>SCS0012051</v>
          </cell>
          <cell r="L29261" t="str">
            <v>后排靠背面套吊紧钢丝4</v>
          </cell>
          <cell r="M29261" t="str">
            <v>V71</v>
          </cell>
          <cell r="N29261">
            <v>100</v>
          </cell>
          <cell r="O29261">
            <v>0.32500000000000001</v>
          </cell>
          <cell r="P29261" t="str">
            <v>EA</v>
          </cell>
          <cell r="Q29261">
            <v>1</v>
          </cell>
          <cell r="R29261">
            <v>32.5</v>
          </cell>
          <cell r="S29261">
            <v>100</v>
          </cell>
          <cell r="T29261">
            <v>0.32500000000000001</v>
          </cell>
        </row>
        <row r="29262">
          <cell r="K29262" t="str">
            <v>SCS0012051</v>
          </cell>
          <cell r="L29262" t="str">
            <v>后排靠背面套吊紧钢丝4</v>
          </cell>
          <cell r="M29262" t="str">
            <v>V71</v>
          </cell>
          <cell r="N29262">
            <v>400</v>
          </cell>
          <cell r="O29262">
            <v>0.32500000000000001</v>
          </cell>
          <cell r="P29262" t="str">
            <v>EA</v>
          </cell>
          <cell r="Q29262">
            <v>1</v>
          </cell>
          <cell r="R29262">
            <v>130</v>
          </cell>
          <cell r="S29262">
            <v>400</v>
          </cell>
          <cell r="T29262">
            <v>0.32500000000000001</v>
          </cell>
        </row>
        <row r="29263">
          <cell r="K29263" t="str">
            <v>SCS0012053</v>
          </cell>
          <cell r="L29263" t="str">
            <v>后排坐垫左侧EPP发泡1</v>
          </cell>
          <cell r="M29263" t="str">
            <v>V71</v>
          </cell>
          <cell r="N29263">
            <v>300</v>
          </cell>
          <cell r="O29263">
            <v>10.4</v>
          </cell>
          <cell r="P29263" t="str">
            <v>EA</v>
          </cell>
          <cell r="Q29263">
            <v>1</v>
          </cell>
          <cell r="R29263">
            <v>3120</v>
          </cell>
          <cell r="S29263">
            <v>300</v>
          </cell>
          <cell r="T29263">
            <v>10.4</v>
          </cell>
        </row>
        <row r="29264">
          <cell r="K29264" t="str">
            <v>SCS0012054</v>
          </cell>
          <cell r="L29264" t="str">
            <v>后排坐垫右侧EPP发泡1</v>
          </cell>
          <cell r="M29264" t="str">
            <v>V71</v>
          </cell>
          <cell r="N29264">
            <v>300</v>
          </cell>
          <cell r="O29264">
            <v>10.4</v>
          </cell>
          <cell r="P29264" t="str">
            <v>EA</v>
          </cell>
          <cell r="Q29264">
            <v>1</v>
          </cell>
          <cell r="R29264">
            <v>3120</v>
          </cell>
          <cell r="S29264">
            <v>300</v>
          </cell>
          <cell r="T29264">
            <v>10.4</v>
          </cell>
        </row>
        <row r="29265">
          <cell r="K29265" t="str">
            <v>SCS0012056</v>
          </cell>
          <cell r="L29265" t="str">
            <v>后排坐垫右侧舒适海绵1</v>
          </cell>
          <cell r="M29265" t="str">
            <v>V71</v>
          </cell>
          <cell r="N29265">
            <v>1000</v>
          </cell>
          <cell r="O29265">
            <v>5.47</v>
          </cell>
          <cell r="P29265" t="str">
            <v>EA</v>
          </cell>
          <cell r="Q29265">
            <v>1</v>
          </cell>
          <cell r="R29265">
            <v>5470</v>
          </cell>
          <cell r="S29265">
            <v>1000</v>
          </cell>
          <cell r="T29265">
            <v>5.47</v>
          </cell>
        </row>
        <row r="29266">
          <cell r="K29266" t="str">
            <v>SCS0012057</v>
          </cell>
          <cell r="L29266" t="str">
            <v>后排坐垫舒适海绵2</v>
          </cell>
          <cell r="M29266" t="str">
            <v>V71</v>
          </cell>
          <cell r="N29266">
            <v>200</v>
          </cell>
          <cell r="O29266">
            <v>15.45</v>
          </cell>
          <cell r="P29266" t="str">
            <v>EA</v>
          </cell>
          <cell r="Q29266">
            <v>1</v>
          </cell>
          <cell r="R29266">
            <v>3090</v>
          </cell>
          <cell r="S29266">
            <v>200</v>
          </cell>
          <cell r="T29266">
            <v>15.45</v>
          </cell>
        </row>
        <row r="29267">
          <cell r="K29267" t="str">
            <v>SCS0012057</v>
          </cell>
          <cell r="L29267" t="str">
            <v>后排坐垫舒适海绵2</v>
          </cell>
          <cell r="M29267" t="str">
            <v>V71</v>
          </cell>
          <cell r="N29267">
            <v>50</v>
          </cell>
          <cell r="O29267">
            <v>15.45</v>
          </cell>
          <cell r="P29267" t="str">
            <v>EA</v>
          </cell>
          <cell r="Q29267">
            <v>1</v>
          </cell>
          <cell r="R29267">
            <v>772.5</v>
          </cell>
          <cell r="S29267">
            <v>50</v>
          </cell>
          <cell r="T29267">
            <v>15.45</v>
          </cell>
        </row>
        <row r="29268">
          <cell r="K29268" t="str">
            <v>SCS0012057</v>
          </cell>
          <cell r="L29268" t="str">
            <v>后排坐垫舒适海绵2</v>
          </cell>
          <cell r="M29268" t="str">
            <v>V71</v>
          </cell>
          <cell r="N29268">
            <v>130</v>
          </cell>
          <cell r="O29268">
            <v>15.45</v>
          </cell>
          <cell r="P29268" t="str">
            <v>EA</v>
          </cell>
          <cell r="Q29268">
            <v>1</v>
          </cell>
          <cell r="R29268">
            <v>2008.5</v>
          </cell>
          <cell r="S29268">
            <v>130</v>
          </cell>
          <cell r="T29268">
            <v>15.45</v>
          </cell>
        </row>
        <row r="29269">
          <cell r="K29269" t="str">
            <v>SCS0012057</v>
          </cell>
          <cell r="L29269" t="str">
            <v>后排坐垫舒适海绵2</v>
          </cell>
          <cell r="M29269" t="str">
            <v>V71</v>
          </cell>
          <cell r="N29269">
            <v>200</v>
          </cell>
          <cell r="O29269">
            <v>15.45</v>
          </cell>
          <cell r="P29269" t="str">
            <v>EA</v>
          </cell>
          <cell r="Q29269">
            <v>1</v>
          </cell>
          <cell r="R29269">
            <v>3090</v>
          </cell>
          <cell r="S29269">
            <v>200</v>
          </cell>
          <cell r="T29269">
            <v>15.45</v>
          </cell>
        </row>
        <row r="29270">
          <cell r="K29270" t="str">
            <v>SCS0012057</v>
          </cell>
          <cell r="L29270" t="str">
            <v>后排坐垫舒适海绵2</v>
          </cell>
          <cell r="M29270" t="str">
            <v>V71</v>
          </cell>
          <cell r="N29270">
            <v>400</v>
          </cell>
          <cell r="O29270">
            <v>15.45</v>
          </cell>
          <cell r="P29270" t="str">
            <v>EA</v>
          </cell>
          <cell r="Q29270">
            <v>1</v>
          </cell>
          <cell r="R29270">
            <v>6180</v>
          </cell>
          <cell r="S29270">
            <v>400</v>
          </cell>
          <cell r="T29270">
            <v>15.45</v>
          </cell>
        </row>
        <row r="29271">
          <cell r="K29271" t="str">
            <v>SCS0012058</v>
          </cell>
          <cell r="L29271" t="str">
            <v>后排坐垫左侧舒适海绵3</v>
          </cell>
          <cell r="M29271" t="str">
            <v>V71</v>
          </cell>
          <cell r="N29271">
            <v>400</v>
          </cell>
          <cell r="O29271">
            <v>6</v>
          </cell>
          <cell r="P29271" t="str">
            <v>EA</v>
          </cell>
          <cell r="Q29271">
            <v>1</v>
          </cell>
          <cell r="R29271">
            <v>2400</v>
          </cell>
          <cell r="S29271">
            <v>400</v>
          </cell>
          <cell r="T29271">
            <v>6</v>
          </cell>
        </row>
        <row r="29272">
          <cell r="K29272" t="str">
            <v>SCS0012058</v>
          </cell>
          <cell r="L29272" t="str">
            <v>后排坐垫左侧舒适海绵3</v>
          </cell>
          <cell r="M29272" t="str">
            <v>V71</v>
          </cell>
          <cell r="N29272">
            <v>170</v>
          </cell>
          <cell r="O29272">
            <v>6</v>
          </cell>
          <cell r="P29272" t="str">
            <v>EA</v>
          </cell>
          <cell r="Q29272">
            <v>1</v>
          </cell>
          <cell r="R29272">
            <v>1020</v>
          </cell>
          <cell r="S29272">
            <v>170</v>
          </cell>
          <cell r="T29272">
            <v>6</v>
          </cell>
        </row>
        <row r="29273">
          <cell r="K29273" t="str">
            <v>SCS0012058</v>
          </cell>
          <cell r="L29273" t="str">
            <v>后排坐垫左侧舒适海绵3</v>
          </cell>
          <cell r="M29273" t="str">
            <v>V71</v>
          </cell>
          <cell r="N29273">
            <v>200</v>
          </cell>
          <cell r="O29273">
            <v>6</v>
          </cell>
          <cell r="P29273" t="str">
            <v>EA</v>
          </cell>
          <cell r="Q29273">
            <v>1</v>
          </cell>
          <cell r="R29273">
            <v>1200</v>
          </cell>
          <cell r="S29273">
            <v>200</v>
          </cell>
          <cell r="T29273">
            <v>6</v>
          </cell>
        </row>
        <row r="29274">
          <cell r="K29274" t="str">
            <v>SCS0012058</v>
          </cell>
          <cell r="L29274" t="str">
            <v>后排坐垫左侧舒适海绵3</v>
          </cell>
          <cell r="M29274" t="str">
            <v>V71</v>
          </cell>
          <cell r="N29274">
            <v>400</v>
          </cell>
          <cell r="O29274">
            <v>6</v>
          </cell>
          <cell r="P29274" t="str">
            <v>EA</v>
          </cell>
          <cell r="Q29274">
            <v>1</v>
          </cell>
          <cell r="R29274">
            <v>2400</v>
          </cell>
          <cell r="S29274">
            <v>400</v>
          </cell>
          <cell r="T29274">
            <v>6</v>
          </cell>
        </row>
        <row r="29275">
          <cell r="K29275" t="str">
            <v>SCS0012060</v>
          </cell>
          <cell r="L29275" t="str">
            <v>后排坐垫舒适海绵4</v>
          </cell>
          <cell r="M29275" t="str">
            <v>V71</v>
          </cell>
          <cell r="N29275">
            <v>100</v>
          </cell>
          <cell r="O29275">
            <v>8.6999999999999993</v>
          </cell>
          <cell r="P29275" t="str">
            <v>EA</v>
          </cell>
          <cell r="Q29275">
            <v>1</v>
          </cell>
          <cell r="R29275">
            <v>870</v>
          </cell>
          <cell r="S29275">
            <v>100</v>
          </cell>
          <cell r="T29275">
            <v>8.6999999999999993</v>
          </cell>
        </row>
        <row r="29276">
          <cell r="K29276" t="str">
            <v>SCS0012060</v>
          </cell>
          <cell r="L29276" t="str">
            <v>后排坐垫舒适海绵4</v>
          </cell>
          <cell r="M29276" t="str">
            <v>V71</v>
          </cell>
          <cell r="N29276">
            <v>200</v>
          </cell>
          <cell r="O29276">
            <v>8.6999999999999993</v>
          </cell>
          <cell r="P29276" t="str">
            <v>EA</v>
          </cell>
          <cell r="Q29276">
            <v>1</v>
          </cell>
          <cell r="R29276">
            <v>1740</v>
          </cell>
          <cell r="S29276">
            <v>200</v>
          </cell>
          <cell r="T29276">
            <v>8.6999999999999993</v>
          </cell>
        </row>
        <row r="29277">
          <cell r="K29277" t="str">
            <v>SCS0012060</v>
          </cell>
          <cell r="L29277" t="str">
            <v>后排坐垫舒适海绵4</v>
          </cell>
          <cell r="M29277" t="str">
            <v>V71</v>
          </cell>
          <cell r="N29277">
            <v>200</v>
          </cell>
          <cell r="O29277">
            <v>8.6999999999999993</v>
          </cell>
          <cell r="P29277" t="str">
            <v>EA</v>
          </cell>
          <cell r="Q29277">
            <v>1</v>
          </cell>
          <cell r="R29277">
            <v>1740</v>
          </cell>
          <cell r="S29277">
            <v>200</v>
          </cell>
          <cell r="T29277">
            <v>8.6999999999999993</v>
          </cell>
        </row>
        <row r="29278">
          <cell r="K29278" t="str">
            <v>SCS0012061</v>
          </cell>
          <cell r="L29278" t="str">
            <v>后排坐垫舒适海绵5</v>
          </cell>
          <cell r="M29278" t="str">
            <v>V71</v>
          </cell>
          <cell r="N29278">
            <v>100</v>
          </cell>
          <cell r="O29278">
            <v>1.85</v>
          </cell>
          <cell r="P29278" t="str">
            <v>EA</v>
          </cell>
          <cell r="Q29278">
            <v>1</v>
          </cell>
          <cell r="R29278">
            <v>185</v>
          </cell>
          <cell r="S29278">
            <v>100</v>
          </cell>
          <cell r="T29278">
            <v>1.85</v>
          </cell>
        </row>
        <row r="29279">
          <cell r="K29279" t="str">
            <v>SCS0012061</v>
          </cell>
          <cell r="L29279" t="str">
            <v>后排坐垫舒适海绵5</v>
          </cell>
          <cell r="M29279" t="str">
            <v>V71</v>
          </cell>
          <cell r="N29279">
            <v>10</v>
          </cell>
          <cell r="O29279">
            <v>1.85</v>
          </cell>
          <cell r="P29279" t="str">
            <v>EA</v>
          </cell>
          <cell r="Q29279">
            <v>1</v>
          </cell>
          <cell r="R29279">
            <v>18.5</v>
          </cell>
          <cell r="S29279">
            <v>10</v>
          </cell>
          <cell r="T29279">
            <v>1.85</v>
          </cell>
        </row>
        <row r="29280">
          <cell r="K29280" t="str">
            <v>SCS0012061</v>
          </cell>
          <cell r="L29280" t="str">
            <v>后排坐垫舒适海绵5</v>
          </cell>
          <cell r="M29280" t="str">
            <v>V71</v>
          </cell>
          <cell r="N29280">
            <v>300</v>
          </cell>
          <cell r="O29280">
            <v>1.85</v>
          </cell>
          <cell r="P29280" t="str">
            <v>EA</v>
          </cell>
          <cell r="Q29280">
            <v>1</v>
          </cell>
          <cell r="R29280">
            <v>555</v>
          </cell>
          <cell r="S29280">
            <v>300</v>
          </cell>
          <cell r="T29280">
            <v>1.85</v>
          </cell>
        </row>
        <row r="29281">
          <cell r="K29281" t="str">
            <v>SCS0012061</v>
          </cell>
          <cell r="L29281" t="str">
            <v>后排坐垫舒适海绵5</v>
          </cell>
          <cell r="M29281" t="str">
            <v>V71</v>
          </cell>
          <cell r="N29281">
            <v>400</v>
          </cell>
          <cell r="O29281">
            <v>1.85</v>
          </cell>
          <cell r="P29281" t="str">
            <v>EA</v>
          </cell>
          <cell r="Q29281">
            <v>1</v>
          </cell>
          <cell r="R29281">
            <v>740</v>
          </cell>
          <cell r="S29281">
            <v>400</v>
          </cell>
          <cell r="T29281">
            <v>1.85</v>
          </cell>
        </row>
        <row r="29282">
          <cell r="K29282" t="str">
            <v>SCS0012061</v>
          </cell>
          <cell r="L29282" t="str">
            <v>后排坐垫舒适海绵5</v>
          </cell>
          <cell r="M29282" t="str">
            <v>V71</v>
          </cell>
          <cell r="N29282">
            <v>800</v>
          </cell>
          <cell r="O29282">
            <v>1.85</v>
          </cell>
          <cell r="P29282" t="str">
            <v>EA</v>
          </cell>
          <cell r="Q29282">
            <v>1</v>
          </cell>
          <cell r="R29282">
            <v>1480</v>
          </cell>
          <cell r="S29282">
            <v>800</v>
          </cell>
          <cell r="T29282">
            <v>1.85</v>
          </cell>
        </row>
        <row r="29283">
          <cell r="K29283" t="str">
            <v>SCS0012062</v>
          </cell>
          <cell r="L29283" t="str">
            <v>1mm 长条毛毡</v>
          </cell>
          <cell r="M29283" t="str">
            <v>V71</v>
          </cell>
          <cell r="N29283">
            <v>2000</v>
          </cell>
          <cell r="O29283">
            <v>0.35</v>
          </cell>
          <cell r="P29283" t="str">
            <v>EA</v>
          </cell>
          <cell r="Q29283">
            <v>1</v>
          </cell>
          <cell r="R29283">
            <v>700</v>
          </cell>
          <cell r="S29283">
            <v>2000</v>
          </cell>
          <cell r="T29283">
            <v>0.35</v>
          </cell>
        </row>
        <row r="29284">
          <cell r="K29284" t="str">
            <v>SCS0012065</v>
          </cell>
          <cell r="L29284" t="str">
            <v>后排坐垫吊紧钢丝1</v>
          </cell>
          <cell r="M29284" t="str">
            <v>V71</v>
          </cell>
          <cell r="N29284">
            <v>100</v>
          </cell>
          <cell r="O29284">
            <v>0.47499999999999998</v>
          </cell>
          <cell r="P29284" t="str">
            <v>EA</v>
          </cell>
          <cell r="Q29284">
            <v>1</v>
          </cell>
          <cell r="R29284">
            <v>47.5</v>
          </cell>
          <cell r="S29284">
            <v>100</v>
          </cell>
          <cell r="T29284">
            <v>0.47499999999999998</v>
          </cell>
        </row>
        <row r="29285">
          <cell r="K29285" t="str">
            <v>SCS0012065</v>
          </cell>
          <cell r="L29285" t="str">
            <v>后排坐垫吊紧钢丝1</v>
          </cell>
          <cell r="M29285" t="str">
            <v>V71</v>
          </cell>
          <cell r="N29285">
            <v>100</v>
          </cell>
          <cell r="O29285">
            <v>0.47499999999999998</v>
          </cell>
          <cell r="P29285" t="str">
            <v>EA</v>
          </cell>
          <cell r="Q29285">
            <v>1</v>
          </cell>
          <cell r="R29285">
            <v>47.5</v>
          </cell>
          <cell r="S29285">
            <v>100</v>
          </cell>
          <cell r="T29285">
            <v>0.47499999999999998</v>
          </cell>
        </row>
        <row r="29286">
          <cell r="K29286" t="str">
            <v>SCS0012065</v>
          </cell>
          <cell r="L29286" t="str">
            <v>后排坐垫吊紧钢丝1</v>
          </cell>
          <cell r="M29286" t="str">
            <v>V71</v>
          </cell>
          <cell r="N29286">
            <v>100</v>
          </cell>
          <cell r="O29286">
            <v>0.47499999999999998</v>
          </cell>
          <cell r="P29286" t="str">
            <v>EA</v>
          </cell>
          <cell r="Q29286">
            <v>1</v>
          </cell>
          <cell r="R29286">
            <v>47.5</v>
          </cell>
          <cell r="S29286">
            <v>100</v>
          </cell>
          <cell r="T29286">
            <v>0.47499999999999998</v>
          </cell>
        </row>
        <row r="29287">
          <cell r="K29287" t="str">
            <v>SCS0012065</v>
          </cell>
          <cell r="L29287" t="str">
            <v>后排坐垫吊紧钢丝1</v>
          </cell>
          <cell r="M29287" t="str">
            <v>V71</v>
          </cell>
          <cell r="N29287">
            <v>200</v>
          </cell>
          <cell r="O29287">
            <v>0.47499999999999998</v>
          </cell>
          <cell r="P29287" t="str">
            <v>EA</v>
          </cell>
          <cell r="Q29287">
            <v>1</v>
          </cell>
          <cell r="R29287">
            <v>95</v>
          </cell>
          <cell r="S29287">
            <v>200</v>
          </cell>
          <cell r="T29287">
            <v>0.47499999999999998</v>
          </cell>
        </row>
        <row r="29288">
          <cell r="K29288" t="str">
            <v>SCS0012066</v>
          </cell>
          <cell r="L29288" t="str">
            <v>后排坐垫吊紧钢丝2</v>
          </cell>
          <cell r="M29288" t="str">
            <v>V71</v>
          </cell>
          <cell r="N29288">
            <v>100</v>
          </cell>
          <cell r="O29288">
            <v>0.46</v>
          </cell>
          <cell r="P29288" t="str">
            <v>EA</v>
          </cell>
          <cell r="Q29288">
            <v>1</v>
          </cell>
          <cell r="R29288">
            <v>46</v>
          </cell>
          <cell r="S29288">
            <v>100</v>
          </cell>
          <cell r="T29288">
            <v>0.46</v>
          </cell>
        </row>
        <row r="29289">
          <cell r="K29289" t="str">
            <v>SCS0012066</v>
          </cell>
          <cell r="L29289" t="str">
            <v>后排坐垫吊紧钢丝2</v>
          </cell>
          <cell r="M29289" t="str">
            <v>V71</v>
          </cell>
          <cell r="N29289">
            <v>50</v>
          </cell>
          <cell r="O29289">
            <v>0.46</v>
          </cell>
          <cell r="P29289" t="str">
            <v>EA</v>
          </cell>
          <cell r="Q29289">
            <v>1</v>
          </cell>
          <cell r="R29289">
            <v>23</v>
          </cell>
          <cell r="S29289">
            <v>50</v>
          </cell>
          <cell r="T29289">
            <v>0.46</v>
          </cell>
        </row>
        <row r="29290">
          <cell r="K29290" t="str">
            <v>SCS0012066</v>
          </cell>
          <cell r="L29290" t="str">
            <v>后排坐垫吊紧钢丝2</v>
          </cell>
          <cell r="M29290" t="str">
            <v>V71</v>
          </cell>
          <cell r="N29290">
            <v>100</v>
          </cell>
          <cell r="O29290">
            <v>0.46</v>
          </cell>
          <cell r="P29290" t="str">
            <v>EA</v>
          </cell>
          <cell r="Q29290">
            <v>1</v>
          </cell>
          <cell r="R29290">
            <v>46</v>
          </cell>
          <cell r="S29290">
            <v>100</v>
          </cell>
          <cell r="T29290">
            <v>0.46</v>
          </cell>
        </row>
        <row r="29291">
          <cell r="K29291" t="str">
            <v>SCS0012066</v>
          </cell>
          <cell r="L29291" t="str">
            <v>后排坐垫吊紧钢丝2</v>
          </cell>
          <cell r="M29291" t="str">
            <v>V71</v>
          </cell>
          <cell r="N29291">
            <v>200</v>
          </cell>
          <cell r="O29291">
            <v>0.46</v>
          </cell>
          <cell r="P29291" t="str">
            <v>EA</v>
          </cell>
          <cell r="Q29291">
            <v>1</v>
          </cell>
          <cell r="R29291">
            <v>92</v>
          </cell>
          <cell r="S29291">
            <v>200</v>
          </cell>
          <cell r="T29291">
            <v>0.46</v>
          </cell>
        </row>
        <row r="29292">
          <cell r="K29292" t="str">
            <v>SCS0012067</v>
          </cell>
          <cell r="L29292" t="str">
            <v>后排坐垫吊紧钢丝3</v>
          </cell>
          <cell r="M29292" t="str">
            <v>V71</v>
          </cell>
          <cell r="N29292">
            <v>100</v>
          </cell>
          <cell r="O29292">
            <v>0.5</v>
          </cell>
          <cell r="P29292" t="str">
            <v>EA</v>
          </cell>
          <cell r="Q29292">
            <v>1</v>
          </cell>
          <cell r="R29292">
            <v>50</v>
          </cell>
          <cell r="S29292">
            <v>100</v>
          </cell>
          <cell r="T29292">
            <v>0.5</v>
          </cell>
        </row>
        <row r="29293">
          <cell r="K29293" t="str">
            <v>SCS0012067</v>
          </cell>
          <cell r="L29293" t="str">
            <v>后排坐垫吊紧钢丝3</v>
          </cell>
          <cell r="M29293" t="str">
            <v>V71</v>
          </cell>
          <cell r="N29293">
            <v>50</v>
          </cell>
          <cell r="O29293">
            <v>0.5</v>
          </cell>
          <cell r="P29293" t="str">
            <v>EA</v>
          </cell>
          <cell r="Q29293">
            <v>1</v>
          </cell>
          <cell r="R29293">
            <v>25</v>
          </cell>
          <cell r="S29293">
            <v>50</v>
          </cell>
          <cell r="T29293">
            <v>0.5</v>
          </cell>
        </row>
        <row r="29294">
          <cell r="K29294" t="str">
            <v>SCS0012067</v>
          </cell>
          <cell r="L29294" t="str">
            <v>后排坐垫吊紧钢丝3</v>
          </cell>
          <cell r="M29294" t="str">
            <v>V71</v>
          </cell>
          <cell r="N29294">
            <v>50</v>
          </cell>
          <cell r="O29294">
            <v>0.5</v>
          </cell>
          <cell r="P29294" t="str">
            <v>EA</v>
          </cell>
          <cell r="Q29294">
            <v>1</v>
          </cell>
          <cell r="R29294">
            <v>25</v>
          </cell>
          <cell r="S29294">
            <v>50</v>
          </cell>
          <cell r="T29294">
            <v>0.5</v>
          </cell>
        </row>
        <row r="29295">
          <cell r="K29295" t="str">
            <v>SCS0012067</v>
          </cell>
          <cell r="L29295" t="str">
            <v>后排坐垫吊紧钢丝3</v>
          </cell>
          <cell r="M29295" t="str">
            <v>V71</v>
          </cell>
          <cell r="N29295">
            <v>100</v>
          </cell>
          <cell r="O29295">
            <v>0.5</v>
          </cell>
          <cell r="P29295" t="str">
            <v>EA</v>
          </cell>
          <cell r="Q29295">
            <v>1</v>
          </cell>
          <cell r="R29295">
            <v>50</v>
          </cell>
          <cell r="S29295">
            <v>100</v>
          </cell>
          <cell r="T29295">
            <v>0.5</v>
          </cell>
        </row>
        <row r="29296">
          <cell r="K29296" t="str">
            <v>SCS0012067</v>
          </cell>
          <cell r="L29296" t="str">
            <v>后排坐垫吊紧钢丝3</v>
          </cell>
          <cell r="M29296" t="str">
            <v>V71</v>
          </cell>
          <cell r="N29296">
            <v>200</v>
          </cell>
          <cell r="O29296">
            <v>0.5</v>
          </cell>
          <cell r="P29296" t="str">
            <v>EA</v>
          </cell>
          <cell r="Q29296">
            <v>1</v>
          </cell>
          <cell r="R29296">
            <v>100</v>
          </cell>
          <cell r="S29296">
            <v>200</v>
          </cell>
          <cell r="T29296">
            <v>0.5</v>
          </cell>
        </row>
        <row r="29297">
          <cell r="K29297" t="str">
            <v>SCS0012068</v>
          </cell>
          <cell r="L29297" t="str">
            <v>后排坐垫吊紧钢丝4</v>
          </cell>
          <cell r="M29297" t="str">
            <v>V71</v>
          </cell>
          <cell r="N29297">
            <v>400</v>
          </cell>
          <cell r="O29297">
            <v>0.4</v>
          </cell>
          <cell r="P29297" t="str">
            <v>EA</v>
          </cell>
          <cell r="Q29297">
            <v>1</v>
          </cell>
          <cell r="R29297">
            <v>160</v>
          </cell>
          <cell r="S29297">
            <v>400</v>
          </cell>
          <cell r="T29297">
            <v>0.4</v>
          </cell>
        </row>
        <row r="29298">
          <cell r="K29298" t="str">
            <v>SCS0012068</v>
          </cell>
          <cell r="L29298" t="str">
            <v>后排坐垫吊紧钢丝4</v>
          </cell>
          <cell r="M29298" t="str">
            <v>V71</v>
          </cell>
          <cell r="N29298">
            <v>100</v>
          </cell>
          <cell r="O29298">
            <v>0.4</v>
          </cell>
          <cell r="P29298" t="str">
            <v>EA</v>
          </cell>
          <cell r="Q29298">
            <v>1</v>
          </cell>
          <cell r="R29298">
            <v>40</v>
          </cell>
          <cell r="S29298">
            <v>100</v>
          </cell>
          <cell r="T29298">
            <v>0.4</v>
          </cell>
        </row>
        <row r="29299">
          <cell r="K29299" t="str">
            <v>SCS0012068</v>
          </cell>
          <cell r="L29299" t="str">
            <v>后排坐垫吊紧钢丝4</v>
          </cell>
          <cell r="M29299" t="str">
            <v>V71</v>
          </cell>
          <cell r="N29299">
            <v>550</v>
          </cell>
          <cell r="O29299">
            <v>0.4</v>
          </cell>
          <cell r="P29299" t="str">
            <v>EA</v>
          </cell>
          <cell r="Q29299">
            <v>1</v>
          </cell>
          <cell r="R29299">
            <v>220</v>
          </cell>
          <cell r="S29299">
            <v>550</v>
          </cell>
          <cell r="T29299">
            <v>0.4</v>
          </cell>
        </row>
        <row r="29300">
          <cell r="K29300" t="str">
            <v>SCS0012068</v>
          </cell>
          <cell r="L29300" t="str">
            <v>后排坐垫吊紧钢丝4</v>
          </cell>
          <cell r="M29300" t="str">
            <v>V71</v>
          </cell>
          <cell r="N29300">
            <v>100</v>
          </cell>
          <cell r="O29300">
            <v>0.4</v>
          </cell>
          <cell r="P29300" t="str">
            <v>EA</v>
          </cell>
          <cell r="Q29300">
            <v>1</v>
          </cell>
          <cell r="R29300">
            <v>40</v>
          </cell>
          <cell r="S29300">
            <v>100</v>
          </cell>
          <cell r="T29300">
            <v>0.4</v>
          </cell>
        </row>
        <row r="29301">
          <cell r="K29301" t="str">
            <v>SCS0012068</v>
          </cell>
          <cell r="L29301" t="str">
            <v>后排坐垫吊紧钢丝4</v>
          </cell>
          <cell r="M29301" t="str">
            <v>V71</v>
          </cell>
          <cell r="N29301">
            <v>800</v>
          </cell>
          <cell r="O29301">
            <v>0.4</v>
          </cell>
          <cell r="P29301" t="str">
            <v>EA</v>
          </cell>
          <cell r="Q29301">
            <v>1</v>
          </cell>
          <cell r="R29301">
            <v>320</v>
          </cell>
          <cell r="S29301">
            <v>800</v>
          </cell>
          <cell r="T29301">
            <v>0.4</v>
          </cell>
        </row>
        <row r="29302">
          <cell r="K29302" t="str">
            <v>SCS0012069</v>
          </cell>
          <cell r="L29302" t="str">
            <v>后排坐垫吊紧钢丝5</v>
          </cell>
          <cell r="M29302" t="str">
            <v>V71</v>
          </cell>
          <cell r="N29302">
            <v>200</v>
          </cell>
          <cell r="O29302">
            <v>0.375</v>
          </cell>
          <cell r="P29302" t="str">
            <v>EA</v>
          </cell>
          <cell r="Q29302">
            <v>1</v>
          </cell>
          <cell r="R29302">
            <v>75</v>
          </cell>
          <cell r="S29302">
            <v>200</v>
          </cell>
          <cell r="T29302">
            <v>0.375</v>
          </cell>
        </row>
        <row r="29303">
          <cell r="K29303" t="str">
            <v>SCS0012069</v>
          </cell>
          <cell r="L29303" t="str">
            <v>后排坐垫吊紧钢丝5</v>
          </cell>
          <cell r="M29303" t="str">
            <v>V71</v>
          </cell>
          <cell r="N29303">
            <v>100</v>
          </cell>
          <cell r="O29303">
            <v>0.375</v>
          </cell>
          <cell r="P29303" t="str">
            <v>EA</v>
          </cell>
          <cell r="Q29303">
            <v>1</v>
          </cell>
          <cell r="R29303">
            <v>37.5</v>
          </cell>
          <cell r="S29303">
            <v>100</v>
          </cell>
          <cell r="T29303">
            <v>0.375</v>
          </cell>
        </row>
        <row r="29304">
          <cell r="K29304" t="str">
            <v>SCS0012069</v>
          </cell>
          <cell r="L29304" t="str">
            <v>后排坐垫吊紧钢丝5</v>
          </cell>
          <cell r="M29304" t="str">
            <v>V71</v>
          </cell>
          <cell r="N29304">
            <v>400</v>
          </cell>
          <cell r="O29304">
            <v>0.375</v>
          </cell>
          <cell r="P29304" t="str">
            <v>EA</v>
          </cell>
          <cell r="Q29304">
            <v>1</v>
          </cell>
          <cell r="R29304">
            <v>150</v>
          </cell>
          <cell r="S29304">
            <v>400</v>
          </cell>
          <cell r="T29304">
            <v>0.375</v>
          </cell>
        </row>
        <row r="29305">
          <cell r="K29305" t="str">
            <v>SCS0012083</v>
          </cell>
          <cell r="L29305" t="str">
            <v>驾驶座靠背无纺布衬垫1</v>
          </cell>
          <cell r="M29305" t="str">
            <v>B01</v>
          </cell>
          <cell r="N29305">
            <v>1500</v>
          </cell>
          <cell r="O29305">
            <v>3</v>
          </cell>
          <cell r="P29305" t="str">
            <v>EA</v>
          </cell>
          <cell r="Q29305">
            <v>1</v>
          </cell>
          <cell r="R29305">
            <v>4500</v>
          </cell>
          <cell r="S29305">
            <v>1500</v>
          </cell>
          <cell r="T29305">
            <v>3</v>
          </cell>
        </row>
        <row r="29306">
          <cell r="K29306" t="str">
            <v>SCS0012083</v>
          </cell>
          <cell r="L29306" t="str">
            <v>驾驶座靠背无纺布衬垫1</v>
          </cell>
          <cell r="M29306" t="str">
            <v>B01</v>
          </cell>
          <cell r="N29306">
            <v>1000</v>
          </cell>
          <cell r="O29306">
            <v>3</v>
          </cell>
          <cell r="P29306" t="str">
            <v>EA</v>
          </cell>
          <cell r="Q29306">
            <v>1</v>
          </cell>
          <cell r="R29306">
            <v>3000</v>
          </cell>
          <cell r="S29306">
            <v>1000</v>
          </cell>
          <cell r="T29306">
            <v>3</v>
          </cell>
        </row>
        <row r="29307">
          <cell r="K29307" t="str">
            <v>SCS0012083</v>
          </cell>
          <cell r="L29307" t="str">
            <v>驾驶座靠背无纺布衬垫1</v>
          </cell>
          <cell r="M29307" t="str">
            <v>B01</v>
          </cell>
          <cell r="N29307">
            <v>1000</v>
          </cell>
          <cell r="O29307">
            <v>3</v>
          </cell>
          <cell r="P29307" t="str">
            <v>EA</v>
          </cell>
          <cell r="Q29307">
            <v>1</v>
          </cell>
          <cell r="R29307">
            <v>3000</v>
          </cell>
          <cell r="S29307">
            <v>1000</v>
          </cell>
          <cell r="T29307">
            <v>3</v>
          </cell>
        </row>
        <row r="29308">
          <cell r="K29308" t="str">
            <v>SCS0012083</v>
          </cell>
          <cell r="L29308" t="str">
            <v>驾驶座靠背无纺布衬垫1</v>
          </cell>
          <cell r="M29308" t="str">
            <v>B01</v>
          </cell>
          <cell r="N29308">
            <v>1000</v>
          </cell>
          <cell r="O29308">
            <v>3</v>
          </cell>
          <cell r="P29308" t="str">
            <v>EA</v>
          </cell>
          <cell r="Q29308">
            <v>1</v>
          </cell>
          <cell r="R29308">
            <v>3000</v>
          </cell>
          <cell r="S29308">
            <v>1000</v>
          </cell>
          <cell r="T29308">
            <v>3</v>
          </cell>
        </row>
        <row r="29309">
          <cell r="K29309" t="str">
            <v>SCS0012084</v>
          </cell>
          <cell r="L29309" t="str">
            <v>驾驶座靠背无纺布衬垫3</v>
          </cell>
          <cell r="M29309" t="str">
            <v>B01</v>
          </cell>
          <cell r="N29309">
            <v>1500</v>
          </cell>
          <cell r="O29309">
            <v>3</v>
          </cell>
          <cell r="P29309" t="str">
            <v>EA</v>
          </cell>
          <cell r="Q29309">
            <v>1</v>
          </cell>
          <cell r="R29309">
            <v>4500</v>
          </cell>
          <cell r="S29309">
            <v>1500</v>
          </cell>
          <cell r="T29309">
            <v>3</v>
          </cell>
        </row>
        <row r="29310">
          <cell r="K29310" t="str">
            <v>SCS0012084</v>
          </cell>
          <cell r="L29310" t="str">
            <v>驾驶座靠背无纺布衬垫3</v>
          </cell>
          <cell r="M29310" t="str">
            <v>B01</v>
          </cell>
          <cell r="N29310">
            <v>1000</v>
          </cell>
          <cell r="O29310">
            <v>3</v>
          </cell>
          <cell r="P29310" t="str">
            <v>EA</v>
          </cell>
          <cell r="Q29310">
            <v>1</v>
          </cell>
          <cell r="R29310">
            <v>3000</v>
          </cell>
          <cell r="S29310">
            <v>1000</v>
          </cell>
          <cell r="T29310">
            <v>3</v>
          </cell>
        </row>
        <row r="29311">
          <cell r="K29311" t="str">
            <v>SCS0012084</v>
          </cell>
          <cell r="L29311" t="str">
            <v>驾驶座靠背无纺布衬垫3</v>
          </cell>
          <cell r="M29311" t="str">
            <v>B01</v>
          </cell>
          <cell r="N29311">
            <v>1000</v>
          </cell>
          <cell r="O29311">
            <v>3</v>
          </cell>
          <cell r="P29311" t="str">
            <v>EA</v>
          </cell>
          <cell r="Q29311">
            <v>1</v>
          </cell>
          <cell r="R29311">
            <v>3000</v>
          </cell>
          <cell r="S29311">
            <v>1000</v>
          </cell>
          <cell r="T29311">
            <v>3</v>
          </cell>
        </row>
        <row r="29312">
          <cell r="K29312" t="str">
            <v>SCS0012084</v>
          </cell>
          <cell r="L29312" t="str">
            <v>驾驶座靠背无纺布衬垫3</v>
          </cell>
          <cell r="M29312" t="str">
            <v>B01</v>
          </cell>
          <cell r="N29312">
            <v>1000</v>
          </cell>
          <cell r="O29312">
            <v>3</v>
          </cell>
          <cell r="P29312" t="str">
            <v>EA</v>
          </cell>
          <cell r="Q29312">
            <v>1</v>
          </cell>
          <cell r="R29312">
            <v>3000</v>
          </cell>
          <cell r="S29312">
            <v>1000</v>
          </cell>
          <cell r="T29312">
            <v>3</v>
          </cell>
        </row>
        <row r="29313">
          <cell r="K29313" t="str">
            <v>SCS0012087</v>
          </cell>
          <cell r="L29313" t="str">
            <v>前排靠背支撑钢丝1</v>
          </cell>
          <cell r="M29313" t="str">
            <v>B01</v>
          </cell>
          <cell r="N29313">
            <v>2000</v>
          </cell>
          <cell r="O29313">
            <v>0.32500000000000001</v>
          </cell>
          <cell r="P29313" t="str">
            <v>EA</v>
          </cell>
          <cell r="Q29313">
            <v>1</v>
          </cell>
          <cell r="R29313">
            <v>650</v>
          </cell>
          <cell r="S29313">
            <v>2000</v>
          </cell>
          <cell r="T29313">
            <v>0.32500000000000001</v>
          </cell>
        </row>
        <row r="29314">
          <cell r="K29314" t="str">
            <v>SCS0012087</v>
          </cell>
          <cell r="L29314" t="str">
            <v>前排靠背支撑钢丝1</v>
          </cell>
          <cell r="M29314" t="str">
            <v>B01</v>
          </cell>
          <cell r="N29314">
            <v>3000</v>
          </cell>
          <cell r="O29314">
            <v>0.32500000000000001</v>
          </cell>
          <cell r="P29314" t="str">
            <v>EA</v>
          </cell>
          <cell r="Q29314">
            <v>1</v>
          </cell>
          <cell r="R29314">
            <v>975</v>
          </cell>
          <cell r="S29314">
            <v>3000</v>
          </cell>
          <cell r="T29314">
            <v>0.32500000000000001</v>
          </cell>
        </row>
        <row r="29315">
          <cell r="K29315" t="str">
            <v>SCS0012087</v>
          </cell>
          <cell r="L29315" t="str">
            <v>前排靠背支撑钢丝1</v>
          </cell>
          <cell r="M29315" t="str">
            <v>B01</v>
          </cell>
          <cell r="N29315">
            <v>2000</v>
          </cell>
          <cell r="O29315">
            <v>0.32500000000000001</v>
          </cell>
          <cell r="P29315" t="str">
            <v>EA</v>
          </cell>
          <cell r="Q29315">
            <v>1</v>
          </cell>
          <cell r="R29315">
            <v>650</v>
          </cell>
          <cell r="S29315">
            <v>2000</v>
          </cell>
          <cell r="T29315">
            <v>0.32500000000000001</v>
          </cell>
        </row>
        <row r="29316">
          <cell r="K29316" t="str">
            <v>SCS0012087</v>
          </cell>
          <cell r="L29316" t="str">
            <v>前排靠背支撑钢丝1</v>
          </cell>
          <cell r="M29316" t="str">
            <v>B01</v>
          </cell>
          <cell r="N29316">
            <v>2000</v>
          </cell>
          <cell r="O29316">
            <v>0.32500000000000001</v>
          </cell>
          <cell r="P29316" t="str">
            <v>EA</v>
          </cell>
          <cell r="Q29316">
            <v>1</v>
          </cell>
          <cell r="R29316">
            <v>650</v>
          </cell>
          <cell r="S29316">
            <v>2000</v>
          </cell>
          <cell r="T29316">
            <v>0.32500000000000001</v>
          </cell>
        </row>
        <row r="29317">
          <cell r="K29317" t="str">
            <v>SCS0012087</v>
          </cell>
          <cell r="L29317" t="str">
            <v>前排靠背支撑钢丝1</v>
          </cell>
          <cell r="M29317" t="str">
            <v>B01</v>
          </cell>
          <cell r="N29317">
            <v>4200</v>
          </cell>
          <cell r="O29317">
            <v>0.32500000000000001</v>
          </cell>
          <cell r="P29317" t="str">
            <v>EA</v>
          </cell>
          <cell r="Q29317">
            <v>1</v>
          </cell>
          <cell r="R29317">
            <v>1365</v>
          </cell>
          <cell r="S29317">
            <v>4200</v>
          </cell>
          <cell r="T29317">
            <v>0.32500000000000001</v>
          </cell>
        </row>
        <row r="29318">
          <cell r="K29318" t="str">
            <v>SCS0012088</v>
          </cell>
          <cell r="L29318" t="str">
            <v>前排靠背支撑钢丝2</v>
          </cell>
          <cell r="M29318" t="str">
            <v>B01</v>
          </cell>
          <cell r="N29318">
            <v>2000</v>
          </cell>
          <cell r="O29318">
            <v>0.32500000000000001</v>
          </cell>
          <cell r="P29318" t="str">
            <v>EA</v>
          </cell>
          <cell r="Q29318">
            <v>1</v>
          </cell>
          <cell r="R29318">
            <v>650</v>
          </cell>
          <cell r="S29318">
            <v>2000</v>
          </cell>
          <cell r="T29318">
            <v>0.32500000000000001</v>
          </cell>
        </row>
        <row r="29319">
          <cell r="K29319" t="str">
            <v>SCS0012088</v>
          </cell>
          <cell r="L29319" t="str">
            <v>前排靠背支撑钢丝2</v>
          </cell>
          <cell r="M29319" t="str">
            <v>B01</v>
          </cell>
          <cell r="N29319">
            <v>3000</v>
          </cell>
          <cell r="O29319">
            <v>0.32500000000000001</v>
          </cell>
          <cell r="P29319" t="str">
            <v>EA</v>
          </cell>
          <cell r="Q29319">
            <v>1</v>
          </cell>
          <cell r="R29319">
            <v>975</v>
          </cell>
          <cell r="S29319">
            <v>3000</v>
          </cell>
          <cell r="T29319">
            <v>0.32500000000000001</v>
          </cell>
        </row>
        <row r="29320">
          <cell r="K29320" t="str">
            <v>SCS0012088</v>
          </cell>
          <cell r="L29320" t="str">
            <v>前排靠背支撑钢丝2</v>
          </cell>
          <cell r="M29320" t="str">
            <v>B01</v>
          </cell>
          <cell r="N29320">
            <v>2000</v>
          </cell>
          <cell r="O29320">
            <v>0.32500000000000001</v>
          </cell>
          <cell r="P29320" t="str">
            <v>EA</v>
          </cell>
          <cell r="Q29320">
            <v>1</v>
          </cell>
          <cell r="R29320">
            <v>650</v>
          </cell>
          <cell r="S29320">
            <v>2000</v>
          </cell>
          <cell r="T29320">
            <v>0.32500000000000001</v>
          </cell>
        </row>
        <row r="29321">
          <cell r="K29321" t="str">
            <v>SCS0012088</v>
          </cell>
          <cell r="L29321" t="str">
            <v>前排靠背支撑钢丝2</v>
          </cell>
          <cell r="M29321" t="str">
            <v>B01</v>
          </cell>
          <cell r="N29321">
            <v>2000</v>
          </cell>
          <cell r="O29321">
            <v>0.32500000000000001</v>
          </cell>
          <cell r="P29321" t="str">
            <v>EA</v>
          </cell>
          <cell r="Q29321">
            <v>1</v>
          </cell>
          <cell r="R29321">
            <v>650</v>
          </cell>
          <cell r="S29321">
            <v>2000</v>
          </cell>
          <cell r="T29321">
            <v>0.32500000000000001</v>
          </cell>
        </row>
        <row r="29322">
          <cell r="K29322" t="str">
            <v>SCS0012088</v>
          </cell>
          <cell r="L29322" t="str">
            <v>前排靠背支撑钢丝2</v>
          </cell>
          <cell r="M29322" t="str">
            <v>B01</v>
          </cell>
          <cell r="N29322">
            <v>4200</v>
          </cell>
          <cell r="O29322">
            <v>0.32500000000000001</v>
          </cell>
          <cell r="P29322" t="str">
            <v>EA</v>
          </cell>
          <cell r="Q29322">
            <v>1</v>
          </cell>
          <cell r="R29322">
            <v>1365</v>
          </cell>
          <cell r="S29322">
            <v>4200</v>
          </cell>
          <cell r="T29322">
            <v>0.32500000000000001</v>
          </cell>
        </row>
        <row r="29323">
          <cell r="K29323" t="str">
            <v>SCS0012097</v>
          </cell>
          <cell r="L29323" t="str">
            <v>前排坐垫发泡钢丝-01</v>
          </cell>
          <cell r="M29323" t="str">
            <v>B01</v>
          </cell>
          <cell r="N29323">
            <v>4000</v>
          </cell>
          <cell r="O29323">
            <v>0.27500000000000002</v>
          </cell>
          <cell r="P29323" t="str">
            <v>EA</v>
          </cell>
          <cell r="Q29323">
            <v>1</v>
          </cell>
          <cell r="R29323">
            <v>1100</v>
          </cell>
          <cell r="S29323">
            <v>4000</v>
          </cell>
          <cell r="T29323">
            <v>0.27500000000000002</v>
          </cell>
        </row>
        <row r="29324">
          <cell r="K29324" t="str">
            <v>SCS0012097</v>
          </cell>
          <cell r="L29324" t="str">
            <v>前排坐垫发泡钢丝-01</v>
          </cell>
          <cell r="M29324" t="str">
            <v>B01</v>
          </cell>
          <cell r="N29324">
            <v>6000</v>
          </cell>
          <cell r="O29324">
            <v>0.27500000000000002</v>
          </cell>
          <cell r="P29324" t="str">
            <v>EA</v>
          </cell>
          <cell r="Q29324">
            <v>1</v>
          </cell>
          <cell r="R29324">
            <v>1650</v>
          </cell>
          <cell r="S29324">
            <v>6000</v>
          </cell>
          <cell r="T29324">
            <v>0.27500000000000002</v>
          </cell>
        </row>
        <row r="29325">
          <cell r="K29325" t="str">
            <v>SCS0012097</v>
          </cell>
          <cell r="L29325" t="str">
            <v>前排坐垫发泡钢丝-01</v>
          </cell>
          <cell r="M29325" t="str">
            <v>B01</v>
          </cell>
          <cell r="N29325">
            <v>4000</v>
          </cell>
          <cell r="O29325">
            <v>0.27500000000000002</v>
          </cell>
          <cell r="P29325" t="str">
            <v>EA</v>
          </cell>
          <cell r="Q29325">
            <v>1</v>
          </cell>
          <cell r="R29325">
            <v>1100</v>
          </cell>
          <cell r="S29325">
            <v>4000</v>
          </cell>
          <cell r="T29325">
            <v>0.27500000000000002</v>
          </cell>
        </row>
        <row r="29326">
          <cell r="K29326" t="str">
            <v>SCS0012097</v>
          </cell>
          <cell r="L29326" t="str">
            <v>前排坐垫发泡钢丝-01</v>
          </cell>
          <cell r="M29326" t="str">
            <v>B01</v>
          </cell>
          <cell r="N29326">
            <v>4000</v>
          </cell>
          <cell r="O29326">
            <v>0.27500000000000002</v>
          </cell>
          <cell r="P29326" t="str">
            <v>EA</v>
          </cell>
          <cell r="Q29326">
            <v>1</v>
          </cell>
          <cell r="R29326">
            <v>1100</v>
          </cell>
          <cell r="S29326">
            <v>4000</v>
          </cell>
          <cell r="T29326">
            <v>0.27500000000000002</v>
          </cell>
        </row>
        <row r="29327">
          <cell r="K29327" t="str">
            <v>SCS0012097</v>
          </cell>
          <cell r="L29327" t="str">
            <v>前排坐垫发泡钢丝-01</v>
          </cell>
          <cell r="M29327" t="str">
            <v>B01</v>
          </cell>
          <cell r="N29327">
            <v>7000</v>
          </cell>
          <cell r="O29327">
            <v>0.27500000000000002</v>
          </cell>
          <cell r="P29327" t="str">
            <v>EA</v>
          </cell>
          <cell r="Q29327">
            <v>1</v>
          </cell>
          <cell r="R29327">
            <v>1925</v>
          </cell>
          <cell r="S29327">
            <v>7000</v>
          </cell>
          <cell r="T29327">
            <v>0.27500000000000002</v>
          </cell>
        </row>
        <row r="29328">
          <cell r="K29328" t="str">
            <v>SCS0012099</v>
          </cell>
          <cell r="L29328" t="str">
            <v>前排坐垫发泡钢丝-03</v>
          </cell>
          <cell r="M29328" t="str">
            <v>B01</v>
          </cell>
          <cell r="N29328">
            <v>9000</v>
          </cell>
          <cell r="O29328">
            <v>0.115</v>
          </cell>
          <cell r="P29328" t="str">
            <v>EA</v>
          </cell>
          <cell r="Q29328">
            <v>1</v>
          </cell>
          <cell r="R29328">
            <v>1035</v>
          </cell>
          <cell r="S29328">
            <v>9000</v>
          </cell>
          <cell r="T29328">
            <v>0.115</v>
          </cell>
        </row>
        <row r="29329">
          <cell r="K29329" t="str">
            <v>SCS0012099</v>
          </cell>
          <cell r="L29329" t="str">
            <v>前排坐垫发泡钢丝-03</v>
          </cell>
          <cell r="M29329" t="str">
            <v>B01</v>
          </cell>
          <cell r="N29329">
            <v>13500</v>
          </cell>
          <cell r="O29329">
            <v>0.115</v>
          </cell>
          <cell r="P29329" t="str">
            <v>EA</v>
          </cell>
          <cell r="Q29329">
            <v>1</v>
          </cell>
          <cell r="R29329">
            <v>1552.5</v>
          </cell>
          <cell r="S29329">
            <v>13500</v>
          </cell>
          <cell r="T29329">
            <v>0.115</v>
          </cell>
        </row>
        <row r="29330">
          <cell r="K29330" t="str">
            <v>SCS0012099</v>
          </cell>
          <cell r="L29330" t="str">
            <v>前排坐垫发泡钢丝-03</v>
          </cell>
          <cell r="M29330" t="str">
            <v>B01</v>
          </cell>
          <cell r="N29330">
            <v>9000</v>
          </cell>
          <cell r="O29330">
            <v>0.115</v>
          </cell>
          <cell r="P29330" t="str">
            <v>EA</v>
          </cell>
          <cell r="Q29330">
            <v>1</v>
          </cell>
          <cell r="R29330">
            <v>1035</v>
          </cell>
          <cell r="S29330">
            <v>9000</v>
          </cell>
          <cell r="T29330">
            <v>0.115</v>
          </cell>
        </row>
        <row r="29331">
          <cell r="K29331" t="str">
            <v>SCS0012099</v>
          </cell>
          <cell r="L29331" t="str">
            <v>前排坐垫发泡钢丝-03</v>
          </cell>
          <cell r="M29331" t="str">
            <v>B01</v>
          </cell>
          <cell r="N29331">
            <v>9000</v>
          </cell>
          <cell r="O29331">
            <v>0.115</v>
          </cell>
          <cell r="P29331" t="str">
            <v>EA</v>
          </cell>
          <cell r="Q29331">
            <v>1</v>
          </cell>
          <cell r="R29331">
            <v>1035</v>
          </cell>
          <cell r="S29331">
            <v>9000</v>
          </cell>
          <cell r="T29331">
            <v>0.115</v>
          </cell>
        </row>
        <row r="29332">
          <cell r="K29332" t="str">
            <v>SCS0012099</v>
          </cell>
          <cell r="L29332" t="str">
            <v>前排坐垫发泡钢丝-03</v>
          </cell>
          <cell r="M29332" t="str">
            <v>B01</v>
          </cell>
          <cell r="N29332">
            <v>15300</v>
          </cell>
          <cell r="O29332">
            <v>0.115</v>
          </cell>
          <cell r="P29332" t="str">
            <v>EA</v>
          </cell>
          <cell r="Q29332">
            <v>1</v>
          </cell>
          <cell r="R29332">
            <v>1759.5</v>
          </cell>
          <cell r="S29332">
            <v>15300</v>
          </cell>
          <cell r="T29332">
            <v>0.115</v>
          </cell>
        </row>
        <row r="29333">
          <cell r="K29333" t="str">
            <v>SCS0012102</v>
          </cell>
          <cell r="L29333" t="str">
            <v>后排靠背左侧无纺布1</v>
          </cell>
          <cell r="M29333" t="str">
            <v>B01</v>
          </cell>
          <cell r="N29333">
            <v>1500</v>
          </cell>
          <cell r="O29333">
            <v>0.23</v>
          </cell>
          <cell r="P29333" t="str">
            <v>EA</v>
          </cell>
          <cell r="Q29333">
            <v>1</v>
          </cell>
          <cell r="R29333">
            <v>345</v>
          </cell>
          <cell r="S29333">
            <v>1500</v>
          </cell>
          <cell r="T29333">
            <v>0.23</v>
          </cell>
        </row>
        <row r="29334">
          <cell r="K29334" t="str">
            <v>SCS0012102</v>
          </cell>
          <cell r="L29334" t="str">
            <v>后排靠背左侧无纺布1</v>
          </cell>
          <cell r="M29334" t="str">
            <v>B01</v>
          </cell>
          <cell r="N29334">
            <v>1000</v>
          </cell>
          <cell r="O29334">
            <v>0.23</v>
          </cell>
          <cell r="P29334" t="str">
            <v>EA</v>
          </cell>
          <cell r="Q29334">
            <v>1</v>
          </cell>
          <cell r="R29334">
            <v>230</v>
          </cell>
          <cell r="S29334">
            <v>1000</v>
          </cell>
          <cell r="T29334">
            <v>0.23</v>
          </cell>
        </row>
        <row r="29335">
          <cell r="K29335" t="str">
            <v>SCS0012102</v>
          </cell>
          <cell r="L29335" t="str">
            <v>后排靠背左侧无纺布1</v>
          </cell>
          <cell r="M29335" t="str">
            <v>B01</v>
          </cell>
          <cell r="N29335">
            <v>1000</v>
          </cell>
          <cell r="O29335">
            <v>0.23</v>
          </cell>
          <cell r="P29335" t="str">
            <v>EA</v>
          </cell>
          <cell r="Q29335">
            <v>1</v>
          </cell>
          <cell r="R29335">
            <v>230</v>
          </cell>
          <cell r="S29335">
            <v>1000</v>
          </cell>
          <cell r="T29335">
            <v>0.23</v>
          </cell>
        </row>
        <row r="29336">
          <cell r="K29336" t="str">
            <v>SCS0012103</v>
          </cell>
          <cell r="L29336" t="str">
            <v>后排靠背左侧无纺布2</v>
          </cell>
          <cell r="M29336" t="str">
            <v>B01</v>
          </cell>
          <cell r="N29336">
            <v>1500</v>
          </cell>
          <cell r="O29336">
            <v>0.23</v>
          </cell>
          <cell r="P29336" t="str">
            <v>EA</v>
          </cell>
          <cell r="Q29336">
            <v>1</v>
          </cell>
          <cell r="R29336">
            <v>345</v>
          </cell>
          <cell r="S29336">
            <v>1500</v>
          </cell>
          <cell r="T29336">
            <v>0.23</v>
          </cell>
        </row>
        <row r="29337">
          <cell r="K29337" t="str">
            <v>SCS0012103</v>
          </cell>
          <cell r="L29337" t="str">
            <v>后排靠背左侧无纺布2</v>
          </cell>
          <cell r="M29337" t="str">
            <v>B01</v>
          </cell>
          <cell r="N29337">
            <v>1000</v>
          </cell>
          <cell r="O29337">
            <v>0.23</v>
          </cell>
          <cell r="P29337" t="str">
            <v>EA</v>
          </cell>
          <cell r="Q29337">
            <v>1</v>
          </cell>
          <cell r="R29337">
            <v>230</v>
          </cell>
          <cell r="S29337">
            <v>1000</v>
          </cell>
          <cell r="T29337">
            <v>0.23</v>
          </cell>
        </row>
        <row r="29338">
          <cell r="K29338" t="str">
            <v>SCS0012103</v>
          </cell>
          <cell r="L29338" t="str">
            <v>后排靠背左侧无纺布2</v>
          </cell>
          <cell r="M29338" t="str">
            <v>B01</v>
          </cell>
          <cell r="N29338">
            <v>1000</v>
          </cell>
          <cell r="O29338">
            <v>0.23</v>
          </cell>
          <cell r="P29338" t="str">
            <v>EA</v>
          </cell>
          <cell r="Q29338">
            <v>1</v>
          </cell>
          <cell r="R29338">
            <v>230</v>
          </cell>
          <cell r="S29338">
            <v>1000</v>
          </cell>
          <cell r="T29338">
            <v>0.23</v>
          </cell>
        </row>
        <row r="29339">
          <cell r="K29339" t="str">
            <v>SCS0012103</v>
          </cell>
          <cell r="L29339" t="str">
            <v>后排靠背左侧无纺布2</v>
          </cell>
          <cell r="M29339" t="str">
            <v>B01</v>
          </cell>
          <cell r="N29339">
            <v>1000</v>
          </cell>
          <cell r="O29339">
            <v>0.23</v>
          </cell>
          <cell r="P29339" t="str">
            <v>EA</v>
          </cell>
          <cell r="Q29339">
            <v>1</v>
          </cell>
          <cell r="R29339">
            <v>230</v>
          </cell>
          <cell r="S29339">
            <v>1000</v>
          </cell>
          <cell r="T29339">
            <v>0.23</v>
          </cell>
        </row>
        <row r="29340">
          <cell r="K29340" t="str">
            <v>SCS0012104</v>
          </cell>
          <cell r="L29340" t="str">
            <v>后排靠背无纺布3</v>
          </cell>
          <cell r="M29340" t="str">
            <v>B01</v>
          </cell>
          <cell r="N29340">
            <v>1500</v>
          </cell>
          <cell r="O29340">
            <v>0.23</v>
          </cell>
          <cell r="P29340" t="str">
            <v>EA</v>
          </cell>
          <cell r="Q29340">
            <v>1</v>
          </cell>
          <cell r="R29340">
            <v>345</v>
          </cell>
          <cell r="S29340">
            <v>1500</v>
          </cell>
          <cell r="T29340">
            <v>0.23</v>
          </cell>
        </row>
        <row r="29341">
          <cell r="K29341" t="str">
            <v>SCS0012104</v>
          </cell>
          <cell r="L29341" t="str">
            <v>后排靠背无纺布3</v>
          </cell>
          <cell r="M29341" t="str">
            <v>B01</v>
          </cell>
          <cell r="N29341">
            <v>1000</v>
          </cell>
          <cell r="O29341">
            <v>0.23</v>
          </cell>
          <cell r="P29341" t="str">
            <v>EA</v>
          </cell>
          <cell r="Q29341">
            <v>1</v>
          </cell>
          <cell r="R29341">
            <v>230</v>
          </cell>
          <cell r="S29341">
            <v>1000</v>
          </cell>
          <cell r="T29341">
            <v>0.23</v>
          </cell>
        </row>
        <row r="29342">
          <cell r="K29342" t="str">
            <v>SCS0012104</v>
          </cell>
          <cell r="L29342" t="str">
            <v>后排靠背无纺布3</v>
          </cell>
          <cell r="M29342" t="str">
            <v>B01</v>
          </cell>
          <cell r="N29342">
            <v>1000</v>
          </cell>
          <cell r="O29342">
            <v>0.23</v>
          </cell>
          <cell r="P29342" t="str">
            <v>EA</v>
          </cell>
          <cell r="Q29342">
            <v>1</v>
          </cell>
          <cell r="R29342">
            <v>230</v>
          </cell>
          <cell r="S29342">
            <v>1000</v>
          </cell>
          <cell r="T29342">
            <v>0.23</v>
          </cell>
        </row>
        <row r="29343">
          <cell r="K29343" t="str">
            <v>SCS0012104</v>
          </cell>
          <cell r="L29343" t="str">
            <v>后排靠背无纺布3</v>
          </cell>
          <cell r="M29343" t="str">
            <v>B01</v>
          </cell>
          <cell r="N29343">
            <v>1000</v>
          </cell>
          <cell r="O29343">
            <v>0.23</v>
          </cell>
          <cell r="P29343" t="str">
            <v>EA</v>
          </cell>
          <cell r="Q29343">
            <v>1</v>
          </cell>
          <cell r="R29343">
            <v>230</v>
          </cell>
          <cell r="S29343">
            <v>1000</v>
          </cell>
          <cell r="T29343">
            <v>0.23</v>
          </cell>
        </row>
        <row r="29344">
          <cell r="K29344" t="str">
            <v>SCS0012105</v>
          </cell>
          <cell r="L29344" t="str">
            <v>后排靠背右侧无纺布1</v>
          </cell>
          <cell r="M29344" t="str">
            <v>B01</v>
          </cell>
          <cell r="N29344">
            <v>1500</v>
          </cell>
          <cell r="O29344">
            <v>0.23</v>
          </cell>
          <cell r="P29344" t="str">
            <v>EA</v>
          </cell>
          <cell r="Q29344">
            <v>1</v>
          </cell>
          <cell r="R29344">
            <v>345</v>
          </cell>
          <cell r="S29344">
            <v>1500</v>
          </cell>
          <cell r="T29344">
            <v>0.23</v>
          </cell>
        </row>
        <row r="29345">
          <cell r="K29345" t="str">
            <v>SCS0012105</v>
          </cell>
          <cell r="L29345" t="str">
            <v>后排靠背右侧无纺布1</v>
          </cell>
          <cell r="M29345" t="str">
            <v>B01</v>
          </cell>
          <cell r="N29345">
            <v>1000</v>
          </cell>
          <cell r="O29345">
            <v>0.23</v>
          </cell>
          <cell r="P29345" t="str">
            <v>EA</v>
          </cell>
          <cell r="Q29345">
            <v>1</v>
          </cell>
          <cell r="R29345">
            <v>230</v>
          </cell>
          <cell r="S29345">
            <v>1000</v>
          </cell>
          <cell r="T29345">
            <v>0.23</v>
          </cell>
        </row>
        <row r="29346">
          <cell r="K29346" t="str">
            <v>SCS0012105</v>
          </cell>
          <cell r="L29346" t="str">
            <v>后排靠背右侧无纺布1</v>
          </cell>
          <cell r="M29346" t="str">
            <v>B01</v>
          </cell>
          <cell r="N29346">
            <v>1000</v>
          </cell>
          <cell r="O29346">
            <v>0.23</v>
          </cell>
          <cell r="P29346" t="str">
            <v>EA</v>
          </cell>
          <cell r="Q29346">
            <v>1</v>
          </cell>
          <cell r="R29346">
            <v>230</v>
          </cell>
          <cell r="S29346">
            <v>1000</v>
          </cell>
          <cell r="T29346">
            <v>0.23</v>
          </cell>
        </row>
        <row r="29347">
          <cell r="K29347" t="str">
            <v>SCS0012105</v>
          </cell>
          <cell r="L29347" t="str">
            <v>后排靠背右侧无纺布1</v>
          </cell>
          <cell r="M29347" t="str">
            <v>B01</v>
          </cell>
          <cell r="N29347">
            <v>1000</v>
          </cell>
          <cell r="O29347">
            <v>0.23</v>
          </cell>
          <cell r="P29347" t="str">
            <v>EA</v>
          </cell>
          <cell r="Q29347">
            <v>1</v>
          </cell>
          <cell r="R29347">
            <v>230</v>
          </cell>
          <cell r="S29347">
            <v>1000</v>
          </cell>
          <cell r="T29347">
            <v>0.23</v>
          </cell>
        </row>
        <row r="29348">
          <cell r="K29348" t="str">
            <v>SCS0012106</v>
          </cell>
          <cell r="L29348" t="str">
            <v>后排靠背右侧无纺布2</v>
          </cell>
          <cell r="M29348" t="str">
            <v>B01</v>
          </cell>
          <cell r="N29348">
            <v>1500</v>
          </cell>
          <cell r="O29348">
            <v>0.23</v>
          </cell>
          <cell r="P29348" t="str">
            <v>EA</v>
          </cell>
          <cell r="Q29348">
            <v>1</v>
          </cell>
          <cell r="R29348">
            <v>345</v>
          </cell>
          <cell r="S29348">
            <v>1500</v>
          </cell>
          <cell r="T29348">
            <v>0.23</v>
          </cell>
        </row>
        <row r="29349">
          <cell r="K29349" t="str">
            <v>SCS0012106</v>
          </cell>
          <cell r="L29349" t="str">
            <v>后排靠背右侧无纺布2</v>
          </cell>
          <cell r="M29349" t="str">
            <v>B01</v>
          </cell>
          <cell r="N29349">
            <v>1000</v>
          </cell>
          <cell r="O29349">
            <v>0.23</v>
          </cell>
          <cell r="P29349" t="str">
            <v>EA</v>
          </cell>
          <cell r="Q29349">
            <v>1</v>
          </cell>
          <cell r="R29349">
            <v>230</v>
          </cell>
          <cell r="S29349">
            <v>1000</v>
          </cell>
          <cell r="T29349">
            <v>0.23</v>
          </cell>
        </row>
        <row r="29350">
          <cell r="K29350" t="str">
            <v>SCS0012106</v>
          </cell>
          <cell r="L29350" t="str">
            <v>后排靠背右侧无纺布2</v>
          </cell>
          <cell r="M29350" t="str">
            <v>B01</v>
          </cell>
          <cell r="N29350">
            <v>1000</v>
          </cell>
          <cell r="O29350">
            <v>0.23</v>
          </cell>
          <cell r="P29350" t="str">
            <v>EA</v>
          </cell>
          <cell r="Q29350">
            <v>1</v>
          </cell>
          <cell r="R29350">
            <v>230</v>
          </cell>
          <cell r="S29350">
            <v>1000</v>
          </cell>
          <cell r="T29350">
            <v>0.23</v>
          </cell>
        </row>
        <row r="29351">
          <cell r="K29351" t="str">
            <v>SCS0012106</v>
          </cell>
          <cell r="L29351" t="str">
            <v>后排靠背右侧无纺布2</v>
          </cell>
          <cell r="M29351" t="str">
            <v>B01</v>
          </cell>
          <cell r="N29351">
            <v>1000</v>
          </cell>
          <cell r="O29351">
            <v>0.23</v>
          </cell>
          <cell r="P29351" t="str">
            <v>EA</v>
          </cell>
          <cell r="Q29351">
            <v>1</v>
          </cell>
          <cell r="R29351">
            <v>230</v>
          </cell>
          <cell r="S29351">
            <v>1000</v>
          </cell>
          <cell r="T29351">
            <v>0.23</v>
          </cell>
        </row>
        <row r="29352">
          <cell r="K29352" t="str">
            <v>SCS0012107</v>
          </cell>
          <cell r="L29352" t="str">
            <v>后排靠背无纺布4</v>
          </cell>
          <cell r="M29352" t="str">
            <v>B01</v>
          </cell>
          <cell r="N29352">
            <v>1500</v>
          </cell>
          <cell r="O29352">
            <v>0.23</v>
          </cell>
          <cell r="P29352" t="str">
            <v>EA</v>
          </cell>
          <cell r="Q29352">
            <v>1</v>
          </cell>
          <cell r="R29352">
            <v>345</v>
          </cell>
          <cell r="S29352">
            <v>1500</v>
          </cell>
          <cell r="T29352">
            <v>0.23</v>
          </cell>
        </row>
        <row r="29353">
          <cell r="K29353" t="str">
            <v>SCS0012107</v>
          </cell>
          <cell r="L29353" t="str">
            <v>后排靠背无纺布4</v>
          </cell>
          <cell r="M29353" t="str">
            <v>B01</v>
          </cell>
          <cell r="N29353">
            <v>1000</v>
          </cell>
          <cell r="O29353">
            <v>0.23</v>
          </cell>
          <cell r="P29353" t="str">
            <v>EA</v>
          </cell>
          <cell r="Q29353">
            <v>1</v>
          </cell>
          <cell r="R29353">
            <v>230</v>
          </cell>
          <cell r="S29353">
            <v>1000</v>
          </cell>
          <cell r="T29353">
            <v>0.23</v>
          </cell>
        </row>
        <row r="29354">
          <cell r="K29354" t="str">
            <v>SCS0012107</v>
          </cell>
          <cell r="L29354" t="str">
            <v>后排靠背无纺布4</v>
          </cell>
          <cell r="M29354" t="str">
            <v>B01</v>
          </cell>
          <cell r="N29354">
            <v>1000</v>
          </cell>
          <cell r="O29354">
            <v>0.23</v>
          </cell>
          <cell r="P29354" t="str">
            <v>EA</v>
          </cell>
          <cell r="Q29354">
            <v>1</v>
          </cell>
          <cell r="R29354">
            <v>230</v>
          </cell>
          <cell r="S29354">
            <v>1000</v>
          </cell>
          <cell r="T29354">
            <v>0.23</v>
          </cell>
        </row>
        <row r="29355">
          <cell r="K29355" t="str">
            <v>SCS0012107</v>
          </cell>
          <cell r="L29355" t="str">
            <v>后排靠背无纺布4</v>
          </cell>
          <cell r="M29355" t="str">
            <v>B01</v>
          </cell>
          <cell r="N29355">
            <v>1000</v>
          </cell>
          <cell r="O29355">
            <v>0.23</v>
          </cell>
          <cell r="P29355" t="str">
            <v>EA</v>
          </cell>
          <cell r="Q29355">
            <v>1</v>
          </cell>
          <cell r="R29355">
            <v>230</v>
          </cell>
          <cell r="S29355">
            <v>1000</v>
          </cell>
          <cell r="T29355">
            <v>0.23</v>
          </cell>
        </row>
        <row r="29356">
          <cell r="K29356" t="str">
            <v>SCS0012108</v>
          </cell>
          <cell r="L29356" t="str">
            <v>后排靠背扶手框吊紧钢丝</v>
          </cell>
          <cell r="M29356" t="str">
            <v>B01</v>
          </cell>
          <cell r="N29356">
            <v>1600</v>
          </cell>
          <cell r="O29356">
            <v>2</v>
          </cell>
          <cell r="P29356" t="str">
            <v>EA</v>
          </cell>
          <cell r="Q29356">
            <v>1</v>
          </cell>
          <cell r="R29356">
            <v>3200</v>
          </cell>
          <cell r="S29356">
            <v>1600</v>
          </cell>
          <cell r="T29356">
            <v>2</v>
          </cell>
        </row>
        <row r="29357">
          <cell r="K29357" t="str">
            <v>SCS0012108</v>
          </cell>
          <cell r="L29357" t="str">
            <v>后排靠背扶手框吊紧钢丝</v>
          </cell>
          <cell r="M29357" t="str">
            <v>B01</v>
          </cell>
          <cell r="N29357">
            <v>2000</v>
          </cell>
          <cell r="O29357">
            <v>2</v>
          </cell>
          <cell r="P29357" t="str">
            <v>EA</v>
          </cell>
          <cell r="Q29357">
            <v>1</v>
          </cell>
          <cell r="R29357">
            <v>4000</v>
          </cell>
          <cell r="S29357">
            <v>2000</v>
          </cell>
          <cell r="T29357">
            <v>2</v>
          </cell>
        </row>
        <row r="29358">
          <cell r="K29358" t="str">
            <v>SCS0012108</v>
          </cell>
          <cell r="L29358" t="str">
            <v>后排靠背扶手框吊紧钢丝</v>
          </cell>
          <cell r="M29358" t="str">
            <v>B01</v>
          </cell>
          <cell r="N29358">
            <v>2000</v>
          </cell>
          <cell r="O29358">
            <v>2</v>
          </cell>
          <cell r="P29358" t="str">
            <v>EA</v>
          </cell>
          <cell r="Q29358">
            <v>1</v>
          </cell>
          <cell r="R29358">
            <v>4000</v>
          </cell>
          <cell r="S29358">
            <v>2000</v>
          </cell>
          <cell r="T29358">
            <v>2</v>
          </cell>
        </row>
        <row r="29359">
          <cell r="K29359" t="str">
            <v>SCS0012109</v>
          </cell>
          <cell r="L29359" t="str">
            <v>靠背面套吊紧钢丝3</v>
          </cell>
          <cell r="M29359" t="str">
            <v>B01</v>
          </cell>
          <cell r="N29359">
            <v>1000</v>
          </cell>
          <cell r="O29359">
            <v>0.44</v>
          </cell>
          <cell r="P29359" t="str">
            <v>EA</v>
          </cell>
          <cell r="Q29359">
            <v>1</v>
          </cell>
          <cell r="R29359">
            <v>440</v>
          </cell>
          <cell r="S29359">
            <v>1000</v>
          </cell>
          <cell r="T29359">
            <v>0.44</v>
          </cell>
        </row>
        <row r="29360">
          <cell r="K29360" t="str">
            <v>SCS0012109</v>
          </cell>
          <cell r="L29360" t="str">
            <v>靠背面套吊紧钢丝3</v>
          </cell>
          <cell r="M29360" t="str">
            <v>B01</v>
          </cell>
          <cell r="N29360">
            <v>1500</v>
          </cell>
          <cell r="O29360">
            <v>0.44</v>
          </cell>
          <cell r="P29360" t="str">
            <v>EA</v>
          </cell>
          <cell r="Q29360">
            <v>1</v>
          </cell>
          <cell r="R29360">
            <v>660</v>
          </cell>
          <cell r="S29360">
            <v>1500</v>
          </cell>
          <cell r="T29360">
            <v>0.44</v>
          </cell>
        </row>
        <row r="29361">
          <cell r="K29361" t="str">
            <v>SCS0012109</v>
          </cell>
          <cell r="L29361" t="str">
            <v>靠背面套吊紧钢丝3</v>
          </cell>
          <cell r="M29361" t="str">
            <v>B01</v>
          </cell>
          <cell r="N29361">
            <v>1000</v>
          </cell>
          <cell r="O29361">
            <v>0.44</v>
          </cell>
          <cell r="P29361" t="str">
            <v>EA</v>
          </cell>
          <cell r="Q29361">
            <v>1</v>
          </cell>
          <cell r="R29361">
            <v>440</v>
          </cell>
          <cell r="S29361">
            <v>1000</v>
          </cell>
          <cell r="T29361">
            <v>0.44</v>
          </cell>
        </row>
        <row r="29362">
          <cell r="K29362" t="str">
            <v>SCS0012109</v>
          </cell>
          <cell r="L29362" t="str">
            <v>靠背面套吊紧钢丝3</v>
          </cell>
          <cell r="M29362" t="str">
            <v>B01</v>
          </cell>
          <cell r="N29362">
            <v>1000</v>
          </cell>
          <cell r="O29362">
            <v>0.44</v>
          </cell>
          <cell r="P29362" t="str">
            <v>EA</v>
          </cell>
          <cell r="Q29362">
            <v>1</v>
          </cell>
          <cell r="R29362">
            <v>440</v>
          </cell>
          <cell r="S29362">
            <v>1000</v>
          </cell>
          <cell r="T29362">
            <v>0.44</v>
          </cell>
        </row>
        <row r="29363">
          <cell r="K29363" t="str">
            <v>SCS0012109</v>
          </cell>
          <cell r="L29363" t="str">
            <v>靠背面套吊紧钢丝3</v>
          </cell>
          <cell r="M29363" t="str">
            <v>B01</v>
          </cell>
          <cell r="N29363">
            <v>1300</v>
          </cell>
          <cell r="O29363">
            <v>0.44</v>
          </cell>
          <cell r="P29363" t="str">
            <v>EA</v>
          </cell>
          <cell r="Q29363">
            <v>1</v>
          </cell>
          <cell r="R29363">
            <v>572</v>
          </cell>
          <cell r="S29363">
            <v>1300</v>
          </cell>
          <cell r="T29363">
            <v>0.44</v>
          </cell>
        </row>
        <row r="29364">
          <cell r="K29364" t="str">
            <v>SCS0012110</v>
          </cell>
          <cell r="L29364" t="str">
            <v>靠背面套吊紧钢丝1</v>
          </cell>
          <cell r="M29364" t="str">
            <v>B01</v>
          </cell>
          <cell r="N29364">
            <v>1000</v>
          </cell>
          <cell r="O29364">
            <v>0.42499999999999999</v>
          </cell>
          <cell r="P29364" t="str">
            <v>EA</v>
          </cell>
          <cell r="Q29364">
            <v>1</v>
          </cell>
          <cell r="R29364">
            <v>425</v>
          </cell>
          <cell r="S29364">
            <v>1000</v>
          </cell>
          <cell r="T29364">
            <v>0.42499999999999999</v>
          </cell>
        </row>
        <row r="29365">
          <cell r="K29365" t="str">
            <v>SCS0012110</v>
          </cell>
          <cell r="L29365" t="str">
            <v>靠背面套吊紧钢丝1</v>
          </cell>
          <cell r="M29365" t="str">
            <v>B01</v>
          </cell>
          <cell r="N29365">
            <v>1500</v>
          </cell>
          <cell r="O29365">
            <v>0.42499999999999999</v>
          </cell>
          <cell r="P29365" t="str">
            <v>EA</v>
          </cell>
          <cell r="Q29365">
            <v>1</v>
          </cell>
          <cell r="R29365">
            <v>637.5</v>
          </cell>
          <cell r="S29365">
            <v>1500</v>
          </cell>
          <cell r="T29365">
            <v>0.42499999999999999</v>
          </cell>
        </row>
        <row r="29366">
          <cell r="K29366" t="str">
            <v>SCS0012110</v>
          </cell>
          <cell r="L29366" t="str">
            <v>靠背面套吊紧钢丝1</v>
          </cell>
          <cell r="M29366" t="str">
            <v>B01</v>
          </cell>
          <cell r="N29366">
            <v>1000</v>
          </cell>
          <cell r="O29366">
            <v>0.42499999999999999</v>
          </cell>
          <cell r="P29366" t="str">
            <v>EA</v>
          </cell>
          <cell r="Q29366">
            <v>1</v>
          </cell>
          <cell r="R29366">
            <v>425</v>
          </cell>
          <cell r="S29366">
            <v>1000</v>
          </cell>
          <cell r="T29366">
            <v>0.42499999999999999</v>
          </cell>
        </row>
        <row r="29367">
          <cell r="K29367" t="str">
            <v>SCS0012110</v>
          </cell>
          <cell r="L29367" t="str">
            <v>靠背面套吊紧钢丝1</v>
          </cell>
          <cell r="M29367" t="str">
            <v>B01</v>
          </cell>
          <cell r="N29367">
            <v>1000</v>
          </cell>
          <cell r="O29367">
            <v>0.42499999999999999</v>
          </cell>
          <cell r="P29367" t="str">
            <v>EA</v>
          </cell>
          <cell r="Q29367">
            <v>1</v>
          </cell>
          <cell r="R29367">
            <v>425</v>
          </cell>
          <cell r="S29367">
            <v>1000</v>
          </cell>
          <cell r="T29367">
            <v>0.42499999999999999</v>
          </cell>
        </row>
        <row r="29368">
          <cell r="K29368" t="str">
            <v>SCS0012110</v>
          </cell>
          <cell r="L29368" t="str">
            <v>靠背面套吊紧钢丝1</v>
          </cell>
          <cell r="M29368" t="str">
            <v>B01</v>
          </cell>
          <cell r="N29368">
            <v>1600</v>
          </cell>
          <cell r="O29368">
            <v>0.42499999999999999</v>
          </cell>
          <cell r="P29368" t="str">
            <v>EA</v>
          </cell>
          <cell r="Q29368">
            <v>1</v>
          </cell>
          <cell r="R29368">
            <v>680</v>
          </cell>
          <cell r="S29368">
            <v>1600</v>
          </cell>
          <cell r="T29368">
            <v>0.42499999999999999</v>
          </cell>
        </row>
        <row r="29369">
          <cell r="K29369" t="str">
            <v>SCS0012115</v>
          </cell>
          <cell r="L29369" t="str">
            <v>100%座垫吊紧钢丝左后</v>
          </cell>
          <cell r="M29369" t="str">
            <v>B01</v>
          </cell>
          <cell r="N29369">
            <v>4000</v>
          </cell>
          <cell r="O29369">
            <v>0.28000000000000003</v>
          </cell>
          <cell r="P29369" t="str">
            <v>EA</v>
          </cell>
          <cell r="Q29369">
            <v>1</v>
          </cell>
          <cell r="R29369">
            <v>1120</v>
          </cell>
          <cell r="S29369">
            <v>4000</v>
          </cell>
          <cell r="T29369">
            <v>0.28000000000000003</v>
          </cell>
        </row>
        <row r="29370">
          <cell r="K29370" t="str">
            <v>SCS0012115</v>
          </cell>
          <cell r="L29370" t="str">
            <v>100%座垫吊紧钢丝左后</v>
          </cell>
          <cell r="M29370" t="str">
            <v>B01</v>
          </cell>
          <cell r="N29370">
            <v>1500</v>
          </cell>
          <cell r="O29370">
            <v>0.28000000000000003</v>
          </cell>
          <cell r="P29370" t="str">
            <v>EA</v>
          </cell>
          <cell r="Q29370">
            <v>1</v>
          </cell>
          <cell r="R29370">
            <v>420</v>
          </cell>
          <cell r="S29370">
            <v>1500</v>
          </cell>
          <cell r="T29370">
            <v>0.28000000000000003</v>
          </cell>
        </row>
        <row r="29371">
          <cell r="K29371" t="str">
            <v>SCS0012115</v>
          </cell>
          <cell r="L29371" t="str">
            <v>100%座垫吊紧钢丝左后</v>
          </cell>
          <cell r="M29371" t="str">
            <v>B01</v>
          </cell>
          <cell r="N29371">
            <v>2000</v>
          </cell>
          <cell r="O29371">
            <v>0.28000000000000003</v>
          </cell>
          <cell r="P29371" t="str">
            <v>EA</v>
          </cell>
          <cell r="Q29371">
            <v>1</v>
          </cell>
          <cell r="R29371">
            <v>560</v>
          </cell>
          <cell r="S29371">
            <v>2000</v>
          </cell>
          <cell r="T29371">
            <v>0.28000000000000003</v>
          </cell>
        </row>
        <row r="29372">
          <cell r="K29372" t="str">
            <v>SCS0012115</v>
          </cell>
          <cell r="L29372" t="str">
            <v>100%座垫吊紧钢丝左后</v>
          </cell>
          <cell r="M29372" t="str">
            <v>B01</v>
          </cell>
          <cell r="N29372">
            <v>2000</v>
          </cell>
          <cell r="O29372">
            <v>0.28000000000000003</v>
          </cell>
          <cell r="P29372" t="str">
            <v>EA</v>
          </cell>
          <cell r="Q29372">
            <v>1</v>
          </cell>
          <cell r="R29372">
            <v>560</v>
          </cell>
          <cell r="S29372">
            <v>2000</v>
          </cell>
          <cell r="T29372">
            <v>0.28000000000000003</v>
          </cell>
        </row>
        <row r="29373">
          <cell r="K29373" t="str">
            <v>SCS0012115</v>
          </cell>
          <cell r="L29373" t="str">
            <v>100%座垫吊紧钢丝左后</v>
          </cell>
          <cell r="M29373" t="str">
            <v>B01</v>
          </cell>
          <cell r="N29373">
            <v>3400</v>
          </cell>
          <cell r="O29373">
            <v>0.28000000000000003</v>
          </cell>
          <cell r="P29373" t="str">
            <v>EA</v>
          </cell>
          <cell r="Q29373">
            <v>1</v>
          </cell>
          <cell r="R29373">
            <v>952</v>
          </cell>
          <cell r="S29373">
            <v>3400</v>
          </cell>
          <cell r="T29373">
            <v>0.28000000000000003</v>
          </cell>
        </row>
        <row r="29374">
          <cell r="K29374" t="str">
            <v>SCS0012117</v>
          </cell>
          <cell r="L29374" t="str">
            <v>100%座垫吊紧钢丝中间右侧</v>
          </cell>
          <cell r="M29374" t="str">
            <v>B01</v>
          </cell>
          <cell r="N29374">
            <v>7000</v>
          </cell>
          <cell r="O29374">
            <v>0.22500000000000001</v>
          </cell>
          <cell r="P29374" t="str">
            <v>EA</v>
          </cell>
          <cell r="Q29374">
            <v>1</v>
          </cell>
          <cell r="R29374">
            <v>1575</v>
          </cell>
          <cell r="S29374">
            <v>7000</v>
          </cell>
          <cell r="T29374">
            <v>0.22500000000000001</v>
          </cell>
        </row>
        <row r="29375">
          <cell r="K29375" t="str">
            <v>SCS0012117</v>
          </cell>
          <cell r="L29375" t="str">
            <v>100%座垫吊紧钢丝中间右侧</v>
          </cell>
          <cell r="M29375" t="str">
            <v>B01</v>
          </cell>
          <cell r="N29375">
            <v>10500</v>
          </cell>
          <cell r="O29375">
            <v>0.22500000000000001</v>
          </cell>
          <cell r="P29375" t="str">
            <v>EA</v>
          </cell>
          <cell r="Q29375">
            <v>1</v>
          </cell>
          <cell r="R29375">
            <v>2362.5</v>
          </cell>
          <cell r="S29375">
            <v>10500</v>
          </cell>
          <cell r="T29375">
            <v>0.22500000000000001</v>
          </cell>
        </row>
        <row r="29376">
          <cell r="K29376" t="str">
            <v>SCS0012117</v>
          </cell>
          <cell r="L29376" t="str">
            <v>100%座垫吊紧钢丝中间右侧</v>
          </cell>
          <cell r="M29376" t="str">
            <v>B01</v>
          </cell>
          <cell r="N29376">
            <v>7000</v>
          </cell>
          <cell r="O29376">
            <v>0.22500000000000001</v>
          </cell>
          <cell r="P29376" t="str">
            <v>EA</v>
          </cell>
          <cell r="Q29376">
            <v>1</v>
          </cell>
          <cell r="R29376">
            <v>1575</v>
          </cell>
          <cell r="S29376">
            <v>7000</v>
          </cell>
          <cell r="T29376">
            <v>0.22500000000000001</v>
          </cell>
        </row>
        <row r="29377">
          <cell r="K29377" t="str">
            <v>SCS0012117</v>
          </cell>
          <cell r="L29377" t="str">
            <v>100%座垫吊紧钢丝中间右侧</v>
          </cell>
          <cell r="M29377" t="str">
            <v>B01</v>
          </cell>
          <cell r="N29377">
            <v>7000</v>
          </cell>
          <cell r="O29377">
            <v>0.22500000000000001</v>
          </cell>
          <cell r="P29377" t="str">
            <v>EA</v>
          </cell>
          <cell r="Q29377">
            <v>1</v>
          </cell>
          <cell r="R29377">
            <v>1575</v>
          </cell>
          <cell r="S29377">
            <v>7000</v>
          </cell>
          <cell r="T29377">
            <v>0.22500000000000001</v>
          </cell>
        </row>
        <row r="29378">
          <cell r="K29378" t="str">
            <v>SCS0012117</v>
          </cell>
          <cell r="L29378" t="str">
            <v>100%座垫吊紧钢丝中间右侧</v>
          </cell>
          <cell r="M29378" t="str">
            <v>B01</v>
          </cell>
          <cell r="N29378">
            <v>12500</v>
          </cell>
          <cell r="O29378">
            <v>0.22500000000000001</v>
          </cell>
          <cell r="P29378" t="str">
            <v>EA</v>
          </cell>
          <cell r="Q29378">
            <v>1</v>
          </cell>
          <cell r="R29378">
            <v>2812.5</v>
          </cell>
          <cell r="S29378">
            <v>12500</v>
          </cell>
          <cell r="T29378">
            <v>0.22500000000000001</v>
          </cell>
        </row>
        <row r="29379">
          <cell r="K29379" t="str">
            <v>SCS0012118</v>
          </cell>
          <cell r="L29379" t="str">
            <v>100%座垫吊紧钢丝景中左侧</v>
          </cell>
          <cell r="M29379" t="str">
            <v>B01</v>
          </cell>
          <cell r="N29379">
            <v>4000</v>
          </cell>
          <cell r="O29379">
            <v>0.27500000000000002</v>
          </cell>
          <cell r="P29379" t="str">
            <v>EA</v>
          </cell>
          <cell r="Q29379">
            <v>1</v>
          </cell>
          <cell r="R29379">
            <v>1100</v>
          </cell>
          <cell r="S29379">
            <v>4000</v>
          </cell>
          <cell r="T29379">
            <v>0.27500000000000002</v>
          </cell>
        </row>
        <row r="29380">
          <cell r="K29380" t="str">
            <v>SCS0012118</v>
          </cell>
          <cell r="L29380" t="str">
            <v>100%座垫吊紧钢丝景中左侧</v>
          </cell>
          <cell r="M29380" t="str">
            <v>B01</v>
          </cell>
          <cell r="N29380">
            <v>6000</v>
          </cell>
          <cell r="O29380">
            <v>0.27500000000000002</v>
          </cell>
          <cell r="P29380" t="str">
            <v>EA</v>
          </cell>
          <cell r="Q29380">
            <v>1</v>
          </cell>
          <cell r="R29380">
            <v>1650</v>
          </cell>
          <cell r="S29380">
            <v>6000</v>
          </cell>
          <cell r="T29380">
            <v>0.27500000000000002</v>
          </cell>
        </row>
        <row r="29381">
          <cell r="K29381" t="str">
            <v>SCS0012118</v>
          </cell>
          <cell r="L29381" t="str">
            <v>100%座垫吊紧钢丝景中左侧</v>
          </cell>
          <cell r="M29381" t="str">
            <v>B01</v>
          </cell>
          <cell r="N29381">
            <v>4000</v>
          </cell>
          <cell r="O29381">
            <v>0.27500000000000002</v>
          </cell>
          <cell r="P29381" t="str">
            <v>EA</v>
          </cell>
          <cell r="Q29381">
            <v>1</v>
          </cell>
          <cell r="R29381">
            <v>1100</v>
          </cell>
          <cell r="S29381">
            <v>4000</v>
          </cell>
          <cell r="T29381">
            <v>0.27500000000000002</v>
          </cell>
        </row>
        <row r="29382">
          <cell r="K29382" t="str">
            <v>SCS0012118</v>
          </cell>
          <cell r="L29382" t="str">
            <v>100%座垫吊紧钢丝景中左侧</v>
          </cell>
          <cell r="M29382" t="str">
            <v>B01</v>
          </cell>
          <cell r="N29382">
            <v>4000</v>
          </cell>
          <cell r="O29382">
            <v>0.27500000000000002</v>
          </cell>
          <cell r="P29382" t="str">
            <v>EA</v>
          </cell>
          <cell r="Q29382">
            <v>1</v>
          </cell>
          <cell r="R29382">
            <v>1100</v>
          </cell>
          <cell r="S29382">
            <v>4000</v>
          </cell>
          <cell r="T29382">
            <v>0.27500000000000002</v>
          </cell>
        </row>
        <row r="29383">
          <cell r="K29383" t="str">
            <v>SCS0012118</v>
          </cell>
          <cell r="L29383" t="str">
            <v>100%座垫吊紧钢丝景中左侧</v>
          </cell>
          <cell r="M29383" t="str">
            <v>B01</v>
          </cell>
          <cell r="N29383">
            <v>7000</v>
          </cell>
          <cell r="O29383">
            <v>0.27500000000000002</v>
          </cell>
          <cell r="P29383" t="str">
            <v>EA</v>
          </cell>
          <cell r="Q29383">
            <v>1</v>
          </cell>
          <cell r="R29383">
            <v>1925</v>
          </cell>
          <cell r="S29383">
            <v>7000</v>
          </cell>
          <cell r="T29383">
            <v>0.27500000000000002</v>
          </cell>
        </row>
        <row r="29384">
          <cell r="K29384" t="str">
            <v>SCS0012120</v>
          </cell>
          <cell r="L29384" t="str">
            <v>100%座垫吊紧钢丝中间左侧</v>
          </cell>
          <cell r="M29384" t="str">
            <v>B01</v>
          </cell>
          <cell r="N29384">
            <v>1000</v>
          </cell>
          <cell r="O29384">
            <v>0.26500000000000001</v>
          </cell>
          <cell r="P29384" t="str">
            <v>EA</v>
          </cell>
          <cell r="Q29384">
            <v>1</v>
          </cell>
          <cell r="R29384">
            <v>265</v>
          </cell>
          <cell r="S29384">
            <v>1000</v>
          </cell>
          <cell r="T29384">
            <v>0.26500000000000001</v>
          </cell>
        </row>
        <row r="29385">
          <cell r="K29385" t="str">
            <v>SCS0012120</v>
          </cell>
          <cell r="L29385" t="str">
            <v>100%座垫吊紧钢丝中间左侧</v>
          </cell>
          <cell r="M29385" t="str">
            <v>B01</v>
          </cell>
          <cell r="N29385">
            <v>1500</v>
          </cell>
          <cell r="O29385">
            <v>0.26500000000000001</v>
          </cell>
          <cell r="P29385" t="str">
            <v>EA</v>
          </cell>
          <cell r="Q29385">
            <v>1</v>
          </cell>
          <cell r="R29385">
            <v>397.5</v>
          </cell>
          <cell r="S29385">
            <v>1500</v>
          </cell>
          <cell r="T29385">
            <v>0.26500000000000001</v>
          </cell>
        </row>
        <row r="29386">
          <cell r="K29386" t="str">
            <v>SCS0012120</v>
          </cell>
          <cell r="L29386" t="str">
            <v>100%座垫吊紧钢丝中间左侧</v>
          </cell>
          <cell r="M29386" t="str">
            <v>B01</v>
          </cell>
          <cell r="N29386">
            <v>1000</v>
          </cell>
          <cell r="O29386">
            <v>0.26500000000000001</v>
          </cell>
          <cell r="P29386" t="str">
            <v>EA</v>
          </cell>
          <cell r="Q29386">
            <v>1</v>
          </cell>
          <cell r="R29386">
            <v>265</v>
          </cell>
          <cell r="S29386">
            <v>1000</v>
          </cell>
          <cell r="T29386">
            <v>0.26500000000000001</v>
          </cell>
        </row>
        <row r="29387">
          <cell r="K29387" t="str">
            <v>SCS0012120</v>
          </cell>
          <cell r="L29387" t="str">
            <v>100%座垫吊紧钢丝中间左侧</v>
          </cell>
          <cell r="M29387" t="str">
            <v>B01</v>
          </cell>
          <cell r="N29387">
            <v>1000</v>
          </cell>
          <cell r="O29387">
            <v>0.26500000000000001</v>
          </cell>
          <cell r="P29387" t="str">
            <v>EA</v>
          </cell>
          <cell r="Q29387">
            <v>1</v>
          </cell>
          <cell r="R29387">
            <v>265</v>
          </cell>
          <cell r="S29387">
            <v>1000</v>
          </cell>
          <cell r="T29387">
            <v>0.26500000000000001</v>
          </cell>
        </row>
        <row r="29388">
          <cell r="K29388" t="str">
            <v>SCS0012120</v>
          </cell>
          <cell r="L29388" t="str">
            <v>100%座垫吊紧钢丝中间左侧</v>
          </cell>
          <cell r="M29388" t="str">
            <v>B01</v>
          </cell>
          <cell r="N29388">
            <v>1600</v>
          </cell>
          <cell r="O29388">
            <v>0.26500000000000001</v>
          </cell>
          <cell r="P29388" t="str">
            <v>EA</v>
          </cell>
          <cell r="Q29388">
            <v>1</v>
          </cell>
          <cell r="R29388">
            <v>424</v>
          </cell>
          <cell r="S29388">
            <v>1600</v>
          </cell>
          <cell r="T29388">
            <v>0.26500000000000001</v>
          </cell>
        </row>
        <row r="29389">
          <cell r="K29389" t="str">
            <v>SCS0012187</v>
          </cell>
          <cell r="L29389" t="str">
            <v>驾驶座左侧坐垫无纺布衬垫</v>
          </cell>
          <cell r="M29389" t="str">
            <v>缝毛毡状态</v>
          </cell>
          <cell r="N29389">
            <v>1500</v>
          </cell>
          <cell r="O29389">
            <v>3.5</v>
          </cell>
          <cell r="P29389" t="str">
            <v>EA</v>
          </cell>
          <cell r="Q29389">
            <v>1</v>
          </cell>
          <cell r="R29389">
            <v>5250</v>
          </cell>
          <cell r="S29389">
            <v>1500</v>
          </cell>
          <cell r="T29389">
            <v>3.5</v>
          </cell>
        </row>
        <row r="29390">
          <cell r="K29390" t="str">
            <v>SCS0012187</v>
          </cell>
          <cell r="L29390" t="str">
            <v>驾驶座左侧坐垫无纺布衬垫</v>
          </cell>
          <cell r="M29390" t="str">
            <v>缝毛毡状态</v>
          </cell>
          <cell r="N29390">
            <v>1000</v>
          </cell>
          <cell r="O29390">
            <v>3.5</v>
          </cell>
          <cell r="P29390" t="str">
            <v>EA</v>
          </cell>
          <cell r="Q29390">
            <v>1</v>
          </cell>
          <cell r="R29390">
            <v>3500</v>
          </cell>
          <cell r="S29390">
            <v>1000</v>
          </cell>
          <cell r="T29390">
            <v>3.5</v>
          </cell>
        </row>
        <row r="29391">
          <cell r="K29391" t="str">
            <v>SCS0012187</v>
          </cell>
          <cell r="L29391" t="str">
            <v>驾驶座左侧坐垫无纺布衬垫</v>
          </cell>
          <cell r="M29391" t="str">
            <v>缝毛毡状态</v>
          </cell>
          <cell r="N29391">
            <v>1000</v>
          </cell>
          <cell r="O29391">
            <v>3.5</v>
          </cell>
          <cell r="P29391" t="str">
            <v>EA</v>
          </cell>
          <cell r="Q29391">
            <v>1</v>
          </cell>
          <cell r="R29391">
            <v>3500</v>
          </cell>
          <cell r="S29391">
            <v>1000</v>
          </cell>
          <cell r="T29391">
            <v>3.5</v>
          </cell>
        </row>
        <row r="29392">
          <cell r="K29392" t="str">
            <v>SCS0012187</v>
          </cell>
          <cell r="L29392" t="str">
            <v>驾驶座左侧坐垫无纺布衬垫</v>
          </cell>
          <cell r="M29392" t="str">
            <v>缝毛毡状态</v>
          </cell>
          <cell r="N29392">
            <v>1000</v>
          </cell>
          <cell r="O29392">
            <v>3.5</v>
          </cell>
          <cell r="P29392" t="str">
            <v>EA</v>
          </cell>
          <cell r="Q29392">
            <v>1</v>
          </cell>
          <cell r="R29392">
            <v>3500</v>
          </cell>
          <cell r="S29392">
            <v>1000</v>
          </cell>
          <cell r="T29392">
            <v>3.5</v>
          </cell>
        </row>
        <row r="29393">
          <cell r="K29393" t="str">
            <v>SCS0012188</v>
          </cell>
          <cell r="L29393" t="str">
            <v>驾驶座右侧坐垫无纺布衬垫</v>
          </cell>
          <cell r="M29393" t="str">
            <v>缝毛毡状态</v>
          </cell>
          <cell r="N29393">
            <v>1500</v>
          </cell>
          <cell r="O29393">
            <v>3.5</v>
          </cell>
          <cell r="P29393" t="str">
            <v>EA</v>
          </cell>
          <cell r="Q29393">
            <v>1</v>
          </cell>
          <cell r="R29393">
            <v>5250</v>
          </cell>
          <cell r="S29393">
            <v>1500</v>
          </cell>
          <cell r="T29393">
            <v>3.5</v>
          </cell>
        </row>
        <row r="29394">
          <cell r="K29394" t="str">
            <v>SCS0012188</v>
          </cell>
          <cell r="L29394" t="str">
            <v>驾驶座右侧坐垫无纺布衬垫</v>
          </cell>
          <cell r="M29394" t="str">
            <v>缝毛毡状态</v>
          </cell>
          <cell r="N29394">
            <v>1000</v>
          </cell>
          <cell r="O29394">
            <v>3.5</v>
          </cell>
          <cell r="P29394" t="str">
            <v>EA</v>
          </cell>
          <cell r="Q29394">
            <v>1</v>
          </cell>
          <cell r="R29394">
            <v>3500</v>
          </cell>
          <cell r="S29394">
            <v>1000</v>
          </cell>
          <cell r="T29394">
            <v>3.5</v>
          </cell>
        </row>
        <row r="29395">
          <cell r="K29395" t="str">
            <v>SCS0012188</v>
          </cell>
          <cell r="L29395" t="str">
            <v>驾驶座右侧坐垫无纺布衬垫</v>
          </cell>
          <cell r="M29395" t="str">
            <v>缝毛毡状态</v>
          </cell>
          <cell r="N29395">
            <v>1000</v>
          </cell>
          <cell r="O29395">
            <v>3.5</v>
          </cell>
          <cell r="P29395" t="str">
            <v>EA</v>
          </cell>
          <cell r="Q29395">
            <v>1</v>
          </cell>
          <cell r="R29395">
            <v>3500</v>
          </cell>
          <cell r="S29395">
            <v>1000</v>
          </cell>
          <cell r="T29395">
            <v>3.5</v>
          </cell>
        </row>
        <row r="29396">
          <cell r="K29396" t="str">
            <v>SCS0012188</v>
          </cell>
          <cell r="L29396" t="str">
            <v>驾驶座右侧坐垫无纺布衬垫</v>
          </cell>
          <cell r="M29396" t="str">
            <v>缝毛毡状态</v>
          </cell>
          <cell r="N29396">
            <v>1000</v>
          </cell>
          <cell r="O29396">
            <v>3.5</v>
          </cell>
          <cell r="P29396" t="str">
            <v>EA</v>
          </cell>
          <cell r="Q29396">
            <v>1</v>
          </cell>
          <cell r="R29396">
            <v>3500</v>
          </cell>
          <cell r="S29396">
            <v>1000</v>
          </cell>
          <cell r="T29396">
            <v>3.5</v>
          </cell>
        </row>
        <row r="29397">
          <cell r="K29397" t="str">
            <v>SCS0012209</v>
          </cell>
          <cell r="L29397" t="str">
            <v>后排座椅左靠背面套</v>
          </cell>
          <cell r="M29397" t="str">
            <v>全黑</v>
          </cell>
          <cell r="N29397">
            <v>120</v>
          </cell>
          <cell r="O29397">
            <v>90.51</v>
          </cell>
          <cell r="P29397" t="str">
            <v>EA</v>
          </cell>
          <cell r="Q29397">
            <v>1</v>
          </cell>
          <cell r="R29397">
            <v>10861.2</v>
          </cell>
          <cell r="S29397">
            <v>120</v>
          </cell>
          <cell r="T29397">
            <v>90.51</v>
          </cell>
        </row>
        <row r="29398">
          <cell r="K29398" t="str">
            <v>SCS0012209</v>
          </cell>
          <cell r="L29398" t="str">
            <v>后排座椅左靠背面套</v>
          </cell>
          <cell r="M29398" t="str">
            <v>全黑</v>
          </cell>
          <cell r="N29398">
            <v>60</v>
          </cell>
          <cell r="O29398">
            <v>90.51</v>
          </cell>
          <cell r="P29398" t="str">
            <v>EA</v>
          </cell>
          <cell r="Q29398">
            <v>1</v>
          </cell>
          <cell r="R29398">
            <v>5430.6</v>
          </cell>
          <cell r="S29398">
            <v>60</v>
          </cell>
          <cell r="T29398">
            <v>90.51</v>
          </cell>
        </row>
        <row r="29399">
          <cell r="K29399" t="str">
            <v>SCS0012209</v>
          </cell>
          <cell r="L29399" t="str">
            <v>后排座椅左靠背面套</v>
          </cell>
          <cell r="M29399" t="str">
            <v>全黑</v>
          </cell>
          <cell r="N29399">
            <v>120</v>
          </cell>
          <cell r="O29399">
            <v>90.51</v>
          </cell>
          <cell r="P29399" t="str">
            <v>EA</v>
          </cell>
          <cell r="Q29399">
            <v>1</v>
          </cell>
          <cell r="R29399">
            <v>10861.2</v>
          </cell>
          <cell r="S29399">
            <v>120</v>
          </cell>
          <cell r="T29399">
            <v>90.51</v>
          </cell>
        </row>
        <row r="29400">
          <cell r="K29400" t="str">
            <v>SCS0012209</v>
          </cell>
          <cell r="L29400" t="str">
            <v>后排座椅左靠背面套</v>
          </cell>
          <cell r="M29400" t="str">
            <v>全黑</v>
          </cell>
          <cell r="N29400">
            <v>60</v>
          </cell>
          <cell r="O29400">
            <v>90.51</v>
          </cell>
          <cell r="P29400" t="str">
            <v>EA</v>
          </cell>
          <cell r="Q29400">
            <v>1</v>
          </cell>
          <cell r="R29400">
            <v>5430.6</v>
          </cell>
          <cell r="S29400">
            <v>60</v>
          </cell>
          <cell r="T29400">
            <v>90.51</v>
          </cell>
        </row>
        <row r="29401">
          <cell r="K29401" t="str">
            <v>SCS0012209</v>
          </cell>
          <cell r="L29401" t="str">
            <v>后排座椅左靠背面套</v>
          </cell>
          <cell r="M29401" t="str">
            <v>全黑</v>
          </cell>
          <cell r="N29401">
            <v>88</v>
          </cell>
          <cell r="O29401">
            <v>90.51</v>
          </cell>
          <cell r="P29401" t="str">
            <v>EA</v>
          </cell>
          <cell r="Q29401">
            <v>1</v>
          </cell>
          <cell r="R29401">
            <v>7964.88</v>
          </cell>
          <cell r="S29401">
            <v>88</v>
          </cell>
          <cell r="T29401">
            <v>90.51</v>
          </cell>
        </row>
        <row r="29402">
          <cell r="K29402" t="str">
            <v>SCS0012209</v>
          </cell>
          <cell r="L29402" t="str">
            <v>后排座椅左靠背面套</v>
          </cell>
          <cell r="M29402" t="str">
            <v>全黑</v>
          </cell>
          <cell r="N29402">
            <v>60</v>
          </cell>
          <cell r="O29402">
            <v>90.51</v>
          </cell>
          <cell r="P29402" t="str">
            <v>EA</v>
          </cell>
          <cell r="Q29402">
            <v>1</v>
          </cell>
          <cell r="R29402">
            <v>5430.6</v>
          </cell>
          <cell r="S29402">
            <v>60</v>
          </cell>
          <cell r="T29402">
            <v>90.51</v>
          </cell>
        </row>
        <row r="29403">
          <cell r="K29403" t="str">
            <v>SCS0012209</v>
          </cell>
          <cell r="L29403" t="str">
            <v>后排座椅左靠背面套</v>
          </cell>
          <cell r="M29403" t="str">
            <v>全黑</v>
          </cell>
          <cell r="N29403">
            <v>280</v>
          </cell>
          <cell r="O29403">
            <v>90.51</v>
          </cell>
          <cell r="P29403" t="str">
            <v>EA</v>
          </cell>
          <cell r="Q29403">
            <v>1</v>
          </cell>
          <cell r="R29403">
            <v>25342.799999999999</v>
          </cell>
          <cell r="S29403">
            <v>280</v>
          </cell>
          <cell r="T29403">
            <v>90.51</v>
          </cell>
        </row>
        <row r="29404">
          <cell r="K29404" t="str">
            <v>SCS0012209</v>
          </cell>
          <cell r="L29404" t="str">
            <v>后排座椅左靠背面套</v>
          </cell>
          <cell r="M29404" t="str">
            <v>全黑</v>
          </cell>
          <cell r="N29404">
            <v>120</v>
          </cell>
          <cell r="O29404">
            <v>90.51</v>
          </cell>
          <cell r="P29404" t="str">
            <v>EA</v>
          </cell>
          <cell r="Q29404">
            <v>1</v>
          </cell>
          <cell r="R29404">
            <v>10861.2</v>
          </cell>
          <cell r="S29404">
            <v>120</v>
          </cell>
          <cell r="T29404">
            <v>90.51</v>
          </cell>
        </row>
        <row r="29405">
          <cell r="K29405" t="str">
            <v>SCS0012209</v>
          </cell>
          <cell r="L29405" t="str">
            <v>后排座椅左靠背面套</v>
          </cell>
          <cell r="M29405" t="str">
            <v>全黑</v>
          </cell>
          <cell r="N29405">
            <v>200</v>
          </cell>
          <cell r="O29405">
            <v>90.51</v>
          </cell>
          <cell r="P29405" t="str">
            <v>EA</v>
          </cell>
          <cell r="Q29405">
            <v>1</v>
          </cell>
          <cell r="R29405">
            <v>18102</v>
          </cell>
          <cell r="S29405">
            <v>200</v>
          </cell>
          <cell r="T29405">
            <v>90.51</v>
          </cell>
        </row>
        <row r="29406">
          <cell r="K29406" t="str">
            <v>SCS0012209</v>
          </cell>
          <cell r="L29406" t="str">
            <v>后排座椅左靠背面套</v>
          </cell>
          <cell r="M29406" t="str">
            <v>全黑</v>
          </cell>
          <cell r="N29406">
            <v>100</v>
          </cell>
          <cell r="O29406">
            <v>90.51</v>
          </cell>
          <cell r="P29406" t="str">
            <v>EA</v>
          </cell>
          <cell r="Q29406">
            <v>1</v>
          </cell>
          <cell r="R29406">
            <v>9051</v>
          </cell>
          <cell r="S29406">
            <v>100</v>
          </cell>
          <cell r="T29406">
            <v>90.51</v>
          </cell>
        </row>
        <row r="29407">
          <cell r="K29407" t="str">
            <v>SCS0012209</v>
          </cell>
          <cell r="L29407" t="str">
            <v>后排座椅左靠背面套</v>
          </cell>
          <cell r="M29407" t="str">
            <v>全黑</v>
          </cell>
          <cell r="N29407">
            <v>100</v>
          </cell>
          <cell r="O29407">
            <v>90.51</v>
          </cell>
          <cell r="P29407" t="str">
            <v>EA</v>
          </cell>
          <cell r="Q29407">
            <v>1</v>
          </cell>
          <cell r="R29407">
            <v>9051</v>
          </cell>
          <cell r="S29407">
            <v>100</v>
          </cell>
          <cell r="T29407">
            <v>90.51</v>
          </cell>
        </row>
        <row r="29408">
          <cell r="K29408" t="str">
            <v>SCS0012210</v>
          </cell>
          <cell r="L29408" t="str">
            <v>后排座椅左坐垫面套</v>
          </cell>
          <cell r="M29408" t="str">
            <v>全黑</v>
          </cell>
          <cell r="N29408">
            <v>120</v>
          </cell>
          <cell r="O29408">
            <v>81.239999999999995</v>
          </cell>
          <cell r="P29408" t="str">
            <v>EA</v>
          </cell>
          <cell r="Q29408">
            <v>1</v>
          </cell>
          <cell r="R29408">
            <v>9748.7999999999993</v>
          </cell>
          <cell r="S29408">
            <v>120</v>
          </cell>
          <cell r="T29408">
            <v>81.239999999999995</v>
          </cell>
        </row>
        <row r="29409">
          <cell r="K29409" t="str">
            <v>SCS0012210</v>
          </cell>
          <cell r="L29409" t="str">
            <v>后排座椅左坐垫面套</v>
          </cell>
          <cell r="M29409" t="str">
            <v>全黑</v>
          </cell>
          <cell r="N29409">
            <v>60</v>
          </cell>
          <cell r="O29409">
            <v>81.239999999999995</v>
          </cell>
          <cell r="P29409" t="str">
            <v>EA</v>
          </cell>
          <cell r="Q29409">
            <v>1</v>
          </cell>
          <cell r="R29409">
            <v>4874.3999999999996</v>
          </cell>
          <cell r="S29409">
            <v>60</v>
          </cell>
          <cell r="T29409">
            <v>81.239999999999995</v>
          </cell>
        </row>
        <row r="29410">
          <cell r="K29410" t="str">
            <v>SCS0012210</v>
          </cell>
          <cell r="L29410" t="str">
            <v>后排座椅左坐垫面套</v>
          </cell>
          <cell r="M29410" t="str">
            <v>全黑</v>
          </cell>
          <cell r="N29410">
            <v>120</v>
          </cell>
          <cell r="O29410">
            <v>81.239999999999995</v>
          </cell>
          <cell r="P29410" t="str">
            <v>EA</v>
          </cell>
          <cell r="Q29410">
            <v>1</v>
          </cell>
          <cell r="R29410">
            <v>9748.7999999999993</v>
          </cell>
          <cell r="S29410">
            <v>120</v>
          </cell>
          <cell r="T29410">
            <v>81.239999999999995</v>
          </cell>
        </row>
        <row r="29411">
          <cell r="K29411" t="str">
            <v>SCS0012210</v>
          </cell>
          <cell r="L29411" t="str">
            <v>后排座椅左坐垫面套</v>
          </cell>
          <cell r="M29411" t="str">
            <v>全黑</v>
          </cell>
          <cell r="N29411">
            <v>60</v>
          </cell>
          <cell r="O29411">
            <v>81.239999999999995</v>
          </cell>
          <cell r="P29411" t="str">
            <v>EA</v>
          </cell>
          <cell r="Q29411">
            <v>1</v>
          </cell>
          <cell r="R29411">
            <v>4874.3999999999996</v>
          </cell>
          <cell r="S29411">
            <v>60</v>
          </cell>
          <cell r="T29411">
            <v>81.239999999999995</v>
          </cell>
        </row>
        <row r="29412">
          <cell r="K29412" t="str">
            <v>SCS0012210</v>
          </cell>
          <cell r="L29412" t="str">
            <v>后排座椅左坐垫面套</v>
          </cell>
          <cell r="M29412" t="str">
            <v>全黑</v>
          </cell>
          <cell r="N29412">
            <v>88</v>
          </cell>
          <cell r="O29412">
            <v>81.239999999999995</v>
          </cell>
          <cell r="P29412" t="str">
            <v>EA</v>
          </cell>
          <cell r="Q29412">
            <v>1</v>
          </cell>
          <cell r="R29412">
            <v>7149.12</v>
          </cell>
          <cell r="S29412">
            <v>88</v>
          </cell>
          <cell r="T29412">
            <v>81.239999999999995</v>
          </cell>
        </row>
        <row r="29413">
          <cell r="K29413" t="str">
            <v>SCS0012210</v>
          </cell>
          <cell r="L29413" t="str">
            <v>后排座椅左坐垫面套</v>
          </cell>
          <cell r="M29413" t="str">
            <v>全黑</v>
          </cell>
          <cell r="N29413">
            <v>60</v>
          </cell>
          <cell r="O29413">
            <v>81.239999999999995</v>
          </cell>
          <cell r="P29413" t="str">
            <v>EA</v>
          </cell>
          <cell r="Q29413">
            <v>1</v>
          </cell>
          <cell r="R29413">
            <v>4874.3999999999996</v>
          </cell>
          <cell r="S29413">
            <v>60</v>
          </cell>
          <cell r="T29413">
            <v>81.239999999999995</v>
          </cell>
        </row>
        <row r="29414">
          <cell r="K29414" t="str">
            <v>SCS0012210</v>
          </cell>
          <cell r="L29414" t="str">
            <v>后排座椅左坐垫面套</v>
          </cell>
          <cell r="M29414" t="str">
            <v>全黑</v>
          </cell>
          <cell r="N29414">
            <v>280</v>
          </cell>
          <cell r="O29414">
            <v>81.239999999999995</v>
          </cell>
          <cell r="P29414" t="str">
            <v>EA</v>
          </cell>
          <cell r="Q29414">
            <v>1</v>
          </cell>
          <cell r="R29414">
            <v>22747.200000000001</v>
          </cell>
          <cell r="S29414">
            <v>280</v>
          </cell>
          <cell r="T29414">
            <v>81.239999999999995</v>
          </cell>
        </row>
        <row r="29415">
          <cell r="K29415" t="str">
            <v>SCS0012210</v>
          </cell>
          <cell r="L29415" t="str">
            <v>后排座椅左坐垫面套</v>
          </cell>
          <cell r="M29415" t="str">
            <v>全黑</v>
          </cell>
          <cell r="N29415">
            <v>120</v>
          </cell>
          <cell r="O29415">
            <v>81.239999999999995</v>
          </cell>
          <cell r="P29415" t="str">
            <v>EA</v>
          </cell>
          <cell r="Q29415">
            <v>1</v>
          </cell>
          <cell r="R29415">
            <v>9748.7999999999993</v>
          </cell>
          <cell r="S29415">
            <v>120</v>
          </cell>
          <cell r="T29415">
            <v>81.239999999999995</v>
          </cell>
        </row>
        <row r="29416">
          <cell r="K29416" t="str">
            <v>SCS0012210</v>
          </cell>
          <cell r="L29416" t="str">
            <v>后排座椅左坐垫面套</v>
          </cell>
          <cell r="M29416" t="str">
            <v>全黑</v>
          </cell>
          <cell r="N29416">
            <v>200</v>
          </cell>
          <cell r="O29416">
            <v>81.239999999999995</v>
          </cell>
          <cell r="P29416" t="str">
            <v>EA</v>
          </cell>
          <cell r="Q29416">
            <v>1</v>
          </cell>
          <cell r="R29416">
            <v>16248</v>
          </cell>
          <cell r="S29416">
            <v>200</v>
          </cell>
          <cell r="T29416">
            <v>81.239999999999995</v>
          </cell>
        </row>
        <row r="29417">
          <cell r="K29417" t="str">
            <v>SCS0012210</v>
          </cell>
          <cell r="L29417" t="str">
            <v>后排座椅左坐垫面套</v>
          </cell>
          <cell r="M29417" t="str">
            <v>全黑</v>
          </cell>
          <cell r="N29417">
            <v>100</v>
          </cell>
          <cell r="O29417">
            <v>81.239999999999995</v>
          </cell>
          <cell r="P29417" t="str">
            <v>EA</v>
          </cell>
          <cell r="Q29417">
            <v>1</v>
          </cell>
          <cell r="R29417">
            <v>8124</v>
          </cell>
          <cell r="S29417">
            <v>100</v>
          </cell>
          <cell r="T29417">
            <v>81.239999999999995</v>
          </cell>
        </row>
        <row r="29418">
          <cell r="K29418" t="str">
            <v>SCS0012210</v>
          </cell>
          <cell r="L29418" t="str">
            <v>后排座椅左坐垫面套</v>
          </cell>
          <cell r="M29418" t="str">
            <v>全黑</v>
          </cell>
          <cell r="N29418">
            <v>100</v>
          </cell>
          <cell r="O29418">
            <v>81.239999999999995</v>
          </cell>
          <cell r="P29418" t="str">
            <v>EA</v>
          </cell>
          <cell r="Q29418">
            <v>1</v>
          </cell>
          <cell r="R29418">
            <v>8124</v>
          </cell>
          <cell r="S29418">
            <v>100</v>
          </cell>
          <cell r="T29418">
            <v>81.239999999999995</v>
          </cell>
        </row>
        <row r="29419">
          <cell r="K29419" t="str">
            <v>SCS0012211</v>
          </cell>
          <cell r="L29419" t="str">
            <v>后排座椅右靠背面套</v>
          </cell>
          <cell r="M29419" t="str">
            <v>全黑</v>
          </cell>
          <cell r="N29419">
            <v>-1</v>
          </cell>
          <cell r="O29419">
            <v>69.760000000000005</v>
          </cell>
          <cell r="P29419" t="str">
            <v>EA</v>
          </cell>
          <cell r="Q29419">
            <v>1</v>
          </cell>
          <cell r="R29419">
            <v>-69.760000000000005</v>
          </cell>
          <cell r="S29419">
            <v>-1</v>
          </cell>
          <cell r="T29419">
            <v>69.760000000000005</v>
          </cell>
        </row>
        <row r="29420">
          <cell r="K29420" t="str">
            <v>SCS0012211</v>
          </cell>
          <cell r="L29420" t="str">
            <v>后排座椅右靠背面套</v>
          </cell>
          <cell r="M29420" t="str">
            <v>全黑</v>
          </cell>
          <cell r="N29420">
            <v>120</v>
          </cell>
          <cell r="O29420">
            <v>69.760000000000005</v>
          </cell>
          <cell r="P29420" t="str">
            <v>EA</v>
          </cell>
          <cell r="Q29420">
            <v>1</v>
          </cell>
          <cell r="R29420">
            <v>8371.2000000000007</v>
          </cell>
          <cell r="S29420">
            <v>120</v>
          </cell>
          <cell r="T29420">
            <v>69.760000000000005</v>
          </cell>
        </row>
        <row r="29421">
          <cell r="K29421" t="str">
            <v>SCS0012211</v>
          </cell>
          <cell r="L29421" t="str">
            <v>后排座椅右靠背面套</v>
          </cell>
          <cell r="M29421" t="str">
            <v>全黑</v>
          </cell>
          <cell r="N29421">
            <v>60</v>
          </cell>
          <cell r="O29421">
            <v>69.760000000000005</v>
          </cell>
          <cell r="P29421" t="str">
            <v>EA</v>
          </cell>
          <cell r="Q29421">
            <v>1</v>
          </cell>
          <cell r="R29421">
            <v>4185.6000000000004</v>
          </cell>
          <cell r="S29421">
            <v>60</v>
          </cell>
          <cell r="T29421">
            <v>69.760000000000005</v>
          </cell>
        </row>
        <row r="29422">
          <cell r="K29422" t="str">
            <v>SCS0012211</v>
          </cell>
          <cell r="L29422" t="str">
            <v>后排座椅右靠背面套</v>
          </cell>
          <cell r="M29422" t="str">
            <v>全黑</v>
          </cell>
          <cell r="N29422">
            <v>120</v>
          </cell>
          <cell r="O29422">
            <v>69.760000000000005</v>
          </cell>
          <cell r="P29422" t="str">
            <v>EA</v>
          </cell>
          <cell r="Q29422">
            <v>1</v>
          </cell>
          <cell r="R29422">
            <v>8371.2000000000007</v>
          </cell>
          <cell r="S29422">
            <v>120</v>
          </cell>
          <cell r="T29422">
            <v>69.760000000000005</v>
          </cell>
        </row>
        <row r="29423">
          <cell r="K29423" t="str">
            <v>SCS0012211</v>
          </cell>
          <cell r="L29423" t="str">
            <v>后排座椅右靠背面套</v>
          </cell>
          <cell r="M29423" t="str">
            <v>全黑</v>
          </cell>
          <cell r="N29423">
            <v>60</v>
          </cell>
          <cell r="O29423">
            <v>69.760000000000005</v>
          </cell>
          <cell r="P29423" t="str">
            <v>EA</v>
          </cell>
          <cell r="Q29423">
            <v>1</v>
          </cell>
          <cell r="R29423">
            <v>4185.6000000000004</v>
          </cell>
          <cell r="S29423">
            <v>60</v>
          </cell>
          <cell r="T29423">
            <v>69.760000000000005</v>
          </cell>
        </row>
        <row r="29424">
          <cell r="K29424" t="str">
            <v>SCS0012211</v>
          </cell>
          <cell r="L29424" t="str">
            <v>后排座椅右靠背面套</v>
          </cell>
          <cell r="M29424" t="str">
            <v>全黑</v>
          </cell>
          <cell r="N29424">
            <v>88</v>
          </cell>
          <cell r="O29424">
            <v>69.760000000000005</v>
          </cell>
          <cell r="P29424" t="str">
            <v>EA</v>
          </cell>
          <cell r="Q29424">
            <v>1</v>
          </cell>
          <cell r="R29424">
            <v>6138.88</v>
          </cell>
          <cell r="S29424">
            <v>88</v>
          </cell>
          <cell r="T29424">
            <v>69.760000000000005</v>
          </cell>
        </row>
        <row r="29425">
          <cell r="K29425" t="str">
            <v>SCS0012211</v>
          </cell>
          <cell r="L29425" t="str">
            <v>后排座椅右靠背面套</v>
          </cell>
          <cell r="M29425" t="str">
            <v>全黑</v>
          </cell>
          <cell r="N29425">
            <v>60</v>
          </cell>
          <cell r="O29425">
            <v>69.760000000000005</v>
          </cell>
          <cell r="P29425" t="str">
            <v>EA</v>
          </cell>
          <cell r="Q29425">
            <v>1</v>
          </cell>
          <cell r="R29425">
            <v>4185.6000000000004</v>
          </cell>
          <cell r="S29425">
            <v>60</v>
          </cell>
          <cell r="T29425">
            <v>69.760000000000005</v>
          </cell>
        </row>
        <row r="29426">
          <cell r="K29426" t="str">
            <v>SCS0012211</v>
          </cell>
          <cell r="L29426" t="str">
            <v>后排座椅右靠背面套</v>
          </cell>
          <cell r="M29426" t="str">
            <v>全黑</v>
          </cell>
          <cell r="N29426">
            <v>280</v>
          </cell>
          <cell r="O29426">
            <v>69.760000000000005</v>
          </cell>
          <cell r="P29426" t="str">
            <v>EA</v>
          </cell>
          <cell r="Q29426">
            <v>1</v>
          </cell>
          <cell r="R29426">
            <v>19532.8</v>
          </cell>
          <cell r="S29426">
            <v>280</v>
          </cell>
          <cell r="T29426">
            <v>69.760000000000005</v>
          </cell>
        </row>
        <row r="29427">
          <cell r="K29427" t="str">
            <v>SCS0012211</v>
          </cell>
          <cell r="L29427" t="str">
            <v>后排座椅右靠背面套</v>
          </cell>
          <cell r="M29427" t="str">
            <v>全黑</v>
          </cell>
          <cell r="N29427">
            <v>120</v>
          </cell>
          <cell r="O29427">
            <v>69.760000000000005</v>
          </cell>
          <cell r="P29427" t="str">
            <v>EA</v>
          </cell>
          <cell r="Q29427">
            <v>1</v>
          </cell>
          <cell r="R29427">
            <v>8371.2000000000007</v>
          </cell>
          <cell r="S29427">
            <v>120</v>
          </cell>
          <cell r="T29427">
            <v>69.760000000000005</v>
          </cell>
        </row>
        <row r="29428">
          <cell r="K29428" t="str">
            <v>SCS0012211</v>
          </cell>
          <cell r="L29428" t="str">
            <v>后排座椅右靠背面套</v>
          </cell>
          <cell r="M29428" t="str">
            <v>全黑</v>
          </cell>
          <cell r="N29428">
            <v>200</v>
          </cell>
          <cell r="O29428">
            <v>69.760000000000005</v>
          </cell>
          <cell r="P29428" t="str">
            <v>EA</v>
          </cell>
          <cell r="Q29428">
            <v>1</v>
          </cell>
          <cell r="R29428">
            <v>13952</v>
          </cell>
          <cell r="S29428">
            <v>200</v>
          </cell>
          <cell r="T29428">
            <v>69.760000000000005</v>
          </cell>
        </row>
        <row r="29429">
          <cell r="K29429" t="str">
            <v>SCS0012211</v>
          </cell>
          <cell r="L29429" t="str">
            <v>后排座椅右靠背面套</v>
          </cell>
          <cell r="M29429" t="str">
            <v>全黑</v>
          </cell>
          <cell r="N29429">
            <v>100</v>
          </cell>
          <cell r="O29429">
            <v>69.760000000000005</v>
          </cell>
          <cell r="P29429" t="str">
            <v>EA</v>
          </cell>
          <cell r="Q29429">
            <v>1</v>
          </cell>
          <cell r="R29429">
            <v>6976</v>
          </cell>
          <cell r="S29429">
            <v>100</v>
          </cell>
          <cell r="T29429">
            <v>69.760000000000005</v>
          </cell>
        </row>
        <row r="29430">
          <cell r="K29430" t="str">
            <v>SCS0012211</v>
          </cell>
          <cell r="L29430" t="str">
            <v>后排座椅右靠背面套</v>
          </cell>
          <cell r="M29430" t="str">
            <v>全黑</v>
          </cell>
          <cell r="N29430">
            <v>100</v>
          </cell>
          <cell r="O29430">
            <v>69.760000000000005</v>
          </cell>
          <cell r="P29430" t="str">
            <v>EA</v>
          </cell>
          <cell r="Q29430">
            <v>1</v>
          </cell>
          <cell r="R29430">
            <v>6976</v>
          </cell>
          <cell r="S29430">
            <v>100</v>
          </cell>
          <cell r="T29430">
            <v>69.760000000000005</v>
          </cell>
        </row>
        <row r="29431">
          <cell r="K29431" t="str">
            <v>SCS0012212</v>
          </cell>
          <cell r="L29431" t="str">
            <v>后排座椅右坐垫面套</v>
          </cell>
          <cell r="M29431" t="str">
            <v>全黑</v>
          </cell>
          <cell r="N29431">
            <v>-1</v>
          </cell>
          <cell r="O29431">
            <v>63.08</v>
          </cell>
          <cell r="P29431" t="str">
            <v>EA</v>
          </cell>
          <cell r="Q29431">
            <v>1</v>
          </cell>
          <cell r="R29431">
            <v>-63.08</v>
          </cell>
          <cell r="S29431">
            <v>-1</v>
          </cell>
          <cell r="T29431">
            <v>63.08</v>
          </cell>
        </row>
        <row r="29432">
          <cell r="K29432" t="str">
            <v>SCS0012212</v>
          </cell>
          <cell r="L29432" t="str">
            <v>后排座椅右坐垫面套</v>
          </cell>
          <cell r="M29432" t="str">
            <v>全黑</v>
          </cell>
          <cell r="N29432">
            <v>120</v>
          </cell>
          <cell r="O29432">
            <v>63.08</v>
          </cell>
          <cell r="P29432" t="str">
            <v>EA</v>
          </cell>
          <cell r="Q29432">
            <v>1</v>
          </cell>
          <cell r="R29432">
            <v>7569.6</v>
          </cell>
          <cell r="S29432">
            <v>120</v>
          </cell>
          <cell r="T29432">
            <v>63.08</v>
          </cell>
        </row>
        <row r="29433">
          <cell r="K29433" t="str">
            <v>SCS0012212</v>
          </cell>
          <cell r="L29433" t="str">
            <v>后排座椅右坐垫面套</v>
          </cell>
          <cell r="M29433" t="str">
            <v>全黑</v>
          </cell>
          <cell r="N29433">
            <v>60</v>
          </cell>
          <cell r="O29433">
            <v>63.08</v>
          </cell>
          <cell r="P29433" t="str">
            <v>EA</v>
          </cell>
          <cell r="Q29433">
            <v>1</v>
          </cell>
          <cell r="R29433">
            <v>3784.8</v>
          </cell>
          <cell r="S29433">
            <v>60</v>
          </cell>
          <cell r="T29433">
            <v>63.08</v>
          </cell>
        </row>
        <row r="29434">
          <cell r="K29434" t="str">
            <v>SCS0012212</v>
          </cell>
          <cell r="L29434" t="str">
            <v>后排座椅右坐垫面套</v>
          </cell>
          <cell r="M29434" t="str">
            <v>全黑</v>
          </cell>
          <cell r="N29434">
            <v>120</v>
          </cell>
          <cell r="O29434">
            <v>63.08</v>
          </cell>
          <cell r="P29434" t="str">
            <v>EA</v>
          </cell>
          <cell r="Q29434">
            <v>1</v>
          </cell>
          <cell r="R29434">
            <v>7569.6</v>
          </cell>
          <cell r="S29434">
            <v>120</v>
          </cell>
          <cell r="T29434">
            <v>63.08</v>
          </cell>
        </row>
        <row r="29435">
          <cell r="K29435" t="str">
            <v>SCS0012212</v>
          </cell>
          <cell r="L29435" t="str">
            <v>后排座椅右坐垫面套</v>
          </cell>
          <cell r="M29435" t="str">
            <v>全黑</v>
          </cell>
          <cell r="N29435">
            <v>60</v>
          </cell>
          <cell r="O29435">
            <v>63.08</v>
          </cell>
          <cell r="P29435" t="str">
            <v>EA</v>
          </cell>
          <cell r="Q29435">
            <v>1</v>
          </cell>
          <cell r="R29435">
            <v>3784.8</v>
          </cell>
          <cell r="S29435">
            <v>60</v>
          </cell>
          <cell r="T29435">
            <v>63.08</v>
          </cell>
        </row>
        <row r="29436">
          <cell r="K29436" t="str">
            <v>SCS0012212</v>
          </cell>
          <cell r="L29436" t="str">
            <v>后排座椅右坐垫面套</v>
          </cell>
          <cell r="M29436" t="str">
            <v>全黑</v>
          </cell>
          <cell r="N29436">
            <v>88</v>
          </cell>
          <cell r="O29436">
            <v>63.08</v>
          </cell>
          <cell r="P29436" t="str">
            <v>EA</v>
          </cell>
          <cell r="Q29436">
            <v>1</v>
          </cell>
          <cell r="R29436">
            <v>5551.04</v>
          </cell>
          <cell r="S29436">
            <v>88</v>
          </cell>
          <cell r="T29436">
            <v>63.08</v>
          </cell>
        </row>
        <row r="29437">
          <cell r="K29437" t="str">
            <v>SCS0012212</v>
          </cell>
          <cell r="L29437" t="str">
            <v>后排座椅右坐垫面套</v>
          </cell>
          <cell r="M29437" t="str">
            <v>全黑</v>
          </cell>
          <cell r="N29437">
            <v>60</v>
          </cell>
          <cell r="O29437">
            <v>63.08</v>
          </cell>
          <cell r="P29437" t="str">
            <v>EA</v>
          </cell>
          <cell r="Q29437">
            <v>1</v>
          </cell>
          <cell r="R29437">
            <v>3784.8</v>
          </cell>
          <cell r="S29437">
            <v>60</v>
          </cell>
          <cell r="T29437">
            <v>63.08</v>
          </cell>
        </row>
        <row r="29438">
          <cell r="K29438" t="str">
            <v>SCS0012212</v>
          </cell>
          <cell r="L29438" t="str">
            <v>后排座椅右坐垫面套</v>
          </cell>
          <cell r="M29438" t="str">
            <v>全黑</v>
          </cell>
          <cell r="N29438">
            <v>280</v>
          </cell>
          <cell r="O29438">
            <v>63.08</v>
          </cell>
          <cell r="P29438" t="str">
            <v>EA</v>
          </cell>
          <cell r="Q29438">
            <v>1</v>
          </cell>
          <cell r="R29438">
            <v>17662.400000000001</v>
          </cell>
          <cell r="S29438">
            <v>280</v>
          </cell>
          <cell r="T29438">
            <v>63.08</v>
          </cell>
        </row>
        <row r="29439">
          <cell r="K29439" t="str">
            <v>SCS0012212</v>
          </cell>
          <cell r="L29439" t="str">
            <v>后排座椅右坐垫面套</v>
          </cell>
          <cell r="M29439" t="str">
            <v>全黑</v>
          </cell>
          <cell r="N29439">
            <v>120</v>
          </cell>
          <cell r="O29439">
            <v>63.08</v>
          </cell>
          <cell r="P29439" t="str">
            <v>EA</v>
          </cell>
          <cell r="Q29439">
            <v>1</v>
          </cell>
          <cell r="R29439">
            <v>7569.6</v>
          </cell>
          <cell r="S29439">
            <v>120</v>
          </cell>
          <cell r="T29439">
            <v>63.08</v>
          </cell>
        </row>
        <row r="29440">
          <cell r="K29440" t="str">
            <v>SCS0012212</v>
          </cell>
          <cell r="L29440" t="str">
            <v>后排座椅右坐垫面套</v>
          </cell>
          <cell r="M29440" t="str">
            <v>全黑</v>
          </cell>
          <cell r="N29440">
            <v>200</v>
          </cell>
          <cell r="O29440">
            <v>63.08</v>
          </cell>
          <cell r="P29440" t="str">
            <v>EA</v>
          </cell>
          <cell r="Q29440">
            <v>1</v>
          </cell>
          <cell r="R29440">
            <v>12616</v>
          </cell>
          <cell r="S29440">
            <v>200</v>
          </cell>
          <cell r="T29440">
            <v>63.08</v>
          </cell>
        </row>
        <row r="29441">
          <cell r="K29441" t="str">
            <v>SCS0012212</v>
          </cell>
          <cell r="L29441" t="str">
            <v>后排座椅右坐垫面套</v>
          </cell>
          <cell r="M29441" t="str">
            <v>全黑</v>
          </cell>
          <cell r="N29441">
            <v>100</v>
          </cell>
          <cell r="O29441">
            <v>63.08</v>
          </cell>
          <cell r="P29441" t="str">
            <v>EA</v>
          </cell>
          <cell r="Q29441">
            <v>1</v>
          </cell>
          <cell r="R29441">
            <v>6308</v>
          </cell>
          <cell r="S29441">
            <v>100</v>
          </cell>
          <cell r="T29441">
            <v>63.08</v>
          </cell>
        </row>
        <row r="29442">
          <cell r="K29442" t="str">
            <v>SCS0012212</v>
          </cell>
          <cell r="L29442" t="str">
            <v>后排座椅右坐垫面套</v>
          </cell>
          <cell r="M29442" t="str">
            <v>全黑</v>
          </cell>
          <cell r="N29442">
            <v>100</v>
          </cell>
          <cell r="O29442">
            <v>63.08</v>
          </cell>
          <cell r="P29442" t="str">
            <v>EA</v>
          </cell>
          <cell r="Q29442">
            <v>1</v>
          </cell>
          <cell r="R29442">
            <v>6308</v>
          </cell>
          <cell r="S29442">
            <v>100</v>
          </cell>
          <cell r="T29442">
            <v>63.08</v>
          </cell>
        </row>
        <row r="29443">
          <cell r="K29443" t="str">
            <v>SCS0012213</v>
          </cell>
          <cell r="L29443" t="str">
            <v>后排座椅中间头枕面套</v>
          </cell>
          <cell r="M29443" t="str">
            <v>全黑</v>
          </cell>
          <cell r="N29443">
            <v>120</v>
          </cell>
          <cell r="O29443">
            <v>11.36</v>
          </cell>
          <cell r="P29443" t="str">
            <v>EA</v>
          </cell>
          <cell r="Q29443">
            <v>1</v>
          </cell>
          <cell r="R29443">
            <v>1363.2</v>
          </cell>
          <cell r="S29443">
            <v>120</v>
          </cell>
          <cell r="T29443">
            <v>11.36</v>
          </cell>
        </row>
        <row r="29444">
          <cell r="K29444" t="str">
            <v>SCS0012213</v>
          </cell>
          <cell r="L29444" t="str">
            <v>后排座椅中间头枕面套</v>
          </cell>
          <cell r="M29444" t="str">
            <v>全黑</v>
          </cell>
          <cell r="N29444">
            <v>60</v>
          </cell>
          <cell r="O29444">
            <v>11.36</v>
          </cell>
          <cell r="P29444" t="str">
            <v>EA</v>
          </cell>
          <cell r="Q29444">
            <v>1</v>
          </cell>
          <cell r="R29444">
            <v>681.6</v>
          </cell>
          <cell r="S29444">
            <v>60</v>
          </cell>
          <cell r="T29444">
            <v>11.36</v>
          </cell>
        </row>
        <row r="29445">
          <cell r="K29445" t="str">
            <v>SCS0012213</v>
          </cell>
          <cell r="L29445" t="str">
            <v>后排座椅中间头枕面套</v>
          </cell>
          <cell r="M29445" t="str">
            <v>全黑</v>
          </cell>
          <cell r="N29445">
            <v>120</v>
          </cell>
          <cell r="O29445">
            <v>11.36</v>
          </cell>
          <cell r="P29445" t="str">
            <v>EA</v>
          </cell>
          <cell r="Q29445">
            <v>1</v>
          </cell>
          <cell r="R29445">
            <v>1363.2</v>
          </cell>
          <cell r="S29445">
            <v>120</v>
          </cell>
          <cell r="T29445">
            <v>11.36</v>
          </cell>
        </row>
        <row r="29446">
          <cell r="K29446" t="str">
            <v>SCS0012213</v>
          </cell>
          <cell r="L29446" t="str">
            <v>后排座椅中间头枕面套</v>
          </cell>
          <cell r="M29446" t="str">
            <v>全黑</v>
          </cell>
          <cell r="N29446">
            <v>60</v>
          </cell>
          <cell r="O29446">
            <v>11.36</v>
          </cell>
          <cell r="P29446" t="str">
            <v>EA</v>
          </cell>
          <cell r="Q29446">
            <v>1</v>
          </cell>
          <cell r="R29446">
            <v>681.6</v>
          </cell>
          <cell r="S29446">
            <v>60</v>
          </cell>
          <cell r="T29446">
            <v>11.36</v>
          </cell>
        </row>
        <row r="29447">
          <cell r="K29447" t="str">
            <v>SCS0012213</v>
          </cell>
          <cell r="L29447" t="str">
            <v>后排座椅中间头枕面套</v>
          </cell>
          <cell r="M29447" t="str">
            <v>全黑</v>
          </cell>
          <cell r="N29447">
            <v>88</v>
          </cell>
          <cell r="O29447">
            <v>11.36</v>
          </cell>
          <cell r="P29447" t="str">
            <v>EA</v>
          </cell>
          <cell r="Q29447">
            <v>1</v>
          </cell>
          <cell r="R29447">
            <v>999.68</v>
          </cell>
          <cell r="S29447">
            <v>88</v>
          </cell>
          <cell r="T29447">
            <v>11.36</v>
          </cell>
        </row>
        <row r="29448">
          <cell r="K29448" t="str">
            <v>SCS0012213</v>
          </cell>
          <cell r="L29448" t="str">
            <v>后排座椅中间头枕面套</v>
          </cell>
          <cell r="M29448" t="str">
            <v>全黑</v>
          </cell>
          <cell r="N29448">
            <v>60</v>
          </cell>
          <cell r="O29448">
            <v>11.36</v>
          </cell>
          <cell r="P29448" t="str">
            <v>EA</v>
          </cell>
          <cell r="Q29448">
            <v>1</v>
          </cell>
          <cell r="R29448">
            <v>681.6</v>
          </cell>
          <cell r="S29448">
            <v>60</v>
          </cell>
          <cell r="T29448">
            <v>11.36</v>
          </cell>
        </row>
        <row r="29449">
          <cell r="K29449" t="str">
            <v>SCS0012213</v>
          </cell>
          <cell r="L29449" t="str">
            <v>后排座椅中间头枕面套</v>
          </cell>
          <cell r="M29449" t="str">
            <v>全黑</v>
          </cell>
          <cell r="N29449">
            <v>280</v>
          </cell>
          <cell r="O29449">
            <v>11.36</v>
          </cell>
          <cell r="P29449" t="str">
            <v>EA</v>
          </cell>
          <cell r="Q29449">
            <v>1</v>
          </cell>
          <cell r="R29449">
            <v>3180.8</v>
          </cell>
          <cell r="S29449">
            <v>280</v>
          </cell>
          <cell r="T29449">
            <v>11.36</v>
          </cell>
        </row>
        <row r="29450">
          <cell r="K29450" t="str">
            <v>SCS0012213</v>
          </cell>
          <cell r="L29450" t="str">
            <v>后排座椅中间头枕面套</v>
          </cell>
          <cell r="M29450" t="str">
            <v>全黑</v>
          </cell>
          <cell r="N29450">
            <v>120</v>
          </cell>
          <cell r="O29450">
            <v>11.36</v>
          </cell>
          <cell r="P29450" t="str">
            <v>EA</v>
          </cell>
          <cell r="Q29450">
            <v>1</v>
          </cell>
          <cell r="R29450">
            <v>1363.2</v>
          </cell>
          <cell r="S29450">
            <v>120</v>
          </cell>
          <cell r="T29450">
            <v>11.36</v>
          </cell>
        </row>
        <row r="29451">
          <cell r="K29451" t="str">
            <v>SCS0012213</v>
          </cell>
          <cell r="L29451" t="str">
            <v>后排座椅中间头枕面套</v>
          </cell>
          <cell r="M29451" t="str">
            <v>全黑</v>
          </cell>
          <cell r="N29451">
            <v>200</v>
          </cell>
          <cell r="O29451">
            <v>11.36</v>
          </cell>
          <cell r="P29451" t="str">
            <v>EA</v>
          </cell>
          <cell r="Q29451">
            <v>1</v>
          </cell>
          <cell r="R29451">
            <v>2272</v>
          </cell>
          <cell r="S29451">
            <v>200</v>
          </cell>
          <cell r="T29451">
            <v>11.36</v>
          </cell>
        </row>
        <row r="29452">
          <cell r="K29452" t="str">
            <v>SCS0012213</v>
          </cell>
          <cell r="L29452" t="str">
            <v>后排座椅中间头枕面套</v>
          </cell>
          <cell r="M29452" t="str">
            <v>全黑</v>
          </cell>
          <cell r="N29452">
            <v>100</v>
          </cell>
          <cell r="O29452">
            <v>11.36</v>
          </cell>
          <cell r="P29452" t="str">
            <v>EA</v>
          </cell>
          <cell r="Q29452">
            <v>1</v>
          </cell>
          <cell r="R29452">
            <v>1136</v>
          </cell>
          <cell r="S29452">
            <v>100</v>
          </cell>
          <cell r="T29452">
            <v>11.36</v>
          </cell>
        </row>
        <row r="29453">
          <cell r="K29453" t="str">
            <v>SCS0012213</v>
          </cell>
          <cell r="L29453" t="str">
            <v>后排座椅中间头枕面套</v>
          </cell>
          <cell r="M29453" t="str">
            <v>全黑</v>
          </cell>
          <cell r="N29453">
            <v>100</v>
          </cell>
          <cell r="O29453">
            <v>11.36</v>
          </cell>
          <cell r="P29453" t="str">
            <v>EA</v>
          </cell>
          <cell r="Q29453">
            <v>1</v>
          </cell>
          <cell r="R29453">
            <v>1136</v>
          </cell>
          <cell r="S29453">
            <v>100</v>
          </cell>
          <cell r="T29453">
            <v>11.36</v>
          </cell>
        </row>
        <row r="29454">
          <cell r="K29454" t="str">
            <v>SCS0012214</v>
          </cell>
          <cell r="L29454" t="str">
            <v>后排座椅扶手面套</v>
          </cell>
          <cell r="M29454" t="str">
            <v>全黑</v>
          </cell>
          <cell r="N29454">
            <v>120</v>
          </cell>
          <cell r="O29454">
            <v>21.3</v>
          </cell>
          <cell r="P29454" t="str">
            <v>EA</v>
          </cell>
          <cell r="Q29454">
            <v>1</v>
          </cell>
          <cell r="R29454">
            <v>2556</v>
          </cell>
          <cell r="S29454">
            <v>120</v>
          </cell>
          <cell r="T29454">
            <v>21.3</v>
          </cell>
        </row>
        <row r="29455">
          <cell r="K29455" t="str">
            <v>SCS0012214</v>
          </cell>
          <cell r="L29455" t="str">
            <v>后排座椅扶手面套</v>
          </cell>
          <cell r="M29455" t="str">
            <v>全黑</v>
          </cell>
          <cell r="N29455">
            <v>60</v>
          </cell>
          <cell r="O29455">
            <v>21.3</v>
          </cell>
          <cell r="P29455" t="str">
            <v>EA</v>
          </cell>
          <cell r="Q29455">
            <v>1</v>
          </cell>
          <cell r="R29455">
            <v>1278</v>
          </cell>
          <cell r="S29455">
            <v>60</v>
          </cell>
          <cell r="T29455">
            <v>21.3</v>
          </cell>
        </row>
        <row r="29456">
          <cell r="K29456" t="str">
            <v>SCS0012214</v>
          </cell>
          <cell r="L29456" t="str">
            <v>后排座椅扶手面套</v>
          </cell>
          <cell r="M29456" t="str">
            <v>全黑</v>
          </cell>
          <cell r="N29456">
            <v>120</v>
          </cell>
          <cell r="O29456">
            <v>21.3</v>
          </cell>
          <cell r="P29456" t="str">
            <v>EA</v>
          </cell>
          <cell r="Q29456">
            <v>1</v>
          </cell>
          <cell r="R29456">
            <v>2556</v>
          </cell>
          <cell r="S29456">
            <v>120</v>
          </cell>
          <cell r="T29456">
            <v>21.3</v>
          </cell>
        </row>
        <row r="29457">
          <cell r="K29457" t="str">
            <v>SCS0012214</v>
          </cell>
          <cell r="L29457" t="str">
            <v>后排座椅扶手面套</v>
          </cell>
          <cell r="M29457" t="str">
            <v>全黑</v>
          </cell>
          <cell r="N29457">
            <v>60</v>
          </cell>
          <cell r="O29457">
            <v>21.3</v>
          </cell>
          <cell r="P29457" t="str">
            <v>EA</v>
          </cell>
          <cell r="Q29457">
            <v>1</v>
          </cell>
          <cell r="R29457">
            <v>1278</v>
          </cell>
          <cell r="S29457">
            <v>60</v>
          </cell>
          <cell r="T29457">
            <v>21.3</v>
          </cell>
        </row>
        <row r="29458">
          <cell r="K29458" t="str">
            <v>SCS0012214</v>
          </cell>
          <cell r="L29458" t="str">
            <v>后排座椅扶手面套</v>
          </cell>
          <cell r="M29458" t="str">
            <v>全黑</v>
          </cell>
          <cell r="N29458">
            <v>88</v>
          </cell>
          <cell r="O29458">
            <v>21.3</v>
          </cell>
          <cell r="P29458" t="str">
            <v>EA</v>
          </cell>
          <cell r="Q29458">
            <v>1</v>
          </cell>
          <cell r="R29458">
            <v>1874.4</v>
          </cell>
          <cell r="S29458">
            <v>88</v>
          </cell>
          <cell r="T29458">
            <v>21.3</v>
          </cell>
        </row>
        <row r="29459">
          <cell r="K29459" t="str">
            <v>SCS0012214</v>
          </cell>
          <cell r="L29459" t="str">
            <v>后排座椅扶手面套</v>
          </cell>
          <cell r="M29459" t="str">
            <v>全黑</v>
          </cell>
          <cell r="N29459">
            <v>60</v>
          </cell>
          <cell r="O29459">
            <v>21.3</v>
          </cell>
          <cell r="P29459" t="str">
            <v>EA</v>
          </cell>
          <cell r="Q29459">
            <v>1</v>
          </cell>
          <cell r="R29459">
            <v>1278</v>
          </cell>
          <cell r="S29459">
            <v>60</v>
          </cell>
          <cell r="T29459">
            <v>21.3</v>
          </cell>
        </row>
        <row r="29460">
          <cell r="K29460" t="str">
            <v>SCS0012214</v>
          </cell>
          <cell r="L29460" t="str">
            <v>后排座椅扶手面套</v>
          </cell>
          <cell r="M29460" t="str">
            <v>全黑</v>
          </cell>
          <cell r="N29460">
            <v>280</v>
          </cell>
          <cell r="O29460">
            <v>21.3</v>
          </cell>
          <cell r="P29460" t="str">
            <v>EA</v>
          </cell>
          <cell r="Q29460">
            <v>1</v>
          </cell>
          <cell r="R29460">
            <v>5964</v>
          </cell>
          <cell r="S29460">
            <v>280</v>
          </cell>
          <cell r="T29460">
            <v>21.3</v>
          </cell>
        </row>
        <row r="29461">
          <cell r="K29461" t="str">
            <v>SCS0012214</v>
          </cell>
          <cell r="L29461" t="str">
            <v>后排座椅扶手面套</v>
          </cell>
          <cell r="M29461" t="str">
            <v>全黑</v>
          </cell>
          <cell r="N29461">
            <v>120</v>
          </cell>
          <cell r="O29461">
            <v>21.3</v>
          </cell>
          <cell r="P29461" t="str">
            <v>EA</v>
          </cell>
          <cell r="Q29461">
            <v>1</v>
          </cell>
          <cell r="R29461">
            <v>2556</v>
          </cell>
          <cell r="S29461">
            <v>120</v>
          </cell>
          <cell r="T29461">
            <v>21.3</v>
          </cell>
        </row>
        <row r="29462">
          <cell r="K29462" t="str">
            <v>SCS0012214</v>
          </cell>
          <cell r="L29462" t="str">
            <v>后排座椅扶手面套</v>
          </cell>
          <cell r="M29462" t="str">
            <v>全黑</v>
          </cell>
          <cell r="N29462">
            <v>200</v>
          </cell>
          <cell r="O29462">
            <v>21.3</v>
          </cell>
          <cell r="P29462" t="str">
            <v>EA</v>
          </cell>
          <cell r="Q29462">
            <v>1</v>
          </cell>
          <cell r="R29462">
            <v>4260</v>
          </cell>
          <cell r="S29462">
            <v>200</v>
          </cell>
          <cell r="T29462">
            <v>21.3</v>
          </cell>
        </row>
        <row r="29463">
          <cell r="K29463" t="str">
            <v>SCS0012214</v>
          </cell>
          <cell r="L29463" t="str">
            <v>后排座椅扶手面套</v>
          </cell>
          <cell r="M29463" t="str">
            <v>全黑</v>
          </cell>
          <cell r="N29463">
            <v>100</v>
          </cell>
          <cell r="O29463">
            <v>21.3</v>
          </cell>
          <cell r="P29463" t="str">
            <v>EA</v>
          </cell>
          <cell r="Q29463">
            <v>1</v>
          </cell>
          <cell r="R29463">
            <v>2130</v>
          </cell>
          <cell r="S29463">
            <v>100</v>
          </cell>
          <cell r="T29463">
            <v>21.3</v>
          </cell>
        </row>
        <row r="29464">
          <cell r="K29464" t="str">
            <v>SCS0012214</v>
          </cell>
          <cell r="L29464" t="str">
            <v>后排座椅扶手面套</v>
          </cell>
          <cell r="M29464" t="str">
            <v>全黑</v>
          </cell>
          <cell r="N29464">
            <v>100</v>
          </cell>
          <cell r="O29464">
            <v>21.3</v>
          </cell>
          <cell r="P29464" t="str">
            <v>EA</v>
          </cell>
          <cell r="Q29464">
            <v>1</v>
          </cell>
          <cell r="R29464">
            <v>2130</v>
          </cell>
          <cell r="S29464">
            <v>100</v>
          </cell>
          <cell r="T29464">
            <v>21.3</v>
          </cell>
        </row>
        <row r="29465">
          <cell r="K29465" t="str">
            <v>SCS0012215</v>
          </cell>
          <cell r="L29465" t="str">
            <v>后排座椅外侧头枕面套</v>
          </cell>
          <cell r="M29465" t="str">
            <v>全黑</v>
          </cell>
          <cell r="N29465">
            <v>-1</v>
          </cell>
          <cell r="O29465">
            <v>11.56</v>
          </cell>
          <cell r="P29465" t="str">
            <v>EA</v>
          </cell>
          <cell r="Q29465">
            <v>1</v>
          </cell>
          <cell r="R29465">
            <v>-11.56</v>
          </cell>
          <cell r="S29465">
            <v>-1</v>
          </cell>
          <cell r="T29465">
            <v>11.56</v>
          </cell>
        </row>
        <row r="29466">
          <cell r="K29466" t="str">
            <v>SCS0012215</v>
          </cell>
          <cell r="L29466" t="str">
            <v>后排座椅外侧头枕面套</v>
          </cell>
          <cell r="M29466" t="str">
            <v>全黑</v>
          </cell>
          <cell r="N29466">
            <v>240</v>
          </cell>
          <cell r="O29466">
            <v>11.56</v>
          </cell>
          <cell r="P29466" t="str">
            <v>EA</v>
          </cell>
          <cell r="Q29466">
            <v>1</v>
          </cell>
          <cell r="R29466">
            <v>2774.4</v>
          </cell>
          <cell r="S29466">
            <v>240</v>
          </cell>
          <cell r="T29466">
            <v>11.56</v>
          </cell>
        </row>
        <row r="29467">
          <cell r="K29467" t="str">
            <v>SCS0012215</v>
          </cell>
          <cell r="L29467" t="str">
            <v>后排座椅外侧头枕面套</v>
          </cell>
          <cell r="M29467" t="str">
            <v>全黑</v>
          </cell>
          <cell r="N29467">
            <v>120</v>
          </cell>
          <cell r="O29467">
            <v>11.56</v>
          </cell>
          <cell r="P29467" t="str">
            <v>EA</v>
          </cell>
          <cell r="Q29467">
            <v>1</v>
          </cell>
          <cell r="R29467">
            <v>1387.2</v>
          </cell>
          <cell r="S29467">
            <v>120</v>
          </cell>
          <cell r="T29467">
            <v>11.56</v>
          </cell>
        </row>
        <row r="29468">
          <cell r="K29468" t="str">
            <v>SCS0012215</v>
          </cell>
          <cell r="L29468" t="str">
            <v>后排座椅外侧头枕面套</v>
          </cell>
          <cell r="M29468" t="str">
            <v>全黑</v>
          </cell>
          <cell r="N29468">
            <v>240</v>
          </cell>
          <cell r="O29468">
            <v>11.56</v>
          </cell>
          <cell r="P29468" t="str">
            <v>EA</v>
          </cell>
          <cell r="Q29468">
            <v>1</v>
          </cell>
          <cell r="R29468">
            <v>2774.4</v>
          </cell>
          <cell r="S29468">
            <v>240</v>
          </cell>
          <cell r="T29468">
            <v>11.56</v>
          </cell>
        </row>
        <row r="29469">
          <cell r="K29469" t="str">
            <v>SCS0012215</v>
          </cell>
          <cell r="L29469" t="str">
            <v>后排座椅外侧头枕面套</v>
          </cell>
          <cell r="M29469" t="str">
            <v>全黑</v>
          </cell>
          <cell r="N29469">
            <v>120</v>
          </cell>
          <cell r="O29469">
            <v>11.56</v>
          </cell>
          <cell r="P29469" t="str">
            <v>EA</v>
          </cell>
          <cell r="Q29469">
            <v>1</v>
          </cell>
          <cell r="R29469">
            <v>1387.2</v>
          </cell>
          <cell r="S29469">
            <v>120</v>
          </cell>
          <cell r="T29469">
            <v>11.56</v>
          </cell>
        </row>
        <row r="29470">
          <cell r="K29470" t="str">
            <v>SCS0012215</v>
          </cell>
          <cell r="L29470" t="str">
            <v>后排座椅外侧头枕面套</v>
          </cell>
          <cell r="M29470" t="str">
            <v>全黑</v>
          </cell>
          <cell r="N29470">
            <v>176</v>
          </cell>
          <cell r="O29470">
            <v>11.56</v>
          </cell>
          <cell r="P29470" t="str">
            <v>EA</v>
          </cell>
          <cell r="Q29470">
            <v>1</v>
          </cell>
          <cell r="R29470">
            <v>2034.56</v>
          </cell>
          <cell r="S29470">
            <v>176</v>
          </cell>
          <cell r="T29470">
            <v>11.56</v>
          </cell>
        </row>
        <row r="29471">
          <cell r="K29471" t="str">
            <v>SCS0012215</v>
          </cell>
          <cell r="L29471" t="str">
            <v>后排座椅外侧头枕面套</v>
          </cell>
          <cell r="M29471" t="str">
            <v>全黑</v>
          </cell>
          <cell r="N29471">
            <v>120</v>
          </cell>
          <cell r="O29471">
            <v>11.56</v>
          </cell>
          <cell r="P29471" t="str">
            <v>EA</v>
          </cell>
          <cell r="Q29471">
            <v>1</v>
          </cell>
          <cell r="R29471">
            <v>1387.2</v>
          </cell>
          <cell r="S29471">
            <v>120</v>
          </cell>
          <cell r="T29471">
            <v>11.56</v>
          </cell>
        </row>
        <row r="29472">
          <cell r="K29472" t="str">
            <v>SCS0012215</v>
          </cell>
          <cell r="L29472" t="str">
            <v>后排座椅外侧头枕面套</v>
          </cell>
          <cell r="M29472" t="str">
            <v>全黑</v>
          </cell>
          <cell r="N29472">
            <v>560</v>
          </cell>
          <cell r="O29472">
            <v>11.56</v>
          </cell>
          <cell r="P29472" t="str">
            <v>EA</v>
          </cell>
          <cell r="Q29472">
            <v>1</v>
          </cell>
          <cell r="R29472">
            <v>6473.6</v>
          </cell>
          <cell r="S29472">
            <v>560</v>
          </cell>
          <cell r="T29472">
            <v>11.56</v>
          </cell>
        </row>
        <row r="29473">
          <cell r="K29473" t="str">
            <v>SCS0012215</v>
          </cell>
          <cell r="L29473" t="str">
            <v>后排座椅外侧头枕面套</v>
          </cell>
          <cell r="M29473" t="str">
            <v>全黑</v>
          </cell>
          <cell r="N29473">
            <v>240</v>
          </cell>
          <cell r="O29473">
            <v>11.56</v>
          </cell>
          <cell r="P29473" t="str">
            <v>EA</v>
          </cell>
          <cell r="Q29473">
            <v>1</v>
          </cell>
          <cell r="R29473">
            <v>2774.4</v>
          </cell>
          <cell r="S29473">
            <v>240</v>
          </cell>
          <cell r="T29473">
            <v>11.56</v>
          </cell>
        </row>
        <row r="29474">
          <cell r="K29474" t="str">
            <v>SCS0012215</v>
          </cell>
          <cell r="L29474" t="str">
            <v>后排座椅外侧头枕面套</v>
          </cell>
          <cell r="M29474" t="str">
            <v>全黑</v>
          </cell>
          <cell r="N29474">
            <v>400</v>
          </cell>
          <cell r="O29474">
            <v>11.56</v>
          </cell>
          <cell r="P29474" t="str">
            <v>EA</v>
          </cell>
          <cell r="Q29474">
            <v>1</v>
          </cell>
          <cell r="R29474">
            <v>4624</v>
          </cell>
          <cell r="S29474">
            <v>400</v>
          </cell>
          <cell r="T29474">
            <v>11.56</v>
          </cell>
        </row>
        <row r="29475">
          <cell r="K29475" t="str">
            <v>SCS0012215</v>
          </cell>
          <cell r="L29475" t="str">
            <v>后排座椅外侧头枕面套</v>
          </cell>
          <cell r="M29475" t="str">
            <v>全黑</v>
          </cell>
          <cell r="N29475">
            <v>200</v>
          </cell>
          <cell r="O29475">
            <v>11.56</v>
          </cell>
          <cell r="P29475" t="str">
            <v>EA</v>
          </cell>
          <cell r="Q29475">
            <v>1</v>
          </cell>
          <cell r="R29475">
            <v>2312</v>
          </cell>
          <cell r="S29475">
            <v>200</v>
          </cell>
          <cell r="T29475">
            <v>11.56</v>
          </cell>
        </row>
        <row r="29476">
          <cell r="K29476" t="str">
            <v>SCS0012215</v>
          </cell>
          <cell r="L29476" t="str">
            <v>后排座椅外侧头枕面套</v>
          </cell>
          <cell r="M29476" t="str">
            <v>全黑</v>
          </cell>
          <cell r="N29476">
            <v>200</v>
          </cell>
          <cell r="O29476">
            <v>11.56</v>
          </cell>
          <cell r="P29476" t="str">
            <v>EA</v>
          </cell>
          <cell r="Q29476">
            <v>1</v>
          </cell>
          <cell r="R29476">
            <v>2312</v>
          </cell>
          <cell r="S29476">
            <v>200</v>
          </cell>
          <cell r="T29476">
            <v>11.56</v>
          </cell>
        </row>
        <row r="29477">
          <cell r="K29477" t="str">
            <v>SCS0012243</v>
          </cell>
          <cell r="L29477" t="str">
            <v>后排坐垫左侧EPP发泡</v>
          </cell>
          <cell r="M29477" t="str">
            <v>45±4kg/m³</v>
          </cell>
          <cell r="N29477">
            <v>990</v>
          </cell>
          <cell r="O29477">
            <v>11.09</v>
          </cell>
          <cell r="P29477" t="str">
            <v>EA</v>
          </cell>
          <cell r="Q29477">
            <v>1</v>
          </cell>
          <cell r="R29477">
            <v>10979.1</v>
          </cell>
          <cell r="S29477">
            <v>990</v>
          </cell>
          <cell r="T29477">
            <v>11.09</v>
          </cell>
        </row>
        <row r="29478">
          <cell r="K29478" t="str">
            <v>SCS0012243</v>
          </cell>
          <cell r="L29478" t="str">
            <v>后排坐垫左侧EPP发泡</v>
          </cell>
          <cell r="M29478" t="str">
            <v>45±4kg/m³</v>
          </cell>
          <cell r="N29478">
            <v>990</v>
          </cell>
          <cell r="O29478">
            <v>11.09</v>
          </cell>
          <cell r="P29478" t="str">
            <v>EA</v>
          </cell>
          <cell r="Q29478">
            <v>1</v>
          </cell>
          <cell r="R29478">
            <v>10979.1</v>
          </cell>
          <cell r="S29478">
            <v>990</v>
          </cell>
          <cell r="T29478">
            <v>11.09</v>
          </cell>
        </row>
        <row r="29479">
          <cell r="K29479" t="str">
            <v>SCS0012244</v>
          </cell>
          <cell r="L29479" t="str">
            <v>后排坐垫右侧EPP发泡</v>
          </cell>
          <cell r="M29479" t="str">
            <v>45±4kg/m³</v>
          </cell>
          <cell r="N29479">
            <v>990</v>
          </cell>
          <cell r="O29479">
            <v>11.09</v>
          </cell>
          <cell r="P29479" t="str">
            <v>EA</v>
          </cell>
          <cell r="Q29479">
            <v>1</v>
          </cell>
          <cell r="R29479">
            <v>10979.1</v>
          </cell>
          <cell r="S29479">
            <v>990</v>
          </cell>
          <cell r="T29479">
            <v>11.09</v>
          </cell>
        </row>
        <row r="29480">
          <cell r="K29480" t="str">
            <v>SCS0012244</v>
          </cell>
          <cell r="L29480" t="str">
            <v>后排坐垫右侧EPP发泡</v>
          </cell>
          <cell r="M29480" t="str">
            <v>45±4kg/m³</v>
          </cell>
          <cell r="N29480">
            <v>990</v>
          </cell>
          <cell r="O29480">
            <v>11.09</v>
          </cell>
          <cell r="P29480" t="str">
            <v>EA</v>
          </cell>
          <cell r="Q29480">
            <v>1</v>
          </cell>
          <cell r="R29480">
            <v>10979.1</v>
          </cell>
          <cell r="S29480">
            <v>990</v>
          </cell>
          <cell r="T29480">
            <v>11.09</v>
          </cell>
        </row>
        <row r="29481">
          <cell r="K29481" t="str">
            <v>SHT0000088</v>
          </cell>
          <cell r="L29481" t="str">
            <v>司机靠背骨架总成</v>
          </cell>
          <cell r="M29481" t="str">
            <v>M4中重卡</v>
          </cell>
          <cell r="N29481">
            <v>156</v>
          </cell>
          <cell r="O29481">
            <v>24.7988</v>
          </cell>
          <cell r="P29481" t="str">
            <v>EA</v>
          </cell>
          <cell r="Q29481">
            <v>1</v>
          </cell>
          <cell r="R29481">
            <v>3868.61</v>
          </cell>
          <cell r="S29481">
            <v>156</v>
          </cell>
          <cell r="T29481">
            <v>24.7988</v>
          </cell>
        </row>
        <row r="29482">
          <cell r="K29482" t="str">
            <v>SHT0000088</v>
          </cell>
          <cell r="L29482" t="str">
            <v>司机靠背骨架总成</v>
          </cell>
          <cell r="M29482" t="str">
            <v>M4中重卡</v>
          </cell>
          <cell r="N29482">
            <v>144</v>
          </cell>
          <cell r="O29482">
            <v>24.7988</v>
          </cell>
          <cell r="P29482" t="str">
            <v>EA</v>
          </cell>
          <cell r="Q29482">
            <v>1</v>
          </cell>
          <cell r="R29482">
            <v>3571.03</v>
          </cell>
          <cell r="S29482">
            <v>144</v>
          </cell>
          <cell r="T29482">
            <v>24.7988</v>
          </cell>
        </row>
        <row r="29483">
          <cell r="K29483" t="str">
            <v>SHT0000088</v>
          </cell>
          <cell r="L29483" t="str">
            <v>司机靠背骨架总成</v>
          </cell>
          <cell r="M29483" t="str">
            <v>M4中重卡</v>
          </cell>
          <cell r="N29483">
            <v>66</v>
          </cell>
          <cell r="O29483">
            <v>24.7988</v>
          </cell>
          <cell r="P29483" t="str">
            <v>EA</v>
          </cell>
          <cell r="Q29483">
            <v>1</v>
          </cell>
          <cell r="R29483">
            <v>1636.72</v>
          </cell>
          <cell r="S29483">
            <v>66</v>
          </cell>
          <cell r="T29483">
            <v>24.7988</v>
          </cell>
        </row>
        <row r="29484">
          <cell r="K29484" t="str">
            <v>SHT0000088</v>
          </cell>
          <cell r="L29484" t="str">
            <v>司机靠背骨架总成</v>
          </cell>
          <cell r="M29484" t="str">
            <v>M4中重卡</v>
          </cell>
          <cell r="N29484">
            <v>200</v>
          </cell>
          <cell r="O29484">
            <v>24.7988</v>
          </cell>
          <cell r="P29484" t="str">
            <v>EA</v>
          </cell>
          <cell r="Q29484">
            <v>1</v>
          </cell>
          <cell r="R29484">
            <v>4959.76</v>
          </cell>
          <cell r="S29484">
            <v>200</v>
          </cell>
          <cell r="T29484">
            <v>24.7988</v>
          </cell>
        </row>
        <row r="29485">
          <cell r="K29485" t="str">
            <v>SHT0000089</v>
          </cell>
          <cell r="L29485" t="str">
            <v>座盆组件</v>
          </cell>
          <cell r="M29485" t="str">
            <v>M4中重卡</v>
          </cell>
          <cell r="N29485">
            <v>132</v>
          </cell>
          <cell r="O29485">
            <v>20.322600000000001</v>
          </cell>
          <cell r="P29485" t="str">
            <v>EA</v>
          </cell>
          <cell r="Q29485">
            <v>1</v>
          </cell>
          <cell r="R29485">
            <v>2682.58</v>
          </cell>
          <cell r="S29485">
            <v>132</v>
          </cell>
          <cell r="T29485">
            <v>20.322600000000001</v>
          </cell>
        </row>
        <row r="29486">
          <cell r="K29486" t="str">
            <v>SHT0000089</v>
          </cell>
          <cell r="L29486" t="str">
            <v>座盆组件</v>
          </cell>
          <cell r="M29486" t="str">
            <v>M4中重卡</v>
          </cell>
          <cell r="N29486">
            <v>64</v>
          </cell>
          <cell r="O29486">
            <v>20.322600000000001</v>
          </cell>
          <cell r="P29486" t="str">
            <v>EA</v>
          </cell>
          <cell r="Q29486">
            <v>1</v>
          </cell>
          <cell r="R29486">
            <v>1300.6500000000001</v>
          </cell>
          <cell r="S29486">
            <v>64</v>
          </cell>
          <cell r="T29486">
            <v>20.322600000000001</v>
          </cell>
        </row>
        <row r="29487">
          <cell r="K29487" t="str">
            <v>SHT0000089</v>
          </cell>
          <cell r="L29487" t="str">
            <v>座盆组件</v>
          </cell>
          <cell r="M29487" t="str">
            <v>M4中重卡</v>
          </cell>
          <cell r="N29487">
            <v>64</v>
          </cell>
          <cell r="O29487">
            <v>20.322600000000001</v>
          </cell>
          <cell r="P29487" t="str">
            <v>EA</v>
          </cell>
          <cell r="Q29487">
            <v>1</v>
          </cell>
          <cell r="R29487">
            <v>1300.6500000000001</v>
          </cell>
          <cell r="S29487">
            <v>64</v>
          </cell>
          <cell r="T29487">
            <v>20.322600000000001</v>
          </cell>
        </row>
        <row r="29488">
          <cell r="K29488" t="str">
            <v>SHT0000089</v>
          </cell>
          <cell r="L29488" t="str">
            <v>座盆组件</v>
          </cell>
          <cell r="M29488" t="str">
            <v>M4中重卡</v>
          </cell>
          <cell r="N29488">
            <v>35</v>
          </cell>
          <cell r="O29488">
            <v>20.322600000000001</v>
          </cell>
          <cell r="P29488" t="str">
            <v>EA</v>
          </cell>
          <cell r="Q29488">
            <v>1</v>
          </cell>
          <cell r="R29488">
            <v>711.29</v>
          </cell>
          <cell r="S29488">
            <v>35</v>
          </cell>
          <cell r="T29488">
            <v>20.322600000000001</v>
          </cell>
        </row>
        <row r="29489">
          <cell r="K29489" t="str">
            <v>SHT0000089</v>
          </cell>
          <cell r="L29489" t="str">
            <v>座盆组件</v>
          </cell>
          <cell r="M29489" t="str">
            <v>M4中重卡</v>
          </cell>
          <cell r="N29489">
            <v>54</v>
          </cell>
          <cell r="O29489">
            <v>20.322600000000001</v>
          </cell>
          <cell r="P29489" t="str">
            <v>EA</v>
          </cell>
          <cell r="Q29489">
            <v>1</v>
          </cell>
          <cell r="R29489">
            <v>1097.42</v>
          </cell>
          <cell r="S29489">
            <v>54</v>
          </cell>
          <cell r="T29489">
            <v>20.322600000000001</v>
          </cell>
        </row>
        <row r="29490">
          <cell r="K29490" t="str">
            <v>SHT0000089</v>
          </cell>
          <cell r="L29490" t="str">
            <v>座盆组件</v>
          </cell>
          <cell r="M29490" t="str">
            <v>M4中重卡</v>
          </cell>
          <cell r="N29490">
            <v>40</v>
          </cell>
          <cell r="O29490">
            <v>20.322600000000001</v>
          </cell>
          <cell r="P29490" t="str">
            <v>EA</v>
          </cell>
          <cell r="Q29490">
            <v>1</v>
          </cell>
          <cell r="R29490">
            <v>812.9</v>
          </cell>
          <cell r="S29490">
            <v>40</v>
          </cell>
          <cell r="T29490">
            <v>20.322600000000001</v>
          </cell>
        </row>
        <row r="29491">
          <cell r="K29491" t="str">
            <v>SHT0000089</v>
          </cell>
          <cell r="L29491" t="str">
            <v>座盆组件</v>
          </cell>
          <cell r="M29491" t="str">
            <v>M4中重卡</v>
          </cell>
          <cell r="N29491">
            <v>92</v>
          </cell>
          <cell r="O29491">
            <v>20.322600000000001</v>
          </cell>
          <cell r="P29491" t="str">
            <v>EA</v>
          </cell>
          <cell r="Q29491">
            <v>1</v>
          </cell>
          <cell r="R29491">
            <v>1869.68</v>
          </cell>
          <cell r="S29491">
            <v>92</v>
          </cell>
          <cell r="T29491">
            <v>20.322600000000001</v>
          </cell>
        </row>
        <row r="29492">
          <cell r="K29492" t="str">
            <v>SHT0000089</v>
          </cell>
          <cell r="L29492" t="str">
            <v>座盆组件</v>
          </cell>
          <cell r="M29492" t="str">
            <v>M4中重卡</v>
          </cell>
          <cell r="N29492">
            <v>32</v>
          </cell>
          <cell r="O29492">
            <v>20.322600000000001</v>
          </cell>
          <cell r="P29492" t="str">
            <v>EA</v>
          </cell>
          <cell r="Q29492">
            <v>1</v>
          </cell>
          <cell r="R29492">
            <v>650.32000000000005</v>
          </cell>
          <cell r="S29492">
            <v>32</v>
          </cell>
          <cell r="T29492">
            <v>20.322600000000001</v>
          </cell>
        </row>
        <row r="29493">
          <cell r="K29493" t="str">
            <v>SHT0000089</v>
          </cell>
          <cell r="L29493" t="str">
            <v>座盆组件</v>
          </cell>
          <cell r="M29493" t="str">
            <v>M4中重卡</v>
          </cell>
          <cell r="N29493">
            <v>32</v>
          </cell>
          <cell r="O29493">
            <v>20.322600000000001</v>
          </cell>
          <cell r="P29493" t="str">
            <v>EA</v>
          </cell>
          <cell r="Q29493">
            <v>1</v>
          </cell>
          <cell r="R29493">
            <v>650.32000000000005</v>
          </cell>
          <cell r="S29493">
            <v>32</v>
          </cell>
          <cell r="T29493">
            <v>20.322600000000001</v>
          </cell>
        </row>
        <row r="29494">
          <cell r="K29494" t="str">
            <v>SHT0000089</v>
          </cell>
          <cell r="L29494" t="str">
            <v>座盆组件</v>
          </cell>
          <cell r="M29494" t="str">
            <v>M4中重卡</v>
          </cell>
          <cell r="N29494">
            <v>30</v>
          </cell>
          <cell r="O29494">
            <v>20.322600000000001</v>
          </cell>
          <cell r="P29494" t="str">
            <v>EA</v>
          </cell>
          <cell r="Q29494">
            <v>1</v>
          </cell>
          <cell r="R29494">
            <v>609.67999999999995</v>
          </cell>
          <cell r="S29494">
            <v>30</v>
          </cell>
          <cell r="T29494">
            <v>20.322600000000001</v>
          </cell>
        </row>
        <row r="29495">
          <cell r="K29495" t="str">
            <v>SHT0000089</v>
          </cell>
          <cell r="L29495" t="str">
            <v>座盆组件</v>
          </cell>
          <cell r="M29495" t="str">
            <v>M4中重卡</v>
          </cell>
          <cell r="N29495">
            <v>120</v>
          </cell>
          <cell r="O29495">
            <v>20.322600000000001</v>
          </cell>
          <cell r="P29495" t="str">
            <v>EA</v>
          </cell>
          <cell r="Q29495">
            <v>1</v>
          </cell>
          <cell r="R29495">
            <v>2438.71</v>
          </cell>
          <cell r="S29495">
            <v>120</v>
          </cell>
          <cell r="T29495">
            <v>20.322600000000001</v>
          </cell>
        </row>
        <row r="29496">
          <cell r="K29496" t="str">
            <v>SHT0000089</v>
          </cell>
          <cell r="L29496" t="str">
            <v>座盆组件</v>
          </cell>
          <cell r="M29496" t="str">
            <v>M4中重卡</v>
          </cell>
          <cell r="N29496">
            <v>76</v>
          </cell>
          <cell r="O29496">
            <v>20.322600000000001</v>
          </cell>
          <cell r="P29496" t="str">
            <v>EA</v>
          </cell>
          <cell r="Q29496">
            <v>1</v>
          </cell>
          <cell r="R29496">
            <v>1544.52</v>
          </cell>
          <cell r="S29496">
            <v>76</v>
          </cell>
          <cell r="T29496">
            <v>20.322600000000001</v>
          </cell>
        </row>
        <row r="29497">
          <cell r="K29497" t="str">
            <v>SHT0000089</v>
          </cell>
          <cell r="L29497" t="str">
            <v>座盆组件</v>
          </cell>
          <cell r="M29497" t="str">
            <v>M4中重卡</v>
          </cell>
          <cell r="N29497">
            <v>20</v>
          </cell>
          <cell r="O29497">
            <v>20.322600000000001</v>
          </cell>
          <cell r="P29497" t="str">
            <v>EA</v>
          </cell>
          <cell r="Q29497">
            <v>1</v>
          </cell>
          <cell r="R29497">
            <v>406.45</v>
          </cell>
          <cell r="S29497">
            <v>20</v>
          </cell>
          <cell r="T29497">
            <v>20.322600000000001</v>
          </cell>
        </row>
        <row r="29498">
          <cell r="K29498" t="str">
            <v>SHT0000089</v>
          </cell>
          <cell r="L29498" t="str">
            <v>座盆组件</v>
          </cell>
          <cell r="M29498" t="str">
            <v>M4中重卡</v>
          </cell>
          <cell r="N29498">
            <v>72</v>
          </cell>
          <cell r="O29498">
            <v>20.322600000000001</v>
          </cell>
          <cell r="P29498" t="str">
            <v>EA</v>
          </cell>
          <cell r="Q29498">
            <v>1</v>
          </cell>
          <cell r="R29498">
            <v>1463.23</v>
          </cell>
          <cell r="S29498">
            <v>72</v>
          </cell>
          <cell r="T29498">
            <v>20.322600000000001</v>
          </cell>
        </row>
        <row r="29499">
          <cell r="K29499" t="str">
            <v>SHT0000089</v>
          </cell>
          <cell r="L29499" t="str">
            <v>座盆组件</v>
          </cell>
          <cell r="M29499" t="str">
            <v>M4中重卡</v>
          </cell>
          <cell r="N29499">
            <v>244</v>
          </cell>
          <cell r="O29499">
            <v>20.322600000000001</v>
          </cell>
          <cell r="P29499" t="str">
            <v>EA</v>
          </cell>
          <cell r="Q29499">
            <v>1</v>
          </cell>
          <cell r="R29499">
            <v>4958.71</v>
          </cell>
          <cell r="S29499">
            <v>244</v>
          </cell>
          <cell r="T29499">
            <v>20.322600000000001</v>
          </cell>
        </row>
        <row r="29500">
          <cell r="K29500" t="str">
            <v>SHT0000089</v>
          </cell>
          <cell r="L29500" t="str">
            <v>座盆组件</v>
          </cell>
          <cell r="M29500" t="str">
            <v>M4中重卡</v>
          </cell>
          <cell r="N29500">
            <v>36</v>
          </cell>
          <cell r="O29500">
            <v>20.322600000000001</v>
          </cell>
          <cell r="P29500" t="str">
            <v>EA</v>
          </cell>
          <cell r="Q29500">
            <v>1</v>
          </cell>
          <cell r="R29500">
            <v>731.61</v>
          </cell>
          <cell r="S29500">
            <v>36</v>
          </cell>
          <cell r="T29500">
            <v>20.322600000000001</v>
          </cell>
        </row>
        <row r="29501">
          <cell r="K29501" t="str">
            <v>SHT0000089</v>
          </cell>
          <cell r="L29501" t="str">
            <v>座盆组件</v>
          </cell>
          <cell r="M29501" t="str">
            <v>M4中重卡</v>
          </cell>
          <cell r="N29501">
            <v>24</v>
          </cell>
          <cell r="O29501">
            <v>20.322600000000001</v>
          </cell>
          <cell r="P29501" t="str">
            <v>EA</v>
          </cell>
          <cell r="Q29501">
            <v>1</v>
          </cell>
          <cell r="R29501">
            <v>487.74</v>
          </cell>
          <cell r="S29501">
            <v>24</v>
          </cell>
          <cell r="T29501">
            <v>20.322600000000001</v>
          </cell>
        </row>
        <row r="29502">
          <cell r="K29502" t="str">
            <v>SHT0000089</v>
          </cell>
          <cell r="L29502" t="str">
            <v>座盆组件</v>
          </cell>
          <cell r="M29502" t="str">
            <v>M4中重卡</v>
          </cell>
          <cell r="N29502">
            <v>48</v>
          </cell>
          <cell r="O29502">
            <v>20.322600000000001</v>
          </cell>
          <cell r="P29502" t="str">
            <v>EA</v>
          </cell>
          <cell r="Q29502">
            <v>1</v>
          </cell>
          <cell r="R29502">
            <v>975.48</v>
          </cell>
          <cell r="S29502">
            <v>48</v>
          </cell>
          <cell r="T29502">
            <v>20.322600000000001</v>
          </cell>
        </row>
        <row r="29503">
          <cell r="K29503" t="str">
            <v>SHT0000089</v>
          </cell>
          <cell r="L29503" t="str">
            <v>座盆组件</v>
          </cell>
          <cell r="M29503" t="str">
            <v>M4中重卡</v>
          </cell>
          <cell r="N29503">
            <v>184</v>
          </cell>
          <cell r="O29503">
            <v>20.322600000000001</v>
          </cell>
          <cell r="P29503" t="str">
            <v>EA</v>
          </cell>
          <cell r="Q29503">
            <v>1</v>
          </cell>
          <cell r="R29503">
            <v>3739.36</v>
          </cell>
          <cell r="S29503">
            <v>184</v>
          </cell>
          <cell r="T29503">
            <v>20.322600000000001</v>
          </cell>
        </row>
        <row r="29504">
          <cell r="K29504" t="str">
            <v>SHT0000089</v>
          </cell>
          <cell r="L29504" t="str">
            <v>座盆组件</v>
          </cell>
          <cell r="M29504" t="str">
            <v>M4中重卡</v>
          </cell>
          <cell r="N29504">
            <v>104</v>
          </cell>
          <cell r="O29504">
            <v>20.322600000000001</v>
          </cell>
          <cell r="P29504" t="str">
            <v>EA</v>
          </cell>
          <cell r="Q29504">
            <v>1</v>
          </cell>
          <cell r="R29504">
            <v>2113.5500000000002</v>
          </cell>
          <cell r="S29504">
            <v>104</v>
          </cell>
          <cell r="T29504">
            <v>20.322600000000001</v>
          </cell>
        </row>
        <row r="29505">
          <cell r="K29505" t="str">
            <v>SHT0000089</v>
          </cell>
          <cell r="L29505" t="str">
            <v>座盆组件</v>
          </cell>
          <cell r="M29505" t="str">
            <v>M4中重卡</v>
          </cell>
          <cell r="N29505">
            <v>92</v>
          </cell>
          <cell r="O29505">
            <v>20.322600000000001</v>
          </cell>
          <cell r="P29505" t="str">
            <v>EA</v>
          </cell>
          <cell r="Q29505">
            <v>1</v>
          </cell>
          <cell r="R29505">
            <v>1869.68</v>
          </cell>
          <cell r="S29505">
            <v>92</v>
          </cell>
          <cell r="T29505">
            <v>20.322600000000001</v>
          </cell>
        </row>
        <row r="29506">
          <cell r="K29506" t="str">
            <v>SHT0000089</v>
          </cell>
          <cell r="L29506" t="str">
            <v>座盆组件</v>
          </cell>
          <cell r="M29506" t="str">
            <v>M4中重卡</v>
          </cell>
          <cell r="N29506">
            <v>80</v>
          </cell>
          <cell r="O29506">
            <v>20.322600000000001</v>
          </cell>
          <cell r="P29506" t="str">
            <v>EA</v>
          </cell>
          <cell r="Q29506">
            <v>1</v>
          </cell>
          <cell r="R29506">
            <v>1625.81</v>
          </cell>
          <cell r="S29506">
            <v>80</v>
          </cell>
          <cell r="T29506">
            <v>20.322600000000001</v>
          </cell>
        </row>
        <row r="29507">
          <cell r="K29507" t="str">
            <v>SHT0000089</v>
          </cell>
          <cell r="L29507" t="str">
            <v>座盆组件</v>
          </cell>
          <cell r="M29507" t="str">
            <v>M4中重卡</v>
          </cell>
          <cell r="N29507">
            <v>168</v>
          </cell>
          <cell r="O29507">
            <v>20.322600000000001</v>
          </cell>
          <cell r="P29507" t="str">
            <v>EA</v>
          </cell>
          <cell r="Q29507">
            <v>1</v>
          </cell>
          <cell r="R29507">
            <v>3414.2</v>
          </cell>
          <cell r="S29507">
            <v>168</v>
          </cell>
          <cell r="T29507">
            <v>20.322600000000001</v>
          </cell>
        </row>
        <row r="29508">
          <cell r="K29508" t="str">
            <v>SHT0000089</v>
          </cell>
          <cell r="L29508" t="str">
            <v>座盆组件</v>
          </cell>
          <cell r="M29508" t="str">
            <v>M4中重卡</v>
          </cell>
          <cell r="N29508">
            <v>120</v>
          </cell>
          <cell r="O29508">
            <v>20.322600000000001</v>
          </cell>
          <cell r="P29508" t="str">
            <v>EA</v>
          </cell>
          <cell r="Q29508">
            <v>1</v>
          </cell>
          <cell r="R29508">
            <v>2438.71</v>
          </cell>
          <cell r="S29508">
            <v>120</v>
          </cell>
          <cell r="T29508">
            <v>20.322600000000001</v>
          </cell>
        </row>
        <row r="29509">
          <cell r="K29509" t="str">
            <v>SHT0000089</v>
          </cell>
          <cell r="L29509" t="str">
            <v>座盆组件</v>
          </cell>
          <cell r="M29509" t="str">
            <v>M4中重卡</v>
          </cell>
          <cell r="N29509">
            <v>48</v>
          </cell>
          <cell r="O29509">
            <v>20.322600000000001</v>
          </cell>
          <cell r="P29509" t="str">
            <v>EA</v>
          </cell>
          <cell r="Q29509">
            <v>1</v>
          </cell>
          <cell r="R29509">
            <v>975.48</v>
          </cell>
          <cell r="S29509">
            <v>48</v>
          </cell>
          <cell r="T29509">
            <v>20.322600000000001</v>
          </cell>
        </row>
        <row r="29510">
          <cell r="K29510" t="str">
            <v>SHT0000089</v>
          </cell>
          <cell r="L29510" t="str">
            <v>座盆组件</v>
          </cell>
          <cell r="M29510" t="str">
            <v>M4中重卡</v>
          </cell>
          <cell r="N29510">
            <v>30</v>
          </cell>
          <cell r="O29510">
            <v>20.322600000000001</v>
          </cell>
          <cell r="P29510" t="str">
            <v>EA</v>
          </cell>
          <cell r="Q29510">
            <v>1</v>
          </cell>
          <cell r="R29510">
            <v>609.67999999999995</v>
          </cell>
          <cell r="S29510">
            <v>30</v>
          </cell>
          <cell r="T29510">
            <v>20.322600000000001</v>
          </cell>
        </row>
        <row r="29511">
          <cell r="K29511" t="str">
            <v>SHT0000089</v>
          </cell>
          <cell r="L29511" t="str">
            <v>座盆组件</v>
          </cell>
          <cell r="M29511" t="str">
            <v>M4中重卡</v>
          </cell>
          <cell r="N29511">
            <v>80</v>
          </cell>
          <cell r="O29511">
            <v>20.322600000000001</v>
          </cell>
          <cell r="P29511" t="str">
            <v>EA</v>
          </cell>
          <cell r="Q29511">
            <v>1</v>
          </cell>
          <cell r="R29511">
            <v>1625.81</v>
          </cell>
          <cell r="S29511">
            <v>80</v>
          </cell>
          <cell r="T29511">
            <v>20.322600000000001</v>
          </cell>
        </row>
        <row r="29512">
          <cell r="K29512" t="str">
            <v>SHT0000089</v>
          </cell>
          <cell r="L29512" t="str">
            <v>座盆组件</v>
          </cell>
          <cell r="M29512" t="str">
            <v>M4中重卡</v>
          </cell>
          <cell r="N29512">
            <v>52</v>
          </cell>
          <cell r="O29512">
            <v>20.322600000000001</v>
          </cell>
          <cell r="P29512" t="str">
            <v>EA</v>
          </cell>
          <cell r="Q29512">
            <v>1</v>
          </cell>
          <cell r="R29512">
            <v>1056.78</v>
          </cell>
          <cell r="S29512">
            <v>52</v>
          </cell>
          <cell r="T29512">
            <v>20.322600000000001</v>
          </cell>
        </row>
        <row r="29513">
          <cell r="K29513" t="str">
            <v>SHT0000089</v>
          </cell>
          <cell r="L29513" t="str">
            <v>座盆组件</v>
          </cell>
          <cell r="M29513" t="str">
            <v>M4中重卡</v>
          </cell>
          <cell r="N29513">
            <v>80</v>
          </cell>
          <cell r="O29513">
            <v>20.322600000000001</v>
          </cell>
          <cell r="P29513" t="str">
            <v>EA</v>
          </cell>
          <cell r="Q29513">
            <v>1</v>
          </cell>
          <cell r="R29513">
            <v>1625.81</v>
          </cell>
          <cell r="S29513">
            <v>80</v>
          </cell>
          <cell r="T29513">
            <v>20.322600000000001</v>
          </cell>
        </row>
        <row r="29514">
          <cell r="K29514" t="str">
            <v>SHT0000089</v>
          </cell>
          <cell r="L29514" t="str">
            <v>座盆组件</v>
          </cell>
          <cell r="M29514" t="str">
            <v>M4中重卡</v>
          </cell>
          <cell r="N29514">
            <v>84</v>
          </cell>
          <cell r="O29514">
            <v>20.322600000000001</v>
          </cell>
          <cell r="P29514" t="str">
            <v>EA</v>
          </cell>
          <cell r="Q29514">
            <v>1</v>
          </cell>
          <cell r="R29514">
            <v>1707.1</v>
          </cell>
          <cell r="S29514">
            <v>84</v>
          </cell>
          <cell r="T29514">
            <v>20.322600000000001</v>
          </cell>
        </row>
        <row r="29515">
          <cell r="K29515" t="str">
            <v>SHT0000089</v>
          </cell>
          <cell r="L29515" t="str">
            <v>座盆组件</v>
          </cell>
          <cell r="M29515" t="str">
            <v>M4中重卡</v>
          </cell>
          <cell r="N29515">
            <v>40</v>
          </cell>
          <cell r="O29515">
            <v>20.322600000000001</v>
          </cell>
          <cell r="P29515" t="str">
            <v>EA</v>
          </cell>
          <cell r="Q29515">
            <v>1</v>
          </cell>
          <cell r="R29515">
            <v>812.9</v>
          </cell>
          <cell r="S29515">
            <v>40</v>
          </cell>
          <cell r="T29515">
            <v>20.322600000000001</v>
          </cell>
        </row>
        <row r="29516">
          <cell r="K29516" t="str">
            <v>SHT0000089</v>
          </cell>
          <cell r="L29516" t="str">
            <v>座盆组件</v>
          </cell>
          <cell r="M29516" t="str">
            <v>M4中重卡</v>
          </cell>
          <cell r="N29516">
            <v>60</v>
          </cell>
          <cell r="O29516">
            <v>20.322600000000001</v>
          </cell>
          <cell r="P29516" t="str">
            <v>EA</v>
          </cell>
          <cell r="Q29516">
            <v>1</v>
          </cell>
          <cell r="R29516">
            <v>1219.3599999999999</v>
          </cell>
          <cell r="S29516">
            <v>60</v>
          </cell>
          <cell r="T29516">
            <v>20.322600000000001</v>
          </cell>
        </row>
        <row r="29517">
          <cell r="K29517" t="str">
            <v>SHT0000089</v>
          </cell>
          <cell r="L29517" t="str">
            <v>座盆组件</v>
          </cell>
          <cell r="M29517" t="str">
            <v>M4中重卡</v>
          </cell>
          <cell r="N29517">
            <v>147</v>
          </cell>
          <cell r="O29517">
            <v>20.322600000000001</v>
          </cell>
          <cell r="P29517" t="str">
            <v>EA</v>
          </cell>
          <cell r="Q29517">
            <v>1</v>
          </cell>
          <cell r="R29517">
            <v>2987.42</v>
          </cell>
          <cell r="S29517">
            <v>147</v>
          </cell>
          <cell r="T29517">
            <v>20.322600000000001</v>
          </cell>
        </row>
        <row r="29518">
          <cell r="K29518" t="str">
            <v>SHT0000089</v>
          </cell>
          <cell r="L29518" t="str">
            <v>座盆组件</v>
          </cell>
          <cell r="M29518" t="str">
            <v>M4中重卡</v>
          </cell>
          <cell r="N29518">
            <v>48</v>
          </cell>
          <cell r="O29518">
            <v>20.322600000000001</v>
          </cell>
          <cell r="P29518" t="str">
            <v>EA</v>
          </cell>
          <cell r="Q29518">
            <v>1</v>
          </cell>
          <cell r="R29518">
            <v>975.48</v>
          </cell>
          <cell r="S29518">
            <v>48</v>
          </cell>
          <cell r="T29518">
            <v>20.322600000000001</v>
          </cell>
        </row>
        <row r="29519">
          <cell r="K29519" t="str">
            <v>SHT0000089</v>
          </cell>
          <cell r="L29519" t="str">
            <v>座盆组件</v>
          </cell>
          <cell r="M29519" t="str">
            <v>M4中重卡</v>
          </cell>
          <cell r="N29519">
            <v>208</v>
          </cell>
          <cell r="O29519">
            <v>20.322600000000001</v>
          </cell>
          <cell r="P29519" t="str">
            <v>EA</v>
          </cell>
          <cell r="Q29519">
            <v>1</v>
          </cell>
          <cell r="R29519">
            <v>4227.1000000000004</v>
          </cell>
          <cell r="S29519">
            <v>208</v>
          </cell>
          <cell r="T29519">
            <v>20.322600000000001</v>
          </cell>
        </row>
        <row r="29520">
          <cell r="K29520" t="str">
            <v>SHT0000091</v>
          </cell>
          <cell r="L29520" t="str">
            <v>M4右舵主边罩壳</v>
          </cell>
          <cell r="M29520" t="str">
            <v>M4灰色</v>
          </cell>
          <cell r="N29520">
            <v>5</v>
          </cell>
          <cell r="O29520">
            <v>4.8017099999999999</v>
          </cell>
          <cell r="P29520" t="str">
            <v>Ea</v>
          </cell>
          <cell r="Q29520">
            <v>1</v>
          </cell>
          <cell r="R29520">
            <v>24.01</v>
          </cell>
          <cell r="S29520">
            <v>5</v>
          </cell>
          <cell r="T29520">
            <v>7.6227</v>
          </cell>
        </row>
        <row r="29521">
          <cell r="K29521" t="str">
            <v>SHT0000091</v>
          </cell>
          <cell r="L29521" t="str">
            <v>M4右舵主边罩壳</v>
          </cell>
          <cell r="M29521" t="str">
            <v>M4灰色</v>
          </cell>
          <cell r="N29521">
            <v>90</v>
          </cell>
          <cell r="O29521">
            <v>4.8017099999999999</v>
          </cell>
          <cell r="P29521" t="str">
            <v>Ea</v>
          </cell>
          <cell r="Q29521">
            <v>1</v>
          </cell>
          <cell r="R29521">
            <v>432.15</v>
          </cell>
          <cell r="S29521">
            <v>90</v>
          </cell>
          <cell r="T29521">
            <v>7.6227</v>
          </cell>
        </row>
        <row r="29522">
          <cell r="K29522" t="str">
            <v>SHT0000091</v>
          </cell>
          <cell r="L29522" t="str">
            <v>M4右舵主边罩壳</v>
          </cell>
          <cell r="M29522" t="str">
            <v>M4灰色</v>
          </cell>
          <cell r="N29522">
            <v>6</v>
          </cell>
          <cell r="O29522">
            <v>4.8017099999999999</v>
          </cell>
          <cell r="P29522" t="str">
            <v>Ea</v>
          </cell>
          <cell r="Q29522">
            <v>1</v>
          </cell>
          <cell r="R29522">
            <v>28.81</v>
          </cell>
          <cell r="S29522">
            <v>6</v>
          </cell>
          <cell r="T29522">
            <v>7.6227</v>
          </cell>
        </row>
        <row r="29523">
          <cell r="K29523" t="str">
            <v>SHT0000092</v>
          </cell>
          <cell r="L29523" t="str">
            <v>M4右舵副边罩壳</v>
          </cell>
          <cell r="M29523" t="str">
            <v>M4灰色</v>
          </cell>
          <cell r="N29523">
            <v>5</v>
          </cell>
          <cell r="O29523">
            <v>2.4168500000000002</v>
          </cell>
          <cell r="P29523" t="str">
            <v>Ea</v>
          </cell>
          <cell r="Q29523">
            <v>1</v>
          </cell>
          <cell r="R29523">
            <v>12.08</v>
          </cell>
          <cell r="S29523">
            <v>5</v>
          </cell>
          <cell r="T29523">
            <v>3.47</v>
          </cell>
        </row>
        <row r="29524">
          <cell r="K29524" t="str">
            <v>SHT0000092</v>
          </cell>
          <cell r="L29524" t="str">
            <v>M4右舵副边罩壳</v>
          </cell>
          <cell r="M29524" t="str">
            <v>M4灰色</v>
          </cell>
          <cell r="N29524">
            <v>80</v>
          </cell>
          <cell r="O29524">
            <v>2.4168500000000002</v>
          </cell>
          <cell r="P29524" t="str">
            <v>Ea</v>
          </cell>
          <cell r="Q29524">
            <v>1</v>
          </cell>
          <cell r="R29524">
            <v>193.35</v>
          </cell>
          <cell r="S29524">
            <v>80</v>
          </cell>
          <cell r="T29524">
            <v>3.47</v>
          </cell>
        </row>
        <row r="29525">
          <cell r="K29525" t="str">
            <v>SHT0000098</v>
          </cell>
          <cell r="L29525" t="str">
            <v>气控升降手柄总成</v>
          </cell>
          <cell r="M29525" t="str">
            <v>M4中重卡</v>
          </cell>
          <cell r="N29525">
            <v>200</v>
          </cell>
          <cell r="O29525">
            <v>57.34</v>
          </cell>
          <cell r="P29525" t="str">
            <v>EA</v>
          </cell>
          <cell r="Q29525">
            <v>1</v>
          </cell>
          <cell r="R29525">
            <v>11468</v>
          </cell>
          <cell r="S29525">
            <v>200</v>
          </cell>
          <cell r="T29525">
            <v>67.91</v>
          </cell>
        </row>
        <row r="29526">
          <cell r="K29526" t="str">
            <v>SHT0000100</v>
          </cell>
          <cell r="L29526" t="str">
            <v>副司机副边左罩壳</v>
          </cell>
          <cell r="M29526" t="str">
            <v>M4中重卡</v>
          </cell>
          <cell r="N29526">
            <v>250</v>
          </cell>
          <cell r="O29526">
            <v>1.3462000000000001</v>
          </cell>
          <cell r="P29526" t="str">
            <v>EA</v>
          </cell>
          <cell r="Q29526">
            <v>1</v>
          </cell>
          <cell r="R29526">
            <v>336.55</v>
          </cell>
          <cell r="S29526">
            <v>250</v>
          </cell>
          <cell r="T29526">
            <v>1.3192999999999999</v>
          </cell>
        </row>
        <row r="29527">
          <cell r="K29527" t="str">
            <v>SHT0000103</v>
          </cell>
          <cell r="L29527" t="str">
            <v>副驾底座总成</v>
          </cell>
          <cell r="M29527" t="str">
            <v>M4中重卡左舵</v>
          </cell>
          <cell r="N29527">
            <v>30</v>
          </cell>
          <cell r="O29527">
            <v>59.687899999999999</v>
          </cell>
          <cell r="P29527" t="str">
            <v>EA</v>
          </cell>
          <cell r="Q29527">
            <v>1</v>
          </cell>
          <cell r="R29527">
            <v>1790.64</v>
          </cell>
          <cell r="S29527">
            <v>30</v>
          </cell>
          <cell r="T29527">
            <v>59.687899999999999</v>
          </cell>
        </row>
        <row r="29528">
          <cell r="K29528" t="str">
            <v>SHT0000103</v>
          </cell>
          <cell r="L29528" t="str">
            <v>副驾底座总成</v>
          </cell>
          <cell r="M29528" t="str">
            <v>M4中重卡左舵</v>
          </cell>
          <cell r="N29528">
            <v>60</v>
          </cell>
          <cell r="O29528">
            <v>59.687899999999999</v>
          </cell>
          <cell r="P29528" t="str">
            <v>EA</v>
          </cell>
          <cell r="Q29528">
            <v>1</v>
          </cell>
          <cell r="R29528">
            <v>3581.27</v>
          </cell>
          <cell r="S29528">
            <v>60</v>
          </cell>
          <cell r="T29528">
            <v>59.687899999999999</v>
          </cell>
        </row>
        <row r="29529">
          <cell r="K29529" t="str">
            <v>SHT0000103</v>
          </cell>
          <cell r="L29529" t="str">
            <v>副驾底座总成</v>
          </cell>
          <cell r="M29529" t="str">
            <v>M4中重卡左舵</v>
          </cell>
          <cell r="N29529">
            <v>140</v>
          </cell>
          <cell r="O29529">
            <v>59.687899999999999</v>
          </cell>
          <cell r="P29529" t="str">
            <v>EA</v>
          </cell>
          <cell r="Q29529">
            <v>1</v>
          </cell>
          <cell r="R29529">
            <v>8356.31</v>
          </cell>
          <cell r="S29529">
            <v>140</v>
          </cell>
          <cell r="T29529">
            <v>59.687899999999999</v>
          </cell>
        </row>
        <row r="29530">
          <cell r="K29530" t="str">
            <v>SHT0000103</v>
          </cell>
          <cell r="L29530" t="str">
            <v>副驾底座总成</v>
          </cell>
          <cell r="M29530" t="str">
            <v>M4中重卡左舵</v>
          </cell>
          <cell r="N29530">
            <v>80</v>
          </cell>
          <cell r="O29530">
            <v>59.687899999999999</v>
          </cell>
          <cell r="P29530" t="str">
            <v>EA</v>
          </cell>
          <cell r="Q29530">
            <v>1</v>
          </cell>
          <cell r="R29530">
            <v>4775.03</v>
          </cell>
          <cell r="S29530">
            <v>80</v>
          </cell>
          <cell r="T29530">
            <v>59.687899999999999</v>
          </cell>
        </row>
        <row r="29531">
          <cell r="K29531" t="str">
            <v>SHT0000103</v>
          </cell>
          <cell r="L29531" t="str">
            <v>副驾底座总成</v>
          </cell>
          <cell r="M29531" t="str">
            <v>M4中重卡左舵</v>
          </cell>
          <cell r="N29531">
            <v>30</v>
          </cell>
          <cell r="O29531">
            <v>59.687899999999999</v>
          </cell>
          <cell r="P29531" t="str">
            <v>EA</v>
          </cell>
          <cell r="Q29531">
            <v>1</v>
          </cell>
          <cell r="R29531">
            <v>1790.64</v>
          </cell>
          <cell r="S29531">
            <v>30</v>
          </cell>
          <cell r="T29531">
            <v>59.687899999999999</v>
          </cell>
        </row>
        <row r="29532">
          <cell r="K29532" t="str">
            <v>SHT0000103</v>
          </cell>
          <cell r="L29532" t="str">
            <v>副驾底座总成</v>
          </cell>
          <cell r="M29532" t="str">
            <v>M4中重卡左舵</v>
          </cell>
          <cell r="N29532">
            <v>30</v>
          </cell>
          <cell r="O29532">
            <v>59.687899999999999</v>
          </cell>
          <cell r="P29532" t="str">
            <v>EA</v>
          </cell>
          <cell r="Q29532">
            <v>1</v>
          </cell>
          <cell r="R29532">
            <v>1790.64</v>
          </cell>
          <cell r="S29532">
            <v>30</v>
          </cell>
          <cell r="T29532">
            <v>59.687899999999999</v>
          </cell>
        </row>
        <row r="29533">
          <cell r="K29533" t="str">
            <v>SHT0000103</v>
          </cell>
          <cell r="L29533" t="str">
            <v>副驾底座总成</v>
          </cell>
          <cell r="M29533" t="str">
            <v>M4中重卡左舵</v>
          </cell>
          <cell r="N29533">
            <v>60</v>
          </cell>
          <cell r="O29533">
            <v>59.687899999999999</v>
          </cell>
          <cell r="P29533" t="str">
            <v>EA</v>
          </cell>
          <cell r="Q29533">
            <v>1</v>
          </cell>
          <cell r="R29533">
            <v>3581.27</v>
          </cell>
          <cell r="S29533">
            <v>60</v>
          </cell>
          <cell r="T29533">
            <v>59.687899999999999</v>
          </cell>
        </row>
        <row r="29534">
          <cell r="K29534" t="str">
            <v>SHT0000104</v>
          </cell>
          <cell r="L29534" t="str">
            <v>副驾底座总成</v>
          </cell>
          <cell r="M29534" t="str">
            <v>M4中重卡右舵</v>
          </cell>
          <cell r="N29534">
            <v>20</v>
          </cell>
          <cell r="O29534">
            <v>58.687899999999999</v>
          </cell>
          <cell r="P29534" t="str">
            <v>EA</v>
          </cell>
          <cell r="Q29534">
            <v>1</v>
          </cell>
          <cell r="R29534">
            <v>1173.76</v>
          </cell>
          <cell r="S29534">
            <v>20</v>
          </cell>
          <cell r="T29534">
            <v>59.687899999999999</v>
          </cell>
        </row>
        <row r="29535">
          <cell r="K29535" t="str">
            <v>SHT0000104</v>
          </cell>
          <cell r="L29535" t="str">
            <v>副驾底座总成</v>
          </cell>
          <cell r="M29535" t="str">
            <v>M4中重卡右舵</v>
          </cell>
          <cell r="N29535">
            <v>72</v>
          </cell>
          <cell r="O29535">
            <v>58.687899999999999</v>
          </cell>
          <cell r="P29535" t="str">
            <v>EA</v>
          </cell>
          <cell r="Q29535">
            <v>1</v>
          </cell>
          <cell r="R29535">
            <v>4225.53</v>
          </cell>
          <cell r="S29535">
            <v>72</v>
          </cell>
          <cell r="T29535">
            <v>59.687899999999999</v>
          </cell>
        </row>
        <row r="29536">
          <cell r="K29536" t="str">
            <v>SHT0000105</v>
          </cell>
          <cell r="L29536" t="str">
            <v>卧铺木板</v>
          </cell>
          <cell r="M29536" t="str">
            <v>M4中重卡</v>
          </cell>
          <cell r="N29536">
            <v>600</v>
          </cell>
          <cell r="O29536">
            <v>37.5</v>
          </cell>
          <cell r="P29536" t="str">
            <v>EA</v>
          </cell>
          <cell r="Q29536">
            <v>1</v>
          </cell>
          <cell r="R29536">
            <v>22500</v>
          </cell>
          <cell r="S29536">
            <v>600</v>
          </cell>
          <cell r="T29536">
            <v>37.5</v>
          </cell>
        </row>
        <row r="29537">
          <cell r="K29537" t="str">
            <v>SHT0000105</v>
          </cell>
          <cell r="L29537" t="str">
            <v>卧铺木板</v>
          </cell>
          <cell r="M29537" t="str">
            <v>M4中重卡</v>
          </cell>
          <cell r="N29537">
            <v>100</v>
          </cell>
          <cell r="O29537">
            <v>37.5</v>
          </cell>
          <cell r="P29537" t="str">
            <v>EA</v>
          </cell>
          <cell r="Q29537">
            <v>1</v>
          </cell>
          <cell r="R29537">
            <v>3750</v>
          </cell>
          <cell r="S29537">
            <v>100</v>
          </cell>
          <cell r="T29537">
            <v>37.5</v>
          </cell>
        </row>
        <row r="29538">
          <cell r="K29538" t="str">
            <v>SHT0000105</v>
          </cell>
          <cell r="L29538" t="str">
            <v>卧铺木板</v>
          </cell>
          <cell r="M29538" t="str">
            <v>M4中重卡</v>
          </cell>
          <cell r="N29538">
            <v>66</v>
          </cell>
          <cell r="O29538">
            <v>37.5</v>
          </cell>
          <cell r="P29538" t="str">
            <v>EA</v>
          </cell>
          <cell r="Q29538">
            <v>1</v>
          </cell>
          <cell r="R29538">
            <v>2475</v>
          </cell>
          <cell r="S29538">
            <v>66</v>
          </cell>
          <cell r="T29538">
            <v>37.5</v>
          </cell>
        </row>
        <row r="29539">
          <cell r="K29539" t="str">
            <v>SHT0000443</v>
          </cell>
          <cell r="L29539" t="str">
            <v>滑轨总成</v>
          </cell>
          <cell r="M29539" t="str">
            <v>H4A升级</v>
          </cell>
          <cell r="N29539">
            <v>-1</v>
          </cell>
          <cell r="O29539">
            <v>48</v>
          </cell>
          <cell r="P29539" t="str">
            <v>EA</v>
          </cell>
          <cell r="Q29539">
            <v>1</v>
          </cell>
          <cell r="R29539">
            <v>-48</v>
          </cell>
          <cell r="S29539">
            <v>-1</v>
          </cell>
          <cell r="T29539">
            <v>48</v>
          </cell>
        </row>
        <row r="29540">
          <cell r="K29540" t="str">
            <v>SHT0000443</v>
          </cell>
          <cell r="L29540" t="str">
            <v>滑轨总成</v>
          </cell>
          <cell r="M29540" t="str">
            <v>H4A升级</v>
          </cell>
          <cell r="N29540">
            <v>1440</v>
          </cell>
          <cell r="O29540">
            <v>48</v>
          </cell>
          <cell r="P29540" t="str">
            <v>EA</v>
          </cell>
          <cell r="Q29540">
            <v>1</v>
          </cell>
          <cell r="R29540">
            <v>69120</v>
          </cell>
          <cell r="S29540">
            <v>1440</v>
          </cell>
          <cell r="T29540">
            <v>48</v>
          </cell>
        </row>
        <row r="29541">
          <cell r="K29541" t="str">
            <v>SHT0000478</v>
          </cell>
          <cell r="L29541" t="str">
            <v>H4上卧铺支撑胶套</v>
          </cell>
          <cell r="M29541" t="str">
            <v/>
          </cell>
          <cell r="N29541">
            <v>1000</v>
          </cell>
          <cell r="O29541">
            <v>0.9</v>
          </cell>
          <cell r="P29541" t="str">
            <v>EA</v>
          </cell>
          <cell r="Q29541">
            <v>1</v>
          </cell>
          <cell r="R29541">
            <v>900</v>
          </cell>
          <cell r="S29541">
            <v>1000</v>
          </cell>
          <cell r="T29541">
            <v>0.7</v>
          </cell>
        </row>
        <row r="29542">
          <cell r="K29542" t="str">
            <v>SHT0000478</v>
          </cell>
          <cell r="L29542" t="str">
            <v>H4上卧铺支撑胶套</v>
          </cell>
          <cell r="M29542" t="str">
            <v/>
          </cell>
          <cell r="N29542">
            <v>1000</v>
          </cell>
          <cell r="O29542">
            <v>0.9</v>
          </cell>
          <cell r="P29542" t="str">
            <v>EA</v>
          </cell>
          <cell r="Q29542">
            <v>1</v>
          </cell>
          <cell r="R29542">
            <v>900</v>
          </cell>
          <cell r="S29542">
            <v>1000</v>
          </cell>
          <cell r="T29542">
            <v>0.7</v>
          </cell>
        </row>
        <row r="29543">
          <cell r="K29543" t="str">
            <v>SHT0000479</v>
          </cell>
          <cell r="L29543" t="str">
            <v>H4上卧铺防护网支撑管</v>
          </cell>
          <cell r="M29543" t="str">
            <v/>
          </cell>
          <cell r="N29543">
            <v>100</v>
          </cell>
          <cell r="O29543">
            <v>10.119999999999999</v>
          </cell>
          <cell r="P29543" t="str">
            <v>EA</v>
          </cell>
          <cell r="Q29543">
            <v>1</v>
          </cell>
          <cell r="R29543">
            <v>1012</v>
          </cell>
          <cell r="S29543">
            <v>100</v>
          </cell>
          <cell r="T29543">
            <v>10.119999999999999</v>
          </cell>
        </row>
        <row r="29544">
          <cell r="K29544" t="str">
            <v>SHT0000479</v>
          </cell>
          <cell r="L29544" t="str">
            <v>H4上卧铺防护网支撑管</v>
          </cell>
          <cell r="M29544" t="str">
            <v/>
          </cell>
          <cell r="N29544">
            <v>100</v>
          </cell>
          <cell r="O29544">
            <v>10.119999999999999</v>
          </cell>
          <cell r="P29544" t="str">
            <v>EA</v>
          </cell>
          <cell r="Q29544">
            <v>1</v>
          </cell>
          <cell r="R29544">
            <v>1012</v>
          </cell>
          <cell r="S29544">
            <v>100</v>
          </cell>
          <cell r="T29544">
            <v>10.119999999999999</v>
          </cell>
        </row>
        <row r="29545">
          <cell r="K29545" t="str">
            <v>SHT0000479</v>
          </cell>
          <cell r="L29545" t="str">
            <v>H4上卧铺防护网支撑管</v>
          </cell>
          <cell r="M29545" t="str">
            <v/>
          </cell>
          <cell r="N29545">
            <v>75</v>
          </cell>
          <cell r="O29545">
            <v>10.119999999999999</v>
          </cell>
          <cell r="P29545" t="str">
            <v>EA</v>
          </cell>
          <cell r="Q29545">
            <v>1</v>
          </cell>
          <cell r="R29545">
            <v>759</v>
          </cell>
          <cell r="S29545">
            <v>75</v>
          </cell>
          <cell r="T29545">
            <v>10.119999999999999</v>
          </cell>
        </row>
        <row r="29546">
          <cell r="K29546" t="str">
            <v>SHT0000479</v>
          </cell>
          <cell r="L29546" t="str">
            <v>H4上卧铺防护网支撑管</v>
          </cell>
          <cell r="M29546" t="str">
            <v/>
          </cell>
          <cell r="N29546">
            <v>75</v>
          </cell>
          <cell r="O29546">
            <v>10.119999999999999</v>
          </cell>
          <cell r="P29546" t="str">
            <v>EA</v>
          </cell>
          <cell r="Q29546">
            <v>1</v>
          </cell>
          <cell r="R29546">
            <v>759</v>
          </cell>
          <cell r="S29546">
            <v>75</v>
          </cell>
          <cell r="T29546">
            <v>10.119999999999999</v>
          </cell>
        </row>
        <row r="29547">
          <cell r="K29547" t="str">
            <v>SHT0000479</v>
          </cell>
          <cell r="L29547" t="str">
            <v>H4上卧铺防护网支撑管</v>
          </cell>
          <cell r="M29547" t="str">
            <v/>
          </cell>
          <cell r="N29547">
            <v>50</v>
          </cell>
          <cell r="O29547">
            <v>10.119999999999999</v>
          </cell>
          <cell r="P29547" t="str">
            <v>EA</v>
          </cell>
          <cell r="Q29547">
            <v>1</v>
          </cell>
          <cell r="R29547">
            <v>506</v>
          </cell>
          <cell r="S29547">
            <v>50</v>
          </cell>
          <cell r="T29547">
            <v>10.119999999999999</v>
          </cell>
        </row>
        <row r="29548">
          <cell r="K29548" t="str">
            <v>SHT0000479</v>
          </cell>
          <cell r="L29548" t="str">
            <v>H4上卧铺防护网支撑管</v>
          </cell>
          <cell r="M29548" t="str">
            <v/>
          </cell>
          <cell r="N29548">
            <v>100</v>
          </cell>
          <cell r="O29548">
            <v>10.119999999999999</v>
          </cell>
          <cell r="P29548" t="str">
            <v>EA</v>
          </cell>
          <cell r="Q29548">
            <v>1</v>
          </cell>
          <cell r="R29548">
            <v>1012</v>
          </cell>
          <cell r="S29548">
            <v>100</v>
          </cell>
          <cell r="T29548">
            <v>10.119999999999999</v>
          </cell>
        </row>
        <row r="29549">
          <cell r="K29549" t="str">
            <v>SHT0000479</v>
          </cell>
          <cell r="L29549" t="str">
            <v>H4上卧铺防护网支撑管</v>
          </cell>
          <cell r="M29549" t="str">
            <v/>
          </cell>
          <cell r="N29549">
            <v>50</v>
          </cell>
          <cell r="O29549">
            <v>10.119999999999999</v>
          </cell>
          <cell r="P29549" t="str">
            <v>EA</v>
          </cell>
          <cell r="Q29549">
            <v>1</v>
          </cell>
          <cell r="R29549">
            <v>506</v>
          </cell>
          <cell r="S29549">
            <v>50</v>
          </cell>
          <cell r="T29549">
            <v>10.119999999999999</v>
          </cell>
        </row>
        <row r="29550">
          <cell r="K29550" t="str">
            <v>SHT0000479</v>
          </cell>
          <cell r="L29550" t="str">
            <v>H4上卧铺防护网支撑管</v>
          </cell>
          <cell r="M29550" t="str">
            <v/>
          </cell>
          <cell r="N29550">
            <v>25</v>
          </cell>
          <cell r="O29550">
            <v>10.119999999999999</v>
          </cell>
          <cell r="P29550" t="str">
            <v>EA</v>
          </cell>
          <cell r="Q29550">
            <v>1</v>
          </cell>
          <cell r="R29550">
            <v>253</v>
          </cell>
          <cell r="S29550">
            <v>25</v>
          </cell>
          <cell r="T29550">
            <v>10.119999999999999</v>
          </cell>
        </row>
        <row r="29551">
          <cell r="K29551" t="str">
            <v>SHT0000479</v>
          </cell>
          <cell r="L29551" t="str">
            <v>H4上卧铺防护网支撑管</v>
          </cell>
          <cell r="M29551" t="str">
            <v/>
          </cell>
          <cell r="N29551">
            <v>50</v>
          </cell>
          <cell r="O29551">
            <v>10.119999999999999</v>
          </cell>
          <cell r="P29551" t="str">
            <v>EA</v>
          </cell>
          <cell r="Q29551">
            <v>1</v>
          </cell>
          <cell r="R29551">
            <v>506</v>
          </cell>
          <cell r="S29551">
            <v>50</v>
          </cell>
          <cell r="T29551">
            <v>10.119999999999999</v>
          </cell>
        </row>
        <row r="29552">
          <cell r="K29552" t="str">
            <v>SHT0000485</v>
          </cell>
          <cell r="L29552" t="str">
            <v>H4长车身上卧铺骨架总成</v>
          </cell>
          <cell r="M29552" t="str">
            <v/>
          </cell>
          <cell r="N29552">
            <v>100</v>
          </cell>
          <cell r="O29552">
            <v>145.01439999999999</v>
          </cell>
          <cell r="P29552" t="str">
            <v>EA</v>
          </cell>
          <cell r="Q29552">
            <v>1</v>
          </cell>
          <cell r="R29552">
            <v>14501.44</v>
          </cell>
          <cell r="S29552">
            <v>100</v>
          </cell>
          <cell r="T29552">
            <v>145.01439999999999</v>
          </cell>
        </row>
        <row r="29553">
          <cell r="K29553" t="str">
            <v>SHT0000485</v>
          </cell>
          <cell r="L29553" t="str">
            <v>H4长车身上卧铺骨架总成</v>
          </cell>
          <cell r="M29553" t="str">
            <v/>
          </cell>
          <cell r="N29553">
            <v>100</v>
          </cell>
          <cell r="O29553">
            <v>145.01439999999999</v>
          </cell>
          <cell r="P29553" t="str">
            <v>EA</v>
          </cell>
          <cell r="Q29553">
            <v>1</v>
          </cell>
          <cell r="R29553">
            <v>14501.44</v>
          </cell>
          <cell r="S29553">
            <v>100</v>
          </cell>
          <cell r="T29553">
            <v>145.01439999999999</v>
          </cell>
        </row>
        <row r="29554">
          <cell r="K29554" t="str">
            <v>SHT0000485</v>
          </cell>
          <cell r="L29554" t="str">
            <v>H4长车身上卧铺骨架总成</v>
          </cell>
          <cell r="M29554" t="str">
            <v/>
          </cell>
          <cell r="N29554">
            <v>75</v>
          </cell>
          <cell r="O29554">
            <v>145.01439999999999</v>
          </cell>
          <cell r="P29554" t="str">
            <v>EA</v>
          </cell>
          <cell r="Q29554">
            <v>1</v>
          </cell>
          <cell r="R29554">
            <v>10876.08</v>
          </cell>
          <cell r="S29554">
            <v>75</v>
          </cell>
          <cell r="T29554">
            <v>145.01439999999999</v>
          </cell>
        </row>
        <row r="29555">
          <cell r="K29555" t="str">
            <v>SHT0000485</v>
          </cell>
          <cell r="L29555" t="str">
            <v>H4长车身上卧铺骨架总成</v>
          </cell>
          <cell r="M29555" t="str">
            <v/>
          </cell>
          <cell r="N29555">
            <v>75</v>
          </cell>
          <cell r="O29555">
            <v>145.01439999999999</v>
          </cell>
          <cell r="P29555" t="str">
            <v>EA</v>
          </cell>
          <cell r="Q29555">
            <v>1</v>
          </cell>
          <cell r="R29555">
            <v>10876.08</v>
          </cell>
          <cell r="S29555">
            <v>75</v>
          </cell>
          <cell r="T29555">
            <v>145.01439999999999</v>
          </cell>
        </row>
        <row r="29556">
          <cell r="K29556" t="str">
            <v>SHT0000485</v>
          </cell>
          <cell r="L29556" t="str">
            <v>H4长车身上卧铺骨架总成</v>
          </cell>
          <cell r="M29556" t="str">
            <v/>
          </cell>
          <cell r="N29556">
            <v>50</v>
          </cell>
          <cell r="O29556">
            <v>145.01439999999999</v>
          </cell>
          <cell r="P29556" t="str">
            <v>EA</v>
          </cell>
          <cell r="Q29556">
            <v>1</v>
          </cell>
          <cell r="R29556">
            <v>7250.72</v>
          </cell>
          <cell r="S29556">
            <v>50</v>
          </cell>
          <cell r="T29556">
            <v>145.01439999999999</v>
          </cell>
        </row>
        <row r="29557">
          <cell r="K29557" t="str">
            <v>SHT0000485</v>
          </cell>
          <cell r="L29557" t="str">
            <v>H4长车身上卧铺骨架总成</v>
          </cell>
          <cell r="M29557" t="str">
            <v/>
          </cell>
          <cell r="N29557">
            <v>100</v>
          </cell>
          <cell r="O29557">
            <v>145.01439999999999</v>
          </cell>
          <cell r="P29557" t="str">
            <v>EA</v>
          </cell>
          <cell r="Q29557">
            <v>1</v>
          </cell>
          <cell r="R29557">
            <v>14501.44</v>
          </cell>
          <cell r="S29557">
            <v>100</v>
          </cell>
          <cell r="T29557">
            <v>145.01439999999999</v>
          </cell>
        </row>
        <row r="29558">
          <cell r="K29558" t="str">
            <v>SHT0000485</v>
          </cell>
          <cell r="L29558" t="str">
            <v>H4长车身上卧铺骨架总成</v>
          </cell>
          <cell r="M29558" t="str">
            <v/>
          </cell>
          <cell r="N29558">
            <v>50</v>
          </cell>
          <cell r="O29558">
            <v>145.01439999999999</v>
          </cell>
          <cell r="P29558" t="str">
            <v>EA</v>
          </cell>
          <cell r="Q29558">
            <v>1</v>
          </cell>
          <cell r="R29558">
            <v>7250.72</v>
          </cell>
          <cell r="S29558">
            <v>50</v>
          </cell>
          <cell r="T29558">
            <v>145.01439999999999</v>
          </cell>
        </row>
        <row r="29559">
          <cell r="K29559" t="str">
            <v>SHT0000485</v>
          </cell>
          <cell r="L29559" t="str">
            <v>H4长车身上卧铺骨架总成</v>
          </cell>
          <cell r="M29559" t="str">
            <v/>
          </cell>
          <cell r="N29559">
            <v>25</v>
          </cell>
          <cell r="O29559">
            <v>145.01439999999999</v>
          </cell>
          <cell r="P29559" t="str">
            <v>EA</v>
          </cell>
          <cell r="Q29559">
            <v>1</v>
          </cell>
          <cell r="R29559">
            <v>3625.36</v>
          </cell>
          <cell r="S29559">
            <v>25</v>
          </cell>
          <cell r="T29559">
            <v>145.01439999999999</v>
          </cell>
        </row>
        <row r="29560">
          <cell r="K29560" t="str">
            <v>SHT0000485</v>
          </cell>
          <cell r="L29560" t="str">
            <v>H4长车身上卧铺骨架总成</v>
          </cell>
          <cell r="M29560" t="str">
            <v/>
          </cell>
          <cell r="N29560">
            <v>50</v>
          </cell>
          <cell r="O29560">
            <v>145.01439999999999</v>
          </cell>
          <cell r="P29560" t="str">
            <v>EA</v>
          </cell>
          <cell r="Q29560">
            <v>1</v>
          </cell>
          <cell r="R29560">
            <v>7250.72</v>
          </cell>
          <cell r="S29560">
            <v>50</v>
          </cell>
          <cell r="T29560">
            <v>145.01439999999999</v>
          </cell>
        </row>
        <row r="29561">
          <cell r="K29561" t="str">
            <v>SHT0000486</v>
          </cell>
          <cell r="L29561" t="str">
            <v>H4下卧铺护网挂点</v>
          </cell>
          <cell r="M29561" t="str">
            <v/>
          </cell>
          <cell r="N29561">
            <v>600</v>
          </cell>
          <cell r="O29561">
            <v>2.44</v>
          </cell>
          <cell r="P29561" t="str">
            <v>EA</v>
          </cell>
          <cell r="Q29561">
            <v>1</v>
          </cell>
          <cell r="R29561">
            <v>1464</v>
          </cell>
          <cell r="S29561">
            <v>600</v>
          </cell>
          <cell r="T29561">
            <v>2.44</v>
          </cell>
        </row>
        <row r="29562">
          <cell r="K29562" t="str">
            <v>SHT0000488</v>
          </cell>
          <cell r="L29562" t="str">
            <v>H4上卧铺总成包装膜</v>
          </cell>
          <cell r="M29562" t="str">
            <v/>
          </cell>
          <cell r="N29562">
            <v>250</v>
          </cell>
          <cell r="O29562">
            <v>2.2328000000000001</v>
          </cell>
          <cell r="P29562" t="str">
            <v>EA</v>
          </cell>
          <cell r="Q29562">
            <v>1</v>
          </cell>
          <cell r="R29562">
            <v>558.20000000000005</v>
          </cell>
          <cell r="S29562">
            <v>250</v>
          </cell>
          <cell r="T29562">
            <v>2.2328000000000001</v>
          </cell>
        </row>
        <row r="29563">
          <cell r="K29563" t="str">
            <v>SHT0000488</v>
          </cell>
          <cell r="L29563" t="str">
            <v>H4上卧铺总成包装膜</v>
          </cell>
          <cell r="M29563" t="str">
            <v/>
          </cell>
          <cell r="N29563">
            <v>250</v>
          </cell>
          <cell r="O29563">
            <v>2.2328000000000001</v>
          </cell>
          <cell r="P29563" t="str">
            <v>EA</v>
          </cell>
          <cell r="Q29563">
            <v>1</v>
          </cell>
          <cell r="R29563">
            <v>558.20000000000005</v>
          </cell>
          <cell r="S29563">
            <v>250</v>
          </cell>
          <cell r="T29563">
            <v>2.2328000000000001</v>
          </cell>
        </row>
        <row r="29564">
          <cell r="K29564" t="str">
            <v>SHT0000488</v>
          </cell>
          <cell r="L29564" t="str">
            <v>H4上卧铺总成包装膜</v>
          </cell>
          <cell r="M29564" t="str">
            <v/>
          </cell>
          <cell r="N29564">
            <v>300</v>
          </cell>
          <cell r="O29564">
            <v>2.2328000000000001</v>
          </cell>
          <cell r="P29564" t="str">
            <v>EA</v>
          </cell>
          <cell r="Q29564">
            <v>1</v>
          </cell>
          <cell r="R29564">
            <v>669.84</v>
          </cell>
          <cell r="S29564">
            <v>300</v>
          </cell>
          <cell r="T29564">
            <v>2.2328000000000001</v>
          </cell>
        </row>
        <row r="29565">
          <cell r="K29565" t="str">
            <v>SHT0000488</v>
          </cell>
          <cell r="L29565" t="str">
            <v>H4上卧铺总成包装膜</v>
          </cell>
          <cell r="M29565" t="str">
            <v/>
          </cell>
          <cell r="N29565">
            <v>300</v>
          </cell>
          <cell r="O29565">
            <v>2.2328000000000001</v>
          </cell>
          <cell r="P29565" t="str">
            <v>EA</v>
          </cell>
          <cell r="Q29565">
            <v>1</v>
          </cell>
          <cell r="R29565">
            <v>669.84</v>
          </cell>
          <cell r="S29565">
            <v>300</v>
          </cell>
          <cell r="T29565">
            <v>2.2328000000000001</v>
          </cell>
        </row>
        <row r="29566">
          <cell r="K29566" t="str">
            <v>SHT0000495</v>
          </cell>
          <cell r="L29566" t="str">
            <v>H4正副司机靠背包装膜</v>
          </cell>
          <cell r="M29566" t="str">
            <v/>
          </cell>
          <cell r="N29566">
            <v>1000</v>
          </cell>
          <cell r="O29566">
            <v>1.4273</v>
          </cell>
          <cell r="P29566" t="str">
            <v>EA</v>
          </cell>
          <cell r="Q29566">
            <v>1</v>
          </cell>
          <cell r="R29566">
            <v>1427.3</v>
          </cell>
          <cell r="S29566">
            <v>1000</v>
          </cell>
          <cell r="T29566">
            <v>1.4274</v>
          </cell>
        </row>
        <row r="29567">
          <cell r="K29567" t="str">
            <v>SHT0000495</v>
          </cell>
          <cell r="L29567" t="str">
            <v>H4正副司机靠背包装膜</v>
          </cell>
          <cell r="M29567" t="str">
            <v/>
          </cell>
          <cell r="N29567">
            <v>1500</v>
          </cell>
          <cell r="O29567">
            <v>1.4273</v>
          </cell>
          <cell r="P29567" t="str">
            <v>EA</v>
          </cell>
          <cell r="Q29567">
            <v>1</v>
          </cell>
          <cell r="R29567">
            <v>2140.9499999999998</v>
          </cell>
          <cell r="S29567">
            <v>1500</v>
          </cell>
          <cell r="T29567">
            <v>1.4274</v>
          </cell>
        </row>
        <row r="29568">
          <cell r="K29568" t="str">
            <v>SHT0000495</v>
          </cell>
          <cell r="L29568" t="str">
            <v>H4正副司机靠背包装膜</v>
          </cell>
          <cell r="M29568" t="str">
            <v/>
          </cell>
          <cell r="N29568">
            <v>1500</v>
          </cell>
          <cell r="O29568">
            <v>1.4273</v>
          </cell>
          <cell r="P29568" t="str">
            <v>EA</v>
          </cell>
          <cell r="Q29568">
            <v>1</v>
          </cell>
          <cell r="R29568">
            <v>2140.9499999999998</v>
          </cell>
          <cell r="S29568">
            <v>1500</v>
          </cell>
          <cell r="T29568">
            <v>1.4274</v>
          </cell>
        </row>
        <row r="29569">
          <cell r="K29569" t="str">
            <v>SHT0000495</v>
          </cell>
          <cell r="L29569" t="str">
            <v>H4正副司机靠背包装膜</v>
          </cell>
          <cell r="M29569" t="str">
            <v/>
          </cell>
          <cell r="N29569">
            <v>500</v>
          </cell>
          <cell r="O29569">
            <v>1.4273</v>
          </cell>
          <cell r="P29569" t="str">
            <v>EA</v>
          </cell>
          <cell r="Q29569">
            <v>1</v>
          </cell>
          <cell r="R29569">
            <v>713.65</v>
          </cell>
          <cell r="S29569">
            <v>500</v>
          </cell>
          <cell r="T29569">
            <v>1.4274</v>
          </cell>
        </row>
        <row r="29570">
          <cell r="K29570" t="str">
            <v>SHT0000495</v>
          </cell>
          <cell r="L29570" t="str">
            <v>H4正副司机靠背包装膜</v>
          </cell>
          <cell r="M29570" t="str">
            <v/>
          </cell>
          <cell r="N29570">
            <v>500</v>
          </cell>
          <cell r="O29570">
            <v>1.4273</v>
          </cell>
          <cell r="P29570" t="str">
            <v>EA</v>
          </cell>
          <cell r="Q29570">
            <v>1</v>
          </cell>
          <cell r="R29570">
            <v>713.65</v>
          </cell>
          <cell r="S29570">
            <v>500</v>
          </cell>
          <cell r="T29570">
            <v>1.4274</v>
          </cell>
        </row>
        <row r="29571">
          <cell r="K29571" t="str">
            <v>SHT0000495</v>
          </cell>
          <cell r="L29571" t="str">
            <v>H4正副司机靠背包装膜</v>
          </cell>
          <cell r="M29571" t="str">
            <v/>
          </cell>
          <cell r="N29571">
            <v>1000</v>
          </cell>
          <cell r="O29571">
            <v>1.4273</v>
          </cell>
          <cell r="P29571" t="str">
            <v>EA</v>
          </cell>
          <cell r="Q29571">
            <v>1</v>
          </cell>
          <cell r="R29571">
            <v>1427.3</v>
          </cell>
          <cell r="S29571">
            <v>1000</v>
          </cell>
          <cell r="T29571">
            <v>1.4274</v>
          </cell>
        </row>
        <row r="29572">
          <cell r="K29572" t="str">
            <v>SHT0000495</v>
          </cell>
          <cell r="L29572" t="str">
            <v>H4正副司机靠背包装膜</v>
          </cell>
          <cell r="M29572" t="str">
            <v/>
          </cell>
          <cell r="N29572">
            <v>500</v>
          </cell>
          <cell r="O29572">
            <v>1.4273</v>
          </cell>
          <cell r="P29572" t="str">
            <v>EA</v>
          </cell>
          <cell r="Q29572">
            <v>1</v>
          </cell>
          <cell r="R29572">
            <v>713.65</v>
          </cell>
          <cell r="S29572">
            <v>500</v>
          </cell>
          <cell r="T29572">
            <v>1.4274</v>
          </cell>
        </row>
        <row r="29573">
          <cell r="K29573" t="str">
            <v>SHT0000495</v>
          </cell>
          <cell r="L29573" t="str">
            <v>H4正副司机靠背包装膜</v>
          </cell>
          <cell r="M29573" t="str">
            <v/>
          </cell>
          <cell r="N29573">
            <v>1000</v>
          </cell>
          <cell r="O29573">
            <v>1.4273</v>
          </cell>
          <cell r="P29573" t="str">
            <v>EA</v>
          </cell>
          <cell r="Q29573">
            <v>1</v>
          </cell>
          <cell r="R29573">
            <v>1427.3</v>
          </cell>
          <cell r="S29573">
            <v>1000</v>
          </cell>
          <cell r="T29573">
            <v>1.4274</v>
          </cell>
        </row>
        <row r="29574">
          <cell r="K29574" t="str">
            <v>SHT0000495</v>
          </cell>
          <cell r="L29574" t="str">
            <v>H4正副司机靠背包装膜</v>
          </cell>
          <cell r="M29574" t="str">
            <v/>
          </cell>
          <cell r="N29574">
            <v>1000</v>
          </cell>
          <cell r="O29574">
            <v>1.4273</v>
          </cell>
          <cell r="P29574" t="str">
            <v>EA</v>
          </cell>
          <cell r="Q29574">
            <v>1</v>
          </cell>
          <cell r="R29574">
            <v>1427.3</v>
          </cell>
          <cell r="S29574">
            <v>1000</v>
          </cell>
          <cell r="T29574">
            <v>1.4274</v>
          </cell>
        </row>
        <row r="29575">
          <cell r="K29575" t="str">
            <v>SHT0000495</v>
          </cell>
          <cell r="L29575" t="str">
            <v>H4正副司机靠背包装膜</v>
          </cell>
          <cell r="M29575" t="str">
            <v/>
          </cell>
          <cell r="N29575">
            <v>1000</v>
          </cell>
          <cell r="O29575">
            <v>1.4273</v>
          </cell>
          <cell r="P29575" t="str">
            <v>EA</v>
          </cell>
          <cell r="Q29575">
            <v>1</v>
          </cell>
          <cell r="R29575">
            <v>1427.3</v>
          </cell>
          <cell r="S29575">
            <v>1000</v>
          </cell>
          <cell r="T29575">
            <v>1.4274</v>
          </cell>
        </row>
        <row r="29576">
          <cell r="K29576" t="str">
            <v>SHT0000495</v>
          </cell>
          <cell r="L29576" t="str">
            <v>H4正副司机靠背包装膜</v>
          </cell>
          <cell r="M29576" t="str">
            <v/>
          </cell>
          <cell r="N29576">
            <v>1000</v>
          </cell>
          <cell r="O29576">
            <v>1.4273</v>
          </cell>
          <cell r="P29576" t="str">
            <v>EA</v>
          </cell>
          <cell r="Q29576">
            <v>1</v>
          </cell>
          <cell r="R29576">
            <v>1427.3</v>
          </cell>
          <cell r="S29576">
            <v>1000</v>
          </cell>
          <cell r="T29576">
            <v>1.4274</v>
          </cell>
        </row>
        <row r="29577">
          <cell r="K29577" t="str">
            <v>SHT0000495</v>
          </cell>
          <cell r="L29577" t="str">
            <v>H4正副司机靠背包装膜</v>
          </cell>
          <cell r="M29577" t="str">
            <v/>
          </cell>
          <cell r="N29577">
            <v>700</v>
          </cell>
          <cell r="O29577">
            <v>1.4273</v>
          </cell>
          <cell r="P29577" t="str">
            <v>EA</v>
          </cell>
          <cell r="Q29577">
            <v>1</v>
          </cell>
          <cell r="R29577">
            <v>999.11</v>
          </cell>
          <cell r="S29577">
            <v>700</v>
          </cell>
          <cell r="T29577">
            <v>1.4274</v>
          </cell>
        </row>
        <row r="29578">
          <cell r="K29578" t="str">
            <v>SHT0000495</v>
          </cell>
          <cell r="L29578" t="str">
            <v>H4正副司机靠背包装膜</v>
          </cell>
          <cell r="M29578" t="str">
            <v/>
          </cell>
          <cell r="N29578">
            <v>500</v>
          </cell>
          <cell r="O29578">
            <v>1.4273</v>
          </cell>
          <cell r="P29578" t="str">
            <v>EA</v>
          </cell>
          <cell r="Q29578">
            <v>1</v>
          </cell>
          <cell r="R29578">
            <v>713.65</v>
          </cell>
          <cell r="S29578">
            <v>500</v>
          </cell>
          <cell r="T29578">
            <v>1.4274</v>
          </cell>
        </row>
        <row r="29579">
          <cell r="K29579" t="str">
            <v>SHT0000495</v>
          </cell>
          <cell r="L29579" t="str">
            <v>H4正副司机靠背包装膜</v>
          </cell>
          <cell r="M29579" t="str">
            <v/>
          </cell>
          <cell r="N29579">
            <v>500</v>
          </cell>
          <cell r="O29579">
            <v>1.4273</v>
          </cell>
          <cell r="P29579" t="str">
            <v>EA</v>
          </cell>
          <cell r="Q29579">
            <v>1</v>
          </cell>
          <cell r="R29579">
            <v>713.65</v>
          </cell>
          <cell r="S29579">
            <v>500</v>
          </cell>
          <cell r="T29579">
            <v>1.4274</v>
          </cell>
        </row>
        <row r="29580">
          <cell r="K29580" t="str">
            <v>SHT0000501</v>
          </cell>
          <cell r="L29580" t="str">
            <v>H4正副司机坐垫包装膜</v>
          </cell>
          <cell r="M29580" t="str">
            <v/>
          </cell>
          <cell r="N29580">
            <v>1000</v>
          </cell>
          <cell r="O29580">
            <v>0.96579999999999999</v>
          </cell>
          <cell r="P29580" t="str">
            <v>EA</v>
          </cell>
          <cell r="Q29580">
            <v>1</v>
          </cell>
          <cell r="R29580">
            <v>965.8</v>
          </cell>
          <cell r="S29580">
            <v>1000</v>
          </cell>
          <cell r="T29580">
            <v>0.96579999999999999</v>
          </cell>
        </row>
        <row r="29581">
          <cell r="K29581" t="str">
            <v>SHT0000501</v>
          </cell>
          <cell r="L29581" t="str">
            <v>H4正副司机坐垫包装膜</v>
          </cell>
          <cell r="M29581" t="str">
            <v/>
          </cell>
          <cell r="N29581">
            <v>500</v>
          </cell>
          <cell r="O29581">
            <v>0.96579999999999999</v>
          </cell>
          <cell r="P29581" t="str">
            <v>EA</v>
          </cell>
          <cell r="Q29581">
            <v>1</v>
          </cell>
          <cell r="R29581">
            <v>482.9</v>
          </cell>
          <cell r="S29581">
            <v>500</v>
          </cell>
          <cell r="T29581">
            <v>0.96579999999999999</v>
          </cell>
        </row>
        <row r="29582">
          <cell r="K29582" t="str">
            <v>SHT0000501</v>
          </cell>
          <cell r="L29582" t="str">
            <v>H4正副司机坐垫包装膜</v>
          </cell>
          <cell r="M29582" t="str">
            <v/>
          </cell>
          <cell r="N29582">
            <v>1000</v>
          </cell>
          <cell r="O29582">
            <v>0.96579999999999999</v>
          </cell>
          <cell r="P29582" t="str">
            <v>EA</v>
          </cell>
          <cell r="Q29582">
            <v>1</v>
          </cell>
          <cell r="R29582">
            <v>965.8</v>
          </cell>
          <cell r="S29582">
            <v>1000</v>
          </cell>
          <cell r="T29582">
            <v>0.96579999999999999</v>
          </cell>
        </row>
        <row r="29583">
          <cell r="K29583" t="str">
            <v>SHT0000501</v>
          </cell>
          <cell r="L29583" t="str">
            <v>H4正副司机坐垫包装膜</v>
          </cell>
          <cell r="M29583" t="str">
            <v/>
          </cell>
          <cell r="N29583">
            <v>500</v>
          </cell>
          <cell r="O29583">
            <v>0.96579999999999999</v>
          </cell>
          <cell r="P29583" t="str">
            <v>EA</v>
          </cell>
          <cell r="Q29583">
            <v>1</v>
          </cell>
          <cell r="R29583">
            <v>482.9</v>
          </cell>
          <cell r="S29583">
            <v>500</v>
          </cell>
          <cell r="T29583">
            <v>0.96579999999999999</v>
          </cell>
        </row>
        <row r="29584">
          <cell r="K29584" t="str">
            <v>SHT0000501</v>
          </cell>
          <cell r="L29584" t="str">
            <v>H4正副司机坐垫包装膜</v>
          </cell>
          <cell r="M29584" t="str">
            <v/>
          </cell>
          <cell r="N29584">
            <v>1000</v>
          </cell>
          <cell r="O29584">
            <v>0.96579999999999999</v>
          </cell>
          <cell r="P29584" t="str">
            <v>EA</v>
          </cell>
          <cell r="Q29584">
            <v>1</v>
          </cell>
          <cell r="R29584">
            <v>965.8</v>
          </cell>
          <cell r="S29584">
            <v>1000</v>
          </cell>
          <cell r="T29584">
            <v>0.96579999999999999</v>
          </cell>
        </row>
        <row r="29585">
          <cell r="K29585" t="str">
            <v>SHT0000501</v>
          </cell>
          <cell r="L29585" t="str">
            <v>H4正副司机坐垫包装膜</v>
          </cell>
          <cell r="M29585" t="str">
            <v/>
          </cell>
          <cell r="N29585">
            <v>500</v>
          </cell>
          <cell r="O29585">
            <v>0.96579999999999999</v>
          </cell>
          <cell r="P29585" t="str">
            <v>EA</v>
          </cell>
          <cell r="Q29585">
            <v>1</v>
          </cell>
          <cell r="R29585">
            <v>482.9</v>
          </cell>
          <cell r="S29585">
            <v>500</v>
          </cell>
          <cell r="T29585">
            <v>0.96579999999999999</v>
          </cell>
        </row>
        <row r="29586">
          <cell r="K29586" t="str">
            <v>SHT0000501</v>
          </cell>
          <cell r="L29586" t="str">
            <v>H4正副司机坐垫包装膜</v>
          </cell>
          <cell r="M29586" t="str">
            <v/>
          </cell>
          <cell r="N29586">
            <v>1000</v>
          </cell>
          <cell r="O29586">
            <v>0.96579999999999999</v>
          </cell>
          <cell r="P29586" t="str">
            <v>EA</v>
          </cell>
          <cell r="Q29586">
            <v>1</v>
          </cell>
          <cell r="R29586">
            <v>965.8</v>
          </cell>
          <cell r="S29586">
            <v>1000</v>
          </cell>
          <cell r="T29586">
            <v>0.96579999999999999</v>
          </cell>
        </row>
        <row r="29587">
          <cell r="K29587" t="str">
            <v>SHT0000501</v>
          </cell>
          <cell r="L29587" t="str">
            <v>H4正副司机坐垫包装膜</v>
          </cell>
          <cell r="M29587" t="str">
            <v/>
          </cell>
          <cell r="N29587">
            <v>500</v>
          </cell>
          <cell r="O29587">
            <v>0.96579999999999999</v>
          </cell>
          <cell r="P29587" t="str">
            <v>EA</v>
          </cell>
          <cell r="Q29587">
            <v>1</v>
          </cell>
          <cell r="R29587">
            <v>482.9</v>
          </cell>
          <cell r="S29587">
            <v>500</v>
          </cell>
          <cell r="T29587">
            <v>0.96579999999999999</v>
          </cell>
        </row>
        <row r="29588">
          <cell r="K29588" t="str">
            <v>SHT0000501</v>
          </cell>
          <cell r="L29588" t="str">
            <v>H4正副司机坐垫包装膜</v>
          </cell>
          <cell r="M29588" t="str">
            <v/>
          </cell>
          <cell r="N29588">
            <v>1000</v>
          </cell>
          <cell r="O29588">
            <v>0.96579999999999999</v>
          </cell>
          <cell r="P29588" t="str">
            <v>EA</v>
          </cell>
          <cell r="Q29588">
            <v>1</v>
          </cell>
          <cell r="R29588">
            <v>965.8</v>
          </cell>
          <cell r="S29588">
            <v>1000</v>
          </cell>
          <cell r="T29588">
            <v>0.96579999999999999</v>
          </cell>
        </row>
        <row r="29589">
          <cell r="K29589" t="str">
            <v>SHT0000501</v>
          </cell>
          <cell r="L29589" t="str">
            <v>H4正副司机坐垫包装膜</v>
          </cell>
          <cell r="M29589" t="str">
            <v/>
          </cell>
          <cell r="N29589">
            <v>500</v>
          </cell>
          <cell r="O29589">
            <v>0.96579999999999999</v>
          </cell>
          <cell r="P29589" t="str">
            <v>EA</v>
          </cell>
          <cell r="Q29589">
            <v>1</v>
          </cell>
          <cell r="R29589">
            <v>482.9</v>
          </cell>
          <cell r="S29589">
            <v>500</v>
          </cell>
          <cell r="T29589">
            <v>0.96579999999999999</v>
          </cell>
        </row>
        <row r="29590">
          <cell r="K29590" t="str">
            <v>SHT0000501</v>
          </cell>
          <cell r="L29590" t="str">
            <v>H4正副司机坐垫包装膜</v>
          </cell>
          <cell r="M29590" t="str">
            <v/>
          </cell>
          <cell r="N29590">
            <v>500</v>
          </cell>
          <cell r="O29590">
            <v>0.96579999999999999</v>
          </cell>
          <cell r="P29590" t="str">
            <v>EA</v>
          </cell>
          <cell r="Q29590">
            <v>1</v>
          </cell>
          <cell r="R29590">
            <v>482.9</v>
          </cell>
          <cell r="S29590">
            <v>500</v>
          </cell>
          <cell r="T29590">
            <v>0.96579999999999999</v>
          </cell>
        </row>
        <row r="29591">
          <cell r="K29591" t="str">
            <v>SHT0000501</v>
          </cell>
          <cell r="L29591" t="str">
            <v>H4正副司机坐垫包装膜</v>
          </cell>
          <cell r="M29591" t="str">
            <v/>
          </cell>
          <cell r="N29591">
            <v>500</v>
          </cell>
          <cell r="O29591">
            <v>0.96579999999999999</v>
          </cell>
          <cell r="P29591" t="str">
            <v>EA</v>
          </cell>
          <cell r="Q29591">
            <v>1</v>
          </cell>
          <cell r="R29591">
            <v>482.9</v>
          </cell>
          <cell r="S29591">
            <v>500</v>
          </cell>
          <cell r="T29591">
            <v>0.96579999999999999</v>
          </cell>
        </row>
        <row r="29592">
          <cell r="K29592" t="str">
            <v>SHT0000534</v>
          </cell>
          <cell r="L29592" t="str">
            <v>H4橡胶垫</v>
          </cell>
          <cell r="M29592" t="str">
            <v/>
          </cell>
          <cell r="N29592">
            <v>7500</v>
          </cell>
          <cell r="O29592">
            <v>0.22</v>
          </cell>
          <cell r="P29592" t="str">
            <v>EA</v>
          </cell>
          <cell r="Q29592">
            <v>1</v>
          </cell>
          <cell r="R29592">
            <v>1650</v>
          </cell>
          <cell r="S29592">
            <v>7500</v>
          </cell>
          <cell r="T29592">
            <v>0.22</v>
          </cell>
        </row>
        <row r="29593">
          <cell r="K29593" t="str">
            <v>SHT0000534</v>
          </cell>
          <cell r="L29593" t="str">
            <v>H4橡胶垫</v>
          </cell>
          <cell r="M29593" t="str">
            <v/>
          </cell>
          <cell r="N29593">
            <v>5000</v>
          </cell>
          <cell r="O29593">
            <v>0.22</v>
          </cell>
          <cell r="P29593" t="str">
            <v>EA</v>
          </cell>
          <cell r="Q29593">
            <v>1</v>
          </cell>
          <cell r="R29593">
            <v>1100</v>
          </cell>
          <cell r="S29593">
            <v>5000</v>
          </cell>
          <cell r="T29593">
            <v>0.22</v>
          </cell>
        </row>
        <row r="29594">
          <cell r="K29594" t="str">
            <v>SHT0000538</v>
          </cell>
          <cell r="L29594" t="str">
            <v>H4副司机座盆总成</v>
          </cell>
          <cell r="M29594" t="str">
            <v/>
          </cell>
          <cell r="N29594">
            <v>240</v>
          </cell>
          <cell r="O29594">
            <v>15.308999999999999</v>
          </cell>
          <cell r="P29594" t="str">
            <v>EA</v>
          </cell>
          <cell r="Q29594">
            <v>1</v>
          </cell>
          <cell r="R29594">
            <v>3674.16</v>
          </cell>
          <cell r="S29594">
            <v>240</v>
          </cell>
          <cell r="T29594">
            <v>15.308999999999999</v>
          </cell>
        </row>
        <row r="29595">
          <cell r="K29595" t="str">
            <v>SHT0000538</v>
          </cell>
          <cell r="L29595" t="str">
            <v>H4副司机座盆总成</v>
          </cell>
          <cell r="M29595" t="str">
            <v/>
          </cell>
          <cell r="N29595">
            <v>116</v>
          </cell>
          <cell r="O29595">
            <v>15.308999999999999</v>
          </cell>
          <cell r="P29595" t="str">
            <v>EA</v>
          </cell>
          <cell r="Q29595">
            <v>1</v>
          </cell>
          <cell r="R29595">
            <v>1775.84</v>
          </cell>
          <cell r="S29595">
            <v>116</v>
          </cell>
          <cell r="T29595">
            <v>15.308999999999999</v>
          </cell>
        </row>
        <row r="29596">
          <cell r="K29596" t="str">
            <v>SHT0000538</v>
          </cell>
          <cell r="L29596" t="str">
            <v>H4副司机座盆总成</v>
          </cell>
          <cell r="M29596" t="str">
            <v/>
          </cell>
          <cell r="N29596">
            <v>122</v>
          </cell>
          <cell r="O29596">
            <v>15.308999999999999</v>
          </cell>
          <cell r="P29596" t="str">
            <v>EA</v>
          </cell>
          <cell r="Q29596">
            <v>1</v>
          </cell>
          <cell r="R29596">
            <v>1867.7</v>
          </cell>
          <cell r="S29596">
            <v>122</v>
          </cell>
          <cell r="T29596">
            <v>15.308999999999999</v>
          </cell>
        </row>
        <row r="29597">
          <cell r="K29597" t="str">
            <v>SHT0000538</v>
          </cell>
          <cell r="L29597" t="str">
            <v>H4副司机座盆总成</v>
          </cell>
          <cell r="M29597" t="str">
            <v/>
          </cell>
          <cell r="N29597">
            <v>120</v>
          </cell>
          <cell r="O29597">
            <v>15.308999999999999</v>
          </cell>
          <cell r="P29597" t="str">
            <v>EA</v>
          </cell>
          <cell r="Q29597">
            <v>1</v>
          </cell>
          <cell r="R29597">
            <v>1837.08</v>
          </cell>
          <cell r="S29597">
            <v>120</v>
          </cell>
          <cell r="T29597">
            <v>15.308999999999999</v>
          </cell>
        </row>
        <row r="29598">
          <cell r="K29598" t="str">
            <v>SHT0000538</v>
          </cell>
          <cell r="L29598" t="str">
            <v>H4副司机座盆总成</v>
          </cell>
          <cell r="M29598" t="str">
            <v/>
          </cell>
          <cell r="N29598">
            <v>140</v>
          </cell>
          <cell r="O29598">
            <v>15.308999999999999</v>
          </cell>
          <cell r="P29598" t="str">
            <v>EA</v>
          </cell>
          <cell r="Q29598">
            <v>1</v>
          </cell>
          <cell r="R29598">
            <v>2143.2600000000002</v>
          </cell>
          <cell r="S29598">
            <v>140</v>
          </cell>
          <cell r="T29598">
            <v>15.308999999999999</v>
          </cell>
        </row>
        <row r="29599">
          <cell r="K29599" t="str">
            <v>SHT0000538</v>
          </cell>
          <cell r="L29599" t="str">
            <v>H4副司机座盆总成</v>
          </cell>
          <cell r="M29599" t="str">
            <v/>
          </cell>
          <cell r="N29599">
            <v>252</v>
          </cell>
          <cell r="O29599">
            <v>15.308999999999999</v>
          </cell>
          <cell r="P29599" t="str">
            <v>EA</v>
          </cell>
          <cell r="Q29599">
            <v>1</v>
          </cell>
          <cell r="R29599">
            <v>3857.87</v>
          </cell>
          <cell r="S29599">
            <v>252</v>
          </cell>
          <cell r="T29599">
            <v>15.308999999999999</v>
          </cell>
        </row>
        <row r="29600">
          <cell r="K29600" t="str">
            <v>SHT0000538</v>
          </cell>
          <cell r="L29600" t="str">
            <v>H4副司机座盆总成</v>
          </cell>
          <cell r="M29600" t="str">
            <v/>
          </cell>
          <cell r="N29600">
            <v>100</v>
          </cell>
          <cell r="O29600">
            <v>15.308999999999999</v>
          </cell>
          <cell r="P29600" t="str">
            <v>EA</v>
          </cell>
          <cell r="Q29600">
            <v>1</v>
          </cell>
          <cell r="R29600">
            <v>1530.9</v>
          </cell>
          <cell r="S29600">
            <v>100</v>
          </cell>
          <cell r="T29600">
            <v>15.308999999999999</v>
          </cell>
        </row>
        <row r="29601">
          <cell r="K29601" t="str">
            <v>SHT0000538</v>
          </cell>
          <cell r="L29601" t="str">
            <v>H4副司机座盆总成</v>
          </cell>
          <cell r="M29601" t="str">
            <v/>
          </cell>
          <cell r="N29601">
            <v>116</v>
          </cell>
          <cell r="O29601">
            <v>15.308999999999999</v>
          </cell>
          <cell r="P29601" t="str">
            <v>EA</v>
          </cell>
          <cell r="Q29601">
            <v>1</v>
          </cell>
          <cell r="R29601">
            <v>1775.84</v>
          </cell>
          <cell r="S29601">
            <v>116</v>
          </cell>
          <cell r="T29601">
            <v>15.308999999999999</v>
          </cell>
        </row>
        <row r="29602">
          <cell r="K29602" t="str">
            <v>SHT0000538</v>
          </cell>
          <cell r="L29602" t="str">
            <v>H4副司机座盆总成</v>
          </cell>
          <cell r="M29602" t="str">
            <v/>
          </cell>
          <cell r="N29602">
            <v>108</v>
          </cell>
          <cell r="O29602">
            <v>15.308999999999999</v>
          </cell>
          <cell r="P29602" t="str">
            <v>EA</v>
          </cell>
          <cell r="Q29602">
            <v>1</v>
          </cell>
          <cell r="R29602">
            <v>1653.37</v>
          </cell>
          <cell r="S29602">
            <v>108</v>
          </cell>
          <cell r="T29602">
            <v>15.308999999999999</v>
          </cell>
        </row>
        <row r="29603">
          <cell r="K29603" t="str">
            <v>SHT0000538</v>
          </cell>
          <cell r="L29603" t="str">
            <v>H4副司机座盆总成</v>
          </cell>
          <cell r="M29603" t="str">
            <v/>
          </cell>
          <cell r="N29603">
            <v>80</v>
          </cell>
          <cell r="O29603">
            <v>15.308999999999999</v>
          </cell>
          <cell r="P29603" t="str">
            <v>EA</v>
          </cell>
          <cell r="Q29603">
            <v>1</v>
          </cell>
          <cell r="R29603">
            <v>1224.72</v>
          </cell>
          <cell r="S29603">
            <v>80</v>
          </cell>
          <cell r="T29603">
            <v>15.308999999999999</v>
          </cell>
        </row>
        <row r="29604">
          <cell r="K29604" t="str">
            <v>SHT0000538</v>
          </cell>
          <cell r="L29604" t="str">
            <v>H4副司机座盆总成</v>
          </cell>
          <cell r="M29604" t="str">
            <v/>
          </cell>
          <cell r="N29604">
            <v>360</v>
          </cell>
          <cell r="O29604">
            <v>15.308999999999999</v>
          </cell>
          <cell r="P29604" t="str">
            <v>EA</v>
          </cell>
          <cell r="Q29604">
            <v>1</v>
          </cell>
          <cell r="R29604">
            <v>5511.24</v>
          </cell>
          <cell r="S29604">
            <v>360</v>
          </cell>
          <cell r="T29604">
            <v>15.308999999999999</v>
          </cell>
        </row>
        <row r="29605">
          <cell r="K29605" t="str">
            <v>SHT0000538</v>
          </cell>
          <cell r="L29605" t="str">
            <v>H4副司机座盆总成</v>
          </cell>
          <cell r="M29605" t="str">
            <v/>
          </cell>
          <cell r="N29605">
            <v>116</v>
          </cell>
          <cell r="O29605">
            <v>15.308999999999999</v>
          </cell>
          <cell r="P29605" t="str">
            <v>EA</v>
          </cell>
          <cell r="Q29605">
            <v>1</v>
          </cell>
          <cell r="R29605">
            <v>1775.84</v>
          </cell>
          <cell r="S29605">
            <v>116</v>
          </cell>
          <cell r="T29605">
            <v>15.308999999999999</v>
          </cell>
        </row>
        <row r="29606">
          <cell r="K29606" t="str">
            <v>SHT0000538</v>
          </cell>
          <cell r="L29606" t="str">
            <v>H4副司机座盆总成</v>
          </cell>
          <cell r="M29606" t="str">
            <v/>
          </cell>
          <cell r="N29606">
            <v>108</v>
          </cell>
          <cell r="O29606">
            <v>15.308999999999999</v>
          </cell>
          <cell r="P29606" t="str">
            <v>EA</v>
          </cell>
          <cell r="Q29606">
            <v>1</v>
          </cell>
          <cell r="R29606">
            <v>1653.37</v>
          </cell>
          <cell r="S29606">
            <v>108</v>
          </cell>
          <cell r="T29606">
            <v>15.308999999999999</v>
          </cell>
        </row>
        <row r="29607">
          <cell r="K29607" t="str">
            <v>SHT0000538</v>
          </cell>
          <cell r="L29607" t="str">
            <v>H4副司机座盆总成</v>
          </cell>
          <cell r="M29607" t="str">
            <v/>
          </cell>
          <cell r="N29607">
            <v>36</v>
          </cell>
          <cell r="O29607">
            <v>15.308999999999999</v>
          </cell>
          <cell r="P29607" t="str">
            <v>EA</v>
          </cell>
          <cell r="Q29607">
            <v>1</v>
          </cell>
          <cell r="R29607">
            <v>551.12</v>
          </cell>
          <cell r="S29607">
            <v>36</v>
          </cell>
          <cell r="T29607">
            <v>15.308999999999999</v>
          </cell>
        </row>
        <row r="29608">
          <cell r="K29608" t="str">
            <v>SHT0000538</v>
          </cell>
          <cell r="L29608" t="str">
            <v>H4副司机座盆总成</v>
          </cell>
          <cell r="M29608" t="str">
            <v/>
          </cell>
          <cell r="N29608">
            <v>88</v>
          </cell>
          <cell r="O29608">
            <v>15.308999999999999</v>
          </cell>
          <cell r="P29608" t="str">
            <v>EA</v>
          </cell>
          <cell r="Q29608">
            <v>1</v>
          </cell>
          <cell r="R29608">
            <v>1347.19</v>
          </cell>
          <cell r="S29608">
            <v>88</v>
          </cell>
          <cell r="T29608">
            <v>15.308999999999999</v>
          </cell>
        </row>
        <row r="29609">
          <cell r="K29609" t="str">
            <v>SHT0000538</v>
          </cell>
          <cell r="L29609" t="str">
            <v>H4副司机座盆总成</v>
          </cell>
          <cell r="M29609" t="str">
            <v/>
          </cell>
          <cell r="N29609">
            <v>72</v>
          </cell>
          <cell r="O29609">
            <v>15.308999999999999</v>
          </cell>
          <cell r="P29609" t="str">
            <v>EA</v>
          </cell>
          <cell r="Q29609">
            <v>1</v>
          </cell>
          <cell r="R29609">
            <v>1102.25</v>
          </cell>
          <cell r="S29609">
            <v>72</v>
          </cell>
          <cell r="T29609">
            <v>15.308999999999999</v>
          </cell>
        </row>
        <row r="29610">
          <cell r="K29610" t="str">
            <v>SHT0000538</v>
          </cell>
          <cell r="L29610" t="str">
            <v>H4副司机座盆总成</v>
          </cell>
          <cell r="M29610" t="str">
            <v/>
          </cell>
          <cell r="N29610">
            <v>124</v>
          </cell>
          <cell r="O29610">
            <v>15.308999999999999</v>
          </cell>
          <cell r="P29610" t="str">
            <v>EA</v>
          </cell>
          <cell r="Q29610">
            <v>1</v>
          </cell>
          <cell r="R29610">
            <v>1898.32</v>
          </cell>
          <cell r="S29610">
            <v>124</v>
          </cell>
          <cell r="T29610">
            <v>15.308999999999999</v>
          </cell>
        </row>
        <row r="29611">
          <cell r="K29611" t="str">
            <v>SHT0000538</v>
          </cell>
          <cell r="L29611" t="str">
            <v>H4副司机座盆总成</v>
          </cell>
          <cell r="M29611" t="str">
            <v/>
          </cell>
          <cell r="N29611">
            <v>80</v>
          </cell>
          <cell r="O29611">
            <v>15.308999999999999</v>
          </cell>
          <cell r="P29611" t="str">
            <v>EA</v>
          </cell>
          <cell r="Q29611">
            <v>1</v>
          </cell>
          <cell r="R29611">
            <v>1224.72</v>
          </cell>
          <cell r="S29611">
            <v>80</v>
          </cell>
          <cell r="T29611">
            <v>15.308999999999999</v>
          </cell>
        </row>
        <row r="29612">
          <cell r="K29612" t="str">
            <v>SHT0000538</v>
          </cell>
          <cell r="L29612" t="str">
            <v>H4副司机座盆总成</v>
          </cell>
          <cell r="M29612" t="str">
            <v/>
          </cell>
          <cell r="N29612">
            <v>208</v>
          </cell>
          <cell r="O29612">
            <v>15.308999999999999</v>
          </cell>
          <cell r="P29612" t="str">
            <v>EA</v>
          </cell>
          <cell r="Q29612">
            <v>1</v>
          </cell>
          <cell r="R29612">
            <v>3184.27</v>
          </cell>
          <cell r="S29612">
            <v>208</v>
          </cell>
          <cell r="T29612">
            <v>15.308999999999999</v>
          </cell>
        </row>
        <row r="29613">
          <cell r="K29613" t="str">
            <v>SHT0000538</v>
          </cell>
          <cell r="L29613" t="str">
            <v>H4副司机座盆总成</v>
          </cell>
          <cell r="M29613" t="str">
            <v/>
          </cell>
          <cell r="N29613">
            <v>100</v>
          </cell>
          <cell r="O29613">
            <v>15.308999999999999</v>
          </cell>
          <cell r="P29613" t="str">
            <v>EA</v>
          </cell>
          <cell r="Q29613">
            <v>1</v>
          </cell>
          <cell r="R29613">
            <v>1530.9</v>
          </cell>
          <cell r="S29613">
            <v>100</v>
          </cell>
          <cell r="T29613">
            <v>15.308999999999999</v>
          </cell>
        </row>
        <row r="29614">
          <cell r="K29614" t="str">
            <v>SHT0000538</v>
          </cell>
          <cell r="L29614" t="str">
            <v>H4副司机座盆总成</v>
          </cell>
          <cell r="M29614" t="str">
            <v/>
          </cell>
          <cell r="N29614">
            <v>116</v>
          </cell>
          <cell r="O29614">
            <v>15.308999999999999</v>
          </cell>
          <cell r="P29614" t="str">
            <v>EA</v>
          </cell>
          <cell r="Q29614">
            <v>1</v>
          </cell>
          <cell r="R29614">
            <v>1775.84</v>
          </cell>
          <cell r="S29614">
            <v>116</v>
          </cell>
          <cell r="T29614">
            <v>15.308999999999999</v>
          </cell>
        </row>
        <row r="29615">
          <cell r="K29615" t="str">
            <v>SHT0000538</v>
          </cell>
          <cell r="L29615" t="str">
            <v>H4副司机座盆总成</v>
          </cell>
          <cell r="M29615" t="str">
            <v/>
          </cell>
          <cell r="N29615">
            <v>120</v>
          </cell>
          <cell r="O29615">
            <v>15.308999999999999</v>
          </cell>
          <cell r="P29615" t="str">
            <v>EA</v>
          </cell>
          <cell r="Q29615">
            <v>1</v>
          </cell>
          <cell r="R29615">
            <v>1837.08</v>
          </cell>
          <cell r="S29615">
            <v>120</v>
          </cell>
          <cell r="T29615">
            <v>15.308999999999999</v>
          </cell>
        </row>
        <row r="29616">
          <cell r="K29616" t="str">
            <v>SHT0000538</v>
          </cell>
          <cell r="L29616" t="str">
            <v>H4副司机座盆总成</v>
          </cell>
          <cell r="M29616" t="str">
            <v/>
          </cell>
          <cell r="N29616">
            <v>84</v>
          </cell>
          <cell r="O29616">
            <v>15.308999999999999</v>
          </cell>
          <cell r="P29616" t="str">
            <v>EA</v>
          </cell>
          <cell r="Q29616">
            <v>1</v>
          </cell>
          <cell r="R29616">
            <v>1285.96</v>
          </cell>
          <cell r="S29616">
            <v>84</v>
          </cell>
          <cell r="T29616">
            <v>15.308999999999999</v>
          </cell>
        </row>
        <row r="29617">
          <cell r="K29617" t="str">
            <v>SHT0000538</v>
          </cell>
          <cell r="L29617" t="str">
            <v>H4副司机座盆总成</v>
          </cell>
          <cell r="M29617" t="str">
            <v/>
          </cell>
          <cell r="N29617">
            <v>312</v>
          </cell>
          <cell r="O29617">
            <v>15.308999999999999</v>
          </cell>
          <cell r="P29617" t="str">
            <v>EA</v>
          </cell>
          <cell r="Q29617">
            <v>1</v>
          </cell>
          <cell r="R29617">
            <v>4776.41</v>
          </cell>
          <cell r="S29617">
            <v>312</v>
          </cell>
          <cell r="T29617">
            <v>15.308999999999999</v>
          </cell>
        </row>
        <row r="29618">
          <cell r="K29618" t="str">
            <v>SHT0000538</v>
          </cell>
          <cell r="L29618" t="str">
            <v>H4副司机座盆总成</v>
          </cell>
          <cell r="M29618" t="str">
            <v/>
          </cell>
          <cell r="N29618">
            <v>140</v>
          </cell>
          <cell r="O29618">
            <v>15.308999999999999</v>
          </cell>
          <cell r="P29618" t="str">
            <v>EA</v>
          </cell>
          <cell r="Q29618">
            <v>1</v>
          </cell>
          <cell r="R29618">
            <v>2143.2600000000002</v>
          </cell>
          <cell r="S29618">
            <v>140</v>
          </cell>
          <cell r="T29618">
            <v>15.308999999999999</v>
          </cell>
        </row>
        <row r="29619">
          <cell r="K29619" t="str">
            <v>SHT0000538</v>
          </cell>
          <cell r="L29619" t="str">
            <v>H4副司机座盆总成</v>
          </cell>
          <cell r="M29619" t="str">
            <v/>
          </cell>
          <cell r="N29619">
            <v>117</v>
          </cell>
          <cell r="O29619">
            <v>15.308999999999999</v>
          </cell>
          <cell r="P29619" t="str">
            <v>EA</v>
          </cell>
          <cell r="Q29619">
            <v>1</v>
          </cell>
          <cell r="R29619">
            <v>1791.15</v>
          </cell>
          <cell r="S29619">
            <v>117</v>
          </cell>
          <cell r="T29619">
            <v>15.308999999999999</v>
          </cell>
        </row>
        <row r="29620">
          <cell r="K29620" t="str">
            <v>SHT0000538</v>
          </cell>
          <cell r="L29620" t="str">
            <v>H4副司机座盆总成</v>
          </cell>
          <cell r="M29620" t="str">
            <v/>
          </cell>
          <cell r="N29620">
            <v>100</v>
          </cell>
          <cell r="O29620">
            <v>15.308999999999999</v>
          </cell>
          <cell r="P29620" t="str">
            <v>EA</v>
          </cell>
          <cell r="Q29620">
            <v>1</v>
          </cell>
          <cell r="R29620">
            <v>1530.9</v>
          </cell>
          <cell r="S29620">
            <v>100</v>
          </cell>
          <cell r="T29620">
            <v>15.308999999999999</v>
          </cell>
        </row>
        <row r="29621">
          <cell r="K29621" t="str">
            <v>SHT0000538</v>
          </cell>
          <cell r="L29621" t="str">
            <v>H4副司机座盆总成</v>
          </cell>
          <cell r="M29621" t="str">
            <v/>
          </cell>
          <cell r="N29621">
            <v>72</v>
          </cell>
          <cell r="O29621">
            <v>15.308999999999999</v>
          </cell>
          <cell r="P29621" t="str">
            <v>EA</v>
          </cell>
          <cell r="Q29621">
            <v>1</v>
          </cell>
          <cell r="R29621">
            <v>1102.25</v>
          </cell>
          <cell r="S29621">
            <v>72</v>
          </cell>
          <cell r="T29621">
            <v>15.308999999999999</v>
          </cell>
        </row>
        <row r="29622">
          <cell r="K29622" t="str">
            <v>SHT0000538</v>
          </cell>
          <cell r="L29622" t="str">
            <v>H4副司机座盆总成</v>
          </cell>
          <cell r="M29622" t="str">
            <v/>
          </cell>
          <cell r="N29622">
            <v>196</v>
          </cell>
          <cell r="O29622">
            <v>15.308999999999999</v>
          </cell>
          <cell r="P29622" t="str">
            <v>EA</v>
          </cell>
          <cell r="Q29622">
            <v>1</v>
          </cell>
          <cell r="R29622">
            <v>3000.56</v>
          </cell>
          <cell r="S29622">
            <v>196</v>
          </cell>
          <cell r="T29622">
            <v>15.308999999999999</v>
          </cell>
        </row>
        <row r="29623">
          <cell r="K29623" t="str">
            <v>SHT0000538</v>
          </cell>
          <cell r="L29623" t="str">
            <v>H4副司机座盆总成</v>
          </cell>
          <cell r="M29623" t="str">
            <v/>
          </cell>
          <cell r="N29623">
            <v>116</v>
          </cell>
          <cell r="O29623">
            <v>15.308999999999999</v>
          </cell>
          <cell r="P29623" t="str">
            <v>EA</v>
          </cell>
          <cell r="Q29623">
            <v>1</v>
          </cell>
          <cell r="R29623">
            <v>1775.84</v>
          </cell>
          <cell r="S29623">
            <v>116</v>
          </cell>
          <cell r="T29623">
            <v>15.308999999999999</v>
          </cell>
        </row>
        <row r="29624">
          <cell r="K29624" t="str">
            <v>SHT0000538</v>
          </cell>
          <cell r="L29624" t="str">
            <v>H4副司机座盆总成</v>
          </cell>
          <cell r="M29624" t="str">
            <v/>
          </cell>
          <cell r="N29624">
            <v>120</v>
          </cell>
          <cell r="O29624">
            <v>15.308999999999999</v>
          </cell>
          <cell r="P29624" t="str">
            <v>EA</v>
          </cell>
          <cell r="Q29624">
            <v>1</v>
          </cell>
          <cell r="R29624">
            <v>1837.08</v>
          </cell>
          <cell r="S29624">
            <v>120</v>
          </cell>
          <cell r="T29624">
            <v>15.308999999999999</v>
          </cell>
        </row>
        <row r="29625">
          <cell r="K29625" t="str">
            <v>SHT0000538</v>
          </cell>
          <cell r="L29625" t="str">
            <v>H4副司机座盆总成</v>
          </cell>
          <cell r="M29625" t="str">
            <v/>
          </cell>
          <cell r="N29625">
            <v>96</v>
          </cell>
          <cell r="O29625">
            <v>15.308999999999999</v>
          </cell>
          <cell r="P29625" t="str">
            <v>EA</v>
          </cell>
          <cell r="Q29625">
            <v>1</v>
          </cell>
          <cell r="R29625">
            <v>1469.66</v>
          </cell>
          <cell r="S29625">
            <v>96</v>
          </cell>
          <cell r="T29625">
            <v>15.308999999999999</v>
          </cell>
        </row>
        <row r="29626">
          <cell r="K29626" t="str">
            <v>SHT0000538</v>
          </cell>
          <cell r="L29626" t="str">
            <v>H4副司机座盆总成</v>
          </cell>
          <cell r="M29626" t="str">
            <v/>
          </cell>
          <cell r="N29626">
            <v>80</v>
          </cell>
          <cell r="O29626">
            <v>15.308999999999999</v>
          </cell>
          <cell r="P29626" t="str">
            <v>EA</v>
          </cell>
          <cell r="Q29626">
            <v>1</v>
          </cell>
          <cell r="R29626">
            <v>1224.72</v>
          </cell>
          <cell r="S29626">
            <v>80</v>
          </cell>
          <cell r="T29626">
            <v>15.308999999999999</v>
          </cell>
        </row>
        <row r="29627">
          <cell r="K29627" t="str">
            <v>SHT0000538</v>
          </cell>
          <cell r="L29627" t="str">
            <v>H4副司机座盆总成</v>
          </cell>
          <cell r="M29627" t="str">
            <v/>
          </cell>
          <cell r="N29627">
            <v>88</v>
          </cell>
          <cell r="O29627">
            <v>15.308999999999999</v>
          </cell>
          <cell r="P29627" t="str">
            <v>EA</v>
          </cell>
          <cell r="Q29627">
            <v>1</v>
          </cell>
          <cell r="R29627">
            <v>1347.19</v>
          </cell>
          <cell r="S29627">
            <v>88</v>
          </cell>
          <cell r="T29627">
            <v>15.308999999999999</v>
          </cell>
        </row>
        <row r="29628">
          <cell r="K29628" t="str">
            <v>SHT0000538</v>
          </cell>
          <cell r="L29628" t="str">
            <v>H4副司机座盆总成</v>
          </cell>
          <cell r="M29628" t="str">
            <v/>
          </cell>
          <cell r="N29628">
            <v>72</v>
          </cell>
          <cell r="O29628">
            <v>15.308999999999999</v>
          </cell>
          <cell r="P29628" t="str">
            <v>EA</v>
          </cell>
          <cell r="Q29628">
            <v>1</v>
          </cell>
          <cell r="R29628">
            <v>1102.25</v>
          </cell>
          <cell r="S29628">
            <v>72</v>
          </cell>
          <cell r="T29628">
            <v>15.308999999999999</v>
          </cell>
        </row>
        <row r="29629">
          <cell r="K29629" t="str">
            <v>SHT0000538</v>
          </cell>
          <cell r="L29629" t="str">
            <v>H4副司机座盆总成</v>
          </cell>
          <cell r="M29629" t="str">
            <v/>
          </cell>
          <cell r="N29629">
            <v>60</v>
          </cell>
          <cell r="O29629">
            <v>15.308999999999999</v>
          </cell>
          <cell r="P29629" t="str">
            <v>EA</v>
          </cell>
          <cell r="Q29629">
            <v>1</v>
          </cell>
          <cell r="R29629">
            <v>918.54</v>
          </cell>
          <cell r="S29629">
            <v>60</v>
          </cell>
          <cell r="T29629">
            <v>15.308999999999999</v>
          </cell>
        </row>
        <row r="29630">
          <cell r="K29630" t="str">
            <v>SHT0000538</v>
          </cell>
          <cell r="L29630" t="str">
            <v>H4副司机座盆总成</v>
          </cell>
          <cell r="M29630" t="str">
            <v/>
          </cell>
          <cell r="N29630">
            <v>70</v>
          </cell>
          <cell r="O29630">
            <v>15.308999999999999</v>
          </cell>
          <cell r="P29630" t="str">
            <v>EA</v>
          </cell>
          <cell r="Q29630">
            <v>1</v>
          </cell>
          <cell r="R29630">
            <v>1071.6300000000001</v>
          </cell>
          <cell r="S29630">
            <v>70</v>
          </cell>
          <cell r="T29630">
            <v>15.308999999999999</v>
          </cell>
        </row>
        <row r="29631">
          <cell r="K29631" t="str">
            <v>SHT0000538</v>
          </cell>
          <cell r="L29631" t="str">
            <v>H4副司机座盆总成</v>
          </cell>
          <cell r="M29631" t="str">
            <v/>
          </cell>
          <cell r="N29631">
            <v>128</v>
          </cell>
          <cell r="O29631">
            <v>15.308999999999999</v>
          </cell>
          <cell r="P29631" t="str">
            <v>EA</v>
          </cell>
          <cell r="Q29631">
            <v>1</v>
          </cell>
          <cell r="R29631">
            <v>1959.55</v>
          </cell>
          <cell r="S29631">
            <v>128</v>
          </cell>
          <cell r="T29631">
            <v>15.308999999999999</v>
          </cell>
        </row>
        <row r="29632">
          <cell r="K29632" t="str">
            <v>SHT0000538</v>
          </cell>
          <cell r="L29632" t="str">
            <v>H4副司机座盆总成</v>
          </cell>
          <cell r="M29632" t="str">
            <v/>
          </cell>
          <cell r="N29632">
            <v>368</v>
          </cell>
          <cell r="O29632">
            <v>15.308999999999999</v>
          </cell>
          <cell r="P29632" t="str">
            <v>EA</v>
          </cell>
          <cell r="Q29632">
            <v>1</v>
          </cell>
          <cell r="R29632">
            <v>5633.71</v>
          </cell>
          <cell r="S29632">
            <v>368</v>
          </cell>
          <cell r="T29632">
            <v>15.308999999999999</v>
          </cell>
        </row>
        <row r="29633">
          <cell r="K29633" t="str">
            <v>SHT0000542</v>
          </cell>
          <cell r="L29633" t="str">
            <v>H4副司机底座总成</v>
          </cell>
          <cell r="M29633" t="str">
            <v/>
          </cell>
          <cell r="N29633">
            <v>240</v>
          </cell>
          <cell r="O29633">
            <v>78.366299999999995</v>
          </cell>
          <cell r="P29633" t="str">
            <v>EA</v>
          </cell>
          <cell r="Q29633">
            <v>1</v>
          </cell>
          <cell r="R29633">
            <v>18807.91</v>
          </cell>
          <cell r="S29633">
            <v>240</v>
          </cell>
          <cell r="T29633">
            <v>78.366299999999995</v>
          </cell>
        </row>
        <row r="29634">
          <cell r="K29634" t="str">
            <v>SHT0000542</v>
          </cell>
          <cell r="L29634" t="str">
            <v>H4副司机底座总成</v>
          </cell>
          <cell r="M29634" t="str">
            <v/>
          </cell>
          <cell r="N29634">
            <v>115</v>
          </cell>
          <cell r="O29634">
            <v>78.366299999999995</v>
          </cell>
          <cell r="P29634" t="str">
            <v>EA</v>
          </cell>
          <cell r="Q29634">
            <v>1</v>
          </cell>
          <cell r="R29634">
            <v>9012.1200000000008</v>
          </cell>
          <cell r="S29634">
            <v>115</v>
          </cell>
          <cell r="T29634">
            <v>78.366299999999995</v>
          </cell>
        </row>
        <row r="29635">
          <cell r="K29635" t="str">
            <v>SHT0000542</v>
          </cell>
          <cell r="L29635" t="str">
            <v>H4副司机底座总成</v>
          </cell>
          <cell r="M29635" t="str">
            <v/>
          </cell>
          <cell r="N29635">
            <v>121</v>
          </cell>
          <cell r="O29635">
            <v>78.366299999999995</v>
          </cell>
          <cell r="P29635" t="str">
            <v>EA</v>
          </cell>
          <cell r="Q29635">
            <v>1</v>
          </cell>
          <cell r="R29635">
            <v>9482.32</v>
          </cell>
          <cell r="S29635">
            <v>121</v>
          </cell>
          <cell r="T29635">
            <v>78.366299999999995</v>
          </cell>
        </row>
        <row r="29636">
          <cell r="K29636" t="str">
            <v>SHT0000542</v>
          </cell>
          <cell r="L29636" t="str">
            <v>H4副司机底座总成</v>
          </cell>
          <cell r="M29636" t="str">
            <v/>
          </cell>
          <cell r="N29636">
            <v>120</v>
          </cell>
          <cell r="O29636">
            <v>78.366299999999995</v>
          </cell>
          <cell r="P29636" t="str">
            <v>EA</v>
          </cell>
          <cell r="Q29636">
            <v>1</v>
          </cell>
          <cell r="R29636">
            <v>9403.9599999999991</v>
          </cell>
          <cell r="S29636">
            <v>120</v>
          </cell>
          <cell r="T29636">
            <v>78.366299999999995</v>
          </cell>
        </row>
        <row r="29637">
          <cell r="K29637" t="str">
            <v>SHT0000542</v>
          </cell>
          <cell r="L29637" t="str">
            <v>H4副司机底座总成</v>
          </cell>
          <cell r="M29637" t="str">
            <v/>
          </cell>
          <cell r="N29637">
            <v>140</v>
          </cell>
          <cell r="O29637">
            <v>78.366299999999995</v>
          </cell>
          <cell r="P29637" t="str">
            <v>EA</v>
          </cell>
          <cell r="Q29637">
            <v>1</v>
          </cell>
          <cell r="R29637">
            <v>10971.28</v>
          </cell>
          <cell r="S29637">
            <v>140</v>
          </cell>
          <cell r="T29637">
            <v>78.366299999999995</v>
          </cell>
        </row>
        <row r="29638">
          <cell r="K29638" t="str">
            <v>SHT0000542</v>
          </cell>
          <cell r="L29638" t="str">
            <v>H4副司机底座总成</v>
          </cell>
          <cell r="M29638" t="str">
            <v/>
          </cell>
          <cell r="N29638">
            <v>252</v>
          </cell>
          <cell r="O29638">
            <v>78.366299999999995</v>
          </cell>
          <cell r="P29638" t="str">
            <v>EA</v>
          </cell>
          <cell r="Q29638">
            <v>1</v>
          </cell>
          <cell r="R29638">
            <v>19748.310000000001</v>
          </cell>
          <cell r="S29638">
            <v>252</v>
          </cell>
          <cell r="T29638">
            <v>78.366299999999995</v>
          </cell>
        </row>
        <row r="29639">
          <cell r="K29639" t="str">
            <v>SHT0000542</v>
          </cell>
          <cell r="L29639" t="str">
            <v>H4副司机底座总成</v>
          </cell>
          <cell r="M29639" t="str">
            <v/>
          </cell>
          <cell r="N29639">
            <v>100</v>
          </cell>
          <cell r="O29639">
            <v>78.366299999999995</v>
          </cell>
          <cell r="P29639" t="str">
            <v>EA</v>
          </cell>
          <cell r="Q29639">
            <v>1</v>
          </cell>
          <cell r="R29639">
            <v>7836.63</v>
          </cell>
          <cell r="S29639">
            <v>100</v>
          </cell>
          <cell r="T29639">
            <v>78.366299999999995</v>
          </cell>
        </row>
        <row r="29640">
          <cell r="K29640" t="str">
            <v>SHT0000542</v>
          </cell>
          <cell r="L29640" t="str">
            <v>H4副司机底座总成</v>
          </cell>
          <cell r="M29640" t="str">
            <v/>
          </cell>
          <cell r="N29640">
            <v>116</v>
          </cell>
          <cell r="O29640">
            <v>78.366299999999995</v>
          </cell>
          <cell r="P29640" t="str">
            <v>EA</v>
          </cell>
          <cell r="Q29640">
            <v>1</v>
          </cell>
          <cell r="R29640">
            <v>9090.49</v>
          </cell>
          <cell r="S29640">
            <v>116</v>
          </cell>
          <cell r="T29640">
            <v>78.366299999999995</v>
          </cell>
        </row>
        <row r="29641">
          <cell r="K29641" t="str">
            <v>SHT0000542</v>
          </cell>
          <cell r="L29641" t="str">
            <v>H4副司机底座总成</v>
          </cell>
          <cell r="M29641" t="str">
            <v/>
          </cell>
          <cell r="N29641">
            <v>109</v>
          </cell>
          <cell r="O29641">
            <v>78.366299999999995</v>
          </cell>
          <cell r="P29641" t="str">
            <v>EA</v>
          </cell>
          <cell r="Q29641">
            <v>1</v>
          </cell>
          <cell r="R29641">
            <v>8541.93</v>
          </cell>
          <cell r="S29641">
            <v>109</v>
          </cell>
          <cell r="T29641">
            <v>78.366299999999995</v>
          </cell>
        </row>
        <row r="29642">
          <cell r="K29642" t="str">
            <v>SHT0000542</v>
          </cell>
          <cell r="L29642" t="str">
            <v>H4副司机底座总成</v>
          </cell>
          <cell r="M29642" t="str">
            <v/>
          </cell>
          <cell r="N29642">
            <v>80</v>
          </cell>
          <cell r="O29642">
            <v>78.366299999999995</v>
          </cell>
          <cell r="P29642" t="str">
            <v>EA</v>
          </cell>
          <cell r="Q29642">
            <v>1</v>
          </cell>
          <cell r="R29642">
            <v>6269.3</v>
          </cell>
          <cell r="S29642">
            <v>80</v>
          </cell>
          <cell r="T29642">
            <v>78.366299999999995</v>
          </cell>
        </row>
        <row r="29643">
          <cell r="K29643" t="str">
            <v>SHT0000542</v>
          </cell>
          <cell r="L29643" t="str">
            <v>H4副司机底座总成</v>
          </cell>
          <cell r="M29643" t="str">
            <v/>
          </cell>
          <cell r="N29643">
            <v>360</v>
          </cell>
          <cell r="O29643">
            <v>78.366299999999995</v>
          </cell>
          <cell r="P29643" t="str">
            <v>EA</v>
          </cell>
          <cell r="Q29643">
            <v>1</v>
          </cell>
          <cell r="R29643">
            <v>28211.87</v>
          </cell>
          <cell r="S29643">
            <v>360</v>
          </cell>
          <cell r="T29643">
            <v>78.366299999999995</v>
          </cell>
        </row>
        <row r="29644">
          <cell r="K29644" t="str">
            <v>SHT0000542</v>
          </cell>
          <cell r="L29644" t="str">
            <v>H4副司机底座总成</v>
          </cell>
          <cell r="M29644" t="str">
            <v/>
          </cell>
          <cell r="N29644">
            <v>116</v>
          </cell>
          <cell r="O29644">
            <v>78.366299999999995</v>
          </cell>
          <cell r="P29644" t="str">
            <v>EA</v>
          </cell>
          <cell r="Q29644">
            <v>1</v>
          </cell>
          <cell r="R29644">
            <v>9090.49</v>
          </cell>
          <cell r="S29644">
            <v>116</v>
          </cell>
          <cell r="T29644">
            <v>78.366299999999995</v>
          </cell>
        </row>
        <row r="29645">
          <cell r="K29645" t="str">
            <v>SHT0000542</v>
          </cell>
          <cell r="L29645" t="str">
            <v>H4副司机底座总成</v>
          </cell>
          <cell r="M29645" t="str">
            <v/>
          </cell>
          <cell r="N29645">
            <v>108</v>
          </cell>
          <cell r="O29645">
            <v>78.366299999999995</v>
          </cell>
          <cell r="P29645" t="str">
            <v>EA</v>
          </cell>
          <cell r="Q29645">
            <v>1</v>
          </cell>
          <cell r="R29645">
            <v>8463.56</v>
          </cell>
          <cell r="S29645">
            <v>108</v>
          </cell>
          <cell r="T29645">
            <v>78.366299999999995</v>
          </cell>
        </row>
        <row r="29646">
          <cell r="K29646" t="str">
            <v>SHT0000542</v>
          </cell>
          <cell r="L29646" t="str">
            <v>H4副司机底座总成</v>
          </cell>
          <cell r="M29646" t="str">
            <v/>
          </cell>
          <cell r="N29646">
            <v>36</v>
          </cell>
          <cell r="O29646">
            <v>78.366299999999995</v>
          </cell>
          <cell r="P29646" t="str">
            <v>EA</v>
          </cell>
          <cell r="Q29646">
            <v>1</v>
          </cell>
          <cell r="R29646">
            <v>2821.19</v>
          </cell>
          <cell r="S29646">
            <v>36</v>
          </cell>
          <cell r="T29646">
            <v>78.366299999999995</v>
          </cell>
        </row>
        <row r="29647">
          <cell r="K29647" t="str">
            <v>SHT0000542</v>
          </cell>
          <cell r="L29647" t="str">
            <v>H4副司机底座总成</v>
          </cell>
          <cell r="M29647" t="str">
            <v/>
          </cell>
          <cell r="N29647">
            <v>88</v>
          </cell>
          <cell r="O29647">
            <v>78.366299999999995</v>
          </cell>
          <cell r="P29647" t="str">
            <v>EA</v>
          </cell>
          <cell r="Q29647">
            <v>1</v>
          </cell>
          <cell r="R29647">
            <v>6896.23</v>
          </cell>
          <cell r="S29647">
            <v>88</v>
          </cell>
          <cell r="T29647">
            <v>78.366299999999995</v>
          </cell>
        </row>
        <row r="29648">
          <cell r="K29648" t="str">
            <v>SHT0000542</v>
          </cell>
          <cell r="L29648" t="str">
            <v>H4副司机底座总成</v>
          </cell>
          <cell r="M29648" t="str">
            <v/>
          </cell>
          <cell r="N29648">
            <v>72</v>
          </cell>
          <cell r="O29648">
            <v>78.366299999999995</v>
          </cell>
          <cell r="P29648" t="str">
            <v>EA</v>
          </cell>
          <cell r="Q29648">
            <v>1</v>
          </cell>
          <cell r="R29648">
            <v>5642.37</v>
          </cell>
          <cell r="S29648">
            <v>72</v>
          </cell>
          <cell r="T29648">
            <v>78.366299999999995</v>
          </cell>
        </row>
        <row r="29649">
          <cell r="K29649" t="str">
            <v>SHT0000542</v>
          </cell>
          <cell r="L29649" t="str">
            <v>H4副司机底座总成</v>
          </cell>
          <cell r="M29649" t="str">
            <v/>
          </cell>
          <cell r="N29649">
            <v>124</v>
          </cell>
          <cell r="O29649">
            <v>78.366299999999995</v>
          </cell>
          <cell r="P29649" t="str">
            <v>EA</v>
          </cell>
          <cell r="Q29649">
            <v>1</v>
          </cell>
          <cell r="R29649">
            <v>9717.42</v>
          </cell>
          <cell r="S29649">
            <v>124</v>
          </cell>
          <cell r="T29649">
            <v>78.366299999999995</v>
          </cell>
        </row>
        <row r="29650">
          <cell r="K29650" t="str">
            <v>SHT0000542</v>
          </cell>
          <cell r="L29650" t="str">
            <v>H4副司机底座总成</v>
          </cell>
          <cell r="M29650" t="str">
            <v/>
          </cell>
          <cell r="N29650">
            <v>80</v>
          </cell>
          <cell r="O29650">
            <v>78.366299999999995</v>
          </cell>
          <cell r="P29650" t="str">
            <v>EA</v>
          </cell>
          <cell r="Q29650">
            <v>1</v>
          </cell>
          <cell r="R29650">
            <v>6269.3</v>
          </cell>
          <cell r="S29650">
            <v>80</v>
          </cell>
          <cell r="T29650">
            <v>78.366299999999995</v>
          </cell>
        </row>
        <row r="29651">
          <cell r="K29651" t="str">
            <v>SHT0000542</v>
          </cell>
          <cell r="L29651" t="str">
            <v>H4副司机底座总成</v>
          </cell>
          <cell r="M29651" t="str">
            <v/>
          </cell>
          <cell r="N29651">
            <v>208</v>
          </cell>
          <cell r="O29651">
            <v>78.366299999999995</v>
          </cell>
          <cell r="P29651" t="str">
            <v>EA</v>
          </cell>
          <cell r="Q29651">
            <v>1</v>
          </cell>
          <cell r="R29651">
            <v>16300.19</v>
          </cell>
          <cell r="S29651">
            <v>208</v>
          </cell>
          <cell r="T29651">
            <v>78.366299999999995</v>
          </cell>
        </row>
        <row r="29652">
          <cell r="K29652" t="str">
            <v>SHT0000542</v>
          </cell>
          <cell r="L29652" t="str">
            <v>H4副司机底座总成</v>
          </cell>
          <cell r="M29652" t="str">
            <v/>
          </cell>
          <cell r="N29652">
            <v>100</v>
          </cell>
          <cell r="O29652">
            <v>78.366299999999995</v>
          </cell>
          <cell r="P29652" t="str">
            <v>EA</v>
          </cell>
          <cell r="Q29652">
            <v>1</v>
          </cell>
          <cell r="R29652">
            <v>7836.63</v>
          </cell>
          <cell r="S29652">
            <v>100</v>
          </cell>
          <cell r="T29652">
            <v>78.366299999999995</v>
          </cell>
        </row>
        <row r="29653">
          <cell r="K29653" t="str">
            <v>SHT0000544</v>
          </cell>
          <cell r="L29653" t="str">
            <v>H4副司机座框总成</v>
          </cell>
          <cell r="M29653" t="str">
            <v/>
          </cell>
          <cell r="N29653">
            <v>800</v>
          </cell>
          <cell r="O29653">
            <v>18.527999999999999</v>
          </cell>
          <cell r="P29653" t="str">
            <v>EA</v>
          </cell>
          <cell r="Q29653">
            <v>1</v>
          </cell>
          <cell r="R29653">
            <v>14822.4</v>
          </cell>
          <cell r="S29653">
            <v>800</v>
          </cell>
          <cell r="T29653">
            <v>18.527999999999999</v>
          </cell>
        </row>
        <row r="29654">
          <cell r="K29654" t="str">
            <v>SHT0000544</v>
          </cell>
          <cell r="L29654" t="str">
            <v>H4副司机座框总成</v>
          </cell>
          <cell r="M29654" t="str">
            <v/>
          </cell>
          <cell r="N29654">
            <v>400</v>
          </cell>
          <cell r="O29654">
            <v>18.527999999999999</v>
          </cell>
          <cell r="P29654" t="str">
            <v>EA</v>
          </cell>
          <cell r="Q29654">
            <v>1</v>
          </cell>
          <cell r="R29654">
            <v>7411.2</v>
          </cell>
          <cell r="S29654">
            <v>400</v>
          </cell>
          <cell r="T29654">
            <v>18.527999999999999</v>
          </cell>
        </row>
        <row r="29655">
          <cell r="K29655" t="str">
            <v>SHT0000544</v>
          </cell>
          <cell r="L29655" t="str">
            <v>H4副司机座框总成</v>
          </cell>
          <cell r="M29655" t="str">
            <v/>
          </cell>
          <cell r="N29655">
            <v>384</v>
          </cell>
          <cell r="O29655">
            <v>18.527999999999999</v>
          </cell>
          <cell r="P29655" t="str">
            <v>EA</v>
          </cell>
          <cell r="Q29655">
            <v>1</v>
          </cell>
          <cell r="R29655">
            <v>7114.75</v>
          </cell>
          <cell r="S29655">
            <v>384</v>
          </cell>
          <cell r="T29655">
            <v>18.527999999999999</v>
          </cell>
        </row>
        <row r="29656">
          <cell r="K29656" t="str">
            <v>SHT0000544</v>
          </cell>
          <cell r="L29656" t="str">
            <v>H4副司机座框总成</v>
          </cell>
          <cell r="M29656" t="str">
            <v/>
          </cell>
          <cell r="N29656">
            <v>200</v>
          </cell>
          <cell r="O29656">
            <v>18.527999999999999</v>
          </cell>
          <cell r="P29656" t="str">
            <v>EA</v>
          </cell>
          <cell r="Q29656">
            <v>1</v>
          </cell>
          <cell r="R29656">
            <v>3705.6</v>
          </cell>
          <cell r="S29656">
            <v>200</v>
          </cell>
          <cell r="T29656">
            <v>18.527999999999999</v>
          </cell>
        </row>
        <row r="29657">
          <cell r="K29657" t="str">
            <v>SHT0000544</v>
          </cell>
          <cell r="L29657" t="str">
            <v>H4副司机座框总成</v>
          </cell>
          <cell r="M29657" t="str">
            <v/>
          </cell>
          <cell r="N29657">
            <v>400</v>
          </cell>
          <cell r="O29657">
            <v>18.527999999999999</v>
          </cell>
          <cell r="P29657" t="str">
            <v>EA</v>
          </cell>
          <cell r="Q29657">
            <v>1</v>
          </cell>
          <cell r="R29657">
            <v>7411.2</v>
          </cell>
          <cell r="S29657">
            <v>400</v>
          </cell>
          <cell r="T29657">
            <v>18.527999999999999</v>
          </cell>
        </row>
        <row r="29658">
          <cell r="K29658" t="str">
            <v>SHT0000544</v>
          </cell>
          <cell r="L29658" t="str">
            <v>H4副司机座框总成</v>
          </cell>
          <cell r="M29658" t="str">
            <v/>
          </cell>
          <cell r="N29658">
            <v>400</v>
          </cell>
          <cell r="O29658">
            <v>18.527999999999999</v>
          </cell>
          <cell r="P29658" t="str">
            <v>EA</v>
          </cell>
          <cell r="Q29658">
            <v>1</v>
          </cell>
          <cell r="R29658">
            <v>7411.2</v>
          </cell>
          <cell r="S29658">
            <v>400</v>
          </cell>
          <cell r="T29658">
            <v>18.527999999999999</v>
          </cell>
        </row>
        <row r="29659">
          <cell r="K29659" t="str">
            <v>SHT0000544</v>
          </cell>
          <cell r="L29659" t="str">
            <v>H4副司机座框总成</v>
          </cell>
          <cell r="M29659" t="str">
            <v/>
          </cell>
          <cell r="N29659">
            <v>200</v>
          </cell>
          <cell r="O29659">
            <v>18.527999999999999</v>
          </cell>
          <cell r="P29659" t="str">
            <v>EA</v>
          </cell>
          <cell r="Q29659">
            <v>1</v>
          </cell>
          <cell r="R29659">
            <v>3705.6</v>
          </cell>
          <cell r="S29659">
            <v>200</v>
          </cell>
          <cell r="T29659">
            <v>18.527999999999999</v>
          </cell>
        </row>
        <row r="29660">
          <cell r="K29660" t="str">
            <v>SHT0000570</v>
          </cell>
          <cell r="L29660" t="str">
            <v>尼龙垫-1033E</v>
          </cell>
          <cell r="M29660" t="str">
            <v/>
          </cell>
          <cell r="N29660">
            <v>4000</v>
          </cell>
          <cell r="O29660">
            <v>0.153</v>
          </cell>
          <cell r="P29660" t="str">
            <v>Ea</v>
          </cell>
          <cell r="Q29660">
            <v>1</v>
          </cell>
          <cell r="R29660">
            <v>612</v>
          </cell>
          <cell r="S29660">
            <v>4000</v>
          </cell>
          <cell r="T29660">
            <v>0.153</v>
          </cell>
        </row>
        <row r="29661">
          <cell r="K29661" t="str">
            <v>SHT0000624</v>
          </cell>
          <cell r="L29661" t="str">
            <v>H4-B下卧铺垫</v>
          </cell>
          <cell r="M29661" t="str">
            <v/>
          </cell>
          <cell r="N29661">
            <v>22</v>
          </cell>
          <cell r="O29661">
            <v>85.5</v>
          </cell>
          <cell r="P29661" t="str">
            <v>EA</v>
          </cell>
          <cell r="Q29661">
            <v>1</v>
          </cell>
          <cell r="R29661">
            <v>1881</v>
          </cell>
          <cell r="S29661">
            <v>22</v>
          </cell>
          <cell r="T29661">
            <v>85.5</v>
          </cell>
        </row>
        <row r="29662">
          <cell r="K29662" t="str">
            <v>SHT0000624</v>
          </cell>
          <cell r="L29662" t="str">
            <v>H4-B下卧铺垫</v>
          </cell>
          <cell r="M29662" t="str">
            <v/>
          </cell>
          <cell r="N29662">
            <v>28</v>
          </cell>
          <cell r="O29662">
            <v>85.5</v>
          </cell>
          <cell r="P29662" t="str">
            <v>EA</v>
          </cell>
          <cell r="Q29662">
            <v>1</v>
          </cell>
          <cell r="R29662">
            <v>2394</v>
          </cell>
          <cell r="S29662">
            <v>28</v>
          </cell>
          <cell r="T29662">
            <v>85.5</v>
          </cell>
        </row>
        <row r="29663">
          <cell r="K29663" t="str">
            <v>SHT0000624</v>
          </cell>
          <cell r="L29663" t="str">
            <v>H4-B下卧铺垫</v>
          </cell>
          <cell r="M29663" t="str">
            <v/>
          </cell>
          <cell r="N29663">
            <v>4</v>
          </cell>
          <cell r="O29663">
            <v>85.5</v>
          </cell>
          <cell r="P29663" t="str">
            <v>EA</v>
          </cell>
          <cell r="Q29663">
            <v>1</v>
          </cell>
          <cell r="R29663">
            <v>342</v>
          </cell>
          <cell r="S29663">
            <v>4</v>
          </cell>
          <cell r="T29663">
            <v>85.5</v>
          </cell>
        </row>
        <row r="29664">
          <cell r="K29664" t="str">
            <v>SHT0000624</v>
          </cell>
          <cell r="L29664" t="str">
            <v>H4-B下卧铺垫</v>
          </cell>
          <cell r="M29664" t="str">
            <v/>
          </cell>
          <cell r="N29664">
            <v>72</v>
          </cell>
          <cell r="O29664">
            <v>85.5</v>
          </cell>
          <cell r="P29664" t="str">
            <v>EA</v>
          </cell>
          <cell r="Q29664">
            <v>1</v>
          </cell>
          <cell r="R29664">
            <v>6156</v>
          </cell>
          <cell r="S29664">
            <v>72</v>
          </cell>
          <cell r="T29664">
            <v>85.5</v>
          </cell>
        </row>
        <row r="29665">
          <cell r="K29665" t="str">
            <v>SHT0000624</v>
          </cell>
          <cell r="L29665" t="str">
            <v>H4-B下卧铺垫</v>
          </cell>
          <cell r="M29665" t="str">
            <v/>
          </cell>
          <cell r="N29665">
            <v>24</v>
          </cell>
          <cell r="O29665">
            <v>85.5</v>
          </cell>
          <cell r="P29665" t="str">
            <v>EA</v>
          </cell>
          <cell r="Q29665">
            <v>1</v>
          </cell>
          <cell r="R29665">
            <v>2052</v>
          </cell>
          <cell r="S29665">
            <v>24</v>
          </cell>
          <cell r="T29665">
            <v>85.5</v>
          </cell>
        </row>
        <row r="29666">
          <cell r="K29666" t="str">
            <v>SHT0000627</v>
          </cell>
          <cell r="L29666" t="str">
            <v>H4下卧铺总成包装袋膜</v>
          </cell>
          <cell r="M29666" t="str">
            <v/>
          </cell>
          <cell r="N29666">
            <v>200</v>
          </cell>
          <cell r="O29666">
            <v>2.7244000000000002</v>
          </cell>
          <cell r="P29666" t="str">
            <v>EA</v>
          </cell>
          <cell r="Q29666">
            <v>1</v>
          </cell>
          <cell r="R29666">
            <v>544.88</v>
          </cell>
          <cell r="S29666">
            <v>200</v>
          </cell>
          <cell r="T29666">
            <v>2.7244000000000002</v>
          </cell>
        </row>
        <row r="29667">
          <cell r="K29667" t="str">
            <v>SHT0000627</v>
          </cell>
          <cell r="L29667" t="str">
            <v>H4下卧铺总成包装袋膜</v>
          </cell>
          <cell r="M29667" t="str">
            <v/>
          </cell>
          <cell r="N29667">
            <v>250</v>
          </cell>
          <cell r="O29667">
            <v>2.7244000000000002</v>
          </cell>
          <cell r="P29667" t="str">
            <v>EA</v>
          </cell>
          <cell r="Q29667">
            <v>1</v>
          </cell>
          <cell r="R29667">
            <v>681.1</v>
          </cell>
          <cell r="S29667">
            <v>250</v>
          </cell>
          <cell r="T29667">
            <v>2.7244000000000002</v>
          </cell>
        </row>
        <row r="29668">
          <cell r="K29668" t="str">
            <v>SHT0000692</v>
          </cell>
          <cell r="L29668" t="str">
            <v>H4下卧铺加宽包装膜</v>
          </cell>
          <cell r="M29668" t="str">
            <v/>
          </cell>
          <cell r="N29668">
            <v>200</v>
          </cell>
          <cell r="O29668">
            <v>3.0379999999999998</v>
          </cell>
          <cell r="P29668" t="str">
            <v>EA</v>
          </cell>
          <cell r="Q29668">
            <v>1</v>
          </cell>
          <cell r="R29668">
            <v>607.6</v>
          </cell>
          <cell r="S29668">
            <v>200</v>
          </cell>
          <cell r="T29668">
            <v>3.0379999999999998</v>
          </cell>
        </row>
        <row r="29669">
          <cell r="K29669" t="str">
            <v>SHT0000692</v>
          </cell>
          <cell r="L29669" t="str">
            <v>H4下卧铺加宽包装膜</v>
          </cell>
          <cell r="M29669" t="str">
            <v/>
          </cell>
          <cell r="N29669">
            <v>250</v>
          </cell>
          <cell r="O29669">
            <v>3.0379999999999998</v>
          </cell>
          <cell r="P29669" t="str">
            <v>EA</v>
          </cell>
          <cell r="Q29669">
            <v>1</v>
          </cell>
          <cell r="R29669">
            <v>759.5</v>
          </cell>
          <cell r="S29669">
            <v>250</v>
          </cell>
          <cell r="T29669">
            <v>3.0379999999999998</v>
          </cell>
        </row>
        <row r="29670">
          <cell r="K29670" t="str">
            <v>SHT0000692</v>
          </cell>
          <cell r="L29670" t="str">
            <v>H4下卧铺加宽包装膜</v>
          </cell>
          <cell r="M29670" t="str">
            <v/>
          </cell>
          <cell r="N29670">
            <v>200</v>
          </cell>
          <cell r="O29670">
            <v>3.0379999999999998</v>
          </cell>
          <cell r="P29670" t="str">
            <v>EA</v>
          </cell>
          <cell r="Q29670">
            <v>1</v>
          </cell>
          <cell r="R29670">
            <v>607.6</v>
          </cell>
          <cell r="S29670">
            <v>200</v>
          </cell>
          <cell r="T29670">
            <v>3.0379999999999998</v>
          </cell>
        </row>
        <row r="29671">
          <cell r="K29671" t="str">
            <v>SHT0000770</v>
          </cell>
          <cell r="L29671" t="str">
            <v>H4上卧铺后围安装支架</v>
          </cell>
          <cell r="M29671" t="str">
            <v>H4704010380A0</v>
          </cell>
          <cell r="N29671">
            <v>1008</v>
          </cell>
          <cell r="O29671">
            <v>4.048</v>
          </cell>
          <cell r="P29671" t="str">
            <v>Ea</v>
          </cell>
          <cell r="Q29671">
            <v>1</v>
          </cell>
          <cell r="R29671">
            <v>4080.38</v>
          </cell>
          <cell r="S29671">
            <v>1008</v>
          </cell>
          <cell r="T29671">
            <v>4.048</v>
          </cell>
        </row>
        <row r="29672">
          <cell r="K29672" t="str">
            <v>SHT0000770</v>
          </cell>
          <cell r="L29672" t="str">
            <v>H4上卧铺后围安装支架</v>
          </cell>
          <cell r="M29672" t="str">
            <v>H4704010380A0</v>
          </cell>
          <cell r="N29672">
            <v>480</v>
          </cell>
          <cell r="O29672">
            <v>4.048</v>
          </cell>
          <cell r="P29672" t="str">
            <v>Ea</v>
          </cell>
          <cell r="Q29672">
            <v>1</v>
          </cell>
          <cell r="R29672">
            <v>1943.04</v>
          </cell>
          <cell r="S29672">
            <v>480</v>
          </cell>
          <cell r="T29672">
            <v>4.048</v>
          </cell>
        </row>
        <row r="29673">
          <cell r="K29673" t="str">
            <v>SHT0000770</v>
          </cell>
          <cell r="L29673" t="str">
            <v>H4上卧铺后围安装支架</v>
          </cell>
          <cell r="M29673" t="str">
            <v>H4704010380A0</v>
          </cell>
          <cell r="N29673">
            <v>480</v>
          </cell>
          <cell r="O29673">
            <v>4.048</v>
          </cell>
          <cell r="P29673" t="str">
            <v>Ea</v>
          </cell>
          <cell r="Q29673">
            <v>1</v>
          </cell>
          <cell r="R29673">
            <v>1943.04</v>
          </cell>
          <cell r="S29673">
            <v>480</v>
          </cell>
          <cell r="T29673">
            <v>4.048</v>
          </cell>
        </row>
        <row r="29674">
          <cell r="K29674" t="str">
            <v>SHT0000779</v>
          </cell>
          <cell r="L29674" t="str">
            <v>副驾地板连接支座</v>
          </cell>
          <cell r="M29674" t="str">
            <v>H4681020200A0</v>
          </cell>
          <cell r="N29674">
            <v>112</v>
          </cell>
          <cell r="O29674">
            <v>40.263300000000001</v>
          </cell>
          <cell r="P29674" t="str">
            <v>EA</v>
          </cell>
          <cell r="Q29674">
            <v>1</v>
          </cell>
          <cell r="R29674">
            <v>4509.49</v>
          </cell>
          <cell r="S29674">
            <v>112</v>
          </cell>
          <cell r="T29674">
            <v>40.263300000000001</v>
          </cell>
        </row>
        <row r="29675">
          <cell r="K29675" t="str">
            <v>SHT0000779</v>
          </cell>
          <cell r="L29675" t="str">
            <v>副驾地板连接支座</v>
          </cell>
          <cell r="M29675" t="str">
            <v>H4681020200A0</v>
          </cell>
          <cell r="N29675">
            <v>496</v>
          </cell>
          <cell r="O29675">
            <v>40.263300000000001</v>
          </cell>
          <cell r="P29675" t="str">
            <v>EA</v>
          </cell>
          <cell r="Q29675">
            <v>1</v>
          </cell>
          <cell r="R29675">
            <v>19970.599999999999</v>
          </cell>
          <cell r="S29675">
            <v>496</v>
          </cell>
          <cell r="T29675">
            <v>40.263300000000001</v>
          </cell>
        </row>
        <row r="29676">
          <cell r="K29676" t="str">
            <v>SHT0000779</v>
          </cell>
          <cell r="L29676" t="str">
            <v>副驾地板连接支座</v>
          </cell>
          <cell r="M29676" t="str">
            <v>H4681020200A0</v>
          </cell>
          <cell r="N29676">
            <v>172</v>
          </cell>
          <cell r="O29676">
            <v>40.263300000000001</v>
          </cell>
          <cell r="P29676" t="str">
            <v>EA</v>
          </cell>
          <cell r="Q29676">
            <v>1</v>
          </cell>
          <cell r="R29676">
            <v>6925.29</v>
          </cell>
          <cell r="S29676">
            <v>172</v>
          </cell>
          <cell r="T29676">
            <v>40.263300000000001</v>
          </cell>
        </row>
        <row r="29677">
          <cell r="K29677" t="str">
            <v>SHT0000779</v>
          </cell>
          <cell r="L29677" t="str">
            <v>副驾地板连接支座</v>
          </cell>
          <cell r="M29677" t="str">
            <v>H4681020200A0</v>
          </cell>
          <cell r="N29677">
            <v>-148</v>
          </cell>
          <cell r="O29677">
            <v>40.263300000000001</v>
          </cell>
          <cell r="P29677" t="str">
            <v>EA</v>
          </cell>
          <cell r="Q29677">
            <v>1</v>
          </cell>
          <cell r="R29677">
            <v>-5958.97</v>
          </cell>
          <cell r="S29677">
            <v>-148</v>
          </cell>
          <cell r="T29677">
            <v>40.263300000000001</v>
          </cell>
        </row>
        <row r="29678">
          <cell r="K29678" t="str">
            <v>SHT0000779</v>
          </cell>
          <cell r="L29678" t="str">
            <v>副驾地板连接支座</v>
          </cell>
          <cell r="M29678" t="str">
            <v>H4681020200A0</v>
          </cell>
          <cell r="N29678">
            <v>148</v>
          </cell>
          <cell r="O29678">
            <v>40.263300000000001</v>
          </cell>
          <cell r="P29678" t="str">
            <v>EA</v>
          </cell>
          <cell r="Q29678">
            <v>1</v>
          </cell>
          <cell r="R29678">
            <v>5958.97</v>
          </cell>
          <cell r="S29678">
            <v>148</v>
          </cell>
          <cell r="T29678">
            <v>40.263300000000001</v>
          </cell>
        </row>
        <row r="29679">
          <cell r="K29679" t="str">
            <v>SHT0000779</v>
          </cell>
          <cell r="L29679" t="str">
            <v>副驾地板连接支座</v>
          </cell>
          <cell r="M29679" t="str">
            <v>H4681020200A0</v>
          </cell>
          <cell r="N29679">
            <v>148</v>
          </cell>
          <cell r="O29679">
            <v>40.263300000000001</v>
          </cell>
          <cell r="P29679" t="str">
            <v>EA</v>
          </cell>
          <cell r="Q29679">
            <v>1</v>
          </cell>
          <cell r="R29679">
            <v>5958.97</v>
          </cell>
          <cell r="S29679">
            <v>148</v>
          </cell>
          <cell r="T29679">
            <v>40.263300000000001</v>
          </cell>
        </row>
        <row r="29680">
          <cell r="K29680" t="str">
            <v>SHT0000779</v>
          </cell>
          <cell r="L29680" t="str">
            <v>副驾地板连接支座</v>
          </cell>
          <cell r="M29680" t="str">
            <v>H4681020200A0</v>
          </cell>
          <cell r="N29680">
            <v>500</v>
          </cell>
          <cell r="O29680">
            <v>40.263300000000001</v>
          </cell>
          <cell r="P29680" t="str">
            <v>EA</v>
          </cell>
          <cell r="Q29680">
            <v>1</v>
          </cell>
          <cell r="R29680">
            <v>20131.650000000001</v>
          </cell>
          <cell r="S29680">
            <v>500</v>
          </cell>
          <cell r="T29680">
            <v>40.263300000000001</v>
          </cell>
        </row>
        <row r="29681">
          <cell r="K29681" t="str">
            <v>SHT0000779</v>
          </cell>
          <cell r="L29681" t="str">
            <v>副驾地板连接支座</v>
          </cell>
          <cell r="M29681" t="str">
            <v>H4681020200A0</v>
          </cell>
          <cell r="N29681">
            <v>220</v>
          </cell>
          <cell r="O29681">
            <v>40.263300000000001</v>
          </cell>
          <cell r="P29681" t="str">
            <v>EA</v>
          </cell>
          <cell r="Q29681">
            <v>1</v>
          </cell>
          <cell r="R29681">
            <v>8857.93</v>
          </cell>
          <cell r="S29681">
            <v>220</v>
          </cell>
          <cell r="T29681">
            <v>40.263300000000001</v>
          </cell>
        </row>
        <row r="29682">
          <cell r="K29682" t="str">
            <v>SHT0000779</v>
          </cell>
          <cell r="L29682" t="str">
            <v>副驾地板连接支座</v>
          </cell>
          <cell r="M29682" t="str">
            <v>H4681020200A0</v>
          </cell>
          <cell r="N29682">
            <v>320</v>
          </cell>
          <cell r="O29682">
            <v>40.263300000000001</v>
          </cell>
          <cell r="P29682" t="str">
            <v>EA</v>
          </cell>
          <cell r="Q29682">
            <v>1</v>
          </cell>
          <cell r="R29682">
            <v>12884.26</v>
          </cell>
          <cell r="S29682">
            <v>320</v>
          </cell>
          <cell r="T29682">
            <v>40.263300000000001</v>
          </cell>
        </row>
        <row r="29683">
          <cell r="K29683" t="str">
            <v>SHT0000779</v>
          </cell>
          <cell r="L29683" t="str">
            <v>副驾地板连接支座</v>
          </cell>
          <cell r="M29683" t="str">
            <v>H4681020200A0</v>
          </cell>
          <cell r="N29683">
            <v>500</v>
          </cell>
          <cell r="O29683">
            <v>40.263300000000001</v>
          </cell>
          <cell r="P29683" t="str">
            <v>EA</v>
          </cell>
          <cell r="Q29683">
            <v>1</v>
          </cell>
          <cell r="R29683">
            <v>20131.650000000001</v>
          </cell>
          <cell r="S29683">
            <v>500</v>
          </cell>
          <cell r="T29683">
            <v>40.263300000000001</v>
          </cell>
        </row>
        <row r="29684">
          <cell r="K29684" t="str">
            <v>SHT0000779</v>
          </cell>
          <cell r="L29684" t="str">
            <v>副驾地板连接支座</v>
          </cell>
          <cell r="M29684" t="str">
            <v>H4681020200A0</v>
          </cell>
          <cell r="N29684">
            <v>220</v>
          </cell>
          <cell r="O29684">
            <v>40.263300000000001</v>
          </cell>
          <cell r="P29684" t="str">
            <v>EA</v>
          </cell>
          <cell r="Q29684">
            <v>1</v>
          </cell>
          <cell r="R29684">
            <v>8857.93</v>
          </cell>
          <cell r="S29684">
            <v>220</v>
          </cell>
          <cell r="T29684">
            <v>40.263300000000001</v>
          </cell>
        </row>
        <row r="29685">
          <cell r="K29685" t="str">
            <v>SHT0000779</v>
          </cell>
          <cell r="L29685" t="str">
            <v>副驾地板连接支座</v>
          </cell>
          <cell r="M29685" t="str">
            <v>H4681020200A0</v>
          </cell>
          <cell r="N29685">
            <v>320</v>
          </cell>
          <cell r="O29685">
            <v>40.263300000000001</v>
          </cell>
          <cell r="P29685" t="str">
            <v>EA</v>
          </cell>
          <cell r="Q29685">
            <v>1</v>
          </cell>
          <cell r="R29685">
            <v>12884.26</v>
          </cell>
          <cell r="S29685">
            <v>320</v>
          </cell>
          <cell r="T29685">
            <v>40.263300000000001</v>
          </cell>
        </row>
        <row r="29686">
          <cell r="K29686" t="str">
            <v>SHT0000779</v>
          </cell>
          <cell r="L29686" t="str">
            <v>副驾地板连接支座</v>
          </cell>
          <cell r="M29686" t="str">
            <v>H4681020200A0</v>
          </cell>
          <cell r="N29686">
            <v>280</v>
          </cell>
          <cell r="O29686">
            <v>40.263300000000001</v>
          </cell>
          <cell r="P29686" t="str">
            <v>EA</v>
          </cell>
          <cell r="Q29686">
            <v>1</v>
          </cell>
          <cell r="R29686">
            <v>11273.72</v>
          </cell>
          <cell r="S29686">
            <v>280</v>
          </cell>
          <cell r="T29686">
            <v>40.263300000000001</v>
          </cell>
        </row>
        <row r="29687">
          <cell r="K29687" t="str">
            <v>SHT0000779</v>
          </cell>
          <cell r="L29687" t="str">
            <v>副驾地板连接支座</v>
          </cell>
          <cell r="M29687" t="str">
            <v>H4681020200A0</v>
          </cell>
          <cell r="N29687">
            <v>320</v>
          </cell>
          <cell r="O29687">
            <v>40.263300000000001</v>
          </cell>
          <cell r="P29687" t="str">
            <v>EA</v>
          </cell>
          <cell r="Q29687">
            <v>1</v>
          </cell>
          <cell r="R29687">
            <v>12884.26</v>
          </cell>
          <cell r="S29687">
            <v>320</v>
          </cell>
          <cell r="T29687">
            <v>40.263300000000001</v>
          </cell>
        </row>
        <row r="29688">
          <cell r="K29688" t="str">
            <v>SHT0000779</v>
          </cell>
          <cell r="L29688" t="str">
            <v>副驾地板连接支座</v>
          </cell>
          <cell r="M29688" t="str">
            <v>H4681020200A0</v>
          </cell>
          <cell r="N29688">
            <v>220</v>
          </cell>
          <cell r="O29688">
            <v>40.263300000000001</v>
          </cell>
          <cell r="P29688" t="str">
            <v>EA</v>
          </cell>
          <cell r="Q29688">
            <v>1</v>
          </cell>
          <cell r="R29688">
            <v>8857.93</v>
          </cell>
          <cell r="S29688">
            <v>220</v>
          </cell>
          <cell r="T29688">
            <v>40.263300000000001</v>
          </cell>
        </row>
        <row r="29689">
          <cell r="K29689" t="str">
            <v>SHT0000779</v>
          </cell>
          <cell r="L29689" t="str">
            <v>副驾地板连接支座</v>
          </cell>
          <cell r="M29689" t="str">
            <v>H4681020200A0</v>
          </cell>
          <cell r="N29689">
            <v>260</v>
          </cell>
          <cell r="O29689">
            <v>40.263300000000001</v>
          </cell>
          <cell r="P29689" t="str">
            <v>EA</v>
          </cell>
          <cell r="Q29689">
            <v>1</v>
          </cell>
          <cell r="R29689">
            <v>10468.459999999999</v>
          </cell>
          <cell r="S29689">
            <v>260</v>
          </cell>
          <cell r="T29689">
            <v>40.263300000000001</v>
          </cell>
        </row>
        <row r="29690">
          <cell r="K29690" t="str">
            <v>SHT0000779</v>
          </cell>
          <cell r="L29690" t="str">
            <v>副驾地板连接支座</v>
          </cell>
          <cell r="M29690" t="str">
            <v>H4681020200A0</v>
          </cell>
          <cell r="N29690">
            <v>180</v>
          </cell>
          <cell r="O29690">
            <v>40.263300000000001</v>
          </cell>
          <cell r="P29690" t="str">
            <v>EA</v>
          </cell>
          <cell r="Q29690">
            <v>1</v>
          </cell>
          <cell r="R29690">
            <v>7247.39</v>
          </cell>
          <cell r="S29690">
            <v>180</v>
          </cell>
          <cell r="T29690">
            <v>40.263300000000001</v>
          </cell>
        </row>
        <row r="29691">
          <cell r="K29691" t="str">
            <v>SHT0000779</v>
          </cell>
          <cell r="L29691" t="str">
            <v>副驾地板连接支座</v>
          </cell>
          <cell r="M29691" t="str">
            <v>H4681020200A0</v>
          </cell>
          <cell r="N29691">
            <v>320</v>
          </cell>
          <cell r="O29691">
            <v>40.263300000000001</v>
          </cell>
          <cell r="P29691" t="str">
            <v>EA</v>
          </cell>
          <cell r="Q29691">
            <v>1</v>
          </cell>
          <cell r="R29691">
            <v>12884.26</v>
          </cell>
          <cell r="S29691">
            <v>320</v>
          </cell>
          <cell r="T29691">
            <v>40.263300000000001</v>
          </cell>
        </row>
        <row r="29692">
          <cell r="K29692" t="str">
            <v>SHT0000779</v>
          </cell>
          <cell r="L29692" t="str">
            <v>副驾地板连接支座</v>
          </cell>
          <cell r="M29692" t="str">
            <v>H4681020200A0</v>
          </cell>
          <cell r="N29692">
            <v>224</v>
          </cell>
          <cell r="O29692">
            <v>40.263300000000001</v>
          </cell>
          <cell r="P29692" t="str">
            <v>EA</v>
          </cell>
          <cell r="Q29692">
            <v>1</v>
          </cell>
          <cell r="R29692">
            <v>9018.98</v>
          </cell>
          <cell r="S29692">
            <v>224</v>
          </cell>
          <cell r="T29692">
            <v>40.263300000000001</v>
          </cell>
        </row>
        <row r="29693">
          <cell r="K29693" t="str">
            <v>SHT0000779</v>
          </cell>
          <cell r="L29693" t="str">
            <v>副驾地板连接支座</v>
          </cell>
          <cell r="M29693" t="str">
            <v>H4681020200A0</v>
          </cell>
          <cell r="N29693">
            <v>180</v>
          </cell>
          <cell r="O29693">
            <v>40.263300000000001</v>
          </cell>
          <cell r="P29693" t="str">
            <v>EA</v>
          </cell>
          <cell r="Q29693">
            <v>1</v>
          </cell>
          <cell r="R29693">
            <v>7247.39</v>
          </cell>
          <cell r="S29693">
            <v>180</v>
          </cell>
          <cell r="T29693">
            <v>40.263300000000001</v>
          </cell>
        </row>
        <row r="29694">
          <cell r="K29694" t="str">
            <v>SHT0000779</v>
          </cell>
          <cell r="L29694" t="str">
            <v>副驾地板连接支座</v>
          </cell>
          <cell r="M29694" t="str">
            <v>H4681020200A0</v>
          </cell>
          <cell r="N29694">
            <v>280</v>
          </cell>
          <cell r="O29694">
            <v>40.263300000000001</v>
          </cell>
          <cell r="P29694" t="str">
            <v>EA</v>
          </cell>
          <cell r="Q29694">
            <v>1</v>
          </cell>
          <cell r="R29694">
            <v>11273.72</v>
          </cell>
          <cell r="S29694">
            <v>280</v>
          </cell>
          <cell r="T29694">
            <v>40.263300000000001</v>
          </cell>
        </row>
        <row r="29695">
          <cell r="K29695" t="str">
            <v>SHT0000779</v>
          </cell>
          <cell r="L29695" t="str">
            <v>副驾地板连接支座</v>
          </cell>
          <cell r="M29695" t="str">
            <v>H4681020200A0</v>
          </cell>
          <cell r="N29695">
            <v>144</v>
          </cell>
          <cell r="O29695">
            <v>40.263300000000001</v>
          </cell>
          <cell r="P29695" t="str">
            <v>EA</v>
          </cell>
          <cell r="Q29695">
            <v>1</v>
          </cell>
          <cell r="R29695">
            <v>5797.92</v>
          </cell>
          <cell r="S29695">
            <v>144</v>
          </cell>
          <cell r="T29695">
            <v>40.263300000000001</v>
          </cell>
        </row>
        <row r="29696">
          <cell r="K29696" t="str">
            <v>SHT0000779</v>
          </cell>
          <cell r="L29696" t="str">
            <v>副驾地板连接支座</v>
          </cell>
          <cell r="M29696" t="str">
            <v>H4681020200A0</v>
          </cell>
          <cell r="N29696">
            <v>232</v>
          </cell>
          <cell r="O29696">
            <v>40.263300000000001</v>
          </cell>
          <cell r="P29696" t="str">
            <v>EA</v>
          </cell>
          <cell r="Q29696">
            <v>1</v>
          </cell>
          <cell r="R29696">
            <v>9341.09</v>
          </cell>
          <cell r="S29696">
            <v>232</v>
          </cell>
          <cell r="T29696">
            <v>40.263300000000001</v>
          </cell>
        </row>
        <row r="29697">
          <cell r="K29697" t="str">
            <v>SHT0000779</v>
          </cell>
          <cell r="L29697" t="str">
            <v>副驾地板连接支座</v>
          </cell>
          <cell r="M29697" t="str">
            <v>H4681020200A0</v>
          </cell>
          <cell r="N29697">
            <v>164</v>
          </cell>
          <cell r="O29697">
            <v>40.263300000000001</v>
          </cell>
          <cell r="P29697" t="str">
            <v>EA</v>
          </cell>
          <cell r="Q29697">
            <v>1</v>
          </cell>
          <cell r="R29697">
            <v>6603.18</v>
          </cell>
          <cell r="S29697">
            <v>164</v>
          </cell>
          <cell r="T29697">
            <v>40.263300000000001</v>
          </cell>
        </row>
        <row r="29698">
          <cell r="K29698" t="str">
            <v>SHT0000779</v>
          </cell>
          <cell r="L29698" t="str">
            <v>副驾地板连接支座</v>
          </cell>
          <cell r="M29698" t="str">
            <v>H4681020200A0</v>
          </cell>
          <cell r="N29698">
            <v>448</v>
          </cell>
          <cell r="O29698">
            <v>40.263300000000001</v>
          </cell>
          <cell r="P29698" t="str">
            <v>EA</v>
          </cell>
          <cell r="Q29698">
            <v>1</v>
          </cell>
          <cell r="R29698">
            <v>18037.96</v>
          </cell>
          <cell r="S29698">
            <v>448</v>
          </cell>
          <cell r="T29698">
            <v>40.263300000000001</v>
          </cell>
        </row>
        <row r="29699">
          <cell r="K29699" t="str">
            <v>sht0000800</v>
          </cell>
          <cell r="L29699" t="str">
            <v>H4司机安全带外罩壳固定片</v>
          </cell>
          <cell r="M29699" t="str">
            <v>电泳</v>
          </cell>
          <cell r="N29699">
            <v>2000</v>
          </cell>
          <cell r="O29699">
            <v>1.085</v>
          </cell>
          <cell r="P29699" t="str">
            <v>EA</v>
          </cell>
          <cell r="Q29699">
            <v>1</v>
          </cell>
          <cell r="R29699">
            <v>2170</v>
          </cell>
          <cell r="S29699">
            <v>2000</v>
          </cell>
          <cell r="T29699">
            <v>1.085</v>
          </cell>
        </row>
        <row r="29700">
          <cell r="K29700" t="str">
            <v>sht0000801</v>
          </cell>
          <cell r="L29700" t="str">
            <v>H4副司安全带外罩壳固定片</v>
          </cell>
          <cell r="M29700" t="str">
            <v>电泳</v>
          </cell>
          <cell r="N29700">
            <v>2000</v>
          </cell>
          <cell r="O29700">
            <v>1.085</v>
          </cell>
          <cell r="P29700" t="str">
            <v>EA</v>
          </cell>
          <cell r="Q29700">
            <v>1</v>
          </cell>
          <cell r="R29700">
            <v>2170</v>
          </cell>
          <cell r="S29700">
            <v>2000</v>
          </cell>
          <cell r="T29700">
            <v>1.085</v>
          </cell>
        </row>
        <row r="29701">
          <cell r="K29701" t="str">
            <v>SHT0000823</v>
          </cell>
          <cell r="L29701" t="str">
            <v>底支架总成</v>
          </cell>
          <cell r="M29701" t="str">
            <v>福田H4主驾</v>
          </cell>
          <cell r="N29701">
            <v>130</v>
          </cell>
          <cell r="O29701">
            <v>57.3658</v>
          </cell>
          <cell r="P29701" t="str">
            <v>EA</v>
          </cell>
          <cell r="Q29701">
            <v>1</v>
          </cell>
          <cell r="R29701">
            <v>7457.55</v>
          </cell>
          <cell r="S29701">
            <v>130</v>
          </cell>
          <cell r="T29701">
            <v>58.27</v>
          </cell>
        </row>
        <row r="29702">
          <cell r="K29702" t="str">
            <v>SHT0000823</v>
          </cell>
          <cell r="L29702" t="str">
            <v>底支架总成</v>
          </cell>
          <cell r="M29702" t="str">
            <v>福田H4主驾</v>
          </cell>
          <cell r="N29702">
            <v>127</v>
          </cell>
          <cell r="O29702">
            <v>57.3658</v>
          </cell>
          <cell r="P29702" t="str">
            <v>EA</v>
          </cell>
          <cell r="Q29702">
            <v>1</v>
          </cell>
          <cell r="R29702">
            <v>7285.46</v>
          </cell>
          <cell r="S29702">
            <v>127</v>
          </cell>
          <cell r="T29702">
            <v>58.27</v>
          </cell>
        </row>
        <row r="29703">
          <cell r="K29703" t="str">
            <v>SHT0000823</v>
          </cell>
          <cell r="L29703" t="str">
            <v>底支架总成</v>
          </cell>
          <cell r="M29703" t="str">
            <v>福田H4主驾</v>
          </cell>
          <cell r="N29703">
            <v>130</v>
          </cell>
          <cell r="O29703">
            <v>57.3658</v>
          </cell>
          <cell r="P29703" t="str">
            <v>EA</v>
          </cell>
          <cell r="Q29703">
            <v>1</v>
          </cell>
          <cell r="R29703">
            <v>7457.55</v>
          </cell>
          <cell r="S29703">
            <v>130</v>
          </cell>
          <cell r="T29703">
            <v>58.27</v>
          </cell>
        </row>
        <row r="29704">
          <cell r="K29704" t="str">
            <v>SHT0000823</v>
          </cell>
          <cell r="L29704" t="str">
            <v>底支架总成</v>
          </cell>
          <cell r="M29704" t="str">
            <v>福田H4主驾</v>
          </cell>
          <cell r="N29704">
            <v>130</v>
          </cell>
          <cell r="O29704">
            <v>57.3658</v>
          </cell>
          <cell r="P29704" t="str">
            <v>EA</v>
          </cell>
          <cell r="Q29704">
            <v>1</v>
          </cell>
          <cell r="R29704">
            <v>7457.55</v>
          </cell>
          <cell r="S29704">
            <v>130</v>
          </cell>
          <cell r="T29704">
            <v>58.27</v>
          </cell>
        </row>
        <row r="29705">
          <cell r="K29705" t="str">
            <v>SHT0000823</v>
          </cell>
          <cell r="L29705" t="str">
            <v>底支架总成</v>
          </cell>
          <cell r="M29705" t="str">
            <v>福田H4主驾</v>
          </cell>
          <cell r="N29705">
            <v>130</v>
          </cell>
          <cell r="O29705">
            <v>57.3658</v>
          </cell>
          <cell r="P29705" t="str">
            <v>EA</v>
          </cell>
          <cell r="Q29705">
            <v>1</v>
          </cell>
          <cell r="R29705">
            <v>7457.55</v>
          </cell>
          <cell r="S29705">
            <v>130</v>
          </cell>
          <cell r="T29705">
            <v>58.27</v>
          </cell>
        </row>
        <row r="29706">
          <cell r="K29706" t="str">
            <v>SHT0000823</v>
          </cell>
          <cell r="L29706" t="str">
            <v>底支架总成</v>
          </cell>
          <cell r="M29706" t="str">
            <v>福田H4主驾</v>
          </cell>
          <cell r="N29706">
            <v>131</v>
          </cell>
          <cell r="O29706">
            <v>57.3658</v>
          </cell>
          <cell r="P29706" t="str">
            <v>EA</v>
          </cell>
          <cell r="Q29706">
            <v>1</v>
          </cell>
          <cell r="R29706">
            <v>7514.92</v>
          </cell>
          <cell r="S29706">
            <v>131</v>
          </cell>
          <cell r="T29706">
            <v>58.27</v>
          </cell>
        </row>
        <row r="29707">
          <cell r="K29707" t="str">
            <v>SHT0000823</v>
          </cell>
          <cell r="L29707" t="str">
            <v>底支架总成</v>
          </cell>
          <cell r="M29707" t="str">
            <v>福田H4主驾</v>
          </cell>
          <cell r="N29707">
            <v>260</v>
          </cell>
          <cell r="O29707">
            <v>57.3658</v>
          </cell>
          <cell r="P29707" t="str">
            <v>EA</v>
          </cell>
          <cell r="Q29707">
            <v>1</v>
          </cell>
          <cell r="R29707">
            <v>14915.11</v>
          </cell>
          <cell r="S29707">
            <v>260</v>
          </cell>
          <cell r="T29707">
            <v>58.27</v>
          </cell>
        </row>
        <row r="29708">
          <cell r="K29708" t="str">
            <v>SHT0000823</v>
          </cell>
          <cell r="L29708" t="str">
            <v>底支架总成</v>
          </cell>
          <cell r="M29708" t="str">
            <v>福田H4主驾</v>
          </cell>
          <cell r="N29708">
            <v>80</v>
          </cell>
          <cell r="O29708">
            <v>57.3658</v>
          </cell>
          <cell r="P29708" t="str">
            <v>EA</v>
          </cell>
          <cell r="Q29708">
            <v>1</v>
          </cell>
          <cell r="R29708">
            <v>4589.26</v>
          </cell>
          <cell r="S29708">
            <v>80</v>
          </cell>
          <cell r="T29708">
            <v>58.27</v>
          </cell>
        </row>
        <row r="29709">
          <cell r="K29709" t="str">
            <v>SHT0000823</v>
          </cell>
          <cell r="L29709" t="str">
            <v>底支架总成</v>
          </cell>
          <cell r="M29709" t="str">
            <v>福田H4主驾</v>
          </cell>
          <cell r="N29709">
            <v>130</v>
          </cell>
          <cell r="O29709">
            <v>57.3658</v>
          </cell>
          <cell r="P29709" t="str">
            <v>EA</v>
          </cell>
          <cell r="Q29709">
            <v>1</v>
          </cell>
          <cell r="R29709">
            <v>7457.55</v>
          </cell>
          <cell r="S29709">
            <v>130</v>
          </cell>
          <cell r="T29709">
            <v>58.27</v>
          </cell>
        </row>
        <row r="29710">
          <cell r="K29710" t="str">
            <v>SHT0000823</v>
          </cell>
          <cell r="L29710" t="str">
            <v>底支架总成</v>
          </cell>
          <cell r="M29710" t="str">
            <v>福田H4主驾</v>
          </cell>
          <cell r="N29710">
            <v>260</v>
          </cell>
          <cell r="O29710">
            <v>57.3658</v>
          </cell>
          <cell r="P29710" t="str">
            <v>EA</v>
          </cell>
          <cell r="Q29710">
            <v>1</v>
          </cell>
          <cell r="R29710">
            <v>14915.11</v>
          </cell>
          <cell r="S29710">
            <v>260</v>
          </cell>
          <cell r="T29710">
            <v>58.27</v>
          </cell>
        </row>
        <row r="29711">
          <cell r="K29711" t="str">
            <v>SHT0000823</v>
          </cell>
          <cell r="L29711" t="str">
            <v>底支架总成</v>
          </cell>
          <cell r="M29711" t="str">
            <v>福田H4主驾</v>
          </cell>
          <cell r="N29711">
            <v>260</v>
          </cell>
          <cell r="O29711">
            <v>57.3658</v>
          </cell>
          <cell r="P29711" t="str">
            <v>EA</v>
          </cell>
          <cell r="Q29711">
            <v>1</v>
          </cell>
          <cell r="R29711">
            <v>14915.11</v>
          </cell>
          <cell r="S29711">
            <v>260</v>
          </cell>
          <cell r="T29711">
            <v>58.27</v>
          </cell>
        </row>
        <row r="29712">
          <cell r="K29712" t="str">
            <v>SHT0000823</v>
          </cell>
          <cell r="L29712" t="str">
            <v>底支架总成</v>
          </cell>
          <cell r="M29712" t="str">
            <v>福田H4主驾</v>
          </cell>
          <cell r="N29712">
            <v>260</v>
          </cell>
          <cell r="O29712">
            <v>57.3658</v>
          </cell>
          <cell r="P29712" t="str">
            <v>EA</v>
          </cell>
          <cell r="Q29712">
            <v>1</v>
          </cell>
          <cell r="R29712">
            <v>14915.11</v>
          </cell>
          <cell r="S29712">
            <v>260</v>
          </cell>
          <cell r="T29712">
            <v>58.27</v>
          </cell>
        </row>
        <row r="29713">
          <cell r="K29713" t="str">
            <v>SHT0000993</v>
          </cell>
          <cell r="L29713" t="str">
            <v>底座支架总成</v>
          </cell>
          <cell r="M29713" t="str">
            <v>M4左舵</v>
          </cell>
          <cell r="N29713">
            <v>81</v>
          </cell>
          <cell r="O29713">
            <v>25.287299999999998</v>
          </cell>
          <cell r="P29713" t="str">
            <v>EA</v>
          </cell>
          <cell r="Q29713">
            <v>1</v>
          </cell>
          <cell r="R29713">
            <v>2048.27</v>
          </cell>
          <cell r="S29713">
            <v>81</v>
          </cell>
          <cell r="T29713">
            <v>25.287299999999998</v>
          </cell>
        </row>
        <row r="29714">
          <cell r="K29714" t="str">
            <v>SHT0000993</v>
          </cell>
          <cell r="L29714" t="str">
            <v>底座支架总成</v>
          </cell>
          <cell r="M29714" t="str">
            <v>M4左舵</v>
          </cell>
          <cell r="N29714">
            <v>151</v>
          </cell>
          <cell r="O29714">
            <v>25.287299999999998</v>
          </cell>
          <cell r="P29714" t="str">
            <v>EA</v>
          </cell>
          <cell r="Q29714">
            <v>1</v>
          </cell>
          <cell r="R29714">
            <v>3818.38</v>
          </cell>
          <cell r="S29714">
            <v>151</v>
          </cell>
          <cell r="T29714">
            <v>25.287299999999998</v>
          </cell>
        </row>
        <row r="29715">
          <cell r="K29715" t="str">
            <v>SHT0001005</v>
          </cell>
          <cell r="L29715" t="str">
            <v>涡簧</v>
          </cell>
          <cell r="M29715" t="str">
            <v>H4A/X3000/一汽</v>
          </cell>
          <cell r="N29715">
            <v>3400</v>
          </cell>
          <cell r="O29715">
            <v>2.6</v>
          </cell>
          <cell r="P29715" t="str">
            <v>EA</v>
          </cell>
          <cell r="Q29715">
            <v>1</v>
          </cell>
          <cell r="R29715">
            <v>8840</v>
          </cell>
          <cell r="S29715">
            <v>3400</v>
          </cell>
          <cell r="T29715">
            <v>2.6</v>
          </cell>
        </row>
        <row r="29716">
          <cell r="K29716" t="str">
            <v>SHT0001005</v>
          </cell>
          <cell r="L29716" t="str">
            <v>涡簧</v>
          </cell>
          <cell r="M29716" t="str">
            <v>H4A/X3000/一汽</v>
          </cell>
          <cell r="N29716">
            <v>1800</v>
          </cell>
          <cell r="O29716">
            <v>2.6</v>
          </cell>
          <cell r="P29716" t="str">
            <v>EA</v>
          </cell>
          <cell r="Q29716">
            <v>1</v>
          </cell>
          <cell r="R29716">
            <v>4680</v>
          </cell>
          <cell r="S29716">
            <v>1800</v>
          </cell>
          <cell r="T29716">
            <v>2.6</v>
          </cell>
        </row>
        <row r="29717">
          <cell r="K29717" t="str">
            <v>SHT0001005</v>
          </cell>
          <cell r="L29717" t="str">
            <v>涡簧</v>
          </cell>
          <cell r="M29717" t="str">
            <v>H4A/X3000/一汽</v>
          </cell>
          <cell r="N29717">
            <v>10200</v>
          </cell>
          <cell r="O29717">
            <v>2.4300000000000002</v>
          </cell>
          <cell r="P29717" t="str">
            <v>EA</v>
          </cell>
          <cell r="Q29717">
            <v>1</v>
          </cell>
          <cell r="R29717">
            <v>24786</v>
          </cell>
          <cell r="S29717">
            <v>10200</v>
          </cell>
          <cell r="T29717">
            <v>2.4300000000000002</v>
          </cell>
        </row>
        <row r="29718">
          <cell r="K29718" t="str">
            <v>SHT0001005</v>
          </cell>
          <cell r="L29718" t="str">
            <v>涡簧</v>
          </cell>
          <cell r="M29718" t="str">
            <v>H4A/X3000/一汽</v>
          </cell>
          <cell r="N29718">
            <v>1650</v>
          </cell>
          <cell r="O29718">
            <v>2.4300000000000002</v>
          </cell>
          <cell r="P29718" t="str">
            <v>EA</v>
          </cell>
          <cell r="Q29718">
            <v>1</v>
          </cell>
          <cell r="R29718">
            <v>4009.5</v>
          </cell>
          <cell r="S29718">
            <v>1650</v>
          </cell>
          <cell r="T29718">
            <v>2.4300000000000002</v>
          </cell>
        </row>
        <row r="29719">
          <cell r="K29719" t="str">
            <v>SHT0001007</v>
          </cell>
          <cell r="L29719" t="str">
            <v>角度限位片</v>
          </cell>
          <cell r="M29719" t="str">
            <v>H4A/X3000</v>
          </cell>
          <cell r="N29719">
            <v>1997</v>
          </cell>
          <cell r="O29719">
            <v>0.31030000000000002</v>
          </cell>
          <cell r="P29719" t="str">
            <v>EA</v>
          </cell>
          <cell r="Q29719">
            <v>1</v>
          </cell>
          <cell r="R29719">
            <v>619.66999999999996</v>
          </cell>
          <cell r="S29719">
            <v>1997</v>
          </cell>
          <cell r="T29719">
            <v>0.31030000000000002</v>
          </cell>
        </row>
        <row r="29720">
          <cell r="K29720" t="str">
            <v>SHT0001007</v>
          </cell>
          <cell r="L29720" t="str">
            <v>角度限位片</v>
          </cell>
          <cell r="M29720" t="str">
            <v>H4A/X3000</v>
          </cell>
          <cell r="N29720">
            <v>3000</v>
          </cell>
          <cell r="O29720">
            <v>0.31030000000000002</v>
          </cell>
          <cell r="P29720" t="str">
            <v>EA</v>
          </cell>
          <cell r="Q29720">
            <v>1</v>
          </cell>
          <cell r="R29720">
            <v>930.9</v>
          </cell>
          <cell r="S29720">
            <v>3000</v>
          </cell>
          <cell r="T29720">
            <v>0.31030000000000002</v>
          </cell>
        </row>
        <row r="29721">
          <cell r="K29721" t="str">
            <v>SHT0001007</v>
          </cell>
          <cell r="L29721" t="str">
            <v>角度限位片</v>
          </cell>
          <cell r="M29721" t="str">
            <v>H4A/X3000</v>
          </cell>
          <cell r="N29721">
            <v>3973</v>
          </cell>
          <cell r="O29721">
            <v>0.31030000000000002</v>
          </cell>
          <cell r="P29721" t="str">
            <v>EA</v>
          </cell>
          <cell r="Q29721">
            <v>1</v>
          </cell>
          <cell r="R29721">
            <v>1232.82</v>
          </cell>
          <cell r="S29721">
            <v>3973</v>
          </cell>
          <cell r="T29721">
            <v>0.31030000000000002</v>
          </cell>
        </row>
        <row r="29722">
          <cell r="K29722" t="str">
            <v>SHT0001007</v>
          </cell>
          <cell r="L29722" t="str">
            <v>角度限位片</v>
          </cell>
          <cell r="M29722" t="str">
            <v>H4A/X3000</v>
          </cell>
          <cell r="N29722">
            <v>2000</v>
          </cell>
          <cell r="O29722">
            <v>0.31030000000000002</v>
          </cell>
          <cell r="P29722" t="str">
            <v>EA</v>
          </cell>
          <cell r="Q29722">
            <v>1</v>
          </cell>
          <cell r="R29722">
            <v>620.6</v>
          </cell>
          <cell r="S29722">
            <v>2000</v>
          </cell>
          <cell r="T29722">
            <v>0.31030000000000002</v>
          </cell>
        </row>
        <row r="29723">
          <cell r="K29723" t="str">
            <v>SHT0001007</v>
          </cell>
          <cell r="L29723" t="str">
            <v>角度限位片</v>
          </cell>
          <cell r="M29723" t="str">
            <v>H4A/X3000</v>
          </cell>
          <cell r="N29723">
            <v>2000</v>
          </cell>
          <cell r="O29723">
            <v>0.31030000000000002</v>
          </cell>
          <cell r="P29723" t="str">
            <v>EA</v>
          </cell>
          <cell r="Q29723">
            <v>1</v>
          </cell>
          <cell r="R29723">
            <v>620.6</v>
          </cell>
          <cell r="S29723">
            <v>2000</v>
          </cell>
          <cell r="T29723">
            <v>0.31030000000000002</v>
          </cell>
        </row>
        <row r="29724">
          <cell r="K29724" t="str">
            <v>SHT0001007</v>
          </cell>
          <cell r="L29724" t="str">
            <v>角度限位片</v>
          </cell>
          <cell r="M29724" t="str">
            <v>H4A/X3000</v>
          </cell>
          <cell r="N29724">
            <v>2000</v>
          </cell>
          <cell r="O29724">
            <v>0.31030000000000002</v>
          </cell>
          <cell r="P29724" t="str">
            <v>EA</v>
          </cell>
          <cell r="Q29724">
            <v>1</v>
          </cell>
          <cell r="R29724">
            <v>620.6</v>
          </cell>
          <cell r="S29724">
            <v>2000</v>
          </cell>
          <cell r="T29724">
            <v>0.31030000000000002</v>
          </cell>
        </row>
        <row r="29725">
          <cell r="K29725" t="str">
            <v>SHT0001007</v>
          </cell>
          <cell r="L29725" t="str">
            <v>角度限位片</v>
          </cell>
          <cell r="M29725" t="str">
            <v>H4A/X3000</v>
          </cell>
          <cell r="N29725">
            <v>2000</v>
          </cell>
          <cell r="O29725">
            <v>0.31030000000000002</v>
          </cell>
          <cell r="P29725" t="str">
            <v>EA</v>
          </cell>
          <cell r="Q29725">
            <v>1</v>
          </cell>
          <cell r="R29725">
            <v>620.6</v>
          </cell>
          <cell r="S29725">
            <v>2000</v>
          </cell>
          <cell r="T29725">
            <v>0.31030000000000002</v>
          </cell>
        </row>
        <row r="29726">
          <cell r="K29726" t="str">
            <v>SHT0001009</v>
          </cell>
          <cell r="L29726" t="str">
            <v>左右罩壳前固定片</v>
          </cell>
          <cell r="M29726" t="str">
            <v>一汽升降器</v>
          </cell>
          <cell r="N29726">
            <v>2000</v>
          </cell>
          <cell r="O29726">
            <v>0.1477</v>
          </cell>
          <cell r="P29726" t="str">
            <v>EA</v>
          </cell>
          <cell r="Q29726">
            <v>1</v>
          </cell>
          <cell r="R29726">
            <v>295.39999999999998</v>
          </cell>
          <cell r="S29726">
            <v>2000</v>
          </cell>
          <cell r="T29726">
            <v>0.1477</v>
          </cell>
        </row>
        <row r="29727">
          <cell r="K29727" t="str">
            <v>sht0001020</v>
          </cell>
          <cell r="L29727" t="str">
            <v>调角器右上连接板</v>
          </cell>
          <cell r="M29727" t="str">
            <v>H4A/X3000/一汽</v>
          </cell>
          <cell r="N29727">
            <v>2170</v>
          </cell>
          <cell r="O29727">
            <v>1.9452</v>
          </cell>
          <cell r="P29727" t="str">
            <v>EA</v>
          </cell>
          <cell r="Q29727">
            <v>1</v>
          </cell>
          <cell r="R29727">
            <v>4221.08</v>
          </cell>
          <cell r="S29727">
            <v>2170</v>
          </cell>
          <cell r="T29727">
            <v>1.9452</v>
          </cell>
        </row>
        <row r="29728">
          <cell r="K29728" t="str">
            <v>sht0001020</v>
          </cell>
          <cell r="L29728" t="str">
            <v>调角器右上连接板</v>
          </cell>
          <cell r="M29728" t="str">
            <v>H4A/X3000/一汽</v>
          </cell>
          <cell r="N29728">
            <v>3003</v>
          </cell>
          <cell r="O29728">
            <v>1.9452</v>
          </cell>
          <cell r="P29728" t="str">
            <v>EA</v>
          </cell>
          <cell r="Q29728">
            <v>1</v>
          </cell>
          <cell r="R29728">
            <v>5841.44</v>
          </cell>
          <cell r="S29728">
            <v>3003</v>
          </cell>
          <cell r="T29728">
            <v>1.9452</v>
          </cell>
        </row>
        <row r="29729">
          <cell r="K29729" t="str">
            <v>sht0001020</v>
          </cell>
          <cell r="L29729" t="str">
            <v>调角器右上连接板</v>
          </cell>
          <cell r="M29729" t="str">
            <v>H4A/X3000/一汽</v>
          </cell>
          <cell r="N29729">
            <v>4062</v>
          </cell>
          <cell r="O29729">
            <v>1.9452</v>
          </cell>
          <cell r="P29729" t="str">
            <v>EA</v>
          </cell>
          <cell r="Q29729">
            <v>1</v>
          </cell>
          <cell r="R29729">
            <v>7901.4</v>
          </cell>
          <cell r="S29729">
            <v>4062</v>
          </cell>
          <cell r="T29729">
            <v>1.9452</v>
          </cell>
        </row>
        <row r="29730">
          <cell r="K29730" t="str">
            <v>sht0001020</v>
          </cell>
          <cell r="L29730" t="str">
            <v>调角器右上连接板</v>
          </cell>
          <cell r="M29730" t="str">
            <v>H4A/X3000/一汽</v>
          </cell>
          <cell r="N29730">
            <v>2022</v>
          </cell>
          <cell r="O29730">
            <v>1.9452</v>
          </cell>
          <cell r="P29730" t="str">
            <v>EA</v>
          </cell>
          <cell r="Q29730">
            <v>1</v>
          </cell>
          <cell r="R29730">
            <v>3933.19</v>
          </cell>
          <cell r="S29730">
            <v>2022</v>
          </cell>
          <cell r="T29730">
            <v>1.9452</v>
          </cell>
        </row>
        <row r="29731">
          <cell r="K29731" t="str">
            <v>sht0001020</v>
          </cell>
          <cell r="L29731" t="str">
            <v>调角器右上连接板</v>
          </cell>
          <cell r="M29731" t="str">
            <v>H4A/X3000/一汽</v>
          </cell>
          <cell r="N29731">
            <v>2100</v>
          </cell>
          <cell r="O29731">
            <v>1.9452</v>
          </cell>
          <cell r="P29731" t="str">
            <v>EA</v>
          </cell>
          <cell r="Q29731">
            <v>1</v>
          </cell>
          <cell r="R29731">
            <v>4084.92</v>
          </cell>
          <cell r="S29731">
            <v>2100</v>
          </cell>
          <cell r="T29731">
            <v>1.9452</v>
          </cell>
        </row>
        <row r="29732">
          <cell r="K29732" t="str">
            <v>sht0001020</v>
          </cell>
          <cell r="L29732" t="str">
            <v>调角器右上连接板</v>
          </cell>
          <cell r="M29732" t="str">
            <v>H4A/X3000/一汽</v>
          </cell>
          <cell r="N29732">
            <v>2110</v>
          </cell>
          <cell r="O29732">
            <v>1.9452</v>
          </cell>
          <cell r="P29732" t="str">
            <v>EA</v>
          </cell>
          <cell r="Q29732">
            <v>1</v>
          </cell>
          <cell r="R29732">
            <v>4104.37</v>
          </cell>
          <cell r="S29732">
            <v>2110</v>
          </cell>
          <cell r="T29732">
            <v>1.9452</v>
          </cell>
        </row>
        <row r="29733">
          <cell r="K29733" t="str">
            <v>sht0001020</v>
          </cell>
          <cell r="L29733" t="str">
            <v>调角器右上连接板</v>
          </cell>
          <cell r="M29733" t="str">
            <v>H4A/X3000/一汽</v>
          </cell>
          <cell r="N29733">
            <v>2099</v>
          </cell>
          <cell r="O29733">
            <v>1.9452</v>
          </cell>
          <cell r="P29733" t="str">
            <v>EA</v>
          </cell>
          <cell r="Q29733">
            <v>1</v>
          </cell>
          <cell r="R29733">
            <v>4082.97</v>
          </cell>
          <cell r="S29733">
            <v>2099</v>
          </cell>
          <cell r="T29733">
            <v>1.9452</v>
          </cell>
        </row>
        <row r="29734">
          <cell r="K29734" t="str">
            <v>sht0001022</v>
          </cell>
          <cell r="L29734" t="str">
            <v>调角器左上连接板</v>
          </cell>
          <cell r="M29734" t="str">
            <v>H4A/X3000/一汽</v>
          </cell>
          <cell r="N29734">
            <v>2170</v>
          </cell>
          <cell r="O29734">
            <v>1.9452</v>
          </cell>
          <cell r="P29734" t="str">
            <v>EA</v>
          </cell>
          <cell r="Q29734">
            <v>1</v>
          </cell>
          <cell r="R29734">
            <v>4221.08</v>
          </cell>
          <cell r="S29734">
            <v>2170</v>
          </cell>
          <cell r="T29734">
            <v>1.9452</v>
          </cell>
        </row>
        <row r="29735">
          <cell r="K29735" t="str">
            <v>sht0001022</v>
          </cell>
          <cell r="L29735" t="str">
            <v>调角器左上连接板</v>
          </cell>
          <cell r="M29735" t="str">
            <v>H4A/X3000/一汽</v>
          </cell>
          <cell r="N29735">
            <v>3033</v>
          </cell>
          <cell r="O29735">
            <v>1.9452</v>
          </cell>
          <cell r="P29735" t="str">
            <v>EA</v>
          </cell>
          <cell r="Q29735">
            <v>1</v>
          </cell>
          <cell r="R29735">
            <v>5899.79</v>
          </cell>
          <cell r="S29735">
            <v>3033</v>
          </cell>
          <cell r="T29735">
            <v>1.9452</v>
          </cell>
        </row>
        <row r="29736">
          <cell r="K29736" t="str">
            <v>sht0001022</v>
          </cell>
          <cell r="L29736" t="str">
            <v>调角器左上连接板</v>
          </cell>
          <cell r="M29736" t="str">
            <v>H4A/X3000/一汽</v>
          </cell>
          <cell r="N29736">
            <v>4000</v>
          </cell>
          <cell r="O29736">
            <v>1.9452</v>
          </cell>
          <cell r="P29736" t="str">
            <v>EA</v>
          </cell>
          <cell r="Q29736">
            <v>1</v>
          </cell>
          <cell r="R29736">
            <v>7780.8</v>
          </cell>
          <cell r="S29736">
            <v>4000</v>
          </cell>
          <cell r="T29736">
            <v>1.9452</v>
          </cell>
        </row>
        <row r="29737">
          <cell r="K29737" t="str">
            <v>sht0001022</v>
          </cell>
          <cell r="L29737" t="str">
            <v>调角器左上连接板</v>
          </cell>
          <cell r="M29737" t="str">
            <v>H4A/X3000/一汽</v>
          </cell>
          <cell r="N29737">
            <v>2055</v>
          </cell>
          <cell r="O29737">
            <v>1.9452</v>
          </cell>
          <cell r="P29737" t="str">
            <v>EA</v>
          </cell>
          <cell r="Q29737">
            <v>1</v>
          </cell>
          <cell r="R29737">
            <v>3997.39</v>
          </cell>
          <cell r="S29737">
            <v>2055</v>
          </cell>
          <cell r="T29737">
            <v>1.9452</v>
          </cell>
        </row>
        <row r="29738">
          <cell r="K29738" t="str">
            <v>sht0001022</v>
          </cell>
          <cell r="L29738" t="str">
            <v>调角器左上连接板</v>
          </cell>
          <cell r="M29738" t="str">
            <v>H4A/X3000/一汽</v>
          </cell>
          <cell r="N29738">
            <v>2100</v>
          </cell>
          <cell r="O29738">
            <v>1.9452</v>
          </cell>
          <cell r="P29738" t="str">
            <v>EA</v>
          </cell>
          <cell r="Q29738">
            <v>1</v>
          </cell>
          <cell r="R29738">
            <v>4084.92</v>
          </cell>
          <cell r="S29738">
            <v>2100</v>
          </cell>
          <cell r="T29738">
            <v>1.9452</v>
          </cell>
        </row>
        <row r="29739">
          <cell r="K29739" t="str">
            <v>sht0001022</v>
          </cell>
          <cell r="L29739" t="str">
            <v>调角器左上连接板</v>
          </cell>
          <cell r="M29739" t="str">
            <v>H4A/X3000/一汽</v>
          </cell>
          <cell r="N29739">
            <v>2100</v>
          </cell>
          <cell r="O29739">
            <v>1.9452</v>
          </cell>
          <cell r="P29739" t="str">
            <v>EA</v>
          </cell>
          <cell r="Q29739">
            <v>1</v>
          </cell>
          <cell r="R29739">
            <v>4084.92</v>
          </cell>
          <cell r="S29739">
            <v>2100</v>
          </cell>
          <cell r="T29739">
            <v>1.9452</v>
          </cell>
        </row>
        <row r="29740">
          <cell r="K29740" t="str">
            <v>sht0001022</v>
          </cell>
          <cell r="L29740" t="str">
            <v>调角器左上连接板</v>
          </cell>
          <cell r="M29740" t="str">
            <v>H4A/X3000/一汽</v>
          </cell>
          <cell r="N29740">
            <v>2100</v>
          </cell>
          <cell r="O29740">
            <v>1.9452</v>
          </cell>
          <cell r="P29740" t="str">
            <v>EA</v>
          </cell>
          <cell r="Q29740">
            <v>1</v>
          </cell>
          <cell r="R29740">
            <v>4084.92</v>
          </cell>
          <cell r="S29740">
            <v>2100</v>
          </cell>
          <cell r="T29740">
            <v>1.9452</v>
          </cell>
        </row>
        <row r="29741">
          <cell r="K29741" t="str">
            <v>SHT0001058</v>
          </cell>
          <cell r="L29741" t="str">
            <v>仰角调节机构手柄钣金件</v>
          </cell>
          <cell r="M29741" t="str">
            <v>座框</v>
          </cell>
          <cell r="N29741">
            <v>2000</v>
          </cell>
          <cell r="O29741">
            <v>0.17</v>
          </cell>
          <cell r="P29741" t="str">
            <v>EA</v>
          </cell>
          <cell r="Q29741">
            <v>1</v>
          </cell>
          <cell r="R29741">
            <v>340</v>
          </cell>
          <cell r="S29741">
            <v>2000</v>
          </cell>
          <cell r="T29741">
            <v>0.17</v>
          </cell>
        </row>
        <row r="29742">
          <cell r="K29742" t="str">
            <v>SHT0001058</v>
          </cell>
          <cell r="L29742" t="str">
            <v>仰角调节机构手柄钣金件</v>
          </cell>
          <cell r="M29742" t="str">
            <v>座框</v>
          </cell>
          <cell r="N29742">
            <v>2000</v>
          </cell>
          <cell r="O29742">
            <v>0.17</v>
          </cell>
          <cell r="P29742" t="str">
            <v>EA</v>
          </cell>
          <cell r="Q29742">
            <v>1</v>
          </cell>
          <cell r="R29742">
            <v>340</v>
          </cell>
          <cell r="S29742">
            <v>2000</v>
          </cell>
          <cell r="T29742">
            <v>0.17</v>
          </cell>
        </row>
        <row r="29743">
          <cell r="K29743" t="str">
            <v>sht0001062</v>
          </cell>
          <cell r="L29743" t="str">
            <v>滑轨总成</v>
          </cell>
          <cell r="M29743" t="str">
            <v>欧曼延伸/M4</v>
          </cell>
          <cell r="N29743">
            <v>494</v>
          </cell>
          <cell r="O29743">
            <v>40</v>
          </cell>
          <cell r="P29743" t="str">
            <v>EA</v>
          </cell>
          <cell r="Q29743">
            <v>1</v>
          </cell>
          <cell r="R29743">
            <v>19760</v>
          </cell>
          <cell r="S29743">
            <v>494</v>
          </cell>
          <cell r="T29743">
            <v>40</v>
          </cell>
        </row>
        <row r="29744">
          <cell r="K29744" t="str">
            <v>sht0001062</v>
          </cell>
          <cell r="L29744" t="str">
            <v>滑轨总成</v>
          </cell>
          <cell r="M29744" t="str">
            <v>欧曼延伸/M4</v>
          </cell>
          <cell r="N29744">
            <v>500</v>
          </cell>
          <cell r="O29744">
            <v>40</v>
          </cell>
          <cell r="P29744" t="str">
            <v>EA</v>
          </cell>
          <cell r="Q29744">
            <v>1</v>
          </cell>
          <cell r="R29744">
            <v>20000</v>
          </cell>
          <cell r="S29744">
            <v>500</v>
          </cell>
          <cell r="T29744">
            <v>40</v>
          </cell>
        </row>
        <row r="29745">
          <cell r="K29745" t="str">
            <v>SHT0001068</v>
          </cell>
          <cell r="L29745" t="str">
            <v>气阀固定座固定钣金件</v>
          </cell>
          <cell r="M29745" t="str">
            <v/>
          </cell>
          <cell r="N29745">
            <v>-1</v>
          </cell>
          <cell r="O29745">
            <v>0.38379999999999997</v>
          </cell>
          <cell r="P29745" t="str">
            <v>EA</v>
          </cell>
          <cell r="Q29745">
            <v>1</v>
          </cell>
          <cell r="R29745">
            <v>-0.38</v>
          </cell>
          <cell r="S29745">
            <v>-1</v>
          </cell>
          <cell r="T29745">
            <v>0.38</v>
          </cell>
        </row>
        <row r="29746">
          <cell r="K29746" t="str">
            <v>SHT0001082</v>
          </cell>
          <cell r="L29746" t="str">
            <v>罩壳固定片</v>
          </cell>
          <cell r="M29746" t="str">
            <v>H4A/X3000</v>
          </cell>
          <cell r="N29746">
            <v>3850</v>
          </cell>
          <cell r="O29746">
            <v>9.8500000000000004E-2</v>
          </cell>
          <cell r="P29746" t="str">
            <v>EA</v>
          </cell>
          <cell r="Q29746">
            <v>1</v>
          </cell>
          <cell r="R29746">
            <v>379.23</v>
          </cell>
          <cell r="S29746">
            <v>3850</v>
          </cell>
          <cell r="T29746">
            <v>9.8500000000000004E-2</v>
          </cell>
        </row>
        <row r="29747">
          <cell r="K29747" t="str">
            <v>SHT0001082</v>
          </cell>
          <cell r="L29747" t="str">
            <v>罩壳固定片</v>
          </cell>
          <cell r="M29747" t="str">
            <v>H4A/X3000</v>
          </cell>
          <cell r="N29747">
            <v>3992</v>
          </cell>
          <cell r="O29747">
            <v>9.8500000000000004E-2</v>
          </cell>
          <cell r="P29747" t="str">
            <v>EA</v>
          </cell>
          <cell r="Q29747">
            <v>1</v>
          </cell>
          <cell r="R29747">
            <v>393.21</v>
          </cell>
          <cell r="S29747">
            <v>3992</v>
          </cell>
          <cell r="T29747">
            <v>9.8500000000000004E-2</v>
          </cell>
        </row>
        <row r="29748">
          <cell r="K29748" t="str">
            <v>SHT0001082</v>
          </cell>
          <cell r="L29748" t="str">
            <v>罩壳固定片</v>
          </cell>
          <cell r="M29748" t="str">
            <v>H4A/X3000</v>
          </cell>
          <cell r="N29748">
            <v>3010</v>
          </cell>
          <cell r="O29748">
            <v>9.8500000000000004E-2</v>
          </cell>
          <cell r="P29748" t="str">
            <v>EA</v>
          </cell>
          <cell r="Q29748">
            <v>1</v>
          </cell>
          <cell r="R29748">
            <v>296.49</v>
          </cell>
          <cell r="S29748">
            <v>3010</v>
          </cell>
          <cell r="T29748">
            <v>9.8500000000000004E-2</v>
          </cell>
        </row>
        <row r="29749">
          <cell r="K29749" t="str">
            <v>SHT0001082</v>
          </cell>
          <cell r="L29749" t="str">
            <v>罩壳固定片</v>
          </cell>
          <cell r="M29749" t="str">
            <v>H4A/X3000</v>
          </cell>
          <cell r="N29749">
            <v>990</v>
          </cell>
          <cell r="O29749">
            <v>9.8500000000000004E-2</v>
          </cell>
          <cell r="P29749" t="str">
            <v>EA</v>
          </cell>
          <cell r="Q29749">
            <v>1</v>
          </cell>
          <cell r="R29749">
            <v>97.52</v>
          </cell>
          <cell r="S29749">
            <v>990</v>
          </cell>
          <cell r="T29749">
            <v>9.8500000000000004E-2</v>
          </cell>
        </row>
        <row r="29750">
          <cell r="K29750" t="str">
            <v>SHT0001082</v>
          </cell>
          <cell r="L29750" t="str">
            <v>罩壳固定片</v>
          </cell>
          <cell r="M29750" t="str">
            <v>H4A/X3000</v>
          </cell>
          <cell r="N29750">
            <v>3990</v>
          </cell>
          <cell r="O29750">
            <v>9.8500000000000004E-2</v>
          </cell>
          <cell r="P29750" t="str">
            <v>EA</v>
          </cell>
          <cell r="Q29750">
            <v>1</v>
          </cell>
          <cell r="R29750">
            <v>393.02</v>
          </cell>
          <cell r="S29750">
            <v>3990</v>
          </cell>
          <cell r="T29750">
            <v>9.8500000000000004E-2</v>
          </cell>
        </row>
        <row r="29751">
          <cell r="K29751" t="str">
            <v>SHT0001082</v>
          </cell>
          <cell r="L29751" t="str">
            <v>罩壳固定片</v>
          </cell>
          <cell r="M29751" t="str">
            <v>H4A/X3000</v>
          </cell>
          <cell r="N29751">
            <v>3986</v>
          </cell>
          <cell r="O29751">
            <v>9.8500000000000004E-2</v>
          </cell>
          <cell r="P29751" t="str">
            <v>EA</v>
          </cell>
          <cell r="Q29751">
            <v>1</v>
          </cell>
          <cell r="R29751">
            <v>392.62</v>
          </cell>
          <cell r="S29751">
            <v>3986</v>
          </cell>
          <cell r="T29751">
            <v>9.8500000000000004E-2</v>
          </cell>
        </row>
        <row r="29752">
          <cell r="K29752" t="str">
            <v>SHT0001082</v>
          </cell>
          <cell r="L29752" t="str">
            <v>罩壳固定片</v>
          </cell>
          <cell r="M29752" t="str">
            <v>H4A/X3000</v>
          </cell>
          <cell r="N29752">
            <v>4000</v>
          </cell>
          <cell r="O29752">
            <v>9.8500000000000004E-2</v>
          </cell>
          <cell r="P29752" t="str">
            <v>EA</v>
          </cell>
          <cell r="Q29752">
            <v>1</v>
          </cell>
          <cell r="R29752">
            <v>394</v>
          </cell>
          <cell r="S29752">
            <v>4000</v>
          </cell>
          <cell r="T29752">
            <v>9.8500000000000004E-2</v>
          </cell>
        </row>
        <row r="29753">
          <cell r="K29753" t="str">
            <v>SHT0001082</v>
          </cell>
          <cell r="L29753" t="str">
            <v>罩壳固定片</v>
          </cell>
          <cell r="M29753" t="str">
            <v>H4A/X3000</v>
          </cell>
          <cell r="N29753">
            <v>4000</v>
          </cell>
          <cell r="O29753">
            <v>9.8500000000000004E-2</v>
          </cell>
          <cell r="P29753" t="str">
            <v>EA</v>
          </cell>
          <cell r="Q29753">
            <v>1</v>
          </cell>
          <cell r="R29753">
            <v>394</v>
          </cell>
          <cell r="S29753">
            <v>4000</v>
          </cell>
          <cell r="T29753">
            <v>9.8500000000000004E-2</v>
          </cell>
        </row>
        <row r="29754">
          <cell r="K29754" t="str">
            <v>SHT0001082</v>
          </cell>
          <cell r="L29754" t="str">
            <v>罩壳固定片</v>
          </cell>
          <cell r="M29754" t="str">
            <v>H4A/X3000</v>
          </cell>
          <cell r="N29754">
            <v>4000</v>
          </cell>
          <cell r="O29754">
            <v>9.8500000000000004E-2</v>
          </cell>
          <cell r="P29754" t="str">
            <v>EA</v>
          </cell>
          <cell r="Q29754">
            <v>1</v>
          </cell>
          <cell r="R29754">
            <v>394</v>
          </cell>
          <cell r="S29754">
            <v>4000</v>
          </cell>
          <cell r="T29754">
            <v>9.8500000000000004E-2</v>
          </cell>
        </row>
        <row r="29755">
          <cell r="K29755" t="str">
            <v>SHT0001082</v>
          </cell>
          <cell r="L29755" t="str">
            <v>罩壳固定片</v>
          </cell>
          <cell r="M29755" t="str">
            <v>H4A/X3000</v>
          </cell>
          <cell r="N29755">
            <v>4000</v>
          </cell>
          <cell r="O29755">
            <v>9.8500000000000004E-2</v>
          </cell>
          <cell r="P29755" t="str">
            <v>EA</v>
          </cell>
          <cell r="Q29755">
            <v>1</v>
          </cell>
          <cell r="R29755">
            <v>394</v>
          </cell>
          <cell r="S29755">
            <v>4000</v>
          </cell>
          <cell r="T29755">
            <v>9.8500000000000004E-2</v>
          </cell>
        </row>
        <row r="29756">
          <cell r="K29756" t="str">
            <v>SHT0001082</v>
          </cell>
          <cell r="L29756" t="str">
            <v>罩壳固定片</v>
          </cell>
          <cell r="M29756" t="str">
            <v>H4A/X3000</v>
          </cell>
          <cell r="N29756">
            <v>4000</v>
          </cell>
          <cell r="O29756">
            <v>9.8500000000000004E-2</v>
          </cell>
          <cell r="P29756" t="str">
            <v>EA</v>
          </cell>
          <cell r="Q29756">
            <v>1</v>
          </cell>
          <cell r="R29756">
            <v>394</v>
          </cell>
          <cell r="S29756">
            <v>4000</v>
          </cell>
          <cell r="T29756">
            <v>9.8500000000000004E-2</v>
          </cell>
        </row>
        <row r="29757">
          <cell r="K29757" t="str">
            <v>SHT0001082</v>
          </cell>
          <cell r="L29757" t="str">
            <v>罩壳固定片</v>
          </cell>
          <cell r="M29757" t="str">
            <v>H4A/X3000</v>
          </cell>
          <cell r="N29757">
            <v>4000</v>
          </cell>
          <cell r="O29757">
            <v>9.8500000000000004E-2</v>
          </cell>
          <cell r="P29757" t="str">
            <v>EA</v>
          </cell>
          <cell r="Q29757">
            <v>1</v>
          </cell>
          <cell r="R29757">
            <v>394</v>
          </cell>
          <cell r="S29757">
            <v>4000</v>
          </cell>
          <cell r="T29757">
            <v>9.8500000000000004E-2</v>
          </cell>
        </row>
        <row r="29758">
          <cell r="K29758" t="str">
            <v>SHT0001082</v>
          </cell>
          <cell r="L29758" t="str">
            <v>罩壳固定片</v>
          </cell>
          <cell r="M29758" t="str">
            <v>H4A/X3000</v>
          </cell>
          <cell r="N29758">
            <v>4000</v>
          </cell>
          <cell r="O29758">
            <v>9.8500000000000004E-2</v>
          </cell>
          <cell r="P29758" t="str">
            <v>EA</v>
          </cell>
          <cell r="Q29758">
            <v>1</v>
          </cell>
          <cell r="R29758">
            <v>394</v>
          </cell>
          <cell r="S29758">
            <v>4000</v>
          </cell>
          <cell r="T29758">
            <v>9.8500000000000004E-2</v>
          </cell>
        </row>
        <row r="29759">
          <cell r="K29759" t="str">
            <v>SHT0001082</v>
          </cell>
          <cell r="L29759" t="str">
            <v>罩壳固定片</v>
          </cell>
          <cell r="M29759" t="str">
            <v>H4A/X3000</v>
          </cell>
          <cell r="N29759">
            <v>4000</v>
          </cell>
          <cell r="O29759">
            <v>9.8500000000000004E-2</v>
          </cell>
          <cell r="P29759" t="str">
            <v>EA</v>
          </cell>
          <cell r="Q29759">
            <v>1</v>
          </cell>
          <cell r="R29759">
            <v>394</v>
          </cell>
          <cell r="S29759">
            <v>4000</v>
          </cell>
          <cell r="T29759">
            <v>9.8500000000000004E-2</v>
          </cell>
        </row>
        <row r="29760">
          <cell r="K29760" t="str">
            <v>SHT0001082</v>
          </cell>
          <cell r="L29760" t="str">
            <v>罩壳固定片</v>
          </cell>
          <cell r="M29760" t="str">
            <v>H4A/X3000</v>
          </cell>
          <cell r="N29760">
            <v>4000</v>
          </cell>
          <cell r="O29760">
            <v>9.8500000000000004E-2</v>
          </cell>
          <cell r="P29760" t="str">
            <v>EA</v>
          </cell>
          <cell r="Q29760">
            <v>1</v>
          </cell>
          <cell r="R29760">
            <v>394</v>
          </cell>
          <cell r="S29760">
            <v>4000</v>
          </cell>
          <cell r="T29760">
            <v>9.8500000000000004E-2</v>
          </cell>
        </row>
        <row r="29761">
          <cell r="K29761" t="str">
            <v>SHT0001082</v>
          </cell>
          <cell r="L29761" t="str">
            <v>罩壳固定片</v>
          </cell>
          <cell r="M29761" t="str">
            <v>H4A/X3000</v>
          </cell>
          <cell r="N29761">
            <v>4000</v>
          </cell>
          <cell r="O29761">
            <v>9.8500000000000004E-2</v>
          </cell>
          <cell r="P29761" t="str">
            <v>EA</v>
          </cell>
          <cell r="Q29761">
            <v>1</v>
          </cell>
          <cell r="R29761">
            <v>394</v>
          </cell>
          <cell r="S29761">
            <v>4000</v>
          </cell>
          <cell r="T29761">
            <v>9.8500000000000004E-2</v>
          </cell>
        </row>
        <row r="29762">
          <cell r="K29762" t="str">
            <v>SHT0001082</v>
          </cell>
          <cell r="L29762" t="str">
            <v>罩壳固定片</v>
          </cell>
          <cell r="M29762" t="str">
            <v>H4A/X3000</v>
          </cell>
          <cell r="N29762">
            <v>4035</v>
          </cell>
          <cell r="O29762">
            <v>9.8500000000000004E-2</v>
          </cell>
          <cell r="P29762" t="str">
            <v>EA</v>
          </cell>
          <cell r="Q29762">
            <v>1</v>
          </cell>
          <cell r="R29762">
            <v>397.45</v>
          </cell>
          <cell r="S29762">
            <v>4035</v>
          </cell>
          <cell r="T29762">
            <v>9.8500000000000004E-2</v>
          </cell>
        </row>
        <row r="29763">
          <cell r="K29763" t="str">
            <v>SHT0001082</v>
          </cell>
          <cell r="L29763" t="str">
            <v>罩壳固定片</v>
          </cell>
          <cell r="M29763" t="str">
            <v>H4A/X3000</v>
          </cell>
          <cell r="N29763">
            <v>3550</v>
          </cell>
          <cell r="O29763">
            <v>9.8500000000000004E-2</v>
          </cell>
          <cell r="P29763" t="str">
            <v>EA</v>
          </cell>
          <cell r="Q29763">
            <v>1</v>
          </cell>
          <cell r="R29763">
            <v>349.68</v>
          </cell>
          <cell r="S29763">
            <v>3550</v>
          </cell>
          <cell r="T29763">
            <v>9.8500000000000004E-2</v>
          </cell>
        </row>
        <row r="29764">
          <cell r="K29764" t="str">
            <v>SHT0001085</v>
          </cell>
          <cell r="L29764" t="str">
            <v>阻尼器下支架总成</v>
          </cell>
          <cell r="M29764" t="str">
            <v>2.0平台外绞架</v>
          </cell>
          <cell r="N29764">
            <v>1400</v>
          </cell>
          <cell r="O29764">
            <v>0.95179999999999998</v>
          </cell>
          <cell r="P29764" t="str">
            <v>EA</v>
          </cell>
          <cell r="Q29764">
            <v>1</v>
          </cell>
          <cell r="R29764">
            <v>1332.52</v>
          </cell>
          <cell r="S29764">
            <v>1400</v>
          </cell>
          <cell r="T29764">
            <v>0.95179999999999998</v>
          </cell>
        </row>
        <row r="29765">
          <cell r="K29765" t="str">
            <v>SHT0001085</v>
          </cell>
          <cell r="L29765" t="str">
            <v>阻尼器下支架总成</v>
          </cell>
          <cell r="M29765" t="str">
            <v>2.0平台外绞架</v>
          </cell>
          <cell r="N29765">
            <v>8400</v>
          </cell>
          <cell r="O29765">
            <v>0.95179999999999998</v>
          </cell>
          <cell r="P29765" t="str">
            <v>EA</v>
          </cell>
          <cell r="Q29765">
            <v>1</v>
          </cell>
          <cell r="R29765">
            <v>7995.12</v>
          </cell>
          <cell r="S29765">
            <v>8400</v>
          </cell>
          <cell r="T29765">
            <v>0.95179999999999998</v>
          </cell>
        </row>
        <row r="29766">
          <cell r="K29766" t="str">
            <v>SHT0001085</v>
          </cell>
          <cell r="L29766" t="str">
            <v>阻尼器下支架总成</v>
          </cell>
          <cell r="M29766" t="str">
            <v>2.0平台外绞架</v>
          </cell>
          <cell r="N29766">
            <v>2800</v>
          </cell>
          <cell r="O29766">
            <v>0.95179999999999998</v>
          </cell>
          <cell r="P29766" t="str">
            <v>EA</v>
          </cell>
          <cell r="Q29766">
            <v>1</v>
          </cell>
          <cell r="R29766">
            <v>2665.04</v>
          </cell>
          <cell r="S29766">
            <v>2800</v>
          </cell>
          <cell r="T29766">
            <v>0.95179999999999998</v>
          </cell>
        </row>
        <row r="29767">
          <cell r="K29767" t="str">
            <v>SHT0001085</v>
          </cell>
          <cell r="L29767" t="str">
            <v>阻尼器下支架总成</v>
          </cell>
          <cell r="M29767" t="str">
            <v>2.0平台外绞架</v>
          </cell>
          <cell r="N29767">
            <v>2100</v>
          </cell>
          <cell r="O29767">
            <v>0.95179999999999998</v>
          </cell>
          <cell r="P29767" t="str">
            <v>EA</v>
          </cell>
          <cell r="Q29767">
            <v>1</v>
          </cell>
          <cell r="R29767">
            <v>1998.78</v>
          </cell>
          <cell r="S29767">
            <v>2100</v>
          </cell>
          <cell r="T29767">
            <v>0.95179999999999998</v>
          </cell>
        </row>
        <row r="29768">
          <cell r="K29768" t="str">
            <v>SHT0001085</v>
          </cell>
          <cell r="L29768" t="str">
            <v>阻尼器下支架总成</v>
          </cell>
          <cell r="M29768" t="str">
            <v>2.0平台外绞架</v>
          </cell>
          <cell r="N29768">
            <v>1400</v>
          </cell>
          <cell r="O29768">
            <v>0.95179999999999998</v>
          </cell>
          <cell r="P29768" t="str">
            <v>EA</v>
          </cell>
          <cell r="Q29768">
            <v>1</v>
          </cell>
          <cell r="R29768">
            <v>1332.52</v>
          </cell>
          <cell r="S29768">
            <v>1400</v>
          </cell>
          <cell r="T29768">
            <v>0.95179999999999998</v>
          </cell>
        </row>
        <row r="29769">
          <cell r="K29769" t="str">
            <v>SHT0001085</v>
          </cell>
          <cell r="L29769" t="str">
            <v>阻尼器下支架总成</v>
          </cell>
          <cell r="M29769" t="str">
            <v>2.0平台外绞架</v>
          </cell>
          <cell r="N29769">
            <v>700</v>
          </cell>
          <cell r="O29769">
            <v>0.95179999999999998</v>
          </cell>
          <cell r="P29769" t="str">
            <v>EA</v>
          </cell>
          <cell r="Q29769">
            <v>1</v>
          </cell>
          <cell r="R29769">
            <v>666.26</v>
          </cell>
          <cell r="S29769">
            <v>700</v>
          </cell>
          <cell r="T29769">
            <v>0.95179999999999998</v>
          </cell>
        </row>
        <row r="29770">
          <cell r="K29770" t="str">
            <v>SHT0001086</v>
          </cell>
          <cell r="L29770" t="str">
            <v>涡簧右固定片</v>
          </cell>
          <cell r="M29770" t="str">
            <v>H4A/X3000/一汽</v>
          </cell>
          <cell r="N29770">
            <v>1914</v>
          </cell>
          <cell r="O29770">
            <v>0.19700000000000001</v>
          </cell>
          <cell r="P29770" t="str">
            <v>EA</v>
          </cell>
          <cell r="Q29770">
            <v>1</v>
          </cell>
          <cell r="R29770">
            <v>377.06</v>
          </cell>
          <cell r="S29770">
            <v>1914</v>
          </cell>
          <cell r="T29770">
            <v>0.19700000000000001</v>
          </cell>
        </row>
        <row r="29771">
          <cell r="K29771" t="str">
            <v>SHT0001086</v>
          </cell>
          <cell r="L29771" t="str">
            <v>涡簧右固定片</v>
          </cell>
          <cell r="M29771" t="str">
            <v>H4A/X3000/一汽</v>
          </cell>
          <cell r="N29771">
            <v>1989</v>
          </cell>
          <cell r="O29771">
            <v>0.19700000000000001</v>
          </cell>
          <cell r="P29771" t="str">
            <v>EA</v>
          </cell>
          <cell r="Q29771">
            <v>1</v>
          </cell>
          <cell r="R29771">
            <v>391.83</v>
          </cell>
          <cell r="S29771">
            <v>1989</v>
          </cell>
          <cell r="T29771">
            <v>0.19700000000000001</v>
          </cell>
        </row>
        <row r="29772">
          <cell r="K29772" t="str">
            <v>SHT0001086</v>
          </cell>
          <cell r="L29772" t="str">
            <v>涡簧右固定片</v>
          </cell>
          <cell r="M29772" t="str">
            <v>H4A/X3000/一汽</v>
          </cell>
          <cell r="N29772">
            <v>2000</v>
          </cell>
          <cell r="O29772">
            <v>0.19700000000000001</v>
          </cell>
          <cell r="P29772" t="str">
            <v>EA</v>
          </cell>
          <cell r="Q29772">
            <v>1</v>
          </cell>
          <cell r="R29772">
            <v>394</v>
          </cell>
          <cell r="S29772">
            <v>2000</v>
          </cell>
          <cell r="T29772">
            <v>0.19700000000000001</v>
          </cell>
        </row>
        <row r="29773">
          <cell r="K29773" t="str">
            <v>SHT0001086</v>
          </cell>
          <cell r="L29773" t="str">
            <v>涡簧右固定片</v>
          </cell>
          <cell r="M29773" t="str">
            <v>H4A/X3000/一汽</v>
          </cell>
          <cell r="N29773">
            <v>1973</v>
          </cell>
          <cell r="O29773">
            <v>0.19700000000000001</v>
          </cell>
          <cell r="P29773" t="str">
            <v>EA</v>
          </cell>
          <cell r="Q29773">
            <v>1</v>
          </cell>
          <cell r="R29773">
            <v>388.68</v>
          </cell>
          <cell r="S29773">
            <v>1973</v>
          </cell>
          <cell r="T29773">
            <v>0.19700000000000001</v>
          </cell>
        </row>
        <row r="29774">
          <cell r="K29774" t="str">
            <v>SHT0001086</v>
          </cell>
          <cell r="L29774" t="str">
            <v>涡簧右固定片</v>
          </cell>
          <cell r="M29774" t="str">
            <v>H4A/X3000/一汽</v>
          </cell>
          <cell r="N29774">
            <v>1982</v>
          </cell>
          <cell r="O29774">
            <v>0.19700000000000001</v>
          </cell>
          <cell r="P29774" t="str">
            <v>EA</v>
          </cell>
          <cell r="Q29774">
            <v>1</v>
          </cell>
          <cell r="R29774">
            <v>390.45</v>
          </cell>
          <cell r="S29774">
            <v>1982</v>
          </cell>
          <cell r="T29774">
            <v>0.19700000000000001</v>
          </cell>
        </row>
        <row r="29775">
          <cell r="K29775" t="str">
            <v>SHT0001086</v>
          </cell>
          <cell r="L29775" t="str">
            <v>涡簧右固定片</v>
          </cell>
          <cell r="M29775" t="str">
            <v>H4A/X3000/一汽</v>
          </cell>
          <cell r="N29775">
            <v>2000</v>
          </cell>
          <cell r="O29775">
            <v>0.19700000000000001</v>
          </cell>
          <cell r="P29775" t="str">
            <v>EA</v>
          </cell>
          <cell r="Q29775">
            <v>1</v>
          </cell>
          <cell r="R29775">
            <v>394</v>
          </cell>
          <cell r="S29775">
            <v>2000</v>
          </cell>
          <cell r="T29775">
            <v>0.19700000000000001</v>
          </cell>
        </row>
        <row r="29776">
          <cell r="K29776" t="str">
            <v>SHT0001086</v>
          </cell>
          <cell r="L29776" t="str">
            <v>涡簧右固定片</v>
          </cell>
          <cell r="M29776" t="str">
            <v>H4A/X3000/一汽</v>
          </cell>
          <cell r="N29776">
            <v>2000</v>
          </cell>
          <cell r="O29776">
            <v>0.19700000000000001</v>
          </cell>
          <cell r="P29776" t="str">
            <v>EA</v>
          </cell>
          <cell r="Q29776">
            <v>1</v>
          </cell>
          <cell r="R29776">
            <v>394</v>
          </cell>
          <cell r="S29776">
            <v>2000</v>
          </cell>
          <cell r="T29776">
            <v>0.19700000000000001</v>
          </cell>
        </row>
        <row r="29777">
          <cell r="K29777" t="str">
            <v>SHT0001086</v>
          </cell>
          <cell r="L29777" t="str">
            <v>涡簧右固定片</v>
          </cell>
          <cell r="M29777" t="str">
            <v>H4A/X3000/一汽</v>
          </cell>
          <cell r="N29777">
            <v>2000</v>
          </cell>
          <cell r="O29777">
            <v>0.19700000000000001</v>
          </cell>
          <cell r="P29777" t="str">
            <v>EA</v>
          </cell>
          <cell r="Q29777">
            <v>1</v>
          </cell>
          <cell r="R29777">
            <v>394</v>
          </cell>
          <cell r="S29777">
            <v>2000</v>
          </cell>
          <cell r="T29777">
            <v>0.19700000000000001</v>
          </cell>
        </row>
        <row r="29778">
          <cell r="K29778" t="str">
            <v>SHT0001086</v>
          </cell>
          <cell r="L29778" t="str">
            <v>涡簧右固定片</v>
          </cell>
          <cell r="M29778" t="str">
            <v>H4A/X3000/一汽</v>
          </cell>
          <cell r="N29778">
            <v>2000</v>
          </cell>
          <cell r="O29778">
            <v>0.19700000000000001</v>
          </cell>
          <cell r="P29778" t="str">
            <v>EA</v>
          </cell>
          <cell r="Q29778">
            <v>1</v>
          </cell>
          <cell r="R29778">
            <v>394</v>
          </cell>
          <cell r="S29778">
            <v>2000</v>
          </cell>
          <cell r="T29778">
            <v>0.19700000000000001</v>
          </cell>
        </row>
        <row r="29779">
          <cell r="K29779" t="str">
            <v>SHT0001086</v>
          </cell>
          <cell r="L29779" t="str">
            <v>涡簧右固定片</v>
          </cell>
          <cell r="M29779" t="str">
            <v>H4A/X3000/一汽</v>
          </cell>
          <cell r="N29779">
            <v>2000</v>
          </cell>
          <cell r="O29779">
            <v>0.19700000000000001</v>
          </cell>
          <cell r="P29779" t="str">
            <v>EA</v>
          </cell>
          <cell r="Q29779">
            <v>1</v>
          </cell>
          <cell r="R29779">
            <v>394</v>
          </cell>
          <cell r="S29779">
            <v>2000</v>
          </cell>
          <cell r="T29779">
            <v>0.19700000000000001</v>
          </cell>
        </row>
        <row r="29780">
          <cell r="K29780" t="str">
            <v>SHT0001086</v>
          </cell>
          <cell r="L29780" t="str">
            <v>涡簧右固定片</v>
          </cell>
          <cell r="M29780" t="str">
            <v>H4A/X3000/一汽</v>
          </cell>
          <cell r="N29780">
            <v>2000</v>
          </cell>
          <cell r="O29780">
            <v>0.19700000000000001</v>
          </cell>
          <cell r="P29780" t="str">
            <v>EA</v>
          </cell>
          <cell r="Q29780">
            <v>1</v>
          </cell>
          <cell r="R29780">
            <v>394</v>
          </cell>
          <cell r="S29780">
            <v>2000</v>
          </cell>
          <cell r="T29780">
            <v>0.19700000000000001</v>
          </cell>
        </row>
        <row r="29781">
          <cell r="K29781" t="str">
            <v>SHT0001086</v>
          </cell>
          <cell r="L29781" t="str">
            <v>涡簧右固定片</v>
          </cell>
          <cell r="M29781" t="str">
            <v>H4A/X3000/一汽</v>
          </cell>
          <cell r="N29781">
            <v>2000</v>
          </cell>
          <cell r="O29781">
            <v>0.19700000000000001</v>
          </cell>
          <cell r="P29781" t="str">
            <v>EA</v>
          </cell>
          <cell r="Q29781">
            <v>1</v>
          </cell>
          <cell r="R29781">
            <v>394</v>
          </cell>
          <cell r="S29781">
            <v>2000</v>
          </cell>
          <cell r="T29781">
            <v>0.19700000000000001</v>
          </cell>
        </row>
        <row r="29782">
          <cell r="K29782" t="str">
            <v>SHT0001086</v>
          </cell>
          <cell r="L29782" t="str">
            <v>涡簧右固定片</v>
          </cell>
          <cell r="M29782" t="str">
            <v>H4A/X3000/一汽</v>
          </cell>
          <cell r="N29782">
            <v>2000</v>
          </cell>
          <cell r="O29782">
            <v>0.19700000000000001</v>
          </cell>
          <cell r="P29782" t="str">
            <v>EA</v>
          </cell>
          <cell r="Q29782">
            <v>1</v>
          </cell>
          <cell r="R29782">
            <v>394</v>
          </cell>
          <cell r="S29782">
            <v>2000</v>
          </cell>
          <cell r="T29782">
            <v>0.19700000000000001</v>
          </cell>
        </row>
        <row r="29783">
          <cell r="K29783" t="str">
            <v>SHT0001086</v>
          </cell>
          <cell r="L29783" t="str">
            <v>涡簧右固定片</v>
          </cell>
          <cell r="M29783" t="str">
            <v>H4A/X3000/一汽</v>
          </cell>
          <cell r="N29783">
            <v>2000</v>
          </cell>
          <cell r="O29783">
            <v>0.19700000000000001</v>
          </cell>
          <cell r="P29783" t="str">
            <v>EA</v>
          </cell>
          <cell r="Q29783">
            <v>1</v>
          </cell>
          <cell r="R29783">
            <v>394</v>
          </cell>
          <cell r="S29783">
            <v>2000</v>
          </cell>
          <cell r="T29783">
            <v>0.19700000000000001</v>
          </cell>
        </row>
        <row r="29784">
          <cell r="K29784" t="str">
            <v>SHT0001086</v>
          </cell>
          <cell r="L29784" t="str">
            <v>涡簧右固定片</v>
          </cell>
          <cell r="M29784" t="str">
            <v>H4A/X3000/一汽</v>
          </cell>
          <cell r="N29784">
            <v>1990</v>
          </cell>
          <cell r="O29784">
            <v>0.19700000000000001</v>
          </cell>
          <cell r="P29784" t="str">
            <v>EA</v>
          </cell>
          <cell r="Q29784">
            <v>1</v>
          </cell>
          <cell r="R29784">
            <v>392.03</v>
          </cell>
          <cell r="S29784">
            <v>1990</v>
          </cell>
          <cell r="T29784">
            <v>0.19700000000000001</v>
          </cell>
        </row>
        <row r="29785">
          <cell r="K29785" t="str">
            <v>SHT0001086</v>
          </cell>
          <cell r="L29785" t="str">
            <v>涡簧右固定片</v>
          </cell>
          <cell r="M29785" t="str">
            <v>H4A/X3000/一汽</v>
          </cell>
          <cell r="N29785">
            <v>2000</v>
          </cell>
          <cell r="O29785">
            <v>0.19700000000000001</v>
          </cell>
          <cell r="P29785" t="str">
            <v>EA</v>
          </cell>
          <cell r="Q29785">
            <v>1</v>
          </cell>
          <cell r="R29785">
            <v>394</v>
          </cell>
          <cell r="S29785">
            <v>2000</v>
          </cell>
          <cell r="T29785">
            <v>0.19700000000000001</v>
          </cell>
        </row>
        <row r="29786">
          <cell r="K29786" t="str">
            <v>SHT0001086</v>
          </cell>
          <cell r="L29786" t="str">
            <v>涡簧右固定片</v>
          </cell>
          <cell r="M29786" t="str">
            <v>H4A/X3000/一汽</v>
          </cell>
          <cell r="N29786">
            <v>2000</v>
          </cell>
          <cell r="O29786">
            <v>0.19700000000000001</v>
          </cell>
          <cell r="P29786" t="str">
            <v>EA</v>
          </cell>
          <cell r="Q29786">
            <v>1</v>
          </cell>
          <cell r="R29786">
            <v>394</v>
          </cell>
          <cell r="S29786">
            <v>2000</v>
          </cell>
          <cell r="T29786">
            <v>0.19700000000000001</v>
          </cell>
        </row>
        <row r="29787">
          <cell r="K29787" t="str">
            <v>SHT0001087</v>
          </cell>
          <cell r="L29787" t="str">
            <v>涡簧左固定片</v>
          </cell>
          <cell r="M29787" t="str">
            <v>H4A/X3000/一汽</v>
          </cell>
          <cell r="N29787">
            <v>1897</v>
          </cell>
          <cell r="O29787">
            <v>0.19700000000000001</v>
          </cell>
          <cell r="P29787" t="str">
            <v>EA</v>
          </cell>
          <cell r="Q29787">
            <v>1</v>
          </cell>
          <cell r="R29787">
            <v>373.71</v>
          </cell>
          <cell r="S29787">
            <v>1897</v>
          </cell>
          <cell r="T29787">
            <v>0.19700000000000001</v>
          </cell>
        </row>
        <row r="29788">
          <cell r="K29788" t="str">
            <v>SHT0001087</v>
          </cell>
          <cell r="L29788" t="str">
            <v>涡簧左固定片</v>
          </cell>
          <cell r="M29788" t="str">
            <v>H4A/X3000/一汽</v>
          </cell>
          <cell r="N29788">
            <v>1987</v>
          </cell>
          <cell r="O29788">
            <v>0.19700000000000001</v>
          </cell>
          <cell r="P29788" t="str">
            <v>EA</v>
          </cell>
          <cell r="Q29788">
            <v>1</v>
          </cell>
          <cell r="R29788">
            <v>391.44</v>
          </cell>
          <cell r="S29788">
            <v>1987</v>
          </cell>
          <cell r="T29788">
            <v>0.19700000000000001</v>
          </cell>
        </row>
        <row r="29789">
          <cell r="K29789" t="str">
            <v>SHT0001087</v>
          </cell>
          <cell r="L29789" t="str">
            <v>涡簧左固定片</v>
          </cell>
          <cell r="M29789" t="str">
            <v>H4A/X3000/一汽</v>
          </cell>
          <cell r="N29789">
            <v>2000</v>
          </cell>
          <cell r="O29789">
            <v>0.19700000000000001</v>
          </cell>
          <cell r="P29789" t="str">
            <v>EA</v>
          </cell>
          <cell r="Q29789">
            <v>1</v>
          </cell>
          <cell r="R29789">
            <v>394</v>
          </cell>
          <cell r="S29789">
            <v>2000</v>
          </cell>
          <cell r="T29789">
            <v>0.19700000000000001</v>
          </cell>
        </row>
        <row r="29790">
          <cell r="K29790" t="str">
            <v>SHT0001087</v>
          </cell>
          <cell r="L29790" t="str">
            <v>涡簧左固定片</v>
          </cell>
          <cell r="M29790" t="str">
            <v>H4A/X3000/一汽</v>
          </cell>
          <cell r="N29790">
            <v>1983</v>
          </cell>
          <cell r="O29790">
            <v>0.19700000000000001</v>
          </cell>
          <cell r="P29790" t="str">
            <v>EA</v>
          </cell>
          <cell r="Q29790">
            <v>1</v>
          </cell>
          <cell r="R29790">
            <v>390.65</v>
          </cell>
          <cell r="S29790">
            <v>1983</v>
          </cell>
          <cell r="T29790">
            <v>0.19700000000000001</v>
          </cell>
        </row>
        <row r="29791">
          <cell r="K29791" t="str">
            <v>SHT0001087</v>
          </cell>
          <cell r="L29791" t="str">
            <v>涡簧左固定片</v>
          </cell>
          <cell r="M29791" t="str">
            <v>H4A/X3000/一汽</v>
          </cell>
          <cell r="N29791">
            <v>1975</v>
          </cell>
          <cell r="O29791">
            <v>0.19700000000000001</v>
          </cell>
          <cell r="P29791" t="str">
            <v>EA</v>
          </cell>
          <cell r="Q29791">
            <v>1</v>
          </cell>
          <cell r="R29791">
            <v>389.08</v>
          </cell>
          <cell r="S29791">
            <v>1975</v>
          </cell>
          <cell r="T29791">
            <v>0.19700000000000001</v>
          </cell>
        </row>
        <row r="29792">
          <cell r="K29792" t="str">
            <v>SHT0001087</v>
          </cell>
          <cell r="L29792" t="str">
            <v>涡簧左固定片</v>
          </cell>
          <cell r="M29792" t="str">
            <v>H4A/X3000/一汽</v>
          </cell>
          <cell r="N29792">
            <v>2000</v>
          </cell>
          <cell r="O29792">
            <v>0.19700000000000001</v>
          </cell>
          <cell r="P29792" t="str">
            <v>EA</v>
          </cell>
          <cell r="Q29792">
            <v>1</v>
          </cell>
          <cell r="R29792">
            <v>394</v>
          </cell>
          <cell r="S29792">
            <v>2000</v>
          </cell>
          <cell r="T29792">
            <v>0.19700000000000001</v>
          </cell>
        </row>
        <row r="29793">
          <cell r="K29793" t="str">
            <v>SHT0001087</v>
          </cell>
          <cell r="L29793" t="str">
            <v>涡簧左固定片</v>
          </cell>
          <cell r="M29793" t="str">
            <v>H4A/X3000/一汽</v>
          </cell>
          <cell r="N29793">
            <v>2000</v>
          </cell>
          <cell r="O29793">
            <v>0.19700000000000001</v>
          </cell>
          <cell r="P29793" t="str">
            <v>EA</v>
          </cell>
          <cell r="Q29793">
            <v>1</v>
          </cell>
          <cell r="R29793">
            <v>394</v>
          </cell>
          <cell r="S29793">
            <v>2000</v>
          </cell>
          <cell r="T29793">
            <v>0.19700000000000001</v>
          </cell>
        </row>
        <row r="29794">
          <cell r="K29794" t="str">
            <v>SHT0001087</v>
          </cell>
          <cell r="L29794" t="str">
            <v>涡簧左固定片</v>
          </cell>
          <cell r="M29794" t="str">
            <v>H4A/X3000/一汽</v>
          </cell>
          <cell r="N29794">
            <v>2000</v>
          </cell>
          <cell r="O29794">
            <v>0.19700000000000001</v>
          </cell>
          <cell r="P29794" t="str">
            <v>EA</v>
          </cell>
          <cell r="Q29794">
            <v>1</v>
          </cell>
          <cell r="R29794">
            <v>394</v>
          </cell>
          <cell r="S29794">
            <v>2000</v>
          </cell>
          <cell r="T29794">
            <v>0.19700000000000001</v>
          </cell>
        </row>
        <row r="29795">
          <cell r="K29795" t="str">
            <v>SHT0001087</v>
          </cell>
          <cell r="L29795" t="str">
            <v>涡簧左固定片</v>
          </cell>
          <cell r="M29795" t="str">
            <v>H4A/X3000/一汽</v>
          </cell>
          <cell r="N29795">
            <v>2000</v>
          </cell>
          <cell r="O29795">
            <v>0.19700000000000001</v>
          </cell>
          <cell r="P29795" t="str">
            <v>EA</v>
          </cell>
          <cell r="Q29795">
            <v>1</v>
          </cell>
          <cell r="R29795">
            <v>394</v>
          </cell>
          <cell r="S29795">
            <v>2000</v>
          </cell>
          <cell r="T29795">
            <v>0.19700000000000001</v>
          </cell>
        </row>
        <row r="29796">
          <cell r="K29796" t="str">
            <v>SHT0001087</v>
          </cell>
          <cell r="L29796" t="str">
            <v>涡簧左固定片</v>
          </cell>
          <cell r="M29796" t="str">
            <v>H4A/X3000/一汽</v>
          </cell>
          <cell r="N29796">
            <v>2000</v>
          </cell>
          <cell r="O29796">
            <v>0.19700000000000001</v>
          </cell>
          <cell r="P29796" t="str">
            <v>EA</v>
          </cell>
          <cell r="Q29796">
            <v>1</v>
          </cell>
          <cell r="R29796">
            <v>394</v>
          </cell>
          <cell r="S29796">
            <v>2000</v>
          </cell>
          <cell r="T29796">
            <v>0.19700000000000001</v>
          </cell>
        </row>
        <row r="29797">
          <cell r="K29797" t="str">
            <v>SHT0001087</v>
          </cell>
          <cell r="L29797" t="str">
            <v>涡簧左固定片</v>
          </cell>
          <cell r="M29797" t="str">
            <v>H4A/X3000/一汽</v>
          </cell>
          <cell r="N29797">
            <v>2000</v>
          </cell>
          <cell r="O29797">
            <v>0.19700000000000001</v>
          </cell>
          <cell r="P29797" t="str">
            <v>EA</v>
          </cell>
          <cell r="Q29797">
            <v>1</v>
          </cell>
          <cell r="R29797">
            <v>394</v>
          </cell>
          <cell r="S29797">
            <v>2000</v>
          </cell>
          <cell r="T29797">
            <v>0.19700000000000001</v>
          </cell>
        </row>
        <row r="29798">
          <cell r="K29798" t="str">
            <v>SHT0001087</v>
          </cell>
          <cell r="L29798" t="str">
            <v>涡簧左固定片</v>
          </cell>
          <cell r="M29798" t="str">
            <v>H4A/X3000/一汽</v>
          </cell>
          <cell r="N29798">
            <v>2000</v>
          </cell>
          <cell r="O29798">
            <v>0.19700000000000001</v>
          </cell>
          <cell r="P29798" t="str">
            <v>EA</v>
          </cell>
          <cell r="Q29798">
            <v>1</v>
          </cell>
          <cell r="R29798">
            <v>394</v>
          </cell>
          <cell r="S29798">
            <v>2000</v>
          </cell>
          <cell r="T29798">
            <v>0.19700000000000001</v>
          </cell>
        </row>
        <row r="29799">
          <cell r="K29799" t="str">
            <v>SHT0001087</v>
          </cell>
          <cell r="L29799" t="str">
            <v>涡簧左固定片</v>
          </cell>
          <cell r="M29799" t="str">
            <v>H4A/X3000/一汽</v>
          </cell>
          <cell r="N29799">
            <v>2000</v>
          </cell>
          <cell r="O29799">
            <v>0.19700000000000001</v>
          </cell>
          <cell r="P29799" t="str">
            <v>EA</v>
          </cell>
          <cell r="Q29799">
            <v>1</v>
          </cell>
          <cell r="R29799">
            <v>394</v>
          </cell>
          <cell r="S29799">
            <v>2000</v>
          </cell>
          <cell r="T29799">
            <v>0.19700000000000001</v>
          </cell>
        </row>
        <row r="29800">
          <cell r="K29800" t="str">
            <v>SHT0001087</v>
          </cell>
          <cell r="L29800" t="str">
            <v>涡簧左固定片</v>
          </cell>
          <cell r="M29800" t="str">
            <v>H4A/X3000/一汽</v>
          </cell>
          <cell r="N29800">
            <v>2000</v>
          </cell>
          <cell r="O29800">
            <v>0.19700000000000001</v>
          </cell>
          <cell r="P29800" t="str">
            <v>EA</v>
          </cell>
          <cell r="Q29800">
            <v>1</v>
          </cell>
          <cell r="R29800">
            <v>394</v>
          </cell>
          <cell r="S29800">
            <v>2000</v>
          </cell>
          <cell r="T29800">
            <v>0.19700000000000001</v>
          </cell>
        </row>
        <row r="29801">
          <cell r="K29801" t="str">
            <v>SHT0001087</v>
          </cell>
          <cell r="L29801" t="str">
            <v>涡簧左固定片</v>
          </cell>
          <cell r="M29801" t="str">
            <v>H4A/X3000/一汽</v>
          </cell>
          <cell r="N29801">
            <v>2000</v>
          </cell>
          <cell r="O29801">
            <v>0.19700000000000001</v>
          </cell>
          <cell r="P29801" t="str">
            <v>EA</v>
          </cell>
          <cell r="Q29801">
            <v>1</v>
          </cell>
          <cell r="R29801">
            <v>394</v>
          </cell>
          <cell r="S29801">
            <v>2000</v>
          </cell>
          <cell r="T29801">
            <v>0.19700000000000001</v>
          </cell>
        </row>
        <row r="29802">
          <cell r="K29802" t="str">
            <v>SHT0001087</v>
          </cell>
          <cell r="L29802" t="str">
            <v>涡簧左固定片</v>
          </cell>
          <cell r="M29802" t="str">
            <v>H4A/X3000/一汽</v>
          </cell>
          <cell r="N29802">
            <v>2000</v>
          </cell>
          <cell r="O29802">
            <v>0.19700000000000001</v>
          </cell>
          <cell r="P29802" t="str">
            <v>EA</v>
          </cell>
          <cell r="Q29802">
            <v>1</v>
          </cell>
          <cell r="R29802">
            <v>394</v>
          </cell>
          <cell r="S29802">
            <v>2000</v>
          </cell>
          <cell r="T29802">
            <v>0.19700000000000001</v>
          </cell>
        </row>
        <row r="29803">
          <cell r="K29803" t="str">
            <v>SHT0001087</v>
          </cell>
          <cell r="L29803" t="str">
            <v>涡簧左固定片</v>
          </cell>
          <cell r="M29803" t="str">
            <v>H4A/X3000/一汽</v>
          </cell>
          <cell r="N29803">
            <v>2000</v>
          </cell>
          <cell r="O29803">
            <v>0.19700000000000001</v>
          </cell>
          <cell r="P29803" t="str">
            <v>EA</v>
          </cell>
          <cell r="Q29803">
            <v>1</v>
          </cell>
          <cell r="R29803">
            <v>394</v>
          </cell>
          <cell r="S29803">
            <v>2000</v>
          </cell>
          <cell r="T29803">
            <v>0.19700000000000001</v>
          </cell>
        </row>
        <row r="29804">
          <cell r="K29804" t="str">
            <v>SHT0001103</v>
          </cell>
          <cell r="L29804" t="str">
            <v>定位片</v>
          </cell>
          <cell r="M29804" t="str">
            <v/>
          </cell>
          <cell r="N29804">
            <v>2000</v>
          </cell>
          <cell r="O29804">
            <v>0.1149</v>
          </cell>
          <cell r="P29804" t="str">
            <v>EA</v>
          </cell>
          <cell r="Q29804">
            <v>1</v>
          </cell>
          <cell r="R29804">
            <v>229.8</v>
          </cell>
          <cell r="S29804">
            <v>2000</v>
          </cell>
          <cell r="T29804">
            <v>0.1149</v>
          </cell>
        </row>
        <row r="29805">
          <cell r="K29805" t="str">
            <v>SHT0001104</v>
          </cell>
          <cell r="L29805" t="str">
            <v>安全带限位板</v>
          </cell>
          <cell r="M29805" t="str">
            <v/>
          </cell>
          <cell r="N29805">
            <v>1600</v>
          </cell>
          <cell r="O29805">
            <v>0.35070000000000001</v>
          </cell>
          <cell r="P29805" t="str">
            <v>EA</v>
          </cell>
          <cell r="Q29805">
            <v>1</v>
          </cell>
          <cell r="R29805">
            <v>561.12</v>
          </cell>
          <cell r="S29805">
            <v>1600</v>
          </cell>
          <cell r="T29805">
            <v>0.35070000000000001</v>
          </cell>
        </row>
        <row r="29806">
          <cell r="K29806" t="str">
            <v>sht0001107</v>
          </cell>
          <cell r="L29806" t="str">
            <v>手轮连接杆</v>
          </cell>
          <cell r="M29806" t="str">
            <v>机械侧调</v>
          </cell>
          <cell r="N29806">
            <v>180</v>
          </cell>
          <cell r="O29806">
            <v>2.9039000000000001</v>
          </cell>
          <cell r="P29806" t="str">
            <v>EA</v>
          </cell>
          <cell r="Q29806">
            <v>1</v>
          </cell>
          <cell r="R29806">
            <v>522.70000000000005</v>
          </cell>
          <cell r="S29806">
            <v>180</v>
          </cell>
          <cell r="T29806">
            <v>2.9039000000000001</v>
          </cell>
        </row>
        <row r="29807">
          <cell r="K29807" t="str">
            <v>SHT0001112</v>
          </cell>
          <cell r="L29807" t="str">
            <v>牵引板组件</v>
          </cell>
          <cell r="M29807" t="str">
            <v>机械减震</v>
          </cell>
          <cell r="N29807">
            <v>200</v>
          </cell>
          <cell r="O29807">
            <v>1.1981999999999999</v>
          </cell>
          <cell r="P29807" t="str">
            <v>EA</v>
          </cell>
          <cell r="Q29807">
            <v>1</v>
          </cell>
          <cell r="R29807">
            <v>239.64</v>
          </cell>
          <cell r="S29807">
            <v>200</v>
          </cell>
          <cell r="T29807">
            <v>1.1981999999999999</v>
          </cell>
        </row>
        <row r="29808">
          <cell r="K29808" t="str">
            <v>SHT0001112</v>
          </cell>
          <cell r="L29808" t="str">
            <v>牵引板组件</v>
          </cell>
          <cell r="M29808" t="str">
            <v>机械减震</v>
          </cell>
          <cell r="N29808">
            <v>400</v>
          </cell>
          <cell r="O29808">
            <v>1.1981999999999999</v>
          </cell>
          <cell r="P29808" t="str">
            <v>EA</v>
          </cell>
          <cell r="Q29808">
            <v>1</v>
          </cell>
          <cell r="R29808">
            <v>479.28</v>
          </cell>
          <cell r="S29808">
            <v>400</v>
          </cell>
          <cell r="T29808">
            <v>1.1981999999999999</v>
          </cell>
        </row>
        <row r="29809">
          <cell r="K29809" t="str">
            <v>SHT0001113</v>
          </cell>
          <cell r="L29809" t="str">
            <v>前挂簧板</v>
          </cell>
          <cell r="M29809" t="str">
            <v>机械减震</v>
          </cell>
          <cell r="N29809">
            <v>400</v>
          </cell>
          <cell r="O29809">
            <v>0.39539999999999997</v>
          </cell>
          <cell r="P29809" t="str">
            <v>EA</v>
          </cell>
          <cell r="Q29809">
            <v>1</v>
          </cell>
          <cell r="R29809">
            <v>158.16</v>
          </cell>
          <cell r="S29809">
            <v>400</v>
          </cell>
          <cell r="T29809">
            <v>0.39539999999999997</v>
          </cell>
        </row>
        <row r="29810">
          <cell r="K29810" t="str">
            <v>SHT0001113</v>
          </cell>
          <cell r="L29810" t="str">
            <v>前挂簧板</v>
          </cell>
          <cell r="M29810" t="str">
            <v>机械减震</v>
          </cell>
          <cell r="N29810">
            <v>400</v>
          </cell>
          <cell r="O29810">
            <v>0.39539999999999997</v>
          </cell>
          <cell r="P29810" t="str">
            <v>EA</v>
          </cell>
          <cell r="Q29810">
            <v>1</v>
          </cell>
          <cell r="R29810">
            <v>158.16</v>
          </cell>
          <cell r="S29810">
            <v>400</v>
          </cell>
          <cell r="T29810">
            <v>0.39539999999999997</v>
          </cell>
        </row>
        <row r="29811">
          <cell r="K29811" t="str">
            <v>SHT0001113</v>
          </cell>
          <cell r="L29811" t="str">
            <v>前挂簧板</v>
          </cell>
          <cell r="M29811" t="str">
            <v>机械减震</v>
          </cell>
          <cell r="N29811">
            <v>400</v>
          </cell>
          <cell r="O29811">
            <v>0.39539999999999997</v>
          </cell>
          <cell r="P29811" t="str">
            <v>EA</v>
          </cell>
          <cell r="Q29811">
            <v>1</v>
          </cell>
          <cell r="R29811">
            <v>158.16</v>
          </cell>
          <cell r="S29811">
            <v>400</v>
          </cell>
          <cell r="T29811">
            <v>0.39539999999999997</v>
          </cell>
        </row>
        <row r="29812">
          <cell r="K29812" t="str">
            <v>SHT0001118</v>
          </cell>
          <cell r="L29812" t="str">
            <v>上框前横梁</v>
          </cell>
          <cell r="M29812" t="str">
            <v>1.0平台气囊</v>
          </cell>
          <cell r="N29812">
            <v>600</v>
          </cell>
          <cell r="O29812">
            <v>2.7742</v>
          </cell>
          <cell r="P29812" t="str">
            <v>EA</v>
          </cell>
          <cell r="Q29812">
            <v>1</v>
          </cell>
          <cell r="R29812">
            <v>1664.52</v>
          </cell>
          <cell r="S29812">
            <v>600</v>
          </cell>
          <cell r="T29812">
            <v>2.7742</v>
          </cell>
        </row>
        <row r="29813">
          <cell r="K29813" t="str">
            <v>SHT0001136</v>
          </cell>
          <cell r="L29813" t="str">
            <v>罩壳卡片</v>
          </cell>
          <cell r="M29813" t="str">
            <v/>
          </cell>
          <cell r="N29813">
            <v>4000</v>
          </cell>
          <cell r="O29813">
            <v>7.9600000000000004E-2</v>
          </cell>
          <cell r="P29813" t="str">
            <v>EA</v>
          </cell>
          <cell r="Q29813">
            <v>1</v>
          </cell>
          <cell r="R29813">
            <v>318.39999999999998</v>
          </cell>
          <cell r="S29813">
            <v>4000</v>
          </cell>
          <cell r="T29813">
            <v>7.9600000000000004E-2</v>
          </cell>
        </row>
        <row r="29814">
          <cell r="K29814" t="str">
            <v>SHT0001136</v>
          </cell>
          <cell r="L29814" t="str">
            <v>罩壳卡片</v>
          </cell>
          <cell r="M29814" t="str">
            <v/>
          </cell>
          <cell r="N29814">
            <v>2500</v>
          </cell>
          <cell r="O29814">
            <v>7.9600000000000004E-2</v>
          </cell>
          <cell r="P29814" t="str">
            <v>EA</v>
          </cell>
          <cell r="Q29814">
            <v>1</v>
          </cell>
          <cell r="R29814">
            <v>199</v>
          </cell>
          <cell r="S29814">
            <v>2500</v>
          </cell>
          <cell r="T29814">
            <v>7.9600000000000004E-2</v>
          </cell>
        </row>
        <row r="29815">
          <cell r="K29815" t="str">
            <v>SHT0001139</v>
          </cell>
          <cell r="L29815" t="str">
            <v>连杆板2（后）左</v>
          </cell>
          <cell r="M29815" t="str">
            <v>后支撑</v>
          </cell>
          <cell r="N29815">
            <v>200</v>
          </cell>
          <cell r="O29815">
            <v>0.8125</v>
          </cell>
          <cell r="P29815" t="str">
            <v>EA</v>
          </cell>
          <cell r="Q29815">
            <v>1</v>
          </cell>
          <cell r="R29815">
            <v>162.5</v>
          </cell>
          <cell r="S29815">
            <v>200</v>
          </cell>
          <cell r="T29815">
            <v>0.73119999999999996</v>
          </cell>
        </row>
        <row r="29816">
          <cell r="K29816" t="str">
            <v>SHT0001139</v>
          </cell>
          <cell r="L29816" t="str">
            <v>连杆板2（后）左</v>
          </cell>
          <cell r="M29816" t="str">
            <v>后支撑</v>
          </cell>
          <cell r="N29816">
            <v>100</v>
          </cell>
          <cell r="O29816">
            <v>0.8125</v>
          </cell>
          <cell r="P29816" t="str">
            <v>EA</v>
          </cell>
          <cell r="Q29816">
            <v>1</v>
          </cell>
          <cell r="R29816">
            <v>81.25</v>
          </cell>
          <cell r="S29816">
            <v>100</v>
          </cell>
          <cell r="T29816">
            <v>0.73119999999999996</v>
          </cell>
        </row>
        <row r="29817">
          <cell r="K29817" t="str">
            <v>SHT0001140</v>
          </cell>
          <cell r="L29817" t="str">
            <v>防尘罩固定座</v>
          </cell>
          <cell r="M29817" t="str">
            <v>1.0平台</v>
          </cell>
          <cell r="N29817">
            <v>1000</v>
          </cell>
          <cell r="O29817">
            <v>0.2462</v>
          </cell>
          <cell r="P29817" t="str">
            <v>EA</v>
          </cell>
          <cell r="Q29817">
            <v>1</v>
          </cell>
          <cell r="R29817">
            <v>246.2</v>
          </cell>
          <cell r="S29817">
            <v>1000</v>
          </cell>
          <cell r="T29817">
            <v>0.2462</v>
          </cell>
        </row>
        <row r="29818">
          <cell r="K29818" t="str">
            <v>SHT0001140</v>
          </cell>
          <cell r="L29818" t="str">
            <v>防尘罩固定座</v>
          </cell>
          <cell r="M29818" t="str">
            <v>1.0平台</v>
          </cell>
          <cell r="N29818">
            <v>1000</v>
          </cell>
          <cell r="O29818">
            <v>0.2462</v>
          </cell>
          <cell r="P29818" t="str">
            <v>EA</v>
          </cell>
          <cell r="Q29818">
            <v>1</v>
          </cell>
          <cell r="R29818">
            <v>246.2</v>
          </cell>
          <cell r="S29818">
            <v>1000</v>
          </cell>
          <cell r="T29818">
            <v>0.2462</v>
          </cell>
        </row>
        <row r="29819">
          <cell r="K29819" t="str">
            <v>SHT0001140</v>
          </cell>
          <cell r="L29819" t="str">
            <v>防尘罩固定座</v>
          </cell>
          <cell r="M29819" t="str">
            <v>1.0平台</v>
          </cell>
          <cell r="N29819">
            <v>1000</v>
          </cell>
          <cell r="O29819">
            <v>0.2462</v>
          </cell>
          <cell r="P29819" t="str">
            <v>EA</v>
          </cell>
          <cell r="Q29819">
            <v>1</v>
          </cell>
          <cell r="R29819">
            <v>246.2</v>
          </cell>
          <cell r="S29819">
            <v>1000</v>
          </cell>
          <cell r="T29819">
            <v>0.2462</v>
          </cell>
        </row>
        <row r="29820">
          <cell r="K29820" t="str">
            <v>SHT0001155</v>
          </cell>
          <cell r="L29820" t="str">
            <v>手轮支架</v>
          </cell>
          <cell r="M29820" t="str">
            <v>机械前调</v>
          </cell>
          <cell r="N29820">
            <v>300</v>
          </cell>
          <cell r="O29820">
            <v>0.30590000000000001</v>
          </cell>
          <cell r="P29820" t="str">
            <v>EA</v>
          </cell>
          <cell r="Q29820">
            <v>1</v>
          </cell>
          <cell r="R29820">
            <v>91.77</v>
          </cell>
          <cell r="S29820">
            <v>300</v>
          </cell>
          <cell r="T29820">
            <v>0.30590000000000001</v>
          </cell>
        </row>
        <row r="29821">
          <cell r="K29821" t="str">
            <v>SHT0001160</v>
          </cell>
          <cell r="L29821" t="str">
            <v>阻尼器下支架</v>
          </cell>
          <cell r="M29821" t="str">
            <v>机械减震内绞架</v>
          </cell>
          <cell r="N29821">
            <v>1000</v>
          </cell>
          <cell r="O29821">
            <v>0.2009</v>
          </cell>
          <cell r="P29821" t="str">
            <v>EA</v>
          </cell>
          <cell r="Q29821">
            <v>1</v>
          </cell>
          <cell r="R29821">
            <v>200.9</v>
          </cell>
          <cell r="S29821">
            <v>1000</v>
          </cell>
          <cell r="T29821">
            <v>0.2009</v>
          </cell>
        </row>
        <row r="29822">
          <cell r="K29822" t="str">
            <v>SHT0001163</v>
          </cell>
          <cell r="L29822" t="str">
            <v>连杆板2(后）</v>
          </cell>
          <cell r="M29822" t="str">
            <v>升降器</v>
          </cell>
          <cell r="N29822">
            <v>200</v>
          </cell>
          <cell r="O29822">
            <v>1.6169</v>
          </cell>
          <cell r="P29822" t="str">
            <v>EA</v>
          </cell>
          <cell r="Q29822">
            <v>1</v>
          </cell>
          <cell r="R29822">
            <v>323.38</v>
          </cell>
          <cell r="S29822">
            <v>200</v>
          </cell>
          <cell r="T29822">
            <v>1.6169</v>
          </cell>
        </row>
        <row r="29823">
          <cell r="K29823" t="str">
            <v>SHT0001163</v>
          </cell>
          <cell r="L29823" t="str">
            <v>连杆板2(后）</v>
          </cell>
          <cell r="M29823" t="str">
            <v>升降器</v>
          </cell>
          <cell r="N29823">
            <v>400</v>
          </cell>
          <cell r="O29823">
            <v>1.6169</v>
          </cell>
          <cell r="P29823" t="str">
            <v>EA</v>
          </cell>
          <cell r="Q29823">
            <v>1</v>
          </cell>
          <cell r="R29823">
            <v>646.76</v>
          </cell>
          <cell r="S29823">
            <v>400</v>
          </cell>
          <cell r="T29823">
            <v>1.6169</v>
          </cell>
        </row>
        <row r="29824">
          <cell r="K29824" t="str">
            <v>SHT0001163</v>
          </cell>
          <cell r="L29824" t="str">
            <v>连杆板2(后）</v>
          </cell>
          <cell r="M29824" t="str">
            <v>升降器</v>
          </cell>
          <cell r="N29824">
            <v>200</v>
          </cell>
          <cell r="O29824">
            <v>1.6169</v>
          </cell>
          <cell r="P29824" t="str">
            <v>EA</v>
          </cell>
          <cell r="Q29824">
            <v>1</v>
          </cell>
          <cell r="R29824">
            <v>323.38</v>
          </cell>
          <cell r="S29824">
            <v>200</v>
          </cell>
          <cell r="T29824">
            <v>1.6169</v>
          </cell>
        </row>
        <row r="29825">
          <cell r="K29825" t="str">
            <v>SHT0001163</v>
          </cell>
          <cell r="L29825" t="str">
            <v>连杆板2(后）</v>
          </cell>
          <cell r="M29825" t="str">
            <v>升降器</v>
          </cell>
          <cell r="N29825">
            <v>400</v>
          </cell>
          <cell r="O29825">
            <v>1.6169</v>
          </cell>
          <cell r="P29825" t="str">
            <v>EA</v>
          </cell>
          <cell r="Q29825">
            <v>1</v>
          </cell>
          <cell r="R29825">
            <v>646.76</v>
          </cell>
          <cell r="S29825">
            <v>400</v>
          </cell>
          <cell r="T29825">
            <v>1.6169</v>
          </cell>
        </row>
        <row r="29826">
          <cell r="K29826" t="str">
            <v>SHT0001166</v>
          </cell>
          <cell r="L29826" t="str">
            <v>侧板加强片</v>
          </cell>
          <cell r="M29826" t="str">
            <v>机械减震上框</v>
          </cell>
          <cell r="N29826">
            <v>500</v>
          </cell>
          <cell r="O29826">
            <v>0.373</v>
          </cell>
          <cell r="P29826" t="str">
            <v>EA</v>
          </cell>
          <cell r="Q29826">
            <v>1</v>
          </cell>
          <cell r="R29826">
            <v>186.5</v>
          </cell>
          <cell r="S29826">
            <v>500</v>
          </cell>
          <cell r="T29826">
            <v>0.373</v>
          </cell>
        </row>
        <row r="29827">
          <cell r="K29827" t="str">
            <v>SHT0001166</v>
          </cell>
          <cell r="L29827" t="str">
            <v>侧板加强片</v>
          </cell>
          <cell r="M29827" t="str">
            <v>机械减震上框</v>
          </cell>
          <cell r="N29827">
            <v>1000</v>
          </cell>
          <cell r="O29827">
            <v>0.373</v>
          </cell>
          <cell r="P29827" t="str">
            <v>EA</v>
          </cell>
          <cell r="Q29827">
            <v>1</v>
          </cell>
          <cell r="R29827">
            <v>373</v>
          </cell>
          <cell r="S29827">
            <v>1000</v>
          </cell>
          <cell r="T29827">
            <v>0.373</v>
          </cell>
        </row>
        <row r="29828">
          <cell r="K29828" t="str">
            <v>SHT0001167</v>
          </cell>
          <cell r="L29828" t="str">
            <v>绞架右加强板</v>
          </cell>
          <cell r="M29828" t="str">
            <v>机械减震外绞架</v>
          </cell>
          <cell r="N29828">
            <v>500</v>
          </cell>
          <cell r="O29828">
            <v>0.30590000000000001</v>
          </cell>
          <cell r="P29828" t="str">
            <v>EA</v>
          </cell>
          <cell r="Q29828">
            <v>1</v>
          </cell>
          <cell r="R29828">
            <v>152.94999999999999</v>
          </cell>
          <cell r="S29828">
            <v>500</v>
          </cell>
          <cell r="T29828">
            <v>0.30590000000000001</v>
          </cell>
        </row>
        <row r="29829">
          <cell r="K29829" t="str">
            <v>SHT0001168</v>
          </cell>
          <cell r="L29829" t="str">
            <v>绞架左加强板</v>
          </cell>
          <cell r="M29829" t="str">
            <v>机械减震外绞架</v>
          </cell>
          <cell r="N29829">
            <v>500</v>
          </cell>
          <cell r="O29829">
            <v>0.30590000000000001</v>
          </cell>
          <cell r="P29829" t="str">
            <v>EA</v>
          </cell>
          <cell r="Q29829">
            <v>1</v>
          </cell>
          <cell r="R29829">
            <v>152.94999999999999</v>
          </cell>
          <cell r="S29829">
            <v>500</v>
          </cell>
          <cell r="T29829">
            <v>0.30590000000000001</v>
          </cell>
        </row>
        <row r="29830">
          <cell r="K29830" t="str">
            <v>SHT0001174</v>
          </cell>
          <cell r="L29830" t="str">
            <v>绞架上滑槽</v>
          </cell>
          <cell r="M29830" t="str">
            <v>机械减震上框</v>
          </cell>
          <cell r="N29830">
            <v>600</v>
          </cell>
          <cell r="O29830">
            <v>0.49480000000000002</v>
          </cell>
          <cell r="P29830" t="str">
            <v>EA</v>
          </cell>
          <cell r="Q29830">
            <v>1</v>
          </cell>
          <cell r="R29830">
            <v>296.88</v>
          </cell>
          <cell r="S29830">
            <v>600</v>
          </cell>
          <cell r="T29830">
            <v>0.50570000000000004</v>
          </cell>
        </row>
        <row r="29831">
          <cell r="K29831" t="str">
            <v>SHT0001174</v>
          </cell>
          <cell r="L29831" t="str">
            <v>绞架上滑槽</v>
          </cell>
          <cell r="M29831" t="str">
            <v>机械减震上框</v>
          </cell>
          <cell r="N29831">
            <v>600</v>
          </cell>
          <cell r="O29831">
            <v>0.49480000000000002</v>
          </cell>
          <cell r="P29831" t="str">
            <v>EA</v>
          </cell>
          <cell r="Q29831">
            <v>1</v>
          </cell>
          <cell r="R29831">
            <v>296.88</v>
          </cell>
          <cell r="S29831">
            <v>600</v>
          </cell>
          <cell r="T29831">
            <v>0.50570000000000004</v>
          </cell>
        </row>
        <row r="29832">
          <cell r="K29832" t="str">
            <v>SHT0001185</v>
          </cell>
          <cell r="L29832" t="str">
            <v>连接杆1</v>
          </cell>
          <cell r="M29832" t="str">
            <v>机械减震外绞架</v>
          </cell>
          <cell r="N29832">
            <v>487</v>
          </cell>
          <cell r="O29832">
            <v>3.589</v>
          </cell>
          <cell r="P29832" t="str">
            <v>EA</v>
          </cell>
          <cell r="Q29832">
            <v>1</v>
          </cell>
          <cell r="R29832">
            <v>1747.84</v>
          </cell>
          <cell r="S29832">
            <v>487</v>
          </cell>
          <cell r="T29832">
            <v>3.589</v>
          </cell>
        </row>
        <row r="29833">
          <cell r="K29833" t="str">
            <v>SHT0001185</v>
          </cell>
          <cell r="L29833" t="str">
            <v>连接杆1</v>
          </cell>
          <cell r="M29833" t="str">
            <v>机械减震外绞架</v>
          </cell>
          <cell r="N29833">
            <v>700</v>
          </cell>
          <cell r="O29833">
            <v>3.589</v>
          </cell>
          <cell r="P29833" t="str">
            <v>EA</v>
          </cell>
          <cell r="Q29833">
            <v>1</v>
          </cell>
          <cell r="R29833">
            <v>2512.3000000000002</v>
          </cell>
          <cell r="S29833">
            <v>700</v>
          </cell>
          <cell r="T29833">
            <v>3.589</v>
          </cell>
        </row>
        <row r="29834">
          <cell r="K29834" t="str">
            <v>SHT0001186</v>
          </cell>
          <cell r="L29834" t="str">
            <v>减震扣塑料手柄</v>
          </cell>
          <cell r="M29834" t="str">
            <v/>
          </cell>
          <cell r="N29834">
            <v>2000</v>
          </cell>
          <cell r="O29834">
            <v>0.1</v>
          </cell>
          <cell r="P29834" t="str">
            <v>EA</v>
          </cell>
          <cell r="Q29834">
            <v>1</v>
          </cell>
          <cell r="R29834">
            <v>200</v>
          </cell>
          <cell r="S29834">
            <v>2000</v>
          </cell>
          <cell r="T29834">
            <v>9.4E-2</v>
          </cell>
        </row>
        <row r="29835">
          <cell r="K29835" t="str">
            <v>SHT0001188</v>
          </cell>
          <cell r="L29835" t="str">
            <v>下限位缓冲块</v>
          </cell>
          <cell r="M29835" t="str">
            <v>陕汽机械</v>
          </cell>
          <cell r="N29835">
            <v>3000</v>
          </cell>
          <cell r="O29835">
            <v>0.74</v>
          </cell>
          <cell r="P29835" t="str">
            <v>EA</v>
          </cell>
          <cell r="Q29835">
            <v>1</v>
          </cell>
          <cell r="R29835">
            <v>2220</v>
          </cell>
          <cell r="S29835">
            <v>3000</v>
          </cell>
          <cell r="T29835">
            <v>0.74</v>
          </cell>
        </row>
        <row r="29836">
          <cell r="K29836" t="str">
            <v>SHT0001252</v>
          </cell>
          <cell r="L29836" t="str">
            <v>连杆板2(前)右</v>
          </cell>
          <cell r="M29836" t="str">
            <v/>
          </cell>
          <cell r="N29836">
            <v>400</v>
          </cell>
          <cell r="O29836">
            <v>0.73119999999999996</v>
          </cell>
          <cell r="P29836" t="str">
            <v>EA</v>
          </cell>
          <cell r="Q29836">
            <v>1</v>
          </cell>
          <cell r="R29836">
            <v>292.48</v>
          </cell>
          <cell r="S29836">
            <v>400</v>
          </cell>
          <cell r="T29836">
            <v>0.73119999999999996</v>
          </cell>
        </row>
        <row r="29837">
          <cell r="K29837" t="str">
            <v>SHT0001252</v>
          </cell>
          <cell r="L29837" t="str">
            <v>连杆板2(前)右</v>
          </cell>
          <cell r="M29837" t="str">
            <v/>
          </cell>
          <cell r="N29837">
            <v>200</v>
          </cell>
          <cell r="O29837">
            <v>0.73119999999999996</v>
          </cell>
          <cell r="P29837" t="str">
            <v>EA</v>
          </cell>
          <cell r="Q29837">
            <v>1</v>
          </cell>
          <cell r="R29837">
            <v>146.24</v>
          </cell>
          <cell r="S29837">
            <v>200</v>
          </cell>
          <cell r="T29837">
            <v>0.73119999999999996</v>
          </cell>
        </row>
        <row r="29838">
          <cell r="K29838" t="str">
            <v>SHT0001253</v>
          </cell>
          <cell r="L29838" t="str">
            <v>连杆板2(前）左</v>
          </cell>
          <cell r="M29838" t="str">
            <v>升降器</v>
          </cell>
          <cell r="N29838">
            <v>400</v>
          </cell>
          <cell r="O29838">
            <v>0.8125</v>
          </cell>
          <cell r="P29838" t="str">
            <v>EA</v>
          </cell>
          <cell r="Q29838">
            <v>1</v>
          </cell>
          <cell r="R29838">
            <v>325</v>
          </cell>
          <cell r="S29838">
            <v>400</v>
          </cell>
          <cell r="T29838">
            <v>0.73119999999999996</v>
          </cell>
        </row>
        <row r="29839">
          <cell r="K29839" t="str">
            <v>SHT0001253</v>
          </cell>
          <cell r="L29839" t="str">
            <v>连杆板2(前）左</v>
          </cell>
          <cell r="M29839" t="str">
            <v>升降器</v>
          </cell>
          <cell r="N29839">
            <v>200</v>
          </cell>
          <cell r="O29839">
            <v>0.8125</v>
          </cell>
          <cell r="P29839" t="str">
            <v>EA</v>
          </cell>
          <cell r="Q29839">
            <v>1</v>
          </cell>
          <cell r="R29839">
            <v>162.5</v>
          </cell>
          <cell r="S29839">
            <v>200</v>
          </cell>
          <cell r="T29839">
            <v>0.73119999999999996</v>
          </cell>
        </row>
        <row r="29840">
          <cell r="K29840" t="str">
            <v>SHT0001256</v>
          </cell>
          <cell r="L29840" t="str">
            <v>阻尼器连接螺栓</v>
          </cell>
          <cell r="M29840" t="str">
            <v>2.0平台</v>
          </cell>
          <cell r="N29840">
            <v>1600</v>
          </cell>
          <cell r="O29840">
            <v>0.53100000000000003</v>
          </cell>
          <cell r="P29840" t="str">
            <v>EA</v>
          </cell>
          <cell r="Q29840">
            <v>1</v>
          </cell>
          <cell r="R29840">
            <v>849.6</v>
          </cell>
          <cell r="S29840">
            <v>1600</v>
          </cell>
          <cell r="T29840">
            <v>0.53100000000000003</v>
          </cell>
        </row>
        <row r="29841">
          <cell r="K29841" t="str">
            <v>SHT0001256</v>
          </cell>
          <cell r="L29841" t="str">
            <v>阻尼器连接螺栓</v>
          </cell>
          <cell r="M29841" t="str">
            <v>2.0平台</v>
          </cell>
          <cell r="N29841">
            <v>2000</v>
          </cell>
          <cell r="O29841">
            <v>0.53100000000000003</v>
          </cell>
          <cell r="P29841" t="str">
            <v>EA</v>
          </cell>
          <cell r="Q29841">
            <v>1</v>
          </cell>
          <cell r="R29841">
            <v>1062</v>
          </cell>
          <cell r="S29841">
            <v>2000</v>
          </cell>
          <cell r="T29841">
            <v>0.53100000000000003</v>
          </cell>
        </row>
        <row r="29842">
          <cell r="K29842" t="str">
            <v>SHT0001256</v>
          </cell>
          <cell r="L29842" t="str">
            <v>阻尼器连接螺栓</v>
          </cell>
          <cell r="M29842" t="str">
            <v>2.0平台</v>
          </cell>
          <cell r="N29842">
            <v>4800</v>
          </cell>
          <cell r="O29842">
            <v>0.53100000000000003</v>
          </cell>
          <cell r="P29842" t="str">
            <v>EA</v>
          </cell>
          <cell r="Q29842">
            <v>1</v>
          </cell>
          <cell r="R29842">
            <v>2548.8000000000002</v>
          </cell>
          <cell r="S29842">
            <v>4800</v>
          </cell>
          <cell r="T29842">
            <v>0.53100000000000003</v>
          </cell>
        </row>
        <row r="29843">
          <cell r="K29843" t="str">
            <v>SHT0001256</v>
          </cell>
          <cell r="L29843" t="str">
            <v>阻尼器连接螺栓</v>
          </cell>
          <cell r="M29843" t="str">
            <v>2.0平台</v>
          </cell>
          <cell r="N29843">
            <v>6000</v>
          </cell>
          <cell r="O29843">
            <v>0.51</v>
          </cell>
          <cell r="P29843" t="str">
            <v>EA</v>
          </cell>
          <cell r="Q29843">
            <v>1</v>
          </cell>
          <cell r="R29843">
            <v>3060</v>
          </cell>
          <cell r="S29843">
            <v>6000</v>
          </cell>
          <cell r="T29843">
            <v>0.51</v>
          </cell>
        </row>
        <row r="29844">
          <cell r="K29844" t="str">
            <v>SHT0001256</v>
          </cell>
          <cell r="L29844" t="str">
            <v>阻尼器连接螺栓</v>
          </cell>
          <cell r="M29844" t="str">
            <v>2.0平台</v>
          </cell>
          <cell r="N29844">
            <v>18000</v>
          </cell>
          <cell r="O29844">
            <v>0.51</v>
          </cell>
          <cell r="P29844" t="str">
            <v>EA</v>
          </cell>
          <cell r="Q29844">
            <v>1</v>
          </cell>
          <cell r="R29844">
            <v>9180</v>
          </cell>
          <cell r="S29844">
            <v>18000</v>
          </cell>
          <cell r="T29844">
            <v>0.51</v>
          </cell>
        </row>
        <row r="29845">
          <cell r="K29845" t="str">
            <v>SHT0001387</v>
          </cell>
          <cell r="L29845" t="str">
            <v>调角器左下连接板组件</v>
          </cell>
          <cell r="M29845" t="str">
            <v>H4A</v>
          </cell>
          <cell r="N29845">
            <v>1516</v>
          </cell>
          <cell r="O29845">
            <v>4.1599000000000004</v>
          </cell>
          <cell r="P29845" t="str">
            <v>EA</v>
          </cell>
          <cell r="Q29845">
            <v>1</v>
          </cell>
          <cell r="R29845">
            <v>6306.41</v>
          </cell>
          <cell r="S29845">
            <v>1516</v>
          </cell>
          <cell r="T29845">
            <v>4.1599000000000004</v>
          </cell>
        </row>
        <row r="29846">
          <cell r="K29846" t="str">
            <v>SHT0001387</v>
          </cell>
          <cell r="L29846" t="str">
            <v>调角器左下连接板组件</v>
          </cell>
          <cell r="M29846" t="str">
            <v>H4A</v>
          </cell>
          <cell r="N29846">
            <v>2016</v>
          </cell>
          <cell r="O29846">
            <v>4.1599000000000004</v>
          </cell>
          <cell r="P29846" t="str">
            <v>EA</v>
          </cell>
          <cell r="Q29846">
            <v>1</v>
          </cell>
          <cell r="R29846">
            <v>8386.36</v>
          </cell>
          <cell r="S29846">
            <v>2016</v>
          </cell>
          <cell r="T29846">
            <v>4.1599000000000004</v>
          </cell>
        </row>
        <row r="29847">
          <cell r="K29847" t="str">
            <v>SHT0001387</v>
          </cell>
          <cell r="L29847" t="str">
            <v>调角器左下连接板组件</v>
          </cell>
          <cell r="M29847" t="str">
            <v>H4A</v>
          </cell>
          <cell r="N29847">
            <v>500</v>
          </cell>
          <cell r="O29847">
            <v>4.1599000000000004</v>
          </cell>
          <cell r="P29847" t="str">
            <v>EA</v>
          </cell>
          <cell r="Q29847">
            <v>1</v>
          </cell>
          <cell r="R29847">
            <v>2079.9499999999998</v>
          </cell>
          <cell r="S29847">
            <v>500</v>
          </cell>
          <cell r="T29847">
            <v>4.1599000000000004</v>
          </cell>
        </row>
        <row r="29848">
          <cell r="K29848" t="str">
            <v>SHT0001387</v>
          </cell>
          <cell r="L29848" t="str">
            <v>调角器左下连接板组件</v>
          </cell>
          <cell r="M29848" t="str">
            <v>H4A</v>
          </cell>
          <cell r="N29848">
            <v>500</v>
          </cell>
          <cell r="O29848">
            <v>4.1599000000000004</v>
          </cell>
          <cell r="P29848" t="str">
            <v>EA</v>
          </cell>
          <cell r="Q29848">
            <v>1</v>
          </cell>
          <cell r="R29848">
            <v>2079.9499999999998</v>
          </cell>
          <cell r="S29848">
            <v>500</v>
          </cell>
          <cell r="T29848">
            <v>4.1599000000000004</v>
          </cell>
        </row>
        <row r="29849">
          <cell r="K29849" t="str">
            <v>SHT0001387</v>
          </cell>
          <cell r="L29849" t="str">
            <v>调角器左下连接板组件</v>
          </cell>
          <cell r="M29849" t="str">
            <v>H4A</v>
          </cell>
          <cell r="N29849">
            <v>1532</v>
          </cell>
          <cell r="O29849">
            <v>4.1599000000000004</v>
          </cell>
          <cell r="P29849" t="str">
            <v>EA</v>
          </cell>
          <cell r="Q29849">
            <v>1</v>
          </cell>
          <cell r="R29849">
            <v>6372.97</v>
          </cell>
          <cell r="S29849">
            <v>1532</v>
          </cell>
          <cell r="T29849">
            <v>4.1599000000000004</v>
          </cell>
        </row>
        <row r="29850">
          <cell r="K29850" t="str">
            <v>SHT0001387</v>
          </cell>
          <cell r="L29850" t="str">
            <v>调角器左下连接板组件</v>
          </cell>
          <cell r="M29850" t="str">
            <v>H4A</v>
          </cell>
          <cell r="N29850">
            <v>2014</v>
          </cell>
          <cell r="O29850">
            <v>4.1599000000000004</v>
          </cell>
          <cell r="P29850" t="str">
            <v>EA</v>
          </cell>
          <cell r="Q29850">
            <v>1</v>
          </cell>
          <cell r="R29850">
            <v>8378.0400000000009</v>
          </cell>
          <cell r="S29850">
            <v>2014</v>
          </cell>
          <cell r="T29850">
            <v>4.1599000000000004</v>
          </cell>
        </row>
        <row r="29851">
          <cell r="K29851" t="str">
            <v>SHT0001387</v>
          </cell>
          <cell r="L29851" t="str">
            <v>调角器左下连接板组件</v>
          </cell>
          <cell r="M29851" t="str">
            <v>H4A</v>
          </cell>
          <cell r="N29851">
            <v>2014</v>
          </cell>
          <cell r="O29851">
            <v>4.1599000000000004</v>
          </cell>
          <cell r="P29851" t="str">
            <v>EA</v>
          </cell>
          <cell r="Q29851">
            <v>1</v>
          </cell>
          <cell r="R29851">
            <v>8378.0400000000009</v>
          </cell>
          <cell r="S29851">
            <v>2014</v>
          </cell>
          <cell r="T29851">
            <v>4.1599000000000004</v>
          </cell>
        </row>
        <row r="29852">
          <cell r="K29852" t="str">
            <v>sht0001388</v>
          </cell>
          <cell r="L29852" t="str">
            <v>调角器左上连接板组件</v>
          </cell>
          <cell r="M29852" t="str">
            <v>H4A</v>
          </cell>
          <cell r="N29852">
            <v>2100</v>
          </cell>
          <cell r="O29852">
            <v>3.3508</v>
          </cell>
          <cell r="P29852" t="str">
            <v>EA</v>
          </cell>
          <cell r="Q29852">
            <v>1</v>
          </cell>
          <cell r="R29852">
            <v>7036.68</v>
          </cell>
          <cell r="S29852">
            <v>2100</v>
          </cell>
          <cell r="T29852">
            <v>3.3508</v>
          </cell>
        </row>
        <row r="29853">
          <cell r="K29853" t="str">
            <v>sht0001388</v>
          </cell>
          <cell r="L29853" t="str">
            <v>调角器左上连接板组件</v>
          </cell>
          <cell r="M29853" t="str">
            <v>H4A</v>
          </cell>
          <cell r="N29853">
            <v>2110</v>
          </cell>
          <cell r="O29853">
            <v>3.3508</v>
          </cell>
          <cell r="P29853" t="str">
            <v>EA</v>
          </cell>
          <cell r="Q29853">
            <v>1</v>
          </cell>
          <cell r="R29853">
            <v>7070.19</v>
          </cell>
          <cell r="S29853">
            <v>2110</v>
          </cell>
          <cell r="T29853">
            <v>3.3508</v>
          </cell>
        </row>
        <row r="29854">
          <cell r="K29854" t="str">
            <v>sht0001388</v>
          </cell>
          <cell r="L29854" t="str">
            <v>调角器左上连接板组件</v>
          </cell>
          <cell r="M29854" t="str">
            <v>H4A</v>
          </cell>
          <cell r="N29854">
            <v>2000</v>
          </cell>
          <cell r="O29854">
            <v>3.3508</v>
          </cell>
          <cell r="P29854" t="str">
            <v>EA</v>
          </cell>
          <cell r="Q29854">
            <v>1</v>
          </cell>
          <cell r="R29854">
            <v>6701.6</v>
          </cell>
          <cell r="S29854">
            <v>2000</v>
          </cell>
          <cell r="T29854">
            <v>3.3508</v>
          </cell>
        </row>
        <row r="29855">
          <cell r="K29855" t="str">
            <v>sht0001388</v>
          </cell>
          <cell r="L29855" t="str">
            <v>调角器左上连接板组件</v>
          </cell>
          <cell r="M29855" t="str">
            <v>H4A</v>
          </cell>
          <cell r="N29855">
            <v>800</v>
          </cell>
          <cell r="O29855">
            <v>3.3508</v>
          </cell>
          <cell r="P29855" t="str">
            <v>EA</v>
          </cell>
          <cell r="Q29855">
            <v>1</v>
          </cell>
          <cell r="R29855">
            <v>2680.64</v>
          </cell>
          <cell r="S29855">
            <v>800</v>
          </cell>
          <cell r="T29855">
            <v>3.3508</v>
          </cell>
        </row>
        <row r="29856">
          <cell r="K29856" t="str">
            <v>sht0001388</v>
          </cell>
          <cell r="L29856" t="str">
            <v>调角器左上连接板组件</v>
          </cell>
          <cell r="M29856" t="str">
            <v>H4A</v>
          </cell>
          <cell r="N29856">
            <v>2100</v>
          </cell>
          <cell r="O29856">
            <v>3.3508</v>
          </cell>
          <cell r="P29856" t="str">
            <v>EA</v>
          </cell>
          <cell r="Q29856">
            <v>1</v>
          </cell>
          <cell r="R29856">
            <v>7036.68</v>
          </cell>
          <cell r="S29856">
            <v>2100</v>
          </cell>
          <cell r="T29856">
            <v>3.3508</v>
          </cell>
        </row>
        <row r="29857">
          <cell r="K29857" t="str">
            <v>sht0001388</v>
          </cell>
          <cell r="L29857" t="str">
            <v>调角器左上连接板组件</v>
          </cell>
          <cell r="M29857" t="str">
            <v>H4A</v>
          </cell>
          <cell r="N29857">
            <v>2100</v>
          </cell>
          <cell r="O29857">
            <v>3.3508</v>
          </cell>
          <cell r="P29857" t="str">
            <v>EA</v>
          </cell>
          <cell r="Q29857">
            <v>1</v>
          </cell>
          <cell r="R29857">
            <v>7036.68</v>
          </cell>
          <cell r="S29857">
            <v>2100</v>
          </cell>
          <cell r="T29857">
            <v>3.3508</v>
          </cell>
        </row>
        <row r="29858">
          <cell r="K29858" t="str">
            <v>SHT0001389</v>
          </cell>
          <cell r="L29858" t="str">
            <v>调角器右下连接板组件</v>
          </cell>
          <cell r="M29858" t="str">
            <v>H4A</v>
          </cell>
          <cell r="N29858">
            <v>1516</v>
          </cell>
          <cell r="O29858">
            <v>4.1599000000000004</v>
          </cell>
          <cell r="P29858" t="str">
            <v>EA</v>
          </cell>
          <cell r="Q29858">
            <v>1</v>
          </cell>
          <cell r="R29858">
            <v>6306.41</v>
          </cell>
          <cell r="S29858">
            <v>1516</v>
          </cell>
          <cell r="T29858">
            <v>4.1599000000000004</v>
          </cell>
        </row>
        <row r="29859">
          <cell r="K29859" t="str">
            <v>SHT0001389</v>
          </cell>
          <cell r="L29859" t="str">
            <v>调角器右下连接板组件</v>
          </cell>
          <cell r="M29859" t="str">
            <v>H4A</v>
          </cell>
          <cell r="N29859">
            <v>2015</v>
          </cell>
          <cell r="O29859">
            <v>4.1599000000000004</v>
          </cell>
          <cell r="P29859" t="str">
            <v>EA</v>
          </cell>
          <cell r="Q29859">
            <v>1</v>
          </cell>
          <cell r="R29859">
            <v>8382.2000000000007</v>
          </cell>
          <cell r="S29859">
            <v>2015</v>
          </cell>
          <cell r="T29859">
            <v>4.1599000000000004</v>
          </cell>
        </row>
        <row r="29860">
          <cell r="K29860" t="str">
            <v>SHT0001389</v>
          </cell>
          <cell r="L29860" t="str">
            <v>调角器右下连接板组件</v>
          </cell>
          <cell r="M29860" t="str">
            <v>H4A</v>
          </cell>
          <cell r="N29860">
            <v>500</v>
          </cell>
          <cell r="O29860">
            <v>4.1599000000000004</v>
          </cell>
          <cell r="P29860" t="str">
            <v>EA</v>
          </cell>
          <cell r="Q29860">
            <v>1</v>
          </cell>
          <cell r="R29860">
            <v>2079.9499999999998</v>
          </cell>
          <cell r="S29860">
            <v>500</v>
          </cell>
          <cell r="T29860">
            <v>4.1599000000000004</v>
          </cell>
        </row>
        <row r="29861">
          <cell r="K29861" t="str">
            <v>SHT0001389</v>
          </cell>
          <cell r="L29861" t="str">
            <v>调角器右下连接板组件</v>
          </cell>
          <cell r="M29861" t="str">
            <v>H4A</v>
          </cell>
          <cell r="N29861">
            <v>500</v>
          </cell>
          <cell r="O29861">
            <v>4.1599000000000004</v>
          </cell>
          <cell r="P29861" t="str">
            <v>EA</v>
          </cell>
          <cell r="Q29861">
            <v>1</v>
          </cell>
          <cell r="R29861">
            <v>2079.9499999999998</v>
          </cell>
          <cell r="S29861">
            <v>500</v>
          </cell>
          <cell r="T29861">
            <v>4.1599000000000004</v>
          </cell>
        </row>
        <row r="29862">
          <cell r="K29862" t="str">
            <v>SHT0001389</v>
          </cell>
          <cell r="L29862" t="str">
            <v>调角器右下连接板组件</v>
          </cell>
          <cell r="M29862" t="str">
            <v>H4A</v>
          </cell>
          <cell r="N29862">
            <v>1516</v>
          </cell>
          <cell r="O29862">
            <v>4.1599000000000004</v>
          </cell>
          <cell r="P29862" t="str">
            <v>EA</v>
          </cell>
          <cell r="Q29862">
            <v>1</v>
          </cell>
          <cell r="R29862">
            <v>6306.41</v>
          </cell>
          <cell r="S29862">
            <v>1516</v>
          </cell>
          <cell r="T29862">
            <v>4.1599000000000004</v>
          </cell>
        </row>
        <row r="29863">
          <cell r="K29863" t="str">
            <v>SHT0001389</v>
          </cell>
          <cell r="L29863" t="str">
            <v>调角器右下连接板组件</v>
          </cell>
          <cell r="M29863" t="str">
            <v>H4A</v>
          </cell>
          <cell r="N29863">
            <v>2035</v>
          </cell>
          <cell r="O29863">
            <v>4.1599000000000004</v>
          </cell>
          <cell r="P29863" t="str">
            <v>EA</v>
          </cell>
          <cell r="Q29863">
            <v>1</v>
          </cell>
          <cell r="R29863">
            <v>8465.4</v>
          </cell>
          <cell r="S29863">
            <v>2035</v>
          </cell>
          <cell r="T29863">
            <v>4.1599000000000004</v>
          </cell>
        </row>
        <row r="29864">
          <cell r="K29864" t="str">
            <v>SHT0001389</v>
          </cell>
          <cell r="L29864" t="str">
            <v>调角器右下连接板组件</v>
          </cell>
          <cell r="M29864" t="str">
            <v>H4A</v>
          </cell>
          <cell r="N29864">
            <v>1982</v>
          </cell>
          <cell r="O29864">
            <v>4.1599000000000004</v>
          </cell>
          <cell r="P29864" t="str">
            <v>EA</v>
          </cell>
          <cell r="Q29864">
            <v>1</v>
          </cell>
          <cell r="R29864">
            <v>8244.92</v>
          </cell>
          <cell r="S29864">
            <v>1982</v>
          </cell>
          <cell r="T29864">
            <v>4.1599000000000004</v>
          </cell>
        </row>
        <row r="29865">
          <cell r="K29865" t="str">
            <v>SHT0001390</v>
          </cell>
          <cell r="L29865" t="str">
            <v>调角器右上连接板组件</v>
          </cell>
          <cell r="M29865" t="str">
            <v>H4A</v>
          </cell>
          <cell r="N29865">
            <v>2100</v>
          </cell>
          <cell r="O29865">
            <v>3.3508</v>
          </cell>
          <cell r="P29865" t="str">
            <v>EA</v>
          </cell>
          <cell r="Q29865">
            <v>1</v>
          </cell>
          <cell r="R29865">
            <v>7036.68</v>
          </cell>
          <cell r="S29865">
            <v>2100</v>
          </cell>
          <cell r="T29865">
            <v>3.3508</v>
          </cell>
        </row>
        <row r="29866">
          <cell r="K29866" t="str">
            <v>SHT0001390</v>
          </cell>
          <cell r="L29866" t="str">
            <v>调角器右上连接板组件</v>
          </cell>
          <cell r="M29866" t="str">
            <v>H4A</v>
          </cell>
          <cell r="N29866">
            <v>2100</v>
          </cell>
          <cell r="O29866">
            <v>3.3508</v>
          </cell>
          <cell r="P29866" t="str">
            <v>EA</v>
          </cell>
          <cell r="Q29866">
            <v>1</v>
          </cell>
          <cell r="R29866">
            <v>7036.68</v>
          </cell>
          <cell r="S29866">
            <v>2100</v>
          </cell>
          <cell r="T29866">
            <v>3.3508</v>
          </cell>
        </row>
        <row r="29867">
          <cell r="K29867" t="str">
            <v>SHT0001390</v>
          </cell>
          <cell r="L29867" t="str">
            <v>调角器右上连接板组件</v>
          </cell>
          <cell r="M29867" t="str">
            <v>H4A</v>
          </cell>
          <cell r="N29867">
            <v>2000</v>
          </cell>
          <cell r="O29867">
            <v>3.3508</v>
          </cell>
          <cell r="P29867" t="str">
            <v>EA</v>
          </cell>
          <cell r="Q29867">
            <v>1</v>
          </cell>
          <cell r="R29867">
            <v>6701.6</v>
          </cell>
          <cell r="S29867">
            <v>2000</v>
          </cell>
          <cell r="T29867">
            <v>3.3508</v>
          </cell>
        </row>
        <row r="29868">
          <cell r="K29868" t="str">
            <v>SHT0001390</v>
          </cell>
          <cell r="L29868" t="str">
            <v>调角器右上连接板组件</v>
          </cell>
          <cell r="M29868" t="str">
            <v>H4A</v>
          </cell>
          <cell r="N29868">
            <v>900</v>
          </cell>
          <cell r="O29868">
            <v>3.3508</v>
          </cell>
          <cell r="P29868" t="str">
            <v>EA</v>
          </cell>
          <cell r="Q29868">
            <v>1</v>
          </cell>
          <cell r="R29868">
            <v>3015.72</v>
          </cell>
          <cell r="S29868">
            <v>900</v>
          </cell>
          <cell r="T29868">
            <v>3.3508</v>
          </cell>
        </row>
        <row r="29869">
          <cell r="K29869" t="str">
            <v>SHT0001390</v>
          </cell>
          <cell r="L29869" t="str">
            <v>调角器右上连接板组件</v>
          </cell>
          <cell r="M29869" t="str">
            <v>H4A</v>
          </cell>
          <cell r="N29869">
            <v>2104</v>
          </cell>
          <cell r="O29869">
            <v>3.3508</v>
          </cell>
          <cell r="P29869" t="str">
            <v>EA</v>
          </cell>
          <cell r="Q29869">
            <v>1</v>
          </cell>
          <cell r="R29869">
            <v>7050.08</v>
          </cell>
          <cell r="S29869">
            <v>2104</v>
          </cell>
          <cell r="T29869">
            <v>3.3508</v>
          </cell>
        </row>
        <row r="29870">
          <cell r="K29870" t="str">
            <v>SHT0001390</v>
          </cell>
          <cell r="L29870" t="str">
            <v>调角器右上连接板组件</v>
          </cell>
          <cell r="M29870" t="str">
            <v>H4A</v>
          </cell>
          <cell r="N29870">
            <v>2098</v>
          </cell>
          <cell r="O29870">
            <v>3.3508</v>
          </cell>
          <cell r="P29870" t="str">
            <v>EA</v>
          </cell>
          <cell r="Q29870">
            <v>1</v>
          </cell>
          <cell r="R29870">
            <v>7029.98</v>
          </cell>
          <cell r="S29870">
            <v>2098</v>
          </cell>
          <cell r="T29870">
            <v>3.3508</v>
          </cell>
        </row>
        <row r="29871">
          <cell r="K29871" t="str">
            <v>SHT0001398</v>
          </cell>
          <cell r="L29871" t="str">
            <v>压力轴承（侧调小孔）</v>
          </cell>
          <cell r="M29871" t="str">
            <v>机械侧调</v>
          </cell>
          <cell r="N29871">
            <v>200</v>
          </cell>
          <cell r="O29871">
            <v>2</v>
          </cell>
          <cell r="P29871" t="str">
            <v>EA</v>
          </cell>
          <cell r="Q29871">
            <v>1</v>
          </cell>
          <cell r="R29871">
            <v>400</v>
          </cell>
          <cell r="S29871">
            <v>200</v>
          </cell>
          <cell r="T29871">
            <v>2.02</v>
          </cell>
        </row>
        <row r="29872">
          <cell r="K29872" t="str">
            <v>SHT0001398</v>
          </cell>
          <cell r="L29872" t="str">
            <v>压力轴承（侧调小孔）</v>
          </cell>
          <cell r="M29872" t="str">
            <v>机械侧调</v>
          </cell>
          <cell r="N29872">
            <v>90</v>
          </cell>
          <cell r="O29872">
            <v>2</v>
          </cell>
          <cell r="P29872" t="str">
            <v>EA</v>
          </cell>
          <cell r="Q29872">
            <v>1</v>
          </cell>
          <cell r="R29872">
            <v>180</v>
          </cell>
          <cell r="S29872">
            <v>90</v>
          </cell>
          <cell r="T29872">
            <v>2.02</v>
          </cell>
        </row>
        <row r="29873">
          <cell r="K29873" t="str">
            <v>SHT0001398</v>
          </cell>
          <cell r="L29873" t="str">
            <v>压力轴承（侧调小孔）</v>
          </cell>
          <cell r="M29873" t="str">
            <v>机械侧调</v>
          </cell>
          <cell r="N29873">
            <v>1000</v>
          </cell>
          <cell r="O29873">
            <v>2</v>
          </cell>
          <cell r="P29873" t="str">
            <v>EA</v>
          </cell>
          <cell r="Q29873">
            <v>1</v>
          </cell>
          <cell r="R29873">
            <v>2000</v>
          </cell>
          <cell r="S29873">
            <v>1000</v>
          </cell>
          <cell r="T29873">
            <v>2.02</v>
          </cell>
        </row>
        <row r="29874">
          <cell r="K29874" t="str">
            <v>SHT0001644</v>
          </cell>
          <cell r="L29874" t="str">
            <v>主驾驶调角器总成</v>
          </cell>
          <cell r="M29874" t="str">
            <v>X3000/F3000</v>
          </cell>
          <cell r="N29874">
            <v>1</v>
          </cell>
          <cell r="O29874">
            <v>99</v>
          </cell>
          <cell r="P29874" t="str">
            <v>EA</v>
          </cell>
          <cell r="Q29874">
            <v>1</v>
          </cell>
          <cell r="R29874">
            <v>99</v>
          </cell>
          <cell r="S29874">
            <v>1</v>
          </cell>
          <cell r="T29874">
            <v>99.5</v>
          </cell>
        </row>
        <row r="29875">
          <cell r="K29875" t="str">
            <v>SHT0001651</v>
          </cell>
          <cell r="L29875" t="str">
            <v>坐盆总成</v>
          </cell>
          <cell r="M29875" t="str">
            <v>X3000带4档坐盆延伸</v>
          </cell>
          <cell r="N29875">
            <v>30</v>
          </cell>
          <cell r="O29875">
            <v>27.93</v>
          </cell>
          <cell r="P29875" t="str">
            <v>EA</v>
          </cell>
          <cell r="Q29875">
            <v>1</v>
          </cell>
          <cell r="R29875">
            <v>837.9</v>
          </cell>
          <cell r="S29875">
            <v>30</v>
          </cell>
          <cell r="T29875">
            <v>27.93</v>
          </cell>
        </row>
        <row r="29876">
          <cell r="K29876" t="str">
            <v>SHT0001651</v>
          </cell>
          <cell r="L29876" t="str">
            <v>坐盆总成</v>
          </cell>
          <cell r="M29876" t="str">
            <v>X3000带4档坐盆延伸</v>
          </cell>
          <cell r="N29876">
            <v>144</v>
          </cell>
          <cell r="O29876">
            <v>27.93</v>
          </cell>
          <cell r="P29876" t="str">
            <v>EA</v>
          </cell>
          <cell r="Q29876">
            <v>1</v>
          </cell>
          <cell r="R29876">
            <v>4021.92</v>
          </cell>
          <cell r="S29876">
            <v>144</v>
          </cell>
          <cell r="T29876">
            <v>27.93</v>
          </cell>
        </row>
        <row r="29877">
          <cell r="K29877" t="str">
            <v>SHT0001651</v>
          </cell>
          <cell r="L29877" t="str">
            <v>坐盆总成</v>
          </cell>
          <cell r="M29877" t="str">
            <v>X3000带4档坐盆延伸</v>
          </cell>
          <cell r="N29877">
            <v>92</v>
          </cell>
          <cell r="O29877">
            <v>27.93</v>
          </cell>
          <cell r="P29877" t="str">
            <v>EA</v>
          </cell>
          <cell r="Q29877">
            <v>1</v>
          </cell>
          <cell r="R29877">
            <v>2569.56</v>
          </cell>
          <cell r="S29877">
            <v>92</v>
          </cell>
          <cell r="T29877">
            <v>27.93</v>
          </cell>
        </row>
        <row r="29878">
          <cell r="K29878" t="str">
            <v>SHT0001651</v>
          </cell>
          <cell r="L29878" t="str">
            <v>坐盆总成</v>
          </cell>
          <cell r="M29878" t="str">
            <v>X3000带4档坐盆延伸</v>
          </cell>
          <cell r="N29878">
            <v>94</v>
          </cell>
          <cell r="O29878">
            <v>27.93</v>
          </cell>
          <cell r="P29878" t="str">
            <v>EA</v>
          </cell>
          <cell r="Q29878">
            <v>1</v>
          </cell>
          <cell r="R29878">
            <v>2625.42</v>
          </cell>
          <cell r="S29878">
            <v>94</v>
          </cell>
          <cell r="T29878">
            <v>27.93</v>
          </cell>
        </row>
        <row r="29879">
          <cell r="K29879" t="str">
            <v>SHT0001651</v>
          </cell>
          <cell r="L29879" t="str">
            <v>坐盆总成</v>
          </cell>
          <cell r="M29879" t="str">
            <v>X3000带4档坐盆延伸</v>
          </cell>
          <cell r="N29879">
            <v>80</v>
          </cell>
          <cell r="O29879">
            <v>27.93</v>
          </cell>
          <cell r="P29879" t="str">
            <v>EA</v>
          </cell>
          <cell r="Q29879">
            <v>1</v>
          </cell>
          <cell r="R29879">
            <v>2234.4</v>
          </cell>
          <cell r="S29879">
            <v>80</v>
          </cell>
          <cell r="T29879">
            <v>27.93</v>
          </cell>
        </row>
        <row r="29880">
          <cell r="K29880" t="str">
            <v>SHT0001651</v>
          </cell>
          <cell r="L29880" t="str">
            <v>坐盆总成</v>
          </cell>
          <cell r="M29880" t="str">
            <v>X3000带4档坐盆延伸</v>
          </cell>
          <cell r="N29880">
            <v>64</v>
          </cell>
          <cell r="O29880">
            <v>27.93</v>
          </cell>
          <cell r="P29880" t="str">
            <v>EA</v>
          </cell>
          <cell r="Q29880">
            <v>1</v>
          </cell>
          <cell r="R29880">
            <v>1787.52</v>
          </cell>
          <cell r="S29880">
            <v>64</v>
          </cell>
          <cell r="T29880">
            <v>27.93</v>
          </cell>
        </row>
        <row r="29881">
          <cell r="K29881" t="str">
            <v>SHT0001651</v>
          </cell>
          <cell r="L29881" t="str">
            <v>坐盆总成</v>
          </cell>
          <cell r="M29881" t="str">
            <v>X3000带4档坐盆延伸</v>
          </cell>
          <cell r="N29881">
            <v>92</v>
          </cell>
          <cell r="O29881">
            <v>27.93</v>
          </cell>
          <cell r="P29881" t="str">
            <v>EA</v>
          </cell>
          <cell r="Q29881">
            <v>1</v>
          </cell>
          <cell r="R29881">
            <v>2569.56</v>
          </cell>
          <cell r="S29881">
            <v>92</v>
          </cell>
          <cell r="T29881">
            <v>27.93</v>
          </cell>
        </row>
        <row r="29882">
          <cell r="K29882" t="str">
            <v>SHT0001651</v>
          </cell>
          <cell r="L29882" t="str">
            <v>坐盆总成</v>
          </cell>
          <cell r="M29882" t="str">
            <v>X3000带4档坐盆延伸</v>
          </cell>
          <cell r="N29882">
            <v>48</v>
          </cell>
          <cell r="O29882">
            <v>27.93</v>
          </cell>
          <cell r="P29882" t="str">
            <v>EA</v>
          </cell>
          <cell r="Q29882">
            <v>1</v>
          </cell>
          <cell r="R29882">
            <v>1340.64</v>
          </cell>
          <cell r="S29882">
            <v>48</v>
          </cell>
          <cell r="T29882">
            <v>27.93</v>
          </cell>
        </row>
        <row r="29883">
          <cell r="K29883" t="str">
            <v>SHT0001651</v>
          </cell>
          <cell r="L29883" t="str">
            <v>坐盆总成</v>
          </cell>
          <cell r="M29883" t="str">
            <v>X3000带4档坐盆延伸</v>
          </cell>
          <cell r="N29883">
            <v>40</v>
          </cell>
          <cell r="O29883">
            <v>27.93</v>
          </cell>
          <cell r="P29883" t="str">
            <v>EA</v>
          </cell>
          <cell r="Q29883">
            <v>1</v>
          </cell>
          <cell r="R29883">
            <v>1117.2</v>
          </cell>
          <cell r="S29883">
            <v>40</v>
          </cell>
          <cell r="T29883">
            <v>27.93</v>
          </cell>
        </row>
        <row r="29884">
          <cell r="K29884" t="str">
            <v>SHT0001651</v>
          </cell>
          <cell r="L29884" t="str">
            <v>坐盆总成</v>
          </cell>
          <cell r="M29884" t="str">
            <v>X3000带4档坐盆延伸</v>
          </cell>
          <cell r="N29884">
            <v>24</v>
          </cell>
          <cell r="O29884">
            <v>27.93</v>
          </cell>
          <cell r="P29884" t="str">
            <v>EA</v>
          </cell>
          <cell r="Q29884">
            <v>1</v>
          </cell>
          <cell r="R29884">
            <v>670.32</v>
          </cell>
          <cell r="S29884">
            <v>24</v>
          </cell>
          <cell r="T29884">
            <v>27.93</v>
          </cell>
        </row>
        <row r="29885">
          <cell r="K29885" t="str">
            <v>SHT0001651</v>
          </cell>
          <cell r="L29885" t="str">
            <v>坐盆总成</v>
          </cell>
          <cell r="M29885" t="str">
            <v>X3000带4档坐盆延伸</v>
          </cell>
          <cell r="N29885">
            <v>20</v>
          </cell>
          <cell r="O29885">
            <v>27.93</v>
          </cell>
          <cell r="P29885" t="str">
            <v>EA</v>
          </cell>
          <cell r="Q29885">
            <v>1</v>
          </cell>
          <cell r="R29885">
            <v>558.6</v>
          </cell>
          <cell r="S29885">
            <v>20</v>
          </cell>
          <cell r="T29885">
            <v>27.93</v>
          </cell>
        </row>
        <row r="29886">
          <cell r="K29886" t="str">
            <v>SHT0001651</v>
          </cell>
          <cell r="L29886" t="str">
            <v>坐盆总成</v>
          </cell>
          <cell r="M29886" t="str">
            <v>X3000带4档坐盆延伸</v>
          </cell>
          <cell r="N29886">
            <v>30</v>
          </cell>
          <cell r="O29886">
            <v>27.93</v>
          </cell>
          <cell r="P29886" t="str">
            <v>EA</v>
          </cell>
          <cell r="Q29886">
            <v>1</v>
          </cell>
          <cell r="R29886">
            <v>837.9</v>
          </cell>
          <cell r="S29886">
            <v>30</v>
          </cell>
          <cell r="T29886">
            <v>27.93</v>
          </cell>
        </row>
        <row r="29887">
          <cell r="K29887" t="str">
            <v>SHT0001651</v>
          </cell>
          <cell r="L29887" t="str">
            <v>坐盆总成</v>
          </cell>
          <cell r="M29887" t="str">
            <v>X3000带4档坐盆延伸</v>
          </cell>
          <cell r="N29887">
            <v>36</v>
          </cell>
          <cell r="O29887">
            <v>27.93</v>
          </cell>
          <cell r="P29887" t="str">
            <v>EA</v>
          </cell>
          <cell r="Q29887">
            <v>1</v>
          </cell>
          <cell r="R29887">
            <v>1005.48</v>
          </cell>
          <cell r="S29887">
            <v>36</v>
          </cell>
          <cell r="T29887">
            <v>27.93</v>
          </cell>
        </row>
        <row r="29888">
          <cell r="K29888" t="str">
            <v>SHT0001651</v>
          </cell>
          <cell r="L29888" t="str">
            <v>坐盆总成</v>
          </cell>
          <cell r="M29888" t="str">
            <v>X3000带4档坐盆延伸</v>
          </cell>
          <cell r="N29888">
            <v>176</v>
          </cell>
          <cell r="O29888">
            <v>27.93</v>
          </cell>
          <cell r="P29888" t="str">
            <v>EA</v>
          </cell>
          <cell r="Q29888">
            <v>1</v>
          </cell>
          <cell r="R29888">
            <v>4915.68</v>
          </cell>
          <cell r="S29888">
            <v>176</v>
          </cell>
          <cell r="T29888">
            <v>27.93</v>
          </cell>
        </row>
        <row r="29889">
          <cell r="K29889" t="str">
            <v>SHT0001651</v>
          </cell>
          <cell r="L29889" t="str">
            <v>坐盆总成</v>
          </cell>
          <cell r="M29889" t="str">
            <v>X3000带4档坐盆延伸</v>
          </cell>
          <cell r="N29889">
            <v>48</v>
          </cell>
          <cell r="O29889">
            <v>27.93</v>
          </cell>
          <cell r="P29889" t="str">
            <v>EA</v>
          </cell>
          <cell r="Q29889">
            <v>1</v>
          </cell>
          <cell r="R29889">
            <v>1340.64</v>
          </cell>
          <cell r="S29889">
            <v>48</v>
          </cell>
          <cell r="T29889">
            <v>27.93</v>
          </cell>
        </row>
        <row r="29890">
          <cell r="K29890" t="str">
            <v>SHT0001651</v>
          </cell>
          <cell r="L29890" t="str">
            <v>坐盆总成</v>
          </cell>
          <cell r="M29890" t="str">
            <v>X3000带4档坐盆延伸</v>
          </cell>
          <cell r="N29890">
            <v>41</v>
          </cell>
          <cell r="O29890">
            <v>27.93</v>
          </cell>
          <cell r="P29890" t="str">
            <v>EA</v>
          </cell>
          <cell r="Q29890">
            <v>1</v>
          </cell>
          <cell r="R29890">
            <v>1145.1300000000001</v>
          </cell>
          <cell r="S29890">
            <v>41</v>
          </cell>
          <cell r="T29890">
            <v>27.93</v>
          </cell>
        </row>
        <row r="29891">
          <cell r="K29891" t="str">
            <v>SHT0001651</v>
          </cell>
          <cell r="L29891" t="str">
            <v>坐盆总成</v>
          </cell>
          <cell r="M29891" t="str">
            <v>X3000带4档坐盆延伸</v>
          </cell>
          <cell r="N29891">
            <v>20</v>
          </cell>
          <cell r="O29891">
            <v>27.93</v>
          </cell>
          <cell r="P29891" t="str">
            <v>EA</v>
          </cell>
          <cell r="Q29891">
            <v>1</v>
          </cell>
          <cell r="R29891">
            <v>558.6</v>
          </cell>
          <cell r="S29891">
            <v>20</v>
          </cell>
          <cell r="T29891">
            <v>27.93</v>
          </cell>
        </row>
        <row r="29892">
          <cell r="K29892" t="str">
            <v>SHT0001651</v>
          </cell>
          <cell r="L29892" t="str">
            <v>坐盆总成</v>
          </cell>
          <cell r="M29892" t="str">
            <v>X3000带4档坐盆延伸</v>
          </cell>
          <cell r="N29892">
            <v>48</v>
          </cell>
          <cell r="O29892">
            <v>27.93</v>
          </cell>
          <cell r="P29892" t="str">
            <v>EA</v>
          </cell>
          <cell r="Q29892">
            <v>1</v>
          </cell>
          <cell r="R29892">
            <v>1340.64</v>
          </cell>
          <cell r="S29892">
            <v>48</v>
          </cell>
          <cell r="T29892">
            <v>27.93</v>
          </cell>
        </row>
        <row r="29893">
          <cell r="K29893" t="str">
            <v>SHT0001651</v>
          </cell>
          <cell r="L29893" t="str">
            <v>坐盆总成</v>
          </cell>
          <cell r="M29893" t="str">
            <v>X3000带4档坐盆延伸</v>
          </cell>
          <cell r="N29893">
            <v>36</v>
          </cell>
          <cell r="O29893">
            <v>27.93</v>
          </cell>
          <cell r="P29893" t="str">
            <v>EA</v>
          </cell>
          <cell r="Q29893">
            <v>1</v>
          </cell>
          <cell r="R29893">
            <v>1005.48</v>
          </cell>
          <cell r="S29893">
            <v>36</v>
          </cell>
          <cell r="T29893">
            <v>27.93</v>
          </cell>
        </row>
        <row r="29894">
          <cell r="K29894" t="str">
            <v>SHT0001651</v>
          </cell>
          <cell r="L29894" t="str">
            <v>坐盆总成</v>
          </cell>
          <cell r="M29894" t="str">
            <v>X3000带4档坐盆延伸</v>
          </cell>
          <cell r="N29894">
            <v>60</v>
          </cell>
          <cell r="O29894">
            <v>27.93</v>
          </cell>
          <cell r="P29894" t="str">
            <v>EA</v>
          </cell>
          <cell r="Q29894">
            <v>1</v>
          </cell>
          <cell r="R29894">
            <v>1675.8</v>
          </cell>
          <cell r="S29894">
            <v>60</v>
          </cell>
          <cell r="T29894">
            <v>27.93</v>
          </cell>
        </row>
        <row r="29895">
          <cell r="K29895" t="str">
            <v>SHT0001651</v>
          </cell>
          <cell r="L29895" t="str">
            <v>坐盆总成</v>
          </cell>
          <cell r="M29895" t="str">
            <v>X3000带4档坐盆延伸</v>
          </cell>
          <cell r="N29895">
            <v>28</v>
          </cell>
          <cell r="O29895">
            <v>27.93</v>
          </cell>
          <cell r="P29895" t="str">
            <v>EA</v>
          </cell>
          <cell r="Q29895">
            <v>1</v>
          </cell>
          <cell r="R29895">
            <v>782.04</v>
          </cell>
          <cell r="S29895">
            <v>28</v>
          </cell>
          <cell r="T29895">
            <v>27.93</v>
          </cell>
        </row>
        <row r="29896">
          <cell r="K29896" t="str">
            <v>SHT0001651</v>
          </cell>
          <cell r="L29896" t="str">
            <v>坐盆总成</v>
          </cell>
          <cell r="M29896" t="str">
            <v>X3000带4档坐盆延伸</v>
          </cell>
          <cell r="N29896">
            <v>130</v>
          </cell>
          <cell r="O29896">
            <v>27.93</v>
          </cell>
          <cell r="P29896" t="str">
            <v>EA</v>
          </cell>
          <cell r="Q29896">
            <v>1</v>
          </cell>
          <cell r="R29896">
            <v>3630.9</v>
          </cell>
          <cell r="S29896">
            <v>130</v>
          </cell>
          <cell r="T29896">
            <v>27.93</v>
          </cell>
        </row>
        <row r="29897">
          <cell r="K29897" t="str">
            <v>SHT0001651</v>
          </cell>
          <cell r="L29897" t="str">
            <v>坐盆总成</v>
          </cell>
          <cell r="M29897" t="str">
            <v>X3000带4档坐盆延伸</v>
          </cell>
          <cell r="N29897">
            <v>60</v>
          </cell>
          <cell r="O29897">
            <v>27.93</v>
          </cell>
          <cell r="P29897" t="str">
            <v>EA</v>
          </cell>
          <cell r="Q29897">
            <v>1</v>
          </cell>
          <cell r="R29897">
            <v>1675.8</v>
          </cell>
          <cell r="S29897">
            <v>60</v>
          </cell>
          <cell r="T29897">
            <v>27.93</v>
          </cell>
        </row>
        <row r="29898">
          <cell r="K29898" t="str">
            <v>SHT0001651</v>
          </cell>
          <cell r="L29898" t="str">
            <v>坐盆总成</v>
          </cell>
          <cell r="M29898" t="str">
            <v>X3000带4档坐盆延伸</v>
          </cell>
          <cell r="N29898">
            <v>56</v>
          </cell>
          <cell r="O29898">
            <v>27.93</v>
          </cell>
          <cell r="P29898" t="str">
            <v>EA</v>
          </cell>
          <cell r="Q29898">
            <v>1</v>
          </cell>
          <cell r="R29898">
            <v>1564.08</v>
          </cell>
          <cell r="S29898">
            <v>56</v>
          </cell>
          <cell r="T29898">
            <v>27.93</v>
          </cell>
        </row>
        <row r="29899">
          <cell r="K29899" t="str">
            <v>SHT0001651</v>
          </cell>
          <cell r="L29899" t="str">
            <v>坐盆总成</v>
          </cell>
          <cell r="M29899" t="str">
            <v>X3000带4档坐盆延伸</v>
          </cell>
          <cell r="N29899">
            <v>40</v>
          </cell>
          <cell r="O29899">
            <v>27.93</v>
          </cell>
          <cell r="P29899" t="str">
            <v>EA</v>
          </cell>
          <cell r="Q29899">
            <v>1</v>
          </cell>
          <cell r="R29899">
            <v>1117.2</v>
          </cell>
          <cell r="S29899">
            <v>40</v>
          </cell>
          <cell r="T29899">
            <v>27.93</v>
          </cell>
        </row>
        <row r="29900">
          <cell r="K29900" t="str">
            <v>SHT0001651</v>
          </cell>
          <cell r="L29900" t="str">
            <v>坐盆总成</v>
          </cell>
          <cell r="M29900" t="str">
            <v>X3000带4档坐盆延伸</v>
          </cell>
          <cell r="N29900">
            <v>21</v>
          </cell>
          <cell r="O29900">
            <v>27.93</v>
          </cell>
          <cell r="P29900" t="str">
            <v>EA</v>
          </cell>
          <cell r="Q29900">
            <v>1</v>
          </cell>
          <cell r="R29900">
            <v>586.53</v>
          </cell>
          <cell r="S29900">
            <v>21</v>
          </cell>
          <cell r="T29900">
            <v>27.93</v>
          </cell>
        </row>
        <row r="29901">
          <cell r="K29901" t="str">
            <v>SHT0001651</v>
          </cell>
          <cell r="L29901" t="str">
            <v>坐盆总成</v>
          </cell>
          <cell r="M29901" t="str">
            <v>X3000带4档坐盆延伸</v>
          </cell>
          <cell r="N29901">
            <v>212</v>
          </cell>
          <cell r="O29901">
            <v>27.93</v>
          </cell>
          <cell r="P29901" t="str">
            <v>EA</v>
          </cell>
          <cell r="Q29901">
            <v>1</v>
          </cell>
          <cell r="R29901">
            <v>5921.16</v>
          </cell>
          <cell r="S29901">
            <v>212</v>
          </cell>
          <cell r="T29901">
            <v>27.93</v>
          </cell>
        </row>
        <row r="29902">
          <cell r="K29902" t="str">
            <v>SHT0001651</v>
          </cell>
          <cell r="L29902" t="str">
            <v>坐盆总成</v>
          </cell>
          <cell r="M29902" t="str">
            <v>X3000带4档坐盆延伸</v>
          </cell>
          <cell r="N29902">
            <v>122</v>
          </cell>
          <cell r="O29902">
            <v>27.93</v>
          </cell>
          <cell r="P29902" t="str">
            <v>EA</v>
          </cell>
          <cell r="Q29902">
            <v>1</v>
          </cell>
          <cell r="R29902">
            <v>3407.46</v>
          </cell>
          <cell r="S29902">
            <v>122</v>
          </cell>
          <cell r="T29902">
            <v>27.93</v>
          </cell>
        </row>
        <row r="29903">
          <cell r="K29903" t="str">
            <v>SHT0001651</v>
          </cell>
          <cell r="L29903" t="str">
            <v>坐盆总成</v>
          </cell>
          <cell r="M29903" t="str">
            <v>X3000带4档坐盆延伸</v>
          </cell>
          <cell r="N29903">
            <v>80</v>
          </cell>
          <cell r="O29903">
            <v>27.93</v>
          </cell>
          <cell r="P29903" t="str">
            <v>EA</v>
          </cell>
          <cell r="Q29903">
            <v>1</v>
          </cell>
          <cell r="R29903">
            <v>2234.4</v>
          </cell>
          <cell r="S29903">
            <v>80</v>
          </cell>
          <cell r="T29903">
            <v>27.93</v>
          </cell>
        </row>
        <row r="29904">
          <cell r="K29904" t="str">
            <v>SHT0001651</v>
          </cell>
          <cell r="L29904" t="str">
            <v>坐盆总成</v>
          </cell>
          <cell r="M29904" t="str">
            <v>X3000带4档坐盆延伸</v>
          </cell>
          <cell r="N29904">
            <v>40</v>
          </cell>
          <cell r="O29904">
            <v>27.93</v>
          </cell>
          <cell r="P29904" t="str">
            <v>EA</v>
          </cell>
          <cell r="Q29904">
            <v>1</v>
          </cell>
          <cell r="R29904">
            <v>1117.2</v>
          </cell>
          <cell r="S29904">
            <v>40</v>
          </cell>
          <cell r="T29904">
            <v>27.93</v>
          </cell>
        </row>
        <row r="29905">
          <cell r="K29905" t="str">
            <v>SHT0001651</v>
          </cell>
          <cell r="L29905" t="str">
            <v>坐盆总成</v>
          </cell>
          <cell r="M29905" t="str">
            <v>X3000带4档坐盆延伸</v>
          </cell>
          <cell r="N29905">
            <v>80</v>
          </cell>
          <cell r="O29905">
            <v>27.93</v>
          </cell>
          <cell r="P29905" t="str">
            <v>EA</v>
          </cell>
          <cell r="Q29905">
            <v>1</v>
          </cell>
          <cell r="R29905">
            <v>2234.4</v>
          </cell>
          <cell r="S29905">
            <v>80</v>
          </cell>
          <cell r="T29905">
            <v>27.93</v>
          </cell>
        </row>
        <row r="29906">
          <cell r="K29906" t="str">
            <v>SHT0001651</v>
          </cell>
          <cell r="L29906" t="str">
            <v>坐盆总成</v>
          </cell>
          <cell r="M29906" t="str">
            <v>X3000带4档坐盆延伸</v>
          </cell>
          <cell r="N29906">
            <v>32</v>
          </cell>
          <cell r="O29906">
            <v>27.93</v>
          </cell>
          <cell r="P29906" t="str">
            <v>EA</v>
          </cell>
          <cell r="Q29906">
            <v>1</v>
          </cell>
          <cell r="R29906">
            <v>893.76</v>
          </cell>
          <cell r="S29906">
            <v>32</v>
          </cell>
          <cell r="T29906">
            <v>27.93</v>
          </cell>
        </row>
        <row r="29907">
          <cell r="K29907" t="str">
            <v>SHT0001651</v>
          </cell>
          <cell r="L29907" t="str">
            <v>坐盆总成</v>
          </cell>
          <cell r="M29907" t="str">
            <v>X3000带4档坐盆延伸</v>
          </cell>
          <cell r="N29907">
            <v>100</v>
          </cell>
          <cell r="O29907">
            <v>27.93</v>
          </cell>
          <cell r="P29907" t="str">
            <v>EA</v>
          </cell>
          <cell r="Q29907">
            <v>1</v>
          </cell>
          <cell r="R29907">
            <v>2793</v>
          </cell>
          <cell r="S29907">
            <v>100</v>
          </cell>
          <cell r="T29907">
            <v>27.93</v>
          </cell>
        </row>
        <row r="29908">
          <cell r="K29908" t="str">
            <v>SHT0001651</v>
          </cell>
          <cell r="L29908" t="str">
            <v>坐盆总成</v>
          </cell>
          <cell r="M29908" t="str">
            <v>X3000带4档坐盆延伸</v>
          </cell>
          <cell r="N29908">
            <v>64</v>
          </cell>
          <cell r="O29908">
            <v>27.93</v>
          </cell>
          <cell r="P29908" t="str">
            <v>EA</v>
          </cell>
          <cell r="Q29908">
            <v>1</v>
          </cell>
          <cell r="R29908">
            <v>1787.52</v>
          </cell>
          <cell r="S29908">
            <v>64</v>
          </cell>
          <cell r="T29908">
            <v>27.93</v>
          </cell>
        </row>
        <row r="29909">
          <cell r="K29909" t="str">
            <v>SHT0001651</v>
          </cell>
          <cell r="L29909" t="str">
            <v>坐盆总成</v>
          </cell>
          <cell r="M29909" t="str">
            <v>X3000带4档坐盆延伸</v>
          </cell>
          <cell r="N29909">
            <v>100</v>
          </cell>
          <cell r="O29909">
            <v>27.93</v>
          </cell>
          <cell r="P29909" t="str">
            <v>EA</v>
          </cell>
          <cell r="Q29909">
            <v>1</v>
          </cell>
          <cell r="R29909">
            <v>2793</v>
          </cell>
          <cell r="S29909">
            <v>100</v>
          </cell>
          <cell r="T29909">
            <v>27.93</v>
          </cell>
        </row>
        <row r="29910">
          <cell r="K29910" t="str">
            <v>SHT0001651</v>
          </cell>
          <cell r="L29910" t="str">
            <v>坐盆总成</v>
          </cell>
          <cell r="M29910" t="str">
            <v>X3000带4档坐盆延伸</v>
          </cell>
          <cell r="N29910">
            <v>64</v>
          </cell>
          <cell r="O29910">
            <v>27.93</v>
          </cell>
          <cell r="P29910" t="str">
            <v>EA</v>
          </cell>
          <cell r="Q29910">
            <v>1</v>
          </cell>
          <cell r="R29910">
            <v>1787.52</v>
          </cell>
          <cell r="S29910">
            <v>64</v>
          </cell>
          <cell r="T29910">
            <v>27.93</v>
          </cell>
        </row>
        <row r="29911">
          <cell r="K29911" t="str">
            <v>SHT0001651</v>
          </cell>
          <cell r="L29911" t="str">
            <v>坐盆总成</v>
          </cell>
          <cell r="M29911" t="str">
            <v>X3000带4档坐盆延伸</v>
          </cell>
          <cell r="N29911">
            <v>52</v>
          </cell>
          <cell r="O29911">
            <v>27.93</v>
          </cell>
          <cell r="P29911" t="str">
            <v>EA</v>
          </cell>
          <cell r="Q29911">
            <v>1</v>
          </cell>
          <cell r="R29911">
            <v>1452.36</v>
          </cell>
          <cell r="S29911">
            <v>52</v>
          </cell>
          <cell r="T29911">
            <v>27.93</v>
          </cell>
        </row>
        <row r="29912">
          <cell r="K29912" t="str">
            <v>SHT0001651</v>
          </cell>
          <cell r="L29912" t="str">
            <v>坐盆总成</v>
          </cell>
          <cell r="M29912" t="str">
            <v>X3000带4档坐盆延伸</v>
          </cell>
          <cell r="N29912">
            <v>40</v>
          </cell>
          <cell r="O29912">
            <v>27.93</v>
          </cell>
          <cell r="P29912" t="str">
            <v>EA</v>
          </cell>
          <cell r="Q29912">
            <v>1</v>
          </cell>
          <cell r="R29912">
            <v>1117.2</v>
          </cell>
          <cell r="S29912">
            <v>40</v>
          </cell>
          <cell r="T29912">
            <v>27.93</v>
          </cell>
        </row>
        <row r="29913">
          <cell r="K29913" t="str">
            <v>SHT0001651</v>
          </cell>
          <cell r="L29913" t="str">
            <v>坐盆总成</v>
          </cell>
          <cell r="M29913" t="str">
            <v>X3000带4档坐盆延伸</v>
          </cell>
          <cell r="N29913">
            <v>24</v>
          </cell>
          <cell r="O29913">
            <v>27.93</v>
          </cell>
          <cell r="P29913" t="str">
            <v>EA</v>
          </cell>
          <cell r="Q29913">
            <v>1</v>
          </cell>
          <cell r="R29913">
            <v>670.32</v>
          </cell>
          <cell r="S29913">
            <v>24</v>
          </cell>
          <cell r="T29913">
            <v>27.93</v>
          </cell>
        </row>
        <row r="29914">
          <cell r="K29914" t="str">
            <v>SHT0001651</v>
          </cell>
          <cell r="L29914" t="str">
            <v>坐盆总成</v>
          </cell>
          <cell r="M29914" t="str">
            <v>X3000带4档坐盆延伸</v>
          </cell>
          <cell r="N29914">
            <v>32</v>
          </cell>
          <cell r="O29914">
            <v>27.93</v>
          </cell>
          <cell r="P29914" t="str">
            <v>EA</v>
          </cell>
          <cell r="Q29914">
            <v>1</v>
          </cell>
          <cell r="R29914">
            <v>893.76</v>
          </cell>
          <cell r="S29914">
            <v>32</v>
          </cell>
          <cell r="T29914">
            <v>27.93</v>
          </cell>
        </row>
        <row r="29915">
          <cell r="K29915" t="str">
            <v>SHT0001651</v>
          </cell>
          <cell r="L29915" t="str">
            <v>坐盆总成</v>
          </cell>
          <cell r="M29915" t="str">
            <v>X3000带4档坐盆延伸</v>
          </cell>
          <cell r="N29915">
            <v>44</v>
          </cell>
          <cell r="O29915">
            <v>27.93</v>
          </cell>
          <cell r="P29915" t="str">
            <v>EA</v>
          </cell>
          <cell r="Q29915">
            <v>1</v>
          </cell>
          <cell r="R29915">
            <v>1228.92</v>
          </cell>
          <cell r="S29915">
            <v>44</v>
          </cell>
          <cell r="T29915">
            <v>27.93</v>
          </cell>
        </row>
        <row r="29916">
          <cell r="K29916" t="str">
            <v>SHT0001651</v>
          </cell>
          <cell r="L29916" t="str">
            <v>坐盆总成</v>
          </cell>
          <cell r="M29916" t="str">
            <v>X3000带4档坐盆延伸</v>
          </cell>
          <cell r="N29916">
            <v>52</v>
          </cell>
          <cell r="O29916">
            <v>27.93</v>
          </cell>
          <cell r="P29916" t="str">
            <v>EA</v>
          </cell>
          <cell r="Q29916">
            <v>1</v>
          </cell>
          <cell r="R29916">
            <v>1452.36</v>
          </cell>
          <cell r="S29916">
            <v>52</v>
          </cell>
          <cell r="T29916">
            <v>27.93</v>
          </cell>
        </row>
        <row r="29917">
          <cell r="K29917" t="str">
            <v>SHT0001651</v>
          </cell>
          <cell r="L29917" t="str">
            <v>坐盆总成</v>
          </cell>
          <cell r="M29917" t="str">
            <v>X3000带4档坐盆延伸</v>
          </cell>
          <cell r="N29917">
            <v>152</v>
          </cell>
          <cell r="O29917">
            <v>27.93</v>
          </cell>
          <cell r="P29917" t="str">
            <v>EA</v>
          </cell>
          <cell r="Q29917">
            <v>1</v>
          </cell>
          <cell r="R29917">
            <v>4245.3599999999997</v>
          </cell>
          <cell r="S29917">
            <v>152</v>
          </cell>
          <cell r="T29917">
            <v>27.93</v>
          </cell>
        </row>
        <row r="29918">
          <cell r="K29918" t="str">
            <v>SHT0001653</v>
          </cell>
          <cell r="L29918" t="str">
            <v>H5延伸手柄</v>
          </cell>
          <cell r="M29918" t="str">
            <v>黑色</v>
          </cell>
          <cell r="N29918">
            <v>200</v>
          </cell>
          <cell r="O29918">
            <v>0.71709999999999996</v>
          </cell>
          <cell r="P29918" t="str">
            <v>Ea</v>
          </cell>
          <cell r="Q29918">
            <v>1</v>
          </cell>
          <cell r="R29918">
            <v>143.41999999999999</v>
          </cell>
          <cell r="S29918">
            <v>200</v>
          </cell>
          <cell r="T29918">
            <v>0.71709999999999996</v>
          </cell>
        </row>
        <row r="29919">
          <cell r="K29919" t="str">
            <v>SHT0001653</v>
          </cell>
          <cell r="L29919" t="str">
            <v>H5延伸手柄</v>
          </cell>
          <cell r="M29919" t="str">
            <v>黑色</v>
          </cell>
          <cell r="N29919">
            <v>400</v>
          </cell>
          <cell r="O29919">
            <v>0.71709999999999996</v>
          </cell>
          <cell r="P29919" t="str">
            <v>Ea</v>
          </cell>
          <cell r="Q29919">
            <v>1</v>
          </cell>
          <cell r="R29919">
            <v>286.83999999999997</v>
          </cell>
          <cell r="S29919">
            <v>400</v>
          </cell>
          <cell r="T29919">
            <v>0.71709999999999996</v>
          </cell>
        </row>
        <row r="29920">
          <cell r="K29920" t="str">
            <v>SHT0001653</v>
          </cell>
          <cell r="L29920" t="str">
            <v>H5延伸手柄</v>
          </cell>
          <cell r="M29920" t="str">
            <v>黑色</v>
          </cell>
          <cell r="N29920">
            <v>140</v>
          </cell>
          <cell r="O29920">
            <v>0.71709999999999996</v>
          </cell>
          <cell r="P29920" t="str">
            <v>Ea</v>
          </cell>
          <cell r="Q29920">
            <v>1</v>
          </cell>
          <cell r="R29920">
            <v>100.39</v>
          </cell>
          <cell r="S29920">
            <v>140</v>
          </cell>
          <cell r="T29920">
            <v>0.71709999999999996</v>
          </cell>
        </row>
        <row r="29921">
          <cell r="K29921" t="str">
            <v>SHT0001653</v>
          </cell>
          <cell r="L29921" t="str">
            <v>H5延伸手柄</v>
          </cell>
          <cell r="M29921" t="str">
            <v>黑色</v>
          </cell>
          <cell r="N29921">
            <v>370</v>
          </cell>
          <cell r="O29921">
            <v>0.71709999999999996</v>
          </cell>
          <cell r="P29921" t="str">
            <v>Ea</v>
          </cell>
          <cell r="Q29921">
            <v>1</v>
          </cell>
          <cell r="R29921">
            <v>265.33</v>
          </cell>
          <cell r="S29921">
            <v>370</v>
          </cell>
          <cell r="T29921">
            <v>0.71709999999999996</v>
          </cell>
        </row>
        <row r="29922">
          <cell r="K29922" t="str">
            <v>SHT0001657</v>
          </cell>
          <cell r="L29922" t="str">
            <v>安全带锁扣总成</v>
          </cell>
          <cell r="M29922" t="str">
            <v>带报警线/4SB152AD</v>
          </cell>
          <cell r="N29922">
            <v>4</v>
          </cell>
          <cell r="O29922">
            <v>13.86</v>
          </cell>
          <cell r="P29922" t="str">
            <v>EA</v>
          </cell>
          <cell r="Q29922">
            <v>1</v>
          </cell>
          <cell r="R29922">
            <v>55.44</v>
          </cell>
          <cell r="S29922">
            <v>4</v>
          </cell>
          <cell r="T29922">
            <v>13.93</v>
          </cell>
        </row>
        <row r="29923">
          <cell r="K29923" t="str">
            <v>SHT0001667</v>
          </cell>
          <cell r="L29923" t="str">
            <v>坐盆总成</v>
          </cell>
          <cell r="M29923" t="str">
            <v/>
          </cell>
          <cell r="N29923">
            <v>68</v>
          </cell>
          <cell r="O29923">
            <v>23.8</v>
          </cell>
          <cell r="P29923" t="str">
            <v>EA</v>
          </cell>
          <cell r="Q29923">
            <v>1</v>
          </cell>
          <cell r="R29923">
            <v>1618.4</v>
          </cell>
          <cell r="S29923">
            <v>68</v>
          </cell>
          <cell r="T29923">
            <v>23.8</v>
          </cell>
        </row>
        <row r="29924">
          <cell r="K29924" t="str">
            <v>SHT0001667</v>
          </cell>
          <cell r="L29924" t="str">
            <v>坐盆总成</v>
          </cell>
          <cell r="M29924" t="str">
            <v/>
          </cell>
          <cell r="N29924">
            <v>28</v>
          </cell>
          <cell r="O29924">
            <v>23.8</v>
          </cell>
          <cell r="P29924" t="str">
            <v>EA</v>
          </cell>
          <cell r="Q29924">
            <v>1</v>
          </cell>
          <cell r="R29924">
            <v>666.4</v>
          </cell>
          <cell r="S29924">
            <v>28</v>
          </cell>
          <cell r="T29924">
            <v>23.8</v>
          </cell>
        </row>
        <row r="29925">
          <cell r="K29925" t="str">
            <v>SHT0001667</v>
          </cell>
          <cell r="L29925" t="str">
            <v>坐盆总成</v>
          </cell>
          <cell r="M29925" t="str">
            <v/>
          </cell>
          <cell r="N29925">
            <v>33</v>
          </cell>
          <cell r="O29925">
            <v>23.8</v>
          </cell>
          <cell r="P29925" t="str">
            <v>EA</v>
          </cell>
          <cell r="Q29925">
            <v>1</v>
          </cell>
          <cell r="R29925">
            <v>785.4</v>
          </cell>
          <cell r="S29925">
            <v>33</v>
          </cell>
          <cell r="T29925">
            <v>23.8</v>
          </cell>
        </row>
        <row r="29926">
          <cell r="K29926" t="str">
            <v>SHT0001667</v>
          </cell>
          <cell r="L29926" t="str">
            <v>坐盆总成</v>
          </cell>
          <cell r="M29926" t="str">
            <v/>
          </cell>
          <cell r="N29926">
            <v>44</v>
          </cell>
          <cell r="O29926">
            <v>23.8</v>
          </cell>
          <cell r="P29926" t="str">
            <v>EA</v>
          </cell>
          <cell r="Q29926">
            <v>1</v>
          </cell>
          <cell r="R29926">
            <v>1047.2</v>
          </cell>
          <cell r="S29926">
            <v>44</v>
          </cell>
          <cell r="T29926">
            <v>23.8</v>
          </cell>
        </row>
        <row r="29927">
          <cell r="K29927" t="str">
            <v>SHT0001667</v>
          </cell>
          <cell r="L29927" t="str">
            <v>坐盆总成</v>
          </cell>
          <cell r="M29927" t="str">
            <v/>
          </cell>
          <cell r="N29927">
            <v>72</v>
          </cell>
          <cell r="O29927">
            <v>23.8</v>
          </cell>
          <cell r="P29927" t="str">
            <v>EA</v>
          </cell>
          <cell r="Q29927">
            <v>1</v>
          </cell>
          <cell r="R29927">
            <v>1713.6</v>
          </cell>
          <cell r="S29927">
            <v>72</v>
          </cell>
          <cell r="T29927">
            <v>23.8</v>
          </cell>
        </row>
        <row r="29928">
          <cell r="K29928" t="str">
            <v>SHT0001667</v>
          </cell>
          <cell r="L29928" t="str">
            <v>坐盆总成</v>
          </cell>
          <cell r="M29928" t="str">
            <v/>
          </cell>
          <cell r="N29928">
            <v>64</v>
          </cell>
          <cell r="O29928">
            <v>23.8</v>
          </cell>
          <cell r="P29928" t="str">
            <v>EA</v>
          </cell>
          <cell r="Q29928">
            <v>1</v>
          </cell>
          <cell r="R29928">
            <v>1523.2</v>
          </cell>
          <cell r="S29928">
            <v>64</v>
          </cell>
          <cell r="T29928">
            <v>23.8</v>
          </cell>
        </row>
        <row r="29929">
          <cell r="K29929" t="str">
            <v>SHT0001667</v>
          </cell>
          <cell r="L29929" t="str">
            <v>坐盆总成</v>
          </cell>
          <cell r="M29929" t="str">
            <v/>
          </cell>
          <cell r="N29929">
            <v>24</v>
          </cell>
          <cell r="O29929">
            <v>23.8</v>
          </cell>
          <cell r="P29929" t="str">
            <v>EA</v>
          </cell>
          <cell r="Q29929">
            <v>1</v>
          </cell>
          <cell r="R29929">
            <v>571.20000000000005</v>
          </cell>
          <cell r="S29929">
            <v>24</v>
          </cell>
          <cell r="T29929">
            <v>23.8</v>
          </cell>
        </row>
        <row r="29930">
          <cell r="K29930" t="str">
            <v>SHT0001667</v>
          </cell>
          <cell r="L29930" t="str">
            <v>坐盆总成</v>
          </cell>
          <cell r="M29930" t="str">
            <v/>
          </cell>
          <cell r="N29930">
            <v>84</v>
          </cell>
          <cell r="O29930">
            <v>23.8</v>
          </cell>
          <cell r="P29930" t="str">
            <v>EA</v>
          </cell>
          <cell r="Q29930">
            <v>1</v>
          </cell>
          <cell r="R29930">
            <v>1999.2</v>
          </cell>
          <cell r="S29930">
            <v>84</v>
          </cell>
          <cell r="T29930">
            <v>23.8</v>
          </cell>
        </row>
        <row r="29931">
          <cell r="K29931" t="str">
            <v>SHT0001667</v>
          </cell>
          <cell r="L29931" t="str">
            <v>坐盆总成</v>
          </cell>
          <cell r="M29931" t="str">
            <v/>
          </cell>
          <cell r="N29931">
            <v>32</v>
          </cell>
          <cell r="O29931">
            <v>23.8</v>
          </cell>
          <cell r="P29931" t="str">
            <v>EA</v>
          </cell>
          <cell r="Q29931">
            <v>1</v>
          </cell>
          <cell r="R29931">
            <v>761.6</v>
          </cell>
          <cell r="S29931">
            <v>32</v>
          </cell>
          <cell r="T29931">
            <v>23.8</v>
          </cell>
        </row>
        <row r="29932">
          <cell r="K29932" t="str">
            <v>SHT0001667</v>
          </cell>
          <cell r="L29932" t="str">
            <v>坐盆总成</v>
          </cell>
          <cell r="M29932" t="str">
            <v/>
          </cell>
          <cell r="N29932">
            <v>164</v>
          </cell>
          <cell r="O29932">
            <v>23.8</v>
          </cell>
          <cell r="P29932" t="str">
            <v>EA</v>
          </cell>
          <cell r="Q29932">
            <v>1</v>
          </cell>
          <cell r="R29932">
            <v>3903.2</v>
          </cell>
          <cell r="S29932">
            <v>164</v>
          </cell>
          <cell r="T29932">
            <v>23.8</v>
          </cell>
        </row>
        <row r="29933">
          <cell r="K29933" t="str">
            <v>SHT0001667</v>
          </cell>
          <cell r="L29933" t="str">
            <v>坐盆总成</v>
          </cell>
          <cell r="M29933" t="str">
            <v/>
          </cell>
          <cell r="N29933">
            <v>64</v>
          </cell>
          <cell r="O29933">
            <v>23.8</v>
          </cell>
          <cell r="P29933" t="str">
            <v>EA</v>
          </cell>
          <cell r="Q29933">
            <v>1</v>
          </cell>
          <cell r="R29933">
            <v>1523.2</v>
          </cell>
          <cell r="S29933">
            <v>64</v>
          </cell>
          <cell r="T29933">
            <v>23.8</v>
          </cell>
        </row>
        <row r="29934">
          <cell r="K29934" t="str">
            <v>SHT0001667</v>
          </cell>
          <cell r="L29934" t="str">
            <v>坐盆总成</v>
          </cell>
          <cell r="M29934" t="str">
            <v/>
          </cell>
          <cell r="N29934">
            <v>66</v>
          </cell>
          <cell r="O29934">
            <v>23.8</v>
          </cell>
          <cell r="P29934" t="str">
            <v>EA</v>
          </cell>
          <cell r="Q29934">
            <v>1</v>
          </cell>
          <cell r="R29934">
            <v>1570.8</v>
          </cell>
          <cell r="S29934">
            <v>66</v>
          </cell>
          <cell r="T29934">
            <v>23.8</v>
          </cell>
        </row>
        <row r="29935">
          <cell r="K29935" t="str">
            <v>SHT0001667</v>
          </cell>
          <cell r="L29935" t="str">
            <v>坐盆总成</v>
          </cell>
          <cell r="M29935" t="str">
            <v/>
          </cell>
          <cell r="N29935">
            <v>8</v>
          </cell>
          <cell r="O29935">
            <v>23.8</v>
          </cell>
          <cell r="P29935" t="str">
            <v>EA</v>
          </cell>
          <cell r="Q29935">
            <v>1</v>
          </cell>
          <cell r="R29935">
            <v>190.4</v>
          </cell>
          <cell r="S29935">
            <v>8</v>
          </cell>
          <cell r="T29935">
            <v>23.8</v>
          </cell>
        </row>
        <row r="29936">
          <cell r="K29936" t="str">
            <v>SHT0001667</v>
          </cell>
          <cell r="L29936" t="str">
            <v>坐盆总成</v>
          </cell>
          <cell r="M29936" t="str">
            <v/>
          </cell>
          <cell r="N29936">
            <v>52</v>
          </cell>
          <cell r="O29936">
            <v>23.8</v>
          </cell>
          <cell r="P29936" t="str">
            <v>EA</v>
          </cell>
          <cell r="Q29936">
            <v>1</v>
          </cell>
          <cell r="R29936">
            <v>1237.5999999999999</v>
          </cell>
          <cell r="S29936">
            <v>52</v>
          </cell>
          <cell r="T29936">
            <v>23.8</v>
          </cell>
        </row>
        <row r="29937">
          <cell r="K29937" t="str">
            <v>SHT0001667</v>
          </cell>
          <cell r="L29937" t="str">
            <v>坐盆总成</v>
          </cell>
          <cell r="M29937" t="str">
            <v/>
          </cell>
          <cell r="N29937">
            <v>16</v>
          </cell>
          <cell r="O29937">
            <v>23.8</v>
          </cell>
          <cell r="P29937" t="str">
            <v>EA</v>
          </cell>
          <cell r="Q29937">
            <v>1</v>
          </cell>
          <cell r="R29937">
            <v>380.8</v>
          </cell>
          <cell r="S29937">
            <v>16</v>
          </cell>
          <cell r="T29937">
            <v>23.8</v>
          </cell>
        </row>
        <row r="29938">
          <cell r="K29938" t="str">
            <v>SHT0001667</v>
          </cell>
          <cell r="L29938" t="str">
            <v>坐盆总成</v>
          </cell>
          <cell r="M29938" t="str">
            <v/>
          </cell>
          <cell r="N29938">
            <v>44</v>
          </cell>
          <cell r="O29938">
            <v>23.8</v>
          </cell>
          <cell r="P29938" t="str">
            <v>EA</v>
          </cell>
          <cell r="Q29938">
            <v>1</v>
          </cell>
          <cell r="R29938">
            <v>1047.2</v>
          </cell>
          <cell r="S29938">
            <v>44</v>
          </cell>
          <cell r="T29938">
            <v>23.8</v>
          </cell>
        </row>
        <row r="29939">
          <cell r="K29939" t="str">
            <v>SHT0001667</v>
          </cell>
          <cell r="L29939" t="str">
            <v>坐盆总成</v>
          </cell>
          <cell r="M29939" t="str">
            <v/>
          </cell>
          <cell r="N29939">
            <v>52</v>
          </cell>
          <cell r="O29939">
            <v>23.8</v>
          </cell>
          <cell r="P29939" t="str">
            <v>EA</v>
          </cell>
          <cell r="Q29939">
            <v>1</v>
          </cell>
          <cell r="R29939">
            <v>1237.5999999999999</v>
          </cell>
          <cell r="S29939">
            <v>52</v>
          </cell>
          <cell r="T29939">
            <v>23.8</v>
          </cell>
        </row>
        <row r="29940">
          <cell r="K29940" t="str">
            <v>SHT0001667</v>
          </cell>
          <cell r="L29940" t="str">
            <v>坐盆总成</v>
          </cell>
          <cell r="M29940" t="str">
            <v/>
          </cell>
          <cell r="N29940">
            <v>138</v>
          </cell>
          <cell r="O29940">
            <v>23.8</v>
          </cell>
          <cell r="P29940" t="str">
            <v>EA</v>
          </cell>
          <cell r="Q29940">
            <v>1</v>
          </cell>
          <cell r="R29940">
            <v>3284.4</v>
          </cell>
          <cell r="S29940">
            <v>138</v>
          </cell>
          <cell r="T29940">
            <v>23.8</v>
          </cell>
        </row>
        <row r="29941">
          <cell r="K29941" t="str">
            <v>SHT0001667</v>
          </cell>
          <cell r="L29941" t="str">
            <v>坐盆总成</v>
          </cell>
          <cell r="M29941" t="str">
            <v/>
          </cell>
          <cell r="N29941">
            <v>28</v>
          </cell>
          <cell r="O29941">
            <v>23.8</v>
          </cell>
          <cell r="P29941" t="str">
            <v>EA</v>
          </cell>
          <cell r="Q29941">
            <v>1</v>
          </cell>
          <cell r="R29941">
            <v>666.4</v>
          </cell>
          <cell r="S29941">
            <v>28</v>
          </cell>
          <cell r="T29941">
            <v>23.8</v>
          </cell>
        </row>
        <row r="29942">
          <cell r="K29942" t="str">
            <v>SHT0001667</v>
          </cell>
          <cell r="L29942" t="str">
            <v>坐盆总成</v>
          </cell>
          <cell r="M29942" t="str">
            <v/>
          </cell>
          <cell r="N29942">
            <v>40</v>
          </cell>
          <cell r="O29942">
            <v>23.8</v>
          </cell>
          <cell r="P29942" t="str">
            <v>EA</v>
          </cell>
          <cell r="Q29942">
            <v>1</v>
          </cell>
          <cell r="R29942">
            <v>952</v>
          </cell>
          <cell r="S29942">
            <v>40</v>
          </cell>
          <cell r="T29942">
            <v>23.8</v>
          </cell>
        </row>
        <row r="29943">
          <cell r="K29943" t="str">
            <v>SHT0001667</v>
          </cell>
          <cell r="L29943" t="str">
            <v>坐盆总成</v>
          </cell>
          <cell r="M29943" t="str">
            <v/>
          </cell>
          <cell r="N29943">
            <v>20</v>
          </cell>
          <cell r="O29943">
            <v>23.8</v>
          </cell>
          <cell r="P29943" t="str">
            <v>EA</v>
          </cell>
          <cell r="Q29943">
            <v>1</v>
          </cell>
          <cell r="R29943">
            <v>476</v>
          </cell>
          <cell r="S29943">
            <v>20</v>
          </cell>
          <cell r="T29943">
            <v>23.8</v>
          </cell>
        </row>
        <row r="29944">
          <cell r="K29944" t="str">
            <v>SHT0001667</v>
          </cell>
          <cell r="L29944" t="str">
            <v>坐盆总成</v>
          </cell>
          <cell r="M29944" t="str">
            <v/>
          </cell>
          <cell r="N29944">
            <v>87</v>
          </cell>
          <cell r="O29944">
            <v>23.8</v>
          </cell>
          <cell r="P29944" t="str">
            <v>EA</v>
          </cell>
          <cell r="Q29944">
            <v>1</v>
          </cell>
          <cell r="R29944">
            <v>2070.6</v>
          </cell>
          <cell r="S29944">
            <v>87</v>
          </cell>
          <cell r="T29944">
            <v>23.8</v>
          </cell>
        </row>
        <row r="29945">
          <cell r="K29945" t="str">
            <v>SHT0001667</v>
          </cell>
          <cell r="L29945" t="str">
            <v>坐盆总成</v>
          </cell>
          <cell r="M29945" t="str">
            <v/>
          </cell>
          <cell r="N29945">
            <v>28</v>
          </cell>
          <cell r="O29945">
            <v>23.8</v>
          </cell>
          <cell r="P29945" t="str">
            <v>EA</v>
          </cell>
          <cell r="Q29945">
            <v>1</v>
          </cell>
          <cell r="R29945">
            <v>666.4</v>
          </cell>
          <cell r="S29945">
            <v>28</v>
          </cell>
          <cell r="T29945">
            <v>23.8</v>
          </cell>
        </row>
        <row r="29946">
          <cell r="K29946" t="str">
            <v>SHT0001667</v>
          </cell>
          <cell r="L29946" t="str">
            <v>坐盆总成</v>
          </cell>
          <cell r="M29946" t="str">
            <v/>
          </cell>
          <cell r="N29946">
            <v>25</v>
          </cell>
          <cell r="O29946">
            <v>23.8</v>
          </cell>
          <cell r="P29946" t="str">
            <v>EA</v>
          </cell>
          <cell r="Q29946">
            <v>1</v>
          </cell>
          <cell r="R29946">
            <v>595</v>
          </cell>
          <cell r="S29946">
            <v>25</v>
          </cell>
          <cell r="T29946">
            <v>23.8</v>
          </cell>
        </row>
        <row r="29947">
          <cell r="K29947" t="str">
            <v>SHT0001667</v>
          </cell>
          <cell r="L29947" t="str">
            <v>坐盆总成</v>
          </cell>
          <cell r="M29947" t="str">
            <v/>
          </cell>
          <cell r="N29947">
            <v>60</v>
          </cell>
          <cell r="O29947">
            <v>23.8</v>
          </cell>
          <cell r="P29947" t="str">
            <v>EA</v>
          </cell>
          <cell r="Q29947">
            <v>1</v>
          </cell>
          <cell r="R29947">
            <v>1428</v>
          </cell>
          <cell r="S29947">
            <v>60</v>
          </cell>
          <cell r="T29947">
            <v>23.8</v>
          </cell>
        </row>
        <row r="29948">
          <cell r="K29948" t="str">
            <v>SHT0001667</v>
          </cell>
          <cell r="L29948" t="str">
            <v>坐盆总成</v>
          </cell>
          <cell r="M29948" t="str">
            <v/>
          </cell>
          <cell r="N29948">
            <v>44</v>
          </cell>
          <cell r="O29948">
            <v>23.8</v>
          </cell>
          <cell r="P29948" t="str">
            <v>EA</v>
          </cell>
          <cell r="Q29948">
            <v>1</v>
          </cell>
          <cell r="R29948">
            <v>1047.2</v>
          </cell>
          <cell r="S29948">
            <v>44</v>
          </cell>
          <cell r="T29948">
            <v>23.8</v>
          </cell>
        </row>
        <row r="29949">
          <cell r="K29949" t="str">
            <v>SHT0001667</v>
          </cell>
          <cell r="L29949" t="str">
            <v>坐盆总成</v>
          </cell>
          <cell r="M29949" t="str">
            <v/>
          </cell>
          <cell r="N29949">
            <v>72</v>
          </cell>
          <cell r="O29949">
            <v>23.8</v>
          </cell>
          <cell r="P29949" t="str">
            <v>EA</v>
          </cell>
          <cell r="Q29949">
            <v>1</v>
          </cell>
          <cell r="R29949">
            <v>1713.6</v>
          </cell>
          <cell r="S29949">
            <v>72</v>
          </cell>
          <cell r="T29949">
            <v>23.8</v>
          </cell>
        </row>
        <row r="29950">
          <cell r="K29950" t="str">
            <v>SHT0001667</v>
          </cell>
          <cell r="L29950" t="str">
            <v>坐盆总成</v>
          </cell>
          <cell r="M29950" t="str">
            <v/>
          </cell>
          <cell r="N29950">
            <v>12</v>
          </cell>
          <cell r="O29950">
            <v>23.8</v>
          </cell>
          <cell r="P29950" t="str">
            <v>EA</v>
          </cell>
          <cell r="Q29950">
            <v>1</v>
          </cell>
          <cell r="R29950">
            <v>285.60000000000002</v>
          </cell>
          <cell r="S29950">
            <v>12</v>
          </cell>
          <cell r="T29950">
            <v>23.8</v>
          </cell>
        </row>
        <row r="29951">
          <cell r="K29951" t="str">
            <v>SHT0001667</v>
          </cell>
          <cell r="L29951" t="str">
            <v>坐盆总成</v>
          </cell>
          <cell r="M29951" t="str">
            <v/>
          </cell>
          <cell r="N29951">
            <v>52</v>
          </cell>
          <cell r="O29951">
            <v>23.8</v>
          </cell>
          <cell r="P29951" t="str">
            <v>EA</v>
          </cell>
          <cell r="Q29951">
            <v>1</v>
          </cell>
          <cell r="R29951">
            <v>1237.5999999999999</v>
          </cell>
          <cell r="S29951">
            <v>52</v>
          </cell>
          <cell r="T29951">
            <v>23.8</v>
          </cell>
        </row>
        <row r="29952">
          <cell r="K29952" t="str">
            <v>SHT0001667</v>
          </cell>
          <cell r="L29952" t="str">
            <v>坐盆总成</v>
          </cell>
          <cell r="M29952" t="str">
            <v/>
          </cell>
          <cell r="N29952">
            <v>12</v>
          </cell>
          <cell r="O29952">
            <v>23.8</v>
          </cell>
          <cell r="P29952" t="str">
            <v>EA</v>
          </cell>
          <cell r="Q29952">
            <v>1</v>
          </cell>
          <cell r="R29952">
            <v>285.60000000000002</v>
          </cell>
          <cell r="S29952">
            <v>12</v>
          </cell>
          <cell r="T29952">
            <v>23.8</v>
          </cell>
        </row>
        <row r="29953">
          <cell r="K29953" t="str">
            <v>SHT0001667</v>
          </cell>
          <cell r="L29953" t="str">
            <v>坐盆总成</v>
          </cell>
          <cell r="M29953" t="str">
            <v/>
          </cell>
          <cell r="N29953">
            <v>56</v>
          </cell>
          <cell r="O29953">
            <v>23.8</v>
          </cell>
          <cell r="P29953" t="str">
            <v>EA</v>
          </cell>
          <cell r="Q29953">
            <v>1</v>
          </cell>
          <cell r="R29953">
            <v>1332.8</v>
          </cell>
          <cell r="S29953">
            <v>56</v>
          </cell>
          <cell r="T29953">
            <v>23.8</v>
          </cell>
        </row>
        <row r="29954">
          <cell r="K29954" t="str">
            <v>SHT0001667</v>
          </cell>
          <cell r="L29954" t="str">
            <v>坐盆总成</v>
          </cell>
          <cell r="M29954" t="str">
            <v/>
          </cell>
          <cell r="N29954">
            <v>28</v>
          </cell>
          <cell r="O29954">
            <v>23.8</v>
          </cell>
          <cell r="P29954" t="str">
            <v>EA</v>
          </cell>
          <cell r="Q29954">
            <v>1</v>
          </cell>
          <cell r="R29954">
            <v>666.4</v>
          </cell>
          <cell r="S29954">
            <v>28</v>
          </cell>
          <cell r="T29954">
            <v>23.8</v>
          </cell>
        </row>
        <row r="29955">
          <cell r="K29955" t="str">
            <v>SHT0001667</v>
          </cell>
          <cell r="L29955" t="str">
            <v>坐盆总成</v>
          </cell>
          <cell r="M29955" t="str">
            <v/>
          </cell>
          <cell r="N29955">
            <v>38</v>
          </cell>
          <cell r="O29955">
            <v>23.8</v>
          </cell>
          <cell r="P29955" t="str">
            <v>EA</v>
          </cell>
          <cell r="Q29955">
            <v>1</v>
          </cell>
          <cell r="R29955">
            <v>904.4</v>
          </cell>
          <cell r="S29955">
            <v>38</v>
          </cell>
          <cell r="T29955">
            <v>23.8</v>
          </cell>
        </row>
        <row r="29956">
          <cell r="K29956" t="str">
            <v>SHT0001667</v>
          </cell>
          <cell r="L29956" t="str">
            <v>坐盆总成</v>
          </cell>
          <cell r="M29956" t="str">
            <v/>
          </cell>
          <cell r="N29956">
            <v>28</v>
          </cell>
          <cell r="O29956">
            <v>23.8</v>
          </cell>
          <cell r="P29956" t="str">
            <v>EA</v>
          </cell>
          <cell r="Q29956">
            <v>1</v>
          </cell>
          <cell r="R29956">
            <v>666.4</v>
          </cell>
          <cell r="S29956">
            <v>28</v>
          </cell>
          <cell r="T29956">
            <v>23.8</v>
          </cell>
        </row>
        <row r="29957">
          <cell r="K29957" t="str">
            <v>SHT0001667</v>
          </cell>
          <cell r="L29957" t="str">
            <v>坐盆总成</v>
          </cell>
          <cell r="M29957" t="str">
            <v/>
          </cell>
          <cell r="N29957">
            <v>33</v>
          </cell>
          <cell r="O29957">
            <v>23.8</v>
          </cell>
          <cell r="P29957" t="str">
            <v>EA</v>
          </cell>
          <cell r="Q29957">
            <v>1</v>
          </cell>
          <cell r="R29957">
            <v>785.4</v>
          </cell>
          <cell r="S29957">
            <v>33</v>
          </cell>
          <cell r="T29957">
            <v>23.8</v>
          </cell>
        </row>
        <row r="29958">
          <cell r="K29958" t="str">
            <v>SHT0001667</v>
          </cell>
          <cell r="L29958" t="str">
            <v>坐盆总成</v>
          </cell>
          <cell r="M29958" t="str">
            <v/>
          </cell>
          <cell r="N29958">
            <v>63</v>
          </cell>
          <cell r="O29958">
            <v>23.8</v>
          </cell>
          <cell r="P29958" t="str">
            <v>EA</v>
          </cell>
          <cell r="Q29958">
            <v>1</v>
          </cell>
          <cell r="R29958">
            <v>1499.4</v>
          </cell>
          <cell r="S29958">
            <v>63</v>
          </cell>
          <cell r="T29958">
            <v>23.8</v>
          </cell>
        </row>
        <row r="29959">
          <cell r="K29959" t="str">
            <v>SHT0001667</v>
          </cell>
          <cell r="L29959" t="str">
            <v>坐盆总成</v>
          </cell>
          <cell r="M29959" t="str">
            <v/>
          </cell>
          <cell r="N29959">
            <v>102</v>
          </cell>
          <cell r="O29959">
            <v>23.8</v>
          </cell>
          <cell r="P29959" t="str">
            <v>EA</v>
          </cell>
          <cell r="Q29959">
            <v>1</v>
          </cell>
          <cell r="R29959">
            <v>2427.6</v>
          </cell>
          <cell r="S29959">
            <v>102</v>
          </cell>
          <cell r="T29959">
            <v>23.8</v>
          </cell>
        </row>
        <row r="29960">
          <cell r="K29960" t="str">
            <v>SHT0001769</v>
          </cell>
          <cell r="L29960" t="str">
            <v>拉线固定支架焊接总成</v>
          </cell>
          <cell r="M29960" t="str">
            <v/>
          </cell>
          <cell r="N29960">
            <v>1000</v>
          </cell>
          <cell r="O29960">
            <v>0.71</v>
          </cell>
          <cell r="P29960" t="str">
            <v>EA</v>
          </cell>
          <cell r="Q29960">
            <v>1</v>
          </cell>
          <cell r="R29960">
            <v>710</v>
          </cell>
          <cell r="S29960">
            <v>1000</v>
          </cell>
          <cell r="T29960">
            <v>0.71</v>
          </cell>
        </row>
        <row r="29961">
          <cell r="K29961" t="str">
            <v>SHT0001769</v>
          </cell>
          <cell r="L29961" t="str">
            <v>拉线固定支架焊接总成</v>
          </cell>
          <cell r="M29961" t="str">
            <v/>
          </cell>
          <cell r="N29961">
            <v>1000</v>
          </cell>
          <cell r="O29961">
            <v>0.71</v>
          </cell>
          <cell r="P29961" t="str">
            <v>EA</v>
          </cell>
          <cell r="Q29961">
            <v>1</v>
          </cell>
          <cell r="R29961">
            <v>710</v>
          </cell>
          <cell r="S29961">
            <v>1000</v>
          </cell>
          <cell r="T29961">
            <v>0.71</v>
          </cell>
        </row>
        <row r="29962">
          <cell r="K29962" t="str">
            <v>SHT0001769</v>
          </cell>
          <cell r="L29962" t="str">
            <v>拉线固定支架焊接总成</v>
          </cell>
          <cell r="M29962" t="str">
            <v/>
          </cell>
          <cell r="N29962">
            <v>1000</v>
          </cell>
          <cell r="O29962">
            <v>0.71</v>
          </cell>
          <cell r="P29962" t="str">
            <v>EA</v>
          </cell>
          <cell r="Q29962">
            <v>1</v>
          </cell>
          <cell r="R29962">
            <v>710</v>
          </cell>
          <cell r="S29962">
            <v>1000</v>
          </cell>
          <cell r="T29962">
            <v>0.71</v>
          </cell>
        </row>
        <row r="29963">
          <cell r="K29963" t="str">
            <v>SHT0001769</v>
          </cell>
          <cell r="L29963" t="str">
            <v>拉线固定支架焊接总成</v>
          </cell>
          <cell r="M29963" t="str">
            <v/>
          </cell>
          <cell r="N29963">
            <v>1000</v>
          </cell>
          <cell r="O29963">
            <v>0.71</v>
          </cell>
          <cell r="P29963" t="str">
            <v>EA</v>
          </cell>
          <cell r="Q29963">
            <v>1</v>
          </cell>
          <cell r="R29963">
            <v>710</v>
          </cell>
          <cell r="S29963">
            <v>1000</v>
          </cell>
          <cell r="T29963">
            <v>0.71</v>
          </cell>
        </row>
        <row r="29964">
          <cell r="K29964" t="str">
            <v>SHT0001856</v>
          </cell>
          <cell r="L29964" t="str">
            <v>上框前横梁</v>
          </cell>
          <cell r="M29964" t="str">
            <v>2.0平台上框</v>
          </cell>
          <cell r="N29964">
            <v>-9</v>
          </cell>
          <cell r="O29964">
            <v>3.0423</v>
          </cell>
          <cell r="P29964" t="str">
            <v>EA</v>
          </cell>
          <cell r="Q29964">
            <v>1</v>
          </cell>
          <cell r="R29964">
            <v>-27.38</v>
          </cell>
          <cell r="S29964">
            <v>-9</v>
          </cell>
          <cell r="T29964">
            <v>2.9222999999999999</v>
          </cell>
        </row>
        <row r="29965">
          <cell r="K29965" t="str">
            <v>SHT0001856</v>
          </cell>
          <cell r="L29965" t="str">
            <v>上框前横梁</v>
          </cell>
          <cell r="M29965" t="str">
            <v>2.0平台上框</v>
          </cell>
          <cell r="N29965">
            <v>1607</v>
          </cell>
          <cell r="O29965">
            <v>3.0423</v>
          </cell>
          <cell r="P29965" t="str">
            <v>EA</v>
          </cell>
          <cell r="Q29965">
            <v>1</v>
          </cell>
          <cell r="R29965">
            <v>4888.9799999999996</v>
          </cell>
          <cell r="S29965">
            <v>1607</v>
          </cell>
          <cell r="T29965">
            <v>2.9222999999999999</v>
          </cell>
        </row>
        <row r="29966">
          <cell r="K29966" t="str">
            <v>SHT0001856</v>
          </cell>
          <cell r="L29966" t="str">
            <v>上框前横梁</v>
          </cell>
          <cell r="M29966" t="str">
            <v>2.0平台上框</v>
          </cell>
          <cell r="N29966">
            <v>2000</v>
          </cell>
          <cell r="O29966">
            <v>3.0423</v>
          </cell>
          <cell r="P29966" t="str">
            <v>EA</v>
          </cell>
          <cell r="Q29966">
            <v>1</v>
          </cell>
          <cell r="R29966">
            <v>6084.6</v>
          </cell>
          <cell r="S29966">
            <v>2000</v>
          </cell>
          <cell r="T29966">
            <v>2.9222999999999999</v>
          </cell>
        </row>
        <row r="29967">
          <cell r="K29967" t="str">
            <v>SHT0001856</v>
          </cell>
          <cell r="L29967" t="str">
            <v>上框前横梁</v>
          </cell>
          <cell r="M29967" t="str">
            <v>2.0平台上框</v>
          </cell>
          <cell r="N29967">
            <v>3000</v>
          </cell>
          <cell r="O29967">
            <v>3.0423</v>
          </cell>
          <cell r="P29967" t="str">
            <v>EA</v>
          </cell>
          <cell r="Q29967">
            <v>1</v>
          </cell>
          <cell r="R29967">
            <v>9126.9</v>
          </cell>
          <cell r="S29967">
            <v>3000</v>
          </cell>
          <cell r="T29967">
            <v>2.9222999999999999</v>
          </cell>
        </row>
        <row r="29968">
          <cell r="K29968" t="str">
            <v>SHT0001856</v>
          </cell>
          <cell r="L29968" t="str">
            <v>上框前横梁</v>
          </cell>
          <cell r="M29968" t="str">
            <v>2.0平台上框</v>
          </cell>
          <cell r="N29968">
            <v>2000</v>
          </cell>
          <cell r="O29968">
            <v>3.0423</v>
          </cell>
          <cell r="P29968" t="str">
            <v>EA</v>
          </cell>
          <cell r="Q29968">
            <v>1</v>
          </cell>
          <cell r="R29968">
            <v>6084.6</v>
          </cell>
          <cell r="S29968">
            <v>2000</v>
          </cell>
          <cell r="T29968">
            <v>2.9222999999999999</v>
          </cell>
        </row>
        <row r="29969">
          <cell r="K29969" t="str">
            <v>SHT0001856</v>
          </cell>
          <cell r="L29969" t="str">
            <v>上框前横梁</v>
          </cell>
          <cell r="M29969" t="str">
            <v>2.0平台上框</v>
          </cell>
          <cell r="N29969">
            <v>600</v>
          </cell>
          <cell r="O29969">
            <v>3.0423</v>
          </cell>
          <cell r="P29969" t="str">
            <v>EA</v>
          </cell>
          <cell r="Q29969">
            <v>1</v>
          </cell>
          <cell r="R29969">
            <v>1825.38</v>
          </cell>
          <cell r="S29969">
            <v>600</v>
          </cell>
          <cell r="T29969">
            <v>2.9222999999999999</v>
          </cell>
        </row>
        <row r="29970">
          <cell r="K29970" t="str">
            <v>SHT0001856</v>
          </cell>
          <cell r="L29970" t="str">
            <v>上框前横梁</v>
          </cell>
          <cell r="M29970" t="str">
            <v>2.0平台上框</v>
          </cell>
          <cell r="N29970">
            <v>400</v>
          </cell>
          <cell r="O29970">
            <v>3.0423</v>
          </cell>
          <cell r="P29970" t="str">
            <v>EA</v>
          </cell>
          <cell r="Q29970">
            <v>1</v>
          </cell>
          <cell r="R29970">
            <v>1216.92</v>
          </cell>
          <cell r="S29970">
            <v>400</v>
          </cell>
          <cell r="T29970">
            <v>2.9222999999999999</v>
          </cell>
        </row>
        <row r="29971">
          <cell r="K29971" t="str">
            <v>SHT0001856</v>
          </cell>
          <cell r="L29971" t="str">
            <v>上框前横梁</v>
          </cell>
          <cell r="M29971" t="str">
            <v>2.0平台上框</v>
          </cell>
          <cell r="N29971">
            <v>1800</v>
          </cell>
          <cell r="O29971">
            <v>3.0423</v>
          </cell>
          <cell r="P29971" t="str">
            <v>EA</v>
          </cell>
          <cell r="Q29971">
            <v>1</v>
          </cell>
          <cell r="R29971">
            <v>5476.14</v>
          </cell>
          <cell r="S29971">
            <v>1800</v>
          </cell>
          <cell r="T29971">
            <v>2.9222999999999999</v>
          </cell>
        </row>
        <row r="29972">
          <cell r="K29972" t="str">
            <v>SHT0001856</v>
          </cell>
          <cell r="L29972" t="str">
            <v>上框前横梁</v>
          </cell>
          <cell r="M29972" t="str">
            <v>2.0平台上框</v>
          </cell>
          <cell r="N29972">
            <v>2000</v>
          </cell>
          <cell r="O29972">
            <v>3.0423</v>
          </cell>
          <cell r="P29972" t="str">
            <v>EA</v>
          </cell>
          <cell r="Q29972">
            <v>1</v>
          </cell>
          <cell r="R29972">
            <v>6084.6</v>
          </cell>
          <cell r="S29972">
            <v>2000</v>
          </cell>
          <cell r="T29972">
            <v>2.9222999999999999</v>
          </cell>
        </row>
        <row r="29973">
          <cell r="K29973" t="str">
            <v>SHT0001856</v>
          </cell>
          <cell r="L29973" t="str">
            <v>上框前横梁</v>
          </cell>
          <cell r="M29973" t="str">
            <v>2.0平台上框</v>
          </cell>
          <cell r="N29973">
            <v>2000</v>
          </cell>
          <cell r="O29973">
            <v>3.0423</v>
          </cell>
          <cell r="P29973" t="str">
            <v>EA</v>
          </cell>
          <cell r="Q29973">
            <v>1</v>
          </cell>
          <cell r="R29973">
            <v>6084.6</v>
          </cell>
          <cell r="S29973">
            <v>2000</v>
          </cell>
          <cell r="T29973">
            <v>2.9222999999999999</v>
          </cell>
        </row>
        <row r="29974">
          <cell r="K29974" t="str">
            <v>SHT0001856</v>
          </cell>
          <cell r="L29974" t="str">
            <v>上框前横梁</v>
          </cell>
          <cell r="M29974" t="str">
            <v>2.0平台上框</v>
          </cell>
          <cell r="N29974">
            <v>4831</v>
          </cell>
          <cell r="O29974">
            <v>3.0423</v>
          </cell>
          <cell r="P29974" t="str">
            <v>EA</v>
          </cell>
          <cell r="Q29974">
            <v>1</v>
          </cell>
          <cell r="R29974">
            <v>14697.35</v>
          </cell>
          <cell r="S29974">
            <v>4831</v>
          </cell>
          <cell r="T29974">
            <v>2.9222999999999999</v>
          </cell>
        </row>
        <row r="29975">
          <cell r="K29975" t="str">
            <v>SHT0001856</v>
          </cell>
          <cell r="L29975" t="str">
            <v>上框前横梁</v>
          </cell>
          <cell r="M29975" t="str">
            <v>2.0平台上框</v>
          </cell>
          <cell r="N29975">
            <v>1900</v>
          </cell>
          <cell r="O29975">
            <v>3.0423</v>
          </cell>
          <cell r="P29975" t="str">
            <v>EA</v>
          </cell>
          <cell r="Q29975">
            <v>1</v>
          </cell>
          <cell r="R29975">
            <v>5780.37</v>
          </cell>
          <cell r="S29975">
            <v>1900</v>
          </cell>
          <cell r="T29975">
            <v>2.9222999999999999</v>
          </cell>
        </row>
        <row r="29976">
          <cell r="K29976" t="str">
            <v>SHT0001857</v>
          </cell>
          <cell r="L29976" t="str">
            <v>上框后横梁总成</v>
          </cell>
          <cell r="M29976" t="str">
            <v>2.0平台</v>
          </cell>
          <cell r="N29976">
            <v>1600</v>
          </cell>
          <cell r="O29976">
            <v>3.55</v>
          </cell>
          <cell r="P29976" t="str">
            <v>EA</v>
          </cell>
          <cell r="Q29976">
            <v>1</v>
          </cell>
          <cell r="R29976">
            <v>5680</v>
          </cell>
          <cell r="S29976">
            <v>1600</v>
          </cell>
          <cell r="T29976">
            <v>3.55</v>
          </cell>
        </row>
        <row r="29977">
          <cell r="K29977" t="str">
            <v>SHT0001857</v>
          </cell>
          <cell r="L29977" t="str">
            <v>上框后横梁总成</v>
          </cell>
          <cell r="M29977" t="str">
            <v>2.0平台</v>
          </cell>
          <cell r="N29977">
            <v>1200</v>
          </cell>
          <cell r="O29977">
            <v>3.55</v>
          </cell>
          <cell r="P29977" t="str">
            <v>EA</v>
          </cell>
          <cell r="Q29977">
            <v>1</v>
          </cell>
          <cell r="R29977">
            <v>4260</v>
          </cell>
          <cell r="S29977">
            <v>1200</v>
          </cell>
          <cell r="T29977">
            <v>3.55</v>
          </cell>
        </row>
        <row r="29978">
          <cell r="K29978" t="str">
            <v>SHT0001857</v>
          </cell>
          <cell r="L29978" t="str">
            <v>上框后横梁总成</v>
          </cell>
          <cell r="M29978" t="str">
            <v>2.0平台</v>
          </cell>
          <cell r="N29978">
            <v>1600</v>
          </cell>
          <cell r="O29978">
            <v>3.55</v>
          </cell>
          <cell r="P29978" t="str">
            <v>EA</v>
          </cell>
          <cell r="Q29978">
            <v>1</v>
          </cell>
          <cell r="R29978">
            <v>5680</v>
          </cell>
          <cell r="S29978">
            <v>1600</v>
          </cell>
          <cell r="T29978">
            <v>3.55</v>
          </cell>
        </row>
        <row r="29979">
          <cell r="K29979" t="str">
            <v>SHT0001857</v>
          </cell>
          <cell r="L29979" t="str">
            <v>上框后横梁总成</v>
          </cell>
          <cell r="M29979" t="str">
            <v>2.0平台</v>
          </cell>
          <cell r="N29979">
            <v>1600</v>
          </cell>
          <cell r="O29979">
            <v>3.55</v>
          </cell>
          <cell r="P29979" t="str">
            <v>EA</v>
          </cell>
          <cell r="Q29979">
            <v>1</v>
          </cell>
          <cell r="R29979">
            <v>5680</v>
          </cell>
          <cell r="S29979">
            <v>1600</v>
          </cell>
          <cell r="T29979">
            <v>3.55</v>
          </cell>
        </row>
        <row r="29980">
          <cell r="K29980" t="str">
            <v>SHT0001857</v>
          </cell>
          <cell r="L29980" t="str">
            <v>上框后横梁总成</v>
          </cell>
          <cell r="M29980" t="str">
            <v>2.0平台</v>
          </cell>
          <cell r="N29980">
            <v>1600</v>
          </cell>
          <cell r="O29980">
            <v>3.55</v>
          </cell>
          <cell r="P29980" t="str">
            <v>EA</v>
          </cell>
          <cell r="Q29980">
            <v>1</v>
          </cell>
          <cell r="R29980">
            <v>5680</v>
          </cell>
          <cell r="S29980">
            <v>1600</v>
          </cell>
          <cell r="T29980">
            <v>3.55</v>
          </cell>
        </row>
        <row r="29981">
          <cell r="K29981" t="str">
            <v>SHT0001857</v>
          </cell>
          <cell r="L29981" t="str">
            <v>上框后横梁总成</v>
          </cell>
          <cell r="M29981" t="str">
            <v>2.0平台</v>
          </cell>
          <cell r="N29981">
            <v>1600</v>
          </cell>
          <cell r="O29981">
            <v>3.55</v>
          </cell>
          <cell r="P29981" t="str">
            <v>EA</v>
          </cell>
          <cell r="Q29981">
            <v>1</v>
          </cell>
          <cell r="R29981">
            <v>5680</v>
          </cell>
          <cell r="S29981">
            <v>1600</v>
          </cell>
          <cell r="T29981">
            <v>3.55</v>
          </cell>
        </row>
        <row r="29982">
          <cell r="K29982" t="str">
            <v>SHT0001857</v>
          </cell>
          <cell r="L29982" t="str">
            <v>上框后横梁总成</v>
          </cell>
          <cell r="M29982" t="str">
            <v>2.0平台</v>
          </cell>
          <cell r="N29982">
            <v>1200</v>
          </cell>
          <cell r="O29982">
            <v>3.55</v>
          </cell>
          <cell r="P29982" t="str">
            <v>EA</v>
          </cell>
          <cell r="Q29982">
            <v>1</v>
          </cell>
          <cell r="R29982">
            <v>4260</v>
          </cell>
          <cell r="S29982">
            <v>1200</v>
          </cell>
          <cell r="T29982">
            <v>3.55</v>
          </cell>
        </row>
        <row r="29983">
          <cell r="K29983" t="str">
            <v>SHT0001857</v>
          </cell>
          <cell r="L29983" t="str">
            <v>上框后横梁总成</v>
          </cell>
          <cell r="M29983" t="str">
            <v>2.0平台</v>
          </cell>
          <cell r="N29983">
            <v>400</v>
          </cell>
          <cell r="O29983">
            <v>3.55</v>
          </cell>
          <cell r="P29983" t="str">
            <v>EA</v>
          </cell>
          <cell r="Q29983">
            <v>1</v>
          </cell>
          <cell r="R29983">
            <v>1420</v>
          </cell>
          <cell r="S29983">
            <v>400</v>
          </cell>
          <cell r="T29983">
            <v>3.55</v>
          </cell>
        </row>
        <row r="29984">
          <cell r="K29984" t="str">
            <v>SHT0001857</v>
          </cell>
          <cell r="L29984" t="str">
            <v>上框后横梁总成</v>
          </cell>
          <cell r="M29984" t="str">
            <v>2.0平台</v>
          </cell>
          <cell r="N29984">
            <v>400</v>
          </cell>
          <cell r="O29984">
            <v>3.55</v>
          </cell>
          <cell r="P29984" t="str">
            <v>EA</v>
          </cell>
          <cell r="Q29984">
            <v>1</v>
          </cell>
          <cell r="R29984">
            <v>1420</v>
          </cell>
          <cell r="S29984">
            <v>400</v>
          </cell>
          <cell r="T29984">
            <v>3.55</v>
          </cell>
        </row>
        <row r="29985">
          <cell r="K29985" t="str">
            <v>SHT0001857</v>
          </cell>
          <cell r="L29985" t="str">
            <v>上框后横梁总成</v>
          </cell>
          <cell r="M29985" t="str">
            <v>2.0平台</v>
          </cell>
          <cell r="N29985">
            <v>1200</v>
          </cell>
          <cell r="O29985">
            <v>3.55</v>
          </cell>
          <cell r="P29985" t="str">
            <v>EA</v>
          </cell>
          <cell r="Q29985">
            <v>1</v>
          </cell>
          <cell r="R29985">
            <v>4260</v>
          </cell>
          <cell r="S29985">
            <v>1200</v>
          </cell>
          <cell r="T29985">
            <v>3.55</v>
          </cell>
        </row>
        <row r="29986">
          <cell r="K29986" t="str">
            <v>SHT0001859</v>
          </cell>
          <cell r="L29986" t="str">
            <v>下框横梁</v>
          </cell>
          <cell r="M29986" t="str">
            <v>2.0平台下框</v>
          </cell>
          <cell r="N29986">
            <v>960</v>
          </cell>
          <cell r="O29986">
            <v>2.5499000000000001</v>
          </cell>
          <cell r="P29986" t="str">
            <v>EA</v>
          </cell>
          <cell r="Q29986">
            <v>1</v>
          </cell>
          <cell r="R29986">
            <v>2447.9</v>
          </cell>
          <cell r="S29986">
            <v>960</v>
          </cell>
          <cell r="T29986">
            <v>2.5499000000000001</v>
          </cell>
        </row>
        <row r="29987">
          <cell r="K29987" t="str">
            <v>SHT0001859</v>
          </cell>
          <cell r="L29987" t="str">
            <v>下框横梁</v>
          </cell>
          <cell r="M29987" t="str">
            <v>2.0平台下框</v>
          </cell>
          <cell r="N29987">
            <v>1600</v>
          </cell>
          <cell r="O29987">
            <v>2.5499000000000001</v>
          </cell>
          <cell r="P29987" t="str">
            <v>EA</v>
          </cell>
          <cell r="Q29987">
            <v>1</v>
          </cell>
          <cell r="R29987">
            <v>4079.84</v>
          </cell>
          <cell r="S29987">
            <v>1600</v>
          </cell>
          <cell r="T29987">
            <v>2.5499000000000001</v>
          </cell>
        </row>
        <row r="29988">
          <cell r="K29988" t="str">
            <v>SHT0001859</v>
          </cell>
          <cell r="L29988" t="str">
            <v>下框横梁</v>
          </cell>
          <cell r="M29988" t="str">
            <v>2.0平台下框</v>
          </cell>
          <cell r="N29988">
            <v>2560</v>
          </cell>
          <cell r="O29988">
            <v>2.5499000000000001</v>
          </cell>
          <cell r="P29988" t="str">
            <v>EA</v>
          </cell>
          <cell r="Q29988">
            <v>1</v>
          </cell>
          <cell r="R29988">
            <v>6527.74</v>
          </cell>
          <cell r="S29988">
            <v>2560</v>
          </cell>
          <cell r="T29988">
            <v>2.5499000000000001</v>
          </cell>
        </row>
        <row r="29989">
          <cell r="K29989" t="str">
            <v>SHT0001859</v>
          </cell>
          <cell r="L29989" t="str">
            <v>下框横梁</v>
          </cell>
          <cell r="M29989" t="str">
            <v>2.0平台下框</v>
          </cell>
          <cell r="N29989">
            <v>3200</v>
          </cell>
          <cell r="O29989">
            <v>2.5499000000000001</v>
          </cell>
          <cell r="P29989" t="str">
            <v>EA</v>
          </cell>
          <cell r="Q29989">
            <v>1</v>
          </cell>
          <cell r="R29989">
            <v>8159.68</v>
          </cell>
          <cell r="S29989">
            <v>3200</v>
          </cell>
          <cell r="T29989">
            <v>2.5499000000000001</v>
          </cell>
        </row>
        <row r="29990">
          <cell r="K29990" t="str">
            <v>SHT0001859</v>
          </cell>
          <cell r="L29990" t="str">
            <v>下框横梁</v>
          </cell>
          <cell r="M29990" t="str">
            <v>2.0平台下框</v>
          </cell>
          <cell r="N29990">
            <v>3200</v>
          </cell>
          <cell r="O29990">
            <v>2.5499000000000001</v>
          </cell>
          <cell r="P29990" t="str">
            <v>EA</v>
          </cell>
          <cell r="Q29990">
            <v>1</v>
          </cell>
          <cell r="R29990">
            <v>8159.68</v>
          </cell>
          <cell r="S29990">
            <v>3200</v>
          </cell>
          <cell r="T29990">
            <v>2.5499000000000001</v>
          </cell>
        </row>
        <row r="29991">
          <cell r="K29991" t="str">
            <v>SHT0001859</v>
          </cell>
          <cell r="L29991" t="str">
            <v>下框横梁</v>
          </cell>
          <cell r="M29991" t="str">
            <v>2.0平台下框</v>
          </cell>
          <cell r="N29991">
            <v>480</v>
          </cell>
          <cell r="O29991">
            <v>2.5499000000000001</v>
          </cell>
          <cell r="P29991" t="str">
            <v>EA</v>
          </cell>
          <cell r="Q29991">
            <v>1</v>
          </cell>
          <cell r="R29991">
            <v>1223.95</v>
          </cell>
          <cell r="S29991">
            <v>480</v>
          </cell>
          <cell r="T29991">
            <v>2.5499000000000001</v>
          </cell>
        </row>
        <row r="29992">
          <cell r="K29992" t="str">
            <v>SHT0001859</v>
          </cell>
          <cell r="L29992" t="str">
            <v>下框横梁</v>
          </cell>
          <cell r="M29992" t="str">
            <v>2.0平台下框</v>
          </cell>
          <cell r="N29992">
            <v>-2</v>
          </cell>
          <cell r="O29992">
            <v>2.5499000000000001</v>
          </cell>
          <cell r="P29992" t="str">
            <v>EA</v>
          </cell>
          <cell r="Q29992">
            <v>1</v>
          </cell>
          <cell r="R29992">
            <v>-5.0999999999999996</v>
          </cell>
          <cell r="S29992">
            <v>-2</v>
          </cell>
          <cell r="T29992">
            <v>2.5499000000000001</v>
          </cell>
        </row>
        <row r="29993">
          <cell r="K29993" t="str">
            <v>sht0001894</v>
          </cell>
          <cell r="L29993" t="str">
            <v>仰角旋转轴</v>
          </cell>
          <cell r="M29993" t="str">
            <v/>
          </cell>
          <cell r="N29993">
            <v>300</v>
          </cell>
          <cell r="O29993">
            <v>1.38</v>
          </cell>
          <cell r="P29993" t="str">
            <v>EA</v>
          </cell>
          <cell r="Q29993">
            <v>1</v>
          </cell>
          <cell r="R29993">
            <v>414</v>
          </cell>
          <cell r="S29993">
            <v>300</v>
          </cell>
          <cell r="T29993">
            <v>1.38</v>
          </cell>
        </row>
        <row r="29994">
          <cell r="K29994" t="str">
            <v>sht0001894</v>
          </cell>
          <cell r="L29994" t="str">
            <v>仰角旋转轴</v>
          </cell>
          <cell r="M29994" t="str">
            <v/>
          </cell>
          <cell r="N29994">
            <v>1500</v>
          </cell>
          <cell r="O29994">
            <v>1.38</v>
          </cell>
          <cell r="P29994" t="str">
            <v>EA</v>
          </cell>
          <cell r="Q29994">
            <v>1</v>
          </cell>
          <cell r="R29994">
            <v>2070</v>
          </cell>
          <cell r="S29994">
            <v>1500</v>
          </cell>
          <cell r="T29994">
            <v>1.38</v>
          </cell>
        </row>
        <row r="29995">
          <cell r="K29995" t="str">
            <v>sht0001894</v>
          </cell>
          <cell r="L29995" t="str">
            <v>仰角旋转轴</v>
          </cell>
          <cell r="M29995" t="str">
            <v/>
          </cell>
          <cell r="N29995">
            <v>2100</v>
          </cell>
          <cell r="O29995">
            <v>1.38</v>
          </cell>
          <cell r="P29995" t="str">
            <v>EA</v>
          </cell>
          <cell r="Q29995">
            <v>1</v>
          </cell>
          <cell r="R29995">
            <v>2898</v>
          </cell>
          <cell r="S29995">
            <v>2100</v>
          </cell>
          <cell r="T29995">
            <v>1.38</v>
          </cell>
        </row>
        <row r="29996">
          <cell r="K29996" t="str">
            <v>sht0001894</v>
          </cell>
          <cell r="L29996" t="str">
            <v>仰角旋转轴</v>
          </cell>
          <cell r="M29996" t="str">
            <v/>
          </cell>
          <cell r="N29996">
            <v>3300</v>
          </cell>
          <cell r="O29996">
            <v>1.38</v>
          </cell>
          <cell r="P29996" t="str">
            <v>EA</v>
          </cell>
          <cell r="Q29996">
            <v>1</v>
          </cell>
          <cell r="R29996">
            <v>4554</v>
          </cell>
          <cell r="S29996">
            <v>3300</v>
          </cell>
          <cell r="T29996">
            <v>1.38</v>
          </cell>
        </row>
        <row r="29997">
          <cell r="K29997" t="str">
            <v>sht0001894</v>
          </cell>
          <cell r="L29997" t="str">
            <v>仰角旋转轴</v>
          </cell>
          <cell r="M29997" t="str">
            <v/>
          </cell>
          <cell r="N29997">
            <v>2700</v>
          </cell>
          <cell r="O29997">
            <v>1.38</v>
          </cell>
          <cell r="P29997" t="str">
            <v>EA</v>
          </cell>
          <cell r="Q29997">
            <v>1</v>
          </cell>
          <cell r="R29997">
            <v>3726</v>
          </cell>
          <cell r="S29997">
            <v>2700</v>
          </cell>
          <cell r="T29997">
            <v>1.38</v>
          </cell>
        </row>
        <row r="29998">
          <cell r="K29998" t="str">
            <v>sht0001894</v>
          </cell>
          <cell r="L29998" t="str">
            <v>仰角旋转轴</v>
          </cell>
          <cell r="M29998" t="str">
            <v/>
          </cell>
          <cell r="N29998">
            <v>785</v>
          </cell>
          <cell r="O29998">
            <v>1.38</v>
          </cell>
          <cell r="P29998" t="str">
            <v>EA</v>
          </cell>
          <cell r="Q29998">
            <v>1</v>
          </cell>
          <cell r="R29998">
            <v>1083.3</v>
          </cell>
          <cell r="S29998">
            <v>785</v>
          </cell>
          <cell r="T29998">
            <v>1.38</v>
          </cell>
        </row>
        <row r="29999">
          <cell r="K29999" t="str">
            <v>sht0001894</v>
          </cell>
          <cell r="L29999" t="str">
            <v>仰角旋转轴</v>
          </cell>
          <cell r="M29999" t="str">
            <v/>
          </cell>
          <cell r="N29999">
            <v>600</v>
          </cell>
          <cell r="O29999">
            <v>1.38</v>
          </cell>
          <cell r="P29999" t="str">
            <v>EA</v>
          </cell>
          <cell r="Q29999">
            <v>1</v>
          </cell>
          <cell r="R29999">
            <v>828</v>
          </cell>
          <cell r="S29999">
            <v>600</v>
          </cell>
          <cell r="T29999">
            <v>1.38</v>
          </cell>
        </row>
        <row r="30000">
          <cell r="K30000" t="str">
            <v>sht0001894</v>
          </cell>
          <cell r="L30000" t="str">
            <v>仰角旋转轴</v>
          </cell>
          <cell r="M30000" t="str">
            <v/>
          </cell>
          <cell r="N30000">
            <v>2359</v>
          </cell>
          <cell r="O30000">
            <v>1.38</v>
          </cell>
          <cell r="P30000" t="str">
            <v>EA</v>
          </cell>
          <cell r="Q30000">
            <v>1</v>
          </cell>
          <cell r="R30000">
            <v>3255.42</v>
          </cell>
          <cell r="S30000">
            <v>2359</v>
          </cell>
          <cell r="T30000">
            <v>1.38</v>
          </cell>
        </row>
        <row r="30001">
          <cell r="K30001" t="str">
            <v>SHT0001900</v>
          </cell>
          <cell r="L30001" t="str">
            <v>卡板</v>
          </cell>
          <cell r="M30001" t="str">
            <v>座框</v>
          </cell>
          <cell r="N30001">
            <v>300</v>
          </cell>
          <cell r="O30001">
            <v>1.6372</v>
          </cell>
          <cell r="P30001" t="str">
            <v>EA</v>
          </cell>
          <cell r="Q30001">
            <v>1</v>
          </cell>
          <cell r="R30001">
            <v>491.16</v>
          </cell>
          <cell r="S30001">
            <v>300</v>
          </cell>
          <cell r="T30001">
            <v>1.6372</v>
          </cell>
        </row>
        <row r="30002">
          <cell r="K30002" t="str">
            <v>SHT0001900</v>
          </cell>
          <cell r="L30002" t="str">
            <v>卡板</v>
          </cell>
          <cell r="M30002" t="str">
            <v>座框</v>
          </cell>
          <cell r="N30002">
            <v>1200</v>
          </cell>
          <cell r="O30002">
            <v>1.6372</v>
          </cell>
          <cell r="P30002" t="str">
            <v>EA</v>
          </cell>
          <cell r="Q30002">
            <v>1</v>
          </cell>
          <cell r="R30002">
            <v>1964.64</v>
          </cell>
          <cell r="S30002">
            <v>1200</v>
          </cell>
          <cell r="T30002">
            <v>1.6372</v>
          </cell>
        </row>
        <row r="30003">
          <cell r="K30003" t="str">
            <v>SHT0001900</v>
          </cell>
          <cell r="L30003" t="str">
            <v>卡板</v>
          </cell>
          <cell r="M30003" t="str">
            <v>座框</v>
          </cell>
          <cell r="N30003">
            <v>1200</v>
          </cell>
          <cell r="O30003">
            <v>1.6372</v>
          </cell>
          <cell r="P30003" t="str">
            <v>EA</v>
          </cell>
          <cell r="Q30003">
            <v>1</v>
          </cell>
          <cell r="R30003">
            <v>1964.64</v>
          </cell>
          <cell r="S30003">
            <v>1200</v>
          </cell>
          <cell r="T30003">
            <v>1.6372</v>
          </cell>
        </row>
        <row r="30004">
          <cell r="K30004" t="str">
            <v>SHT0001900</v>
          </cell>
          <cell r="L30004" t="str">
            <v>卡板</v>
          </cell>
          <cell r="M30004" t="str">
            <v>座框</v>
          </cell>
          <cell r="N30004">
            <v>600</v>
          </cell>
          <cell r="O30004">
            <v>1.6372</v>
          </cell>
          <cell r="P30004" t="str">
            <v>EA</v>
          </cell>
          <cell r="Q30004">
            <v>1</v>
          </cell>
          <cell r="R30004">
            <v>982.32</v>
          </cell>
          <cell r="S30004">
            <v>600</v>
          </cell>
          <cell r="T30004">
            <v>1.6372</v>
          </cell>
        </row>
        <row r="30005">
          <cell r="K30005" t="str">
            <v>SHT0001901</v>
          </cell>
          <cell r="L30005" t="str">
            <v>右侧限位支座焊接总成</v>
          </cell>
          <cell r="M30005" t="str">
            <v>座框</v>
          </cell>
          <cell r="N30005">
            <v>621</v>
          </cell>
          <cell r="O30005">
            <v>1.4653</v>
          </cell>
          <cell r="P30005" t="str">
            <v>EA</v>
          </cell>
          <cell r="Q30005">
            <v>1</v>
          </cell>
          <cell r="R30005">
            <v>909.95</v>
          </cell>
          <cell r="S30005">
            <v>621</v>
          </cell>
          <cell r="T30005">
            <v>1.4653</v>
          </cell>
        </row>
        <row r="30006">
          <cell r="K30006" t="str">
            <v>SHT0001901</v>
          </cell>
          <cell r="L30006" t="str">
            <v>右侧限位支座焊接总成</v>
          </cell>
          <cell r="M30006" t="str">
            <v>座框</v>
          </cell>
          <cell r="N30006">
            <v>200</v>
          </cell>
          <cell r="O30006">
            <v>1.4653</v>
          </cell>
          <cell r="P30006" t="str">
            <v>EA</v>
          </cell>
          <cell r="Q30006">
            <v>1</v>
          </cell>
          <cell r="R30006">
            <v>293.06</v>
          </cell>
          <cell r="S30006">
            <v>200</v>
          </cell>
          <cell r="T30006">
            <v>1.4653</v>
          </cell>
        </row>
        <row r="30007">
          <cell r="K30007" t="str">
            <v>SHT0001901</v>
          </cell>
          <cell r="L30007" t="str">
            <v>右侧限位支座焊接总成</v>
          </cell>
          <cell r="M30007" t="str">
            <v>座框</v>
          </cell>
          <cell r="N30007">
            <v>1098</v>
          </cell>
          <cell r="O30007">
            <v>1.4653</v>
          </cell>
          <cell r="P30007" t="str">
            <v>EA</v>
          </cell>
          <cell r="Q30007">
            <v>1</v>
          </cell>
          <cell r="R30007">
            <v>1608.9</v>
          </cell>
          <cell r="S30007">
            <v>1098</v>
          </cell>
          <cell r="T30007">
            <v>1.4653</v>
          </cell>
        </row>
        <row r="30008">
          <cell r="K30008" t="str">
            <v>SHT0001904</v>
          </cell>
          <cell r="L30008" t="str">
            <v>左侧限位支座焊接总成</v>
          </cell>
          <cell r="M30008" t="str">
            <v>座框</v>
          </cell>
          <cell r="N30008">
            <v>621</v>
          </cell>
          <cell r="O30008">
            <v>1.4653</v>
          </cell>
          <cell r="P30008" t="str">
            <v>EA</v>
          </cell>
          <cell r="Q30008">
            <v>1</v>
          </cell>
          <cell r="R30008">
            <v>909.95</v>
          </cell>
          <cell r="S30008">
            <v>621</v>
          </cell>
          <cell r="T30008">
            <v>1.4653</v>
          </cell>
        </row>
        <row r="30009">
          <cell r="K30009" t="str">
            <v>SHT0001904</v>
          </cell>
          <cell r="L30009" t="str">
            <v>左侧限位支座焊接总成</v>
          </cell>
          <cell r="M30009" t="str">
            <v>座框</v>
          </cell>
          <cell r="N30009">
            <v>200</v>
          </cell>
          <cell r="O30009">
            <v>1.4653</v>
          </cell>
          <cell r="P30009" t="str">
            <v>EA</v>
          </cell>
          <cell r="Q30009">
            <v>1</v>
          </cell>
          <cell r="R30009">
            <v>293.06</v>
          </cell>
          <cell r="S30009">
            <v>200</v>
          </cell>
          <cell r="T30009">
            <v>1.4653</v>
          </cell>
        </row>
        <row r="30010">
          <cell r="K30010" t="str">
            <v>SHT0001904</v>
          </cell>
          <cell r="L30010" t="str">
            <v>左侧限位支座焊接总成</v>
          </cell>
          <cell r="M30010" t="str">
            <v>座框</v>
          </cell>
          <cell r="N30010">
            <v>1098</v>
          </cell>
          <cell r="O30010">
            <v>1.4653</v>
          </cell>
          <cell r="P30010" t="str">
            <v>EA</v>
          </cell>
          <cell r="Q30010">
            <v>1</v>
          </cell>
          <cell r="R30010">
            <v>1608.9</v>
          </cell>
          <cell r="S30010">
            <v>1098</v>
          </cell>
          <cell r="T30010">
            <v>1.4653</v>
          </cell>
        </row>
        <row r="30011">
          <cell r="K30011" t="str">
            <v>SHT0001934</v>
          </cell>
          <cell r="L30011" t="str">
            <v>左侧主板总成</v>
          </cell>
          <cell r="M30011" t="str">
            <v/>
          </cell>
          <cell r="N30011">
            <v>700</v>
          </cell>
          <cell r="O30011">
            <v>5.1933999999999996</v>
          </cell>
          <cell r="P30011" t="str">
            <v>EA</v>
          </cell>
          <cell r="Q30011">
            <v>1</v>
          </cell>
          <cell r="R30011">
            <v>3635.38</v>
          </cell>
          <cell r="S30011">
            <v>700</v>
          </cell>
          <cell r="T30011">
            <v>5.1933999999999996</v>
          </cell>
        </row>
        <row r="30012">
          <cell r="K30012" t="str">
            <v>SHT0001934</v>
          </cell>
          <cell r="L30012" t="str">
            <v>左侧主板总成</v>
          </cell>
          <cell r="M30012" t="str">
            <v/>
          </cell>
          <cell r="N30012">
            <v>684</v>
          </cell>
          <cell r="O30012">
            <v>5.1933999999999996</v>
          </cell>
          <cell r="P30012" t="str">
            <v>EA</v>
          </cell>
          <cell r="Q30012">
            <v>1</v>
          </cell>
          <cell r="R30012">
            <v>3552.29</v>
          </cell>
          <cell r="S30012">
            <v>684</v>
          </cell>
          <cell r="T30012">
            <v>5.1933999999999996</v>
          </cell>
        </row>
        <row r="30013">
          <cell r="K30013" t="str">
            <v>SHT0001934</v>
          </cell>
          <cell r="L30013" t="str">
            <v>左侧主板总成</v>
          </cell>
          <cell r="M30013" t="str">
            <v/>
          </cell>
          <cell r="N30013">
            <v>700</v>
          </cell>
          <cell r="O30013">
            <v>5.1933999999999996</v>
          </cell>
          <cell r="P30013" t="str">
            <v>EA</v>
          </cell>
          <cell r="Q30013">
            <v>1</v>
          </cell>
          <cell r="R30013">
            <v>3635.38</v>
          </cell>
          <cell r="S30013">
            <v>700</v>
          </cell>
          <cell r="T30013">
            <v>5.1933999999999996</v>
          </cell>
        </row>
        <row r="30014">
          <cell r="K30014" t="str">
            <v>SHT0001934</v>
          </cell>
          <cell r="L30014" t="str">
            <v>左侧主板总成</v>
          </cell>
          <cell r="M30014" t="str">
            <v/>
          </cell>
          <cell r="N30014">
            <v>700</v>
          </cell>
          <cell r="O30014">
            <v>5.1933999999999996</v>
          </cell>
          <cell r="P30014" t="str">
            <v>EA</v>
          </cell>
          <cell r="Q30014">
            <v>1</v>
          </cell>
          <cell r="R30014">
            <v>3635.38</v>
          </cell>
          <cell r="S30014">
            <v>700</v>
          </cell>
          <cell r="T30014">
            <v>5.1933999999999996</v>
          </cell>
        </row>
        <row r="30015">
          <cell r="K30015" t="str">
            <v>SHT0001934</v>
          </cell>
          <cell r="L30015" t="str">
            <v>左侧主板总成</v>
          </cell>
          <cell r="M30015" t="str">
            <v/>
          </cell>
          <cell r="N30015">
            <v>700</v>
          </cell>
          <cell r="O30015">
            <v>5.1933999999999996</v>
          </cell>
          <cell r="P30015" t="str">
            <v>EA</v>
          </cell>
          <cell r="Q30015">
            <v>1</v>
          </cell>
          <cell r="R30015">
            <v>3635.38</v>
          </cell>
          <cell r="S30015">
            <v>700</v>
          </cell>
          <cell r="T30015">
            <v>5.1933999999999996</v>
          </cell>
        </row>
        <row r="30016">
          <cell r="K30016" t="str">
            <v>SHT0001934</v>
          </cell>
          <cell r="L30016" t="str">
            <v>左侧主板总成</v>
          </cell>
          <cell r="M30016" t="str">
            <v/>
          </cell>
          <cell r="N30016">
            <v>700</v>
          </cell>
          <cell r="O30016">
            <v>5.1933999999999996</v>
          </cell>
          <cell r="P30016" t="str">
            <v>EA</v>
          </cell>
          <cell r="Q30016">
            <v>1</v>
          </cell>
          <cell r="R30016">
            <v>3635.38</v>
          </cell>
          <cell r="S30016">
            <v>700</v>
          </cell>
          <cell r="T30016">
            <v>5.1933999999999996</v>
          </cell>
        </row>
        <row r="30017">
          <cell r="K30017" t="str">
            <v>SHT0001934</v>
          </cell>
          <cell r="L30017" t="str">
            <v>左侧主板总成</v>
          </cell>
          <cell r="M30017" t="str">
            <v/>
          </cell>
          <cell r="N30017">
            <v>700</v>
          </cell>
          <cell r="O30017">
            <v>5.1933999999999996</v>
          </cell>
          <cell r="P30017" t="str">
            <v>EA</v>
          </cell>
          <cell r="Q30017">
            <v>1</v>
          </cell>
          <cell r="R30017">
            <v>3635.38</v>
          </cell>
          <cell r="S30017">
            <v>700</v>
          </cell>
          <cell r="T30017">
            <v>5.1933999999999996</v>
          </cell>
        </row>
        <row r="30018">
          <cell r="K30018" t="str">
            <v>SHT0001934</v>
          </cell>
          <cell r="L30018" t="str">
            <v>左侧主板总成</v>
          </cell>
          <cell r="M30018" t="str">
            <v/>
          </cell>
          <cell r="N30018">
            <v>700</v>
          </cell>
          <cell r="O30018">
            <v>5.1933999999999996</v>
          </cell>
          <cell r="P30018" t="str">
            <v>EA</v>
          </cell>
          <cell r="Q30018">
            <v>1</v>
          </cell>
          <cell r="R30018">
            <v>3635.38</v>
          </cell>
          <cell r="S30018">
            <v>700</v>
          </cell>
          <cell r="T30018">
            <v>5.1933999999999996</v>
          </cell>
        </row>
        <row r="30019">
          <cell r="K30019" t="str">
            <v>SHT0001934</v>
          </cell>
          <cell r="L30019" t="str">
            <v>左侧主板总成</v>
          </cell>
          <cell r="M30019" t="str">
            <v/>
          </cell>
          <cell r="N30019">
            <v>700</v>
          </cell>
          <cell r="O30019">
            <v>5.1933999999999996</v>
          </cell>
          <cell r="P30019" t="str">
            <v>EA</v>
          </cell>
          <cell r="Q30019">
            <v>1</v>
          </cell>
          <cell r="R30019">
            <v>3635.38</v>
          </cell>
          <cell r="S30019">
            <v>700</v>
          </cell>
          <cell r="T30019">
            <v>5.1933999999999996</v>
          </cell>
        </row>
        <row r="30020">
          <cell r="K30020" t="str">
            <v>SHT0001934</v>
          </cell>
          <cell r="L30020" t="str">
            <v>左侧主板总成</v>
          </cell>
          <cell r="M30020" t="str">
            <v/>
          </cell>
          <cell r="N30020">
            <v>600</v>
          </cell>
          <cell r="O30020">
            <v>5.1933999999999996</v>
          </cell>
          <cell r="P30020" t="str">
            <v>EA</v>
          </cell>
          <cell r="Q30020">
            <v>1</v>
          </cell>
          <cell r="R30020">
            <v>3116.04</v>
          </cell>
          <cell r="S30020">
            <v>600</v>
          </cell>
          <cell r="T30020">
            <v>5.1933999999999996</v>
          </cell>
        </row>
        <row r="30021">
          <cell r="K30021" t="str">
            <v>SHT0001934</v>
          </cell>
          <cell r="L30021" t="str">
            <v>左侧主板总成</v>
          </cell>
          <cell r="M30021" t="str">
            <v/>
          </cell>
          <cell r="N30021">
            <v>700</v>
          </cell>
          <cell r="O30021">
            <v>5.1933999999999996</v>
          </cell>
          <cell r="P30021" t="str">
            <v>EA</v>
          </cell>
          <cell r="Q30021">
            <v>1</v>
          </cell>
          <cell r="R30021">
            <v>3635.38</v>
          </cell>
          <cell r="S30021">
            <v>700</v>
          </cell>
          <cell r="T30021">
            <v>5.1933999999999996</v>
          </cell>
        </row>
        <row r="30022">
          <cell r="K30022" t="str">
            <v>SHT0001934</v>
          </cell>
          <cell r="L30022" t="str">
            <v>左侧主板总成</v>
          </cell>
          <cell r="M30022" t="str">
            <v/>
          </cell>
          <cell r="N30022">
            <v>741</v>
          </cell>
          <cell r="O30022">
            <v>5.1933999999999996</v>
          </cell>
          <cell r="P30022" t="str">
            <v>EA</v>
          </cell>
          <cell r="Q30022">
            <v>1</v>
          </cell>
          <cell r="R30022">
            <v>3848.31</v>
          </cell>
          <cell r="S30022">
            <v>741</v>
          </cell>
          <cell r="T30022">
            <v>5.1933999999999996</v>
          </cell>
        </row>
        <row r="30023">
          <cell r="K30023" t="str">
            <v>SHT0001934</v>
          </cell>
          <cell r="L30023" t="str">
            <v>左侧主板总成</v>
          </cell>
          <cell r="M30023" t="str">
            <v/>
          </cell>
          <cell r="N30023">
            <v>500</v>
          </cell>
          <cell r="O30023">
            <v>5.1933999999999996</v>
          </cell>
          <cell r="P30023" t="str">
            <v>EA</v>
          </cell>
          <cell r="Q30023">
            <v>1</v>
          </cell>
          <cell r="R30023">
            <v>2596.6999999999998</v>
          </cell>
          <cell r="S30023">
            <v>500</v>
          </cell>
          <cell r="T30023">
            <v>5.1933999999999996</v>
          </cell>
        </row>
        <row r="30024">
          <cell r="K30024" t="str">
            <v>SHT0001934</v>
          </cell>
          <cell r="L30024" t="str">
            <v>左侧主板总成</v>
          </cell>
          <cell r="M30024" t="str">
            <v/>
          </cell>
          <cell r="N30024">
            <v>700</v>
          </cell>
          <cell r="O30024">
            <v>5.1933999999999996</v>
          </cell>
          <cell r="P30024" t="str">
            <v>EA</v>
          </cell>
          <cell r="Q30024">
            <v>1</v>
          </cell>
          <cell r="R30024">
            <v>3635.38</v>
          </cell>
          <cell r="S30024">
            <v>700</v>
          </cell>
          <cell r="T30024">
            <v>5.1933999999999996</v>
          </cell>
        </row>
        <row r="30025">
          <cell r="K30025" t="str">
            <v>SHT0001934</v>
          </cell>
          <cell r="L30025" t="str">
            <v>左侧主板总成</v>
          </cell>
          <cell r="M30025" t="str">
            <v/>
          </cell>
          <cell r="N30025">
            <v>700</v>
          </cell>
          <cell r="O30025">
            <v>5.1933999999999996</v>
          </cell>
          <cell r="P30025" t="str">
            <v>EA</v>
          </cell>
          <cell r="Q30025">
            <v>1</v>
          </cell>
          <cell r="R30025">
            <v>3635.38</v>
          </cell>
          <cell r="S30025">
            <v>700</v>
          </cell>
          <cell r="T30025">
            <v>5.1933999999999996</v>
          </cell>
        </row>
        <row r="30026">
          <cell r="K30026" t="str">
            <v>SHT0001934</v>
          </cell>
          <cell r="L30026" t="str">
            <v>左侧主板总成</v>
          </cell>
          <cell r="M30026" t="str">
            <v/>
          </cell>
          <cell r="N30026">
            <v>700</v>
          </cell>
          <cell r="O30026">
            <v>5.1933999999999996</v>
          </cell>
          <cell r="P30026" t="str">
            <v>EA</v>
          </cell>
          <cell r="Q30026">
            <v>1</v>
          </cell>
          <cell r="R30026">
            <v>3635.38</v>
          </cell>
          <cell r="S30026">
            <v>700</v>
          </cell>
          <cell r="T30026">
            <v>5.1933999999999996</v>
          </cell>
        </row>
        <row r="30027">
          <cell r="K30027" t="str">
            <v>SHT0001934</v>
          </cell>
          <cell r="L30027" t="str">
            <v>左侧主板总成</v>
          </cell>
          <cell r="M30027" t="str">
            <v/>
          </cell>
          <cell r="N30027">
            <v>700</v>
          </cell>
          <cell r="O30027">
            <v>5.1933999999999996</v>
          </cell>
          <cell r="P30027" t="str">
            <v>EA</v>
          </cell>
          <cell r="Q30027">
            <v>1</v>
          </cell>
          <cell r="R30027">
            <v>3635.38</v>
          </cell>
          <cell r="S30027">
            <v>700</v>
          </cell>
          <cell r="T30027">
            <v>5.1933999999999996</v>
          </cell>
        </row>
        <row r="30028">
          <cell r="K30028" t="str">
            <v>SHT0001934</v>
          </cell>
          <cell r="L30028" t="str">
            <v>左侧主板总成</v>
          </cell>
          <cell r="M30028" t="str">
            <v/>
          </cell>
          <cell r="N30028">
            <v>700</v>
          </cell>
          <cell r="O30028">
            <v>5.1933999999999996</v>
          </cell>
          <cell r="P30028" t="str">
            <v>EA</v>
          </cell>
          <cell r="Q30028">
            <v>1</v>
          </cell>
          <cell r="R30028">
            <v>3635.38</v>
          </cell>
          <cell r="S30028">
            <v>700</v>
          </cell>
          <cell r="T30028">
            <v>5.1933999999999996</v>
          </cell>
        </row>
        <row r="30029">
          <cell r="K30029" t="str">
            <v>SHT0001934</v>
          </cell>
          <cell r="L30029" t="str">
            <v>左侧主板总成</v>
          </cell>
          <cell r="M30029" t="str">
            <v/>
          </cell>
          <cell r="N30029">
            <v>700</v>
          </cell>
          <cell r="O30029">
            <v>5.1933999999999996</v>
          </cell>
          <cell r="P30029" t="str">
            <v>EA</v>
          </cell>
          <cell r="Q30029">
            <v>1</v>
          </cell>
          <cell r="R30029">
            <v>3635.38</v>
          </cell>
          <cell r="S30029">
            <v>700</v>
          </cell>
          <cell r="T30029">
            <v>5.1933999999999996</v>
          </cell>
        </row>
        <row r="30030">
          <cell r="K30030" t="str">
            <v>SHT0001934</v>
          </cell>
          <cell r="L30030" t="str">
            <v>左侧主板总成</v>
          </cell>
          <cell r="M30030" t="str">
            <v/>
          </cell>
          <cell r="N30030">
            <v>700</v>
          </cell>
          <cell r="O30030">
            <v>5.1933999999999996</v>
          </cell>
          <cell r="P30030" t="str">
            <v>EA</v>
          </cell>
          <cell r="Q30030">
            <v>1</v>
          </cell>
          <cell r="R30030">
            <v>3635.38</v>
          </cell>
          <cell r="S30030">
            <v>700</v>
          </cell>
          <cell r="T30030">
            <v>5.1933999999999996</v>
          </cell>
        </row>
        <row r="30031">
          <cell r="K30031" t="str">
            <v>SHT0001934</v>
          </cell>
          <cell r="L30031" t="str">
            <v>左侧主板总成</v>
          </cell>
          <cell r="M30031" t="str">
            <v/>
          </cell>
          <cell r="N30031">
            <v>700</v>
          </cell>
          <cell r="O30031">
            <v>5.1933999999999996</v>
          </cell>
          <cell r="P30031" t="str">
            <v>EA</v>
          </cell>
          <cell r="Q30031">
            <v>1</v>
          </cell>
          <cell r="R30031">
            <v>3635.38</v>
          </cell>
          <cell r="S30031">
            <v>700</v>
          </cell>
          <cell r="T30031">
            <v>5.1933999999999996</v>
          </cell>
        </row>
        <row r="30032">
          <cell r="K30032" t="str">
            <v>SHT0001934</v>
          </cell>
          <cell r="L30032" t="str">
            <v>左侧主板总成</v>
          </cell>
          <cell r="M30032" t="str">
            <v/>
          </cell>
          <cell r="N30032">
            <v>700</v>
          </cell>
          <cell r="O30032">
            <v>5.1933999999999996</v>
          </cell>
          <cell r="P30032" t="str">
            <v>EA</v>
          </cell>
          <cell r="Q30032">
            <v>1</v>
          </cell>
          <cell r="R30032">
            <v>3635.38</v>
          </cell>
          <cell r="S30032">
            <v>700</v>
          </cell>
          <cell r="T30032">
            <v>5.1933999999999996</v>
          </cell>
        </row>
        <row r="30033">
          <cell r="K30033" t="str">
            <v>SHT0001934</v>
          </cell>
          <cell r="L30033" t="str">
            <v>左侧主板总成</v>
          </cell>
          <cell r="M30033" t="str">
            <v/>
          </cell>
          <cell r="N30033">
            <v>700</v>
          </cell>
          <cell r="O30033">
            <v>5.1933999999999996</v>
          </cell>
          <cell r="P30033" t="str">
            <v>EA</v>
          </cell>
          <cell r="Q30033">
            <v>1</v>
          </cell>
          <cell r="R30033">
            <v>3635.38</v>
          </cell>
          <cell r="S30033">
            <v>700</v>
          </cell>
          <cell r="T30033">
            <v>5.1933999999999996</v>
          </cell>
        </row>
        <row r="30034">
          <cell r="K30034" t="str">
            <v>SHT0001934</v>
          </cell>
          <cell r="L30034" t="str">
            <v>左侧主板总成</v>
          </cell>
          <cell r="M30034" t="str">
            <v/>
          </cell>
          <cell r="N30034">
            <v>700</v>
          </cell>
          <cell r="O30034">
            <v>5.1933999999999996</v>
          </cell>
          <cell r="P30034" t="str">
            <v>EA</v>
          </cell>
          <cell r="Q30034">
            <v>1</v>
          </cell>
          <cell r="R30034">
            <v>3635.38</v>
          </cell>
          <cell r="S30034">
            <v>700</v>
          </cell>
          <cell r="T30034">
            <v>5.1933999999999996</v>
          </cell>
        </row>
        <row r="30035">
          <cell r="K30035" t="str">
            <v>SHT0001936</v>
          </cell>
          <cell r="L30035" t="str">
            <v>右侧主板总成</v>
          </cell>
          <cell r="M30035" t="str">
            <v/>
          </cell>
          <cell r="N30035">
            <v>700</v>
          </cell>
          <cell r="O30035">
            <v>5.1933999999999996</v>
          </cell>
          <cell r="P30035" t="str">
            <v>EA</v>
          </cell>
          <cell r="Q30035">
            <v>1</v>
          </cell>
          <cell r="R30035">
            <v>3635.38</v>
          </cell>
          <cell r="S30035">
            <v>700</v>
          </cell>
          <cell r="T30035">
            <v>5.1933999999999996</v>
          </cell>
        </row>
        <row r="30036">
          <cell r="K30036" t="str">
            <v>SHT0001936</v>
          </cell>
          <cell r="L30036" t="str">
            <v>右侧主板总成</v>
          </cell>
          <cell r="M30036" t="str">
            <v/>
          </cell>
          <cell r="N30036">
            <v>680</v>
          </cell>
          <cell r="O30036">
            <v>5.1933999999999996</v>
          </cell>
          <cell r="P30036" t="str">
            <v>EA</v>
          </cell>
          <cell r="Q30036">
            <v>1</v>
          </cell>
          <cell r="R30036">
            <v>3531.51</v>
          </cell>
          <cell r="S30036">
            <v>680</v>
          </cell>
          <cell r="T30036">
            <v>5.1933999999999996</v>
          </cell>
        </row>
        <row r="30037">
          <cell r="K30037" t="str">
            <v>SHT0001936</v>
          </cell>
          <cell r="L30037" t="str">
            <v>右侧主板总成</v>
          </cell>
          <cell r="M30037" t="str">
            <v/>
          </cell>
          <cell r="N30037">
            <v>700</v>
          </cell>
          <cell r="O30037">
            <v>5.1933999999999996</v>
          </cell>
          <cell r="P30037" t="str">
            <v>EA</v>
          </cell>
          <cell r="Q30037">
            <v>1</v>
          </cell>
          <cell r="R30037">
            <v>3635.38</v>
          </cell>
          <cell r="S30037">
            <v>700</v>
          </cell>
          <cell r="T30037">
            <v>5.1933999999999996</v>
          </cell>
        </row>
        <row r="30038">
          <cell r="K30038" t="str">
            <v>SHT0001936</v>
          </cell>
          <cell r="L30038" t="str">
            <v>右侧主板总成</v>
          </cell>
          <cell r="M30038" t="str">
            <v/>
          </cell>
          <cell r="N30038">
            <v>700</v>
          </cell>
          <cell r="O30038">
            <v>5.1933999999999996</v>
          </cell>
          <cell r="P30038" t="str">
            <v>EA</v>
          </cell>
          <cell r="Q30038">
            <v>1</v>
          </cell>
          <cell r="R30038">
            <v>3635.38</v>
          </cell>
          <cell r="S30038">
            <v>700</v>
          </cell>
          <cell r="T30038">
            <v>5.1933999999999996</v>
          </cell>
        </row>
        <row r="30039">
          <cell r="K30039" t="str">
            <v>SHT0001936</v>
          </cell>
          <cell r="L30039" t="str">
            <v>右侧主板总成</v>
          </cell>
          <cell r="M30039" t="str">
            <v/>
          </cell>
          <cell r="N30039">
            <v>700</v>
          </cell>
          <cell r="O30039">
            <v>5.1933999999999996</v>
          </cell>
          <cell r="P30039" t="str">
            <v>EA</v>
          </cell>
          <cell r="Q30039">
            <v>1</v>
          </cell>
          <cell r="R30039">
            <v>3635.38</v>
          </cell>
          <cell r="S30039">
            <v>700</v>
          </cell>
          <cell r="T30039">
            <v>5.1933999999999996</v>
          </cell>
        </row>
        <row r="30040">
          <cell r="K30040" t="str">
            <v>SHT0001936</v>
          </cell>
          <cell r="L30040" t="str">
            <v>右侧主板总成</v>
          </cell>
          <cell r="M30040" t="str">
            <v/>
          </cell>
          <cell r="N30040">
            <v>700</v>
          </cell>
          <cell r="O30040">
            <v>5.1933999999999996</v>
          </cell>
          <cell r="P30040" t="str">
            <v>EA</v>
          </cell>
          <cell r="Q30040">
            <v>1</v>
          </cell>
          <cell r="R30040">
            <v>3635.38</v>
          </cell>
          <cell r="S30040">
            <v>700</v>
          </cell>
          <cell r="T30040">
            <v>5.1933999999999996</v>
          </cell>
        </row>
        <row r="30041">
          <cell r="K30041" t="str">
            <v>SHT0001936</v>
          </cell>
          <cell r="L30041" t="str">
            <v>右侧主板总成</v>
          </cell>
          <cell r="M30041" t="str">
            <v/>
          </cell>
          <cell r="N30041">
            <v>700</v>
          </cell>
          <cell r="O30041">
            <v>5.1933999999999996</v>
          </cell>
          <cell r="P30041" t="str">
            <v>EA</v>
          </cell>
          <cell r="Q30041">
            <v>1</v>
          </cell>
          <cell r="R30041">
            <v>3635.38</v>
          </cell>
          <cell r="S30041">
            <v>700</v>
          </cell>
          <cell r="T30041">
            <v>5.1933999999999996</v>
          </cell>
        </row>
        <row r="30042">
          <cell r="K30042" t="str">
            <v>SHT0001936</v>
          </cell>
          <cell r="L30042" t="str">
            <v>右侧主板总成</v>
          </cell>
          <cell r="M30042" t="str">
            <v/>
          </cell>
          <cell r="N30042">
            <v>700</v>
          </cell>
          <cell r="O30042">
            <v>5.1933999999999996</v>
          </cell>
          <cell r="P30042" t="str">
            <v>EA</v>
          </cell>
          <cell r="Q30042">
            <v>1</v>
          </cell>
          <cell r="R30042">
            <v>3635.38</v>
          </cell>
          <cell r="S30042">
            <v>700</v>
          </cell>
          <cell r="T30042">
            <v>5.1933999999999996</v>
          </cell>
        </row>
        <row r="30043">
          <cell r="K30043" t="str">
            <v>SHT0001936</v>
          </cell>
          <cell r="L30043" t="str">
            <v>右侧主板总成</v>
          </cell>
          <cell r="M30043" t="str">
            <v/>
          </cell>
          <cell r="N30043">
            <v>700</v>
          </cell>
          <cell r="O30043">
            <v>5.1933999999999996</v>
          </cell>
          <cell r="P30043" t="str">
            <v>EA</v>
          </cell>
          <cell r="Q30043">
            <v>1</v>
          </cell>
          <cell r="R30043">
            <v>3635.38</v>
          </cell>
          <cell r="S30043">
            <v>700</v>
          </cell>
          <cell r="T30043">
            <v>5.1933999999999996</v>
          </cell>
        </row>
        <row r="30044">
          <cell r="K30044" t="str">
            <v>SHT0001936</v>
          </cell>
          <cell r="L30044" t="str">
            <v>右侧主板总成</v>
          </cell>
          <cell r="M30044" t="str">
            <v/>
          </cell>
          <cell r="N30044">
            <v>600</v>
          </cell>
          <cell r="O30044">
            <v>5.1933999999999996</v>
          </cell>
          <cell r="P30044" t="str">
            <v>EA</v>
          </cell>
          <cell r="Q30044">
            <v>1</v>
          </cell>
          <cell r="R30044">
            <v>3116.04</v>
          </cell>
          <cell r="S30044">
            <v>600</v>
          </cell>
          <cell r="T30044">
            <v>5.1933999999999996</v>
          </cell>
        </row>
        <row r="30045">
          <cell r="K30045" t="str">
            <v>SHT0001936</v>
          </cell>
          <cell r="L30045" t="str">
            <v>右侧主板总成</v>
          </cell>
          <cell r="M30045" t="str">
            <v/>
          </cell>
          <cell r="N30045">
            <v>614</v>
          </cell>
          <cell r="O30045">
            <v>5.1933999999999996</v>
          </cell>
          <cell r="P30045" t="str">
            <v>EA</v>
          </cell>
          <cell r="Q30045">
            <v>1</v>
          </cell>
          <cell r="R30045">
            <v>3188.75</v>
          </cell>
          <cell r="S30045">
            <v>614</v>
          </cell>
          <cell r="T30045">
            <v>5.1933999999999996</v>
          </cell>
        </row>
        <row r="30046">
          <cell r="K30046" t="str">
            <v>SHT0001936</v>
          </cell>
          <cell r="L30046" t="str">
            <v>右侧主板总成</v>
          </cell>
          <cell r="M30046" t="str">
            <v/>
          </cell>
          <cell r="N30046">
            <v>700</v>
          </cell>
          <cell r="O30046">
            <v>5.1933999999999996</v>
          </cell>
          <cell r="P30046" t="str">
            <v>EA</v>
          </cell>
          <cell r="Q30046">
            <v>1</v>
          </cell>
          <cell r="R30046">
            <v>3635.38</v>
          </cell>
          <cell r="S30046">
            <v>700</v>
          </cell>
          <cell r="T30046">
            <v>5.1933999999999996</v>
          </cell>
        </row>
        <row r="30047">
          <cell r="K30047" t="str">
            <v>SHT0001936</v>
          </cell>
          <cell r="L30047" t="str">
            <v>右侧主板总成</v>
          </cell>
          <cell r="M30047" t="str">
            <v/>
          </cell>
          <cell r="N30047">
            <v>500</v>
          </cell>
          <cell r="O30047">
            <v>5.1933999999999996</v>
          </cell>
          <cell r="P30047" t="str">
            <v>EA</v>
          </cell>
          <cell r="Q30047">
            <v>1</v>
          </cell>
          <cell r="R30047">
            <v>2596.6999999999998</v>
          </cell>
          <cell r="S30047">
            <v>500</v>
          </cell>
          <cell r="T30047">
            <v>5.1933999999999996</v>
          </cell>
        </row>
        <row r="30048">
          <cell r="K30048" t="str">
            <v>SHT0001936</v>
          </cell>
          <cell r="L30048" t="str">
            <v>右侧主板总成</v>
          </cell>
          <cell r="M30048" t="str">
            <v/>
          </cell>
          <cell r="N30048">
            <v>700</v>
          </cell>
          <cell r="O30048">
            <v>5.1933999999999996</v>
          </cell>
          <cell r="P30048" t="str">
            <v>EA</v>
          </cell>
          <cell r="Q30048">
            <v>1</v>
          </cell>
          <cell r="R30048">
            <v>3635.38</v>
          </cell>
          <cell r="S30048">
            <v>700</v>
          </cell>
          <cell r="T30048">
            <v>5.1933999999999996</v>
          </cell>
        </row>
        <row r="30049">
          <cell r="K30049" t="str">
            <v>SHT0001936</v>
          </cell>
          <cell r="L30049" t="str">
            <v>右侧主板总成</v>
          </cell>
          <cell r="M30049" t="str">
            <v/>
          </cell>
          <cell r="N30049">
            <v>700</v>
          </cell>
          <cell r="O30049">
            <v>5.1933999999999996</v>
          </cell>
          <cell r="P30049" t="str">
            <v>EA</v>
          </cell>
          <cell r="Q30049">
            <v>1</v>
          </cell>
          <cell r="R30049">
            <v>3635.38</v>
          </cell>
          <cell r="S30049">
            <v>700</v>
          </cell>
          <cell r="T30049">
            <v>5.1933999999999996</v>
          </cell>
        </row>
        <row r="30050">
          <cell r="K30050" t="str">
            <v>SHT0001936</v>
          </cell>
          <cell r="L30050" t="str">
            <v>右侧主板总成</v>
          </cell>
          <cell r="M30050" t="str">
            <v/>
          </cell>
          <cell r="N30050">
            <v>700</v>
          </cell>
          <cell r="O30050">
            <v>5.1933999999999996</v>
          </cell>
          <cell r="P30050" t="str">
            <v>EA</v>
          </cell>
          <cell r="Q30050">
            <v>1</v>
          </cell>
          <cell r="R30050">
            <v>3635.38</v>
          </cell>
          <cell r="S30050">
            <v>700</v>
          </cell>
          <cell r="T30050">
            <v>5.1933999999999996</v>
          </cell>
        </row>
        <row r="30051">
          <cell r="K30051" t="str">
            <v>SHT0001936</v>
          </cell>
          <cell r="L30051" t="str">
            <v>右侧主板总成</v>
          </cell>
          <cell r="M30051" t="str">
            <v/>
          </cell>
          <cell r="N30051">
            <v>700</v>
          </cell>
          <cell r="O30051">
            <v>5.1933999999999996</v>
          </cell>
          <cell r="P30051" t="str">
            <v>EA</v>
          </cell>
          <cell r="Q30051">
            <v>1</v>
          </cell>
          <cell r="R30051">
            <v>3635.38</v>
          </cell>
          <cell r="S30051">
            <v>700</v>
          </cell>
          <cell r="T30051">
            <v>5.1933999999999996</v>
          </cell>
        </row>
        <row r="30052">
          <cell r="K30052" t="str">
            <v>SHT0001936</v>
          </cell>
          <cell r="L30052" t="str">
            <v>右侧主板总成</v>
          </cell>
          <cell r="M30052" t="str">
            <v/>
          </cell>
          <cell r="N30052">
            <v>700</v>
          </cell>
          <cell r="O30052">
            <v>5.1933999999999996</v>
          </cell>
          <cell r="P30052" t="str">
            <v>EA</v>
          </cell>
          <cell r="Q30052">
            <v>1</v>
          </cell>
          <cell r="R30052">
            <v>3635.38</v>
          </cell>
          <cell r="S30052">
            <v>700</v>
          </cell>
          <cell r="T30052">
            <v>5.1933999999999996</v>
          </cell>
        </row>
        <row r="30053">
          <cell r="K30053" t="str">
            <v>SHT0001936</v>
          </cell>
          <cell r="L30053" t="str">
            <v>右侧主板总成</v>
          </cell>
          <cell r="M30053" t="str">
            <v/>
          </cell>
          <cell r="N30053">
            <v>700</v>
          </cell>
          <cell r="O30053">
            <v>5.1933999999999996</v>
          </cell>
          <cell r="P30053" t="str">
            <v>EA</v>
          </cell>
          <cell r="Q30053">
            <v>1</v>
          </cell>
          <cell r="R30053">
            <v>3635.38</v>
          </cell>
          <cell r="S30053">
            <v>700</v>
          </cell>
          <cell r="T30053">
            <v>5.1933999999999996</v>
          </cell>
        </row>
        <row r="30054">
          <cell r="K30054" t="str">
            <v>SHT0001936</v>
          </cell>
          <cell r="L30054" t="str">
            <v>右侧主板总成</v>
          </cell>
          <cell r="M30054" t="str">
            <v/>
          </cell>
          <cell r="N30054">
            <v>700</v>
          </cell>
          <cell r="O30054">
            <v>5.1933999999999996</v>
          </cell>
          <cell r="P30054" t="str">
            <v>EA</v>
          </cell>
          <cell r="Q30054">
            <v>1</v>
          </cell>
          <cell r="R30054">
            <v>3635.38</v>
          </cell>
          <cell r="S30054">
            <v>700</v>
          </cell>
          <cell r="T30054">
            <v>5.1933999999999996</v>
          </cell>
        </row>
        <row r="30055">
          <cell r="K30055" t="str">
            <v>SHT0001936</v>
          </cell>
          <cell r="L30055" t="str">
            <v>右侧主板总成</v>
          </cell>
          <cell r="M30055" t="str">
            <v/>
          </cell>
          <cell r="N30055">
            <v>700</v>
          </cell>
          <cell r="O30055">
            <v>5.1933999999999996</v>
          </cell>
          <cell r="P30055" t="str">
            <v>EA</v>
          </cell>
          <cell r="Q30055">
            <v>1</v>
          </cell>
          <cell r="R30055">
            <v>3635.38</v>
          </cell>
          <cell r="S30055">
            <v>700</v>
          </cell>
          <cell r="T30055">
            <v>5.1933999999999996</v>
          </cell>
        </row>
        <row r="30056">
          <cell r="K30056" t="str">
            <v>SHT0001936</v>
          </cell>
          <cell r="L30056" t="str">
            <v>右侧主板总成</v>
          </cell>
          <cell r="M30056" t="str">
            <v/>
          </cell>
          <cell r="N30056">
            <v>700</v>
          </cell>
          <cell r="O30056">
            <v>5.1933999999999996</v>
          </cell>
          <cell r="P30056" t="str">
            <v>EA</v>
          </cell>
          <cell r="Q30056">
            <v>1</v>
          </cell>
          <cell r="R30056">
            <v>3635.38</v>
          </cell>
          <cell r="S30056">
            <v>700</v>
          </cell>
          <cell r="T30056">
            <v>5.1933999999999996</v>
          </cell>
        </row>
        <row r="30057">
          <cell r="K30057" t="str">
            <v>SHT0001936</v>
          </cell>
          <cell r="L30057" t="str">
            <v>右侧主板总成</v>
          </cell>
          <cell r="M30057" t="str">
            <v/>
          </cell>
          <cell r="N30057">
            <v>700</v>
          </cell>
          <cell r="O30057">
            <v>5.1933999999999996</v>
          </cell>
          <cell r="P30057" t="str">
            <v>EA</v>
          </cell>
          <cell r="Q30057">
            <v>1</v>
          </cell>
          <cell r="R30057">
            <v>3635.38</v>
          </cell>
          <cell r="S30057">
            <v>700</v>
          </cell>
          <cell r="T30057">
            <v>5.1933999999999996</v>
          </cell>
        </row>
        <row r="30058">
          <cell r="K30058" t="str">
            <v>SHT0001936</v>
          </cell>
          <cell r="L30058" t="str">
            <v>右侧主板总成</v>
          </cell>
          <cell r="M30058" t="str">
            <v/>
          </cell>
          <cell r="N30058">
            <v>700</v>
          </cell>
          <cell r="O30058">
            <v>5.1933999999999996</v>
          </cell>
          <cell r="P30058" t="str">
            <v>EA</v>
          </cell>
          <cell r="Q30058">
            <v>1</v>
          </cell>
          <cell r="R30058">
            <v>3635.38</v>
          </cell>
          <cell r="S30058">
            <v>700</v>
          </cell>
          <cell r="T30058">
            <v>5.1933999999999996</v>
          </cell>
        </row>
        <row r="30059">
          <cell r="K30059" t="str">
            <v>SHT0001945</v>
          </cell>
          <cell r="L30059" t="str">
            <v>调角器左下连接板</v>
          </cell>
          <cell r="M30059" t="str">
            <v>X3000</v>
          </cell>
          <cell r="N30059">
            <v>2014</v>
          </cell>
          <cell r="O30059">
            <v>3.2256</v>
          </cell>
          <cell r="P30059" t="str">
            <v>EA</v>
          </cell>
          <cell r="Q30059">
            <v>1</v>
          </cell>
          <cell r="R30059">
            <v>6496.36</v>
          </cell>
          <cell r="S30059">
            <v>2014</v>
          </cell>
          <cell r="T30059">
            <v>3.2256</v>
          </cell>
        </row>
        <row r="30060">
          <cell r="K30060" t="str">
            <v>SHT0001945</v>
          </cell>
          <cell r="L30060" t="str">
            <v>调角器左下连接板</v>
          </cell>
          <cell r="M30060" t="str">
            <v>X3000</v>
          </cell>
          <cell r="N30060">
            <v>2002</v>
          </cell>
          <cell r="O30060">
            <v>3.2256</v>
          </cell>
          <cell r="P30060" t="str">
            <v>EA</v>
          </cell>
          <cell r="Q30060">
            <v>1</v>
          </cell>
          <cell r="R30060">
            <v>6457.65</v>
          </cell>
          <cell r="S30060">
            <v>2002</v>
          </cell>
          <cell r="T30060">
            <v>3.2256</v>
          </cell>
        </row>
        <row r="30061">
          <cell r="K30061" t="str">
            <v>SHT0001945</v>
          </cell>
          <cell r="L30061" t="str">
            <v>调角器左下连接板</v>
          </cell>
          <cell r="M30061" t="str">
            <v>X3000</v>
          </cell>
          <cell r="N30061">
            <v>2015</v>
          </cell>
          <cell r="O30061">
            <v>3.2256</v>
          </cell>
          <cell r="P30061" t="str">
            <v>EA</v>
          </cell>
          <cell r="Q30061">
            <v>1</v>
          </cell>
          <cell r="R30061">
            <v>6499.58</v>
          </cell>
          <cell r="S30061">
            <v>2015</v>
          </cell>
          <cell r="T30061">
            <v>3.2256</v>
          </cell>
        </row>
        <row r="30062">
          <cell r="K30062" t="str">
            <v>SHT0001945</v>
          </cell>
          <cell r="L30062" t="str">
            <v>调角器左下连接板</v>
          </cell>
          <cell r="M30062" t="str">
            <v>X3000</v>
          </cell>
          <cell r="N30062">
            <v>2014</v>
          </cell>
          <cell r="O30062">
            <v>3.2256</v>
          </cell>
          <cell r="P30062" t="str">
            <v>EA</v>
          </cell>
          <cell r="Q30062">
            <v>1</v>
          </cell>
          <cell r="R30062">
            <v>6496.36</v>
          </cell>
          <cell r="S30062">
            <v>2014</v>
          </cell>
          <cell r="T30062">
            <v>3.2256</v>
          </cell>
        </row>
        <row r="30063">
          <cell r="K30063" t="str">
            <v>SHT0001945</v>
          </cell>
          <cell r="L30063" t="str">
            <v>调角器左下连接板</v>
          </cell>
          <cell r="M30063" t="str">
            <v>X3000</v>
          </cell>
          <cell r="N30063">
            <v>2009</v>
          </cell>
          <cell r="O30063">
            <v>3.2256</v>
          </cell>
          <cell r="P30063" t="str">
            <v>EA</v>
          </cell>
          <cell r="Q30063">
            <v>1</v>
          </cell>
          <cell r="R30063">
            <v>6480.23</v>
          </cell>
          <cell r="S30063">
            <v>2009</v>
          </cell>
          <cell r="T30063">
            <v>3.2256</v>
          </cell>
        </row>
        <row r="30064">
          <cell r="K30064" t="str">
            <v>SHT0001945</v>
          </cell>
          <cell r="L30064" t="str">
            <v>调角器左下连接板</v>
          </cell>
          <cell r="M30064" t="str">
            <v>X3000</v>
          </cell>
          <cell r="N30064">
            <v>2016</v>
          </cell>
          <cell r="O30064">
            <v>3.2256</v>
          </cell>
          <cell r="P30064" t="str">
            <v>EA</v>
          </cell>
          <cell r="Q30064">
            <v>1</v>
          </cell>
          <cell r="R30064">
            <v>6502.81</v>
          </cell>
          <cell r="S30064">
            <v>2016</v>
          </cell>
          <cell r="T30064">
            <v>3.2256</v>
          </cell>
        </row>
        <row r="30065">
          <cell r="K30065" t="str">
            <v>SHT0001945</v>
          </cell>
          <cell r="L30065" t="str">
            <v>调角器左下连接板</v>
          </cell>
          <cell r="M30065" t="str">
            <v>X3000</v>
          </cell>
          <cell r="N30065">
            <v>2016</v>
          </cell>
          <cell r="O30065">
            <v>3.2256</v>
          </cell>
          <cell r="P30065" t="str">
            <v>EA</v>
          </cell>
          <cell r="Q30065">
            <v>1</v>
          </cell>
          <cell r="R30065">
            <v>6502.81</v>
          </cell>
          <cell r="S30065">
            <v>2016</v>
          </cell>
          <cell r="T30065">
            <v>3.2256</v>
          </cell>
        </row>
        <row r="30066">
          <cell r="K30066" t="str">
            <v>SHT0001945</v>
          </cell>
          <cell r="L30066" t="str">
            <v>调角器左下连接板</v>
          </cell>
          <cell r="M30066" t="str">
            <v>X3000</v>
          </cell>
          <cell r="N30066">
            <v>2012</v>
          </cell>
          <cell r="O30066">
            <v>3.2256</v>
          </cell>
          <cell r="P30066" t="str">
            <v>EA</v>
          </cell>
          <cell r="Q30066">
            <v>1</v>
          </cell>
          <cell r="R30066">
            <v>6489.91</v>
          </cell>
          <cell r="S30066">
            <v>2012</v>
          </cell>
          <cell r="T30066">
            <v>3.2256</v>
          </cell>
        </row>
        <row r="30067">
          <cell r="K30067" t="str">
            <v>SHT0001945</v>
          </cell>
          <cell r="L30067" t="str">
            <v>调角器左下连接板</v>
          </cell>
          <cell r="M30067" t="str">
            <v>X3000</v>
          </cell>
          <cell r="N30067">
            <v>2014</v>
          </cell>
          <cell r="O30067">
            <v>3.2256</v>
          </cell>
          <cell r="P30067" t="str">
            <v>EA</v>
          </cell>
          <cell r="Q30067">
            <v>1</v>
          </cell>
          <cell r="R30067">
            <v>6496.36</v>
          </cell>
          <cell r="S30067">
            <v>2014</v>
          </cell>
          <cell r="T30067">
            <v>3.2256</v>
          </cell>
        </row>
        <row r="30068">
          <cell r="K30068" t="str">
            <v>SHT0001945</v>
          </cell>
          <cell r="L30068" t="str">
            <v>调角器左下连接板</v>
          </cell>
          <cell r="M30068" t="str">
            <v>X3000</v>
          </cell>
          <cell r="N30068">
            <v>2012</v>
          </cell>
          <cell r="O30068">
            <v>3.2256</v>
          </cell>
          <cell r="P30068" t="str">
            <v>EA</v>
          </cell>
          <cell r="Q30068">
            <v>1</v>
          </cell>
          <cell r="R30068">
            <v>6489.91</v>
          </cell>
          <cell r="S30068">
            <v>2012</v>
          </cell>
          <cell r="T30068">
            <v>3.2256</v>
          </cell>
        </row>
        <row r="30069">
          <cell r="K30069" t="str">
            <v>SHT0001945</v>
          </cell>
          <cell r="L30069" t="str">
            <v>调角器左下连接板</v>
          </cell>
          <cell r="M30069" t="str">
            <v>X3000</v>
          </cell>
          <cell r="N30069">
            <v>2015</v>
          </cell>
          <cell r="O30069">
            <v>3.2256</v>
          </cell>
          <cell r="P30069" t="str">
            <v>EA</v>
          </cell>
          <cell r="Q30069">
            <v>1</v>
          </cell>
          <cell r="R30069">
            <v>6499.58</v>
          </cell>
          <cell r="S30069">
            <v>2015</v>
          </cell>
          <cell r="T30069">
            <v>3.2256</v>
          </cell>
        </row>
        <row r="30070">
          <cell r="K30070" t="str">
            <v>SHT0001945</v>
          </cell>
          <cell r="L30070" t="str">
            <v>调角器左下连接板</v>
          </cell>
          <cell r="M30070" t="str">
            <v>X3000</v>
          </cell>
          <cell r="N30070">
            <v>2012</v>
          </cell>
          <cell r="O30070">
            <v>3.2256</v>
          </cell>
          <cell r="P30070" t="str">
            <v>EA</v>
          </cell>
          <cell r="Q30070">
            <v>1</v>
          </cell>
          <cell r="R30070">
            <v>6489.91</v>
          </cell>
          <cell r="S30070">
            <v>2012</v>
          </cell>
          <cell r="T30070">
            <v>3.2256</v>
          </cell>
        </row>
        <row r="30071">
          <cell r="K30071" t="str">
            <v>SHT0001945</v>
          </cell>
          <cell r="L30071" t="str">
            <v>调角器左下连接板</v>
          </cell>
          <cell r="M30071" t="str">
            <v>X3000</v>
          </cell>
          <cell r="N30071">
            <v>2012</v>
          </cell>
          <cell r="O30071">
            <v>3.2256</v>
          </cell>
          <cell r="P30071" t="str">
            <v>EA</v>
          </cell>
          <cell r="Q30071">
            <v>1</v>
          </cell>
          <cell r="R30071">
            <v>6489.91</v>
          </cell>
          <cell r="S30071">
            <v>2012</v>
          </cell>
          <cell r="T30071">
            <v>3.2256</v>
          </cell>
        </row>
        <row r="30072">
          <cell r="K30072" t="str">
            <v>SHT0001945</v>
          </cell>
          <cell r="L30072" t="str">
            <v>调角器左下连接板</v>
          </cell>
          <cell r="M30072" t="str">
            <v>X3000</v>
          </cell>
          <cell r="N30072">
            <v>2014</v>
          </cell>
          <cell r="O30072">
            <v>3.2256</v>
          </cell>
          <cell r="P30072" t="str">
            <v>EA</v>
          </cell>
          <cell r="Q30072">
            <v>1</v>
          </cell>
          <cell r="R30072">
            <v>6496.36</v>
          </cell>
          <cell r="S30072">
            <v>2014</v>
          </cell>
          <cell r="T30072">
            <v>3.2256</v>
          </cell>
        </row>
        <row r="30073">
          <cell r="K30073" t="str">
            <v>SHT0001945</v>
          </cell>
          <cell r="L30073" t="str">
            <v>调角器左下连接板</v>
          </cell>
          <cell r="M30073" t="str">
            <v>X3000</v>
          </cell>
          <cell r="N30073">
            <v>2016</v>
          </cell>
          <cell r="O30073">
            <v>3.2256</v>
          </cell>
          <cell r="P30073" t="str">
            <v>EA</v>
          </cell>
          <cell r="Q30073">
            <v>1</v>
          </cell>
          <cell r="R30073">
            <v>6502.81</v>
          </cell>
          <cell r="S30073">
            <v>2016</v>
          </cell>
          <cell r="T30073">
            <v>3.2256</v>
          </cell>
        </row>
        <row r="30074">
          <cell r="K30074" t="str">
            <v>SHT0001945</v>
          </cell>
          <cell r="L30074" t="str">
            <v>调角器左下连接板</v>
          </cell>
          <cell r="M30074" t="str">
            <v>X3000</v>
          </cell>
          <cell r="N30074">
            <v>2015</v>
          </cell>
          <cell r="O30074">
            <v>3.2256</v>
          </cell>
          <cell r="P30074" t="str">
            <v>EA</v>
          </cell>
          <cell r="Q30074">
            <v>1</v>
          </cell>
          <cell r="R30074">
            <v>6499.58</v>
          </cell>
          <cell r="S30074">
            <v>2015</v>
          </cell>
          <cell r="T30074">
            <v>3.2256</v>
          </cell>
        </row>
        <row r="30075">
          <cell r="K30075" t="str">
            <v>SHT0001945</v>
          </cell>
          <cell r="L30075" t="str">
            <v>调角器左下连接板</v>
          </cell>
          <cell r="M30075" t="str">
            <v>X3000</v>
          </cell>
          <cell r="N30075">
            <v>2015</v>
          </cell>
          <cell r="O30075">
            <v>3.2256</v>
          </cell>
          <cell r="P30075" t="str">
            <v>EA</v>
          </cell>
          <cell r="Q30075">
            <v>1</v>
          </cell>
          <cell r="R30075">
            <v>6499.58</v>
          </cell>
          <cell r="S30075">
            <v>2015</v>
          </cell>
          <cell r="T30075">
            <v>3.2256</v>
          </cell>
        </row>
        <row r="30076">
          <cell r="K30076" t="str">
            <v>sht0001950</v>
          </cell>
          <cell r="L30076" t="str">
            <v>调角器右下连接板</v>
          </cell>
          <cell r="M30076" t="str">
            <v>X3000</v>
          </cell>
          <cell r="N30076">
            <v>-1</v>
          </cell>
          <cell r="O30076">
            <v>3.2256</v>
          </cell>
          <cell r="P30076" t="str">
            <v>EA</v>
          </cell>
          <cell r="Q30076">
            <v>1</v>
          </cell>
          <cell r="R30076">
            <v>-3.23</v>
          </cell>
          <cell r="S30076">
            <v>-1</v>
          </cell>
          <cell r="T30076">
            <v>3.2256</v>
          </cell>
        </row>
        <row r="30077">
          <cell r="K30077" t="str">
            <v>sht0001950</v>
          </cell>
          <cell r="L30077" t="str">
            <v>调角器右下连接板</v>
          </cell>
          <cell r="M30077" t="str">
            <v>X3000</v>
          </cell>
          <cell r="N30077">
            <v>2004</v>
          </cell>
          <cell r="O30077">
            <v>3.2256</v>
          </cell>
          <cell r="P30077" t="str">
            <v>EA</v>
          </cell>
          <cell r="Q30077">
            <v>1</v>
          </cell>
          <cell r="R30077">
            <v>6464.1</v>
          </cell>
          <cell r="S30077">
            <v>2004</v>
          </cell>
          <cell r="T30077">
            <v>3.2256</v>
          </cell>
        </row>
        <row r="30078">
          <cell r="K30078" t="str">
            <v>sht0001950</v>
          </cell>
          <cell r="L30078" t="str">
            <v>调角器右下连接板</v>
          </cell>
          <cell r="M30078" t="str">
            <v>X3000</v>
          </cell>
          <cell r="N30078">
            <v>2014</v>
          </cell>
          <cell r="O30078">
            <v>3.2256</v>
          </cell>
          <cell r="P30078" t="str">
            <v>EA</v>
          </cell>
          <cell r="Q30078">
            <v>1</v>
          </cell>
          <cell r="R30078">
            <v>6496.36</v>
          </cell>
          <cell r="S30078">
            <v>2014</v>
          </cell>
          <cell r="T30078">
            <v>3.2256</v>
          </cell>
        </row>
        <row r="30079">
          <cell r="K30079" t="str">
            <v>sht0001950</v>
          </cell>
          <cell r="L30079" t="str">
            <v>调角器右下连接板</v>
          </cell>
          <cell r="M30079" t="str">
            <v>X3000</v>
          </cell>
          <cell r="N30079">
            <v>2015</v>
          </cell>
          <cell r="O30079">
            <v>3.2256</v>
          </cell>
          <cell r="P30079" t="str">
            <v>EA</v>
          </cell>
          <cell r="Q30079">
            <v>1</v>
          </cell>
          <cell r="R30079">
            <v>6499.58</v>
          </cell>
          <cell r="S30079">
            <v>2015</v>
          </cell>
          <cell r="T30079">
            <v>3.2256</v>
          </cell>
        </row>
        <row r="30080">
          <cell r="K30080" t="str">
            <v>sht0001950</v>
          </cell>
          <cell r="L30080" t="str">
            <v>调角器右下连接板</v>
          </cell>
          <cell r="M30080" t="str">
            <v>X3000</v>
          </cell>
          <cell r="N30080">
            <v>2017</v>
          </cell>
          <cell r="O30080">
            <v>3.2256</v>
          </cell>
          <cell r="P30080" t="str">
            <v>EA</v>
          </cell>
          <cell r="Q30080">
            <v>1</v>
          </cell>
          <cell r="R30080">
            <v>6506.04</v>
          </cell>
          <cell r="S30080">
            <v>2017</v>
          </cell>
          <cell r="T30080">
            <v>3.2256</v>
          </cell>
        </row>
        <row r="30081">
          <cell r="K30081" t="str">
            <v>sht0001950</v>
          </cell>
          <cell r="L30081" t="str">
            <v>调角器右下连接板</v>
          </cell>
          <cell r="M30081" t="str">
            <v>X3000</v>
          </cell>
          <cell r="N30081">
            <v>2015</v>
          </cell>
          <cell r="O30081">
            <v>3.2256</v>
          </cell>
          <cell r="P30081" t="str">
            <v>EA</v>
          </cell>
          <cell r="Q30081">
            <v>1</v>
          </cell>
          <cell r="R30081">
            <v>6499.58</v>
          </cell>
          <cell r="S30081">
            <v>2015</v>
          </cell>
          <cell r="T30081">
            <v>3.2256</v>
          </cell>
        </row>
        <row r="30082">
          <cell r="K30082" t="str">
            <v>sht0001950</v>
          </cell>
          <cell r="L30082" t="str">
            <v>调角器右下连接板</v>
          </cell>
          <cell r="M30082" t="str">
            <v>X3000</v>
          </cell>
          <cell r="N30082">
            <v>2007</v>
          </cell>
          <cell r="O30082">
            <v>3.2256</v>
          </cell>
          <cell r="P30082" t="str">
            <v>EA</v>
          </cell>
          <cell r="Q30082">
            <v>1</v>
          </cell>
          <cell r="R30082">
            <v>6473.78</v>
          </cell>
          <cell r="S30082">
            <v>2007</v>
          </cell>
          <cell r="T30082">
            <v>3.2256</v>
          </cell>
        </row>
        <row r="30083">
          <cell r="K30083" t="str">
            <v>sht0001950</v>
          </cell>
          <cell r="L30083" t="str">
            <v>调角器右下连接板</v>
          </cell>
          <cell r="M30083" t="str">
            <v>X3000</v>
          </cell>
          <cell r="N30083">
            <v>2016</v>
          </cell>
          <cell r="O30083">
            <v>3.2256</v>
          </cell>
          <cell r="P30083" t="str">
            <v>EA</v>
          </cell>
          <cell r="Q30083">
            <v>1</v>
          </cell>
          <cell r="R30083">
            <v>6502.81</v>
          </cell>
          <cell r="S30083">
            <v>2016</v>
          </cell>
          <cell r="T30083">
            <v>3.2256</v>
          </cell>
        </row>
        <row r="30084">
          <cell r="K30084" t="str">
            <v>sht0001950</v>
          </cell>
          <cell r="L30084" t="str">
            <v>调角器右下连接板</v>
          </cell>
          <cell r="M30084" t="str">
            <v>X3000</v>
          </cell>
          <cell r="N30084">
            <v>2012</v>
          </cell>
          <cell r="O30084">
            <v>3.2256</v>
          </cell>
          <cell r="P30084" t="str">
            <v>EA</v>
          </cell>
          <cell r="Q30084">
            <v>1</v>
          </cell>
          <cell r="R30084">
            <v>6489.91</v>
          </cell>
          <cell r="S30084">
            <v>2012</v>
          </cell>
          <cell r="T30084">
            <v>3.2256</v>
          </cell>
        </row>
        <row r="30085">
          <cell r="K30085" t="str">
            <v>sht0001950</v>
          </cell>
          <cell r="L30085" t="str">
            <v>调角器右下连接板</v>
          </cell>
          <cell r="M30085" t="str">
            <v>X3000</v>
          </cell>
          <cell r="N30085">
            <v>2016</v>
          </cell>
          <cell r="O30085">
            <v>3.2256</v>
          </cell>
          <cell r="P30085" t="str">
            <v>EA</v>
          </cell>
          <cell r="Q30085">
            <v>1</v>
          </cell>
          <cell r="R30085">
            <v>6502.81</v>
          </cell>
          <cell r="S30085">
            <v>2016</v>
          </cell>
          <cell r="T30085">
            <v>3.2256</v>
          </cell>
        </row>
        <row r="30086">
          <cell r="K30086" t="str">
            <v>sht0001950</v>
          </cell>
          <cell r="L30086" t="str">
            <v>调角器右下连接板</v>
          </cell>
          <cell r="M30086" t="str">
            <v>X3000</v>
          </cell>
          <cell r="N30086">
            <v>2044</v>
          </cell>
          <cell r="O30086">
            <v>3.2256</v>
          </cell>
          <cell r="P30086" t="str">
            <v>EA</v>
          </cell>
          <cell r="Q30086">
            <v>1</v>
          </cell>
          <cell r="R30086">
            <v>6593.13</v>
          </cell>
          <cell r="S30086">
            <v>2044</v>
          </cell>
          <cell r="T30086">
            <v>3.2256</v>
          </cell>
        </row>
        <row r="30087">
          <cell r="K30087" t="str">
            <v>sht0001950</v>
          </cell>
          <cell r="L30087" t="str">
            <v>调角器右下连接板</v>
          </cell>
          <cell r="M30087" t="str">
            <v>X3000</v>
          </cell>
          <cell r="N30087">
            <v>2016</v>
          </cell>
          <cell r="O30087">
            <v>3.2256</v>
          </cell>
          <cell r="P30087" t="str">
            <v>EA</v>
          </cell>
          <cell r="Q30087">
            <v>1</v>
          </cell>
          <cell r="R30087">
            <v>6502.81</v>
          </cell>
          <cell r="S30087">
            <v>2016</v>
          </cell>
          <cell r="T30087">
            <v>3.2256</v>
          </cell>
        </row>
        <row r="30088">
          <cell r="K30088" t="str">
            <v>sht0001950</v>
          </cell>
          <cell r="L30088" t="str">
            <v>调角器右下连接板</v>
          </cell>
          <cell r="M30088" t="str">
            <v>X3000</v>
          </cell>
          <cell r="N30088">
            <v>2020</v>
          </cell>
          <cell r="O30088">
            <v>3.2256</v>
          </cell>
          <cell r="P30088" t="str">
            <v>EA</v>
          </cell>
          <cell r="Q30088">
            <v>1</v>
          </cell>
          <cell r="R30088">
            <v>6515.71</v>
          </cell>
          <cell r="S30088">
            <v>2020</v>
          </cell>
          <cell r="T30088">
            <v>3.2256</v>
          </cell>
        </row>
        <row r="30089">
          <cell r="K30089" t="str">
            <v>sht0001950</v>
          </cell>
          <cell r="L30089" t="str">
            <v>调角器右下连接板</v>
          </cell>
          <cell r="M30089" t="str">
            <v>X3000</v>
          </cell>
          <cell r="N30089">
            <v>2016</v>
          </cell>
          <cell r="O30089">
            <v>3.2256</v>
          </cell>
          <cell r="P30089" t="str">
            <v>EA</v>
          </cell>
          <cell r="Q30089">
            <v>1</v>
          </cell>
          <cell r="R30089">
            <v>6502.81</v>
          </cell>
          <cell r="S30089">
            <v>2016</v>
          </cell>
          <cell r="T30089">
            <v>3.2256</v>
          </cell>
        </row>
        <row r="30090">
          <cell r="K30090" t="str">
            <v>sht0001950</v>
          </cell>
          <cell r="L30090" t="str">
            <v>调角器右下连接板</v>
          </cell>
          <cell r="M30090" t="str">
            <v>X3000</v>
          </cell>
          <cell r="N30090">
            <v>2016</v>
          </cell>
          <cell r="O30090">
            <v>3.2256</v>
          </cell>
          <cell r="P30090" t="str">
            <v>EA</v>
          </cell>
          <cell r="Q30090">
            <v>1</v>
          </cell>
          <cell r="R30090">
            <v>6502.81</v>
          </cell>
          <cell r="S30090">
            <v>2016</v>
          </cell>
          <cell r="T30090">
            <v>3.2256</v>
          </cell>
        </row>
        <row r="30091">
          <cell r="K30091" t="str">
            <v>sht0001950</v>
          </cell>
          <cell r="L30091" t="str">
            <v>调角器右下连接板</v>
          </cell>
          <cell r="M30091" t="str">
            <v>X3000</v>
          </cell>
          <cell r="N30091">
            <v>2016</v>
          </cell>
          <cell r="O30091">
            <v>3.2256</v>
          </cell>
          <cell r="P30091" t="str">
            <v>EA</v>
          </cell>
          <cell r="Q30091">
            <v>1</v>
          </cell>
          <cell r="R30091">
            <v>6502.81</v>
          </cell>
          <cell r="S30091">
            <v>2016</v>
          </cell>
          <cell r="T30091">
            <v>3.2256</v>
          </cell>
        </row>
        <row r="30092">
          <cell r="K30092" t="str">
            <v>sht0001950</v>
          </cell>
          <cell r="L30092" t="str">
            <v>调角器右下连接板</v>
          </cell>
          <cell r="M30092" t="str">
            <v>X3000</v>
          </cell>
          <cell r="N30092">
            <v>2025</v>
          </cell>
          <cell r="O30092">
            <v>3.2256</v>
          </cell>
          <cell r="P30092" t="str">
            <v>EA</v>
          </cell>
          <cell r="Q30092">
            <v>1</v>
          </cell>
          <cell r="R30092">
            <v>6531.84</v>
          </cell>
          <cell r="S30092">
            <v>2025</v>
          </cell>
          <cell r="T30092">
            <v>3.2256</v>
          </cell>
        </row>
        <row r="30093">
          <cell r="K30093" t="str">
            <v>sht0001950</v>
          </cell>
          <cell r="L30093" t="str">
            <v>调角器右下连接板</v>
          </cell>
          <cell r="M30093" t="str">
            <v>X3000</v>
          </cell>
          <cell r="N30093">
            <v>2016</v>
          </cell>
          <cell r="O30093">
            <v>3.2256</v>
          </cell>
          <cell r="P30093" t="str">
            <v>EA</v>
          </cell>
          <cell r="Q30093">
            <v>1</v>
          </cell>
          <cell r="R30093">
            <v>6502.81</v>
          </cell>
          <cell r="S30093">
            <v>2016</v>
          </cell>
          <cell r="T30093">
            <v>3.2256</v>
          </cell>
        </row>
        <row r="30094">
          <cell r="K30094" t="str">
            <v>SHT0001970</v>
          </cell>
          <cell r="L30094" t="str">
            <v>前连接钣</v>
          </cell>
          <cell r="M30094" t="str">
            <v>X3000座垫延伸</v>
          </cell>
          <cell r="N30094">
            <v>400</v>
          </cell>
          <cell r="O30094">
            <v>3.5280999999999998</v>
          </cell>
          <cell r="P30094" t="str">
            <v>EA</v>
          </cell>
          <cell r="Q30094">
            <v>1</v>
          </cell>
          <cell r="R30094">
            <v>1411.24</v>
          </cell>
          <cell r="S30094">
            <v>400</v>
          </cell>
          <cell r="T30094">
            <v>3.5280999999999998</v>
          </cell>
        </row>
        <row r="30095">
          <cell r="K30095" t="str">
            <v>SHT0001970</v>
          </cell>
          <cell r="L30095" t="str">
            <v>前连接钣</v>
          </cell>
          <cell r="M30095" t="str">
            <v>X3000座垫延伸</v>
          </cell>
          <cell r="N30095">
            <v>370</v>
          </cell>
          <cell r="O30095">
            <v>3.5280999999999998</v>
          </cell>
          <cell r="P30095" t="str">
            <v>EA</v>
          </cell>
          <cell r="Q30095">
            <v>1</v>
          </cell>
          <cell r="R30095">
            <v>1305.4000000000001</v>
          </cell>
          <cell r="S30095">
            <v>370</v>
          </cell>
          <cell r="T30095">
            <v>3.5280999999999998</v>
          </cell>
        </row>
        <row r="30096">
          <cell r="K30096" t="str">
            <v>sht0002054</v>
          </cell>
          <cell r="L30096" t="str">
            <v>主驾驶星盘塑料件黑色</v>
          </cell>
          <cell r="M30096" t="str">
            <v/>
          </cell>
          <cell r="N30096">
            <v>4000</v>
          </cell>
          <cell r="O30096">
            <v>4</v>
          </cell>
          <cell r="P30096" t="str">
            <v>EA</v>
          </cell>
          <cell r="Q30096">
            <v>1</v>
          </cell>
          <cell r="R30096">
            <v>16000</v>
          </cell>
          <cell r="S30096">
            <v>4000</v>
          </cell>
          <cell r="T30096">
            <v>1</v>
          </cell>
        </row>
        <row r="30097">
          <cell r="K30097" t="str">
            <v>SHT0002055</v>
          </cell>
          <cell r="L30097" t="str">
            <v>副驾驶星盘塑料件</v>
          </cell>
          <cell r="M30097" t="str">
            <v>米色1383125X</v>
          </cell>
          <cell r="N30097">
            <v>4000</v>
          </cell>
          <cell r="O30097">
            <v>4</v>
          </cell>
          <cell r="P30097" t="str">
            <v>EA</v>
          </cell>
          <cell r="Q30097">
            <v>1</v>
          </cell>
          <cell r="R30097">
            <v>16000</v>
          </cell>
          <cell r="S30097">
            <v>4000</v>
          </cell>
          <cell r="T30097">
            <v>1</v>
          </cell>
        </row>
        <row r="30098">
          <cell r="K30098" t="str">
            <v>SHT0002184</v>
          </cell>
          <cell r="L30098" t="str">
            <v>防尘罩</v>
          </cell>
          <cell r="M30098" t="str">
            <v>X3000</v>
          </cell>
          <cell r="N30098">
            <v>400</v>
          </cell>
          <cell r="O30098">
            <v>36.858400000000003</v>
          </cell>
          <cell r="P30098" t="str">
            <v>EA</v>
          </cell>
          <cell r="Q30098">
            <v>1</v>
          </cell>
          <cell r="R30098">
            <v>14743.36</v>
          </cell>
          <cell r="S30098">
            <v>400</v>
          </cell>
          <cell r="T30098">
            <v>30.65</v>
          </cell>
        </row>
        <row r="30099">
          <cell r="K30099" t="str">
            <v>SHT0002184</v>
          </cell>
          <cell r="L30099" t="str">
            <v>防尘罩</v>
          </cell>
          <cell r="M30099" t="str">
            <v>X3000</v>
          </cell>
          <cell r="N30099">
            <v>400</v>
          </cell>
          <cell r="O30099">
            <v>36.858400000000003</v>
          </cell>
          <cell r="P30099" t="str">
            <v>EA</v>
          </cell>
          <cell r="Q30099">
            <v>1</v>
          </cell>
          <cell r="R30099">
            <v>14743.36</v>
          </cell>
          <cell r="S30099">
            <v>400</v>
          </cell>
          <cell r="T30099">
            <v>36.858400000000003</v>
          </cell>
        </row>
        <row r="30100">
          <cell r="K30100" t="str">
            <v>SHT0002294</v>
          </cell>
          <cell r="L30100" t="str">
            <v>调角器左上连接板组件</v>
          </cell>
          <cell r="M30100" t="str">
            <v>M3000-H</v>
          </cell>
          <cell r="N30100">
            <v>1061</v>
          </cell>
          <cell r="O30100">
            <v>4.4894999999999996</v>
          </cell>
          <cell r="P30100" t="str">
            <v>EA</v>
          </cell>
          <cell r="Q30100">
            <v>1</v>
          </cell>
          <cell r="R30100">
            <v>4763.3599999999997</v>
          </cell>
          <cell r="S30100">
            <v>1061</v>
          </cell>
          <cell r="T30100">
            <v>4.4894999999999996</v>
          </cell>
        </row>
        <row r="30101">
          <cell r="K30101" t="str">
            <v>SHT0002294</v>
          </cell>
          <cell r="L30101" t="str">
            <v>调角器左上连接板组件</v>
          </cell>
          <cell r="M30101" t="str">
            <v>M3000-H</v>
          </cell>
          <cell r="N30101">
            <v>1056</v>
          </cell>
          <cell r="O30101">
            <v>4.4894999999999996</v>
          </cell>
          <cell r="P30101" t="str">
            <v>EA</v>
          </cell>
          <cell r="Q30101">
            <v>1</v>
          </cell>
          <cell r="R30101">
            <v>4740.91</v>
          </cell>
          <cell r="S30101">
            <v>1056</v>
          </cell>
          <cell r="T30101">
            <v>4.4894999999999996</v>
          </cell>
        </row>
        <row r="30102">
          <cell r="K30102" t="str">
            <v>SHT0002294</v>
          </cell>
          <cell r="L30102" t="str">
            <v>调角器左上连接板组件</v>
          </cell>
          <cell r="M30102" t="str">
            <v>M3000-H</v>
          </cell>
          <cell r="N30102">
            <v>1056</v>
          </cell>
          <cell r="O30102">
            <v>4.4894999999999996</v>
          </cell>
          <cell r="P30102" t="str">
            <v>EA</v>
          </cell>
          <cell r="Q30102">
            <v>1</v>
          </cell>
          <cell r="R30102">
            <v>4740.91</v>
          </cell>
          <cell r="S30102">
            <v>1056</v>
          </cell>
          <cell r="T30102">
            <v>4.4894999999999996</v>
          </cell>
        </row>
        <row r="30103">
          <cell r="K30103" t="str">
            <v>SHT0002294</v>
          </cell>
          <cell r="L30103" t="str">
            <v>调角器左上连接板组件</v>
          </cell>
          <cell r="M30103" t="str">
            <v>M3000-H</v>
          </cell>
          <cell r="N30103">
            <v>1056</v>
          </cell>
          <cell r="O30103">
            <v>4.4894999999999996</v>
          </cell>
          <cell r="P30103" t="str">
            <v>EA</v>
          </cell>
          <cell r="Q30103">
            <v>1</v>
          </cell>
          <cell r="R30103">
            <v>4740.91</v>
          </cell>
          <cell r="S30103">
            <v>1056</v>
          </cell>
          <cell r="T30103">
            <v>4.4894999999999996</v>
          </cell>
        </row>
        <row r="30104">
          <cell r="K30104" t="str">
            <v>SHT0002294</v>
          </cell>
          <cell r="L30104" t="str">
            <v>调角器左上连接板组件</v>
          </cell>
          <cell r="M30104" t="str">
            <v>M3000-H</v>
          </cell>
          <cell r="N30104">
            <v>1056</v>
          </cell>
          <cell r="O30104">
            <v>4.4894999999999996</v>
          </cell>
          <cell r="P30104" t="str">
            <v>EA</v>
          </cell>
          <cell r="Q30104">
            <v>1</v>
          </cell>
          <cell r="R30104">
            <v>4740.91</v>
          </cell>
          <cell r="S30104">
            <v>1056</v>
          </cell>
          <cell r="T30104">
            <v>4.4894999999999996</v>
          </cell>
        </row>
        <row r="30105">
          <cell r="K30105" t="str">
            <v>SHT0002294</v>
          </cell>
          <cell r="L30105" t="str">
            <v>调角器左上连接板组件</v>
          </cell>
          <cell r="M30105" t="str">
            <v>M3000-H</v>
          </cell>
          <cell r="N30105">
            <v>1056</v>
          </cell>
          <cell r="O30105">
            <v>4.4894999999999996</v>
          </cell>
          <cell r="P30105" t="str">
            <v>EA</v>
          </cell>
          <cell r="Q30105">
            <v>1</v>
          </cell>
          <cell r="R30105">
            <v>4740.91</v>
          </cell>
          <cell r="S30105">
            <v>1056</v>
          </cell>
          <cell r="T30105">
            <v>4.4894999999999996</v>
          </cell>
        </row>
        <row r="30106">
          <cell r="K30106" t="str">
            <v>SHT0002294</v>
          </cell>
          <cell r="L30106" t="str">
            <v>调角器左上连接板组件</v>
          </cell>
          <cell r="M30106" t="str">
            <v>M3000-H</v>
          </cell>
          <cell r="N30106">
            <v>1056</v>
          </cell>
          <cell r="O30106">
            <v>4.4894999999999996</v>
          </cell>
          <cell r="P30106" t="str">
            <v>EA</v>
          </cell>
          <cell r="Q30106">
            <v>1</v>
          </cell>
          <cell r="R30106">
            <v>4740.91</v>
          </cell>
          <cell r="S30106">
            <v>1056</v>
          </cell>
          <cell r="T30106">
            <v>4.4894999999999996</v>
          </cell>
        </row>
        <row r="30107">
          <cell r="K30107" t="str">
            <v>SHT0002294</v>
          </cell>
          <cell r="L30107" t="str">
            <v>调角器左上连接板组件</v>
          </cell>
          <cell r="M30107" t="str">
            <v>M3000-H</v>
          </cell>
          <cell r="N30107">
            <v>1055</v>
          </cell>
          <cell r="O30107">
            <v>4.4894999999999996</v>
          </cell>
          <cell r="P30107" t="str">
            <v>EA</v>
          </cell>
          <cell r="Q30107">
            <v>1</v>
          </cell>
          <cell r="R30107">
            <v>4736.42</v>
          </cell>
          <cell r="S30107">
            <v>1055</v>
          </cell>
          <cell r="T30107">
            <v>4.4894999999999996</v>
          </cell>
        </row>
        <row r="30108">
          <cell r="K30108" t="str">
            <v>SHT0002294</v>
          </cell>
          <cell r="L30108" t="str">
            <v>调角器左上连接板组件</v>
          </cell>
          <cell r="M30108" t="str">
            <v>M3000-H</v>
          </cell>
          <cell r="N30108">
            <v>1056</v>
          </cell>
          <cell r="O30108">
            <v>4.4894999999999996</v>
          </cell>
          <cell r="P30108" t="str">
            <v>EA</v>
          </cell>
          <cell r="Q30108">
            <v>1</v>
          </cell>
          <cell r="R30108">
            <v>4740.91</v>
          </cell>
          <cell r="S30108">
            <v>1056</v>
          </cell>
          <cell r="T30108">
            <v>4.4894999999999996</v>
          </cell>
        </row>
        <row r="30109">
          <cell r="K30109" t="str">
            <v>SHT0002294</v>
          </cell>
          <cell r="L30109" t="str">
            <v>调角器左上连接板组件</v>
          </cell>
          <cell r="M30109" t="str">
            <v>M3000-H</v>
          </cell>
          <cell r="N30109">
            <v>1056</v>
          </cell>
          <cell r="O30109">
            <v>4.4894999999999996</v>
          </cell>
          <cell r="P30109" t="str">
            <v>EA</v>
          </cell>
          <cell r="Q30109">
            <v>1</v>
          </cell>
          <cell r="R30109">
            <v>4740.91</v>
          </cell>
          <cell r="S30109">
            <v>1056</v>
          </cell>
          <cell r="T30109">
            <v>4.4894999999999996</v>
          </cell>
        </row>
        <row r="30110">
          <cell r="K30110" t="str">
            <v>SHT0002294</v>
          </cell>
          <cell r="L30110" t="str">
            <v>调角器左上连接板组件</v>
          </cell>
          <cell r="M30110" t="str">
            <v>M3000-H</v>
          </cell>
          <cell r="N30110">
            <v>1056</v>
          </cell>
          <cell r="O30110">
            <v>4.4894999999999996</v>
          </cell>
          <cell r="P30110" t="str">
            <v>EA</v>
          </cell>
          <cell r="Q30110">
            <v>1</v>
          </cell>
          <cell r="R30110">
            <v>4740.91</v>
          </cell>
          <cell r="S30110">
            <v>1056</v>
          </cell>
          <cell r="T30110">
            <v>4.4894999999999996</v>
          </cell>
        </row>
        <row r="30111">
          <cell r="K30111" t="str">
            <v>SHT0002294</v>
          </cell>
          <cell r="L30111" t="str">
            <v>调角器左上连接板组件</v>
          </cell>
          <cell r="M30111" t="str">
            <v>M3000-H</v>
          </cell>
          <cell r="N30111">
            <v>1056</v>
          </cell>
          <cell r="O30111">
            <v>4.4894999999999996</v>
          </cell>
          <cell r="P30111" t="str">
            <v>EA</v>
          </cell>
          <cell r="Q30111">
            <v>1</v>
          </cell>
          <cell r="R30111">
            <v>4740.91</v>
          </cell>
          <cell r="S30111">
            <v>1056</v>
          </cell>
          <cell r="T30111">
            <v>4.4894999999999996</v>
          </cell>
        </row>
        <row r="30112">
          <cell r="K30112" t="str">
            <v>SHT0002294</v>
          </cell>
          <cell r="L30112" t="str">
            <v>调角器左上连接板组件</v>
          </cell>
          <cell r="M30112" t="str">
            <v>M3000-H</v>
          </cell>
          <cell r="N30112">
            <v>1050</v>
          </cell>
          <cell r="O30112">
            <v>4.4894999999999996</v>
          </cell>
          <cell r="P30112" t="str">
            <v>EA</v>
          </cell>
          <cell r="Q30112">
            <v>1</v>
          </cell>
          <cell r="R30112">
            <v>4713.9799999999996</v>
          </cell>
          <cell r="S30112">
            <v>1050</v>
          </cell>
          <cell r="T30112">
            <v>4.4894999999999996</v>
          </cell>
        </row>
        <row r="30113">
          <cell r="K30113" t="str">
            <v>SHT0002294</v>
          </cell>
          <cell r="L30113" t="str">
            <v>调角器左上连接板组件</v>
          </cell>
          <cell r="M30113" t="str">
            <v>M3000-H</v>
          </cell>
          <cell r="N30113">
            <v>1056</v>
          </cell>
          <cell r="O30113">
            <v>4.4894999999999996</v>
          </cell>
          <cell r="P30113" t="str">
            <v>EA</v>
          </cell>
          <cell r="Q30113">
            <v>1</v>
          </cell>
          <cell r="R30113">
            <v>4740.91</v>
          </cell>
          <cell r="S30113">
            <v>1056</v>
          </cell>
          <cell r="T30113">
            <v>4.4894999999999996</v>
          </cell>
        </row>
        <row r="30114">
          <cell r="K30114" t="str">
            <v>SHT0002294</v>
          </cell>
          <cell r="L30114" t="str">
            <v>调角器左上连接板组件</v>
          </cell>
          <cell r="M30114" t="str">
            <v>M3000-H</v>
          </cell>
          <cell r="N30114">
            <v>1055</v>
          </cell>
          <cell r="O30114">
            <v>4.4894999999999996</v>
          </cell>
          <cell r="P30114" t="str">
            <v>EA</v>
          </cell>
          <cell r="Q30114">
            <v>1</v>
          </cell>
          <cell r="R30114">
            <v>4736.42</v>
          </cell>
          <cell r="S30114">
            <v>1055</v>
          </cell>
          <cell r="T30114">
            <v>4.4894999999999996</v>
          </cell>
        </row>
        <row r="30115">
          <cell r="K30115" t="str">
            <v>SHT0002296</v>
          </cell>
          <cell r="L30115" t="str">
            <v>调角器右上连接板组件</v>
          </cell>
          <cell r="M30115" t="str">
            <v>M3000-H</v>
          </cell>
          <cell r="N30115">
            <v>1056</v>
          </cell>
          <cell r="O30115">
            <v>4.4894999999999996</v>
          </cell>
          <cell r="P30115" t="str">
            <v>EA</v>
          </cell>
          <cell r="Q30115">
            <v>1</v>
          </cell>
          <cell r="R30115">
            <v>4740.91</v>
          </cell>
          <cell r="S30115">
            <v>1056</v>
          </cell>
          <cell r="T30115">
            <v>4.4894999999999996</v>
          </cell>
        </row>
        <row r="30116">
          <cell r="K30116" t="str">
            <v>SHT0002296</v>
          </cell>
          <cell r="L30116" t="str">
            <v>调角器右上连接板组件</v>
          </cell>
          <cell r="M30116" t="str">
            <v>M3000-H</v>
          </cell>
          <cell r="N30116">
            <v>1056</v>
          </cell>
          <cell r="O30116">
            <v>4.4894999999999996</v>
          </cell>
          <cell r="P30116" t="str">
            <v>EA</v>
          </cell>
          <cell r="Q30116">
            <v>1</v>
          </cell>
          <cell r="R30116">
            <v>4740.91</v>
          </cell>
          <cell r="S30116">
            <v>1056</v>
          </cell>
          <cell r="T30116">
            <v>4.4894999999999996</v>
          </cell>
        </row>
        <row r="30117">
          <cell r="K30117" t="str">
            <v>SHT0002296</v>
          </cell>
          <cell r="L30117" t="str">
            <v>调角器右上连接板组件</v>
          </cell>
          <cell r="M30117" t="str">
            <v>M3000-H</v>
          </cell>
          <cell r="N30117">
            <v>1056</v>
          </cell>
          <cell r="O30117">
            <v>4.4894999999999996</v>
          </cell>
          <cell r="P30117" t="str">
            <v>EA</v>
          </cell>
          <cell r="Q30117">
            <v>1</v>
          </cell>
          <cell r="R30117">
            <v>4740.91</v>
          </cell>
          <cell r="S30117">
            <v>1056</v>
          </cell>
          <cell r="T30117">
            <v>4.4894999999999996</v>
          </cell>
        </row>
        <row r="30118">
          <cell r="K30118" t="str">
            <v>SHT0002296</v>
          </cell>
          <cell r="L30118" t="str">
            <v>调角器右上连接板组件</v>
          </cell>
          <cell r="M30118" t="str">
            <v>M3000-H</v>
          </cell>
          <cell r="N30118">
            <v>1056</v>
          </cell>
          <cell r="O30118">
            <v>4.4894999999999996</v>
          </cell>
          <cell r="P30118" t="str">
            <v>EA</v>
          </cell>
          <cell r="Q30118">
            <v>1</v>
          </cell>
          <cell r="R30118">
            <v>4740.91</v>
          </cell>
          <cell r="S30118">
            <v>1056</v>
          </cell>
          <cell r="T30118">
            <v>4.4894999999999996</v>
          </cell>
        </row>
        <row r="30119">
          <cell r="K30119" t="str">
            <v>SHT0002296</v>
          </cell>
          <cell r="L30119" t="str">
            <v>调角器右上连接板组件</v>
          </cell>
          <cell r="M30119" t="str">
            <v>M3000-H</v>
          </cell>
          <cell r="N30119">
            <v>1056</v>
          </cell>
          <cell r="O30119">
            <v>4.4894999999999996</v>
          </cell>
          <cell r="P30119" t="str">
            <v>EA</v>
          </cell>
          <cell r="Q30119">
            <v>1</v>
          </cell>
          <cell r="R30119">
            <v>4740.91</v>
          </cell>
          <cell r="S30119">
            <v>1056</v>
          </cell>
          <cell r="T30119">
            <v>4.4894999999999996</v>
          </cell>
        </row>
        <row r="30120">
          <cell r="K30120" t="str">
            <v>SHT0002296</v>
          </cell>
          <cell r="L30120" t="str">
            <v>调角器右上连接板组件</v>
          </cell>
          <cell r="M30120" t="str">
            <v>M3000-H</v>
          </cell>
          <cell r="N30120">
            <v>1056</v>
          </cell>
          <cell r="O30120">
            <v>4.4894999999999996</v>
          </cell>
          <cell r="P30120" t="str">
            <v>EA</v>
          </cell>
          <cell r="Q30120">
            <v>1</v>
          </cell>
          <cell r="R30120">
            <v>4740.91</v>
          </cell>
          <cell r="S30120">
            <v>1056</v>
          </cell>
          <cell r="T30120">
            <v>4.4894999999999996</v>
          </cell>
        </row>
        <row r="30121">
          <cell r="K30121" t="str">
            <v>SHT0002296</v>
          </cell>
          <cell r="L30121" t="str">
            <v>调角器右上连接板组件</v>
          </cell>
          <cell r="M30121" t="str">
            <v>M3000-H</v>
          </cell>
          <cell r="N30121">
            <v>1056</v>
          </cell>
          <cell r="O30121">
            <v>4.4894999999999996</v>
          </cell>
          <cell r="P30121" t="str">
            <v>EA</v>
          </cell>
          <cell r="Q30121">
            <v>1</v>
          </cell>
          <cell r="R30121">
            <v>4740.91</v>
          </cell>
          <cell r="S30121">
            <v>1056</v>
          </cell>
          <cell r="T30121">
            <v>4.4894999999999996</v>
          </cell>
        </row>
        <row r="30122">
          <cell r="K30122" t="str">
            <v>SHT0002296</v>
          </cell>
          <cell r="L30122" t="str">
            <v>调角器右上连接板组件</v>
          </cell>
          <cell r="M30122" t="str">
            <v>M3000-H</v>
          </cell>
          <cell r="N30122">
            <v>1058</v>
          </cell>
          <cell r="O30122">
            <v>4.4894999999999996</v>
          </cell>
          <cell r="P30122" t="str">
            <v>EA</v>
          </cell>
          <cell r="Q30122">
            <v>1</v>
          </cell>
          <cell r="R30122">
            <v>4749.8900000000003</v>
          </cell>
          <cell r="S30122">
            <v>1058</v>
          </cell>
          <cell r="T30122">
            <v>4.4894999999999996</v>
          </cell>
        </row>
        <row r="30123">
          <cell r="K30123" t="str">
            <v>SHT0002296</v>
          </cell>
          <cell r="L30123" t="str">
            <v>调角器右上连接板组件</v>
          </cell>
          <cell r="M30123" t="str">
            <v>M3000-H</v>
          </cell>
          <cell r="N30123">
            <v>1056</v>
          </cell>
          <cell r="O30123">
            <v>4.4894999999999996</v>
          </cell>
          <cell r="P30123" t="str">
            <v>EA</v>
          </cell>
          <cell r="Q30123">
            <v>1</v>
          </cell>
          <cell r="R30123">
            <v>4740.91</v>
          </cell>
          <cell r="S30123">
            <v>1056</v>
          </cell>
          <cell r="T30123">
            <v>4.4894999999999996</v>
          </cell>
        </row>
        <row r="30124">
          <cell r="K30124" t="str">
            <v>SHT0002296</v>
          </cell>
          <cell r="L30124" t="str">
            <v>调角器右上连接板组件</v>
          </cell>
          <cell r="M30124" t="str">
            <v>M3000-H</v>
          </cell>
          <cell r="N30124">
            <v>1056</v>
          </cell>
          <cell r="O30124">
            <v>4.4894999999999996</v>
          </cell>
          <cell r="P30124" t="str">
            <v>EA</v>
          </cell>
          <cell r="Q30124">
            <v>1</v>
          </cell>
          <cell r="R30124">
            <v>4740.91</v>
          </cell>
          <cell r="S30124">
            <v>1056</v>
          </cell>
          <cell r="T30124">
            <v>4.4894999999999996</v>
          </cell>
        </row>
        <row r="30125">
          <cell r="K30125" t="str">
            <v>SHT0002296</v>
          </cell>
          <cell r="L30125" t="str">
            <v>调角器右上连接板组件</v>
          </cell>
          <cell r="M30125" t="str">
            <v>M3000-H</v>
          </cell>
          <cell r="N30125">
            <v>1056</v>
          </cell>
          <cell r="O30125">
            <v>4.4894999999999996</v>
          </cell>
          <cell r="P30125" t="str">
            <v>EA</v>
          </cell>
          <cell r="Q30125">
            <v>1</v>
          </cell>
          <cell r="R30125">
            <v>4740.91</v>
          </cell>
          <cell r="S30125">
            <v>1056</v>
          </cell>
          <cell r="T30125">
            <v>4.4894999999999996</v>
          </cell>
        </row>
        <row r="30126">
          <cell r="K30126" t="str">
            <v>SHT0002296</v>
          </cell>
          <cell r="L30126" t="str">
            <v>调角器右上连接板组件</v>
          </cell>
          <cell r="M30126" t="str">
            <v>M3000-H</v>
          </cell>
          <cell r="N30126">
            <v>1056</v>
          </cell>
          <cell r="O30126">
            <v>4.4894999999999996</v>
          </cell>
          <cell r="P30126" t="str">
            <v>EA</v>
          </cell>
          <cell r="Q30126">
            <v>1</v>
          </cell>
          <cell r="R30126">
            <v>4740.91</v>
          </cell>
          <cell r="S30126">
            <v>1056</v>
          </cell>
          <cell r="T30126">
            <v>4.4894999999999996</v>
          </cell>
        </row>
        <row r="30127">
          <cell r="K30127" t="str">
            <v>SHT0002296</v>
          </cell>
          <cell r="L30127" t="str">
            <v>调角器右上连接板组件</v>
          </cell>
          <cell r="M30127" t="str">
            <v>M3000-H</v>
          </cell>
          <cell r="N30127">
            <v>1050</v>
          </cell>
          <cell r="O30127">
            <v>4.4894999999999996</v>
          </cell>
          <cell r="P30127" t="str">
            <v>EA</v>
          </cell>
          <cell r="Q30127">
            <v>1</v>
          </cell>
          <cell r="R30127">
            <v>4713.9799999999996</v>
          </cell>
          <cell r="S30127">
            <v>1050</v>
          </cell>
          <cell r="T30127">
            <v>4.4894999999999996</v>
          </cell>
        </row>
        <row r="30128">
          <cell r="K30128" t="str">
            <v>SHT0002296</v>
          </cell>
          <cell r="L30128" t="str">
            <v>调角器右上连接板组件</v>
          </cell>
          <cell r="M30128" t="str">
            <v>M3000-H</v>
          </cell>
          <cell r="N30128">
            <v>1055</v>
          </cell>
          <cell r="O30128">
            <v>4.4894999999999996</v>
          </cell>
          <cell r="P30128" t="str">
            <v>EA</v>
          </cell>
          <cell r="Q30128">
            <v>1</v>
          </cell>
          <cell r="R30128">
            <v>4736.42</v>
          </cell>
          <cell r="S30128">
            <v>1055</v>
          </cell>
          <cell r="T30128">
            <v>4.4894999999999996</v>
          </cell>
        </row>
        <row r="30129">
          <cell r="K30129" t="str">
            <v>SHT0002296</v>
          </cell>
          <cell r="L30129" t="str">
            <v>调角器右上连接板组件</v>
          </cell>
          <cell r="M30129" t="str">
            <v>M3000-H</v>
          </cell>
          <cell r="N30129">
            <v>1056</v>
          </cell>
          <cell r="O30129">
            <v>4.4894999999999996</v>
          </cell>
          <cell r="P30129" t="str">
            <v>EA</v>
          </cell>
          <cell r="Q30129">
            <v>1</v>
          </cell>
          <cell r="R30129">
            <v>4740.91</v>
          </cell>
          <cell r="S30129">
            <v>1056</v>
          </cell>
          <cell r="T30129">
            <v>4.4894999999999996</v>
          </cell>
        </row>
        <row r="30130">
          <cell r="K30130" t="str">
            <v>SHT0002318</v>
          </cell>
          <cell r="L30130" t="str">
            <v>纵梁支撑架</v>
          </cell>
          <cell r="M30130" t="str">
            <v>F3000/M3000-S</v>
          </cell>
          <cell r="N30130">
            <v>-1</v>
          </cell>
          <cell r="O30130">
            <v>3.7309999999999999</v>
          </cell>
          <cell r="P30130" t="str">
            <v>EA</v>
          </cell>
          <cell r="Q30130">
            <v>1</v>
          </cell>
          <cell r="R30130">
            <v>-3.73</v>
          </cell>
          <cell r="S30130">
            <v>-1</v>
          </cell>
          <cell r="T30130">
            <v>3.7309999999999999</v>
          </cell>
        </row>
        <row r="30131">
          <cell r="K30131" t="str">
            <v>SHT0002318</v>
          </cell>
          <cell r="L30131" t="str">
            <v>纵梁支撑架</v>
          </cell>
          <cell r="M30131" t="str">
            <v>F3000/M3000-S</v>
          </cell>
          <cell r="N30131">
            <v>2374</v>
          </cell>
          <cell r="O30131">
            <v>3.7309999999999999</v>
          </cell>
          <cell r="P30131" t="str">
            <v>EA</v>
          </cell>
          <cell r="Q30131">
            <v>1</v>
          </cell>
          <cell r="R30131">
            <v>8857.39</v>
          </cell>
          <cell r="S30131">
            <v>2374</v>
          </cell>
          <cell r="T30131">
            <v>3.7309999999999999</v>
          </cell>
        </row>
        <row r="30132">
          <cell r="K30132" t="str">
            <v>SHT0002318</v>
          </cell>
          <cell r="L30132" t="str">
            <v>纵梁支撑架</v>
          </cell>
          <cell r="M30132" t="str">
            <v>F3000/M3000-S</v>
          </cell>
          <cell r="N30132">
            <v>2375</v>
          </cell>
          <cell r="O30132">
            <v>3.7309999999999999</v>
          </cell>
          <cell r="P30132" t="str">
            <v>EA</v>
          </cell>
          <cell r="Q30132">
            <v>1</v>
          </cell>
          <cell r="R30132">
            <v>8861.1299999999992</v>
          </cell>
          <cell r="S30132">
            <v>2375</v>
          </cell>
          <cell r="T30132">
            <v>3.7309999999999999</v>
          </cell>
        </row>
        <row r="30133">
          <cell r="K30133" t="str">
            <v>SHT0002318</v>
          </cell>
          <cell r="L30133" t="str">
            <v>纵梁支撑架</v>
          </cell>
          <cell r="M30133" t="str">
            <v>F3000/M3000-S</v>
          </cell>
          <cell r="N30133">
            <v>2437</v>
          </cell>
          <cell r="O30133">
            <v>3.7309999999999999</v>
          </cell>
          <cell r="P30133" t="str">
            <v>EA</v>
          </cell>
          <cell r="Q30133">
            <v>1</v>
          </cell>
          <cell r="R30133">
            <v>9092.4500000000007</v>
          </cell>
          <cell r="S30133">
            <v>2437</v>
          </cell>
          <cell r="T30133">
            <v>3.7309999999999999</v>
          </cell>
        </row>
        <row r="30134">
          <cell r="K30134" t="str">
            <v>SHT0002318</v>
          </cell>
          <cell r="L30134" t="str">
            <v>纵梁支撑架</v>
          </cell>
          <cell r="M30134" t="str">
            <v>F3000/M3000-S</v>
          </cell>
          <cell r="N30134">
            <v>1871</v>
          </cell>
          <cell r="O30134">
            <v>3.7309999999999999</v>
          </cell>
          <cell r="P30134" t="str">
            <v>EA</v>
          </cell>
          <cell r="Q30134">
            <v>1</v>
          </cell>
          <cell r="R30134">
            <v>6980.7</v>
          </cell>
          <cell r="S30134">
            <v>1871</v>
          </cell>
          <cell r="T30134">
            <v>3.7309999999999999</v>
          </cell>
        </row>
        <row r="30135">
          <cell r="K30135" t="str">
            <v>SHT0002318</v>
          </cell>
          <cell r="L30135" t="str">
            <v>纵梁支撑架</v>
          </cell>
          <cell r="M30135" t="str">
            <v>F3000/M3000-S</v>
          </cell>
          <cell r="N30135">
            <v>500</v>
          </cell>
          <cell r="O30135">
            <v>3.7309999999999999</v>
          </cell>
          <cell r="P30135" t="str">
            <v>EA</v>
          </cell>
          <cell r="Q30135">
            <v>1</v>
          </cell>
          <cell r="R30135">
            <v>1865.5</v>
          </cell>
          <cell r="S30135">
            <v>500</v>
          </cell>
          <cell r="T30135">
            <v>3.7309999999999999</v>
          </cell>
        </row>
        <row r="30136">
          <cell r="K30136" t="str">
            <v>SHT0002318</v>
          </cell>
          <cell r="L30136" t="str">
            <v>纵梁支撑架</v>
          </cell>
          <cell r="M30136" t="str">
            <v>F3000/M3000-S</v>
          </cell>
          <cell r="N30136">
            <v>2330</v>
          </cell>
          <cell r="O30136">
            <v>3.7309999999999999</v>
          </cell>
          <cell r="P30136" t="str">
            <v>EA</v>
          </cell>
          <cell r="Q30136">
            <v>1</v>
          </cell>
          <cell r="R30136">
            <v>8693.23</v>
          </cell>
          <cell r="S30136">
            <v>2330</v>
          </cell>
          <cell r="T30136">
            <v>3.7309999999999999</v>
          </cell>
        </row>
        <row r="30137">
          <cell r="K30137" t="str">
            <v>SHT0002318</v>
          </cell>
          <cell r="L30137" t="str">
            <v>纵梁支撑架</v>
          </cell>
          <cell r="M30137" t="str">
            <v>F3000/M3000-S</v>
          </cell>
          <cell r="N30137">
            <v>-1</v>
          </cell>
          <cell r="O30137">
            <v>3.7309999999999999</v>
          </cell>
          <cell r="P30137" t="str">
            <v>EA</v>
          </cell>
          <cell r="Q30137">
            <v>1</v>
          </cell>
          <cell r="R30137">
            <v>-3.73</v>
          </cell>
          <cell r="S30137">
            <v>-1</v>
          </cell>
          <cell r="T30137">
            <v>3.7309999999999999</v>
          </cell>
        </row>
        <row r="30138">
          <cell r="K30138" t="str">
            <v>SHT0002318</v>
          </cell>
          <cell r="L30138" t="str">
            <v>纵梁支撑架</v>
          </cell>
          <cell r="M30138" t="str">
            <v>F3000/M3000-S</v>
          </cell>
          <cell r="N30138">
            <v>2374</v>
          </cell>
          <cell r="O30138">
            <v>3.7309999999999999</v>
          </cell>
          <cell r="P30138" t="str">
            <v>EA</v>
          </cell>
          <cell r="Q30138">
            <v>1</v>
          </cell>
          <cell r="R30138">
            <v>8857.39</v>
          </cell>
          <cell r="S30138">
            <v>2374</v>
          </cell>
          <cell r="T30138">
            <v>3.7309999999999999</v>
          </cell>
        </row>
        <row r="30139">
          <cell r="K30139" t="str">
            <v>SHT0002318</v>
          </cell>
          <cell r="L30139" t="str">
            <v>纵梁支撑架</v>
          </cell>
          <cell r="M30139" t="str">
            <v>F3000/M3000-S</v>
          </cell>
          <cell r="N30139">
            <v>2369</v>
          </cell>
          <cell r="O30139">
            <v>3.7309999999999999</v>
          </cell>
          <cell r="P30139" t="str">
            <v>EA</v>
          </cell>
          <cell r="Q30139">
            <v>1</v>
          </cell>
          <cell r="R30139">
            <v>8838.74</v>
          </cell>
          <cell r="S30139">
            <v>2369</v>
          </cell>
          <cell r="T30139">
            <v>3.7309999999999999</v>
          </cell>
        </row>
        <row r="30140">
          <cell r="K30140" t="str">
            <v>SHT0002318</v>
          </cell>
          <cell r="L30140" t="str">
            <v>纵梁支撑架</v>
          </cell>
          <cell r="M30140" t="str">
            <v>F3000/M3000-S</v>
          </cell>
          <cell r="N30140">
            <v>4757</v>
          </cell>
          <cell r="O30140">
            <v>3.7309999999999999</v>
          </cell>
          <cell r="P30140" t="str">
            <v>EA</v>
          </cell>
          <cell r="Q30140">
            <v>1</v>
          </cell>
          <cell r="R30140">
            <v>17748.37</v>
          </cell>
          <cell r="S30140">
            <v>4757</v>
          </cell>
          <cell r="T30140">
            <v>3.7309999999999999</v>
          </cell>
        </row>
        <row r="30141">
          <cell r="K30141" t="str">
            <v>sht0002498</v>
          </cell>
          <cell r="L30141" t="str">
            <v>M4司机底座右舵</v>
          </cell>
          <cell r="M30141" t="str">
            <v>M4右舵</v>
          </cell>
          <cell r="N30141">
            <v>70</v>
          </cell>
          <cell r="O30141">
            <v>53.399799999999999</v>
          </cell>
          <cell r="P30141" t="str">
            <v>EA</v>
          </cell>
          <cell r="Q30141">
            <v>1</v>
          </cell>
          <cell r="R30141">
            <v>3737.99</v>
          </cell>
          <cell r="S30141">
            <v>70</v>
          </cell>
          <cell r="T30141">
            <v>53.399700000000003</v>
          </cell>
        </row>
        <row r="30142">
          <cell r="K30142" t="str">
            <v>SHT0002532</v>
          </cell>
          <cell r="L30142" t="str">
            <v>侧翼支撑下安装钢丝</v>
          </cell>
          <cell r="M30142" t="str">
            <v/>
          </cell>
          <cell r="N30142">
            <v>1000</v>
          </cell>
          <cell r="O30142">
            <v>0.28120000000000001</v>
          </cell>
          <cell r="P30142" t="str">
            <v>EA</v>
          </cell>
          <cell r="Q30142">
            <v>1</v>
          </cell>
          <cell r="R30142">
            <v>281.2</v>
          </cell>
          <cell r="S30142">
            <v>1000</v>
          </cell>
          <cell r="T30142">
            <v>0.28120000000000001</v>
          </cell>
        </row>
        <row r="30143">
          <cell r="K30143" t="str">
            <v>SHT0002532</v>
          </cell>
          <cell r="L30143" t="str">
            <v>侧翼支撑下安装钢丝</v>
          </cell>
          <cell r="M30143" t="str">
            <v/>
          </cell>
          <cell r="N30143">
            <v>2000</v>
          </cell>
          <cell r="O30143">
            <v>0.28120000000000001</v>
          </cell>
          <cell r="P30143" t="str">
            <v>EA</v>
          </cell>
          <cell r="Q30143">
            <v>1</v>
          </cell>
          <cell r="R30143">
            <v>562.4</v>
          </cell>
          <cell r="S30143">
            <v>2000</v>
          </cell>
          <cell r="T30143">
            <v>0.28120000000000001</v>
          </cell>
        </row>
        <row r="30144">
          <cell r="K30144" t="str">
            <v>SHT0002532</v>
          </cell>
          <cell r="L30144" t="str">
            <v>侧翼支撑下安装钢丝</v>
          </cell>
          <cell r="M30144" t="str">
            <v/>
          </cell>
          <cell r="N30144">
            <v>600</v>
          </cell>
          <cell r="O30144">
            <v>0.28120000000000001</v>
          </cell>
          <cell r="P30144" t="str">
            <v>EA</v>
          </cell>
          <cell r="Q30144">
            <v>1</v>
          </cell>
          <cell r="R30144">
            <v>168.72</v>
          </cell>
          <cell r="S30144">
            <v>600</v>
          </cell>
          <cell r="T30144">
            <v>0.28120000000000001</v>
          </cell>
        </row>
        <row r="30145">
          <cell r="K30145" t="str">
            <v>SHT0002532</v>
          </cell>
          <cell r="L30145" t="str">
            <v>侧翼支撑下安装钢丝</v>
          </cell>
          <cell r="M30145" t="str">
            <v/>
          </cell>
          <cell r="N30145">
            <v>500</v>
          </cell>
          <cell r="O30145">
            <v>0.28120000000000001</v>
          </cell>
          <cell r="P30145" t="str">
            <v>EA</v>
          </cell>
          <cell r="Q30145">
            <v>1</v>
          </cell>
          <cell r="R30145">
            <v>140.6</v>
          </cell>
          <cell r="S30145">
            <v>500</v>
          </cell>
          <cell r="T30145">
            <v>0.28120000000000001</v>
          </cell>
        </row>
        <row r="30146">
          <cell r="K30146" t="str">
            <v>SHT0002549</v>
          </cell>
          <cell r="L30146" t="str">
            <v>弹簧上部固定片</v>
          </cell>
          <cell r="M30146" t="str">
            <v/>
          </cell>
          <cell r="N30146">
            <v>400</v>
          </cell>
          <cell r="O30146">
            <v>0.6694</v>
          </cell>
          <cell r="P30146" t="str">
            <v>EA</v>
          </cell>
          <cell r="Q30146">
            <v>1</v>
          </cell>
          <cell r="R30146">
            <v>267.76</v>
          </cell>
          <cell r="S30146">
            <v>400</v>
          </cell>
          <cell r="T30146">
            <v>0.66900000000000004</v>
          </cell>
        </row>
        <row r="30147">
          <cell r="K30147" t="str">
            <v>SHT0002549</v>
          </cell>
          <cell r="L30147" t="str">
            <v>弹簧上部固定片</v>
          </cell>
          <cell r="M30147" t="str">
            <v/>
          </cell>
          <cell r="N30147">
            <v>400</v>
          </cell>
          <cell r="O30147">
            <v>0.6694</v>
          </cell>
          <cell r="P30147" t="str">
            <v>EA</v>
          </cell>
          <cell r="Q30147">
            <v>1</v>
          </cell>
          <cell r="R30147">
            <v>267.76</v>
          </cell>
          <cell r="S30147">
            <v>400</v>
          </cell>
          <cell r="T30147">
            <v>0.66900000000000004</v>
          </cell>
        </row>
        <row r="30148">
          <cell r="K30148" t="str">
            <v>SHT0002549</v>
          </cell>
          <cell r="L30148" t="str">
            <v>弹簧上部固定片</v>
          </cell>
          <cell r="M30148" t="str">
            <v/>
          </cell>
          <cell r="N30148">
            <v>430</v>
          </cell>
          <cell r="O30148">
            <v>0.6694</v>
          </cell>
          <cell r="P30148" t="str">
            <v>EA</v>
          </cell>
          <cell r="Q30148">
            <v>1</v>
          </cell>
          <cell r="R30148">
            <v>287.83999999999997</v>
          </cell>
          <cell r="S30148">
            <v>430</v>
          </cell>
          <cell r="T30148">
            <v>0.66900000000000004</v>
          </cell>
        </row>
        <row r="30149">
          <cell r="K30149" t="str">
            <v>SHT0002754</v>
          </cell>
          <cell r="L30149" t="str">
            <v>连杆板2(后）右</v>
          </cell>
          <cell r="M30149" t="str">
            <v/>
          </cell>
          <cell r="N30149">
            <v>200</v>
          </cell>
          <cell r="O30149">
            <v>0.81247999999999998</v>
          </cell>
          <cell r="P30149" t="str">
            <v>EA</v>
          </cell>
          <cell r="Q30149">
            <v>1</v>
          </cell>
          <cell r="R30149">
            <v>162.5</v>
          </cell>
          <cell r="S30149">
            <v>200</v>
          </cell>
          <cell r="T30149">
            <v>0.73119999999999996</v>
          </cell>
        </row>
        <row r="30150">
          <cell r="K30150" t="str">
            <v>SHT0002754</v>
          </cell>
          <cell r="L30150" t="str">
            <v>连杆板2(后）右</v>
          </cell>
          <cell r="M30150" t="str">
            <v/>
          </cell>
          <cell r="N30150">
            <v>100</v>
          </cell>
          <cell r="O30150">
            <v>0.81247999999999998</v>
          </cell>
          <cell r="P30150" t="str">
            <v>EA</v>
          </cell>
          <cell r="Q30150">
            <v>1</v>
          </cell>
          <cell r="R30150">
            <v>81.25</v>
          </cell>
          <cell r="S30150">
            <v>100</v>
          </cell>
          <cell r="T30150">
            <v>0.73119999999999996</v>
          </cell>
        </row>
        <row r="30151">
          <cell r="K30151" t="str">
            <v>SHT0002790</v>
          </cell>
          <cell r="L30151" t="str">
            <v>副边调角器固定钣金件</v>
          </cell>
          <cell r="M30151" t="str">
            <v>H4A-6901203</v>
          </cell>
          <cell r="N30151">
            <v>600</v>
          </cell>
          <cell r="O30151">
            <v>4.9000000000000004</v>
          </cell>
          <cell r="P30151" t="str">
            <v>EA</v>
          </cell>
          <cell r="Q30151">
            <v>1</v>
          </cell>
          <cell r="R30151">
            <v>2940</v>
          </cell>
          <cell r="S30151">
            <v>600</v>
          </cell>
          <cell r="T30151">
            <v>4.9000000000000004</v>
          </cell>
        </row>
        <row r="30152">
          <cell r="K30152" t="str">
            <v>SHT0002791</v>
          </cell>
          <cell r="L30152" t="str">
            <v>主边调角器固定钣金件</v>
          </cell>
          <cell r="M30152" t="str">
            <v>H4A-6901204</v>
          </cell>
          <cell r="N30152">
            <v>600</v>
          </cell>
          <cell r="O30152">
            <v>4.4000000000000004</v>
          </cell>
          <cell r="P30152" t="str">
            <v>EA</v>
          </cell>
          <cell r="Q30152">
            <v>1</v>
          </cell>
          <cell r="R30152">
            <v>2640</v>
          </cell>
          <cell r="S30152">
            <v>600</v>
          </cell>
          <cell r="T30152">
            <v>4.4000000000000004</v>
          </cell>
        </row>
        <row r="30153">
          <cell r="K30153" t="str">
            <v>SHT0010047</v>
          </cell>
          <cell r="L30153" t="str">
            <v>内绞架前滚轮轴</v>
          </cell>
          <cell r="M30153" t="str">
            <v>H6</v>
          </cell>
          <cell r="N30153">
            <v>1065</v>
          </cell>
          <cell r="O30153">
            <v>5.31</v>
          </cell>
          <cell r="P30153" t="str">
            <v>EA</v>
          </cell>
          <cell r="Q30153">
            <v>1</v>
          </cell>
          <cell r="R30153">
            <v>5655.15</v>
          </cell>
          <cell r="S30153">
            <v>1065</v>
          </cell>
          <cell r="T30153">
            <v>4.9382999999999999</v>
          </cell>
        </row>
        <row r="30154">
          <cell r="K30154" t="str">
            <v>SHT0010049</v>
          </cell>
          <cell r="L30154" t="str">
            <v>内绞架后转轴</v>
          </cell>
          <cell r="M30154" t="str">
            <v>H6</v>
          </cell>
          <cell r="N30154">
            <v>790</v>
          </cell>
          <cell r="O30154">
            <v>5.31</v>
          </cell>
          <cell r="P30154" t="str">
            <v>EA</v>
          </cell>
          <cell r="Q30154">
            <v>1</v>
          </cell>
          <cell r="R30154">
            <v>4194.8999999999996</v>
          </cell>
          <cell r="S30154">
            <v>790</v>
          </cell>
          <cell r="T30154">
            <v>4.9382999999999999</v>
          </cell>
        </row>
        <row r="30155">
          <cell r="K30155" t="str">
            <v>SHT0010052</v>
          </cell>
          <cell r="L30155" t="str">
            <v>阻尼器上固定钣金</v>
          </cell>
          <cell r="M30155" t="str">
            <v>H6</v>
          </cell>
          <cell r="N30155">
            <v>600</v>
          </cell>
          <cell r="O30155">
            <v>1.6195999999999999</v>
          </cell>
          <cell r="P30155" t="str">
            <v>EA</v>
          </cell>
          <cell r="Q30155">
            <v>1</v>
          </cell>
          <cell r="R30155">
            <v>971.76</v>
          </cell>
          <cell r="S30155">
            <v>600</v>
          </cell>
          <cell r="T30155">
            <v>1.62</v>
          </cell>
        </row>
        <row r="30156">
          <cell r="K30156" t="str">
            <v>SHT0010052</v>
          </cell>
          <cell r="L30156" t="str">
            <v>阻尼器上固定钣金</v>
          </cell>
          <cell r="M30156" t="str">
            <v>H6</v>
          </cell>
          <cell r="N30156">
            <v>343</v>
          </cell>
          <cell r="O30156">
            <v>1.6195999999999999</v>
          </cell>
          <cell r="P30156" t="str">
            <v>EA</v>
          </cell>
          <cell r="Q30156">
            <v>1</v>
          </cell>
          <cell r="R30156">
            <v>555.52</v>
          </cell>
          <cell r="S30156">
            <v>343</v>
          </cell>
          <cell r="T30156">
            <v>1.62</v>
          </cell>
        </row>
        <row r="30157">
          <cell r="K30157" t="str">
            <v>SHT0010052</v>
          </cell>
          <cell r="L30157" t="str">
            <v>阻尼器上固定钣金</v>
          </cell>
          <cell r="M30157" t="str">
            <v>H6</v>
          </cell>
          <cell r="N30157">
            <v>299</v>
          </cell>
          <cell r="O30157">
            <v>1.6195999999999999</v>
          </cell>
          <cell r="P30157" t="str">
            <v>EA</v>
          </cell>
          <cell r="Q30157">
            <v>1</v>
          </cell>
          <cell r="R30157">
            <v>484.26</v>
          </cell>
          <cell r="S30157">
            <v>299</v>
          </cell>
          <cell r="T30157">
            <v>1.62</v>
          </cell>
        </row>
        <row r="30158">
          <cell r="K30158" t="str">
            <v>SHT0010058</v>
          </cell>
          <cell r="L30158" t="str">
            <v>外绞架旋转轴</v>
          </cell>
          <cell r="M30158" t="str">
            <v>H6</v>
          </cell>
          <cell r="N30158">
            <v>392</v>
          </cell>
          <cell r="O30158">
            <v>4.4249999999999998</v>
          </cell>
          <cell r="P30158" t="str">
            <v>EA</v>
          </cell>
          <cell r="Q30158">
            <v>1</v>
          </cell>
          <cell r="R30158">
            <v>1734.6</v>
          </cell>
          <cell r="S30158">
            <v>392</v>
          </cell>
          <cell r="T30158">
            <v>4.1153000000000004</v>
          </cell>
        </row>
        <row r="30159">
          <cell r="K30159" t="str">
            <v>SHT0010058</v>
          </cell>
          <cell r="L30159" t="str">
            <v>外绞架旋转轴</v>
          </cell>
          <cell r="M30159" t="str">
            <v>H6</v>
          </cell>
          <cell r="N30159">
            <v>359</v>
          </cell>
          <cell r="O30159">
            <v>4.4249999999999998</v>
          </cell>
          <cell r="P30159" t="str">
            <v>EA</v>
          </cell>
          <cell r="Q30159">
            <v>1</v>
          </cell>
          <cell r="R30159">
            <v>1588.58</v>
          </cell>
          <cell r="S30159">
            <v>359</v>
          </cell>
          <cell r="T30159">
            <v>4.1153000000000004</v>
          </cell>
        </row>
        <row r="30160">
          <cell r="K30160" t="str">
            <v>SHT0010058</v>
          </cell>
          <cell r="L30160" t="str">
            <v>外绞架旋转轴</v>
          </cell>
          <cell r="M30160" t="str">
            <v>H6</v>
          </cell>
          <cell r="N30160">
            <v>1515</v>
          </cell>
          <cell r="O30160">
            <v>4.4249999999999998</v>
          </cell>
          <cell r="P30160" t="str">
            <v>EA</v>
          </cell>
          <cell r="Q30160">
            <v>1</v>
          </cell>
          <cell r="R30160">
            <v>6703.88</v>
          </cell>
          <cell r="S30160">
            <v>1515</v>
          </cell>
          <cell r="T30160">
            <v>4.1153000000000004</v>
          </cell>
        </row>
        <row r="30161">
          <cell r="K30161" t="str">
            <v>SHT0010069</v>
          </cell>
          <cell r="L30161" t="str">
            <v>蜗簧下固定钣金</v>
          </cell>
          <cell r="M30161" t="str">
            <v>H6</v>
          </cell>
          <cell r="N30161">
            <v>400</v>
          </cell>
          <cell r="O30161">
            <v>0.42659999999999998</v>
          </cell>
          <cell r="P30161" t="str">
            <v>EA</v>
          </cell>
          <cell r="Q30161">
            <v>1</v>
          </cell>
          <cell r="R30161">
            <v>170.64</v>
          </cell>
          <cell r="S30161">
            <v>400</v>
          </cell>
          <cell r="T30161">
            <v>0.42699999999999999</v>
          </cell>
        </row>
        <row r="30162">
          <cell r="K30162" t="str">
            <v>SHT0010069</v>
          </cell>
          <cell r="L30162" t="str">
            <v>蜗簧下固定钣金</v>
          </cell>
          <cell r="M30162" t="str">
            <v>H6</v>
          </cell>
          <cell r="N30162">
            <v>300</v>
          </cell>
          <cell r="O30162">
            <v>0.42659999999999998</v>
          </cell>
          <cell r="P30162" t="str">
            <v>EA</v>
          </cell>
          <cell r="Q30162">
            <v>1</v>
          </cell>
          <cell r="R30162">
            <v>127.98</v>
          </cell>
          <cell r="S30162">
            <v>300</v>
          </cell>
          <cell r="T30162">
            <v>0.42699999999999999</v>
          </cell>
        </row>
        <row r="30163">
          <cell r="K30163" t="str">
            <v>SHT0010074</v>
          </cell>
          <cell r="L30163" t="str">
            <v>靠背侧翼支撑钢丝</v>
          </cell>
          <cell r="M30163" t="str">
            <v>H6</v>
          </cell>
          <cell r="N30163">
            <v>300</v>
          </cell>
          <cell r="O30163">
            <v>0.89610000000000001</v>
          </cell>
          <cell r="P30163" t="str">
            <v>EA</v>
          </cell>
          <cell r="Q30163">
            <v>1</v>
          </cell>
          <cell r="R30163">
            <v>268.83</v>
          </cell>
          <cell r="S30163">
            <v>300</v>
          </cell>
          <cell r="T30163">
            <v>0.85119999999999996</v>
          </cell>
        </row>
        <row r="30164">
          <cell r="K30164" t="str">
            <v>SHT0010074</v>
          </cell>
          <cell r="L30164" t="str">
            <v>靠背侧翼支撑钢丝</v>
          </cell>
          <cell r="M30164" t="str">
            <v>H6</v>
          </cell>
          <cell r="N30164">
            <v>300</v>
          </cell>
          <cell r="O30164">
            <v>0.89610000000000001</v>
          </cell>
          <cell r="P30164" t="str">
            <v>EA</v>
          </cell>
          <cell r="Q30164">
            <v>1</v>
          </cell>
          <cell r="R30164">
            <v>268.83</v>
          </cell>
          <cell r="S30164">
            <v>300</v>
          </cell>
          <cell r="T30164">
            <v>0.85119999999999996</v>
          </cell>
        </row>
        <row r="30165">
          <cell r="K30165" t="str">
            <v>SHT0010179</v>
          </cell>
          <cell r="L30165" t="str">
            <v>上边框</v>
          </cell>
          <cell r="M30165" t="str">
            <v>SHT0010179</v>
          </cell>
          <cell r="N30165">
            <v>600</v>
          </cell>
          <cell r="O30165">
            <v>18.02</v>
          </cell>
          <cell r="P30165" t="str">
            <v>EA</v>
          </cell>
          <cell r="Q30165">
            <v>1</v>
          </cell>
          <cell r="R30165">
            <v>10812</v>
          </cell>
          <cell r="S30165">
            <v>600</v>
          </cell>
          <cell r="T30165">
            <v>18.02</v>
          </cell>
        </row>
        <row r="30166">
          <cell r="K30166" t="str">
            <v>SHT0010183</v>
          </cell>
          <cell r="L30166" t="str">
            <v>连接板</v>
          </cell>
          <cell r="M30166" t="str">
            <v/>
          </cell>
          <cell r="N30166">
            <v>600</v>
          </cell>
          <cell r="O30166">
            <v>3.8</v>
          </cell>
          <cell r="P30166" t="str">
            <v>EA</v>
          </cell>
          <cell r="Q30166">
            <v>1</v>
          </cell>
          <cell r="R30166">
            <v>2280</v>
          </cell>
          <cell r="S30166">
            <v>600</v>
          </cell>
          <cell r="T30166">
            <v>3.8</v>
          </cell>
        </row>
        <row r="30167">
          <cell r="K30167" t="str">
            <v>SHT0010184</v>
          </cell>
          <cell r="L30167" t="str">
            <v>右罩壳安装片</v>
          </cell>
          <cell r="M30167" t="str">
            <v/>
          </cell>
          <cell r="N30167">
            <v>600</v>
          </cell>
          <cell r="O30167">
            <v>0.62</v>
          </cell>
          <cell r="P30167" t="str">
            <v>EA</v>
          </cell>
          <cell r="Q30167">
            <v>1</v>
          </cell>
          <cell r="R30167">
            <v>372</v>
          </cell>
          <cell r="S30167">
            <v>600</v>
          </cell>
          <cell r="T30167">
            <v>0.62</v>
          </cell>
        </row>
        <row r="30168">
          <cell r="K30168" t="str">
            <v>SHT0010185</v>
          </cell>
          <cell r="L30168" t="str">
            <v>左罩壳安装片</v>
          </cell>
          <cell r="M30168" t="str">
            <v/>
          </cell>
          <cell r="N30168">
            <v>600</v>
          </cell>
          <cell r="O30168">
            <v>0.62</v>
          </cell>
          <cell r="P30168" t="str">
            <v>EA</v>
          </cell>
          <cell r="Q30168">
            <v>1</v>
          </cell>
          <cell r="R30168">
            <v>372</v>
          </cell>
          <cell r="S30168">
            <v>600</v>
          </cell>
          <cell r="T30168">
            <v>0.62</v>
          </cell>
        </row>
        <row r="30169">
          <cell r="K30169" t="str">
            <v>SHT0010192</v>
          </cell>
          <cell r="L30169" t="str">
            <v>蜗簧固定钣金片2</v>
          </cell>
          <cell r="M30169" t="str">
            <v>H6</v>
          </cell>
          <cell r="N30169">
            <v>400</v>
          </cell>
          <cell r="O30169">
            <v>0.34970000000000001</v>
          </cell>
          <cell r="P30169" t="str">
            <v>EA</v>
          </cell>
          <cell r="Q30169">
            <v>1</v>
          </cell>
          <cell r="R30169">
            <v>139.88</v>
          </cell>
          <cell r="S30169">
            <v>400</v>
          </cell>
          <cell r="T30169">
            <v>0.35</v>
          </cell>
        </row>
        <row r="30170">
          <cell r="K30170" t="str">
            <v>SHT0010192</v>
          </cell>
          <cell r="L30170" t="str">
            <v>蜗簧固定钣金片2</v>
          </cell>
          <cell r="M30170" t="str">
            <v>H6</v>
          </cell>
          <cell r="N30170">
            <v>500</v>
          </cell>
          <cell r="O30170">
            <v>0.34970000000000001</v>
          </cell>
          <cell r="P30170" t="str">
            <v>EA</v>
          </cell>
          <cell r="Q30170">
            <v>1</v>
          </cell>
          <cell r="R30170">
            <v>174.85</v>
          </cell>
          <cell r="S30170">
            <v>500</v>
          </cell>
          <cell r="T30170">
            <v>0.35</v>
          </cell>
        </row>
        <row r="30171">
          <cell r="K30171" t="str">
            <v>SHT0010192</v>
          </cell>
          <cell r="L30171" t="str">
            <v>蜗簧固定钣金片2</v>
          </cell>
          <cell r="M30171" t="str">
            <v>H6</v>
          </cell>
          <cell r="N30171">
            <v>997</v>
          </cell>
          <cell r="O30171">
            <v>0.34970000000000001</v>
          </cell>
          <cell r="P30171" t="str">
            <v>EA</v>
          </cell>
          <cell r="Q30171">
            <v>1</v>
          </cell>
          <cell r="R30171">
            <v>348.65</v>
          </cell>
          <cell r="S30171">
            <v>997</v>
          </cell>
          <cell r="T30171">
            <v>0.35</v>
          </cell>
        </row>
        <row r="30172">
          <cell r="K30172" t="str">
            <v>SHT0010216</v>
          </cell>
          <cell r="L30172" t="str">
            <v>气囊下支撑钣金固定轴套</v>
          </cell>
          <cell r="M30172" t="str">
            <v>H6</v>
          </cell>
          <cell r="N30172">
            <v>2450</v>
          </cell>
          <cell r="O30172">
            <v>0.80759999999999998</v>
          </cell>
          <cell r="P30172" t="str">
            <v>EA</v>
          </cell>
          <cell r="Q30172">
            <v>1</v>
          </cell>
          <cell r="R30172">
            <v>1978.62</v>
          </cell>
          <cell r="S30172">
            <v>2450</v>
          </cell>
          <cell r="T30172">
            <v>0.89700000000000002</v>
          </cell>
        </row>
        <row r="30173">
          <cell r="K30173" t="str">
            <v>SHT0010225</v>
          </cell>
          <cell r="L30173" t="str">
            <v>仰角连杆轴</v>
          </cell>
          <cell r="M30173" t="str">
            <v>H6</v>
          </cell>
          <cell r="N30173">
            <v>4000</v>
          </cell>
          <cell r="O30173">
            <v>0.7</v>
          </cell>
          <cell r="P30173" t="str">
            <v>EA</v>
          </cell>
          <cell r="Q30173">
            <v>1</v>
          </cell>
          <cell r="R30173">
            <v>2800</v>
          </cell>
          <cell r="S30173">
            <v>4000</v>
          </cell>
          <cell r="T30173">
            <v>0.7</v>
          </cell>
        </row>
        <row r="30174">
          <cell r="K30174" t="str">
            <v>SHT0010225</v>
          </cell>
          <cell r="L30174" t="str">
            <v>仰角连杆轴</v>
          </cell>
          <cell r="M30174" t="str">
            <v>H6</v>
          </cell>
          <cell r="N30174">
            <v>2000</v>
          </cell>
          <cell r="O30174">
            <v>0.7</v>
          </cell>
          <cell r="P30174" t="str">
            <v>EA</v>
          </cell>
          <cell r="Q30174">
            <v>1</v>
          </cell>
          <cell r="R30174">
            <v>1400</v>
          </cell>
          <cell r="S30174">
            <v>2000</v>
          </cell>
          <cell r="T30174">
            <v>0.7</v>
          </cell>
        </row>
        <row r="30175">
          <cell r="K30175" t="str">
            <v>sht0010231</v>
          </cell>
          <cell r="L30175" t="str">
            <v>3.0平台防尘罩总成</v>
          </cell>
          <cell r="M30175" t="str">
            <v>H6</v>
          </cell>
          <cell r="N30175">
            <v>310</v>
          </cell>
          <cell r="O30175">
            <v>65.37</v>
          </cell>
          <cell r="P30175" t="str">
            <v>EA</v>
          </cell>
          <cell r="Q30175">
            <v>1</v>
          </cell>
          <cell r="R30175">
            <v>20264.7</v>
          </cell>
          <cell r="S30175">
            <v>310</v>
          </cell>
          <cell r="T30175">
            <v>63.07</v>
          </cell>
        </row>
        <row r="30176">
          <cell r="K30176" t="str">
            <v>sht0010231</v>
          </cell>
          <cell r="L30176" t="str">
            <v>3.0平台防尘罩总成</v>
          </cell>
          <cell r="M30176" t="str">
            <v>H6</v>
          </cell>
          <cell r="N30176">
            <v>1000</v>
          </cell>
          <cell r="O30176">
            <v>65.37</v>
          </cell>
          <cell r="P30176" t="str">
            <v>EA</v>
          </cell>
          <cell r="Q30176">
            <v>1</v>
          </cell>
          <cell r="R30176">
            <v>65370</v>
          </cell>
          <cell r="S30176">
            <v>1000</v>
          </cell>
          <cell r="T30176">
            <v>63.07</v>
          </cell>
        </row>
        <row r="30177">
          <cell r="K30177" t="str">
            <v>SHT0010240</v>
          </cell>
          <cell r="L30177" t="str">
            <v>防尘罩支撑钣金</v>
          </cell>
          <cell r="M30177" t="str">
            <v>H6</v>
          </cell>
          <cell r="N30177">
            <v>2000</v>
          </cell>
          <cell r="O30177">
            <v>0.24329999999999999</v>
          </cell>
          <cell r="P30177" t="str">
            <v>EA</v>
          </cell>
          <cell r="Q30177">
            <v>1</v>
          </cell>
          <cell r="R30177">
            <v>486.6</v>
          </cell>
          <cell r="S30177">
            <v>2000</v>
          </cell>
          <cell r="T30177">
            <v>0.24299999999999999</v>
          </cell>
        </row>
        <row r="30178">
          <cell r="K30178" t="str">
            <v>sht0010283</v>
          </cell>
          <cell r="L30178" t="str">
            <v>滑轨本体</v>
          </cell>
          <cell r="M30178" t="str">
            <v>H6</v>
          </cell>
          <cell r="N30178">
            <v>-35</v>
          </cell>
          <cell r="O30178">
            <v>0</v>
          </cell>
          <cell r="P30178" t="str">
            <v>EA</v>
          </cell>
          <cell r="Q30178">
            <v>1</v>
          </cell>
          <cell r="R30178">
            <v>0</v>
          </cell>
          <cell r="S30178">
            <v>-35</v>
          </cell>
          <cell r="T30178">
            <v>25.5</v>
          </cell>
        </row>
        <row r="30179">
          <cell r="K30179" t="str">
            <v>SHT0010299</v>
          </cell>
          <cell r="L30179" t="str">
            <v>靠背调节手柄安装轴</v>
          </cell>
          <cell r="M30179" t="str">
            <v>H6主驾</v>
          </cell>
          <cell r="N30179">
            <v>333</v>
          </cell>
          <cell r="O30179">
            <v>3.54</v>
          </cell>
          <cell r="P30179" t="str">
            <v>EA</v>
          </cell>
          <cell r="Q30179">
            <v>1</v>
          </cell>
          <cell r="R30179">
            <v>1178.82</v>
          </cell>
          <cell r="S30179">
            <v>333</v>
          </cell>
          <cell r="T30179">
            <v>3.2921999999999998</v>
          </cell>
        </row>
        <row r="30180">
          <cell r="K30180" t="str">
            <v>SHT0010306</v>
          </cell>
          <cell r="L30180" t="str">
            <v>阻尼器下固定钣金焊接总成</v>
          </cell>
          <cell r="M30180" t="str">
            <v>H6</v>
          </cell>
          <cell r="N30180">
            <v>402</v>
          </cell>
          <cell r="O30180">
            <v>0.82920000000000005</v>
          </cell>
          <cell r="P30180" t="str">
            <v>EA</v>
          </cell>
          <cell r="Q30180">
            <v>1</v>
          </cell>
          <cell r="R30180">
            <v>333.34</v>
          </cell>
          <cell r="S30180">
            <v>402</v>
          </cell>
          <cell r="T30180">
            <v>0.82899999999999996</v>
          </cell>
        </row>
        <row r="30181">
          <cell r="K30181" t="str">
            <v>SHT0010306</v>
          </cell>
          <cell r="L30181" t="str">
            <v>阻尼器下固定钣金焊接总成</v>
          </cell>
          <cell r="M30181" t="str">
            <v>H6</v>
          </cell>
          <cell r="N30181">
            <v>600</v>
          </cell>
          <cell r="O30181">
            <v>0.82920000000000005</v>
          </cell>
          <cell r="P30181" t="str">
            <v>EA</v>
          </cell>
          <cell r="Q30181">
            <v>1</v>
          </cell>
          <cell r="R30181">
            <v>497.52</v>
          </cell>
          <cell r="S30181">
            <v>600</v>
          </cell>
          <cell r="T30181">
            <v>0.82899999999999996</v>
          </cell>
        </row>
        <row r="30182">
          <cell r="K30182" t="str">
            <v>SHT0010307</v>
          </cell>
          <cell r="L30182" t="str">
            <v>减震前横梁支撑轴套</v>
          </cell>
          <cell r="M30182" t="str">
            <v>H6</v>
          </cell>
          <cell r="N30182">
            <v>800</v>
          </cell>
          <cell r="O30182">
            <v>1.488</v>
          </cell>
          <cell r="P30182" t="str">
            <v>EA</v>
          </cell>
          <cell r="Q30182">
            <v>1</v>
          </cell>
          <cell r="R30182">
            <v>1190.4000000000001</v>
          </cell>
          <cell r="S30182">
            <v>800</v>
          </cell>
          <cell r="T30182">
            <v>1.488</v>
          </cell>
        </row>
        <row r="30183">
          <cell r="K30183" t="str">
            <v>SHT0010372</v>
          </cell>
          <cell r="L30183" t="str">
            <v>坐垫翻折限位钣金</v>
          </cell>
          <cell r="M30183" t="str">
            <v/>
          </cell>
          <cell r="N30183">
            <v>346</v>
          </cell>
          <cell r="O30183">
            <v>2.3250000000000002</v>
          </cell>
          <cell r="P30183" t="str">
            <v>EA</v>
          </cell>
          <cell r="Q30183">
            <v>1</v>
          </cell>
          <cell r="R30183">
            <v>804.45</v>
          </cell>
          <cell r="S30183">
            <v>346</v>
          </cell>
          <cell r="T30183">
            <v>2.3250000000000002</v>
          </cell>
        </row>
        <row r="30184">
          <cell r="K30184" t="str">
            <v>SHT0010372</v>
          </cell>
          <cell r="L30184" t="str">
            <v>坐垫翻折限位钣金</v>
          </cell>
          <cell r="M30184" t="str">
            <v/>
          </cell>
          <cell r="N30184">
            <v>600</v>
          </cell>
          <cell r="O30184">
            <v>2.3250000000000002</v>
          </cell>
          <cell r="P30184" t="str">
            <v>EA</v>
          </cell>
          <cell r="Q30184">
            <v>1</v>
          </cell>
          <cell r="R30184">
            <v>1395</v>
          </cell>
          <cell r="S30184">
            <v>600</v>
          </cell>
          <cell r="T30184">
            <v>2.3250000000000002</v>
          </cell>
        </row>
        <row r="30185">
          <cell r="K30185" t="str">
            <v>SHT0010408</v>
          </cell>
          <cell r="L30185" t="str">
            <v>坐垫翻折支撑轴套</v>
          </cell>
          <cell r="M30185" t="str">
            <v>H6</v>
          </cell>
          <cell r="N30185">
            <v>518</v>
          </cell>
          <cell r="O30185">
            <v>2.4691999999999998</v>
          </cell>
          <cell r="P30185" t="str">
            <v>EA</v>
          </cell>
          <cell r="Q30185">
            <v>1</v>
          </cell>
          <cell r="R30185">
            <v>1279.05</v>
          </cell>
          <cell r="S30185">
            <v>518</v>
          </cell>
          <cell r="T30185">
            <v>2.4691999999999998</v>
          </cell>
        </row>
        <row r="30186">
          <cell r="K30186" t="str">
            <v>SHT0010408</v>
          </cell>
          <cell r="L30186" t="str">
            <v>坐垫翻折支撑轴套</v>
          </cell>
          <cell r="M30186" t="str">
            <v>H6</v>
          </cell>
          <cell r="N30186">
            <v>550</v>
          </cell>
          <cell r="O30186">
            <v>2.4691999999999998</v>
          </cell>
          <cell r="P30186" t="str">
            <v>EA</v>
          </cell>
          <cell r="Q30186">
            <v>1</v>
          </cell>
          <cell r="R30186">
            <v>1358.06</v>
          </cell>
          <cell r="S30186">
            <v>550</v>
          </cell>
          <cell r="T30186">
            <v>2.4691999999999998</v>
          </cell>
        </row>
        <row r="30187">
          <cell r="K30187" t="str">
            <v>SHT0010464</v>
          </cell>
          <cell r="L30187" t="str">
            <v>固定阻尼器总成</v>
          </cell>
          <cell r="M30187" t="str">
            <v>2.0平台</v>
          </cell>
          <cell r="N30187">
            <v>900</v>
          </cell>
          <cell r="O30187">
            <v>33</v>
          </cell>
          <cell r="P30187" t="str">
            <v>EA</v>
          </cell>
          <cell r="Q30187">
            <v>1</v>
          </cell>
          <cell r="R30187">
            <v>29700</v>
          </cell>
          <cell r="S30187">
            <v>900</v>
          </cell>
          <cell r="T30187">
            <v>33</v>
          </cell>
        </row>
        <row r="30188">
          <cell r="K30188" t="str">
            <v>SHT0010464</v>
          </cell>
          <cell r="L30188" t="str">
            <v>固定阻尼器总成</v>
          </cell>
          <cell r="M30188" t="str">
            <v>2.0平台</v>
          </cell>
          <cell r="N30188">
            <v>1800</v>
          </cell>
          <cell r="O30188">
            <v>33</v>
          </cell>
          <cell r="P30188" t="str">
            <v>EA</v>
          </cell>
          <cell r="Q30188">
            <v>1</v>
          </cell>
          <cell r="R30188">
            <v>59400</v>
          </cell>
          <cell r="S30188">
            <v>1800</v>
          </cell>
          <cell r="T30188">
            <v>33</v>
          </cell>
        </row>
        <row r="30189">
          <cell r="K30189" t="str">
            <v>SHT0010464</v>
          </cell>
          <cell r="L30189" t="str">
            <v>固定阻尼器总成</v>
          </cell>
          <cell r="M30189" t="str">
            <v>2.0平台</v>
          </cell>
          <cell r="N30189">
            <v>2629</v>
          </cell>
          <cell r="O30189">
            <v>33</v>
          </cell>
          <cell r="P30189" t="str">
            <v>EA</v>
          </cell>
          <cell r="Q30189">
            <v>1</v>
          </cell>
          <cell r="R30189">
            <v>86757</v>
          </cell>
          <cell r="S30189">
            <v>2629</v>
          </cell>
          <cell r="T30189">
            <v>33</v>
          </cell>
        </row>
        <row r="30190">
          <cell r="K30190" t="str">
            <v>SHT0010464</v>
          </cell>
          <cell r="L30190" t="str">
            <v>固定阻尼器总成</v>
          </cell>
          <cell r="M30190" t="str">
            <v>2.0平台</v>
          </cell>
          <cell r="N30190">
            <v>2700</v>
          </cell>
          <cell r="O30190">
            <v>33</v>
          </cell>
          <cell r="P30190" t="str">
            <v>EA</v>
          </cell>
          <cell r="Q30190">
            <v>1</v>
          </cell>
          <cell r="R30190">
            <v>89100</v>
          </cell>
          <cell r="S30190">
            <v>2700</v>
          </cell>
          <cell r="T30190">
            <v>33</v>
          </cell>
        </row>
        <row r="30191">
          <cell r="K30191" t="str">
            <v>SHT0010464</v>
          </cell>
          <cell r="L30191" t="str">
            <v>固定阻尼器总成</v>
          </cell>
          <cell r="M30191" t="str">
            <v>2.0平台</v>
          </cell>
          <cell r="N30191">
            <v>900</v>
          </cell>
          <cell r="O30191">
            <v>33</v>
          </cell>
          <cell r="P30191" t="str">
            <v>EA</v>
          </cell>
          <cell r="Q30191">
            <v>1</v>
          </cell>
          <cell r="R30191">
            <v>29700</v>
          </cell>
          <cell r="S30191">
            <v>900</v>
          </cell>
          <cell r="T30191">
            <v>33</v>
          </cell>
        </row>
        <row r="30192">
          <cell r="K30192" t="str">
            <v>SHT0010464</v>
          </cell>
          <cell r="L30192" t="str">
            <v>固定阻尼器总成</v>
          </cell>
          <cell r="M30192" t="str">
            <v>2.0平台</v>
          </cell>
          <cell r="N30192">
            <v>943</v>
          </cell>
          <cell r="O30192">
            <v>33</v>
          </cell>
          <cell r="P30192" t="str">
            <v>EA</v>
          </cell>
          <cell r="Q30192">
            <v>1</v>
          </cell>
          <cell r="R30192">
            <v>31119</v>
          </cell>
          <cell r="S30192">
            <v>943</v>
          </cell>
          <cell r="T30192">
            <v>33</v>
          </cell>
        </row>
        <row r="30193">
          <cell r="K30193" t="str">
            <v>SHT0010464</v>
          </cell>
          <cell r="L30193" t="str">
            <v>固定阻尼器总成</v>
          </cell>
          <cell r="M30193" t="str">
            <v>2.0平台</v>
          </cell>
          <cell r="N30193">
            <v>900</v>
          </cell>
          <cell r="O30193">
            <v>33</v>
          </cell>
          <cell r="P30193" t="str">
            <v>EA</v>
          </cell>
          <cell r="Q30193">
            <v>1</v>
          </cell>
          <cell r="R30193">
            <v>29700</v>
          </cell>
          <cell r="S30193">
            <v>900</v>
          </cell>
          <cell r="T30193">
            <v>33</v>
          </cell>
        </row>
        <row r="30194">
          <cell r="K30194" t="str">
            <v>SHT0010522</v>
          </cell>
          <cell r="L30194" t="str">
            <v>阻尼销轴支架</v>
          </cell>
          <cell r="M30194" t="str">
            <v>2.0平台内绞架</v>
          </cell>
          <cell r="N30194">
            <v>10000</v>
          </cell>
          <cell r="O30194">
            <v>1.08</v>
          </cell>
          <cell r="P30194" t="str">
            <v>EA</v>
          </cell>
          <cell r="Q30194">
            <v>1</v>
          </cell>
          <cell r="R30194">
            <v>10800</v>
          </cell>
          <cell r="S30194">
            <v>10000</v>
          </cell>
          <cell r="T30194">
            <v>1.08</v>
          </cell>
        </row>
        <row r="30195">
          <cell r="K30195" t="str">
            <v>SHT0010522</v>
          </cell>
          <cell r="L30195" t="str">
            <v>阻尼销轴支架</v>
          </cell>
          <cell r="M30195" t="str">
            <v>2.0平台内绞架</v>
          </cell>
          <cell r="N30195">
            <v>2800</v>
          </cell>
          <cell r="O30195">
            <v>1.08</v>
          </cell>
          <cell r="P30195" t="str">
            <v>EA</v>
          </cell>
          <cell r="Q30195">
            <v>1</v>
          </cell>
          <cell r="R30195">
            <v>3024</v>
          </cell>
          <cell r="S30195">
            <v>2800</v>
          </cell>
          <cell r="T30195">
            <v>1.08</v>
          </cell>
        </row>
        <row r="30196">
          <cell r="K30196" t="str">
            <v>SHT0010522</v>
          </cell>
          <cell r="L30196" t="str">
            <v>阻尼销轴支架</v>
          </cell>
          <cell r="M30196" t="str">
            <v>2.0平台内绞架</v>
          </cell>
          <cell r="N30196">
            <v>2400</v>
          </cell>
          <cell r="O30196">
            <v>1.08</v>
          </cell>
          <cell r="P30196" t="str">
            <v>EA</v>
          </cell>
          <cell r="Q30196">
            <v>1</v>
          </cell>
          <cell r="R30196">
            <v>2592</v>
          </cell>
          <cell r="S30196">
            <v>2400</v>
          </cell>
          <cell r="T30196">
            <v>1.08</v>
          </cell>
        </row>
        <row r="30197">
          <cell r="K30197" t="str">
            <v>SHT0010522</v>
          </cell>
          <cell r="L30197" t="str">
            <v>阻尼销轴支架</v>
          </cell>
          <cell r="M30197" t="str">
            <v>2.0平台内绞架</v>
          </cell>
          <cell r="N30197">
            <v>1200</v>
          </cell>
          <cell r="O30197">
            <v>1.08</v>
          </cell>
          <cell r="P30197" t="str">
            <v>EA</v>
          </cell>
          <cell r="Q30197">
            <v>1</v>
          </cell>
          <cell r="R30197">
            <v>1296</v>
          </cell>
          <cell r="S30197">
            <v>1200</v>
          </cell>
          <cell r="T30197">
            <v>1.08</v>
          </cell>
        </row>
        <row r="30198">
          <cell r="K30198" t="str">
            <v>SHT0010522</v>
          </cell>
          <cell r="L30198" t="str">
            <v>阻尼销轴支架</v>
          </cell>
          <cell r="M30198" t="str">
            <v>2.0平台内绞架</v>
          </cell>
          <cell r="N30198">
            <v>797</v>
          </cell>
          <cell r="O30198">
            <v>1.08</v>
          </cell>
          <cell r="P30198" t="str">
            <v>EA</v>
          </cell>
          <cell r="Q30198">
            <v>1</v>
          </cell>
          <cell r="R30198">
            <v>860.76</v>
          </cell>
          <cell r="S30198">
            <v>797</v>
          </cell>
          <cell r="T30198">
            <v>1.08</v>
          </cell>
        </row>
        <row r="30199">
          <cell r="K30199" t="str">
            <v>SHT0010523</v>
          </cell>
          <cell r="L30199" t="str">
            <v>阻尼销轴</v>
          </cell>
          <cell r="M30199" t="str">
            <v>2.0平台内绞架</v>
          </cell>
          <cell r="N30199">
            <v>600</v>
          </cell>
          <cell r="O30199">
            <v>1.2</v>
          </cell>
          <cell r="P30199" t="str">
            <v>EA</v>
          </cell>
          <cell r="Q30199">
            <v>1</v>
          </cell>
          <cell r="R30199">
            <v>720</v>
          </cell>
          <cell r="S30199">
            <v>600</v>
          </cell>
          <cell r="T30199">
            <v>1.2</v>
          </cell>
        </row>
        <row r="30200">
          <cell r="K30200" t="str">
            <v>SHT0010523</v>
          </cell>
          <cell r="L30200" t="str">
            <v>阻尼销轴</v>
          </cell>
          <cell r="M30200" t="str">
            <v>2.0平台内绞架</v>
          </cell>
          <cell r="N30200">
            <v>1200</v>
          </cell>
          <cell r="O30200">
            <v>1.2</v>
          </cell>
          <cell r="P30200" t="str">
            <v>EA</v>
          </cell>
          <cell r="Q30200">
            <v>1</v>
          </cell>
          <cell r="R30200">
            <v>1440</v>
          </cell>
          <cell r="S30200">
            <v>1200</v>
          </cell>
          <cell r="T30200">
            <v>1.2</v>
          </cell>
        </row>
        <row r="30201">
          <cell r="K30201" t="str">
            <v>SHT0010523</v>
          </cell>
          <cell r="L30201" t="str">
            <v>阻尼销轴</v>
          </cell>
          <cell r="M30201" t="str">
            <v>2.0平台内绞架</v>
          </cell>
          <cell r="N30201">
            <v>1800</v>
          </cell>
          <cell r="O30201">
            <v>1.2</v>
          </cell>
          <cell r="P30201" t="str">
            <v>EA</v>
          </cell>
          <cell r="Q30201">
            <v>1</v>
          </cell>
          <cell r="R30201">
            <v>2160</v>
          </cell>
          <cell r="S30201">
            <v>1800</v>
          </cell>
          <cell r="T30201">
            <v>1.2</v>
          </cell>
        </row>
        <row r="30202">
          <cell r="K30202" t="str">
            <v>SHT0010523</v>
          </cell>
          <cell r="L30202" t="str">
            <v>阻尼销轴</v>
          </cell>
          <cell r="M30202" t="str">
            <v>2.0平台内绞架</v>
          </cell>
          <cell r="N30202">
            <v>900</v>
          </cell>
          <cell r="O30202">
            <v>1.2</v>
          </cell>
          <cell r="P30202" t="str">
            <v>EA</v>
          </cell>
          <cell r="Q30202">
            <v>1</v>
          </cell>
          <cell r="R30202">
            <v>1080</v>
          </cell>
          <cell r="S30202">
            <v>900</v>
          </cell>
          <cell r="T30202">
            <v>1.2</v>
          </cell>
        </row>
        <row r="30203">
          <cell r="K30203" t="str">
            <v>SHT0010523</v>
          </cell>
          <cell r="L30203" t="str">
            <v>阻尼销轴</v>
          </cell>
          <cell r="M30203" t="str">
            <v>2.0平台内绞架</v>
          </cell>
          <cell r="N30203">
            <v>1200</v>
          </cell>
          <cell r="O30203">
            <v>1.2</v>
          </cell>
          <cell r="P30203" t="str">
            <v>EA</v>
          </cell>
          <cell r="Q30203">
            <v>1</v>
          </cell>
          <cell r="R30203">
            <v>1440</v>
          </cell>
          <cell r="S30203">
            <v>1200</v>
          </cell>
          <cell r="T30203">
            <v>1.2</v>
          </cell>
        </row>
        <row r="30204">
          <cell r="K30204" t="str">
            <v>SHT0010523</v>
          </cell>
          <cell r="L30204" t="str">
            <v>阻尼销轴</v>
          </cell>
          <cell r="M30204" t="str">
            <v>2.0平台内绞架</v>
          </cell>
          <cell r="N30204">
            <v>1800</v>
          </cell>
          <cell r="O30204">
            <v>1.2</v>
          </cell>
          <cell r="P30204" t="str">
            <v>EA</v>
          </cell>
          <cell r="Q30204">
            <v>1</v>
          </cell>
          <cell r="R30204">
            <v>2160</v>
          </cell>
          <cell r="S30204">
            <v>1800</v>
          </cell>
          <cell r="T30204">
            <v>1.2</v>
          </cell>
        </row>
        <row r="30205">
          <cell r="K30205" t="str">
            <v>SHT0010523</v>
          </cell>
          <cell r="L30205" t="str">
            <v>阻尼销轴</v>
          </cell>
          <cell r="M30205" t="str">
            <v>2.0平台内绞架</v>
          </cell>
          <cell r="N30205">
            <v>1500</v>
          </cell>
          <cell r="O30205">
            <v>1.2</v>
          </cell>
          <cell r="P30205" t="str">
            <v>EA</v>
          </cell>
          <cell r="Q30205">
            <v>1</v>
          </cell>
          <cell r="R30205">
            <v>1800</v>
          </cell>
          <cell r="S30205">
            <v>1500</v>
          </cell>
          <cell r="T30205">
            <v>1.2</v>
          </cell>
        </row>
        <row r="30206">
          <cell r="K30206" t="str">
            <v>SHT0010523</v>
          </cell>
          <cell r="L30206" t="str">
            <v>阻尼销轴</v>
          </cell>
          <cell r="M30206" t="str">
            <v>2.0平台内绞架</v>
          </cell>
          <cell r="N30206">
            <v>900</v>
          </cell>
          <cell r="O30206">
            <v>1.2</v>
          </cell>
          <cell r="P30206" t="str">
            <v>EA</v>
          </cell>
          <cell r="Q30206">
            <v>1</v>
          </cell>
          <cell r="R30206">
            <v>1080</v>
          </cell>
          <cell r="S30206">
            <v>900</v>
          </cell>
          <cell r="T30206">
            <v>1.2</v>
          </cell>
        </row>
        <row r="30207">
          <cell r="K30207" t="str">
            <v>SHT0010523</v>
          </cell>
          <cell r="L30207" t="str">
            <v>阻尼销轴</v>
          </cell>
          <cell r="M30207" t="str">
            <v>2.0平台内绞架</v>
          </cell>
          <cell r="N30207">
            <v>900</v>
          </cell>
          <cell r="O30207">
            <v>1.2</v>
          </cell>
          <cell r="P30207" t="str">
            <v>EA</v>
          </cell>
          <cell r="Q30207">
            <v>1</v>
          </cell>
          <cell r="R30207">
            <v>1080</v>
          </cell>
          <cell r="S30207">
            <v>900</v>
          </cell>
          <cell r="T30207">
            <v>1.2</v>
          </cell>
        </row>
        <row r="30208">
          <cell r="K30208" t="str">
            <v>SHT0010523</v>
          </cell>
          <cell r="L30208" t="str">
            <v>阻尼销轴</v>
          </cell>
          <cell r="M30208" t="str">
            <v>2.0平台内绞架</v>
          </cell>
          <cell r="N30208">
            <v>1200</v>
          </cell>
          <cell r="O30208">
            <v>1.2</v>
          </cell>
          <cell r="P30208" t="str">
            <v>EA</v>
          </cell>
          <cell r="Q30208">
            <v>1</v>
          </cell>
          <cell r="R30208">
            <v>1440</v>
          </cell>
          <cell r="S30208">
            <v>1200</v>
          </cell>
          <cell r="T30208">
            <v>1.2</v>
          </cell>
        </row>
        <row r="30209">
          <cell r="K30209" t="str">
            <v>SHT0010601</v>
          </cell>
          <cell r="L30209" t="str">
            <v>安全带高调器总成</v>
          </cell>
          <cell r="M30209" t="str">
            <v/>
          </cell>
          <cell r="N30209">
            <v>128</v>
          </cell>
          <cell r="O30209">
            <v>30.3506</v>
          </cell>
          <cell r="P30209" t="str">
            <v>EA</v>
          </cell>
          <cell r="Q30209">
            <v>1</v>
          </cell>
          <cell r="R30209">
            <v>3884.88</v>
          </cell>
          <cell r="S30209">
            <v>128</v>
          </cell>
          <cell r="T30209">
            <v>30.3506</v>
          </cell>
        </row>
        <row r="30210">
          <cell r="K30210" t="str">
            <v>SHT0010671</v>
          </cell>
          <cell r="L30210" t="str">
            <v>扶手支架焊接组件</v>
          </cell>
          <cell r="M30210" t="str">
            <v/>
          </cell>
          <cell r="N30210">
            <v>382</v>
          </cell>
          <cell r="O30210">
            <v>1.3566</v>
          </cell>
          <cell r="P30210" t="str">
            <v>EA</v>
          </cell>
          <cell r="Q30210">
            <v>1</v>
          </cell>
          <cell r="R30210">
            <v>518.22</v>
          </cell>
          <cell r="S30210">
            <v>382</v>
          </cell>
          <cell r="T30210">
            <v>1.3566</v>
          </cell>
        </row>
        <row r="30211">
          <cell r="K30211" t="str">
            <v>SHT0010671</v>
          </cell>
          <cell r="L30211" t="str">
            <v>扶手支架焊接组件</v>
          </cell>
          <cell r="M30211" t="str">
            <v/>
          </cell>
          <cell r="N30211">
            <v>300</v>
          </cell>
          <cell r="O30211">
            <v>1.3566</v>
          </cell>
          <cell r="P30211" t="str">
            <v>EA</v>
          </cell>
          <cell r="Q30211">
            <v>1</v>
          </cell>
          <cell r="R30211">
            <v>406.98</v>
          </cell>
          <cell r="S30211">
            <v>300</v>
          </cell>
          <cell r="T30211">
            <v>1.3566</v>
          </cell>
        </row>
        <row r="30212">
          <cell r="K30212" t="str">
            <v>SHT0010671</v>
          </cell>
          <cell r="L30212" t="str">
            <v>扶手支架焊接组件</v>
          </cell>
          <cell r="M30212" t="str">
            <v/>
          </cell>
          <cell r="N30212">
            <v>600</v>
          </cell>
          <cell r="O30212">
            <v>1.3566</v>
          </cell>
          <cell r="P30212" t="str">
            <v>EA</v>
          </cell>
          <cell r="Q30212">
            <v>1</v>
          </cell>
          <cell r="R30212">
            <v>813.96</v>
          </cell>
          <cell r="S30212">
            <v>600</v>
          </cell>
          <cell r="T30212">
            <v>1.3566</v>
          </cell>
        </row>
        <row r="30213">
          <cell r="K30213" t="str">
            <v>SHT0010671</v>
          </cell>
          <cell r="L30213" t="str">
            <v>扶手支架焊接组件</v>
          </cell>
          <cell r="M30213" t="str">
            <v/>
          </cell>
          <cell r="N30213">
            <v>600</v>
          </cell>
          <cell r="O30213">
            <v>1.3566</v>
          </cell>
          <cell r="P30213" t="str">
            <v>EA</v>
          </cell>
          <cell r="Q30213">
            <v>1</v>
          </cell>
          <cell r="R30213">
            <v>813.96</v>
          </cell>
          <cell r="S30213">
            <v>600</v>
          </cell>
          <cell r="T30213">
            <v>1.3566</v>
          </cell>
        </row>
        <row r="30214">
          <cell r="K30214" t="str">
            <v>SHT0010671</v>
          </cell>
          <cell r="L30214" t="str">
            <v>扶手支架焊接组件</v>
          </cell>
          <cell r="M30214" t="str">
            <v/>
          </cell>
          <cell r="N30214">
            <v>300</v>
          </cell>
          <cell r="O30214">
            <v>1.3566</v>
          </cell>
          <cell r="P30214" t="str">
            <v>EA</v>
          </cell>
          <cell r="Q30214">
            <v>1</v>
          </cell>
          <cell r="R30214">
            <v>406.98</v>
          </cell>
          <cell r="S30214">
            <v>300</v>
          </cell>
          <cell r="T30214">
            <v>1.3566</v>
          </cell>
        </row>
        <row r="30215">
          <cell r="K30215" t="str">
            <v>SHT0010671</v>
          </cell>
          <cell r="L30215" t="str">
            <v>扶手支架焊接组件</v>
          </cell>
          <cell r="M30215" t="str">
            <v/>
          </cell>
          <cell r="N30215">
            <v>300</v>
          </cell>
          <cell r="O30215">
            <v>1.3566</v>
          </cell>
          <cell r="P30215" t="str">
            <v>EA</v>
          </cell>
          <cell r="Q30215">
            <v>1</v>
          </cell>
          <cell r="R30215">
            <v>406.98</v>
          </cell>
          <cell r="S30215">
            <v>300</v>
          </cell>
          <cell r="T30215">
            <v>1.3566</v>
          </cell>
        </row>
        <row r="30216">
          <cell r="K30216" t="str">
            <v>SHT0010671</v>
          </cell>
          <cell r="L30216" t="str">
            <v>扶手支架焊接组件</v>
          </cell>
          <cell r="M30216" t="str">
            <v/>
          </cell>
          <cell r="N30216">
            <v>600</v>
          </cell>
          <cell r="O30216">
            <v>1.3566</v>
          </cell>
          <cell r="P30216" t="str">
            <v>EA</v>
          </cell>
          <cell r="Q30216">
            <v>1</v>
          </cell>
          <cell r="R30216">
            <v>813.96</v>
          </cell>
          <cell r="S30216">
            <v>600</v>
          </cell>
          <cell r="T30216">
            <v>1.3566</v>
          </cell>
        </row>
        <row r="30217">
          <cell r="K30217" t="str">
            <v>SHT0010699</v>
          </cell>
          <cell r="L30217" t="str">
            <v>橡胶垫安装支架</v>
          </cell>
          <cell r="M30217" t="str">
            <v>H6</v>
          </cell>
          <cell r="N30217">
            <v>342</v>
          </cell>
          <cell r="O30217">
            <v>0.45929999999999999</v>
          </cell>
          <cell r="P30217" t="str">
            <v>EA</v>
          </cell>
          <cell r="Q30217">
            <v>1</v>
          </cell>
          <cell r="R30217">
            <v>157.08000000000001</v>
          </cell>
          <cell r="S30217">
            <v>342</v>
          </cell>
          <cell r="T30217">
            <v>0.42099999999999999</v>
          </cell>
        </row>
        <row r="30218">
          <cell r="K30218" t="str">
            <v>SHT0010780</v>
          </cell>
          <cell r="L30218" t="str">
            <v>气袋腰托下固定点焊接总成</v>
          </cell>
          <cell r="M30218" t="str">
            <v>H6</v>
          </cell>
          <cell r="N30218">
            <v>198</v>
          </cell>
          <cell r="O30218">
            <v>3.05</v>
          </cell>
          <cell r="P30218" t="str">
            <v>EA</v>
          </cell>
          <cell r="Q30218">
            <v>1</v>
          </cell>
          <cell r="R30218">
            <v>603.9</v>
          </cell>
          <cell r="S30218">
            <v>198</v>
          </cell>
          <cell r="T30218">
            <v>2.3732000000000002</v>
          </cell>
        </row>
        <row r="30219">
          <cell r="K30219" t="str">
            <v>SHT0010780</v>
          </cell>
          <cell r="L30219" t="str">
            <v>气袋腰托下固定点焊接总成</v>
          </cell>
          <cell r="M30219" t="str">
            <v>H6</v>
          </cell>
          <cell r="N30219">
            <v>200</v>
          </cell>
          <cell r="O30219">
            <v>3.05</v>
          </cell>
          <cell r="P30219" t="str">
            <v>EA</v>
          </cell>
          <cell r="Q30219">
            <v>1</v>
          </cell>
          <cell r="R30219">
            <v>610</v>
          </cell>
          <cell r="S30219">
            <v>200</v>
          </cell>
          <cell r="T30219">
            <v>2.3732000000000002</v>
          </cell>
        </row>
        <row r="30220">
          <cell r="K30220" t="str">
            <v>SHT0010786</v>
          </cell>
          <cell r="L30220" t="str">
            <v>罩壳固定钣金片</v>
          </cell>
          <cell r="M30220" t="str">
            <v>H6</v>
          </cell>
          <cell r="N30220">
            <v>1000</v>
          </cell>
          <cell r="O30220">
            <v>0.1782</v>
          </cell>
          <cell r="P30220" t="str">
            <v>EA</v>
          </cell>
          <cell r="Q30220">
            <v>1</v>
          </cell>
          <cell r="R30220">
            <v>178.2</v>
          </cell>
          <cell r="S30220">
            <v>1000</v>
          </cell>
          <cell r="T30220">
            <v>0.17599999999999999</v>
          </cell>
        </row>
        <row r="30221">
          <cell r="K30221" t="str">
            <v>SHT0010788</v>
          </cell>
          <cell r="L30221" t="str">
            <v>仰角调节限位柱</v>
          </cell>
          <cell r="M30221" t="str">
            <v>H6</v>
          </cell>
          <cell r="N30221">
            <v>1000</v>
          </cell>
          <cell r="O30221">
            <v>1.77</v>
          </cell>
          <cell r="P30221" t="str">
            <v>EA</v>
          </cell>
          <cell r="Q30221">
            <v>1</v>
          </cell>
          <cell r="R30221">
            <v>1770</v>
          </cell>
          <cell r="S30221">
            <v>1000</v>
          </cell>
          <cell r="T30221">
            <v>1.6460999999999999</v>
          </cell>
        </row>
        <row r="30222">
          <cell r="K30222" t="str">
            <v>SHT0010811</v>
          </cell>
          <cell r="L30222" t="str">
            <v>3.0滚轮</v>
          </cell>
          <cell r="M30222" t="str">
            <v/>
          </cell>
          <cell r="N30222">
            <v>11000</v>
          </cell>
          <cell r="O30222">
            <v>1.8214399999999999</v>
          </cell>
          <cell r="P30222" t="str">
            <v>EA</v>
          </cell>
          <cell r="Q30222">
            <v>1</v>
          </cell>
          <cell r="R30222">
            <v>20035.84</v>
          </cell>
          <cell r="S30222">
            <v>11000</v>
          </cell>
          <cell r="T30222">
            <v>1.7290000000000001</v>
          </cell>
        </row>
        <row r="30223">
          <cell r="K30223" t="str">
            <v>SHT0010871</v>
          </cell>
          <cell r="L30223" t="str">
            <v>角度限位片</v>
          </cell>
          <cell r="M30223" t="str">
            <v/>
          </cell>
          <cell r="N30223">
            <v>1990</v>
          </cell>
          <cell r="O30223">
            <v>0.41</v>
          </cell>
          <cell r="P30223" t="str">
            <v>EA</v>
          </cell>
          <cell r="Q30223">
            <v>1</v>
          </cell>
          <cell r="R30223">
            <v>815.9</v>
          </cell>
          <cell r="S30223">
            <v>1990</v>
          </cell>
          <cell r="T30223">
            <v>0.41</v>
          </cell>
        </row>
        <row r="30224">
          <cell r="K30224" t="str">
            <v>SHT0010871</v>
          </cell>
          <cell r="L30224" t="str">
            <v>角度限位片</v>
          </cell>
          <cell r="M30224" t="str">
            <v/>
          </cell>
          <cell r="N30224">
            <v>2000</v>
          </cell>
          <cell r="O30224">
            <v>0.41</v>
          </cell>
          <cell r="P30224" t="str">
            <v>EA</v>
          </cell>
          <cell r="Q30224">
            <v>1</v>
          </cell>
          <cell r="R30224">
            <v>820</v>
          </cell>
          <cell r="S30224">
            <v>2000</v>
          </cell>
          <cell r="T30224">
            <v>0.41</v>
          </cell>
        </row>
        <row r="30225">
          <cell r="K30225" t="str">
            <v>SHT0010871</v>
          </cell>
          <cell r="L30225" t="str">
            <v>角度限位片</v>
          </cell>
          <cell r="M30225" t="str">
            <v/>
          </cell>
          <cell r="N30225">
            <v>2000</v>
          </cell>
          <cell r="O30225">
            <v>0.41</v>
          </cell>
          <cell r="P30225" t="str">
            <v>EA</v>
          </cell>
          <cell r="Q30225">
            <v>1</v>
          </cell>
          <cell r="R30225">
            <v>820</v>
          </cell>
          <cell r="S30225">
            <v>2000</v>
          </cell>
          <cell r="T30225">
            <v>0.41</v>
          </cell>
        </row>
        <row r="30226">
          <cell r="K30226" t="str">
            <v>SHT0010871</v>
          </cell>
          <cell r="L30226" t="str">
            <v>角度限位片</v>
          </cell>
          <cell r="M30226" t="str">
            <v/>
          </cell>
          <cell r="N30226">
            <v>3998</v>
          </cell>
          <cell r="O30226">
            <v>0.41</v>
          </cell>
          <cell r="P30226" t="str">
            <v>EA</v>
          </cell>
          <cell r="Q30226">
            <v>1</v>
          </cell>
          <cell r="R30226">
            <v>1639.18</v>
          </cell>
          <cell r="S30226">
            <v>3998</v>
          </cell>
          <cell r="T30226">
            <v>0.41</v>
          </cell>
        </row>
        <row r="30227">
          <cell r="K30227" t="str">
            <v>SHT0010871</v>
          </cell>
          <cell r="L30227" t="str">
            <v>角度限位片</v>
          </cell>
          <cell r="M30227" t="str">
            <v/>
          </cell>
          <cell r="N30227">
            <v>2000</v>
          </cell>
          <cell r="O30227">
            <v>0.41</v>
          </cell>
          <cell r="P30227" t="str">
            <v>EA</v>
          </cell>
          <cell r="Q30227">
            <v>1</v>
          </cell>
          <cell r="R30227">
            <v>820</v>
          </cell>
          <cell r="S30227">
            <v>2000</v>
          </cell>
          <cell r="T30227">
            <v>0.41</v>
          </cell>
        </row>
        <row r="30228">
          <cell r="K30228" t="str">
            <v>SHT0010871</v>
          </cell>
          <cell r="L30228" t="str">
            <v>角度限位片</v>
          </cell>
          <cell r="M30228" t="str">
            <v/>
          </cell>
          <cell r="N30228">
            <v>2000</v>
          </cell>
          <cell r="O30228">
            <v>0.41</v>
          </cell>
          <cell r="P30228" t="str">
            <v>EA</v>
          </cell>
          <cell r="Q30228">
            <v>1</v>
          </cell>
          <cell r="R30228">
            <v>820</v>
          </cell>
          <cell r="S30228">
            <v>2000</v>
          </cell>
          <cell r="T30228">
            <v>0.41</v>
          </cell>
        </row>
        <row r="30229">
          <cell r="K30229" t="str">
            <v>SHT0010871</v>
          </cell>
          <cell r="L30229" t="str">
            <v>角度限位片</v>
          </cell>
          <cell r="M30229" t="str">
            <v/>
          </cell>
          <cell r="N30229">
            <v>2000</v>
          </cell>
          <cell r="O30229">
            <v>0.41</v>
          </cell>
          <cell r="P30229" t="str">
            <v>EA</v>
          </cell>
          <cell r="Q30229">
            <v>1</v>
          </cell>
          <cell r="R30229">
            <v>820</v>
          </cell>
          <cell r="S30229">
            <v>2000</v>
          </cell>
          <cell r="T30229">
            <v>0.41</v>
          </cell>
        </row>
        <row r="30230">
          <cell r="K30230" t="str">
            <v>SHT0010871</v>
          </cell>
          <cell r="L30230" t="str">
            <v>角度限位片</v>
          </cell>
          <cell r="M30230" t="str">
            <v/>
          </cell>
          <cell r="N30230">
            <v>2000</v>
          </cell>
          <cell r="O30230">
            <v>0.41</v>
          </cell>
          <cell r="P30230" t="str">
            <v>EA</v>
          </cell>
          <cell r="Q30230">
            <v>1</v>
          </cell>
          <cell r="R30230">
            <v>820</v>
          </cell>
          <cell r="S30230">
            <v>2000</v>
          </cell>
          <cell r="T30230">
            <v>0.41</v>
          </cell>
        </row>
        <row r="30231">
          <cell r="K30231" t="str">
            <v>SHT0010904</v>
          </cell>
          <cell r="L30231" t="str">
            <v>主驾驶高度调节机构总成</v>
          </cell>
          <cell r="M30231" t="str">
            <v/>
          </cell>
          <cell r="N30231">
            <v>100</v>
          </cell>
          <cell r="O30231">
            <v>31.95</v>
          </cell>
          <cell r="P30231" t="str">
            <v>EA</v>
          </cell>
          <cell r="Q30231">
            <v>1</v>
          </cell>
          <cell r="R30231">
            <v>3195</v>
          </cell>
          <cell r="S30231">
            <v>100</v>
          </cell>
          <cell r="T30231">
            <v>34.46</v>
          </cell>
        </row>
        <row r="30232">
          <cell r="K30232" t="str">
            <v>SHT0010907</v>
          </cell>
          <cell r="L30232" t="str">
            <v>阻尼调节机构总成</v>
          </cell>
          <cell r="M30232" t="str">
            <v/>
          </cell>
          <cell r="N30232">
            <v>300</v>
          </cell>
          <cell r="O30232">
            <v>13.77</v>
          </cell>
          <cell r="P30232" t="str">
            <v>EA</v>
          </cell>
          <cell r="Q30232">
            <v>1</v>
          </cell>
          <cell r="R30232">
            <v>4131</v>
          </cell>
          <cell r="S30232">
            <v>300</v>
          </cell>
          <cell r="T30232">
            <v>15.96</v>
          </cell>
        </row>
        <row r="30233">
          <cell r="K30233" t="str">
            <v>SHT0010982</v>
          </cell>
          <cell r="L30233" t="str">
            <v>X3000正司机调角器手柄</v>
          </cell>
          <cell r="M30233" t="str">
            <v>印标识状态</v>
          </cell>
          <cell r="N30233">
            <v>1</v>
          </cell>
          <cell r="O30233">
            <v>1.98</v>
          </cell>
          <cell r="P30233" t="str">
            <v>Ea</v>
          </cell>
          <cell r="Q30233">
            <v>1</v>
          </cell>
          <cell r="R30233">
            <v>1.98</v>
          </cell>
          <cell r="S30233">
            <v>1</v>
          </cell>
          <cell r="T30233">
            <v>1.99</v>
          </cell>
        </row>
        <row r="30234">
          <cell r="K30234" t="str">
            <v>SHT0010982</v>
          </cell>
          <cell r="L30234" t="str">
            <v>X3000正司机调角器手柄</v>
          </cell>
          <cell r="M30234" t="str">
            <v>印标识状态</v>
          </cell>
          <cell r="N30234">
            <v>400</v>
          </cell>
          <cell r="O30234">
            <v>1.5135000000000001</v>
          </cell>
          <cell r="P30234" t="str">
            <v>Ea</v>
          </cell>
          <cell r="Q30234">
            <v>1</v>
          </cell>
          <cell r="R30234">
            <v>605.4</v>
          </cell>
          <cell r="S30234">
            <v>400</v>
          </cell>
          <cell r="T30234">
            <v>1.5135000000000001</v>
          </cell>
        </row>
        <row r="30235">
          <cell r="K30235" t="str">
            <v>SHT0010982</v>
          </cell>
          <cell r="L30235" t="str">
            <v>X3000正司机调角器手柄</v>
          </cell>
          <cell r="M30235" t="str">
            <v>印标识状态</v>
          </cell>
          <cell r="N30235">
            <v>400</v>
          </cell>
          <cell r="O30235">
            <v>1.5135000000000001</v>
          </cell>
          <cell r="P30235" t="str">
            <v>Ea</v>
          </cell>
          <cell r="Q30235">
            <v>1</v>
          </cell>
          <cell r="R30235">
            <v>605.4</v>
          </cell>
          <cell r="S30235">
            <v>400</v>
          </cell>
          <cell r="T30235">
            <v>1.5135000000000001</v>
          </cell>
        </row>
        <row r="30236">
          <cell r="K30236" t="str">
            <v>SHT0010982</v>
          </cell>
          <cell r="L30236" t="str">
            <v>X3000正司机调角器手柄</v>
          </cell>
          <cell r="M30236" t="str">
            <v>印标识状态</v>
          </cell>
          <cell r="N30236">
            <v>400</v>
          </cell>
          <cell r="O30236">
            <v>1.5135000000000001</v>
          </cell>
          <cell r="P30236" t="str">
            <v>Ea</v>
          </cell>
          <cell r="Q30236">
            <v>1</v>
          </cell>
          <cell r="R30236">
            <v>605.4</v>
          </cell>
          <cell r="S30236">
            <v>400</v>
          </cell>
          <cell r="T30236">
            <v>1.5135000000000001</v>
          </cell>
        </row>
        <row r="30237">
          <cell r="K30237" t="str">
            <v>SHT0010982</v>
          </cell>
          <cell r="L30237" t="str">
            <v>X3000正司机调角器手柄</v>
          </cell>
          <cell r="M30237" t="str">
            <v>印标识状态</v>
          </cell>
          <cell r="N30237">
            <v>400</v>
          </cell>
          <cell r="O30237">
            <v>1.5135000000000001</v>
          </cell>
          <cell r="P30237" t="str">
            <v>Ea</v>
          </cell>
          <cell r="Q30237">
            <v>1</v>
          </cell>
          <cell r="R30237">
            <v>605.4</v>
          </cell>
          <cell r="S30237">
            <v>400</v>
          </cell>
          <cell r="T30237">
            <v>1.5135000000000001</v>
          </cell>
        </row>
        <row r="30238">
          <cell r="K30238" t="str">
            <v>SHT0010982</v>
          </cell>
          <cell r="L30238" t="str">
            <v>X3000正司机调角器手柄</v>
          </cell>
          <cell r="M30238" t="str">
            <v>印标识状态</v>
          </cell>
          <cell r="N30238">
            <v>300</v>
          </cell>
          <cell r="O30238">
            <v>1.5135000000000001</v>
          </cell>
          <cell r="P30238" t="str">
            <v>Ea</v>
          </cell>
          <cell r="Q30238">
            <v>1</v>
          </cell>
          <cell r="R30238">
            <v>454.05</v>
          </cell>
          <cell r="S30238">
            <v>300</v>
          </cell>
          <cell r="T30238">
            <v>1.5135000000000001</v>
          </cell>
        </row>
        <row r="30239">
          <cell r="K30239" t="str">
            <v>SHT0010982</v>
          </cell>
          <cell r="L30239" t="str">
            <v>X3000正司机调角器手柄</v>
          </cell>
          <cell r="M30239" t="str">
            <v>印标识状态</v>
          </cell>
          <cell r="N30239">
            <v>300</v>
          </cell>
          <cell r="O30239">
            <v>1.5135000000000001</v>
          </cell>
          <cell r="P30239" t="str">
            <v>Ea</v>
          </cell>
          <cell r="Q30239">
            <v>1</v>
          </cell>
          <cell r="R30239">
            <v>454.05</v>
          </cell>
          <cell r="S30239">
            <v>300</v>
          </cell>
          <cell r="T30239">
            <v>1.5135000000000001</v>
          </cell>
        </row>
        <row r="30240">
          <cell r="K30240" t="str">
            <v>SHT0010983</v>
          </cell>
          <cell r="L30240" t="str">
            <v>X3000副司机调角器手柄</v>
          </cell>
          <cell r="M30240" t="str">
            <v>印标识状态</v>
          </cell>
          <cell r="N30240">
            <v>600</v>
          </cell>
          <cell r="O30240">
            <v>1.4995000000000001</v>
          </cell>
          <cell r="P30240" t="str">
            <v>Ea</v>
          </cell>
          <cell r="Q30240">
            <v>1</v>
          </cell>
          <cell r="R30240">
            <v>899.7</v>
          </cell>
          <cell r="S30240">
            <v>600</v>
          </cell>
          <cell r="T30240">
            <v>1.4995000000000001</v>
          </cell>
        </row>
        <row r="30241">
          <cell r="K30241" t="str">
            <v>SHT0010983</v>
          </cell>
          <cell r="L30241" t="str">
            <v>X3000副司机调角器手柄</v>
          </cell>
          <cell r="M30241" t="str">
            <v>印标识状态</v>
          </cell>
          <cell r="N30241">
            <v>600</v>
          </cell>
          <cell r="O30241">
            <v>1.4995000000000001</v>
          </cell>
          <cell r="P30241" t="str">
            <v>Ea</v>
          </cell>
          <cell r="Q30241">
            <v>1</v>
          </cell>
          <cell r="R30241">
            <v>899.7</v>
          </cell>
          <cell r="S30241">
            <v>600</v>
          </cell>
          <cell r="T30241">
            <v>1.4995000000000001</v>
          </cell>
        </row>
        <row r="30242">
          <cell r="K30242" t="str">
            <v>SHT0010983</v>
          </cell>
          <cell r="L30242" t="str">
            <v>X3000副司机调角器手柄</v>
          </cell>
          <cell r="M30242" t="str">
            <v>印标识状态</v>
          </cell>
          <cell r="N30242">
            <v>600</v>
          </cell>
          <cell r="O30242">
            <v>1.4995000000000001</v>
          </cell>
          <cell r="P30242" t="str">
            <v>Ea</v>
          </cell>
          <cell r="Q30242">
            <v>1</v>
          </cell>
          <cell r="R30242">
            <v>899.7</v>
          </cell>
          <cell r="S30242">
            <v>600</v>
          </cell>
          <cell r="T30242">
            <v>1.4995000000000001</v>
          </cell>
        </row>
        <row r="30243">
          <cell r="K30243" t="str">
            <v>SHT0010983</v>
          </cell>
          <cell r="L30243" t="str">
            <v>X3000副司机调角器手柄</v>
          </cell>
          <cell r="M30243" t="str">
            <v>印标识状态</v>
          </cell>
          <cell r="N30243">
            <v>600</v>
          </cell>
          <cell r="O30243">
            <v>1.4995000000000001</v>
          </cell>
          <cell r="P30243" t="str">
            <v>Ea</v>
          </cell>
          <cell r="Q30243">
            <v>1</v>
          </cell>
          <cell r="R30243">
            <v>899.7</v>
          </cell>
          <cell r="S30243">
            <v>600</v>
          </cell>
          <cell r="T30243">
            <v>1.4995000000000001</v>
          </cell>
        </row>
        <row r="30244">
          <cell r="K30244" t="str">
            <v>SHT0010983</v>
          </cell>
          <cell r="L30244" t="str">
            <v>X3000副司机调角器手柄</v>
          </cell>
          <cell r="M30244" t="str">
            <v>印标识状态</v>
          </cell>
          <cell r="N30244">
            <v>500</v>
          </cell>
          <cell r="O30244">
            <v>1.4995000000000001</v>
          </cell>
          <cell r="P30244" t="str">
            <v>Ea</v>
          </cell>
          <cell r="Q30244">
            <v>1</v>
          </cell>
          <cell r="R30244">
            <v>749.75</v>
          </cell>
          <cell r="S30244">
            <v>500</v>
          </cell>
          <cell r="T30244">
            <v>1.4995000000000001</v>
          </cell>
        </row>
        <row r="30245">
          <cell r="K30245" t="str">
            <v>SHT0010983</v>
          </cell>
          <cell r="L30245" t="str">
            <v>X3000副司机调角器手柄</v>
          </cell>
          <cell r="M30245" t="str">
            <v>印标识状态</v>
          </cell>
          <cell r="N30245">
            <v>200</v>
          </cell>
          <cell r="O30245">
            <v>1.4995000000000001</v>
          </cell>
          <cell r="P30245" t="str">
            <v>Ea</v>
          </cell>
          <cell r="Q30245">
            <v>1</v>
          </cell>
          <cell r="R30245">
            <v>299.89999999999998</v>
          </cell>
          <cell r="S30245">
            <v>200</v>
          </cell>
          <cell r="T30245">
            <v>1.4995000000000001</v>
          </cell>
        </row>
        <row r="30246">
          <cell r="K30246" t="str">
            <v>SHT0010983</v>
          </cell>
          <cell r="L30246" t="str">
            <v>X3000副司机调角器手柄</v>
          </cell>
          <cell r="M30246" t="str">
            <v>印标识状态</v>
          </cell>
          <cell r="N30246">
            <v>500</v>
          </cell>
          <cell r="O30246">
            <v>1.4995000000000001</v>
          </cell>
          <cell r="P30246" t="str">
            <v>Ea</v>
          </cell>
          <cell r="Q30246">
            <v>1</v>
          </cell>
          <cell r="R30246">
            <v>749.75</v>
          </cell>
          <cell r="S30246">
            <v>500</v>
          </cell>
          <cell r="T30246">
            <v>1.4995000000000001</v>
          </cell>
        </row>
        <row r="30247">
          <cell r="K30247" t="str">
            <v>SHT0010983</v>
          </cell>
          <cell r="L30247" t="str">
            <v>X3000副司机调角器手柄</v>
          </cell>
          <cell r="M30247" t="str">
            <v>印标识状态</v>
          </cell>
          <cell r="N30247">
            <v>200</v>
          </cell>
          <cell r="O30247">
            <v>1.4995000000000001</v>
          </cell>
          <cell r="P30247" t="str">
            <v>Ea</v>
          </cell>
          <cell r="Q30247">
            <v>1</v>
          </cell>
          <cell r="R30247">
            <v>299.89999999999998</v>
          </cell>
          <cell r="S30247">
            <v>200</v>
          </cell>
          <cell r="T30247">
            <v>1.4995000000000001</v>
          </cell>
        </row>
        <row r="30248">
          <cell r="K30248" t="str">
            <v>SHT0010983</v>
          </cell>
          <cell r="L30248" t="str">
            <v>X3000副司机调角器手柄</v>
          </cell>
          <cell r="M30248" t="str">
            <v>印标识状态</v>
          </cell>
          <cell r="N30248">
            <v>500</v>
          </cell>
          <cell r="O30248">
            <v>1.4995000000000001</v>
          </cell>
          <cell r="P30248" t="str">
            <v>Ea</v>
          </cell>
          <cell r="Q30248">
            <v>1</v>
          </cell>
          <cell r="R30248">
            <v>749.75</v>
          </cell>
          <cell r="S30248">
            <v>500</v>
          </cell>
          <cell r="T30248">
            <v>1.4995000000000001</v>
          </cell>
        </row>
        <row r="30249">
          <cell r="K30249" t="str">
            <v>SHT0010985</v>
          </cell>
          <cell r="L30249" t="str">
            <v>X3000正司机仰角手柄</v>
          </cell>
          <cell r="M30249" t="str">
            <v>印标识状态</v>
          </cell>
          <cell r="N30249">
            <v>200</v>
          </cell>
          <cell r="O30249">
            <v>1.0219</v>
          </cell>
          <cell r="P30249" t="str">
            <v>Ea</v>
          </cell>
          <cell r="Q30249">
            <v>1</v>
          </cell>
          <cell r="R30249">
            <v>204.38</v>
          </cell>
          <cell r="S30249">
            <v>200</v>
          </cell>
          <cell r="T30249">
            <v>1.0219</v>
          </cell>
        </row>
        <row r="30250">
          <cell r="K30250" t="str">
            <v>SHT0010985</v>
          </cell>
          <cell r="L30250" t="str">
            <v>X3000正司机仰角手柄</v>
          </cell>
          <cell r="M30250" t="str">
            <v>印标识状态</v>
          </cell>
          <cell r="N30250">
            <v>400</v>
          </cell>
          <cell r="O30250">
            <v>1.0219</v>
          </cell>
          <cell r="P30250" t="str">
            <v>Ea</v>
          </cell>
          <cell r="Q30250">
            <v>1</v>
          </cell>
          <cell r="R30250">
            <v>408.76</v>
          </cell>
          <cell r="S30250">
            <v>400</v>
          </cell>
          <cell r="T30250">
            <v>1.0219</v>
          </cell>
        </row>
        <row r="30251">
          <cell r="K30251" t="str">
            <v>SHT0011014</v>
          </cell>
          <cell r="L30251" t="str">
            <v>钢丝焊接总成</v>
          </cell>
          <cell r="M30251" t="str">
            <v>H6</v>
          </cell>
          <cell r="N30251">
            <v>200</v>
          </cell>
          <cell r="O30251">
            <v>4.484</v>
          </cell>
          <cell r="P30251" t="str">
            <v>EA</v>
          </cell>
          <cell r="Q30251">
            <v>1</v>
          </cell>
          <cell r="R30251">
            <v>896.8</v>
          </cell>
          <cell r="S30251">
            <v>200</v>
          </cell>
          <cell r="T30251">
            <v>4.484</v>
          </cell>
        </row>
        <row r="30252">
          <cell r="K30252" t="str">
            <v>SHT0011014</v>
          </cell>
          <cell r="L30252" t="str">
            <v>钢丝焊接总成</v>
          </cell>
          <cell r="M30252" t="str">
            <v>H6</v>
          </cell>
          <cell r="N30252">
            <v>300</v>
          </cell>
          <cell r="O30252">
            <v>4.484</v>
          </cell>
          <cell r="P30252" t="str">
            <v>EA</v>
          </cell>
          <cell r="Q30252">
            <v>1</v>
          </cell>
          <cell r="R30252">
            <v>1345.2</v>
          </cell>
          <cell r="S30252">
            <v>300</v>
          </cell>
          <cell r="T30252">
            <v>4.484</v>
          </cell>
        </row>
        <row r="30253">
          <cell r="K30253" t="str">
            <v>SHT0011046</v>
          </cell>
          <cell r="L30253" t="str">
            <v>阻尼器调节机构</v>
          </cell>
          <cell r="M30253" t="str">
            <v>H4不可回位五档</v>
          </cell>
          <cell r="N30253">
            <v>200</v>
          </cell>
          <cell r="O30253">
            <v>13.68</v>
          </cell>
          <cell r="P30253" t="str">
            <v>EA</v>
          </cell>
          <cell r="Q30253">
            <v>1</v>
          </cell>
          <cell r="R30253">
            <v>2736</v>
          </cell>
          <cell r="S30253">
            <v>200</v>
          </cell>
          <cell r="T30253">
            <v>17.559999999999999</v>
          </cell>
        </row>
        <row r="30254">
          <cell r="K30254" t="str">
            <v>SHT0011046</v>
          </cell>
          <cell r="L30254" t="str">
            <v>阻尼器调节机构</v>
          </cell>
          <cell r="M30254" t="str">
            <v>H4不可回位五档</v>
          </cell>
          <cell r="N30254">
            <v>300</v>
          </cell>
          <cell r="O30254">
            <v>13.68</v>
          </cell>
          <cell r="P30254" t="str">
            <v>EA</v>
          </cell>
          <cell r="Q30254">
            <v>1</v>
          </cell>
          <cell r="R30254">
            <v>4104</v>
          </cell>
          <cell r="S30254">
            <v>300</v>
          </cell>
          <cell r="T30254">
            <v>17.559999999999999</v>
          </cell>
        </row>
        <row r="30255">
          <cell r="K30255" t="str">
            <v>SHT0011046</v>
          </cell>
          <cell r="L30255" t="str">
            <v>阻尼器调节机构</v>
          </cell>
          <cell r="M30255" t="str">
            <v>H4不可回位五档</v>
          </cell>
          <cell r="N30255">
            <v>300</v>
          </cell>
          <cell r="O30255">
            <v>13.68</v>
          </cell>
          <cell r="P30255" t="str">
            <v>EA</v>
          </cell>
          <cell r="Q30255">
            <v>1</v>
          </cell>
          <cell r="R30255">
            <v>4104</v>
          </cell>
          <cell r="S30255">
            <v>300</v>
          </cell>
          <cell r="T30255">
            <v>17.559999999999999</v>
          </cell>
        </row>
        <row r="30256">
          <cell r="K30256" t="str">
            <v>SHT0011046</v>
          </cell>
          <cell r="L30256" t="str">
            <v>阻尼器调节机构</v>
          </cell>
          <cell r="M30256" t="str">
            <v>H4不可回位五档</v>
          </cell>
          <cell r="N30256">
            <v>-7</v>
          </cell>
          <cell r="O30256">
            <v>13.68</v>
          </cell>
          <cell r="P30256" t="str">
            <v>EA</v>
          </cell>
          <cell r="Q30256">
            <v>1</v>
          </cell>
          <cell r="R30256">
            <v>-95.76</v>
          </cell>
          <cell r="S30256">
            <v>-7</v>
          </cell>
          <cell r="T30256">
            <v>17.559999999999999</v>
          </cell>
        </row>
        <row r="30257">
          <cell r="K30257" t="str">
            <v>SHT0011148</v>
          </cell>
          <cell r="L30257" t="str">
            <v>靠背防护罩</v>
          </cell>
          <cell r="M30257" t="str">
            <v/>
          </cell>
          <cell r="N30257">
            <v>200</v>
          </cell>
          <cell r="O30257">
            <v>2.95</v>
          </cell>
          <cell r="P30257" t="str">
            <v>EA</v>
          </cell>
          <cell r="Q30257">
            <v>1</v>
          </cell>
          <cell r="R30257">
            <v>590</v>
          </cell>
          <cell r="S30257">
            <v>200</v>
          </cell>
          <cell r="T30257">
            <v>2.95</v>
          </cell>
        </row>
        <row r="30258">
          <cell r="K30258" t="str">
            <v>SHT0011148</v>
          </cell>
          <cell r="L30258" t="str">
            <v>靠背防护罩</v>
          </cell>
          <cell r="M30258" t="str">
            <v/>
          </cell>
          <cell r="N30258">
            <v>200</v>
          </cell>
          <cell r="O30258">
            <v>2.95</v>
          </cell>
          <cell r="P30258" t="str">
            <v>EA</v>
          </cell>
          <cell r="Q30258">
            <v>1</v>
          </cell>
          <cell r="R30258">
            <v>590</v>
          </cell>
          <cell r="S30258">
            <v>200</v>
          </cell>
          <cell r="T30258">
            <v>2.95</v>
          </cell>
        </row>
        <row r="30259">
          <cell r="K30259" t="str">
            <v>SHT0011148</v>
          </cell>
          <cell r="L30259" t="str">
            <v>靠背防护罩</v>
          </cell>
          <cell r="M30259" t="str">
            <v/>
          </cell>
          <cell r="N30259">
            <v>200</v>
          </cell>
          <cell r="O30259">
            <v>2.95</v>
          </cell>
          <cell r="P30259" t="str">
            <v>EA</v>
          </cell>
          <cell r="Q30259">
            <v>1</v>
          </cell>
          <cell r="R30259">
            <v>590</v>
          </cell>
          <cell r="S30259">
            <v>200</v>
          </cell>
          <cell r="T30259">
            <v>2.95</v>
          </cell>
        </row>
        <row r="30260">
          <cell r="K30260" t="str">
            <v>SHT0011363</v>
          </cell>
          <cell r="L30260" t="str">
            <v>焊接轴套</v>
          </cell>
          <cell r="M30260" t="str">
            <v>H6</v>
          </cell>
          <cell r="N30260">
            <v>6000</v>
          </cell>
          <cell r="O30260">
            <v>1.5929</v>
          </cell>
          <cell r="P30260" t="str">
            <v>EA</v>
          </cell>
          <cell r="Q30260">
            <v>1</v>
          </cell>
          <cell r="R30260">
            <v>9557.4</v>
          </cell>
          <cell r="S30260">
            <v>6000</v>
          </cell>
          <cell r="T30260">
            <v>1.7699</v>
          </cell>
        </row>
        <row r="30261">
          <cell r="K30261" t="str">
            <v>SHT0011367</v>
          </cell>
          <cell r="L30261" t="str">
            <v>H6左侧扶手发泡面</v>
          </cell>
          <cell r="M30261" t="str">
            <v/>
          </cell>
          <cell r="N30261">
            <v>-1</v>
          </cell>
          <cell r="O30261">
            <v>11</v>
          </cell>
          <cell r="P30261" t="str">
            <v>Ea</v>
          </cell>
          <cell r="Q30261">
            <v>1</v>
          </cell>
          <cell r="R30261">
            <v>-11</v>
          </cell>
          <cell r="S30261">
            <v>-1</v>
          </cell>
          <cell r="T30261">
            <v>11</v>
          </cell>
        </row>
        <row r="30262">
          <cell r="K30262" t="str">
            <v>SHT0011378</v>
          </cell>
          <cell r="L30262" t="str">
            <v>H6右侧扶手发泡面</v>
          </cell>
          <cell r="M30262" t="str">
            <v/>
          </cell>
          <cell r="N30262">
            <v>1320</v>
          </cell>
          <cell r="O30262">
            <v>11</v>
          </cell>
          <cell r="P30262" t="str">
            <v>Ea</v>
          </cell>
          <cell r="Q30262">
            <v>1</v>
          </cell>
          <cell r="R30262">
            <v>14520</v>
          </cell>
          <cell r="S30262">
            <v>1320</v>
          </cell>
          <cell r="T30262">
            <v>11</v>
          </cell>
        </row>
        <row r="30263">
          <cell r="K30263" t="str">
            <v>SHT0011378</v>
          </cell>
          <cell r="L30263" t="str">
            <v>H6右侧扶手发泡面</v>
          </cell>
          <cell r="M30263" t="str">
            <v/>
          </cell>
          <cell r="N30263">
            <v>-25</v>
          </cell>
          <cell r="O30263">
            <v>11</v>
          </cell>
          <cell r="P30263" t="str">
            <v>Ea</v>
          </cell>
          <cell r="Q30263">
            <v>1</v>
          </cell>
          <cell r="R30263">
            <v>-275</v>
          </cell>
          <cell r="S30263">
            <v>-25</v>
          </cell>
          <cell r="T30263">
            <v>11</v>
          </cell>
        </row>
        <row r="30264">
          <cell r="K30264" t="str">
            <v>SHT0011378</v>
          </cell>
          <cell r="L30264" t="str">
            <v>H6右侧扶手发泡面</v>
          </cell>
          <cell r="M30264" t="str">
            <v/>
          </cell>
          <cell r="N30264">
            <v>-44</v>
          </cell>
          <cell r="O30264">
            <v>11</v>
          </cell>
          <cell r="P30264" t="str">
            <v>Ea</v>
          </cell>
          <cell r="Q30264">
            <v>1</v>
          </cell>
          <cell r="R30264">
            <v>-484</v>
          </cell>
          <cell r="S30264">
            <v>-44</v>
          </cell>
          <cell r="T30264">
            <v>11</v>
          </cell>
        </row>
        <row r="30265">
          <cell r="K30265" t="str">
            <v>SHT0011378</v>
          </cell>
          <cell r="L30265" t="str">
            <v>H6右侧扶手发泡面</v>
          </cell>
          <cell r="M30265" t="str">
            <v/>
          </cell>
          <cell r="N30265">
            <v>1815</v>
          </cell>
          <cell r="O30265">
            <v>11</v>
          </cell>
          <cell r="P30265" t="str">
            <v>Ea</v>
          </cell>
          <cell r="Q30265">
            <v>1</v>
          </cell>
          <cell r="R30265">
            <v>19965</v>
          </cell>
          <cell r="S30265">
            <v>1815</v>
          </cell>
          <cell r="T30265">
            <v>11</v>
          </cell>
        </row>
        <row r="30266">
          <cell r="K30266" t="str">
            <v>SHT0011408</v>
          </cell>
          <cell r="L30266" t="str">
            <v>法兰面焊接螺母</v>
          </cell>
          <cell r="M30266" t="str">
            <v/>
          </cell>
          <cell r="N30266">
            <v>5000</v>
          </cell>
          <cell r="O30266">
            <v>0.53900000000000003</v>
          </cell>
          <cell r="P30266" t="str">
            <v>EA</v>
          </cell>
          <cell r="Q30266">
            <v>1</v>
          </cell>
          <cell r="R30266">
            <v>2695</v>
          </cell>
          <cell r="S30266">
            <v>5000</v>
          </cell>
          <cell r="T30266">
            <v>0.53900000000000003</v>
          </cell>
        </row>
        <row r="30267">
          <cell r="K30267" t="str">
            <v>SHT0011481</v>
          </cell>
          <cell r="L30267" t="str">
            <v>驾驶员六孔腰托开关总成</v>
          </cell>
          <cell r="M30267" t="str">
            <v/>
          </cell>
          <cell r="N30267">
            <v>171</v>
          </cell>
          <cell r="O30267">
            <v>52.71</v>
          </cell>
          <cell r="P30267" t="str">
            <v>EA</v>
          </cell>
          <cell r="Q30267">
            <v>1</v>
          </cell>
          <cell r="R30267">
            <v>9013.41</v>
          </cell>
          <cell r="S30267">
            <v>171</v>
          </cell>
          <cell r="T30267">
            <v>50.21</v>
          </cell>
        </row>
        <row r="30268">
          <cell r="K30268" t="str">
            <v>SHT0011481</v>
          </cell>
          <cell r="L30268" t="str">
            <v>驾驶员六孔腰托开关总成</v>
          </cell>
          <cell r="M30268" t="str">
            <v/>
          </cell>
          <cell r="N30268">
            <v>92</v>
          </cell>
          <cell r="O30268">
            <v>52.71</v>
          </cell>
          <cell r="P30268" t="str">
            <v>EA</v>
          </cell>
          <cell r="Q30268">
            <v>1</v>
          </cell>
          <cell r="R30268">
            <v>4849.32</v>
          </cell>
          <cell r="S30268">
            <v>92</v>
          </cell>
          <cell r="T30268">
            <v>50.21</v>
          </cell>
        </row>
        <row r="30269">
          <cell r="K30269" t="str">
            <v>SHT0011520</v>
          </cell>
          <cell r="L30269" t="str">
            <v>内绞架支撑管VDC</v>
          </cell>
          <cell r="M30269" t="str">
            <v>H6</v>
          </cell>
          <cell r="N30269">
            <v>200</v>
          </cell>
          <cell r="O30269">
            <v>3.5061</v>
          </cell>
          <cell r="P30269" t="str">
            <v>EA</v>
          </cell>
          <cell r="Q30269">
            <v>1</v>
          </cell>
          <cell r="R30269">
            <v>701.22</v>
          </cell>
          <cell r="S30269">
            <v>200</v>
          </cell>
          <cell r="T30269">
            <v>3.5061</v>
          </cell>
        </row>
        <row r="30270">
          <cell r="K30270" t="str">
            <v>SHT0011520</v>
          </cell>
          <cell r="L30270" t="str">
            <v>内绞架支撑管VDC</v>
          </cell>
          <cell r="M30270" t="str">
            <v>H6</v>
          </cell>
          <cell r="N30270">
            <v>250</v>
          </cell>
          <cell r="O30270">
            <v>3.5061</v>
          </cell>
          <cell r="P30270" t="str">
            <v>EA</v>
          </cell>
          <cell r="Q30270">
            <v>1</v>
          </cell>
          <cell r="R30270">
            <v>876.53</v>
          </cell>
          <cell r="S30270">
            <v>250</v>
          </cell>
          <cell r="T30270">
            <v>3.5061</v>
          </cell>
        </row>
        <row r="30271">
          <cell r="K30271" t="str">
            <v>SHT0011520</v>
          </cell>
          <cell r="L30271" t="str">
            <v>内绞架支撑管VDC</v>
          </cell>
          <cell r="M30271" t="str">
            <v>H6</v>
          </cell>
          <cell r="N30271">
            <v>240</v>
          </cell>
          <cell r="O30271">
            <v>3.5061</v>
          </cell>
          <cell r="P30271" t="str">
            <v>EA</v>
          </cell>
          <cell r="Q30271">
            <v>1</v>
          </cell>
          <cell r="R30271">
            <v>841.46</v>
          </cell>
          <cell r="S30271">
            <v>240</v>
          </cell>
          <cell r="T30271">
            <v>3.5061</v>
          </cell>
        </row>
        <row r="30272">
          <cell r="K30272" t="str">
            <v>SHT0011542</v>
          </cell>
          <cell r="L30272" t="str">
            <v>上卧铺硬质棉A</v>
          </cell>
          <cell r="M30272" t="str">
            <v>1984*578*40   厚40mm</v>
          </cell>
          <cell r="N30272">
            <v>200</v>
          </cell>
          <cell r="O30272">
            <v>33</v>
          </cell>
          <cell r="P30272" t="str">
            <v>EA</v>
          </cell>
          <cell r="Q30272">
            <v>1</v>
          </cell>
          <cell r="R30272">
            <v>6600</v>
          </cell>
          <cell r="S30272">
            <v>200</v>
          </cell>
          <cell r="T30272">
            <v>33</v>
          </cell>
        </row>
        <row r="30273">
          <cell r="K30273" t="str">
            <v>SHT0011542</v>
          </cell>
          <cell r="L30273" t="str">
            <v>上卧铺硬质棉A</v>
          </cell>
          <cell r="M30273" t="str">
            <v>1984*578*40   厚40mm</v>
          </cell>
          <cell r="N30273">
            <v>100</v>
          </cell>
          <cell r="O30273">
            <v>33</v>
          </cell>
          <cell r="P30273" t="str">
            <v>EA</v>
          </cell>
          <cell r="Q30273">
            <v>1</v>
          </cell>
          <cell r="R30273">
            <v>3300</v>
          </cell>
          <cell r="S30273">
            <v>100</v>
          </cell>
          <cell r="T30273">
            <v>33</v>
          </cell>
        </row>
        <row r="30274">
          <cell r="K30274" t="str">
            <v>sht0011596</v>
          </cell>
          <cell r="L30274" t="str">
            <v>连接杆1</v>
          </cell>
          <cell r="M30274" t="str">
            <v>1.0平台/2.0平台</v>
          </cell>
          <cell r="N30274">
            <v>220</v>
          </cell>
          <cell r="O30274">
            <v>5.4870000000000001</v>
          </cell>
          <cell r="P30274" t="str">
            <v>EA</v>
          </cell>
          <cell r="Q30274">
            <v>1</v>
          </cell>
          <cell r="R30274">
            <v>1207.1400000000001</v>
          </cell>
          <cell r="S30274">
            <v>220</v>
          </cell>
          <cell r="T30274">
            <v>5.4870000000000001</v>
          </cell>
        </row>
        <row r="30275">
          <cell r="K30275" t="str">
            <v>SHT0011651</v>
          </cell>
          <cell r="L30275" t="str">
            <v>副驾安全带总成</v>
          </cell>
          <cell r="M30275" t="str">
            <v/>
          </cell>
          <cell r="N30275">
            <v>108</v>
          </cell>
          <cell r="O30275">
            <v>67.6494</v>
          </cell>
          <cell r="P30275" t="str">
            <v>EA</v>
          </cell>
          <cell r="Q30275">
            <v>1</v>
          </cell>
          <cell r="R30275">
            <v>7306.14</v>
          </cell>
          <cell r="S30275">
            <v>108</v>
          </cell>
          <cell r="T30275">
            <v>67.6494</v>
          </cell>
        </row>
        <row r="30276">
          <cell r="K30276" t="str">
            <v>sht0011694</v>
          </cell>
          <cell r="L30276" t="str">
            <v>IGS尼龙轴套</v>
          </cell>
          <cell r="M30276" t="str">
            <v>GFM-1820-09</v>
          </cell>
          <cell r="N30276">
            <v>4000</v>
          </cell>
          <cell r="O30276">
            <v>0.8407</v>
          </cell>
          <cell r="P30276" t="str">
            <v>EA</v>
          </cell>
          <cell r="Q30276">
            <v>1</v>
          </cell>
          <cell r="R30276">
            <v>3362.8</v>
          </cell>
          <cell r="S30276">
            <v>4000</v>
          </cell>
          <cell r="T30276">
            <v>0.8407</v>
          </cell>
        </row>
        <row r="30277">
          <cell r="K30277" t="str">
            <v>sht0011694</v>
          </cell>
          <cell r="L30277" t="str">
            <v>IGS尼龙轴套</v>
          </cell>
          <cell r="M30277" t="str">
            <v>GFM-1820-09</v>
          </cell>
          <cell r="N30277">
            <v>16000</v>
          </cell>
          <cell r="O30277">
            <v>0.8407</v>
          </cell>
          <cell r="P30277" t="str">
            <v>EA</v>
          </cell>
          <cell r="Q30277">
            <v>1</v>
          </cell>
          <cell r="R30277">
            <v>13451.2</v>
          </cell>
          <cell r="S30277">
            <v>16000</v>
          </cell>
          <cell r="T30277">
            <v>0.8407</v>
          </cell>
        </row>
        <row r="30278">
          <cell r="K30278" t="str">
            <v>SHT0011694</v>
          </cell>
          <cell r="L30278" t="str">
            <v>IGS尼龙轴套</v>
          </cell>
          <cell r="M30278" t="str">
            <v>GFM-1820-09</v>
          </cell>
          <cell r="N30278">
            <v>16000</v>
          </cell>
          <cell r="O30278">
            <v>1.04</v>
          </cell>
          <cell r="P30278" t="str">
            <v>EA</v>
          </cell>
          <cell r="Q30278">
            <v>1</v>
          </cell>
          <cell r="R30278">
            <v>16640</v>
          </cell>
          <cell r="S30278">
            <v>16000</v>
          </cell>
          <cell r="T30278">
            <v>1.04</v>
          </cell>
        </row>
        <row r="30279">
          <cell r="K30279" t="str">
            <v>SHT0011694</v>
          </cell>
          <cell r="L30279" t="str">
            <v>IGS尼龙轴套</v>
          </cell>
          <cell r="M30279" t="str">
            <v>GFM-1820-09</v>
          </cell>
          <cell r="N30279">
            <v>20000</v>
          </cell>
          <cell r="O30279">
            <v>1.04</v>
          </cell>
          <cell r="P30279" t="str">
            <v>EA</v>
          </cell>
          <cell r="Q30279">
            <v>1</v>
          </cell>
          <cell r="R30279">
            <v>20800</v>
          </cell>
          <cell r="S30279">
            <v>20000</v>
          </cell>
          <cell r="T30279">
            <v>1.04</v>
          </cell>
        </row>
        <row r="30280">
          <cell r="K30280" t="str">
            <v>SHT0011723</v>
          </cell>
          <cell r="L30280" t="str">
            <v>稳定钣金</v>
          </cell>
          <cell r="M30280" t="str">
            <v>T5-L200</v>
          </cell>
          <cell r="N30280">
            <v>200</v>
          </cell>
          <cell r="O30280">
            <v>2.7057000000000002</v>
          </cell>
          <cell r="P30280" t="str">
            <v>EA</v>
          </cell>
          <cell r="Q30280">
            <v>1</v>
          </cell>
          <cell r="R30280">
            <v>541.14</v>
          </cell>
          <cell r="S30280">
            <v>200</v>
          </cell>
          <cell r="T30280">
            <v>2.4186000000000001</v>
          </cell>
        </row>
        <row r="30281">
          <cell r="K30281" t="str">
            <v>SHT0011723</v>
          </cell>
          <cell r="L30281" t="str">
            <v>稳定钣金</v>
          </cell>
          <cell r="M30281" t="str">
            <v>T5-L200</v>
          </cell>
          <cell r="N30281">
            <v>200</v>
          </cell>
          <cell r="O30281">
            <v>2.7057000000000002</v>
          </cell>
          <cell r="P30281" t="str">
            <v>EA</v>
          </cell>
          <cell r="Q30281">
            <v>1</v>
          </cell>
          <cell r="R30281">
            <v>541.14</v>
          </cell>
          <cell r="S30281">
            <v>200</v>
          </cell>
          <cell r="T30281">
            <v>2.4186000000000001</v>
          </cell>
        </row>
        <row r="30282">
          <cell r="K30282" t="str">
            <v>SHT0011723</v>
          </cell>
          <cell r="L30282" t="str">
            <v>稳定钣金</v>
          </cell>
          <cell r="M30282" t="str">
            <v>T5-L200</v>
          </cell>
          <cell r="N30282">
            <v>217</v>
          </cell>
          <cell r="O30282">
            <v>2.7057000000000002</v>
          </cell>
          <cell r="P30282" t="str">
            <v>EA</v>
          </cell>
          <cell r="Q30282">
            <v>1</v>
          </cell>
          <cell r="R30282">
            <v>587.14</v>
          </cell>
          <cell r="S30282">
            <v>217</v>
          </cell>
          <cell r="T30282">
            <v>2.4186000000000001</v>
          </cell>
        </row>
        <row r="30283">
          <cell r="K30283" t="str">
            <v>SHT0011723</v>
          </cell>
          <cell r="L30283" t="str">
            <v>稳定钣金</v>
          </cell>
          <cell r="M30283" t="str">
            <v>T5-L200</v>
          </cell>
          <cell r="N30283">
            <v>300</v>
          </cell>
          <cell r="O30283">
            <v>2.7057000000000002</v>
          </cell>
          <cell r="P30283" t="str">
            <v>EA</v>
          </cell>
          <cell r="Q30283">
            <v>1</v>
          </cell>
          <cell r="R30283">
            <v>811.71</v>
          </cell>
          <cell r="S30283">
            <v>300</v>
          </cell>
          <cell r="T30283">
            <v>2.4186000000000001</v>
          </cell>
        </row>
        <row r="30284">
          <cell r="K30284" t="str">
            <v>SHT0011723</v>
          </cell>
          <cell r="L30284" t="str">
            <v>稳定钣金</v>
          </cell>
          <cell r="M30284" t="str">
            <v>T5-L200</v>
          </cell>
          <cell r="N30284">
            <v>200</v>
          </cell>
          <cell r="O30284">
            <v>2.7057000000000002</v>
          </cell>
          <cell r="P30284" t="str">
            <v>EA</v>
          </cell>
          <cell r="Q30284">
            <v>1</v>
          </cell>
          <cell r="R30284">
            <v>541.14</v>
          </cell>
          <cell r="S30284">
            <v>200</v>
          </cell>
          <cell r="T30284">
            <v>2.4186000000000001</v>
          </cell>
        </row>
        <row r="30285">
          <cell r="K30285" t="str">
            <v>SHT0011778</v>
          </cell>
          <cell r="L30285" t="str">
            <v>坐框前梁</v>
          </cell>
          <cell r="M30285" t="str">
            <v>T5-L200</v>
          </cell>
          <cell r="N30285">
            <v>200</v>
          </cell>
          <cell r="O30285">
            <v>1.8472999999999999</v>
          </cell>
          <cell r="P30285" t="str">
            <v>EA</v>
          </cell>
          <cell r="Q30285">
            <v>1</v>
          </cell>
          <cell r="R30285">
            <v>369.46</v>
          </cell>
          <cell r="S30285">
            <v>200</v>
          </cell>
          <cell r="T30285">
            <v>1.6767000000000001</v>
          </cell>
        </row>
        <row r="30286">
          <cell r="K30286" t="str">
            <v>SHT0011778</v>
          </cell>
          <cell r="L30286" t="str">
            <v>坐框前梁</v>
          </cell>
          <cell r="M30286" t="str">
            <v>T5-L200</v>
          </cell>
          <cell r="N30286">
            <v>200</v>
          </cell>
          <cell r="O30286">
            <v>1.8472999999999999</v>
          </cell>
          <cell r="P30286" t="str">
            <v>EA</v>
          </cell>
          <cell r="Q30286">
            <v>1</v>
          </cell>
          <cell r="R30286">
            <v>369.46</v>
          </cell>
          <cell r="S30286">
            <v>200</v>
          </cell>
          <cell r="T30286">
            <v>1.6767000000000001</v>
          </cell>
        </row>
        <row r="30287">
          <cell r="K30287" t="str">
            <v>SHT0011788</v>
          </cell>
          <cell r="L30287" t="str">
            <v>主驾驶靠背四气袋腰托总成</v>
          </cell>
          <cell r="M30287" t="str">
            <v/>
          </cell>
          <cell r="N30287">
            <v>476</v>
          </cell>
          <cell r="O30287">
            <v>17.649999999999999</v>
          </cell>
          <cell r="P30287" t="str">
            <v>EA</v>
          </cell>
          <cell r="Q30287">
            <v>1</v>
          </cell>
          <cell r="R30287">
            <v>8401.4</v>
          </cell>
          <cell r="S30287">
            <v>476</v>
          </cell>
          <cell r="T30287">
            <v>17.649999999999999</v>
          </cell>
        </row>
        <row r="30288">
          <cell r="K30288" t="str">
            <v>SHT0011788</v>
          </cell>
          <cell r="L30288" t="str">
            <v>主驾驶靠背四气袋腰托总成</v>
          </cell>
          <cell r="M30288" t="str">
            <v/>
          </cell>
          <cell r="N30288">
            <v>324</v>
          </cell>
          <cell r="O30288">
            <v>17.649999999999999</v>
          </cell>
          <cell r="P30288" t="str">
            <v>EA</v>
          </cell>
          <cell r="Q30288">
            <v>1</v>
          </cell>
          <cell r="R30288">
            <v>5718.6</v>
          </cell>
          <cell r="S30288">
            <v>324</v>
          </cell>
          <cell r="T30288">
            <v>17.649999999999999</v>
          </cell>
        </row>
        <row r="30289">
          <cell r="K30289" t="str">
            <v>SHT0011806</v>
          </cell>
          <cell r="L30289" t="str">
            <v>仰角调节机构钣金件2</v>
          </cell>
          <cell r="M30289" t="str">
            <v>主驾座框</v>
          </cell>
          <cell r="N30289">
            <v>1000</v>
          </cell>
          <cell r="O30289">
            <v>0.24</v>
          </cell>
          <cell r="P30289" t="str">
            <v>EA</v>
          </cell>
          <cell r="Q30289">
            <v>1</v>
          </cell>
          <cell r="R30289">
            <v>240</v>
          </cell>
          <cell r="S30289">
            <v>1000</v>
          </cell>
          <cell r="T30289">
            <v>0.24</v>
          </cell>
        </row>
        <row r="30290">
          <cell r="K30290" t="str">
            <v>SHT0011806</v>
          </cell>
          <cell r="L30290" t="str">
            <v>仰角调节机构钣金件2</v>
          </cell>
          <cell r="M30290" t="str">
            <v>主驾座框</v>
          </cell>
          <cell r="N30290">
            <v>723</v>
          </cell>
          <cell r="O30290">
            <v>0.24</v>
          </cell>
          <cell r="P30290" t="str">
            <v>EA</v>
          </cell>
          <cell r="Q30290">
            <v>1</v>
          </cell>
          <cell r="R30290">
            <v>173.52</v>
          </cell>
          <cell r="S30290">
            <v>723</v>
          </cell>
          <cell r="T30290">
            <v>0.24</v>
          </cell>
        </row>
        <row r="30291">
          <cell r="K30291" t="str">
            <v>SHT0011806</v>
          </cell>
          <cell r="L30291" t="str">
            <v>仰角调节机构钣金件2</v>
          </cell>
          <cell r="M30291" t="str">
            <v>主驾座框</v>
          </cell>
          <cell r="N30291">
            <v>1000</v>
          </cell>
          <cell r="O30291">
            <v>0.24</v>
          </cell>
          <cell r="P30291" t="str">
            <v>EA</v>
          </cell>
          <cell r="Q30291">
            <v>1</v>
          </cell>
          <cell r="R30291">
            <v>240</v>
          </cell>
          <cell r="S30291">
            <v>1000</v>
          </cell>
          <cell r="T30291">
            <v>0.24</v>
          </cell>
        </row>
        <row r="30292">
          <cell r="K30292" t="str">
            <v>SHT0011806</v>
          </cell>
          <cell r="L30292" t="str">
            <v>仰角调节机构钣金件2</v>
          </cell>
          <cell r="M30292" t="str">
            <v>主驾座框</v>
          </cell>
          <cell r="N30292">
            <v>991</v>
          </cell>
          <cell r="O30292">
            <v>0.24</v>
          </cell>
          <cell r="P30292" t="str">
            <v>EA</v>
          </cell>
          <cell r="Q30292">
            <v>1</v>
          </cell>
          <cell r="R30292">
            <v>237.84</v>
          </cell>
          <cell r="S30292">
            <v>991</v>
          </cell>
          <cell r="T30292">
            <v>0.24</v>
          </cell>
        </row>
        <row r="30293">
          <cell r="K30293" t="str">
            <v>SHT0011807</v>
          </cell>
          <cell r="L30293" t="str">
            <v>拉线总成</v>
          </cell>
          <cell r="M30293" t="str">
            <v>2.0平台</v>
          </cell>
          <cell r="N30293">
            <v>700</v>
          </cell>
          <cell r="O30293">
            <v>3.9043000000000001</v>
          </cell>
          <cell r="P30293" t="str">
            <v>EA</v>
          </cell>
          <cell r="Q30293">
            <v>1</v>
          </cell>
          <cell r="R30293">
            <v>2733.01</v>
          </cell>
          <cell r="S30293">
            <v>700</v>
          </cell>
          <cell r="T30293">
            <v>3.26</v>
          </cell>
        </row>
        <row r="30294">
          <cell r="K30294" t="str">
            <v>SHT0011809</v>
          </cell>
          <cell r="L30294" t="str">
            <v>仰角调节机构扭簧</v>
          </cell>
          <cell r="M30294" t="str">
            <v>主驾座框</v>
          </cell>
          <cell r="N30294">
            <v>2000</v>
          </cell>
          <cell r="O30294">
            <v>0.17810000000000001</v>
          </cell>
          <cell r="P30294" t="str">
            <v>EA</v>
          </cell>
          <cell r="Q30294">
            <v>1</v>
          </cell>
          <cell r="R30294">
            <v>356.2</v>
          </cell>
          <cell r="S30294">
            <v>2000</v>
          </cell>
          <cell r="T30294">
            <v>0.17810000000000001</v>
          </cell>
        </row>
        <row r="30295">
          <cell r="K30295" t="str">
            <v>SHT0011809</v>
          </cell>
          <cell r="L30295" t="str">
            <v>仰角调节机构扭簧</v>
          </cell>
          <cell r="M30295" t="str">
            <v>主驾座框</v>
          </cell>
          <cell r="N30295">
            <v>500</v>
          </cell>
          <cell r="O30295">
            <v>0.17810000000000001</v>
          </cell>
          <cell r="P30295" t="str">
            <v>EA</v>
          </cell>
          <cell r="Q30295">
            <v>1</v>
          </cell>
          <cell r="R30295">
            <v>89.05</v>
          </cell>
          <cell r="S30295">
            <v>500</v>
          </cell>
          <cell r="T30295">
            <v>0.17810000000000001</v>
          </cell>
        </row>
        <row r="30296">
          <cell r="K30296" t="str">
            <v>SHT0011809</v>
          </cell>
          <cell r="L30296" t="str">
            <v>仰角调节机构扭簧</v>
          </cell>
          <cell r="M30296" t="str">
            <v>主驾座框</v>
          </cell>
          <cell r="N30296">
            <v>3000</v>
          </cell>
          <cell r="O30296">
            <v>0.17810000000000001</v>
          </cell>
          <cell r="P30296" t="str">
            <v>EA</v>
          </cell>
          <cell r="Q30296">
            <v>1</v>
          </cell>
          <cell r="R30296">
            <v>534.29999999999995</v>
          </cell>
          <cell r="S30296">
            <v>3000</v>
          </cell>
          <cell r="T30296">
            <v>0.17810000000000001</v>
          </cell>
        </row>
        <row r="30297">
          <cell r="K30297" t="str">
            <v>SHT0011964</v>
          </cell>
          <cell r="L30297" t="str">
            <v>2.0座椅调角器手柄带标识</v>
          </cell>
          <cell r="M30297" t="str">
            <v/>
          </cell>
          <cell r="N30297">
            <v>200</v>
          </cell>
          <cell r="O30297">
            <v>1.867</v>
          </cell>
          <cell r="P30297" t="str">
            <v>EA</v>
          </cell>
          <cell r="Q30297">
            <v>1</v>
          </cell>
          <cell r="R30297">
            <v>373.4</v>
          </cell>
          <cell r="S30297">
            <v>200</v>
          </cell>
          <cell r="T30297">
            <v>1.867</v>
          </cell>
        </row>
        <row r="30298">
          <cell r="K30298" t="str">
            <v>SHT0011964</v>
          </cell>
          <cell r="L30298" t="str">
            <v>2.0座椅调角器手柄带标识</v>
          </cell>
          <cell r="M30298" t="str">
            <v/>
          </cell>
          <cell r="N30298">
            <v>400</v>
          </cell>
          <cell r="O30298">
            <v>1.867</v>
          </cell>
          <cell r="P30298" t="str">
            <v>EA</v>
          </cell>
          <cell r="Q30298">
            <v>1</v>
          </cell>
          <cell r="R30298">
            <v>746.8</v>
          </cell>
          <cell r="S30298">
            <v>400</v>
          </cell>
          <cell r="T30298">
            <v>1.867</v>
          </cell>
        </row>
        <row r="30299">
          <cell r="K30299" t="str">
            <v>SHT0011964</v>
          </cell>
          <cell r="L30299" t="str">
            <v>2.0座椅调角器手柄带标识</v>
          </cell>
          <cell r="M30299" t="str">
            <v/>
          </cell>
          <cell r="N30299">
            <v>200</v>
          </cell>
          <cell r="O30299">
            <v>1.867</v>
          </cell>
          <cell r="P30299" t="str">
            <v>EA</v>
          </cell>
          <cell r="Q30299">
            <v>1</v>
          </cell>
          <cell r="R30299">
            <v>373.4</v>
          </cell>
          <cell r="S30299">
            <v>200</v>
          </cell>
          <cell r="T30299">
            <v>1.867</v>
          </cell>
        </row>
        <row r="30300">
          <cell r="K30300" t="str">
            <v>SHT0011964</v>
          </cell>
          <cell r="L30300" t="str">
            <v>2.0座椅调角器手柄带标识</v>
          </cell>
          <cell r="M30300" t="str">
            <v/>
          </cell>
          <cell r="N30300">
            <v>300</v>
          </cell>
          <cell r="O30300">
            <v>1.867</v>
          </cell>
          <cell r="P30300" t="str">
            <v>EA</v>
          </cell>
          <cell r="Q30300">
            <v>1</v>
          </cell>
          <cell r="R30300">
            <v>560.1</v>
          </cell>
          <cell r="S30300">
            <v>300</v>
          </cell>
          <cell r="T30300">
            <v>1.867</v>
          </cell>
        </row>
        <row r="30301">
          <cell r="K30301" t="str">
            <v>SHT0011982</v>
          </cell>
          <cell r="L30301" t="str">
            <v>升降速降开关气路总成</v>
          </cell>
          <cell r="M30301" t="str">
            <v>H4国产四孔阀</v>
          </cell>
          <cell r="N30301">
            <v>60</v>
          </cell>
          <cell r="O30301">
            <v>35.26</v>
          </cell>
          <cell r="P30301" t="str">
            <v>EA</v>
          </cell>
          <cell r="Q30301">
            <v>1</v>
          </cell>
          <cell r="R30301">
            <v>2115.6</v>
          </cell>
          <cell r="S30301">
            <v>60</v>
          </cell>
          <cell r="T30301">
            <v>44.24</v>
          </cell>
        </row>
        <row r="30302">
          <cell r="K30302" t="str">
            <v>SHT0011982</v>
          </cell>
          <cell r="L30302" t="str">
            <v>升降速降开关气路总成</v>
          </cell>
          <cell r="M30302" t="str">
            <v>H4国产四孔阀</v>
          </cell>
          <cell r="N30302">
            <v>60</v>
          </cell>
          <cell r="O30302">
            <v>35.26</v>
          </cell>
          <cell r="P30302" t="str">
            <v>EA</v>
          </cell>
          <cell r="Q30302">
            <v>1</v>
          </cell>
          <cell r="R30302">
            <v>2115.6</v>
          </cell>
          <cell r="S30302">
            <v>60</v>
          </cell>
          <cell r="T30302">
            <v>44.24</v>
          </cell>
        </row>
        <row r="30303">
          <cell r="K30303" t="str">
            <v>SHT0011982</v>
          </cell>
          <cell r="L30303" t="str">
            <v>升降速降开关气路总成</v>
          </cell>
          <cell r="M30303" t="str">
            <v>H4国产四孔阀</v>
          </cell>
          <cell r="N30303">
            <v>159</v>
          </cell>
          <cell r="O30303">
            <v>35.26</v>
          </cell>
          <cell r="P30303" t="str">
            <v>EA</v>
          </cell>
          <cell r="Q30303">
            <v>1</v>
          </cell>
          <cell r="R30303">
            <v>5606.34</v>
          </cell>
          <cell r="S30303">
            <v>159</v>
          </cell>
          <cell r="T30303">
            <v>44.24</v>
          </cell>
        </row>
        <row r="30304">
          <cell r="K30304" t="str">
            <v>SHT0011982</v>
          </cell>
          <cell r="L30304" t="str">
            <v>升降速降开关气路总成</v>
          </cell>
          <cell r="M30304" t="str">
            <v>H4国产四孔阀</v>
          </cell>
          <cell r="N30304">
            <v>-3</v>
          </cell>
          <cell r="O30304">
            <v>35.26</v>
          </cell>
          <cell r="P30304" t="str">
            <v>EA</v>
          </cell>
          <cell r="Q30304">
            <v>1</v>
          </cell>
          <cell r="R30304">
            <v>-105.78</v>
          </cell>
          <cell r="S30304">
            <v>-3</v>
          </cell>
          <cell r="T30304">
            <v>44.24</v>
          </cell>
        </row>
        <row r="30305">
          <cell r="K30305" t="str">
            <v>SHT0011982</v>
          </cell>
          <cell r="L30305" t="str">
            <v>升降速降开关气路总成</v>
          </cell>
          <cell r="M30305" t="str">
            <v>H4国产四孔阀</v>
          </cell>
          <cell r="N30305">
            <v>420</v>
          </cell>
          <cell r="O30305">
            <v>35.26</v>
          </cell>
          <cell r="P30305" t="str">
            <v>EA</v>
          </cell>
          <cell r="Q30305">
            <v>1</v>
          </cell>
          <cell r="R30305">
            <v>14809.2</v>
          </cell>
          <cell r="S30305">
            <v>420</v>
          </cell>
          <cell r="T30305">
            <v>44.24</v>
          </cell>
        </row>
        <row r="30306">
          <cell r="K30306" t="str">
            <v>SHT0011990</v>
          </cell>
          <cell r="L30306" t="str">
            <v>气囊下支撑钣金</v>
          </cell>
          <cell r="M30306" t="str">
            <v>1.3平台</v>
          </cell>
          <cell r="N30306">
            <v>-1</v>
          </cell>
          <cell r="O30306">
            <v>7.3598999999999997</v>
          </cell>
          <cell r="P30306" t="str">
            <v>EA</v>
          </cell>
          <cell r="Q30306">
            <v>1</v>
          </cell>
          <cell r="R30306">
            <v>-7.36</v>
          </cell>
          <cell r="S30306">
            <v>-1</v>
          </cell>
          <cell r="T30306">
            <v>7.36</v>
          </cell>
        </row>
        <row r="30307">
          <cell r="K30307" t="str">
            <v>SHT0011990</v>
          </cell>
          <cell r="L30307" t="str">
            <v>气囊下支撑钣金</v>
          </cell>
          <cell r="M30307" t="str">
            <v>1.3平台</v>
          </cell>
          <cell r="N30307">
            <v>679</v>
          </cell>
          <cell r="O30307">
            <v>7.3598999999999997</v>
          </cell>
          <cell r="P30307" t="str">
            <v>EA</v>
          </cell>
          <cell r="Q30307">
            <v>1</v>
          </cell>
          <cell r="R30307">
            <v>4997.37</v>
          </cell>
          <cell r="S30307">
            <v>679</v>
          </cell>
          <cell r="T30307">
            <v>7.36</v>
          </cell>
        </row>
        <row r="30308">
          <cell r="K30308" t="str">
            <v>SHT0011990</v>
          </cell>
          <cell r="L30308" t="str">
            <v>气囊下支撑钣金</v>
          </cell>
          <cell r="M30308" t="str">
            <v>1.3平台</v>
          </cell>
          <cell r="N30308">
            <v>600</v>
          </cell>
          <cell r="O30308">
            <v>7.3598999999999997</v>
          </cell>
          <cell r="P30308" t="str">
            <v>EA</v>
          </cell>
          <cell r="Q30308">
            <v>1</v>
          </cell>
          <cell r="R30308">
            <v>4415.9399999999996</v>
          </cell>
          <cell r="S30308">
            <v>600</v>
          </cell>
          <cell r="T30308">
            <v>7.36</v>
          </cell>
        </row>
        <row r="30309">
          <cell r="K30309" t="str">
            <v>SHT0011990</v>
          </cell>
          <cell r="L30309" t="str">
            <v>气囊下支撑钣金</v>
          </cell>
          <cell r="M30309" t="str">
            <v>1.3平台</v>
          </cell>
          <cell r="N30309">
            <v>600</v>
          </cell>
          <cell r="O30309">
            <v>7.3598999999999997</v>
          </cell>
          <cell r="P30309" t="str">
            <v>EA</v>
          </cell>
          <cell r="Q30309">
            <v>1</v>
          </cell>
          <cell r="R30309">
            <v>4415.9399999999996</v>
          </cell>
          <cell r="S30309">
            <v>600</v>
          </cell>
          <cell r="T30309">
            <v>7.36</v>
          </cell>
        </row>
        <row r="30310">
          <cell r="K30310" t="str">
            <v>SHT0011990</v>
          </cell>
          <cell r="L30310" t="str">
            <v>气囊下支撑钣金</v>
          </cell>
          <cell r="M30310" t="str">
            <v>1.3平台</v>
          </cell>
          <cell r="N30310">
            <v>100</v>
          </cell>
          <cell r="O30310">
            <v>7.3598999999999997</v>
          </cell>
          <cell r="P30310" t="str">
            <v>EA</v>
          </cell>
          <cell r="Q30310">
            <v>1</v>
          </cell>
          <cell r="R30310">
            <v>735.99</v>
          </cell>
          <cell r="S30310">
            <v>100</v>
          </cell>
          <cell r="T30310">
            <v>7.36</v>
          </cell>
        </row>
        <row r="30311">
          <cell r="K30311" t="str">
            <v>SHT0011999</v>
          </cell>
          <cell r="L30311" t="str">
            <v>座框前横梁</v>
          </cell>
          <cell r="M30311" t="str">
            <v>1.3平台</v>
          </cell>
          <cell r="N30311">
            <v>200</v>
          </cell>
          <cell r="O30311">
            <v>3.1023999999999998</v>
          </cell>
          <cell r="P30311" t="str">
            <v>EA</v>
          </cell>
          <cell r="Q30311">
            <v>1</v>
          </cell>
          <cell r="R30311">
            <v>620.48</v>
          </cell>
          <cell r="S30311">
            <v>200</v>
          </cell>
          <cell r="T30311">
            <v>3.1023999999999998</v>
          </cell>
        </row>
        <row r="30312">
          <cell r="K30312" t="str">
            <v>SHT0011999</v>
          </cell>
          <cell r="L30312" t="str">
            <v>座框前横梁</v>
          </cell>
          <cell r="M30312" t="str">
            <v>1.3平台</v>
          </cell>
          <cell r="N30312">
            <v>536</v>
          </cell>
          <cell r="O30312">
            <v>3.1023999999999998</v>
          </cell>
          <cell r="P30312" t="str">
            <v>EA</v>
          </cell>
          <cell r="Q30312">
            <v>1</v>
          </cell>
          <cell r="R30312">
            <v>1662.89</v>
          </cell>
          <cell r="S30312">
            <v>536</v>
          </cell>
          <cell r="T30312">
            <v>3.1023999999999998</v>
          </cell>
        </row>
        <row r="30313">
          <cell r="K30313" t="str">
            <v>SHT0011999</v>
          </cell>
          <cell r="L30313" t="str">
            <v>座框前横梁</v>
          </cell>
          <cell r="M30313" t="str">
            <v>1.3平台</v>
          </cell>
          <cell r="N30313">
            <v>400</v>
          </cell>
          <cell r="O30313">
            <v>3.1023999999999998</v>
          </cell>
          <cell r="P30313" t="str">
            <v>EA</v>
          </cell>
          <cell r="Q30313">
            <v>1</v>
          </cell>
          <cell r="R30313">
            <v>1240.96</v>
          </cell>
          <cell r="S30313">
            <v>400</v>
          </cell>
          <cell r="T30313">
            <v>3.1023999999999998</v>
          </cell>
        </row>
        <row r="30314">
          <cell r="K30314" t="str">
            <v>SHT0012003</v>
          </cell>
          <cell r="L30314" t="str">
            <v>升降拉线固定钣金</v>
          </cell>
          <cell r="M30314" t="str">
            <v>1.3平台</v>
          </cell>
          <cell r="N30314">
            <v>998</v>
          </cell>
          <cell r="O30314">
            <v>0.21310000000000001</v>
          </cell>
          <cell r="P30314" t="str">
            <v>EA</v>
          </cell>
          <cell r="Q30314">
            <v>1</v>
          </cell>
          <cell r="R30314">
            <v>212.67</v>
          </cell>
          <cell r="S30314">
            <v>998</v>
          </cell>
          <cell r="T30314">
            <v>0.21</v>
          </cell>
        </row>
        <row r="30315">
          <cell r="K30315" t="str">
            <v>SHT0012003</v>
          </cell>
          <cell r="L30315" t="str">
            <v>升降拉线固定钣金</v>
          </cell>
          <cell r="M30315" t="str">
            <v>1.3平台</v>
          </cell>
          <cell r="N30315">
            <v>1500</v>
          </cell>
          <cell r="O30315">
            <v>0.21310000000000001</v>
          </cell>
          <cell r="P30315" t="str">
            <v>EA</v>
          </cell>
          <cell r="Q30315">
            <v>1</v>
          </cell>
          <cell r="R30315">
            <v>319.64999999999998</v>
          </cell>
          <cell r="S30315">
            <v>1500</v>
          </cell>
          <cell r="T30315">
            <v>0.21</v>
          </cell>
        </row>
        <row r="30316">
          <cell r="K30316" t="str">
            <v>sht0012006</v>
          </cell>
          <cell r="L30316" t="str">
            <v>升降锁止轴安装卡箍</v>
          </cell>
          <cell r="M30316" t="str">
            <v>1.3平台</v>
          </cell>
          <cell r="N30316">
            <v>2000</v>
          </cell>
          <cell r="O30316">
            <v>0.26</v>
          </cell>
          <cell r="P30316" t="str">
            <v>EA</v>
          </cell>
          <cell r="Q30316">
            <v>1</v>
          </cell>
          <cell r="R30316">
            <v>520</v>
          </cell>
          <cell r="S30316">
            <v>2000</v>
          </cell>
          <cell r="T30316">
            <v>0.26</v>
          </cell>
        </row>
        <row r="30317">
          <cell r="K30317" t="str">
            <v>SHT0012022</v>
          </cell>
          <cell r="L30317" t="str">
            <v>悬浮气路总成</v>
          </cell>
          <cell r="M30317" t="str">
            <v>H4-2.0</v>
          </cell>
          <cell r="N30317">
            <v>399</v>
          </cell>
          <cell r="O30317">
            <v>35.880000000000003</v>
          </cell>
          <cell r="P30317" t="str">
            <v>EA</v>
          </cell>
          <cell r="Q30317">
            <v>1</v>
          </cell>
          <cell r="R30317">
            <v>14316.12</v>
          </cell>
          <cell r="S30317">
            <v>399</v>
          </cell>
          <cell r="T30317">
            <v>44.88</v>
          </cell>
        </row>
        <row r="30318">
          <cell r="K30318" t="str">
            <v>SHT0012022</v>
          </cell>
          <cell r="L30318" t="str">
            <v>悬浮气路总成</v>
          </cell>
          <cell r="M30318" t="str">
            <v>H4-2.0</v>
          </cell>
          <cell r="N30318">
            <v>200</v>
          </cell>
          <cell r="O30318">
            <v>35.880000000000003</v>
          </cell>
          <cell r="P30318" t="str">
            <v>EA</v>
          </cell>
          <cell r="Q30318">
            <v>1</v>
          </cell>
          <cell r="R30318">
            <v>7176</v>
          </cell>
          <cell r="S30318">
            <v>200</v>
          </cell>
          <cell r="T30318">
            <v>44.88</v>
          </cell>
        </row>
        <row r="30319">
          <cell r="K30319" t="str">
            <v>SHT0012022</v>
          </cell>
          <cell r="L30319" t="str">
            <v>悬浮气路总成</v>
          </cell>
          <cell r="M30319" t="str">
            <v>H4-2.0</v>
          </cell>
          <cell r="N30319">
            <v>-200</v>
          </cell>
          <cell r="O30319">
            <v>35.880000000000003</v>
          </cell>
          <cell r="P30319" t="str">
            <v>EA</v>
          </cell>
          <cell r="Q30319">
            <v>1</v>
          </cell>
          <cell r="R30319">
            <v>-7176</v>
          </cell>
          <cell r="S30319">
            <v>-200</v>
          </cell>
          <cell r="T30319">
            <v>44.88</v>
          </cell>
        </row>
        <row r="30320">
          <cell r="K30320" t="str">
            <v>SHT0012022</v>
          </cell>
          <cell r="L30320" t="str">
            <v>悬浮气路总成</v>
          </cell>
          <cell r="M30320" t="str">
            <v>H4-2.0</v>
          </cell>
          <cell r="N30320">
            <v>200</v>
          </cell>
          <cell r="O30320">
            <v>35.880000000000003</v>
          </cell>
          <cell r="P30320" t="str">
            <v>EA</v>
          </cell>
          <cell r="Q30320">
            <v>1</v>
          </cell>
          <cell r="R30320">
            <v>7176</v>
          </cell>
          <cell r="S30320">
            <v>200</v>
          </cell>
          <cell r="T30320">
            <v>44.88</v>
          </cell>
        </row>
        <row r="30321">
          <cell r="K30321" t="str">
            <v>SHT0012022</v>
          </cell>
          <cell r="L30321" t="str">
            <v>悬浮气路总成</v>
          </cell>
          <cell r="M30321" t="str">
            <v>H4-2.0</v>
          </cell>
          <cell r="N30321">
            <v>247</v>
          </cell>
          <cell r="O30321">
            <v>35.880000000000003</v>
          </cell>
          <cell r="P30321" t="str">
            <v>EA</v>
          </cell>
          <cell r="Q30321">
            <v>1</v>
          </cell>
          <cell r="R30321">
            <v>8862.36</v>
          </cell>
          <cell r="S30321">
            <v>247</v>
          </cell>
          <cell r="T30321">
            <v>44.88</v>
          </cell>
        </row>
        <row r="30322">
          <cell r="K30322" t="str">
            <v>SHT0012023</v>
          </cell>
          <cell r="L30322" t="str">
            <v>升降器拉线总成</v>
          </cell>
          <cell r="M30322" t="str">
            <v>1.3平台</v>
          </cell>
          <cell r="N30322">
            <v>900</v>
          </cell>
          <cell r="O30322">
            <v>3.9</v>
          </cell>
          <cell r="P30322" t="str">
            <v>EA</v>
          </cell>
          <cell r="Q30322">
            <v>1</v>
          </cell>
          <cell r="R30322">
            <v>3510</v>
          </cell>
          <cell r="S30322">
            <v>900</v>
          </cell>
          <cell r="T30322">
            <v>3.9</v>
          </cell>
        </row>
        <row r="30323">
          <cell r="K30323" t="str">
            <v>SHT0012023</v>
          </cell>
          <cell r="L30323" t="str">
            <v>升降器拉线总成</v>
          </cell>
          <cell r="M30323" t="str">
            <v>1.3平台</v>
          </cell>
          <cell r="N30323">
            <v>1600</v>
          </cell>
          <cell r="O30323">
            <v>3.9</v>
          </cell>
          <cell r="P30323" t="str">
            <v>EA</v>
          </cell>
          <cell r="Q30323">
            <v>1</v>
          </cell>
          <cell r="R30323">
            <v>6240</v>
          </cell>
          <cell r="S30323">
            <v>1600</v>
          </cell>
          <cell r="T30323">
            <v>3.9</v>
          </cell>
        </row>
        <row r="30324">
          <cell r="K30324" t="str">
            <v>SHT0012024</v>
          </cell>
          <cell r="L30324" t="str">
            <v>悬浮阀总成</v>
          </cell>
          <cell r="M30324" t="str">
            <v>1.3平台</v>
          </cell>
          <cell r="N30324">
            <v>-4</v>
          </cell>
          <cell r="O30324">
            <v>20.86</v>
          </cell>
          <cell r="P30324" t="str">
            <v>EA</v>
          </cell>
          <cell r="Q30324">
            <v>1</v>
          </cell>
          <cell r="R30324">
            <v>-83.44</v>
          </cell>
          <cell r="S30324">
            <v>-4</v>
          </cell>
          <cell r="T30324">
            <v>28.27</v>
          </cell>
        </row>
        <row r="30325">
          <cell r="K30325" t="str">
            <v>SHT0012024</v>
          </cell>
          <cell r="L30325" t="str">
            <v>悬浮阀总成</v>
          </cell>
          <cell r="M30325" t="str">
            <v>1.3平台</v>
          </cell>
          <cell r="N30325">
            <v>599</v>
          </cell>
          <cell r="O30325">
            <v>20.86</v>
          </cell>
          <cell r="P30325" t="str">
            <v>EA</v>
          </cell>
          <cell r="Q30325">
            <v>1</v>
          </cell>
          <cell r="R30325">
            <v>12495.14</v>
          </cell>
          <cell r="S30325">
            <v>599</v>
          </cell>
          <cell r="T30325">
            <v>28.27</v>
          </cell>
        </row>
        <row r="30326">
          <cell r="K30326" t="str">
            <v>SHT0012024</v>
          </cell>
          <cell r="L30326" t="str">
            <v>悬浮阀总成</v>
          </cell>
          <cell r="M30326" t="str">
            <v>1.3平台</v>
          </cell>
          <cell r="N30326">
            <v>-13</v>
          </cell>
          <cell r="O30326">
            <v>20.86</v>
          </cell>
          <cell r="P30326" t="str">
            <v>EA</v>
          </cell>
          <cell r="Q30326">
            <v>1</v>
          </cell>
          <cell r="R30326">
            <v>-271.18</v>
          </cell>
          <cell r="S30326">
            <v>-13</v>
          </cell>
          <cell r="T30326">
            <v>28.27</v>
          </cell>
        </row>
        <row r="30327">
          <cell r="K30327" t="str">
            <v>SHT0012024</v>
          </cell>
          <cell r="L30327" t="str">
            <v>悬浮阀总成</v>
          </cell>
          <cell r="M30327" t="str">
            <v>1.3平台</v>
          </cell>
          <cell r="N30327">
            <v>-5</v>
          </cell>
          <cell r="O30327">
            <v>20.86</v>
          </cell>
          <cell r="P30327" t="str">
            <v>EA</v>
          </cell>
          <cell r="Q30327">
            <v>1</v>
          </cell>
          <cell r="R30327">
            <v>-104.3</v>
          </cell>
          <cell r="S30327">
            <v>-5</v>
          </cell>
          <cell r="T30327">
            <v>28.27</v>
          </cell>
        </row>
        <row r="30328">
          <cell r="K30328" t="str">
            <v>SHT0012024</v>
          </cell>
          <cell r="L30328" t="str">
            <v>悬浮阀总成</v>
          </cell>
          <cell r="M30328" t="str">
            <v>1.3平台</v>
          </cell>
          <cell r="N30328">
            <v>300</v>
          </cell>
          <cell r="O30328">
            <v>20.86</v>
          </cell>
          <cell r="P30328" t="str">
            <v>EA</v>
          </cell>
          <cell r="Q30328">
            <v>1</v>
          </cell>
          <cell r="R30328">
            <v>6258</v>
          </cell>
          <cell r="S30328">
            <v>300</v>
          </cell>
          <cell r="T30328">
            <v>28.27</v>
          </cell>
        </row>
        <row r="30329">
          <cell r="K30329" t="str">
            <v>SHT0012032</v>
          </cell>
          <cell r="L30329" t="str">
            <v>内绞架右侧轴套</v>
          </cell>
          <cell r="M30329" t="str">
            <v>1.3平台</v>
          </cell>
          <cell r="N30329">
            <v>1170</v>
          </cell>
          <cell r="O30329">
            <v>0.66500000000000004</v>
          </cell>
          <cell r="P30329" t="str">
            <v>EA</v>
          </cell>
          <cell r="Q30329">
            <v>1</v>
          </cell>
          <cell r="R30329">
            <v>778.05</v>
          </cell>
          <cell r="S30329">
            <v>1170</v>
          </cell>
          <cell r="T30329">
            <v>0.66500000000000004</v>
          </cell>
        </row>
        <row r="30330">
          <cell r="K30330" t="str">
            <v>SHT0012032</v>
          </cell>
          <cell r="L30330" t="str">
            <v>内绞架右侧轴套</v>
          </cell>
          <cell r="M30330" t="str">
            <v>1.3平台</v>
          </cell>
          <cell r="N30330">
            <v>816</v>
          </cell>
          <cell r="O30330">
            <v>0.66500000000000004</v>
          </cell>
          <cell r="P30330" t="str">
            <v>EA</v>
          </cell>
          <cell r="Q30330">
            <v>1</v>
          </cell>
          <cell r="R30330">
            <v>542.64</v>
          </cell>
          <cell r="S30330">
            <v>816</v>
          </cell>
          <cell r="T30330">
            <v>0.66500000000000004</v>
          </cell>
        </row>
        <row r="30331">
          <cell r="K30331" t="str">
            <v>SHT0012033</v>
          </cell>
          <cell r="L30331" t="str">
            <v>塑料轴套GFM-1214-17</v>
          </cell>
          <cell r="M30331" t="str">
            <v>1.3平台</v>
          </cell>
          <cell r="N30331">
            <v>8000</v>
          </cell>
          <cell r="O30331">
            <v>1.1305000000000001</v>
          </cell>
          <cell r="P30331" t="str">
            <v>EA</v>
          </cell>
          <cell r="Q30331">
            <v>1</v>
          </cell>
          <cell r="R30331">
            <v>9044</v>
          </cell>
          <cell r="S30331">
            <v>8000</v>
          </cell>
          <cell r="T30331">
            <v>1.1305000000000001</v>
          </cell>
        </row>
        <row r="30332">
          <cell r="K30332" t="str">
            <v>SHT0012040</v>
          </cell>
          <cell r="L30332" t="str">
            <v>升降器连接异形螺母</v>
          </cell>
          <cell r="M30332" t="str">
            <v>1.3平台</v>
          </cell>
          <cell r="N30332">
            <v>1500</v>
          </cell>
          <cell r="O30332">
            <v>2.2000000000000002</v>
          </cell>
          <cell r="P30332" t="str">
            <v>EA</v>
          </cell>
          <cell r="Q30332">
            <v>1</v>
          </cell>
          <cell r="R30332">
            <v>3300</v>
          </cell>
          <cell r="S30332">
            <v>1500</v>
          </cell>
          <cell r="T30332">
            <v>2.2000000000000002</v>
          </cell>
        </row>
        <row r="30333">
          <cell r="K30333" t="str">
            <v>SHT0012040</v>
          </cell>
          <cell r="L30333" t="str">
            <v>升降器连接异形螺母</v>
          </cell>
          <cell r="M30333" t="str">
            <v>1.3平台</v>
          </cell>
          <cell r="N30333">
            <v>1500</v>
          </cell>
          <cell r="O30333">
            <v>2.2000000000000002</v>
          </cell>
          <cell r="P30333" t="str">
            <v>EA</v>
          </cell>
          <cell r="Q30333">
            <v>1</v>
          </cell>
          <cell r="R30333">
            <v>3300</v>
          </cell>
          <cell r="S30333">
            <v>1500</v>
          </cell>
          <cell r="T30333">
            <v>2.2000000000000002</v>
          </cell>
        </row>
        <row r="30334">
          <cell r="K30334" t="str">
            <v>SHT0012049</v>
          </cell>
          <cell r="L30334" t="str">
            <v>拉簧固定钢丝</v>
          </cell>
          <cell r="M30334" t="str">
            <v>1.3平台</v>
          </cell>
          <cell r="N30334">
            <v>4000</v>
          </cell>
          <cell r="O30334">
            <v>5.2900000000000003E-2</v>
          </cell>
          <cell r="P30334" t="str">
            <v>EA</v>
          </cell>
          <cell r="Q30334">
            <v>1</v>
          </cell>
          <cell r="R30334">
            <v>211.6</v>
          </cell>
          <cell r="S30334">
            <v>4000</v>
          </cell>
          <cell r="T30334">
            <v>5.2900000000000003E-2</v>
          </cell>
        </row>
        <row r="30335">
          <cell r="K30335" t="str">
            <v>sht0012052</v>
          </cell>
          <cell r="L30335" t="str">
            <v>主侧罩壳固定片1</v>
          </cell>
          <cell r="M30335" t="str">
            <v>1.3平台</v>
          </cell>
          <cell r="N30335">
            <v>964</v>
          </cell>
          <cell r="O30335">
            <v>0.19980000000000001</v>
          </cell>
          <cell r="P30335" t="str">
            <v>EA</v>
          </cell>
          <cell r="Q30335">
            <v>1</v>
          </cell>
          <cell r="R30335">
            <v>192.61</v>
          </cell>
          <cell r="S30335">
            <v>964</v>
          </cell>
          <cell r="T30335">
            <v>0.19239999999999999</v>
          </cell>
        </row>
        <row r="30336">
          <cell r="K30336" t="str">
            <v>SHT0012059</v>
          </cell>
          <cell r="L30336" t="str">
            <v>连接轴</v>
          </cell>
          <cell r="M30336" t="str">
            <v>1.3平台</v>
          </cell>
          <cell r="N30336">
            <v>400</v>
          </cell>
          <cell r="O30336">
            <v>2.6221000000000001</v>
          </cell>
          <cell r="P30336" t="str">
            <v>EA</v>
          </cell>
          <cell r="Q30336">
            <v>1</v>
          </cell>
          <cell r="R30336">
            <v>1048.8399999999999</v>
          </cell>
          <cell r="S30336">
            <v>400</v>
          </cell>
          <cell r="T30336">
            <v>2.6221000000000001</v>
          </cell>
        </row>
        <row r="30337">
          <cell r="K30337" t="str">
            <v>SHT0012059</v>
          </cell>
          <cell r="L30337" t="str">
            <v>连接轴</v>
          </cell>
          <cell r="M30337" t="str">
            <v>1.3平台</v>
          </cell>
          <cell r="N30337">
            <v>720</v>
          </cell>
          <cell r="O30337">
            <v>2.6221000000000001</v>
          </cell>
          <cell r="P30337" t="str">
            <v>EA</v>
          </cell>
          <cell r="Q30337">
            <v>1</v>
          </cell>
          <cell r="R30337">
            <v>1887.91</v>
          </cell>
          <cell r="S30337">
            <v>720</v>
          </cell>
          <cell r="T30337">
            <v>2.6221000000000001</v>
          </cell>
        </row>
        <row r="30338">
          <cell r="K30338" t="str">
            <v>SHT0012059</v>
          </cell>
          <cell r="L30338" t="str">
            <v>连接轴</v>
          </cell>
          <cell r="M30338" t="str">
            <v>1.3平台</v>
          </cell>
          <cell r="N30338">
            <v>240</v>
          </cell>
          <cell r="O30338">
            <v>2.6221000000000001</v>
          </cell>
          <cell r="P30338" t="str">
            <v>EA</v>
          </cell>
          <cell r="Q30338">
            <v>1</v>
          </cell>
          <cell r="R30338">
            <v>629.29999999999995</v>
          </cell>
          <cell r="S30338">
            <v>240</v>
          </cell>
          <cell r="T30338">
            <v>2.6221000000000001</v>
          </cell>
        </row>
        <row r="30339">
          <cell r="K30339" t="str">
            <v>SHT0012059</v>
          </cell>
          <cell r="L30339" t="str">
            <v>连接轴</v>
          </cell>
          <cell r="M30339" t="str">
            <v>1.3平台</v>
          </cell>
          <cell r="N30339">
            <v>160</v>
          </cell>
          <cell r="O30339">
            <v>2.6221000000000001</v>
          </cell>
          <cell r="P30339" t="str">
            <v>EA</v>
          </cell>
          <cell r="Q30339">
            <v>1</v>
          </cell>
          <cell r="R30339">
            <v>419.54</v>
          </cell>
          <cell r="S30339">
            <v>160</v>
          </cell>
          <cell r="T30339">
            <v>2.6221000000000001</v>
          </cell>
        </row>
        <row r="30340">
          <cell r="K30340" t="str">
            <v>SHT0012059</v>
          </cell>
          <cell r="L30340" t="str">
            <v>连接轴</v>
          </cell>
          <cell r="M30340" t="str">
            <v>1.3平台</v>
          </cell>
          <cell r="N30340">
            <v>880</v>
          </cell>
          <cell r="O30340">
            <v>2.6221000000000001</v>
          </cell>
          <cell r="P30340" t="str">
            <v>EA</v>
          </cell>
          <cell r="Q30340">
            <v>1</v>
          </cell>
          <cell r="R30340">
            <v>2307.4499999999998</v>
          </cell>
          <cell r="S30340">
            <v>880</v>
          </cell>
          <cell r="T30340">
            <v>2.6221000000000001</v>
          </cell>
        </row>
        <row r="30341">
          <cell r="K30341" t="str">
            <v>SHT0012059</v>
          </cell>
          <cell r="L30341" t="str">
            <v>连接轴</v>
          </cell>
          <cell r="M30341" t="str">
            <v>1.3平台</v>
          </cell>
          <cell r="N30341">
            <v>720</v>
          </cell>
          <cell r="O30341">
            <v>2.6221000000000001</v>
          </cell>
          <cell r="P30341" t="str">
            <v>EA</v>
          </cell>
          <cell r="Q30341">
            <v>1</v>
          </cell>
          <cell r="R30341">
            <v>1887.91</v>
          </cell>
          <cell r="S30341">
            <v>720</v>
          </cell>
          <cell r="T30341">
            <v>2.6221000000000001</v>
          </cell>
        </row>
        <row r="30342">
          <cell r="K30342" t="str">
            <v>SHT0012059</v>
          </cell>
          <cell r="L30342" t="str">
            <v>连接轴</v>
          </cell>
          <cell r="M30342" t="str">
            <v>1.3平台</v>
          </cell>
          <cell r="N30342">
            <v>800</v>
          </cell>
          <cell r="O30342">
            <v>2.6221000000000001</v>
          </cell>
          <cell r="P30342" t="str">
            <v>EA</v>
          </cell>
          <cell r="Q30342">
            <v>1</v>
          </cell>
          <cell r="R30342">
            <v>2097.6799999999998</v>
          </cell>
          <cell r="S30342">
            <v>800</v>
          </cell>
          <cell r="T30342">
            <v>2.6221000000000001</v>
          </cell>
        </row>
        <row r="30343">
          <cell r="K30343" t="str">
            <v>SHT0012059</v>
          </cell>
          <cell r="L30343" t="str">
            <v>连接轴</v>
          </cell>
          <cell r="M30343" t="str">
            <v>1.3平台</v>
          </cell>
          <cell r="N30343">
            <v>471</v>
          </cell>
          <cell r="O30343">
            <v>2.6221000000000001</v>
          </cell>
          <cell r="P30343" t="str">
            <v>EA</v>
          </cell>
          <cell r="Q30343">
            <v>1</v>
          </cell>
          <cell r="R30343">
            <v>1235.01</v>
          </cell>
          <cell r="S30343">
            <v>471</v>
          </cell>
          <cell r="T30343">
            <v>2.6221000000000001</v>
          </cell>
        </row>
        <row r="30344">
          <cell r="K30344" t="str">
            <v>SHT0012059</v>
          </cell>
          <cell r="L30344" t="str">
            <v>连接轴</v>
          </cell>
          <cell r="M30344" t="str">
            <v>1.3平台</v>
          </cell>
          <cell r="N30344">
            <v>400</v>
          </cell>
          <cell r="O30344">
            <v>2.6221000000000001</v>
          </cell>
          <cell r="P30344" t="str">
            <v>EA</v>
          </cell>
          <cell r="Q30344">
            <v>1</v>
          </cell>
          <cell r="R30344">
            <v>1048.8399999999999</v>
          </cell>
          <cell r="S30344">
            <v>400</v>
          </cell>
          <cell r="T30344">
            <v>2.6221000000000001</v>
          </cell>
        </row>
        <row r="30345">
          <cell r="K30345" t="str">
            <v>SHT0012063</v>
          </cell>
          <cell r="L30345" t="str">
            <v>主边锁止钣金回位簧</v>
          </cell>
          <cell r="M30345" t="str">
            <v>1.3平台座框</v>
          </cell>
          <cell r="N30345">
            <v>1000</v>
          </cell>
          <cell r="O30345">
            <v>0.24</v>
          </cell>
          <cell r="P30345" t="str">
            <v>EA</v>
          </cell>
          <cell r="Q30345">
            <v>1</v>
          </cell>
          <cell r="R30345">
            <v>240</v>
          </cell>
          <cell r="S30345">
            <v>1000</v>
          </cell>
          <cell r="T30345">
            <v>0.24</v>
          </cell>
        </row>
        <row r="30346">
          <cell r="K30346" t="str">
            <v>SHT0012089</v>
          </cell>
          <cell r="L30346" t="str">
            <v>外绞架连接杆</v>
          </cell>
          <cell r="M30346" t="str">
            <v>1.3平台</v>
          </cell>
          <cell r="N30346">
            <v>1120</v>
          </cell>
          <cell r="O30346">
            <v>3.9820000000000002</v>
          </cell>
          <cell r="P30346" t="str">
            <v>EA</v>
          </cell>
          <cell r="Q30346">
            <v>1</v>
          </cell>
          <cell r="R30346">
            <v>4459.84</v>
          </cell>
          <cell r="S30346">
            <v>1120</v>
          </cell>
          <cell r="T30346">
            <v>3.9820000000000002</v>
          </cell>
        </row>
        <row r="30347">
          <cell r="K30347" t="str">
            <v>SHT0012089</v>
          </cell>
          <cell r="L30347" t="str">
            <v>外绞架连接杆</v>
          </cell>
          <cell r="M30347" t="str">
            <v>1.3平台</v>
          </cell>
          <cell r="N30347">
            <v>320</v>
          </cell>
          <cell r="O30347">
            <v>3.9820000000000002</v>
          </cell>
          <cell r="P30347" t="str">
            <v>EA</v>
          </cell>
          <cell r="Q30347">
            <v>1</v>
          </cell>
          <cell r="R30347">
            <v>1274.24</v>
          </cell>
          <cell r="S30347">
            <v>320</v>
          </cell>
          <cell r="T30347">
            <v>3.9820000000000002</v>
          </cell>
        </row>
        <row r="30348">
          <cell r="K30348" t="str">
            <v>SHT0012095</v>
          </cell>
          <cell r="L30348" t="str">
            <v>阻尼器总成</v>
          </cell>
          <cell r="M30348" t="str">
            <v>1.3平台</v>
          </cell>
          <cell r="N30348">
            <v>900</v>
          </cell>
          <cell r="O30348">
            <v>28.5</v>
          </cell>
          <cell r="P30348" t="str">
            <v>EA</v>
          </cell>
          <cell r="Q30348">
            <v>1</v>
          </cell>
          <cell r="R30348">
            <v>25650</v>
          </cell>
          <cell r="S30348">
            <v>900</v>
          </cell>
          <cell r="T30348">
            <v>28.5</v>
          </cell>
        </row>
        <row r="30349">
          <cell r="K30349" t="str">
            <v>SHT0012095</v>
          </cell>
          <cell r="L30349" t="str">
            <v>阻尼器总成</v>
          </cell>
          <cell r="M30349" t="str">
            <v>1.3平台</v>
          </cell>
          <cell r="N30349">
            <v>900</v>
          </cell>
          <cell r="O30349">
            <v>28.5</v>
          </cell>
          <cell r="P30349" t="str">
            <v>EA</v>
          </cell>
          <cell r="Q30349">
            <v>1</v>
          </cell>
          <cell r="R30349">
            <v>25650</v>
          </cell>
          <cell r="S30349">
            <v>900</v>
          </cell>
          <cell r="T30349">
            <v>28.5</v>
          </cell>
        </row>
        <row r="30350">
          <cell r="K30350" t="str">
            <v>SHT0012095</v>
          </cell>
          <cell r="L30350" t="str">
            <v>阻尼器总成</v>
          </cell>
          <cell r="M30350" t="str">
            <v>1.3平台</v>
          </cell>
          <cell r="N30350">
            <v>3593</v>
          </cell>
          <cell r="O30350">
            <v>28.5</v>
          </cell>
          <cell r="P30350" t="str">
            <v>EA</v>
          </cell>
          <cell r="Q30350">
            <v>1</v>
          </cell>
          <cell r="R30350">
            <v>102400.5</v>
          </cell>
          <cell r="S30350">
            <v>3593</v>
          </cell>
          <cell r="T30350">
            <v>28.5</v>
          </cell>
        </row>
        <row r="30351">
          <cell r="K30351" t="str">
            <v>SHT0012111</v>
          </cell>
          <cell r="L30351" t="str">
            <v>主边罩壳后固定板</v>
          </cell>
          <cell r="M30351" t="str">
            <v>1.3平台-M4</v>
          </cell>
          <cell r="N30351">
            <v>1000</v>
          </cell>
          <cell r="O30351">
            <v>0.24399999999999999</v>
          </cell>
          <cell r="P30351" t="str">
            <v>EA</v>
          </cell>
          <cell r="Q30351">
            <v>1</v>
          </cell>
          <cell r="R30351">
            <v>243.27</v>
          </cell>
          <cell r="S30351">
            <v>997</v>
          </cell>
          <cell r="T30351">
            <v>0.24399999999999999</v>
          </cell>
        </row>
        <row r="30352">
          <cell r="K30352" t="str">
            <v>SHT0012111</v>
          </cell>
          <cell r="L30352" t="str">
            <v>主边罩壳后固定板</v>
          </cell>
          <cell r="M30352" t="str">
            <v>1.3平台-M4</v>
          </cell>
          <cell r="N30352">
            <v>1000</v>
          </cell>
          <cell r="O30352">
            <v>0.24399999999999999</v>
          </cell>
          <cell r="P30352" t="str">
            <v>EA</v>
          </cell>
          <cell r="Q30352">
            <v>1</v>
          </cell>
          <cell r="R30352">
            <v>0.73</v>
          </cell>
          <cell r="S30352">
            <v>3</v>
          </cell>
          <cell r="T30352">
            <v>0.24399999999999999</v>
          </cell>
        </row>
        <row r="30353">
          <cell r="K30353" t="str">
            <v>SHT0012112</v>
          </cell>
          <cell r="L30353" t="str">
            <v>副边罩壳钢丝</v>
          </cell>
          <cell r="M30353" t="str">
            <v>M3000</v>
          </cell>
          <cell r="N30353">
            <v>2000</v>
          </cell>
          <cell r="O30353">
            <v>0.152</v>
          </cell>
          <cell r="P30353" t="str">
            <v>EA</v>
          </cell>
          <cell r="Q30353">
            <v>1</v>
          </cell>
          <cell r="R30353">
            <v>304</v>
          </cell>
          <cell r="S30353">
            <v>2000</v>
          </cell>
          <cell r="T30353">
            <v>0.152</v>
          </cell>
        </row>
        <row r="30354">
          <cell r="K30354" t="str">
            <v>SHT0012113</v>
          </cell>
          <cell r="L30354" t="str">
            <v>副边罩壳固定钣金</v>
          </cell>
          <cell r="M30354" t="str">
            <v>1.3平台-M3000</v>
          </cell>
          <cell r="N30354">
            <v>2000</v>
          </cell>
          <cell r="O30354">
            <v>0.41880000000000001</v>
          </cell>
          <cell r="P30354" t="str">
            <v>EA</v>
          </cell>
          <cell r="Q30354">
            <v>1</v>
          </cell>
          <cell r="R30354">
            <v>837.6</v>
          </cell>
          <cell r="S30354">
            <v>2000</v>
          </cell>
          <cell r="T30354">
            <v>0.39500000000000002</v>
          </cell>
        </row>
        <row r="30355">
          <cell r="K30355" t="str">
            <v>SHT0012114</v>
          </cell>
          <cell r="L30355" t="str">
            <v>左旁侧板</v>
          </cell>
          <cell r="M30355" t="str">
            <v>1.3平台-M4</v>
          </cell>
          <cell r="N30355">
            <v>1340</v>
          </cell>
          <cell r="O30355">
            <v>3.0960000000000001</v>
          </cell>
          <cell r="P30355" t="str">
            <v>EA</v>
          </cell>
          <cell r="Q30355">
            <v>1</v>
          </cell>
          <cell r="R30355">
            <v>4148.6400000000003</v>
          </cell>
          <cell r="S30355">
            <v>1340</v>
          </cell>
          <cell r="T30355">
            <v>3.0960000000000001</v>
          </cell>
        </row>
        <row r="30356">
          <cell r="K30356" t="str">
            <v>SHT0012114</v>
          </cell>
          <cell r="L30356" t="str">
            <v>左旁侧板</v>
          </cell>
          <cell r="M30356" t="str">
            <v>1.3平台-M4</v>
          </cell>
          <cell r="N30356">
            <v>1299</v>
          </cell>
          <cell r="O30356">
            <v>3.0960000000000001</v>
          </cell>
          <cell r="P30356" t="str">
            <v>EA</v>
          </cell>
          <cell r="Q30356">
            <v>1</v>
          </cell>
          <cell r="R30356">
            <v>4021.7</v>
          </cell>
          <cell r="S30356">
            <v>1299</v>
          </cell>
          <cell r="T30356">
            <v>3.0960000000000001</v>
          </cell>
        </row>
        <row r="30357">
          <cell r="K30357" t="str">
            <v>SHT0012116</v>
          </cell>
          <cell r="L30357" t="str">
            <v>右旁侧板</v>
          </cell>
          <cell r="M30357" t="str">
            <v>1.3平台-M4</v>
          </cell>
          <cell r="N30357">
            <v>1340</v>
          </cell>
          <cell r="O30357">
            <v>3.0960000000000001</v>
          </cell>
          <cell r="P30357" t="str">
            <v>EA</v>
          </cell>
          <cell r="Q30357">
            <v>1</v>
          </cell>
          <cell r="R30357">
            <v>4148.6400000000003</v>
          </cell>
          <cell r="S30357">
            <v>1340</v>
          </cell>
          <cell r="T30357">
            <v>3.0960000000000001</v>
          </cell>
        </row>
        <row r="30358">
          <cell r="K30358" t="str">
            <v>SHT0012116</v>
          </cell>
          <cell r="L30358" t="str">
            <v>右旁侧板</v>
          </cell>
          <cell r="M30358" t="str">
            <v>1.3平台-M4</v>
          </cell>
          <cell r="N30358">
            <v>1299</v>
          </cell>
          <cell r="O30358">
            <v>3.0960000000000001</v>
          </cell>
          <cell r="P30358" t="str">
            <v>EA</v>
          </cell>
          <cell r="Q30358">
            <v>1</v>
          </cell>
          <cell r="R30358">
            <v>4021.7</v>
          </cell>
          <cell r="S30358">
            <v>1299</v>
          </cell>
          <cell r="T30358">
            <v>3.0960000000000001</v>
          </cell>
        </row>
        <row r="30359">
          <cell r="K30359" t="str">
            <v>SHT0012159</v>
          </cell>
          <cell r="L30359" t="str">
            <v>左纵梁焊接组件</v>
          </cell>
          <cell r="M30359" t="str">
            <v>M3000-S</v>
          </cell>
          <cell r="N30359">
            <v>1155</v>
          </cell>
          <cell r="O30359">
            <v>6.1478000000000002</v>
          </cell>
          <cell r="P30359" t="str">
            <v>EA</v>
          </cell>
          <cell r="Q30359">
            <v>1</v>
          </cell>
          <cell r="R30359">
            <v>7100.71</v>
          </cell>
          <cell r="S30359">
            <v>1155</v>
          </cell>
          <cell r="T30359">
            <v>6.1079999999999997</v>
          </cell>
        </row>
        <row r="30360">
          <cell r="K30360" t="str">
            <v>SHT0012159</v>
          </cell>
          <cell r="L30360" t="str">
            <v>左纵梁焊接组件</v>
          </cell>
          <cell r="M30360" t="str">
            <v>M3000-S</v>
          </cell>
          <cell r="N30360">
            <v>1000</v>
          </cell>
          <cell r="O30360">
            <v>6.1478000000000002</v>
          </cell>
          <cell r="P30360" t="str">
            <v>EA</v>
          </cell>
          <cell r="Q30360">
            <v>1</v>
          </cell>
          <cell r="R30360">
            <v>6147.8</v>
          </cell>
          <cell r="S30360">
            <v>1000</v>
          </cell>
          <cell r="T30360">
            <v>6.1079999999999997</v>
          </cell>
        </row>
        <row r="30361">
          <cell r="K30361" t="str">
            <v>SHT0012159</v>
          </cell>
          <cell r="L30361" t="str">
            <v>左纵梁焊接组件</v>
          </cell>
          <cell r="M30361" t="str">
            <v>M3000-S</v>
          </cell>
          <cell r="N30361">
            <v>558</v>
          </cell>
          <cell r="O30361">
            <v>6.1478000000000002</v>
          </cell>
          <cell r="P30361" t="str">
            <v>EA</v>
          </cell>
          <cell r="Q30361">
            <v>1</v>
          </cell>
          <cell r="R30361">
            <v>3430.47</v>
          </cell>
          <cell r="S30361">
            <v>558</v>
          </cell>
          <cell r="T30361">
            <v>6.1079999999999997</v>
          </cell>
        </row>
        <row r="30362">
          <cell r="K30362" t="str">
            <v>SHT0012159</v>
          </cell>
          <cell r="L30362" t="str">
            <v>左纵梁焊接组件</v>
          </cell>
          <cell r="M30362" t="str">
            <v>M3000-S</v>
          </cell>
          <cell r="N30362">
            <v>600</v>
          </cell>
          <cell r="O30362">
            <v>6.1478000000000002</v>
          </cell>
          <cell r="P30362" t="str">
            <v>EA</v>
          </cell>
          <cell r="Q30362">
            <v>1</v>
          </cell>
          <cell r="R30362">
            <v>3688.68</v>
          </cell>
          <cell r="S30362">
            <v>600</v>
          </cell>
          <cell r="T30362">
            <v>6.1079999999999997</v>
          </cell>
        </row>
        <row r="30363">
          <cell r="K30363" t="str">
            <v>SHT0012159</v>
          </cell>
          <cell r="L30363" t="str">
            <v>左纵梁焊接组件</v>
          </cell>
          <cell r="M30363" t="str">
            <v>M3000-S</v>
          </cell>
          <cell r="N30363">
            <v>1000</v>
          </cell>
          <cell r="O30363">
            <v>6.1478000000000002</v>
          </cell>
          <cell r="P30363" t="str">
            <v>EA</v>
          </cell>
          <cell r="Q30363">
            <v>1</v>
          </cell>
          <cell r="R30363">
            <v>6147.8</v>
          </cell>
          <cell r="S30363">
            <v>1000</v>
          </cell>
          <cell r="T30363">
            <v>6.1079999999999997</v>
          </cell>
        </row>
        <row r="30364">
          <cell r="K30364" t="str">
            <v>SHT0012159</v>
          </cell>
          <cell r="L30364" t="str">
            <v>左纵梁焊接组件</v>
          </cell>
          <cell r="M30364" t="str">
            <v>M3000-S</v>
          </cell>
          <cell r="N30364">
            <v>1000</v>
          </cell>
          <cell r="O30364">
            <v>6.1478000000000002</v>
          </cell>
          <cell r="P30364" t="str">
            <v>EA</v>
          </cell>
          <cell r="Q30364">
            <v>1</v>
          </cell>
          <cell r="R30364">
            <v>6147.8</v>
          </cell>
          <cell r="S30364">
            <v>1000</v>
          </cell>
          <cell r="T30364">
            <v>6.1079999999999997</v>
          </cell>
        </row>
        <row r="30365">
          <cell r="K30365" t="str">
            <v>SHT0012159</v>
          </cell>
          <cell r="L30365" t="str">
            <v>左纵梁焊接组件</v>
          </cell>
          <cell r="M30365" t="str">
            <v>M3000-S</v>
          </cell>
          <cell r="N30365">
            <v>1130</v>
          </cell>
          <cell r="O30365">
            <v>6.1478000000000002</v>
          </cell>
          <cell r="P30365" t="str">
            <v>EA</v>
          </cell>
          <cell r="Q30365">
            <v>1</v>
          </cell>
          <cell r="R30365">
            <v>6947.01</v>
          </cell>
          <cell r="S30365">
            <v>1130</v>
          </cell>
          <cell r="T30365">
            <v>6.1079999999999997</v>
          </cell>
        </row>
        <row r="30366">
          <cell r="K30366" t="str">
            <v>SHT0012159</v>
          </cell>
          <cell r="L30366" t="str">
            <v>左纵梁焊接组件</v>
          </cell>
          <cell r="M30366" t="str">
            <v>M3000-S</v>
          </cell>
          <cell r="N30366">
            <v>1000</v>
          </cell>
          <cell r="O30366">
            <v>6.1478000000000002</v>
          </cell>
          <cell r="P30366" t="str">
            <v>EA</v>
          </cell>
          <cell r="Q30366">
            <v>1</v>
          </cell>
          <cell r="R30366">
            <v>6147.8</v>
          </cell>
          <cell r="S30366">
            <v>1000</v>
          </cell>
          <cell r="T30366">
            <v>6.1079999999999997</v>
          </cell>
        </row>
        <row r="30367">
          <cell r="K30367" t="str">
            <v>SHT0012160</v>
          </cell>
          <cell r="L30367" t="str">
            <v>右纵梁焊接组件</v>
          </cell>
          <cell r="M30367" t="str">
            <v>M3000-S</v>
          </cell>
          <cell r="N30367">
            <v>1158</v>
          </cell>
          <cell r="O30367">
            <v>6.1478000000000002</v>
          </cell>
          <cell r="P30367" t="str">
            <v>EA</v>
          </cell>
          <cell r="Q30367">
            <v>1</v>
          </cell>
          <cell r="R30367">
            <v>7119.15</v>
          </cell>
          <cell r="S30367">
            <v>1158</v>
          </cell>
          <cell r="T30367">
            <v>6.1079999999999997</v>
          </cell>
        </row>
        <row r="30368">
          <cell r="K30368" t="str">
            <v>SHT0012160</v>
          </cell>
          <cell r="L30368" t="str">
            <v>右纵梁焊接组件</v>
          </cell>
          <cell r="M30368" t="str">
            <v>M3000-S</v>
          </cell>
          <cell r="N30368">
            <v>1000</v>
          </cell>
          <cell r="O30368">
            <v>6.1478000000000002</v>
          </cell>
          <cell r="P30368" t="str">
            <v>EA</v>
          </cell>
          <cell r="Q30368">
            <v>1</v>
          </cell>
          <cell r="R30368">
            <v>6147.8</v>
          </cell>
          <cell r="S30368">
            <v>1000</v>
          </cell>
          <cell r="T30368">
            <v>6.1079999999999997</v>
          </cell>
        </row>
        <row r="30369">
          <cell r="K30369" t="str">
            <v>SHT0012160</v>
          </cell>
          <cell r="L30369" t="str">
            <v>右纵梁焊接组件</v>
          </cell>
          <cell r="M30369" t="str">
            <v>M3000-S</v>
          </cell>
          <cell r="N30369">
            <v>558</v>
          </cell>
          <cell r="O30369">
            <v>6.1478000000000002</v>
          </cell>
          <cell r="P30369" t="str">
            <v>EA</v>
          </cell>
          <cell r="Q30369">
            <v>1</v>
          </cell>
          <cell r="R30369">
            <v>3430.47</v>
          </cell>
          <cell r="S30369">
            <v>558</v>
          </cell>
          <cell r="T30369">
            <v>6.1079999999999997</v>
          </cell>
        </row>
        <row r="30370">
          <cell r="K30370" t="str">
            <v>SHT0012160</v>
          </cell>
          <cell r="L30370" t="str">
            <v>右纵梁焊接组件</v>
          </cell>
          <cell r="M30370" t="str">
            <v>M3000-S</v>
          </cell>
          <cell r="N30370">
            <v>600</v>
          </cell>
          <cell r="O30370">
            <v>6.1478000000000002</v>
          </cell>
          <cell r="P30370" t="str">
            <v>EA</v>
          </cell>
          <cell r="Q30370">
            <v>1</v>
          </cell>
          <cell r="R30370">
            <v>3688.68</v>
          </cell>
          <cell r="S30370">
            <v>600</v>
          </cell>
          <cell r="T30370">
            <v>6.1079999999999997</v>
          </cell>
        </row>
        <row r="30371">
          <cell r="K30371" t="str">
            <v>SHT0012160</v>
          </cell>
          <cell r="L30371" t="str">
            <v>右纵梁焊接组件</v>
          </cell>
          <cell r="M30371" t="str">
            <v>M3000-S</v>
          </cell>
          <cell r="N30371">
            <v>1000</v>
          </cell>
          <cell r="O30371">
            <v>6.1478000000000002</v>
          </cell>
          <cell r="P30371" t="str">
            <v>EA</v>
          </cell>
          <cell r="Q30371">
            <v>1</v>
          </cell>
          <cell r="R30371">
            <v>6147.8</v>
          </cell>
          <cell r="S30371">
            <v>1000</v>
          </cell>
          <cell r="T30371">
            <v>6.1079999999999997</v>
          </cell>
        </row>
        <row r="30372">
          <cell r="K30372" t="str">
            <v>SHT0012160</v>
          </cell>
          <cell r="L30372" t="str">
            <v>右纵梁焊接组件</v>
          </cell>
          <cell r="M30372" t="str">
            <v>M3000-S</v>
          </cell>
          <cell r="N30372">
            <v>1000</v>
          </cell>
          <cell r="O30372">
            <v>6.1478000000000002</v>
          </cell>
          <cell r="P30372" t="str">
            <v>EA</v>
          </cell>
          <cell r="Q30372">
            <v>1</v>
          </cell>
          <cell r="R30372">
            <v>6147.8</v>
          </cell>
          <cell r="S30372">
            <v>1000</v>
          </cell>
          <cell r="T30372">
            <v>6.1079999999999997</v>
          </cell>
        </row>
        <row r="30373">
          <cell r="K30373" t="str">
            <v>SHT0012160</v>
          </cell>
          <cell r="L30373" t="str">
            <v>右纵梁焊接组件</v>
          </cell>
          <cell r="M30373" t="str">
            <v>M3000-S</v>
          </cell>
          <cell r="N30373">
            <v>1130</v>
          </cell>
          <cell r="O30373">
            <v>6.1478000000000002</v>
          </cell>
          <cell r="P30373" t="str">
            <v>EA</v>
          </cell>
          <cell r="Q30373">
            <v>1</v>
          </cell>
          <cell r="R30373">
            <v>6947.01</v>
          </cell>
          <cell r="S30373">
            <v>1130</v>
          </cell>
          <cell r="T30373">
            <v>6.1079999999999997</v>
          </cell>
        </row>
        <row r="30374">
          <cell r="K30374" t="str">
            <v>SHT0012160</v>
          </cell>
          <cell r="L30374" t="str">
            <v>右纵梁焊接组件</v>
          </cell>
          <cell r="M30374" t="str">
            <v>M3000-S</v>
          </cell>
          <cell r="N30374">
            <v>1000</v>
          </cell>
          <cell r="O30374">
            <v>6.1478000000000002</v>
          </cell>
          <cell r="P30374" t="str">
            <v>EA</v>
          </cell>
          <cell r="Q30374">
            <v>1</v>
          </cell>
          <cell r="R30374">
            <v>6147.8</v>
          </cell>
          <cell r="S30374">
            <v>1000</v>
          </cell>
          <cell r="T30374">
            <v>6.1079999999999997</v>
          </cell>
        </row>
        <row r="30375">
          <cell r="K30375" t="str">
            <v>SHT0012218</v>
          </cell>
          <cell r="L30375" t="str">
            <v>主驾驶靠背四气袋腰托总成</v>
          </cell>
          <cell r="M30375" t="str">
            <v>重汽T5-2.0</v>
          </cell>
          <cell r="N30375">
            <v>210</v>
          </cell>
          <cell r="O30375">
            <v>16.96</v>
          </cell>
          <cell r="P30375" t="str">
            <v>EA</v>
          </cell>
          <cell r="Q30375">
            <v>1</v>
          </cell>
          <cell r="R30375">
            <v>3561.6</v>
          </cell>
          <cell r="S30375">
            <v>210</v>
          </cell>
          <cell r="T30375">
            <v>16.96</v>
          </cell>
        </row>
        <row r="30376">
          <cell r="K30376" t="str">
            <v>SHT0012218</v>
          </cell>
          <cell r="L30376" t="str">
            <v>主驾驶靠背四气袋腰托总成</v>
          </cell>
          <cell r="M30376" t="str">
            <v>重汽T5-2.0</v>
          </cell>
          <cell r="N30376">
            <v>210</v>
          </cell>
          <cell r="O30376">
            <v>16.96</v>
          </cell>
          <cell r="P30376" t="str">
            <v>EA</v>
          </cell>
          <cell r="Q30376">
            <v>1</v>
          </cell>
          <cell r="R30376">
            <v>3561.6</v>
          </cell>
          <cell r="S30376">
            <v>210</v>
          </cell>
          <cell r="T30376">
            <v>16.96</v>
          </cell>
        </row>
        <row r="30377">
          <cell r="K30377" t="str">
            <v>SHT0012218</v>
          </cell>
          <cell r="L30377" t="str">
            <v>主驾驶靠背四气袋腰托总成</v>
          </cell>
          <cell r="M30377" t="str">
            <v>重汽T5-2.0</v>
          </cell>
          <cell r="N30377">
            <v>10</v>
          </cell>
          <cell r="O30377">
            <v>16.96</v>
          </cell>
          <cell r="P30377" t="str">
            <v>EA</v>
          </cell>
          <cell r="Q30377">
            <v>1</v>
          </cell>
          <cell r="R30377">
            <v>169.6</v>
          </cell>
          <cell r="S30377">
            <v>10</v>
          </cell>
          <cell r="T30377">
            <v>16.96</v>
          </cell>
        </row>
        <row r="30378">
          <cell r="K30378" t="str">
            <v>SHT0012218</v>
          </cell>
          <cell r="L30378" t="str">
            <v>主驾驶靠背四气袋腰托总成</v>
          </cell>
          <cell r="M30378" t="str">
            <v>重汽T5-2.0</v>
          </cell>
          <cell r="N30378">
            <v>200</v>
          </cell>
          <cell r="O30378">
            <v>16.96</v>
          </cell>
          <cell r="P30378" t="str">
            <v>EA</v>
          </cell>
          <cell r="Q30378">
            <v>1</v>
          </cell>
          <cell r="R30378">
            <v>3392</v>
          </cell>
          <cell r="S30378">
            <v>200</v>
          </cell>
          <cell r="T30378">
            <v>16.96</v>
          </cell>
        </row>
        <row r="30379">
          <cell r="K30379" t="str">
            <v>SHT0012385</v>
          </cell>
          <cell r="L30379" t="str">
            <v>侧翼支撑上安装钢丝</v>
          </cell>
          <cell r="M30379" t="str">
            <v>M3000-S</v>
          </cell>
          <cell r="N30379">
            <v>600</v>
          </cell>
          <cell r="O30379">
            <v>0.93820000000000003</v>
          </cell>
          <cell r="P30379" t="str">
            <v>EA</v>
          </cell>
          <cell r="Q30379">
            <v>1</v>
          </cell>
          <cell r="R30379">
            <v>562.91999999999996</v>
          </cell>
          <cell r="S30379">
            <v>600</v>
          </cell>
          <cell r="T30379">
            <v>0.93820000000000003</v>
          </cell>
        </row>
        <row r="30380">
          <cell r="K30380" t="str">
            <v>SHT0012385</v>
          </cell>
          <cell r="L30380" t="str">
            <v>侧翼支撑上安装钢丝</v>
          </cell>
          <cell r="M30380" t="str">
            <v>M3000-S</v>
          </cell>
          <cell r="N30380">
            <v>520</v>
          </cell>
          <cell r="O30380">
            <v>0.93820000000000003</v>
          </cell>
          <cell r="P30380" t="str">
            <v>EA</v>
          </cell>
          <cell r="Q30380">
            <v>1</v>
          </cell>
          <cell r="R30380">
            <v>487.86</v>
          </cell>
          <cell r="S30380">
            <v>520</v>
          </cell>
          <cell r="T30380">
            <v>0.93820000000000003</v>
          </cell>
        </row>
        <row r="30381">
          <cell r="K30381" t="str">
            <v>SHT0012385</v>
          </cell>
          <cell r="L30381" t="str">
            <v>侧翼支撑上安装钢丝</v>
          </cell>
          <cell r="M30381" t="str">
            <v>M3000-S</v>
          </cell>
          <cell r="N30381">
            <v>600</v>
          </cell>
          <cell r="O30381">
            <v>0.93820000000000003</v>
          </cell>
          <cell r="P30381" t="str">
            <v>EA</v>
          </cell>
          <cell r="Q30381">
            <v>1</v>
          </cell>
          <cell r="R30381">
            <v>562.91999999999996</v>
          </cell>
          <cell r="S30381">
            <v>600</v>
          </cell>
          <cell r="T30381">
            <v>0.93820000000000003</v>
          </cell>
        </row>
        <row r="30382">
          <cell r="K30382" t="str">
            <v>SHT0012385</v>
          </cell>
          <cell r="L30382" t="str">
            <v>侧翼支撑上安装钢丝</v>
          </cell>
          <cell r="M30382" t="str">
            <v>M3000-S</v>
          </cell>
          <cell r="N30382">
            <v>800</v>
          </cell>
          <cell r="O30382">
            <v>0.93820000000000003</v>
          </cell>
          <cell r="P30382" t="str">
            <v>EA</v>
          </cell>
          <cell r="Q30382">
            <v>1</v>
          </cell>
          <cell r="R30382">
            <v>750.56</v>
          </cell>
          <cell r="S30382">
            <v>800</v>
          </cell>
          <cell r="T30382">
            <v>0.93820000000000003</v>
          </cell>
        </row>
        <row r="30383">
          <cell r="K30383" t="str">
            <v>SHT0012385</v>
          </cell>
          <cell r="L30383" t="str">
            <v>侧翼支撑上安装钢丝</v>
          </cell>
          <cell r="M30383" t="str">
            <v>M3000-S</v>
          </cell>
          <cell r="N30383">
            <v>1000</v>
          </cell>
          <cell r="O30383">
            <v>0.93820000000000003</v>
          </cell>
          <cell r="P30383" t="str">
            <v>EA</v>
          </cell>
          <cell r="Q30383">
            <v>1</v>
          </cell>
          <cell r="R30383">
            <v>938.2</v>
          </cell>
          <cell r="S30383">
            <v>1000</v>
          </cell>
          <cell r="T30383">
            <v>0.93820000000000003</v>
          </cell>
        </row>
        <row r="30384">
          <cell r="K30384" t="str">
            <v>SHT0012385</v>
          </cell>
          <cell r="L30384" t="str">
            <v>侧翼支撑上安装钢丝</v>
          </cell>
          <cell r="M30384" t="str">
            <v>M3000-S</v>
          </cell>
          <cell r="N30384">
            <v>1700</v>
          </cell>
          <cell r="O30384">
            <v>0.93820000000000003</v>
          </cell>
          <cell r="P30384" t="str">
            <v>EA</v>
          </cell>
          <cell r="Q30384">
            <v>1</v>
          </cell>
          <cell r="R30384">
            <v>1594.94</v>
          </cell>
          <cell r="S30384">
            <v>1700</v>
          </cell>
          <cell r="T30384">
            <v>0.93820000000000003</v>
          </cell>
        </row>
        <row r="30385">
          <cell r="K30385" t="str">
            <v>SHT0012385</v>
          </cell>
          <cell r="L30385" t="str">
            <v>侧翼支撑上安装钢丝</v>
          </cell>
          <cell r="M30385" t="str">
            <v>M3000-S</v>
          </cell>
          <cell r="N30385">
            <v>1400</v>
          </cell>
          <cell r="O30385">
            <v>0.93820000000000003</v>
          </cell>
          <cell r="P30385" t="str">
            <v>EA</v>
          </cell>
          <cell r="Q30385">
            <v>1</v>
          </cell>
          <cell r="R30385">
            <v>1313.48</v>
          </cell>
          <cell r="S30385">
            <v>1400</v>
          </cell>
          <cell r="T30385">
            <v>0.93820000000000003</v>
          </cell>
        </row>
        <row r="30386">
          <cell r="K30386" t="str">
            <v>SHT0012385</v>
          </cell>
          <cell r="L30386" t="str">
            <v>侧翼支撑上安装钢丝</v>
          </cell>
          <cell r="M30386" t="str">
            <v>M3000-S</v>
          </cell>
          <cell r="N30386">
            <v>2000</v>
          </cell>
          <cell r="O30386">
            <v>0.93820000000000003</v>
          </cell>
          <cell r="P30386" t="str">
            <v>EA</v>
          </cell>
          <cell r="Q30386">
            <v>1</v>
          </cell>
          <cell r="R30386">
            <v>1876.4</v>
          </cell>
          <cell r="S30386">
            <v>2000</v>
          </cell>
          <cell r="T30386">
            <v>0.93820000000000003</v>
          </cell>
        </row>
        <row r="30387">
          <cell r="K30387" t="str">
            <v>SHT0012385</v>
          </cell>
          <cell r="L30387" t="str">
            <v>侧翼支撑上安装钢丝</v>
          </cell>
          <cell r="M30387" t="str">
            <v>M3000-S</v>
          </cell>
          <cell r="N30387">
            <v>600</v>
          </cell>
          <cell r="O30387">
            <v>0.93820000000000003</v>
          </cell>
          <cell r="P30387" t="str">
            <v>EA</v>
          </cell>
          <cell r="Q30387">
            <v>1</v>
          </cell>
          <cell r="R30387">
            <v>562.91999999999996</v>
          </cell>
          <cell r="S30387">
            <v>600</v>
          </cell>
          <cell r="T30387">
            <v>0.93820000000000003</v>
          </cell>
        </row>
        <row r="30388">
          <cell r="K30388" t="str">
            <v>SHT0012385</v>
          </cell>
          <cell r="L30388" t="str">
            <v>侧翼支撑上安装钢丝</v>
          </cell>
          <cell r="M30388" t="str">
            <v>M3000-S</v>
          </cell>
          <cell r="N30388">
            <v>580</v>
          </cell>
          <cell r="O30388">
            <v>0.93820000000000003</v>
          </cell>
          <cell r="P30388" t="str">
            <v>EA</v>
          </cell>
          <cell r="Q30388">
            <v>1</v>
          </cell>
          <cell r="R30388">
            <v>544.16</v>
          </cell>
          <cell r="S30388">
            <v>580</v>
          </cell>
          <cell r="T30388">
            <v>0.93820000000000003</v>
          </cell>
        </row>
        <row r="30389">
          <cell r="K30389" t="str">
            <v>SHT0012385</v>
          </cell>
          <cell r="L30389" t="str">
            <v>侧翼支撑上安装钢丝</v>
          </cell>
          <cell r="M30389" t="str">
            <v>M3000-S</v>
          </cell>
          <cell r="N30389">
            <v>500</v>
          </cell>
          <cell r="O30389">
            <v>0.93820000000000003</v>
          </cell>
          <cell r="P30389" t="str">
            <v>EA</v>
          </cell>
          <cell r="Q30389">
            <v>1</v>
          </cell>
          <cell r="R30389">
            <v>469.1</v>
          </cell>
          <cell r="S30389">
            <v>500</v>
          </cell>
          <cell r="T30389">
            <v>0.93820000000000003</v>
          </cell>
        </row>
        <row r="30390">
          <cell r="K30390" t="str">
            <v>SHT0012393</v>
          </cell>
          <cell r="L30390" t="str">
            <v>上盖总成</v>
          </cell>
          <cell r="M30390" t="str">
            <v>AZ1662519021/1</v>
          </cell>
          <cell r="N30390">
            <v>543</v>
          </cell>
          <cell r="O30390">
            <v>52.83</v>
          </cell>
          <cell r="P30390" t="str">
            <v>EA</v>
          </cell>
          <cell r="Q30390">
            <v>1</v>
          </cell>
          <cell r="R30390">
            <v>28686.69</v>
          </cell>
          <cell r="S30390">
            <v>543</v>
          </cell>
          <cell r="T30390">
            <v>52.83</v>
          </cell>
        </row>
        <row r="30391">
          <cell r="K30391" t="str">
            <v>SHT0012393</v>
          </cell>
          <cell r="L30391" t="str">
            <v>上盖总成</v>
          </cell>
          <cell r="M30391" t="str">
            <v>AZ1662519021/1</v>
          </cell>
          <cell r="N30391">
            <v>2267</v>
          </cell>
          <cell r="O30391">
            <v>52.83</v>
          </cell>
          <cell r="P30391" t="str">
            <v>EA</v>
          </cell>
          <cell r="Q30391">
            <v>1</v>
          </cell>
          <cell r="R30391">
            <v>119765.61</v>
          </cell>
          <cell r="S30391">
            <v>2267</v>
          </cell>
          <cell r="T30391">
            <v>52.83</v>
          </cell>
        </row>
        <row r="30392">
          <cell r="K30392" t="str">
            <v>SHT0012401</v>
          </cell>
          <cell r="L30392" t="str">
            <v>扶手本体</v>
          </cell>
          <cell r="M30392" t="str">
            <v>AZ1662519020/1</v>
          </cell>
          <cell r="N30392">
            <v>619</v>
          </cell>
          <cell r="O30392">
            <v>183.21</v>
          </cell>
          <cell r="P30392" t="str">
            <v>EA</v>
          </cell>
          <cell r="Q30392">
            <v>1</v>
          </cell>
          <cell r="R30392">
            <v>113406.99</v>
          </cell>
          <cell r="S30392">
            <v>619</v>
          </cell>
          <cell r="T30392">
            <v>183.81</v>
          </cell>
        </row>
        <row r="30393">
          <cell r="K30393" t="str">
            <v>SHT0012401</v>
          </cell>
          <cell r="L30393" t="str">
            <v>扶手本体</v>
          </cell>
          <cell r="M30393" t="str">
            <v>AZ1662519020/1</v>
          </cell>
          <cell r="N30393">
            <v>4</v>
          </cell>
          <cell r="O30393">
            <v>183.21</v>
          </cell>
          <cell r="P30393" t="str">
            <v>EA</v>
          </cell>
          <cell r="Q30393">
            <v>1</v>
          </cell>
          <cell r="R30393">
            <v>732.84</v>
          </cell>
          <cell r="S30393">
            <v>4</v>
          </cell>
          <cell r="T30393">
            <v>183.81</v>
          </cell>
        </row>
        <row r="30394">
          <cell r="K30394" t="str">
            <v>SHT0012447</v>
          </cell>
          <cell r="L30394" t="str">
            <v>升降调节开关总成</v>
          </cell>
          <cell r="M30394" t="str">
            <v>国产阀手柄黑色</v>
          </cell>
          <cell r="N30394">
            <v>270</v>
          </cell>
          <cell r="O30394">
            <v>24.71</v>
          </cell>
          <cell r="P30394" t="str">
            <v>EA</v>
          </cell>
          <cell r="Q30394">
            <v>1</v>
          </cell>
          <cell r="R30394">
            <v>6671.7</v>
          </cell>
          <cell r="S30394">
            <v>270</v>
          </cell>
          <cell r="T30394">
            <v>31.65</v>
          </cell>
        </row>
        <row r="30395">
          <cell r="K30395" t="str">
            <v>SHT0012447</v>
          </cell>
          <cell r="L30395" t="str">
            <v>升降调节开关总成</v>
          </cell>
          <cell r="M30395" t="str">
            <v>国产阀手柄黑色</v>
          </cell>
          <cell r="N30395">
            <v>359</v>
          </cell>
          <cell r="O30395">
            <v>24.71</v>
          </cell>
          <cell r="P30395" t="str">
            <v>EA</v>
          </cell>
          <cell r="Q30395">
            <v>1</v>
          </cell>
          <cell r="R30395">
            <v>8870.89</v>
          </cell>
          <cell r="S30395">
            <v>359</v>
          </cell>
          <cell r="T30395">
            <v>31.65</v>
          </cell>
        </row>
        <row r="30396">
          <cell r="K30396" t="str">
            <v>SHT0012447</v>
          </cell>
          <cell r="L30396" t="str">
            <v>升降调节开关总成</v>
          </cell>
          <cell r="M30396" t="str">
            <v>国产阀手柄黑色</v>
          </cell>
          <cell r="N30396">
            <v>50</v>
          </cell>
          <cell r="O30396">
            <v>24.71</v>
          </cell>
          <cell r="P30396" t="str">
            <v>EA</v>
          </cell>
          <cell r="Q30396">
            <v>1</v>
          </cell>
          <cell r="R30396">
            <v>1235.5</v>
          </cell>
          <cell r="S30396">
            <v>50</v>
          </cell>
          <cell r="T30396">
            <v>31.65</v>
          </cell>
        </row>
        <row r="30397">
          <cell r="K30397" t="str">
            <v>SHT0012960</v>
          </cell>
          <cell r="L30397" t="str">
            <v>上卧铺骨架总成</v>
          </cell>
          <cell r="M30397" t="str">
            <v>焊接总成、喷涂</v>
          </cell>
          <cell r="N30397">
            <v>35</v>
          </cell>
          <cell r="O30397">
            <v>86.3</v>
          </cell>
          <cell r="P30397" t="str">
            <v>EA</v>
          </cell>
          <cell r="Q30397">
            <v>1</v>
          </cell>
          <cell r="R30397">
            <v>3020.5</v>
          </cell>
          <cell r="S30397">
            <v>35</v>
          </cell>
          <cell r="T30397">
            <v>86.3</v>
          </cell>
        </row>
        <row r="30398">
          <cell r="K30398" t="str">
            <v>SHT0012960</v>
          </cell>
          <cell r="L30398" t="str">
            <v>上卧铺骨架总成</v>
          </cell>
          <cell r="M30398" t="str">
            <v>焊接总成、喷涂</v>
          </cell>
          <cell r="N30398">
            <v>35</v>
          </cell>
          <cell r="O30398">
            <v>86.3</v>
          </cell>
          <cell r="P30398" t="str">
            <v>EA</v>
          </cell>
          <cell r="Q30398">
            <v>1</v>
          </cell>
          <cell r="R30398">
            <v>3020.5</v>
          </cell>
          <cell r="S30398">
            <v>35</v>
          </cell>
          <cell r="T30398">
            <v>86.3</v>
          </cell>
        </row>
        <row r="30399">
          <cell r="K30399" t="str">
            <v>SHT0012960</v>
          </cell>
          <cell r="L30399" t="str">
            <v>上卧铺骨架总成</v>
          </cell>
          <cell r="M30399" t="str">
            <v>焊接总成、喷涂</v>
          </cell>
          <cell r="N30399">
            <v>35</v>
          </cell>
          <cell r="O30399">
            <v>86.3</v>
          </cell>
          <cell r="P30399" t="str">
            <v>EA</v>
          </cell>
          <cell r="Q30399">
            <v>1</v>
          </cell>
          <cell r="R30399">
            <v>3020.5</v>
          </cell>
          <cell r="S30399">
            <v>35</v>
          </cell>
          <cell r="T30399">
            <v>86.3</v>
          </cell>
        </row>
        <row r="30400">
          <cell r="K30400" t="str">
            <v>SHT0012961</v>
          </cell>
          <cell r="L30400" t="str">
            <v>上卧铺护网总成</v>
          </cell>
          <cell r="M30400" t="str">
            <v>1500mm*400mm</v>
          </cell>
          <cell r="N30400">
            <v>130</v>
          </cell>
          <cell r="O30400">
            <v>12.8</v>
          </cell>
          <cell r="P30400" t="str">
            <v>EA</v>
          </cell>
          <cell r="Q30400">
            <v>1</v>
          </cell>
          <cell r="R30400">
            <v>1664</v>
          </cell>
          <cell r="S30400">
            <v>130</v>
          </cell>
          <cell r="T30400">
            <v>12.8</v>
          </cell>
        </row>
        <row r="30401">
          <cell r="K30401" t="str">
            <v>SHT0012961</v>
          </cell>
          <cell r="L30401" t="str">
            <v>上卧铺护网总成</v>
          </cell>
          <cell r="M30401" t="str">
            <v>1500mm*400mm</v>
          </cell>
          <cell r="N30401">
            <v>130</v>
          </cell>
          <cell r="O30401">
            <v>12.8</v>
          </cell>
          <cell r="P30401" t="str">
            <v>EA</v>
          </cell>
          <cell r="Q30401">
            <v>1</v>
          </cell>
          <cell r="R30401">
            <v>1664</v>
          </cell>
          <cell r="S30401">
            <v>130</v>
          </cell>
          <cell r="T30401">
            <v>12.8</v>
          </cell>
        </row>
        <row r="30402">
          <cell r="K30402" t="str">
            <v>SHT0012962</v>
          </cell>
          <cell r="L30402" t="str">
            <v>上卧铺防护网支撑管</v>
          </cell>
          <cell r="M30402" t="str">
            <v>Q235 t=1.0  L=1320</v>
          </cell>
          <cell r="N30402">
            <v>20</v>
          </cell>
          <cell r="O30402">
            <v>5.7</v>
          </cell>
          <cell r="P30402" t="str">
            <v>EA</v>
          </cell>
          <cell r="Q30402">
            <v>1</v>
          </cell>
          <cell r="R30402">
            <v>114</v>
          </cell>
          <cell r="S30402">
            <v>20</v>
          </cell>
          <cell r="T30402">
            <v>5.7</v>
          </cell>
        </row>
        <row r="30403">
          <cell r="K30403" t="str">
            <v>SHT0012962</v>
          </cell>
          <cell r="L30403" t="str">
            <v>上卧铺防护网支撑管</v>
          </cell>
          <cell r="M30403" t="str">
            <v>Q235 t=1.0  L=1320</v>
          </cell>
          <cell r="N30403">
            <v>20</v>
          </cell>
          <cell r="O30403">
            <v>5.7</v>
          </cell>
          <cell r="P30403" t="str">
            <v>EA</v>
          </cell>
          <cell r="Q30403">
            <v>1</v>
          </cell>
          <cell r="R30403">
            <v>114</v>
          </cell>
          <cell r="S30403">
            <v>20</v>
          </cell>
          <cell r="T30403">
            <v>5.7</v>
          </cell>
        </row>
        <row r="30404">
          <cell r="K30404" t="str">
            <v>SHT0012971</v>
          </cell>
          <cell r="L30404" t="str">
            <v>安全带上悬置固定板总成</v>
          </cell>
          <cell r="M30404" t="str">
            <v>主驾左侧</v>
          </cell>
          <cell r="N30404">
            <v>880</v>
          </cell>
          <cell r="O30404">
            <v>3.9531999999999998</v>
          </cell>
          <cell r="P30404" t="str">
            <v>EA</v>
          </cell>
          <cell r="Q30404">
            <v>1</v>
          </cell>
          <cell r="R30404">
            <v>3478.82</v>
          </cell>
          <cell r="S30404">
            <v>880</v>
          </cell>
          <cell r="T30404">
            <v>3.9531999999999998</v>
          </cell>
        </row>
        <row r="30405">
          <cell r="K30405" t="str">
            <v>SHT0012971</v>
          </cell>
          <cell r="L30405" t="str">
            <v>安全带上悬置固定板总成</v>
          </cell>
          <cell r="M30405" t="str">
            <v>主驾左侧</v>
          </cell>
          <cell r="N30405">
            <v>960</v>
          </cell>
          <cell r="O30405">
            <v>3.9531999999999998</v>
          </cell>
          <cell r="P30405" t="str">
            <v>EA</v>
          </cell>
          <cell r="Q30405">
            <v>1</v>
          </cell>
          <cell r="R30405">
            <v>3795.07</v>
          </cell>
          <cell r="S30405">
            <v>960</v>
          </cell>
          <cell r="T30405">
            <v>3.9531999999999998</v>
          </cell>
        </row>
        <row r="30406">
          <cell r="K30406" t="str">
            <v>SHT0012971</v>
          </cell>
          <cell r="L30406" t="str">
            <v>安全带上悬置固定板总成</v>
          </cell>
          <cell r="M30406" t="str">
            <v>主驾左侧</v>
          </cell>
          <cell r="N30406">
            <v>320</v>
          </cell>
          <cell r="O30406">
            <v>3.9531999999999998</v>
          </cell>
          <cell r="P30406" t="str">
            <v>EA</v>
          </cell>
          <cell r="Q30406">
            <v>1</v>
          </cell>
          <cell r="R30406">
            <v>1265.02</v>
          </cell>
          <cell r="S30406">
            <v>320</v>
          </cell>
          <cell r="T30406">
            <v>3.9531999999999998</v>
          </cell>
        </row>
        <row r="30407">
          <cell r="K30407" t="str">
            <v>SHT0012971</v>
          </cell>
          <cell r="L30407" t="str">
            <v>安全带上悬置固定板总成</v>
          </cell>
          <cell r="M30407" t="str">
            <v>主驾左侧</v>
          </cell>
          <cell r="N30407">
            <v>320</v>
          </cell>
          <cell r="O30407">
            <v>3.9531999999999998</v>
          </cell>
          <cell r="P30407" t="str">
            <v>EA</v>
          </cell>
          <cell r="Q30407">
            <v>1</v>
          </cell>
          <cell r="R30407">
            <v>1265.02</v>
          </cell>
          <cell r="S30407">
            <v>320</v>
          </cell>
          <cell r="T30407">
            <v>3.9531999999999998</v>
          </cell>
        </row>
        <row r="30408">
          <cell r="K30408" t="str">
            <v>SHT0012971</v>
          </cell>
          <cell r="L30408" t="str">
            <v>安全带上悬置固定板总成</v>
          </cell>
          <cell r="M30408" t="str">
            <v>主驾左侧</v>
          </cell>
          <cell r="N30408">
            <v>320</v>
          </cell>
          <cell r="O30408">
            <v>3.9531999999999998</v>
          </cell>
          <cell r="P30408" t="str">
            <v>EA</v>
          </cell>
          <cell r="Q30408">
            <v>1</v>
          </cell>
          <cell r="R30408">
            <v>1265.02</v>
          </cell>
          <cell r="S30408">
            <v>320</v>
          </cell>
          <cell r="T30408">
            <v>3.9531999999999998</v>
          </cell>
        </row>
        <row r="30409">
          <cell r="K30409" t="str">
            <v>SHT0012971</v>
          </cell>
          <cell r="L30409" t="str">
            <v>安全带上悬置固定板总成</v>
          </cell>
          <cell r="M30409" t="str">
            <v>主驾左侧</v>
          </cell>
          <cell r="N30409">
            <v>480</v>
          </cell>
          <cell r="O30409">
            <v>3.9531999999999998</v>
          </cell>
          <cell r="P30409" t="str">
            <v>EA</v>
          </cell>
          <cell r="Q30409">
            <v>1</v>
          </cell>
          <cell r="R30409">
            <v>1897.54</v>
          </cell>
          <cell r="S30409">
            <v>480</v>
          </cell>
          <cell r="T30409">
            <v>3.9531999999999998</v>
          </cell>
        </row>
        <row r="30410">
          <cell r="K30410" t="str">
            <v>SHT0012971</v>
          </cell>
          <cell r="L30410" t="str">
            <v>安全带上悬置固定板总成</v>
          </cell>
          <cell r="M30410" t="str">
            <v>主驾左侧</v>
          </cell>
          <cell r="N30410">
            <v>160</v>
          </cell>
          <cell r="O30410">
            <v>3.9531999999999998</v>
          </cell>
          <cell r="P30410" t="str">
            <v>EA</v>
          </cell>
          <cell r="Q30410">
            <v>1</v>
          </cell>
          <cell r="R30410">
            <v>632.51</v>
          </cell>
          <cell r="S30410">
            <v>160</v>
          </cell>
          <cell r="T30410">
            <v>3.9531999999999998</v>
          </cell>
        </row>
        <row r="30411">
          <cell r="K30411" t="str">
            <v>SHT0012971</v>
          </cell>
          <cell r="L30411" t="str">
            <v>安全带上悬置固定板总成</v>
          </cell>
          <cell r="M30411" t="str">
            <v>主驾左侧</v>
          </cell>
          <cell r="N30411">
            <v>160</v>
          </cell>
          <cell r="O30411">
            <v>3.9531999999999998</v>
          </cell>
          <cell r="P30411" t="str">
            <v>EA</v>
          </cell>
          <cell r="Q30411">
            <v>1</v>
          </cell>
          <cell r="R30411">
            <v>632.51</v>
          </cell>
          <cell r="S30411">
            <v>160</v>
          </cell>
          <cell r="T30411">
            <v>3.9531999999999998</v>
          </cell>
        </row>
        <row r="30412">
          <cell r="K30412" t="str">
            <v>SHT0012971</v>
          </cell>
          <cell r="L30412" t="str">
            <v>安全带上悬置固定板总成</v>
          </cell>
          <cell r="M30412" t="str">
            <v>主驾左侧</v>
          </cell>
          <cell r="N30412">
            <v>160</v>
          </cell>
          <cell r="O30412">
            <v>3.9531999999999998</v>
          </cell>
          <cell r="P30412" t="str">
            <v>EA</v>
          </cell>
          <cell r="Q30412">
            <v>1</v>
          </cell>
          <cell r="R30412">
            <v>632.51</v>
          </cell>
          <cell r="S30412">
            <v>160</v>
          </cell>
          <cell r="T30412">
            <v>3.9531999999999998</v>
          </cell>
        </row>
        <row r="30413">
          <cell r="K30413" t="str">
            <v>SHT0012971</v>
          </cell>
          <cell r="L30413" t="str">
            <v>安全带上悬置固定板总成</v>
          </cell>
          <cell r="M30413" t="str">
            <v>主驾左侧</v>
          </cell>
          <cell r="N30413">
            <v>160</v>
          </cell>
          <cell r="O30413">
            <v>3.9531999999999998</v>
          </cell>
          <cell r="P30413" t="str">
            <v>EA</v>
          </cell>
          <cell r="Q30413">
            <v>1</v>
          </cell>
          <cell r="R30413">
            <v>632.51</v>
          </cell>
          <cell r="S30413">
            <v>160</v>
          </cell>
          <cell r="T30413">
            <v>3.9531999999999998</v>
          </cell>
        </row>
        <row r="30414">
          <cell r="K30414" t="str">
            <v>SHT0012971</v>
          </cell>
          <cell r="L30414" t="str">
            <v>安全带上悬置固定板总成</v>
          </cell>
          <cell r="M30414" t="str">
            <v>主驾左侧</v>
          </cell>
          <cell r="N30414">
            <v>160</v>
          </cell>
          <cell r="O30414">
            <v>3.9531999999999998</v>
          </cell>
          <cell r="P30414" t="str">
            <v>EA</v>
          </cell>
          <cell r="Q30414">
            <v>1</v>
          </cell>
          <cell r="R30414">
            <v>632.51</v>
          </cell>
          <cell r="S30414">
            <v>160</v>
          </cell>
          <cell r="T30414">
            <v>3.9531999999999998</v>
          </cell>
        </row>
        <row r="30415">
          <cell r="K30415" t="str">
            <v>SHT0012971</v>
          </cell>
          <cell r="L30415" t="str">
            <v>安全带上悬置固定板总成</v>
          </cell>
          <cell r="M30415" t="str">
            <v>主驾左侧</v>
          </cell>
          <cell r="N30415">
            <v>800</v>
          </cell>
          <cell r="O30415">
            <v>3.9531999999999998</v>
          </cell>
          <cell r="P30415" t="str">
            <v>EA</v>
          </cell>
          <cell r="Q30415">
            <v>1</v>
          </cell>
          <cell r="R30415">
            <v>3162.56</v>
          </cell>
          <cell r="S30415">
            <v>800</v>
          </cell>
          <cell r="T30415">
            <v>3.9531999999999998</v>
          </cell>
        </row>
        <row r="30416">
          <cell r="K30416" t="str">
            <v>SHT0012994</v>
          </cell>
          <cell r="L30416" t="str">
            <v>上卧铺硬质棉B</v>
          </cell>
          <cell r="M30416" t="str">
            <v>硬质棉、1984*578*40</v>
          </cell>
          <cell r="N30416">
            <v>100</v>
          </cell>
          <cell r="O30416">
            <v>33</v>
          </cell>
          <cell r="P30416" t="str">
            <v>EA</v>
          </cell>
          <cell r="Q30416">
            <v>1</v>
          </cell>
          <cell r="R30416">
            <v>3300</v>
          </cell>
          <cell r="S30416">
            <v>100</v>
          </cell>
          <cell r="T30416">
            <v>33</v>
          </cell>
        </row>
        <row r="30417">
          <cell r="K30417" t="str">
            <v>SHT0013064</v>
          </cell>
          <cell r="L30417" t="str">
            <v>右连接板</v>
          </cell>
          <cell r="M30417" t="str">
            <v/>
          </cell>
          <cell r="N30417">
            <v>600</v>
          </cell>
          <cell r="O30417">
            <v>4</v>
          </cell>
          <cell r="P30417" t="str">
            <v>EA</v>
          </cell>
          <cell r="Q30417">
            <v>1</v>
          </cell>
          <cell r="R30417">
            <v>2196</v>
          </cell>
          <cell r="S30417">
            <v>549</v>
          </cell>
          <cell r="T30417">
            <v>4</v>
          </cell>
        </row>
        <row r="30418">
          <cell r="K30418" t="str">
            <v>SHT0013109</v>
          </cell>
          <cell r="L30418" t="str">
            <v>VDC阀下支架轴</v>
          </cell>
          <cell r="M30418" t="str">
            <v/>
          </cell>
          <cell r="N30418">
            <v>2300</v>
          </cell>
          <cell r="O30418">
            <v>0.4</v>
          </cell>
          <cell r="P30418" t="str">
            <v>EA</v>
          </cell>
          <cell r="Q30418">
            <v>1</v>
          </cell>
          <cell r="R30418">
            <v>920</v>
          </cell>
          <cell r="S30418">
            <v>2300</v>
          </cell>
          <cell r="T30418">
            <v>0.4</v>
          </cell>
        </row>
        <row r="30419">
          <cell r="K30419" t="str">
            <v>SHT0013109</v>
          </cell>
          <cell r="L30419" t="str">
            <v>VDC阀下支架轴</v>
          </cell>
          <cell r="M30419" t="str">
            <v/>
          </cell>
          <cell r="N30419">
            <v>2000</v>
          </cell>
          <cell r="O30419">
            <v>0.4</v>
          </cell>
          <cell r="P30419" t="str">
            <v>EA</v>
          </cell>
          <cell r="Q30419">
            <v>1</v>
          </cell>
          <cell r="R30419">
            <v>800</v>
          </cell>
          <cell r="S30419">
            <v>2000</v>
          </cell>
          <cell r="T30419">
            <v>0.4</v>
          </cell>
        </row>
        <row r="30420">
          <cell r="K30420" t="str">
            <v>SHT0013109</v>
          </cell>
          <cell r="L30420" t="str">
            <v>VDC阀下支架轴</v>
          </cell>
          <cell r="M30420" t="str">
            <v/>
          </cell>
          <cell r="N30420">
            <v>1670</v>
          </cell>
          <cell r="O30420">
            <v>0.4</v>
          </cell>
          <cell r="P30420" t="str">
            <v>EA</v>
          </cell>
          <cell r="Q30420">
            <v>1</v>
          </cell>
          <cell r="R30420">
            <v>668</v>
          </cell>
          <cell r="S30420">
            <v>1670</v>
          </cell>
          <cell r="T30420">
            <v>0.4</v>
          </cell>
        </row>
        <row r="30421">
          <cell r="K30421" t="str">
            <v>SHT0013109</v>
          </cell>
          <cell r="L30421" t="str">
            <v>VDC阀下支架轴</v>
          </cell>
          <cell r="M30421" t="str">
            <v/>
          </cell>
          <cell r="N30421">
            <v>600</v>
          </cell>
          <cell r="O30421">
            <v>0.4</v>
          </cell>
          <cell r="P30421" t="str">
            <v>EA</v>
          </cell>
          <cell r="Q30421">
            <v>1</v>
          </cell>
          <cell r="R30421">
            <v>240</v>
          </cell>
          <cell r="S30421">
            <v>600</v>
          </cell>
          <cell r="T30421">
            <v>0.4</v>
          </cell>
        </row>
        <row r="30422">
          <cell r="K30422" t="str">
            <v>SHT0013109</v>
          </cell>
          <cell r="L30422" t="str">
            <v>VDC阀下支架轴</v>
          </cell>
          <cell r="M30422" t="str">
            <v/>
          </cell>
          <cell r="N30422">
            <v>600</v>
          </cell>
          <cell r="O30422">
            <v>0.4</v>
          </cell>
          <cell r="P30422" t="str">
            <v>EA</v>
          </cell>
          <cell r="Q30422">
            <v>1</v>
          </cell>
          <cell r="R30422">
            <v>240</v>
          </cell>
          <cell r="S30422">
            <v>600</v>
          </cell>
          <cell r="T30422">
            <v>0.4</v>
          </cell>
        </row>
        <row r="30423">
          <cell r="K30423" t="str">
            <v>SHT0013109</v>
          </cell>
          <cell r="L30423" t="str">
            <v>VDC阀下支架轴</v>
          </cell>
          <cell r="M30423" t="str">
            <v/>
          </cell>
          <cell r="N30423">
            <v>500</v>
          </cell>
          <cell r="O30423">
            <v>0.4</v>
          </cell>
          <cell r="P30423" t="str">
            <v>EA</v>
          </cell>
          <cell r="Q30423">
            <v>1</v>
          </cell>
          <cell r="R30423">
            <v>200</v>
          </cell>
          <cell r="S30423">
            <v>500</v>
          </cell>
          <cell r="T30423">
            <v>0.4</v>
          </cell>
        </row>
        <row r="30424">
          <cell r="K30424" t="str">
            <v>SHT0013120</v>
          </cell>
          <cell r="L30424" t="str">
            <v>扶手旋转轴</v>
          </cell>
          <cell r="M30424" t="str">
            <v>重汽T5-2.0</v>
          </cell>
          <cell r="N30424">
            <v>473</v>
          </cell>
          <cell r="O30424">
            <v>2.9</v>
          </cell>
          <cell r="P30424" t="str">
            <v>EA</v>
          </cell>
          <cell r="Q30424">
            <v>1</v>
          </cell>
          <cell r="R30424">
            <v>1371.7</v>
          </cell>
          <cell r="S30424">
            <v>473</v>
          </cell>
          <cell r="T30424">
            <v>2.9</v>
          </cell>
        </row>
        <row r="30425">
          <cell r="K30425" t="str">
            <v>SHT0013120</v>
          </cell>
          <cell r="L30425" t="str">
            <v>扶手旋转轴</v>
          </cell>
          <cell r="M30425" t="str">
            <v>重汽T5-2.0</v>
          </cell>
          <cell r="N30425">
            <v>400</v>
          </cell>
          <cell r="O30425">
            <v>2.9</v>
          </cell>
          <cell r="P30425" t="str">
            <v>EA</v>
          </cell>
          <cell r="Q30425">
            <v>1</v>
          </cell>
          <cell r="R30425">
            <v>1160</v>
          </cell>
          <cell r="S30425">
            <v>400</v>
          </cell>
          <cell r="T30425">
            <v>2.9</v>
          </cell>
        </row>
        <row r="30426">
          <cell r="K30426" t="str">
            <v>SHT0013120</v>
          </cell>
          <cell r="L30426" t="str">
            <v>扶手旋转轴</v>
          </cell>
          <cell r="M30426" t="str">
            <v>重汽T5-2.0</v>
          </cell>
          <cell r="N30426">
            <v>399</v>
          </cell>
          <cell r="O30426">
            <v>2.9</v>
          </cell>
          <cell r="P30426" t="str">
            <v>EA</v>
          </cell>
          <cell r="Q30426">
            <v>1</v>
          </cell>
          <cell r="R30426">
            <v>1157.0999999999999</v>
          </cell>
          <cell r="S30426">
            <v>399</v>
          </cell>
          <cell r="T30426">
            <v>2.9</v>
          </cell>
        </row>
        <row r="30427">
          <cell r="K30427" t="str">
            <v>SHT0013120</v>
          </cell>
          <cell r="L30427" t="str">
            <v>扶手旋转轴</v>
          </cell>
          <cell r="M30427" t="str">
            <v>重汽T5-2.0</v>
          </cell>
          <cell r="N30427">
            <v>314</v>
          </cell>
          <cell r="O30427">
            <v>2.9</v>
          </cell>
          <cell r="P30427" t="str">
            <v>EA</v>
          </cell>
          <cell r="Q30427">
            <v>1</v>
          </cell>
          <cell r="R30427">
            <v>910.6</v>
          </cell>
          <cell r="S30427">
            <v>314</v>
          </cell>
          <cell r="T30427">
            <v>2.9</v>
          </cell>
        </row>
        <row r="30428">
          <cell r="K30428" t="str">
            <v>SHT0013120</v>
          </cell>
          <cell r="L30428" t="str">
            <v>扶手旋转轴</v>
          </cell>
          <cell r="M30428" t="str">
            <v>重汽T5-2.0</v>
          </cell>
          <cell r="N30428">
            <v>240</v>
          </cell>
          <cell r="O30428">
            <v>2.9</v>
          </cell>
          <cell r="P30428" t="str">
            <v>EA</v>
          </cell>
          <cell r="Q30428">
            <v>1</v>
          </cell>
          <cell r="R30428">
            <v>696</v>
          </cell>
          <cell r="S30428">
            <v>240</v>
          </cell>
          <cell r="T30428">
            <v>2.9</v>
          </cell>
        </row>
        <row r="30429">
          <cell r="K30429" t="str">
            <v>SHT0013120</v>
          </cell>
          <cell r="L30429" t="str">
            <v>扶手旋转轴</v>
          </cell>
          <cell r="M30429" t="str">
            <v>重汽T5-2.0</v>
          </cell>
          <cell r="N30429">
            <v>500</v>
          </cell>
          <cell r="O30429">
            <v>2.9</v>
          </cell>
          <cell r="P30429" t="str">
            <v>EA</v>
          </cell>
          <cell r="Q30429">
            <v>1</v>
          </cell>
          <cell r="R30429">
            <v>1450</v>
          </cell>
          <cell r="S30429">
            <v>500</v>
          </cell>
          <cell r="T30429">
            <v>2.9</v>
          </cell>
        </row>
        <row r="30430">
          <cell r="K30430" t="str">
            <v>SHT0013123</v>
          </cell>
          <cell r="L30430" t="str">
            <v>仰角拉线总成</v>
          </cell>
          <cell r="M30430" t="str">
            <v/>
          </cell>
          <cell r="N30430">
            <v>1400</v>
          </cell>
          <cell r="O30430">
            <v>3.8</v>
          </cell>
          <cell r="P30430" t="str">
            <v>EA</v>
          </cell>
          <cell r="Q30430">
            <v>1</v>
          </cell>
          <cell r="R30430">
            <v>5320</v>
          </cell>
          <cell r="S30430">
            <v>1400</v>
          </cell>
          <cell r="T30430">
            <v>3.8</v>
          </cell>
        </row>
        <row r="30431">
          <cell r="K30431" t="str">
            <v>SHT0013123</v>
          </cell>
          <cell r="L30431" t="str">
            <v>仰角拉线总成</v>
          </cell>
          <cell r="M30431" t="str">
            <v/>
          </cell>
          <cell r="N30431">
            <v>1400</v>
          </cell>
          <cell r="O30431">
            <v>3.8</v>
          </cell>
          <cell r="P30431" t="str">
            <v>EA</v>
          </cell>
          <cell r="Q30431">
            <v>1</v>
          </cell>
          <cell r="R30431">
            <v>5320</v>
          </cell>
          <cell r="S30431">
            <v>1400</v>
          </cell>
          <cell r="T30431">
            <v>3.8</v>
          </cell>
        </row>
        <row r="30432">
          <cell r="K30432" t="str">
            <v>SHT0013123</v>
          </cell>
          <cell r="L30432" t="str">
            <v>仰角拉线总成</v>
          </cell>
          <cell r="M30432" t="str">
            <v/>
          </cell>
          <cell r="N30432">
            <v>2000</v>
          </cell>
          <cell r="O30432">
            <v>3.8</v>
          </cell>
          <cell r="P30432" t="str">
            <v>EA</v>
          </cell>
          <cell r="Q30432">
            <v>1</v>
          </cell>
          <cell r="R30432">
            <v>7600</v>
          </cell>
          <cell r="S30432">
            <v>2000</v>
          </cell>
          <cell r="T30432">
            <v>3.8</v>
          </cell>
        </row>
        <row r="30433">
          <cell r="K30433" t="str">
            <v>SHT0013140</v>
          </cell>
          <cell r="L30433" t="str">
            <v>扶手旋转轴</v>
          </cell>
          <cell r="M30433" t="str">
            <v>L5000</v>
          </cell>
          <cell r="N30433">
            <v>350</v>
          </cell>
          <cell r="O30433">
            <v>3.9740000000000002</v>
          </cell>
          <cell r="P30433" t="str">
            <v>EA</v>
          </cell>
          <cell r="Q30433">
            <v>1</v>
          </cell>
          <cell r="R30433">
            <v>1390.9</v>
          </cell>
          <cell r="S30433">
            <v>350</v>
          </cell>
          <cell r="T30433">
            <v>3.9740000000000002</v>
          </cell>
        </row>
        <row r="30434">
          <cell r="K30434" t="str">
            <v>SHT0013140</v>
          </cell>
          <cell r="L30434" t="str">
            <v>扶手旋转轴</v>
          </cell>
          <cell r="M30434" t="str">
            <v>L5000</v>
          </cell>
          <cell r="N30434">
            <v>630</v>
          </cell>
          <cell r="O30434">
            <v>3.9740000000000002</v>
          </cell>
          <cell r="P30434" t="str">
            <v>EA</v>
          </cell>
          <cell r="Q30434">
            <v>1</v>
          </cell>
          <cell r="R30434">
            <v>2503.62</v>
          </cell>
          <cell r="S30434">
            <v>630</v>
          </cell>
          <cell r="T30434">
            <v>3.9740000000000002</v>
          </cell>
        </row>
        <row r="30435">
          <cell r="K30435" t="str">
            <v>SHT0013145</v>
          </cell>
          <cell r="L30435" t="str">
            <v>前升降拉簧</v>
          </cell>
          <cell r="M30435" t="str">
            <v>1.3平台</v>
          </cell>
          <cell r="N30435">
            <v>300</v>
          </cell>
          <cell r="O30435">
            <v>1.2276</v>
          </cell>
          <cell r="P30435" t="str">
            <v>EA</v>
          </cell>
          <cell r="Q30435">
            <v>1</v>
          </cell>
          <cell r="R30435">
            <v>368.28</v>
          </cell>
          <cell r="S30435">
            <v>300</v>
          </cell>
          <cell r="T30435">
            <v>1.2276</v>
          </cell>
        </row>
        <row r="30436">
          <cell r="K30436" t="str">
            <v>SHT0013145</v>
          </cell>
          <cell r="L30436" t="str">
            <v>前升降拉簧</v>
          </cell>
          <cell r="M30436" t="str">
            <v>1.3平台</v>
          </cell>
          <cell r="N30436">
            <v>293</v>
          </cell>
          <cell r="O30436">
            <v>1.2276</v>
          </cell>
          <cell r="P30436" t="str">
            <v>EA</v>
          </cell>
          <cell r="Q30436">
            <v>1</v>
          </cell>
          <cell r="R30436">
            <v>359.69</v>
          </cell>
          <cell r="S30436">
            <v>293</v>
          </cell>
          <cell r="T30436">
            <v>1.2276</v>
          </cell>
        </row>
        <row r="30437">
          <cell r="K30437" t="str">
            <v>SHT0013145</v>
          </cell>
          <cell r="L30437" t="str">
            <v>前升降拉簧</v>
          </cell>
          <cell r="M30437" t="str">
            <v>1.3平台</v>
          </cell>
          <cell r="N30437">
            <v>300</v>
          </cell>
          <cell r="O30437">
            <v>1.2276</v>
          </cell>
          <cell r="P30437" t="str">
            <v>EA</v>
          </cell>
          <cell r="Q30437">
            <v>1</v>
          </cell>
          <cell r="R30437">
            <v>368.28</v>
          </cell>
          <cell r="S30437">
            <v>300</v>
          </cell>
          <cell r="T30437">
            <v>1.2276</v>
          </cell>
        </row>
        <row r="30438">
          <cell r="K30438" t="str">
            <v>SHT0013145</v>
          </cell>
          <cell r="L30438" t="str">
            <v>前升降拉簧</v>
          </cell>
          <cell r="M30438" t="str">
            <v>1.3平台</v>
          </cell>
          <cell r="N30438">
            <v>300</v>
          </cell>
          <cell r="O30438">
            <v>1.2276</v>
          </cell>
          <cell r="P30438" t="str">
            <v>EA</v>
          </cell>
          <cell r="Q30438">
            <v>1</v>
          </cell>
          <cell r="R30438">
            <v>368.28</v>
          </cell>
          <cell r="S30438">
            <v>300</v>
          </cell>
          <cell r="T30438">
            <v>1.2276</v>
          </cell>
        </row>
        <row r="30439">
          <cell r="K30439" t="str">
            <v>SHT0013145</v>
          </cell>
          <cell r="L30439" t="str">
            <v>前升降拉簧</v>
          </cell>
          <cell r="M30439" t="str">
            <v>1.3平台</v>
          </cell>
          <cell r="N30439">
            <v>300</v>
          </cell>
          <cell r="O30439">
            <v>1.2276</v>
          </cell>
          <cell r="P30439" t="str">
            <v>EA</v>
          </cell>
          <cell r="Q30439">
            <v>1</v>
          </cell>
          <cell r="R30439">
            <v>368.28</v>
          </cell>
          <cell r="S30439">
            <v>300</v>
          </cell>
          <cell r="T30439">
            <v>1.2276</v>
          </cell>
        </row>
        <row r="30440">
          <cell r="K30440" t="str">
            <v>SHT0013146</v>
          </cell>
          <cell r="L30440" t="str">
            <v>后升降拉簧</v>
          </cell>
          <cell r="M30440" t="str">
            <v>1.3平台</v>
          </cell>
          <cell r="N30440">
            <v>300</v>
          </cell>
          <cell r="O30440">
            <v>1.6956</v>
          </cell>
          <cell r="P30440" t="str">
            <v>EA</v>
          </cell>
          <cell r="Q30440">
            <v>1</v>
          </cell>
          <cell r="R30440">
            <v>508.68</v>
          </cell>
          <cell r="S30440">
            <v>300</v>
          </cell>
          <cell r="T30440">
            <v>1.6956</v>
          </cell>
        </row>
        <row r="30441">
          <cell r="K30441" t="str">
            <v>SHT0013146</v>
          </cell>
          <cell r="L30441" t="str">
            <v>后升降拉簧</v>
          </cell>
          <cell r="M30441" t="str">
            <v>1.3平台</v>
          </cell>
          <cell r="N30441">
            <v>294</v>
          </cell>
          <cell r="O30441">
            <v>1.6956</v>
          </cell>
          <cell r="P30441" t="str">
            <v>EA</v>
          </cell>
          <cell r="Q30441">
            <v>1</v>
          </cell>
          <cell r="R30441">
            <v>498.51</v>
          </cell>
          <cell r="S30441">
            <v>294</v>
          </cell>
          <cell r="T30441">
            <v>1.6956</v>
          </cell>
        </row>
        <row r="30442">
          <cell r="K30442" t="str">
            <v>SHT0013146</v>
          </cell>
          <cell r="L30442" t="str">
            <v>后升降拉簧</v>
          </cell>
          <cell r="M30442" t="str">
            <v>1.3平台</v>
          </cell>
          <cell r="N30442">
            <v>300</v>
          </cell>
          <cell r="O30442">
            <v>1.6956</v>
          </cell>
          <cell r="P30442" t="str">
            <v>EA</v>
          </cell>
          <cell r="Q30442">
            <v>1</v>
          </cell>
          <cell r="R30442">
            <v>508.68</v>
          </cell>
          <cell r="S30442">
            <v>300</v>
          </cell>
          <cell r="T30442">
            <v>1.6956</v>
          </cell>
        </row>
        <row r="30443">
          <cell r="K30443" t="str">
            <v>SHT0013146</v>
          </cell>
          <cell r="L30443" t="str">
            <v>后升降拉簧</v>
          </cell>
          <cell r="M30443" t="str">
            <v>1.3平台</v>
          </cell>
          <cell r="N30443">
            <v>300</v>
          </cell>
          <cell r="O30443">
            <v>1.6956</v>
          </cell>
          <cell r="P30443" t="str">
            <v>EA</v>
          </cell>
          <cell r="Q30443">
            <v>1</v>
          </cell>
          <cell r="R30443">
            <v>508.68</v>
          </cell>
          <cell r="S30443">
            <v>300</v>
          </cell>
          <cell r="T30443">
            <v>1.6956</v>
          </cell>
        </row>
        <row r="30444">
          <cell r="K30444" t="str">
            <v>SHT0013146</v>
          </cell>
          <cell r="L30444" t="str">
            <v>后升降拉簧</v>
          </cell>
          <cell r="M30444" t="str">
            <v>1.3平台</v>
          </cell>
          <cell r="N30444">
            <v>300</v>
          </cell>
          <cell r="O30444">
            <v>1.6956</v>
          </cell>
          <cell r="P30444" t="str">
            <v>EA</v>
          </cell>
          <cell r="Q30444">
            <v>1</v>
          </cell>
          <cell r="R30444">
            <v>508.68</v>
          </cell>
          <cell r="S30444">
            <v>300</v>
          </cell>
          <cell r="T30444">
            <v>1.6956</v>
          </cell>
        </row>
        <row r="30445">
          <cell r="K30445" t="str">
            <v>SHT0013256</v>
          </cell>
          <cell r="L30445" t="str">
            <v>防尘罩</v>
          </cell>
          <cell r="M30445" t="str">
            <v/>
          </cell>
          <cell r="N30445">
            <v>1200</v>
          </cell>
          <cell r="O30445">
            <v>36</v>
          </cell>
          <cell r="P30445" t="str">
            <v>EA</v>
          </cell>
          <cell r="Q30445">
            <v>1</v>
          </cell>
          <cell r="R30445">
            <v>43200</v>
          </cell>
          <cell r="S30445">
            <v>1200</v>
          </cell>
          <cell r="T30445">
            <v>36.858400000000003</v>
          </cell>
        </row>
        <row r="30446">
          <cell r="K30446" t="str">
            <v>SHT0013256</v>
          </cell>
          <cell r="L30446" t="str">
            <v>防尘罩</v>
          </cell>
          <cell r="M30446" t="str">
            <v/>
          </cell>
          <cell r="N30446">
            <v>1800</v>
          </cell>
          <cell r="O30446">
            <v>36</v>
          </cell>
          <cell r="P30446" t="str">
            <v>EA</v>
          </cell>
          <cell r="Q30446">
            <v>1</v>
          </cell>
          <cell r="R30446">
            <v>64800</v>
          </cell>
          <cell r="S30446">
            <v>1800</v>
          </cell>
          <cell r="T30446">
            <v>30.65</v>
          </cell>
        </row>
        <row r="30447">
          <cell r="K30447" t="str">
            <v>SHT0013256</v>
          </cell>
          <cell r="L30447" t="str">
            <v>防尘罩</v>
          </cell>
          <cell r="M30447" t="str">
            <v/>
          </cell>
          <cell r="N30447">
            <v>1800</v>
          </cell>
          <cell r="O30447">
            <v>36</v>
          </cell>
          <cell r="P30447" t="str">
            <v>EA</v>
          </cell>
          <cell r="Q30447">
            <v>1</v>
          </cell>
          <cell r="R30447">
            <v>64800</v>
          </cell>
          <cell r="S30447">
            <v>1800</v>
          </cell>
          <cell r="T30447">
            <v>30.65</v>
          </cell>
        </row>
        <row r="30448">
          <cell r="K30448" t="str">
            <v>SHT0013256</v>
          </cell>
          <cell r="L30448" t="str">
            <v>防尘罩</v>
          </cell>
          <cell r="M30448" t="str">
            <v/>
          </cell>
          <cell r="N30448">
            <v>1200</v>
          </cell>
          <cell r="O30448">
            <v>36</v>
          </cell>
          <cell r="P30448" t="str">
            <v>EA</v>
          </cell>
          <cell r="Q30448">
            <v>1</v>
          </cell>
          <cell r="R30448">
            <v>43200</v>
          </cell>
          <cell r="S30448">
            <v>1200</v>
          </cell>
          <cell r="T30448">
            <v>30.65</v>
          </cell>
        </row>
        <row r="30449">
          <cell r="K30449" t="str">
            <v>SHT0013256</v>
          </cell>
          <cell r="L30449" t="str">
            <v>防尘罩</v>
          </cell>
          <cell r="M30449" t="str">
            <v/>
          </cell>
          <cell r="N30449">
            <v>900</v>
          </cell>
          <cell r="O30449">
            <v>36</v>
          </cell>
          <cell r="P30449" t="str">
            <v>EA</v>
          </cell>
          <cell r="Q30449">
            <v>1</v>
          </cell>
          <cell r="R30449">
            <v>32400</v>
          </cell>
          <cell r="S30449">
            <v>900</v>
          </cell>
          <cell r="T30449">
            <v>30.65</v>
          </cell>
        </row>
        <row r="30450">
          <cell r="K30450" t="str">
            <v>SHT0013256</v>
          </cell>
          <cell r="L30450" t="str">
            <v>防尘罩</v>
          </cell>
          <cell r="M30450" t="str">
            <v/>
          </cell>
          <cell r="N30450">
            <v>900</v>
          </cell>
          <cell r="O30450">
            <v>36</v>
          </cell>
          <cell r="P30450" t="str">
            <v>EA</v>
          </cell>
          <cell r="Q30450">
            <v>1</v>
          </cell>
          <cell r="R30450">
            <v>32400</v>
          </cell>
          <cell r="S30450">
            <v>900</v>
          </cell>
          <cell r="T30450">
            <v>30.65</v>
          </cell>
        </row>
        <row r="30451">
          <cell r="K30451" t="str">
            <v>SHT0013256</v>
          </cell>
          <cell r="L30451" t="str">
            <v>防尘罩</v>
          </cell>
          <cell r="M30451" t="str">
            <v/>
          </cell>
          <cell r="N30451">
            <v>900</v>
          </cell>
          <cell r="O30451">
            <v>36</v>
          </cell>
          <cell r="P30451" t="str">
            <v>EA</v>
          </cell>
          <cell r="Q30451">
            <v>1</v>
          </cell>
          <cell r="R30451">
            <v>32400</v>
          </cell>
          <cell r="S30451">
            <v>900</v>
          </cell>
          <cell r="T30451">
            <v>30.65</v>
          </cell>
        </row>
        <row r="30452">
          <cell r="K30452" t="str">
            <v>SHT0013256</v>
          </cell>
          <cell r="L30452" t="str">
            <v>防尘罩</v>
          </cell>
          <cell r="M30452" t="str">
            <v/>
          </cell>
          <cell r="N30452">
            <v>600</v>
          </cell>
          <cell r="O30452">
            <v>36</v>
          </cell>
          <cell r="P30452" t="str">
            <v>EA</v>
          </cell>
          <cell r="Q30452">
            <v>1</v>
          </cell>
          <cell r="R30452">
            <v>21600</v>
          </cell>
          <cell r="S30452">
            <v>600</v>
          </cell>
          <cell r="T30452">
            <v>30.65</v>
          </cell>
        </row>
        <row r="30453">
          <cell r="K30453" t="str">
            <v>SHT0013256</v>
          </cell>
          <cell r="L30453" t="str">
            <v>防尘罩</v>
          </cell>
          <cell r="M30453" t="str">
            <v/>
          </cell>
          <cell r="N30453">
            <v>300</v>
          </cell>
          <cell r="O30453">
            <v>36</v>
          </cell>
          <cell r="P30453" t="str">
            <v>EA</v>
          </cell>
          <cell r="Q30453">
            <v>1</v>
          </cell>
          <cell r="R30453">
            <v>10800</v>
          </cell>
          <cell r="S30453">
            <v>300</v>
          </cell>
          <cell r="T30453">
            <v>30.65</v>
          </cell>
        </row>
        <row r="30454">
          <cell r="K30454" t="str">
            <v>SHT0013256</v>
          </cell>
          <cell r="L30454" t="str">
            <v>防尘罩</v>
          </cell>
          <cell r="M30454" t="str">
            <v/>
          </cell>
          <cell r="N30454">
            <v>1098</v>
          </cell>
          <cell r="O30454">
            <v>36</v>
          </cell>
          <cell r="P30454" t="str">
            <v>EA</v>
          </cell>
          <cell r="Q30454">
            <v>1</v>
          </cell>
          <cell r="R30454">
            <v>39528</v>
          </cell>
          <cell r="S30454">
            <v>1098</v>
          </cell>
          <cell r="T30454">
            <v>30.65</v>
          </cell>
        </row>
        <row r="30455">
          <cell r="K30455" t="str">
            <v>SHT0013256</v>
          </cell>
          <cell r="L30455" t="str">
            <v>防尘罩</v>
          </cell>
          <cell r="M30455" t="str">
            <v/>
          </cell>
          <cell r="N30455">
            <v>810</v>
          </cell>
          <cell r="O30455">
            <v>36.5</v>
          </cell>
          <cell r="P30455" t="str">
            <v>EA</v>
          </cell>
          <cell r="Q30455">
            <v>1</v>
          </cell>
          <cell r="R30455">
            <v>29565</v>
          </cell>
          <cell r="S30455">
            <v>810</v>
          </cell>
          <cell r="T30455">
            <v>33</v>
          </cell>
        </row>
        <row r="30456">
          <cell r="K30456" t="str">
            <v>SHT0013272</v>
          </cell>
          <cell r="L30456" t="str">
            <v>主驾升降调节机构总成</v>
          </cell>
          <cell r="M30456" t="str">
            <v>黑色手柄</v>
          </cell>
          <cell r="N30456">
            <v>210</v>
          </cell>
          <cell r="O30456">
            <v>33.729999999999997</v>
          </cell>
          <cell r="P30456" t="str">
            <v>EA</v>
          </cell>
          <cell r="Q30456">
            <v>1</v>
          </cell>
          <cell r="R30456">
            <v>7083.3</v>
          </cell>
          <cell r="S30456">
            <v>210</v>
          </cell>
          <cell r="T30456">
            <v>37.770000000000003</v>
          </cell>
        </row>
        <row r="30457">
          <cell r="K30457" t="str">
            <v>SHT0013272</v>
          </cell>
          <cell r="L30457" t="str">
            <v>主驾升降调节机构总成</v>
          </cell>
          <cell r="M30457" t="str">
            <v>黑色手柄</v>
          </cell>
          <cell r="N30457">
            <v>300</v>
          </cell>
          <cell r="O30457">
            <v>33.729999999999997</v>
          </cell>
          <cell r="P30457" t="str">
            <v>EA</v>
          </cell>
          <cell r="Q30457">
            <v>1</v>
          </cell>
          <cell r="R30457">
            <v>10119</v>
          </cell>
          <cell r="S30457">
            <v>300</v>
          </cell>
          <cell r="T30457">
            <v>37.770000000000003</v>
          </cell>
        </row>
        <row r="30458">
          <cell r="K30458" t="str">
            <v>SHT0013272</v>
          </cell>
          <cell r="L30458" t="str">
            <v>主驾升降调节机构总成</v>
          </cell>
          <cell r="M30458" t="str">
            <v>黑色手柄</v>
          </cell>
          <cell r="N30458">
            <v>120</v>
          </cell>
          <cell r="O30458">
            <v>33.729999999999997</v>
          </cell>
          <cell r="P30458" t="str">
            <v>EA</v>
          </cell>
          <cell r="Q30458">
            <v>1</v>
          </cell>
          <cell r="R30458">
            <v>4047.6</v>
          </cell>
          <cell r="S30458">
            <v>120</v>
          </cell>
          <cell r="T30458">
            <v>37.770000000000003</v>
          </cell>
        </row>
        <row r="30459">
          <cell r="K30459" t="str">
            <v>SHT0013272</v>
          </cell>
          <cell r="L30459" t="str">
            <v>主驾升降调节机构总成</v>
          </cell>
          <cell r="M30459" t="str">
            <v>黑色手柄</v>
          </cell>
          <cell r="N30459">
            <v>449</v>
          </cell>
          <cell r="O30459">
            <v>33.729999999999997</v>
          </cell>
          <cell r="P30459" t="str">
            <v>EA</v>
          </cell>
          <cell r="Q30459">
            <v>1</v>
          </cell>
          <cell r="R30459">
            <v>15144.77</v>
          </cell>
          <cell r="S30459">
            <v>449</v>
          </cell>
          <cell r="T30459">
            <v>37.770000000000003</v>
          </cell>
        </row>
        <row r="30460">
          <cell r="K30460" t="str">
            <v>SHT0013272</v>
          </cell>
          <cell r="L30460" t="str">
            <v>主驾升降调节机构总成</v>
          </cell>
          <cell r="M30460" t="str">
            <v>黑色手柄</v>
          </cell>
          <cell r="N30460">
            <v>-6</v>
          </cell>
          <cell r="O30460">
            <v>33.729999999999997</v>
          </cell>
          <cell r="P30460" t="str">
            <v>EA</v>
          </cell>
          <cell r="Q30460">
            <v>1</v>
          </cell>
          <cell r="R30460">
            <v>-202.38</v>
          </cell>
          <cell r="S30460">
            <v>-6</v>
          </cell>
          <cell r="T30460">
            <v>37.770000000000003</v>
          </cell>
        </row>
        <row r="30461">
          <cell r="K30461" t="str">
            <v>SHT0013272</v>
          </cell>
          <cell r="L30461" t="str">
            <v>主驾升降调节机构总成</v>
          </cell>
          <cell r="M30461" t="str">
            <v>黑色手柄</v>
          </cell>
          <cell r="N30461">
            <v>45</v>
          </cell>
          <cell r="O30461">
            <v>33.729999999999997</v>
          </cell>
          <cell r="P30461" t="str">
            <v>EA</v>
          </cell>
          <cell r="Q30461">
            <v>1</v>
          </cell>
          <cell r="R30461">
            <v>1517.85</v>
          </cell>
          <cell r="S30461">
            <v>45</v>
          </cell>
          <cell r="T30461">
            <v>37.770000000000003</v>
          </cell>
        </row>
        <row r="30462">
          <cell r="K30462" t="str">
            <v>SHT0013272</v>
          </cell>
          <cell r="L30462" t="str">
            <v>主驾升降调节机构总成</v>
          </cell>
          <cell r="M30462" t="str">
            <v>黑色手柄</v>
          </cell>
          <cell r="N30462">
            <v>360</v>
          </cell>
          <cell r="O30462">
            <v>33.729999999999997</v>
          </cell>
          <cell r="P30462" t="str">
            <v>EA</v>
          </cell>
          <cell r="Q30462">
            <v>1</v>
          </cell>
          <cell r="R30462">
            <v>12142.8</v>
          </cell>
          <cell r="S30462">
            <v>360</v>
          </cell>
          <cell r="T30462">
            <v>37.770000000000003</v>
          </cell>
        </row>
        <row r="30463">
          <cell r="K30463" t="str">
            <v>SHT0013272</v>
          </cell>
          <cell r="L30463" t="str">
            <v>主驾升降调节机构总成</v>
          </cell>
          <cell r="M30463" t="str">
            <v>黑色手柄</v>
          </cell>
          <cell r="N30463">
            <v>60</v>
          </cell>
          <cell r="O30463">
            <v>33.729999999999997</v>
          </cell>
          <cell r="P30463" t="str">
            <v>EA</v>
          </cell>
          <cell r="Q30463">
            <v>1</v>
          </cell>
          <cell r="R30463">
            <v>2023.8</v>
          </cell>
          <cell r="S30463">
            <v>60</v>
          </cell>
          <cell r="T30463">
            <v>37.770000000000003</v>
          </cell>
        </row>
        <row r="30464">
          <cell r="K30464" t="str">
            <v>SHT0013272</v>
          </cell>
          <cell r="L30464" t="str">
            <v>主驾升降调节机构总成</v>
          </cell>
          <cell r="M30464" t="str">
            <v>黑色手柄</v>
          </cell>
          <cell r="N30464">
            <v>300</v>
          </cell>
          <cell r="O30464">
            <v>33.729999999999997</v>
          </cell>
          <cell r="P30464" t="str">
            <v>EA</v>
          </cell>
          <cell r="Q30464">
            <v>1</v>
          </cell>
          <cell r="R30464">
            <v>10119</v>
          </cell>
          <cell r="S30464">
            <v>300</v>
          </cell>
          <cell r="T30464">
            <v>37.770000000000003</v>
          </cell>
        </row>
        <row r="30465">
          <cell r="K30465" t="str">
            <v>SHT0013273</v>
          </cell>
          <cell r="L30465" t="str">
            <v>副驾升降调节机构总成</v>
          </cell>
          <cell r="M30465" t="str">
            <v>黑色手柄</v>
          </cell>
          <cell r="N30465">
            <v>35</v>
          </cell>
          <cell r="O30465">
            <v>38.92</v>
          </cell>
          <cell r="P30465" t="str">
            <v>EA</v>
          </cell>
          <cell r="Q30465">
            <v>1</v>
          </cell>
          <cell r="R30465">
            <v>1362.2</v>
          </cell>
          <cell r="S30465">
            <v>35</v>
          </cell>
          <cell r="T30465">
            <v>39.950000000000003</v>
          </cell>
        </row>
        <row r="30466">
          <cell r="K30466" t="str">
            <v>SHT0013298</v>
          </cell>
          <cell r="L30466" t="str">
            <v>1.0升级平台气囊总成</v>
          </cell>
          <cell r="M30466" t="str">
            <v>1.3平台</v>
          </cell>
          <cell r="N30466">
            <v>200</v>
          </cell>
          <cell r="O30466">
            <v>39.11</v>
          </cell>
          <cell r="P30466" t="str">
            <v>EA</v>
          </cell>
          <cell r="Q30466">
            <v>1</v>
          </cell>
          <cell r="R30466">
            <v>7822</v>
          </cell>
          <cell r="S30466">
            <v>200</v>
          </cell>
          <cell r="T30466">
            <v>48.59</v>
          </cell>
        </row>
        <row r="30467">
          <cell r="K30467" t="str">
            <v>SHT0013298</v>
          </cell>
          <cell r="L30467" t="str">
            <v>1.0升级平台气囊总成</v>
          </cell>
          <cell r="M30467" t="str">
            <v>1.3平台</v>
          </cell>
          <cell r="N30467">
            <v>-1</v>
          </cell>
          <cell r="O30467">
            <v>39.11</v>
          </cell>
          <cell r="P30467" t="str">
            <v>EA</v>
          </cell>
          <cell r="Q30467">
            <v>1</v>
          </cell>
          <cell r="R30467">
            <v>-39.11</v>
          </cell>
          <cell r="S30467">
            <v>-1</v>
          </cell>
          <cell r="T30467">
            <v>48.59</v>
          </cell>
        </row>
        <row r="30468">
          <cell r="K30468" t="str">
            <v>SHT0013298</v>
          </cell>
          <cell r="L30468" t="str">
            <v>1.0升级平台气囊总成</v>
          </cell>
          <cell r="M30468" t="str">
            <v>1.3平台</v>
          </cell>
          <cell r="N30468">
            <v>200</v>
          </cell>
          <cell r="O30468">
            <v>39.11</v>
          </cell>
          <cell r="P30468" t="str">
            <v>EA</v>
          </cell>
          <cell r="Q30468">
            <v>1</v>
          </cell>
          <cell r="R30468">
            <v>7822</v>
          </cell>
          <cell r="S30468">
            <v>200</v>
          </cell>
          <cell r="T30468">
            <v>48.59</v>
          </cell>
        </row>
        <row r="30469">
          <cell r="K30469" t="str">
            <v>SHT0013298</v>
          </cell>
          <cell r="L30469" t="str">
            <v>1.0升级平台气囊总成</v>
          </cell>
          <cell r="M30469" t="str">
            <v>1.3平台</v>
          </cell>
          <cell r="N30469">
            <v>-1</v>
          </cell>
          <cell r="O30469">
            <v>39.11</v>
          </cell>
          <cell r="P30469" t="str">
            <v>EA</v>
          </cell>
          <cell r="Q30469">
            <v>1</v>
          </cell>
          <cell r="R30469">
            <v>-39.11</v>
          </cell>
          <cell r="S30469">
            <v>-1</v>
          </cell>
          <cell r="T30469">
            <v>48.59</v>
          </cell>
        </row>
        <row r="30470">
          <cell r="K30470" t="str">
            <v>SHT0013302</v>
          </cell>
          <cell r="L30470" t="str">
            <v>座框左边板</v>
          </cell>
          <cell r="M30470" t="str">
            <v>重汽T5-2.0翻折</v>
          </cell>
          <cell r="N30470">
            <v>135</v>
          </cell>
          <cell r="O30470">
            <v>0</v>
          </cell>
          <cell r="P30470" t="str">
            <v>EA</v>
          </cell>
          <cell r="Q30470">
            <v>1</v>
          </cell>
          <cell r="R30470">
            <v>0</v>
          </cell>
          <cell r="S30470">
            <v>135</v>
          </cell>
          <cell r="T30470">
            <v>7.4375999999999998</v>
          </cell>
        </row>
        <row r="30471">
          <cell r="K30471" t="str">
            <v>SHT0013304</v>
          </cell>
          <cell r="L30471" t="str">
            <v>座框右边板</v>
          </cell>
          <cell r="M30471" t="str">
            <v>重汽T5-2.0翻折</v>
          </cell>
          <cell r="N30471">
            <v>135</v>
          </cell>
          <cell r="O30471">
            <v>0</v>
          </cell>
          <cell r="P30471" t="str">
            <v>EA</v>
          </cell>
          <cell r="Q30471">
            <v>1</v>
          </cell>
          <cell r="R30471">
            <v>0</v>
          </cell>
          <cell r="S30471">
            <v>135</v>
          </cell>
          <cell r="T30471">
            <v>9.2948000000000004</v>
          </cell>
        </row>
        <row r="30472">
          <cell r="K30472" t="str">
            <v>SHT0013365</v>
          </cell>
          <cell r="L30472" t="str">
            <v>悬浮气路总成</v>
          </cell>
          <cell r="M30472" t="str">
            <v>重汽T5-2.0</v>
          </cell>
          <cell r="N30472">
            <v>-3</v>
          </cell>
          <cell r="O30472">
            <v>39.549999999999997</v>
          </cell>
          <cell r="P30472" t="str">
            <v>EA</v>
          </cell>
          <cell r="Q30472">
            <v>1</v>
          </cell>
          <cell r="R30472">
            <v>-118.65</v>
          </cell>
          <cell r="S30472">
            <v>-3</v>
          </cell>
          <cell r="T30472">
            <v>49.16</v>
          </cell>
        </row>
        <row r="30473">
          <cell r="K30473" t="str">
            <v>SHT0013365</v>
          </cell>
          <cell r="L30473" t="str">
            <v>悬浮气路总成</v>
          </cell>
          <cell r="M30473" t="str">
            <v>重汽T5-2.0</v>
          </cell>
          <cell r="N30473">
            <v>-4</v>
          </cell>
          <cell r="O30473">
            <v>39.549999999999997</v>
          </cell>
          <cell r="P30473" t="str">
            <v>EA</v>
          </cell>
          <cell r="Q30473">
            <v>1</v>
          </cell>
          <cell r="R30473">
            <v>-158.19999999999999</v>
          </cell>
          <cell r="S30473">
            <v>-4</v>
          </cell>
          <cell r="T30473">
            <v>49.16</v>
          </cell>
        </row>
        <row r="30474">
          <cell r="K30474" t="str">
            <v>SHT0013365</v>
          </cell>
          <cell r="L30474" t="str">
            <v>悬浮气路总成</v>
          </cell>
          <cell r="M30474" t="str">
            <v>重汽T5-2.0</v>
          </cell>
          <cell r="N30474">
            <v>4</v>
          </cell>
          <cell r="O30474">
            <v>39.549999999999997</v>
          </cell>
          <cell r="P30474" t="str">
            <v>EA</v>
          </cell>
          <cell r="Q30474">
            <v>1</v>
          </cell>
          <cell r="R30474">
            <v>158.19999999999999</v>
          </cell>
          <cell r="S30474">
            <v>4</v>
          </cell>
          <cell r="T30474">
            <v>49.16</v>
          </cell>
        </row>
        <row r="30475">
          <cell r="K30475" t="str">
            <v>SHT0013365</v>
          </cell>
          <cell r="L30475" t="str">
            <v>悬浮气路总成</v>
          </cell>
          <cell r="M30475" t="str">
            <v>重汽T5-2.0</v>
          </cell>
          <cell r="N30475">
            <v>80</v>
          </cell>
          <cell r="O30475">
            <v>39.549999999999997</v>
          </cell>
          <cell r="P30475" t="str">
            <v>EA</v>
          </cell>
          <cell r="Q30475">
            <v>1</v>
          </cell>
          <cell r="R30475">
            <v>3164</v>
          </cell>
          <cell r="S30475">
            <v>80</v>
          </cell>
          <cell r="T30475">
            <v>49.16</v>
          </cell>
        </row>
        <row r="30476">
          <cell r="K30476" t="str">
            <v>SHT0013365</v>
          </cell>
          <cell r="L30476" t="str">
            <v>悬浮气路总成</v>
          </cell>
          <cell r="M30476" t="str">
            <v>重汽T5-2.0</v>
          </cell>
          <cell r="N30476">
            <v>80</v>
          </cell>
          <cell r="O30476">
            <v>39.549999999999997</v>
          </cell>
          <cell r="P30476" t="str">
            <v>EA</v>
          </cell>
          <cell r="Q30476">
            <v>1</v>
          </cell>
          <cell r="R30476">
            <v>3164</v>
          </cell>
          <cell r="S30476">
            <v>80</v>
          </cell>
          <cell r="T30476">
            <v>49.16</v>
          </cell>
        </row>
        <row r="30477">
          <cell r="K30477" t="str">
            <v>SHT0013365</v>
          </cell>
          <cell r="L30477" t="str">
            <v>悬浮气路总成</v>
          </cell>
          <cell r="M30477" t="str">
            <v>重汽T5-2.0</v>
          </cell>
          <cell r="N30477">
            <v>660</v>
          </cell>
          <cell r="O30477">
            <v>39.549999999999997</v>
          </cell>
          <cell r="P30477" t="str">
            <v>EA</v>
          </cell>
          <cell r="Q30477">
            <v>1</v>
          </cell>
          <cell r="R30477">
            <v>26103</v>
          </cell>
          <cell r="S30477">
            <v>660</v>
          </cell>
          <cell r="T30477">
            <v>49.16</v>
          </cell>
        </row>
        <row r="30478">
          <cell r="K30478" t="str">
            <v>SHT0013365</v>
          </cell>
          <cell r="L30478" t="str">
            <v>悬浮气路总成</v>
          </cell>
          <cell r="M30478" t="str">
            <v>重汽T5-2.0</v>
          </cell>
          <cell r="N30478">
            <v>-8</v>
          </cell>
          <cell r="O30478">
            <v>39.549999999999997</v>
          </cell>
          <cell r="P30478" t="str">
            <v>EA</v>
          </cell>
          <cell r="Q30478">
            <v>1</v>
          </cell>
          <cell r="R30478">
            <v>-316.39999999999998</v>
          </cell>
          <cell r="S30478">
            <v>-8</v>
          </cell>
          <cell r="T30478">
            <v>49.16</v>
          </cell>
        </row>
        <row r="30479">
          <cell r="K30479" t="str">
            <v>SHT0013365</v>
          </cell>
          <cell r="L30479" t="str">
            <v>悬浮气路总成</v>
          </cell>
          <cell r="M30479" t="str">
            <v>重汽T5-2.0</v>
          </cell>
          <cell r="N30479">
            <v>-3</v>
          </cell>
          <cell r="O30479">
            <v>39.549999999999997</v>
          </cell>
          <cell r="P30479" t="str">
            <v>EA</v>
          </cell>
          <cell r="Q30479">
            <v>1</v>
          </cell>
          <cell r="R30479">
            <v>-118.65</v>
          </cell>
          <cell r="S30479">
            <v>-3</v>
          </cell>
          <cell r="T30479">
            <v>49.16</v>
          </cell>
        </row>
        <row r="30480">
          <cell r="K30480" t="str">
            <v>SHT0013365</v>
          </cell>
          <cell r="L30480" t="str">
            <v>悬浮气路总成</v>
          </cell>
          <cell r="M30480" t="str">
            <v>重汽T5-2.0</v>
          </cell>
          <cell r="N30480">
            <v>239</v>
          </cell>
          <cell r="O30480">
            <v>39.549999999999997</v>
          </cell>
          <cell r="P30480" t="str">
            <v>EA</v>
          </cell>
          <cell r="Q30480">
            <v>1</v>
          </cell>
          <cell r="R30480">
            <v>9452.4500000000007</v>
          </cell>
          <cell r="S30480">
            <v>239</v>
          </cell>
          <cell r="T30480">
            <v>49.16</v>
          </cell>
        </row>
        <row r="30481">
          <cell r="K30481" t="str">
            <v>SHT0013365</v>
          </cell>
          <cell r="L30481" t="str">
            <v>悬浮气路总成</v>
          </cell>
          <cell r="M30481" t="str">
            <v>重汽T5-2.0</v>
          </cell>
          <cell r="N30481">
            <v>80</v>
          </cell>
          <cell r="O30481">
            <v>39.549999999999997</v>
          </cell>
          <cell r="P30481" t="str">
            <v>EA</v>
          </cell>
          <cell r="Q30481">
            <v>1</v>
          </cell>
          <cell r="R30481">
            <v>3164</v>
          </cell>
          <cell r="S30481">
            <v>80</v>
          </cell>
          <cell r="T30481">
            <v>49.16</v>
          </cell>
        </row>
        <row r="30482">
          <cell r="K30482" t="str">
            <v>SHT0013365</v>
          </cell>
          <cell r="L30482" t="str">
            <v>悬浮气路总成</v>
          </cell>
          <cell r="M30482" t="str">
            <v>重汽T5-2.0</v>
          </cell>
          <cell r="N30482">
            <v>111</v>
          </cell>
          <cell r="O30482">
            <v>39.549999999999997</v>
          </cell>
          <cell r="P30482" t="str">
            <v>EA</v>
          </cell>
          <cell r="Q30482">
            <v>1</v>
          </cell>
          <cell r="R30482">
            <v>4390.05</v>
          </cell>
          <cell r="S30482">
            <v>111</v>
          </cell>
          <cell r="T30482">
            <v>49.16</v>
          </cell>
        </row>
        <row r="30483">
          <cell r="K30483" t="str">
            <v>SHT0013388</v>
          </cell>
          <cell r="L30483" t="str">
            <v>后升降长连杆</v>
          </cell>
          <cell r="M30483" t="str">
            <v>1.3平台</v>
          </cell>
          <cell r="N30483">
            <v>200</v>
          </cell>
          <cell r="O30483">
            <v>1.7019</v>
          </cell>
          <cell r="P30483" t="str">
            <v>EA</v>
          </cell>
          <cell r="Q30483">
            <v>1</v>
          </cell>
          <cell r="R30483">
            <v>340.38</v>
          </cell>
          <cell r="S30483">
            <v>200</v>
          </cell>
          <cell r="T30483">
            <v>1.7019</v>
          </cell>
        </row>
        <row r="30484">
          <cell r="K30484" t="str">
            <v>SHT0013388</v>
          </cell>
          <cell r="L30484" t="str">
            <v>后升降长连杆</v>
          </cell>
          <cell r="M30484" t="str">
            <v>1.3平台</v>
          </cell>
          <cell r="N30484">
            <v>1600</v>
          </cell>
          <cell r="O30484">
            <v>1.7019</v>
          </cell>
          <cell r="P30484" t="str">
            <v>EA</v>
          </cell>
          <cell r="Q30484">
            <v>1</v>
          </cell>
          <cell r="R30484">
            <v>2723.04</v>
          </cell>
          <cell r="S30484">
            <v>1600</v>
          </cell>
          <cell r="T30484">
            <v>1.7019</v>
          </cell>
        </row>
        <row r="30485">
          <cell r="K30485" t="str">
            <v>SHT0013388</v>
          </cell>
          <cell r="L30485" t="str">
            <v>后升降长连杆</v>
          </cell>
          <cell r="M30485" t="str">
            <v>1.3平台</v>
          </cell>
          <cell r="N30485">
            <v>2770</v>
          </cell>
          <cell r="O30485">
            <v>1.7019</v>
          </cell>
          <cell r="P30485" t="str">
            <v>EA</v>
          </cell>
          <cell r="Q30485">
            <v>1</v>
          </cell>
          <cell r="R30485">
            <v>4714.26</v>
          </cell>
          <cell r="S30485">
            <v>2770</v>
          </cell>
          <cell r="T30485">
            <v>1.7019</v>
          </cell>
        </row>
        <row r="30486">
          <cell r="K30486" t="str">
            <v>SHT0013389</v>
          </cell>
          <cell r="L30486" t="str">
            <v>后升降短连杆</v>
          </cell>
          <cell r="M30486" t="str">
            <v>1.3平台</v>
          </cell>
          <cell r="N30486">
            <v>1500</v>
          </cell>
          <cell r="O30486">
            <v>1.2097</v>
          </cell>
          <cell r="P30486" t="str">
            <v>EA</v>
          </cell>
          <cell r="Q30486">
            <v>1</v>
          </cell>
          <cell r="R30486">
            <v>1814.55</v>
          </cell>
          <cell r="S30486">
            <v>1500</v>
          </cell>
          <cell r="T30486">
            <v>1.2097</v>
          </cell>
        </row>
        <row r="30487">
          <cell r="K30487" t="str">
            <v>SHT0013389</v>
          </cell>
          <cell r="L30487" t="str">
            <v>后升降短连杆</v>
          </cell>
          <cell r="M30487" t="str">
            <v>1.3平台</v>
          </cell>
          <cell r="N30487">
            <v>2000</v>
          </cell>
          <cell r="O30487">
            <v>1.2097</v>
          </cell>
          <cell r="P30487" t="str">
            <v>EA</v>
          </cell>
          <cell r="Q30487">
            <v>1</v>
          </cell>
          <cell r="R30487">
            <v>2419.4</v>
          </cell>
          <cell r="S30487">
            <v>2000</v>
          </cell>
          <cell r="T30487">
            <v>1.2097</v>
          </cell>
        </row>
        <row r="30488">
          <cell r="K30488" t="str">
            <v>SHT0013421</v>
          </cell>
          <cell r="L30488" t="str">
            <v>升降主边锁止轴销</v>
          </cell>
          <cell r="M30488" t="str">
            <v>1.0平台</v>
          </cell>
          <cell r="N30488">
            <v>2290</v>
          </cell>
          <cell r="O30488">
            <v>0.3589</v>
          </cell>
          <cell r="P30488" t="str">
            <v>EA</v>
          </cell>
          <cell r="Q30488">
            <v>1</v>
          </cell>
          <cell r="R30488">
            <v>821.88</v>
          </cell>
          <cell r="S30488">
            <v>2290</v>
          </cell>
          <cell r="T30488">
            <v>0.3589</v>
          </cell>
        </row>
        <row r="30489">
          <cell r="K30489" t="str">
            <v>SHT0013422</v>
          </cell>
          <cell r="L30489" t="str">
            <v>升降副边锁止轴销</v>
          </cell>
          <cell r="M30489" t="str">
            <v>1.0平台</v>
          </cell>
          <cell r="N30489">
            <v>1200</v>
          </cell>
          <cell r="O30489">
            <v>0.4602</v>
          </cell>
          <cell r="P30489" t="str">
            <v>EA</v>
          </cell>
          <cell r="Q30489">
            <v>1</v>
          </cell>
          <cell r="R30489">
            <v>552.24</v>
          </cell>
          <cell r="S30489">
            <v>1200</v>
          </cell>
          <cell r="T30489">
            <v>0.4602</v>
          </cell>
        </row>
        <row r="30490">
          <cell r="K30490" t="str">
            <v>SHT0013422</v>
          </cell>
          <cell r="L30490" t="str">
            <v>升降副边锁止轴销</v>
          </cell>
          <cell r="M30490" t="str">
            <v>1.0平台</v>
          </cell>
          <cell r="N30490">
            <v>1052</v>
          </cell>
          <cell r="O30490">
            <v>0.4602</v>
          </cell>
          <cell r="P30490" t="str">
            <v>EA</v>
          </cell>
          <cell r="Q30490">
            <v>1</v>
          </cell>
          <cell r="R30490">
            <v>484.13</v>
          </cell>
          <cell r="S30490">
            <v>1052</v>
          </cell>
          <cell r="T30490">
            <v>0.4602</v>
          </cell>
        </row>
        <row r="30491">
          <cell r="K30491" t="str">
            <v>SHT0013505</v>
          </cell>
          <cell r="L30491" t="str">
            <v>副驾驶员安全带总成</v>
          </cell>
          <cell r="M30491" t="str">
            <v>带装饰帽重汽汕德卡</v>
          </cell>
          <cell r="N30491">
            <v>5</v>
          </cell>
          <cell r="O30491">
            <v>35.64</v>
          </cell>
          <cell r="P30491" t="str">
            <v>EA</v>
          </cell>
          <cell r="Q30491">
            <v>1</v>
          </cell>
          <cell r="R30491">
            <v>178.2</v>
          </cell>
          <cell r="S30491">
            <v>5</v>
          </cell>
          <cell r="T30491">
            <v>35.82</v>
          </cell>
        </row>
        <row r="30492">
          <cell r="K30492" t="str">
            <v>SHT0013729</v>
          </cell>
          <cell r="L30492" t="str">
            <v>H6扶手手轮弹簧</v>
          </cell>
          <cell r="M30492" t="str">
            <v/>
          </cell>
          <cell r="N30492">
            <v>1000</v>
          </cell>
          <cell r="O30492">
            <v>0.32900000000000001</v>
          </cell>
          <cell r="P30492" t="str">
            <v>Ea</v>
          </cell>
          <cell r="Q30492">
            <v>1</v>
          </cell>
          <cell r="R30492">
            <v>329</v>
          </cell>
          <cell r="S30492">
            <v>1000</v>
          </cell>
          <cell r="T30492">
            <v>0.32900000000000001</v>
          </cell>
        </row>
        <row r="30493">
          <cell r="K30493" t="str">
            <v>SHT0013729</v>
          </cell>
          <cell r="L30493" t="str">
            <v>H6扶手手轮弹簧</v>
          </cell>
          <cell r="M30493" t="str">
            <v/>
          </cell>
          <cell r="N30493">
            <v>1000</v>
          </cell>
          <cell r="O30493">
            <v>0.32900000000000001</v>
          </cell>
          <cell r="P30493" t="str">
            <v>Ea</v>
          </cell>
          <cell r="Q30493">
            <v>1</v>
          </cell>
          <cell r="R30493">
            <v>329</v>
          </cell>
          <cell r="S30493">
            <v>1000</v>
          </cell>
          <cell r="T30493">
            <v>0.32900000000000001</v>
          </cell>
        </row>
        <row r="30494">
          <cell r="K30494" t="str">
            <v>SHT0013729</v>
          </cell>
          <cell r="L30494" t="str">
            <v>H6扶手手轮弹簧</v>
          </cell>
          <cell r="M30494" t="str">
            <v/>
          </cell>
          <cell r="N30494">
            <v>1000</v>
          </cell>
          <cell r="O30494">
            <v>0.32900000000000001</v>
          </cell>
          <cell r="P30494" t="str">
            <v>Ea</v>
          </cell>
          <cell r="Q30494">
            <v>1</v>
          </cell>
          <cell r="R30494">
            <v>329</v>
          </cell>
          <cell r="S30494">
            <v>1000</v>
          </cell>
          <cell r="T30494">
            <v>0.32900000000000001</v>
          </cell>
        </row>
        <row r="30495">
          <cell r="K30495" t="str">
            <v>SHT0013733</v>
          </cell>
          <cell r="L30495" t="str">
            <v>上限位缓冲块</v>
          </cell>
          <cell r="M30495" t="str">
            <v>汕德卡2.0</v>
          </cell>
          <cell r="N30495">
            <v>10000</v>
          </cell>
          <cell r="O30495">
            <v>0.38</v>
          </cell>
          <cell r="P30495" t="str">
            <v>EA</v>
          </cell>
          <cell r="Q30495">
            <v>1</v>
          </cell>
          <cell r="R30495">
            <v>3800</v>
          </cell>
          <cell r="S30495">
            <v>10000</v>
          </cell>
          <cell r="T30495">
            <v>0.38</v>
          </cell>
        </row>
        <row r="30496">
          <cell r="K30496" t="str">
            <v>SHT0013733</v>
          </cell>
          <cell r="L30496" t="str">
            <v>上限位缓冲块</v>
          </cell>
          <cell r="M30496" t="str">
            <v>汕德卡2.0</v>
          </cell>
          <cell r="N30496">
            <v>-1600</v>
          </cell>
          <cell r="O30496">
            <v>0.38</v>
          </cell>
          <cell r="P30496" t="str">
            <v>EA</v>
          </cell>
          <cell r="Q30496">
            <v>1</v>
          </cell>
          <cell r="R30496">
            <v>-608</v>
          </cell>
          <cell r="S30496">
            <v>-1600</v>
          </cell>
          <cell r="T30496">
            <v>0.38</v>
          </cell>
        </row>
        <row r="30497">
          <cell r="K30497" t="str">
            <v>SHT0013733</v>
          </cell>
          <cell r="L30497" t="str">
            <v>上限位缓冲块</v>
          </cell>
          <cell r="M30497" t="str">
            <v>汕德卡2.0</v>
          </cell>
          <cell r="N30497">
            <v>10000</v>
          </cell>
          <cell r="O30497">
            <v>0.38</v>
          </cell>
          <cell r="P30497" t="str">
            <v>EA</v>
          </cell>
          <cell r="Q30497">
            <v>1</v>
          </cell>
          <cell r="R30497">
            <v>3800</v>
          </cell>
          <cell r="S30497">
            <v>10000</v>
          </cell>
          <cell r="T30497">
            <v>0.38</v>
          </cell>
        </row>
        <row r="30498">
          <cell r="K30498" t="str">
            <v>SHT0013733</v>
          </cell>
          <cell r="L30498" t="str">
            <v>上限位缓冲块</v>
          </cell>
          <cell r="M30498" t="str">
            <v>汕德卡2.0</v>
          </cell>
          <cell r="N30498">
            <v>1600</v>
          </cell>
          <cell r="O30498">
            <v>0.38500000000000001</v>
          </cell>
          <cell r="P30498" t="str">
            <v>EA</v>
          </cell>
          <cell r="Q30498">
            <v>1</v>
          </cell>
          <cell r="R30498">
            <v>616</v>
          </cell>
          <cell r="S30498">
            <v>1600</v>
          </cell>
          <cell r="T30498">
            <v>0.38500000000000001</v>
          </cell>
        </row>
        <row r="30499">
          <cell r="K30499" t="str">
            <v>SHT0013733</v>
          </cell>
          <cell r="L30499" t="str">
            <v>上限位缓冲块</v>
          </cell>
          <cell r="M30499" t="str">
            <v>汕德卡2.0</v>
          </cell>
          <cell r="N30499">
            <v>-400</v>
          </cell>
          <cell r="O30499">
            <v>0.38500000000000001</v>
          </cell>
          <cell r="P30499" t="str">
            <v>EA</v>
          </cell>
          <cell r="Q30499">
            <v>1</v>
          </cell>
          <cell r="R30499">
            <v>-154</v>
          </cell>
          <cell r="S30499">
            <v>-400</v>
          </cell>
          <cell r="T30499">
            <v>0.38500000000000001</v>
          </cell>
        </row>
        <row r="30500">
          <cell r="K30500" t="str">
            <v>SHT0013733</v>
          </cell>
          <cell r="L30500" t="str">
            <v>上限位缓冲块</v>
          </cell>
          <cell r="M30500" t="str">
            <v>汕德卡2.0</v>
          </cell>
          <cell r="N30500">
            <v>4000</v>
          </cell>
          <cell r="O30500">
            <v>0.38500000000000001</v>
          </cell>
          <cell r="P30500" t="str">
            <v>EA</v>
          </cell>
          <cell r="Q30500">
            <v>1</v>
          </cell>
          <cell r="R30500">
            <v>1540</v>
          </cell>
          <cell r="S30500">
            <v>4000</v>
          </cell>
          <cell r="T30500">
            <v>0.38500000000000001</v>
          </cell>
        </row>
        <row r="30501">
          <cell r="K30501" t="str">
            <v>SHT0013733</v>
          </cell>
          <cell r="L30501" t="str">
            <v>上限位缓冲块</v>
          </cell>
          <cell r="M30501" t="str">
            <v>汕德卡2.0</v>
          </cell>
          <cell r="N30501">
            <v>-1200</v>
          </cell>
          <cell r="O30501">
            <v>0.38500000000000001</v>
          </cell>
          <cell r="P30501" t="str">
            <v>EA</v>
          </cell>
          <cell r="Q30501">
            <v>1</v>
          </cell>
          <cell r="R30501">
            <v>-462</v>
          </cell>
          <cell r="S30501">
            <v>-1200</v>
          </cell>
          <cell r="T30501">
            <v>0.38500000000000001</v>
          </cell>
        </row>
        <row r="30502">
          <cell r="K30502" t="str">
            <v>SHT0013733</v>
          </cell>
          <cell r="L30502" t="str">
            <v>上限位缓冲块</v>
          </cell>
          <cell r="M30502" t="str">
            <v>汕德卡2.0</v>
          </cell>
          <cell r="N30502">
            <v>3300</v>
          </cell>
          <cell r="O30502">
            <v>0.38500000000000001</v>
          </cell>
          <cell r="P30502" t="str">
            <v>EA</v>
          </cell>
          <cell r="Q30502">
            <v>1</v>
          </cell>
          <cell r="R30502">
            <v>1270.5</v>
          </cell>
          <cell r="S30502">
            <v>3300</v>
          </cell>
          <cell r="T30502">
            <v>0.38500000000000001</v>
          </cell>
        </row>
        <row r="30503">
          <cell r="K30503" t="str">
            <v>SHT0013841</v>
          </cell>
          <cell r="L30503" t="str">
            <v>气管支架</v>
          </cell>
          <cell r="M30503" t="str">
            <v>汕德卡VDC</v>
          </cell>
          <cell r="N30503">
            <v>800</v>
          </cell>
          <cell r="O30503">
            <v>0.63</v>
          </cell>
          <cell r="P30503" t="str">
            <v>EA</v>
          </cell>
          <cell r="Q30503">
            <v>1</v>
          </cell>
          <cell r="R30503">
            <v>504</v>
          </cell>
          <cell r="S30503">
            <v>800</v>
          </cell>
          <cell r="T30503">
            <v>0.63</v>
          </cell>
        </row>
        <row r="30504">
          <cell r="K30504" t="str">
            <v>SHT0013841</v>
          </cell>
          <cell r="L30504" t="str">
            <v>气管支架</v>
          </cell>
          <cell r="M30504" t="str">
            <v>汕德卡VDC</v>
          </cell>
          <cell r="N30504">
            <v>223</v>
          </cell>
          <cell r="O30504">
            <v>0.63</v>
          </cell>
          <cell r="P30504" t="str">
            <v>EA</v>
          </cell>
          <cell r="Q30504">
            <v>1</v>
          </cell>
          <cell r="R30504">
            <v>140.49</v>
          </cell>
          <cell r="S30504">
            <v>223</v>
          </cell>
          <cell r="T30504">
            <v>0.63</v>
          </cell>
        </row>
        <row r="30505">
          <cell r="K30505" t="str">
            <v>SHT0013841</v>
          </cell>
          <cell r="L30505" t="str">
            <v>气管支架</v>
          </cell>
          <cell r="M30505" t="str">
            <v>汕德卡VDC</v>
          </cell>
          <cell r="N30505">
            <v>1600</v>
          </cell>
          <cell r="O30505">
            <v>0.63</v>
          </cell>
          <cell r="P30505" t="str">
            <v>EA</v>
          </cell>
          <cell r="Q30505">
            <v>1</v>
          </cell>
          <cell r="R30505">
            <v>1008</v>
          </cell>
          <cell r="S30505">
            <v>1600</v>
          </cell>
          <cell r="T30505">
            <v>0.63</v>
          </cell>
        </row>
        <row r="30506">
          <cell r="K30506" t="str">
            <v>SHT0013841</v>
          </cell>
          <cell r="L30506" t="str">
            <v>气管支架</v>
          </cell>
          <cell r="M30506" t="str">
            <v>汕德卡VDC</v>
          </cell>
          <cell r="N30506">
            <v>800</v>
          </cell>
          <cell r="O30506">
            <v>0.63</v>
          </cell>
          <cell r="P30506" t="str">
            <v>EA</v>
          </cell>
          <cell r="Q30506">
            <v>1</v>
          </cell>
          <cell r="R30506">
            <v>504</v>
          </cell>
          <cell r="S30506">
            <v>800</v>
          </cell>
          <cell r="T30506">
            <v>0.63</v>
          </cell>
        </row>
        <row r="30507">
          <cell r="K30507" t="str">
            <v>SHT0013841</v>
          </cell>
          <cell r="L30507" t="str">
            <v>气管支架</v>
          </cell>
          <cell r="M30507" t="str">
            <v>汕德卡VDC</v>
          </cell>
          <cell r="N30507">
            <v>400</v>
          </cell>
          <cell r="O30507">
            <v>0.63</v>
          </cell>
          <cell r="P30507" t="str">
            <v>EA</v>
          </cell>
          <cell r="Q30507">
            <v>1</v>
          </cell>
          <cell r="R30507">
            <v>252</v>
          </cell>
          <cell r="S30507">
            <v>400</v>
          </cell>
          <cell r="T30507">
            <v>0.63</v>
          </cell>
        </row>
        <row r="30508">
          <cell r="K30508" t="str">
            <v>SHT0013851</v>
          </cell>
          <cell r="L30508" t="str">
            <v/>
          </cell>
          <cell r="M30508" t="str">
            <v/>
          </cell>
          <cell r="N30508">
            <v>-2</v>
          </cell>
          <cell r="O30508">
            <v>0</v>
          </cell>
          <cell r="P30508" t="str">
            <v>EA</v>
          </cell>
          <cell r="Q30508">
            <v>1</v>
          </cell>
          <cell r="R30508">
            <v>0</v>
          </cell>
          <cell r="S30508">
            <v>-2</v>
          </cell>
          <cell r="T30508">
            <v>0</v>
          </cell>
        </row>
        <row r="30509">
          <cell r="K30509" t="str">
            <v>SHT0013851</v>
          </cell>
          <cell r="L30509" t="str">
            <v>软垫总成A</v>
          </cell>
          <cell r="M30509" t="str">
            <v/>
          </cell>
          <cell r="N30509">
            <v>60</v>
          </cell>
          <cell r="O30509">
            <v>158</v>
          </cell>
          <cell r="P30509" t="str">
            <v>EA</v>
          </cell>
          <cell r="Q30509">
            <v>1</v>
          </cell>
          <cell r="R30509">
            <v>9480</v>
          </cell>
          <cell r="S30509">
            <v>60</v>
          </cell>
          <cell r="T30509">
            <v>158</v>
          </cell>
        </row>
        <row r="30510">
          <cell r="K30510" t="str">
            <v>SHT0013851</v>
          </cell>
          <cell r="L30510" t="str">
            <v>软垫总成A</v>
          </cell>
          <cell r="M30510" t="str">
            <v/>
          </cell>
          <cell r="N30510">
            <v>50</v>
          </cell>
          <cell r="O30510">
            <v>158</v>
          </cell>
          <cell r="P30510" t="str">
            <v>EA</v>
          </cell>
          <cell r="Q30510">
            <v>1</v>
          </cell>
          <cell r="R30510">
            <v>7900</v>
          </cell>
          <cell r="S30510">
            <v>50</v>
          </cell>
          <cell r="T30510">
            <v>158</v>
          </cell>
        </row>
        <row r="30511">
          <cell r="K30511" t="str">
            <v>SHT0013853</v>
          </cell>
          <cell r="L30511" t="str">
            <v>软垫总成B</v>
          </cell>
          <cell r="M30511" t="str">
            <v/>
          </cell>
          <cell r="N30511">
            <v>50</v>
          </cell>
          <cell r="O30511">
            <v>158</v>
          </cell>
          <cell r="P30511" t="str">
            <v>EA</v>
          </cell>
          <cell r="Q30511">
            <v>1</v>
          </cell>
          <cell r="R30511">
            <v>7900</v>
          </cell>
          <cell r="S30511">
            <v>50</v>
          </cell>
          <cell r="T30511">
            <v>158</v>
          </cell>
        </row>
        <row r="30512">
          <cell r="K30512" t="str">
            <v>SHT0013855</v>
          </cell>
          <cell r="L30512" t="str">
            <v>驾驶员上安全带导向钢丝</v>
          </cell>
          <cell r="M30512" t="str">
            <v/>
          </cell>
          <cell r="N30512">
            <v>400</v>
          </cell>
          <cell r="O30512">
            <v>1.0669</v>
          </cell>
          <cell r="P30512" t="str">
            <v>EA</v>
          </cell>
          <cell r="Q30512">
            <v>1</v>
          </cell>
          <cell r="R30512">
            <v>426.76</v>
          </cell>
          <cell r="S30512">
            <v>400</v>
          </cell>
          <cell r="T30512">
            <v>1.0669</v>
          </cell>
        </row>
        <row r="30513">
          <cell r="K30513" t="str">
            <v>SHT0013855</v>
          </cell>
          <cell r="L30513" t="str">
            <v>驾驶员上安全带导向钢丝</v>
          </cell>
          <cell r="M30513" t="str">
            <v/>
          </cell>
          <cell r="N30513">
            <v>400</v>
          </cell>
          <cell r="O30513">
            <v>1.0669</v>
          </cell>
          <cell r="P30513" t="str">
            <v>EA</v>
          </cell>
          <cell r="Q30513">
            <v>1</v>
          </cell>
          <cell r="R30513">
            <v>426.76</v>
          </cell>
          <cell r="S30513">
            <v>400</v>
          </cell>
          <cell r="T30513">
            <v>1.0669</v>
          </cell>
        </row>
        <row r="30514">
          <cell r="K30514" t="str">
            <v>SHT0013855</v>
          </cell>
          <cell r="L30514" t="str">
            <v>驾驶员上安全带导向钢丝</v>
          </cell>
          <cell r="M30514" t="str">
            <v/>
          </cell>
          <cell r="N30514">
            <v>300</v>
          </cell>
          <cell r="O30514">
            <v>1.0669</v>
          </cell>
          <cell r="P30514" t="str">
            <v>EA</v>
          </cell>
          <cell r="Q30514">
            <v>1</v>
          </cell>
          <cell r="R30514">
            <v>320.07</v>
          </cell>
          <cell r="S30514">
            <v>300</v>
          </cell>
          <cell r="T30514">
            <v>1.0669</v>
          </cell>
        </row>
        <row r="30515">
          <cell r="K30515" t="str">
            <v>SHT0013855</v>
          </cell>
          <cell r="L30515" t="str">
            <v>驾驶员上安全带导向钢丝</v>
          </cell>
          <cell r="M30515" t="str">
            <v/>
          </cell>
          <cell r="N30515">
            <v>400</v>
          </cell>
          <cell r="O30515">
            <v>1.0669</v>
          </cell>
          <cell r="P30515" t="str">
            <v>EA</v>
          </cell>
          <cell r="Q30515">
            <v>1</v>
          </cell>
          <cell r="R30515">
            <v>426.76</v>
          </cell>
          <cell r="S30515">
            <v>400</v>
          </cell>
          <cell r="T30515">
            <v>1.0669</v>
          </cell>
        </row>
        <row r="30516">
          <cell r="K30516" t="str">
            <v>SHT0013855</v>
          </cell>
          <cell r="L30516" t="str">
            <v>驾驶员上安全带导向钢丝</v>
          </cell>
          <cell r="M30516" t="str">
            <v/>
          </cell>
          <cell r="N30516">
            <v>300</v>
          </cell>
          <cell r="O30516">
            <v>1.0669</v>
          </cell>
          <cell r="P30516" t="str">
            <v>EA</v>
          </cell>
          <cell r="Q30516">
            <v>1</v>
          </cell>
          <cell r="R30516">
            <v>320.07</v>
          </cell>
          <cell r="S30516">
            <v>300</v>
          </cell>
          <cell r="T30516">
            <v>1.0669</v>
          </cell>
        </row>
        <row r="30517">
          <cell r="K30517" t="str">
            <v>SHT0013855</v>
          </cell>
          <cell r="L30517" t="str">
            <v>驾驶员上安全带导向钢丝</v>
          </cell>
          <cell r="M30517" t="str">
            <v/>
          </cell>
          <cell r="N30517">
            <v>300</v>
          </cell>
          <cell r="O30517">
            <v>1.0669</v>
          </cell>
          <cell r="P30517" t="str">
            <v>EA</v>
          </cell>
          <cell r="Q30517">
            <v>1</v>
          </cell>
          <cell r="R30517">
            <v>320.07</v>
          </cell>
          <cell r="S30517">
            <v>300</v>
          </cell>
          <cell r="T30517">
            <v>1.0669</v>
          </cell>
        </row>
        <row r="30518">
          <cell r="K30518" t="str">
            <v>SHT0013855</v>
          </cell>
          <cell r="L30518" t="str">
            <v>驾驶员上安全带导向钢丝</v>
          </cell>
          <cell r="M30518" t="str">
            <v/>
          </cell>
          <cell r="N30518">
            <v>300</v>
          </cell>
          <cell r="O30518">
            <v>1.0669</v>
          </cell>
          <cell r="P30518" t="str">
            <v>EA</v>
          </cell>
          <cell r="Q30518">
            <v>1</v>
          </cell>
          <cell r="R30518">
            <v>320.07</v>
          </cell>
          <cell r="S30518">
            <v>300</v>
          </cell>
          <cell r="T30518">
            <v>1.0669</v>
          </cell>
        </row>
        <row r="30519">
          <cell r="K30519" t="str">
            <v>SHT0013855</v>
          </cell>
          <cell r="L30519" t="str">
            <v>驾驶员上安全带导向钢丝</v>
          </cell>
          <cell r="M30519" t="str">
            <v/>
          </cell>
          <cell r="N30519">
            <v>300</v>
          </cell>
          <cell r="O30519">
            <v>1.0669</v>
          </cell>
          <cell r="P30519" t="str">
            <v>EA</v>
          </cell>
          <cell r="Q30519">
            <v>1</v>
          </cell>
          <cell r="R30519">
            <v>320.07</v>
          </cell>
          <cell r="S30519">
            <v>300</v>
          </cell>
          <cell r="T30519">
            <v>1.0669</v>
          </cell>
        </row>
        <row r="30520">
          <cell r="K30520" t="str">
            <v>SHT0013855</v>
          </cell>
          <cell r="L30520" t="str">
            <v>驾驶员上安全带导向钢丝</v>
          </cell>
          <cell r="M30520" t="str">
            <v/>
          </cell>
          <cell r="N30520">
            <v>300</v>
          </cell>
          <cell r="O30520">
            <v>1.0669</v>
          </cell>
          <cell r="P30520" t="str">
            <v>EA</v>
          </cell>
          <cell r="Q30520">
            <v>1</v>
          </cell>
          <cell r="R30520">
            <v>320.07</v>
          </cell>
          <cell r="S30520">
            <v>300</v>
          </cell>
          <cell r="T30520">
            <v>1.0669</v>
          </cell>
        </row>
        <row r="30521">
          <cell r="K30521" t="str">
            <v>SHT0013855</v>
          </cell>
          <cell r="L30521" t="str">
            <v>驾驶员上安全带导向钢丝</v>
          </cell>
          <cell r="M30521" t="str">
            <v/>
          </cell>
          <cell r="N30521">
            <v>350</v>
          </cell>
          <cell r="O30521">
            <v>1.0669</v>
          </cell>
          <cell r="P30521" t="str">
            <v>EA</v>
          </cell>
          <cell r="Q30521">
            <v>1</v>
          </cell>
          <cell r="R30521">
            <v>373.42</v>
          </cell>
          <cell r="S30521">
            <v>350</v>
          </cell>
          <cell r="T30521">
            <v>1.0669</v>
          </cell>
        </row>
        <row r="30522">
          <cell r="K30522" t="str">
            <v>SHT0013856</v>
          </cell>
          <cell r="L30522" t="str">
            <v>驾驶员中间安全带导向钢丝</v>
          </cell>
          <cell r="M30522" t="str">
            <v/>
          </cell>
          <cell r="N30522">
            <v>300</v>
          </cell>
          <cell r="O30522">
            <v>0.6885</v>
          </cell>
          <cell r="P30522" t="str">
            <v>EA</v>
          </cell>
          <cell r="Q30522">
            <v>1</v>
          </cell>
          <cell r="R30522">
            <v>206.55</v>
          </cell>
          <cell r="S30522">
            <v>300</v>
          </cell>
          <cell r="T30522">
            <v>0.6885</v>
          </cell>
        </row>
        <row r="30523">
          <cell r="K30523" t="str">
            <v>SHT0013856</v>
          </cell>
          <cell r="L30523" t="str">
            <v>驾驶员中间安全带导向钢丝</v>
          </cell>
          <cell r="M30523" t="str">
            <v/>
          </cell>
          <cell r="N30523">
            <v>500</v>
          </cell>
          <cell r="O30523">
            <v>0.6885</v>
          </cell>
          <cell r="P30523" t="str">
            <v>EA</v>
          </cell>
          <cell r="Q30523">
            <v>1</v>
          </cell>
          <cell r="R30523">
            <v>344.25</v>
          </cell>
          <cell r="S30523">
            <v>500</v>
          </cell>
          <cell r="T30523">
            <v>0.6885</v>
          </cell>
        </row>
        <row r="30524">
          <cell r="K30524" t="str">
            <v>SHT0013856</v>
          </cell>
          <cell r="L30524" t="str">
            <v>驾驶员中间安全带导向钢丝</v>
          </cell>
          <cell r="M30524" t="str">
            <v/>
          </cell>
          <cell r="N30524">
            <v>600</v>
          </cell>
          <cell r="O30524">
            <v>0.6885</v>
          </cell>
          <cell r="P30524" t="str">
            <v>EA</v>
          </cell>
          <cell r="Q30524">
            <v>1</v>
          </cell>
          <cell r="R30524">
            <v>413.1</v>
          </cell>
          <cell r="S30524">
            <v>600</v>
          </cell>
          <cell r="T30524">
            <v>0.6885</v>
          </cell>
        </row>
        <row r="30525">
          <cell r="K30525" t="str">
            <v>SHT0013856</v>
          </cell>
          <cell r="L30525" t="str">
            <v>驾驶员中间安全带导向钢丝</v>
          </cell>
          <cell r="M30525" t="str">
            <v/>
          </cell>
          <cell r="N30525">
            <v>600</v>
          </cell>
          <cell r="O30525">
            <v>0.6885</v>
          </cell>
          <cell r="P30525" t="str">
            <v>EA</v>
          </cell>
          <cell r="Q30525">
            <v>1</v>
          </cell>
          <cell r="R30525">
            <v>413.1</v>
          </cell>
          <cell r="S30525">
            <v>600</v>
          </cell>
          <cell r="T30525">
            <v>0.6885</v>
          </cell>
        </row>
        <row r="30526">
          <cell r="K30526" t="str">
            <v>SHT0013858</v>
          </cell>
          <cell r="L30526" t="str">
            <v>副驾上安全带导向钢丝</v>
          </cell>
          <cell r="M30526" t="str">
            <v/>
          </cell>
          <cell r="N30526">
            <v>400</v>
          </cell>
          <cell r="O30526">
            <v>1.0669</v>
          </cell>
          <cell r="P30526" t="str">
            <v>EA</v>
          </cell>
          <cell r="Q30526">
            <v>1</v>
          </cell>
          <cell r="R30526">
            <v>426.76</v>
          </cell>
          <cell r="S30526">
            <v>400</v>
          </cell>
          <cell r="T30526">
            <v>1.0669</v>
          </cell>
        </row>
        <row r="30527">
          <cell r="K30527" t="str">
            <v>SHT0013858</v>
          </cell>
          <cell r="L30527" t="str">
            <v>副驾上安全带导向钢丝</v>
          </cell>
          <cell r="M30527" t="str">
            <v/>
          </cell>
          <cell r="N30527">
            <v>300</v>
          </cell>
          <cell r="O30527">
            <v>1.0669</v>
          </cell>
          <cell r="P30527" t="str">
            <v>EA</v>
          </cell>
          <cell r="Q30527">
            <v>1</v>
          </cell>
          <cell r="R30527">
            <v>320.07</v>
          </cell>
          <cell r="S30527">
            <v>300</v>
          </cell>
          <cell r="T30527">
            <v>1.0669</v>
          </cell>
        </row>
        <row r="30528">
          <cell r="K30528" t="str">
            <v>SHT0013858</v>
          </cell>
          <cell r="L30528" t="str">
            <v>副驾上安全带导向钢丝</v>
          </cell>
          <cell r="M30528" t="str">
            <v/>
          </cell>
          <cell r="N30528">
            <v>400</v>
          </cell>
          <cell r="O30528">
            <v>1.0669</v>
          </cell>
          <cell r="P30528" t="str">
            <v>EA</v>
          </cell>
          <cell r="Q30528">
            <v>1</v>
          </cell>
          <cell r="R30528">
            <v>426.76</v>
          </cell>
          <cell r="S30528">
            <v>400</v>
          </cell>
          <cell r="T30528">
            <v>1.0669</v>
          </cell>
        </row>
        <row r="30529">
          <cell r="K30529" t="str">
            <v>SHT0013858</v>
          </cell>
          <cell r="L30529" t="str">
            <v>副驾上安全带导向钢丝</v>
          </cell>
          <cell r="M30529" t="str">
            <v/>
          </cell>
          <cell r="N30529">
            <v>300</v>
          </cell>
          <cell r="O30529">
            <v>1.0669</v>
          </cell>
          <cell r="P30529" t="str">
            <v>EA</v>
          </cell>
          <cell r="Q30529">
            <v>1</v>
          </cell>
          <cell r="R30529">
            <v>320.07</v>
          </cell>
          <cell r="S30529">
            <v>300</v>
          </cell>
          <cell r="T30529">
            <v>1.0669</v>
          </cell>
        </row>
        <row r="30530">
          <cell r="K30530" t="str">
            <v>SHT0013858</v>
          </cell>
          <cell r="L30530" t="str">
            <v>副驾上安全带导向钢丝</v>
          </cell>
          <cell r="M30530" t="str">
            <v/>
          </cell>
          <cell r="N30530">
            <v>300</v>
          </cell>
          <cell r="O30530">
            <v>1.0669</v>
          </cell>
          <cell r="P30530" t="str">
            <v>EA</v>
          </cell>
          <cell r="Q30530">
            <v>1</v>
          </cell>
          <cell r="R30530">
            <v>320.07</v>
          </cell>
          <cell r="S30530">
            <v>300</v>
          </cell>
          <cell r="T30530">
            <v>1.0669</v>
          </cell>
        </row>
        <row r="30531">
          <cell r="K30531" t="str">
            <v>SHT0013858</v>
          </cell>
          <cell r="L30531" t="str">
            <v>副驾上安全带导向钢丝</v>
          </cell>
          <cell r="M30531" t="str">
            <v/>
          </cell>
          <cell r="N30531">
            <v>300</v>
          </cell>
          <cell r="O30531">
            <v>1.0669</v>
          </cell>
          <cell r="P30531" t="str">
            <v>EA</v>
          </cell>
          <cell r="Q30531">
            <v>1</v>
          </cell>
          <cell r="R30531">
            <v>320.07</v>
          </cell>
          <cell r="S30531">
            <v>300</v>
          </cell>
          <cell r="T30531">
            <v>1.0669</v>
          </cell>
        </row>
        <row r="30532">
          <cell r="K30532" t="str">
            <v>SHT0013858</v>
          </cell>
          <cell r="L30532" t="str">
            <v>副驾上安全带导向钢丝</v>
          </cell>
          <cell r="M30532" t="str">
            <v/>
          </cell>
          <cell r="N30532">
            <v>300</v>
          </cell>
          <cell r="O30532">
            <v>1.0669</v>
          </cell>
          <cell r="P30532" t="str">
            <v>EA</v>
          </cell>
          <cell r="Q30532">
            <v>1</v>
          </cell>
          <cell r="R30532">
            <v>320.07</v>
          </cell>
          <cell r="S30532">
            <v>300</v>
          </cell>
          <cell r="T30532">
            <v>1.0669</v>
          </cell>
        </row>
        <row r="30533">
          <cell r="K30533" t="str">
            <v>SHT0013858</v>
          </cell>
          <cell r="L30533" t="str">
            <v>副驾上安全带导向钢丝</v>
          </cell>
          <cell r="M30533" t="str">
            <v/>
          </cell>
          <cell r="N30533">
            <v>300</v>
          </cell>
          <cell r="O30533">
            <v>1.0669</v>
          </cell>
          <cell r="P30533" t="str">
            <v>EA</v>
          </cell>
          <cell r="Q30533">
            <v>1</v>
          </cell>
          <cell r="R30533">
            <v>320.07</v>
          </cell>
          <cell r="S30533">
            <v>300</v>
          </cell>
          <cell r="T30533">
            <v>1.0669</v>
          </cell>
        </row>
        <row r="30534">
          <cell r="K30534" t="str">
            <v>SHT0013859</v>
          </cell>
          <cell r="L30534" t="str">
            <v>副驾中间安全带导向钢丝</v>
          </cell>
          <cell r="M30534" t="str">
            <v/>
          </cell>
          <cell r="N30534">
            <v>600</v>
          </cell>
          <cell r="O30534">
            <v>0.6885</v>
          </cell>
          <cell r="P30534" t="str">
            <v>EA</v>
          </cell>
          <cell r="Q30534">
            <v>1</v>
          </cell>
          <cell r="R30534">
            <v>413.1</v>
          </cell>
          <cell r="S30534">
            <v>600</v>
          </cell>
          <cell r="T30534">
            <v>0.6885</v>
          </cell>
        </row>
        <row r="30535">
          <cell r="K30535" t="str">
            <v>SHT0013859</v>
          </cell>
          <cell r="L30535" t="str">
            <v>副驾中间安全带导向钢丝</v>
          </cell>
          <cell r="M30535" t="str">
            <v/>
          </cell>
          <cell r="N30535">
            <v>600</v>
          </cell>
          <cell r="O30535">
            <v>0.6885</v>
          </cell>
          <cell r="P30535" t="str">
            <v>EA</v>
          </cell>
          <cell r="Q30535">
            <v>1</v>
          </cell>
          <cell r="R30535">
            <v>413.1</v>
          </cell>
          <cell r="S30535">
            <v>600</v>
          </cell>
          <cell r="T30535">
            <v>0.6885</v>
          </cell>
        </row>
        <row r="30536">
          <cell r="K30536" t="str">
            <v>SHT0013859</v>
          </cell>
          <cell r="L30536" t="str">
            <v>副驾中间安全带导向钢丝</v>
          </cell>
          <cell r="M30536" t="str">
            <v/>
          </cell>
          <cell r="N30536">
            <v>300</v>
          </cell>
          <cell r="O30536">
            <v>0.6885</v>
          </cell>
          <cell r="P30536" t="str">
            <v>EA</v>
          </cell>
          <cell r="Q30536">
            <v>1</v>
          </cell>
          <cell r="R30536">
            <v>206.55</v>
          </cell>
          <cell r="S30536">
            <v>300</v>
          </cell>
          <cell r="T30536">
            <v>0.6885</v>
          </cell>
        </row>
        <row r="30537">
          <cell r="K30537" t="str">
            <v>SHT0013859</v>
          </cell>
          <cell r="L30537" t="str">
            <v>副驾中间安全带导向钢丝</v>
          </cell>
          <cell r="M30537" t="str">
            <v/>
          </cell>
          <cell r="N30537">
            <v>600</v>
          </cell>
          <cell r="O30537">
            <v>0.6885</v>
          </cell>
          <cell r="P30537" t="str">
            <v>EA</v>
          </cell>
          <cell r="Q30537">
            <v>1</v>
          </cell>
          <cell r="R30537">
            <v>413.1</v>
          </cell>
          <cell r="S30537">
            <v>600</v>
          </cell>
          <cell r="T30537">
            <v>0.6885</v>
          </cell>
        </row>
        <row r="30538">
          <cell r="K30538" t="str">
            <v>SHT0013859</v>
          </cell>
          <cell r="L30538" t="str">
            <v>副驾中间安全带导向钢丝</v>
          </cell>
          <cell r="M30538" t="str">
            <v/>
          </cell>
          <cell r="N30538">
            <v>600</v>
          </cell>
          <cell r="O30538">
            <v>0.6885</v>
          </cell>
          <cell r="P30538" t="str">
            <v>EA</v>
          </cell>
          <cell r="Q30538">
            <v>1</v>
          </cell>
          <cell r="R30538">
            <v>413.1</v>
          </cell>
          <cell r="S30538">
            <v>600</v>
          </cell>
          <cell r="T30538">
            <v>0.6885</v>
          </cell>
        </row>
        <row r="30539">
          <cell r="K30539" t="str">
            <v>SHT0013859</v>
          </cell>
          <cell r="L30539" t="str">
            <v>副驾中间安全带导向钢丝</v>
          </cell>
          <cell r="M30539" t="str">
            <v/>
          </cell>
          <cell r="N30539">
            <v>-1</v>
          </cell>
          <cell r="O30539">
            <v>0.6885</v>
          </cell>
          <cell r="P30539" t="str">
            <v>EA</v>
          </cell>
          <cell r="Q30539">
            <v>1</v>
          </cell>
          <cell r="R30539">
            <v>-0.69</v>
          </cell>
          <cell r="S30539">
            <v>-1</v>
          </cell>
          <cell r="T30539">
            <v>0.6885</v>
          </cell>
        </row>
        <row r="30540">
          <cell r="K30540" t="str">
            <v>SHT0013859</v>
          </cell>
          <cell r="L30540" t="str">
            <v>副驾中间安全带导向钢丝</v>
          </cell>
          <cell r="M30540" t="str">
            <v/>
          </cell>
          <cell r="N30540">
            <v>600</v>
          </cell>
          <cell r="O30540">
            <v>0.6885</v>
          </cell>
          <cell r="P30540" t="str">
            <v>EA</v>
          </cell>
          <cell r="Q30540">
            <v>1</v>
          </cell>
          <cell r="R30540">
            <v>413.1</v>
          </cell>
          <cell r="S30540">
            <v>600</v>
          </cell>
          <cell r="T30540">
            <v>0.6885</v>
          </cell>
        </row>
        <row r="30541">
          <cell r="K30541" t="str">
            <v>SHT0013862</v>
          </cell>
          <cell r="L30541" t="str">
            <v>升降左后固定钣金</v>
          </cell>
          <cell r="M30541" t="str">
            <v>1.3平台</v>
          </cell>
          <cell r="N30541">
            <v>2</v>
          </cell>
          <cell r="O30541">
            <v>1.17</v>
          </cell>
          <cell r="P30541" t="str">
            <v>EA</v>
          </cell>
          <cell r="Q30541">
            <v>1</v>
          </cell>
          <cell r="R30541">
            <v>2.34</v>
          </cell>
          <cell r="S30541">
            <v>2</v>
          </cell>
          <cell r="T30541">
            <v>1.17</v>
          </cell>
        </row>
        <row r="30542">
          <cell r="K30542" t="str">
            <v>SHT0013862</v>
          </cell>
          <cell r="L30542" t="str">
            <v>升降左后固定钣金</v>
          </cell>
          <cell r="M30542" t="str">
            <v>1.3平台</v>
          </cell>
          <cell r="N30542">
            <v>300</v>
          </cell>
          <cell r="O30542">
            <v>1.17</v>
          </cell>
          <cell r="P30542" t="str">
            <v>EA</v>
          </cell>
          <cell r="Q30542">
            <v>1</v>
          </cell>
          <cell r="R30542">
            <v>351</v>
          </cell>
          <cell r="S30542">
            <v>300</v>
          </cell>
          <cell r="T30542">
            <v>1.17</v>
          </cell>
        </row>
        <row r="30543">
          <cell r="K30543" t="str">
            <v>SHT0013864</v>
          </cell>
          <cell r="L30543" t="str">
            <v>升降右后固定钣金</v>
          </cell>
          <cell r="M30543" t="str">
            <v>1.3平台</v>
          </cell>
          <cell r="N30543">
            <v>2</v>
          </cell>
          <cell r="O30543">
            <v>1.17</v>
          </cell>
          <cell r="P30543" t="str">
            <v>EA</v>
          </cell>
          <cell r="Q30543">
            <v>1</v>
          </cell>
          <cell r="R30543">
            <v>2.34</v>
          </cell>
          <cell r="S30543">
            <v>2</v>
          </cell>
          <cell r="T30543">
            <v>1.17</v>
          </cell>
        </row>
        <row r="30544">
          <cell r="K30544" t="str">
            <v>SHT0013864</v>
          </cell>
          <cell r="L30544" t="str">
            <v>升降右后固定钣金</v>
          </cell>
          <cell r="M30544" t="str">
            <v>1.3平台</v>
          </cell>
          <cell r="N30544">
            <v>300</v>
          </cell>
          <cell r="O30544">
            <v>1.17</v>
          </cell>
          <cell r="P30544" t="str">
            <v>EA</v>
          </cell>
          <cell r="Q30544">
            <v>1</v>
          </cell>
          <cell r="R30544">
            <v>351</v>
          </cell>
          <cell r="S30544">
            <v>300</v>
          </cell>
          <cell r="T30544">
            <v>1.17</v>
          </cell>
        </row>
        <row r="30545">
          <cell r="K30545" t="str">
            <v>SHT0013881</v>
          </cell>
          <cell r="L30545" t="str">
            <v>驾驶员靠背包装膜</v>
          </cell>
          <cell r="M30545" t="str">
            <v>重汽T5</v>
          </cell>
          <cell r="N30545">
            <v>300</v>
          </cell>
          <cell r="O30545">
            <v>2.59</v>
          </cell>
          <cell r="P30545" t="str">
            <v>EA</v>
          </cell>
          <cell r="Q30545">
            <v>1</v>
          </cell>
          <cell r="R30545">
            <v>777</v>
          </cell>
          <cell r="S30545">
            <v>300</v>
          </cell>
          <cell r="T30545">
            <v>2.59</v>
          </cell>
        </row>
        <row r="30546">
          <cell r="K30546" t="str">
            <v>SHT0013881</v>
          </cell>
          <cell r="L30546" t="str">
            <v>驾驶员靠背包装膜</v>
          </cell>
          <cell r="M30546" t="str">
            <v>重汽T5</v>
          </cell>
          <cell r="N30546">
            <v>300</v>
          </cell>
          <cell r="O30546">
            <v>2.59</v>
          </cell>
          <cell r="P30546" t="str">
            <v>EA</v>
          </cell>
          <cell r="Q30546">
            <v>1</v>
          </cell>
          <cell r="R30546">
            <v>777</v>
          </cell>
          <cell r="S30546">
            <v>300</v>
          </cell>
          <cell r="T30546">
            <v>2.59</v>
          </cell>
        </row>
        <row r="30547">
          <cell r="K30547" t="str">
            <v>SHT0013881</v>
          </cell>
          <cell r="L30547" t="str">
            <v>驾驶员靠背包装膜</v>
          </cell>
          <cell r="M30547" t="str">
            <v>重汽T5</v>
          </cell>
          <cell r="N30547">
            <v>100</v>
          </cell>
          <cell r="O30547">
            <v>2.59</v>
          </cell>
          <cell r="P30547" t="str">
            <v>EA</v>
          </cell>
          <cell r="Q30547">
            <v>1</v>
          </cell>
          <cell r="R30547">
            <v>259</v>
          </cell>
          <cell r="S30547">
            <v>100</v>
          </cell>
          <cell r="T30547">
            <v>2.59</v>
          </cell>
        </row>
        <row r="30548">
          <cell r="K30548" t="str">
            <v>SHT0013881</v>
          </cell>
          <cell r="L30548" t="str">
            <v>驾驶员靠背包装膜</v>
          </cell>
          <cell r="M30548" t="str">
            <v>重汽T5</v>
          </cell>
          <cell r="N30548">
            <v>200</v>
          </cell>
          <cell r="O30548">
            <v>2.59</v>
          </cell>
          <cell r="P30548" t="str">
            <v>EA</v>
          </cell>
          <cell r="Q30548">
            <v>1</v>
          </cell>
          <cell r="R30548">
            <v>518</v>
          </cell>
          <cell r="S30548">
            <v>200</v>
          </cell>
          <cell r="T30548">
            <v>2.59</v>
          </cell>
        </row>
        <row r="30549">
          <cell r="K30549" t="str">
            <v>SHT0013881</v>
          </cell>
          <cell r="L30549" t="str">
            <v>驾驶员靠背包装膜</v>
          </cell>
          <cell r="M30549" t="str">
            <v>重汽T5</v>
          </cell>
          <cell r="N30549">
            <v>200</v>
          </cell>
          <cell r="O30549">
            <v>2.59</v>
          </cell>
          <cell r="P30549" t="str">
            <v>EA</v>
          </cell>
          <cell r="Q30549">
            <v>1</v>
          </cell>
          <cell r="R30549">
            <v>518</v>
          </cell>
          <cell r="S30549">
            <v>200</v>
          </cell>
          <cell r="T30549">
            <v>2.59</v>
          </cell>
        </row>
        <row r="30550">
          <cell r="K30550" t="str">
            <v>SHT0013881</v>
          </cell>
          <cell r="L30550" t="str">
            <v>驾驶员靠背包装膜</v>
          </cell>
          <cell r="M30550" t="str">
            <v>重汽T5</v>
          </cell>
          <cell r="N30550">
            <v>300</v>
          </cell>
          <cell r="O30550">
            <v>2.59</v>
          </cell>
          <cell r="P30550" t="str">
            <v>EA</v>
          </cell>
          <cell r="Q30550">
            <v>1</v>
          </cell>
          <cell r="R30550">
            <v>777</v>
          </cell>
          <cell r="S30550">
            <v>300</v>
          </cell>
          <cell r="T30550">
            <v>2.59</v>
          </cell>
        </row>
        <row r="30551">
          <cell r="K30551" t="str">
            <v>SHT0013881</v>
          </cell>
          <cell r="L30551" t="str">
            <v>驾驶员靠背包装膜</v>
          </cell>
          <cell r="M30551" t="str">
            <v>重汽T5</v>
          </cell>
          <cell r="N30551">
            <v>300</v>
          </cell>
          <cell r="O30551">
            <v>2.59</v>
          </cell>
          <cell r="P30551" t="str">
            <v>EA</v>
          </cell>
          <cell r="Q30551">
            <v>1</v>
          </cell>
          <cell r="R30551">
            <v>777</v>
          </cell>
          <cell r="S30551">
            <v>300</v>
          </cell>
          <cell r="T30551">
            <v>2.59</v>
          </cell>
        </row>
        <row r="30552">
          <cell r="K30552" t="str">
            <v>SHT0013881</v>
          </cell>
          <cell r="L30552" t="str">
            <v>驾驶员靠背包装膜</v>
          </cell>
          <cell r="M30552" t="str">
            <v>重汽T5</v>
          </cell>
          <cell r="N30552">
            <v>300</v>
          </cell>
          <cell r="O30552">
            <v>2.59</v>
          </cell>
          <cell r="P30552" t="str">
            <v>EA</v>
          </cell>
          <cell r="Q30552">
            <v>1</v>
          </cell>
          <cell r="R30552">
            <v>777</v>
          </cell>
          <cell r="S30552">
            <v>300</v>
          </cell>
          <cell r="T30552">
            <v>2.59</v>
          </cell>
        </row>
        <row r="30553">
          <cell r="K30553" t="str">
            <v>SHT0013881</v>
          </cell>
          <cell r="L30553" t="str">
            <v>驾驶员靠背包装膜</v>
          </cell>
          <cell r="M30553" t="str">
            <v>重汽T5</v>
          </cell>
          <cell r="N30553">
            <v>200</v>
          </cell>
          <cell r="O30553">
            <v>2.59</v>
          </cell>
          <cell r="P30553" t="str">
            <v>EA</v>
          </cell>
          <cell r="Q30553">
            <v>1</v>
          </cell>
          <cell r="R30553">
            <v>518</v>
          </cell>
          <cell r="S30553">
            <v>200</v>
          </cell>
          <cell r="T30553">
            <v>2.59</v>
          </cell>
        </row>
        <row r="30554">
          <cell r="K30554" t="str">
            <v>SHT0013881</v>
          </cell>
          <cell r="L30554" t="str">
            <v>驾驶员靠背包装膜</v>
          </cell>
          <cell r="M30554" t="str">
            <v>重汽T5</v>
          </cell>
          <cell r="N30554">
            <v>200</v>
          </cell>
          <cell r="O30554">
            <v>2.59</v>
          </cell>
          <cell r="P30554" t="str">
            <v>EA</v>
          </cell>
          <cell r="Q30554">
            <v>1</v>
          </cell>
          <cell r="R30554">
            <v>518</v>
          </cell>
          <cell r="S30554">
            <v>200</v>
          </cell>
          <cell r="T30554">
            <v>2.59</v>
          </cell>
        </row>
        <row r="30555">
          <cell r="K30555" t="str">
            <v>SHT0013881</v>
          </cell>
          <cell r="L30555" t="str">
            <v>驾驶员靠背包装膜</v>
          </cell>
          <cell r="M30555" t="str">
            <v>重汽T5</v>
          </cell>
          <cell r="N30555">
            <v>300</v>
          </cell>
          <cell r="O30555">
            <v>2.59</v>
          </cell>
          <cell r="P30555" t="str">
            <v>EA</v>
          </cell>
          <cell r="Q30555">
            <v>1</v>
          </cell>
          <cell r="R30555">
            <v>777</v>
          </cell>
          <cell r="S30555">
            <v>300</v>
          </cell>
          <cell r="T30555">
            <v>2.59</v>
          </cell>
        </row>
        <row r="30556">
          <cell r="K30556" t="str">
            <v>SHT0013881</v>
          </cell>
          <cell r="L30556" t="str">
            <v>驾驶员靠背包装膜</v>
          </cell>
          <cell r="M30556" t="str">
            <v>重汽T5</v>
          </cell>
          <cell r="N30556">
            <v>300</v>
          </cell>
          <cell r="O30556">
            <v>2.59</v>
          </cell>
          <cell r="P30556" t="str">
            <v>EA</v>
          </cell>
          <cell r="Q30556">
            <v>1</v>
          </cell>
          <cell r="R30556">
            <v>777</v>
          </cell>
          <cell r="S30556">
            <v>300</v>
          </cell>
          <cell r="T30556">
            <v>2.59</v>
          </cell>
        </row>
        <row r="30557">
          <cell r="K30557" t="str">
            <v>SHT0013883</v>
          </cell>
          <cell r="L30557" t="str">
            <v>座垫包装膜</v>
          </cell>
          <cell r="M30557" t="str">
            <v>重汽T5</v>
          </cell>
          <cell r="N30557">
            <v>300</v>
          </cell>
          <cell r="O30557">
            <v>2.14</v>
          </cell>
          <cell r="P30557" t="str">
            <v>EA</v>
          </cell>
          <cell r="Q30557">
            <v>1</v>
          </cell>
          <cell r="R30557">
            <v>642</v>
          </cell>
          <cell r="S30557">
            <v>300</v>
          </cell>
          <cell r="T30557">
            <v>2.14</v>
          </cell>
        </row>
        <row r="30558">
          <cell r="K30558" t="str">
            <v>SHT0013883</v>
          </cell>
          <cell r="L30558" t="str">
            <v>座垫包装膜</v>
          </cell>
          <cell r="M30558" t="str">
            <v>重汽T5</v>
          </cell>
          <cell r="N30558">
            <v>300</v>
          </cell>
          <cell r="O30558">
            <v>2.14</v>
          </cell>
          <cell r="P30558" t="str">
            <v>EA</v>
          </cell>
          <cell r="Q30558">
            <v>1</v>
          </cell>
          <cell r="R30558">
            <v>642</v>
          </cell>
          <cell r="S30558">
            <v>300</v>
          </cell>
          <cell r="T30558">
            <v>2.14</v>
          </cell>
        </row>
        <row r="30559">
          <cell r="K30559" t="str">
            <v>SHT0013883</v>
          </cell>
          <cell r="L30559" t="str">
            <v>座垫包装膜</v>
          </cell>
          <cell r="M30559" t="str">
            <v>重汽T5</v>
          </cell>
          <cell r="N30559">
            <v>300</v>
          </cell>
          <cell r="O30559">
            <v>2.14</v>
          </cell>
          <cell r="P30559" t="str">
            <v>EA</v>
          </cell>
          <cell r="Q30559">
            <v>1</v>
          </cell>
          <cell r="R30559">
            <v>642</v>
          </cell>
          <cell r="S30559">
            <v>300</v>
          </cell>
          <cell r="T30559">
            <v>2.14</v>
          </cell>
        </row>
        <row r="30560">
          <cell r="K30560" t="str">
            <v>SHT0013883</v>
          </cell>
          <cell r="L30560" t="str">
            <v>座垫包装膜</v>
          </cell>
          <cell r="M30560" t="str">
            <v>重汽T5</v>
          </cell>
          <cell r="N30560">
            <v>200</v>
          </cell>
          <cell r="O30560">
            <v>2.14</v>
          </cell>
          <cell r="P30560" t="str">
            <v>EA</v>
          </cell>
          <cell r="Q30560">
            <v>1</v>
          </cell>
          <cell r="R30560">
            <v>428</v>
          </cell>
          <cell r="S30560">
            <v>200</v>
          </cell>
          <cell r="T30560">
            <v>2.14</v>
          </cell>
        </row>
        <row r="30561">
          <cell r="K30561" t="str">
            <v>SHT0013883</v>
          </cell>
          <cell r="L30561" t="str">
            <v>座垫包装膜</v>
          </cell>
          <cell r="M30561" t="str">
            <v>重汽T5</v>
          </cell>
          <cell r="N30561">
            <v>300</v>
          </cell>
          <cell r="O30561">
            <v>2.14</v>
          </cell>
          <cell r="P30561" t="str">
            <v>EA</v>
          </cell>
          <cell r="Q30561">
            <v>1</v>
          </cell>
          <cell r="R30561">
            <v>642</v>
          </cell>
          <cell r="S30561">
            <v>300</v>
          </cell>
          <cell r="T30561">
            <v>2.14</v>
          </cell>
        </row>
        <row r="30562">
          <cell r="K30562" t="str">
            <v>SHT0013883</v>
          </cell>
          <cell r="L30562" t="str">
            <v>座垫包装膜</v>
          </cell>
          <cell r="M30562" t="str">
            <v>重汽T5</v>
          </cell>
          <cell r="N30562">
            <v>300</v>
          </cell>
          <cell r="O30562">
            <v>2.14</v>
          </cell>
          <cell r="P30562" t="str">
            <v>EA</v>
          </cell>
          <cell r="Q30562">
            <v>1</v>
          </cell>
          <cell r="R30562">
            <v>642</v>
          </cell>
          <cell r="S30562">
            <v>300</v>
          </cell>
          <cell r="T30562">
            <v>2.14</v>
          </cell>
        </row>
        <row r="30563">
          <cell r="K30563" t="str">
            <v>SHT0013883</v>
          </cell>
          <cell r="L30563" t="str">
            <v>座垫包装膜</v>
          </cell>
          <cell r="M30563" t="str">
            <v>重汽T5</v>
          </cell>
          <cell r="N30563">
            <v>300</v>
          </cell>
          <cell r="O30563">
            <v>2.14</v>
          </cell>
          <cell r="P30563" t="str">
            <v>EA</v>
          </cell>
          <cell r="Q30563">
            <v>1</v>
          </cell>
          <cell r="R30563">
            <v>642</v>
          </cell>
          <cell r="S30563">
            <v>300</v>
          </cell>
          <cell r="T30563">
            <v>2.14</v>
          </cell>
        </row>
        <row r="30564">
          <cell r="K30564" t="str">
            <v>SHT0013883</v>
          </cell>
          <cell r="L30564" t="str">
            <v>座垫包装膜</v>
          </cell>
          <cell r="M30564" t="str">
            <v>重汽T5</v>
          </cell>
          <cell r="N30564">
            <v>200</v>
          </cell>
          <cell r="O30564">
            <v>2.14</v>
          </cell>
          <cell r="P30564" t="str">
            <v>EA</v>
          </cell>
          <cell r="Q30564">
            <v>1</v>
          </cell>
          <cell r="R30564">
            <v>428</v>
          </cell>
          <cell r="S30564">
            <v>200</v>
          </cell>
          <cell r="T30564">
            <v>2.14</v>
          </cell>
        </row>
        <row r="30565">
          <cell r="K30565" t="str">
            <v>SHT0013883</v>
          </cell>
          <cell r="L30565" t="str">
            <v>座垫包装膜</v>
          </cell>
          <cell r="M30565" t="str">
            <v>重汽T5</v>
          </cell>
          <cell r="N30565">
            <v>200</v>
          </cell>
          <cell r="O30565">
            <v>2.14</v>
          </cell>
          <cell r="P30565" t="str">
            <v>EA</v>
          </cell>
          <cell r="Q30565">
            <v>1</v>
          </cell>
          <cell r="R30565">
            <v>428</v>
          </cell>
          <cell r="S30565">
            <v>200</v>
          </cell>
          <cell r="T30565">
            <v>2.14</v>
          </cell>
        </row>
        <row r="30566">
          <cell r="K30566" t="str">
            <v>SHT0013883</v>
          </cell>
          <cell r="L30566" t="str">
            <v>座垫包装膜</v>
          </cell>
          <cell r="M30566" t="str">
            <v>重汽T5</v>
          </cell>
          <cell r="N30566">
            <v>300</v>
          </cell>
          <cell r="O30566">
            <v>2.14</v>
          </cell>
          <cell r="P30566" t="str">
            <v>EA</v>
          </cell>
          <cell r="Q30566">
            <v>1</v>
          </cell>
          <cell r="R30566">
            <v>642</v>
          </cell>
          <cell r="S30566">
            <v>300</v>
          </cell>
          <cell r="T30566">
            <v>2.14</v>
          </cell>
        </row>
        <row r="30567">
          <cell r="K30567" t="str">
            <v>SHT0013883</v>
          </cell>
          <cell r="L30567" t="str">
            <v>座垫包装膜</v>
          </cell>
          <cell r="M30567" t="str">
            <v>重汽T5</v>
          </cell>
          <cell r="N30567">
            <v>300</v>
          </cell>
          <cell r="O30567">
            <v>2.14</v>
          </cell>
          <cell r="P30567" t="str">
            <v>EA</v>
          </cell>
          <cell r="Q30567">
            <v>1</v>
          </cell>
          <cell r="R30567">
            <v>642</v>
          </cell>
          <cell r="S30567">
            <v>300</v>
          </cell>
          <cell r="T30567">
            <v>2.14</v>
          </cell>
        </row>
        <row r="30568">
          <cell r="K30568" t="str">
            <v>SHT0013907</v>
          </cell>
          <cell r="L30568" t="str">
            <v>防护波纹管</v>
          </cell>
          <cell r="M30568" t="str">
            <v>黑色Φ20*80</v>
          </cell>
          <cell r="N30568">
            <v>10000</v>
          </cell>
          <cell r="O30568">
            <v>9.1999999999999998E-2</v>
          </cell>
          <cell r="P30568" t="str">
            <v>EA</v>
          </cell>
          <cell r="Q30568">
            <v>1</v>
          </cell>
          <cell r="R30568">
            <v>920</v>
          </cell>
          <cell r="S30568">
            <v>10000</v>
          </cell>
          <cell r="T30568">
            <v>9.1999999999999998E-2</v>
          </cell>
        </row>
        <row r="30569">
          <cell r="K30569" t="str">
            <v>SHT0013907</v>
          </cell>
          <cell r="L30569" t="str">
            <v>防护波纹管</v>
          </cell>
          <cell r="M30569" t="str">
            <v>黑色Φ20*80</v>
          </cell>
          <cell r="N30569">
            <v>10000</v>
          </cell>
          <cell r="O30569">
            <v>9.1999999999999998E-2</v>
          </cell>
          <cell r="P30569" t="str">
            <v>EA</v>
          </cell>
          <cell r="Q30569">
            <v>1</v>
          </cell>
          <cell r="R30569">
            <v>920</v>
          </cell>
          <cell r="S30569">
            <v>10000</v>
          </cell>
          <cell r="T30569">
            <v>9.1999999999999998E-2</v>
          </cell>
        </row>
        <row r="30570">
          <cell r="K30570" t="str">
            <v>SHT0013907</v>
          </cell>
          <cell r="L30570" t="str">
            <v>防护波纹管</v>
          </cell>
          <cell r="M30570" t="str">
            <v>黑色Φ20*80</v>
          </cell>
          <cell r="N30570">
            <v>10000</v>
          </cell>
          <cell r="O30570">
            <v>9.1999999999999998E-2</v>
          </cell>
          <cell r="P30570" t="str">
            <v>EA</v>
          </cell>
          <cell r="Q30570">
            <v>1</v>
          </cell>
          <cell r="R30570">
            <v>920</v>
          </cell>
          <cell r="S30570">
            <v>10000</v>
          </cell>
          <cell r="T30570">
            <v>9.1999999999999998E-2</v>
          </cell>
        </row>
        <row r="30571">
          <cell r="K30571" t="str">
            <v>SHT0013932</v>
          </cell>
          <cell r="L30571" t="str">
            <v>座椅下限位缓冲块</v>
          </cell>
          <cell r="M30571" t="str">
            <v>H6</v>
          </cell>
          <cell r="N30571">
            <v>1536</v>
          </cell>
          <cell r="O30571">
            <v>2.34</v>
          </cell>
          <cell r="P30571" t="str">
            <v>EA</v>
          </cell>
          <cell r="Q30571">
            <v>1</v>
          </cell>
          <cell r="R30571">
            <v>3594.24</v>
          </cell>
          <cell r="S30571">
            <v>1536</v>
          </cell>
          <cell r="T30571">
            <v>2.34</v>
          </cell>
        </row>
        <row r="30572">
          <cell r="K30572" t="str">
            <v>SHT0013932</v>
          </cell>
          <cell r="L30572" t="str">
            <v>座椅下限位缓冲块</v>
          </cell>
          <cell r="M30572" t="str">
            <v>H6</v>
          </cell>
          <cell r="N30572">
            <v>2000</v>
          </cell>
          <cell r="O30572">
            <v>2.34</v>
          </cell>
          <cell r="P30572" t="str">
            <v>EA</v>
          </cell>
          <cell r="Q30572">
            <v>1</v>
          </cell>
          <cell r="R30572">
            <v>4680</v>
          </cell>
          <cell r="S30572">
            <v>2000</v>
          </cell>
          <cell r="T30572">
            <v>2.34</v>
          </cell>
        </row>
        <row r="30573">
          <cell r="K30573" t="str">
            <v>SHT0013938</v>
          </cell>
          <cell r="L30573" t="str">
            <v>滑轨总成</v>
          </cell>
          <cell r="M30573" t="str">
            <v>重汽T5-2.0</v>
          </cell>
          <cell r="N30573">
            <v>400</v>
          </cell>
          <cell r="O30573">
            <v>59.77</v>
          </cell>
          <cell r="P30573" t="str">
            <v>EA</v>
          </cell>
          <cell r="Q30573">
            <v>1</v>
          </cell>
          <cell r="R30573">
            <v>23908</v>
          </cell>
          <cell r="S30573">
            <v>400</v>
          </cell>
          <cell r="T30573">
            <v>59.77</v>
          </cell>
        </row>
        <row r="30574">
          <cell r="K30574" t="str">
            <v>SHT0013938</v>
          </cell>
          <cell r="L30574" t="str">
            <v>滑轨总成</v>
          </cell>
          <cell r="M30574" t="str">
            <v>重汽T5-2.0</v>
          </cell>
          <cell r="N30574">
            <v>400</v>
          </cell>
          <cell r="O30574">
            <v>59.77</v>
          </cell>
          <cell r="P30574" t="str">
            <v>EA</v>
          </cell>
          <cell r="Q30574">
            <v>1</v>
          </cell>
          <cell r="R30574">
            <v>23908</v>
          </cell>
          <cell r="S30574">
            <v>400</v>
          </cell>
          <cell r="T30574">
            <v>59.77</v>
          </cell>
        </row>
        <row r="30575">
          <cell r="K30575" t="str">
            <v>SHT0014013</v>
          </cell>
          <cell r="L30575" t="str">
            <v>H4装车接头总成</v>
          </cell>
          <cell r="M30575" t="str">
            <v/>
          </cell>
          <cell r="N30575">
            <v>2000</v>
          </cell>
          <cell r="O30575">
            <v>10.01</v>
          </cell>
          <cell r="P30575" t="str">
            <v>EA</v>
          </cell>
          <cell r="Q30575">
            <v>1</v>
          </cell>
          <cell r="R30575">
            <v>20020</v>
          </cell>
          <cell r="S30575">
            <v>2000</v>
          </cell>
          <cell r="T30575">
            <v>11.68</v>
          </cell>
        </row>
        <row r="30576">
          <cell r="K30576" t="str">
            <v>SHT0014099</v>
          </cell>
          <cell r="L30576" t="str">
            <v>左侧立板加强板</v>
          </cell>
          <cell r="M30576" t="str">
            <v>H6副驾底座</v>
          </cell>
          <cell r="N30576">
            <v>80</v>
          </cell>
          <cell r="O30576">
            <v>4.0330000000000004</v>
          </cell>
          <cell r="P30576" t="str">
            <v>EA</v>
          </cell>
          <cell r="Q30576">
            <v>1</v>
          </cell>
          <cell r="R30576">
            <v>322.64</v>
          </cell>
          <cell r="S30576">
            <v>80</v>
          </cell>
          <cell r="T30576">
            <v>4.0330000000000004</v>
          </cell>
        </row>
        <row r="30577">
          <cell r="K30577" t="str">
            <v>SHT0014100</v>
          </cell>
          <cell r="L30577" t="str">
            <v>右侧立板加强板</v>
          </cell>
          <cell r="M30577" t="str">
            <v>H6副驾底座</v>
          </cell>
          <cell r="N30577">
            <v>80</v>
          </cell>
          <cell r="O30577">
            <v>5.0330000000000004</v>
          </cell>
          <cell r="P30577" t="str">
            <v>EA</v>
          </cell>
          <cell r="Q30577">
            <v>1</v>
          </cell>
          <cell r="R30577">
            <v>402.64</v>
          </cell>
          <cell r="S30577">
            <v>80</v>
          </cell>
          <cell r="T30577">
            <v>4.0330000000000004</v>
          </cell>
        </row>
        <row r="30578">
          <cell r="K30578" t="str">
            <v>SHT0014169</v>
          </cell>
          <cell r="L30578" t="str">
            <v>VDC阀气路总成</v>
          </cell>
          <cell r="M30578" t="str">
            <v>H4-2.2</v>
          </cell>
          <cell r="N30578">
            <v>300</v>
          </cell>
          <cell r="O30578">
            <v>42.31</v>
          </cell>
          <cell r="P30578" t="str">
            <v>EA</v>
          </cell>
          <cell r="Q30578">
            <v>1</v>
          </cell>
          <cell r="R30578">
            <v>12693</v>
          </cell>
          <cell r="S30578">
            <v>300</v>
          </cell>
          <cell r="T30578">
            <v>52.94</v>
          </cell>
        </row>
        <row r="30579">
          <cell r="K30579" t="str">
            <v>SHT0014169</v>
          </cell>
          <cell r="L30579" t="str">
            <v>VDC阀气路总成</v>
          </cell>
          <cell r="M30579" t="str">
            <v>H4-2.2</v>
          </cell>
          <cell r="N30579">
            <v>300</v>
          </cell>
          <cell r="O30579">
            <v>42.31</v>
          </cell>
          <cell r="P30579" t="str">
            <v>EA</v>
          </cell>
          <cell r="Q30579">
            <v>1</v>
          </cell>
          <cell r="R30579">
            <v>12693</v>
          </cell>
          <cell r="S30579">
            <v>300</v>
          </cell>
          <cell r="T30579">
            <v>52.94</v>
          </cell>
        </row>
        <row r="30580">
          <cell r="K30580" t="str">
            <v>SHT0014169</v>
          </cell>
          <cell r="L30580" t="str">
            <v>VDC阀气路总成</v>
          </cell>
          <cell r="M30580" t="str">
            <v>H4-2.2</v>
          </cell>
          <cell r="N30580">
            <v>299</v>
          </cell>
          <cell r="O30580">
            <v>42.31</v>
          </cell>
          <cell r="P30580" t="str">
            <v>EA</v>
          </cell>
          <cell r="Q30580">
            <v>1</v>
          </cell>
          <cell r="R30580">
            <v>12650.69</v>
          </cell>
          <cell r="S30580">
            <v>299</v>
          </cell>
          <cell r="T30580">
            <v>52.94</v>
          </cell>
        </row>
        <row r="30581">
          <cell r="K30581" t="str">
            <v>SHT0014169</v>
          </cell>
          <cell r="L30581" t="str">
            <v>VDC阀气路总成</v>
          </cell>
          <cell r="M30581" t="str">
            <v>H4-2.2</v>
          </cell>
          <cell r="N30581">
            <v>199</v>
          </cell>
          <cell r="O30581">
            <v>42.31</v>
          </cell>
          <cell r="P30581" t="str">
            <v>EA</v>
          </cell>
          <cell r="Q30581">
            <v>1</v>
          </cell>
          <cell r="R30581">
            <v>8419.69</v>
          </cell>
          <cell r="S30581">
            <v>199</v>
          </cell>
          <cell r="T30581">
            <v>52.94</v>
          </cell>
        </row>
        <row r="30582">
          <cell r="K30582" t="str">
            <v>SHT0014169</v>
          </cell>
          <cell r="L30582" t="str">
            <v>VDC阀气路总成</v>
          </cell>
          <cell r="M30582" t="str">
            <v>H4-2.2</v>
          </cell>
          <cell r="N30582">
            <v>199</v>
          </cell>
          <cell r="O30582">
            <v>42.31</v>
          </cell>
          <cell r="P30582" t="str">
            <v>EA</v>
          </cell>
          <cell r="Q30582">
            <v>1</v>
          </cell>
          <cell r="R30582">
            <v>8419.69</v>
          </cell>
          <cell r="S30582">
            <v>199</v>
          </cell>
          <cell r="T30582">
            <v>52.94</v>
          </cell>
        </row>
        <row r="30583">
          <cell r="K30583" t="str">
            <v>SHT0014169</v>
          </cell>
          <cell r="L30583" t="str">
            <v>VDC阀气路总成</v>
          </cell>
          <cell r="M30583" t="str">
            <v>H4-2.2</v>
          </cell>
          <cell r="N30583">
            <v>299</v>
          </cell>
          <cell r="O30583">
            <v>42.31</v>
          </cell>
          <cell r="P30583" t="str">
            <v>EA</v>
          </cell>
          <cell r="Q30583">
            <v>1</v>
          </cell>
          <cell r="R30583">
            <v>12650.69</v>
          </cell>
          <cell r="S30583">
            <v>299</v>
          </cell>
          <cell r="T30583">
            <v>52.94</v>
          </cell>
        </row>
        <row r="30584">
          <cell r="K30584" t="str">
            <v>SHT0014169</v>
          </cell>
          <cell r="L30584" t="str">
            <v>VDC阀气路总成</v>
          </cell>
          <cell r="M30584" t="str">
            <v>H4-2.2</v>
          </cell>
          <cell r="N30584">
            <v>-2</v>
          </cell>
          <cell r="O30584">
            <v>42.31</v>
          </cell>
          <cell r="P30584" t="str">
            <v>EA</v>
          </cell>
          <cell r="Q30584">
            <v>1</v>
          </cell>
          <cell r="R30584">
            <v>-84.62</v>
          </cell>
          <cell r="S30584">
            <v>-2</v>
          </cell>
          <cell r="T30584">
            <v>52.94</v>
          </cell>
        </row>
        <row r="30585">
          <cell r="K30585" t="str">
            <v>SHT0014169</v>
          </cell>
          <cell r="L30585" t="str">
            <v>VDC阀气路总成</v>
          </cell>
          <cell r="M30585" t="str">
            <v>H4-2.2</v>
          </cell>
          <cell r="N30585">
            <v>200</v>
          </cell>
          <cell r="O30585">
            <v>42.31</v>
          </cell>
          <cell r="P30585" t="str">
            <v>EA</v>
          </cell>
          <cell r="Q30585">
            <v>1</v>
          </cell>
          <cell r="R30585">
            <v>8462</v>
          </cell>
          <cell r="S30585">
            <v>200</v>
          </cell>
          <cell r="T30585">
            <v>52.94</v>
          </cell>
        </row>
        <row r="30586">
          <cell r="K30586" t="str">
            <v>SHT0014169</v>
          </cell>
          <cell r="L30586" t="str">
            <v>VDC阀气路总成</v>
          </cell>
          <cell r="M30586" t="str">
            <v>H4-2.2</v>
          </cell>
          <cell r="N30586">
            <v>200</v>
          </cell>
          <cell r="O30586">
            <v>42.31</v>
          </cell>
          <cell r="P30586" t="str">
            <v>EA</v>
          </cell>
          <cell r="Q30586">
            <v>1</v>
          </cell>
          <cell r="R30586">
            <v>8462</v>
          </cell>
          <cell r="S30586">
            <v>200</v>
          </cell>
          <cell r="T30586">
            <v>52.94</v>
          </cell>
        </row>
        <row r="30587">
          <cell r="K30587" t="str">
            <v>SHT0014169</v>
          </cell>
          <cell r="L30587" t="str">
            <v>VDC阀气路总成</v>
          </cell>
          <cell r="M30587" t="str">
            <v>H4-2.2</v>
          </cell>
          <cell r="N30587">
            <v>200</v>
          </cell>
          <cell r="O30587">
            <v>42.31</v>
          </cell>
          <cell r="P30587" t="str">
            <v>EA</v>
          </cell>
          <cell r="Q30587">
            <v>1</v>
          </cell>
          <cell r="R30587">
            <v>8462</v>
          </cell>
          <cell r="S30587">
            <v>200</v>
          </cell>
          <cell r="T30587">
            <v>52.94</v>
          </cell>
        </row>
        <row r="30588">
          <cell r="K30588" t="str">
            <v>SHT0014169</v>
          </cell>
          <cell r="L30588" t="str">
            <v>VDC阀气路总成</v>
          </cell>
          <cell r="M30588" t="str">
            <v>H4-2.2</v>
          </cell>
          <cell r="N30588">
            <v>-20</v>
          </cell>
          <cell r="O30588">
            <v>42.31</v>
          </cell>
          <cell r="P30588" t="str">
            <v>EA</v>
          </cell>
          <cell r="Q30588">
            <v>1</v>
          </cell>
          <cell r="R30588">
            <v>-846.2</v>
          </cell>
          <cell r="S30588">
            <v>-20</v>
          </cell>
          <cell r="T30588">
            <v>52.94</v>
          </cell>
        </row>
        <row r="30589">
          <cell r="K30589" t="str">
            <v>SHT0014169</v>
          </cell>
          <cell r="L30589" t="str">
            <v>VDC阀气路总成</v>
          </cell>
          <cell r="M30589" t="str">
            <v>H4-2.2</v>
          </cell>
          <cell r="N30589">
            <v>200</v>
          </cell>
          <cell r="O30589">
            <v>42.31</v>
          </cell>
          <cell r="P30589" t="str">
            <v>EA</v>
          </cell>
          <cell r="Q30589">
            <v>1</v>
          </cell>
          <cell r="R30589">
            <v>8462</v>
          </cell>
          <cell r="S30589">
            <v>200</v>
          </cell>
          <cell r="T30589">
            <v>52.94</v>
          </cell>
        </row>
        <row r="30590">
          <cell r="K30590" t="str">
            <v>SHT0014169</v>
          </cell>
          <cell r="L30590" t="str">
            <v>VDC阀气路总成</v>
          </cell>
          <cell r="M30590" t="str">
            <v>H4-2.2</v>
          </cell>
          <cell r="N30590">
            <v>299</v>
          </cell>
          <cell r="O30590">
            <v>42.31</v>
          </cell>
          <cell r="P30590" t="str">
            <v>EA</v>
          </cell>
          <cell r="Q30590">
            <v>1</v>
          </cell>
          <cell r="R30590">
            <v>12650.69</v>
          </cell>
          <cell r="S30590">
            <v>299</v>
          </cell>
          <cell r="T30590">
            <v>52.94</v>
          </cell>
        </row>
        <row r="30591">
          <cell r="K30591" t="str">
            <v>SHT0014169</v>
          </cell>
          <cell r="L30591" t="str">
            <v>VDC阀气路总成</v>
          </cell>
          <cell r="M30591" t="str">
            <v>H4-2.2</v>
          </cell>
          <cell r="N30591">
            <v>200</v>
          </cell>
          <cell r="O30591">
            <v>42.31</v>
          </cell>
          <cell r="P30591" t="str">
            <v>EA</v>
          </cell>
          <cell r="Q30591">
            <v>1</v>
          </cell>
          <cell r="R30591">
            <v>8462</v>
          </cell>
          <cell r="S30591">
            <v>200</v>
          </cell>
          <cell r="T30591">
            <v>52.94</v>
          </cell>
        </row>
        <row r="30592">
          <cell r="K30592" t="str">
            <v>SHT0014353</v>
          </cell>
          <cell r="L30592" t="str">
            <v>软垫总成B</v>
          </cell>
          <cell r="M30592" t="str">
            <v/>
          </cell>
          <cell r="N30592">
            <v>50</v>
          </cell>
          <cell r="O30592">
            <v>158</v>
          </cell>
          <cell r="P30592" t="str">
            <v>EA</v>
          </cell>
          <cell r="Q30592">
            <v>1</v>
          </cell>
          <cell r="R30592">
            <v>7900</v>
          </cell>
          <cell r="S30592">
            <v>50</v>
          </cell>
          <cell r="T30592">
            <v>158</v>
          </cell>
        </row>
        <row r="30593">
          <cell r="K30593" t="str">
            <v>SHT0014490</v>
          </cell>
          <cell r="L30593" t="str">
            <v>驾驶员下左安全带导向钢丝</v>
          </cell>
          <cell r="M30593" t="str">
            <v>H4靠背φ6</v>
          </cell>
          <cell r="N30593">
            <v>300</v>
          </cell>
          <cell r="O30593">
            <v>0.9768</v>
          </cell>
          <cell r="P30593" t="str">
            <v>EA</v>
          </cell>
          <cell r="Q30593">
            <v>1</v>
          </cell>
          <cell r="R30593">
            <v>293.04000000000002</v>
          </cell>
          <cell r="S30593">
            <v>300</v>
          </cell>
          <cell r="T30593">
            <v>0.9768</v>
          </cell>
        </row>
        <row r="30594">
          <cell r="K30594" t="str">
            <v>SHT0014490</v>
          </cell>
          <cell r="L30594" t="str">
            <v>驾驶员下左安全带导向钢丝</v>
          </cell>
          <cell r="M30594" t="str">
            <v>H4靠背φ6</v>
          </cell>
          <cell r="N30594">
            <v>300</v>
          </cell>
          <cell r="O30594">
            <v>0.9768</v>
          </cell>
          <cell r="P30594" t="str">
            <v>EA</v>
          </cell>
          <cell r="Q30594">
            <v>1</v>
          </cell>
          <cell r="R30594">
            <v>293.04000000000002</v>
          </cell>
          <cell r="S30594">
            <v>300</v>
          </cell>
          <cell r="T30594">
            <v>0.9768</v>
          </cell>
        </row>
        <row r="30595">
          <cell r="K30595" t="str">
            <v>SHT0014490</v>
          </cell>
          <cell r="L30595" t="str">
            <v>驾驶员下左安全带导向钢丝</v>
          </cell>
          <cell r="M30595" t="str">
            <v>H4靠背φ6</v>
          </cell>
          <cell r="N30595">
            <v>300</v>
          </cell>
          <cell r="O30595">
            <v>0.9768</v>
          </cell>
          <cell r="P30595" t="str">
            <v>EA</v>
          </cell>
          <cell r="Q30595">
            <v>1</v>
          </cell>
          <cell r="R30595">
            <v>293.04000000000002</v>
          </cell>
          <cell r="S30595">
            <v>300</v>
          </cell>
          <cell r="T30595">
            <v>0.9768</v>
          </cell>
        </row>
        <row r="30596">
          <cell r="K30596" t="str">
            <v>SHT0014490</v>
          </cell>
          <cell r="L30596" t="str">
            <v>驾驶员下左安全带导向钢丝</v>
          </cell>
          <cell r="M30596" t="str">
            <v>H4靠背φ6</v>
          </cell>
          <cell r="N30596">
            <v>130</v>
          </cell>
          <cell r="O30596">
            <v>0.9768</v>
          </cell>
          <cell r="P30596" t="str">
            <v>EA</v>
          </cell>
          <cell r="Q30596">
            <v>1</v>
          </cell>
          <cell r="R30596">
            <v>126.98</v>
          </cell>
          <cell r="S30596">
            <v>130</v>
          </cell>
          <cell r="T30596">
            <v>0.9768</v>
          </cell>
        </row>
        <row r="30597">
          <cell r="K30597" t="str">
            <v>SHT0014490</v>
          </cell>
          <cell r="L30597" t="str">
            <v>驾驶员下左安全带导向钢丝</v>
          </cell>
          <cell r="M30597" t="str">
            <v>H4靠背φ6</v>
          </cell>
          <cell r="N30597">
            <v>300</v>
          </cell>
          <cell r="O30597">
            <v>0.9768</v>
          </cell>
          <cell r="P30597" t="str">
            <v>EA</v>
          </cell>
          <cell r="Q30597">
            <v>1</v>
          </cell>
          <cell r="R30597">
            <v>293.04000000000002</v>
          </cell>
          <cell r="S30597">
            <v>300</v>
          </cell>
          <cell r="T30597">
            <v>0.9768</v>
          </cell>
        </row>
        <row r="30598">
          <cell r="K30598" t="str">
            <v>SHT0014490</v>
          </cell>
          <cell r="L30598" t="str">
            <v>驾驶员下左安全带导向钢丝</v>
          </cell>
          <cell r="M30598" t="str">
            <v>H4靠背φ6</v>
          </cell>
          <cell r="N30598">
            <v>600</v>
          </cell>
          <cell r="O30598">
            <v>0.9768</v>
          </cell>
          <cell r="P30598" t="str">
            <v>EA</v>
          </cell>
          <cell r="Q30598">
            <v>1</v>
          </cell>
          <cell r="R30598">
            <v>586.08000000000004</v>
          </cell>
          <cell r="S30598">
            <v>600</v>
          </cell>
          <cell r="T30598">
            <v>0.9768</v>
          </cell>
        </row>
        <row r="30599">
          <cell r="K30599" t="str">
            <v>SHT0014490</v>
          </cell>
          <cell r="L30599" t="str">
            <v>驾驶员下左安全带导向钢丝</v>
          </cell>
          <cell r="M30599" t="str">
            <v>H4靠背φ6</v>
          </cell>
          <cell r="N30599">
            <v>300</v>
          </cell>
          <cell r="O30599">
            <v>0.9768</v>
          </cell>
          <cell r="P30599" t="str">
            <v>EA</v>
          </cell>
          <cell r="Q30599">
            <v>1</v>
          </cell>
          <cell r="R30599">
            <v>293.04000000000002</v>
          </cell>
          <cell r="S30599">
            <v>300</v>
          </cell>
          <cell r="T30599">
            <v>0.9768</v>
          </cell>
        </row>
        <row r="30600">
          <cell r="K30600" t="str">
            <v>SHT0014490</v>
          </cell>
          <cell r="L30600" t="str">
            <v>驾驶员下左安全带导向钢丝</v>
          </cell>
          <cell r="M30600" t="str">
            <v>H4靠背φ6</v>
          </cell>
          <cell r="N30600">
            <v>300</v>
          </cell>
          <cell r="O30600">
            <v>0.9768</v>
          </cell>
          <cell r="P30600" t="str">
            <v>EA</v>
          </cell>
          <cell r="Q30600">
            <v>1</v>
          </cell>
          <cell r="R30600">
            <v>293.04000000000002</v>
          </cell>
          <cell r="S30600">
            <v>300</v>
          </cell>
          <cell r="T30600">
            <v>0.9768</v>
          </cell>
        </row>
        <row r="30601">
          <cell r="K30601" t="str">
            <v>SHT0014490</v>
          </cell>
          <cell r="L30601" t="str">
            <v>驾驶员下左安全带导向钢丝</v>
          </cell>
          <cell r="M30601" t="str">
            <v>H4靠背φ6</v>
          </cell>
          <cell r="N30601">
            <v>300</v>
          </cell>
          <cell r="O30601">
            <v>0.9768</v>
          </cell>
          <cell r="P30601" t="str">
            <v>EA</v>
          </cell>
          <cell r="Q30601">
            <v>1</v>
          </cell>
          <cell r="R30601">
            <v>293.04000000000002</v>
          </cell>
          <cell r="S30601">
            <v>300</v>
          </cell>
          <cell r="T30601">
            <v>0.9768</v>
          </cell>
        </row>
        <row r="30602">
          <cell r="K30602" t="str">
            <v>SHT0014490</v>
          </cell>
          <cell r="L30602" t="str">
            <v>驾驶员下左安全带导向钢丝</v>
          </cell>
          <cell r="M30602" t="str">
            <v>H4靠背φ6</v>
          </cell>
          <cell r="N30602">
            <v>300</v>
          </cell>
          <cell r="O30602">
            <v>0.9768</v>
          </cell>
          <cell r="P30602" t="str">
            <v>EA</v>
          </cell>
          <cell r="Q30602">
            <v>1</v>
          </cell>
          <cell r="R30602">
            <v>293.04000000000002</v>
          </cell>
          <cell r="S30602">
            <v>300</v>
          </cell>
          <cell r="T30602">
            <v>0.9768</v>
          </cell>
        </row>
        <row r="30603">
          <cell r="K30603" t="str">
            <v>SHT0014490</v>
          </cell>
          <cell r="L30603" t="str">
            <v>驾驶员下左安全带导向钢丝</v>
          </cell>
          <cell r="M30603" t="str">
            <v>H4靠背φ6</v>
          </cell>
          <cell r="N30603">
            <v>300</v>
          </cell>
          <cell r="O30603">
            <v>0.9768</v>
          </cell>
          <cell r="P30603" t="str">
            <v>EA</v>
          </cell>
          <cell r="Q30603">
            <v>1</v>
          </cell>
          <cell r="R30603">
            <v>293.04000000000002</v>
          </cell>
          <cell r="S30603">
            <v>300</v>
          </cell>
          <cell r="T30603">
            <v>0.9768</v>
          </cell>
        </row>
        <row r="30604">
          <cell r="K30604" t="str">
            <v>SHT0014491</v>
          </cell>
          <cell r="L30604" t="str">
            <v>副驾驶员下安全带导向钢丝</v>
          </cell>
          <cell r="M30604" t="str">
            <v>H4靠背φ6</v>
          </cell>
          <cell r="N30604">
            <v>300</v>
          </cell>
          <cell r="O30604">
            <v>0.9768</v>
          </cell>
          <cell r="P30604" t="str">
            <v>EA</v>
          </cell>
          <cell r="Q30604">
            <v>1</v>
          </cell>
          <cell r="R30604">
            <v>293.04000000000002</v>
          </cell>
          <cell r="S30604">
            <v>300</v>
          </cell>
          <cell r="T30604">
            <v>0.9768</v>
          </cell>
        </row>
        <row r="30605">
          <cell r="K30605" t="str">
            <v>SHT0014491</v>
          </cell>
          <cell r="L30605" t="str">
            <v>副驾驶员下安全带导向钢丝</v>
          </cell>
          <cell r="M30605" t="str">
            <v>H4靠背φ6</v>
          </cell>
          <cell r="N30605">
            <v>300</v>
          </cell>
          <cell r="O30605">
            <v>0.9768</v>
          </cell>
          <cell r="P30605" t="str">
            <v>EA</v>
          </cell>
          <cell r="Q30605">
            <v>1</v>
          </cell>
          <cell r="R30605">
            <v>293.04000000000002</v>
          </cell>
          <cell r="S30605">
            <v>300</v>
          </cell>
          <cell r="T30605">
            <v>0.9768</v>
          </cell>
        </row>
        <row r="30606">
          <cell r="K30606" t="str">
            <v>SHT0014491</v>
          </cell>
          <cell r="L30606" t="str">
            <v>副驾驶员下安全带导向钢丝</v>
          </cell>
          <cell r="M30606" t="str">
            <v>H4靠背φ6</v>
          </cell>
          <cell r="N30606">
            <v>300</v>
          </cell>
          <cell r="O30606">
            <v>0.9768</v>
          </cell>
          <cell r="P30606" t="str">
            <v>EA</v>
          </cell>
          <cell r="Q30606">
            <v>1</v>
          </cell>
          <cell r="R30606">
            <v>293.04000000000002</v>
          </cell>
          <cell r="S30606">
            <v>300</v>
          </cell>
          <cell r="T30606">
            <v>0.9768</v>
          </cell>
        </row>
        <row r="30607">
          <cell r="K30607" t="str">
            <v>SHT0014491</v>
          </cell>
          <cell r="L30607" t="str">
            <v>副驾驶员下安全带导向钢丝</v>
          </cell>
          <cell r="M30607" t="str">
            <v>H4靠背φ6</v>
          </cell>
          <cell r="N30607">
            <v>300</v>
          </cell>
          <cell r="O30607">
            <v>0.9768</v>
          </cell>
          <cell r="P30607" t="str">
            <v>EA</v>
          </cell>
          <cell r="Q30607">
            <v>1</v>
          </cell>
          <cell r="R30607">
            <v>293.04000000000002</v>
          </cell>
          <cell r="S30607">
            <v>300</v>
          </cell>
          <cell r="T30607">
            <v>0.9768</v>
          </cell>
        </row>
        <row r="30608">
          <cell r="K30608" t="str">
            <v>SHT0014491</v>
          </cell>
          <cell r="L30608" t="str">
            <v>副驾驶员下安全带导向钢丝</v>
          </cell>
          <cell r="M30608" t="str">
            <v>H4靠背φ6</v>
          </cell>
          <cell r="N30608">
            <v>300</v>
          </cell>
          <cell r="O30608">
            <v>0.9768</v>
          </cell>
          <cell r="P30608" t="str">
            <v>EA</v>
          </cell>
          <cell r="Q30608">
            <v>1</v>
          </cell>
          <cell r="R30608">
            <v>293.04000000000002</v>
          </cell>
          <cell r="S30608">
            <v>300</v>
          </cell>
          <cell r="T30608">
            <v>0.9768</v>
          </cell>
        </row>
        <row r="30609">
          <cell r="K30609" t="str">
            <v>SHT0014491</v>
          </cell>
          <cell r="L30609" t="str">
            <v>副驾驶员下安全带导向钢丝</v>
          </cell>
          <cell r="M30609" t="str">
            <v>H4靠背φ6</v>
          </cell>
          <cell r="N30609">
            <v>300</v>
          </cell>
          <cell r="O30609">
            <v>0.9768</v>
          </cell>
          <cell r="P30609" t="str">
            <v>EA</v>
          </cell>
          <cell r="Q30609">
            <v>1</v>
          </cell>
          <cell r="R30609">
            <v>293.04000000000002</v>
          </cell>
          <cell r="S30609">
            <v>300</v>
          </cell>
          <cell r="T30609">
            <v>0.9768</v>
          </cell>
        </row>
        <row r="30610">
          <cell r="K30610" t="str">
            <v>SHT0014491</v>
          </cell>
          <cell r="L30610" t="str">
            <v>副驾驶员下安全带导向钢丝</v>
          </cell>
          <cell r="M30610" t="str">
            <v>H4靠背φ6</v>
          </cell>
          <cell r="N30610">
            <v>600</v>
          </cell>
          <cell r="O30610">
            <v>0.9768</v>
          </cell>
          <cell r="P30610" t="str">
            <v>EA</v>
          </cell>
          <cell r="Q30610">
            <v>1</v>
          </cell>
          <cell r="R30610">
            <v>586.08000000000004</v>
          </cell>
          <cell r="S30610">
            <v>600</v>
          </cell>
          <cell r="T30610">
            <v>0.9768</v>
          </cell>
        </row>
        <row r="30611">
          <cell r="K30611" t="str">
            <v>SHT0014491</v>
          </cell>
          <cell r="L30611" t="str">
            <v>副驾驶员下安全带导向钢丝</v>
          </cell>
          <cell r="M30611" t="str">
            <v>H4靠背φ6</v>
          </cell>
          <cell r="N30611">
            <v>300</v>
          </cell>
          <cell r="O30611">
            <v>0.9768</v>
          </cell>
          <cell r="P30611" t="str">
            <v>EA</v>
          </cell>
          <cell r="Q30611">
            <v>1</v>
          </cell>
          <cell r="R30611">
            <v>293.04000000000002</v>
          </cell>
          <cell r="S30611">
            <v>300</v>
          </cell>
          <cell r="T30611">
            <v>0.9768</v>
          </cell>
        </row>
        <row r="30612">
          <cell r="K30612" t="str">
            <v>SHT0014491</v>
          </cell>
          <cell r="L30612" t="str">
            <v>副驾驶员下安全带导向钢丝</v>
          </cell>
          <cell r="M30612" t="str">
            <v>H4靠背φ6</v>
          </cell>
          <cell r="N30612">
            <v>300</v>
          </cell>
          <cell r="O30612">
            <v>0.9768</v>
          </cell>
          <cell r="P30612" t="str">
            <v>EA</v>
          </cell>
          <cell r="Q30612">
            <v>1</v>
          </cell>
          <cell r="R30612">
            <v>293.04000000000002</v>
          </cell>
          <cell r="S30612">
            <v>300</v>
          </cell>
          <cell r="T30612">
            <v>0.9768</v>
          </cell>
        </row>
        <row r="30613">
          <cell r="K30613" t="str">
            <v>SHT0014500-2585</v>
          </cell>
          <cell r="L30613" t="str">
            <v>POM滚轮</v>
          </cell>
          <cell r="M30613" t="str">
            <v/>
          </cell>
          <cell r="N30613">
            <v>1000</v>
          </cell>
          <cell r="O30613">
            <v>0.4</v>
          </cell>
          <cell r="P30613" t="str">
            <v>EA</v>
          </cell>
          <cell r="Q30613">
            <v>1</v>
          </cell>
          <cell r="R30613">
            <v>400</v>
          </cell>
          <cell r="S30613">
            <v>1000</v>
          </cell>
          <cell r="T30613">
            <v>0.4</v>
          </cell>
        </row>
        <row r="30614">
          <cell r="K30614" t="str">
            <v>SHT0014500-2585</v>
          </cell>
          <cell r="L30614" t="str">
            <v>POM滚轮</v>
          </cell>
          <cell r="M30614" t="str">
            <v/>
          </cell>
          <cell r="N30614">
            <v>1000</v>
          </cell>
          <cell r="O30614">
            <v>0.4</v>
          </cell>
          <cell r="P30614" t="str">
            <v>EA</v>
          </cell>
          <cell r="Q30614">
            <v>1</v>
          </cell>
          <cell r="R30614">
            <v>400</v>
          </cell>
          <cell r="S30614">
            <v>1000</v>
          </cell>
          <cell r="T30614">
            <v>0.4</v>
          </cell>
        </row>
        <row r="30615">
          <cell r="K30615" t="str">
            <v>SHT0014500-2585</v>
          </cell>
          <cell r="L30615" t="str">
            <v>POM滚轮</v>
          </cell>
          <cell r="M30615" t="str">
            <v/>
          </cell>
          <cell r="N30615">
            <v>3000</v>
          </cell>
          <cell r="O30615">
            <v>0.4</v>
          </cell>
          <cell r="P30615" t="str">
            <v>EA</v>
          </cell>
          <cell r="Q30615">
            <v>1</v>
          </cell>
          <cell r="R30615">
            <v>1200</v>
          </cell>
          <cell r="S30615">
            <v>3000</v>
          </cell>
          <cell r="T30615">
            <v>0.4</v>
          </cell>
        </row>
        <row r="30616">
          <cell r="K30616" t="str">
            <v>SHT0014500-2585</v>
          </cell>
          <cell r="L30616" t="str">
            <v>POM滚轮</v>
          </cell>
          <cell r="M30616" t="str">
            <v/>
          </cell>
          <cell r="N30616">
            <v>2000</v>
          </cell>
          <cell r="O30616">
            <v>0.4</v>
          </cell>
          <cell r="P30616" t="str">
            <v>EA</v>
          </cell>
          <cell r="Q30616">
            <v>1</v>
          </cell>
          <cell r="R30616">
            <v>800</v>
          </cell>
          <cell r="S30616">
            <v>2000</v>
          </cell>
          <cell r="T30616">
            <v>0.4</v>
          </cell>
        </row>
        <row r="30617">
          <cell r="K30617" t="str">
            <v>SHT0014500-2585</v>
          </cell>
          <cell r="L30617" t="str">
            <v>POM滚轮</v>
          </cell>
          <cell r="M30617" t="str">
            <v/>
          </cell>
          <cell r="N30617">
            <v>1900</v>
          </cell>
          <cell r="O30617">
            <v>0.4</v>
          </cell>
          <cell r="P30617" t="str">
            <v>EA</v>
          </cell>
          <cell r="Q30617">
            <v>1</v>
          </cell>
          <cell r="R30617">
            <v>760</v>
          </cell>
          <cell r="S30617">
            <v>1900</v>
          </cell>
          <cell r="T30617">
            <v>0.4</v>
          </cell>
        </row>
        <row r="30618">
          <cell r="K30618" t="str">
            <v>SHT0014500-2585</v>
          </cell>
          <cell r="L30618" t="str">
            <v>POM滚轮</v>
          </cell>
          <cell r="M30618" t="str">
            <v/>
          </cell>
          <cell r="N30618">
            <v>1000</v>
          </cell>
          <cell r="O30618">
            <v>0.4</v>
          </cell>
          <cell r="P30618" t="str">
            <v>EA</v>
          </cell>
          <cell r="Q30618">
            <v>1</v>
          </cell>
          <cell r="R30618">
            <v>400</v>
          </cell>
          <cell r="S30618">
            <v>1000</v>
          </cell>
          <cell r="T30618">
            <v>0.4</v>
          </cell>
        </row>
        <row r="30619">
          <cell r="K30619" t="str">
            <v>SHT0014500-2585</v>
          </cell>
          <cell r="L30619" t="str">
            <v>POM滚轮</v>
          </cell>
          <cell r="M30619" t="str">
            <v/>
          </cell>
          <cell r="N30619">
            <v>7800</v>
          </cell>
          <cell r="O30619">
            <v>0.4</v>
          </cell>
          <cell r="P30619" t="str">
            <v>EA</v>
          </cell>
          <cell r="Q30619">
            <v>1</v>
          </cell>
          <cell r="R30619">
            <v>3120</v>
          </cell>
          <cell r="S30619">
            <v>7800</v>
          </cell>
          <cell r="T30619">
            <v>0.4</v>
          </cell>
        </row>
        <row r="30620">
          <cell r="K30620" t="str">
            <v>SHT0014500-2585</v>
          </cell>
          <cell r="L30620" t="str">
            <v>POM滚轮</v>
          </cell>
          <cell r="M30620" t="str">
            <v/>
          </cell>
          <cell r="N30620">
            <v>4643</v>
          </cell>
          <cell r="O30620">
            <v>0.4</v>
          </cell>
          <cell r="P30620" t="str">
            <v>EA</v>
          </cell>
          <cell r="Q30620">
            <v>1</v>
          </cell>
          <cell r="R30620">
            <v>1857.2</v>
          </cell>
          <cell r="S30620">
            <v>4643</v>
          </cell>
          <cell r="T30620">
            <v>0.4</v>
          </cell>
        </row>
        <row r="30621">
          <cell r="K30621" t="str">
            <v>SHT0014500-2585</v>
          </cell>
          <cell r="L30621" t="str">
            <v>POM滚轮</v>
          </cell>
          <cell r="M30621" t="str">
            <v/>
          </cell>
          <cell r="N30621">
            <v>3000</v>
          </cell>
          <cell r="O30621">
            <v>0.4</v>
          </cell>
          <cell r="P30621" t="str">
            <v>EA</v>
          </cell>
          <cell r="Q30621">
            <v>1</v>
          </cell>
          <cell r="R30621">
            <v>1200</v>
          </cell>
          <cell r="S30621">
            <v>3000</v>
          </cell>
          <cell r="T30621">
            <v>0.4</v>
          </cell>
        </row>
        <row r="30622">
          <cell r="K30622" t="str">
            <v>SHT0014500-2585</v>
          </cell>
          <cell r="L30622" t="str">
            <v>POM滚轮</v>
          </cell>
          <cell r="M30622" t="str">
            <v/>
          </cell>
          <cell r="N30622">
            <v>4800</v>
          </cell>
          <cell r="O30622">
            <v>0.4</v>
          </cell>
          <cell r="P30622" t="str">
            <v>EA</v>
          </cell>
          <cell r="Q30622">
            <v>1</v>
          </cell>
          <cell r="R30622">
            <v>1920</v>
          </cell>
          <cell r="S30622">
            <v>4800</v>
          </cell>
          <cell r="T30622">
            <v>0.4</v>
          </cell>
        </row>
        <row r="30623">
          <cell r="K30623" t="str">
            <v>SHT0014500-2585</v>
          </cell>
          <cell r="L30623" t="str">
            <v>POM滚轮</v>
          </cell>
          <cell r="M30623" t="str">
            <v/>
          </cell>
          <cell r="N30623">
            <v>4800</v>
          </cell>
          <cell r="O30623">
            <v>0.4</v>
          </cell>
          <cell r="P30623" t="str">
            <v>EA</v>
          </cell>
          <cell r="Q30623">
            <v>1</v>
          </cell>
          <cell r="R30623">
            <v>1920</v>
          </cell>
          <cell r="S30623">
            <v>4800</v>
          </cell>
          <cell r="T30623">
            <v>0.4</v>
          </cell>
        </row>
        <row r="30624">
          <cell r="K30624" t="str">
            <v>SHT0014500-2585</v>
          </cell>
          <cell r="L30624" t="str">
            <v>POM滚轮</v>
          </cell>
          <cell r="M30624" t="str">
            <v/>
          </cell>
          <cell r="N30624">
            <v>2400</v>
          </cell>
          <cell r="O30624">
            <v>0.4</v>
          </cell>
          <cell r="P30624" t="str">
            <v>EA</v>
          </cell>
          <cell r="Q30624">
            <v>1</v>
          </cell>
          <cell r="R30624">
            <v>960</v>
          </cell>
          <cell r="S30624">
            <v>2400</v>
          </cell>
          <cell r="T30624">
            <v>0.4</v>
          </cell>
        </row>
        <row r="30625">
          <cell r="K30625" t="str">
            <v>SHT0014500-2585</v>
          </cell>
          <cell r="L30625" t="str">
            <v>POM滚轮</v>
          </cell>
          <cell r="M30625" t="str">
            <v/>
          </cell>
          <cell r="N30625">
            <v>2400</v>
          </cell>
          <cell r="O30625">
            <v>0.4</v>
          </cell>
          <cell r="P30625" t="str">
            <v>EA</v>
          </cell>
          <cell r="Q30625">
            <v>1</v>
          </cell>
          <cell r="R30625">
            <v>960</v>
          </cell>
          <cell r="S30625">
            <v>2400</v>
          </cell>
          <cell r="T30625">
            <v>0.4</v>
          </cell>
        </row>
        <row r="30626">
          <cell r="K30626" t="str">
            <v>SHT0014500-2585</v>
          </cell>
          <cell r="L30626" t="str">
            <v>POM滚轮</v>
          </cell>
          <cell r="M30626" t="str">
            <v/>
          </cell>
          <cell r="N30626">
            <v>1200</v>
          </cell>
          <cell r="O30626">
            <v>0.4</v>
          </cell>
          <cell r="P30626" t="str">
            <v>EA</v>
          </cell>
          <cell r="Q30626">
            <v>1</v>
          </cell>
          <cell r="R30626">
            <v>480</v>
          </cell>
          <cell r="S30626">
            <v>1200</v>
          </cell>
          <cell r="T30626">
            <v>0.4</v>
          </cell>
        </row>
        <row r="30627">
          <cell r="K30627" t="str">
            <v>SHT0014571</v>
          </cell>
          <cell r="L30627" t="str">
            <v>司机六孔腰托开关总成</v>
          </cell>
          <cell r="M30627" t="str">
            <v>H4-2.2</v>
          </cell>
          <cell r="N30627">
            <v>240</v>
          </cell>
          <cell r="O30627">
            <v>52.48</v>
          </cell>
          <cell r="P30627" t="str">
            <v>EA</v>
          </cell>
          <cell r="Q30627">
            <v>1</v>
          </cell>
          <cell r="R30627">
            <v>12595.2</v>
          </cell>
          <cell r="S30627">
            <v>240</v>
          </cell>
          <cell r="T30627">
            <v>61.46</v>
          </cell>
        </row>
        <row r="30628">
          <cell r="K30628" t="str">
            <v>SHT0014571</v>
          </cell>
          <cell r="L30628" t="str">
            <v>司机六孔腰托开关总成</v>
          </cell>
          <cell r="M30628" t="str">
            <v>H4-2.2</v>
          </cell>
          <cell r="N30628">
            <v>145</v>
          </cell>
          <cell r="O30628">
            <v>52.48</v>
          </cell>
          <cell r="P30628" t="str">
            <v>EA</v>
          </cell>
          <cell r="Q30628">
            <v>1</v>
          </cell>
          <cell r="R30628">
            <v>7609.6</v>
          </cell>
          <cell r="S30628">
            <v>145</v>
          </cell>
          <cell r="T30628">
            <v>61.46</v>
          </cell>
        </row>
        <row r="30629">
          <cell r="K30629" t="str">
            <v>SHT0014571</v>
          </cell>
          <cell r="L30629" t="str">
            <v>司机六孔腰托开关总成</v>
          </cell>
          <cell r="M30629" t="str">
            <v>H4-2.2</v>
          </cell>
          <cell r="N30629">
            <v>120</v>
          </cell>
          <cell r="O30629">
            <v>52.48</v>
          </cell>
          <cell r="P30629" t="str">
            <v>EA</v>
          </cell>
          <cell r="Q30629">
            <v>1</v>
          </cell>
          <cell r="R30629">
            <v>6297.6</v>
          </cell>
          <cell r="S30629">
            <v>120</v>
          </cell>
          <cell r="T30629">
            <v>61.46</v>
          </cell>
        </row>
        <row r="30630">
          <cell r="K30630" t="str">
            <v>SHT0014571</v>
          </cell>
          <cell r="L30630" t="str">
            <v>司机六孔腰托开关总成</v>
          </cell>
          <cell r="M30630" t="str">
            <v>H4-2.2</v>
          </cell>
          <cell r="N30630">
            <v>102</v>
          </cell>
          <cell r="O30630">
            <v>52.48</v>
          </cell>
          <cell r="P30630" t="str">
            <v>EA</v>
          </cell>
          <cell r="Q30630">
            <v>1</v>
          </cell>
          <cell r="R30630">
            <v>5352.96</v>
          </cell>
          <cell r="S30630">
            <v>102</v>
          </cell>
          <cell r="T30630">
            <v>61.46</v>
          </cell>
        </row>
        <row r="30631">
          <cell r="K30631" t="str">
            <v>SHT0014571</v>
          </cell>
          <cell r="L30631" t="str">
            <v>司机六孔腰托开关总成</v>
          </cell>
          <cell r="M30631" t="str">
            <v>H4-2.2</v>
          </cell>
          <cell r="N30631">
            <v>211</v>
          </cell>
          <cell r="O30631">
            <v>52.48</v>
          </cell>
          <cell r="P30631" t="str">
            <v>EA</v>
          </cell>
          <cell r="Q30631">
            <v>1</v>
          </cell>
          <cell r="R30631">
            <v>11073.28</v>
          </cell>
          <cell r="S30631">
            <v>211</v>
          </cell>
          <cell r="T30631">
            <v>61.46</v>
          </cell>
        </row>
        <row r="30632">
          <cell r="K30632" t="str">
            <v>SHT0014571</v>
          </cell>
          <cell r="L30632" t="str">
            <v>司机六孔腰托开关总成</v>
          </cell>
          <cell r="M30632" t="str">
            <v>H4-2.2</v>
          </cell>
          <cell r="N30632">
            <v>240</v>
          </cell>
          <cell r="O30632">
            <v>52.48</v>
          </cell>
          <cell r="P30632" t="str">
            <v>EA</v>
          </cell>
          <cell r="Q30632">
            <v>1</v>
          </cell>
          <cell r="R30632">
            <v>12595.2</v>
          </cell>
          <cell r="S30632">
            <v>240</v>
          </cell>
          <cell r="T30632">
            <v>61.46</v>
          </cell>
        </row>
        <row r="30633">
          <cell r="K30633" t="str">
            <v>SHT0014571</v>
          </cell>
          <cell r="L30633" t="str">
            <v>司机六孔腰托开关总成</v>
          </cell>
          <cell r="M30633" t="str">
            <v>H4-2.2</v>
          </cell>
          <cell r="N30633">
            <v>410</v>
          </cell>
          <cell r="O30633">
            <v>52.48</v>
          </cell>
          <cell r="P30633" t="str">
            <v>EA</v>
          </cell>
          <cell r="Q30633">
            <v>1</v>
          </cell>
          <cell r="R30633">
            <v>21516.799999999999</v>
          </cell>
          <cell r="S30633">
            <v>410</v>
          </cell>
          <cell r="T30633">
            <v>61.46</v>
          </cell>
        </row>
        <row r="30634">
          <cell r="K30634" t="str">
            <v>SHT0014571</v>
          </cell>
          <cell r="L30634" t="str">
            <v>司机六孔腰托开关总成</v>
          </cell>
          <cell r="M30634" t="str">
            <v>H4-2.2</v>
          </cell>
          <cell r="N30634">
            <v>335</v>
          </cell>
          <cell r="O30634">
            <v>52.48</v>
          </cell>
          <cell r="P30634" t="str">
            <v>EA</v>
          </cell>
          <cell r="Q30634">
            <v>1</v>
          </cell>
          <cell r="R30634">
            <v>17580.8</v>
          </cell>
          <cell r="S30634">
            <v>335</v>
          </cell>
          <cell r="T30634">
            <v>61.46</v>
          </cell>
        </row>
        <row r="30635">
          <cell r="K30635" t="str">
            <v>SHT0014598</v>
          </cell>
          <cell r="L30635" t="str">
            <v>坐盆总成</v>
          </cell>
          <cell r="M30635" t="str">
            <v>低成本</v>
          </cell>
          <cell r="N30635">
            <v>24</v>
          </cell>
          <cell r="O30635">
            <v>22</v>
          </cell>
          <cell r="P30635" t="str">
            <v>EA</v>
          </cell>
          <cell r="Q30635">
            <v>1</v>
          </cell>
          <cell r="R30635">
            <v>528</v>
          </cell>
          <cell r="S30635">
            <v>24</v>
          </cell>
          <cell r="T30635">
            <v>22</v>
          </cell>
        </row>
        <row r="30636">
          <cell r="K30636" t="str">
            <v>SHT0014598</v>
          </cell>
          <cell r="L30636" t="str">
            <v>坐盆总成</v>
          </cell>
          <cell r="M30636" t="str">
            <v>低成本</v>
          </cell>
          <cell r="N30636">
            <v>52</v>
          </cell>
          <cell r="O30636">
            <v>22</v>
          </cell>
          <cell r="P30636" t="str">
            <v>EA</v>
          </cell>
          <cell r="Q30636">
            <v>1</v>
          </cell>
          <cell r="R30636">
            <v>1144</v>
          </cell>
          <cell r="S30636">
            <v>52</v>
          </cell>
          <cell r="T30636">
            <v>22</v>
          </cell>
        </row>
        <row r="30637">
          <cell r="K30637" t="str">
            <v>SHT0014598</v>
          </cell>
          <cell r="L30637" t="str">
            <v>坐盆总成</v>
          </cell>
          <cell r="M30637" t="str">
            <v>低成本</v>
          </cell>
          <cell r="N30637">
            <v>64</v>
          </cell>
          <cell r="O30637">
            <v>22</v>
          </cell>
          <cell r="P30637" t="str">
            <v>EA</v>
          </cell>
          <cell r="Q30637">
            <v>1</v>
          </cell>
          <cell r="R30637">
            <v>1408</v>
          </cell>
          <cell r="S30637">
            <v>64</v>
          </cell>
          <cell r="T30637">
            <v>22</v>
          </cell>
        </row>
        <row r="30638">
          <cell r="K30638" t="str">
            <v>SHT0014598</v>
          </cell>
          <cell r="L30638" t="str">
            <v>坐盆总成</v>
          </cell>
          <cell r="M30638" t="str">
            <v>低成本</v>
          </cell>
          <cell r="N30638">
            <v>60</v>
          </cell>
          <cell r="O30638">
            <v>22</v>
          </cell>
          <cell r="P30638" t="str">
            <v>EA</v>
          </cell>
          <cell r="Q30638">
            <v>1</v>
          </cell>
          <cell r="R30638">
            <v>1320</v>
          </cell>
          <cell r="S30638">
            <v>60</v>
          </cell>
          <cell r="T30638">
            <v>22</v>
          </cell>
        </row>
        <row r="30639">
          <cell r="K30639" t="str">
            <v>SHT0014598</v>
          </cell>
          <cell r="L30639" t="str">
            <v>坐盆总成</v>
          </cell>
          <cell r="M30639" t="str">
            <v>低成本</v>
          </cell>
          <cell r="N30639">
            <v>52</v>
          </cell>
          <cell r="O30639">
            <v>22</v>
          </cell>
          <cell r="P30639" t="str">
            <v>EA</v>
          </cell>
          <cell r="Q30639">
            <v>1</v>
          </cell>
          <cell r="R30639">
            <v>1144</v>
          </cell>
          <cell r="S30639">
            <v>52</v>
          </cell>
          <cell r="T30639">
            <v>22</v>
          </cell>
        </row>
        <row r="30640">
          <cell r="K30640" t="str">
            <v>SHT0014598</v>
          </cell>
          <cell r="L30640" t="str">
            <v>坐盆总成</v>
          </cell>
          <cell r="M30640" t="str">
            <v>低成本</v>
          </cell>
          <cell r="N30640">
            <v>40</v>
          </cell>
          <cell r="O30640">
            <v>22</v>
          </cell>
          <cell r="P30640" t="str">
            <v>EA</v>
          </cell>
          <cell r="Q30640">
            <v>1</v>
          </cell>
          <cell r="R30640">
            <v>880</v>
          </cell>
          <cell r="S30640">
            <v>40</v>
          </cell>
          <cell r="T30640">
            <v>22</v>
          </cell>
        </row>
        <row r="30641">
          <cell r="K30641" t="str">
            <v>SHT0014598</v>
          </cell>
          <cell r="L30641" t="str">
            <v>坐盆总成</v>
          </cell>
          <cell r="M30641" t="str">
            <v>低成本</v>
          </cell>
          <cell r="N30641">
            <v>48</v>
          </cell>
          <cell r="O30641">
            <v>22</v>
          </cell>
          <cell r="P30641" t="str">
            <v>EA</v>
          </cell>
          <cell r="Q30641">
            <v>1</v>
          </cell>
          <cell r="R30641">
            <v>1056</v>
          </cell>
          <cell r="S30641">
            <v>48</v>
          </cell>
          <cell r="T30641">
            <v>22</v>
          </cell>
        </row>
        <row r="30642">
          <cell r="K30642" t="str">
            <v>SHT0014598</v>
          </cell>
          <cell r="L30642" t="str">
            <v>坐盆总成</v>
          </cell>
          <cell r="M30642" t="str">
            <v>低成本</v>
          </cell>
          <cell r="N30642">
            <v>32</v>
          </cell>
          <cell r="O30642">
            <v>22</v>
          </cell>
          <cell r="P30642" t="str">
            <v>EA</v>
          </cell>
          <cell r="Q30642">
            <v>1</v>
          </cell>
          <cell r="R30642">
            <v>704</v>
          </cell>
          <cell r="S30642">
            <v>32</v>
          </cell>
          <cell r="T30642">
            <v>22</v>
          </cell>
        </row>
        <row r="30643">
          <cell r="K30643" t="str">
            <v>SHT0014598</v>
          </cell>
          <cell r="L30643" t="str">
            <v>坐盆总成</v>
          </cell>
          <cell r="M30643" t="str">
            <v>低成本</v>
          </cell>
          <cell r="N30643">
            <v>32</v>
          </cell>
          <cell r="O30643">
            <v>22</v>
          </cell>
          <cell r="P30643" t="str">
            <v>EA</v>
          </cell>
          <cell r="Q30643">
            <v>1</v>
          </cell>
          <cell r="R30643">
            <v>704</v>
          </cell>
          <cell r="S30643">
            <v>32</v>
          </cell>
          <cell r="T30643">
            <v>22</v>
          </cell>
        </row>
        <row r="30644">
          <cell r="K30644" t="str">
            <v>SHT0014598</v>
          </cell>
          <cell r="L30644" t="str">
            <v>坐盆总成</v>
          </cell>
          <cell r="M30644" t="str">
            <v>低成本</v>
          </cell>
          <cell r="N30644">
            <v>32</v>
          </cell>
          <cell r="O30644">
            <v>22</v>
          </cell>
          <cell r="P30644" t="str">
            <v>EA</v>
          </cell>
          <cell r="Q30644">
            <v>1</v>
          </cell>
          <cell r="R30644">
            <v>704</v>
          </cell>
          <cell r="S30644">
            <v>32</v>
          </cell>
          <cell r="T30644">
            <v>22</v>
          </cell>
        </row>
        <row r="30645">
          <cell r="K30645" t="str">
            <v>SHT0014598</v>
          </cell>
          <cell r="L30645" t="str">
            <v>坐盆总成</v>
          </cell>
          <cell r="M30645" t="str">
            <v>低成本</v>
          </cell>
          <cell r="N30645">
            <v>68</v>
          </cell>
          <cell r="O30645">
            <v>22</v>
          </cell>
          <cell r="P30645" t="str">
            <v>EA</v>
          </cell>
          <cell r="Q30645">
            <v>1</v>
          </cell>
          <cell r="R30645">
            <v>1496</v>
          </cell>
          <cell r="S30645">
            <v>68</v>
          </cell>
          <cell r="T30645">
            <v>22</v>
          </cell>
        </row>
        <row r="30646">
          <cell r="K30646" t="str">
            <v>SHT0014598</v>
          </cell>
          <cell r="L30646" t="str">
            <v>坐盆总成</v>
          </cell>
          <cell r="M30646" t="str">
            <v>低成本</v>
          </cell>
          <cell r="N30646">
            <v>20</v>
          </cell>
          <cell r="O30646">
            <v>22</v>
          </cell>
          <cell r="P30646" t="str">
            <v>EA</v>
          </cell>
          <cell r="Q30646">
            <v>1</v>
          </cell>
          <cell r="R30646">
            <v>440</v>
          </cell>
          <cell r="S30646">
            <v>20</v>
          </cell>
          <cell r="T30646">
            <v>22</v>
          </cell>
        </row>
        <row r="30647">
          <cell r="K30647" t="str">
            <v>SHT0014598</v>
          </cell>
          <cell r="L30647" t="str">
            <v>坐盆总成</v>
          </cell>
          <cell r="M30647" t="str">
            <v>低成本</v>
          </cell>
          <cell r="N30647">
            <v>60</v>
          </cell>
          <cell r="O30647">
            <v>22</v>
          </cell>
          <cell r="P30647" t="str">
            <v>EA</v>
          </cell>
          <cell r="Q30647">
            <v>1</v>
          </cell>
          <cell r="R30647">
            <v>1320</v>
          </cell>
          <cell r="S30647">
            <v>60</v>
          </cell>
          <cell r="T30647">
            <v>22</v>
          </cell>
        </row>
        <row r="30648">
          <cell r="K30648" t="str">
            <v>SHT0014598</v>
          </cell>
          <cell r="L30648" t="str">
            <v>坐盆总成</v>
          </cell>
          <cell r="M30648" t="str">
            <v>低成本</v>
          </cell>
          <cell r="N30648">
            <v>32</v>
          </cell>
          <cell r="O30648">
            <v>22</v>
          </cell>
          <cell r="P30648" t="str">
            <v>EA</v>
          </cell>
          <cell r="Q30648">
            <v>1</v>
          </cell>
          <cell r="R30648">
            <v>704</v>
          </cell>
          <cell r="S30648">
            <v>32</v>
          </cell>
          <cell r="T30648">
            <v>22</v>
          </cell>
        </row>
        <row r="30649">
          <cell r="K30649" t="str">
            <v>SHT0014598</v>
          </cell>
          <cell r="L30649" t="str">
            <v>坐盆总成</v>
          </cell>
          <cell r="M30649" t="str">
            <v>低成本</v>
          </cell>
          <cell r="N30649">
            <v>20</v>
          </cell>
          <cell r="O30649">
            <v>22</v>
          </cell>
          <cell r="P30649" t="str">
            <v>EA</v>
          </cell>
          <cell r="Q30649">
            <v>1</v>
          </cell>
          <cell r="R30649">
            <v>440</v>
          </cell>
          <cell r="S30649">
            <v>20</v>
          </cell>
          <cell r="T30649">
            <v>22</v>
          </cell>
        </row>
        <row r="30650">
          <cell r="K30650" t="str">
            <v>SHT0014598</v>
          </cell>
          <cell r="L30650" t="str">
            <v>坐盆总成</v>
          </cell>
          <cell r="M30650" t="str">
            <v>低成本</v>
          </cell>
          <cell r="N30650">
            <v>24</v>
          </cell>
          <cell r="O30650">
            <v>22</v>
          </cell>
          <cell r="P30650" t="str">
            <v>EA</v>
          </cell>
          <cell r="Q30650">
            <v>1</v>
          </cell>
          <cell r="R30650">
            <v>528</v>
          </cell>
          <cell r="S30650">
            <v>24</v>
          </cell>
          <cell r="T30650">
            <v>22</v>
          </cell>
        </row>
        <row r="30651">
          <cell r="K30651" t="str">
            <v>SHT0014598</v>
          </cell>
          <cell r="L30651" t="str">
            <v>坐盆总成</v>
          </cell>
          <cell r="M30651" t="str">
            <v>低成本</v>
          </cell>
          <cell r="N30651">
            <v>5</v>
          </cell>
          <cell r="O30651">
            <v>22</v>
          </cell>
          <cell r="P30651" t="str">
            <v>EA</v>
          </cell>
          <cell r="Q30651">
            <v>1</v>
          </cell>
          <cell r="R30651">
            <v>110</v>
          </cell>
          <cell r="S30651">
            <v>5</v>
          </cell>
          <cell r="T30651">
            <v>22</v>
          </cell>
        </row>
        <row r="30652">
          <cell r="K30652" t="str">
            <v>SHT0014598</v>
          </cell>
          <cell r="L30652" t="str">
            <v>坐盆总成</v>
          </cell>
          <cell r="M30652" t="str">
            <v>低成本</v>
          </cell>
          <cell r="N30652">
            <v>20</v>
          </cell>
          <cell r="O30652">
            <v>22</v>
          </cell>
          <cell r="P30652" t="str">
            <v>EA</v>
          </cell>
          <cell r="Q30652">
            <v>1</v>
          </cell>
          <cell r="R30652">
            <v>440</v>
          </cell>
          <cell r="S30652">
            <v>20</v>
          </cell>
          <cell r="T30652">
            <v>22</v>
          </cell>
        </row>
        <row r="30653">
          <cell r="K30653" t="str">
            <v>SHT0014598</v>
          </cell>
          <cell r="L30653" t="str">
            <v>坐盆总成</v>
          </cell>
          <cell r="M30653" t="str">
            <v>低成本</v>
          </cell>
          <cell r="N30653">
            <v>68</v>
          </cell>
          <cell r="O30653">
            <v>22</v>
          </cell>
          <cell r="P30653" t="str">
            <v>EA</v>
          </cell>
          <cell r="Q30653">
            <v>1</v>
          </cell>
          <cell r="R30653">
            <v>1496</v>
          </cell>
          <cell r="S30653">
            <v>68</v>
          </cell>
          <cell r="T30653">
            <v>22</v>
          </cell>
        </row>
        <row r="30654">
          <cell r="K30654" t="str">
            <v>SHT0014598</v>
          </cell>
          <cell r="L30654" t="str">
            <v>坐盆总成</v>
          </cell>
          <cell r="M30654" t="str">
            <v>低成本</v>
          </cell>
          <cell r="N30654">
            <v>32</v>
          </cell>
          <cell r="O30654">
            <v>22</v>
          </cell>
          <cell r="P30654" t="str">
            <v>EA</v>
          </cell>
          <cell r="Q30654">
            <v>1</v>
          </cell>
          <cell r="R30654">
            <v>704</v>
          </cell>
          <cell r="S30654">
            <v>32</v>
          </cell>
          <cell r="T30654">
            <v>22</v>
          </cell>
        </row>
        <row r="30655">
          <cell r="K30655" t="str">
            <v>SHT0014598</v>
          </cell>
          <cell r="L30655" t="str">
            <v>坐盆总成</v>
          </cell>
          <cell r="M30655" t="str">
            <v>低成本</v>
          </cell>
          <cell r="N30655">
            <v>120</v>
          </cell>
          <cell r="O30655">
            <v>22</v>
          </cell>
          <cell r="P30655" t="str">
            <v>EA</v>
          </cell>
          <cell r="Q30655">
            <v>1</v>
          </cell>
          <cell r="R30655">
            <v>2640</v>
          </cell>
          <cell r="S30655">
            <v>120</v>
          </cell>
          <cell r="T30655">
            <v>22</v>
          </cell>
        </row>
        <row r="30656">
          <cell r="K30656" t="str">
            <v>SHT0014598</v>
          </cell>
          <cell r="L30656" t="str">
            <v>坐盆总成</v>
          </cell>
          <cell r="M30656" t="str">
            <v>低成本</v>
          </cell>
          <cell r="N30656">
            <v>40</v>
          </cell>
          <cell r="O30656">
            <v>22</v>
          </cell>
          <cell r="P30656" t="str">
            <v>EA</v>
          </cell>
          <cell r="Q30656">
            <v>1</v>
          </cell>
          <cell r="R30656">
            <v>880</v>
          </cell>
          <cell r="S30656">
            <v>40</v>
          </cell>
          <cell r="T30656">
            <v>22</v>
          </cell>
        </row>
        <row r="30657">
          <cell r="K30657" t="str">
            <v>SHT0014598</v>
          </cell>
          <cell r="L30657" t="str">
            <v>坐盆总成</v>
          </cell>
          <cell r="M30657" t="str">
            <v>低成本</v>
          </cell>
          <cell r="N30657">
            <v>64</v>
          </cell>
          <cell r="O30657">
            <v>22</v>
          </cell>
          <cell r="P30657" t="str">
            <v>EA</v>
          </cell>
          <cell r="Q30657">
            <v>1</v>
          </cell>
          <cell r="R30657">
            <v>1408</v>
          </cell>
          <cell r="S30657">
            <v>64</v>
          </cell>
          <cell r="T30657">
            <v>22</v>
          </cell>
        </row>
        <row r="30658">
          <cell r="K30658" t="str">
            <v>SHT0014598</v>
          </cell>
          <cell r="L30658" t="str">
            <v>坐盆总成</v>
          </cell>
          <cell r="M30658" t="str">
            <v>低成本</v>
          </cell>
          <cell r="N30658">
            <v>88</v>
          </cell>
          <cell r="O30658">
            <v>22</v>
          </cell>
          <cell r="P30658" t="str">
            <v>EA</v>
          </cell>
          <cell r="Q30658">
            <v>1</v>
          </cell>
          <cell r="R30658">
            <v>1936</v>
          </cell>
          <cell r="S30658">
            <v>88</v>
          </cell>
          <cell r="T30658">
            <v>22</v>
          </cell>
        </row>
        <row r="30659">
          <cell r="K30659" t="str">
            <v>SHT0014598</v>
          </cell>
          <cell r="L30659" t="str">
            <v>坐盆总成</v>
          </cell>
          <cell r="M30659" t="str">
            <v>低成本</v>
          </cell>
          <cell r="N30659">
            <v>60</v>
          </cell>
          <cell r="O30659">
            <v>22</v>
          </cell>
          <cell r="P30659" t="str">
            <v>EA</v>
          </cell>
          <cell r="Q30659">
            <v>1</v>
          </cell>
          <cell r="R30659">
            <v>1320</v>
          </cell>
          <cell r="S30659">
            <v>60</v>
          </cell>
          <cell r="T30659">
            <v>22</v>
          </cell>
        </row>
        <row r="30660">
          <cell r="K30660" t="str">
            <v>SHT0014598</v>
          </cell>
          <cell r="L30660" t="str">
            <v>坐盆总成</v>
          </cell>
          <cell r="M30660" t="str">
            <v>低成本</v>
          </cell>
          <cell r="N30660">
            <v>80</v>
          </cell>
          <cell r="O30660">
            <v>22</v>
          </cell>
          <cell r="P30660" t="str">
            <v>EA</v>
          </cell>
          <cell r="Q30660">
            <v>1</v>
          </cell>
          <cell r="R30660">
            <v>1760</v>
          </cell>
          <cell r="S30660">
            <v>80</v>
          </cell>
          <cell r="T30660">
            <v>22</v>
          </cell>
        </row>
        <row r="30661">
          <cell r="K30661" t="str">
            <v>SHT0014598</v>
          </cell>
          <cell r="L30661" t="str">
            <v>坐盆总成</v>
          </cell>
          <cell r="M30661" t="str">
            <v>低成本</v>
          </cell>
          <cell r="N30661">
            <v>84</v>
          </cell>
          <cell r="O30661">
            <v>22</v>
          </cell>
          <cell r="P30661" t="str">
            <v>EA</v>
          </cell>
          <cell r="Q30661">
            <v>1</v>
          </cell>
          <cell r="R30661">
            <v>1848</v>
          </cell>
          <cell r="S30661">
            <v>84</v>
          </cell>
          <cell r="T30661">
            <v>22</v>
          </cell>
        </row>
        <row r="30662">
          <cell r="K30662" t="str">
            <v>SHT0014598</v>
          </cell>
          <cell r="L30662" t="str">
            <v>坐盆总成</v>
          </cell>
          <cell r="M30662" t="str">
            <v>低成本</v>
          </cell>
          <cell r="N30662">
            <v>40</v>
          </cell>
          <cell r="O30662">
            <v>22</v>
          </cell>
          <cell r="P30662" t="str">
            <v>EA</v>
          </cell>
          <cell r="Q30662">
            <v>1</v>
          </cell>
          <cell r="R30662">
            <v>880</v>
          </cell>
          <cell r="S30662">
            <v>40</v>
          </cell>
          <cell r="T30662">
            <v>22</v>
          </cell>
        </row>
        <row r="30663">
          <cell r="K30663" t="str">
            <v>SHT0014598</v>
          </cell>
          <cell r="L30663" t="str">
            <v>坐盆总成</v>
          </cell>
          <cell r="M30663" t="str">
            <v>低成本</v>
          </cell>
          <cell r="N30663">
            <v>36</v>
          </cell>
          <cell r="O30663">
            <v>22</v>
          </cell>
          <cell r="P30663" t="str">
            <v>EA</v>
          </cell>
          <cell r="Q30663">
            <v>1</v>
          </cell>
          <cell r="R30663">
            <v>792</v>
          </cell>
          <cell r="S30663">
            <v>36</v>
          </cell>
          <cell r="T30663">
            <v>22</v>
          </cell>
        </row>
        <row r="30664">
          <cell r="K30664" t="str">
            <v>SHT0014598</v>
          </cell>
          <cell r="L30664" t="str">
            <v>坐盆总成</v>
          </cell>
          <cell r="M30664" t="str">
            <v>低成本</v>
          </cell>
          <cell r="N30664">
            <v>48</v>
          </cell>
          <cell r="O30664">
            <v>22</v>
          </cell>
          <cell r="P30664" t="str">
            <v>EA</v>
          </cell>
          <cell r="Q30664">
            <v>1</v>
          </cell>
          <cell r="R30664">
            <v>1056</v>
          </cell>
          <cell r="S30664">
            <v>48</v>
          </cell>
          <cell r="T30664">
            <v>22</v>
          </cell>
        </row>
        <row r="30665">
          <cell r="K30665" t="str">
            <v>SHT0014598</v>
          </cell>
          <cell r="L30665" t="str">
            <v>坐盆总成</v>
          </cell>
          <cell r="M30665" t="str">
            <v>低成本</v>
          </cell>
          <cell r="N30665">
            <v>148</v>
          </cell>
          <cell r="O30665">
            <v>22</v>
          </cell>
          <cell r="P30665" t="str">
            <v>EA</v>
          </cell>
          <cell r="Q30665">
            <v>1</v>
          </cell>
          <cell r="R30665">
            <v>3256</v>
          </cell>
          <cell r="S30665">
            <v>148</v>
          </cell>
          <cell r="T30665">
            <v>22</v>
          </cell>
        </row>
        <row r="30666">
          <cell r="K30666" t="str">
            <v>SHT0014598</v>
          </cell>
          <cell r="L30666" t="str">
            <v>坐盆总成</v>
          </cell>
          <cell r="M30666" t="str">
            <v>低成本</v>
          </cell>
          <cell r="N30666">
            <v>1</v>
          </cell>
          <cell r="O30666">
            <v>22</v>
          </cell>
          <cell r="P30666" t="str">
            <v>EA</v>
          </cell>
          <cell r="Q30666">
            <v>1</v>
          </cell>
          <cell r="R30666">
            <v>22</v>
          </cell>
          <cell r="S30666">
            <v>1</v>
          </cell>
          <cell r="T30666">
            <v>22</v>
          </cell>
        </row>
        <row r="30667">
          <cell r="K30667" t="str">
            <v>SHT0014613</v>
          </cell>
          <cell r="L30667" t="str">
            <v>仰角手柄</v>
          </cell>
          <cell r="M30667" t="str">
            <v>H4-2.2</v>
          </cell>
          <cell r="N30667">
            <v>200</v>
          </cell>
          <cell r="O30667">
            <v>1.5709</v>
          </cell>
          <cell r="P30667" t="str">
            <v>EA</v>
          </cell>
          <cell r="Q30667">
            <v>1</v>
          </cell>
          <cell r="R30667">
            <v>314.18</v>
          </cell>
          <cell r="S30667">
            <v>200</v>
          </cell>
          <cell r="T30667">
            <v>1.5709</v>
          </cell>
        </row>
        <row r="30668">
          <cell r="K30668" t="str">
            <v>SHT0014613</v>
          </cell>
          <cell r="L30668" t="str">
            <v>仰角手柄</v>
          </cell>
          <cell r="M30668" t="str">
            <v>H4-2.2</v>
          </cell>
          <cell r="N30668">
            <v>400</v>
          </cell>
          <cell r="O30668">
            <v>1.5709</v>
          </cell>
          <cell r="P30668" t="str">
            <v>EA</v>
          </cell>
          <cell r="Q30668">
            <v>1</v>
          </cell>
          <cell r="R30668">
            <v>628.36</v>
          </cell>
          <cell r="S30668">
            <v>400</v>
          </cell>
          <cell r="T30668">
            <v>1.5709</v>
          </cell>
        </row>
        <row r="30669">
          <cell r="K30669" t="str">
            <v>SHT0014613</v>
          </cell>
          <cell r="L30669" t="str">
            <v>仰角手柄</v>
          </cell>
          <cell r="M30669" t="str">
            <v>H4-2.2</v>
          </cell>
          <cell r="N30669">
            <v>200</v>
          </cell>
          <cell r="O30669">
            <v>1.5709</v>
          </cell>
          <cell r="P30669" t="str">
            <v>EA</v>
          </cell>
          <cell r="Q30669">
            <v>1</v>
          </cell>
          <cell r="R30669">
            <v>314.18</v>
          </cell>
          <cell r="S30669">
            <v>200</v>
          </cell>
          <cell r="T30669">
            <v>1.5709</v>
          </cell>
        </row>
        <row r="30670">
          <cell r="K30670" t="str">
            <v>SHT0014613</v>
          </cell>
          <cell r="L30670" t="str">
            <v>仰角手柄</v>
          </cell>
          <cell r="M30670" t="str">
            <v>H4-2.2</v>
          </cell>
          <cell r="N30670">
            <v>300</v>
          </cell>
          <cell r="O30670">
            <v>1.5709</v>
          </cell>
          <cell r="P30670" t="str">
            <v>EA</v>
          </cell>
          <cell r="Q30670">
            <v>1</v>
          </cell>
          <cell r="R30670">
            <v>471.27</v>
          </cell>
          <cell r="S30670">
            <v>300</v>
          </cell>
          <cell r="T30670">
            <v>1.5709</v>
          </cell>
        </row>
        <row r="30671">
          <cell r="K30671" t="str">
            <v>SHT0014645</v>
          </cell>
          <cell r="L30671" t="str">
            <v>阻尼器调节机构</v>
          </cell>
          <cell r="M30671" t="str">
            <v>H4-2.2</v>
          </cell>
          <cell r="N30671">
            <v>300</v>
          </cell>
          <cell r="O30671">
            <v>15.47</v>
          </cell>
          <cell r="P30671" t="str">
            <v>EA</v>
          </cell>
          <cell r="Q30671">
            <v>1</v>
          </cell>
          <cell r="R30671">
            <v>4641</v>
          </cell>
          <cell r="S30671">
            <v>300</v>
          </cell>
          <cell r="T30671">
            <v>20.6</v>
          </cell>
        </row>
        <row r="30672">
          <cell r="K30672" t="str">
            <v>SHT0014645</v>
          </cell>
          <cell r="L30672" t="str">
            <v>阻尼器调节机构</v>
          </cell>
          <cell r="M30672" t="str">
            <v>H4-2.2</v>
          </cell>
          <cell r="N30672">
            <v>300</v>
          </cell>
          <cell r="O30672">
            <v>15.47</v>
          </cell>
          <cell r="P30672" t="str">
            <v>EA</v>
          </cell>
          <cell r="Q30672">
            <v>1</v>
          </cell>
          <cell r="R30672">
            <v>4641</v>
          </cell>
          <cell r="S30672">
            <v>300</v>
          </cell>
          <cell r="T30672">
            <v>20.6</v>
          </cell>
        </row>
        <row r="30673">
          <cell r="K30673" t="str">
            <v>SHT0014645</v>
          </cell>
          <cell r="L30673" t="str">
            <v>阻尼器调节机构</v>
          </cell>
          <cell r="M30673" t="str">
            <v>H4-2.2</v>
          </cell>
          <cell r="N30673">
            <v>300</v>
          </cell>
          <cell r="O30673">
            <v>15.47</v>
          </cell>
          <cell r="P30673" t="str">
            <v>EA</v>
          </cell>
          <cell r="Q30673">
            <v>1</v>
          </cell>
          <cell r="R30673">
            <v>4641</v>
          </cell>
          <cell r="S30673">
            <v>300</v>
          </cell>
          <cell r="T30673">
            <v>20.6</v>
          </cell>
        </row>
        <row r="30674">
          <cell r="K30674" t="str">
            <v>SHT0014645</v>
          </cell>
          <cell r="L30674" t="str">
            <v>阻尼器调节机构</v>
          </cell>
          <cell r="M30674" t="str">
            <v>H4-2.2</v>
          </cell>
          <cell r="N30674">
            <v>299</v>
          </cell>
          <cell r="O30674">
            <v>15.47</v>
          </cell>
          <cell r="P30674" t="str">
            <v>EA</v>
          </cell>
          <cell r="Q30674">
            <v>1</v>
          </cell>
          <cell r="R30674">
            <v>4625.53</v>
          </cell>
          <cell r="S30674">
            <v>299</v>
          </cell>
          <cell r="T30674">
            <v>20.6</v>
          </cell>
        </row>
        <row r="30675">
          <cell r="K30675" t="str">
            <v>SHT0014645</v>
          </cell>
          <cell r="L30675" t="str">
            <v>阻尼器调节机构</v>
          </cell>
          <cell r="M30675" t="str">
            <v>H4-2.2</v>
          </cell>
          <cell r="N30675">
            <v>-4</v>
          </cell>
          <cell r="O30675">
            <v>15.47</v>
          </cell>
          <cell r="P30675" t="str">
            <v>EA</v>
          </cell>
          <cell r="Q30675">
            <v>1</v>
          </cell>
          <cell r="R30675">
            <v>-61.88</v>
          </cell>
          <cell r="S30675">
            <v>-4</v>
          </cell>
          <cell r="T30675">
            <v>20.6</v>
          </cell>
        </row>
        <row r="30676">
          <cell r="K30676" t="str">
            <v>SHT0014645</v>
          </cell>
          <cell r="L30676" t="str">
            <v>阻尼器调节机构</v>
          </cell>
          <cell r="M30676" t="str">
            <v>H4-2.2</v>
          </cell>
          <cell r="N30676">
            <v>400</v>
          </cell>
          <cell r="O30676">
            <v>15.47</v>
          </cell>
          <cell r="P30676" t="str">
            <v>EA</v>
          </cell>
          <cell r="Q30676">
            <v>1</v>
          </cell>
          <cell r="R30676">
            <v>6188</v>
          </cell>
          <cell r="S30676">
            <v>400</v>
          </cell>
          <cell r="T30676">
            <v>20.6</v>
          </cell>
        </row>
        <row r="30677">
          <cell r="K30677" t="str">
            <v>SHT0014722</v>
          </cell>
          <cell r="L30677" t="str">
            <v>VDC阀气路总成</v>
          </cell>
          <cell r="M30677" t="str">
            <v>X5000S</v>
          </cell>
          <cell r="N30677">
            <v>300</v>
          </cell>
          <cell r="O30677">
            <v>41.37</v>
          </cell>
          <cell r="P30677" t="str">
            <v>EA</v>
          </cell>
          <cell r="Q30677">
            <v>1</v>
          </cell>
          <cell r="R30677">
            <v>12411</v>
          </cell>
          <cell r="S30677">
            <v>300</v>
          </cell>
          <cell r="T30677">
            <v>52.4</v>
          </cell>
        </row>
        <row r="30678">
          <cell r="K30678" t="str">
            <v>SHT0014722</v>
          </cell>
          <cell r="L30678" t="str">
            <v>VDC阀气路总成</v>
          </cell>
          <cell r="M30678" t="str">
            <v>X5000S</v>
          </cell>
          <cell r="N30678">
            <v>199</v>
          </cell>
          <cell r="O30678">
            <v>41.37</v>
          </cell>
          <cell r="P30678" t="str">
            <v>EA</v>
          </cell>
          <cell r="Q30678">
            <v>1</v>
          </cell>
          <cell r="R30678">
            <v>8232.6299999999992</v>
          </cell>
          <cell r="S30678">
            <v>199</v>
          </cell>
          <cell r="T30678">
            <v>52.4</v>
          </cell>
        </row>
        <row r="30679">
          <cell r="K30679" t="str">
            <v>SHT0014722</v>
          </cell>
          <cell r="L30679" t="str">
            <v>VDC阀气路总成</v>
          </cell>
          <cell r="M30679" t="str">
            <v>X5000S</v>
          </cell>
          <cell r="N30679">
            <v>399</v>
          </cell>
          <cell r="O30679">
            <v>41.37</v>
          </cell>
          <cell r="P30679" t="str">
            <v>EA</v>
          </cell>
          <cell r="Q30679">
            <v>1</v>
          </cell>
          <cell r="R30679">
            <v>16506.63</v>
          </cell>
          <cell r="S30679">
            <v>399</v>
          </cell>
          <cell r="T30679">
            <v>52.4</v>
          </cell>
        </row>
        <row r="30680">
          <cell r="K30680" t="str">
            <v>SHT0014722</v>
          </cell>
          <cell r="L30680" t="str">
            <v>VDC阀气路总成</v>
          </cell>
          <cell r="M30680" t="str">
            <v>X5000S</v>
          </cell>
          <cell r="N30680">
            <v>-1</v>
          </cell>
          <cell r="O30680">
            <v>41.37</v>
          </cell>
          <cell r="P30680" t="str">
            <v>EA</v>
          </cell>
          <cell r="Q30680">
            <v>1</v>
          </cell>
          <cell r="R30680">
            <v>-41.37</v>
          </cell>
          <cell r="S30680">
            <v>-1</v>
          </cell>
          <cell r="T30680">
            <v>52.4</v>
          </cell>
        </row>
        <row r="30681">
          <cell r="K30681" t="str">
            <v>SHT0014722</v>
          </cell>
          <cell r="L30681" t="str">
            <v>VDC阀气路总成</v>
          </cell>
          <cell r="M30681" t="str">
            <v>X5000S</v>
          </cell>
          <cell r="N30681">
            <v>76</v>
          </cell>
          <cell r="O30681">
            <v>41.37</v>
          </cell>
          <cell r="P30681" t="str">
            <v>EA</v>
          </cell>
          <cell r="Q30681">
            <v>1</v>
          </cell>
          <cell r="R30681">
            <v>3144.12</v>
          </cell>
          <cell r="S30681">
            <v>76</v>
          </cell>
          <cell r="T30681">
            <v>52.4</v>
          </cell>
        </row>
        <row r="30682">
          <cell r="K30682" t="str">
            <v>SHT0014722</v>
          </cell>
          <cell r="L30682" t="str">
            <v>VDC阀气路总成</v>
          </cell>
          <cell r="M30682" t="str">
            <v>X5000S</v>
          </cell>
          <cell r="N30682">
            <v>200</v>
          </cell>
          <cell r="O30682">
            <v>41.37</v>
          </cell>
          <cell r="P30682" t="str">
            <v>EA</v>
          </cell>
          <cell r="Q30682">
            <v>1</v>
          </cell>
          <cell r="R30682">
            <v>8274</v>
          </cell>
          <cell r="S30682">
            <v>200</v>
          </cell>
          <cell r="T30682">
            <v>52.4</v>
          </cell>
        </row>
        <row r="30683">
          <cell r="K30683" t="str">
            <v>SHT0014722</v>
          </cell>
          <cell r="L30683" t="str">
            <v>VDC阀气路总成</v>
          </cell>
          <cell r="M30683" t="str">
            <v>X5000S</v>
          </cell>
          <cell r="N30683">
            <v>200</v>
          </cell>
          <cell r="O30683">
            <v>41.37</v>
          </cell>
          <cell r="P30683" t="str">
            <v>EA</v>
          </cell>
          <cell r="Q30683">
            <v>1</v>
          </cell>
          <cell r="R30683">
            <v>8274</v>
          </cell>
          <cell r="S30683">
            <v>200</v>
          </cell>
          <cell r="T30683">
            <v>52.4</v>
          </cell>
        </row>
        <row r="30684">
          <cell r="K30684" t="str">
            <v>SHT0014722</v>
          </cell>
          <cell r="L30684" t="str">
            <v>VDC阀气路总成</v>
          </cell>
          <cell r="M30684" t="str">
            <v>X5000S</v>
          </cell>
          <cell r="N30684">
            <v>200</v>
          </cell>
          <cell r="O30684">
            <v>41.37</v>
          </cell>
          <cell r="P30684" t="str">
            <v>EA</v>
          </cell>
          <cell r="Q30684">
            <v>1</v>
          </cell>
          <cell r="R30684">
            <v>8274</v>
          </cell>
          <cell r="S30684">
            <v>200</v>
          </cell>
          <cell r="T30684">
            <v>52.4</v>
          </cell>
        </row>
        <row r="30685">
          <cell r="K30685" t="str">
            <v>SHT0014722</v>
          </cell>
          <cell r="L30685" t="str">
            <v>VDC阀气路总成</v>
          </cell>
          <cell r="M30685" t="str">
            <v>X5000S</v>
          </cell>
          <cell r="N30685">
            <v>101</v>
          </cell>
          <cell r="O30685">
            <v>41.37</v>
          </cell>
          <cell r="P30685" t="str">
            <v>EA</v>
          </cell>
          <cell r="Q30685">
            <v>1</v>
          </cell>
          <cell r="R30685">
            <v>4178.37</v>
          </cell>
          <cell r="S30685">
            <v>101</v>
          </cell>
          <cell r="T30685">
            <v>52.4</v>
          </cell>
        </row>
        <row r="30686">
          <cell r="K30686" t="str">
            <v>SHT0014722</v>
          </cell>
          <cell r="L30686" t="str">
            <v>VDC阀气路总成</v>
          </cell>
          <cell r="M30686" t="str">
            <v>X5000S</v>
          </cell>
          <cell r="N30686">
            <v>499</v>
          </cell>
          <cell r="O30686">
            <v>41.37</v>
          </cell>
          <cell r="P30686" t="str">
            <v>EA</v>
          </cell>
          <cell r="Q30686">
            <v>1</v>
          </cell>
          <cell r="R30686">
            <v>20643.63</v>
          </cell>
          <cell r="S30686">
            <v>499</v>
          </cell>
          <cell r="T30686">
            <v>52.4</v>
          </cell>
        </row>
        <row r="30687">
          <cell r="K30687" t="str">
            <v>SHT0014722</v>
          </cell>
          <cell r="L30687" t="str">
            <v>VDC阀气路总成</v>
          </cell>
          <cell r="M30687" t="str">
            <v>X5000S</v>
          </cell>
          <cell r="N30687">
            <v>200</v>
          </cell>
          <cell r="O30687">
            <v>41.37</v>
          </cell>
          <cell r="P30687" t="str">
            <v>EA</v>
          </cell>
          <cell r="Q30687">
            <v>1</v>
          </cell>
          <cell r="R30687">
            <v>8274</v>
          </cell>
          <cell r="S30687">
            <v>200</v>
          </cell>
          <cell r="T30687">
            <v>52.4</v>
          </cell>
        </row>
        <row r="30688">
          <cell r="K30688" t="str">
            <v>SHT0014796</v>
          </cell>
          <cell r="L30688" t="str">
            <v>坐垫总成RC0001007</v>
          </cell>
          <cell r="M30688" t="str">
            <v>EZ160051000001+004/1</v>
          </cell>
          <cell r="N30688">
            <v>1</v>
          </cell>
          <cell r="O30688">
            <v>82.17</v>
          </cell>
          <cell r="P30688" t="str">
            <v>EA</v>
          </cell>
          <cell r="Q30688">
            <v>1</v>
          </cell>
          <cell r="R30688">
            <v>82.17</v>
          </cell>
          <cell r="S30688">
            <v>1</v>
          </cell>
          <cell r="T30688">
            <v>82.584999999999994</v>
          </cell>
        </row>
        <row r="30689">
          <cell r="K30689" t="str">
            <v>SHT0014821</v>
          </cell>
          <cell r="L30689" t="str">
            <v>右座椅总成V7</v>
          </cell>
          <cell r="M30689" t="str">
            <v>EZ164251000004</v>
          </cell>
          <cell r="N30689">
            <v>656</v>
          </cell>
          <cell r="O30689">
            <v>497.5</v>
          </cell>
          <cell r="P30689" t="str">
            <v>EA</v>
          </cell>
          <cell r="Q30689">
            <v>1</v>
          </cell>
          <cell r="R30689">
            <v>326360</v>
          </cell>
          <cell r="S30689">
            <v>656</v>
          </cell>
          <cell r="T30689">
            <v>497.5</v>
          </cell>
        </row>
        <row r="30690">
          <cell r="K30690" t="str">
            <v>SHT0014941</v>
          </cell>
          <cell r="L30690" t="str">
            <v>主驾高配安全带总成</v>
          </cell>
          <cell r="M30690" t="str">
            <v>H6</v>
          </cell>
          <cell r="N30690">
            <v>360</v>
          </cell>
          <cell r="O30690">
            <v>172.97</v>
          </cell>
          <cell r="P30690" t="str">
            <v>EA</v>
          </cell>
          <cell r="Q30690">
            <v>1</v>
          </cell>
          <cell r="R30690">
            <v>62269.2</v>
          </cell>
          <cell r="S30690">
            <v>360</v>
          </cell>
          <cell r="T30690">
            <v>172.97</v>
          </cell>
        </row>
        <row r="30691">
          <cell r="K30691" t="str">
            <v>SHT0014963</v>
          </cell>
          <cell r="L30691" t="str">
            <v>副驾靠背防尘罩</v>
          </cell>
          <cell r="M30691" t="str">
            <v>H6</v>
          </cell>
          <cell r="N30691">
            <v>200</v>
          </cell>
          <cell r="O30691">
            <v>2.95</v>
          </cell>
          <cell r="P30691" t="str">
            <v>EA</v>
          </cell>
          <cell r="Q30691">
            <v>1</v>
          </cell>
          <cell r="R30691">
            <v>590</v>
          </cell>
          <cell r="S30691">
            <v>200</v>
          </cell>
          <cell r="T30691">
            <v>2.95</v>
          </cell>
        </row>
        <row r="30692">
          <cell r="K30692" t="str">
            <v>SHT0014963</v>
          </cell>
          <cell r="L30692" t="str">
            <v>副驾靠背防尘罩</v>
          </cell>
          <cell r="M30692" t="str">
            <v>H6</v>
          </cell>
          <cell r="N30692">
            <v>300</v>
          </cell>
          <cell r="O30692">
            <v>2.95</v>
          </cell>
          <cell r="P30692" t="str">
            <v>EA</v>
          </cell>
          <cell r="Q30692">
            <v>1</v>
          </cell>
          <cell r="R30692">
            <v>885</v>
          </cell>
          <cell r="S30692">
            <v>300</v>
          </cell>
          <cell r="T30692">
            <v>2.95</v>
          </cell>
        </row>
        <row r="30693">
          <cell r="K30693" t="str">
            <v>SHT0014990</v>
          </cell>
          <cell r="L30693" t="str">
            <v>背胶毛毡15*15</v>
          </cell>
          <cell r="M30693" t="str">
            <v>H6</v>
          </cell>
          <cell r="N30693">
            <v>5000</v>
          </cell>
          <cell r="O30693">
            <v>0.25</v>
          </cell>
          <cell r="P30693" t="str">
            <v>EA</v>
          </cell>
          <cell r="Q30693">
            <v>1</v>
          </cell>
          <cell r="R30693">
            <v>1250</v>
          </cell>
          <cell r="S30693">
            <v>5000</v>
          </cell>
          <cell r="T30693">
            <v>0.2</v>
          </cell>
        </row>
        <row r="30694">
          <cell r="K30694" t="str">
            <v>SHT0015007</v>
          </cell>
          <cell r="L30694" t="str">
            <v>靠背支撑钢丝</v>
          </cell>
          <cell r="M30694" t="str">
            <v>H4-2.2</v>
          </cell>
          <cell r="N30694">
            <v>1992</v>
          </cell>
          <cell r="O30694">
            <v>0.29349999999999998</v>
          </cell>
          <cell r="P30694" t="str">
            <v>EA</v>
          </cell>
          <cell r="Q30694">
            <v>1</v>
          </cell>
          <cell r="R30694">
            <v>584.65</v>
          </cell>
          <cell r="S30694">
            <v>1992</v>
          </cell>
          <cell r="T30694">
            <v>0.29349999999999998</v>
          </cell>
        </row>
        <row r="30695">
          <cell r="K30695" t="str">
            <v>SHT0015093</v>
          </cell>
          <cell r="L30695" t="str">
            <v>下框后横梁组件</v>
          </cell>
          <cell r="M30695" t="str">
            <v/>
          </cell>
          <cell r="N30695">
            <v>1280</v>
          </cell>
          <cell r="O30695">
            <v>4.76</v>
          </cell>
          <cell r="P30695" t="str">
            <v>EA</v>
          </cell>
          <cell r="Q30695">
            <v>1</v>
          </cell>
          <cell r="R30695">
            <v>6092.8</v>
          </cell>
          <cell r="S30695">
            <v>1280</v>
          </cell>
          <cell r="T30695">
            <v>4.76</v>
          </cell>
        </row>
        <row r="30696">
          <cell r="K30696" t="str">
            <v>SHT0015111</v>
          </cell>
          <cell r="L30696" t="str">
            <v>软垫总成</v>
          </cell>
          <cell r="M30696" t="str">
            <v/>
          </cell>
          <cell r="N30696">
            <v>30</v>
          </cell>
          <cell r="O30696">
            <v>158</v>
          </cell>
          <cell r="P30696" t="str">
            <v>EA</v>
          </cell>
          <cell r="Q30696">
            <v>1</v>
          </cell>
          <cell r="R30696">
            <v>4740</v>
          </cell>
          <cell r="S30696">
            <v>30</v>
          </cell>
          <cell r="T30696">
            <v>158</v>
          </cell>
        </row>
        <row r="30697">
          <cell r="K30697" t="str">
            <v>SHT0015111</v>
          </cell>
          <cell r="L30697" t="str">
            <v>软垫总成</v>
          </cell>
          <cell r="M30697" t="str">
            <v/>
          </cell>
          <cell r="N30697">
            <v>86</v>
          </cell>
          <cell r="O30697">
            <v>158</v>
          </cell>
          <cell r="P30697" t="str">
            <v>EA</v>
          </cell>
          <cell r="Q30697">
            <v>1</v>
          </cell>
          <cell r="R30697">
            <v>13588</v>
          </cell>
          <cell r="S30697">
            <v>86</v>
          </cell>
          <cell r="T30697">
            <v>158</v>
          </cell>
        </row>
        <row r="30698">
          <cell r="K30698" t="str">
            <v>SHT0015111</v>
          </cell>
          <cell r="L30698" t="str">
            <v>软垫总成</v>
          </cell>
          <cell r="M30698" t="str">
            <v/>
          </cell>
          <cell r="N30698">
            <v>54</v>
          </cell>
          <cell r="O30698">
            <v>158</v>
          </cell>
          <cell r="P30698" t="str">
            <v>EA</v>
          </cell>
          <cell r="Q30698">
            <v>1</v>
          </cell>
          <cell r="R30698">
            <v>8532</v>
          </cell>
          <cell r="S30698">
            <v>54</v>
          </cell>
          <cell r="T30698">
            <v>158</v>
          </cell>
        </row>
        <row r="30699">
          <cell r="K30699" t="str">
            <v>SHT0015407</v>
          </cell>
          <cell r="L30699" t="str">
            <v>尼龙拉带</v>
          </cell>
          <cell r="M30699" t="str">
            <v/>
          </cell>
          <cell r="N30699">
            <v>8400</v>
          </cell>
          <cell r="O30699">
            <v>1.2929999999999999</v>
          </cell>
          <cell r="P30699" t="str">
            <v>EA</v>
          </cell>
          <cell r="Q30699">
            <v>1</v>
          </cell>
          <cell r="R30699">
            <v>10861.2</v>
          </cell>
          <cell r="S30699">
            <v>8400</v>
          </cell>
          <cell r="T30699">
            <v>1.1000000000000001</v>
          </cell>
        </row>
        <row r="30700">
          <cell r="K30700" t="str">
            <v>SHT0015407</v>
          </cell>
          <cell r="L30700" t="str">
            <v>尼龙拉带</v>
          </cell>
          <cell r="M30700" t="str">
            <v/>
          </cell>
          <cell r="N30700">
            <v>8400</v>
          </cell>
          <cell r="O30700">
            <v>1.2929999999999999</v>
          </cell>
          <cell r="P30700" t="str">
            <v>EA</v>
          </cell>
          <cell r="Q30700">
            <v>1</v>
          </cell>
          <cell r="R30700">
            <v>10861.2</v>
          </cell>
          <cell r="S30700">
            <v>8400</v>
          </cell>
          <cell r="T30700">
            <v>1.1000000000000001</v>
          </cell>
        </row>
        <row r="30701">
          <cell r="K30701" t="str">
            <v>SHT0015407</v>
          </cell>
          <cell r="L30701" t="str">
            <v>尼龙拉带</v>
          </cell>
          <cell r="M30701" t="str">
            <v/>
          </cell>
          <cell r="N30701">
            <v>-4800</v>
          </cell>
          <cell r="O30701">
            <v>1.2929999999999999</v>
          </cell>
          <cell r="P30701" t="str">
            <v>EA</v>
          </cell>
          <cell r="Q30701">
            <v>1</v>
          </cell>
          <cell r="R30701">
            <v>-6206.4</v>
          </cell>
          <cell r="S30701">
            <v>-4800</v>
          </cell>
          <cell r="T30701">
            <v>1.1000000000000001</v>
          </cell>
        </row>
        <row r="30702">
          <cell r="K30702" t="str">
            <v>SHT0015407</v>
          </cell>
          <cell r="L30702" t="str">
            <v>尼龙拉带</v>
          </cell>
          <cell r="M30702" t="str">
            <v/>
          </cell>
          <cell r="N30702">
            <v>4800</v>
          </cell>
          <cell r="O30702">
            <v>1.2929999999999999</v>
          </cell>
          <cell r="P30702" t="str">
            <v>EA</v>
          </cell>
          <cell r="Q30702">
            <v>1</v>
          </cell>
          <cell r="R30702">
            <v>6206.4</v>
          </cell>
          <cell r="S30702">
            <v>4800</v>
          </cell>
          <cell r="T30702">
            <v>1.1000000000000001</v>
          </cell>
        </row>
        <row r="30703">
          <cell r="K30703" t="str">
            <v>SHT0015407</v>
          </cell>
          <cell r="L30703" t="str">
            <v>尼龙拉带</v>
          </cell>
          <cell r="M30703" t="str">
            <v/>
          </cell>
          <cell r="N30703">
            <v>4800</v>
          </cell>
          <cell r="O30703">
            <v>1.2929999999999999</v>
          </cell>
          <cell r="P30703" t="str">
            <v>EA</v>
          </cell>
          <cell r="Q30703">
            <v>1</v>
          </cell>
          <cell r="R30703">
            <v>6206.4</v>
          </cell>
          <cell r="S30703">
            <v>4800</v>
          </cell>
          <cell r="T30703">
            <v>1.1000000000000001</v>
          </cell>
        </row>
        <row r="30704">
          <cell r="K30704" t="str">
            <v>SHT0015407</v>
          </cell>
          <cell r="L30704" t="str">
            <v>尼龙拉带</v>
          </cell>
          <cell r="M30704" t="str">
            <v/>
          </cell>
          <cell r="N30704">
            <v>12000</v>
          </cell>
          <cell r="O30704">
            <v>1.2929999999999999</v>
          </cell>
          <cell r="P30704" t="str">
            <v>EA</v>
          </cell>
          <cell r="Q30704">
            <v>1</v>
          </cell>
          <cell r="R30704">
            <v>15516</v>
          </cell>
          <cell r="S30704">
            <v>12000</v>
          </cell>
          <cell r="T30704">
            <v>1.1000000000000001</v>
          </cell>
        </row>
        <row r="30705">
          <cell r="K30705" t="str">
            <v>sht0015414</v>
          </cell>
          <cell r="L30705" t="str">
            <v>换挡扶手支架焊接组件</v>
          </cell>
          <cell r="M30705" t="str">
            <v>成都王牌</v>
          </cell>
          <cell r="N30705">
            <v>800</v>
          </cell>
          <cell r="O30705">
            <v>2.61</v>
          </cell>
          <cell r="P30705" t="str">
            <v>EA</v>
          </cell>
          <cell r="Q30705">
            <v>1</v>
          </cell>
          <cell r="R30705">
            <v>2088</v>
          </cell>
          <cell r="S30705">
            <v>800</v>
          </cell>
          <cell r="T30705">
            <v>2.61</v>
          </cell>
        </row>
        <row r="30706">
          <cell r="K30706" t="str">
            <v>SHT0015606</v>
          </cell>
          <cell r="L30706" t="str">
            <v>缓冲块支架组件</v>
          </cell>
          <cell r="M30706" t="str">
            <v/>
          </cell>
          <cell r="N30706">
            <v>3000</v>
          </cell>
          <cell r="O30706">
            <v>0.55700000000000005</v>
          </cell>
          <cell r="P30706" t="str">
            <v>EA</v>
          </cell>
          <cell r="Q30706">
            <v>1</v>
          </cell>
          <cell r="R30706">
            <v>1671</v>
          </cell>
          <cell r="S30706">
            <v>3000</v>
          </cell>
          <cell r="T30706">
            <v>0.55700000000000005</v>
          </cell>
        </row>
        <row r="30707">
          <cell r="K30707" t="str">
            <v>SHT0015606</v>
          </cell>
          <cell r="L30707" t="str">
            <v>缓冲块支架组件</v>
          </cell>
          <cell r="M30707" t="str">
            <v/>
          </cell>
          <cell r="N30707">
            <v>1000</v>
          </cell>
          <cell r="O30707">
            <v>0.55700000000000005</v>
          </cell>
          <cell r="P30707" t="str">
            <v>EA</v>
          </cell>
          <cell r="Q30707">
            <v>1</v>
          </cell>
          <cell r="R30707">
            <v>557</v>
          </cell>
          <cell r="S30707">
            <v>1000</v>
          </cell>
          <cell r="T30707">
            <v>0.55700000000000005</v>
          </cell>
        </row>
        <row r="30708">
          <cell r="K30708" t="str">
            <v>SHT0015606</v>
          </cell>
          <cell r="L30708" t="str">
            <v>缓冲块支架组件</v>
          </cell>
          <cell r="M30708" t="str">
            <v/>
          </cell>
          <cell r="N30708">
            <v>5000</v>
          </cell>
          <cell r="O30708">
            <v>0.55700000000000005</v>
          </cell>
          <cell r="P30708" t="str">
            <v>EA</v>
          </cell>
          <cell r="Q30708">
            <v>1</v>
          </cell>
          <cell r="R30708">
            <v>2785</v>
          </cell>
          <cell r="S30708">
            <v>5000</v>
          </cell>
          <cell r="T30708">
            <v>0.55700000000000005</v>
          </cell>
        </row>
        <row r="30709">
          <cell r="K30709" t="str">
            <v>SHT0015606</v>
          </cell>
          <cell r="L30709" t="str">
            <v>缓冲块支架组件</v>
          </cell>
          <cell r="M30709" t="str">
            <v/>
          </cell>
          <cell r="N30709">
            <v>2000</v>
          </cell>
          <cell r="O30709">
            <v>0.55700000000000005</v>
          </cell>
          <cell r="P30709" t="str">
            <v>EA</v>
          </cell>
          <cell r="Q30709">
            <v>1</v>
          </cell>
          <cell r="R30709">
            <v>1114</v>
          </cell>
          <cell r="S30709">
            <v>2000</v>
          </cell>
          <cell r="T30709">
            <v>0.55700000000000005</v>
          </cell>
        </row>
        <row r="30710">
          <cell r="K30710" t="str">
            <v>SHT0015606</v>
          </cell>
          <cell r="L30710" t="str">
            <v>缓冲块支架组件</v>
          </cell>
          <cell r="M30710" t="str">
            <v/>
          </cell>
          <cell r="N30710">
            <v>3000</v>
          </cell>
          <cell r="O30710">
            <v>0.55700000000000005</v>
          </cell>
          <cell r="P30710" t="str">
            <v>EA</v>
          </cell>
          <cell r="Q30710">
            <v>1</v>
          </cell>
          <cell r="R30710">
            <v>1671</v>
          </cell>
          <cell r="S30710">
            <v>3000</v>
          </cell>
          <cell r="T30710">
            <v>0.55700000000000005</v>
          </cell>
        </row>
        <row r="30711">
          <cell r="K30711" t="str">
            <v>SHT0015606</v>
          </cell>
          <cell r="L30711" t="str">
            <v>缓冲块支架组件</v>
          </cell>
          <cell r="M30711" t="str">
            <v/>
          </cell>
          <cell r="N30711">
            <v>3000</v>
          </cell>
          <cell r="O30711">
            <v>0.55700000000000005</v>
          </cell>
          <cell r="P30711" t="str">
            <v>EA</v>
          </cell>
          <cell r="Q30711">
            <v>1</v>
          </cell>
          <cell r="R30711">
            <v>1671</v>
          </cell>
          <cell r="S30711">
            <v>3000</v>
          </cell>
          <cell r="T30711">
            <v>0.55700000000000005</v>
          </cell>
        </row>
        <row r="30712">
          <cell r="K30712" t="str">
            <v>SHT0015606</v>
          </cell>
          <cell r="L30712" t="str">
            <v>缓冲块支架组件</v>
          </cell>
          <cell r="M30712" t="str">
            <v/>
          </cell>
          <cell r="N30712">
            <v>3000</v>
          </cell>
          <cell r="O30712">
            <v>0.55700000000000005</v>
          </cell>
          <cell r="P30712" t="str">
            <v>EA</v>
          </cell>
          <cell r="Q30712">
            <v>1</v>
          </cell>
          <cell r="R30712">
            <v>1671</v>
          </cell>
          <cell r="S30712">
            <v>3000</v>
          </cell>
          <cell r="T30712">
            <v>0.55700000000000005</v>
          </cell>
        </row>
        <row r="30713">
          <cell r="K30713" t="str">
            <v>SHT0015606</v>
          </cell>
          <cell r="L30713" t="str">
            <v>缓冲块支架组件</v>
          </cell>
          <cell r="M30713" t="str">
            <v/>
          </cell>
          <cell r="N30713">
            <v>1000</v>
          </cell>
          <cell r="O30713">
            <v>0.55700000000000005</v>
          </cell>
          <cell r="P30713" t="str">
            <v>EA</v>
          </cell>
          <cell r="Q30713">
            <v>1</v>
          </cell>
          <cell r="R30713">
            <v>557</v>
          </cell>
          <cell r="S30713">
            <v>1000</v>
          </cell>
          <cell r="T30713">
            <v>0.55700000000000005</v>
          </cell>
        </row>
        <row r="30714">
          <cell r="K30714" t="str">
            <v>SHT0015606</v>
          </cell>
          <cell r="L30714" t="str">
            <v>缓冲块支架组件</v>
          </cell>
          <cell r="M30714" t="str">
            <v/>
          </cell>
          <cell r="N30714">
            <v>3000</v>
          </cell>
          <cell r="O30714">
            <v>0.55700000000000005</v>
          </cell>
          <cell r="P30714" t="str">
            <v>EA</v>
          </cell>
          <cell r="Q30714">
            <v>1</v>
          </cell>
          <cell r="R30714">
            <v>1671</v>
          </cell>
          <cell r="S30714">
            <v>3000</v>
          </cell>
          <cell r="T30714">
            <v>0.55700000000000005</v>
          </cell>
        </row>
        <row r="30715">
          <cell r="K30715" t="str">
            <v>SHT0015629</v>
          </cell>
          <cell r="L30715" t="str">
            <v>NX滑轨总成</v>
          </cell>
          <cell r="M30715" t="str">
            <v/>
          </cell>
          <cell r="N30715">
            <v>300</v>
          </cell>
          <cell r="O30715">
            <v>61</v>
          </cell>
          <cell r="P30715" t="str">
            <v>EA</v>
          </cell>
          <cell r="Q30715">
            <v>1</v>
          </cell>
          <cell r="R30715">
            <v>18300</v>
          </cell>
          <cell r="S30715">
            <v>300</v>
          </cell>
          <cell r="T30715">
            <v>61</v>
          </cell>
        </row>
        <row r="30716">
          <cell r="K30716" t="str">
            <v>SHT0015629</v>
          </cell>
          <cell r="L30716" t="str">
            <v>NX滑轨总成</v>
          </cell>
          <cell r="M30716" t="str">
            <v/>
          </cell>
          <cell r="N30716">
            <v>300</v>
          </cell>
          <cell r="O30716">
            <v>61</v>
          </cell>
          <cell r="P30716" t="str">
            <v>EA</v>
          </cell>
          <cell r="Q30716">
            <v>1</v>
          </cell>
          <cell r="R30716">
            <v>18300</v>
          </cell>
          <cell r="S30716">
            <v>300</v>
          </cell>
          <cell r="T30716">
            <v>61</v>
          </cell>
        </row>
        <row r="30717">
          <cell r="K30717" t="str">
            <v>SHT0015668</v>
          </cell>
          <cell r="L30717" t="str">
            <v>副驾驶员座椅MAX</v>
          </cell>
          <cell r="M30717" t="str">
            <v>YZ167151000040/1</v>
          </cell>
          <cell r="N30717">
            <v>3</v>
          </cell>
          <cell r="O30717">
            <v>470</v>
          </cell>
          <cell r="P30717" t="str">
            <v>EA</v>
          </cell>
          <cell r="Q30717">
            <v>1</v>
          </cell>
          <cell r="R30717">
            <v>1410</v>
          </cell>
          <cell r="S30717">
            <v>3</v>
          </cell>
          <cell r="T30717">
            <v>470</v>
          </cell>
        </row>
        <row r="30718">
          <cell r="K30718" t="str">
            <v>SHT0015668</v>
          </cell>
          <cell r="L30718" t="str">
            <v>副驾驶员座椅MAX</v>
          </cell>
          <cell r="M30718" t="str">
            <v>YZ167151000040/1</v>
          </cell>
          <cell r="N30718">
            <v>2</v>
          </cell>
          <cell r="O30718">
            <v>470</v>
          </cell>
          <cell r="P30718" t="str">
            <v>EA</v>
          </cell>
          <cell r="Q30718">
            <v>1</v>
          </cell>
          <cell r="R30718">
            <v>940</v>
          </cell>
          <cell r="S30718">
            <v>2</v>
          </cell>
          <cell r="T30718">
            <v>470</v>
          </cell>
        </row>
        <row r="30719">
          <cell r="K30719" t="str">
            <v>SHT0015751</v>
          </cell>
          <cell r="L30719" t="str">
            <v>下限位缓冲胶墩</v>
          </cell>
          <cell r="M30719" t="str">
            <v/>
          </cell>
          <cell r="N30719">
            <v>-367</v>
          </cell>
          <cell r="O30719">
            <v>0.95</v>
          </cell>
          <cell r="P30719" t="str">
            <v>EA</v>
          </cell>
          <cell r="Q30719">
            <v>1</v>
          </cell>
          <cell r="R30719">
            <v>-348.65</v>
          </cell>
          <cell r="S30719">
            <v>-367</v>
          </cell>
          <cell r="T30719">
            <v>0.95</v>
          </cell>
        </row>
        <row r="30720">
          <cell r="K30720" t="str">
            <v>SHT0015751</v>
          </cell>
          <cell r="L30720" t="str">
            <v>下限位缓冲胶墩</v>
          </cell>
          <cell r="M30720" t="str">
            <v/>
          </cell>
          <cell r="N30720">
            <v>2400</v>
          </cell>
          <cell r="O30720">
            <v>0.95</v>
          </cell>
          <cell r="P30720" t="str">
            <v>EA</v>
          </cell>
          <cell r="Q30720">
            <v>1</v>
          </cell>
          <cell r="R30720">
            <v>2280</v>
          </cell>
          <cell r="S30720">
            <v>2400</v>
          </cell>
          <cell r="T30720">
            <v>0.95</v>
          </cell>
        </row>
        <row r="30721">
          <cell r="K30721" t="str">
            <v>SHT0015751</v>
          </cell>
          <cell r="L30721" t="str">
            <v>下限位缓冲胶墩</v>
          </cell>
          <cell r="M30721" t="str">
            <v/>
          </cell>
          <cell r="N30721">
            <v>15500</v>
          </cell>
          <cell r="O30721">
            <v>0.82</v>
          </cell>
          <cell r="P30721" t="str">
            <v>EA</v>
          </cell>
          <cell r="Q30721">
            <v>1</v>
          </cell>
          <cell r="R30721">
            <v>12710</v>
          </cell>
          <cell r="S30721">
            <v>15500</v>
          </cell>
          <cell r="T30721">
            <v>0.82</v>
          </cell>
        </row>
        <row r="30722">
          <cell r="K30722" t="str">
            <v>SHT0015751</v>
          </cell>
          <cell r="L30722" t="str">
            <v>下限位缓冲胶墩</v>
          </cell>
          <cell r="M30722" t="str">
            <v/>
          </cell>
          <cell r="N30722">
            <v>10700</v>
          </cell>
          <cell r="O30722">
            <v>0.82</v>
          </cell>
          <cell r="P30722" t="str">
            <v>EA</v>
          </cell>
          <cell r="Q30722">
            <v>1</v>
          </cell>
          <cell r="R30722">
            <v>8774</v>
          </cell>
          <cell r="S30722">
            <v>10700</v>
          </cell>
          <cell r="T30722">
            <v>0.82</v>
          </cell>
        </row>
        <row r="30723">
          <cell r="K30723" t="str">
            <v>SHT0015751</v>
          </cell>
          <cell r="L30723" t="str">
            <v>下限位缓冲胶墩</v>
          </cell>
          <cell r="M30723" t="str">
            <v/>
          </cell>
          <cell r="N30723">
            <v>18000</v>
          </cell>
          <cell r="O30723">
            <v>0.82</v>
          </cell>
          <cell r="P30723" t="str">
            <v>EA</v>
          </cell>
          <cell r="Q30723">
            <v>1</v>
          </cell>
          <cell r="R30723">
            <v>14760</v>
          </cell>
          <cell r="S30723">
            <v>18000</v>
          </cell>
          <cell r="T30723">
            <v>0.82</v>
          </cell>
        </row>
        <row r="30724">
          <cell r="K30724" t="str">
            <v>SHT0015920</v>
          </cell>
          <cell r="L30724" t="str">
            <v>支架衬套</v>
          </cell>
          <cell r="M30724" t="str">
            <v/>
          </cell>
          <cell r="N30724">
            <v>600</v>
          </cell>
          <cell r="O30724">
            <v>0.66</v>
          </cell>
          <cell r="P30724" t="str">
            <v>EA</v>
          </cell>
          <cell r="Q30724">
            <v>1</v>
          </cell>
          <cell r="R30724">
            <v>396</v>
          </cell>
          <cell r="S30724">
            <v>600</v>
          </cell>
          <cell r="T30724">
            <v>0.66</v>
          </cell>
        </row>
        <row r="30725">
          <cell r="K30725" t="str">
            <v>SHT0015920</v>
          </cell>
          <cell r="L30725" t="str">
            <v>支架衬套</v>
          </cell>
          <cell r="M30725" t="str">
            <v/>
          </cell>
          <cell r="N30725">
            <v>600</v>
          </cell>
          <cell r="O30725">
            <v>0.66</v>
          </cell>
          <cell r="P30725" t="str">
            <v>EA</v>
          </cell>
          <cell r="Q30725">
            <v>1</v>
          </cell>
          <cell r="R30725">
            <v>396</v>
          </cell>
          <cell r="S30725">
            <v>600</v>
          </cell>
          <cell r="T30725">
            <v>0.66</v>
          </cell>
        </row>
        <row r="30726">
          <cell r="K30726" t="str">
            <v>SHT0015920</v>
          </cell>
          <cell r="L30726" t="str">
            <v>支架衬套</v>
          </cell>
          <cell r="M30726" t="str">
            <v/>
          </cell>
          <cell r="N30726">
            <v>600</v>
          </cell>
          <cell r="O30726">
            <v>0.66</v>
          </cell>
          <cell r="P30726" t="str">
            <v>EA</v>
          </cell>
          <cell r="Q30726">
            <v>1</v>
          </cell>
          <cell r="R30726">
            <v>396</v>
          </cell>
          <cell r="S30726">
            <v>600</v>
          </cell>
          <cell r="T30726">
            <v>0.98</v>
          </cell>
        </row>
        <row r="30727">
          <cell r="K30727" t="str">
            <v>SHT0015934</v>
          </cell>
          <cell r="L30727" t="str">
            <v>气囊总成</v>
          </cell>
          <cell r="M30727" t="str">
            <v>J6L</v>
          </cell>
          <cell r="N30727">
            <v>1</v>
          </cell>
          <cell r="O30727">
            <v>41.48</v>
          </cell>
          <cell r="P30727" t="str">
            <v>EA</v>
          </cell>
          <cell r="Q30727">
            <v>1</v>
          </cell>
          <cell r="R30727">
            <v>41.48</v>
          </cell>
          <cell r="S30727">
            <v>1</v>
          </cell>
          <cell r="T30727">
            <v>75.62</v>
          </cell>
        </row>
        <row r="30728">
          <cell r="K30728" t="str">
            <v>SHT0015934</v>
          </cell>
          <cell r="L30728" t="str">
            <v>气囊总成</v>
          </cell>
          <cell r="M30728" t="str">
            <v>J6L</v>
          </cell>
          <cell r="N30728">
            <v>320</v>
          </cell>
          <cell r="O30728">
            <v>41.48</v>
          </cell>
          <cell r="P30728" t="str">
            <v>EA</v>
          </cell>
          <cell r="Q30728">
            <v>1</v>
          </cell>
          <cell r="R30728">
            <v>13273.6</v>
          </cell>
          <cell r="S30728">
            <v>320</v>
          </cell>
          <cell r="T30728">
            <v>51.41</v>
          </cell>
        </row>
        <row r="30729">
          <cell r="K30729" t="str">
            <v>SHT0015934</v>
          </cell>
          <cell r="L30729" t="str">
            <v>气囊总成</v>
          </cell>
          <cell r="M30729" t="str">
            <v>J6L</v>
          </cell>
          <cell r="N30729">
            <v>-1</v>
          </cell>
          <cell r="O30729">
            <v>41.48</v>
          </cell>
          <cell r="P30729" t="str">
            <v>EA</v>
          </cell>
          <cell r="Q30729">
            <v>1</v>
          </cell>
          <cell r="R30729">
            <v>-41.48</v>
          </cell>
          <cell r="S30729">
            <v>-1</v>
          </cell>
          <cell r="T30729">
            <v>51.41</v>
          </cell>
        </row>
        <row r="30730">
          <cell r="K30730" t="str">
            <v>SHT0015934</v>
          </cell>
          <cell r="L30730" t="str">
            <v>气囊总成</v>
          </cell>
          <cell r="M30730" t="str">
            <v>J6L</v>
          </cell>
          <cell r="N30730">
            <v>200</v>
          </cell>
          <cell r="O30730">
            <v>41.48</v>
          </cell>
          <cell r="P30730" t="str">
            <v>EA</v>
          </cell>
          <cell r="Q30730">
            <v>1</v>
          </cell>
          <cell r="R30730">
            <v>8296</v>
          </cell>
          <cell r="S30730">
            <v>200</v>
          </cell>
          <cell r="T30730">
            <v>51.41</v>
          </cell>
        </row>
        <row r="30731">
          <cell r="K30731" t="str">
            <v>SHT0015934</v>
          </cell>
          <cell r="L30731" t="str">
            <v>气囊总成</v>
          </cell>
          <cell r="M30731" t="str">
            <v>J6L</v>
          </cell>
          <cell r="N30731">
            <v>320</v>
          </cell>
          <cell r="O30731">
            <v>41.48</v>
          </cell>
          <cell r="P30731" t="str">
            <v>EA</v>
          </cell>
          <cell r="Q30731">
            <v>1</v>
          </cell>
          <cell r="R30731">
            <v>13273.6</v>
          </cell>
          <cell r="S30731">
            <v>320</v>
          </cell>
          <cell r="T30731">
            <v>51.41</v>
          </cell>
        </row>
        <row r="30732">
          <cell r="K30732" t="str">
            <v>SHT0015934</v>
          </cell>
          <cell r="L30732" t="str">
            <v>气囊总成</v>
          </cell>
          <cell r="M30732" t="str">
            <v>J6L</v>
          </cell>
          <cell r="N30732">
            <v>151</v>
          </cell>
          <cell r="O30732">
            <v>41.48</v>
          </cell>
          <cell r="P30732" t="str">
            <v>EA</v>
          </cell>
          <cell r="Q30732">
            <v>1</v>
          </cell>
          <cell r="R30732">
            <v>6263.48</v>
          </cell>
          <cell r="S30732">
            <v>151</v>
          </cell>
          <cell r="T30732">
            <v>51.41</v>
          </cell>
        </row>
        <row r="30733">
          <cell r="K30733" t="str">
            <v>SHT0015934</v>
          </cell>
          <cell r="L30733" t="str">
            <v>气囊总成</v>
          </cell>
          <cell r="M30733" t="str">
            <v>J6L</v>
          </cell>
          <cell r="N30733">
            <v>80</v>
          </cell>
          <cell r="O30733">
            <v>41.48</v>
          </cell>
          <cell r="P30733" t="str">
            <v>EA</v>
          </cell>
          <cell r="Q30733">
            <v>1</v>
          </cell>
          <cell r="R30733">
            <v>3318.4</v>
          </cell>
          <cell r="S30733">
            <v>80</v>
          </cell>
          <cell r="T30733">
            <v>51.41</v>
          </cell>
        </row>
        <row r="30734">
          <cell r="K30734" t="str">
            <v>SHT0015934</v>
          </cell>
          <cell r="L30734" t="str">
            <v>气囊总成</v>
          </cell>
          <cell r="M30734" t="str">
            <v>J6L</v>
          </cell>
          <cell r="N30734">
            <v>200</v>
          </cell>
          <cell r="O30734">
            <v>41.48</v>
          </cell>
          <cell r="P30734" t="str">
            <v>EA</v>
          </cell>
          <cell r="Q30734">
            <v>1</v>
          </cell>
          <cell r="R30734">
            <v>8296</v>
          </cell>
          <cell r="S30734">
            <v>200</v>
          </cell>
          <cell r="T30734">
            <v>51.41</v>
          </cell>
        </row>
        <row r="30735">
          <cell r="K30735" t="str">
            <v>SHT0015934</v>
          </cell>
          <cell r="L30735" t="str">
            <v>气囊总成</v>
          </cell>
          <cell r="M30735" t="str">
            <v>J6L</v>
          </cell>
          <cell r="N30735">
            <v>-11</v>
          </cell>
          <cell r="O30735">
            <v>41.48</v>
          </cell>
          <cell r="P30735" t="str">
            <v>EA</v>
          </cell>
          <cell r="Q30735">
            <v>1</v>
          </cell>
          <cell r="R30735">
            <v>-456.28</v>
          </cell>
          <cell r="S30735">
            <v>-11</v>
          </cell>
          <cell r="T30735">
            <v>51.41</v>
          </cell>
        </row>
        <row r="30736">
          <cell r="K30736" t="str">
            <v>SHT0016059</v>
          </cell>
          <cell r="L30736" t="str">
            <v>侧置速升速降总成</v>
          </cell>
          <cell r="M30736" t="str">
            <v/>
          </cell>
          <cell r="N30736">
            <v>359</v>
          </cell>
          <cell r="O30736">
            <v>38.869999999999997</v>
          </cell>
          <cell r="P30736" t="str">
            <v>EA</v>
          </cell>
          <cell r="Q30736">
            <v>1</v>
          </cell>
          <cell r="R30736">
            <v>13954.33</v>
          </cell>
          <cell r="S30736">
            <v>359</v>
          </cell>
          <cell r="T30736">
            <v>42.5</v>
          </cell>
        </row>
        <row r="30737">
          <cell r="K30737" t="str">
            <v>SHT0016099</v>
          </cell>
          <cell r="L30737" t="str">
            <v>气囊总成</v>
          </cell>
          <cell r="M30737" t="str">
            <v>VDC阀气路</v>
          </cell>
          <cell r="N30737">
            <v>400</v>
          </cell>
          <cell r="O30737">
            <v>40.83</v>
          </cell>
          <cell r="P30737" t="str">
            <v>EA</v>
          </cell>
          <cell r="Q30737">
            <v>1</v>
          </cell>
          <cell r="R30737">
            <v>16332</v>
          </cell>
          <cell r="S30737">
            <v>400</v>
          </cell>
          <cell r="T30737">
            <v>50.65</v>
          </cell>
        </row>
        <row r="30738">
          <cell r="K30738" t="str">
            <v>SHT0016099</v>
          </cell>
          <cell r="L30738" t="str">
            <v>气囊总成</v>
          </cell>
          <cell r="M30738" t="str">
            <v>VDC阀气路</v>
          </cell>
          <cell r="N30738">
            <v>-8</v>
          </cell>
          <cell r="O30738">
            <v>40.83</v>
          </cell>
          <cell r="P30738" t="str">
            <v>EA</v>
          </cell>
          <cell r="Q30738">
            <v>1</v>
          </cell>
          <cell r="R30738">
            <v>-326.64</v>
          </cell>
          <cell r="S30738">
            <v>-8</v>
          </cell>
          <cell r="T30738">
            <v>50.65</v>
          </cell>
        </row>
        <row r="30739">
          <cell r="K30739" t="str">
            <v>SHT0016099</v>
          </cell>
          <cell r="L30739" t="str">
            <v>气囊总成</v>
          </cell>
          <cell r="M30739" t="str">
            <v>VDC阀气路</v>
          </cell>
          <cell r="N30739">
            <v>400</v>
          </cell>
          <cell r="O30739">
            <v>40.83</v>
          </cell>
          <cell r="P30739" t="str">
            <v>EA</v>
          </cell>
          <cell r="Q30739">
            <v>1</v>
          </cell>
          <cell r="R30739">
            <v>16332</v>
          </cell>
          <cell r="S30739">
            <v>400</v>
          </cell>
          <cell r="T30739">
            <v>50.65</v>
          </cell>
        </row>
        <row r="30740">
          <cell r="K30740" t="str">
            <v>SHT0016099</v>
          </cell>
          <cell r="L30740" t="str">
            <v>气囊总成</v>
          </cell>
          <cell r="M30740" t="str">
            <v>VDC阀气路</v>
          </cell>
          <cell r="N30740">
            <v>519</v>
          </cell>
          <cell r="O30740">
            <v>40.83</v>
          </cell>
          <cell r="P30740" t="str">
            <v>EA</v>
          </cell>
          <cell r="Q30740">
            <v>1</v>
          </cell>
          <cell r="R30740">
            <v>21190.77</v>
          </cell>
          <cell r="S30740">
            <v>519</v>
          </cell>
          <cell r="T30740">
            <v>50.65</v>
          </cell>
        </row>
        <row r="30741">
          <cell r="K30741" t="str">
            <v>SHT0016099</v>
          </cell>
          <cell r="L30741" t="str">
            <v>气囊总成</v>
          </cell>
          <cell r="M30741" t="str">
            <v>VDC阀气路</v>
          </cell>
          <cell r="N30741">
            <v>720</v>
          </cell>
          <cell r="O30741">
            <v>40.83</v>
          </cell>
          <cell r="P30741" t="str">
            <v>EA</v>
          </cell>
          <cell r="Q30741">
            <v>1</v>
          </cell>
          <cell r="R30741">
            <v>29397.599999999999</v>
          </cell>
          <cell r="S30741">
            <v>720</v>
          </cell>
          <cell r="T30741">
            <v>50.65</v>
          </cell>
        </row>
        <row r="30742">
          <cell r="K30742" t="str">
            <v>SHT0016099</v>
          </cell>
          <cell r="L30742" t="str">
            <v>气囊总成</v>
          </cell>
          <cell r="M30742" t="str">
            <v>VDC阀气路</v>
          </cell>
          <cell r="N30742">
            <v>399</v>
          </cell>
          <cell r="O30742">
            <v>40.83</v>
          </cell>
          <cell r="P30742" t="str">
            <v>EA</v>
          </cell>
          <cell r="Q30742">
            <v>1</v>
          </cell>
          <cell r="R30742">
            <v>16291.17</v>
          </cell>
          <cell r="S30742">
            <v>399</v>
          </cell>
          <cell r="T30742">
            <v>50.65</v>
          </cell>
        </row>
        <row r="30743">
          <cell r="K30743" t="str">
            <v>SHT0016099</v>
          </cell>
          <cell r="L30743" t="str">
            <v>气囊总成</v>
          </cell>
          <cell r="M30743" t="str">
            <v>VDC阀气路</v>
          </cell>
          <cell r="N30743">
            <v>400</v>
          </cell>
          <cell r="O30743">
            <v>40.83</v>
          </cell>
          <cell r="P30743" t="str">
            <v>EA</v>
          </cell>
          <cell r="Q30743">
            <v>1</v>
          </cell>
          <cell r="R30743">
            <v>16332</v>
          </cell>
          <cell r="S30743">
            <v>400</v>
          </cell>
          <cell r="T30743">
            <v>50.65</v>
          </cell>
        </row>
        <row r="30744">
          <cell r="K30744" t="str">
            <v>SHT0016099</v>
          </cell>
          <cell r="L30744" t="str">
            <v>气囊总成</v>
          </cell>
          <cell r="M30744" t="str">
            <v>VDC阀气路</v>
          </cell>
          <cell r="N30744">
            <v>399</v>
          </cell>
          <cell r="O30744">
            <v>40.83</v>
          </cell>
          <cell r="P30744" t="str">
            <v>EA</v>
          </cell>
          <cell r="Q30744">
            <v>1</v>
          </cell>
          <cell r="R30744">
            <v>16291.17</v>
          </cell>
          <cell r="S30744">
            <v>399</v>
          </cell>
          <cell r="T30744">
            <v>50.65</v>
          </cell>
        </row>
        <row r="30745">
          <cell r="K30745" t="str">
            <v>SHT0016099</v>
          </cell>
          <cell r="L30745" t="str">
            <v>气囊总成</v>
          </cell>
          <cell r="M30745" t="str">
            <v>VDC阀气路</v>
          </cell>
          <cell r="N30745">
            <v>-1</v>
          </cell>
          <cell r="O30745">
            <v>40.83</v>
          </cell>
          <cell r="P30745" t="str">
            <v>EA</v>
          </cell>
          <cell r="Q30745">
            <v>1</v>
          </cell>
          <cell r="R30745">
            <v>-40.83</v>
          </cell>
          <cell r="S30745">
            <v>-1</v>
          </cell>
          <cell r="T30745">
            <v>50.65</v>
          </cell>
        </row>
        <row r="30746">
          <cell r="K30746" t="str">
            <v>SHT0016099</v>
          </cell>
          <cell r="L30746" t="str">
            <v>气囊总成</v>
          </cell>
          <cell r="M30746" t="str">
            <v>VDC阀气路</v>
          </cell>
          <cell r="N30746">
            <v>200</v>
          </cell>
          <cell r="O30746">
            <v>40.83</v>
          </cell>
          <cell r="P30746" t="str">
            <v>EA</v>
          </cell>
          <cell r="Q30746">
            <v>1</v>
          </cell>
          <cell r="R30746">
            <v>8166</v>
          </cell>
          <cell r="S30746">
            <v>200</v>
          </cell>
          <cell r="T30746">
            <v>50.65</v>
          </cell>
        </row>
        <row r="30747">
          <cell r="K30747" t="str">
            <v>SHT0016099</v>
          </cell>
          <cell r="L30747" t="str">
            <v>气囊总成</v>
          </cell>
          <cell r="M30747" t="str">
            <v>VDC阀气路</v>
          </cell>
          <cell r="N30747">
            <v>62</v>
          </cell>
          <cell r="O30747">
            <v>40.83</v>
          </cell>
          <cell r="P30747" t="str">
            <v>EA</v>
          </cell>
          <cell r="Q30747">
            <v>1</v>
          </cell>
          <cell r="R30747">
            <v>2531.46</v>
          </cell>
          <cell r="S30747">
            <v>62</v>
          </cell>
          <cell r="T30747">
            <v>50.65</v>
          </cell>
        </row>
        <row r="30748">
          <cell r="K30748" t="str">
            <v>SHT0016099</v>
          </cell>
          <cell r="L30748" t="str">
            <v>气囊总成</v>
          </cell>
          <cell r="M30748" t="str">
            <v>VDC阀气路</v>
          </cell>
          <cell r="N30748">
            <v>200</v>
          </cell>
          <cell r="O30748">
            <v>40.83</v>
          </cell>
          <cell r="P30748" t="str">
            <v>EA</v>
          </cell>
          <cell r="Q30748">
            <v>1</v>
          </cell>
          <cell r="R30748">
            <v>8166</v>
          </cell>
          <cell r="S30748">
            <v>200</v>
          </cell>
          <cell r="T30748">
            <v>50.65</v>
          </cell>
        </row>
        <row r="30749">
          <cell r="K30749" t="str">
            <v>SHT0016099</v>
          </cell>
          <cell r="L30749" t="str">
            <v>气囊总成</v>
          </cell>
          <cell r="M30749" t="str">
            <v>VDC阀气路</v>
          </cell>
          <cell r="N30749">
            <v>120</v>
          </cell>
          <cell r="O30749">
            <v>40.83</v>
          </cell>
          <cell r="P30749" t="str">
            <v>EA</v>
          </cell>
          <cell r="Q30749">
            <v>1</v>
          </cell>
          <cell r="R30749">
            <v>4899.6000000000004</v>
          </cell>
          <cell r="S30749">
            <v>120</v>
          </cell>
          <cell r="T30749">
            <v>50.65</v>
          </cell>
        </row>
        <row r="30750">
          <cell r="K30750" t="str">
            <v>SHT0016099</v>
          </cell>
          <cell r="L30750" t="str">
            <v>气囊总成</v>
          </cell>
          <cell r="M30750" t="str">
            <v>VDC阀气路</v>
          </cell>
          <cell r="N30750">
            <v>200</v>
          </cell>
          <cell r="O30750">
            <v>40.83</v>
          </cell>
          <cell r="P30750" t="str">
            <v>EA</v>
          </cell>
          <cell r="Q30750">
            <v>1</v>
          </cell>
          <cell r="R30750">
            <v>8166</v>
          </cell>
          <cell r="S30750">
            <v>200</v>
          </cell>
          <cell r="T30750">
            <v>50.65</v>
          </cell>
        </row>
        <row r="30751">
          <cell r="K30751" t="str">
            <v>SHT0016099</v>
          </cell>
          <cell r="L30751" t="str">
            <v>气囊总成</v>
          </cell>
          <cell r="M30751" t="str">
            <v>VDC阀气路</v>
          </cell>
          <cell r="N30751">
            <v>200</v>
          </cell>
          <cell r="O30751">
            <v>40.83</v>
          </cell>
          <cell r="P30751" t="str">
            <v>EA</v>
          </cell>
          <cell r="Q30751">
            <v>1</v>
          </cell>
          <cell r="R30751">
            <v>8166</v>
          </cell>
          <cell r="S30751">
            <v>200</v>
          </cell>
          <cell r="T30751">
            <v>50.65</v>
          </cell>
        </row>
        <row r="30752">
          <cell r="K30752" t="str">
            <v>SHT0016099</v>
          </cell>
          <cell r="L30752" t="str">
            <v>气囊总成</v>
          </cell>
          <cell r="M30752" t="str">
            <v>VDC阀气路</v>
          </cell>
          <cell r="N30752">
            <v>200</v>
          </cell>
          <cell r="O30752">
            <v>40.83</v>
          </cell>
          <cell r="P30752" t="str">
            <v>EA</v>
          </cell>
          <cell r="Q30752">
            <v>1</v>
          </cell>
          <cell r="R30752">
            <v>8166</v>
          </cell>
          <cell r="S30752">
            <v>200</v>
          </cell>
          <cell r="T30752">
            <v>50.65</v>
          </cell>
        </row>
        <row r="30753">
          <cell r="K30753" t="str">
            <v>SHT0016190</v>
          </cell>
          <cell r="L30753" t="str">
            <v>支撑轴套</v>
          </cell>
          <cell r="M30753" t="str">
            <v>φ21*5</v>
          </cell>
          <cell r="N30753">
            <v>10</v>
          </cell>
          <cell r="O30753">
            <v>0.64</v>
          </cell>
          <cell r="P30753" t="str">
            <v>EA</v>
          </cell>
          <cell r="Q30753">
            <v>1</v>
          </cell>
          <cell r="R30753">
            <v>6.4</v>
          </cell>
          <cell r="S30753">
            <v>10</v>
          </cell>
          <cell r="T30753">
            <v>0.6</v>
          </cell>
        </row>
        <row r="30754">
          <cell r="K30754" t="str">
            <v>SHT0016190</v>
          </cell>
          <cell r="L30754" t="str">
            <v>支撑轴套</v>
          </cell>
          <cell r="M30754" t="str">
            <v>φ21*5</v>
          </cell>
          <cell r="N30754">
            <v>1010</v>
          </cell>
          <cell r="O30754">
            <v>0.64</v>
          </cell>
          <cell r="P30754" t="str">
            <v>EA</v>
          </cell>
          <cell r="Q30754">
            <v>1</v>
          </cell>
          <cell r="R30754">
            <v>646.4</v>
          </cell>
          <cell r="S30754">
            <v>1010</v>
          </cell>
          <cell r="T30754">
            <v>0.6</v>
          </cell>
        </row>
        <row r="30755">
          <cell r="K30755" t="str">
            <v>SHT0016190</v>
          </cell>
          <cell r="L30755" t="str">
            <v>支撑轴套</v>
          </cell>
          <cell r="M30755" t="str">
            <v>φ21*5</v>
          </cell>
          <cell r="N30755">
            <v>1050</v>
          </cell>
          <cell r="O30755">
            <v>0.64</v>
          </cell>
          <cell r="P30755" t="str">
            <v>EA</v>
          </cell>
          <cell r="Q30755">
            <v>1</v>
          </cell>
          <cell r="R30755">
            <v>672</v>
          </cell>
          <cell r="S30755">
            <v>1050</v>
          </cell>
          <cell r="T30755">
            <v>0.6</v>
          </cell>
        </row>
        <row r="30756">
          <cell r="K30756" t="str">
            <v>SHT0016349</v>
          </cell>
          <cell r="L30756" t="str">
            <v>主驾驶座椅</v>
          </cell>
          <cell r="M30756" t="str">
            <v>EZ160051000001/1</v>
          </cell>
          <cell r="N30756">
            <v>26</v>
          </cell>
          <cell r="O30756">
            <v>1248.7249999999999</v>
          </cell>
          <cell r="P30756" t="str">
            <v>EA</v>
          </cell>
          <cell r="Q30756">
            <v>1</v>
          </cell>
          <cell r="R30756">
            <v>32466.85</v>
          </cell>
          <cell r="S30756">
            <v>26</v>
          </cell>
          <cell r="T30756">
            <v>1248.7249999999999</v>
          </cell>
        </row>
        <row r="30757">
          <cell r="K30757" t="str">
            <v>SHT0016350</v>
          </cell>
          <cell r="L30757" t="str">
            <v>主驾驶座椅</v>
          </cell>
          <cell r="M30757" t="str">
            <v>EZ160051000002/1</v>
          </cell>
          <cell r="N30757">
            <v>44</v>
          </cell>
          <cell r="O30757">
            <v>1449.7149999999999</v>
          </cell>
          <cell r="P30757" t="str">
            <v>EA</v>
          </cell>
          <cell r="Q30757">
            <v>1</v>
          </cell>
          <cell r="R30757">
            <v>63787.46</v>
          </cell>
          <cell r="S30757">
            <v>44</v>
          </cell>
          <cell r="T30757">
            <v>1449.7149999999999</v>
          </cell>
        </row>
        <row r="30758">
          <cell r="K30758" t="str">
            <v>SHT0016356</v>
          </cell>
          <cell r="L30758" t="str">
            <v>副驾驶座椅</v>
          </cell>
          <cell r="M30758" t="str">
            <v>EZ160051000008/1</v>
          </cell>
          <cell r="N30758">
            <v>68</v>
          </cell>
          <cell r="O30758">
            <v>507.45</v>
          </cell>
          <cell r="P30758" t="str">
            <v>EA</v>
          </cell>
          <cell r="Q30758">
            <v>1</v>
          </cell>
          <cell r="R30758">
            <v>34506.6</v>
          </cell>
          <cell r="S30758">
            <v>68</v>
          </cell>
          <cell r="T30758">
            <v>507.45</v>
          </cell>
        </row>
        <row r="30759">
          <cell r="K30759" t="str">
            <v>SHT0016416</v>
          </cell>
          <cell r="L30759" t="str">
            <v>H6扶手减震环</v>
          </cell>
          <cell r="M30759" t="str">
            <v>氟硅橡胶</v>
          </cell>
          <cell r="N30759">
            <v>3000</v>
          </cell>
          <cell r="O30759">
            <v>0.8</v>
          </cell>
          <cell r="P30759" t="str">
            <v>EA</v>
          </cell>
          <cell r="Q30759">
            <v>1</v>
          </cell>
          <cell r="R30759">
            <v>2400</v>
          </cell>
          <cell r="S30759">
            <v>3000</v>
          </cell>
          <cell r="T30759">
            <v>0.8</v>
          </cell>
        </row>
        <row r="30760">
          <cell r="K30760" t="str">
            <v>SHT0016627</v>
          </cell>
          <cell r="L30760" t="str">
            <v>固定轴套</v>
          </cell>
          <cell r="M30760" t="str">
            <v>A6</v>
          </cell>
          <cell r="N30760">
            <v>1050</v>
          </cell>
          <cell r="O30760">
            <v>0.8</v>
          </cell>
          <cell r="P30760" t="str">
            <v>EA</v>
          </cell>
          <cell r="Q30760">
            <v>1</v>
          </cell>
          <cell r="R30760">
            <v>840</v>
          </cell>
          <cell r="S30760">
            <v>1050</v>
          </cell>
          <cell r="T30760">
            <v>0.8</v>
          </cell>
        </row>
        <row r="30761">
          <cell r="K30761" t="str">
            <v>SHT0016627</v>
          </cell>
          <cell r="L30761" t="str">
            <v>固定轴套</v>
          </cell>
          <cell r="M30761" t="str">
            <v>A6</v>
          </cell>
          <cell r="N30761">
            <v>1050</v>
          </cell>
          <cell r="O30761">
            <v>0.8</v>
          </cell>
          <cell r="P30761" t="str">
            <v>EA</v>
          </cell>
          <cell r="Q30761">
            <v>1</v>
          </cell>
          <cell r="R30761">
            <v>840</v>
          </cell>
          <cell r="S30761">
            <v>1050</v>
          </cell>
          <cell r="T30761">
            <v>0.8</v>
          </cell>
        </row>
        <row r="30762">
          <cell r="K30762" t="str">
            <v>sht0016730</v>
          </cell>
          <cell r="L30762" t="str">
            <v>可调阻尼器</v>
          </cell>
          <cell r="M30762" t="str">
            <v/>
          </cell>
          <cell r="N30762">
            <v>900</v>
          </cell>
          <cell r="O30762">
            <v>106.8</v>
          </cell>
          <cell r="P30762" t="str">
            <v>EA</v>
          </cell>
          <cell r="Q30762">
            <v>1</v>
          </cell>
          <cell r="R30762">
            <v>96120</v>
          </cell>
          <cell r="S30762">
            <v>900</v>
          </cell>
          <cell r="T30762">
            <v>106.8</v>
          </cell>
        </row>
        <row r="30763">
          <cell r="K30763" t="str">
            <v>sht0016730</v>
          </cell>
          <cell r="L30763" t="str">
            <v>可调阻尼器</v>
          </cell>
          <cell r="M30763" t="str">
            <v/>
          </cell>
          <cell r="N30763">
            <v>900</v>
          </cell>
          <cell r="O30763">
            <v>106.8</v>
          </cell>
          <cell r="P30763" t="str">
            <v>EA</v>
          </cell>
          <cell r="Q30763">
            <v>1</v>
          </cell>
          <cell r="R30763">
            <v>96120</v>
          </cell>
          <cell r="S30763">
            <v>900</v>
          </cell>
          <cell r="T30763">
            <v>106.8</v>
          </cell>
        </row>
        <row r="30764">
          <cell r="K30764" t="str">
            <v>sht0016730</v>
          </cell>
          <cell r="L30764" t="str">
            <v>可调阻尼器</v>
          </cell>
          <cell r="M30764" t="str">
            <v/>
          </cell>
          <cell r="N30764">
            <v>1800</v>
          </cell>
          <cell r="O30764">
            <v>106.8</v>
          </cell>
          <cell r="P30764" t="str">
            <v>EA</v>
          </cell>
          <cell r="Q30764">
            <v>1</v>
          </cell>
          <cell r="R30764">
            <v>192240</v>
          </cell>
          <cell r="S30764">
            <v>1800</v>
          </cell>
          <cell r="T30764">
            <v>106.8</v>
          </cell>
        </row>
        <row r="30765">
          <cell r="K30765" t="str">
            <v>sht0016730</v>
          </cell>
          <cell r="L30765" t="str">
            <v>可调阻尼器</v>
          </cell>
          <cell r="M30765" t="str">
            <v/>
          </cell>
          <cell r="N30765">
            <v>1800</v>
          </cell>
          <cell r="O30765">
            <v>106.8</v>
          </cell>
          <cell r="P30765" t="str">
            <v>EA</v>
          </cell>
          <cell r="Q30765">
            <v>1</v>
          </cell>
          <cell r="R30765">
            <v>192240</v>
          </cell>
          <cell r="S30765">
            <v>1800</v>
          </cell>
          <cell r="T30765">
            <v>106.8</v>
          </cell>
        </row>
        <row r="30766">
          <cell r="K30766" t="str">
            <v>sht0016730</v>
          </cell>
          <cell r="L30766" t="str">
            <v>可调阻尼器</v>
          </cell>
          <cell r="M30766" t="str">
            <v/>
          </cell>
          <cell r="N30766">
            <v>900</v>
          </cell>
          <cell r="O30766">
            <v>106.8</v>
          </cell>
          <cell r="P30766" t="str">
            <v>EA</v>
          </cell>
          <cell r="Q30766">
            <v>1</v>
          </cell>
          <cell r="R30766">
            <v>96120</v>
          </cell>
          <cell r="S30766">
            <v>900</v>
          </cell>
          <cell r="T30766">
            <v>106.8</v>
          </cell>
        </row>
        <row r="30767">
          <cell r="K30767" t="str">
            <v>sht0016730</v>
          </cell>
          <cell r="L30767" t="str">
            <v>可调阻尼器</v>
          </cell>
          <cell r="M30767" t="str">
            <v/>
          </cell>
          <cell r="N30767">
            <v>873</v>
          </cell>
          <cell r="O30767">
            <v>106.8</v>
          </cell>
          <cell r="P30767" t="str">
            <v>EA</v>
          </cell>
          <cell r="Q30767">
            <v>1</v>
          </cell>
          <cell r="R30767">
            <v>93236.4</v>
          </cell>
          <cell r="S30767">
            <v>873</v>
          </cell>
          <cell r="T30767">
            <v>106.8</v>
          </cell>
        </row>
        <row r="30768">
          <cell r="K30768" t="str">
            <v>sht0016730</v>
          </cell>
          <cell r="L30768" t="str">
            <v>可调阻尼器</v>
          </cell>
          <cell r="M30768" t="str">
            <v/>
          </cell>
          <cell r="N30768">
            <v>2693</v>
          </cell>
          <cell r="O30768">
            <v>106.8</v>
          </cell>
          <cell r="P30768" t="str">
            <v>EA</v>
          </cell>
          <cell r="Q30768">
            <v>1</v>
          </cell>
          <cell r="R30768">
            <v>287612.40000000002</v>
          </cell>
          <cell r="S30768">
            <v>2693</v>
          </cell>
          <cell r="T30768">
            <v>106.8</v>
          </cell>
        </row>
        <row r="30769">
          <cell r="K30769" t="str">
            <v>SHT0016853</v>
          </cell>
          <cell r="L30769" t="str">
            <v>搭铁线总成</v>
          </cell>
          <cell r="M30769" t="str">
            <v/>
          </cell>
          <cell r="N30769">
            <v>1000</v>
          </cell>
          <cell r="O30769">
            <v>4.5</v>
          </cell>
          <cell r="P30769" t="str">
            <v>EA</v>
          </cell>
          <cell r="Q30769">
            <v>1</v>
          </cell>
          <cell r="R30769">
            <v>4500</v>
          </cell>
          <cell r="S30769">
            <v>1000</v>
          </cell>
          <cell r="T30769">
            <v>4.5</v>
          </cell>
        </row>
        <row r="30770">
          <cell r="K30770" t="str">
            <v>SHT0016853</v>
          </cell>
          <cell r="L30770" t="str">
            <v>搭铁线总成</v>
          </cell>
          <cell r="M30770" t="str">
            <v/>
          </cell>
          <cell r="N30770">
            <v>400</v>
          </cell>
          <cell r="O30770">
            <v>4.5</v>
          </cell>
          <cell r="P30770" t="str">
            <v>EA</v>
          </cell>
          <cell r="Q30770">
            <v>1</v>
          </cell>
          <cell r="R30770">
            <v>1800</v>
          </cell>
          <cell r="S30770">
            <v>400</v>
          </cell>
          <cell r="T30770">
            <v>4.5</v>
          </cell>
        </row>
        <row r="30771">
          <cell r="K30771" t="str">
            <v>SHT0016853</v>
          </cell>
          <cell r="L30771" t="str">
            <v>搭铁线总成</v>
          </cell>
          <cell r="M30771" t="str">
            <v/>
          </cell>
          <cell r="N30771">
            <v>600</v>
          </cell>
          <cell r="O30771">
            <v>4.5</v>
          </cell>
          <cell r="P30771" t="str">
            <v>EA</v>
          </cell>
          <cell r="Q30771">
            <v>1</v>
          </cell>
          <cell r="R30771">
            <v>2700</v>
          </cell>
          <cell r="S30771">
            <v>600</v>
          </cell>
          <cell r="T30771">
            <v>4.5</v>
          </cell>
        </row>
        <row r="30772">
          <cell r="K30772" t="str">
            <v>SHT0016853</v>
          </cell>
          <cell r="L30772" t="str">
            <v>搭铁线总成</v>
          </cell>
          <cell r="M30772" t="str">
            <v/>
          </cell>
          <cell r="N30772">
            <v>700</v>
          </cell>
          <cell r="O30772">
            <v>4.5</v>
          </cell>
          <cell r="P30772" t="str">
            <v>EA</v>
          </cell>
          <cell r="Q30772">
            <v>1</v>
          </cell>
          <cell r="R30772">
            <v>3150</v>
          </cell>
          <cell r="S30772">
            <v>700</v>
          </cell>
          <cell r="T30772">
            <v>4.5</v>
          </cell>
        </row>
        <row r="30773">
          <cell r="K30773" t="str">
            <v>SHT0016853</v>
          </cell>
          <cell r="L30773" t="str">
            <v>搭铁线总成</v>
          </cell>
          <cell r="M30773" t="str">
            <v/>
          </cell>
          <cell r="N30773">
            <v>400</v>
          </cell>
          <cell r="O30773">
            <v>4.5</v>
          </cell>
          <cell r="P30773" t="str">
            <v>EA</v>
          </cell>
          <cell r="Q30773">
            <v>1</v>
          </cell>
          <cell r="R30773">
            <v>1800</v>
          </cell>
          <cell r="S30773">
            <v>400</v>
          </cell>
          <cell r="T30773">
            <v>4.5</v>
          </cell>
        </row>
        <row r="30774">
          <cell r="K30774" t="str">
            <v>SHT0016853</v>
          </cell>
          <cell r="L30774" t="str">
            <v>搭铁线总成</v>
          </cell>
          <cell r="M30774" t="str">
            <v/>
          </cell>
          <cell r="N30774">
            <v>630</v>
          </cell>
          <cell r="O30774">
            <v>4.5</v>
          </cell>
          <cell r="P30774" t="str">
            <v>EA</v>
          </cell>
          <cell r="Q30774">
            <v>1</v>
          </cell>
          <cell r="R30774">
            <v>2835</v>
          </cell>
          <cell r="S30774">
            <v>630</v>
          </cell>
          <cell r="T30774">
            <v>4.5</v>
          </cell>
        </row>
        <row r="30775">
          <cell r="K30775" t="str">
            <v>SHT0016853</v>
          </cell>
          <cell r="L30775" t="str">
            <v>搭铁线总成</v>
          </cell>
          <cell r="M30775" t="str">
            <v/>
          </cell>
          <cell r="N30775">
            <v>370</v>
          </cell>
          <cell r="O30775">
            <v>4.5</v>
          </cell>
          <cell r="P30775" t="str">
            <v>EA</v>
          </cell>
          <cell r="Q30775">
            <v>1</v>
          </cell>
          <cell r="R30775">
            <v>1665</v>
          </cell>
          <cell r="S30775">
            <v>370</v>
          </cell>
          <cell r="T30775">
            <v>4.5</v>
          </cell>
        </row>
        <row r="30776">
          <cell r="K30776" t="str">
            <v>SHT0016950</v>
          </cell>
          <cell r="L30776" t="str">
            <v>VDC阀气路总成</v>
          </cell>
          <cell r="M30776" t="str">
            <v>J6新能源</v>
          </cell>
          <cell r="N30776">
            <v>-1</v>
          </cell>
          <cell r="O30776">
            <v>39.380000000000003</v>
          </cell>
          <cell r="P30776" t="str">
            <v>EA</v>
          </cell>
          <cell r="Q30776">
            <v>1</v>
          </cell>
          <cell r="R30776">
            <v>-39.380000000000003</v>
          </cell>
          <cell r="S30776">
            <v>-1</v>
          </cell>
          <cell r="T30776">
            <v>50.38</v>
          </cell>
        </row>
        <row r="30777">
          <cell r="K30777" t="str">
            <v>SHT0016950</v>
          </cell>
          <cell r="L30777" t="str">
            <v>VDC阀气路总成</v>
          </cell>
          <cell r="M30777" t="str">
            <v>J6新能源</v>
          </cell>
          <cell r="N30777">
            <v>120</v>
          </cell>
          <cell r="O30777">
            <v>39.380000000000003</v>
          </cell>
          <cell r="P30777" t="str">
            <v>EA</v>
          </cell>
          <cell r="Q30777">
            <v>1</v>
          </cell>
          <cell r="R30777">
            <v>4725.6000000000004</v>
          </cell>
          <cell r="S30777">
            <v>120</v>
          </cell>
          <cell r="T30777">
            <v>50.38</v>
          </cell>
        </row>
        <row r="30778">
          <cell r="K30778" t="str">
            <v>SHT0016950</v>
          </cell>
          <cell r="L30778" t="str">
            <v>VDC阀气路总成</v>
          </cell>
          <cell r="M30778" t="str">
            <v>J6新能源</v>
          </cell>
          <cell r="N30778">
            <v>180</v>
          </cell>
          <cell r="O30778">
            <v>39.380000000000003</v>
          </cell>
          <cell r="P30778" t="str">
            <v>EA</v>
          </cell>
          <cell r="Q30778">
            <v>1</v>
          </cell>
          <cell r="R30778">
            <v>7088.4</v>
          </cell>
          <cell r="S30778">
            <v>180</v>
          </cell>
          <cell r="T30778">
            <v>50.38</v>
          </cell>
        </row>
        <row r="30779">
          <cell r="K30779" t="str">
            <v>SHT0016950</v>
          </cell>
          <cell r="L30779" t="str">
            <v>VDC阀气路总成</v>
          </cell>
          <cell r="M30779" t="str">
            <v>J6新能源</v>
          </cell>
          <cell r="N30779">
            <v>239</v>
          </cell>
          <cell r="O30779">
            <v>39.380000000000003</v>
          </cell>
          <cell r="P30779" t="str">
            <v>EA</v>
          </cell>
          <cell r="Q30779">
            <v>1</v>
          </cell>
          <cell r="R30779">
            <v>9411.82</v>
          </cell>
          <cell r="S30779">
            <v>239</v>
          </cell>
          <cell r="T30779">
            <v>50.38</v>
          </cell>
        </row>
        <row r="30780">
          <cell r="K30780" t="str">
            <v>SHT0016950</v>
          </cell>
          <cell r="L30780" t="str">
            <v>VDC阀气路总成</v>
          </cell>
          <cell r="M30780" t="str">
            <v>J6新能源</v>
          </cell>
          <cell r="N30780">
            <v>240</v>
          </cell>
          <cell r="O30780">
            <v>39.380000000000003</v>
          </cell>
          <cell r="P30780" t="str">
            <v>EA</v>
          </cell>
          <cell r="Q30780">
            <v>1</v>
          </cell>
          <cell r="R30780">
            <v>9451.2000000000007</v>
          </cell>
          <cell r="S30780">
            <v>240</v>
          </cell>
          <cell r="T30780">
            <v>50.38</v>
          </cell>
        </row>
        <row r="30781">
          <cell r="K30781" t="str">
            <v>SHT0016950</v>
          </cell>
          <cell r="L30781" t="str">
            <v>VDC阀气路总成</v>
          </cell>
          <cell r="M30781" t="str">
            <v>J6新能源</v>
          </cell>
          <cell r="N30781">
            <v>240</v>
          </cell>
          <cell r="O30781">
            <v>39.380000000000003</v>
          </cell>
          <cell r="P30781" t="str">
            <v>EA</v>
          </cell>
          <cell r="Q30781">
            <v>1</v>
          </cell>
          <cell r="R30781">
            <v>9451.2000000000007</v>
          </cell>
          <cell r="S30781">
            <v>240</v>
          </cell>
          <cell r="T30781">
            <v>50.38</v>
          </cell>
        </row>
        <row r="30782">
          <cell r="K30782" t="str">
            <v>SHT0016950</v>
          </cell>
          <cell r="L30782" t="str">
            <v>VDC阀气路总成</v>
          </cell>
          <cell r="M30782" t="str">
            <v>J6新能源</v>
          </cell>
          <cell r="N30782">
            <v>240</v>
          </cell>
          <cell r="O30782">
            <v>39.380000000000003</v>
          </cell>
          <cell r="P30782" t="str">
            <v>EA</v>
          </cell>
          <cell r="Q30782">
            <v>1</v>
          </cell>
          <cell r="R30782">
            <v>9451.2000000000007</v>
          </cell>
          <cell r="S30782">
            <v>240</v>
          </cell>
          <cell r="T30782">
            <v>50.38</v>
          </cell>
        </row>
        <row r="30783">
          <cell r="K30783" t="str">
            <v>SHT0016950</v>
          </cell>
          <cell r="L30783" t="str">
            <v>VDC阀气路总成</v>
          </cell>
          <cell r="M30783" t="str">
            <v>J6新能源</v>
          </cell>
          <cell r="N30783">
            <v>-7</v>
          </cell>
          <cell r="O30783">
            <v>39.380000000000003</v>
          </cell>
          <cell r="P30783" t="str">
            <v>EA</v>
          </cell>
          <cell r="Q30783">
            <v>1</v>
          </cell>
          <cell r="R30783">
            <v>-275.66000000000003</v>
          </cell>
          <cell r="S30783">
            <v>-7</v>
          </cell>
          <cell r="T30783">
            <v>50.38</v>
          </cell>
        </row>
        <row r="30784">
          <cell r="K30784" t="str">
            <v>SHT0016950</v>
          </cell>
          <cell r="L30784" t="str">
            <v>VDC阀气路总成</v>
          </cell>
          <cell r="M30784" t="str">
            <v>J6新能源</v>
          </cell>
          <cell r="N30784">
            <v>240</v>
          </cell>
          <cell r="O30784">
            <v>39.380000000000003</v>
          </cell>
          <cell r="P30784" t="str">
            <v>EA</v>
          </cell>
          <cell r="Q30784">
            <v>1</v>
          </cell>
          <cell r="R30784">
            <v>9451.2000000000007</v>
          </cell>
          <cell r="S30784">
            <v>240</v>
          </cell>
          <cell r="T30784">
            <v>50.38</v>
          </cell>
        </row>
        <row r="30785">
          <cell r="K30785" t="str">
            <v>SHT0016950</v>
          </cell>
          <cell r="L30785" t="str">
            <v>VDC阀气路总成</v>
          </cell>
          <cell r="M30785" t="str">
            <v>J6新能源</v>
          </cell>
          <cell r="N30785">
            <v>339</v>
          </cell>
          <cell r="O30785">
            <v>39.380000000000003</v>
          </cell>
          <cell r="P30785" t="str">
            <v>EA</v>
          </cell>
          <cell r="Q30785">
            <v>1</v>
          </cell>
          <cell r="R30785">
            <v>13349.82</v>
          </cell>
          <cell r="S30785">
            <v>339</v>
          </cell>
          <cell r="T30785">
            <v>50.38</v>
          </cell>
        </row>
        <row r="30786">
          <cell r="K30786" t="str">
            <v>SHT0016950</v>
          </cell>
          <cell r="L30786" t="str">
            <v>VDC阀气路总成</v>
          </cell>
          <cell r="M30786" t="str">
            <v>J6新能源</v>
          </cell>
          <cell r="N30786">
            <v>70</v>
          </cell>
          <cell r="O30786">
            <v>39.380000000000003</v>
          </cell>
          <cell r="P30786" t="str">
            <v>EA</v>
          </cell>
          <cell r="Q30786">
            <v>1</v>
          </cell>
          <cell r="R30786">
            <v>2756.6</v>
          </cell>
          <cell r="S30786">
            <v>70</v>
          </cell>
          <cell r="T30786">
            <v>50.38</v>
          </cell>
        </row>
        <row r="30787">
          <cell r="K30787" t="str">
            <v>SHT0016950</v>
          </cell>
          <cell r="L30787" t="str">
            <v>VDC阀气路总成</v>
          </cell>
          <cell r="M30787" t="str">
            <v>J6新能源</v>
          </cell>
          <cell r="N30787">
            <v>330</v>
          </cell>
          <cell r="O30787">
            <v>39.380000000000003</v>
          </cell>
          <cell r="P30787" t="str">
            <v>EA</v>
          </cell>
          <cell r="Q30787">
            <v>1</v>
          </cell>
          <cell r="R30787">
            <v>12995.4</v>
          </cell>
          <cell r="S30787">
            <v>330</v>
          </cell>
          <cell r="T30787">
            <v>50.38</v>
          </cell>
        </row>
        <row r="30788">
          <cell r="K30788" t="str">
            <v>SHT0016950</v>
          </cell>
          <cell r="L30788" t="str">
            <v>VDC阀气路总成</v>
          </cell>
          <cell r="M30788" t="str">
            <v>J6新能源</v>
          </cell>
          <cell r="N30788">
            <v>300</v>
          </cell>
          <cell r="O30788">
            <v>39.380000000000003</v>
          </cell>
          <cell r="P30788" t="str">
            <v>EA</v>
          </cell>
          <cell r="Q30788">
            <v>1</v>
          </cell>
          <cell r="R30788">
            <v>11814</v>
          </cell>
          <cell r="S30788">
            <v>300</v>
          </cell>
          <cell r="T30788">
            <v>50.38</v>
          </cell>
        </row>
        <row r="30789">
          <cell r="K30789" t="str">
            <v>SHT0017083</v>
          </cell>
          <cell r="L30789" t="str">
            <v>气囊总成</v>
          </cell>
          <cell r="M30789" t="str">
            <v>2.1D</v>
          </cell>
          <cell r="N30789">
            <v>320</v>
          </cell>
          <cell r="O30789">
            <v>39.630000000000003</v>
          </cell>
          <cell r="P30789" t="str">
            <v>EA</v>
          </cell>
          <cell r="Q30789">
            <v>1</v>
          </cell>
          <cell r="R30789">
            <v>12681.6</v>
          </cell>
          <cell r="S30789">
            <v>320</v>
          </cell>
          <cell r="T30789">
            <v>48.65</v>
          </cell>
        </row>
        <row r="30790">
          <cell r="K30790" t="str">
            <v>SHT0017083</v>
          </cell>
          <cell r="L30790" t="str">
            <v>气囊总成</v>
          </cell>
          <cell r="M30790" t="str">
            <v>2.1D</v>
          </cell>
          <cell r="N30790">
            <v>320</v>
          </cell>
          <cell r="O30790">
            <v>39.630000000000003</v>
          </cell>
          <cell r="P30790" t="str">
            <v>EA</v>
          </cell>
          <cell r="Q30790">
            <v>1</v>
          </cell>
          <cell r="R30790">
            <v>12681.6</v>
          </cell>
          <cell r="S30790">
            <v>320</v>
          </cell>
          <cell r="T30790">
            <v>48.65</v>
          </cell>
        </row>
        <row r="30791">
          <cell r="K30791" t="str">
            <v>SHT0017083</v>
          </cell>
          <cell r="L30791" t="str">
            <v>气囊总成</v>
          </cell>
          <cell r="M30791" t="str">
            <v>2.1D</v>
          </cell>
          <cell r="N30791">
            <v>199</v>
          </cell>
          <cell r="O30791">
            <v>39.630000000000003</v>
          </cell>
          <cell r="P30791" t="str">
            <v>EA</v>
          </cell>
          <cell r="Q30791">
            <v>1</v>
          </cell>
          <cell r="R30791">
            <v>7886.37</v>
          </cell>
          <cell r="S30791">
            <v>199</v>
          </cell>
          <cell r="T30791">
            <v>48.65</v>
          </cell>
        </row>
        <row r="30792">
          <cell r="K30792" t="str">
            <v>SHT0017083</v>
          </cell>
          <cell r="L30792" t="str">
            <v>气囊总成</v>
          </cell>
          <cell r="M30792" t="str">
            <v>2.1D</v>
          </cell>
          <cell r="N30792">
            <v>320</v>
          </cell>
          <cell r="O30792">
            <v>39.630000000000003</v>
          </cell>
          <cell r="P30792" t="str">
            <v>EA</v>
          </cell>
          <cell r="Q30792">
            <v>1</v>
          </cell>
          <cell r="R30792">
            <v>12681.6</v>
          </cell>
          <cell r="S30792">
            <v>320</v>
          </cell>
          <cell r="T30792">
            <v>48.65</v>
          </cell>
        </row>
        <row r="30793">
          <cell r="K30793" t="str">
            <v>SHT0017083</v>
          </cell>
          <cell r="L30793" t="str">
            <v>气囊总成</v>
          </cell>
          <cell r="M30793" t="str">
            <v>2.1D</v>
          </cell>
          <cell r="N30793">
            <v>320</v>
          </cell>
          <cell r="O30793">
            <v>39.630000000000003</v>
          </cell>
          <cell r="P30793" t="str">
            <v>EA</v>
          </cell>
          <cell r="Q30793">
            <v>1</v>
          </cell>
          <cell r="R30793">
            <v>12681.6</v>
          </cell>
          <cell r="S30793">
            <v>320</v>
          </cell>
          <cell r="T30793">
            <v>48.65</v>
          </cell>
        </row>
        <row r="30794">
          <cell r="K30794" t="str">
            <v>SHT0017083</v>
          </cell>
          <cell r="L30794" t="str">
            <v>气囊总成</v>
          </cell>
          <cell r="M30794" t="str">
            <v>2.1D</v>
          </cell>
          <cell r="N30794">
            <v>-7</v>
          </cell>
          <cell r="O30794">
            <v>39.630000000000003</v>
          </cell>
          <cell r="P30794" t="str">
            <v>EA</v>
          </cell>
          <cell r="Q30794">
            <v>1</v>
          </cell>
          <cell r="R30794">
            <v>-277.41000000000003</v>
          </cell>
          <cell r="S30794">
            <v>-7</v>
          </cell>
          <cell r="T30794">
            <v>48.65</v>
          </cell>
        </row>
        <row r="30795">
          <cell r="K30795" t="str">
            <v>SHT0017083</v>
          </cell>
          <cell r="L30795" t="str">
            <v>气囊总成</v>
          </cell>
          <cell r="M30795" t="str">
            <v>2.1D</v>
          </cell>
          <cell r="N30795">
            <v>520</v>
          </cell>
          <cell r="O30795">
            <v>39.630000000000003</v>
          </cell>
          <cell r="P30795" t="str">
            <v>EA</v>
          </cell>
          <cell r="Q30795">
            <v>1</v>
          </cell>
          <cell r="R30795">
            <v>20607.599999999999</v>
          </cell>
          <cell r="S30795">
            <v>520</v>
          </cell>
          <cell r="T30795">
            <v>48.65</v>
          </cell>
        </row>
        <row r="30796">
          <cell r="K30796" t="str">
            <v>SHT0017083</v>
          </cell>
          <cell r="L30796" t="str">
            <v>气囊总成</v>
          </cell>
          <cell r="M30796" t="str">
            <v>2.1D</v>
          </cell>
          <cell r="N30796">
            <v>520</v>
          </cell>
          <cell r="O30796">
            <v>39.630000000000003</v>
          </cell>
          <cell r="P30796" t="str">
            <v>EA</v>
          </cell>
          <cell r="Q30796">
            <v>1</v>
          </cell>
          <cell r="R30796">
            <v>20607.599999999999</v>
          </cell>
          <cell r="S30796">
            <v>520</v>
          </cell>
          <cell r="T30796">
            <v>48.65</v>
          </cell>
        </row>
        <row r="30797">
          <cell r="K30797" t="str">
            <v>SHT0017083</v>
          </cell>
          <cell r="L30797" t="str">
            <v>气囊总成</v>
          </cell>
          <cell r="M30797" t="str">
            <v>2.1D</v>
          </cell>
          <cell r="N30797">
            <v>520</v>
          </cell>
          <cell r="O30797">
            <v>39.630000000000003</v>
          </cell>
          <cell r="P30797" t="str">
            <v>EA</v>
          </cell>
          <cell r="Q30797">
            <v>1</v>
          </cell>
          <cell r="R30797">
            <v>20607.599999999999</v>
          </cell>
          <cell r="S30797">
            <v>520</v>
          </cell>
          <cell r="T30797">
            <v>48.65</v>
          </cell>
        </row>
        <row r="30798">
          <cell r="K30798" t="str">
            <v>SHT0017083</v>
          </cell>
          <cell r="L30798" t="str">
            <v>气囊总成</v>
          </cell>
          <cell r="M30798" t="str">
            <v>2.1D</v>
          </cell>
          <cell r="N30798">
            <v>200</v>
          </cell>
          <cell r="O30798">
            <v>39.630000000000003</v>
          </cell>
          <cell r="P30798" t="str">
            <v>EA</v>
          </cell>
          <cell r="Q30798">
            <v>1</v>
          </cell>
          <cell r="R30798">
            <v>7926</v>
          </cell>
          <cell r="S30798">
            <v>200</v>
          </cell>
          <cell r="T30798">
            <v>48.65</v>
          </cell>
        </row>
        <row r="30799">
          <cell r="K30799" t="str">
            <v>SHT0017083</v>
          </cell>
          <cell r="L30799" t="str">
            <v>气囊总成</v>
          </cell>
          <cell r="M30799" t="str">
            <v>2.1D</v>
          </cell>
          <cell r="N30799">
            <v>-255</v>
          </cell>
          <cell r="O30799">
            <v>39.630000000000003</v>
          </cell>
          <cell r="P30799" t="str">
            <v>EA</v>
          </cell>
          <cell r="Q30799">
            <v>1</v>
          </cell>
          <cell r="R30799">
            <v>-10105.65</v>
          </cell>
          <cell r="S30799">
            <v>-255</v>
          </cell>
          <cell r="T30799">
            <v>48.65</v>
          </cell>
        </row>
        <row r="30800">
          <cell r="K30800" t="str">
            <v>SHT0017083</v>
          </cell>
          <cell r="L30800" t="str">
            <v>气囊总成</v>
          </cell>
          <cell r="M30800" t="str">
            <v>2.1D</v>
          </cell>
          <cell r="N30800">
            <v>440</v>
          </cell>
          <cell r="O30800">
            <v>39.630000000000003</v>
          </cell>
          <cell r="P30800" t="str">
            <v>EA</v>
          </cell>
          <cell r="Q30800">
            <v>1</v>
          </cell>
          <cell r="R30800">
            <v>17437.2</v>
          </cell>
          <cell r="S30800">
            <v>440</v>
          </cell>
          <cell r="T30800">
            <v>48.65</v>
          </cell>
        </row>
        <row r="30801">
          <cell r="K30801" t="str">
            <v>SHT0017083</v>
          </cell>
          <cell r="L30801" t="str">
            <v>气囊总成</v>
          </cell>
          <cell r="M30801" t="str">
            <v>2.1D</v>
          </cell>
          <cell r="N30801">
            <v>520</v>
          </cell>
          <cell r="O30801">
            <v>39.630000000000003</v>
          </cell>
          <cell r="P30801" t="str">
            <v>EA</v>
          </cell>
          <cell r="Q30801">
            <v>1</v>
          </cell>
          <cell r="R30801">
            <v>20607.599999999999</v>
          </cell>
          <cell r="S30801">
            <v>520</v>
          </cell>
          <cell r="T30801">
            <v>48.65</v>
          </cell>
        </row>
        <row r="30802">
          <cell r="K30802" t="str">
            <v>SHT0017083</v>
          </cell>
          <cell r="L30802" t="str">
            <v>气囊总成</v>
          </cell>
          <cell r="M30802" t="str">
            <v>2.1D</v>
          </cell>
          <cell r="N30802">
            <v>-8</v>
          </cell>
          <cell r="O30802">
            <v>39.630000000000003</v>
          </cell>
          <cell r="P30802" t="str">
            <v>EA</v>
          </cell>
          <cell r="Q30802">
            <v>1</v>
          </cell>
          <cell r="R30802">
            <v>-317.04000000000002</v>
          </cell>
          <cell r="S30802">
            <v>-8</v>
          </cell>
          <cell r="T30802">
            <v>48.65</v>
          </cell>
        </row>
        <row r="30803">
          <cell r="K30803" t="str">
            <v>SHT0017083</v>
          </cell>
          <cell r="L30803" t="str">
            <v>气囊总成</v>
          </cell>
          <cell r="M30803" t="str">
            <v>2.1D</v>
          </cell>
          <cell r="N30803">
            <v>663</v>
          </cell>
          <cell r="O30803">
            <v>39.630000000000003</v>
          </cell>
          <cell r="P30803" t="str">
            <v>EA</v>
          </cell>
          <cell r="Q30803">
            <v>1</v>
          </cell>
          <cell r="R30803">
            <v>26274.69</v>
          </cell>
          <cell r="S30803">
            <v>663</v>
          </cell>
          <cell r="T30803">
            <v>48.65</v>
          </cell>
        </row>
        <row r="30804">
          <cell r="K30804" t="str">
            <v>SHT0017083</v>
          </cell>
          <cell r="L30804" t="str">
            <v>气囊总成</v>
          </cell>
          <cell r="M30804" t="str">
            <v>2.1D</v>
          </cell>
          <cell r="N30804">
            <v>520</v>
          </cell>
          <cell r="O30804">
            <v>39.630000000000003</v>
          </cell>
          <cell r="P30804" t="str">
            <v>EA</v>
          </cell>
          <cell r="Q30804">
            <v>1</v>
          </cell>
          <cell r="R30804">
            <v>20607.599999999999</v>
          </cell>
          <cell r="S30804">
            <v>520</v>
          </cell>
          <cell r="T30804">
            <v>48.65</v>
          </cell>
        </row>
        <row r="30805">
          <cell r="K30805" t="str">
            <v>SHT0017083</v>
          </cell>
          <cell r="L30805" t="str">
            <v>气囊总成</v>
          </cell>
          <cell r="M30805" t="str">
            <v>2.1D</v>
          </cell>
          <cell r="N30805">
            <v>400</v>
          </cell>
          <cell r="O30805">
            <v>39.630000000000003</v>
          </cell>
          <cell r="P30805" t="str">
            <v>EA</v>
          </cell>
          <cell r="Q30805">
            <v>1</v>
          </cell>
          <cell r="R30805">
            <v>15852</v>
          </cell>
          <cell r="S30805">
            <v>400</v>
          </cell>
          <cell r="T30805">
            <v>48.65</v>
          </cell>
        </row>
        <row r="30806">
          <cell r="K30806" t="str">
            <v>SHT0017083</v>
          </cell>
          <cell r="L30806" t="str">
            <v>气囊总成</v>
          </cell>
          <cell r="M30806" t="str">
            <v>2.1D</v>
          </cell>
          <cell r="N30806">
            <v>200</v>
          </cell>
          <cell r="O30806">
            <v>39.630000000000003</v>
          </cell>
          <cell r="P30806" t="str">
            <v>EA</v>
          </cell>
          <cell r="Q30806">
            <v>1</v>
          </cell>
          <cell r="R30806">
            <v>7926</v>
          </cell>
          <cell r="S30806">
            <v>200</v>
          </cell>
          <cell r="T30806">
            <v>48.65</v>
          </cell>
        </row>
        <row r="30807">
          <cell r="K30807" t="str">
            <v>SHT0017083</v>
          </cell>
          <cell r="L30807" t="str">
            <v>气囊总成</v>
          </cell>
          <cell r="M30807" t="str">
            <v>2.1D</v>
          </cell>
          <cell r="N30807">
            <v>400</v>
          </cell>
          <cell r="O30807">
            <v>39.630000000000003</v>
          </cell>
          <cell r="P30807" t="str">
            <v>EA</v>
          </cell>
          <cell r="Q30807">
            <v>1</v>
          </cell>
          <cell r="R30807">
            <v>15852</v>
          </cell>
          <cell r="S30807">
            <v>400</v>
          </cell>
          <cell r="T30807">
            <v>48.65</v>
          </cell>
        </row>
        <row r="30808">
          <cell r="K30808" t="str">
            <v>SHT0017083</v>
          </cell>
          <cell r="L30808" t="str">
            <v>气囊总成</v>
          </cell>
          <cell r="M30808" t="str">
            <v>2.1D</v>
          </cell>
          <cell r="N30808">
            <v>200</v>
          </cell>
          <cell r="O30808">
            <v>39.630000000000003</v>
          </cell>
          <cell r="P30808" t="str">
            <v>EA</v>
          </cell>
          <cell r="Q30808">
            <v>1</v>
          </cell>
          <cell r="R30808">
            <v>7926</v>
          </cell>
          <cell r="S30808">
            <v>200</v>
          </cell>
          <cell r="T30808">
            <v>48.65</v>
          </cell>
        </row>
        <row r="30809">
          <cell r="K30809" t="str">
            <v>SHT0017083</v>
          </cell>
          <cell r="L30809" t="str">
            <v>气囊总成</v>
          </cell>
          <cell r="M30809" t="str">
            <v>2.1D</v>
          </cell>
          <cell r="N30809">
            <v>200</v>
          </cell>
          <cell r="O30809">
            <v>39.630000000000003</v>
          </cell>
          <cell r="P30809" t="str">
            <v>EA</v>
          </cell>
          <cell r="Q30809">
            <v>1</v>
          </cell>
          <cell r="R30809">
            <v>7926</v>
          </cell>
          <cell r="S30809">
            <v>200</v>
          </cell>
          <cell r="T30809">
            <v>48.65</v>
          </cell>
        </row>
        <row r="30810">
          <cell r="K30810" t="str">
            <v>SHT0017132</v>
          </cell>
          <cell r="L30810" t="str">
            <v>VDC阀气路总成</v>
          </cell>
          <cell r="M30810" t="str">
            <v/>
          </cell>
          <cell r="N30810">
            <v>300</v>
          </cell>
          <cell r="O30810">
            <v>41</v>
          </cell>
          <cell r="P30810" t="str">
            <v>EA</v>
          </cell>
          <cell r="Q30810">
            <v>1</v>
          </cell>
          <cell r="R30810">
            <v>12300</v>
          </cell>
          <cell r="S30810">
            <v>300</v>
          </cell>
          <cell r="T30810">
            <v>52.76</v>
          </cell>
        </row>
        <row r="30811">
          <cell r="K30811" t="str">
            <v>SHT0017132</v>
          </cell>
          <cell r="L30811" t="str">
            <v>VDC阀气路总成</v>
          </cell>
          <cell r="M30811" t="str">
            <v/>
          </cell>
          <cell r="N30811">
            <v>300</v>
          </cell>
          <cell r="O30811">
            <v>41</v>
          </cell>
          <cell r="P30811" t="str">
            <v>EA</v>
          </cell>
          <cell r="Q30811">
            <v>1</v>
          </cell>
          <cell r="R30811">
            <v>12300</v>
          </cell>
          <cell r="S30811">
            <v>300</v>
          </cell>
          <cell r="T30811">
            <v>52.76</v>
          </cell>
        </row>
        <row r="30812">
          <cell r="K30812" t="str">
            <v>SHT0017132</v>
          </cell>
          <cell r="L30812" t="str">
            <v>VDC阀气路总成</v>
          </cell>
          <cell r="M30812" t="str">
            <v/>
          </cell>
          <cell r="N30812">
            <v>299</v>
          </cell>
          <cell r="O30812">
            <v>41</v>
          </cell>
          <cell r="P30812" t="str">
            <v>EA</v>
          </cell>
          <cell r="Q30812">
            <v>1</v>
          </cell>
          <cell r="R30812">
            <v>12259</v>
          </cell>
          <cell r="S30812">
            <v>299</v>
          </cell>
          <cell r="T30812">
            <v>52.76</v>
          </cell>
        </row>
        <row r="30813">
          <cell r="K30813" t="str">
            <v>SHT0017132</v>
          </cell>
          <cell r="L30813" t="str">
            <v>VDC阀气路总成</v>
          </cell>
          <cell r="M30813" t="str">
            <v/>
          </cell>
          <cell r="N30813">
            <v>299</v>
          </cell>
          <cell r="O30813">
            <v>41</v>
          </cell>
          <cell r="P30813" t="str">
            <v>EA</v>
          </cell>
          <cell r="Q30813">
            <v>1</v>
          </cell>
          <cell r="R30813">
            <v>12259</v>
          </cell>
          <cell r="S30813">
            <v>299</v>
          </cell>
          <cell r="T30813">
            <v>52.76</v>
          </cell>
        </row>
        <row r="30814">
          <cell r="K30814" t="str">
            <v>SHT0017132</v>
          </cell>
          <cell r="L30814" t="str">
            <v>VDC阀气路总成</v>
          </cell>
          <cell r="M30814" t="str">
            <v/>
          </cell>
          <cell r="N30814">
            <v>199</v>
          </cell>
          <cell r="O30814">
            <v>41</v>
          </cell>
          <cell r="P30814" t="str">
            <v>EA</v>
          </cell>
          <cell r="Q30814">
            <v>1</v>
          </cell>
          <cell r="R30814">
            <v>8159</v>
          </cell>
          <cell r="S30814">
            <v>199</v>
          </cell>
          <cell r="T30814">
            <v>52.76</v>
          </cell>
        </row>
        <row r="30815">
          <cell r="K30815" t="str">
            <v>SHT0017132</v>
          </cell>
          <cell r="L30815" t="str">
            <v>VDC阀气路总成</v>
          </cell>
          <cell r="M30815" t="str">
            <v/>
          </cell>
          <cell r="N30815">
            <v>299</v>
          </cell>
          <cell r="O30815">
            <v>41</v>
          </cell>
          <cell r="P30815" t="str">
            <v>EA</v>
          </cell>
          <cell r="Q30815">
            <v>1</v>
          </cell>
          <cell r="R30815">
            <v>12259</v>
          </cell>
          <cell r="S30815">
            <v>299</v>
          </cell>
          <cell r="T30815">
            <v>52.76</v>
          </cell>
        </row>
        <row r="30816">
          <cell r="K30816" t="str">
            <v>SHT0017132</v>
          </cell>
          <cell r="L30816" t="str">
            <v>VDC阀气路总成</v>
          </cell>
          <cell r="M30816" t="str">
            <v/>
          </cell>
          <cell r="N30816">
            <v>-9</v>
          </cell>
          <cell r="O30816">
            <v>41</v>
          </cell>
          <cell r="P30816" t="str">
            <v>EA</v>
          </cell>
          <cell r="Q30816">
            <v>1</v>
          </cell>
          <cell r="R30816">
            <v>-369</v>
          </cell>
          <cell r="S30816">
            <v>-9</v>
          </cell>
          <cell r="T30816">
            <v>52.76</v>
          </cell>
        </row>
        <row r="30817">
          <cell r="K30817" t="str">
            <v>SHT0017132</v>
          </cell>
          <cell r="L30817" t="str">
            <v>VDC阀气路总成</v>
          </cell>
          <cell r="M30817" t="str">
            <v/>
          </cell>
          <cell r="N30817">
            <v>149</v>
          </cell>
          <cell r="O30817">
            <v>41</v>
          </cell>
          <cell r="P30817" t="str">
            <v>EA</v>
          </cell>
          <cell r="Q30817">
            <v>1</v>
          </cell>
          <cell r="R30817">
            <v>6109</v>
          </cell>
          <cell r="S30817">
            <v>149</v>
          </cell>
          <cell r="T30817">
            <v>52.76</v>
          </cell>
        </row>
        <row r="30818">
          <cell r="K30818" t="str">
            <v>SHT0017132</v>
          </cell>
          <cell r="L30818" t="str">
            <v>VDC阀气路总成</v>
          </cell>
          <cell r="M30818" t="str">
            <v/>
          </cell>
          <cell r="N30818">
            <v>180</v>
          </cell>
          <cell r="O30818">
            <v>41</v>
          </cell>
          <cell r="P30818" t="str">
            <v>EA</v>
          </cell>
          <cell r="Q30818">
            <v>1</v>
          </cell>
          <cell r="R30818">
            <v>7380</v>
          </cell>
          <cell r="S30818">
            <v>180</v>
          </cell>
          <cell r="T30818">
            <v>52.76</v>
          </cell>
        </row>
        <row r="30819">
          <cell r="K30819" t="str">
            <v>SHT0017132</v>
          </cell>
          <cell r="L30819" t="str">
            <v>VDC阀气路总成</v>
          </cell>
          <cell r="M30819" t="str">
            <v/>
          </cell>
          <cell r="N30819">
            <v>419</v>
          </cell>
          <cell r="O30819">
            <v>41</v>
          </cell>
          <cell r="P30819" t="str">
            <v>EA</v>
          </cell>
          <cell r="Q30819">
            <v>1</v>
          </cell>
          <cell r="R30819">
            <v>17179</v>
          </cell>
          <cell r="S30819">
            <v>419</v>
          </cell>
          <cell r="T30819">
            <v>52.76</v>
          </cell>
        </row>
        <row r="30820">
          <cell r="K30820" t="str">
            <v>SHT0017132</v>
          </cell>
          <cell r="L30820" t="str">
            <v>VDC阀气路总成</v>
          </cell>
          <cell r="M30820" t="str">
            <v/>
          </cell>
          <cell r="N30820">
            <v>200</v>
          </cell>
          <cell r="O30820">
            <v>41</v>
          </cell>
          <cell r="P30820" t="str">
            <v>EA</v>
          </cell>
          <cell r="Q30820">
            <v>1</v>
          </cell>
          <cell r="R30820">
            <v>8200</v>
          </cell>
          <cell r="S30820">
            <v>200</v>
          </cell>
          <cell r="T30820">
            <v>52.76</v>
          </cell>
        </row>
        <row r="30821">
          <cell r="K30821" t="str">
            <v>SHT0017132</v>
          </cell>
          <cell r="L30821" t="str">
            <v>VDC阀气路总成</v>
          </cell>
          <cell r="M30821" t="str">
            <v/>
          </cell>
          <cell r="N30821">
            <v>-11</v>
          </cell>
          <cell r="O30821">
            <v>41</v>
          </cell>
          <cell r="P30821" t="str">
            <v>EA</v>
          </cell>
          <cell r="Q30821">
            <v>1</v>
          </cell>
          <cell r="R30821">
            <v>-451</v>
          </cell>
          <cell r="S30821">
            <v>-11</v>
          </cell>
          <cell r="T30821">
            <v>52.76</v>
          </cell>
        </row>
        <row r="30822">
          <cell r="K30822" t="str">
            <v>SHT0017132</v>
          </cell>
          <cell r="L30822" t="str">
            <v>VDC阀气路总成</v>
          </cell>
          <cell r="M30822" t="str">
            <v/>
          </cell>
          <cell r="N30822">
            <v>119</v>
          </cell>
          <cell r="O30822">
            <v>41</v>
          </cell>
          <cell r="P30822" t="str">
            <v>EA</v>
          </cell>
          <cell r="Q30822">
            <v>1</v>
          </cell>
          <cell r="R30822">
            <v>4879</v>
          </cell>
          <cell r="S30822">
            <v>119</v>
          </cell>
          <cell r="T30822">
            <v>52.76</v>
          </cell>
        </row>
        <row r="30823">
          <cell r="K30823" t="str">
            <v>SHT0017132</v>
          </cell>
          <cell r="L30823" t="str">
            <v>VDC阀气路总成</v>
          </cell>
          <cell r="M30823" t="str">
            <v/>
          </cell>
          <cell r="N30823">
            <v>200</v>
          </cell>
          <cell r="O30823">
            <v>41</v>
          </cell>
          <cell r="P30823" t="str">
            <v>EA</v>
          </cell>
          <cell r="Q30823">
            <v>1</v>
          </cell>
          <cell r="R30823">
            <v>8200</v>
          </cell>
          <cell r="S30823">
            <v>200</v>
          </cell>
          <cell r="T30823">
            <v>52.76</v>
          </cell>
        </row>
        <row r="30824">
          <cell r="K30824" t="str">
            <v>SHT0017241</v>
          </cell>
          <cell r="L30824" t="str">
            <v>扶手减震环限位钢丝</v>
          </cell>
          <cell r="M30824" t="str">
            <v/>
          </cell>
          <cell r="N30824">
            <v>4000</v>
          </cell>
          <cell r="O30824">
            <v>0.126</v>
          </cell>
          <cell r="P30824" t="str">
            <v>EA</v>
          </cell>
          <cell r="Q30824">
            <v>1</v>
          </cell>
          <cell r="R30824">
            <v>504</v>
          </cell>
          <cell r="S30824">
            <v>4000</v>
          </cell>
          <cell r="T30824">
            <v>0.126</v>
          </cell>
        </row>
        <row r="30825">
          <cell r="K30825" t="str">
            <v>SHT0017243</v>
          </cell>
          <cell r="L30825" t="str">
            <v>VDC阀上固定轴</v>
          </cell>
          <cell r="M30825" t="str">
            <v/>
          </cell>
          <cell r="N30825">
            <v>2300</v>
          </cell>
          <cell r="O30825">
            <v>0.55000000000000004</v>
          </cell>
          <cell r="P30825" t="str">
            <v>EA</v>
          </cell>
          <cell r="Q30825">
            <v>1</v>
          </cell>
          <cell r="R30825">
            <v>1265</v>
          </cell>
          <cell r="S30825">
            <v>2300</v>
          </cell>
          <cell r="T30825">
            <v>0.55000000000000004</v>
          </cell>
        </row>
        <row r="30826">
          <cell r="K30826" t="str">
            <v>SHT0017243</v>
          </cell>
          <cell r="L30826" t="str">
            <v>VDC阀上固定轴</v>
          </cell>
          <cell r="M30826" t="str">
            <v/>
          </cell>
          <cell r="N30826">
            <v>1000</v>
          </cell>
          <cell r="O30826">
            <v>0.55000000000000004</v>
          </cell>
          <cell r="P30826" t="str">
            <v>EA</v>
          </cell>
          <cell r="Q30826">
            <v>1</v>
          </cell>
          <cell r="R30826">
            <v>550</v>
          </cell>
          <cell r="S30826">
            <v>1000</v>
          </cell>
          <cell r="T30826">
            <v>0.55000000000000004</v>
          </cell>
        </row>
        <row r="30827">
          <cell r="K30827" t="str">
            <v>SHT0017243</v>
          </cell>
          <cell r="L30827" t="str">
            <v>VDC阀上固定轴</v>
          </cell>
          <cell r="M30827" t="str">
            <v/>
          </cell>
          <cell r="N30827">
            <v>1000</v>
          </cell>
          <cell r="O30827">
            <v>0.55000000000000004</v>
          </cell>
          <cell r="P30827" t="str">
            <v>EA</v>
          </cell>
          <cell r="Q30827">
            <v>1</v>
          </cell>
          <cell r="R30827">
            <v>550</v>
          </cell>
          <cell r="S30827">
            <v>1000</v>
          </cell>
          <cell r="T30827">
            <v>0.55000000000000004</v>
          </cell>
        </row>
        <row r="30828">
          <cell r="K30828" t="str">
            <v>SHT0017243</v>
          </cell>
          <cell r="L30828" t="str">
            <v>VDC阀上固定轴</v>
          </cell>
          <cell r="M30828" t="str">
            <v/>
          </cell>
          <cell r="N30828">
            <v>1500</v>
          </cell>
          <cell r="O30828">
            <v>0.55000000000000004</v>
          </cell>
          <cell r="P30828" t="str">
            <v>EA</v>
          </cell>
          <cell r="Q30828">
            <v>1</v>
          </cell>
          <cell r="R30828">
            <v>825</v>
          </cell>
          <cell r="S30828">
            <v>1500</v>
          </cell>
          <cell r="T30828">
            <v>0.55000000000000004</v>
          </cell>
        </row>
        <row r="30829">
          <cell r="K30829" t="str">
            <v>SHT0017243</v>
          </cell>
          <cell r="L30829" t="str">
            <v>VDC阀上固定轴</v>
          </cell>
          <cell r="M30829" t="str">
            <v/>
          </cell>
          <cell r="N30829">
            <v>600</v>
          </cell>
          <cell r="O30829">
            <v>0.55000000000000004</v>
          </cell>
          <cell r="P30829" t="str">
            <v>EA</v>
          </cell>
          <cell r="Q30829">
            <v>1</v>
          </cell>
          <cell r="R30829">
            <v>330</v>
          </cell>
          <cell r="S30829">
            <v>600</v>
          </cell>
          <cell r="T30829">
            <v>0.55000000000000004</v>
          </cell>
        </row>
        <row r="30830">
          <cell r="K30830" t="str">
            <v>SHT0017243</v>
          </cell>
          <cell r="L30830" t="str">
            <v>VDC阀上固定轴</v>
          </cell>
          <cell r="M30830" t="str">
            <v/>
          </cell>
          <cell r="N30830">
            <v>600</v>
          </cell>
          <cell r="O30830">
            <v>0.55000000000000004</v>
          </cell>
          <cell r="P30830" t="str">
            <v>EA</v>
          </cell>
          <cell r="Q30830">
            <v>1</v>
          </cell>
          <cell r="R30830">
            <v>330</v>
          </cell>
          <cell r="S30830">
            <v>600</v>
          </cell>
          <cell r="T30830">
            <v>0.55000000000000004</v>
          </cell>
        </row>
        <row r="30831">
          <cell r="K30831" t="str">
            <v>SHT0017243</v>
          </cell>
          <cell r="L30831" t="str">
            <v>VDC阀上固定轴</v>
          </cell>
          <cell r="M30831" t="str">
            <v/>
          </cell>
          <cell r="N30831">
            <v>500</v>
          </cell>
          <cell r="O30831">
            <v>0.55000000000000004</v>
          </cell>
          <cell r="P30831" t="str">
            <v>EA</v>
          </cell>
          <cell r="Q30831">
            <v>1</v>
          </cell>
          <cell r="R30831">
            <v>275</v>
          </cell>
          <cell r="S30831">
            <v>500</v>
          </cell>
          <cell r="T30831">
            <v>0.55000000000000004</v>
          </cell>
        </row>
        <row r="30832">
          <cell r="K30832" t="str">
            <v>SHT0017288</v>
          </cell>
          <cell r="L30832" t="str">
            <v>主驾驶座椅</v>
          </cell>
          <cell r="M30832" t="str">
            <v>EZ160051000019/1</v>
          </cell>
          <cell r="N30832">
            <v>179</v>
          </cell>
          <cell r="O30832">
            <v>1248.7249999999999</v>
          </cell>
          <cell r="P30832" t="str">
            <v>EA</v>
          </cell>
          <cell r="Q30832">
            <v>1</v>
          </cell>
          <cell r="R30832">
            <v>223521.78</v>
          </cell>
          <cell r="S30832">
            <v>179</v>
          </cell>
          <cell r="T30832">
            <v>1248.7249999999999</v>
          </cell>
        </row>
        <row r="30833">
          <cell r="K30833" t="str">
            <v>SHT0017289</v>
          </cell>
          <cell r="L30833" t="str">
            <v>主驾驶座椅</v>
          </cell>
          <cell r="M30833" t="str">
            <v>EZ160051000020/1</v>
          </cell>
          <cell r="N30833">
            <v>455</v>
          </cell>
          <cell r="O30833">
            <v>1449.7149999999999</v>
          </cell>
          <cell r="P30833" t="str">
            <v>EA</v>
          </cell>
          <cell r="Q30833">
            <v>1</v>
          </cell>
          <cell r="R30833">
            <v>659620.32999999996</v>
          </cell>
          <cell r="S30833">
            <v>455</v>
          </cell>
          <cell r="T30833">
            <v>1449.7149999999999</v>
          </cell>
        </row>
        <row r="30834">
          <cell r="K30834" t="str">
            <v>SHT0017292</v>
          </cell>
          <cell r="L30834" t="str">
            <v>主驾驶座椅</v>
          </cell>
          <cell r="M30834" t="str">
            <v>EZ160051000022/1</v>
          </cell>
          <cell r="N30834">
            <v>41</v>
          </cell>
          <cell r="O30834">
            <v>1666.028</v>
          </cell>
          <cell r="P30834" t="str">
            <v>EA</v>
          </cell>
          <cell r="Q30834">
            <v>1</v>
          </cell>
          <cell r="R30834">
            <v>68307.149999999994</v>
          </cell>
          <cell r="S30834">
            <v>41</v>
          </cell>
          <cell r="T30834">
            <v>1666.028</v>
          </cell>
        </row>
        <row r="30835">
          <cell r="K30835" t="str">
            <v>SHT0017359</v>
          </cell>
          <cell r="L30835" t="str">
            <v>VDC阀气路总成</v>
          </cell>
          <cell r="M30835" t="str">
            <v>A6</v>
          </cell>
          <cell r="N30835">
            <v>100</v>
          </cell>
          <cell r="O30835">
            <v>44.17</v>
          </cell>
          <cell r="P30835" t="str">
            <v>EA</v>
          </cell>
          <cell r="Q30835">
            <v>1</v>
          </cell>
          <cell r="R30835">
            <v>4417</v>
          </cell>
          <cell r="S30835">
            <v>100</v>
          </cell>
          <cell r="T30835">
            <v>55.45</v>
          </cell>
        </row>
        <row r="30836">
          <cell r="K30836" t="str">
            <v>SHT0017359</v>
          </cell>
          <cell r="L30836" t="str">
            <v>VDC阀气路总成</v>
          </cell>
          <cell r="M30836" t="str">
            <v>A6</v>
          </cell>
          <cell r="N30836">
            <v>200</v>
          </cell>
          <cell r="O30836">
            <v>44.17</v>
          </cell>
          <cell r="P30836" t="str">
            <v>EA</v>
          </cell>
          <cell r="Q30836">
            <v>1</v>
          </cell>
          <cell r="R30836">
            <v>8834</v>
          </cell>
          <cell r="S30836">
            <v>200</v>
          </cell>
          <cell r="T30836">
            <v>55.45</v>
          </cell>
        </row>
        <row r="30837">
          <cell r="K30837" t="str">
            <v>SHT0017400</v>
          </cell>
          <cell r="L30837" t="str">
            <v>前隔音棉</v>
          </cell>
          <cell r="M30837" t="str">
            <v>A9606829883</v>
          </cell>
          <cell r="N30837">
            <v>200</v>
          </cell>
          <cell r="O30837">
            <v>6.1</v>
          </cell>
          <cell r="P30837" t="str">
            <v>EA</v>
          </cell>
          <cell r="Q30837">
            <v>1</v>
          </cell>
          <cell r="R30837">
            <v>1220</v>
          </cell>
          <cell r="S30837">
            <v>200</v>
          </cell>
          <cell r="T30837">
            <v>6.1</v>
          </cell>
        </row>
        <row r="30838">
          <cell r="K30838" t="str">
            <v>SHT0017400</v>
          </cell>
          <cell r="L30838" t="str">
            <v>前隔音棉</v>
          </cell>
          <cell r="M30838" t="str">
            <v>A9606829883</v>
          </cell>
          <cell r="N30838">
            <v>100</v>
          </cell>
          <cell r="O30838">
            <v>6.1</v>
          </cell>
          <cell r="P30838" t="str">
            <v>EA</v>
          </cell>
          <cell r="Q30838">
            <v>1</v>
          </cell>
          <cell r="R30838">
            <v>610</v>
          </cell>
          <cell r="S30838">
            <v>100</v>
          </cell>
          <cell r="T30838">
            <v>6.1</v>
          </cell>
        </row>
        <row r="30839">
          <cell r="K30839" t="str">
            <v>SHT0017401</v>
          </cell>
          <cell r="L30839" t="str">
            <v>后隔音棉</v>
          </cell>
          <cell r="M30839" t="str">
            <v>A9606829983</v>
          </cell>
          <cell r="N30839">
            <v>200</v>
          </cell>
          <cell r="O30839">
            <v>5.8</v>
          </cell>
          <cell r="P30839" t="str">
            <v>EA</v>
          </cell>
          <cell r="Q30839">
            <v>1</v>
          </cell>
          <cell r="R30839">
            <v>1160</v>
          </cell>
          <cell r="S30839">
            <v>200</v>
          </cell>
          <cell r="T30839">
            <v>5.8</v>
          </cell>
        </row>
        <row r="30840">
          <cell r="K30840" t="str">
            <v>SHT0017401</v>
          </cell>
          <cell r="L30840" t="str">
            <v>后隔音棉</v>
          </cell>
          <cell r="M30840" t="str">
            <v>A9606829983</v>
          </cell>
          <cell r="N30840">
            <v>100</v>
          </cell>
          <cell r="O30840">
            <v>5.8</v>
          </cell>
          <cell r="P30840" t="str">
            <v>EA</v>
          </cell>
          <cell r="Q30840">
            <v>1</v>
          </cell>
          <cell r="R30840">
            <v>580</v>
          </cell>
          <cell r="S30840">
            <v>100</v>
          </cell>
          <cell r="T30840">
            <v>5.8</v>
          </cell>
        </row>
        <row r="30841">
          <cell r="K30841" t="str">
            <v>SHT0017643</v>
          </cell>
          <cell r="L30841" t="str">
            <v>VDC阀气路总成</v>
          </cell>
          <cell r="M30841" t="str">
            <v>J6L</v>
          </cell>
          <cell r="N30841">
            <v>199</v>
          </cell>
          <cell r="O30841">
            <v>44.222999999999999</v>
          </cell>
          <cell r="P30841" t="str">
            <v>EA</v>
          </cell>
          <cell r="Q30841">
            <v>1</v>
          </cell>
          <cell r="R30841">
            <v>8800.3799999999992</v>
          </cell>
          <cell r="S30841">
            <v>199</v>
          </cell>
          <cell r="T30841">
            <v>55.96</v>
          </cell>
        </row>
        <row r="30842">
          <cell r="K30842" t="str">
            <v>SHT0017643</v>
          </cell>
          <cell r="L30842" t="str">
            <v>VDC阀气路总成</v>
          </cell>
          <cell r="M30842" t="str">
            <v>J6L</v>
          </cell>
          <cell r="N30842">
            <v>200</v>
          </cell>
          <cell r="O30842">
            <v>44.222999999999999</v>
          </cell>
          <cell r="P30842" t="str">
            <v>EA</v>
          </cell>
          <cell r="Q30842">
            <v>1</v>
          </cell>
          <cell r="R30842">
            <v>8844.6</v>
          </cell>
          <cell r="S30842">
            <v>200</v>
          </cell>
          <cell r="T30842">
            <v>55.96</v>
          </cell>
        </row>
        <row r="30843">
          <cell r="K30843" t="str">
            <v>SHT0017643</v>
          </cell>
          <cell r="L30843" t="str">
            <v>VDC阀气路总成</v>
          </cell>
          <cell r="M30843" t="str">
            <v>J6L</v>
          </cell>
          <cell r="N30843">
            <v>96</v>
          </cell>
          <cell r="O30843">
            <v>44.222999999999999</v>
          </cell>
          <cell r="P30843" t="str">
            <v>EA</v>
          </cell>
          <cell r="Q30843">
            <v>1</v>
          </cell>
          <cell r="R30843">
            <v>4245.41</v>
          </cell>
          <cell r="S30843">
            <v>96</v>
          </cell>
          <cell r="T30843">
            <v>55.96</v>
          </cell>
        </row>
        <row r="30844">
          <cell r="K30844" t="str">
            <v>SHT0017644</v>
          </cell>
          <cell r="L30844" t="str">
            <v>VDC阀气路总成</v>
          </cell>
          <cell r="M30844" t="str">
            <v>3.1</v>
          </cell>
          <cell r="N30844">
            <v>20</v>
          </cell>
          <cell r="O30844">
            <v>44.075099999999999</v>
          </cell>
          <cell r="P30844" t="str">
            <v>EA</v>
          </cell>
          <cell r="Q30844">
            <v>1</v>
          </cell>
          <cell r="R30844">
            <v>881.5</v>
          </cell>
          <cell r="S30844">
            <v>20</v>
          </cell>
          <cell r="T30844">
            <v>55.51</v>
          </cell>
        </row>
        <row r="30845">
          <cell r="K30845" t="str">
            <v>SHT0017687</v>
          </cell>
          <cell r="L30845" t="str">
            <v>VDC阀气路总成</v>
          </cell>
          <cell r="M30845" t="str">
            <v>3.1自适应</v>
          </cell>
          <cell r="N30845">
            <v>30</v>
          </cell>
          <cell r="O30845">
            <v>56.5</v>
          </cell>
          <cell r="P30845" t="str">
            <v>EA</v>
          </cell>
          <cell r="Q30845">
            <v>1</v>
          </cell>
          <cell r="R30845">
            <v>1695</v>
          </cell>
          <cell r="S30845">
            <v>30</v>
          </cell>
          <cell r="T30845">
            <v>74.599999999999994</v>
          </cell>
        </row>
        <row r="30846">
          <cell r="K30846" t="str">
            <v>SHT0017796</v>
          </cell>
          <cell r="L30846" t="str">
            <v>绞架衬套</v>
          </cell>
          <cell r="M30846" t="str">
            <v>GFM-1214-15</v>
          </cell>
          <cell r="N30846">
            <v>20000</v>
          </cell>
          <cell r="O30846">
            <v>1</v>
          </cell>
          <cell r="P30846" t="str">
            <v>EA</v>
          </cell>
          <cell r="Q30846">
            <v>1</v>
          </cell>
          <cell r="R30846">
            <v>20000</v>
          </cell>
          <cell r="S30846">
            <v>20000</v>
          </cell>
          <cell r="T30846">
            <v>1</v>
          </cell>
        </row>
        <row r="30847">
          <cell r="K30847" t="str">
            <v>SHT0017796</v>
          </cell>
          <cell r="L30847" t="str">
            <v>绞架衬套</v>
          </cell>
          <cell r="M30847" t="str">
            <v>GFM-1214-15</v>
          </cell>
          <cell r="N30847">
            <v>29000</v>
          </cell>
          <cell r="O30847">
            <v>1</v>
          </cell>
          <cell r="P30847" t="str">
            <v>EA</v>
          </cell>
          <cell r="Q30847">
            <v>1</v>
          </cell>
          <cell r="R30847">
            <v>29000</v>
          </cell>
          <cell r="S30847">
            <v>29000</v>
          </cell>
          <cell r="T30847">
            <v>1</v>
          </cell>
        </row>
        <row r="30848">
          <cell r="K30848" t="str">
            <v>SLT0000001</v>
          </cell>
          <cell r="L30848" t="str">
            <v>L项目端盖</v>
          </cell>
          <cell r="M30848" t="str">
            <v>轻卡黑色</v>
          </cell>
          <cell r="N30848">
            <v>8400</v>
          </cell>
          <cell r="O30848">
            <v>0.24779999999999999</v>
          </cell>
          <cell r="P30848" t="str">
            <v>EA</v>
          </cell>
          <cell r="Q30848">
            <v>1</v>
          </cell>
          <cell r="R30848">
            <v>2081.52</v>
          </cell>
          <cell r="S30848">
            <v>8400</v>
          </cell>
          <cell r="T30848">
            <v>0.24779999999999999</v>
          </cell>
        </row>
        <row r="30849">
          <cell r="K30849" t="str">
            <v>SLT0000001</v>
          </cell>
          <cell r="L30849" t="str">
            <v>L项目端盖</v>
          </cell>
          <cell r="M30849" t="str">
            <v>轻卡黑色</v>
          </cell>
          <cell r="N30849">
            <v>1600</v>
          </cell>
          <cell r="O30849">
            <v>0.24779999999999999</v>
          </cell>
          <cell r="P30849" t="str">
            <v>EA</v>
          </cell>
          <cell r="Q30849">
            <v>1</v>
          </cell>
          <cell r="R30849">
            <v>396.48</v>
          </cell>
          <cell r="S30849">
            <v>1600</v>
          </cell>
          <cell r="T30849">
            <v>0.24779999999999999</v>
          </cell>
        </row>
        <row r="30850">
          <cell r="K30850" t="str">
            <v>SLT0000011</v>
          </cell>
          <cell r="L30850" t="str">
            <v>副驾驶员座垫包装膜</v>
          </cell>
          <cell r="M30850" t="str">
            <v>M4-2060</v>
          </cell>
          <cell r="N30850">
            <v>1000</v>
          </cell>
          <cell r="O30850">
            <v>1.3153999999999999</v>
          </cell>
          <cell r="P30850" t="str">
            <v>EA</v>
          </cell>
          <cell r="Q30850">
            <v>1</v>
          </cell>
          <cell r="R30850">
            <v>1315.4</v>
          </cell>
          <cell r="S30850">
            <v>1000</v>
          </cell>
          <cell r="T30850">
            <v>1.3153999999999999</v>
          </cell>
        </row>
        <row r="30851">
          <cell r="K30851" t="str">
            <v>SLT0000011</v>
          </cell>
          <cell r="L30851" t="str">
            <v>副驾驶员座垫包装膜</v>
          </cell>
          <cell r="M30851" t="str">
            <v>M4-2060</v>
          </cell>
          <cell r="N30851">
            <v>1000</v>
          </cell>
          <cell r="O30851">
            <v>1.3153999999999999</v>
          </cell>
          <cell r="P30851" t="str">
            <v>EA</v>
          </cell>
          <cell r="Q30851">
            <v>1</v>
          </cell>
          <cell r="R30851">
            <v>1315.4</v>
          </cell>
          <cell r="S30851">
            <v>1000</v>
          </cell>
          <cell r="T30851">
            <v>1.3153999999999999</v>
          </cell>
        </row>
        <row r="30852">
          <cell r="K30852" t="str">
            <v>SLT0000011</v>
          </cell>
          <cell r="L30852" t="str">
            <v>副驾驶员座垫包装膜</v>
          </cell>
          <cell r="M30852" t="str">
            <v>M4-2060</v>
          </cell>
          <cell r="N30852">
            <v>1000</v>
          </cell>
          <cell r="O30852">
            <v>1.3153999999999999</v>
          </cell>
          <cell r="P30852" t="str">
            <v>EA</v>
          </cell>
          <cell r="Q30852">
            <v>1</v>
          </cell>
          <cell r="R30852">
            <v>1315.4</v>
          </cell>
          <cell r="S30852">
            <v>1000</v>
          </cell>
          <cell r="T30852">
            <v>1.3153999999999999</v>
          </cell>
        </row>
        <row r="30853">
          <cell r="K30853" t="str">
            <v>SLT0000011</v>
          </cell>
          <cell r="L30853" t="str">
            <v>副驾驶员座垫包装膜</v>
          </cell>
          <cell r="M30853" t="str">
            <v>M4-2060</v>
          </cell>
          <cell r="N30853">
            <v>500</v>
          </cell>
          <cell r="O30853">
            <v>1.3153999999999999</v>
          </cell>
          <cell r="P30853" t="str">
            <v>EA</v>
          </cell>
          <cell r="Q30853">
            <v>1</v>
          </cell>
          <cell r="R30853">
            <v>657.7</v>
          </cell>
          <cell r="S30853">
            <v>500</v>
          </cell>
          <cell r="T30853">
            <v>1.3153999999999999</v>
          </cell>
        </row>
        <row r="30854">
          <cell r="K30854" t="str">
            <v>SLT0000011</v>
          </cell>
          <cell r="L30854" t="str">
            <v>副驾驶员座垫包装膜</v>
          </cell>
          <cell r="M30854" t="str">
            <v>M4-2060</v>
          </cell>
          <cell r="N30854">
            <v>500</v>
          </cell>
          <cell r="O30854">
            <v>1.3153999999999999</v>
          </cell>
          <cell r="P30854" t="str">
            <v>EA</v>
          </cell>
          <cell r="Q30854">
            <v>1</v>
          </cell>
          <cell r="R30854">
            <v>657.7</v>
          </cell>
          <cell r="S30854">
            <v>500</v>
          </cell>
          <cell r="T30854">
            <v>1.3153999999999999</v>
          </cell>
        </row>
        <row r="30855">
          <cell r="K30855" t="str">
            <v>SLT0000011</v>
          </cell>
          <cell r="L30855" t="str">
            <v>副驾驶员座垫包装膜</v>
          </cell>
          <cell r="M30855" t="str">
            <v>M4-2060</v>
          </cell>
          <cell r="N30855">
            <v>500</v>
          </cell>
          <cell r="O30855">
            <v>1.3153999999999999</v>
          </cell>
          <cell r="P30855" t="str">
            <v>EA</v>
          </cell>
          <cell r="Q30855">
            <v>1</v>
          </cell>
          <cell r="R30855">
            <v>657.7</v>
          </cell>
          <cell r="S30855">
            <v>500</v>
          </cell>
          <cell r="T30855">
            <v>1.3153999999999999</v>
          </cell>
        </row>
        <row r="30856">
          <cell r="K30856" t="str">
            <v>SLT0000011</v>
          </cell>
          <cell r="L30856" t="str">
            <v>副驾驶员座垫包装膜</v>
          </cell>
          <cell r="M30856" t="str">
            <v>M4-2060</v>
          </cell>
          <cell r="N30856">
            <v>500</v>
          </cell>
          <cell r="O30856">
            <v>1.3153999999999999</v>
          </cell>
          <cell r="P30856" t="str">
            <v>EA</v>
          </cell>
          <cell r="Q30856">
            <v>1</v>
          </cell>
          <cell r="R30856">
            <v>657.7</v>
          </cell>
          <cell r="S30856">
            <v>500</v>
          </cell>
          <cell r="T30856">
            <v>1.3153999999999999</v>
          </cell>
        </row>
        <row r="30857">
          <cell r="K30857" t="str">
            <v>SLT0000011</v>
          </cell>
          <cell r="L30857" t="str">
            <v>副驾驶员座垫包装膜</v>
          </cell>
          <cell r="M30857" t="str">
            <v>M4-2060</v>
          </cell>
          <cell r="N30857">
            <v>500</v>
          </cell>
          <cell r="O30857">
            <v>1.3153999999999999</v>
          </cell>
          <cell r="P30857" t="str">
            <v>EA</v>
          </cell>
          <cell r="Q30857">
            <v>1</v>
          </cell>
          <cell r="R30857">
            <v>657.7</v>
          </cell>
          <cell r="S30857">
            <v>500</v>
          </cell>
          <cell r="T30857">
            <v>1.3153999999999999</v>
          </cell>
        </row>
        <row r="30858">
          <cell r="K30858" t="str">
            <v>SLT0000011</v>
          </cell>
          <cell r="L30858" t="str">
            <v>副驾驶员座垫包装膜</v>
          </cell>
          <cell r="M30858" t="str">
            <v>M4-2060</v>
          </cell>
          <cell r="N30858">
            <v>500</v>
          </cell>
          <cell r="O30858">
            <v>1.3153999999999999</v>
          </cell>
          <cell r="P30858" t="str">
            <v>EA</v>
          </cell>
          <cell r="Q30858">
            <v>1</v>
          </cell>
          <cell r="R30858">
            <v>657.7</v>
          </cell>
          <cell r="S30858">
            <v>500</v>
          </cell>
          <cell r="T30858">
            <v>1.3153999999999999</v>
          </cell>
        </row>
        <row r="30859">
          <cell r="K30859" t="str">
            <v>SLT0000011</v>
          </cell>
          <cell r="L30859" t="str">
            <v>副驾驶员座垫包装膜</v>
          </cell>
          <cell r="M30859" t="str">
            <v>M4-2060</v>
          </cell>
          <cell r="N30859">
            <v>500</v>
          </cell>
          <cell r="O30859">
            <v>1.3153999999999999</v>
          </cell>
          <cell r="P30859" t="str">
            <v>EA</v>
          </cell>
          <cell r="Q30859">
            <v>1</v>
          </cell>
          <cell r="R30859">
            <v>657.7</v>
          </cell>
          <cell r="S30859">
            <v>500</v>
          </cell>
          <cell r="T30859">
            <v>1.3153999999999999</v>
          </cell>
        </row>
        <row r="30860">
          <cell r="K30860" t="str">
            <v>SLT0000011</v>
          </cell>
          <cell r="L30860" t="str">
            <v>副驾驶员座垫包装膜</v>
          </cell>
          <cell r="M30860" t="str">
            <v>M4-2060</v>
          </cell>
          <cell r="N30860">
            <v>1000</v>
          </cell>
          <cell r="O30860">
            <v>1.3153999999999999</v>
          </cell>
          <cell r="P30860" t="str">
            <v>EA</v>
          </cell>
          <cell r="Q30860">
            <v>1</v>
          </cell>
          <cell r="R30860">
            <v>1315.4</v>
          </cell>
          <cell r="S30860">
            <v>1000</v>
          </cell>
          <cell r="T30860">
            <v>1.3153999999999999</v>
          </cell>
        </row>
        <row r="30861">
          <cell r="K30861" t="str">
            <v>SLT0000011</v>
          </cell>
          <cell r="L30861" t="str">
            <v>副驾驶员座垫包装膜</v>
          </cell>
          <cell r="M30861" t="str">
            <v>M4-2060</v>
          </cell>
          <cell r="N30861">
            <v>1000</v>
          </cell>
          <cell r="O30861">
            <v>1.3153999999999999</v>
          </cell>
          <cell r="P30861" t="str">
            <v>EA</v>
          </cell>
          <cell r="Q30861">
            <v>1</v>
          </cell>
          <cell r="R30861">
            <v>1315.4</v>
          </cell>
          <cell r="S30861">
            <v>1000</v>
          </cell>
          <cell r="T30861">
            <v>1.3153999999999999</v>
          </cell>
        </row>
        <row r="30862">
          <cell r="K30862" t="str">
            <v>SLT0000011</v>
          </cell>
          <cell r="L30862" t="str">
            <v>副驾驶员座垫包装膜</v>
          </cell>
          <cell r="M30862" t="str">
            <v>M4-2060</v>
          </cell>
          <cell r="N30862">
            <v>1000</v>
          </cell>
          <cell r="O30862">
            <v>1.3153999999999999</v>
          </cell>
          <cell r="P30862" t="str">
            <v>EA</v>
          </cell>
          <cell r="Q30862">
            <v>1</v>
          </cell>
          <cell r="R30862">
            <v>1315.4</v>
          </cell>
          <cell r="S30862">
            <v>1000</v>
          </cell>
          <cell r="T30862">
            <v>1.3153999999999999</v>
          </cell>
        </row>
        <row r="30863">
          <cell r="K30863" t="str">
            <v>SLT0000011</v>
          </cell>
          <cell r="L30863" t="str">
            <v>副驾驶员座垫包装膜</v>
          </cell>
          <cell r="M30863" t="str">
            <v>M4-2060</v>
          </cell>
          <cell r="N30863">
            <v>1000</v>
          </cell>
          <cell r="O30863">
            <v>1.3153999999999999</v>
          </cell>
          <cell r="P30863" t="str">
            <v>EA</v>
          </cell>
          <cell r="Q30863">
            <v>1</v>
          </cell>
          <cell r="R30863">
            <v>1315.4</v>
          </cell>
          <cell r="S30863">
            <v>1000</v>
          </cell>
          <cell r="T30863">
            <v>1.3153999999999999</v>
          </cell>
        </row>
        <row r="30864">
          <cell r="K30864" t="str">
            <v>SLT0000011</v>
          </cell>
          <cell r="L30864" t="str">
            <v>副驾驶员座垫包装膜</v>
          </cell>
          <cell r="M30864" t="str">
            <v>M4-2060</v>
          </cell>
          <cell r="N30864">
            <v>500</v>
          </cell>
          <cell r="O30864">
            <v>1.3153999999999999</v>
          </cell>
          <cell r="P30864" t="str">
            <v>EA</v>
          </cell>
          <cell r="Q30864">
            <v>1</v>
          </cell>
          <cell r="R30864">
            <v>657.7</v>
          </cell>
          <cell r="S30864">
            <v>500</v>
          </cell>
          <cell r="T30864">
            <v>1.3153999999999999</v>
          </cell>
        </row>
        <row r="30865">
          <cell r="K30865" t="str">
            <v>SLT0000244</v>
          </cell>
          <cell r="L30865" t="str">
            <v>k1头枕包装膜</v>
          </cell>
          <cell r="M30865" t="str">
            <v/>
          </cell>
          <cell r="N30865">
            <v>2000</v>
          </cell>
          <cell r="O30865">
            <v>0.188</v>
          </cell>
          <cell r="P30865" t="str">
            <v>EA</v>
          </cell>
          <cell r="Q30865">
            <v>1</v>
          </cell>
          <cell r="R30865">
            <v>376</v>
          </cell>
          <cell r="S30865">
            <v>2000</v>
          </cell>
          <cell r="T30865">
            <v>0.188</v>
          </cell>
        </row>
        <row r="30866">
          <cell r="K30866" t="str">
            <v>SLT0000244</v>
          </cell>
          <cell r="L30866" t="str">
            <v>k1头枕包装膜</v>
          </cell>
          <cell r="M30866" t="str">
            <v/>
          </cell>
          <cell r="N30866">
            <v>2000</v>
          </cell>
          <cell r="O30866">
            <v>0.188</v>
          </cell>
          <cell r="P30866" t="str">
            <v>EA</v>
          </cell>
          <cell r="Q30866">
            <v>1</v>
          </cell>
          <cell r="R30866">
            <v>376</v>
          </cell>
          <cell r="S30866">
            <v>2000</v>
          </cell>
          <cell r="T30866">
            <v>0.188</v>
          </cell>
        </row>
        <row r="30867">
          <cell r="K30867" t="str">
            <v>SLT0000322</v>
          </cell>
          <cell r="L30867" t="str">
            <v>k1司机背包装膜宽车</v>
          </cell>
          <cell r="M30867" t="str">
            <v/>
          </cell>
          <cell r="N30867">
            <v>700</v>
          </cell>
          <cell r="O30867">
            <v>0.8034</v>
          </cell>
          <cell r="P30867" t="str">
            <v>EA</v>
          </cell>
          <cell r="Q30867">
            <v>1</v>
          </cell>
          <cell r="R30867">
            <v>562.38</v>
          </cell>
          <cell r="S30867">
            <v>700</v>
          </cell>
          <cell r="T30867">
            <v>0.8034</v>
          </cell>
        </row>
        <row r="30868">
          <cell r="K30868" t="str">
            <v>SLT0000322</v>
          </cell>
          <cell r="L30868" t="str">
            <v>k1司机背包装膜宽车</v>
          </cell>
          <cell r="M30868" t="str">
            <v/>
          </cell>
          <cell r="N30868">
            <v>500</v>
          </cell>
          <cell r="O30868">
            <v>0.8034</v>
          </cell>
          <cell r="P30868" t="str">
            <v>EA</v>
          </cell>
          <cell r="Q30868">
            <v>1</v>
          </cell>
          <cell r="R30868">
            <v>401.7</v>
          </cell>
          <cell r="S30868">
            <v>500</v>
          </cell>
          <cell r="T30868">
            <v>0.8034</v>
          </cell>
        </row>
        <row r="30869">
          <cell r="K30869" t="str">
            <v>SLT0000322</v>
          </cell>
          <cell r="L30869" t="str">
            <v>k1司机背包装膜宽车</v>
          </cell>
          <cell r="M30869" t="str">
            <v/>
          </cell>
          <cell r="N30869">
            <v>500</v>
          </cell>
          <cell r="O30869">
            <v>0.8034</v>
          </cell>
          <cell r="P30869" t="str">
            <v>EA</v>
          </cell>
          <cell r="Q30869">
            <v>1</v>
          </cell>
          <cell r="R30869">
            <v>401.7</v>
          </cell>
          <cell r="S30869">
            <v>500</v>
          </cell>
          <cell r="T30869">
            <v>0.8034</v>
          </cell>
        </row>
        <row r="30870">
          <cell r="K30870" t="str">
            <v>SLT0000322</v>
          </cell>
          <cell r="L30870" t="str">
            <v>k1司机背包装膜宽车</v>
          </cell>
          <cell r="M30870" t="str">
            <v/>
          </cell>
          <cell r="N30870">
            <v>500</v>
          </cell>
          <cell r="O30870">
            <v>0.8034</v>
          </cell>
          <cell r="P30870" t="str">
            <v>EA</v>
          </cell>
          <cell r="Q30870">
            <v>1</v>
          </cell>
          <cell r="R30870">
            <v>401.7</v>
          </cell>
          <cell r="S30870">
            <v>500</v>
          </cell>
          <cell r="T30870">
            <v>0.8034</v>
          </cell>
        </row>
        <row r="30871">
          <cell r="K30871" t="str">
            <v>SLT0000322</v>
          </cell>
          <cell r="L30871" t="str">
            <v>k1司机背包装膜宽车</v>
          </cell>
          <cell r="M30871" t="str">
            <v/>
          </cell>
          <cell r="N30871">
            <v>500</v>
          </cell>
          <cell r="O30871">
            <v>0.8034</v>
          </cell>
          <cell r="P30871" t="str">
            <v>EA</v>
          </cell>
          <cell r="Q30871">
            <v>1</v>
          </cell>
          <cell r="R30871">
            <v>401.7</v>
          </cell>
          <cell r="S30871">
            <v>500</v>
          </cell>
          <cell r="T30871">
            <v>0.8034</v>
          </cell>
        </row>
        <row r="30872">
          <cell r="K30872" t="str">
            <v>SLT0000322</v>
          </cell>
          <cell r="L30872" t="str">
            <v>k1司机背包装膜宽车</v>
          </cell>
          <cell r="M30872" t="str">
            <v/>
          </cell>
          <cell r="N30872">
            <v>500</v>
          </cell>
          <cell r="O30872">
            <v>0.8034</v>
          </cell>
          <cell r="P30872" t="str">
            <v>EA</v>
          </cell>
          <cell r="Q30872">
            <v>1</v>
          </cell>
          <cell r="R30872">
            <v>401.7</v>
          </cell>
          <cell r="S30872">
            <v>500</v>
          </cell>
          <cell r="T30872">
            <v>0.8034</v>
          </cell>
        </row>
        <row r="30873">
          <cell r="K30873" t="str">
            <v>SLT0000322</v>
          </cell>
          <cell r="L30873" t="str">
            <v>k1司机背包装膜宽车</v>
          </cell>
          <cell r="M30873" t="str">
            <v/>
          </cell>
          <cell r="N30873">
            <v>500</v>
          </cell>
          <cell r="O30873">
            <v>0.8034</v>
          </cell>
          <cell r="P30873" t="str">
            <v>EA</v>
          </cell>
          <cell r="Q30873">
            <v>1</v>
          </cell>
          <cell r="R30873">
            <v>401.7</v>
          </cell>
          <cell r="S30873">
            <v>500</v>
          </cell>
          <cell r="T30873">
            <v>0.8034</v>
          </cell>
        </row>
        <row r="30874">
          <cell r="K30874" t="str">
            <v>SLT0000322</v>
          </cell>
          <cell r="L30874" t="str">
            <v>k1司机背包装膜宽车</v>
          </cell>
          <cell r="M30874" t="str">
            <v/>
          </cell>
          <cell r="N30874">
            <v>1000</v>
          </cell>
          <cell r="O30874">
            <v>0.8034</v>
          </cell>
          <cell r="P30874" t="str">
            <v>EA</v>
          </cell>
          <cell r="Q30874">
            <v>1</v>
          </cell>
          <cell r="R30874">
            <v>803.4</v>
          </cell>
          <cell r="S30874">
            <v>1000</v>
          </cell>
          <cell r="T30874">
            <v>0.8034</v>
          </cell>
        </row>
        <row r="30875">
          <cell r="K30875" t="str">
            <v>SLT0000322</v>
          </cell>
          <cell r="L30875" t="str">
            <v>k1司机背包装膜宽车</v>
          </cell>
          <cell r="M30875" t="str">
            <v/>
          </cell>
          <cell r="N30875">
            <v>500</v>
          </cell>
          <cell r="O30875">
            <v>0.8034</v>
          </cell>
          <cell r="P30875" t="str">
            <v>EA</v>
          </cell>
          <cell r="Q30875">
            <v>1</v>
          </cell>
          <cell r="R30875">
            <v>401.7</v>
          </cell>
          <cell r="S30875">
            <v>500</v>
          </cell>
          <cell r="T30875">
            <v>0.8034</v>
          </cell>
        </row>
        <row r="30876">
          <cell r="K30876" t="str">
            <v>SLT0000323</v>
          </cell>
          <cell r="L30876" t="str">
            <v>k1司机座包装膜宽车</v>
          </cell>
          <cell r="M30876" t="str">
            <v/>
          </cell>
          <cell r="N30876">
            <v>500</v>
          </cell>
          <cell r="O30876">
            <v>0.9829</v>
          </cell>
          <cell r="P30876" t="str">
            <v>EA</v>
          </cell>
          <cell r="Q30876">
            <v>1</v>
          </cell>
          <cell r="R30876">
            <v>491.45</v>
          </cell>
          <cell r="S30876">
            <v>500</v>
          </cell>
          <cell r="T30876">
            <v>0.9829</v>
          </cell>
        </row>
        <row r="30877">
          <cell r="K30877" t="str">
            <v>SLT0000323</v>
          </cell>
          <cell r="L30877" t="str">
            <v>k1司机座包装膜宽车</v>
          </cell>
          <cell r="M30877" t="str">
            <v/>
          </cell>
          <cell r="N30877">
            <v>500</v>
          </cell>
          <cell r="O30877">
            <v>0.9829</v>
          </cell>
          <cell r="P30877" t="str">
            <v>EA</v>
          </cell>
          <cell r="Q30877">
            <v>1</v>
          </cell>
          <cell r="R30877">
            <v>491.45</v>
          </cell>
          <cell r="S30877">
            <v>500</v>
          </cell>
          <cell r="T30877">
            <v>0.9829</v>
          </cell>
        </row>
        <row r="30878">
          <cell r="K30878" t="str">
            <v>SLT0000323</v>
          </cell>
          <cell r="L30878" t="str">
            <v>k1司机座包装膜宽车</v>
          </cell>
          <cell r="M30878" t="str">
            <v/>
          </cell>
          <cell r="N30878">
            <v>500</v>
          </cell>
          <cell r="O30878">
            <v>0.9829</v>
          </cell>
          <cell r="P30878" t="str">
            <v>EA</v>
          </cell>
          <cell r="Q30878">
            <v>1</v>
          </cell>
          <cell r="R30878">
            <v>491.45</v>
          </cell>
          <cell r="S30878">
            <v>500</v>
          </cell>
          <cell r="T30878">
            <v>0.9829</v>
          </cell>
        </row>
        <row r="30879">
          <cell r="K30879" t="str">
            <v>SLT0000323</v>
          </cell>
          <cell r="L30879" t="str">
            <v>k1司机座包装膜宽车</v>
          </cell>
          <cell r="M30879" t="str">
            <v/>
          </cell>
          <cell r="N30879">
            <v>500</v>
          </cell>
          <cell r="O30879">
            <v>0.9829</v>
          </cell>
          <cell r="P30879" t="str">
            <v>EA</v>
          </cell>
          <cell r="Q30879">
            <v>1</v>
          </cell>
          <cell r="R30879">
            <v>491.45</v>
          </cell>
          <cell r="S30879">
            <v>500</v>
          </cell>
          <cell r="T30879">
            <v>0.9829</v>
          </cell>
        </row>
        <row r="30880">
          <cell r="K30880" t="str">
            <v>SLT0000323</v>
          </cell>
          <cell r="L30880" t="str">
            <v>k1司机座包装膜宽车</v>
          </cell>
          <cell r="M30880" t="str">
            <v/>
          </cell>
          <cell r="N30880">
            <v>500</v>
          </cell>
          <cell r="O30880">
            <v>0.9829</v>
          </cell>
          <cell r="P30880" t="str">
            <v>EA</v>
          </cell>
          <cell r="Q30880">
            <v>1</v>
          </cell>
          <cell r="R30880">
            <v>491.45</v>
          </cell>
          <cell r="S30880">
            <v>500</v>
          </cell>
          <cell r="T30880">
            <v>0.9829</v>
          </cell>
        </row>
        <row r="30881">
          <cell r="K30881" t="str">
            <v>SLT0000323</v>
          </cell>
          <cell r="L30881" t="str">
            <v>k1司机座包装膜宽车</v>
          </cell>
          <cell r="M30881" t="str">
            <v/>
          </cell>
          <cell r="N30881">
            <v>500</v>
          </cell>
          <cell r="O30881">
            <v>0.9829</v>
          </cell>
          <cell r="P30881" t="str">
            <v>EA</v>
          </cell>
          <cell r="Q30881">
            <v>1</v>
          </cell>
          <cell r="R30881">
            <v>491.45</v>
          </cell>
          <cell r="S30881">
            <v>500</v>
          </cell>
          <cell r="T30881">
            <v>0.9829</v>
          </cell>
        </row>
        <row r="30882">
          <cell r="K30882" t="str">
            <v>SLT0000323</v>
          </cell>
          <cell r="L30882" t="str">
            <v>k1司机座包装膜宽车</v>
          </cell>
          <cell r="M30882" t="str">
            <v/>
          </cell>
          <cell r="N30882">
            <v>500</v>
          </cell>
          <cell r="O30882">
            <v>0.9829</v>
          </cell>
          <cell r="P30882" t="str">
            <v>EA</v>
          </cell>
          <cell r="Q30882">
            <v>1</v>
          </cell>
          <cell r="R30882">
            <v>491.45</v>
          </cell>
          <cell r="S30882">
            <v>500</v>
          </cell>
          <cell r="T30882">
            <v>0.9829</v>
          </cell>
        </row>
        <row r="30883">
          <cell r="K30883" t="str">
            <v>SLT0000323</v>
          </cell>
          <cell r="L30883" t="str">
            <v>k1司机座包装膜宽车</v>
          </cell>
          <cell r="M30883" t="str">
            <v/>
          </cell>
          <cell r="N30883">
            <v>1000</v>
          </cell>
          <cell r="O30883">
            <v>0.9829</v>
          </cell>
          <cell r="P30883" t="str">
            <v>EA</v>
          </cell>
          <cell r="Q30883">
            <v>1</v>
          </cell>
          <cell r="R30883">
            <v>982.9</v>
          </cell>
          <cell r="S30883">
            <v>1000</v>
          </cell>
          <cell r="T30883">
            <v>0.9829</v>
          </cell>
        </row>
        <row r="30884">
          <cell r="K30884" t="str">
            <v>SLT0000323</v>
          </cell>
          <cell r="L30884" t="str">
            <v>k1司机座包装膜宽车</v>
          </cell>
          <cell r="M30884" t="str">
            <v/>
          </cell>
          <cell r="N30884">
            <v>500</v>
          </cell>
          <cell r="O30884">
            <v>0.9829</v>
          </cell>
          <cell r="P30884" t="str">
            <v>EA</v>
          </cell>
          <cell r="Q30884">
            <v>1</v>
          </cell>
          <cell r="R30884">
            <v>491.45</v>
          </cell>
          <cell r="S30884">
            <v>500</v>
          </cell>
          <cell r="T30884">
            <v>0.9829</v>
          </cell>
        </row>
        <row r="30885">
          <cell r="K30885" t="str">
            <v>SLT0000340</v>
          </cell>
          <cell r="L30885" t="str">
            <v>k1司机背包装膜窄车</v>
          </cell>
          <cell r="M30885" t="str">
            <v/>
          </cell>
          <cell r="N30885">
            <v>1000</v>
          </cell>
          <cell r="O30885">
            <v>0.8034</v>
          </cell>
          <cell r="P30885" t="str">
            <v>EA</v>
          </cell>
          <cell r="Q30885">
            <v>1</v>
          </cell>
          <cell r="R30885">
            <v>803.4</v>
          </cell>
          <cell r="S30885">
            <v>1000</v>
          </cell>
          <cell r="T30885">
            <v>0.8034</v>
          </cell>
        </row>
        <row r="30886">
          <cell r="K30886" t="str">
            <v>SLT0000340</v>
          </cell>
          <cell r="L30886" t="str">
            <v>k1司机背包装膜窄车</v>
          </cell>
          <cell r="M30886" t="str">
            <v/>
          </cell>
          <cell r="N30886">
            <v>500</v>
          </cell>
          <cell r="O30886">
            <v>0.8034</v>
          </cell>
          <cell r="P30886" t="str">
            <v>EA</v>
          </cell>
          <cell r="Q30886">
            <v>1</v>
          </cell>
          <cell r="R30886">
            <v>401.7</v>
          </cell>
          <cell r="S30886">
            <v>500</v>
          </cell>
          <cell r="T30886">
            <v>0.8034</v>
          </cell>
        </row>
        <row r="30887">
          <cell r="K30887" t="str">
            <v>SLT0000340</v>
          </cell>
          <cell r="L30887" t="str">
            <v>k1司机背包装膜窄车</v>
          </cell>
          <cell r="M30887" t="str">
            <v/>
          </cell>
          <cell r="N30887">
            <v>1500</v>
          </cell>
          <cell r="O30887">
            <v>0.8034</v>
          </cell>
          <cell r="P30887" t="str">
            <v>EA</v>
          </cell>
          <cell r="Q30887">
            <v>1</v>
          </cell>
          <cell r="R30887">
            <v>1205.0999999999999</v>
          </cell>
          <cell r="S30887">
            <v>1500</v>
          </cell>
          <cell r="T30887">
            <v>0.8034</v>
          </cell>
        </row>
        <row r="30888">
          <cell r="K30888" t="str">
            <v>SLT0000340</v>
          </cell>
          <cell r="L30888" t="str">
            <v>k1司机背包装膜窄车</v>
          </cell>
          <cell r="M30888" t="str">
            <v/>
          </cell>
          <cell r="N30888">
            <v>500</v>
          </cell>
          <cell r="O30888">
            <v>0.8034</v>
          </cell>
          <cell r="P30888" t="str">
            <v>EA</v>
          </cell>
          <cell r="Q30888">
            <v>1</v>
          </cell>
          <cell r="R30888">
            <v>401.7</v>
          </cell>
          <cell r="S30888">
            <v>500</v>
          </cell>
          <cell r="T30888">
            <v>0.8034</v>
          </cell>
        </row>
        <row r="30889">
          <cell r="K30889" t="str">
            <v>SLT0000340</v>
          </cell>
          <cell r="L30889" t="str">
            <v>k1司机背包装膜窄车</v>
          </cell>
          <cell r="M30889" t="str">
            <v/>
          </cell>
          <cell r="N30889">
            <v>500</v>
          </cell>
          <cell r="O30889">
            <v>0.8034</v>
          </cell>
          <cell r="P30889" t="str">
            <v>EA</v>
          </cell>
          <cell r="Q30889">
            <v>1</v>
          </cell>
          <cell r="R30889">
            <v>401.7</v>
          </cell>
          <cell r="S30889">
            <v>500</v>
          </cell>
          <cell r="T30889">
            <v>0.8034</v>
          </cell>
        </row>
        <row r="30890">
          <cell r="K30890" t="str">
            <v>SLT0000340</v>
          </cell>
          <cell r="L30890" t="str">
            <v>k1司机背包装膜窄车</v>
          </cell>
          <cell r="M30890" t="str">
            <v/>
          </cell>
          <cell r="N30890">
            <v>500</v>
          </cell>
          <cell r="O30890">
            <v>0.8034</v>
          </cell>
          <cell r="P30890" t="str">
            <v>EA</v>
          </cell>
          <cell r="Q30890">
            <v>1</v>
          </cell>
          <cell r="R30890">
            <v>401.7</v>
          </cell>
          <cell r="S30890">
            <v>500</v>
          </cell>
          <cell r="T30890">
            <v>0.8034</v>
          </cell>
        </row>
        <row r="30891">
          <cell r="K30891" t="str">
            <v>SLT0000340</v>
          </cell>
          <cell r="L30891" t="str">
            <v>k1司机背包装膜窄车</v>
          </cell>
          <cell r="M30891" t="str">
            <v/>
          </cell>
          <cell r="N30891">
            <v>500</v>
          </cell>
          <cell r="O30891">
            <v>0.8034</v>
          </cell>
          <cell r="P30891" t="str">
            <v>EA</v>
          </cell>
          <cell r="Q30891">
            <v>1</v>
          </cell>
          <cell r="R30891">
            <v>401.7</v>
          </cell>
          <cell r="S30891">
            <v>500</v>
          </cell>
          <cell r="T30891">
            <v>0.8034</v>
          </cell>
        </row>
        <row r="30892">
          <cell r="K30892" t="str">
            <v>SLT0000340</v>
          </cell>
          <cell r="L30892" t="str">
            <v>k1司机背包装膜窄车</v>
          </cell>
          <cell r="M30892" t="str">
            <v/>
          </cell>
          <cell r="N30892">
            <v>1000</v>
          </cell>
          <cell r="O30892">
            <v>0.8034</v>
          </cell>
          <cell r="P30892" t="str">
            <v>EA</v>
          </cell>
          <cell r="Q30892">
            <v>1</v>
          </cell>
          <cell r="R30892">
            <v>803.4</v>
          </cell>
          <cell r="S30892">
            <v>1000</v>
          </cell>
          <cell r="T30892">
            <v>0.8034</v>
          </cell>
        </row>
        <row r="30893">
          <cell r="K30893" t="str">
            <v>SLT0000340</v>
          </cell>
          <cell r="L30893" t="str">
            <v>k1司机背包装膜窄车</v>
          </cell>
          <cell r="M30893" t="str">
            <v/>
          </cell>
          <cell r="N30893">
            <v>1000</v>
          </cell>
          <cell r="O30893">
            <v>0.8034</v>
          </cell>
          <cell r="P30893" t="str">
            <v>EA</v>
          </cell>
          <cell r="Q30893">
            <v>1</v>
          </cell>
          <cell r="R30893">
            <v>803.4</v>
          </cell>
          <cell r="S30893">
            <v>1000</v>
          </cell>
          <cell r="T30893">
            <v>0.8034</v>
          </cell>
        </row>
        <row r="30894">
          <cell r="K30894" t="str">
            <v>SLT0000340</v>
          </cell>
          <cell r="L30894" t="str">
            <v>k1司机背包装膜窄车</v>
          </cell>
          <cell r="M30894" t="str">
            <v/>
          </cell>
          <cell r="N30894">
            <v>500</v>
          </cell>
          <cell r="O30894">
            <v>0.8034</v>
          </cell>
          <cell r="P30894" t="str">
            <v>EA</v>
          </cell>
          <cell r="Q30894">
            <v>1</v>
          </cell>
          <cell r="R30894">
            <v>401.7</v>
          </cell>
          <cell r="S30894">
            <v>500</v>
          </cell>
          <cell r="T30894">
            <v>0.8034</v>
          </cell>
        </row>
        <row r="30895">
          <cell r="K30895" t="str">
            <v>SLT0000340</v>
          </cell>
          <cell r="L30895" t="str">
            <v>k1司机背包装膜窄车</v>
          </cell>
          <cell r="M30895" t="str">
            <v/>
          </cell>
          <cell r="N30895">
            <v>1000</v>
          </cell>
          <cell r="O30895">
            <v>0.8034</v>
          </cell>
          <cell r="P30895" t="str">
            <v>EA</v>
          </cell>
          <cell r="Q30895">
            <v>1</v>
          </cell>
          <cell r="R30895">
            <v>803.4</v>
          </cell>
          <cell r="S30895">
            <v>1000</v>
          </cell>
          <cell r="T30895">
            <v>0.8034</v>
          </cell>
        </row>
        <row r="30896">
          <cell r="K30896" t="str">
            <v>SLT0000340</v>
          </cell>
          <cell r="L30896" t="str">
            <v>k1司机背包装膜窄车</v>
          </cell>
          <cell r="M30896" t="str">
            <v/>
          </cell>
          <cell r="N30896">
            <v>500</v>
          </cell>
          <cell r="O30896">
            <v>0.8034</v>
          </cell>
          <cell r="P30896" t="str">
            <v>EA</v>
          </cell>
          <cell r="Q30896">
            <v>1</v>
          </cell>
          <cell r="R30896">
            <v>401.7</v>
          </cell>
          <cell r="S30896">
            <v>500</v>
          </cell>
          <cell r="T30896">
            <v>0.8034</v>
          </cell>
        </row>
        <row r="30897">
          <cell r="K30897" t="str">
            <v>SLT0000341</v>
          </cell>
          <cell r="L30897" t="str">
            <v>k1司机座包装膜窄车</v>
          </cell>
          <cell r="M30897" t="str">
            <v/>
          </cell>
          <cell r="N30897">
            <v>500</v>
          </cell>
          <cell r="O30897">
            <v>0.9829</v>
          </cell>
          <cell r="P30897" t="str">
            <v>EA</v>
          </cell>
          <cell r="Q30897">
            <v>1</v>
          </cell>
          <cell r="R30897">
            <v>491.45</v>
          </cell>
          <cell r="S30897">
            <v>500</v>
          </cell>
          <cell r="T30897">
            <v>0.9829</v>
          </cell>
        </row>
        <row r="30898">
          <cell r="K30898" t="str">
            <v>SLT0000341</v>
          </cell>
          <cell r="L30898" t="str">
            <v>k1司机座包装膜窄车</v>
          </cell>
          <cell r="M30898" t="str">
            <v/>
          </cell>
          <cell r="N30898">
            <v>500</v>
          </cell>
          <cell r="O30898">
            <v>0.9829</v>
          </cell>
          <cell r="P30898" t="str">
            <v>EA</v>
          </cell>
          <cell r="Q30898">
            <v>1</v>
          </cell>
          <cell r="R30898">
            <v>491.45</v>
          </cell>
          <cell r="S30898">
            <v>500</v>
          </cell>
          <cell r="T30898">
            <v>0.9829</v>
          </cell>
        </row>
        <row r="30899">
          <cell r="K30899" t="str">
            <v>SLT0000341</v>
          </cell>
          <cell r="L30899" t="str">
            <v>k1司机座包装膜窄车</v>
          </cell>
          <cell r="M30899" t="str">
            <v/>
          </cell>
          <cell r="N30899">
            <v>500</v>
          </cell>
          <cell r="O30899">
            <v>0.9829</v>
          </cell>
          <cell r="P30899" t="str">
            <v>EA</v>
          </cell>
          <cell r="Q30899">
            <v>1</v>
          </cell>
          <cell r="R30899">
            <v>491.45</v>
          </cell>
          <cell r="S30899">
            <v>500</v>
          </cell>
          <cell r="T30899">
            <v>0.9829</v>
          </cell>
        </row>
        <row r="30900">
          <cell r="K30900" t="str">
            <v>SLT0000341</v>
          </cell>
          <cell r="L30900" t="str">
            <v>k1司机座包装膜窄车</v>
          </cell>
          <cell r="M30900" t="str">
            <v/>
          </cell>
          <cell r="N30900">
            <v>500</v>
          </cell>
          <cell r="O30900">
            <v>0.9829</v>
          </cell>
          <cell r="P30900" t="str">
            <v>EA</v>
          </cell>
          <cell r="Q30900">
            <v>1</v>
          </cell>
          <cell r="R30900">
            <v>491.45</v>
          </cell>
          <cell r="S30900">
            <v>500</v>
          </cell>
          <cell r="T30900">
            <v>0.9829</v>
          </cell>
        </row>
        <row r="30901">
          <cell r="K30901" t="str">
            <v>SLT0000341</v>
          </cell>
          <cell r="L30901" t="str">
            <v>k1司机座包装膜窄车</v>
          </cell>
          <cell r="M30901" t="str">
            <v/>
          </cell>
          <cell r="N30901">
            <v>500</v>
          </cell>
          <cell r="O30901">
            <v>0.9829</v>
          </cell>
          <cell r="P30901" t="str">
            <v>EA</v>
          </cell>
          <cell r="Q30901">
            <v>1</v>
          </cell>
          <cell r="R30901">
            <v>491.45</v>
          </cell>
          <cell r="S30901">
            <v>500</v>
          </cell>
          <cell r="T30901">
            <v>0.9829</v>
          </cell>
        </row>
        <row r="30902">
          <cell r="K30902" t="str">
            <v>SLT0000341</v>
          </cell>
          <cell r="L30902" t="str">
            <v>k1司机座包装膜窄车</v>
          </cell>
          <cell r="M30902" t="str">
            <v/>
          </cell>
          <cell r="N30902">
            <v>500</v>
          </cell>
          <cell r="O30902">
            <v>0.9829</v>
          </cell>
          <cell r="P30902" t="str">
            <v>EA</v>
          </cell>
          <cell r="Q30902">
            <v>1</v>
          </cell>
          <cell r="R30902">
            <v>491.45</v>
          </cell>
          <cell r="S30902">
            <v>500</v>
          </cell>
          <cell r="T30902">
            <v>0.9829</v>
          </cell>
        </row>
        <row r="30903">
          <cell r="K30903" t="str">
            <v>SLT0000341</v>
          </cell>
          <cell r="L30903" t="str">
            <v>k1司机座包装膜窄车</v>
          </cell>
          <cell r="M30903" t="str">
            <v/>
          </cell>
          <cell r="N30903">
            <v>100</v>
          </cell>
          <cell r="O30903">
            <v>0.9829</v>
          </cell>
          <cell r="P30903" t="str">
            <v>EA</v>
          </cell>
          <cell r="Q30903">
            <v>1</v>
          </cell>
          <cell r="R30903">
            <v>98.29</v>
          </cell>
          <cell r="S30903">
            <v>100</v>
          </cell>
          <cell r="T30903">
            <v>0.9829</v>
          </cell>
        </row>
        <row r="30904">
          <cell r="K30904" t="str">
            <v>SLT0000341</v>
          </cell>
          <cell r="L30904" t="str">
            <v>k1司机座包装膜窄车</v>
          </cell>
          <cell r="M30904" t="str">
            <v/>
          </cell>
          <cell r="N30904">
            <v>900</v>
          </cell>
          <cell r="O30904">
            <v>0.9829</v>
          </cell>
          <cell r="P30904" t="str">
            <v>EA</v>
          </cell>
          <cell r="Q30904">
            <v>1</v>
          </cell>
          <cell r="R30904">
            <v>884.61</v>
          </cell>
          <cell r="S30904">
            <v>900</v>
          </cell>
          <cell r="T30904">
            <v>0.9829</v>
          </cell>
        </row>
        <row r="30905">
          <cell r="K30905" t="str">
            <v>SLT0000341</v>
          </cell>
          <cell r="L30905" t="str">
            <v>k1司机座包装膜窄车</v>
          </cell>
          <cell r="M30905" t="str">
            <v/>
          </cell>
          <cell r="N30905">
            <v>500</v>
          </cell>
          <cell r="O30905">
            <v>0.9829</v>
          </cell>
          <cell r="P30905" t="str">
            <v>EA</v>
          </cell>
          <cell r="Q30905">
            <v>1</v>
          </cell>
          <cell r="R30905">
            <v>491.45</v>
          </cell>
          <cell r="S30905">
            <v>500</v>
          </cell>
          <cell r="T30905">
            <v>0.9829</v>
          </cell>
        </row>
        <row r="30906">
          <cell r="K30906" t="str">
            <v>SLT0000550</v>
          </cell>
          <cell r="L30906" t="str">
            <v>卧铺包装膜</v>
          </cell>
          <cell r="M30906" t="str">
            <v>M中4重卡</v>
          </cell>
          <cell r="N30906">
            <v>200</v>
          </cell>
          <cell r="O30906">
            <v>2.2991000000000001</v>
          </cell>
          <cell r="P30906" t="str">
            <v>EA</v>
          </cell>
          <cell r="Q30906">
            <v>1</v>
          </cell>
          <cell r="R30906">
            <v>459.82</v>
          </cell>
          <cell r="S30906">
            <v>200</v>
          </cell>
          <cell r="T30906">
            <v>2.2991000000000001</v>
          </cell>
        </row>
        <row r="30907">
          <cell r="K30907" t="str">
            <v>SLT0000550</v>
          </cell>
          <cell r="L30907" t="str">
            <v>卧铺包装膜</v>
          </cell>
          <cell r="M30907" t="str">
            <v>M中4重卡</v>
          </cell>
          <cell r="N30907">
            <v>200</v>
          </cell>
          <cell r="O30907">
            <v>2.2991000000000001</v>
          </cell>
          <cell r="P30907" t="str">
            <v>EA</v>
          </cell>
          <cell r="Q30907">
            <v>1</v>
          </cell>
          <cell r="R30907">
            <v>459.82</v>
          </cell>
          <cell r="S30907">
            <v>200</v>
          </cell>
          <cell r="T30907">
            <v>2.2991000000000001</v>
          </cell>
        </row>
        <row r="30908">
          <cell r="K30908" t="str">
            <v>SLT0000550</v>
          </cell>
          <cell r="L30908" t="str">
            <v>卧铺包装膜</v>
          </cell>
          <cell r="M30908" t="str">
            <v>M中4重卡</v>
          </cell>
          <cell r="N30908">
            <v>200</v>
          </cell>
          <cell r="O30908">
            <v>2.2991000000000001</v>
          </cell>
          <cell r="P30908" t="str">
            <v>EA</v>
          </cell>
          <cell r="Q30908">
            <v>1</v>
          </cell>
          <cell r="R30908">
            <v>459.82</v>
          </cell>
          <cell r="S30908">
            <v>200</v>
          </cell>
          <cell r="T30908">
            <v>2.2991000000000001</v>
          </cell>
        </row>
        <row r="30909">
          <cell r="K30909" t="str">
            <v>SLT0000550</v>
          </cell>
          <cell r="L30909" t="str">
            <v>卧铺包装膜</v>
          </cell>
          <cell r="M30909" t="str">
            <v>M中4重卡</v>
          </cell>
          <cell r="N30909">
            <v>200</v>
          </cell>
          <cell r="O30909">
            <v>2.2991000000000001</v>
          </cell>
          <cell r="P30909" t="str">
            <v>EA</v>
          </cell>
          <cell r="Q30909">
            <v>1</v>
          </cell>
          <cell r="R30909">
            <v>459.82</v>
          </cell>
          <cell r="S30909">
            <v>200</v>
          </cell>
          <cell r="T30909">
            <v>2.2991000000000001</v>
          </cell>
        </row>
        <row r="30910">
          <cell r="K30910" t="str">
            <v>SLT0000740</v>
          </cell>
          <cell r="L30910" t="str">
            <v>钢丝2.5*160</v>
          </cell>
          <cell r="M30910" t="str">
            <v/>
          </cell>
          <cell r="N30910">
            <v>30000</v>
          </cell>
          <cell r="O30910">
            <v>9.1999999999999998E-2</v>
          </cell>
          <cell r="P30910" t="str">
            <v>EA</v>
          </cell>
          <cell r="Q30910">
            <v>1</v>
          </cell>
          <cell r="R30910">
            <v>2760</v>
          </cell>
          <cell r="S30910">
            <v>30000</v>
          </cell>
          <cell r="T30910">
            <v>9.1999999999999998E-2</v>
          </cell>
        </row>
        <row r="30911">
          <cell r="K30911" t="str">
            <v>SLT0000740</v>
          </cell>
          <cell r="L30911" t="str">
            <v>钢丝2.5*160</v>
          </cell>
          <cell r="M30911" t="str">
            <v/>
          </cell>
          <cell r="N30911">
            <v>20000</v>
          </cell>
          <cell r="O30911">
            <v>9.1999999999999998E-2</v>
          </cell>
          <cell r="P30911" t="str">
            <v>EA</v>
          </cell>
          <cell r="Q30911">
            <v>1</v>
          </cell>
          <cell r="R30911">
            <v>1840</v>
          </cell>
          <cell r="S30911">
            <v>20000</v>
          </cell>
          <cell r="T30911">
            <v>9.1999999999999998E-2</v>
          </cell>
        </row>
        <row r="30912">
          <cell r="K30912" t="str">
            <v>SLT0000740</v>
          </cell>
          <cell r="L30912" t="str">
            <v>钢丝2.5*160</v>
          </cell>
          <cell r="M30912" t="str">
            <v/>
          </cell>
          <cell r="N30912">
            <v>30000</v>
          </cell>
          <cell r="O30912">
            <v>9.1999999999999998E-2</v>
          </cell>
          <cell r="P30912" t="str">
            <v>EA</v>
          </cell>
          <cell r="Q30912">
            <v>1</v>
          </cell>
          <cell r="R30912">
            <v>2760</v>
          </cell>
          <cell r="S30912">
            <v>30000</v>
          </cell>
          <cell r="T30912">
            <v>9.1999999999999998E-2</v>
          </cell>
        </row>
        <row r="30913">
          <cell r="K30913" t="str">
            <v>SLT0000780</v>
          </cell>
          <cell r="L30913" t="str">
            <v>驾驶员靠背包装膜</v>
          </cell>
          <cell r="M30913" t="str">
            <v>M4-2060</v>
          </cell>
          <cell r="N30913">
            <v>500</v>
          </cell>
          <cell r="O30913">
            <v>1.2</v>
          </cell>
          <cell r="P30913" t="str">
            <v>EA</v>
          </cell>
          <cell r="Q30913">
            <v>1</v>
          </cell>
          <cell r="R30913">
            <v>600</v>
          </cell>
          <cell r="S30913">
            <v>500</v>
          </cell>
          <cell r="T30913">
            <v>1.2</v>
          </cell>
        </row>
        <row r="30914">
          <cell r="K30914" t="str">
            <v>SLT0000780</v>
          </cell>
          <cell r="L30914" t="str">
            <v>驾驶员靠背包装膜</v>
          </cell>
          <cell r="M30914" t="str">
            <v>M4-2060</v>
          </cell>
          <cell r="N30914">
            <v>500</v>
          </cell>
          <cell r="O30914">
            <v>1.2</v>
          </cell>
          <cell r="P30914" t="str">
            <v>EA</v>
          </cell>
          <cell r="Q30914">
            <v>1</v>
          </cell>
          <cell r="R30914">
            <v>600</v>
          </cell>
          <cell r="S30914">
            <v>500</v>
          </cell>
          <cell r="T30914">
            <v>1.2</v>
          </cell>
        </row>
        <row r="30915">
          <cell r="K30915" t="str">
            <v>SLT0000780</v>
          </cell>
          <cell r="L30915" t="str">
            <v>驾驶员靠背包装膜</v>
          </cell>
          <cell r="M30915" t="str">
            <v>M4-2060</v>
          </cell>
          <cell r="N30915">
            <v>100</v>
          </cell>
          <cell r="O30915">
            <v>1.2</v>
          </cell>
          <cell r="P30915" t="str">
            <v>EA</v>
          </cell>
          <cell r="Q30915">
            <v>1</v>
          </cell>
          <cell r="R30915">
            <v>120</v>
          </cell>
          <cell r="S30915">
            <v>100</v>
          </cell>
          <cell r="T30915">
            <v>1.2</v>
          </cell>
        </row>
        <row r="30916">
          <cell r="K30916" t="str">
            <v>SLT0000780</v>
          </cell>
          <cell r="L30916" t="str">
            <v>驾驶员靠背包装膜</v>
          </cell>
          <cell r="M30916" t="str">
            <v>M4-2060</v>
          </cell>
          <cell r="N30916">
            <v>500</v>
          </cell>
          <cell r="O30916">
            <v>1.2</v>
          </cell>
          <cell r="P30916" t="str">
            <v>EA</v>
          </cell>
          <cell r="Q30916">
            <v>1</v>
          </cell>
          <cell r="R30916">
            <v>600</v>
          </cell>
          <cell r="S30916">
            <v>500</v>
          </cell>
          <cell r="T30916">
            <v>1.2</v>
          </cell>
        </row>
        <row r="30917">
          <cell r="K30917" t="str">
            <v>SLT0000800</v>
          </cell>
          <cell r="L30917" t="str">
            <v>副驾驶员小背包装膜</v>
          </cell>
          <cell r="M30917" t="str">
            <v>M4-2060</v>
          </cell>
          <cell r="N30917">
            <v>1000</v>
          </cell>
          <cell r="O30917">
            <v>0.77690000000000003</v>
          </cell>
          <cell r="P30917" t="str">
            <v>EA</v>
          </cell>
          <cell r="Q30917">
            <v>1</v>
          </cell>
          <cell r="R30917">
            <v>776.9</v>
          </cell>
          <cell r="S30917">
            <v>1000</v>
          </cell>
          <cell r="T30917">
            <v>0.78</v>
          </cell>
        </row>
        <row r="30918">
          <cell r="K30918" t="str">
            <v>SLT0000800</v>
          </cell>
          <cell r="L30918" t="str">
            <v>副驾驶员小背包装膜</v>
          </cell>
          <cell r="M30918" t="str">
            <v>M4-2060</v>
          </cell>
          <cell r="N30918">
            <v>500</v>
          </cell>
          <cell r="O30918">
            <v>0.77690000000000003</v>
          </cell>
          <cell r="P30918" t="str">
            <v>EA</v>
          </cell>
          <cell r="Q30918">
            <v>1</v>
          </cell>
          <cell r="R30918">
            <v>388.45</v>
          </cell>
          <cell r="S30918">
            <v>500</v>
          </cell>
          <cell r="T30918">
            <v>0.78</v>
          </cell>
        </row>
        <row r="30919">
          <cell r="K30919" t="str">
            <v>SLT0000800</v>
          </cell>
          <cell r="L30919" t="str">
            <v>副驾驶员小背包装膜</v>
          </cell>
          <cell r="M30919" t="str">
            <v>M4-2060</v>
          </cell>
          <cell r="N30919">
            <v>1000</v>
          </cell>
          <cell r="O30919">
            <v>0.77690000000000003</v>
          </cell>
          <cell r="P30919" t="str">
            <v>EA</v>
          </cell>
          <cell r="Q30919">
            <v>1</v>
          </cell>
          <cell r="R30919">
            <v>776.9</v>
          </cell>
          <cell r="S30919">
            <v>1000</v>
          </cell>
          <cell r="T30919">
            <v>0.78</v>
          </cell>
        </row>
        <row r="30920">
          <cell r="K30920" t="str">
            <v>SLT0000800</v>
          </cell>
          <cell r="L30920" t="str">
            <v>副驾驶员小背包装膜</v>
          </cell>
          <cell r="M30920" t="str">
            <v>M4-2060</v>
          </cell>
          <cell r="N30920">
            <v>500</v>
          </cell>
          <cell r="O30920">
            <v>0.77690000000000003</v>
          </cell>
          <cell r="P30920" t="str">
            <v>EA</v>
          </cell>
          <cell r="Q30920">
            <v>1</v>
          </cell>
          <cell r="R30920">
            <v>388.45</v>
          </cell>
          <cell r="S30920">
            <v>500</v>
          </cell>
          <cell r="T30920">
            <v>0.78</v>
          </cell>
        </row>
        <row r="30921">
          <cell r="K30921" t="str">
            <v>SLT0000800</v>
          </cell>
          <cell r="L30921" t="str">
            <v>副驾驶员小背包装膜</v>
          </cell>
          <cell r="M30921" t="str">
            <v>M4-2060</v>
          </cell>
          <cell r="N30921">
            <v>450</v>
          </cell>
          <cell r="O30921">
            <v>0.77690000000000003</v>
          </cell>
          <cell r="P30921" t="str">
            <v>EA</v>
          </cell>
          <cell r="Q30921">
            <v>1</v>
          </cell>
          <cell r="R30921">
            <v>349.61</v>
          </cell>
          <cell r="S30921">
            <v>450</v>
          </cell>
          <cell r="T30921">
            <v>0.78</v>
          </cell>
        </row>
        <row r="30922">
          <cell r="K30922" t="str">
            <v>SLT0000800</v>
          </cell>
          <cell r="L30922" t="str">
            <v>副驾驶员小背包装膜</v>
          </cell>
          <cell r="M30922" t="str">
            <v>M4-2060</v>
          </cell>
          <cell r="N30922">
            <v>50</v>
          </cell>
          <cell r="O30922">
            <v>0.77690000000000003</v>
          </cell>
          <cell r="P30922" t="str">
            <v>EA</v>
          </cell>
          <cell r="Q30922">
            <v>1</v>
          </cell>
          <cell r="R30922">
            <v>38.85</v>
          </cell>
          <cell r="S30922">
            <v>50</v>
          </cell>
          <cell r="T30922">
            <v>0.78</v>
          </cell>
        </row>
        <row r="30923">
          <cell r="K30923" t="str">
            <v>SLT0000800</v>
          </cell>
          <cell r="L30923" t="str">
            <v>副驾驶员小背包装膜</v>
          </cell>
          <cell r="M30923" t="str">
            <v>M4-2060</v>
          </cell>
          <cell r="N30923">
            <v>500</v>
          </cell>
          <cell r="O30923">
            <v>0.77690000000000003</v>
          </cell>
          <cell r="P30923" t="str">
            <v>EA</v>
          </cell>
          <cell r="Q30923">
            <v>1</v>
          </cell>
          <cell r="R30923">
            <v>388.45</v>
          </cell>
          <cell r="S30923">
            <v>500</v>
          </cell>
          <cell r="T30923">
            <v>0.78</v>
          </cell>
        </row>
        <row r="30924">
          <cell r="K30924" t="str">
            <v>SLT0000800</v>
          </cell>
          <cell r="L30924" t="str">
            <v>副驾驶员小背包装膜</v>
          </cell>
          <cell r="M30924" t="str">
            <v>M4-2060</v>
          </cell>
          <cell r="N30924">
            <v>500</v>
          </cell>
          <cell r="O30924">
            <v>0.77690000000000003</v>
          </cell>
          <cell r="P30924" t="str">
            <v>EA</v>
          </cell>
          <cell r="Q30924">
            <v>1</v>
          </cell>
          <cell r="R30924">
            <v>388.45</v>
          </cell>
          <cell r="S30924">
            <v>500</v>
          </cell>
          <cell r="T30924">
            <v>0.78</v>
          </cell>
        </row>
        <row r="30925">
          <cell r="K30925" t="str">
            <v>SLT0000800</v>
          </cell>
          <cell r="L30925" t="str">
            <v>副驾驶员小背包装膜</v>
          </cell>
          <cell r="M30925" t="str">
            <v>M4-2060</v>
          </cell>
          <cell r="N30925">
            <v>500</v>
          </cell>
          <cell r="O30925">
            <v>0.77690000000000003</v>
          </cell>
          <cell r="P30925" t="str">
            <v>EA</v>
          </cell>
          <cell r="Q30925">
            <v>1</v>
          </cell>
          <cell r="R30925">
            <v>388.45</v>
          </cell>
          <cell r="S30925">
            <v>500</v>
          </cell>
          <cell r="T30925">
            <v>0.78</v>
          </cell>
        </row>
        <row r="30926">
          <cell r="K30926" t="str">
            <v>SLT0000800</v>
          </cell>
          <cell r="L30926" t="str">
            <v>副驾驶员小背包装膜</v>
          </cell>
          <cell r="M30926" t="str">
            <v>M4-2060</v>
          </cell>
          <cell r="N30926">
            <v>500</v>
          </cell>
          <cell r="O30926">
            <v>0.77690000000000003</v>
          </cell>
          <cell r="P30926" t="str">
            <v>EA</v>
          </cell>
          <cell r="Q30926">
            <v>1</v>
          </cell>
          <cell r="R30926">
            <v>388.45</v>
          </cell>
          <cell r="S30926">
            <v>500</v>
          </cell>
          <cell r="T30926">
            <v>0.78</v>
          </cell>
        </row>
        <row r="30927">
          <cell r="K30927" t="str">
            <v>SLT0000800</v>
          </cell>
          <cell r="L30927" t="str">
            <v>副驾驶员小背包装膜</v>
          </cell>
          <cell r="M30927" t="str">
            <v>M4-2060</v>
          </cell>
          <cell r="N30927">
            <v>500</v>
          </cell>
          <cell r="O30927">
            <v>0.77690000000000003</v>
          </cell>
          <cell r="P30927" t="str">
            <v>EA</v>
          </cell>
          <cell r="Q30927">
            <v>1</v>
          </cell>
          <cell r="R30927">
            <v>388.45</v>
          </cell>
          <cell r="S30927">
            <v>500</v>
          </cell>
          <cell r="T30927">
            <v>0.78</v>
          </cell>
        </row>
        <row r="30928">
          <cell r="K30928" t="str">
            <v>SLT0000800</v>
          </cell>
          <cell r="L30928" t="str">
            <v>副驾驶员小背包装膜</v>
          </cell>
          <cell r="M30928" t="str">
            <v>M4-2060</v>
          </cell>
          <cell r="N30928">
            <v>1000</v>
          </cell>
          <cell r="O30928">
            <v>0.77690000000000003</v>
          </cell>
          <cell r="P30928" t="str">
            <v>EA</v>
          </cell>
          <cell r="Q30928">
            <v>1</v>
          </cell>
          <cell r="R30928">
            <v>776.9</v>
          </cell>
          <cell r="S30928">
            <v>1000</v>
          </cell>
          <cell r="T30928">
            <v>0.78</v>
          </cell>
        </row>
        <row r="30929">
          <cell r="K30929" t="str">
            <v>SLT0000800</v>
          </cell>
          <cell r="L30929" t="str">
            <v>副驾驶员小背包装膜</v>
          </cell>
          <cell r="M30929" t="str">
            <v>M4-2060</v>
          </cell>
          <cell r="N30929">
            <v>1000</v>
          </cell>
          <cell r="O30929">
            <v>0.77690000000000003</v>
          </cell>
          <cell r="P30929" t="str">
            <v>EA</v>
          </cell>
          <cell r="Q30929">
            <v>1</v>
          </cell>
          <cell r="R30929">
            <v>776.9</v>
          </cell>
          <cell r="S30929">
            <v>1000</v>
          </cell>
          <cell r="T30929">
            <v>0.78</v>
          </cell>
        </row>
        <row r="30930">
          <cell r="K30930" t="str">
            <v>SLT0000800</v>
          </cell>
          <cell r="L30930" t="str">
            <v>副驾驶员小背包装膜</v>
          </cell>
          <cell r="M30930" t="str">
            <v>M4-2060</v>
          </cell>
          <cell r="N30930">
            <v>1000</v>
          </cell>
          <cell r="O30930">
            <v>0.77690000000000003</v>
          </cell>
          <cell r="P30930" t="str">
            <v>EA</v>
          </cell>
          <cell r="Q30930">
            <v>1</v>
          </cell>
          <cell r="R30930">
            <v>776.9</v>
          </cell>
          <cell r="S30930">
            <v>1000</v>
          </cell>
          <cell r="T30930">
            <v>0.78</v>
          </cell>
        </row>
        <row r="30931">
          <cell r="K30931" t="str">
            <v>SLT0000800</v>
          </cell>
          <cell r="L30931" t="str">
            <v>副驾驶员小背包装膜</v>
          </cell>
          <cell r="M30931" t="str">
            <v>M4-2060</v>
          </cell>
          <cell r="N30931">
            <v>1000</v>
          </cell>
          <cell r="O30931">
            <v>0.77690000000000003</v>
          </cell>
          <cell r="P30931" t="str">
            <v>EA</v>
          </cell>
          <cell r="Q30931">
            <v>1</v>
          </cell>
          <cell r="R30931">
            <v>776.9</v>
          </cell>
          <cell r="S30931">
            <v>1000</v>
          </cell>
          <cell r="T30931">
            <v>0.78</v>
          </cell>
        </row>
        <row r="30932">
          <cell r="K30932" t="str">
            <v>SLT0000800</v>
          </cell>
          <cell r="L30932" t="str">
            <v>副驾驶员小背包装膜</v>
          </cell>
          <cell r="M30932" t="str">
            <v>M4-2060</v>
          </cell>
          <cell r="N30932">
            <v>500</v>
          </cell>
          <cell r="O30932">
            <v>0.77690000000000003</v>
          </cell>
          <cell r="P30932" t="str">
            <v>EA</v>
          </cell>
          <cell r="Q30932">
            <v>1</v>
          </cell>
          <cell r="R30932">
            <v>388.45</v>
          </cell>
          <cell r="S30932">
            <v>500</v>
          </cell>
          <cell r="T30932">
            <v>0.78</v>
          </cell>
        </row>
        <row r="30933">
          <cell r="K30933" t="str">
            <v>SLT0000826</v>
          </cell>
          <cell r="L30933" t="str">
            <v>M4正司机升降把手</v>
          </cell>
          <cell r="M30933" t="str">
            <v/>
          </cell>
          <cell r="N30933">
            <v>200</v>
          </cell>
          <cell r="O30933">
            <v>0.67849999999999999</v>
          </cell>
          <cell r="P30933" t="str">
            <v>Ea</v>
          </cell>
          <cell r="Q30933">
            <v>1</v>
          </cell>
          <cell r="R30933">
            <v>135.69999999999999</v>
          </cell>
          <cell r="S30933">
            <v>200</v>
          </cell>
          <cell r="T30933">
            <v>0.67849999999999999</v>
          </cell>
        </row>
        <row r="30934">
          <cell r="K30934" t="str">
            <v>SLT0000827</v>
          </cell>
          <cell r="L30934" t="str">
            <v>M4副司机升降把手</v>
          </cell>
          <cell r="M30934" t="str">
            <v/>
          </cell>
          <cell r="N30934">
            <v>200</v>
          </cell>
          <cell r="O30934">
            <v>0.67849999999999999</v>
          </cell>
          <cell r="P30934" t="str">
            <v>Ea</v>
          </cell>
          <cell r="Q30934">
            <v>1</v>
          </cell>
          <cell r="R30934">
            <v>135.69999999999999</v>
          </cell>
          <cell r="S30934">
            <v>200</v>
          </cell>
          <cell r="T30934">
            <v>0.67849999999999999</v>
          </cell>
        </row>
        <row r="30935">
          <cell r="K30935" t="str">
            <v>SLT0000828</v>
          </cell>
          <cell r="L30935" t="str">
            <v>M4主驾驶座调节把手</v>
          </cell>
          <cell r="M30935" t="str">
            <v/>
          </cell>
          <cell r="N30935">
            <v>300</v>
          </cell>
          <cell r="O30935">
            <v>0.66920000000000002</v>
          </cell>
          <cell r="P30935" t="str">
            <v>Ea</v>
          </cell>
          <cell r="Q30935">
            <v>1</v>
          </cell>
          <cell r="R30935">
            <v>200.76</v>
          </cell>
          <cell r="S30935">
            <v>300</v>
          </cell>
          <cell r="T30935">
            <v>0.66920000000000002</v>
          </cell>
        </row>
        <row r="30936">
          <cell r="K30936" t="str">
            <v>SLT0000830</v>
          </cell>
          <cell r="L30936" t="str">
            <v>司机总座左罩壳</v>
          </cell>
          <cell r="M30936" t="str">
            <v>M4中重卡左舵长主动</v>
          </cell>
          <cell r="N30936">
            <v>90</v>
          </cell>
          <cell r="O30936">
            <v>5.7375999999999996</v>
          </cell>
          <cell r="P30936" t="str">
            <v>EA</v>
          </cell>
          <cell r="Q30936">
            <v>1</v>
          </cell>
          <cell r="R30936">
            <v>516.38</v>
          </cell>
          <cell r="S30936">
            <v>90</v>
          </cell>
          <cell r="T30936">
            <v>5.6227999999999998</v>
          </cell>
        </row>
        <row r="30937">
          <cell r="K30937" t="str">
            <v>SLT0000830</v>
          </cell>
          <cell r="L30937" t="str">
            <v>司机总座左罩壳</v>
          </cell>
          <cell r="M30937" t="str">
            <v>M4中重卡左舵长主动</v>
          </cell>
          <cell r="N30937">
            <v>30</v>
          </cell>
          <cell r="O30937">
            <v>5.7375999999999996</v>
          </cell>
          <cell r="P30937" t="str">
            <v>EA</v>
          </cell>
          <cell r="Q30937">
            <v>1</v>
          </cell>
          <cell r="R30937">
            <v>172.13</v>
          </cell>
          <cell r="S30937">
            <v>30</v>
          </cell>
          <cell r="T30937">
            <v>5.6227999999999998</v>
          </cell>
        </row>
        <row r="30938">
          <cell r="K30938" t="str">
            <v>SLT0000830</v>
          </cell>
          <cell r="L30938" t="str">
            <v>司机总座左罩壳</v>
          </cell>
          <cell r="M30938" t="str">
            <v>M4中重卡左舵长主动</v>
          </cell>
          <cell r="N30938">
            <v>60</v>
          </cell>
          <cell r="O30938">
            <v>5.7375999999999996</v>
          </cell>
          <cell r="P30938" t="str">
            <v>EA</v>
          </cell>
          <cell r="Q30938">
            <v>1</v>
          </cell>
          <cell r="R30938">
            <v>344.26</v>
          </cell>
          <cell r="S30938">
            <v>60</v>
          </cell>
          <cell r="T30938">
            <v>5.6227999999999998</v>
          </cell>
        </row>
        <row r="30939">
          <cell r="K30939" t="str">
            <v>SLT0000831</v>
          </cell>
          <cell r="L30939" t="str">
            <v>司机副边右侧罩壳</v>
          </cell>
          <cell r="M30939" t="str">
            <v>M4中重卡</v>
          </cell>
          <cell r="N30939">
            <v>250</v>
          </cell>
          <cell r="O30939">
            <v>1.3462000000000001</v>
          </cell>
          <cell r="P30939" t="str">
            <v>EA</v>
          </cell>
          <cell r="Q30939">
            <v>1</v>
          </cell>
          <cell r="R30939">
            <v>336.55</v>
          </cell>
          <cell r="S30939">
            <v>250</v>
          </cell>
          <cell r="T30939">
            <v>1.3192999999999999</v>
          </cell>
        </row>
        <row r="30940">
          <cell r="K30940" t="str">
            <v>SLT0000832</v>
          </cell>
          <cell r="L30940" t="str">
            <v>司机主边调角器总成</v>
          </cell>
          <cell r="M30940" t="str">
            <v/>
          </cell>
          <cell r="N30940">
            <v>30</v>
          </cell>
          <cell r="O30940">
            <v>23.639600000000002</v>
          </cell>
          <cell r="P30940" t="str">
            <v>EA</v>
          </cell>
          <cell r="Q30940">
            <v>1</v>
          </cell>
          <cell r="R30940">
            <v>709.19</v>
          </cell>
          <cell r="S30940">
            <v>30</v>
          </cell>
          <cell r="T30940">
            <v>23.63</v>
          </cell>
        </row>
        <row r="30941">
          <cell r="K30941" t="str">
            <v>SLT0000832</v>
          </cell>
          <cell r="L30941" t="str">
            <v>司机主边调角器总成</v>
          </cell>
          <cell r="M30941" t="str">
            <v/>
          </cell>
          <cell r="N30941">
            <v>72</v>
          </cell>
          <cell r="O30941">
            <v>23.639600000000002</v>
          </cell>
          <cell r="P30941" t="str">
            <v>EA</v>
          </cell>
          <cell r="Q30941">
            <v>1</v>
          </cell>
          <cell r="R30941">
            <v>1702.05</v>
          </cell>
          <cell r="S30941">
            <v>72</v>
          </cell>
          <cell r="T30941">
            <v>23.63</v>
          </cell>
        </row>
        <row r="30942">
          <cell r="K30942" t="str">
            <v>SLT0000832</v>
          </cell>
          <cell r="L30942" t="str">
            <v>司机主边调角器总成</v>
          </cell>
          <cell r="M30942" t="str">
            <v/>
          </cell>
          <cell r="N30942">
            <v>30</v>
          </cell>
          <cell r="O30942">
            <v>23.639600000000002</v>
          </cell>
          <cell r="P30942" t="str">
            <v>EA</v>
          </cell>
          <cell r="Q30942">
            <v>1</v>
          </cell>
          <cell r="R30942">
            <v>709.19</v>
          </cell>
          <cell r="S30942">
            <v>30</v>
          </cell>
          <cell r="T30942">
            <v>23.63</v>
          </cell>
        </row>
        <row r="30943">
          <cell r="K30943" t="str">
            <v>SLT0000832</v>
          </cell>
          <cell r="L30943" t="str">
            <v>司机主边调角器总成</v>
          </cell>
          <cell r="M30943" t="str">
            <v/>
          </cell>
          <cell r="N30943">
            <v>60</v>
          </cell>
          <cell r="O30943">
            <v>23.639600000000002</v>
          </cell>
          <cell r="P30943" t="str">
            <v>EA</v>
          </cell>
          <cell r="Q30943">
            <v>1</v>
          </cell>
          <cell r="R30943">
            <v>1418.38</v>
          </cell>
          <cell r="S30943">
            <v>60</v>
          </cell>
          <cell r="T30943">
            <v>23.63</v>
          </cell>
        </row>
        <row r="30944">
          <cell r="K30944" t="str">
            <v>SLT0000832</v>
          </cell>
          <cell r="L30944" t="str">
            <v>司机主边调角器总成</v>
          </cell>
          <cell r="M30944" t="str">
            <v/>
          </cell>
          <cell r="N30944">
            <v>30</v>
          </cell>
          <cell r="O30944">
            <v>23.639600000000002</v>
          </cell>
          <cell r="P30944" t="str">
            <v>EA</v>
          </cell>
          <cell r="Q30944">
            <v>1</v>
          </cell>
          <cell r="R30944">
            <v>709.19</v>
          </cell>
          <cell r="S30944">
            <v>30</v>
          </cell>
          <cell r="T30944">
            <v>23.63</v>
          </cell>
        </row>
        <row r="30945">
          <cell r="K30945" t="str">
            <v>SLT0000832</v>
          </cell>
          <cell r="L30945" t="str">
            <v>司机主边调角器总成</v>
          </cell>
          <cell r="M30945" t="str">
            <v/>
          </cell>
          <cell r="N30945">
            <v>3</v>
          </cell>
          <cell r="O30945">
            <v>23.639600000000002</v>
          </cell>
          <cell r="P30945" t="str">
            <v>EA</v>
          </cell>
          <cell r="Q30945">
            <v>1</v>
          </cell>
          <cell r="R30945">
            <v>70.92</v>
          </cell>
          <cell r="S30945">
            <v>3</v>
          </cell>
          <cell r="T30945">
            <v>23.63</v>
          </cell>
        </row>
        <row r="30946">
          <cell r="K30946" t="str">
            <v>SLT0000832</v>
          </cell>
          <cell r="L30946" t="str">
            <v>司机主边调角器总成</v>
          </cell>
          <cell r="M30946" t="str">
            <v/>
          </cell>
          <cell r="N30946">
            <v>60</v>
          </cell>
          <cell r="O30946">
            <v>23.639600000000002</v>
          </cell>
          <cell r="P30946" t="str">
            <v>EA</v>
          </cell>
          <cell r="Q30946">
            <v>1</v>
          </cell>
          <cell r="R30946">
            <v>1418.38</v>
          </cell>
          <cell r="S30946">
            <v>60</v>
          </cell>
          <cell r="T30946">
            <v>23.63</v>
          </cell>
        </row>
        <row r="30947">
          <cell r="K30947" t="str">
            <v>SLT0000832</v>
          </cell>
          <cell r="L30947" t="str">
            <v>司机主边调角器总成</v>
          </cell>
          <cell r="M30947" t="str">
            <v/>
          </cell>
          <cell r="N30947">
            <v>20</v>
          </cell>
          <cell r="O30947">
            <v>23.639600000000002</v>
          </cell>
          <cell r="P30947" t="str">
            <v>EA</v>
          </cell>
          <cell r="Q30947">
            <v>1</v>
          </cell>
          <cell r="R30947">
            <v>472.79</v>
          </cell>
          <cell r="S30947">
            <v>20</v>
          </cell>
          <cell r="T30947">
            <v>23.63</v>
          </cell>
        </row>
        <row r="30948">
          <cell r="K30948" t="str">
            <v>SLT0000832</v>
          </cell>
          <cell r="L30948" t="str">
            <v>司机主边调角器总成</v>
          </cell>
          <cell r="M30948" t="str">
            <v/>
          </cell>
          <cell r="N30948">
            <v>140</v>
          </cell>
          <cell r="O30948">
            <v>23.639600000000002</v>
          </cell>
          <cell r="P30948" t="str">
            <v>EA</v>
          </cell>
          <cell r="Q30948">
            <v>1</v>
          </cell>
          <cell r="R30948">
            <v>3309.54</v>
          </cell>
          <cell r="S30948">
            <v>140</v>
          </cell>
          <cell r="T30948">
            <v>23.63</v>
          </cell>
        </row>
        <row r="30949">
          <cell r="K30949" t="str">
            <v>SLT0000832</v>
          </cell>
          <cell r="L30949" t="str">
            <v>司机主边调角器总成</v>
          </cell>
          <cell r="M30949" t="str">
            <v/>
          </cell>
          <cell r="N30949">
            <v>80</v>
          </cell>
          <cell r="O30949">
            <v>23.639600000000002</v>
          </cell>
          <cell r="P30949" t="str">
            <v>EA</v>
          </cell>
          <cell r="Q30949">
            <v>1</v>
          </cell>
          <cell r="R30949">
            <v>1891.17</v>
          </cell>
          <cell r="S30949">
            <v>80</v>
          </cell>
          <cell r="T30949">
            <v>23.63</v>
          </cell>
        </row>
        <row r="30950">
          <cell r="K30950" t="str">
            <v>SLT0000832</v>
          </cell>
          <cell r="L30950" t="str">
            <v>司机主边调角器总成</v>
          </cell>
          <cell r="M30950" t="str">
            <v/>
          </cell>
          <cell r="N30950">
            <v>80</v>
          </cell>
          <cell r="O30950">
            <v>23.639600000000002</v>
          </cell>
          <cell r="P30950" t="str">
            <v>EA</v>
          </cell>
          <cell r="Q30950">
            <v>1</v>
          </cell>
          <cell r="R30950">
            <v>1891.17</v>
          </cell>
          <cell r="S30950">
            <v>80</v>
          </cell>
          <cell r="T30950">
            <v>23.63</v>
          </cell>
        </row>
        <row r="30951">
          <cell r="K30951" t="str">
            <v>SLT0000834</v>
          </cell>
          <cell r="L30951" t="str">
            <v>M4副驾驶座调节把手</v>
          </cell>
          <cell r="M30951" t="str">
            <v/>
          </cell>
          <cell r="N30951">
            <v>300</v>
          </cell>
          <cell r="O30951">
            <v>0.66920000000000002</v>
          </cell>
          <cell r="P30951" t="str">
            <v>Ea</v>
          </cell>
          <cell r="Q30951">
            <v>1</v>
          </cell>
          <cell r="R30951">
            <v>200.76</v>
          </cell>
          <cell r="S30951">
            <v>300</v>
          </cell>
          <cell r="T30951">
            <v>0.66920000000000002</v>
          </cell>
        </row>
        <row r="30952">
          <cell r="K30952" t="str">
            <v>SLT0000835</v>
          </cell>
          <cell r="L30952" t="str">
            <v>副司机主边调角器总成</v>
          </cell>
          <cell r="M30952" t="str">
            <v/>
          </cell>
          <cell r="N30952">
            <v>30</v>
          </cell>
          <cell r="O30952">
            <v>23.639600000000002</v>
          </cell>
          <cell r="P30952" t="str">
            <v>EA</v>
          </cell>
          <cell r="Q30952">
            <v>1</v>
          </cell>
          <cell r="R30952">
            <v>709.19</v>
          </cell>
          <cell r="S30952">
            <v>30</v>
          </cell>
          <cell r="T30952">
            <v>23.63</v>
          </cell>
        </row>
        <row r="30953">
          <cell r="K30953" t="str">
            <v>SLT0000835</v>
          </cell>
          <cell r="L30953" t="str">
            <v>副司机主边调角器总成</v>
          </cell>
          <cell r="M30953" t="str">
            <v/>
          </cell>
          <cell r="N30953">
            <v>72</v>
          </cell>
          <cell r="O30953">
            <v>23.639600000000002</v>
          </cell>
          <cell r="P30953" t="str">
            <v>EA</v>
          </cell>
          <cell r="Q30953">
            <v>1</v>
          </cell>
          <cell r="R30953">
            <v>1702.05</v>
          </cell>
          <cell r="S30953">
            <v>72</v>
          </cell>
          <cell r="T30953">
            <v>23.63</v>
          </cell>
        </row>
        <row r="30954">
          <cell r="K30954" t="str">
            <v>SLT0000835</v>
          </cell>
          <cell r="L30954" t="str">
            <v>副司机主边调角器总成</v>
          </cell>
          <cell r="M30954" t="str">
            <v/>
          </cell>
          <cell r="N30954">
            <v>30</v>
          </cell>
          <cell r="O30954">
            <v>23.639600000000002</v>
          </cell>
          <cell r="P30954" t="str">
            <v>EA</v>
          </cell>
          <cell r="Q30954">
            <v>1</v>
          </cell>
          <cell r="R30954">
            <v>709.19</v>
          </cell>
          <cell r="S30954">
            <v>30</v>
          </cell>
          <cell r="T30954">
            <v>23.63</v>
          </cell>
        </row>
        <row r="30955">
          <cell r="K30955" t="str">
            <v>SLT0000835</v>
          </cell>
          <cell r="L30955" t="str">
            <v>副司机主边调角器总成</v>
          </cell>
          <cell r="M30955" t="str">
            <v/>
          </cell>
          <cell r="N30955">
            <v>60</v>
          </cell>
          <cell r="O30955">
            <v>23.639600000000002</v>
          </cell>
          <cell r="P30955" t="str">
            <v>EA</v>
          </cell>
          <cell r="Q30955">
            <v>1</v>
          </cell>
          <cell r="R30955">
            <v>1418.38</v>
          </cell>
          <cell r="S30955">
            <v>60</v>
          </cell>
          <cell r="T30955">
            <v>23.63</v>
          </cell>
        </row>
        <row r="30956">
          <cell r="K30956" t="str">
            <v>SLT0000835</v>
          </cell>
          <cell r="L30956" t="str">
            <v>副司机主边调角器总成</v>
          </cell>
          <cell r="M30956" t="str">
            <v/>
          </cell>
          <cell r="N30956">
            <v>-61</v>
          </cell>
          <cell r="O30956">
            <v>23.61</v>
          </cell>
          <cell r="P30956" t="str">
            <v>EA</v>
          </cell>
          <cell r="Q30956">
            <v>1</v>
          </cell>
          <cell r="R30956">
            <v>-1440.21</v>
          </cell>
          <cell r="S30956">
            <v>-61</v>
          </cell>
          <cell r="T30956">
            <v>23.61</v>
          </cell>
        </row>
        <row r="30957">
          <cell r="K30957" t="str">
            <v>SLT0000835</v>
          </cell>
          <cell r="L30957" t="str">
            <v>副司机主边调角器总成</v>
          </cell>
          <cell r="M30957" t="str">
            <v/>
          </cell>
          <cell r="N30957">
            <v>21</v>
          </cell>
          <cell r="O30957">
            <v>24.606660000000002</v>
          </cell>
          <cell r="P30957" t="str">
            <v>EA</v>
          </cell>
          <cell r="Q30957">
            <v>1</v>
          </cell>
          <cell r="R30957">
            <v>516.74</v>
          </cell>
          <cell r="S30957">
            <v>21</v>
          </cell>
          <cell r="T30957">
            <v>23.61</v>
          </cell>
        </row>
        <row r="30958">
          <cell r="K30958" t="str">
            <v>SLT0000835</v>
          </cell>
          <cell r="L30958" t="str">
            <v>副司机主边调角器总成</v>
          </cell>
          <cell r="M30958" t="str">
            <v/>
          </cell>
          <cell r="N30958">
            <v>27</v>
          </cell>
          <cell r="O30958">
            <v>24.606660000000002</v>
          </cell>
          <cell r="P30958" t="str">
            <v>EA</v>
          </cell>
          <cell r="Q30958">
            <v>1</v>
          </cell>
          <cell r="R30958">
            <v>664.38</v>
          </cell>
          <cell r="S30958">
            <v>27</v>
          </cell>
          <cell r="T30958">
            <v>23.61</v>
          </cell>
        </row>
        <row r="30959">
          <cell r="K30959" t="str">
            <v>SLT0000835</v>
          </cell>
          <cell r="L30959" t="str">
            <v>副司机主边调角器总成</v>
          </cell>
          <cell r="M30959" t="str">
            <v/>
          </cell>
          <cell r="N30959">
            <v>13</v>
          </cell>
          <cell r="O30959">
            <v>24.606660000000002</v>
          </cell>
          <cell r="P30959" t="str">
            <v>EA</v>
          </cell>
          <cell r="Q30959">
            <v>1</v>
          </cell>
          <cell r="R30959">
            <v>319.89</v>
          </cell>
          <cell r="S30959">
            <v>13</v>
          </cell>
          <cell r="T30959">
            <v>23.61</v>
          </cell>
        </row>
        <row r="30960">
          <cell r="K30960" t="str">
            <v>SLT0000835</v>
          </cell>
          <cell r="L30960" t="str">
            <v>副司机主边调角器总成</v>
          </cell>
          <cell r="M30960" t="str">
            <v/>
          </cell>
          <cell r="N30960">
            <v>2</v>
          </cell>
          <cell r="O30960">
            <v>23.61</v>
          </cell>
          <cell r="P30960" t="str">
            <v>EA</v>
          </cell>
          <cell r="Q30960">
            <v>1</v>
          </cell>
          <cell r="R30960">
            <v>47.22</v>
          </cell>
          <cell r="S30960">
            <v>2</v>
          </cell>
          <cell r="T30960">
            <v>23.61</v>
          </cell>
        </row>
        <row r="30961">
          <cell r="K30961" t="str">
            <v>SLT0000835</v>
          </cell>
          <cell r="L30961" t="str">
            <v>副司机主边调角器总成</v>
          </cell>
          <cell r="M30961" t="str">
            <v/>
          </cell>
          <cell r="N30961">
            <v>30</v>
          </cell>
          <cell r="O30961">
            <v>23.639600000000002</v>
          </cell>
          <cell r="P30961" t="str">
            <v>EA</v>
          </cell>
          <cell r="Q30961">
            <v>1</v>
          </cell>
          <cell r="R30961">
            <v>709.19</v>
          </cell>
          <cell r="S30961">
            <v>30</v>
          </cell>
          <cell r="T30961">
            <v>23.63</v>
          </cell>
        </row>
        <row r="30962">
          <cell r="K30962" t="str">
            <v>SLT0000835</v>
          </cell>
          <cell r="L30962" t="str">
            <v>副司机主边调角器总成</v>
          </cell>
          <cell r="M30962" t="str">
            <v/>
          </cell>
          <cell r="N30962">
            <v>3</v>
          </cell>
          <cell r="O30962">
            <v>23.639600000000002</v>
          </cell>
          <cell r="P30962" t="str">
            <v>EA</v>
          </cell>
          <cell r="Q30962">
            <v>1</v>
          </cell>
          <cell r="R30962">
            <v>70.92</v>
          </cell>
          <cell r="S30962">
            <v>3</v>
          </cell>
          <cell r="T30962">
            <v>23.63</v>
          </cell>
        </row>
        <row r="30963">
          <cell r="K30963" t="str">
            <v>SLT0000835</v>
          </cell>
          <cell r="L30963" t="str">
            <v>副司机主边调角器总成</v>
          </cell>
          <cell r="M30963" t="str">
            <v/>
          </cell>
          <cell r="N30963">
            <v>60</v>
          </cell>
          <cell r="O30963">
            <v>23.639600000000002</v>
          </cell>
          <cell r="P30963" t="str">
            <v>EA</v>
          </cell>
          <cell r="Q30963">
            <v>1</v>
          </cell>
          <cell r="R30963">
            <v>1418.38</v>
          </cell>
          <cell r="S30963">
            <v>60</v>
          </cell>
          <cell r="T30963">
            <v>23.63</v>
          </cell>
        </row>
        <row r="30964">
          <cell r="K30964" t="str">
            <v>SLT0000835</v>
          </cell>
          <cell r="L30964" t="str">
            <v>副司机主边调角器总成</v>
          </cell>
          <cell r="M30964" t="str">
            <v/>
          </cell>
          <cell r="N30964">
            <v>20</v>
          </cell>
          <cell r="O30964">
            <v>23.639600000000002</v>
          </cell>
          <cell r="P30964" t="str">
            <v>EA</v>
          </cell>
          <cell r="Q30964">
            <v>1</v>
          </cell>
          <cell r="R30964">
            <v>472.79</v>
          </cell>
          <cell r="S30964">
            <v>20</v>
          </cell>
          <cell r="T30964">
            <v>23.63</v>
          </cell>
        </row>
        <row r="30965">
          <cell r="K30965" t="str">
            <v>SLT0000835</v>
          </cell>
          <cell r="L30965" t="str">
            <v>副司机主边调角器总成</v>
          </cell>
          <cell r="M30965" t="str">
            <v/>
          </cell>
          <cell r="N30965">
            <v>140</v>
          </cell>
          <cell r="O30965">
            <v>23.639600000000002</v>
          </cell>
          <cell r="P30965" t="str">
            <v>EA</v>
          </cell>
          <cell r="Q30965">
            <v>1</v>
          </cell>
          <cell r="R30965">
            <v>3309.54</v>
          </cell>
          <cell r="S30965">
            <v>140</v>
          </cell>
          <cell r="T30965">
            <v>23.63</v>
          </cell>
        </row>
        <row r="30966">
          <cell r="K30966" t="str">
            <v>SLT0000835</v>
          </cell>
          <cell r="L30966" t="str">
            <v>副司机主边调角器总成</v>
          </cell>
          <cell r="M30966" t="str">
            <v/>
          </cell>
          <cell r="N30966">
            <v>80</v>
          </cell>
          <cell r="O30966">
            <v>23.639600000000002</v>
          </cell>
          <cell r="P30966" t="str">
            <v>EA</v>
          </cell>
          <cell r="Q30966">
            <v>1</v>
          </cell>
          <cell r="R30966">
            <v>1891.17</v>
          </cell>
          <cell r="S30966">
            <v>80</v>
          </cell>
          <cell r="T30966">
            <v>23.63</v>
          </cell>
        </row>
        <row r="30967">
          <cell r="K30967" t="str">
            <v>SLT0001092</v>
          </cell>
          <cell r="L30967" t="str">
            <v>钢丝2.5*220</v>
          </cell>
          <cell r="M30967" t="str">
            <v/>
          </cell>
          <cell r="N30967">
            <v>10000</v>
          </cell>
          <cell r="O30967">
            <v>0.1111</v>
          </cell>
          <cell r="P30967" t="str">
            <v>EA</v>
          </cell>
          <cell r="Q30967">
            <v>1</v>
          </cell>
          <cell r="R30967">
            <v>1111</v>
          </cell>
          <cell r="S30967">
            <v>10000</v>
          </cell>
          <cell r="T30967">
            <v>0.1111</v>
          </cell>
        </row>
        <row r="30968">
          <cell r="K30968" t="str">
            <v>SLT0001092</v>
          </cell>
          <cell r="L30968" t="str">
            <v>钢丝2.5*220</v>
          </cell>
          <cell r="M30968" t="str">
            <v/>
          </cell>
          <cell r="N30968">
            <v>20000</v>
          </cell>
          <cell r="O30968">
            <v>0.1111</v>
          </cell>
          <cell r="P30968" t="str">
            <v>EA</v>
          </cell>
          <cell r="Q30968">
            <v>1</v>
          </cell>
          <cell r="R30968">
            <v>2222</v>
          </cell>
          <cell r="S30968">
            <v>20000</v>
          </cell>
          <cell r="T30968">
            <v>0.1111</v>
          </cell>
        </row>
        <row r="30969">
          <cell r="K30969" t="str">
            <v>SLT0001092</v>
          </cell>
          <cell r="L30969" t="str">
            <v>钢丝2.5*220</v>
          </cell>
          <cell r="M30969" t="str">
            <v/>
          </cell>
          <cell r="N30969">
            <v>10000</v>
          </cell>
          <cell r="O30969">
            <v>0.1111</v>
          </cell>
          <cell r="P30969" t="str">
            <v>EA</v>
          </cell>
          <cell r="Q30969">
            <v>1</v>
          </cell>
          <cell r="R30969">
            <v>1111</v>
          </cell>
          <cell r="S30969">
            <v>10000</v>
          </cell>
          <cell r="T30969">
            <v>0.1111</v>
          </cell>
        </row>
        <row r="30970">
          <cell r="K30970" t="str">
            <v>SLT0001093</v>
          </cell>
          <cell r="L30970" t="str">
            <v>钢丝2.5*270</v>
          </cell>
          <cell r="M30970" t="str">
            <v/>
          </cell>
          <cell r="N30970">
            <v>10000</v>
          </cell>
          <cell r="O30970">
            <v>0.1111</v>
          </cell>
          <cell r="P30970" t="str">
            <v>EA</v>
          </cell>
          <cell r="Q30970">
            <v>1</v>
          </cell>
          <cell r="R30970">
            <v>1111</v>
          </cell>
          <cell r="S30970">
            <v>10000</v>
          </cell>
          <cell r="T30970">
            <v>0.1111</v>
          </cell>
        </row>
        <row r="30971">
          <cell r="K30971" t="str">
            <v>SLT0001093</v>
          </cell>
          <cell r="L30971" t="str">
            <v>钢丝2.5*270</v>
          </cell>
          <cell r="M30971" t="str">
            <v/>
          </cell>
          <cell r="N30971">
            <v>20000</v>
          </cell>
          <cell r="O30971">
            <v>0.1111</v>
          </cell>
          <cell r="P30971" t="str">
            <v>EA</v>
          </cell>
          <cell r="Q30971">
            <v>1</v>
          </cell>
          <cell r="R30971">
            <v>2222</v>
          </cell>
          <cell r="S30971">
            <v>20000</v>
          </cell>
          <cell r="T30971">
            <v>0.1111</v>
          </cell>
        </row>
        <row r="30972">
          <cell r="K30972" t="str">
            <v>SLT0001093</v>
          </cell>
          <cell r="L30972" t="str">
            <v>钢丝2.5*270</v>
          </cell>
          <cell r="M30972" t="str">
            <v/>
          </cell>
          <cell r="N30972">
            <v>10000</v>
          </cell>
          <cell r="O30972">
            <v>0.1111</v>
          </cell>
          <cell r="P30972" t="str">
            <v>EA</v>
          </cell>
          <cell r="Q30972">
            <v>1</v>
          </cell>
          <cell r="R30972">
            <v>1111</v>
          </cell>
          <cell r="S30972">
            <v>10000</v>
          </cell>
          <cell r="T30972">
            <v>0.1111</v>
          </cell>
        </row>
        <row r="30973">
          <cell r="K30973" t="str">
            <v>SLT0001102</v>
          </cell>
          <cell r="L30973" t="str">
            <v>K1窄车单人背（骨架）</v>
          </cell>
          <cell r="M30973" t="str">
            <v/>
          </cell>
          <cell r="N30973">
            <v>35</v>
          </cell>
          <cell r="O30973">
            <v>19.938099999999999</v>
          </cell>
          <cell r="P30973" t="str">
            <v>EA</v>
          </cell>
          <cell r="Q30973">
            <v>1</v>
          </cell>
          <cell r="R30973">
            <v>697.83</v>
          </cell>
          <cell r="S30973">
            <v>35</v>
          </cell>
          <cell r="T30973">
            <v>19.938099999999999</v>
          </cell>
        </row>
        <row r="30974">
          <cell r="K30974" t="str">
            <v>SLT0001104</v>
          </cell>
          <cell r="L30974" t="str">
            <v>K1窄车双人背（骨架）</v>
          </cell>
          <cell r="M30974" t="str">
            <v/>
          </cell>
          <cell r="N30974">
            <v>70</v>
          </cell>
          <cell r="O30974">
            <v>26.2301</v>
          </cell>
          <cell r="P30974" t="str">
            <v>EA</v>
          </cell>
          <cell r="Q30974">
            <v>1</v>
          </cell>
          <cell r="R30974">
            <v>1836.11</v>
          </cell>
          <cell r="S30974">
            <v>70</v>
          </cell>
          <cell r="T30974">
            <v>26.2301</v>
          </cell>
        </row>
        <row r="30975">
          <cell r="K30975" t="str">
            <v>SLT0001106</v>
          </cell>
          <cell r="L30975" t="str">
            <v>K1窄车三人背骨架</v>
          </cell>
          <cell r="M30975" t="str">
            <v/>
          </cell>
          <cell r="N30975">
            <v>35</v>
          </cell>
          <cell r="O30975">
            <v>33.345100000000002</v>
          </cell>
          <cell r="P30975" t="str">
            <v>EA</v>
          </cell>
          <cell r="Q30975">
            <v>1</v>
          </cell>
          <cell r="R30975">
            <v>1167.08</v>
          </cell>
          <cell r="S30975">
            <v>35</v>
          </cell>
          <cell r="T30975">
            <v>33.345100000000002</v>
          </cell>
        </row>
        <row r="30976">
          <cell r="K30976" t="str">
            <v>SLT0001116</v>
          </cell>
          <cell r="L30976" t="str">
            <v>双人靠背骨架总成</v>
          </cell>
          <cell r="M30976" t="str">
            <v>G7</v>
          </cell>
          <cell r="N30976">
            <v>60</v>
          </cell>
          <cell r="O30976">
            <v>31.4071</v>
          </cell>
          <cell r="P30976" t="str">
            <v>EA</v>
          </cell>
          <cell r="Q30976">
            <v>1</v>
          </cell>
          <cell r="R30976">
            <v>1884.43</v>
          </cell>
          <cell r="S30976">
            <v>60</v>
          </cell>
          <cell r="T30976">
            <v>31.4071</v>
          </cell>
        </row>
        <row r="30977">
          <cell r="K30977" t="str">
            <v>SLT0001116</v>
          </cell>
          <cell r="L30977" t="str">
            <v>双人靠背骨架总成</v>
          </cell>
          <cell r="M30977" t="str">
            <v>G7</v>
          </cell>
          <cell r="N30977">
            <v>30</v>
          </cell>
          <cell r="O30977">
            <v>31.4071</v>
          </cell>
          <cell r="P30977" t="str">
            <v>EA</v>
          </cell>
          <cell r="Q30977">
            <v>1</v>
          </cell>
          <cell r="R30977">
            <v>942.21</v>
          </cell>
          <cell r="S30977">
            <v>30</v>
          </cell>
          <cell r="T30977">
            <v>31.4071</v>
          </cell>
        </row>
        <row r="30978">
          <cell r="K30978" t="str">
            <v>slt0001118</v>
          </cell>
          <cell r="L30978" t="str">
            <v>三人靠背骨架总成</v>
          </cell>
          <cell r="M30978" t="str">
            <v>G7</v>
          </cell>
          <cell r="N30978">
            <v>60</v>
          </cell>
          <cell r="O30978">
            <v>34.300899999999999</v>
          </cell>
          <cell r="P30978" t="str">
            <v>EA</v>
          </cell>
          <cell r="Q30978">
            <v>1</v>
          </cell>
          <cell r="R30978">
            <v>2058.0500000000002</v>
          </cell>
          <cell r="S30978">
            <v>60</v>
          </cell>
          <cell r="T30978">
            <v>34.300899999999999</v>
          </cell>
        </row>
        <row r="30979">
          <cell r="K30979" t="str">
            <v>SLT0001126</v>
          </cell>
          <cell r="L30979" t="str">
            <v>钢丝2.5*400</v>
          </cell>
          <cell r="M30979" t="str">
            <v/>
          </cell>
          <cell r="N30979">
            <v>30000</v>
          </cell>
          <cell r="O30979">
            <v>0.188</v>
          </cell>
          <cell r="P30979" t="str">
            <v>EA</v>
          </cell>
          <cell r="Q30979">
            <v>1</v>
          </cell>
          <cell r="R30979">
            <v>5640</v>
          </cell>
          <cell r="S30979">
            <v>30000</v>
          </cell>
          <cell r="T30979">
            <v>0.188</v>
          </cell>
        </row>
        <row r="30980">
          <cell r="K30980" t="str">
            <v>SLT0001126</v>
          </cell>
          <cell r="L30980" t="str">
            <v>钢丝2.5*400</v>
          </cell>
          <cell r="M30980" t="str">
            <v/>
          </cell>
          <cell r="N30980">
            <v>16000</v>
          </cell>
          <cell r="O30980">
            <v>0.188</v>
          </cell>
          <cell r="P30980" t="str">
            <v>EA</v>
          </cell>
          <cell r="Q30980">
            <v>1</v>
          </cell>
          <cell r="R30980">
            <v>3008</v>
          </cell>
          <cell r="S30980">
            <v>16000</v>
          </cell>
          <cell r="T30980">
            <v>0.188</v>
          </cell>
        </row>
        <row r="30981">
          <cell r="K30981" t="str">
            <v>SLT0001128</v>
          </cell>
          <cell r="L30981" t="str">
            <v>副驾驶员座椅座垫骨架总成</v>
          </cell>
          <cell r="M30981" t="str">
            <v>M4-2060</v>
          </cell>
          <cell r="N30981">
            <v>39</v>
          </cell>
          <cell r="O30981">
            <v>14.897399999999999</v>
          </cell>
          <cell r="P30981" t="str">
            <v>EA</v>
          </cell>
          <cell r="Q30981">
            <v>1</v>
          </cell>
          <cell r="R30981">
            <v>581</v>
          </cell>
          <cell r="S30981">
            <v>39</v>
          </cell>
          <cell r="T30981">
            <v>14.897399999999999</v>
          </cell>
        </row>
        <row r="30982">
          <cell r="K30982" t="str">
            <v>SLT0001140</v>
          </cell>
          <cell r="L30982" t="str">
            <v>副驾驶员座椅总成</v>
          </cell>
          <cell r="M30982" t="str">
            <v>1B18069100652</v>
          </cell>
          <cell r="N30982">
            <v>40</v>
          </cell>
          <cell r="O30982">
            <v>248.87</v>
          </cell>
          <cell r="P30982" t="str">
            <v>EA</v>
          </cell>
          <cell r="Q30982">
            <v>1</v>
          </cell>
          <cell r="R30982">
            <v>9954.7999999999993</v>
          </cell>
          <cell r="S30982">
            <v>40</v>
          </cell>
          <cell r="T30982">
            <v>250.12</v>
          </cell>
        </row>
        <row r="30983">
          <cell r="K30983" t="str">
            <v>SLT0001297</v>
          </cell>
          <cell r="L30983" t="str">
            <v>驾驶员座椅总成</v>
          </cell>
          <cell r="M30983" t="str">
            <v>L1681010104A0</v>
          </cell>
          <cell r="N30983">
            <v>165</v>
          </cell>
          <cell r="O30983">
            <v>227.41</v>
          </cell>
          <cell r="P30983" t="str">
            <v>EA</v>
          </cell>
          <cell r="Q30983">
            <v>1</v>
          </cell>
          <cell r="R30983">
            <v>37522.65</v>
          </cell>
          <cell r="S30983">
            <v>165</v>
          </cell>
          <cell r="T30983">
            <v>217.95</v>
          </cell>
        </row>
        <row r="30984">
          <cell r="K30984" t="str">
            <v>SLT0001297</v>
          </cell>
          <cell r="L30984" t="str">
            <v>驾驶员座椅总成</v>
          </cell>
          <cell r="M30984" t="str">
            <v>L1681010104A0</v>
          </cell>
          <cell r="N30984">
            <v>133</v>
          </cell>
          <cell r="O30984">
            <v>227.41</v>
          </cell>
          <cell r="P30984" t="str">
            <v>EA</v>
          </cell>
          <cell r="Q30984">
            <v>1</v>
          </cell>
          <cell r="R30984">
            <v>30245.53</v>
          </cell>
          <cell r="S30984">
            <v>133</v>
          </cell>
          <cell r="T30984">
            <v>217.95</v>
          </cell>
        </row>
        <row r="30985">
          <cell r="K30985" t="str">
            <v>SLT0001299</v>
          </cell>
          <cell r="L30985" t="str">
            <v>副驾驶员座椅总成</v>
          </cell>
          <cell r="M30985" t="str">
            <v>L1681020112A0</v>
          </cell>
          <cell r="N30985">
            <v>70</v>
          </cell>
          <cell r="O30985">
            <v>284.85000000000002</v>
          </cell>
          <cell r="P30985" t="str">
            <v>EA</v>
          </cell>
          <cell r="Q30985">
            <v>1</v>
          </cell>
          <cell r="R30985">
            <v>19939.5</v>
          </cell>
          <cell r="S30985">
            <v>70</v>
          </cell>
          <cell r="T30985">
            <v>273.45999999999998</v>
          </cell>
        </row>
        <row r="30986">
          <cell r="K30986" t="str">
            <v>SLT0001299</v>
          </cell>
          <cell r="L30986" t="str">
            <v>副驾驶员座椅总成</v>
          </cell>
          <cell r="M30986" t="str">
            <v>L1681020112A0</v>
          </cell>
          <cell r="N30986">
            <v>9</v>
          </cell>
          <cell r="O30986">
            <v>284.85000000000002</v>
          </cell>
          <cell r="P30986" t="str">
            <v>EA</v>
          </cell>
          <cell r="Q30986">
            <v>1</v>
          </cell>
          <cell r="R30986">
            <v>2563.65</v>
          </cell>
          <cell r="S30986">
            <v>9</v>
          </cell>
          <cell r="T30986">
            <v>273.45999999999998</v>
          </cell>
        </row>
        <row r="30987">
          <cell r="K30987" t="str">
            <v>SLT0001300</v>
          </cell>
          <cell r="L30987" t="str">
            <v>副驾驶员座椅总成</v>
          </cell>
          <cell r="M30987" t="str">
            <v>L1681020114A0</v>
          </cell>
          <cell r="N30987">
            <v>150</v>
          </cell>
          <cell r="O30987">
            <v>292.87</v>
          </cell>
          <cell r="P30987" t="str">
            <v>EA</v>
          </cell>
          <cell r="Q30987">
            <v>1</v>
          </cell>
          <cell r="R30987">
            <v>43930.5</v>
          </cell>
          <cell r="S30987">
            <v>150</v>
          </cell>
          <cell r="T30987">
            <v>281.16000000000003</v>
          </cell>
        </row>
        <row r="30988">
          <cell r="K30988" t="str">
            <v>SLT0001300</v>
          </cell>
          <cell r="L30988" t="str">
            <v>副驾驶员座椅总成</v>
          </cell>
          <cell r="M30988" t="str">
            <v>L1681020114A0</v>
          </cell>
          <cell r="N30988">
            <v>110</v>
          </cell>
          <cell r="O30988">
            <v>292.87</v>
          </cell>
          <cell r="P30988" t="str">
            <v>EA</v>
          </cell>
          <cell r="Q30988">
            <v>1</v>
          </cell>
          <cell r="R30988">
            <v>32215.7</v>
          </cell>
          <cell r="S30988">
            <v>110</v>
          </cell>
          <cell r="T30988">
            <v>281.16000000000003</v>
          </cell>
        </row>
        <row r="30989">
          <cell r="K30989" t="str">
            <v>SLT0001572</v>
          </cell>
          <cell r="L30989" t="str">
            <v>J6F大背折叠器</v>
          </cell>
          <cell r="M30989" t="str">
            <v>调角器</v>
          </cell>
          <cell r="N30989">
            <v>400</v>
          </cell>
          <cell r="O30989">
            <v>17.940000000000001</v>
          </cell>
          <cell r="P30989" t="str">
            <v>EA</v>
          </cell>
          <cell r="Q30989">
            <v>1</v>
          </cell>
          <cell r="R30989">
            <v>7176</v>
          </cell>
          <cell r="S30989">
            <v>400</v>
          </cell>
          <cell r="T30989">
            <v>17.940000000000001</v>
          </cell>
        </row>
        <row r="30990">
          <cell r="K30990" t="str">
            <v>SLT0001572</v>
          </cell>
          <cell r="L30990" t="str">
            <v>J6F大背折叠器</v>
          </cell>
          <cell r="M30990" t="str">
            <v>调角器</v>
          </cell>
          <cell r="N30990">
            <v>200</v>
          </cell>
          <cell r="O30990">
            <v>17.940000000000001</v>
          </cell>
          <cell r="P30990" t="str">
            <v>EA</v>
          </cell>
          <cell r="Q30990">
            <v>1</v>
          </cell>
          <cell r="R30990">
            <v>3588</v>
          </cell>
          <cell r="S30990">
            <v>200</v>
          </cell>
          <cell r="T30990">
            <v>17.940000000000001</v>
          </cell>
        </row>
        <row r="30991">
          <cell r="K30991" t="str">
            <v>SLT0001572</v>
          </cell>
          <cell r="L30991" t="str">
            <v>J6F大背折叠器</v>
          </cell>
          <cell r="M30991" t="str">
            <v>调角器</v>
          </cell>
          <cell r="N30991">
            <v>200</v>
          </cell>
          <cell r="O30991">
            <v>17.940000000000001</v>
          </cell>
          <cell r="P30991" t="str">
            <v>EA</v>
          </cell>
          <cell r="Q30991">
            <v>1</v>
          </cell>
          <cell r="R30991">
            <v>3588</v>
          </cell>
          <cell r="S30991">
            <v>200</v>
          </cell>
          <cell r="T30991">
            <v>17.940000000000001</v>
          </cell>
        </row>
        <row r="30992">
          <cell r="K30992" t="str">
            <v>SLT0001572</v>
          </cell>
          <cell r="L30992" t="str">
            <v>J6F大背折叠器</v>
          </cell>
          <cell r="M30992" t="str">
            <v>调角器</v>
          </cell>
          <cell r="N30992">
            <v>300</v>
          </cell>
          <cell r="O30992">
            <v>17.940000000000001</v>
          </cell>
          <cell r="P30992" t="str">
            <v>EA</v>
          </cell>
          <cell r="Q30992">
            <v>1</v>
          </cell>
          <cell r="R30992">
            <v>5382</v>
          </cell>
          <cell r="S30992">
            <v>300</v>
          </cell>
          <cell r="T30992">
            <v>17.940000000000001</v>
          </cell>
        </row>
        <row r="30993">
          <cell r="K30993" t="str">
            <v>SLT0001572</v>
          </cell>
          <cell r="L30993" t="str">
            <v>J6F大背折叠器</v>
          </cell>
          <cell r="M30993" t="str">
            <v>调角器</v>
          </cell>
          <cell r="N30993">
            <v>400</v>
          </cell>
          <cell r="O30993">
            <v>17.940000000000001</v>
          </cell>
          <cell r="P30993" t="str">
            <v>EA</v>
          </cell>
          <cell r="Q30993">
            <v>1</v>
          </cell>
          <cell r="R30993">
            <v>7176</v>
          </cell>
          <cell r="S30993">
            <v>400</v>
          </cell>
          <cell r="T30993">
            <v>17.940000000000001</v>
          </cell>
        </row>
        <row r="30994">
          <cell r="K30994" t="str">
            <v>SLT0001573</v>
          </cell>
          <cell r="L30994" t="str">
            <v>J6F小背折叠器</v>
          </cell>
          <cell r="M30994" t="str">
            <v>调角器</v>
          </cell>
          <cell r="N30994">
            <v>400</v>
          </cell>
          <cell r="O30994">
            <v>18.133099999999999</v>
          </cell>
          <cell r="P30994" t="str">
            <v>EA</v>
          </cell>
          <cell r="Q30994">
            <v>1</v>
          </cell>
          <cell r="R30994">
            <v>7253.24</v>
          </cell>
          <cell r="S30994">
            <v>400</v>
          </cell>
          <cell r="T30994">
            <v>18.13</v>
          </cell>
        </row>
        <row r="30995">
          <cell r="K30995" t="str">
            <v>SLT0001573</v>
          </cell>
          <cell r="L30995" t="str">
            <v>J6F小背折叠器</v>
          </cell>
          <cell r="M30995" t="str">
            <v>调角器</v>
          </cell>
          <cell r="N30995">
            <v>200</v>
          </cell>
          <cell r="O30995">
            <v>18.133099999999999</v>
          </cell>
          <cell r="P30995" t="str">
            <v>EA</v>
          </cell>
          <cell r="Q30995">
            <v>1</v>
          </cell>
          <cell r="R30995">
            <v>3626.62</v>
          </cell>
          <cell r="S30995">
            <v>200</v>
          </cell>
          <cell r="T30995">
            <v>18.13</v>
          </cell>
        </row>
        <row r="30996">
          <cell r="K30996" t="str">
            <v>SLT0001573</v>
          </cell>
          <cell r="L30996" t="str">
            <v>J6F小背折叠器</v>
          </cell>
          <cell r="M30996" t="str">
            <v>调角器</v>
          </cell>
          <cell r="N30996">
            <v>200</v>
          </cell>
          <cell r="O30996">
            <v>18.133099999999999</v>
          </cell>
          <cell r="P30996" t="str">
            <v>EA</v>
          </cell>
          <cell r="Q30996">
            <v>1</v>
          </cell>
          <cell r="R30996">
            <v>3626.62</v>
          </cell>
          <cell r="S30996">
            <v>200</v>
          </cell>
          <cell r="T30996">
            <v>18.13</v>
          </cell>
        </row>
        <row r="30997">
          <cell r="K30997" t="str">
            <v>SLT0001573</v>
          </cell>
          <cell r="L30997" t="str">
            <v>J6F小背折叠器</v>
          </cell>
          <cell r="M30997" t="str">
            <v>调角器</v>
          </cell>
          <cell r="N30997">
            <v>300</v>
          </cell>
          <cell r="O30997">
            <v>18.133099999999999</v>
          </cell>
          <cell r="P30997" t="str">
            <v>EA</v>
          </cell>
          <cell r="Q30997">
            <v>1</v>
          </cell>
          <cell r="R30997">
            <v>5439.93</v>
          </cell>
          <cell r="S30997">
            <v>300</v>
          </cell>
          <cell r="T30997">
            <v>18.13</v>
          </cell>
        </row>
        <row r="30998">
          <cell r="K30998" t="str">
            <v>SLT0001573</v>
          </cell>
          <cell r="L30998" t="str">
            <v>J6F小背折叠器</v>
          </cell>
          <cell r="M30998" t="str">
            <v>调角器</v>
          </cell>
          <cell r="N30998">
            <v>400</v>
          </cell>
          <cell r="O30998">
            <v>18.133099999999999</v>
          </cell>
          <cell r="P30998" t="str">
            <v>EA</v>
          </cell>
          <cell r="Q30998">
            <v>1</v>
          </cell>
          <cell r="R30998">
            <v>7253.24</v>
          </cell>
          <cell r="S30998">
            <v>400</v>
          </cell>
          <cell r="T30998">
            <v>18.13</v>
          </cell>
        </row>
        <row r="30999">
          <cell r="K30999" t="str">
            <v>SLT0001578</v>
          </cell>
          <cell r="L30999" t="str">
            <v>固定支架焊接总成</v>
          </cell>
          <cell r="M30999" t="str">
            <v>6900015-H26-C00</v>
          </cell>
          <cell r="N30999">
            <v>200</v>
          </cell>
          <cell r="O30999">
            <v>4.9249999999999998</v>
          </cell>
          <cell r="P30999" t="str">
            <v>EA</v>
          </cell>
          <cell r="Q30999">
            <v>1</v>
          </cell>
          <cell r="R30999">
            <v>985</v>
          </cell>
          <cell r="S30999">
            <v>200</v>
          </cell>
          <cell r="T30999">
            <v>4.92</v>
          </cell>
        </row>
        <row r="31000">
          <cell r="K31000" t="str">
            <v>SLT0001578</v>
          </cell>
          <cell r="L31000" t="str">
            <v>固定支架焊接总成</v>
          </cell>
          <cell r="M31000" t="str">
            <v>6900015-H26-C00</v>
          </cell>
          <cell r="N31000">
            <v>400</v>
          </cell>
          <cell r="O31000">
            <v>4.9249999999999998</v>
          </cell>
          <cell r="P31000" t="str">
            <v>EA</v>
          </cell>
          <cell r="Q31000">
            <v>1</v>
          </cell>
          <cell r="R31000">
            <v>1970</v>
          </cell>
          <cell r="S31000">
            <v>400</v>
          </cell>
          <cell r="T31000">
            <v>4.92</v>
          </cell>
        </row>
        <row r="31001">
          <cell r="K31001" t="str">
            <v>SLT0001578</v>
          </cell>
          <cell r="L31001" t="str">
            <v>固定支架焊接总成</v>
          </cell>
          <cell r="M31001" t="str">
            <v>6900015-H26-C00</v>
          </cell>
          <cell r="N31001">
            <v>-300</v>
          </cell>
          <cell r="O31001">
            <v>4.9249999999999998</v>
          </cell>
          <cell r="P31001" t="str">
            <v>EA</v>
          </cell>
          <cell r="Q31001">
            <v>1</v>
          </cell>
          <cell r="R31001">
            <v>-1477.5</v>
          </cell>
          <cell r="S31001">
            <v>-300</v>
          </cell>
          <cell r="T31001">
            <v>4.92</v>
          </cell>
        </row>
        <row r="31002">
          <cell r="K31002" t="str">
            <v>SLT0001578</v>
          </cell>
          <cell r="L31002" t="str">
            <v>固定支架焊接总成</v>
          </cell>
          <cell r="M31002" t="str">
            <v>6900015-H26-C00</v>
          </cell>
          <cell r="N31002">
            <v>500</v>
          </cell>
          <cell r="O31002">
            <v>4.9249999999999998</v>
          </cell>
          <cell r="P31002" t="str">
            <v>EA</v>
          </cell>
          <cell r="Q31002">
            <v>1</v>
          </cell>
          <cell r="R31002">
            <v>2462.5</v>
          </cell>
          <cell r="S31002">
            <v>500</v>
          </cell>
          <cell r="T31002">
            <v>4.92</v>
          </cell>
        </row>
        <row r="31003">
          <cell r="K31003" t="str">
            <v>SLT0001578</v>
          </cell>
          <cell r="L31003" t="str">
            <v>固定支架焊接总成</v>
          </cell>
          <cell r="M31003" t="str">
            <v>6900015-H26-C00</v>
          </cell>
          <cell r="N31003">
            <v>300</v>
          </cell>
          <cell r="O31003">
            <v>4.9249999999999998</v>
          </cell>
          <cell r="P31003" t="str">
            <v>EA</v>
          </cell>
          <cell r="Q31003">
            <v>1</v>
          </cell>
          <cell r="R31003">
            <v>1477.5</v>
          </cell>
          <cell r="S31003">
            <v>300</v>
          </cell>
          <cell r="T31003">
            <v>4.92</v>
          </cell>
        </row>
        <row r="31004">
          <cell r="K31004" t="str">
            <v>SLT0001578</v>
          </cell>
          <cell r="L31004" t="str">
            <v>固定支架焊接总成</v>
          </cell>
          <cell r="M31004" t="str">
            <v>6900015-H26-C00</v>
          </cell>
          <cell r="N31004">
            <v>400</v>
          </cell>
          <cell r="O31004">
            <v>4.9249999999999998</v>
          </cell>
          <cell r="P31004" t="str">
            <v>EA</v>
          </cell>
          <cell r="Q31004">
            <v>1</v>
          </cell>
          <cell r="R31004">
            <v>1970</v>
          </cell>
          <cell r="S31004">
            <v>400</v>
          </cell>
          <cell r="T31004">
            <v>4.92</v>
          </cell>
        </row>
        <row r="31005">
          <cell r="K31005" t="str">
            <v>SLT0001578</v>
          </cell>
          <cell r="L31005" t="str">
            <v>固定支架焊接总成</v>
          </cell>
          <cell r="M31005" t="str">
            <v>6900015-H26-C00</v>
          </cell>
          <cell r="N31005">
            <v>250</v>
          </cell>
          <cell r="O31005">
            <v>4.9249999999999998</v>
          </cell>
          <cell r="P31005" t="str">
            <v>EA</v>
          </cell>
          <cell r="Q31005">
            <v>1</v>
          </cell>
          <cell r="R31005">
            <v>1231.25</v>
          </cell>
          <cell r="S31005">
            <v>250</v>
          </cell>
          <cell r="T31005">
            <v>4.92</v>
          </cell>
        </row>
        <row r="31006">
          <cell r="K31006" t="str">
            <v>SLT0001578</v>
          </cell>
          <cell r="L31006" t="str">
            <v>固定支架焊接总成</v>
          </cell>
          <cell r="M31006" t="str">
            <v>6900015-H26-C00</v>
          </cell>
          <cell r="N31006">
            <v>50</v>
          </cell>
          <cell r="O31006">
            <v>4.9249999999999998</v>
          </cell>
          <cell r="P31006" t="str">
            <v>EA</v>
          </cell>
          <cell r="Q31006">
            <v>1</v>
          </cell>
          <cell r="R31006">
            <v>246.25</v>
          </cell>
          <cell r="S31006">
            <v>50</v>
          </cell>
          <cell r="T31006">
            <v>4.92</v>
          </cell>
        </row>
        <row r="31007">
          <cell r="K31007" t="str">
            <v>SLT0001707</v>
          </cell>
          <cell r="L31007" t="str">
            <v>主驾座椅防护罩</v>
          </cell>
          <cell r="M31007" t="str">
            <v/>
          </cell>
          <cell r="N31007">
            <v>100</v>
          </cell>
          <cell r="O31007">
            <v>1.6752</v>
          </cell>
          <cell r="P31007" t="str">
            <v>EA</v>
          </cell>
          <cell r="Q31007">
            <v>1</v>
          </cell>
          <cell r="R31007">
            <v>167.52</v>
          </cell>
          <cell r="S31007">
            <v>100</v>
          </cell>
          <cell r="T31007">
            <v>1.6752</v>
          </cell>
        </row>
        <row r="31008">
          <cell r="K31008" t="str">
            <v>SLT0001954</v>
          </cell>
          <cell r="L31008" t="str">
            <v>副驶员座椅总成</v>
          </cell>
          <cell r="M31008" t="str">
            <v>L1681020116A0</v>
          </cell>
          <cell r="N31008">
            <v>8</v>
          </cell>
          <cell r="O31008">
            <v>234.63</v>
          </cell>
          <cell r="P31008" t="str">
            <v>EA</v>
          </cell>
          <cell r="Q31008">
            <v>1</v>
          </cell>
          <cell r="R31008">
            <v>1877.04</v>
          </cell>
          <cell r="S31008">
            <v>8</v>
          </cell>
          <cell r="T31008">
            <v>225.24</v>
          </cell>
        </row>
        <row r="31009">
          <cell r="K31009" t="str">
            <v>SLT0002012</v>
          </cell>
          <cell r="L31009" t="str">
            <v>L项目阶梯轴</v>
          </cell>
          <cell r="M31009" t="str">
            <v>小背折叠板/1</v>
          </cell>
          <cell r="N31009">
            <v>11</v>
          </cell>
          <cell r="O31009">
            <v>0.52039999999999997</v>
          </cell>
          <cell r="P31009" t="str">
            <v>EA</v>
          </cell>
          <cell r="Q31009">
            <v>1</v>
          </cell>
          <cell r="R31009">
            <v>5.72</v>
          </cell>
          <cell r="S31009">
            <v>11</v>
          </cell>
          <cell r="T31009">
            <v>0.52039999999999997</v>
          </cell>
        </row>
        <row r="31010">
          <cell r="K31010" t="str">
            <v>SLT0002013</v>
          </cell>
          <cell r="L31010" t="str">
            <v>L项目长轴</v>
          </cell>
          <cell r="M31010" t="str">
            <v>小背折叠板/1</v>
          </cell>
          <cell r="N31010">
            <v>36</v>
          </cell>
          <cell r="O31010">
            <v>0.95399999999999996</v>
          </cell>
          <cell r="P31010" t="str">
            <v>EA</v>
          </cell>
          <cell r="Q31010">
            <v>1</v>
          </cell>
          <cell r="R31010">
            <v>34.340000000000003</v>
          </cell>
          <cell r="S31010">
            <v>36</v>
          </cell>
          <cell r="T31010">
            <v>0.95399999999999996</v>
          </cell>
        </row>
        <row r="31011">
          <cell r="K31011" t="str">
            <v>SLT0002014</v>
          </cell>
          <cell r="L31011" t="str">
            <v>L项目轴套</v>
          </cell>
          <cell r="M31011" t="str">
            <v>小背折叠板/1</v>
          </cell>
          <cell r="N31011">
            <v>12</v>
          </cell>
          <cell r="O31011">
            <v>0.65039999999999998</v>
          </cell>
          <cell r="P31011" t="str">
            <v>EA</v>
          </cell>
          <cell r="Q31011">
            <v>1</v>
          </cell>
          <cell r="R31011">
            <v>7.8</v>
          </cell>
          <cell r="S31011">
            <v>12</v>
          </cell>
          <cell r="T31011">
            <v>0.65039999999999998</v>
          </cell>
        </row>
        <row r="31012">
          <cell r="K31012" t="str">
            <v>SLT0002015</v>
          </cell>
          <cell r="L31012" t="str">
            <v>L项目连接轴</v>
          </cell>
          <cell r="M31012" t="str">
            <v>小背折叠板/1</v>
          </cell>
          <cell r="N31012">
            <v>50</v>
          </cell>
          <cell r="O31012">
            <v>0.84989999999999999</v>
          </cell>
          <cell r="P31012" t="str">
            <v>EA</v>
          </cell>
          <cell r="Q31012">
            <v>1</v>
          </cell>
          <cell r="R31012">
            <v>42.5</v>
          </cell>
          <cell r="S31012">
            <v>50</v>
          </cell>
          <cell r="T31012">
            <v>0.84989999999999999</v>
          </cell>
        </row>
        <row r="31013">
          <cell r="K31013" t="str">
            <v>SLT0002031</v>
          </cell>
          <cell r="L31013" t="str">
            <v>窄车单人靠背骨架总成</v>
          </cell>
          <cell r="M31013" t="str">
            <v>K1后排</v>
          </cell>
          <cell r="N31013">
            <v>35</v>
          </cell>
          <cell r="O31013">
            <v>19.1327</v>
          </cell>
          <cell r="P31013" t="str">
            <v>EA</v>
          </cell>
          <cell r="Q31013">
            <v>1</v>
          </cell>
          <cell r="R31013">
            <v>669.64</v>
          </cell>
          <cell r="S31013">
            <v>35</v>
          </cell>
          <cell r="T31013">
            <v>19.1327</v>
          </cell>
        </row>
        <row r="31014">
          <cell r="K31014" t="str">
            <v>SLT0002032</v>
          </cell>
          <cell r="L31014" t="str">
            <v>长沙右舵副座纸箱</v>
          </cell>
          <cell r="M31014" t="str">
            <v>750*520*550</v>
          </cell>
          <cell r="N31014">
            <v>510</v>
          </cell>
          <cell r="O31014">
            <v>7.88</v>
          </cell>
          <cell r="P31014" t="str">
            <v>Ea</v>
          </cell>
          <cell r="Q31014">
            <v>1</v>
          </cell>
          <cell r="R31014">
            <v>4018.8</v>
          </cell>
          <cell r="S31014">
            <v>510</v>
          </cell>
          <cell r="T31014">
            <v>7.88</v>
          </cell>
        </row>
        <row r="31015">
          <cell r="K31015" t="str">
            <v>SLT0002123</v>
          </cell>
          <cell r="L31015" t="str">
            <v>驾驶员右侧滑轨总成</v>
          </cell>
          <cell r="M31015" t="str">
            <v>一汽轻卡</v>
          </cell>
          <cell r="N31015">
            <v>480</v>
          </cell>
          <cell r="O31015">
            <v>28.83</v>
          </cell>
          <cell r="P31015" t="str">
            <v>EA</v>
          </cell>
          <cell r="Q31015">
            <v>1</v>
          </cell>
          <cell r="R31015">
            <v>13838.4</v>
          </cell>
          <cell r="S31015">
            <v>480</v>
          </cell>
          <cell r="T31015">
            <v>28.83</v>
          </cell>
        </row>
        <row r="31016">
          <cell r="K31016" t="str">
            <v>SLT0002123</v>
          </cell>
          <cell r="L31016" t="str">
            <v>驾驶员右侧滑轨总成</v>
          </cell>
          <cell r="M31016" t="str">
            <v>一汽轻卡</v>
          </cell>
          <cell r="N31016">
            <v>1500</v>
          </cell>
          <cell r="O31016">
            <v>28.83</v>
          </cell>
          <cell r="P31016" t="str">
            <v>EA</v>
          </cell>
          <cell r="Q31016">
            <v>1</v>
          </cell>
          <cell r="R31016">
            <v>43245</v>
          </cell>
          <cell r="S31016">
            <v>1500</v>
          </cell>
          <cell r="T31016">
            <v>28.83</v>
          </cell>
        </row>
        <row r="31017">
          <cell r="K31017" t="str">
            <v>SLT0002130</v>
          </cell>
          <cell r="L31017" t="str">
            <v>驾驶员座垫骨架总成</v>
          </cell>
          <cell r="M31017" t="str">
            <v>通风</v>
          </cell>
          <cell r="N31017">
            <v>48</v>
          </cell>
          <cell r="O31017">
            <v>21.39</v>
          </cell>
          <cell r="P31017" t="str">
            <v>EA</v>
          </cell>
          <cell r="Q31017">
            <v>1</v>
          </cell>
          <cell r="R31017">
            <v>1026.72</v>
          </cell>
          <cell r="S31017">
            <v>48</v>
          </cell>
          <cell r="T31017">
            <v>21.03</v>
          </cell>
        </row>
        <row r="31018">
          <cell r="K31018" t="str">
            <v>SLT0002130</v>
          </cell>
          <cell r="L31018" t="str">
            <v>驾驶员座垫骨架总成</v>
          </cell>
          <cell r="M31018" t="str">
            <v>通风</v>
          </cell>
          <cell r="N31018">
            <v>55</v>
          </cell>
          <cell r="O31018">
            <v>21.39</v>
          </cell>
          <cell r="P31018" t="str">
            <v>EA</v>
          </cell>
          <cell r="Q31018">
            <v>1</v>
          </cell>
          <cell r="R31018">
            <v>1176.45</v>
          </cell>
          <cell r="S31018">
            <v>55</v>
          </cell>
          <cell r="T31018">
            <v>21.03</v>
          </cell>
        </row>
        <row r="31019">
          <cell r="K31019" t="str">
            <v>SLT0002130</v>
          </cell>
          <cell r="L31019" t="str">
            <v>驾驶员座垫骨架总成</v>
          </cell>
          <cell r="M31019" t="str">
            <v>通风</v>
          </cell>
          <cell r="N31019">
            <v>27</v>
          </cell>
          <cell r="O31019">
            <v>21.39</v>
          </cell>
          <cell r="P31019" t="str">
            <v>EA</v>
          </cell>
          <cell r="Q31019">
            <v>1</v>
          </cell>
          <cell r="R31019">
            <v>577.53</v>
          </cell>
          <cell r="S31019">
            <v>27</v>
          </cell>
          <cell r="T31019">
            <v>21.03</v>
          </cell>
        </row>
        <row r="31020">
          <cell r="K31020" t="str">
            <v>SLT0002133</v>
          </cell>
          <cell r="L31020" t="str">
            <v>J6F驾驶员左侧护板</v>
          </cell>
          <cell r="M31020" t="str">
            <v/>
          </cell>
          <cell r="N31020">
            <v>50</v>
          </cell>
          <cell r="O31020">
            <v>3.0264000000000002</v>
          </cell>
          <cell r="P31020" t="str">
            <v>Ea</v>
          </cell>
          <cell r="Q31020">
            <v>1</v>
          </cell>
          <cell r="R31020">
            <v>151.32</v>
          </cell>
          <cell r="S31020">
            <v>50</v>
          </cell>
          <cell r="T31020">
            <v>3.0264000000000002</v>
          </cell>
        </row>
        <row r="31021">
          <cell r="K31021" t="str">
            <v>SLT0002134</v>
          </cell>
          <cell r="L31021" t="str">
            <v>J6F驾驶员右侧护板</v>
          </cell>
          <cell r="M31021" t="str">
            <v/>
          </cell>
          <cell r="N31021">
            <v>320</v>
          </cell>
          <cell r="O31021">
            <v>1.7214</v>
          </cell>
          <cell r="P31021" t="str">
            <v>Ea</v>
          </cell>
          <cell r="Q31021">
            <v>1</v>
          </cell>
          <cell r="R31021">
            <v>550.85</v>
          </cell>
          <cell r="S31021">
            <v>320</v>
          </cell>
          <cell r="T31021">
            <v>1.7214</v>
          </cell>
        </row>
        <row r="31022">
          <cell r="K31022" t="str">
            <v>SLT0002142</v>
          </cell>
          <cell r="L31022" t="str">
            <v>前座副背骨架焊接总成</v>
          </cell>
          <cell r="M31022" t="str">
            <v>J7F-BA95</v>
          </cell>
          <cell r="N31022">
            <v>130</v>
          </cell>
          <cell r="O31022">
            <v>32.65</v>
          </cell>
          <cell r="P31022" t="str">
            <v>EA</v>
          </cell>
          <cell r="Q31022">
            <v>1</v>
          </cell>
          <cell r="R31022">
            <v>4244.5</v>
          </cell>
          <cell r="S31022">
            <v>130</v>
          </cell>
          <cell r="T31022">
            <v>32.65</v>
          </cell>
        </row>
        <row r="31023">
          <cell r="K31023" t="str">
            <v>SLT0002142</v>
          </cell>
          <cell r="L31023" t="str">
            <v>前座副背骨架焊接总成</v>
          </cell>
          <cell r="M31023" t="str">
            <v>J7F-BA95</v>
          </cell>
          <cell r="N31023">
            <v>104</v>
          </cell>
          <cell r="O31023">
            <v>32.65</v>
          </cell>
          <cell r="P31023" t="str">
            <v>EA</v>
          </cell>
          <cell r="Q31023">
            <v>1</v>
          </cell>
          <cell r="R31023">
            <v>3395.6</v>
          </cell>
          <cell r="S31023">
            <v>104</v>
          </cell>
          <cell r="T31023">
            <v>32.65</v>
          </cell>
        </row>
        <row r="31024">
          <cell r="K31024" t="str">
            <v>SLT0002142</v>
          </cell>
          <cell r="L31024" t="str">
            <v>前座副背骨架焊接总成</v>
          </cell>
          <cell r="M31024" t="str">
            <v>J7F-BA95</v>
          </cell>
          <cell r="N31024">
            <v>60</v>
          </cell>
          <cell r="O31024">
            <v>32.65</v>
          </cell>
          <cell r="P31024" t="str">
            <v>EA</v>
          </cell>
          <cell r="Q31024">
            <v>1</v>
          </cell>
          <cell r="R31024">
            <v>1959</v>
          </cell>
          <cell r="S31024">
            <v>60</v>
          </cell>
          <cell r="T31024">
            <v>32.65</v>
          </cell>
        </row>
        <row r="31025">
          <cell r="K31025" t="str">
            <v>SLT0002142</v>
          </cell>
          <cell r="L31025" t="str">
            <v>前座副背骨架焊接总成</v>
          </cell>
          <cell r="M31025" t="str">
            <v>J7F-BA95</v>
          </cell>
          <cell r="N31025">
            <v>200</v>
          </cell>
          <cell r="O31025">
            <v>32.65</v>
          </cell>
          <cell r="P31025" t="str">
            <v>EA</v>
          </cell>
          <cell r="Q31025">
            <v>1</v>
          </cell>
          <cell r="R31025">
            <v>6530</v>
          </cell>
          <cell r="S31025">
            <v>200</v>
          </cell>
          <cell r="T31025">
            <v>32.65</v>
          </cell>
        </row>
        <row r="31026">
          <cell r="K31026" t="str">
            <v>SLT0002142</v>
          </cell>
          <cell r="L31026" t="str">
            <v>前座副背骨架焊接总成</v>
          </cell>
          <cell r="M31026" t="str">
            <v>J7F-BA95</v>
          </cell>
          <cell r="N31026">
            <v>100</v>
          </cell>
          <cell r="O31026">
            <v>32.65</v>
          </cell>
          <cell r="P31026" t="str">
            <v>EA</v>
          </cell>
          <cell r="Q31026">
            <v>1</v>
          </cell>
          <cell r="R31026">
            <v>3265</v>
          </cell>
          <cell r="S31026">
            <v>100</v>
          </cell>
          <cell r="T31026">
            <v>32.65</v>
          </cell>
        </row>
        <row r="31027">
          <cell r="K31027" t="str">
            <v>SLT0002205</v>
          </cell>
          <cell r="L31027" t="str">
            <v>前排靠背复位卷簧限位支架</v>
          </cell>
          <cell r="M31027" t="str">
            <v>J7F/虎V靠背骨架</v>
          </cell>
          <cell r="N31027">
            <v>2000</v>
          </cell>
          <cell r="O31027">
            <v>0.62660000000000005</v>
          </cell>
          <cell r="P31027" t="str">
            <v>EA</v>
          </cell>
          <cell r="Q31027">
            <v>1</v>
          </cell>
          <cell r="R31027">
            <v>1253.2</v>
          </cell>
          <cell r="S31027">
            <v>2000</v>
          </cell>
          <cell r="T31027">
            <v>0.62660000000000005</v>
          </cell>
        </row>
        <row r="31028">
          <cell r="K31028" t="str">
            <v>SLT0002205</v>
          </cell>
          <cell r="L31028" t="str">
            <v>前排靠背复位卷簧限位支架</v>
          </cell>
          <cell r="M31028" t="str">
            <v>J7F/虎V靠背骨架</v>
          </cell>
          <cell r="N31028">
            <v>1070</v>
          </cell>
          <cell r="O31028">
            <v>0.62660000000000005</v>
          </cell>
          <cell r="P31028" t="str">
            <v>EA</v>
          </cell>
          <cell r="Q31028">
            <v>1</v>
          </cell>
          <cell r="R31028">
            <v>670.46</v>
          </cell>
          <cell r="S31028">
            <v>1070</v>
          </cell>
          <cell r="T31028">
            <v>0.62660000000000005</v>
          </cell>
        </row>
        <row r="31029">
          <cell r="K31029" t="str">
            <v>SLT0002205</v>
          </cell>
          <cell r="L31029" t="str">
            <v>前排靠背复位卷簧限位支架</v>
          </cell>
          <cell r="M31029" t="str">
            <v>J7F/虎V靠背骨架</v>
          </cell>
          <cell r="N31029">
            <v>2000</v>
          </cell>
          <cell r="O31029">
            <v>0.62660000000000005</v>
          </cell>
          <cell r="P31029" t="str">
            <v>EA</v>
          </cell>
          <cell r="Q31029">
            <v>1</v>
          </cell>
          <cell r="R31029">
            <v>1253.2</v>
          </cell>
          <cell r="S31029">
            <v>2000</v>
          </cell>
          <cell r="T31029">
            <v>0.62660000000000005</v>
          </cell>
        </row>
        <row r="31030">
          <cell r="K31030" t="str">
            <v>SLT0002205</v>
          </cell>
          <cell r="L31030" t="str">
            <v>前排靠背复位卷簧限位支架</v>
          </cell>
          <cell r="M31030" t="str">
            <v>J7F/虎V靠背骨架</v>
          </cell>
          <cell r="N31030">
            <v>2000</v>
          </cell>
          <cell r="O31030">
            <v>0.62660000000000005</v>
          </cell>
          <cell r="P31030" t="str">
            <v>EA</v>
          </cell>
          <cell r="Q31030">
            <v>1</v>
          </cell>
          <cell r="R31030">
            <v>1253.2</v>
          </cell>
          <cell r="S31030">
            <v>2000</v>
          </cell>
          <cell r="T31030">
            <v>0.62660000000000005</v>
          </cell>
        </row>
        <row r="31031">
          <cell r="K31031" t="str">
            <v>SLT0002205</v>
          </cell>
          <cell r="L31031" t="str">
            <v>前排靠背复位卷簧限位支架</v>
          </cell>
          <cell r="M31031" t="str">
            <v>J7F/虎V靠背骨架</v>
          </cell>
          <cell r="N31031">
            <v>2000</v>
          </cell>
          <cell r="O31031">
            <v>0.62660000000000005</v>
          </cell>
          <cell r="P31031" t="str">
            <v>EA</v>
          </cell>
          <cell r="Q31031">
            <v>1</v>
          </cell>
          <cell r="R31031">
            <v>1253.2</v>
          </cell>
          <cell r="S31031">
            <v>2000</v>
          </cell>
          <cell r="T31031">
            <v>0.62660000000000005</v>
          </cell>
        </row>
        <row r="31032">
          <cell r="K31032" t="str">
            <v>SLT0002205</v>
          </cell>
          <cell r="L31032" t="str">
            <v>前排靠背复位卷簧限位支架</v>
          </cell>
          <cell r="M31032" t="str">
            <v>J7F/虎V靠背骨架</v>
          </cell>
          <cell r="N31032">
            <v>200</v>
          </cell>
          <cell r="O31032">
            <v>0.62660000000000005</v>
          </cell>
          <cell r="P31032" t="str">
            <v>EA</v>
          </cell>
          <cell r="Q31032">
            <v>1</v>
          </cell>
          <cell r="R31032">
            <v>125.32</v>
          </cell>
          <cell r="S31032">
            <v>200</v>
          </cell>
          <cell r="T31032">
            <v>0.62660000000000005</v>
          </cell>
        </row>
        <row r="31033">
          <cell r="K31033" t="str">
            <v>SLT0002205</v>
          </cell>
          <cell r="L31033" t="str">
            <v>前排靠背复位卷簧限位支架</v>
          </cell>
          <cell r="M31033" t="str">
            <v>J7F/虎V靠背骨架</v>
          </cell>
          <cell r="N31033">
            <v>1800</v>
          </cell>
          <cell r="O31033">
            <v>0.62660000000000005</v>
          </cell>
          <cell r="P31033" t="str">
            <v>EA</v>
          </cell>
          <cell r="Q31033">
            <v>1</v>
          </cell>
          <cell r="R31033">
            <v>1127.8800000000001</v>
          </cell>
          <cell r="S31033">
            <v>1800</v>
          </cell>
          <cell r="T31033">
            <v>0.62660000000000005</v>
          </cell>
        </row>
        <row r="31034">
          <cell r="K31034" t="str">
            <v>SLT0002205</v>
          </cell>
          <cell r="L31034" t="str">
            <v>前排靠背复位卷簧限位支架</v>
          </cell>
          <cell r="M31034" t="str">
            <v>J7F/虎V靠背骨架</v>
          </cell>
          <cell r="N31034">
            <v>2000</v>
          </cell>
          <cell r="O31034">
            <v>0.62660000000000005</v>
          </cell>
          <cell r="P31034" t="str">
            <v>EA</v>
          </cell>
          <cell r="Q31034">
            <v>1</v>
          </cell>
          <cell r="R31034">
            <v>1253.2</v>
          </cell>
          <cell r="S31034">
            <v>2000</v>
          </cell>
          <cell r="T31034">
            <v>0.62660000000000005</v>
          </cell>
        </row>
        <row r="31035">
          <cell r="K31035" t="str">
            <v>SLT0002205</v>
          </cell>
          <cell r="L31035" t="str">
            <v>前排靠背复位卷簧限位支架</v>
          </cell>
          <cell r="M31035" t="str">
            <v>J7F/虎V靠背骨架</v>
          </cell>
          <cell r="N31035">
            <v>976</v>
          </cell>
          <cell r="O31035">
            <v>0.62660000000000005</v>
          </cell>
          <cell r="P31035" t="str">
            <v>EA</v>
          </cell>
          <cell r="Q31035">
            <v>1</v>
          </cell>
          <cell r="R31035">
            <v>611.55999999999995</v>
          </cell>
          <cell r="S31035">
            <v>976</v>
          </cell>
          <cell r="T31035">
            <v>0.62660000000000005</v>
          </cell>
        </row>
        <row r="31036">
          <cell r="K31036" t="str">
            <v>SLT0002205</v>
          </cell>
          <cell r="L31036" t="str">
            <v>前排靠背复位卷簧限位支架</v>
          </cell>
          <cell r="M31036" t="str">
            <v>J7F/虎V靠背骨架</v>
          </cell>
          <cell r="N31036">
            <v>400</v>
          </cell>
          <cell r="O31036">
            <v>0.62660000000000005</v>
          </cell>
          <cell r="P31036" t="str">
            <v>EA</v>
          </cell>
          <cell r="Q31036">
            <v>1</v>
          </cell>
          <cell r="R31036">
            <v>250.64</v>
          </cell>
          <cell r="S31036">
            <v>400</v>
          </cell>
          <cell r="T31036">
            <v>0.62660000000000005</v>
          </cell>
        </row>
        <row r="31037">
          <cell r="K31037" t="str">
            <v>SLT0002212</v>
          </cell>
          <cell r="L31037" t="str">
            <v>驾驶员旁侧板固定支架</v>
          </cell>
          <cell r="M31037" t="str">
            <v>J7F/虎V座垫前横梁</v>
          </cell>
          <cell r="N31037">
            <v>1000</v>
          </cell>
          <cell r="O31037">
            <v>0.27050000000000002</v>
          </cell>
          <cell r="P31037" t="str">
            <v>EA</v>
          </cell>
          <cell r="Q31037">
            <v>1</v>
          </cell>
          <cell r="R31037">
            <v>270.5</v>
          </cell>
          <cell r="S31037">
            <v>1000</v>
          </cell>
          <cell r="T31037">
            <v>0.26</v>
          </cell>
        </row>
        <row r="31038">
          <cell r="K31038" t="str">
            <v>SLT0002242</v>
          </cell>
          <cell r="L31038" t="str">
            <v>副驾驶员座椅座垫骨架总成</v>
          </cell>
          <cell r="M31038" t="str">
            <v>M4-1880</v>
          </cell>
          <cell r="N31038">
            <v>60</v>
          </cell>
          <cell r="O31038">
            <v>13.8889</v>
          </cell>
          <cell r="P31038" t="str">
            <v>EA</v>
          </cell>
          <cell r="Q31038">
            <v>1</v>
          </cell>
          <cell r="R31038">
            <v>833.33</v>
          </cell>
          <cell r="S31038">
            <v>60</v>
          </cell>
          <cell r="T31038">
            <v>13.8889</v>
          </cell>
        </row>
        <row r="31039">
          <cell r="K31039" t="str">
            <v>SLT0002415</v>
          </cell>
          <cell r="L31039" t="str">
            <v>驾驶员座垫框架总成</v>
          </cell>
          <cell r="M31039" t="str">
            <v>J7F/虎V</v>
          </cell>
          <cell r="N31039">
            <v>-48</v>
          </cell>
          <cell r="O31039">
            <v>18.34</v>
          </cell>
          <cell r="P31039" t="str">
            <v>EA</v>
          </cell>
          <cell r="Q31039">
            <v>1</v>
          </cell>
          <cell r="R31039">
            <v>-880.32</v>
          </cell>
          <cell r="S31039">
            <v>-48</v>
          </cell>
          <cell r="T31039">
            <v>18.34</v>
          </cell>
        </row>
        <row r="31040">
          <cell r="K31040" t="str">
            <v>SLT0002415</v>
          </cell>
          <cell r="L31040" t="str">
            <v>驾驶员座垫框架总成</v>
          </cell>
          <cell r="M31040" t="str">
            <v>J7F/虎V</v>
          </cell>
          <cell r="N31040">
            <v>48</v>
          </cell>
          <cell r="O31040">
            <v>18.34</v>
          </cell>
          <cell r="P31040" t="str">
            <v>EA</v>
          </cell>
          <cell r="Q31040">
            <v>1</v>
          </cell>
          <cell r="R31040">
            <v>880.32</v>
          </cell>
          <cell r="S31040">
            <v>48</v>
          </cell>
          <cell r="T31040">
            <v>18.34</v>
          </cell>
        </row>
        <row r="31041">
          <cell r="K31041" t="str">
            <v>SLT0002415</v>
          </cell>
          <cell r="L31041" t="str">
            <v>驾驶员座垫框架总成</v>
          </cell>
          <cell r="M31041" t="str">
            <v>J7F/虎V</v>
          </cell>
          <cell r="N31041">
            <v>140</v>
          </cell>
          <cell r="O31041">
            <v>18.34</v>
          </cell>
          <cell r="P31041" t="str">
            <v>EA</v>
          </cell>
          <cell r="Q31041">
            <v>1</v>
          </cell>
          <cell r="R31041">
            <v>2567.6</v>
          </cell>
          <cell r="S31041">
            <v>140</v>
          </cell>
          <cell r="T31041">
            <v>18.34</v>
          </cell>
        </row>
        <row r="31042">
          <cell r="K31042" t="str">
            <v>SLT0002415</v>
          </cell>
          <cell r="L31042" t="str">
            <v>驾驶员座垫框架总成</v>
          </cell>
          <cell r="M31042" t="str">
            <v>J7F/虎V</v>
          </cell>
          <cell r="N31042">
            <v>140</v>
          </cell>
          <cell r="O31042">
            <v>18.34</v>
          </cell>
          <cell r="P31042" t="str">
            <v>EA</v>
          </cell>
          <cell r="Q31042">
            <v>1</v>
          </cell>
          <cell r="R31042">
            <v>2567.6</v>
          </cell>
          <cell r="S31042">
            <v>140</v>
          </cell>
          <cell r="T31042">
            <v>18.34</v>
          </cell>
        </row>
        <row r="31043">
          <cell r="K31043" t="str">
            <v>SLT0002535</v>
          </cell>
          <cell r="L31043" t="str">
            <v>驾驶员座垫固定支架</v>
          </cell>
          <cell r="M31043" t="str">
            <v>J7F/虎V座垫横梁</v>
          </cell>
          <cell r="N31043">
            <v>2000</v>
          </cell>
          <cell r="O31043">
            <v>0.438</v>
          </cell>
          <cell r="P31043" t="str">
            <v>EA</v>
          </cell>
          <cell r="Q31043">
            <v>1</v>
          </cell>
          <cell r="R31043">
            <v>876</v>
          </cell>
          <cell r="S31043">
            <v>2000</v>
          </cell>
          <cell r="T31043">
            <v>0.438</v>
          </cell>
        </row>
        <row r="31044">
          <cell r="K31044" t="str">
            <v>SLT0002535</v>
          </cell>
          <cell r="L31044" t="str">
            <v>驾驶员座垫固定支架</v>
          </cell>
          <cell r="M31044" t="str">
            <v>J7F/虎V座垫横梁</v>
          </cell>
          <cell r="N31044">
            <v>498</v>
          </cell>
          <cell r="O31044">
            <v>0.438</v>
          </cell>
          <cell r="P31044" t="str">
            <v>EA</v>
          </cell>
          <cell r="Q31044">
            <v>1</v>
          </cell>
          <cell r="R31044">
            <v>218.12</v>
          </cell>
          <cell r="S31044">
            <v>498</v>
          </cell>
          <cell r="T31044">
            <v>0.438</v>
          </cell>
        </row>
        <row r="31045">
          <cell r="K31045" t="str">
            <v>slt0002537</v>
          </cell>
          <cell r="L31045" t="str">
            <v>驾驶员调角器上连接板</v>
          </cell>
          <cell r="M31045" t="str">
            <v>J7F/虎V靠背骨架</v>
          </cell>
          <cell r="N31045">
            <v>2404</v>
          </cell>
          <cell r="O31045">
            <v>3.5270999999999999</v>
          </cell>
          <cell r="P31045" t="str">
            <v>EA</v>
          </cell>
          <cell r="Q31045">
            <v>1</v>
          </cell>
          <cell r="R31045">
            <v>8479.15</v>
          </cell>
          <cell r="S31045">
            <v>2404</v>
          </cell>
          <cell r="T31045">
            <v>3.4070999999999998</v>
          </cell>
        </row>
        <row r="31046">
          <cell r="K31046" t="str">
            <v>slt0002537</v>
          </cell>
          <cell r="L31046" t="str">
            <v>驾驶员调角器上连接板</v>
          </cell>
          <cell r="M31046" t="str">
            <v>J7F/虎V靠背骨架</v>
          </cell>
          <cell r="N31046">
            <v>1838</v>
          </cell>
          <cell r="O31046">
            <v>3.5270999999999999</v>
          </cell>
          <cell r="P31046" t="str">
            <v>EA</v>
          </cell>
          <cell r="Q31046">
            <v>1</v>
          </cell>
          <cell r="R31046">
            <v>6482.81</v>
          </cell>
          <cell r="S31046">
            <v>1838</v>
          </cell>
          <cell r="T31046">
            <v>3.4070999999999998</v>
          </cell>
        </row>
        <row r="31047">
          <cell r="K31047" t="str">
            <v>slt0002542</v>
          </cell>
          <cell r="L31047" t="str">
            <v>前排靠背复位卷簧安装支架</v>
          </cell>
          <cell r="M31047" t="str">
            <v>J7F/虎V靠背骨架</v>
          </cell>
          <cell r="N31047">
            <v>2000</v>
          </cell>
          <cell r="O31047">
            <v>0.503</v>
          </cell>
          <cell r="P31047" t="str">
            <v>EA</v>
          </cell>
          <cell r="Q31047">
            <v>1</v>
          </cell>
          <cell r="R31047">
            <v>1006</v>
          </cell>
          <cell r="S31047">
            <v>2000</v>
          </cell>
          <cell r="T31047">
            <v>0.503</v>
          </cell>
        </row>
        <row r="31048">
          <cell r="K31048" t="str">
            <v>slt0002542</v>
          </cell>
          <cell r="L31048" t="str">
            <v>前排靠背复位卷簧安装支架</v>
          </cell>
          <cell r="M31048" t="str">
            <v>J7F/虎V靠背骨架</v>
          </cell>
          <cell r="N31048">
            <v>740</v>
          </cell>
          <cell r="O31048">
            <v>0.503</v>
          </cell>
          <cell r="P31048" t="str">
            <v>EA</v>
          </cell>
          <cell r="Q31048">
            <v>1</v>
          </cell>
          <cell r="R31048">
            <v>372.22</v>
          </cell>
          <cell r="S31048">
            <v>740</v>
          </cell>
          <cell r="T31048">
            <v>0.503</v>
          </cell>
        </row>
        <row r="31049">
          <cell r="K31049" t="str">
            <v>slt0002542</v>
          </cell>
          <cell r="L31049" t="str">
            <v>前排靠背复位卷簧安装支架</v>
          </cell>
          <cell r="M31049" t="str">
            <v>J7F/虎V靠背骨架</v>
          </cell>
          <cell r="N31049">
            <v>1000</v>
          </cell>
          <cell r="O31049">
            <v>0.503</v>
          </cell>
          <cell r="P31049" t="str">
            <v>EA</v>
          </cell>
          <cell r="Q31049">
            <v>1</v>
          </cell>
          <cell r="R31049">
            <v>503</v>
          </cell>
          <cell r="S31049">
            <v>1000</v>
          </cell>
          <cell r="T31049">
            <v>0.503</v>
          </cell>
        </row>
        <row r="31050">
          <cell r="K31050" t="str">
            <v>slt0002542</v>
          </cell>
          <cell r="L31050" t="str">
            <v>前排靠背复位卷簧安装支架</v>
          </cell>
          <cell r="M31050" t="str">
            <v>J7F/虎V靠背骨架</v>
          </cell>
          <cell r="N31050">
            <v>1000</v>
          </cell>
          <cell r="O31050">
            <v>0.503</v>
          </cell>
          <cell r="P31050" t="str">
            <v>EA</v>
          </cell>
          <cell r="Q31050">
            <v>1</v>
          </cell>
          <cell r="R31050">
            <v>503</v>
          </cell>
          <cell r="S31050">
            <v>1000</v>
          </cell>
          <cell r="T31050">
            <v>0.503</v>
          </cell>
        </row>
        <row r="31051">
          <cell r="K31051" t="str">
            <v>slt0002542</v>
          </cell>
          <cell r="L31051" t="str">
            <v>前排靠背复位卷簧安装支架</v>
          </cell>
          <cell r="M31051" t="str">
            <v>J7F/虎V靠背骨架</v>
          </cell>
          <cell r="N31051">
            <v>1000</v>
          </cell>
          <cell r="O31051">
            <v>0.503</v>
          </cell>
          <cell r="P31051" t="str">
            <v>EA</v>
          </cell>
          <cell r="Q31051">
            <v>1</v>
          </cell>
          <cell r="R31051">
            <v>503</v>
          </cell>
          <cell r="S31051">
            <v>1000</v>
          </cell>
          <cell r="T31051">
            <v>0.503</v>
          </cell>
        </row>
        <row r="31052">
          <cell r="K31052" t="str">
            <v>slt0002542</v>
          </cell>
          <cell r="L31052" t="str">
            <v>前排靠背复位卷簧安装支架</v>
          </cell>
          <cell r="M31052" t="str">
            <v>J7F/虎V靠背骨架</v>
          </cell>
          <cell r="N31052">
            <v>600</v>
          </cell>
          <cell r="O31052">
            <v>0.503</v>
          </cell>
          <cell r="P31052" t="str">
            <v>EA</v>
          </cell>
          <cell r="Q31052">
            <v>1</v>
          </cell>
          <cell r="R31052">
            <v>301.8</v>
          </cell>
          <cell r="S31052">
            <v>600</v>
          </cell>
          <cell r="T31052">
            <v>0.503</v>
          </cell>
        </row>
        <row r="31053">
          <cell r="K31053" t="str">
            <v>slt0002542</v>
          </cell>
          <cell r="L31053" t="str">
            <v>前排靠背复位卷簧安装支架</v>
          </cell>
          <cell r="M31053" t="str">
            <v>J7F/虎V靠背骨架</v>
          </cell>
          <cell r="N31053">
            <v>652</v>
          </cell>
          <cell r="O31053">
            <v>0.503</v>
          </cell>
          <cell r="P31053" t="str">
            <v>EA</v>
          </cell>
          <cell r="Q31053">
            <v>1</v>
          </cell>
          <cell r="R31053">
            <v>327.96</v>
          </cell>
          <cell r="S31053">
            <v>652</v>
          </cell>
          <cell r="T31053">
            <v>0.503</v>
          </cell>
        </row>
        <row r="31054">
          <cell r="K31054" t="str">
            <v>slt0002542</v>
          </cell>
          <cell r="L31054" t="str">
            <v>前排靠背复位卷簧安装支架</v>
          </cell>
          <cell r="M31054" t="str">
            <v>J7F/虎V靠背骨架</v>
          </cell>
          <cell r="N31054">
            <v>200</v>
          </cell>
          <cell r="O31054">
            <v>0.503</v>
          </cell>
          <cell r="P31054" t="str">
            <v>EA</v>
          </cell>
          <cell r="Q31054">
            <v>1</v>
          </cell>
          <cell r="R31054">
            <v>100.6</v>
          </cell>
          <cell r="S31054">
            <v>200</v>
          </cell>
          <cell r="T31054">
            <v>0.503</v>
          </cell>
        </row>
        <row r="31055">
          <cell r="K31055" t="str">
            <v>slt0002542</v>
          </cell>
          <cell r="L31055" t="str">
            <v>前排靠背复位卷簧安装支架</v>
          </cell>
          <cell r="M31055" t="str">
            <v>J7F/虎V靠背骨架</v>
          </cell>
          <cell r="N31055">
            <v>1000</v>
          </cell>
          <cell r="O31055">
            <v>0.503</v>
          </cell>
          <cell r="P31055" t="str">
            <v>EA</v>
          </cell>
          <cell r="Q31055">
            <v>1</v>
          </cell>
          <cell r="R31055">
            <v>503</v>
          </cell>
          <cell r="S31055">
            <v>1000</v>
          </cell>
          <cell r="T31055">
            <v>0.503</v>
          </cell>
        </row>
        <row r="31056">
          <cell r="K31056" t="str">
            <v>slt0002543</v>
          </cell>
          <cell r="L31056" t="str">
            <v>调角器下连接板上加强板</v>
          </cell>
          <cell r="M31056" t="str">
            <v>J7F/虎V靠背骨架</v>
          </cell>
          <cell r="N31056">
            <v>600</v>
          </cell>
          <cell r="O31056">
            <v>1.0672999999999999</v>
          </cell>
          <cell r="P31056" t="str">
            <v>EA</v>
          </cell>
          <cell r="Q31056">
            <v>1</v>
          </cell>
          <cell r="R31056">
            <v>640.38</v>
          </cell>
          <cell r="S31056">
            <v>600</v>
          </cell>
          <cell r="T31056">
            <v>1.0672999999999999</v>
          </cell>
        </row>
        <row r="31057">
          <cell r="K31057" t="str">
            <v>SLT0002544</v>
          </cell>
          <cell r="L31057" t="str">
            <v>调角器下连接板下加强板</v>
          </cell>
          <cell r="M31057" t="str">
            <v>J7F/虎V靠背骨架</v>
          </cell>
          <cell r="N31057">
            <v>500</v>
          </cell>
          <cell r="O31057">
            <v>0.61950000000000005</v>
          </cell>
          <cell r="P31057" t="str">
            <v>EA</v>
          </cell>
          <cell r="Q31057">
            <v>1</v>
          </cell>
          <cell r="R31057">
            <v>309.75</v>
          </cell>
          <cell r="S31057">
            <v>500</v>
          </cell>
          <cell r="T31057">
            <v>0.61950000000000005</v>
          </cell>
        </row>
        <row r="31058">
          <cell r="K31058" t="str">
            <v>SLT0002545</v>
          </cell>
          <cell r="L31058" t="str">
            <v>左侧手动调角器总成含芯轴</v>
          </cell>
          <cell r="M31058" t="str">
            <v>J7F/虎V靠背骨架</v>
          </cell>
          <cell r="N31058">
            <v>1440</v>
          </cell>
          <cell r="O31058">
            <v>15.180199999999999</v>
          </cell>
          <cell r="P31058" t="str">
            <v>EA</v>
          </cell>
          <cell r="Q31058">
            <v>1</v>
          </cell>
          <cell r="R31058">
            <v>21859.49</v>
          </cell>
          <cell r="S31058">
            <v>1440</v>
          </cell>
          <cell r="T31058">
            <v>15.180199999999999</v>
          </cell>
        </row>
        <row r="31059">
          <cell r="K31059" t="str">
            <v>SLT0002550</v>
          </cell>
          <cell r="L31059" t="str">
            <v>驾驶员座垫右侧安装板总成</v>
          </cell>
          <cell r="M31059" t="str">
            <v>J7F虎V奥杰铆接件</v>
          </cell>
          <cell r="N31059">
            <v>250</v>
          </cell>
          <cell r="O31059">
            <v>8.2962000000000007</v>
          </cell>
          <cell r="P31059" t="str">
            <v>EA</v>
          </cell>
          <cell r="Q31059">
            <v>1</v>
          </cell>
          <cell r="R31059">
            <v>2074.0500000000002</v>
          </cell>
          <cell r="S31059">
            <v>250</v>
          </cell>
          <cell r="T31059">
            <v>8.2962000000000007</v>
          </cell>
        </row>
        <row r="31060">
          <cell r="K31060" t="str">
            <v>SLT0002550</v>
          </cell>
          <cell r="L31060" t="str">
            <v>驾驶员座垫右侧安装板总成</v>
          </cell>
          <cell r="M31060" t="str">
            <v>J7F虎V奥杰铆接件</v>
          </cell>
          <cell r="N31060">
            <v>198</v>
          </cell>
          <cell r="O31060">
            <v>8.2962000000000007</v>
          </cell>
          <cell r="P31060" t="str">
            <v>EA</v>
          </cell>
          <cell r="Q31060">
            <v>1</v>
          </cell>
          <cell r="R31060">
            <v>1642.65</v>
          </cell>
          <cell r="S31060">
            <v>198</v>
          </cell>
          <cell r="T31060">
            <v>8.2962000000000007</v>
          </cell>
        </row>
        <row r="31061">
          <cell r="K31061" t="str">
            <v>SLT0002551</v>
          </cell>
          <cell r="L31061" t="str">
            <v>驾驶员座垫右侧安装板</v>
          </cell>
          <cell r="M31061" t="str">
            <v>J7F/虎V靠背骨架</v>
          </cell>
          <cell r="N31061">
            <v>100</v>
          </cell>
          <cell r="O31061">
            <v>7.3345000000000002</v>
          </cell>
          <cell r="P31061" t="str">
            <v>EA</v>
          </cell>
          <cell r="Q31061">
            <v>1</v>
          </cell>
          <cell r="R31061">
            <v>733.45</v>
          </cell>
          <cell r="S31061">
            <v>100</v>
          </cell>
          <cell r="T31061">
            <v>7.3345000000000002</v>
          </cell>
        </row>
        <row r="31062">
          <cell r="K31062" t="str">
            <v>SLT0002553</v>
          </cell>
          <cell r="L31062" t="str">
            <v>驾驶员靠背支撑钢丝总成</v>
          </cell>
          <cell r="M31062" t="str">
            <v>J7F/虎V靠背骨架</v>
          </cell>
          <cell r="N31062">
            <v>420</v>
          </cell>
          <cell r="O31062">
            <v>3.9864000000000002</v>
          </cell>
          <cell r="P31062" t="str">
            <v>EA</v>
          </cell>
          <cell r="Q31062">
            <v>1</v>
          </cell>
          <cell r="R31062">
            <v>1674.29</v>
          </cell>
          <cell r="S31062">
            <v>420</v>
          </cell>
          <cell r="T31062">
            <v>3.9864000000000002</v>
          </cell>
        </row>
        <row r="31063">
          <cell r="K31063" t="str">
            <v>SLT0002553</v>
          </cell>
          <cell r="L31063" t="str">
            <v>驾驶员靠背支撑钢丝总成</v>
          </cell>
          <cell r="M31063" t="str">
            <v>J7F/虎V靠背骨架</v>
          </cell>
          <cell r="N31063">
            <v>420</v>
          </cell>
          <cell r="O31063">
            <v>3.9864000000000002</v>
          </cell>
          <cell r="P31063" t="str">
            <v>EA</v>
          </cell>
          <cell r="Q31063">
            <v>1</v>
          </cell>
          <cell r="R31063">
            <v>1674.29</v>
          </cell>
          <cell r="S31063">
            <v>420</v>
          </cell>
          <cell r="T31063">
            <v>3.9864000000000002</v>
          </cell>
        </row>
        <row r="31064">
          <cell r="K31064" t="str">
            <v>SLT0002560</v>
          </cell>
          <cell r="L31064" t="str">
            <v>调角器限位支架</v>
          </cell>
          <cell r="M31064" t="str">
            <v>J7F</v>
          </cell>
          <cell r="N31064">
            <v>30</v>
          </cell>
          <cell r="O31064">
            <v>0.20710000000000001</v>
          </cell>
          <cell r="P31064" t="str">
            <v>EA</v>
          </cell>
          <cell r="Q31064">
            <v>1</v>
          </cell>
          <cell r="R31064">
            <v>6.21</v>
          </cell>
          <cell r="S31064">
            <v>30</v>
          </cell>
          <cell r="T31064">
            <v>0.20710000000000001</v>
          </cell>
        </row>
        <row r="31065">
          <cell r="K31065" t="str">
            <v>SLT0002566</v>
          </cell>
          <cell r="L31065" t="str">
            <v>驾驶员靠背泡沫无纺布</v>
          </cell>
          <cell r="M31065" t="str">
            <v/>
          </cell>
          <cell r="N31065">
            <v>250</v>
          </cell>
          <cell r="O31065">
            <v>1.26</v>
          </cell>
          <cell r="P31065" t="str">
            <v>EA</v>
          </cell>
          <cell r="Q31065">
            <v>1</v>
          </cell>
          <cell r="R31065">
            <v>315</v>
          </cell>
          <cell r="S31065">
            <v>250</v>
          </cell>
          <cell r="T31065">
            <v>1.26</v>
          </cell>
        </row>
        <row r="31066">
          <cell r="K31066" t="str">
            <v>SLT0002795</v>
          </cell>
          <cell r="L31066" t="str">
            <v>正副司机座左圆盘主动</v>
          </cell>
          <cell r="M31066" t="str">
            <v>K1司机调角器</v>
          </cell>
          <cell r="N31066">
            <v>1440</v>
          </cell>
          <cell r="O31066">
            <v>15.52</v>
          </cell>
          <cell r="P31066" t="str">
            <v>EA</v>
          </cell>
          <cell r="Q31066">
            <v>1</v>
          </cell>
          <cell r="R31066">
            <v>22348.799999999999</v>
          </cell>
          <cell r="S31066">
            <v>1440</v>
          </cell>
          <cell r="T31066">
            <v>15.52</v>
          </cell>
        </row>
        <row r="31067">
          <cell r="K31067" t="str">
            <v>SLT0002796</v>
          </cell>
          <cell r="L31067" t="str">
            <v>正副司机座右圆盘主动</v>
          </cell>
          <cell r="M31067" t="str">
            <v>K1司机调角器</v>
          </cell>
          <cell r="N31067">
            <v>1440</v>
          </cell>
          <cell r="O31067">
            <v>15.52</v>
          </cell>
          <cell r="P31067" t="str">
            <v>EA</v>
          </cell>
          <cell r="Q31067">
            <v>1</v>
          </cell>
          <cell r="R31067">
            <v>22348.799999999999</v>
          </cell>
          <cell r="S31067">
            <v>1440</v>
          </cell>
          <cell r="T31067">
            <v>15.52</v>
          </cell>
        </row>
        <row r="31068">
          <cell r="K31068" t="str">
            <v>SLT0002797</v>
          </cell>
          <cell r="L31068" t="str">
            <v>正副司机座左圆盘被动</v>
          </cell>
          <cell r="M31068" t="str">
            <v>K1司机调角器</v>
          </cell>
          <cell r="N31068">
            <v>1440</v>
          </cell>
          <cell r="O31068">
            <v>13.58</v>
          </cell>
          <cell r="P31068" t="str">
            <v>EA</v>
          </cell>
          <cell r="Q31068">
            <v>1</v>
          </cell>
          <cell r="R31068">
            <v>19555.2</v>
          </cell>
          <cell r="S31068">
            <v>1440</v>
          </cell>
          <cell r="T31068">
            <v>13.58</v>
          </cell>
        </row>
        <row r="31069">
          <cell r="K31069" t="str">
            <v>SLT0002798</v>
          </cell>
          <cell r="L31069" t="str">
            <v>正副司机座右圆盘被动</v>
          </cell>
          <cell r="M31069" t="str">
            <v>K1司机调角器</v>
          </cell>
          <cell r="N31069">
            <v>1440</v>
          </cell>
          <cell r="O31069">
            <v>13.58</v>
          </cell>
          <cell r="P31069" t="str">
            <v>EA</v>
          </cell>
          <cell r="Q31069">
            <v>1</v>
          </cell>
          <cell r="R31069">
            <v>19555.2</v>
          </cell>
          <cell r="S31069">
            <v>1440</v>
          </cell>
          <cell r="T31069">
            <v>13.58</v>
          </cell>
        </row>
        <row r="31070">
          <cell r="K31070" t="str">
            <v>SLT0002800</v>
          </cell>
          <cell r="L31070" t="str">
            <v>后排单双人座左圆盘主动</v>
          </cell>
          <cell r="M31070" t="str">
            <v>K1后排单双人调角器</v>
          </cell>
          <cell r="N31070">
            <v>1440</v>
          </cell>
          <cell r="O31070">
            <v>15.52</v>
          </cell>
          <cell r="P31070" t="str">
            <v>EA</v>
          </cell>
          <cell r="Q31070">
            <v>1</v>
          </cell>
          <cell r="R31070">
            <v>22348.799999999999</v>
          </cell>
          <cell r="S31070">
            <v>1440</v>
          </cell>
          <cell r="T31070">
            <v>15.52</v>
          </cell>
        </row>
        <row r="31071">
          <cell r="K31071" t="str">
            <v>SLT0002800</v>
          </cell>
          <cell r="L31071" t="str">
            <v>后排单双人座左圆盘主动</v>
          </cell>
          <cell r="M31071" t="str">
            <v>K1后排单双人调角器</v>
          </cell>
          <cell r="N31071">
            <v>1440</v>
          </cell>
          <cell r="O31071">
            <v>15.52</v>
          </cell>
          <cell r="P31071" t="str">
            <v>EA</v>
          </cell>
          <cell r="Q31071">
            <v>1</v>
          </cell>
          <cell r="R31071">
            <v>22348.799999999999</v>
          </cell>
          <cell r="S31071">
            <v>1440</v>
          </cell>
          <cell r="T31071">
            <v>15.52</v>
          </cell>
        </row>
        <row r="31072">
          <cell r="K31072" t="str">
            <v>SLT0002801</v>
          </cell>
          <cell r="L31072" t="str">
            <v>后排单双人座右圆盘主动</v>
          </cell>
          <cell r="M31072" t="str">
            <v>K1后排单双人调角器</v>
          </cell>
          <cell r="N31072">
            <v>1440</v>
          </cell>
          <cell r="O31072">
            <v>15.52</v>
          </cell>
          <cell r="P31072" t="str">
            <v>EA</v>
          </cell>
          <cell r="Q31072">
            <v>1</v>
          </cell>
          <cell r="R31072">
            <v>22348.799999999999</v>
          </cell>
          <cell r="S31072">
            <v>1440</v>
          </cell>
          <cell r="T31072">
            <v>15.52</v>
          </cell>
        </row>
        <row r="31073">
          <cell r="K31073" t="str">
            <v>SLT0002802</v>
          </cell>
          <cell r="L31073" t="str">
            <v>空心核心件</v>
          </cell>
          <cell r="M31073" t="str">
            <v>K1后排单双人调角器</v>
          </cell>
          <cell r="N31073">
            <v>1300</v>
          </cell>
          <cell r="O31073">
            <v>10.185</v>
          </cell>
          <cell r="P31073" t="str">
            <v>EA</v>
          </cell>
          <cell r="Q31073">
            <v>1</v>
          </cell>
          <cell r="R31073">
            <v>13240.5</v>
          </cell>
          <cell r="S31073">
            <v>1300</v>
          </cell>
          <cell r="T31073">
            <v>10.185</v>
          </cell>
        </row>
        <row r="31074">
          <cell r="K31074" t="str">
            <v>SLT0002802</v>
          </cell>
          <cell r="L31074" t="str">
            <v>空心核心件</v>
          </cell>
          <cell r="M31074" t="str">
            <v>K1后排单双人调角器</v>
          </cell>
          <cell r="N31074">
            <v>4500</v>
          </cell>
          <cell r="O31074">
            <v>10.185</v>
          </cell>
          <cell r="P31074" t="str">
            <v>EA</v>
          </cell>
          <cell r="Q31074">
            <v>1</v>
          </cell>
          <cell r="R31074">
            <v>45832.5</v>
          </cell>
          <cell r="S31074">
            <v>4500</v>
          </cell>
          <cell r="T31074">
            <v>10.185</v>
          </cell>
        </row>
        <row r="31075">
          <cell r="K31075" t="str">
            <v>SLT0002802</v>
          </cell>
          <cell r="L31075" t="str">
            <v>空心核心件</v>
          </cell>
          <cell r="M31075" t="str">
            <v>K1后排单双人调角器</v>
          </cell>
          <cell r="N31075">
            <v>3150</v>
          </cell>
          <cell r="O31075">
            <v>10.185</v>
          </cell>
          <cell r="P31075" t="str">
            <v>EA</v>
          </cell>
          <cell r="Q31075">
            <v>1</v>
          </cell>
          <cell r="R31075">
            <v>32082.75</v>
          </cell>
          <cell r="S31075">
            <v>3150</v>
          </cell>
          <cell r="T31075">
            <v>10.185</v>
          </cell>
        </row>
        <row r="31076">
          <cell r="K31076" t="str">
            <v>SLT0002803</v>
          </cell>
          <cell r="L31076" t="str">
            <v>翻折左座圆盘（主动）</v>
          </cell>
          <cell r="M31076" t="str">
            <v>K1后排翻转器</v>
          </cell>
          <cell r="N31076">
            <v>-1</v>
          </cell>
          <cell r="O31076">
            <v>15.52</v>
          </cell>
          <cell r="P31076" t="str">
            <v>EA</v>
          </cell>
          <cell r="Q31076">
            <v>1</v>
          </cell>
          <cell r="R31076">
            <v>-15.52</v>
          </cell>
          <cell r="S31076">
            <v>-1</v>
          </cell>
          <cell r="T31076">
            <v>15.52</v>
          </cell>
        </row>
        <row r="31077">
          <cell r="K31077" t="str">
            <v>SLT0002803</v>
          </cell>
          <cell r="L31077" t="str">
            <v>翻折左座圆盘（主动）</v>
          </cell>
          <cell r="M31077" t="str">
            <v>K1后排翻转器</v>
          </cell>
          <cell r="N31077">
            <v>640</v>
          </cell>
          <cell r="O31077">
            <v>15.52</v>
          </cell>
          <cell r="P31077" t="str">
            <v>EA</v>
          </cell>
          <cell r="Q31077">
            <v>1</v>
          </cell>
          <cell r="R31077">
            <v>9932.7999999999993</v>
          </cell>
          <cell r="S31077">
            <v>640</v>
          </cell>
          <cell r="T31077">
            <v>15.52</v>
          </cell>
        </row>
        <row r="31078">
          <cell r="K31078" t="str">
            <v>SLT0002804</v>
          </cell>
          <cell r="L31078" t="str">
            <v>翻折右座圆盘（主动）</v>
          </cell>
          <cell r="M31078" t="str">
            <v>K1后排翻转器</v>
          </cell>
          <cell r="N31078">
            <v>640</v>
          </cell>
          <cell r="O31078">
            <v>15.52</v>
          </cell>
          <cell r="P31078" t="str">
            <v>EA</v>
          </cell>
          <cell r="Q31078">
            <v>1</v>
          </cell>
          <cell r="R31078">
            <v>9932.7999999999993</v>
          </cell>
          <cell r="S31078">
            <v>640</v>
          </cell>
          <cell r="T31078">
            <v>15.52</v>
          </cell>
        </row>
        <row r="31079">
          <cell r="K31079" t="str">
            <v>SLT0002805</v>
          </cell>
          <cell r="L31079" t="str">
            <v>翻折左座圆盘（被动）</v>
          </cell>
          <cell r="M31079" t="str">
            <v>K1后排翻转器</v>
          </cell>
          <cell r="N31079">
            <v>1</v>
          </cell>
          <cell r="O31079">
            <v>15.52</v>
          </cell>
          <cell r="P31079" t="str">
            <v>EA</v>
          </cell>
          <cell r="Q31079">
            <v>1</v>
          </cell>
          <cell r="R31079">
            <v>15.52</v>
          </cell>
          <cell r="S31079">
            <v>1</v>
          </cell>
          <cell r="T31079">
            <v>15.52</v>
          </cell>
        </row>
        <row r="31080">
          <cell r="K31080" t="str">
            <v>SLT0002805</v>
          </cell>
          <cell r="L31080" t="str">
            <v>翻折左座圆盘（被动）</v>
          </cell>
          <cell r="M31080" t="str">
            <v>K1后排翻转器</v>
          </cell>
          <cell r="N31080">
            <v>640</v>
          </cell>
          <cell r="O31080">
            <v>15.52</v>
          </cell>
          <cell r="P31080" t="str">
            <v>EA</v>
          </cell>
          <cell r="Q31080">
            <v>1</v>
          </cell>
          <cell r="R31080">
            <v>9932.7999999999993</v>
          </cell>
          <cell r="S31080">
            <v>640</v>
          </cell>
          <cell r="T31080">
            <v>15.52</v>
          </cell>
        </row>
        <row r="31081">
          <cell r="K31081" t="str">
            <v>SLT0002806</v>
          </cell>
          <cell r="L31081" t="str">
            <v>翻折右座圆盘（被动）</v>
          </cell>
          <cell r="M31081" t="str">
            <v>K1后排翻转器</v>
          </cell>
          <cell r="N31081">
            <v>640</v>
          </cell>
          <cell r="O31081">
            <v>15.52</v>
          </cell>
          <cell r="P31081" t="str">
            <v>EA</v>
          </cell>
          <cell r="Q31081">
            <v>1</v>
          </cell>
          <cell r="R31081">
            <v>9932.7999999999993</v>
          </cell>
          <cell r="S31081">
            <v>640</v>
          </cell>
          <cell r="T31081">
            <v>15.52</v>
          </cell>
        </row>
        <row r="31082">
          <cell r="K31082" t="str">
            <v>SLT0002813</v>
          </cell>
          <cell r="L31082" t="str">
            <v>左手柄</v>
          </cell>
          <cell r="M31082" t="str">
            <v>K1司机调角器</v>
          </cell>
          <cell r="N31082">
            <v>143</v>
          </cell>
          <cell r="O31082">
            <v>1.3440000000000001</v>
          </cell>
          <cell r="P31082" t="str">
            <v>EA</v>
          </cell>
          <cell r="Q31082">
            <v>1</v>
          </cell>
          <cell r="R31082">
            <v>192.19</v>
          </cell>
          <cell r="S31082">
            <v>143</v>
          </cell>
          <cell r="T31082">
            <v>1.0670999999999999</v>
          </cell>
        </row>
        <row r="31083">
          <cell r="K31083" t="str">
            <v>SLT0002814</v>
          </cell>
          <cell r="L31083" t="str">
            <v>右手柄</v>
          </cell>
          <cell r="M31083" t="str">
            <v>K1司机调角器</v>
          </cell>
          <cell r="N31083">
            <v>143</v>
          </cell>
          <cell r="O31083">
            <v>1.3440000000000001</v>
          </cell>
          <cell r="P31083" t="str">
            <v>EA</v>
          </cell>
          <cell r="Q31083">
            <v>1</v>
          </cell>
          <cell r="R31083">
            <v>192.19</v>
          </cell>
          <cell r="S31083">
            <v>143</v>
          </cell>
          <cell r="T31083">
            <v>1.0670999999999999</v>
          </cell>
        </row>
        <row r="31084">
          <cell r="K31084" t="str">
            <v>SLT0002815</v>
          </cell>
          <cell r="L31084" t="str">
            <v>内盘簧支架</v>
          </cell>
          <cell r="M31084" t="str">
            <v>K1司机调角器</v>
          </cell>
          <cell r="N31084">
            <v>3000</v>
          </cell>
          <cell r="O31084">
            <v>0.34410000000000002</v>
          </cell>
          <cell r="P31084" t="str">
            <v>EA</v>
          </cell>
          <cell r="Q31084">
            <v>1</v>
          </cell>
          <cell r="R31084">
            <v>1032.3</v>
          </cell>
          <cell r="S31084">
            <v>3000</v>
          </cell>
          <cell r="T31084">
            <v>0.18840000000000001</v>
          </cell>
        </row>
        <row r="31085">
          <cell r="K31085" t="str">
            <v>SLT0002816</v>
          </cell>
          <cell r="L31085" t="str">
            <v>罩壳支架</v>
          </cell>
          <cell r="M31085" t="str">
            <v>K1司机调角器</v>
          </cell>
          <cell r="N31085">
            <v>2000</v>
          </cell>
          <cell r="O31085">
            <v>0.35099999999999998</v>
          </cell>
          <cell r="P31085" t="str">
            <v>EA</v>
          </cell>
          <cell r="Q31085">
            <v>1</v>
          </cell>
          <cell r="R31085">
            <v>702</v>
          </cell>
          <cell r="S31085">
            <v>2000</v>
          </cell>
          <cell r="T31085">
            <v>0.35099999999999998</v>
          </cell>
        </row>
        <row r="31086">
          <cell r="K31086" t="str">
            <v>SLT0002816</v>
          </cell>
          <cell r="L31086" t="str">
            <v>罩壳支架</v>
          </cell>
          <cell r="M31086" t="str">
            <v>K1司机调角器</v>
          </cell>
          <cell r="N31086">
            <v>1935</v>
          </cell>
          <cell r="O31086">
            <v>0.35099999999999998</v>
          </cell>
          <cell r="P31086" t="str">
            <v>EA</v>
          </cell>
          <cell r="Q31086">
            <v>1</v>
          </cell>
          <cell r="R31086">
            <v>679.19</v>
          </cell>
          <cell r="S31086">
            <v>1935</v>
          </cell>
          <cell r="T31086">
            <v>0.35099999999999998</v>
          </cell>
        </row>
        <row r="31087">
          <cell r="K31087" t="str">
            <v>SLT0002816</v>
          </cell>
          <cell r="L31087" t="str">
            <v>罩壳支架</v>
          </cell>
          <cell r="M31087" t="str">
            <v>K1司机调角器</v>
          </cell>
          <cell r="N31087">
            <v>1976</v>
          </cell>
          <cell r="O31087">
            <v>0.35099999999999998</v>
          </cell>
          <cell r="P31087" t="str">
            <v>EA</v>
          </cell>
          <cell r="Q31087">
            <v>1</v>
          </cell>
          <cell r="R31087">
            <v>693.58</v>
          </cell>
          <cell r="S31087">
            <v>1976</v>
          </cell>
          <cell r="T31087">
            <v>0.35099999999999998</v>
          </cell>
        </row>
        <row r="31088">
          <cell r="K31088" t="str">
            <v>SLT0002816</v>
          </cell>
          <cell r="L31088" t="str">
            <v>罩壳支架</v>
          </cell>
          <cell r="M31088" t="str">
            <v>K1司机调角器</v>
          </cell>
          <cell r="N31088">
            <v>1941</v>
          </cell>
          <cell r="O31088">
            <v>0.35099999999999998</v>
          </cell>
          <cell r="P31088" t="str">
            <v>EA</v>
          </cell>
          <cell r="Q31088">
            <v>1</v>
          </cell>
          <cell r="R31088">
            <v>681.29</v>
          </cell>
          <cell r="S31088">
            <v>1941</v>
          </cell>
          <cell r="T31088">
            <v>0.35099999999999998</v>
          </cell>
        </row>
        <row r="31089">
          <cell r="K31089" t="str">
            <v>SLT0002817</v>
          </cell>
          <cell r="L31089" t="str">
            <v>外盘簧支架</v>
          </cell>
          <cell r="M31089" t="str">
            <v>K1司机调角器</v>
          </cell>
          <cell r="N31089">
            <v>-11</v>
          </cell>
          <cell r="O31089">
            <v>0.2616</v>
          </cell>
          <cell r="P31089" t="str">
            <v>EA</v>
          </cell>
          <cell r="Q31089">
            <v>1</v>
          </cell>
          <cell r="R31089">
            <v>-2.88</v>
          </cell>
          <cell r="S31089">
            <v>-11</v>
          </cell>
          <cell r="T31089">
            <v>0.1996</v>
          </cell>
        </row>
        <row r="31090">
          <cell r="K31090" t="str">
            <v>SLT0002818</v>
          </cell>
          <cell r="L31090" t="str">
            <v>下板</v>
          </cell>
          <cell r="M31090" t="str">
            <v>K1后排单人座调角器</v>
          </cell>
          <cell r="N31090">
            <v>4000</v>
          </cell>
          <cell r="O31090">
            <v>2.73</v>
          </cell>
          <cell r="P31090" t="str">
            <v>EA</v>
          </cell>
          <cell r="Q31090">
            <v>1</v>
          </cell>
          <cell r="R31090">
            <v>10920</v>
          </cell>
          <cell r="S31090">
            <v>4000</v>
          </cell>
          <cell r="T31090">
            <v>2.73</v>
          </cell>
        </row>
        <row r="31091">
          <cell r="K31091" t="str">
            <v>SLT0002818</v>
          </cell>
          <cell r="L31091" t="str">
            <v>下板</v>
          </cell>
          <cell r="M31091" t="str">
            <v>K1后排单人座调角器</v>
          </cell>
          <cell r="N31091">
            <v>3474</v>
          </cell>
          <cell r="O31091">
            <v>2.73</v>
          </cell>
          <cell r="P31091" t="str">
            <v>EA</v>
          </cell>
          <cell r="Q31091">
            <v>1</v>
          </cell>
          <cell r="R31091">
            <v>9484.02</v>
          </cell>
          <cell r="S31091">
            <v>3474</v>
          </cell>
          <cell r="T31091">
            <v>2.73</v>
          </cell>
        </row>
        <row r="31092">
          <cell r="K31092" t="str">
            <v>SLT0002818</v>
          </cell>
          <cell r="L31092" t="str">
            <v>下板</v>
          </cell>
          <cell r="M31092" t="str">
            <v>K1后排单人座调角器</v>
          </cell>
          <cell r="N31092">
            <v>3240</v>
          </cell>
          <cell r="O31092">
            <v>2.73</v>
          </cell>
          <cell r="P31092" t="str">
            <v>EA</v>
          </cell>
          <cell r="Q31092">
            <v>1</v>
          </cell>
          <cell r="R31092">
            <v>8845.2000000000007</v>
          </cell>
          <cell r="S31092">
            <v>3240</v>
          </cell>
          <cell r="T31092">
            <v>2.73</v>
          </cell>
        </row>
        <row r="31093">
          <cell r="K31093" t="str">
            <v>SLT0002818</v>
          </cell>
          <cell r="L31093" t="str">
            <v>下板</v>
          </cell>
          <cell r="M31093" t="str">
            <v>K1后排单人座调角器</v>
          </cell>
          <cell r="N31093">
            <v>3753</v>
          </cell>
          <cell r="O31093">
            <v>2.73</v>
          </cell>
          <cell r="P31093" t="str">
            <v>EA</v>
          </cell>
          <cell r="Q31093">
            <v>1</v>
          </cell>
          <cell r="R31093">
            <v>10245.69</v>
          </cell>
          <cell r="S31093">
            <v>3753</v>
          </cell>
          <cell r="T31093">
            <v>2.73</v>
          </cell>
        </row>
        <row r="31094">
          <cell r="K31094" t="str">
            <v>SLT0002819</v>
          </cell>
          <cell r="L31094" t="str">
            <v>上板</v>
          </cell>
          <cell r="M31094" t="str">
            <v>K1后排单双人调角器</v>
          </cell>
          <cell r="N31094">
            <v>2200</v>
          </cell>
          <cell r="O31094">
            <v>1.9775</v>
          </cell>
          <cell r="P31094" t="str">
            <v>EA</v>
          </cell>
          <cell r="Q31094">
            <v>1</v>
          </cell>
          <cell r="R31094">
            <v>3955</v>
          </cell>
          <cell r="S31094">
            <v>2000</v>
          </cell>
          <cell r="T31094">
            <v>1.9775</v>
          </cell>
        </row>
        <row r="31095">
          <cell r="K31095" t="str">
            <v>SLT0002819</v>
          </cell>
          <cell r="L31095" t="str">
            <v>上板</v>
          </cell>
          <cell r="M31095" t="str">
            <v>K1后排单双人调角器</v>
          </cell>
          <cell r="N31095">
            <v>3512</v>
          </cell>
          <cell r="O31095">
            <v>1.9775</v>
          </cell>
          <cell r="P31095" t="str">
            <v>EA</v>
          </cell>
          <cell r="Q31095">
            <v>1</v>
          </cell>
          <cell r="R31095">
            <v>6944.98</v>
          </cell>
          <cell r="S31095">
            <v>3512</v>
          </cell>
          <cell r="T31095">
            <v>1.9775</v>
          </cell>
        </row>
        <row r="31096">
          <cell r="K31096" t="str">
            <v>SLT0002819</v>
          </cell>
          <cell r="L31096" t="str">
            <v>上板</v>
          </cell>
          <cell r="M31096" t="str">
            <v>K1后排单双人调角器</v>
          </cell>
          <cell r="N31096">
            <v>3500</v>
          </cell>
          <cell r="O31096">
            <v>1.9775</v>
          </cell>
          <cell r="P31096" t="str">
            <v>EA</v>
          </cell>
          <cell r="Q31096">
            <v>1</v>
          </cell>
          <cell r="R31096">
            <v>6921.25</v>
          </cell>
          <cell r="S31096">
            <v>3500</v>
          </cell>
          <cell r="T31096">
            <v>1.9775</v>
          </cell>
        </row>
        <row r="31097">
          <cell r="K31097" t="str">
            <v>SLT0002819</v>
          </cell>
          <cell r="L31097" t="str">
            <v>上板</v>
          </cell>
          <cell r="M31097" t="str">
            <v>K1后排单双人调角器</v>
          </cell>
          <cell r="N31097">
            <v>3500</v>
          </cell>
          <cell r="O31097">
            <v>1.9775</v>
          </cell>
          <cell r="P31097" t="str">
            <v>EA</v>
          </cell>
          <cell r="Q31097">
            <v>1</v>
          </cell>
          <cell r="R31097">
            <v>6921.25</v>
          </cell>
          <cell r="S31097">
            <v>3500</v>
          </cell>
          <cell r="T31097">
            <v>1.9775</v>
          </cell>
        </row>
        <row r="31098">
          <cell r="K31098" t="str">
            <v>SLT0002819</v>
          </cell>
          <cell r="L31098" t="str">
            <v>上板</v>
          </cell>
          <cell r="M31098" t="str">
            <v>K1后排单双人调角器</v>
          </cell>
          <cell r="N31098">
            <v>2300</v>
          </cell>
          <cell r="O31098">
            <v>1.9775</v>
          </cell>
          <cell r="P31098" t="str">
            <v>EA</v>
          </cell>
          <cell r="Q31098">
            <v>1</v>
          </cell>
          <cell r="R31098">
            <v>4548.25</v>
          </cell>
          <cell r="S31098">
            <v>2300</v>
          </cell>
          <cell r="T31098">
            <v>1.9775</v>
          </cell>
        </row>
        <row r="31099">
          <cell r="K31099" t="str">
            <v>SLT0002820</v>
          </cell>
          <cell r="L31099" t="str">
            <v>手柄（左）</v>
          </cell>
          <cell r="M31099" t="str">
            <v>K1后排单双人调角器</v>
          </cell>
          <cell r="N31099">
            <v>1000</v>
          </cell>
          <cell r="O31099">
            <v>0.8669</v>
          </cell>
          <cell r="P31099" t="str">
            <v>EA</v>
          </cell>
          <cell r="Q31099">
            <v>1</v>
          </cell>
          <cell r="R31099">
            <v>866.9</v>
          </cell>
          <cell r="S31099">
            <v>1000</v>
          </cell>
          <cell r="T31099">
            <v>0.8669</v>
          </cell>
        </row>
        <row r="31100">
          <cell r="K31100" t="str">
            <v>SLT0002820</v>
          </cell>
          <cell r="L31100" t="str">
            <v>手柄（左）</v>
          </cell>
          <cell r="M31100" t="str">
            <v>K1后排单双人调角器</v>
          </cell>
          <cell r="N31100">
            <v>250</v>
          </cell>
          <cell r="O31100">
            <v>0.8669</v>
          </cell>
          <cell r="P31100" t="str">
            <v>EA</v>
          </cell>
          <cell r="Q31100">
            <v>1</v>
          </cell>
          <cell r="R31100">
            <v>216.73</v>
          </cell>
          <cell r="S31100">
            <v>250</v>
          </cell>
          <cell r="T31100">
            <v>0.8669</v>
          </cell>
        </row>
        <row r="31101">
          <cell r="K31101" t="str">
            <v>SLT0002820</v>
          </cell>
          <cell r="L31101" t="str">
            <v>手柄（左）</v>
          </cell>
          <cell r="M31101" t="str">
            <v>K1后排单双人调角器</v>
          </cell>
          <cell r="N31101">
            <v>1500</v>
          </cell>
          <cell r="O31101">
            <v>0.8669</v>
          </cell>
          <cell r="P31101" t="str">
            <v>EA</v>
          </cell>
          <cell r="Q31101">
            <v>1</v>
          </cell>
          <cell r="R31101">
            <v>1300.3499999999999</v>
          </cell>
          <cell r="S31101">
            <v>1500</v>
          </cell>
          <cell r="T31101">
            <v>0.8669</v>
          </cell>
        </row>
        <row r="31102">
          <cell r="K31102" t="str">
            <v>SLT0002820</v>
          </cell>
          <cell r="L31102" t="str">
            <v>手柄（左）</v>
          </cell>
          <cell r="M31102" t="str">
            <v>K1后排单双人调角器</v>
          </cell>
          <cell r="N31102">
            <v>1250</v>
          </cell>
          <cell r="O31102">
            <v>0.8669</v>
          </cell>
          <cell r="P31102" t="str">
            <v>EA</v>
          </cell>
          <cell r="Q31102">
            <v>1</v>
          </cell>
          <cell r="R31102">
            <v>1083.6300000000001</v>
          </cell>
          <cell r="S31102">
            <v>1250</v>
          </cell>
          <cell r="T31102">
            <v>0.8669</v>
          </cell>
        </row>
        <row r="31103">
          <cell r="K31103" t="str">
            <v>SLT0002820</v>
          </cell>
          <cell r="L31103" t="str">
            <v>手柄（左）</v>
          </cell>
          <cell r="M31103" t="str">
            <v>K1后排单双人调角器</v>
          </cell>
          <cell r="N31103">
            <v>2500</v>
          </cell>
          <cell r="O31103">
            <v>0.8669</v>
          </cell>
          <cell r="P31103" t="str">
            <v>EA</v>
          </cell>
          <cell r="Q31103">
            <v>1</v>
          </cell>
          <cell r="R31103">
            <v>2167.25</v>
          </cell>
          <cell r="S31103">
            <v>2500</v>
          </cell>
          <cell r="T31103">
            <v>0.8669</v>
          </cell>
        </row>
        <row r="31104">
          <cell r="K31104" t="str">
            <v>SLT0002821</v>
          </cell>
          <cell r="L31104" t="str">
            <v>手柄（右）</v>
          </cell>
          <cell r="M31104" t="str">
            <v>K1后排单双人调角器</v>
          </cell>
          <cell r="N31104">
            <v>750</v>
          </cell>
          <cell r="O31104">
            <v>0.8669</v>
          </cell>
          <cell r="P31104" t="str">
            <v>EA</v>
          </cell>
          <cell r="Q31104">
            <v>1</v>
          </cell>
          <cell r="R31104">
            <v>650.17999999999995</v>
          </cell>
          <cell r="S31104">
            <v>750</v>
          </cell>
          <cell r="T31104">
            <v>0.8669</v>
          </cell>
        </row>
        <row r="31105">
          <cell r="K31105" t="str">
            <v>SLT0002821</v>
          </cell>
          <cell r="L31105" t="str">
            <v>手柄（右）</v>
          </cell>
          <cell r="M31105" t="str">
            <v>K1后排单双人调角器</v>
          </cell>
          <cell r="N31105">
            <v>1250</v>
          </cell>
          <cell r="O31105">
            <v>0.8669</v>
          </cell>
          <cell r="P31105" t="str">
            <v>EA</v>
          </cell>
          <cell r="Q31105">
            <v>1</v>
          </cell>
          <cell r="R31105">
            <v>1083.6300000000001</v>
          </cell>
          <cell r="S31105">
            <v>1250</v>
          </cell>
          <cell r="T31105">
            <v>0.8669</v>
          </cell>
        </row>
        <row r="31106">
          <cell r="K31106" t="str">
            <v>SLT0002821</v>
          </cell>
          <cell r="L31106" t="str">
            <v>手柄（右）</v>
          </cell>
          <cell r="M31106" t="str">
            <v>K1后排单双人调角器</v>
          </cell>
          <cell r="N31106">
            <v>1250</v>
          </cell>
          <cell r="O31106">
            <v>0.8669</v>
          </cell>
          <cell r="P31106" t="str">
            <v>EA</v>
          </cell>
          <cell r="Q31106">
            <v>1</v>
          </cell>
          <cell r="R31106">
            <v>1083.6300000000001</v>
          </cell>
          <cell r="S31106">
            <v>1250</v>
          </cell>
          <cell r="T31106">
            <v>0.8669</v>
          </cell>
        </row>
        <row r="31107">
          <cell r="K31107" t="str">
            <v>SLT0002822</v>
          </cell>
          <cell r="L31107" t="str">
            <v>外盘簧支架（短）</v>
          </cell>
          <cell r="M31107" t="str">
            <v>K1调角器</v>
          </cell>
          <cell r="N31107">
            <v>1680</v>
          </cell>
          <cell r="O31107">
            <v>0.53449999999999998</v>
          </cell>
          <cell r="P31107" t="str">
            <v>EA</v>
          </cell>
          <cell r="Q31107">
            <v>1</v>
          </cell>
          <cell r="R31107">
            <v>897.96</v>
          </cell>
          <cell r="S31107">
            <v>1680</v>
          </cell>
          <cell r="T31107">
            <v>0.53449999999999998</v>
          </cell>
        </row>
        <row r="31108">
          <cell r="K31108" t="str">
            <v>SLT0002822</v>
          </cell>
          <cell r="L31108" t="str">
            <v>外盘簧支架（短）</v>
          </cell>
          <cell r="M31108" t="str">
            <v>K1调角器</v>
          </cell>
          <cell r="N31108">
            <v>2000</v>
          </cell>
          <cell r="O31108">
            <v>0.53449999999999998</v>
          </cell>
          <cell r="P31108" t="str">
            <v>EA</v>
          </cell>
          <cell r="Q31108">
            <v>1</v>
          </cell>
          <cell r="R31108">
            <v>1069</v>
          </cell>
          <cell r="S31108">
            <v>2000</v>
          </cell>
          <cell r="T31108">
            <v>0.53449999999999998</v>
          </cell>
        </row>
        <row r="31109">
          <cell r="K31109" t="str">
            <v>SLT0002822</v>
          </cell>
          <cell r="L31109" t="str">
            <v>外盘簧支架（短）</v>
          </cell>
          <cell r="M31109" t="str">
            <v>K1调角器</v>
          </cell>
          <cell r="N31109">
            <v>4000</v>
          </cell>
          <cell r="O31109">
            <v>0.53449999999999998</v>
          </cell>
          <cell r="P31109" t="str">
            <v>EA</v>
          </cell>
          <cell r="Q31109">
            <v>1</v>
          </cell>
          <cell r="R31109">
            <v>2138</v>
          </cell>
          <cell r="S31109">
            <v>4000</v>
          </cell>
          <cell r="T31109">
            <v>0.53449999999999998</v>
          </cell>
        </row>
        <row r="31110">
          <cell r="K31110" t="str">
            <v>SLT0002823</v>
          </cell>
          <cell r="L31110" t="str">
            <v>罩壳支架</v>
          </cell>
          <cell r="M31110" t="str">
            <v>K1后排单人座调角器</v>
          </cell>
          <cell r="N31110">
            <v>4000</v>
          </cell>
          <cell r="O31110">
            <v>0.31240000000000001</v>
          </cell>
          <cell r="P31110" t="str">
            <v>EA</v>
          </cell>
          <cell r="Q31110">
            <v>1</v>
          </cell>
          <cell r="R31110">
            <v>1249.5999999999999</v>
          </cell>
          <cell r="S31110">
            <v>4000</v>
          </cell>
          <cell r="T31110">
            <v>0.31240000000000001</v>
          </cell>
        </row>
        <row r="31111">
          <cell r="K31111" t="str">
            <v>SLT0002823</v>
          </cell>
          <cell r="L31111" t="str">
            <v>罩壳支架</v>
          </cell>
          <cell r="M31111" t="str">
            <v>K1后排单人座调角器</v>
          </cell>
          <cell r="N31111">
            <v>5000</v>
          </cell>
          <cell r="O31111">
            <v>0.31240000000000001</v>
          </cell>
          <cell r="P31111" t="str">
            <v>EA</v>
          </cell>
          <cell r="Q31111">
            <v>1</v>
          </cell>
          <cell r="R31111">
            <v>1562</v>
          </cell>
          <cell r="S31111">
            <v>5000</v>
          </cell>
          <cell r="T31111">
            <v>0.31240000000000001</v>
          </cell>
        </row>
        <row r="31112">
          <cell r="K31112" t="str">
            <v>SLT0002823</v>
          </cell>
          <cell r="L31112" t="str">
            <v>罩壳支架</v>
          </cell>
          <cell r="M31112" t="str">
            <v>K1后排单人座调角器</v>
          </cell>
          <cell r="N31112">
            <v>1000</v>
          </cell>
          <cell r="O31112">
            <v>0.31240000000000001</v>
          </cell>
          <cell r="P31112" t="str">
            <v>EA</v>
          </cell>
          <cell r="Q31112">
            <v>1</v>
          </cell>
          <cell r="R31112">
            <v>312.39999999999998</v>
          </cell>
          <cell r="S31112">
            <v>1000</v>
          </cell>
          <cell r="T31112">
            <v>0.31240000000000001</v>
          </cell>
        </row>
        <row r="31113">
          <cell r="K31113" t="str">
            <v>slt0002824</v>
          </cell>
          <cell r="L31113" t="str">
            <v>下板（左）</v>
          </cell>
          <cell r="M31113" t="str">
            <v>K1乘客双人右座调角器</v>
          </cell>
          <cell r="N31113">
            <v>239</v>
          </cell>
          <cell r="O31113">
            <v>3.59</v>
          </cell>
          <cell r="P31113" t="str">
            <v>EA</v>
          </cell>
          <cell r="Q31113">
            <v>1</v>
          </cell>
          <cell r="R31113">
            <v>858.01</v>
          </cell>
          <cell r="S31113">
            <v>239</v>
          </cell>
          <cell r="T31113">
            <v>3.59</v>
          </cell>
        </row>
        <row r="31114">
          <cell r="K31114" t="str">
            <v>slt0002824</v>
          </cell>
          <cell r="L31114" t="str">
            <v>下板（左）</v>
          </cell>
          <cell r="M31114" t="str">
            <v>K1乘客双人右座调角器</v>
          </cell>
          <cell r="N31114">
            <v>200</v>
          </cell>
          <cell r="O31114">
            <v>3.59</v>
          </cell>
          <cell r="P31114" t="str">
            <v>EA</v>
          </cell>
          <cell r="Q31114">
            <v>1</v>
          </cell>
          <cell r="R31114">
            <v>718</v>
          </cell>
          <cell r="S31114">
            <v>200</v>
          </cell>
          <cell r="T31114">
            <v>3.59</v>
          </cell>
        </row>
        <row r="31115">
          <cell r="K31115" t="str">
            <v>slt0002824</v>
          </cell>
          <cell r="L31115" t="str">
            <v>下板（左）</v>
          </cell>
          <cell r="M31115" t="str">
            <v>K1乘客双人右座调角器</v>
          </cell>
          <cell r="N31115">
            <v>-200</v>
          </cell>
          <cell r="O31115">
            <v>3.59</v>
          </cell>
          <cell r="P31115" t="str">
            <v>EA</v>
          </cell>
          <cell r="Q31115">
            <v>1</v>
          </cell>
          <cell r="R31115">
            <v>-718</v>
          </cell>
          <cell r="S31115">
            <v>-200</v>
          </cell>
          <cell r="T31115">
            <v>3.59</v>
          </cell>
        </row>
        <row r="31116">
          <cell r="K31116" t="str">
            <v>SLT0002825</v>
          </cell>
          <cell r="L31116" t="str">
            <v>下板（右）</v>
          </cell>
          <cell r="M31116" t="str">
            <v>K1后排双人左座调角器</v>
          </cell>
          <cell r="N31116">
            <v>1722</v>
          </cell>
          <cell r="O31116">
            <v>3.59</v>
          </cell>
          <cell r="P31116" t="str">
            <v>EA</v>
          </cell>
          <cell r="Q31116">
            <v>1</v>
          </cell>
          <cell r="R31116">
            <v>6181.98</v>
          </cell>
          <cell r="S31116">
            <v>1722</v>
          </cell>
          <cell r="T31116">
            <v>3.59</v>
          </cell>
        </row>
        <row r="31117">
          <cell r="K31117" t="str">
            <v>SLT0002825</v>
          </cell>
          <cell r="L31117" t="str">
            <v>下板（右）</v>
          </cell>
          <cell r="M31117" t="str">
            <v>K1后排双人左座调角器</v>
          </cell>
          <cell r="N31117">
            <v>-34</v>
          </cell>
          <cell r="O31117">
            <v>3.59</v>
          </cell>
          <cell r="P31117" t="str">
            <v>EA</v>
          </cell>
          <cell r="Q31117">
            <v>1</v>
          </cell>
          <cell r="R31117">
            <v>-122.06</v>
          </cell>
          <cell r="S31117">
            <v>-34</v>
          </cell>
          <cell r="T31117">
            <v>3.59</v>
          </cell>
        </row>
        <row r="31118">
          <cell r="K31118" t="str">
            <v>SLT0002831</v>
          </cell>
          <cell r="L31118" t="str">
            <v>盘簧固定架</v>
          </cell>
          <cell r="M31118" t="str">
            <v>K1后排单双人调角器</v>
          </cell>
          <cell r="N31118">
            <v>2000</v>
          </cell>
          <cell r="O31118">
            <v>0.58940000000000003</v>
          </cell>
          <cell r="P31118" t="str">
            <v>EA</v>
          </cell>
          <cell r="Q31118">
            <v>1</v>
          </cell>
          <cell r="R31118">
            <v>1178.8</v>
          </cell>
          <cell r="S31118">
            <v>2000</v>
          </cell>
          <cell r="T31118">
            <v>0.58940000000000003</v>
          </cell>
        </row>
        <row r="31119">
          <cell r="K31119" t="str">
            <v>SLT0002831</v>
          </cell>
          <cell r="L31119" t="str">
            <v>盘簧固定架</v>
          </cell>
          <cell r="M31119" t="str">
            <v>K1后排单双人调角器</v>
          </cell>
          <cell r="N31119">
            <v>2000</v>
          </cell>
          <cell r="O31119">
            <v>0.58940000000000003</v>
          </cell>
          <cell r="P31119" t="str">
            <v>EA</v>
          </cell>
          <cell r="Q31119">
            <v>1</v>
          </cell>
          <cell r="R31119">
            <v>1178.8</v>
          </cell>
          <cell r="S31119">
            <v>2000</v>
          </cell>
          <cell r="T31119">
            <v>0.58940000000000003</v>
          </cell>
        </row>
        <row r="31120">
          <cell r="K31120" t="str">
            <v>SLT0002832</v>
          </cell>
          <cell r="L31120" t="str">
            <v>外盘簧支架（长）</v>
          </cell>
          <cell r="M31120" t="str">
            <v>K1后排单人座调角器</v>
          </cell>
          <cell r="N31120">
            <v>2000</v>
          </cell>
          <cell r="O31120">
            <v>0.61229999999999996</v>
          </cell>
          <cell r="P31120" t="str">
            <v>EA</v>
          </cell>
          <cell r="Q31120">
            <v>1</v>
          </cell>
          <cell r="R31120">
            <v>1224.5999999999999</v>
          </cell>
          <cell r="S31120">
            <v>2000</v>
          </cell>
          <cell r="T31120">
            <v>0.61229999999999996</v>
          </cell>
        </row>
        <row r="31121">
          <cell r="K31121" t="str">
            <v>SLT0002832</v>
          </cell>
          <cell r="L31121" t="str">
            <v>外盘簧支架（长）</v>
          </cell>
          <cell r="M31121" t="str">
            <v>K1后排单人座调角器</v>
          </cell>
          <cell r="N31121">
            <v>1000</v>
          </cell>
          <cell r="O31121">
            <v>0.61229999999999996</v>
          </cell>
          <cell r="P31121" t="str">
            <v>EA</v>
          </cell>
          <cell r="Q31121">
            <v>1</v>
          </cell>
          <cell r="R31121">
            <v>612.29999999999995</v>
          </cell>
          <cell r="S31121">
            <v>1000</v>
          </cell>
          <cell r="T31121">
            <v>0.61229999999999996</v>
          </cell>
        </row>
        <row r="31122">
          <cell r="K31122" t="str">
            <v>SLT0002832</v>
          </cell>
          <cell r="L31122" t="str">
            <v>外盘簧支架（长）</v>
          </cell>
          <cell r="M31122" t="str">
            <v>K1后排单人座调角器</v>
          </cell>
          <cell r="N31122">
            <v>1000</v>
          </cell>
          <cell r="O31122">
            <v>0.61229999999999996</v>
          </cell>
          <cell r="P31122" t="str">
            <v>EA</v>
          </cell>
          <cell r="Q31122">
            <v>1</v>
          </cell>
          <cell r="R31122">
            <v>612.29999999999995</v>
          </cell>
          <cell r="S31122">
            <v>1000</v>
          </cell>
          <cell r="T31122">
            <v>0.61229999999999996</v>
          </cell>
        </row>
        <row r="31123">
          <cell r="K31123" t="str">
            <v>SLT0002833</v>
          </cell>
          <cell r="L31123" t="str">
            <v>上板</v>
          </cell>
          <cell r="M31123" t="str">
            <v>K1后排翻转器</v>
          </cell>
          <cell r="N31123">
            <v>2100</v>
          </cell>
          <cell r="O31123">
            <v>1.9775</v>
          </cell>
          <cell r="P31123" t="str">
            <v>EA</v>
          </cell>
          <cell r="Q31123">
            <v>1</v>
          </cell>
          <cell r="R31123">
            <v>4152.75</v>
          </cell>
          <cell r="S31123">
            <v>2100</v>
          </cell>
          <cell r="T31123">
            <v>1.9775</v>
          </cell>
        </row>
        <row r="31124">
          <cell r="K31124" t="str">
            <v>SLT0002833</v>
          </cell>
          <cell r="L31124" t="str">
            <v>上板</v>
          </cell>
          <cell r="M31124" t="str">
            <v>K1后排翻转器</v>
          </cell>
          <cell r="N31124">
            <v>450</v>
          </cell>
          <cell r="O31124">
            <v>1.9775</v>
          </cell>
          <cell r="P31124" t="str">
            <v>EA</v>
          </cell>
          <cell r="Q31124">
            <v>1</v>
          </cell>
          <cell r="R31124">
            <v>889.88</v>
          </cell>
          <cell r="S31124">
            <v>450</v>
          </cell>
          <cell r="T31124">
            <v>1.9775</v>
          </cell>
        </row>
        <row r="31125">
          <cell r="K31125" t="str">
            <v>SLT0002833</v>
          </cell>
          <cell r="L31125" t="str">
            <v>上板</v>
          </cell>
          <cell r="M31125" t="str">
            <v>K1后排翻转器</v>
          </cell>
          <cell r="N31125">
            <v>450</v>
          </cell>
          <cell r="O31125">
            <v>1.9775</v>
          </cell>
          <cell r="P31125" t="str">
            <v>EA</v>
          </cell>
          <cell r="Q31125">
            <v>1</v>
          </cell>
          <cell r="R31125">
            <v>889.88</v>
          </cell>
          <cell r="S31125">
            <v>450</v>
          </cell>
          <cell r="T31125">
            <v>1.9775</v>
          </cell>
        </row>
        <row r="31126">
          <cell r="K31126" t="str">
            <v>SLT0002875</v>
          </cell>
          <cell r="L31126" t="str">
            <v>上板组件左点焊螺母总成</v>
          </cell>
          <cell r="M31126" t="str">
            <v/>
          </cell>
          <cell r="N31126">
            <v>1457</v>
          </cell>
          <cell r="O31126">
            <v>3.73</v>
          </cell>
          <cell r="P31126" t="str">
            <v>EA</v>
          </cell>
          <cell r="Q31126">
            <v>1</v>
          </cell>
          <cell r="R31126">
            <v>5434.61</v>
          </cell>
          <cell r="S31126">
            <v>1457</v>
          </cell>
          <cell r="T31126">
            <v>3.73</v>
          </cell>
        </row>
        <row r="31127">
          <cell r="K31127" t="str">
            <v>SLT0002875</v>
          </cell>
          <cell r="L31127" t="str">
            <v>上板组件左点焊螺母总成</v>
          </cell>
          <cell r="M31127" t="str">
            <v/>
          </cell>
          <cell r="N31127">
            <v>1256</v>
          </cell>
          <cell r="O31127">
            <v>3.73</v>
          </cell>
          <cell r="P31127" t="str">
            <v>EA</v>
          </cell>
          <cell r="Q31127">
            <v>1</v>
          </cell>
          <cell r="R31127">
            <v>4684.88</v>
          </cell>
          <cell r="S31127">
            <v>1256</v>
          </cell>
          <cell r="T31127">
            <v>3.73</v>
          </cell>
        </row>
        <row r="31128">
          <cell r="K31128" t="str">
            <v>SLT0002875</v>
          </cell>
          <cell r="L31128" t="str">
            <v>上板组件左点焊螺母总成</v>
          </cell>
          <cell r="M31128" t="str">
            <v/>
          </cell>
          <cell r="N31128">
            <v>200</v>
          </cell>
          <cell r="O31128">
            <v>3.73</v>
          </cell>
          <cell r="P31128" t="str">
            <v>EA</v>
          </cell>
          <cell r="Q31128">
            <v>1</v>
          </cell>
          <cell r="R31128">
            <v>746</v>
          </cell>
          <cell r="S31128">
            <v>200</v>
          </cell>
          <cell r="T31128">
            <v>3.73</v>
          </cell>
        </row>
        <row r="31129">
          <cell r="K31129" t="str">
            <v>SLT0002875</v>
          </cell>
          <cell r="L31129" t="str">
            <v>上板组件左点焊螺母总成</v>
          </cell>
          <cell r="M31129" t="str">
            <v/>
          </cell>
          <cell r="N31129">
            <v>1501</v>
          </cell>
          <cell r="O31129">
            <v>3.73</v>
          </cell>
          <cell r="P31129" t="str">
            <v>EA</v>
          </cell>
          <cell r="Q31129">
            <v>1</v>
          </cell>
          <cell r="R31129">
            <v>5598.73</v>
          </cell>
          <cell r="S31129">
            <v>1501</v>
          </cell>
          <cell r="T31129">
            <v>3.73</v>
          </cell>
        </row>
        <row r="31130">
          <cell r="K31130" t="str">
            <v>SLT0002876</v>
          </cell>
          <cell r="L31130" t="str">
            <v>上板组件右点焊螺母总成</v>
          </cell>
          <cell r="M31130" t="str">
            <v/>
          </cell>
          <cell r="N31130">
            <v>1457</v>
          </cell>
          <cell r="O31130">
            <v>3.73</v>
          </cell>
          <cell r="P31130" t="str">
            <v>EA</v>
          </cell>
          <cell r="Q31130">
            <v>1</v>
          </cell>
          <cell r="R31130">
            <v>5434.61</v>
          </cell>
          <cell r="S31130">
            <v>1457</v>
          </cell>
          <cell r="T31130">
            <v>3.73</v>
          </cell>
        </row>
        <row r="31131">
          <cell r="K31131" t="str">
            <v>SLT0002876</v>
          </cell>
          <cell r="L31131" t="str">
            <v>上板组件右点焊螺母总成</v>
          </cell>
          <cell r="M31131" t="str">
            <v/>
          </cell>
          <cell r="N31131">
            <v>1456</v>
          </cell>
          <cell r="O31131">
            <v>3.73</v>
          </cell>
          <cell r="P31131" t="str">
            <v>EA</v>
          </cell>
          <cell r="Q31131">
            <v>1</v>
          </cell>
          <cell r="R31131">
            <v>5430.88</v>
          </cell>
          <cell r="S31131">
            <v>1456</v>
          </cell>
          <cell r="T31131">
            <v>3.73</v>
          </cell>
        </row>
        <row r="31132">
          <cell r="K31132" t="str">
            <v>SLT0002876</v>
          </cell>
          <cell r="L31132" t="str">
            <v>上板组件右点焊螺母总成</v>
          </cell>
          <cell r="M31132" t="str">
            <v/>
          </cell>
          <cell r="N31132">
            <v>1501</v>
          </cell>
          <cell r="O31132">
            <v>3.73</v>
          </cell>
          <cell r="P31132" t="str">
            <v>EA</v>
          </cell>
          <cell r="Q31132">
            <v>1</v>
          </cell>
          <cell r="R31132">
            <v>5598.73</v>
          </cell>
          <cell r="S31132">
            <v>1501</v>
          </cell>
          <cell r="T31132">
            <v>3.73</v>
          </cell>
        </row>
        <row r="31133">
          <cell r="K31133" t="str">
            <v>SLT0010190</v>
          </cell>
          <cell r="L31133" t="str">
            <v>复位卷簧下限位支架</v>
          </cell>
          <cell r="M31133" t="str">
            <v>J7F/虎V靠背骨架</v>
          </cell>
          <cell r="N31133">
            <v>2400</v>
          </cell>
          <cell r="O31133">
            <v>0.33629999999999999</v>
          </cell>
          <cell r="P31133" t="str">
            <v>EA</v>
          </cell>
          <cell r="Q31133">
            <v>1</v>
          </cell>
          <cell r="R31133">
            <v>807.12</v>
          </cell>
          <cell r="S31133">
            <v>2400</v>
          </cell>
          <cell r="T31133">
            <v>0.33629999999999999</v>
          </cell>
        </row>
        <row r="31134">
          <cell r="K31134" t="str">
            <v>SLT0010190</v>
          </cell>
          <cell r="L31134" t="str">
            <v>复位卷簧下限位支架</v>
          </cell>
          <cell r="M31134" t="str">
            <v>J7F/虎V靠背骨架</v>
          </cell>
          <cell r="N31134">
            <v>2000</v>
          </cell>
          <cell r="O31134">
            <v>0.33629999999999999</v>
          </cell>
          <cell r="P31134" t="str">
            <v>EA</v>
          </cell>
          <cell r="Q31134">
            <v>1</v>
          </cell>
          <cell r="R31134">
            <v>672.6</v>
          </cell>
          <cell r="S31134">
            <v>2000</v>
          </cell>
          <cell r="T31134">
            <v>0.33629999999999999</v>
          </cell>
        </row>
        <row r="31135">
          <cell r="K31135" t="str">
            <v>SLT0010190</v>
          </cell>
          <cell r="L31135" t="str">
            <v>复位卷簧下限位支架</v>
          </cell>
          <cell r="M31135" t="str">
            <v>J7F/虎V靠背骨架</v>
          </cell>
          <cell r="N31135">
            <v>2000</v>
          </cell>
          <cell r="O31135">
            <v>0.33629999999999999</v>
          </cell>
          <cell r="P31135" t="str">
            <v>EA</v>
          </cell>
          <cell r="Q31135">
            <v>1</v>
          </cell>
          <cell r="R31135">
            <v>672.6</v>
          </cell>
          <cell r="S31135">
            <v>2000</v>
          </cell>
          <cell r="T31135">
            <v>0.33629999999999999</v>
          </cell>
        </row>
        <row r="31136">
          <cell r="K31136" t="str">
            <v>SLT0010190</v>
          </cell>
          <cell r="L31136" t="str">
            <v>复位卷簧下限位支架</v>
          </cell>
          <cell r="M31136" t="str">
            <v>J7F/虎V靠背骨架</v>
          </cell>
          <cell r="N31136">
            <v>2000</v>
          </cell>
          <cell r="O31136">
            <v>0.33629999999999999</v>
          </cell>
          <cell r="P31136" t="str">
            <v>EA</v>
          </cell>
          <cell r="Q31136">
            <v>1</v>
          </cell>
          <cell r="R31136">
            <v>672.6</v>
          </cell>
          <cell r="S31136">
            <v>2000</v>
          </cell>
          <cell r="T31136">
            <v>0.33629999999999999</v>
          </cell>
        </row>
        <row r="31137">
          <cell r="K31137" t="str">
            <v>SLT0010190</v>
          </cell>
          <cell r="L31137" t="str">
            <v>复位卷簧下限位支架</v>
          </cell>
          <cell r="M31137" t="str">
            <v>J7F/虎V靠背骨架</v>
          </cell>
          <cell r="N31137">
            <v>2000</v>
          </cell>
          <cell r="O31137">
            <v>0.33629999999999999</v>
          </cell>
          <cell r="P31137" t="str">
            <v>EA</v>
          </cell>
          <cell r="Q31137">
            <v>1</v>
          </cell>
          <cell r="R31137">
            <v>672.6</v>
          </cell>
          <cell r="S31137">
            <v>2000</v>
          </cell>
          <cell r="T31137">
            <v>0.33629999999999999</v>
          </cell>
        </row>
        <row r="31138">
          <cell r="K31138" t="str">
            <v>SLT0010190</v>
          </cell>
          <cell r="L31138" t="str">
            <v>复位卷簧下限位支架</v>
          </cell>
          <cell r="M31138" t="str">
            <v>J7F/虎V靠背骨架</v>
          </cell>
          <cell r="N31138">
            <v>2400</v>
          </cell>
          <cell r="O31138">
            <v>0.33629999999999999</v>
          </cell>
          <cell r="P31138" t="str">
            <v>EA</v>
          </cell>
          <cell r="Q31138">
            <v>1</v>
          </cell>
          <cell r="R31138">
            <v>807.12</v>
          </cell>
          <cell r="S31138">
            <v>2400</v>
          </cell>
          <cell r="T31138">
            <v>0.33629999999999999</v>
          </cell>
        </row>
        <row r="31139">
          <cell r="K31139" t="str">
            <v>SLT0010190</v>
          </cell>
          <cell r="L31139" t="str">
            <v>复位卷簧下限位支架</v>
          </cell>
          <cell r="M31139" t="str">
            <v>J7F/虎V靠背骨架</v>
          </cell>
          <cell r="N31139">
            <v>2000</v>
          </cell>
          <cell r="O31139">
            <v>0.33629999999999999</v>
          </cell>
          <cell r="P31139" t="str">
            <v>EA</v>
          </cell>
          <cell r="Q31139">
            <v>1</v>
          </cell>
          <cell r="R31139">
            <v>672.6</v>
          </cell>
          <cell r="S31139">
            <v>2000</v>
          </cell>
          <cell r="T31139">
            <v>0.33629999999999999</v>
          </cell>
        </row>
        <row r="31140">
          <cell r="K31140" t="str">
            <v>SLT0010190</v>
          </cell>
          <cell r="L31140" t="str">
            <v>复位卷簧下限位支架</v>
          </cell>
          <cell r="M31140" t="str">
            <v>J7F/虎V靠背骨架</v>
          </cell>
          <cell r="N31140">
            <v>2000</v>
          </cell>
          <cell r="O31140">
            <v>0.33629999999999999</v>
          </cell>
          <cell r="P31140" t="str">
            <v>EA</v>
          </cell>
          <cell r="Q31140">
            <v>1</v>
          </cell>
          <cell r="R31140">
            <v>672.6</v>
          </cell>
          <cell r="S31140">
            <v>2000</v>
          </cell>
          <cell r="T31140">
            <v>0.33629999999999999</v>
          </cell>
        </row>
        <row r="31141">
          <cell r="K31141" t="str">
            <v>SLT0010193</v>
          </cell>
          <cell r="L31141" t="str">
            <v>气管接线头固定钢丝</v>
          </cell>
          <cell r="M31141" t="str">
            <v/>
          </cell>
          <cell r="N31141">
            <v>1000</v>
          </cell>
          <cell r="O31141">
            <v>0.37790000000000001</v>
          </cell>
          <cell r="P31141" t="str">
            <v>EA</v>
          </cell>
          <cell r="Q31141">
            <v>1</v>
          </cell>
          <cell r="R31141">
            <v>377.9</v>
          </cell>
          <cell r="S31141">
            <v>1000</v>
          </cell>
          <cell r="T31141">
            <v>0.18149999999999999</v>
          </cell>
        </row>
        <row r="31142">
          <cell r="K31142" t="str">
            <v>SLT0010222</v>
          </cell>
          <cell r="L31142" t="str">
            <v>调角器下连接板焊接总成</v>
          </cell>
          <cell r="M31142" t="str">
            <v>一汽轻卡主驾左侧</v>
          </cell>
          <cell r="N31142">
            <v>1432</v>
          </cell>
          <cell r="O31142">
            <v>13.9716</v>
          </cell>
          <cell r="P31142" t="str">
            <v>EA</v>
          </cell>
          <cell r="Q31142">
            <v>1</v>
          </cell>
          <cell r="R31142">
            <v>20007.330000000002</v>
          </cell>
          <cell r="S31142">
            <v>1432</v>
          </cell>
          <cell r="T31142">
            <v>13.9716</v>
          </cell>
        </row>
        <row r="31143">
          <cell r="K31143" t="str">
            <v>SLT0010230</v>
          </cell>
          <cell r="L31143" t="str">
            <v>驾驶员座垫右侧安装板总成</v>
          </cell>
          <cell r="M31143" t="str">
            <v>一汽轻卡减震</v>
          </cell>
          <cell r="N31143">
            <v>1035</v>
          </cell>
          <cell r="O31143">
            <v>12.235799999999999</v>
          </cell>
          <cell r="P31143" t="str">
            <v>EA</v>
          </cell>
          <cell r="Q31143">
            <v>1</v>
          </cell>
          <cell r="R31143">
            <v>12664.05</v>
          </cell>
          <cell r="S31143">
            <v>1035</v>
          </cell>
          <cell r="T31143">
            <v>12.235799999999999</v>
          </cell>
        </row>
        <row r="31144">
          <cell r="K31144" t="str">
            <v>SLT0010269</v>
          </cell>
          <cell r="L31144" t="str">
            <v>内绞架螺母轴套</v>
          </cell>
          <cell r="M31144" t="str">
            <v/>
          </cell>
          <cell r="N31144">
            <v>800</v>
          </cell>
          <cell r="O31144">
            <v>1.7</v>
          </cell>
          <cell r="P31144" t="str">
            <v>EA</v>
          </cell>
          <cell r="Q31144">
            <v>1</v>
          </cell>
          <cell r="R31144">
            <v>1360</v>
          </cell>
          <cell r="S31144">
            <v>800</v>
          </cell>
          <cell r="T31144">
            <v>1.7</v>
          </cell>
        </row>
        <row r="31145">
          <cell r="K31145" t="str">
            <v>SLT0010269</v>
          </cell>
          <cell r="L31145" t="str">
            <v>内绞架螺母轴套</v>
          </cell>
          <cell r="M31145" t="str">
            <v/>
          </cell>
          <cell r="N31145">
            <v>-2</v>
          </cell>
          <cell r="O31145">
            <v>1.7</v>
          </cell>
          <cell r="P31145" t="str">
            <v>EA</v>
          </cell>
          <cell r="Q31145">
            <v>1</v>
          </cell>
          <cell r="R31145">
            <v>-3.4</v>
          </cell>
          <cell r="S31145">
            <v>-2</v>
          </cell>
          <cell r="T31145">
            <v>1.7</v>
          </cell>
        </row>
        <row r="31146">
          <cell r="K31146" t="str">
            <v>SLT0010269</v>
          </cell>
          <cell r="L31146" t="str">
            <v>内绞架螺母轴套</v>
          </cell>
          <cell r="M31146" t="str">
            <v/>
          </cell>
          <cell r="N31146">
            <v>1200</v>
          </cell>
          <cell r="O31146">
            <v>1.7</v>
          </cell>
          <cell r="P31146" t="str">
            <v>EA</v>
          </cell>
          <cell r="Q31146">
            <v>1</v>
          </cell>
          <cell r="R31146">
            <v>2040</v>
          </cell>
          <cell r="S31146">
            <v>1200</v>
          </cell>
          <cell r="T31146">
            <v>1.7</v>
          </cell>
        </row>
        <row r="31147">
          <cell r="K31147" t="str">
            <v>SLT0010269</v>
          </cell>
          <cell r="L31147" t="str">
            <v>内绞架螺母轴套</v>
          </cell>
          <cell r="M31147" t="str">
            <v/>
          </cell>
          <cell r="N31147">
            <v>1778</v>
          </cell>
          <cell r="O31147">
            <v>1.7</v>
          </cell>
          <cell r="P31147" t="str">
            <v>EA</v>
          </cell>
          <cell r="Q31147">
            <v>1</v>
          </cell>
          <cell r="R31147">
            <v>3022.6</v>
          </cell>
          <cell r="S31147">
            <v>1778</v>
          </cell>
          <cell r="T31147">
            <v>1.7</v>
          </cell>
        </row>
        <row r="31148">
          <cell r="K31148" t="str">
            <v>SLT0010269</v>
          </cell>
          <cell r="L31148" t="str">
            <v>内绞架螺母轴套</v>
          </cell>
          <cell r="M31148" t="str">
            <v/>
          </cell>
          <cell r="N31148">
            <v>600</v>
          </cell>
          <cell r="O31148">
            <v>1.7</v>
          </cell>
          <cell r="P31148" t="str">
            <v>EA</v>
          </cell>
          <cell r="Q31148">
            <v>1</v>
          </cell>
          <cell r="R31148">
            <v>1020</v>
          </cell>
          <cell r="S31148">
            <v>600</v>
          </cell>
          <cell r="T31148">
            <v>1.7</v>
          </cell>
        </row>
        <row r="31149">
          <cell r="K31149" t="str">
            <v>SLT0010269</v>
          </cell>
          <cell r="L31149" t="str">
            <v>内绞架螺母轴套</v>
          </cell>
          <cell r="M31149" t="str">
            <v/>
          </cell>
          <cell r="N31149">
            <v>1500</v>
          </cell>
          <cell r="O31149">
            <v>1.3</v>
          </cell>
          <cell r="P31149" t="str">
            <v>EA</v>
          </cell>
          <cell r="Q31149">
            <v>1</v>
          </cell>
          <cell r="R31149">
            <v>1950</v>
          </cell>
          <cell r="S31149">
            <v>1500</v>
          </cell>
          <cell r="T31149">
            <v>1.3</v>
          </cell>
        </row>
        <row r="31150">
          <cell r="K31150" t="str">
            <v>SLT0010277</v>
          </cell>
          <cell r="L31150" t="str">
            <v>轻卡座椅气囊总成</v>
          </cell>
          <cell r="M31150" t="str">
            <v>一汽轻卡减震</v>
          </cell>
          <cell r="N31150">
            <v>900</v>
          </cell>
          <cell r="O31150">
            <v>41.51</v>
          </cell>
          <cell r="P31150" t="str">
            <v>EA</v>
          </cell>
          <cell r="Q31150">
            <v>1</v>
          </cell>
          <cell r="R31150">
            <v>37359</v>
          </cell>
          <cell r="S31150">
            <v>900</v>
          </cell>
          <cell r="T31150">
            <v>51.22</v>
          </cell>
        </row>
        <row r="31151">
          <cell r="K31151" t="str">
            <v>SLT0010277</v>
          </cell>
          <cell r="L31151" t="str">
            <v>轻卡座椅气囊总成</v>
          </cell>
          <cell r="M31151" t="str">
            <v>一汽轻卡减震</v>
          </cell>
          <cell r="N31151">
            <v>900</v>
          </cell>
          <cell r="O31151">
            <v>41.51</v>
          </cell>
          <cell r="P31151" t="str">
            <v>EA</v>
          </cell>
          <cell r="Q31151">
            <v>1</v>
          </cell>
          <cell r="R31151">
            <v>37359</v>
          </cell>
          <cell r="S31151">
            <v>900</v>
          </cell>
          <cell r="T31151">
            <v>51.22</v>
          </cell>
        </row>
        <row r="31152">
          <cell r="K31152" t="str">
            <v>SLT0010277</v>
          </cell>
          <cell r="L31152" t="str">
            <v>轻卡座椅气囊总成</v>
          </cell>
          <cell r="M31152" t="str">
            <v>一汽轻卡减震</v>
          </cell>
          <cell r="N31152">
            <v>-5</v>
          </cell>
          <cell r="O31152">
            <v>41.51</v>
          </cell>
          <cell r="P31152" t="str">
            <v>EA</v>
          </cell>
          <cell r="Q31152">
            <v>1</v>
          </cell>
          <cell r="R31152">
            <v>-207.55</v>
          </cell>
          <cell r="S31152">
            <v>-5</v>
          </cell>
          <cell r="T31152">
            <v>51.22</v>
          </cell>
        </row>
        <row r="31153">
          <cell r="K31153" t="str">
            <v>SLT0010277</v>
          </cell>
          <cell r="L31153" t="str">
            <v>轻卡座椅气囊总成</v>
          </cell>
          <cell r="M31153" t="str">
            <v>一汽轻卡减震</v>
          </cell>
          <cell r="N31153">
            <v>288</v>
          </cell>
          <cell r="O31153">
            <v>41.51</v>
          </cell>
          <cell r="P31153" t="str">
            <v>EA</v>
          </cell>
          <cell r="Q31153">
            <v>1</v>
          </cell>
          <cell r="R31153">
            <v>11954.88</v>
          </cell>
          <cell r="S31153">
            <v>288</v>
          </cell>
          <cell r="T31153">
            <v>51.22</v>
          </cell>
        </row>
        <row r="31154">
          <cell r="K31154" t="str">
            <v>SLT0010277</v>
          </cell>
          <cell r="L31154" t="str">
            <v>轻卡座椅气囊总成</v>
          </cell>
          <cell r="M31154" t="str">
            <v>一汽轻卡减震</v>
          </cell>
          <cell r="N31154">
            <v>288</v>
          </cell>
          <cell r="O31154">
            <v>41.51</v>
          </cell>
          <cell r="P31154" t="str">
            <v>EA</v>
          </cell>
          <cell r="Q31154">
            <v>1</v>
          </cell>
          <cell r="R31154">
            <v>11954.88</v>
          </cell>
          <cell r="S31154">
            <v>288</v>
          </cell>
          <cell r="T31154">
            <v>51.22</v>
          </cell>
        </row>
        <row r="31155">
          <cell r="K31155" t="str">
            <v>SLT0010277</v>
          </cell>
          <cell r="L31155" t="str">
            <v>轻卡座椅气囊总成</v>
          </cell>
          <cell r="M31155" t="str">
            <v>一汽轻卡减震</v>
          </cell>
          <cell r="N31155">
            <v>324</v>
          </cell>
          <cell r="O31155">
            <v>41.51</v>
          </cell>
          <cell r="P31155" t="str">
            <v>EA</v>
          </cell>
          <cell r="Q31155">
            <v>1</v>
          </cell>
          <cell r="R31155">
            <v>13449.24</v>
          </cell>
          <cell r="S31155">
            <v>324</v>
          </cell>
          <cell r="T31155">
            <v>51.22</v>
          </cell>
        </row>
        <row r="31156">
          <cell r="K31156" t="str">
            <v>SLT0010277</v>
          </cell>
          <cell r="L31156" t="str">
            <v>轻卡座椅气囊总成</v>
          </cell>
          <cell r="M31156" t="str">
            <v>一汽轻卡减震</v>
          </cell>
          <cell r="N31156">
            <v>324</v>
          </cell>
          <cell r="O31156">
            <v>41.51</v>
          </cell>
          <cell r="P31156" t="str">
            <v>EA</v>
          </cell>
          <cell r="Q31156">
            <v>1</v>
          </cell>
          <cell r="R31156">
            <v>13449.24</v>
          </cell>
          <cell r="S31156">
            <v>324</v>
          </cell>
          <cell r="T31156">
            <v>51.22</v>
          </cell>
        </row>
        <row r="31157">
          <cell r="K31157" t="str">
            <v>SLT0010277</v>
          </cell>
          <cell r="L31157" t="str">
            <v>轻卡座椅气囊总成</v>
          </cell>
          <cell r="M31157" t="str">
            <v>一汽轻卡减震</v>
          </cell>
          <cell r="N31157">
            <v>285</v>
          </cell>
          <cell r="O31157">
            <v>41.51</v>
          </cell>
          <cell r="P31157" t="str">
            <v>EA</v>
          </cell>
          <cell r="Q31157">
            <v>1</v>
          </cell>
          <cell r="R31157">
            <v>11830.35</v>
          </cell>
          <cell r="S31157">
            <v>285</v>
          </cell>
          <cell r="T31157">
            <v>51.22</v>
          </cell>
        </row>
        <row r="31158">
          <cell r="K31158" t="str">
            <v>SLT0010277</v>
          </cell>
          <cell r="L31158" t="str">
            <v>轻卡座椅气囊总成</v>
          </cell>
          <cell r="M31158" t="str">
            <v>一汽轻卡减震</v>
          </cell>
          <cell r="N31158">
            <v>288</v>
          </cell>
          <cell r="O31158">
            <v>41.51</v>
          </cell>
          <cell r="P31158" t="str">
            <v>EA</v>
          </cell>
          <cell r="Q31158">
            <v>1</v>
          </cell>
          <cell r="R31158">
            <v>11954.88</v>
          </cell>
          <cell r="S31158">
            <v>288</v>
          </cell>
          <cell r="T31158">
            <v>51.22</v>
          </cell>
        </row>
        <row r="31159">
          <cell r="K31159" t="str">
            <v>SLT0010277</v>
          </cell>
          <cell r="L31159" t="str">
            <v>轻卡座椅气囊总成</v>
          </cell>
          <cell r="M31159" t="str">
            <v>一汽轻卡减震</v>
          </cell>
          <cell r="N31159">
            <v>252</v>
          </cell>
          <cell r="O31159">
            <v>41.51</v>
          </cell>
          <cell r="P31159" t="str">
            <v>EA</v>
          </cell>
          <cell r="Q31159">
            <v>1</v>
          </cell>
          <cell r="R31159">
            <v>10460.52</v>
          </cell>
          <cell r="S31159">
            <v>252</v>
          </cell>
          <cell r="T31159">
            <v>51.22</v>
          </cell>
        </row>
        <row r="31160">
          <cell r="K31160" t="str">
            <v>SLT0010277</v>
          </cell>
          <cell r="L31160" t="str">
            <v>轻卡座椅气囊总成</v>
          </cell>
          <cell r="M31160" t="str">
            <v>一汽轻卡减震</v>
          </cell>
          <cell r="N31160">
            <v>360</v>
          </cell>
          <cell r="O31160">
            <v>41.51</v>
          </cell>
          <cell r="P31160" t="str">
            <v>EA</v>
          </cell>
          <cell r="Q31160">
            <v>1</v>
          </cell>
          <cell r="R31160">
            <v>14943.6</v>
          </cell>
          <cell r="S31160">
            <v>360</v>
          </cell>
          <cell r="T31160">
            <v>51.22</v>
          </cell>
        </row>
        <row r="31161">
          <cell r="K31161" t="str">
            <v>SLT0010296</v>
          </cell>
          <cell r="L31161" t="str">
            <v>驾驶员左侧滑轨总成</v>
          </cell>
          <cell r="M31161" t="str">
            <v>一汽轻卡减震</v>
          </cell>
          <cell r="N31161">
            <v>1440</v>
          </cell>
          <cell r="O31161">
            <v>33.5</v>
          </cell>
          <cell r="P31161" t="str">
            <v>EA</v>
          </cell>
          <cell r="Q31161">
            <v>1</v>
          </cell>
          <cell r="R31161">
            <v>48240</v>
          </cell>
          <cell r="S31161">
            <v>1440</v>
          </cell>
          <cell r="T31161">
            <v>33.5</v>
          </cell>
        </row>
        <row r="31162">
          <cell r="K31162" t="str">
            <v>SLT0010297</v>
          </cell>
          <cell r="L31162" t="str">
            <v>驾驶员滑轨U型把手</v>
          </cell>
          <cell r="M31162" t="str">
            <v>一汽轻卡减震</v>
          </cell>
          <cell r="N31162">
            <v>200</v>
          </cell>
          <cell r="O31162">
            <v>1.89</v>
          </cell>
          <cell r="P31162" t="str">
            <v>EA</v>
          </cell>
          <cell r="Q31162">
            <v>1</v>
          </cell>
          <cell r="R31162">
            <v>378</v>
          </cell>
          <cell r="S31162">
            <v>200</v>
          </cell>
          <cell r="T31162">
            <v>1.89</v>
          </cell>
        </row>
        <row r="31163">
          <cell r="K31163" t="str">
            <v>SLT0010297</v>
          </cell>
          <cell r="L31163" t="str">
            <v>驾驶员滑轨U型把手</v>
          </cell>
          <cell r="M31163" t="str">
            <v>一汽轻卡减震</v>
          </cell>
          <cell r="N31163">
            <v>1500</v>
          </cell>
          <cell r="O31163">
            <v>1.89</v>
          </cell>
          <cell r="P31163" t="str">
            <v>EA</v>
          </cell>
          <cell r="Q31163">
            <v>1</v>
          </cell>
          <cell r="R31163">
            <v>2835</v>
          </cell>
          <cell r="S31163">
            <v>1500</v>
          </cell>
          <cell r="T31163">
            <v>1.89</v>
          </cell>
        </row>
        <row r="31164">
          <cell r="K31164" t="str">
            <v>SLT0010346</v>
          </cell>
          <cell r="L31164" t="str">
            <v>驾驶员左侧护板</v>
          </cell>
          <cell r="M31164" t="str">
            <v>济南轻卡统帅</v>
          </cell>
          <cell r="N31164">
            <v>150</v>
          </cell>
          <cell r="O31164">
            <v>5.9305000000000003</v>
          </cell>
          <cell r="P31164" t="str">
            <v>EA</v>
          </cell>
          <cell r="Q31164">
            <v>1</v>
          </cell>
          <cell r="R31164">
            <v>889.58</v>
          </cell>
          <cell r="S31164">
            <v>150</v>
          </cell>
          <cell r="T31164">
            <v>4.9013</v>
          </cell>
        </row>
        <row r="31165">
          <cell r="K31165" t="str">
            <v>SLT0010346</v>
          </cell>
          <cell r="L31165" t="str">
            <v>驾驶员左侧护板</v>
          </cell>
          <cell r="M31165" t="str">
            <v>济南轻卡统帅</v>
          </cell>
          <cell r="N31165">
            <v>-15000</v>
          </cell>
          <cell r="O31165">
            <v>5.9305000000000003</v>
          </cell>
          <cell r="P31165" t="str">
            <v>EA</v>
          </cell>
          <cell r="Q31165">
            <v>1</v>
          </cell>
          <cell r="R31165">
            <v>-88957.5</v>
          </cell>
          <cell r="S31165">
            <v>-15000</v>
          </cell>
          <cell r="T31165">
            <v>4.9013</v>
          </cell>
        </row>
        <row r="31166">
          <cell r="K31166" t="str">
            <v>SLT0010346</v>
          </cell>
          <cell r="L31166" t="str">
            <v>驾驶员左侧护板</v>
          </cell>
          <cell r="M31166" t="str">
            <v>济南轻卡统帅</v>
          </cell>
          <cell r="N31166">
            <v>15150</v>
          </cell>
          <cell r="O31166">
            <v>5.9305000000000003</v>
          </cell>
          <cell r="P31166" t="str">
            <v>EA</v>
          </cell>
          <cell r="Q31166">
            <v>1</v>
          </cell>
          <cell r="R31166">
            <v>89847.08</v>
          </cell>
          <cell r="S31166">
            <v>15150</v>
          </cell>
          <cell r="T31166">
            <v>4.9013</v>
          </cell>
        </row>
        <row r="31167">
          <cell r="K31167" t="str">
            <v>SLT0010346</v>
          </cell>
          <cell r="L31167" t="str">
            <v>驾驶员左侧护板</v>
          </cell>
          <cell r="M31167" t="str">
            <v>济南轻卡统帅</v>
          </cell>
          <cell r="N31167">
            <v>150</v>
          </cell>
          <cell r="O31167">
            <v>5.9305000000000003</v>
          </cell>
          <cell r="P31167" t="str">
            <v>EA</v>
          </cell>
          <cell r="Q31167">
            <v>1</v>
          </cell>
          <cell r="R31167">
            <v>889.58</v>
          </cell>
          <cell r="S31167">
            <v>150</v>
          </cell>
          <cell r="T31167">
            <v>4.9013</v>
          </cell>
        </row>
        <row r="31168">
          <cell r="K31168" t="str">
            <v>SLT0010357</v>
          </cell>
          <cell r="L31168" t="str">
            <v>副驾靠背旋转轴固定座</v>
          </cell>
          <cell r="M31168" t="str">
            <v>济南轻卡统帅</v>
          </cell>
          <cell r="N31168">
            <v>2100</v>
          </cell>
          <cell r="O31168">
            <v>0.71540000000000004</v>
          </cell>
          <cell r="P31168" t="str">
            <v>EA</v>
          </cell>
          <cell r="Q31168">
            <v>1</v>
          </cell>
          <cell r="R31168">
            <v>1502.34</v>
          </cell>
          <cell r="S31168">
            <v>2100</v>
          </cell>
          <cell r="T31168">
            <v>0.71540000000000004</v>
          </cell>
        </row>
        <row r="31169">
          <cell r="K31169" t="str">
            <v>SLT0010357</v>
          </cell>
          <cell r="L31169" t="str">
            <v>副驾靠背旋转轴固定座</v>
          </cell>
          <cell r="M31169" t="str">
            <v>济南轻卡统帅</v>
          </cell>
          <cell r="N31169">
            <v>1400</v>
          </cell>
          <cell r="O31169">
            <v>0.71540000000000004</v>
          </cell>
          <cell r="P31169" t="str">
            <v>EA</v>
          </cell>
          <cell r="Q31169">
            <v>1</v>
          </cell>
          <cell r="R31169">
            <v>1001.56</v>
          </cell>
          <cell r="S31169">
            <v>1400</v>
          </cell>
          <cell r="T31169">
            <v>0.71540000000000004</v>
          </cell>
        </row>
        <row r="31170">
          <cell r="K31170" t="str">
            <v>SLT0010357</v>
          </cell>
          <cell r="L31170" t="str">
            <v>副驾靠背旋转轴固定座</v>
          </cell>
          <cell r="M31170" t="str">
            <v>济南轻卡统帅</v>
          </cell>
          <cell r="N31170">
            <v>1396</v>
          </cell>
          <cell r="O31170">
            <v>0.71540000000000004</v>
          </cell>
          <cell r="P31170" t="str">
            <v>EA</v>
          </cell>
          <cell r="Q31170">
            <v>1</v>
          </cell>
          <cell r="R31170">
            <v>998.7</v>
          </cell>
          <cell r="S31170">
            <v>1396</v>
          </cell>
          <cell r="T31170">
            <v>0.71540000000000004</v>
          </cell>
        </row>
        <row r="31171">
          <cell r="K31171" t="str">
            <v>SLT0010360</v>
          </cell>
          <cell r="L31171" t="str">
            <v>副驾靠背右侧护板</v>
          </cell>
          <cell r="M31171" t="str">
            <v>济南轻卡统帅</v>
          </cell>
          <cell r="N31171">
            <v>150</v>
          </cell>
          <cell r="O31171">
            <v>1.7319</v>
          </cell>
          <cell r="P31171" t="str">
            <v>EA</v>
          </cell>
          <cell r="Q31171">
            <v>1</v>
          </cell>
          <cell r="R31171">
            <v>259.79000000000002</v>
          </cell>
          <cell r="S31171">
            <v>150</v>
          </cell>
          <cell r="T31171">
            <v>1.1172</v>
          </cell>
        </row>
        <row r="31172">
          <cell r="K31172" t="str">
            <v>SLT0010360</v>
          </cell>
          <cell r="L31172" t="str">
            <v>副驾靠背右侧护板</v>
          </cell>
          <cell r="M31172" t="str">
            <v>济南轻卡统帅</v>
          </cell>
          <cell r="N31172">
            <v>300</v>
          </cell>
          <cell r="O31172">
            <v>1.7319</v>
          </cell>
          <cell r="P31172" t="str">
            <v>EA</v>
          </cell>
          <cell r="Q31172">
            <v>1</v>
          </cell>
          <cell r="R31172">
            <v>519.57000000000005</v>
          </cell>
          <cell r="S31172">
            <v>300</v>
          </cell>
          <cell r="T31172">
            <v>1.1172</v>
          </cell>
        </row>
        <row r="31173">
          <cell r="K31173" t="str">
            <v>SLT0010373</v>
          </cell>
          <cell r="L31173" t="str">
            <v>中间靠背左侧护板</v>
          </cell>
          <cell r="M31173" t="str">
            <v>济南轻卡统帅</v>
          </cell>
          <cell r="N31173">
            <v>150</v>
          </cell>
          <cell r="O31173">
            <v>2.3668999999999998</v>
          </cell>
          <cell r="P31173" t="str">
            <v>EA</v>
          </cell>
          <cell r="Q31173">
            <v>1</v>
          </cell>
          <cell r="R31173">
            <v>355.04</v>
          </cell>
          <cell r="S31173">
            <v>150</v>
          </cell>
          <cell r="T31173">
            <v>1.9943</v>
          </cell>
        </row>
        <row r="31174">
          <cell r="K31174" t="str">
            <v>SLT0010373</v>
          </cell>
          <cell r="L31174" t="str">
            <v>中间靠背左侧护板</v>
          </cell>
          <cell r="M31174" t="str">
            <v>济南轻卡统帅</v>
          </cell>
          <cell r="N31174">
            <v>250</v>
          </cell>
          <cell r="O31174">
            <v>2.3668999999999998</v>
          </cell>
          <cell r="P31174" t="str">
            <v>EA</v>
          </cell>
          <cell r="Q31174">
            <v>1</v>
          </cell>
          <cell r="R31174">
            <v>591.73</v>
          </cell>
          <cell r="S31174">
            <v>250</v>
          </cell>
          <cell r="T31174">
            <v>1.9943</v>
          </cell>
        </row>
        <row r="31175">
          <cell r="K31175" t="str">
            <v>SLT0010373</v>
          </cell>
          <cell r="L31175" t="str">
            <v>中间靠背左侧护板</v>
          </cell>
          <cell r="M31175" t="str">
            <v>济南轻卡统帅</v>
          </cell>
          <cell r="N31175">
            <v>150</v>
          </cell>
          <cell r="O31175">
            <v>2.3668999999999998</v>
          </cell>
          <cell r="P31175" t="str">
            <v>EA</v>
          </cell>
          <cell r="Q31175">
            <v>1</v>
          </cell>
          <cell r="R31175">
            <v>355.04</v>
          </cell>
          <cell r="S31175">
            <v>150</v>
          </cell>
          <cell r="T31175">
            <v>1.9943</v>
          </cell>
        </row>
        <row r="31176">
          <cell r="K31176" t="str">
            <v>SLT0010383</v>
          </cell>
          <cell r="L31176" t="str">
            <v>驾驶员左侧滑轨总成</v>
          </cell>
          <cell r="M31176" t="str">
            <v>济南轻卡统帅</v>
          </cell>
          <cell r="N31176">
            <v>40</v>
          </cell>
          <cell r="O31176">
            <v>36.8628</v>
          </cell>
          <cell r="P31176" t="str">
            <v>EA</v>
          </cell>
          <cell r="Q31176">
            <v>1</v>
          </cell>
          <cell r="R31176">
            <v>1474.51</v>
          </cell>
          <cell r="S31176">
            <v>40</v>
          </cell>
          <cell r="T31176">
            <v>36.8628</v>
          </cell>
        </row>
        <row r="31177">
          <cell r="K31177" t="str">
            <v>SLT0010383</v>
          </cell>
          <cell r="L31177" t="str">
            <v>驾驶员左侧滑轨总成</v>
          </cell>
          <cell r="M31177" t="str">
            <v>济南轻卡统帅</v>
          </cell>
          <cell r="N31177">
            <v>16</v>
          </cell>
          <cell r="O31177">
            <v>36.8628</v>
          </cell>
          <cell r="P31177" t="str">
            <v>EA</v>
          </cell>
          <cell r="Q31177">
            <v>1</v>
          </cell>
          <cell r="R31177">
            <v>589.79999999999995</v>
          </cell>
          <cell r="S31177">
            <v>16</v>
          </cell>
          <cell r="T31177">
            <v>36.8628</v>
          </cell>
        </row>
        <row r="31178">
          <cell r="K31178" t="str">
            <v>SLT0010383</v>
          </cell>
          <cell r="L31178" t="str">
            <v>驾驶员左侧滑轨总成</v>
          </cell>
          <cell r="M31178" t="str">
            <v>济南轻卡统帅</v>
          </cell>
          <cell r="N31178">
            <v>9</v>
          </cell>
          <cell r="O31178">
            <v>36.8628</v>
          </cell>
          <cell r="P31178" t="str">
            <v>EA</v>
          </cell>
          <cell r="Q31178">
            <v>1</v>
          </cell>
          <cell r="R31178">
            <v>331.77</v>
          </cell>
          <cell r="S31178">
            <v>9</v>
          </cell>
          <cell r="T31178">
            <v>36.8628</v>
          </cell>
        </row>
        <row r="31179">
          <cell r="K31179" t="str">
            <v>SLT0010384</v>
          </cell>
          <cell r="L31179" t="str">
            <v>驾驶员右侧滑轨总成</v>
          </cell>
          <cell r="M31179" t="str">
            <v>济南轻卡统帅</v>
          </cell>
          <cell r="N31179">
            <v>40</v>
          </cell>
          <cell r="O31179">
            <v>36.8628</v>
          </cell>
          <cell r="P31179" t="str">
            <v>EA</v>
          </cell>
          <cell r="Q31179">
            <v>1</v>
          </cell>
          <cell r="R31179">
            <v>1474.51</v>
          </cell>
          <cell r="S31179">
            <v>40</v>
          </cell>
          <cell r="T31179">
            <v>36.8628</v>
          </cell>
        </row>
        <row r="31180">
          <cell r="K31180" t="str">
            <v>SLT0010384</v>
          </cell>
          <cell r="L31180" t="str">
            <v>驾驶员右侧滑轨总成</v>
          </cell>
          <cell r="M31180" t="str">
            <v>济南轻卡统帅</v>
          </cell>
          <cell r="N31180">
            <v>16</v>
          </cell>
          <cell r="O31180">
            <v>36.8628</v>
          </cell>
          <cell r="P31180" t="str">
            <v>EA</v>
          </cell>
          <cell r="Q31180">
            <v>1</v>
          </cell>
          <cell r="R31180">
            <v>589.79999999999995</v>
          </cell>
          <cell r="S31180">
            <v>16</v>
          </cell>
          <cell r="T31180">
            <v>36.8628</v>
          </cell>
        </row>
        <row r="31181">
          <cell r="K31181" t="str">
            <v>SLT0010384</v>
          </cell>
          <cell r="L31181" t="str">
            <v>驾驶员右侧滑轨总成</v>
          </cell>
          <cell r="M31181" t="str">
            <v>济南轻卡统帅</v>
          </cell>
          <cell r="N31181">
            <v>9</v>
          </cell>
          <cell r="O31181">
            <v>36.8628</v>
          </cell>
          <cell r="P31181" t="str">
            <v>EA</v>
          </cell>
          <cell r="Q31181">
            <v>1</v>
          </cell>
          <cell r="R31181">
            <v>331.77</v>
          </cell>
          <cell r="S31181">
            <v>9</v>
          </cell>
          <cell r="T31181">
            <v>36.8628</v>
          </cell>
        </row>
        <row r="31182">
          <cell r="K31182" t="str">
            <v>SLT0010397</v>
          </cell>
          <cell r="L31182" t="str">
            <v>副驾座垫骨架总成</v>
          </cell>
          <cell r="M31182" t="str">
            <v>统帅2080</v>
          </cell>
          <cell r="N31182">
            <v>180</v>
          </cell>
          <cell r="O31182">
            <v>16.55</v>
          </cell>
          <cell r="P31182" t="str">
            <v>EA</v>
          </cell>
          <cell r="Q31182">
            <v>1</v>
          </cell>
          <cell r="R31182">
            <v>2979</v>
          </cell>
          <cell r="S31182">
            <v>180</v>
          </cell>
          <cell r="T31182">
            <v>16.55</v>
          </cell>
        </row>
        <row r="31183">
          <cell r="K31183" t="str">
            <v>SLT0010397</v>
          </cell>
          <cell r="L31183" t="str">
            <v>副驾座垫骨架总成</v>
          </cell>
          <cell r="M31183" t="str">
            <v>统帅2080</v>
          </cell>
          <cell r="N31183">
            <v>120</v>
          </cell>
          <cell r="O31183">
            <v>16.55</v>
          </cell>
          <cell r="P31183" t="str">
            <v>EA</v>
          </cell>
          <cell r="Q31183">
            <v>1</v>
          </cell>
          <cell r="R31183">
            <v>1986</v>
          </cell>
          <cell r="S31183">
            <v>120</v>
          </cell>
          <cell r="T31183">
            <v>16.55</v>
          </cell>
        </row>
        <row r="31184">
          <cell r="K31184" t="str">
            <v>SLT0010397</v>
          </cell>
          <cell r="L31184" t="str">
            <v>副驾座垫骨架总成</v>
          </cell>
          <cell r="M31184" t="str">
            <v>统帅2080</v>
          </cell>
          <cell r="N31184">
            <v>120</v>
          </cell>
          <cell r="O31184">
            <v>16.55</v>
          </cell>
          <cell r="P31184" t="str">
            <v>EA</v>
          </cell>
          <cell r="Q31184">
            <v>1</v>
          </cell>
          <cell r="R31184">
            <v>1986</v>
          </cell>
          <cell r="S31184">
            <v>120</v>
          </cell>
          <cell r="T31184">
            <v>16.55</v>
          </cell>
        </row>
        <row r="31185">
          <cell r="K31185" t="str">
            <v>SLT0010397</v>
          </cell>
          <cell r="L31185" t="str">
            <v>副驾座垫骨架总成</v>
          </cell>
          <cell r="M31185" t="str">
            <v>统帅2080</v>
          </cell>
          <cell r="N31185">
            <v>130</v>
          </cell>
          <cell r="O31185">
            <v>16.55</v>
          </cell>
          <cell r="P31185" t="str">
            <v>EA</v>
          </cell>
          <cell r="Q31185">
            <v>1</v>
          </cell>
          <cell r="R31185">
            <v>2151.5</v>
          </cell>
          <cell r="S31185">
            <v>130</v>
          </cell>
          <cell r="T31185">
            <v>16.55</v>
          </cell>
        </row>
        <row r="31186">
          <cell r="K31186" t="str">
            <v>SLT0010408</v>
          </cell>
          <cell r="L31186" t="str">
            <v>驾驶员座垫右侧安装板</v>
          </cell>
          <cell r="M31186" t="str">
            <v>济南轻卡统帅</v>
          </cell>
          <cell r="N31186">
            <v>100</v>
          </cell>
          <cell r="O31186">
            <v>7.5839999999999996</v>
          </cell>
          <cell r="P31186" t="str">
            <v>EA</v>
          </cell>
          <cell r="Q31186">
            <v>1</v>
          </cell>
          <cell r="R31186">
            <v>758.4</v>
          </cell>
          <cell r="S31186">
            <v>100</v>
          </cell>
          <cell r="T31186">
            <v>7.5839999999999996</v>
          </cell>
        </row>
        <row r="31187">
          <cell r="K31187" t="str">
            <v>SLT0010412</v>
          </cell>
          <cell r="L31187" t="str">
            <v>扶手安装钣金焊接总成</v>
          </cell>
          <cell r="M31187" t="str">
            <v>济南轻卡统帅</v>
          </cell>
          <cell r="N31187">
            <v>300</v>
          </cell>
          <cell r="O31187">
            <v>1.5576000000000001</v>
          </cell>
          <cell r="P31187" t="str">
            <v>EA</v>
          </cell>
          <cell r="Q31187">
            <v>1</v>
          </cell>
          <cell r="R31187">
            <v>467.28</v>
          </cell>
          <cell r="S31187">
            <v>300</v>
          </cell>
          <cell r="T31187">
            <v>1.5576000000000001</v>
          </cell>
        </row>
        <row r="31188">
          <cell r="K31188" t="str">
            <v>SLT0010412</v>
          </cell>
          <cell r="L31188" t="str">
            <v>扶手安装钣金焊接总成</v>
          </cell>
          <cell r="M31188" t="str">
            <v>济南轻卡统帅</v>
          </cell>
          <cell r="N31188">
            <v>300</v>
          </cell>
          <cell r="O31188">
            <v>1.5576000000000001</v>
          </cell>
          <cell r="P31188" t="str">
            <v>EA</v>
          </cell>
          <cell r="Q31188">
            <v>1</v>
          </cell>
          <cell r="R31188">
            <v>467.28</v>
          </cell>
          <cell r="S31188">
            <v>300</v>
          </cell>
          <cell r="T31188">
            <v>1.5576000000000001</v>
          </cell>
        </row>
        <row r="31189">
          <cell r="K31189" t="str">
            <v>SLT0010433</v>
          </cell>
          <cell r="L31189" t="str">
            <v>副驾靠背右侧上连接板</v>
          </cell>
          <cell r="M31189" t="str">
            <v>济南轻卡统帅</v>
          </cell>
          <cell r="N31189">
            <v>2810</v>
          </cell>
          <cell r="O31189">
            <v>4.7770000000000001</v>
          </cell>
          <cell r="P31189" t="str">
            <v>EA</v>
          </cell>
          <cell r="Q31189">
            <v>1</v>
          </cell>
          <cell r="R31189">
            <v>13423.37</v>
          </cell>
          <cell r="S31189">
            <v>2810</v>
          </cell>
          <cell r="T31189">
            <v>4.7770000000000001</v>
          </cell>
        </row>
        <row r="31190">
          <cell r="K31190" t="str">
            <v>SLT0010433</v>
          </cell>
          <cell r="L31190" t="str">
            <v>副驾靠背右侧上连接板</v>
          </cell>
          <cell r="M31190" t="str">
            <v>济南轻卡统帅</v>
          </cell>
          <cell r="N31190">
            <v>2616</v>
          </cell>
          <cell r="O31190">
            <v>4.7770000000000001</v>
          </cell>
          <cell r="P31190" t="str">
            <v>EA</v>
          </cell>
          <cell r="Q31190">
            <v>1</v>
          </cell>
          <cell r="R31190">
            <v>12496.63</v>
          </cell>
          <cell r="S31190">
            <v>2616</v>
          </cell>
          <cell r="T31190">
            <v>4.7770000000000001</v>
          </cell>
        </row>
        <row r="31191">
          <cell r="K31191" t="str">
            <v>SLT0010433</v>
          </cell>
          <cell r="L31191" t="str">
            <v>副驾靠背右侧上连接板</v>
          </cell>
          <cell r="M31191" t="str">
            <v>济南轻卡统帅</v>
          </cell>
          <cell r="N31191">
            <v>-4</v>
          </cell>
          <cell r="O31191">
            <v>4.7770000000000001</v>
          </cell>
          <cell r="P31191" t="str">
            <v>EA</v>
          </cell>
          <cell r="Q31191">
            <v>1</v>
          </cell>
          <cell r="R31191">
            <v>-19.11</v>
          </cell>
          <cell r="S31191">
            <v>-4</v>
          </cell>
          <cell r="T31191">
            <v>4.7770000000000001</v>
          </cell>
        </row>
        <row r="31192">
          <cell r="K31192" t="str">
            <v>SLT0010433</v>
          </cell>
          <cell r="L31192" t="str">
            <v>副驾靠背右侧上连接板</v>
          </cell>
          <cell r="M31192" t="str">
            <v>济南轻卡统帅</v>
          </cell>
          <cell r="N31192">
            <v>2630</v>
          </cell>
          <cell r="O31192">
            <v>4.7770000000000001</v>
          </cell>
          <cell r="P31192" t="str">
            <v>EA</v>
          </cell>
          <cell r="Q31192">
            <v>1</v>
          </cell>
          <cell r="R31192">
            <v>12563.51</v>
          </cell>
          <cell r="S31192">
            <v>2630</v>
          </cell>
          <cell r="T31192">
            <v>4.7770000000000001</v>
          </cell>
        </row>
        <row r="31193">
          <cell r="K31193" t="str">
            <v>SLT0010435</v>
          </cell>
          <cell r="L31193" t="str">
            <v>右侧手动调角器总成</v>
          </cell>
          <cell r="M31193" t="str">
            <v>济南轻卡统帅</v>
          </cell>
          <cell r="N31193">
            <v>-2</v>
          </cell>
          <cell r="O31193">
            <v>16.600000000000001</v>
          </cell>
          <cell r="P31193" t="str">
            <v>EA</v>
          </cell>
          <cell r="Q31193">
            <v>1</v>
          </cell>
          <cell r="R31193">
            <v>-33.200000000000003</v>
          </cell>
          <cell r="S31193">
            <v>-2</v>
          </cell>
          <cell r="T31193">
            <v>16.600000000000001</v>
          </cell>
        </row>
        <row r="31194">
          <cell r="K31194" t="str">
            <v>SLT0010435</v>
          </cell>
          <cell r="L31194" t="str">
            <v>右侧手动调角器总成</v>
          </cell>
          <cell r="M31194" t="str">
            <v>济南轻卡统帅</v>
          </cell>
          <cell r="N31194">
            <v>1440</v>
          </cell>
          <cell r="O31194">
            <v>16.600000000000001</v>
          </cell>
          <cell r="P31194" t="str">
            <v>EA</v>
          </cell>
          <cell r="Q31194">
            <v>1</v>
          </cell>
          <cell r="R31194">
            <v>23904</v>
          </cell>
          <cell r="S31194">
            <v>1440</v>
          </cell>
          <cell r="T31194">
            <v>16.600000000000001</v>
          </cell>
        </row>
        <row r="31195">
          <cell r="K31195" t="str">
            <v>SLT0010435</v>
          </cell>
          <cell r="L31195" t="str">
            <v>右侧手动调角器总成</v>
          </cell>
          <cell r="M31195" t="str">
            <v>济南轻卡统帅</v>
          </cell>
          <cell r="N31195">
            <v>800</v>
          </cell>
          <cell r="O31195">
            <v>16.600000000000001</v>
          </cell>
          <cell r="P31195" t="str">
            <v>EA</v>
          </cell>
          <cell r="Q31195">
            <v>1</v>
          </cell>
          <cell r="R31195">
            <v>13280</v>
          </cell>
          <cell r="S31195">
            <v>800</v>
          </cell>
          <cell r="T31195">
            <v>16.600000000000001</v>
          </cell>
        </row>
        <row r="31196">
          <cell r="K31196" t="str">
            <v>SLT0010435</v>
          </cell>
          <cell r="L31196" t="str">
            <v>右侧手动调角器总成</v>
          </cell>
          <cell r="M31196" t="str">
            <v>济南轻卡统帅</v>
          </cell>
          <cell r="N31196">
            <v>1440</v>
          </cell>
          <cell r="O31196">
            <v>16.600000000000001</v>
          </cell>
          <cell r="P31196" t="str">
            <v>EA</v>
          </cell>
          <cell r="Q31196">
            <v>1</v>
          </cell>
          <cell r="R31196">
            <v>23904</v>
          </cell>
          <cell r="S31196">
            <v>1440</v>
          </cell>
          <cell r="T31196">
            <v>16.600000000000001</v>
          </cell>
        </row>
        <row r="31197">
          <cell r="K31197" t="str">
            <v>SLT0010437</v>
          </cell>
          <cell r="L31197" t="str">
            <v>副驾靠背头枕支撑杆</v>
          </cell>
          <cell r="M31197" t="str">
            <v>济南轻卡统帅</v>
          </cell>
          <cell r="N31197">
            <v>440</v>
          </cell>
          <cell r="O31197">
            <v>1.2605</v>
          </cell>
          <cell r="P31197" t="str">
            <v>EA</v>
          </cell>
          <cell r="Q31197">
            <v>1</v>
          </cell>
          <cell r="R31197">
            <v>554.62</v>
          </cell>
          <cell r="S31197">
            <v>440</v>
          </cell>
          <cell r="T31197">
            <v>1.2605</v>
          </cell>
        </row>
        <row r="31198">
          <cell r="K31198" t="str">
            <v>SLT0010437</v>
          </cell>
          <cell r="L31198" t="str">
            <v>副驾靠背头枕支撑杆</v>
          </cell>
          <cell r="M31198" t="str">
            <v>济南轻卡统帅</v>
          </cell>
          <cell r="N31198">
            <v>300</v>
          </cell>
          <cell r="O31198">
            <v>1.2605</v>
          </cell>
          <cell r="P31198" t="str">
            <v>EA</v>
          </cell>
          <cell r="Q31198">
            <v>1</v>
          </cell>
          <cell r="R31198">
            <v>378.15</v>
          </cell>
          <cell r="S31198">
            <v>300</v>
          </cell>
          <cell r="T31198">
            <v>1.2605</v>
          </cell>
        </row>
        <row r="31199">
          <cell r="K31199" t="str">
            <v>SLT0010437</v>
          </cell>
          <cell r="L31199" t="str">
            <v>副驾靠背头枕支撑杆</v>
          </cell>
          <cell r="M31199" t="str">
            <v>济南轻卡统帅</v>
          </cell>
          <cell r="N31199">
            <v>-500</v>
          </cell>
          <cell r="O31199">
            <v>1.2605</v>
          </cell>
          <cell r="P31199" t="str">
            <v>EA</v>
          </cell>
          <cell r="Q31199">
            <v>1</v>
          </cell>
          <cell r="R31199">
            <v>-630.25</v>
          </cell>
          <cell r="S31199">
            <v>-500</v>
          </cell>
          <cell r="T31199">
            <v>1.2605</v>
          </cell>
        </row>
        <row r="31200">
          <cell r="K31200" t="str">
            <v>SLT0010439</v>
          </cell>
          <cell r="L31200" t="str">
            <v>副驾靠背支撑钢丝焊接总成</v>
          </cell>
          <cell r="M31200" t="str">
            <v>济南轻卡统帅</v>
          </cell>
          <cell r="N31200">
            <v>420</v>
          </cell>
          <cell r="O31200">
            <v>2.7145999999999999</v>
          </cell>
          <cell r="P31200" t="str">
            <v>EA</v>
          </cell>
          <cell r="Q31200">
            <v>1</v>
          </cell>
          <cell r="R31200">
            <v>1140.1300000000001</v>
          </cell>
          <cell r="S31200">
            <v>420</v>
          </cell>
          <cell r="T31200">
            <v>2.7145999999999999</v>
          </cell>
        </row>
        <row r="31201">
          <cell r="K31201" t="str">
            <v>SLT0010439</v>
          </cell>
          <cell r="L31201" t="str">
            <v>副驾靠背支撑钢丝焊接总成</v>
          </cell>
          <cell r="M31201" t="str">
            <v>济南轻卡统帅</v>
          </cell>
          <cell r="N31201">
            <v>420</v>
          </cell>
          <cell r="O31201">
            <v>2.7145999999999999</v>
          </cell>
          <cell r="P31201" t="str">
            <v>EA</v>
          </cell>
          <cell r="Q31201">
            <v>1</v>
          </cell>
          <cell r="R31201">
            <v>1140.1300000000001</v>
          </cell>
          <cell r="S31201">
            <v>420</v>
          </cell>
          <cell r="T31201">
            <v>2.7145999999999999</v>
          </cell>
        </row>
        <row r="31202">
          <cell r="K31202" t="str">
            <v>SLT0010446</v>
          </cell>
          <cell r="L31202" t="str">
            <v>副驾靠背无纺布</v>
          </cell>
          <cell r="M31202" t="str">
            <v>济南轻卡统帅</v>
          </cell>
          <cell r="N31202">
            <v>500</v>
          </cell>
          <cell r="O31202">
            <v>1.34</v>
          </cell>
          <cell r="P31202" t="str">
            <v>EA</v>
          </cell>
          <cell r="Q31202">
            <v>1</v>
          </cell>
          <cell r="R31202">
            <v>670</v>
          </cell>
          <cell r="S31202">
            <v>500</v>
          </cell>
          <cell r="T31202">
            <v>1.34</v>
          </cell>
        </row>
        <row r="31203">
          <cell r="K31203" t="str">
            <v>SLT0010446</v>
          </cell>
          <cell r="L31203" t="str">
            <v>副驾靠背无纺布</v>
          </cell>
          <cell r="M31203" t="str">
            <v>济南轻卡统帅</v>
          </cell>
          <cell r="N31203">
            <v>300</v>
          </cell>
          <cell r="O31203">
            <v>1.34</v>
          </cell>
          <cell r="P31203" t="str">
            <v>EA</v>
          </cell>
          <cell r="Q31203">
            <v>1</v>
          </cell>
          <cell r="R31203">
            <v>402</v>
          </cell>
          <cell r="S31203">
            <v>300</v>
          </cell>
          <cell r="T31203">
            <v>1.34</v>
          </cell>
        </row>
        <row r="31204">
          <cell r="K31204" t="str">
            <v>SLT0010446</v>
          </cell>
          <cell r="L31204" t="str">
            <v>副驾靠背无纺布</v>
          </cell>
          <cell r="M31204" t="str">
            <v>济南轻卡统帅</v>
          </cell>
          <cell r="N31204">
            <v>500</v>
          </cell>
          <cell r="O31204">
            <v>1.34</v>
          </cell>
          <cell r="P31204" t="str">
            <v>EA</v>
          </cell>
          <cell r="Q31204">
            <v>1</v>
          </cell>
          <cell r="R31204">
            <v>670</v>
          </cell>
          <cell r="S31204">
            <v>500</v>
          </cell>
          <cell r="T31204">
            <v>1.34</v>
          </cell>
        </row>
        <row r="31205">
          <cell r="K31205" t="str">
            <v>SLT0010446</v>
          </cell>
          <cell r="L31205" t="str">
            <v>副驾靠背无纺布</v>
          </cell>
          <cell r="M31205" t="str">
            <v>济南轻卡统帅</v>
          </cell>
          <cell r="N31205">
            <v>500</v>
          </cell>
          <cell r="O31205">
            <v>1.34</v>
          </cell>
          <cell r="P31205" t="str">
            <v>EA</v>
          </cell>
          <cell r="Q31205">
            <v>1</v>
          </cell>
          <cell r="R31205">
            <v>670</v>
          </cell>
          <cell r="S31205">
            <v>500</v>
          </cell>
          <cell r="T31205">
            <v>1.34</v>
          </cell>
        </row>
        <row r="31206">
          <cell r="K31206" t="str">
            <v>SLT0010446</v>
          </cell>
          <cell r="L31206" t="str">
            <v>副驾靠背无纺布</v>
          </cell>
          <cell r="M31206" t="str">
            <v>济南轻卡统帅</v>
          </cell>
          <cell r="N31206">
            <v>500</v>
          </cell>
          <cell r="O31206">
            <v>1.34</v>
          </cell>
          <cell r="P31206" t="str">
            <v>EA</v>
          </cell>
          <cell r="Q31206">
            <v>1</v>
          </cell>
          <cell r="R31206">
            <v>670</v>
          </cell>
          <cell r="S31206">
            <v>500</v>
          </cell>
          <cell r="T31206">
            <v>1.34</v>
          </cell>
        </row>
        <row r="31207">
          <cell r="K31207" t="str">
            <v>SLT0010524</v>
          </cell>
          <cell r="L31207" t="str">
            <v>外绞架轴套</v>
          </cell>
          <cell r="M31207" t="str">
            <v>非标</v>
          </cell>
          <cell r="N31207">
            <v>2800</v>
          </cell>
          <cell r="O31207">
            <v>0.71030000000000004</v>
          </cell>
          <cell r="P31207" t="str">
            <v>EA</v>
          </cell>
          <cell r="Q31207">
            <v>1</v>
          </cell>
          <cell r="R31207">
            <v>1988.84</v>
          </cell>
          <cell r="S31207">
            <v>2800</v>
          </cell>
          <cell r="T31207">
            <v>0.71030000000000004</v>
          </cell>
        </row>
        <row r="31208">
          <cell r="K31208" t="str">
            <v>SLT0010524</v>
          </cell>
          <cell r="L31208" t="str">
            <v>外绞架轴套</v>
          </cell>
          <cell r="M31208" t="str">
            <v>非标</v>
          </cell>
          <cell r="N31208">
            <v>2800</v>
          </cell>
          <cell r="O31208">
            <v>0.71030000000000004</v>
          </cell>
          <cell r="P31208" t="str">
            <v>EA</v>
          </cell>
          <cell r="Q31208">
            <v>1</v>
          </cell>
          <cell r="R31208">
            <v>1988.84</v>
          </cell>
          <cell r="S31208">
            <v>2800</v>
          </cell>
          <cell r="T31208">
            <v>0.71030000000000004</v>
          </cell>
        </row>
        <row r="31209">
          <cell r="K31209" t="str">
            <v>SLT0010524</v>
          </cell>
          <cell r="L31209" t="str">
            <v>外绞架轴套</v>
          </cell>
          <cell r="M31209" t="str">
            <v>非标</v>
          </cell>
          <cell r="N31209">
            <v>500</v>
          </cell>
          <cell r="O31209">
            <v>0.71030000000000004</v>
          </cell>
          <cell r="P31209" t="str">
            <v>EA</v>
          </cell>
          <cell r="Q31209">
            <v>1</v>
          </cell>
          <cell r="R31209">
            <v>355.15</v>
          </cell>
          <cell r="S31209">
            <v>500</v>
          </cell>
          <cell r="T31209">
            <v>0.71030000000000004</v>
          </cell>
        </row>
        <row r="31210">
          <cell r="K31210" t="str">
            <v>SLT0010524</v>
          </cell>
          <cell r="L31210" t="str">
            <v>外绞架轴套</v>
          </cell>
          <cell r="M31210" t="str">
            <v>非标</v>
          </cell>
          <cell r="N31210">
            <v>260</v>
          </cell>
          <cell r="O31210">
            <v>0.71030000000000004</v>
          </cell>
          <cell r="P31210" t="str">
            <v>EA</v>
          </cell>
          <cell r="Q31210">
            <v>1</v>
          </cell>
          <cell r="R31210">
            <v>184.68</v>
          </cell>
          <cell r="S31210">
            <v>260</v>
          </cell>
          <cell r="T31210">
            <v>0.71030000000000004</v>
          </cell>
        </row>
        <row r="31211">
          <cell r="K31211" t="str">
            <v>SLT0010529</v>
          </cell>
          <cell r="L31211" t="str">
            <v>绞架连杆3</v>
          </cell>
          <cell r="M31211" t="str">
            <v>一汽轻卡减震</v>
          </cell>
          <cell r="N31211">
            <v>500</v>
          </cell>
          <cell r="O31211">
            <v>1.8</v>
          </cell>
          <cell r="P31211" t="str">
            <v>EA</v>
          </cell>
          <cell r="Q31211">
            <v>1</v>
          </cell>
          <cell r="R31211">
            <v>900</v>
          </cell>
          <cell r="S31211">
            <v>500</v>
          </cell>
          <cell r="T31211">
            <v>1.8</v>
          </cell>
        </row>
        <row r="31212">
          <cell r="K31212" t="str">
            <v>SLT0010529</v>
          </cell>
          <cell r="L31212" t="str">
            <v>绞架连杆3</v>
          </cell>
          <cell r="M31212" t="str">
            <v>一汽轻卡减震</v>
          </cell>
          <cell r="N31212">
            <v>600</v>
          </cell>
          <cell r="O31212">
            <v>1.8</v>
          </cell>
          <cell r="P31212" t="str">
            <v>EA</v>
          </cell>
          <cell r="Q31212">
            <v>1</v>
          </cell>
          <cell r="R31212">
            <v>1080</v>
          </cell>
          <cell r="S31212">
            <v>600</v>
          </cell>
          <cell r="T31212">
            <v>1.8</v>
          </cell>
        </row>
        <row r="31213">
          <cell r="K31213" t="str">
            <v>SLT0010529</v>
          </cell>
          <cell r="L31213" t="str">
            <v>绞架连杆3</v>
          </cell>
          <cell r="M31213" t="str">
            <v>一汽轻卡减震</v>
          </cell>
          <cell r="N31213">
            <v>1000</v>
          </cell>
          <cell r="O31213">
            <v>1.8</v>
          </cell>
          <cell r="P31213" t="str">
            <v>EA</v>
          </cell>
          <cell r="Q31213">
            <v>1</v>
          </cell>
          <cell r="R31213">
            <v>1800</v>
          </cell>
          <cell r="S31213">
            <v>1000</v>
          </cell>
          <cell r="T31213">
            <v>1.8</v>
          </cell>
        </row>
        <row r="31214">
          <cell r="K31214" t="str">
            <v>SLT0010529</v>
          </cell>
          <cell r="L31214" t="str">
            <v>绞架连杆3</v>
          </cell>
          <cell r="M31214" t="str">
            <v>一汽轻卡减震</v>
          </cell>
          <cell r="N31214">
            <v>1000</v>
          </cell>
          <cell r="O31214">
            <v>1.8</v>
          </cell>
          <cell r="P31214" t="str">
            <v>EA</v>
          </cell>
          <cell r="Q31214">
            <v>1</v>
          </cell>
          <cell r="R31214">
            <v>1800</v>
          </cell>
          <cell r="S31214">
            <v>1000</v>
          </cell>
          <cell r="T31214">
            <v>1.8</v>
          </cell>
        </row>
        <row r="31215">
          <cell r="K31215" t="str">
            <v>SLT0010529</v>
          </cell>
          <cell r="L31215" t="str">
            <v>绞架连杆3</v>
          </cell>
          <cell r="M31215" t="str">
            <v>一汽轻卡减震</v>
          </cell>
          <cell r="N31215">
            <v>900</v>
          </cell>
          <cell r="O31215">
            <v>1.8</v>
          </cell>
          <cell r="P31215" t="str">
            <v>EA</v>
          </cell>
          <cell r="Q31215">
            <v>1</v>
          </cell>
          <cell r="R31215">
            <v>1620</v>
          </cell>
          <cell r="S31215">
            <v>900</v>
          </cell>
          <cell r="T31215">
            <v>1.8</v>
          </cell>
        </row>
        <row r="31216">
          <cell r="K31216" t="str">
            <v>SLT0010529</v>
          </cell>
          <cell r="L31216" t="str">
            <v>绞架连杆3</v>
          </cell>
          <cell r="M31216" t="str">
            <v>一汽轻卡减震</v>
          </cell>
          <cell r="N31216">
            <v>400</v>
          </cell>
          <cell r="O31216">
            <v>1.8</v>
          </cell>
          <cell r="P31216" t="str">
            <v>EA</v>
          </cell>
          <cell r="Q31216">
            <v>1</v>
          </cell>
          <cell r="R31216">
            <v>720</v>
          </cell>
          <cell r="S31216">
            <v>400</v>
          </cell>
          <cell r="T31216">
            <v>1.8</v>
          </cell>
        </row>
        <row r="31217">
          <cell r="K31217" t="str">
            <v>SLT0010529</v>
          </cell>
          <cell r="L31217" t="str">
            <v>绞架连杆3</v>
          </cell>
          <cell r="M31217" t="str">
            <v>一汽轻卡减震</v>
          </cell>
          <cell r="N31217">
            <v>400</v>
          </cell>
          <cell r="O31217">
            <v>1.8</v>
          </cell>
          <cell r="P31217" t="str">
            <v>EA</v>
          </cell>
          <cell r="Q31217">
            <v>1</v>
          </cell>
          <cell r="R31217">
            <v>720</v>
          </cell>
          <cell r="S31217">
            <v>400</v>
          </cell>
          <cell r="T31217">
            <v>1.8</v>
          </cell>
        </row>
        <row r="31218">
          <cell r="K31218" t="str">
            <v>SLT0010530</v>
          </cell>
          <cell r="L31218" t="str">
            <v>绞架连杆1</v>
          </cell>
          <cell r="M31218" t="str">
            <v>一汽轻卡减震</v>
          </cell>
          <cell r="N31218">
            <v>500</v>
          </cell>
          <cell r="O31218">
            <v>2.5</v>
          </cell>
          <cell r="P31218" t="str">
            <v>EA</v>
          </cell>
          <cell r="Q31218">
            <v>1</v>
          </cell>
          <cell r="R31218">
            <v>1250</v>
          </cell>
          <cell r="S31218">
            <v>500</v>
          </cell>
          <cell r="T31218">
            <v>2.5</v>
          </cell>
        </row>
        <row r="31219">
          <cell r="K31219" t="str">
            <v>SLT0010530</v>
          </cell>
          <cell r="L31219" t="str">
            <v>绞架连杆1</v>
          </cell>
          <cell r="M31219" t="str">
            <v>一汽轻卡减震</v>
          </cell>
          <cell r="N31219">
            <v>840</v>
          </cell>
          <cell r="O31219">
            <v>2.5</v>
          </cell>
          <cell r="P31219" t="str">
            <v>EA</v>
          </cell>
          <cell r="Q31219">
            <v>1</v>
          </cell>
          <cell r="R31219">
            <v>2100</v>
          </cell>
          <cell r="S31219">
            <v>840</v>
          </cell>
          <cell r="T31219">
            <v>2.5</v>
          </cell>
        </row>
        <row r="31220">
          <cell r="K31220" t="str">
            <v>SLT0010530</v>
          </cell>
          <cell r="L31220" t="str">
            <v>绞架连杆1</v>
          </cell>
          <cell r="M31220" t="str">
            <v>一汽轻卡减震</v>
          </cell>
          <cell r="N31220">
            <v>-1</v>
          </cell>
          <cell r="O31220">
            <v>2.5</v>
          </cell>
          <cell r="P31220" t="str">
            <v>EA</v>
          </cell>
          <cell r="Q31220">
            <v>1</v>
          </cell>
          <cell r="R31220">
            <v>-2.5</v>
          </cell>
          <cell r="S31220">
            <v>-1</v>
          </cell>
          <cell r="T31220">
            <v>2.5</v>
          </cell>
        </row>
        <row r="31221">
          <cell r="K31221" t="str">
            <v>SLT0010530</v>
          </cell>
          <cell r="L31221" t="str">
            <v>绞架连杆1</v>
          </cell>
          <cell r="M31221" t="str">
            <v>一汽轻卡减震</v>
          </cell>
          <cell r="N31221">
            <v>-1</v>
          </cell>
          <cell r="O31221">
            <v>2.5</v>
          </cell>
          <cell r="P31221" t="str">
            <v>EA</v>
          </cell>
          <cell r="Q31221">
            <v>1</v>
          </cell>
          <cell r="R31221">
            <v>-2.5</v>
          </cell>
          <cell r="S31221">
            <v>-1</v>
          </cell>
          <cell r="T31221">
            <v>2.5</v>
          </cell>
        </row>
        <row r="31222">
          <cell r="K31222" t="str">
            <v>SLT0010530</v>
          </cell>
          <cell r="L31222" t="str">
            <v>绞架连杆1</v>
          </cell>
          <cell r="M31222" t="str">
            <v>一汽轻卡减震</v>
          </cell>
          <cell r="N31222">
            <v>560</v>
          </cell>
          <cell r="O31222">
            <v>2.5</v>
          </cell>
          <cell r="P31222" t="str">
            <v>EA</v>
          </cell>
          <cell r="Q31222">
            <v>1</v>
          </cell>
          <cell r="R31222">
            <v>1400</v>
          </cell>
          <cell r="S31222">
            <v>560</v>
          </cell>
          <cell r="T31222">
            <v>2.5</v>
          </cell>
        </row>
        <row r="31223">
          <cell r="K31223" t="str">
            <v>SLT0010530</v>
          </cell>
          <cell r="L31223" t="str">
            <v>绞架连杆1</v>
          </cell>
          <cell r="M31223" t="str">
            <v>一汽轻卡减震</v>
          </cell>
          <cell r="N31223">
            <v>240</v>
          </cell>
          <cell r="O31223">
            <v>2.5</v>
          </cell>
          <cell r="P31223" t="str">
            <v>EA</v>
          </cell>
          <cell r="Q31223">
            <v>1</v>
          </cell>
          <cell r="R31223">
            <v>600</v>
          </cell>
          <cell r="S31223">
            <v>240</v>
          </cell>
          <cell r="T31223">
            <v>2.5</v>
          </cell>
        </row>
        <row r="31224">
          <cell r="K31224" t="str">
            <v>SLT0010530</v>
          </cell>
          <cell r="L31224" t="str">
            <v>绞架连杆1</v>
          </cell>
          <cell r="M31224" t="str">
            <v>一汽轻卡减震</v>
          </cell>
          <cell r="N31224">
            <v>300</v>
          </cell>
          <cell r="O31224">
            <v>2.5</v>
          </cell>
          <cell r="P31224" t="str">
            <v>EA</v>
          </cell>
          <cell r="Q31224">
            <v>1</v>
          </cell>
          <cell r="R31224">
            <v>750</v>
          </cell>
          <cell r="S31224">
            <v>300</v>
          </cell>
          <cell r="T31224">
            <v>2.5</v>
          </cell>
        </row>
        <row r="31225">
          <cell r="K31225" t="str">
            <v>SLT0010530</v>
          </cell>
          <cell r="L31225" t="str">
            <v>绞架连杆1</v>
          </cell>
          <cell r="M31225" t="str">
            <v>一汽轻卡减震</v>
          </cell>
          <cell r="N31225">
            <v>900</v>
          </cell>
          <cell r="O31225">
            <v>2.5</v>
          </cell>
          <cell r="P31225" t="str">
            <v>EA</v>
          </cell>
          <cell r="Q31225">
            <v>1</v>
          </cell>
          <cell r="R31225">
            <v>2250</v>
          </cell>
          <cell r="S31225">
            <v>900</v>
          </cell>
          <cell r="T31225">
            <v>2.5</v>
          </cell>
        </row>
        <row r="31226">
          <cell r="K31226" t="str">
            <v>SLT0010530</v>
          </cell>
          <cell r="L31226" t="str">
            <v>绞架连杆1</v>
          </cell>
          <cell r="M31226" t="str">
            <v>一汽轻卡减震</v>
          </cell>
          <cell r="N31226">
            <v>300</v>
          </cell>
          <cell r="O31226">
            <v>2.5</v>
          </cell>
          <cell r="P31226" t="str">
            <v>EA</v>
          </cell>
          <cell r="Q31226">
            <v>1</v>
          </cell>
          <cell r="R31226">
            <v>750</v>
          </cell>
          <cell r="S31226">
            <v>300</v>
          </cell>
          <cell r="T31226">
            <v>2.5</v>
          </cell>
        </row>
        <row r="31227">
          <cell r="K31227" t="str">
            <v>SLT0010531</v>
          </cell>
          <cell r="L31227" t="str">
            <v>绞架连杆2</v>
          </cell>
          <cell r="M31227" t="str">
            <v>一汽轻卡减震</v>
          </cell>
          <cell r="N31227">
            <v>240</v>
          </cell>
          <cell r="O31227">
            <v>2.2000000000000002</v>
          </cell>
          <cell r="P31227" t="str">
            <v>EA</v>
          </cell>
          <cell r="Q31227">
            <v>1</v>
          </cell>
          <cell r="R31227">
            <v>528</v>
          </cell>
          <cell r="S31227">
            <v>240</v>
          </cell>
          <cell r="T31227">
            <v>2.2000000000000002</v>
          </cell>
        </row>
        <row r="31228">
          <cell r="K31228" t="str">
            <v>SLT0010531</v>
          </cell>
          <cell r="L31228" t="str">
            <v>绞架连杆2</v>
          </cell>
          <cell r="M31228" t="str">
            <v>一汽轻卡减震</v>
          </cell>
          <cell r="N31228">
            <v>1680</v>
          </cell>
          <cell r="O31228">
            <v>2.2000000000000002</v>
          </cell>
          <cell r="P31228" t="str">
            <v>EA</v>
          </cell>
          <cell r="Q31228">
            <v>1</v>
          </cell>
          <cell r="R31228">
            <v>3696</v>
          </cell>
          <cell r="S31228">
            <v>1680</v>
          </cell>
          <cell r="T31228">
            <v>2.2000000000000002</v>
          </cell>
        </row>
        <row r="31229">
          <cell r="K31229" t="str">
            <v>SLT0010531</v>
          </cell>
          <cell r="L31229" t="str">
            <v>绞架连杆2</v>
          </cell>
          <cell r="M31229" t="str">
            <v>一汽轻卡减震</v>
          </cell>
          <cell r="N31229">
            <v>2000</v>
          </cell>
          <cell r="O31229">
            <v>2.2000000000000002</v>
          </cell>
          <cell r="P31229" t="str">
            <v>EA</v>
          </cell>
          <cell r="Q31229">
            <v>1</v>
          </cell>
          <cell r="R31229">
            <v>4400</v>
          </cell>
          <cell r="S31229">
            <v>2000</v>
          </cell>
          <cell r="T31229">
            <v>2.2000000000000002</v>
          </cell>
        </row>
        <row r="31230">
          <cell r="K31230" t="str">
            <v>SLT0010531</v>
          </cell>
          <cell r="L31230" t="str">
            <v>绞架连杆2</v>
          </cell>
          <cell r="M31230" t="str">
            <v>一汽轻卡减震</v>
          </cell>
          <cell r="N31230">
            <v>320</v>
          </cell>
          <cell r="O31230">
            <v>2.2000000000000002</v>
          </cell>
          <cell r="P31230" t="str">
            <v>EA</v>
          </cell>
          <cell r="Q31230">
            <v>1</v>
          </cell>
          <cell r="R31230">
            <v>704</v>
          </cell>
          <cell r="S31230">
            <v>320</v>
          </cell>
          <cell r="T31230">
            <v>2.2000000000000002</v>
          </cell>
        </row>
        <row r="31231">
          <cell r="K31231" t="str">
            <v>SLT0010533</v>
          </cell>
          <cell r="L31231" t="str">
            <v>上限位块</v>
          </cell>
          <cell r="M31231" t="str">
            <v>一汽轻卡减震</v>
          </cell>
          <cell r="N31231">
            <v>5000</v>
          </cell>
          <cell r="O31231">
            <v>0.8</v>
          </cell>
          <cell r="P31231" t="str">
            <v>EA</v>
          </cell>
          <cell r="Q31231">
            <v>1</v>
          </cell>
          <cell r="R31231">
            <v>4000</v>
          </cell>
          <cell r="S31231">
            <v>5000</v>
          </cell>
          <cell r="T31231">
            <v>0.8</v>
          </cell>
        </row>
        <row r="31232">
          <cell r="K31232" t="str">
            <v>SLT0010533</v>
          </cell>
          <cell r="L31232" t="str">
            <v>上限位块</v>
          </cell>
          <cell r="M31232" t="str">
            <v>一汽轻卡减震</v>
          </cell>
          <cell r="N31232">
            <v>2800</v>
          </cell>
          <cell r="O31232">
            <v>0.8</v>
          </cell>
          <cell r="P31232" t="str">
            <v>EA</v>
          </cell>
          <cell r="Q31232">
            <v>1</v>
          </cell>
          <cell r="R31232">
            <v>2240</v>
          </cell>
          <cell r="S31232">
            <v>2800</v>
          </cell>
          <cell r="T31232">
            <v>0.8</v>
          </cell>
        </row>
        <row r="31233">
          <cell r="K31233" t="str">
            <v>SLT0010539</v>
          </cell>
          <cell r="L31233" t="str">
            <v>减震器上盖板</v>
          </cell>
          <cell r="M31233" t="str">
            <v>一汽轻卡减震</v>
          </cell>
          <cell r="N31233">
            <v>750</v>
          </cell>
          <cell r="O31233">
            <v>28.715</v>
          </cell>
          <cell r="P31233" t="str">
            <v>EA</v>
          </cell>
          <cell r="Q31233">
            <v>1</v>
          </cell>
          <cell r="R31233">
            <v>21536.25</v>
          </cell>
          <cell r="S31233">
            <v>750</v>
          </cell>
          <cell r="T31233">
            <v>28.715</v>
          </cell>
        </row>
        <row r="31234">
          <cell r="K31234" t="str">
            <v>SLT0010539</v>
          </cell>
          <cell r="L31234" t="str">
            <v>减震器上盖板</v>
          </cell>
          <cell r="M31234" t="str">
            <v>一汽轻卡减震</v>
          </cell>
          <cell r="N31234">
            <v>1113</v>
          </cell>
          <cell r="O31234">
            <v>28.715</v>
          </cell>
          <cell r="P31234" t="str">
            <v>EA</v>
          </cell>
          <cell r="Q31234">
            <v>1</v>
          </cell>
          <cell r="R31234">
            <v>31959.8</v>
          </cell>
          <cell r="S31234">
            <v>1113</v>
          </cell>
          <cell r="T31234">
            <v>28.715</v>
          </cell>
        </row>
        <row r="31235">
          <cell r="K31235" t="str">
            <v>SLT0010539</v>
          </cell>
          <cell r="L31235" t="str">
            <v>减震器上盖板</v>
          </cell>
          <cell r="M31235" t="str">
            <v>一汽轻卡减震</v>
          </cell>
          <cell r="N31235">
            <v>1050</v>
          </cell>
          <cell r="O31235">
            <v>28.715</v>
          </cell>
          <cell r="P31235" t="str">
            <v>EA</v>
          </cell>
          <cell r="Q31235">
            <v>1</v>
          </cell>
          <cell r="R31235">
            <v>30150.75</v>
          </cell>
          <cell r="S31235">
            <v>1050</v>
          </cell>
          <cell r="T31235">
            <v>28.715</v>
          </cell>
        </row>
        <row r="31236">
          <cell r="K31236" t="str">
            <v>SLT0010545</v>
          </cell>
          <cell r="L31236" t="str">
            <v>减震器下底板</v>
          </cell>
          <cell r="M31236" t="str">
            <v>一汽轻卡减震</v>
          </cell>
          <cell r="N31236">
            <v>750</v>
          </cell>
          <cell r="O31236">
            <v>28.157499999999999</v>
          </cell>
          <cell r="P31236" t="str">
            <v>EA</v>
          </cell>
          <cell r="Q31236">
            <v>1</v>
          </cell>
          <cell r="R31236">
            <v>21118.13</v>
          </cell>
          <cell r="S31236">
            <v>750</v>
          </cell>
          <cell r="T31236">
            <v>28.157499999999999</v>
          </cell>
        </row>
        <row r="31237">
          <cell r="K31237" t="str">
            <v>SLT0010545</v>
          </cell>
          <cell r="L31237" t="str">
            <v>减震器下底板</v>
          </cell>
          <cell r="M31237" t="str">
            <v>一汽轻卡减震</v>
          </cell>
          <cell r="N31237">
            <v>1050</v>
          </cell>
          <cell r="O31237">
            <v>28.157499999999999</v>
          </cell>
          <cell r="P31237" t="str">
            <v>EA</v>
          </cell>
          <cell r="Q31237">
            <v>1</v>
          </cell>
          <cell r="R31237">
            <v>29565.38</v>
          </cell>
          <cell r="S31237">
            <v>1050</v>
          </cell>
          <cell r="T31237">
            <v>28.157499999999999</v>
          </cell>
        </row>
        <row r="31238">
          <cell r="K31238" t="str">
            <v>SLT0010545</v>
          </cell>
          <cell r="L31238" t="str">
            <v>减震器下底板</v>
          </cell>
          <cell r="M31238" t="str">
            <v>一汽轻卡减震</v>
          </cell>
          <cell r="N31238">
            <v>1050</v>
          </cell>
          <cell r="O31238">
            <v>28.157499999999999</v>
          </cell>
          <cell r="P31238" t="str">
            <v>EA</v>
          </cell>
          <cell r="Q31238">
            <v>1</v>
          </cell>
          <cell r="R31238">
            <v>29565.38</v>
          </cell>
          <cell r="S31238">
            <v>1050</v>
          </cell>
          <cell r="T31238">
            <v>28.157499999999999</v>
          </cell>
        </row>
        <row r="31239">
          <cell r="K31239" t="str">
            <v>SLT0010563</v>
          </cell>
          <cell r="L31239" t="str">
            <v>阻尼器总成</v>
          </cell>
          <cell r="M31239" t="str">
            <v>一汽轻卡减震</v>
          </cell>
          <cell r="N31239">
            <v>2160</v>
          </cell>
          <cell r="O31239">
            <v>22.5</v>
          </cell>
          <cell r="P31239" t="str">
            <v>EA</v>
          </cell>
          <cell r="Q31239">
            <v>1</v>
          </cell>
          <cell r="R31239">
            <v>48600</v>
          </cell>
          <cell r="S31239">
            <v>2160</v>
          </cell>
          <cell r="T31239">
            <v>22.5</v>
          </cell>
        </row>
        <row r="31240">
          <cell r="K31240" t="str">
            <v>SLT0010563</v>
          </cell>
          <cell r="L31240" t="str">
            <v>阻尼器总成</v>
          </cell>
          <cell r="M31240" t="str">
            <v>一汽轻卡减震</v>
          </cell>
          <cell r="N31240">
            <v>2160</v>
          </cell>
          <cell r="O31240">
            <v>22.5</v>
          </cell>
          <cell r="P31240" t="str">
            <v>EA</v>
          </cell>
          <cell r="Q31240">
            <v>1</v>
          </cell>
          <cell r="R31240">
            <v>48600</v>
          </cell>
          <cell r="S31240">
            <v>2160</v>
          </cell>
          <cell r="T31240">
            <v>22.5</v>
          </cell>
        </row>
        <row r="31241">
          <cell r="K31241" t="str">
            <v>SLT0010563</v>
          </cell>
          <cell r="L31241" t="str">
            <v>阻尼器总成</v>
          </cell>
          <cell r="M31241" t="str">
            <v>一汽轻卡减震</v>
          </cell>
          <cell r="N31241">
            <v>4233</v>
          </cell>
          <cell r="O31241">
            <v>22.5</v>
          </cell>
          <cell r="P31241" t="str">
            <v>EA</v>
          </cell>
          <cell r="Q31241">
            <v>1</v>
          </cell>
          <cell r="R31241">
            <v>95242.5</v>
          </cell>
          <cell r="S31241">
            <v>4233</v>
          </cell>
          <cell r="T31241">
            <v>22.5</v>
          </cell>
        </row>
        <row r="31242">
          <cell r="K31242" t="str">
            <v>SLT0010564</v>
          </cell>
          <cell r="L31242" t="str">
            <v>滚轮上滑槽</v>
          </cell>
          <cell r="M31242" t="str">
            <v>一汽轻卡减震</v>
          </cell>
          <cell r="N31242">
            <v>1000</v>
          </cell>
          <cell r="O31242">
            <v>0.76</v>
          </cell>
          <cell r="P31242" t="str">
            <v>EA</v>
          </cell>
          <cell r="Q31242">
            <v>1</v>
          </cell>
          <cell r="R31242">
            <v>760</v>
          </cell>
          <cell r="S31242">
            <v>1000</v>
          </cell>
          <cell r="T31242">
            <v>0.76</v>
          </cell>
        </row>
        <row r="31243">
          <cell r="K31243" t="str">
            <v>SLT0010564</v>
          </cell>
          <cell r="L31243" t="str">
            <v>滚轮上滑槽</v>
          </cell>
          <cell r="M31243" t="str">
            <v>一汽轻卡减震</v>
          </cell>
          <cell r="N31243">
            <v>3000</v>
          </cell>
          <cell r="O31243">
            <v>0.76</v>
          </cell>
          <cell r="P31243" t="str">
            <v>EA</v>
          </cell>
          <cell r="Q31243">
            <v>1</v>
          </cell>
          <cell r="R31243">
            <v>2280</v>
          </cell>
          <cell r="S31243">
            <v>3000</v>
          </cell>
          <cell r="T31243">
            <v>0.76</v>
          </cell>
        </row>
        <row r="31244">
          <cell r="K31244" t="str">
            <v>SLT0010564</v>
          </cell>
          <cell r="L31244" t="str">
            <v>滚轮上滑槽</v>
          </cell>
          <cell r="M31244" t="str">
            <v>一汽轻卡减震</v>
          </cell>
          <cell r="N31244">
            <v>1437</v>
          </cell>
          <cell r="O31244">
            <v>0.76</v>
          </cell>
          <cell r="P31244" t="str">
            <v>EA</v>
          </cell>
          <cell r="Q31244">
            <v>1</v>
          </cell>
          <cell r="R31244">
            <v>1092.1199999999999</v>
          </cell>
          <cell r="S31244">
            <v>1437</v>
          </cell>
          <cell r="T31244">
            <v>0.76</v>
          </cell>
        </row>
        <row r="31245">
          <cell r="K31245" t="str">
            <v>SLT0010564</v>
          </cell>
          <cell r="L31245" t="str">
            <v>滚轮上滑槽</v>
          </cell>
          <cell r="M31245" t="str">
            <v>一汽轻卡减震</v>
          </cell>
          <cell r="N31245">
            <v>1000</v>
          </cell>
          <cell r="O31245">
            <v>0.76</v>
          </cell>
          <cell r="P31245" t="str">
            <v>EA</v>
          </cell>
          <cell r="Q31245">
            <v>1</v>
          </cell>
          <cell r="R31245">
            <v>760</v>
          </cell>
          <cell r="S31245">
            <v>1000</v>
          </cell>
          <cell r="T31245">
            <v>0.76</v>
          </cell>
        </row>
        <row r="31246">
          <cell r="K31246" t="str">
            <v>SLT0010564</v>
          </cell>
          <cell r="L31246" t="str">
            <v>滚轮上滑槽</v>
          </cell>
          <cell r="M31246" t="str">
            <v>一汽轻卡减震</v>
          </cell>
          <cell r="N31246">
            <v>2000</v>
          </cell>
          <cell r="O31246">
            <v>0.76</v>
          </cell>
          <cell r="P31246" t="str">
            <v>EA</v>
          </cell>
          <cell r="Q31246">
            <v>1</v>
          </cell>
          <cell r="R31246">
            <v>1520</v>
          </cell>
          <cell r="S31246">
            <v>2000</v>
          </cell>
          <cell r="T31246">
            <v>0.76</v>
          </cell>
        </row>
        <row r="31247">
          <cell r="K31247" t="str">
            <v>SLT0010564</v>
          </cell>
          <cell r="L31247" t="str">
            <v>滚轮上滑槽</v>
          </cell>
          <cell r="M31247" t="str">
            <v>一汽轻卡减震</v>
          </cell>
          <cell r="N31247">
            <v>1000</v>
          </cell>
          <cell r="O31247">
            <v>0.76</v>
          </cell>
          <cell r="P31247" t="str">
            <v>EA</v>
          </cell>
          <cell r="Q31247">
            <v>1</v>
          </cell>
          <cell r="R31247">
            <v>760</v>
          </cell>
          <cell r="S31247">
            <v>1000</v>
          </cell>
          <cell r="T31247">
            <v>0.76</v>
          </cell>
        </row>
        <row r="31248">
          <cell r="K31248" t="str">
            <v>SLT0010564</v>
          </cell>
          <cell r="L31248" t="str">
            <v>滚轮上滑槽</v>
          </cell>
          <cell r="M31248" t="str">
            <v>一汽轻卡减震</v>
          </cell>
          <cell r="N31248">
            <v>1000</v>
          </cell>
          <cell r="O31248">
            <v>0.76</v>
          </cell>
          <cell r="P31248" t="str">
            <v>EA</v>
          </cell>
          <cell r="Q31248">
            <v>1</v>
          </cell>
          <cell r="R31248">
            <v>760</v>
          </cell>
          <cell r="S31248">
            <v>1000</v>
          </cell>
          <cell r="T31248">
            <v>0.76</v>
          </cell>
        </row>
        <row r="31249">
          <cell r="K31249" t="str">
            <v>SLT0010564</v>
          </cell>
          <cell r="L31249" t="str">
            <v>滚轮上滑槽</v>
          </cell>
          <cell r="M31249" t="str">
            <v>一汽轻卡减震</v>
          </cell>
          <cell r="N31249">
            <v>1000</v>
          </cell>
          <cell r="O31249">
            <v>0.76</v>
          </cell>
          <cell r="P31249" t="str">
            <v>EA</v>
          </cell>
          <cell r="Q31249">
            <v>1</v>
          </cell>
          <cell r="R31249">
            <v>760</v>
          </cell>
          <cell r="S31249">
            <v>1000</v>
          </cell>
          <cell r="T31249">
            <v>0.76</v>
          </cell>
        </row>
        <row r="31250">
          <cell r="K31250" t="str">
            <v>SLT0010564</v>
          </cell>
          <cell r="L31250" t="str">
            <v>滚轮上滑槽</v>
          </cell>
          <cell r="M31250" t="str">
            <v>一汽轻卡减震</v>
          </cell>
          <cell r="N31250">
            <v>1000</v>
          </cell>
          <cell r="O31250">
            <v>0.76</v>
          </cell>
          <cell r="P31250" t="str">
            <v>EA</v>
          </cell>
          <cell r="Q31250">
            <v>1</v>
          </cell>
          <cell r="R31250">
            <v>760</v>
          </cell>
          <cell r="S31250">
            <v>1000</v>
          </cell>
          <cell r="T31250">
            <v>0.76</v>
          </cell>
        </row>
        <row r="31251">
          <cell r="K31251" t="str">
            <v>SLT0010564</v>
          </cell>
          <cell r="L31251" t="str">
            <v>滚轮上滑槽</v>
          </cell>
          <cell r="M31251" t="str">
            <v>一汽轻卡减震</v>
          </cell>
          <cell r="N31251">
            <v>1112</v>
          </cell>
          <cell r="O31251">
            <v>0.76</v>
          </cell>
          <cell r="P31251" t="str">
            <v>EA</v>
          </cell>
          <cell r="Q31251">
            <v>1</v>
          </cell>
          <cell r="R31251">
            <v>845.12</v>
          </cell>
          <cell r="S31251">
            <v>1112</v>
          </cell>
          <cell r="T31251">
            <v>0.76</v>
          </cell>
        </row>
        <row r="31252">
          <cell r="K31252" t="str">
            <v>SLT0010564</v>
          </cell>
          <cell r="L31252" t="str">
            <v>滚轮上滑槽</v>
          </cell>
          <cell r="M31252" t="str">
            <v>一汽轻卡减震</v>
          </cell>
          <cell r="N31252">
            <v>3000</v>
          </cell>
          <cell r="O31252">
            <v>0.76</v>
          </cell>
          <cell r="P31252" t="str">
            <v>EA</v>
          </cell>
          <cell r="Q31252">
            <v>1</v>
          </cell>
          <cell r="R31252">
            <v>2280</v>
          </cell>
          <cell r="S31252">
            <v>3000</v>
          </cell>
          <cell r="T31252">
            <v>0.76</v>
          </cell>
        </row>
        <row r="31253">
          <cell r="K31253" t="str">
            <v>SLT0010629</v>
          </cell>
          <cell r="L31253" t="str">
            <v>扶手安装支架</v>
          </cell>
          <cell r="M31253" t="str">
            <v/>
          </cell>
          <cell r="N31253">
            <v>600</v>
          </cell>
          <cell r="O31253">
            <v>1.4508000000000001</v>
          </cell>
          <cell r="P31253" t="str">
            <v>EA</v>
          </cell>
          <cell r="Q31253">
            <v>1</v>
          </cell>
          <cell r="R31253">
            <v>870.48</v>
          </cell>
          <cell r="S31253">
            <v>600</v>
          </cell>
          <cell r="T31253">
            <v>1.4508000000000001</v>
          </cell>
        </row>
        <row r="31254">
          <cell r="K31254" t="str">
            <v>SLT0010629</v>
          </cell>
          <cell r="L31254" t="str">
            <v>扶手安装支架</v>
          </cell>
          <cell r="M31254" t="str">
            <v/>
          </cell>
          <cell r="N31254">
            <v>275</v>
          </cell>
          <cell r="O31254">
            <v>1.4508000000000001</v>
          </cell>
          <cell r="P31254" t="str">
            <v>EA</v>
          </cell>
          <cell r="Q31254">
            <v>1</v>
          </cell>
          <cell r="R31254">
            <v>398.97</v>
          </cell>
          <cell r="S31254">
            <v>275</v>
          </cell>
          <cell r="T31254">
            <v>1.4508000000000001</v>
          </cell>
        </row>
        <row r="31255">
          <cell r="K31255" t="str">
            <v>SLT0010630</v>
          </cell>
          <cell r="L31255" t="str">
            <v>座框钢丝支撑焊接总成</v>
          </cell>
          <cell r="M31255" t="str">
            <v>一汽轻卡减震</v>
          </cell>
          <cell r="N31255">
            <v>60</v>
          </cell>
          <cell r="O31255">
            <v>17.649999999999999</v>
          </cell>
          <cell r="P31255" t="str">
            <v>EA</v>
          </cell>
          <cell r="Q31255">
            <v>1</v>
          </cell>
          <cell r="R31255">
            <v>1059</v>
          </cell>
          <cell r="S31255">
            <v>60</v>
          </cell>
          <cell r="T31255">
            <v>17.649999999999999</v>
          </cell>
        </row>
        <row r="31256">
          <cell r="K31256" t="str">
            <v>SLT0010630</v>
          </cell>
          <cell r="L31256" t="str">
            <v>座框钢丝支撑焊接总成</v>
          </cell>
          <cell r="M31256" t="str">
            <v>一汽轻卡减震</v>
          </cell>
          <cell r="N31256">
            <v>100</v>
          </cell>
          <cell r="O31256">
            <v>17.649999999999999</v>
          </cell>
          <cell r="P31256" t="str">
            <v>EA</v>
          </cell>
          <cell r="Q31256">
            <v>1</v>
          </cell>
          <cell r="R31256">
            <v>1765</v>
          </cell>
          <cell r="S31256">
            <v>100</v>
          </cell>
          <cell r="T31256">
            <v>17.649999999999999</v>
          </cell>
        </row>
        <row r="31257">
          <cell r="K31257" t="str">
            <v>SLT0010630</v>
          </cell>
          <cell r="L31257" t="str">
            <v>座框钢丝支撑焊接总成</v>
          </cell>
          <cell r="M31257" t="str">
            <v>一汽轻卡减震</v>
          </cell>
          <cell r="N31257">
            <v>100</v>
          </cell>
          <cell r="O31257">
            <v>17.649999999999999</v>
          </cell>
          <cell r="P31257" t="str">
            <v>EA</v>
          </cell>
          <cell r="Q31257">
            <v>1</v>
          </cell>
          <cell r="R31257">
            <v>1765</v>
          </cell>
          <cell r="S31257">
            <v>100</v>
          </cell>
          <cell r="T31257">
            <v>17.649999999999999</v>
          </cell>
        </row>
        <row r="31258">
          <cell r="K31258" t="str">
            <v>SLT0010630</v>
          </cell>
          <cell r="L31258" t="str">
            <v>座框钢丝支撑焊接总成</v>
          </cell>
          <cell r="M31258" t="str">
            <v>一汽轻卡减震</v>
          </cell>
          <cell r="N31258">
            <v>50</v>
          </cell>
          <cell r="O31258">
            <v>17.649999999999999</v>
          </cell>
          <cell r="P31258" t="str">
            <v>EA</v>
          </cell>
          <cell r="Q31258">
            <v>1</v>
          </cell>
          <cell r="R31258">
            <v>882.5</v>
          </cell>
          <cell r="S31258">
            <v>50</v>
          </cell>
          <cell r="T31258">
            <v>17.649999999999999</v>
          </cell>
        </row>
        <row r="31259">
          <cell r="K31259" t="str">
            <v>SLT0010630</v>
          </cell>
          <cell r="L31259" t="str">
            <v>座框钢丝支撑焊接总成</v>
          </cell>
          <cell r="M31259" t="str">
            <v>一汽轻卡减震</v>
          </cell>
          <cell r="N31259">
            <v>100</v>
          </cell>
          <cell r="O31259">
            <v>17.649999999999999</v>
          </cell>
          <cell r="P31259" t="str">
            <v>EA</v>
          </cell>
          <cell r="Q31259">
            <v>1</v>
          </cell>
          <cell r="R31259">
            <v>1765</v>
          </cell>
          <cell r="S31259">
            <v>100</v>
          </cell>
          <cell r="T31259">
            <v>17.649999999999999</v>
          </cell>
        </row>
        <row r="31260">
          <cell r="K31260" t="str">
            <v>SLT0010641</v>
          </cell>
          <cell r="L31260" t="str">
            <v>滑轨左连接板2</v>
          </cell>
          <cell r="M31260" t="str">
            <v>一汽轻卡减震</v>
          </cell>
          <cell r="N31260">
            <v>150</v>
          </cell>
          <cell r="O31260">
            <v>2.1724999999999999</v>
          </cell>
          <cell r="P31260" t="str">
            <v>EA</v>
          </cell>
          <cell r="Q31260">
            <v>1</v>
          </cell>
          <cell r="R31260">
            <v>325.88</v>
          </cell>
          <cell r="S31260">
            <v>150</v>
          </cell>
          <cell r="T31260">
            <v>2.1724999999999999</v>
          </cell>
        </row>
        <row r="31261">
          <cell r="K31261" t="str">
            <v>SLT0010641</v>
          </cell>
          <cell r="L31261" t="str">
            <v>滑轨左连接板2</v>
          </cell>
          <cell r="M31261" t="str">
            <v>一汽轻卡减震</v>
          </cell>
          <cell r="N31261">
            <v>2400</v>
          </cell>
          <cell r="O31261">
            <v>2.1724999999999999</v>
          </cell>
          <cell r="P31261" t="str">
            <v>EA</v>
          </cell>
          <cell r="Q31261">
            <v>1</v>
          </cell>
          <cell r="R31261">
            <v>5214</v>
          </cell>
          <cell r="S31261">
            <v>2400</v>
          </cell>
          <cell r="T31261">
            <v>2.1724999999999999</v>
          </cell>
        </row>
        <row r="31262">
          <cell r="K31262" t="str">
            <v>SLT0010641</v>
          </cell>
          <cell r="L31262" t="str">
            <v>滑轨左连接板2</v>
          </cell>
          <cell r="M31262" t="str">
            <v>一汽轻卡减震</v>
          </cell>
          <cell r="N31262">
            <v>1050</v>
          </cell>
          <cell r="O31262">
            <v>2.1724999999999999</v>
          </cell>
          <cell r="P31262" t="str">
            <v>EA</v>
          </cell>
          <cell r="Q31262">
            <v>1</v>
          </cell>
          <cell r="R31262">
            <v>2281.13</v>
          </cell>
          <cell r="S31262">
            <v>1050</v>
          </cell>
          <cell r="T31262">
            <v>2.1724999999999999</v>
          </cell>
        </row>
        <row r="31263">
          <cell r="K31263" t="str">
            <v>SLT0010641</v>
          </cell>
          <cell r="L31263" t="str">
            <v>滑轨左连接板2</v>
          </cell>
          <cell r="M31263" t="str">
            <v>一汽轻卡减震</v>
          </cell>
          <cell r="N31263">
            <v>1800</v>
          </cell>
          <cell r="O31263">
            <v>2.1724999999999999</v>
          </cell>
          <cell r="P31263" t="str">
            <v>EA</v>
          </cell>
          <cell r="Q31263">
            <v>1</v>
          </cell>
          <cell r="R31263">
            <v>3910.5</v>
          </cell>
          <cell r="S31263">
            <v>1800</v>
          </cell>
          <cell r="T31263">
            <v>2.1724999999999999</v>
          </cell>
        </row>
        <row r="31264">
          <cell r="K31264" t="str">
            <v>slt0010675</v>
          </cell>
          <cell r="L31264" t="str">
            <v>左侧护板上固定钢丝</v>
          </cell>
          <cell r="M31264" t="str">
            <v>一起轻卡减震</v>
          </cell>
          <cell r="N31264">
            <v>500</v>
          </cell>
          <cell r="O31264">
            <v>0.72099999999999997</v>
          </cell>
          <cell r="P31264" t="str">
            <v>EA</v>
          </cell>
          <cell r="Q31264">
            <v>1</v>
          </cell>
          <cell r="R31264">
            <v>360.5</v>
          </cell>
          <cell r="S31264">
            <v>500</v>
          </cell>
          <cell r="T31264">
            <v>0.72099999999999997</v>
          </cell>
        </row>
        <row r="31265">
          <cell r="K31265" t="str">
            <v>slt0010678</v>
          </cell>
          <cell r="L31265" t="str">
            <v>左侧护板下固定钢丝</v>
          </cell>
          <cell r="M31265" t="str">
            <v>一汽轻卡减震</v>
          </cell>
          <cell r="N31265">
            <v>500</v>
          </cell>
          <cell r="O31265">
            <v>0.50690000000000002</v>
          </cell>
          <cell r="P31265" t="str">
            <v>EA</v>
          </cell>
          <cell r="Q31265">
            <v>1</v>
          </cell>
          <cell r="R31265">
            <v>253.45</v>
          </cell>
          <cell r="S31265">
            <v>500</v>
          </cell>
          <cell r="T31265">
            <v>0.50690000000000002</v>
          </cell>
        </row>
        <row r="31266">
          <cell r="K31266" t="str">
            <v>SLT0010680</v>
          </cell>
          <cell r="L31266" t="str">
            <v>减震器右侧支撑轴套</v>
          </cell>
          <cell r="M31266" t="str">
            <v>一汽轻卡减震</v>
          </cell>
          <cell r="N31266">
            <v>1078</v>
          </cell>
          <cell r="O31266">
            <v>0.3</v>
          </cell>
          <cell r="P31266" t="str">
            <v>EA</v>
          </cell>
          <cell r="Q31266">
            <v>1</v>
          </cell>
          <cell r="R31266">
            <v>323.39999999999998</v>
          </cell>
          <cell r="S31266">
            <v>1078</v>
          </cell>
          <cell r="T31266">
            <v>0.3</v>
          </cell>
        </row>
        <row r="31267">
          <cell r="K31267" t="str">
            <v>slt0010687</v>
          </cell>
          <cell r="L31267" t="str">
            <v>副驾调角器左侧上连接板</v>
          </cell>
          <cell r="M31267" t="str">
            <v>统帅1880</v>
          </cell>
          <cell r="N31267">
            <v>30</v>
          </cell>
          <cell r="O31267">
            <v>3.343</v>
          </cell>
          <cell r="P31267" t="str">
            <v>EA</v>
          </cell>
          <cell r="Q31267">
            <v>1</v>
          </cell>
          <cell r="R31267">
            <v>100.29</v>
          </cell>
          <cell r="S31267">
            <v>30</v>
          </cell>
          <cell r="T31267">
            <v>3.343</v>
          </cell>
        </row>
        <row r="31268">
          <cell r="K31268" t="str">
            <v>slt0010687</v>
          </cell>
          <cell r="L31268" t="str">
            <v>副驾调角器左侧上连接板</v>
          </cell>
          <cell r="M31268" t="str">
            <v>统帅1880</v>
          </cell>
          <cell r="N31268">
            <v>36</v>
          </cell>
          <cell r="O31268">
            <v>3.343</v>
          </cell>
          <cell r="P31268" t="str">
            <v>EA</v>
          </cell>
          <cell r="Q31268">
            <v>1</v>
          </cell>
          <cell r="R31268">
            <v>120.35</v>
          </cell>
          <cell r="S31268">
            <v>36</v>
          </cell>
          <cell r="T31268">
            <v>3.343</v>
          </cell>
        </row>
        <row r="31269">
          <cell r="K31269" t="str">
            <v>slt0010687</v>
          </cell>
          <cell r="L31269" t="str">
            <v>副驾调角器左侧上连接板</v>
          </cell>
          <cell r="M31269" t="str">
            <v>统帅1880</v>
          </cell>
          <cell r="N31269">
            <v>50</v>
          </cell>
          <cell r="O31269">
            <v>3.343</v>
          </cell>
          <cell r="P31269" t="str">
            <v>EA</v>
          </cell>
          <cell r="Q31269">
            <v>1</v>
          </cell>
          <cell r="R31269">
            <v>167.15</v>
          </cell>
          <cell r="S31269">
            <v>50</v>
          </cell>
          <cell r="T31269">
            <v>3.343</v>
          </cell>
        </row>
        <row r="31270">
          <cell r="K31270" t="str">
            <v>slt0010687</v>
          </cell>
          <cell r="L31270" t="str">
            <v>副驾调角器左侧上连接板</v>
          </cell>
          <cell r="M31270" t="str">
            <v>统帅1880</v>
          </cell>
          <cell r="N31270">
            <v>93</v>
          </cell>
          <cell r="O31270">
            <v>3.343</v>
          </cell>
          <cell r="P31270" t="str">
            <v>EA</v>
          </cell>
          <cell r="Q31270">
            <v>1</v>
          </cell>
          <cell r="R31270">
            <v>310.89999999999998</v>
          </cell>
          <cell r="S31270">
            <v>93</v>
          </cell>
          <cell r="T31270">
            <v>3.343</v>
          </cell>
        </row>
        <row r="31271">
          <cell r="K31271" t="str">
            <v>slt0010688</v>
          </cell>
          <cell r="L31271" t="str">
            <v>副驾调角器右侧上连接板</v>
          </cell>
          <cell r="M31271" t="str">
            <v>统帅1880</v>
          </cell>
          <cell r="N31271">
            <v>30</v>
          </cell>
          <cell r="O31271">
            <v>4.1289999999999996</v>
          </cell>
          <cell r="P31271" t="str">
            <v>EA</v>
          </cell>
          <cell r="Q31271">
            <v>1</v>
          </cell>
          <cell r="R31271">
            <v>123.87</v>
          </cell>
          <cell r="S31271">
            <v>30</v>
          </cell>
          <cell r="T31271">
            <v>4.1289999999999996</v>
          </cell>
        </row>
        <row r="31272">
          <cell r="K31272" t="str">
            <v>slt0010688</v>
          </cell>
          <cell r="L31272" t="str">
            <v>副驾调角器右侧上连接板</v>
          </cell>
          <cell r="M31272" t="str">
            <v>统帅1880</v>
          </cell>
          <cell r="N31272">
            <v>8</v>
          </cell>
          <cell r="O31272">
            <v>4.1289999999999996</v>
          </cell>
          <cell r="P31272" t="str">
            <v>EA</v>
          </cell>
          <cell r="Q31272">
            <v>1</v>
          </cell>
          <cell r="R31272">
            <v>33.03</v>
          </cell>
          <cell r="S31272">
            <v>8</v>
          </cell>
          <cell r="T31272">
            <v>4.1289999999999996</v>
          </cell>
        </row>
        <row r="31273">
          <cell r="K31273" t="str">
            <v>slt0010688</v>
          </cell>
          <cell r="L31273" t="str">
            <v>副驾调角器右侧上连接板</v>
          </cell>
          <cell r="M31273" t="str">
            <v>统帅1880</v>
          </cell>
          <cell r="N31273">
            <v>19</v>
          </cell>
          <cell r="O31273">
            <v>4.1289999999999996</v>
          </cell>
          <cell r="P31273" t="str">
            <v>EA</v>
          </cell>
          <cell r="Q31273">
            <v>1</v>
          </cell>
          <cell r="R31273">
            <v>78.45</v>
          </cell>
          <cell r="S31273">
            <v>19</v>
          </cell>
          <cell r="T31273">
            <v>4.1289999999999996</v>
          </cell>
        </row>
        <row r="31274">
          <cell r="K31274" t="str">
            <v>slt0010688</v>
          </cell>
          <cell r="L31274" t="str">
            <v>副驾调角器右侧上连接板</v>
          </cell>
          <cell r="M31274" t="str">
            <v>统帅1880</v>
          </cell>
          <cell r="N31274">
            <v>118</v>
          </cell>
          <cell r="O31274">
            <v>4.1289999999999996</v>
          </cell>
          <cell r="P31274" t="str">
            <v>EA</v>
          </cell>
          <cell r="Q31274">
            <v>1</v>
          </cell>
          <cell r="R31274">
            <v>487.22</v>
          </cell>
          <cell r="S31274">
            <v>118</v>
          </cell>
          <cell r="T31274">
            <v>4.1289999999999996</v>
          </cell>
        </row>
        <row r="31275">
          <cell r="K31275" t="str">
            <v>SLT0010696</v>
          </cell>
          <cell r="L31275" t="str">
            <v>扶手总成</v>
          </cell>
          <cell r="M31275" t="str">
            <v>济南轻卡统帅</v>
          </cell>
          <cell r="N31275">
            <v>400</v>
          </cell>
          <cell r="O31275">
            <v>26.75</v>
          </cell>
          <cell r="P31275" t="str">
            <v>EA</v>
          </cell>
          <cell r="Q31275">
            <v>1</v>
          </cell>
          <cell r="R31275">
            <v>10700</v>
          </cell>
          <cell r="S31275">
            <v>400</v>
          </cell>
          <cell r="T31275">
            <v>26.75</v>
          </cell>
        </row>
        <row r="31276">
          <cell r="K31276" t="str">
            <v>SLT0010701</v>
          </cell>
          <cell r="L31276" t="str">
            <v>扶手总成堵盖</v>
          </cell>
          <cell r="M31276" t="str">
            <v>济南轻卡统帅</v>
          </cell>
          <cell r="N31276">
            <v>400</v>
          </cell>
          <cell r="O31276">
            <v>0.6018</v>
          </cell>
          <cell r="P31276" t="str">
            <v>EA</v>
          </cell>
          <cell r="Q31276">
            <v>1</v>
          </cell>
          <cell r="R31276">
            <v>240.72</v>
          </cell>
          <cell r="S31276">
            <v>400</v>
          </cell>
          <cell r="T31276">
            <v>0</v>
          </cell>
        </row>
        <row r="31277">
          <cell r="K31277" t="str">
            <v>SLT0010732</v>
          </cell>
          <cell r="L31277" t="str">
            <v>驾驶员左侧护板</v>
          </cell>
          <cell r="M31277" t="str">
            <v>单通风</v>
          </cell>
          <cell r="N31277">
            <v>100</v>
          </cell>
          <cell r="O31277">
            <v>6.2904999999999998</v>
          </cell>
          <cell r="P31277" t="str">
            <v>EA</v>
          </cell>
          <cell r="Q31277">
            <v>1</v>
          </cell>
          <cell r="R31277">
            <v>629.04999999999995</v>
          </cell>
          <cell r="S31277">
            <v>100</v>
          </cell>
          <cell r="T31277">
            <v>5.2541000000000002</v>
          </cell>
        </row>
        <row r="31278">
          <cell r="K31278" t="str">
            <v>SLT0010732</v>
          </cell>
          <cell r="L31278" t="str">
            <v>驾驶员左侧护板</v>
          </cell>
          <cell r="M31278" t="str">
            <v>单通风</v>
          </cell>
          <cell r="N31278">
            <v>50</v>
          </cell>
          <cell r="O31278">
            <v>6.2904999999999998</v>
          </cell>
          <cell r="P31278" t="str">
            <v>EA</v>
          </cell>
          <cell r="Q31278">
            <v>1</v>
          </cell>
          <cell r="R31278">
            <v>314.52999999999997</v>
          </cell>
          <cell r="S31278">
            <v>50</v>
          </cell>
          <cell r="T31278">
            <v>5.2541000000000002</v>
          </cell>
        </row>
        <row r="31279">
          <cell r="K31279" t="str">
            <v>SLT0010733</v>
          </cell>
          <cell r="L31279" t="str">
            <v>驾驶员左侧护板</v>
          </cell>
          <cell r="M31279" t="str">
            <v>通风加热</v>
          </cell>
          <cell r="N31279">
            <v>50</v>
          </cell>
          <cell r="O31279">
            <v>6.2904999999999998</v>
          </cell>
          <cell r="P31279" t="str">
            <v>EA</v>
          </cell>
          <cell r="Q31279">
            <v>1</v>
          </cell>
          <cell r="R31279">
            <v>314.52999999999997</v>
          </cell>
          <cell r="S31279">
            <v>50</v>
          </cell>
          <cell r="T31279">
            <v>5.2541000000000002</v>
          </cell>
        </row>
        <row r="31280">
          <cell r="K31280" t="str">
            <v>SLT0010733</v>
          </cell>
          <cell r="L31280" t="str">
            <v>驾驶员左侧护板</v>
          </cell>
          <cell r="M31280" t="str">
            <v>通风加热</v>
          </cell>
          <cell r="N31280">
            <v>50</v>
          </cell>
          <cell r="O31280">
            <v>6.2904999999999998</v>
          </cell>
          <cell r="P31280" t="str">
            <v>EA</v>
          </cell>
          <cell r="Q31280">
            <v>1</v>
          </cell>
          <cell r="R31280">
            <v>314.52999999999997</v>
          </cell>
          <cell r="S31280">
            <v>50</v>
          </cell>
          <cell r="T31280">
            <v>5.2541000000000002</v>
          </cell>
        </row>
        <row r="31281">
          <cell r="K31281" t="str">
            <v>SLT0010733</v>
          </cell>
          <cell r="L31281" t="str">
            <v>驾驶员左侧护板</v>
          </cell>
          <cell r="M31281" t="str">
            <v>通风加热</v>
          </cell>
          <cell r="N31281">
            <v>150</v>
          </cell>
          <cell r="O31281">
            <v>6.2904999999999998</v>
          </cell>
          <cell r="P31281" t="str">
            <v>EA</v>
          </cell>
          <cell r="Q31281">
            <v>1</v>
          </cell>
          <cell r="R31281">
            <v>943.58</v>
          </cell>
          <cell r="S31281">
            <v>150</v>
          </cell>
          <cell r="T31281">
            <v>5.2541000000000002</v>
          </cell>
        </row>
        <row r="31282">
          <cell r="K31282" t="str">
            <v>SLT0010854</v>
          </cell>
          <cell r="L31282" t="str">
            <v>驾驶员座椅总成</v>
          </cell>
          <cell r="M31282" t="str">
            <v>L168100000146</v>
          </cell>
          <cell r="N31282">
            <v>24</v>
          </cell>
          <cell r="O31282">
            <v>424.59</v>
          </cell>
          <cell r="P31282" t="str">
            <v>EA</v>
          </cell>
          <cell r="Q31282">
            <v>1</v>
          </cell>
          <cell r="R31282">
            <v>10190.16</v>
          </cell>
          <cell r="S31282">
            <v>24</v>
          </cell>
          <cell r="T31282">
            <v>407.61</v>
          </cell>
        </row>
        <row r="31283">
          <cell r="K31283" t="str">
            <v>SLT0010877</v>
          </cell>
          <cell r="L31283" t="str">
            <v>一级调节左旁接板焊接总成</v>
          </cell>
          <cell r="M31283" t="str">
            <v>基础款欧马可升级</v>
          </cell>
          <cell r="N31283">
            <v>170</v>
          </cell>
          <cell r="O31283">
            <v>6.7</v>
          </cell>
          <cell r="P31283" t="str">
            <v>EA</v>
          </cell>
          <cell r="Q31283">
            <v>1</v>
          </cell>
          <cell r="R31283">
            <v>1139</v>
          </cell>
          <cell r="S31283">
            <v>170</v>
          </cell>
          <cell r="T31283">
            <v>5.6767000000000003</v>
          </cell>
        </row>
        <row r="31284">
          <cell r="K31284" t="str">
            <v>SLT0010877</v>
          </cell>
          <cell r="L31284" t="str">
            <v>一级调节左旁接板焊接总成</v>
          </cell>
          <cell r="M31284" t="str">
            <v>基础款欧马可升级</v>
          </cell>
          <cell r="N31284">
            <v>59</v>
          </cell>
          <cell r="O31284">
            <v>6.7</v>
          </cell>
          <cell r="P31284" t="str">
            <v>EA</v>
          </cell>
          <cell r="Q31284">
            <v>1</v>
          </cell>
          <cell r="R31284">
            <v>395.3</v>
          </cell>
          <cell r="S31284">
            <v>59</v>
          </cell>
          <cell r="T31284">
            <v>5.6767000000000003</v>
          </cell>
        </row>
        <row r="31285">
          <cell r="K31285" t="str">
            <v>SLT0010880</v>
          </cell>
          <cell r="L31285" t="str">
            <v>靠背下横管焊接总成</v>
          </cell>
          <cell r="M31285" t="str">
            <v>欧马可升级</v>
          </cell>
          <cell r="N31285">
            <v>120</v>
          </cell>
          <cell r="O31285">
            <v>7.7729999999999997</v>
          </cell>
          <cell r="P31285" t="str">
            <v>EA</v>
          </cell>
          <cell r="Q31285">
            <v>1</v>
          </cell>
          <cell r="R31285">
            <v>932.76</v>
          </cell>
          <cell r="S31285">
            <v>120</v>
          </cell>
          <cell r="T31285">
            <v>7.7729999999999997</v>
          </cell>
        </row>
        <row r="31286">
          <cell r="K31286" t="str">
            <v>SLT0010880</v>
          </cell>
          <cell r="L31286" t="str">
            <v>靠背下横管焊接总成</v>
          </cell>
          <cell r="M31286" t="str">
            <v>欧马可升级</v>
          </cell>
          <cell r="N31286">
            <v>100</v>
          </cell>
          <cell r="O31286">
            <v>7.7729999999999997</v>
          </cell>
          <cell r="P31286" t="str">
            <v>EA</v>
          </cell>
          <cell r="Q31286">
            <v>1</v>
          </cell>
          <cell r="R31286">
            <v>777.3</v>
          </cell>
          <cell r="S31286">
            <v>100</v>
          </cell>
          <cell r="T31286">
            <v>7.7729999999999997</v>
          </cell>
        </row>
        <row r="31287">
          <cell r="K31287" t="str">
            <v>SLT0010882</v>
          </cell>
          <cell r="L31287" t="str">
            <v>主驾靠背侧翼支撑钢丝</v>
          </cell>
          <cell r="M31287" t="str">
            <v>欧马可升级</v>
          </cell>
          <cell r="N31287">
            <v>500</v>
          </cell>
          <cell r="O31287">
            <v>0.96499999999999997</v>
          </cell>
          <cell r="P31287" t="str">
            <v>EA</v>
          </cell>
          <cell r="Q31287">
            <v>1</v>
          </cell>
          <cell r="R31287">
            <v>482.5</v>
          </cell>
          <cell r="S31287">
            <v>500</v>
          </cell>
          <cell r="T31287">
            <v>0.96499999999999997</v>
          </cell>
        </row>
        <row r="31288">
          <cell r="K31288" t="str">
            <v>SLT0010886</v>
          </cell>
          <cell r="L31288" t="str">
            <v>驾驶员调角器芯盘连动杆</v>
          </cell>
          <cell r="M31288" t="str">
            <v>欧马可升级</v>
          </cell>
          <cell r="N31288">
            <v>1000</v>
          </cell>
          <cell r="O31288">
            <v>4.4000000000000004</v>
          </cell>
          <cell r="P31288" t="str">
            <v>EA</v>
          </cell>
          <cell r="Q31288">
            <v>1</v>
          </cell>
          <cell r="R31288">
            <v>4400</v>
          </cell>
          <cell r="S31288">
            <v>1000</v>
          </cell>
          <cell r="T31288">
            <v>4.4000000000000004</v>
          </cell>
        </row>
        <row r="31289">
          <cell r="K31289" t="str">
            <v>SLT0010886</v>
          </cell>
          <cell r="L31289" t="str">
            <v>驾驶员调角器芯盘连动杆</v>
          </cell>
          <cell r="M31289" t="str">
            <v>欧马可升级</v>
          </cell>
          <cell r="N31289">
            <v>1000</v>
          </cell>
          <cell r="O31289">
            <v>4.4000000000000004</v>
          </cell>
          <cell r="P31289" t="str">
            <v>EA</v>
          </cell>
          <cell r="Q31289">
            <v>1</v>
          </cell>
          <cell r="R31289">
            <v>4400</v>
          </cell>
          <cell r="S31289">
            <v>1000</v>
          </cell>
          <cell r="T31289">
            <v>4.4000000000000004</v>
          </cell>
        </row>
        <row r="31290">
          <cell r="K31290" t="str">
            <v>SLT0010886</v>
          </cell>
          <cell r="L31290" t="str">
            <v>驾驶员调角器芯盘连动杆</v>
          </cell>
          <cell r="M31290" t="str">
            <v>欧马可升级</v>
          </cell>
          <cell r="N31290">
            <v>2000</v>
          </cell>
          <cell r="O31290">
            <v>4.4000000000000004</v>
          </cell>
          <cell r="P31290" t="str">
            <v>EA</v>
          </cell>
          <cell r="Q31290">
            <v>1</v>
          </cell>
          <cell r="R31290">
            <v>8800</v>
          </cell>
          <cell r="S31290">
            <v>2000</v>
          </cell>
          <cell r="T31290">
            <v>4.4000000000000004</v>
          </cell>
        </row>
        <row r="31291">
          <cell r="K31291" t="str">
            <v>SLT0010890</v>
          </cell>
          <cell r="L31291" t="str">
            <v>二级调节调角器总成</v>
          </cell>
          <cell r="M31291" t="str">
            <v>欧马可升级</v>
          </cell>
          <cell r="N31291">
            <v>1440</v>
          </cell>
          <cell r="O31291">
            <v>14.57</v>
          </cell>
          <cell r="P31291" t="str">
            <v>EA</v>
          </cell>
          <cell r="Q31291">
            <v>1</v>
          </cell>
          <cell r="R31291">
            <v>20980.799999999999</v>
          </cell>
          <cell r="S31291">
            <v>1440</v>
          </cell>
          <cell r="T31291">
            <v>14.57</v>
          </cell>
        </row>
        <row r="31292">
          <cell r="K31292" t="str">
            <v>SLT0010890</v>
          </cell>
          <cell r="L31292" t="str">
            <v>二级调节调角器总成</v>
          </cell>
          <cell r="M31292" t="str">
            <v>欧马可升级</v>
          </cell>
          <cell r="N31292">
            <v>1440</v>
          </cell>
          <cell r="O31292">
            <v>14.57</v>
          </cell>
          <cell r="P31292" t="str">
            <v>EA</v>
          </cell>
          <cell r="Q31292">
            <v>1</v>
          </cell>
          <cell r="R31292">
            <v>20980.799999999999</v>
          </cell>
          <cell r="S31292">
            <v>1440</v>
          </cell>
          <cell r="T31292">
            <v>14.57</v>
          </cell>
        </row>
        <row r="31293">
          <cell r="K31293" t="str">
            <v>SLT0010893</v>
          </cell>
          <cell r="L31293" t="str">
            <v>座椅靠背调节限位柱A</v>
          </cell>
          <cell r="M31293" t="str">
            <v/>
          </cell>
          <cell r="N31293">
            <v>4400</v>
          </cell>
          <cell r="O31293">
            <v>0.3</v>
          </cell>
          <cell r="P31293" t="str">
            <v>EA</v>
          </cell>
          <cell r="Q31293">
            <v>1</v>
          </cell>
          <cell r="R31293">
            <v>1320</v>
          </cell>
          <cell r="S31293">
            <v>4400</v>
          </cell>
          <cell r="T31293">
            <v>0.3</v>
          </cell>
        </row>
        <row r="31294">
          <cell r="K31294" t="str">
            <v>SLT0010893</v>
          </cell>
          <cell r="L31294" t="str">
            <v>座椅靠背调节限位柱A</v>
          </cell>
          <cell r="M31294" t="str">
            <v/>
          </cell>
          <cell r="N31294">
            <v>4400</v>
          </cell>
          <cell r="O31294">
            <v>0.3</v>
          </cell>
          <cell r="P31294" t="str">
            <v>EA</v>
          </cell>
          <cell r="Q31294">
            <v>1</v>
          </cell>
          <cell r="R31294">
            <v>1320</v>
          </cell>
          <cell r="S31294">
            <v>4400</v>
          </cell>
          <cell r="T31294">
            <v>0.3</v>
          </cell>
        </row>
        <row r="31295">
          <cell r="K31295" t="str">
            <v>SLT0010893</v>
          </cell>
          <cell r="L31295" t="str">
            <v>座椅靠背调节限位柱A</v>
          </cell>
          <cell r="M31295" t="str">
            <v/>
          </cell>
          <cell r="N31295">
            <v>2200</v>
          </cell>
          <cell r="O31295">
            <v>0.3</v>
          </cell>
          <cell r="P31295" t="str">
            <v>EA</v>
          </cell>
          <cell r="Q31295">
            <v>1</v>
          </cell>
          <cell r="R31295">
            <v>660</v>
          </cell>
          <cell r="S31295">
            <v>2200</v>
          </cell>
          <cell r="T31295">
            <v>0.3</v>
          </cell>
        </row>
        <row r="31296">
          <cell r="K31296" t="str">
            <v>SLT0010896</v>
          </cell>
          <cell r="L31296" t="str">
            <v>一级调节调角器总成LH</v>
          </cell>
          <cell r="M31296" t="str">
            <v>欧马可升级</v>
          </cell>
          <cell r="N31296">
            <v>-1</v>
          </cell>
          <cell r="O31296">
            <v>15.94</v>
          </cell>
          <cell r="P31296" t="str">
            <v>EA</v>
          </cell>
          <cell r="Q31296">
            <v>1</v>
          </cell>
          <cell r="R31296">
            <v>-15.94</v>
          </cell>
          <cell r="S31296">
            <v>-1</v>
          </cell>
          <cell r="T31296">
            <v>15.94</v>
          </cell>
        </row>
        <row r="31297">
          <cell r="K31297" t="str">
            <v>SLT0010896</v>
          </cell>
          <cell r="L31297" t="str">
            <v>一级调节调角器总成LH</v>
          </cell>
          <cell r="M31297" t="str">
            <v>欧马可升级</v>
          </cell>
          <cell r="N31297">
            <v>1440</v>
          </cell>
          <cell r="O31297">
            <v>15.94</v>
          </cell>
          <cell r="P31297" t="str">
            <v>EA</v>
          </cell>
          <cell r="Q31297">
            <v>1</v>
          </cell>
          <cell r="R31297">
            <v>22953.599999999999</v>
          </cell>
          <cell r="S31297">
            <v>1440</v>
          </cell>
          <cell r="T31297">
            <v>15.94</v>
          </cell>
        </row>
        <row r="31298">
          <cell r="K31298" t="str">
            <v>SLT0010896</v>
          </cell>
          <cell r="L31298" t="str">
            <v>一级调节调角器总成LH</v>
          </cell>
          <cell r="M31298" t="str">
            <v>欧马可升级</v>
          </cell>
          <cell r="N31298">
            <v>1440</v>
          </cell>
          <cell r="O31298">
            <v>15.94</v>
          </cell>
          <cell r="P31298" t="str">
            <v>EA</v>
          </cell>
          <cell r="Q31298">
            <v>1</v>
          </cell>
          <cell r="R31298">
            <v>22953.599999999999</v>
          </cell>
          <cell r="S31298">
            <v>1440</v>
          </cell>
          <cell r="T31298">
            <v>15.94</v>
          </cell>
        </row>
        <row r="31299">
          <cell r="K31299" t="str">
            <v>SLT0010897</v>
          </cell>
          <cell r="L31299" t="str">
            <v>卷簧限位支架焊接总成</v>
          </cell>
          <cell r="M31299" t="str">
            <v>欧马可升级</v>
          </cell>
          <cell r="N31299">
            <v>1640</v>
          </cell>
          <cell r="O31299">
            <v>5.2</v>
          </cell>
          <cell r="P31299" t="str">
            <v>EA</v>
          </cell>
          <cell r="Q31299">
            <v>1</v>
          </cell>
          <cell r="R31299">
            <v>8528</v>
          </cell>
          <cell r="S31299">
            <v>1640</v>
          </cell>
          <cell r="T31299">
            <v>5.2</v>
          </cell>
        </row>
        <row r="31300">
          <cell r="K31300" t="str">
            <v>SLT0010897</v>
          </cell>
          <cell r="L31300" t="str">
            <v>卷簧限位支架焊接总成</v>
          </cell>
          <cell r="M31300" t="str">
            <v>欧马可升级</v>
          </cell>
          <cell r="N31300">
            <v>-5</v>
          </cell>
          <cell r="O31300">
            <v>5.2</v>
          </cell>
          <cell r="P31300" t="str">
            <v>EA</v>
          </cell>
          <cell r="Q31300">
            <v>1</v>
          </cell>
          <cell r="R31300">
            <v>-26</v>
          </cell>
          <cell r="S31300">
            <v>-5</v>
          </cell>
          <cell r="T31300">
            <v>5.2</v>
          </cell>
        </row>
        <row r="31301">
          <cell r="K31301" t="str">
            <v>SLT0010897</v>
          </cell>
          <cell r="L31301" t="str">
            <v>卷簧限位支架焊接总成</v>
          </cell>
          <cell r="M31301" t="str">
            <v>欧马可升级</v>
          </cell>
          <cell r="N31301">
            <v>897</v>
          </cell>
          <cell r="O31301">
            <v>5.2</v>
          </cell>
          <cell r="P31301" t="str">
            <v>EA</v>
          </cell>
          <cell r="Q31301">
            <v>1</v>
          </cell>
          <cell r="R31301">
            <v>4664.3999999999996</v>
          </cell>
          <cell r="S31301">
            <v>897</v>
          </cell>
          <cell r="T31301">
            <v>5.2</v>
          </cell>
        </row>
        <row r="31302">
          <cell r="K31302" t="str">
            <v>SLT0010897</v>
          </cell>
          <cell r="L31302" t="str">
            <v>卷簧限位支架焊接总成</v>
          </cell>
          <cell r="M31302" t="str">
            <v>欧马可升级</v>
          </cell>
          <cell r="N31302">
            <v>1110</v>
          </cell>
          <cell r="O31302">
            <v>5.2</v>
          </cell>
          <cell r="P31302" t="str">
            <v>EA</v>
          </cell>
          <cell r="Q31302">
            <v>1</v>
          </cell>
          <cell r="R31302">
            <v>5772</v>
          </cell>
          <cell r="S31302">
            <v>1110</v>
          </cell>
          <cell r="T31302">
            <v>5.2</v>
          </cell>
        </row>
        <row r="31303">
          <cell r="K31303" t="str">
            <v>SLT0010897</v>
          </cell>
          <cell r="L31303" t="str">
            <v>卷簧限位支架焊接总成</v>
          </cell>
          <cell r="M31303" t="str">
            <v>欧马可升级</v>
          </cell>
          <cell r="N31303">
            <v>1419</v>
          </cell>
          <cell r="O31303">
            <v>5.2</v>
          </cell>
          <cell r="P31303" t="str">
            <v>EA</v>
          </cell>
          <cell r="Q31303">
            <v>1</v>
          </cell>
          <cell r="R31303">
            <v>7378.8</v>
          </cell>
          <cell r="S31303">
            <v>1419</v>
          </cell>
          <cell r="T31303">
            <v>5.2</v>
          </cell>
        </row>
        <row r="31304">
          <cell r="K31304" t="str">
            <v>SLT0010900</v>
          </cell>
          <cell r="L31304" t="str">
            <v>一级调节调角器总成RH</v>
          </cell>
          <cell r="M31304" t="str">
            <v>欧马可升级</v>
          </cell>
          <cell r="N31304">
            <v>1440</v>
          </cell>
          <cell r="O31304">
            <v>14.21</v>
          </cell>
          <cell r="P31304" t="str">
            <v>EA</v>
          </cell>
          <cell r="Q31304">
            <v>1</v>
          </cell>
          <cell r="R31304">
            <v>20462.400000000001</v>
          </cell>
          <cell r="S31304">
            <v>1440</v>
          </cell>
          <cell r="T31304">
            <v>14.21</v>
          </cell>
        </row>
        <row r="31305">
          <cell r="K31305" t="str">
            <v>SLT0010900</v>
          </cell>
          <cell r="L31305" t="str">
            <v>一级调节调角器总成RH</v>
          </cell>
          <cell r="M31305" t="str">
            <v>欧马可升级</v>
          </cell>
          <cell r="N31305">
            <v>1440</v>
          </cell>
          <cell r="O31305">
            <v>14.21</v>
          </cell>
          <cell r="P31305" t="str">
            <v>EA</v>
          </cell>
          <cell r="Q31305">
            <v>1</v>
          </cell>
          <cell r="R31305">
            <v>20462.400000000001</v>
          </cell>
          <cell r="S31305">
            <v>1440</v>
          </cell>
          <cell r="T31305">
            <v>14.21</v>
          </cell>
        </row>
        <row r="31306">
          <cell r="K31306" t="str">
            <v>SLT0010910</v>
          </cell>
          <cell r="L31306" t="str">
            <v>扶手旋转轴</v>
          </cell>
          <cell r="M31306" t="str">
            <v>M8镀黑锌</v>
          </cell>
          <cell r="N31306">
            <v>4500</v>
          </cell>
          <cell r="O31306">
            <v>0.99</v>
          </cell>
          <cell r="P31306" t="str">
            <v>EA</v>
          </cell>
          <cell r="Q31306">
            <v>1</v>
          </cell>
          <cell r="R31306">
            <v>4455</v>
          </cell>
          <cell r="S31306">
            <v>4500</v>
          </cell>
          <cell r="T31306">
            <v>0.99</v>
          </cell>
        </row>
        <row r="31307">
          <cell r="K31307" t="str">
            <v>SLT0010910</v>
          </cell>
          <cell r="L31307" t="str">
            <v>扶手旋转轴</v>
          </cell>
          <cell r="M31307" t="str">
            <v>M8镀黑锌</v>
          </cell>
          <cell r="N31307">
            <v>600</v>
          </cell>
          <cell r="O31307">
            <v>0.99</v>
          </cell>
          <cell r="P31307" t="str">
            <v>EA</v>
          </cell>
          <cell r="Q31307">
            <v>1</v>
          </cell>
          <cell r="R31307">
            <v>594</v>
          </cell>
          <cell r="S31307">
            <v>600</v>
          </cell>
          <cell r="T31307">
            <v>0.99</v>
          </cell>
        </row>
        <row r="31308">
          <cell r="K31308" t="str">
            <v>SLT0010920</v>
          </cell>
          <cell r="L31308" t="str">
            <v>肩部前支撑钢丝</v>
          </cell>
          <cell r="M31308" t="str">
            <v>欧马可升级</v>
          </cell>
          <cell r="N31308">
            <v>1000</v>
          </cell>
          <cell r="O31308">
            <v>0.66500000000000004</v>
          </cell>
          <cell r="P31308" t="str">
            <v>EA</v>
          </cell>
          <cell r="Q31308">
            <v>1</v>
          </cell>
          <cell r="R31308">
            <v>665</v>
          </cell>
          <cell r="S31308">
            <v>1000</v>
          </cell>
          <cell r="T31308">
            <v>0.66500000000000004</v>
          </cell>
        </row>
        <row r="31309">
          <cell r="K31309" t="str">
            <v>SLT0010920</v>
          </cell>
          <cell r="L31309" t="str">
            <v>肩部前支撑钢丝</v>
          </cell>
          <cell r="M31309" t="str">
            <v>欧马可升级</v>
          </cell>
          <cell r="N31309">
            <v>300</v>
          </cell>
          <cell r="O31309">
            <v>0.66500000000000004</v>
          </cell>
          <cell r="P31309" t="str">
            <v>EA</v>
          </cell>
          <cell r="Q31309">
            <v>1</v>
          </cell>
          <cell r="R31309">
            <v>199.5</v>
          </cell>
          <cell r="S31309">
            <v>300</v>
          </cell>
          <cell r="T31309">
            <v>0.66500000000000004</v>
          </cell>
        </row>
        <row r="31310">
          <cell r="K31310" t="str">
            <v>SLT0010920</v>
          </cell>
          <cell r="L31310" t="str">
            <v>肩部前支撑钢丝</v>
          </cell>
          <cell r="M31310" t="str">
            <v>欧马可升级</v>
          </cell>
          <cell r="N31310">
            <v>600</v>
          </cell>
          <cell r="O31310">
            <v>0.66500000000000004</v>
          </cell>
          <cell r="P31310" t="str">
            <v>EA</v>
          </cell>
          <cell r="Q31310">
            <v>1</v>
          </cell>
          <cell r="R31310">
            <v>399</v>
          </cell>
          <cell r="S31310">
            <v>600</v>
          </cell>
          <cell r="T31310">
            <v>0.66500000000000004</v>
          </cell>
        </row>
        <row r="31311">
          <cell r="K31311" t="str">
            <v>SLT0010920</v>
          </cell>
          <cell r="L31311" t="str">
            <v>肩部前支撑钢丝</v>
          </cell>
          <cell r="M31311" t="str">
            <v>欧马可升级</v>
          </cell>
          <cell r="N31311">
            <v>600</v>
          </cell>
          <cell r="O31311">
            <v>0.66500000000000004</v>
          </cell>
          <cell r="P31311" t="str">
            <v>EA</v>
          </cell>
          <cell r="Q31311">
            <v>1</v>
          </cell>
          <cell r="R31311">
            <v>399</v>
          </cell>
          <cell r="S31311">
            <v>600</v>
          </cell>
          <cell r="T31311">
            <v>0.66500000000000004</v>
          </cell>
        </row>
        <row r="31312">
          <cell r="K31312" t="str">
            <v>SLT0010920</v>
          </cell>
          <cell r="L31312" t="str">
            <v>肩部前支撑钢丝</v>
          </cell>
          <cell r="M31312" t="str">
            <v>欧马可升级</v>
          </cell>
          <cell r="N31312">
            <v>1200</v>
          </cell>
          <cell r="O31312">
            <v>0.66500000000000004</v>
          </cell>
          <cell r="P31312" t="str">
            <v>EA</v>
          </cell>
          <cell r="Q31312">
            <v>1</v>
          </cell>
          <cell r="R31312">
            <v>798</v>
          </cell>
          <cell r="S31312">
            <v>1200</v>
          </cell>
          <cell r="T31312">
            <v>0.66500000000000004</v>
          </cell>
        </row>
        <row r="31313">
          <cell r="K31313" t="str">
            <v>SLT0010920</v>
          </cell>
          <cell r="L31313" t="str">
            <v>肩部前支撑钢丝</v>
          </cell>
          <cell r="M31313" t="str">
            <v>欧马可升级</v>
          </cell>
          <cell r="N31313">
            <v>600</v>
          </cell>
          <cell r="O31313">
            <v>0.66500000000000004</v>
          </cell>
          <cell r="P31313" t="str">
            <v>EA</v>
          </cell>
          <cell r="Q31313">
            <v>1</v>
          </cell>
          <cell r="R31313">
            <v>399</v>
          </cell>
          <cell r="S31313">
            <v>600</v>
          </cell>
          <cell r="T31313">
            <v>0.66500000000000004</v>
          </cell>
        </row>
        <row r="31314">
          <cell r="K31314" t="str">
            <v>SLT0010920</v>
          </cell>
          <cell r="L31314" t="str">
            <v>肩部前支撑钢丝</v>
          </cell>
          <cell r="M31314" t="str">
            <v>欧马可升级</v>
          </cell>
          <cell r="N31314">
            <v>600</v>
          </cell>
          <cell r="O31314">
            <v>0.66500000000000004</v>
          </cell>
          <cell r="P31314" t="str">
            <v>EA</v>
          </cell>
          <cell r="Q31314">
            <v>1</v>
          </cell>
          <cell r="R31314">
            <v>399</v>
          </cell>
          <cell r="S31314">
            <v>600</v>
          </cell>
          <cell r="T31314">
            <v>0.66500000000000004</v>
          </cell>
        </row>
        <row r="31315">
          <cell r="K31315" t="str">
            <v>SLT0010920</v>
          </cell>
          <cell r="L31315" t="str">
            <v>肩部前支撑钢丝</v>
          </cell>
          <cell r="M31315" t="str">
            <v>欧马可升级</v>
          </cell>
          <cell r="N31315">
            <v>1000</v>
          </cell>
          <cell r="O31315">
            <v>0.66500000000000004</v>
          </cell>
          <cell r="P31315" t="str">
            <v>EA</v>
          </cell>
          <cell r="Q31315">
            <v>1</v>
          </cell>
          <cell r="R31315">
            <v>665</v>
          </cell>
          <cell r="S31315">
            <v>1000</v>
          </cell>
          <cell r="T31315">
            <v>0.66500000000000004</v>
          </cell>
        </row>
        <row r="31316">
          <cell r="K31316" t="str">
            <v>SLT0010921</v>
          </cell>
          <cell r="L31316" t="str">
            <v>肩部后支撑钢丝</v>
          </cell>
          <cell r="M31316" t="str">
            <v>欧马可升级</v>
          </cell>
          <cell r="N31316">
            <v>1000</v>
          </cell>
          <cell r="O31316">
            <v>0.48499999999999999</v>
          </cell>
          <cell r="P31316" t="str">
            <v>EA</v>
          </cell>
          <cell r="Q31316">
            <v>1</v>
          </cell>
          <cell r="R31316">
            <v>485</v>
          </cell>
          <cell r="S31316">
            <v>1000</v>
          </cell>
          <cell r="T31316">
            <v>0.48499999999999999</v>
          </cell>
        </row>
        <row r="31317">
          <cell r="K31317" t="str">
            <v>SLT0010921</v>
          </cell>
          <cell r="L31317" t="str">
            <v>肩部后支撑钢丝</v>
          </cell>
          <cell r="M31317" t="str">
            <v>欧马可升级</v>
          </cell>
          <cell r="N31317">
            <v>-100</v>
          </cell>
          <cell r="O31317">
            <v>0.48499999999999999</v>
          </cell>
          <cell r="P31317" t="str">
            <v>EA</v>
          </cell>
          <cell r="Q31317">
            <v>1</v>
          </cell>
          <cell r="R31317">
            <v>-48.5</v>
          </cell>
          <cell r="S31317">
            <v>-100</v>
          </cell>
          <cell r="T31317">
            <v>0.48499999999999999</v>
          </cell>
        </row>
        <row r="31318">
          <cell r="K31318" t="str">
            <v>SLT0010921</v>
          </cell>
          <cell r="L31318" t="str">
            <v>肩部后支撑钢丝</v>
          </cell>
          <cell r="M31318" t="str">
            <v>欧马可升级</v>
          </cell>
          <cell r="N31318">
            <v>800</v>
          </cell>
          <cell r="O31318">
            <v>0.48499999999999999</v>
          </cell>
          <cell r="P31318" t="str">
            <v>EA</v>
          </cell>
          <cell r="Q31318">
            <v>1</v>
          </cell>
          <cell r="R31318">
            <v>388</v>
          </cell>
          <cell r="S31318">
            <v>800</v>
          </cell>
          <cell r="T31318">
            <v>0.48499999999999999</v>
          </cell>
        </row>
        <row r="31319">
          <cell r="K31319" t="str">
            <v>SLT0010921</v>
          </cell>
          <cell r="L31319" t="str">
            <v>肩部后支撑钢丝</v>
          </cell>
          <cell r="M31319" t="str">
            <v>欧马可升级</v>
          </cell>
          <cell r="N31319">
            <v>1000</v>
          </cell>
          <cell r="O31319">
            <v>0.48499999999999999</v>
          </cell>
          <cell r="P31319" t="str">
            <v>EA</v>
          </cell>
          <cell r="Q31319">
            <v>1</v>
          </cell>
          <cell r="R31319">
            <v>485</v>
          </cell>
          <cell r="S31319">
            <v>1000</v>
          </cell>
          <cell r="T31319">
            <v>0.48499999999999999</v>
          </cell>
        </row>
        <row r="31320">
          <cell r="K31320" t="str">
            <v>SLT0010921</v>
          </cell>
          <cell r="L31320" t="str">
            <v>肩部后支撑钢丝</v>
          </cell>
          <cell r="M31320" t="str">
            <v>欧马可升级</v>
          </cell>
          <cell r="N31320">
            <v>2000</v>
          </cell>
          <cell r="O31320">
            <v>0.48499999999999999</v>
          </cell>
          <cell r="P31320" t="str">
            <v>EA</v>
          </cell>
          <cell r="Q31320">
            <v>1</v>
          </cell>
          <cell r="R31320">
            <v>970</v>
          </cell>
          <cell r="S31320">
            <v>2000</v>
          </cell>
          <cell r="T31320">
            <v>0.48499999999999999</v>
          </cell>
        </row>
        <row r="31321">
          <cell r="K31321" t="str">
            <v>SLT0010921</v>
          </cell>
          <cell r="L31321" t="str">
            <v>肩部后支撑钢丝</v>
          </cell>
          <cell r="M31321" t="str">
            <v>欧马可升级</v>
          </cell>
          <cell r="N31321">
            <v>1000</v>
          </cell>
          <cell r="O31321">
            <v>0.48499999999999999</v>
          </cell>
          <cell r="P31321" t="str">
            <v>EA</v>
          </cell>
          <cell r="Q31321">
            <v>1</v>
          </cell>
          <cell r="R31321">
            <v>485</v>
          </cell>
          <cell r="S31321">
            <v>1000</v>
          </cell>
          <cell r="T31321">
            <v>0.48499999999999999</v>
          </cell>
        </row>
        <row r="31322">
          <cell r="K31322" t="str">
            <v>SLT0010927</v>
          </cell>
          <cell r="L31322" t="str">
            <v>滑轨解锁手把</v>
          </cell>
          <cell r="M31322" t="str">
            <v/>
          </cell>
          <cell r="N31322">
            <v>500</v>
          </cell>
          <cell r="O31322">
            <v>3.52</v>
          </cell>
          <cell r="P31322" t="str">
            <v>EA</v>
          </cell>
          <cell r="Q31322">
            <v>1</v>
          </cell>
          <cell r="R31322">
            <v>1760</v>
          </cell>
          <cell r="S31322">
            <v>500</v>
          </cell>
          <cell r="T31322">
            <v>3.6730999999999998</v>
          </cell>
        </row>
        <row r="31323">
          <cell r="K31323" t="str">
            <v>SLT0010927</v>
          </cell>
          <cell r="L31323" t="str">
            <v>滑轨解锁手把</v>
          </cell>
          <cell r="M31323" t="str">
            <v/>
          </cell>
          <cell r="N31323">
            <v>200</v>
          </cell>
          <cell r="O31323">
            <v>3.52</v>
          </cell>
          <cell r="P31323" t="str">
            <v>EA</v>
          </cell>
          <cell r="Q31323">
            <v>1</v>
          </cell>
          <cell r="R31323">
            <v>704</v>
          </cell>
          <cell r="S31323">
            <v>200</v>
          </cell>
          <cell r="T31323">
            <v>3.6730999999999998</v>
          </cell>
        </row>
        <row r="31324">
          <cell r="K31324" t="str">
            <v>SLT0010927</v>
          </cell>
          <cell r="L31324" t="str">
            <v>滑轨解锁手把</v>
          </cell>
          <cell r="M31324" t="str">
            <v/>
          </cell>
          <cell r="N31324">
            <v>100</v>
          </cell>
          <cell r="O31324">
            <v>3.52</v>
          </cell>
          <cell r="P31324" t="str">
            <v>EA</v>
          </cell>
          <cell r="Q31324">
            <v>1</v>
          </cell>
          <cell r="R31324">
            <v>352</v>
          </cell>
          <cell r="S31324">
            <v>100</v>
          </cell>
          <cell r="T31324">
            <v>3.6730999999999998</v>
          </cell>
        </row>
        <row r="31325">
          <cell r="K31325" t="str">
            <v>SLT0010927</v>
          </cell>
          <cell r="L31325" t="str">
            <v>滑轨解锁手把</v>
          </cell>
          <cell r="M31325" t="str">
            <v/>
          </cell>
          <cell r="N31325">
            <v>500</v>
          </cell>
          <cell r="O31325">
            <v>3.52</v>
          </cell>
          <cell r="P31325" t="str">
            <v>EA</v>
          </cell>
          <cell r="Q31325">
            <v>1</v>
          </cell>
          <cell r="R31325">
            <v>1760</v>
          </cell>
          <cell r="S31325">
            <v>500</v>
          </cell>
          <cell r="T31325">
            <v>3.6730999999999998</v>
          </cell>
        </row>
        <row r="31326">
          <cell r="K31326" t="str">
            <v>SLT0010927</v>
          </cell>
          <cell r="L31326" t="str">
            <v>滑轨解锁手把</v>
          </cell>
          <cell r="M31326" t="str">
            <v/>
          </cell>
          <cell r="N31326">
            <v>300</v>
          </cell>
          <cell r="O31326">
            <v>3.52</v>
          </cell>
          <cell r="P31326" t="str">
            <v>EA</v>
          </cell>
          <cell r="Q31326">
            <v>1</v>
          </cell>
          <cell r="R31326">
            <v>1056</v>
          </cell>
          <cell r="S31326">
            <v>300</v>
          </cell>
          <cell r="T31326">
            <v>3.6730999999999998</v>
          </cell>
        </row>
        <row r="31327">
          <cell r="K31327" t="str">
            <v>SLT0010927</v>
          </cell>
          <cell r="L31327" t="str">
            <v>滑轨解锁手把</v>
          </cell>
          <cell r="M31327" t="str">
            <v/>
          </cell>
          <cell r="N31327">
            <v>700</v>
          </cell>
          <cell r="O31327">
            <v>3.52</v>
          </cell>
          <cell r="P31327" t="str">
            <v>EA</v>
          </cell>
          <cell r="Q31327">
            <v>1</v>
          </cell>
          <cell r="R31327">
            <v>2464</v>
          </cell>
          <cell r="S31327">
            <v>700</v>
          </cell>
          <cell r="T31327">
            <v>3.6730999999999998</v>
          </cell>
        </row>
        <row r="31328">
          <cell r="K31328" t="str">
            <v>SLT0010927</v>
          </cell>
          <cell r="L31328" t="str">
            <v>滑轨解锁手把</v>
          </cell>
          <cell r="M31328" t="str">
            <v/>
          </cell>
          <cell r="N31328">
            <v>-1500</v>
          </cell>
          <cell r="O31328">
            <v>3.8</v>
          </cell>
          <cell r="P31328" t="str">
            <v>EA</v>
          </cell>
          <cell r="Q31328">
            <v>1</v>
          </cell>
          <cell r="R31328">
            <v>-5700</v>
          </cell>
          <cell r="S31328">
            <v>-1500</v>
          </cell>
          <cell r="T31328">
            <v>3.8</v>
          </cell>
        </row>
        <row r="31329">
          <cell r="K31329" t="str">
            <v>SLT0010927</v>
          </cell>
          <cell r="L31329" t="str">
            <v>滑轨解锁手把</v>
          </cell>
          <cell r="M31329" t="str">
            <v/>
          </cell>
          <cell r="N31329">
            <v>1500</v>
          </cell>
          <cell r="O31329">
            <v>3.8</v>
          </cell>
          <cell r="P31329" t="str">
            <v>EA</v>
          </cell>
          <cell r="Q31329">
            <v>1</v>
          </cell>
          <cell r="R31329">
            <v>5700</v>
          </cell>
          <cell r="S31329">
            <v>1500</v>
          </cell>
          <cell r="T31329">
            <v>3.8</v>
          </cell>
        </row>
        <row r="31330">
          <cell r="K31330" t="str">
            <v>SLT0010927</v>
          </cell>
          <cell r="L31330" t="str">
            <v>滑轨解锁手把</v>
          </cell>
          <cell r="M31330" t="str">
            <v/>
          </cell>
          <cell r="N31330">
            <v>1500</v>
          </cell>
          <cell r="O31330">
            <v>3.52</v>
          </cell>
          <cell r="P31330" t="str">
            <v>EA</v>
          </cell>
          <cell r="Q31330">
            <v>1</v>
          </cell>
          <cell r="R31330">
            <v>5280</v>
          </cell>
          <cell r="S31330">
            <v>1500</v>
          </cell>
          <cell r="T31330">
            <v>3.6730999999999998</v>
          </cell>
        </row>
        <row r="31331">
          <cell r="K31331" t="str">
            <v>SLT0010927</v>
          </cell>
          <cell r="L31331" t="str">
            <v>滑轨解锁手把</v>
          </cell>
          <cell r="M31331" t="str">
            <v/>
          </cell>
          <cell r="N31331">
            <v>600</v>
          </cell>
          <cell r="O31331">
            <v>3.52</v>
          </cell>
          <cell r="P31331" t="str">
            <v>EA</v>
          </cell>
          <cell r="Q31331">
            <v>1</v>
          </cell>
          <cell r="R31331">
            <v>2112</v>
          </cell>
          <cell r="S31331">
            <v>600</v>
          </cell>
          <cell r="T31331">
            <v>3.6730999999999998</v>
          </cell>
        </row>
        <row r="31332">
          <cell r="K31332" t="str">
            <v>SLT0010927</v>
          </cell>
          <cell r="L31332" t="str">
            <v>滑轨解锁手把</v>
          </cell>
          <cell r="M31332" t="str">
            <v/>
          </cell>
          <cell r="N31332">
            <v>400</v>
          </cell>
          <cell r="O31332">
            <v>3.52</v>
          </cell>
          <cell r="P31332" t="str">
            <v>EA</v>
          </cell>
          <cell r="Q31332">
            <v>1</v>
          </cell>
          <cell r="R31332">
            <v>1408</v>
          </cell>
          <cell r="S31332">
            <v>400</v>
          </cell>
          <cell r="T31332">
            <v>3.6730999999999998</v>
          </cell>
        </row>
        <row r="31333">
          <cell r="K31333" t="str">
            <v>SLT0010927</v>
          </cell>
          <cell r="L31333" t="str">
            <v>滑轨解锁手把</v>
          </cell>
          <cell r="M31333" t="str">
            <v/>
          </cell>
          <cell r="N31333">
            <v>400</v>
          </cell>
          <cell r="O31333">
            <v>3.52</v>
          </cell>
          <cell r="P31333" t="str">
            <v>EA</v>
          </cell>
          <cell r="Q31333">
            <v>1</v>
          </cell>
          <cell r="R31333">
            <v>1408</v>
          </cell>
          <cell r="S31333">
            <v>400</v>
          </cell>
          <cell r="T31333">
            <v>3.6730999999999998</v>
          </cell>
        </row>
        <row r="31334">
          <cell r="K31334" t="str">
            <v>SLT0010927</v>
          </cell>
          <cell r="L31334" t="str">
            <v>滑轨解锁手把</v>
          </cell>
          <cell r="M31334" t="str">
            <v/>
          </cell>
          <cell r="N31334">
            <v>500</v>
          </cell>
          <cell r="O31334">
            <v>3.52</v>
          </cell>
          <cell r="P31334" t="str">
            <v>EA</v>
          </cell>
          <cell r="Q31334">
            <v>1</v>
          </cell>
          <cell r="R31334">
            <v>1760</v>
          </cell>
          <cell r="S31334">
            <v>500</v>
          </cell>
          <cell r="T31334">
            <v>3.6730999999999998</v>
          </cell>
        </row>
        <row r="31335">
          <cell r="K31335" t="str">
            <v>SLT0010927</v>
          </cell>
          <cell r="L31335" t="str">
            <v>滑轨解锁手把</v>
          </cell>
          <cell r="M31335" t="str">
            <v/>
          </cell>
          <cell r="N31335">
            <v>250</v>
          </cell>
          <cell r="O31335">
            <v>3.52</v>
          </cell>
          <cell r="P31335" t="str">
            <v>EA</v>
          </cell>
          <cell r="Q31335">
            <v>1</v>
          </cell>
          <cell r="R31335">
            <v>880</v>
          </cell>
          <cell r="S31335">
            <v>250</v>
          </cell>
          <cell r="T31335">
            <v>3.6730999999999998</v>
          </cell>
        </row>
        <row r="31336">
          <cell r="K31336" t="str">
            <v>SLT0010927</v>
          </cell>
          <cell r="L31336" t="str">
            <v>滑轨解锁手把</v>
          </cell>
          <cell r="M31336" t="str">
            <v/>
          </cell>
          <cell r="N31336">
            <v>200</v>
          </cell>
          <cell r="O31336">
            <v>3.52</v>
          </cell>
          <cell r="P31336" t="str">
            <v>EA</v>
          </cell>
          <cell r="Q31336">
            <v>1</v>
          </cell>
          <cell r="R31336">
            <v>704</v>
          </cell>
          <cell r="S31336">
            <v>200</v>
          </cell>
          <cell r="T31336">
            <v>3.6730999999999998</v>
          </cell>
        </row>
        <row r="31337">
          <cell r="K31337" t="str">
            <v>SLT0010927</v>
          </cell>
          <cell r="L31337" t="str">
            <v>滑轨解锁手把</v>
          </cell>
          <cell r="M31337" t="str">
            <v/>
          </cell>
          <cell r="N31337">
            <v>200</v>
          </cell>
          <cell r="O31337">
            <v>3.52</v>
          </cell>
          <cell r="P31337" t="str">
            <v>EA</v>
          </cell>
          <cell r="Q31337">
            <v>1</v>
          </cell>
          <cell r="R31337">
            <v>704</v>
          </cell>
          <cell r="S31337">
            <v>200</v>
          </cell>
          <cell r="T31337">
            <v>3.6730999999999998</v>
          </cell>
        </row>
        <row r="31338">
          <cell r="K31338" t="str">
            <v>SLT0010948</v>
          </cell>
          <cell r="L31338" t="str">
            <v>φ16衬套</v>
          </cell>
          <cell r="M31338" t="str">
            <v xml:space="preserve"> 塑料件</v>
          </cell>
          <cell r="N31338">
            <v>20000</v>
          </cell>
          <cell r="O31338">
            <v>1.1305000000000001</v>
          </cell>
          <cell r="P31338" t="str">
            <v>ea</v>
          </cell>
          <cell r="Q31338">
            <v>1</v>
          </cell>
          <cell r="R31338">
            <v>22610</v>
          </cell>
          <cell r="S31338">
            <v>20000</v>
          </cell>
          <cell r="T31338">
            <v>1.1305000000000001</v>
          </cell>
        </row>
        <row r="31339">
          <cell r="K31339" t="str">
            <v>SLT0010951</v>
          </cell>
          <cell r="L31339" t="str">
            <v>驾驶员前端左侧脚罩蓝黑</v>
          </cell>
          <cell r="M31339" t="str">
            <v>L168100000207</v>
          </cell>
          <cell r="N31339">
            <v>7</v>
          </cell>
          <cell r="O31339">
            <v>1.1200000000000001</v>
          </cell>
          <cell r="P31339" t="str">
            <v>EA</v>
          </cell>
          <cell r="Q31339">
            <v>1</v>
          </cell>
          <cell r="R31339">
            <v>7.84</v>
          </cell>
          <cell r="S31339">
            <v>7</v>
          </cell>
          <cell r="T31339">
            <v>1.07</v>
          </cell>
        </row>
        <row r="31340">
          <cell r="K31340" t="str">
            <v>SLT0010951</v>
          </cell>
          <cell r="L31340" t="str">
            <v>驾驶员前端左侧脚罩蓝黑</v>
          </cell>
          <cell r="M31340" t="str">
            <v>L168100000207</v>
          </cell>
          <cell r="N31340">
            <v>18</v>
          </cell>
          <cell r="O31340">
            <v>1.1200000000000001</v>
          </cell>
          <cell r="P31340" t="str">
            <v>EA</v>
          </cell>
          <cell r="Q31340">
            <v>1</v>
          </cell>
          <cell r="R31340">
            <v>20.16</v>
          </cell>
          <cell r="S31340">
            <v>18</v>
          </cell>
          <cell r="T31340">
            <v>1.07</v>
          </cell>
        </row>
        <row r="31341">
          <cell r="K31341" t="str">
            <v>SLT0010952</v>
          </cell>
          <cell r="L31341" t="str">
            <v>驾驶员前端右侧脚罩蓝黑</v>
          </cell>
          <cell r="M31341" t="str">
            <v>L168100000208</v>
          </cell>
          <cell r="N31341">
            <v>758</v>
          </cell>
          <cell r="O31341">
            <v>1.1200000000000001</v>
          </cell>
          <cell r="P31341" t="str">
            <v>EA</v>
          </cell>
          <cell r="Q31341">
            <v>1</v>
          </cell>
          <cell r="R31341">
            <v>848.96</v>
          </cell>
          <cell r="S31341">
            <v>758</v>
          </cell>
          <cell r="T31341">
            <v>1.07</v>
          </cell>
        </row>
        <row r="31342">
          <cell r="K31342" t="str">
            <v>SLT0010952</v>
          </cell>
          <cell r="L31342" t="str">
            <v>驾驶员前端右侧脚罩蓝黑</v>
          </cell>
          <cell r="M31342" t="str">
            <v>L168100000208</v>
          </cell>
          <cell r="N31342">
            <v>1167</v>
          </cell>
          <cell r="O31342">
            <v>1.1200000000000001</v>
          </cell>
          <cell r="P31342" t="str">
            <v>EA</v>
          </cell>
          <cell r="Q31342">
            <v>1</v>
          </cell>
          <cell r="R31342">
            <v>1307.04</v>
          </cell>
          <cell r="S31342">
            <v>1167</v>
          </cell>
          <cell r="T31342">
            <v>1.07</v>
          </cell>
        </row>
        <row r="31343">
          <cell r="K31343" t="str">
            <v>SLT0010960</v>
          </cell>
          <cell r="L31343" t="str">
            <v>滑轨本体</v>
          </cell>
          <cell r="M31343" t="str">
            <v>欧马可升级</v>
          </cell>
          <cell r="N31343">
            <v>960</v>
          </cell>
          <cell r="O31343">
            <v>22.103100000000001</v>
          </cell>
          <cell r="P31343" t="str">
            <v>EA</v>
          </cell>
          <cell r="Q31343">
            <v>1</v>
          </cell>
          <cell r="R31343">
            <v>21218.98</v>
          </cell>
          <cell r="S31343">
            <v>960</v>
          </cell>
          <cell r="T31343">
            <v>23.493099999999998</v>
          </cell>
        </row>
        <row r="31344">
          <cell r="K31344" t="str">
            <v>SLT0010960</v>
          </cell>
          <cell r="L31344" t="str">
            <v>滑轨本体</v>
          </cell>
          <cell r="M31344" t="str">
            <v>欧马可升级</v>
          </cell>
          <cell r="N31344">
            <v>360</v>
          </cell>
          <cell r="O31344">
            <v>22.103100000000001</v>
          </cell>
          <cell r="P31344" t="str">
            <v>EA</v>
          </cell>
          <cell r="Q31344">
            <v>1</v>
          </cell>
          <cell r="R31344">
            <v>7957.12</v>
          </cell>
          <cell r="S31344">
            <v>360</v>
          </cell>
          <cell r="T31344">
            <v>23.493099999999998</v>
          </cell>
        </row>
        <row r="31345">
          <cell r="K31345" t="str">
            <v>SLT0010960</v>
          </cell>
          <cell r="L31345" t="str">
            <v>滑轨本体</v>
          </cell>
          <cell r="M31345" t="str">
            <v>欧马可升级</v>
          </cell>
          <cell r="N31345">
            <v>-1</v>
          </cell>
          <cell r="O31345">
            <v>22.103100000000001</v>
          </cell>
          <cell r="P31345" t="str">
            <v>EA</v>
          </cell>
          <cell r="Q31345">
            <v>1</v>
          </cell>
          <cell r="R31345">
            <v>-22.1</v>
          </cell>
          <cell r="S31345">
            <v>-1</v>
          </cell>
          <cell r="T31345">
            <v>23.493099999999998</v>
          </cell>
        </row>
        <row r="31346">
          <cell r="K31346" t="str">
            <v>SLT0010960</v>
          </cell>
          <cell r="L31346" t="str">
            <v>滑轨本体</v>
          </cell>
          <cell r="M31346" t="str">
            <v>欧马可升级</v>
          </cell>
          <cell r="N31346">
            <v>172</v>
          </cell>
          <cell r="O31346">
            <v>22.103100000000001</v>
          </cell>
          <cell r="P31346" t="str">
            <v>EA</v>
          </cell>
          <cell r="Q31346">
            <v>1</v>
          </cell>
          <cell r="R31346">
            <v>3801.73</v>
          </cell>
          <cell r="S31346">
            <v>172</v>
          </cell>
          <cell r="T31346">
            <v>23.493099999999998</v>
          </cell>
        </row>
        <row r="31347">
          <cell r="K31347" t="str">
            <v>SLT0010960</v>
          </cell>
          <cell r="L31347" t="str">
            <v>滑轨本体</v>
          </cell>
          <cell r="M31347" t="str">
            <v>欧马可升级</v>
          </cell>
          <cell r="N31347">
            <v>1000</v>
          </cell>
          <cell r="O31347">
            <v>22.103100000000001</v>
          </cell>
          <cell r="P31347" t="str">
            <v>EA</v>
          </cell>
          <cell r="Q31347">
            <v>1</v>
          </cell>
          <cell r="R31347">
            <v>22103.1</v>
          </cell>
          <cell r="S31347">
            <v>1000</v>
          </cell>
          <cell r="T31347">
            <v>23.493099999999998</v>
          </cell>
        </row>
        <row r="31348">
          <cell r="K31348" t="str">
            <v>SLT0010960</v>
          </cell>
          <cell r="L31348" t="str">
            <v>滑轨本体</v>
          </cell>
          <cell r="M31348" t="str">
            <v>欧马可升级</v>
          </cell>
          <cell r="N31348">
            <v>600</v>
          </cell>
          <cell r="O31348">
            <v>22.103100000000001</v>
          </cell>
          <cell r="P31348" t="str">
            <v>EA</v>
          </cell>
          <cell r="Q31348">
            <v>1</v>
          </cell>
          <cell r="R31348">
            <v>13261.86</v>
          </cell>
          <cell r="S31348">
            <v>600</v>
          </cell>
          <cell r="T31348">
            <v>23.493099999999998</v>
          </cell>
        </row>
        <row r="31349">
          <cell r="K31349" t="str">
            <v>SLT0010960</v>
          </cell>
          <cell r="L31349" t="str">
            <v>滑轨本体</v>
          </cell>
          <cell r="M31349" t="str">
            <v>欧马可升级</v>
          </cell>
          <cell r="N31349">
            <v>1372</v>
          </cell>
          <cell r="O31349">
            <v>22.103100000000001</v>
          </cell>
          <cell r="P31349" t="str">
            <v>EA</v>
          </cell>
          <cell r="Q31349">
            <v>1</v>
          </cell>
          <cell r="R31349">
            <v>30325.45</v>
          </cell>
          <cell r="S31349">
            <v>1372</v>
          </cell>
          <cell r="T31349">
            <v>23.493099999999998</v>
          </cell>
        </row>
        <row r="31350">
          <cell r="K31350" t="str">
            <v>SLT0010960</v>
          </cell>
          <cell r="L31350" t="str">
            <v>滑轨本体</v>
          </cell>
          <cell r="M31350" t="str">
            <v>欧马可升级</v>
          </cell>
          <cell r="N31350">
            <v>3000</v>
          </cell>
          <cell r="O31350">
            <v>22.103100000000001</v>
          </cell>
          <cell r="P31350" t="str">
            <v>EA</v>
          </cell>
          <cell r="Q31350">
            <v>1</v>
          </cell>
          <cell r="R31350">
            <v>66309.3</v>
          </cell>
          <cell r="S31350">
            <v>3000</v>
          </cell>
          <cell r="T31350">
            <v>23.493099999999998</v>
          </cell>
        </row>
        <row r="31351">
          <cell r="K31351" t="str">
            <v>SLT0010960</v>
          </cell>
          <cell r="L31351" t="str">
            <v>滑轨本体</v>
          </cell>
          <cell r="M31351" t="str">
            <v>欧马可升级</v>
          </cell>
          <cell r="N31351">
            <v>1200</v>
          </cell>
          <cell r="O31351">
            <v>22.103100000000001</v>
          </cell>
          <cell r="P31351" t="str">
            <v>EA</v>
          </cell>
          <cell r="Q31351">
            <v>1</v>
          </cell>
          <cell r="R31351">
            <v>26523.72</v>
          </cell>
          <cell r="S31351">
            <v>1200</v>
          </cell>
          <cell r="T31351">
            <v>23.493099999999998</v>
          </cell>
        </row>
        <row r="31352">
          <cell r="K31352" t="str">
            <v>SLT0010960</v>
          </cell>
          <cell r="L31352" t="str">
            <v>滑轨本体</v>
          </cell>
          <cell r="M31352" t="str">
            <v>欧马可升级</v>
          </cell>
          <cell r="N31352">
            <v>800</v>
          </cell>
          <cell r="O31352">
            <v>22.103100000000001</v>
          </cell>
          <cell r="P31352" t="str">
            <v>EA</v>
          </cell>
          <cell r="Q31352">
            <v>1</v>
          </cell>
          <cell r="R31352">
            <v>17682.48</v>
          </cell>
          <cell r="S31352">
            <v>800</v>
          </cell>
          <cell r="T31352">
            <v>23.493099999999998</v>
          </cell>
        </row>
        <row r="31353">
          <cell r="K31353" t="str">
            <v>SLT0010960</v>
          </cell>
          <cell r="L31353" t="str">
            <v>滑轨本体</v>
          </cell>
          <cell r="M31353" t="str">
            <v>欧马可升级</v>
          </cell>
          <cell r="N31353">
            <v>800</v>
          </cell>
          <cell r="O31353">
            <v>22.103100000000001</v>
          </cell>
          <cell r="P31353" t="str">
            <v>EA</v>
          </cell>
          <cell r="Q31353">
            <v>1</v>
          </cell>
          <cell r="R31353">
            <v>17682.48</v>
          </cell>
          <cell r="S31353">
            <v>800</v>
          </cell>
          <cell r="T31353">
            <v>23.493099999999998</v>
          </cell>
        </row>
        <row r="31354">
          <cell r="K31354" t="str">
            <v>SLT0010960</v>
          </cell>
          <cell r="L31354" t="str">
            <v>滑轨本体</v>
          </cell>
          <cell r="M31354" t="str">
            <v>欧马可升级</v>
          </cell>
          <cell r="N31354">
            <v>-1</v>
          </cell>
          <cell r="O31354">
            <v>22.103100000000001</v>
          </cell>
          <cell r="P31354" t="str">
            <v>EA</v>
          </cell>
          <cell r="Q31354">
            <v>1</v>
          </cell>
          <cell r="R31354">
            <v>-22.1</v>
          </cell>
          <cell r="S31354">
            <v>-1</v>
          </cell>
          <cell r="T31354">
            <v>23.493099999999998</v>
          </cell>
        </row>
        <row r="31355">
          <cell r="K31355" t="str">
            <v>SLT0010960</v>
          </cell>
          <cell r="L31355" t="str">
            <v>滑轨本体</v>
          </cell>
          <cell r="M31355" t="str">
            <v>欧马可升级</v>
          </cell>
          <cell r="N31355">
            <v>1000</v>
          </cell>
          <cell r="O31355">
            <v>22.103100000000001</v>
          </cell>
          <cell r="P31355" t="str">
            <v>EA</v>
          </cell>
          <cell r="Q31355">
            <v>1</v>
          </cell>
          <cell r="R31355">
            <v>22103.1</v>
          </cell>
          <cell r="S31355">
            <v>1000</v>
          </cell>
          <cell r="T31355">
            <v>23.493099999999998</v>
          </cell>
        </row>
        <row r="31356">
          <cell r="K31356" t="str">
            <v>SLT0010960</v>
          </cell>
          <cell r="L31356" t="str">
            <v>滑轨本体</v>
          </cell>
          <cell r="M31356" t="str">
            <v>欧马可升级</v>
          </cell>
          <cell r="N31356">
            <v>500</v>
          </cell>
          <cell r="O31356">
            <v>22.103100000000001</v>
          </cell>
          <cell r="P31356" t="str">
            <v>EA</v>
          </cell>
          <cell r="Q31356">
            <v>1</v>
          </cell>
          <cell r="R31356">
            <v>11051.55</v>
          </cell>
          <cell r="S31356">
            <v>500</v>
          </cell>
          <cell r="T31356">
            <v>23.493099999999998</v>
          </cell>
        </row>
        <row r="31357">
          <cell r="K31357" t="str">
            <v>SLT0010960</v>
          </cell>
          <cell r="L31357" t="str">
            <v>滑轨本体</v>
          </cell>
          <cell r="M31357" t="str">
            <v>欧马可升级</v>
          </cell>
          <cell r="N31357">
            <v>400</v>
          </cell>
          <cell r="O31357">
            <v>22.103100000000001</v>
          </cell>
          <cell r="P31357" t="str">
            <v>EA</v>
          </cell>
          <cell r="Q31357">
            <v>1</v>
          </cell>
          <cell r="R31357">
            <v>8841.24</v>
          </cell>
          <cell r="S31357">
            <v>400</v>
          </cell>
          <cell r="T31357">
            <v>23.493099999999998</v>
          </cell>
        </row>
        <row r="31358">
          <cell r="K31358" t="str">
            <v>SLT0010960</v>
          </cell>
          <cell r="L31358" t="str">
            <v>滑轨本体</v>
          </cell>
          <cell r="M31358" t="str">
            <v>欧马可升级</v>
          </cell>
          <cell r="N31358">
            <v>400</v>
          </cell>
          <cell r="O31358">
            <v>22.103100000000001</v>
          </cell>
          <cell r="P31358" t="str">
            <v>EA</v>
          </cell>
          <cell r="Q31358">
            <v>1</v>
          </cell>
          <cell r="R31358">
            <v>8841.24</v>
          </cell>
          <cell r="S31358">
            <v>400</v>
          </cell>
          <cell r="T31358">
            <v>23.493099999999998</v>
          </cell>
        </row>
        <row r="31359">
          <cell r="K31359" t="str">
            <v>SLT0010966</v>
          </cell>
          <cell r="L31359" t="str">
            <v>驾驶员座椅总成</v>
          </cell>
          <cell r="M31359" t="str">
            <v>L168100000109</v>
          </cell>
          <cell r="N31359">
            <v>2</v>
          </cell>
          <cell r="O31359">
            <v>424.59</v>
          </cell>
          <cell r="P31359" t="str">
            <v>EA</v>
          </cell>
          <cell r="Q31359">
            <v>1</v>
          </cell>
          <cell r="R31359">
            <v>849.18</v>
          </cell>
          <cell r="S31359">
            <v>2</v>
          </cell>
          <cell r="T31359">
            <v>407.61</v>
          </cell>
        </row>
        <row r="31360">
          <cell r="K31360" t="str">
            <v>SLT0011007</v>
          </cell>
          <cell r="L31360" t="str">
            <v>减震驾驶员座椅总成</v>
          </cell>
          <cell r="M31360" t="str">
            <v>L168100000113</v>
          </cell>
          <cell r="N31360">
            <v>1460</v>
          </cell>
          <cell r="O31360">
            <v>917.51</v>
          </cell>
          <cell r="P31360" t="str">
            <v>EA</v>
          </cell>
          <cell r="Q31360">
            <v>1</v>
          </cell>
          <cell r="R31360">
            <v>1339564.6000000001</v>
          </cell>
          <cell r="S31360">
            <v>1460</v>
          </cell>
          <cell r="T31360">
            <v>880.81</v>
          </cell>
        </row>
        <row r="31361">
          <cell r="K31361" t="str">
            <v>SLT0011009</v>
          </cell>
          <cell r="L31361" t="str">
            <v>减震驾驶员座椅总成</v>
          </cell>
          <cell r="M31361" t="str">
            <v>L168100000114</v>
          </cell>
          <cell r="N31361">
            <v>249</v>
          </cell>
          <cell r="O31361">
            <v>917.51</v>
          </cell>
          <cell r="P31361" t="str">
            <v>EA</v>
          </cell>
          <cell r="Q31361">
            <v>1</v>
          </cell>
          <cell r="R31361">
            <v>228459.99</v>
          </cell>
          <cell r="S31361">
            <v>249</v>
          </cell>
          <cell r="T31361">
            <v>880.81</v>
          </cell>
        </row>
        <row r="31362">
          <cell r="K31362" t="str">
            <v>SLT0011010</v>
          </cell>
          <cell r="L31362" t="str">
            <v>减震驾驶员座椅总成</v>
          </cell>
          <cell r="M31362" t="str">
            <v>L168100000162</v>
          </cell>
          <cell r="N31362">
            <v>32</v>
          </cell>
          <cell r="O31362">
            <v>1457.28</v>
          </cell>
          <cell r="P31362" t="str">
            <v>EA</v>
          </cell>
          <cell r="Q31362">
            <v>1</v>
          </cell>
          <cell r="R31362">
            <v>46632.959999999999</v>
          </cell>
          <cell r="S31362">
            <v>32</v>
          </cell>
          <cell r="T31362">
            <v>1398.99</v>
          </cell>
        </row>
        <row r="31363">
          <cell r="K31363" t="str">
            <v>SLT0011011</v>
          </cell>
          <cell r="L31363" t="str">
            <v>副驾驶员座椅总成</v>
          </cell>
          <cell r="M31363" t="str">
            <v>L168100000147</v>
          </cell>
          <cell r="N31363">
            <v>1408</v>
          </cell>
          <cell r="O31363">
            <v>468.44</v>
          </cell>
          <cell r="P31363" t="str">
            <v>EA</v>
          </cell>
          <cell r="Q31363">
            <v>1</v>
          </cell>
          <cell r="R31363">
            <v>659563.52000000002</v>
          </cell>
          <cell r="S31363">
            <v>1408</v>
          </cell>
          <cell r="T31363">
            <v>449.7</v>
          </cell>
        </row>
        <row r="31364">
          <cell r="K31364" t="str">
            <v>SLT0011012</v>
          </cell>
          <cell r="L31364" t="str">
            <v>副驾驶员座椅总成</v>
          </cell>
          <cell r="M31364" t="str">
            <v>L168100000148</v>
          </cell>
          <cell r="N31364">
            <v>253</v>
          </cell>
          <cell r="O31364">
            <v>468.44</v>
          </cell>
          <cell r="P31364" t="str">
            <v>EA</v>
          </cell>
          <cell r="Q31364">
            <v>1</v>
          </cell>
          <cell r="R31364">
            <v>118515.32</v>
          </cell>
          <cell r="S31364">
            <v>253</v>
          </cell>
          <cell r="T31364">
            <v>449.7</v>
          </cell>
        </row>
        <row r="31365">
          <cell r="K31365" t="str">
            <v>SLT0011013</v>
          </cell>
          <cell r="L31365" t="str">
            <v>副驾驶员座椅总成</v>
          </cell>
          <cell r="M31365" t="str">
            <v>L168100000163</v>
          </cell>
          <cell r="N31365">
            <v>72</v>
          </cell>
          <cell r="O31365">
            <v>560.9</v>
          </cell>
          <cell r="P31365" t="str">
            <v>EA</v>
          </cell>
          <cell r="Q31365">
            <v>1</v>
          </cell>
          <cell r="R31365">
            <v>40384.800000000003</v>
          </cell>
          <cell r="S31365">
            <v>72</v>
          </cell>
          <cell r="T31365">
            <v>538.46</v>
          </cell>
        </row>
        <row r="31366">
          <cell r="K31366" t="str">
            <v>SLT0011014</v>
          </cell>
          <cell r="L31366" t="str">
            <v>副驾驶员座椅总成</v>
          </cell>
          <cell r="M31366" t="str">
            <v>L168100000149</v>
          </cell>
          <cell r="N31366">
            <v>58</v>
          </cell>
          <cell r="O31366">
            <v>447.31</v>
          </cell>
          <cell r="P31366" t="str">
            <v>EA</v>
          </cell>
          <cell r="Q31366">
            <v>1</v>
          </cell>
          <cell r="R31366">
            <v>25943.98</v>
          </cell>
          <cell r="S31366">
            <v>58</v>
          </cell>
          <cell r="T31366">
            <v>429.42</v>
          </cell>
        </row>
        <row r="31367">
          <cell r="K31367" t="str">
            <v>SLT0011015</v>
          </cell>
          <cell r="L31367" t="str">
            <v>副驾驶员座椅总成</v>
          </cell>
          <cell r="M31367" t="str">
            <v>L168100000150</v>
          </cell>
          <cell r="N31367">
            <v>91</v>
          </cell>
          <cell r="O31367">
            <v>447.31</v>
          </cell>
          <cell r="P31367" t="str">
            <v>EA</v>
          </cell>
          <cell r="Q31367">
            <v>1</v>
          </cell>
          <cell r="R31367">
            <v>40705.21</v>
          </cell>
          <cell r="S31367">
            <v>91</v>
          </cell>
          <cell r="T31367">
            <v>429.42</v>
          </cell>
        </row>
        <row r="31368">
          <cell r="K31368" t="str">
            <v>SLT0011016</v>
          </cell>
          <cell r="L31368" t="str">
            <v>副驾驶员座椅总成</v>
          </cell>
          <cell r="M31368" t="str">
            <v>L168100000164</v>
          </cell>
          <cell r="N31368">
            <v>4</v>
          </cell>
          <cell r="O31368">
            <v>540.65</v>
          </cell>
          <cell r="P31368" t="str">
            <v>EA</v>
          </cell>
          <cell r="Q31368">
            <v>1</v>
          </cell>
          <cell r="R31368">
            <v>2162.6</v>
          </cell>
          <cell r="S31368">
            <v>4</v>
          </cell>
          <cell r="T31368">
            <v>519.02</v>
          </cell>
        </row>
        <row r="31369">
          <cell r="K31369" t="str">
            <v>slt0011028</v>
          </cell>
          <cell r="L31369" t="str">
            <v>副驾靠背左固定板铆接总成</v>
          </cell>
          <cell r="M31369" t="str">
            <v>欧马可升级</v>
          </cell>
          <cell r="N31369">
            <v>1050</v>
          </cell>
          <cell r="O31369">
            <v>5.0999999999999996</v>
          </cell>
          <cell r="P31369" t="str">
            <v>EA</v>
          </cell>
          <cell r="Q31369">
            <v>1</v>
          </cell>
          <cell r="R31369">
            <v>5355</v>
          </cell>
          <cell r="S31369">
            <v>1050</v>
          </cell>
          <cell r="T31369">
            <v>5.0999999999999996</v>
          </cell>
        </row>
        <row r="31370">
          <cell r="K31370" t="str">
            <v>slt0011028</v>
          </cell>
          <cell r="L31370" t="str">
            <v>副驾靠背左固定板铆接总成</v>
          </cell>
          <cell r="M31370" t="str">
            <v>欧马可升级</v>
          </cell>
          <cell r="N31370">
            <v>1052</v>
          </cell>
          <cell r="O31370">
            <v>5.0999999999999996</v>
          </cell>
          <cell r="P31370" t="str">
            <v>EA</v>
          </cell>
          <cell r="Q31370">
            <v>1</v>
          </cell>
          <cell r="R31370">
            <v>5365.2</v>
          </cell>
          <cell r="S31370">
            <v>1052</v>
          </cell>
          <cell r="T31370">
            <v>5.0999999999999996</v>
          </cell>
        </row>
        <row r="31371">
          <cell r="K31371" t="str">
            <v>slt0011028</v>
          </cell>
          <cell r="L31371" t="str">
            <v>副驾靠背左固定板铆接总成</v>
          </cell>
          <cell r="M31371" t="str">
            <v>欧马可升级</v>
          </cell>
          <cell r="N31371">
            <v>733</v>
          </cell>
          <cell r="O31371">
            <v>5.0999999999999996</v>
          </cell>
          <cell r="P31371" t="str">
            <v>EA</v>
          </cell>
          <cell r="Q31371">
            <v>1</v>
          </cell>
          <cell r="R31371">
            <v>3738.3</v>
          </cell>
          <cell r="S31371">
            <v>733</v>
          </cell>
          <cell r="T31371">
            <v>5.0999999999999996</v>
          </cell>
        </row>
        <row r="31372">
          <cell r="K31372" t="str">
            <v>slt0011028</v>
          </cell>
          <cell r="L31372" t="str">
            <v>副驾靠背左固定板铆接总成</v>
          </cell>
          <cell r="M31372" t="str">
            <v>欧马可升级</v>
          </cell>
          <cell r="N31372">
            <v>1000</v>
          </cell>
          <cell r="O31372">
            <v>5.0999999999999996</v>
          </cell>
          <cell r="P31372" t="str">
            <v>EA</v>
          </cell>
          <cell r="Q31372">
            <v>1</v>
          </cell>
          <cell r="R31372">
            <v>5100</v>
          </cell>
          <cell r="S31372">
            <v>1000</v>
          </cell>
          <cell r="T31372">
            <v>5.0999999999999996</v>
          </cell>
        </row>
        <row r="31373">
          <cell r="K31373" t="str">
            <v>slt0011028</v>
          </cell>
          <cell r="L31373" t="str">
            <v>副驾靠背左固定板铆接总成</v>
          </cell>
          <cell r="M31373" t="str">
            <v>欧马可升级</v>
          </cell>
          <cell r="N31373">
            <v>1133</v>
          </cell>
          <cell r="O31373">
            <v>5.0999999999999996</v>
          </cell>
          <cell r="P31373" t="str">
            <v>EA</v>
          </cell>
          <cell r="Q31373">
            <v>1</v>
          </cell>
          <cell r="R31373">
            <v>5778.3</v>
          </cell>
          <cell r="S31373">
            <v>1133</v>
          </cell>
          <cell r="T31373">
            <v>5.0999999999999996</v>
          </cell>
        </row>
        <row r="31374">
          <cell r="K31374" t="str">
            <v>slt0011028</v>
          </cell>
          <cell r="L31374" t="str">
            <v>副驾靠背左固定板铆接总成</v>
          </cell>
          <cell r="M31374" t="str">
            <v>欧马可升级</v>
          </cell>
          <cell r="N31374">
            <v>1100</v>
          </cell>
          <cell r="O31374">
            <v>5.0999999999999996</v>
          </cell>
          <cell r="P31374" t="str">
            <v>EA</v>
          </cell>
          <cell r="Q31374">
            <v>1</v>
          </cell>
          <cell r="R31374">
            <v>5610</v>
          </cell>
          <cell r="S31374">
            <v>1100</v>
          </cell>
          <cell r="T31374">
            <v>5.0999999999999996</v>
          </cell>
        </row>
        <row r="31375">
          <cell r="K31375" t="str">
            <v>slt0011028</v>
          </cell>
          <cell r="L31375" t="str">
            <v>副驾靠背左固定板铆接总成</v>
          </cell>
          <cell r="M31375" t="str">
            <v>欧马可升级</v>
          </cell>
          <cell r="N31375">
            <v>400</v>
          </cell>
          <cell r="O31375">
            <v>5.0999999999999996</v>
          </cell>
          <cell r="P31375" t="str">
            <v>EA</v>
          </cell>
          <cell r="Q31375">
            <v>1</v>
          </cell>
          <cell r="R31375">
            <v>2040</v>
          </cell>
          <cell r="S31375">
            <v>400</v>
          </cell>
          <cell r="T31375">
            <v>5.0999999999999996</v>
          </cell>
        </row>
        <row r="31376">
          <cell r="K31376" t="str">
            <v>SLT0011033</v>
          </cell>
          <cell r="L31376" t="str">
            <v>副驾靠背右侧装车钣金焊接</v>
          </cell>
          <cell r="M31376" t="str">
            <v>欧马可升级</v>
          </cell>
          <cell r="N31376">
            <v>500</v>
          </cell>
          <cell r="O31376">
            <v>5.25</v>
          </cell>
          <cell r="P31376" t="str">
            <v>EA</v>
          </cell>
          <cell r="Q31376">
            <v>1</v>
          </cell>
          <cell r="R31376">
            <v>2625</v>
          </cell>
          <cell r="S31376">
            <v>500</v>
          </cell>
          <cell r="T31376">
            <v>5.4089999999999998</v>
          </cell>
        </row>
        <row r="31377">
          <cell r="K31377" t="str">
            <v>SLT0011033</v>
          </cell>
          <cell r="L31377" t="str">
            <v>副驾靠背右侧装车钣金焊接</v>
          </cell>
          <cell r="M31377" t="str">
            <v>欧马可升级</v>
          </cell>
          <cell r="N31377">
            <v>1000</v>
          </cell>
          <cell r="O31377">
            <v>5.25</v>
          </cell>
          <cell r="P31377" t="str">
            <v>EA</v>
          </cell>
          <cell r="Q31377">
            <v>1</v>
          </cell>
          <cell r="R31377">
            <v>5250</v>
          </cell>
          <cell r="S31377">
            <v>1000</v>
          </cell>
          <cell r="T31377">
            <v>5.4089999999999998</v>
          </cell>
        </row>
        <row r="31378">
          <cell r="K31378" t="str">
            <v>SLT0011033</v>
          </cell>
          <cell r="L31378" t="str">
            <v>副驾靠背右侧装车钣金焊接</v>
          </cell>
          <cell r="M31378" t="str">
            <v>欧马可升级</v>
          </cell>
          <cell r="N31378">
            <v>1000</v>
          </cell>
          <cell r="O31378">
            <v>5.25</v>
          </cell>
          <cell r="P31378" t="str">
            <v>EA</v>
          </cell>
          <cell r="Q31378">
            <v>1</v>
          </cell>
          <cell r="R31378">
            <v>5250</v>
          </cell>
          <cell r="S31378">
            <v>1000</v>
          </cell>
          <cell r="T31378">
            <v>5.4089999999999998</v>
          </cell>
        </row>
        <row r="31379">
          <cell r="K31379" t="str">
            <v>SLT0011033</v>
          </cell>
          <cell r="L31379" t="str">
            <v>副驾靠背右侧装车钣金焊接</v>
          </cell>
          <cell r="M31379" t="str">
            <v>欧马可升级</v>
          </cell>
          <cell r="N31379">
            <v>550</v>
          </cell>
          <cell r="O31379">
            <v>5.25</v>
          </cell>
          <cell r="P31379" t="str">
            <v>EA</v>
          </cell>
          <cell r="Q31379">
            <v>1</v>
          </cell>
          <cell r="R31379">
            <v>2887.5</v>
          </cell>
          <cell r="S31379">
            <v>550</v>
          </cell>
          <cell r="T31379">
            <v>5.4089999999999998</v>
          </cell>
        </row>
        <row r="31380">
          <cell r="K31380" t="str">
            <v>SLT0011033</v>
          </cell>
          <cell r="L31380" t="str">
            <v>副驾靠背右侧装车钣金焊接</v>
          </cell>
          <cell r="M31380" t="str">
            <v>欧马可升级</v>
          </cell>
          <cell r="N31380">
            <v>1200</v>
          </cell>
          <cell r="O31380">
            <v>5.25</v>
          </cell>
          <cell r="P31380" t="str">
            <v>EA</v>
          </cell>
          <cell r="Q31380">
            <v>1</v>
          </cell>
          <cell r="R31380">
            <v>6300</v>
          </cell>
          <cell r="S31380">
            <v>1200</v>
          </cell>
          <cell r="T31380">
            <v>5.4089999999999998</v>
          </cell>
        </row>
        <row r="31381">
          <cell r="K31381" t="str">
            <v>SLT0011033</v>
          </cell>
          <cell r="L31381" t="str">
            <v>副驾靠背右侧装车钣金焊接</v>
          </cell>
          <cell r="M31381" t="str">
            <v>欧马可升级</v>
          </cell>
          <cell r="N31381">
            <v>590</v>
          </cell>
          <cell r="O31381">
            <v>5.25</v>
          </cell>
          <cell r="P31381" t="str">
            <v>EA</v>
          </cell>
          <cell r="Q31381">
            <v>1</v>
          </cell>
          <cell r="R31381">
            <v>3097.5</v>
          </cell>
          <cell r="S31381">
            <v>590</v>
          </cell>
          <cell r="T31381">
            <v>5.4089999999999998</v>
          </cell>
        </row>
        <row r="31382">
          <cell r="K31382" t="str">
            <v>SLT0011033</v>
          </cell>
          <cell r="L31382" t="str">
            <v>副驾靠背右侧装车钣金焊接</v>
          </cell>
          <cell r="M31382" t="str">
            <v>欧马可升级</v>
          </cell>
          <cell r="N31382">
            <v>1000</v>
          </cell>
          <cell r="O31382">
            <v>5.25</v>
          </cell>
          <cell r="P31382" t="str">
            <v>EA</v>
          </cell>
          <cell r="Q31382">
            <v>1</v>
          </cell>
          <cell r="R31382">
            <v>5250</v>
          </cell>
          <cell r="S31382">
            <v>1000</v>
          </cell>
          <cell r="T31382">
            <v>5.4089999999999998</v>
          </cell>
        </row>
        <row r="31383">
          <cell r="K31383" t="str">
            <v>SLT0011039</v>
          </cell>
          <cell r="L31383" t="str">
            <v>侧翼支撑钢丝</v>
          </cell>
          <cell r="M31383" t="str">
            <v>欧马可升级</v>
          </cell>
          <cell r="N31383">
            <v>1000</v>
          </cell>
          <cell r="O31383">
            <v>0.79</v>
          </cell>
          <cell r="P31383" t="str">
            <v>EA</v>
          </cell>
          <cell r="Q31383">
            <v>1</v>
          </cell>
          <cell r="R31383">
            <v>790</v>
          </cell>
          <cell r="S31383">
            <v>1000</v>
          </cell>
          <cell r="T31383">
            <v>0.77500000000000002</v>
          </cell>
        </row>
        <row r="31384">
          <cell r="K31384" t="str">
            <v>SLT0011039</v>
          </cell>
          <cell r="L31384" t="str">
            <v>侧翼支撑钢丝</v>
          </cell>
          <cell r="M31384" t="str">
            <v>欧马可升级</v>
          </cell>
          <cell r="N31384">
            <v>1000</v>
          </cell>
          <cell r="O31384">
            <v>0.79</v>
          </cell>
          <cell r="P31384" t="str">
            <v>EA</v>
          </cell>
          <cell r="Q31384">
            <v>1</v>
          </cell>
          <cell r="R31384">
            <v>790</v>
          </cell>
          <cell r="S31384">
            <v>1000</v>
          </cell>
          <cell r="T31384">
            <v>0.77500000000000002</v>
          </cell>
        </row>
        <row r="31385">
          <cell r="K31385" t="str">
            <v>SLT0011039</v>
          </cell>
          <cell r="L31385" t="str">
            <v>侧翼支撑钢丝</v>
          </cell>
          <cell r="M31385" t="str">
            <v>欧马可升级</v>
          </cell>
          <cell r="N31385">
            <v>300</v>
          </cell>
          <cell r="O31385">
            <v>0.79</v>
          </cell>
          <cell r="P31385" t="str">
            <v>EA</v>
          </cell>
          <cell r="Q31385">
            <v>1</v>
          </cell>
          <cell r="R31385">
            <v>237</v>
          </cell>
          <cell r="S31385">
            <v>300</v>
          </cell>
          <cell r="T31385">
            <v>0.77500000000000002</v>
          </cell>
        </row>
        <row r="31386">
          <cell r="K31386" t="str">
            <v>SLT0011039</v>
          </cell>
          <cell r="L31386" t="str">
            <v>侧翼支撑钢丝</v>
          </cell>
          <cell r="M31386" t="str">
            <v>欧马可升级</v>
          </cell>
          <cell r="N31386">
            <v>1000</v>
          </cell>
          <cell r="O31386">
            <v>0.79</v>
          </cell>
          <cell r="P31386" t="str">
            <v>EA</v>
          </cell>
          <cell r="Q31386">
            <v>1</v>
          </cell>
          <cell r="R31386">
            <v>790</v>
          </cell>
          <cell r="S31386">
            <v>1000</v>
          </cell>
          <cell r="T31386">
            <v>0.77500000000000002</v>
          </cell>
        </row>
        <row r="31387">
          <cell r="K31387" t="str">
            <v>SLT0011039</v>
          </cell>
          <cell r="L31387" t="str">
            <v>侧翼支撑钢丝</v>
          </cell>
          <cell r="M31387" t="str">
            <v>欧马可升级</v>
          </cell>
          <cell r="N31387">
            <v>1000</v>
          </cell>
          <cell r="O31387">
            <v>0.79</v>
          </cell>
          <cell r="P31387" t="str">
            <v>EA</v>
          </cell>
          <cell r="Q31387">
            <v>1</v>
          </cell>
          <cell r="R31387">
            <v>790</v>
          </cell>
          <cell r="S31387">
            <v>1000</v>
          </cell>
          <cell r="T31387">
            <v>0.77500000000000002</v>
          </cell>
        </row>
        <row r="31388">
          <cell r="K31388" t="str">
            <v>SLT0011039</v>
          </cell>
          <cell r="L31388" t="str">
            <v>侧翼支撑钢丝</v>
          </cell>
          <cell r="M31388" t="str">
            <v>欧马可升级</v>
          </cell>
          <cell r="N31388">
            <v>1000</v>
          </cell>
          <cell r="O31388">
            <v>0.79</v>
          </cell>
          <cell r="P31388" t="str">
            <v>EA</v>
          </cell>
          <cell r="Q31388">
            <v>1</v>
          </cell>
          <cell r="R31388">
            <v>790</v>
          </cell>
          <cell r="S31388">
            <v>1000</v>
          </cell>
          <cell r="T31388">
            <v>0.77500000000000002</v>
          </cell>
        </row>
        <row r="31389">
          <cell r="K31389" t="str">
            <v>SLT0011050</v>
          </cell>
          <cell r="L31389" t="str">
            <v>背板支撑钢丝B</v>
          </cell>
          <cell r="M31389" t="str">
            <v>欧马可升级</v>
          </cell>
          <cell r="N31389">
            <v>1000</v>
          </cell>
          <cell r="O31389">
            <v>0.53</v>
          </cell>
          <cell r="P31389" t="str">
            <v>EA</v>
          </cell>
          <cell r="Q31389">
            <v>1</v>
          </cell>
          <cell r="R31389">
            <v>530</v>
          </cell>
          <cell r="S31389">
            <v>1000</v>
          </cell>
          <cell r="T31389">
            <v>0.53</v>
          </cell>
        </row>
        <row r="31390">
          <cell r="K31390" t="str">
            <v>SLT0011050</v>
          </cell>
          <cell r="L31390" t="str">
            <v>背板支撑钢丝B</v>
          </cell>
          <cell r="M31390" t="str">
            <v>欧马可升级</v>
          </cell>
          <cell r="N31390">
            <v>1000</v>
          </cell>
          <cell r="O31390">
            <v>0.53</v>
          </cell>
          <cell r="P31390" t="str">
            <v>EA</v>
          </cell>
          <cell r="Q31390">
            <v>1</v>
          </cell>
          <cell r="R31390">
            <v>530</v>
          </cell>
          <cell r="S31390">
            <v>1000</v>
          </cell>
          <cell r="T31390">
            <v>0.53</v>
          </cell>
        </row>
        <row r="31391">
          <cell r="K31391" t="str">
            <v>SLT0011051</v>
          </cell>
          <cell r="L31391" t="str">
            <v>固定板锁付螺纹套筒</v>
          </cell>
          <cell r="M31391" t="str">
            <v/>
          </cell>
          <cell r="N31391">
            <v>900</v>
          </cell>
          <cell r="O31391">
            <v>1.0449999999999999</v>
          </cell>
          <cell r="P31391" t="str">
            <v>EA</v>
          </cell>
          <cell r="Q31391">
            <v>1</v>
          </cell>
          <cell r="R31391">
            <v>940.5</v>
          </cell>
          <cell r="S31391">
            <v>900</v>
          </cell>
          <cell r="T31391">
            <v>1.0449999999999999</v>
          </cell>
        </row>
        <row r="31392">
          <cell r="K31392" t="str">
            <v>SLT0011051</v>
          </cell>
          <cell r="L31392" t="str">
            <v>固定板锁付螺纹套筒</v>
          </cell>
          <cell r="M31392" t="str">
            <v/>
          </cell>
          <cell r="N31392">
            <v>600</v>
          </cell>
          <cell r="O31392">
            <v>1.0449999999999999</v>
          </cell>
          <cell r="P31392" t="str">
            <v>EA</v>
          </cell>
          <cell r="Q31392">
            <v>1</v>
          </cell>
          <cell r="R31392">
            <v>627</v>
          </cell>
          <cell r="S31392">
            <v>600</v>
          </cell>
          <cell r="T31392">
            <v>1.0449999999999999</v>
          </cell>
        </row>
        <row r="31393">
          <cell r="K31393" t="str">
            <v>SLT0011051</v>
          </cell>
          <cell r="L31393" t="str">
            <v>固定板锁付螺纹套筒</v>
          </cell>
          <cell r="M31393" t="str">
            <v/>
          </cell>
          <cell r="N31393">
            <v>2000</v>
          </cell>
          <cell r="O31393">
            <v>1.0449999999999999</v>
          </cell>
          <cell r="P31393" t="str">
            <v>EA</v>
          </cell>
          <cell r="Q31393">
            <v>1</v>
          </cell>
          <cell r="R31393">
            <v>2090</v>
          </cell>
          <cell r="S31393">
            <v>2000</v>
          </cell>
          <cell r="T31393">
            <v>1.0449999999999999</v>
          </cell>
        </row>
        <row r="31394">
          <cell r="K31394" t="str">
            <v>SLT0011079</v>
          </cell>
          <cell r="L31394" t="str">
            <v>小背侧翼支撑钢丝</v>
          </cell>
          <cell r="M31394" t="str">
            <v>欧马可升级</v>
          </cell>
          <cell r="N31394">
            <v>600</v>
          </cell>
          <cell r="O31394">
            <v>0.96</v>
          </cell>
          <cell r="P31394" t="str">
            <v>EA</v>
          </cell>
          <cell r="Q31394">
            <v>1</v>
          </cell>
          <cell r="R31394">
            <v>576</v>
          </cell>
          <cell r="S31394">
            <v>600</v>
          </cell>
          <cell r="T31394">
            <v>0.96</v>
          </cell>
        </row>
        <row r="31395">
          <cell r="K31395" t="str">
            <v>SLT0011079</v>
          </cell>
          <cell r="L31395" t="str">
            <v>小背侧翼支撑钢丝</v>
          </cell>
          <cell r="M31395" t="str">
            <v>欧马可升级</v>
          </cell>
          <cell r="N31395">
            <v>600</v>
          </cell>
          <cell r="O31395">
            <v>0.96</v>
          </cell>
          <cell r="P31395" t="str">
            <v>EA</v>
          </cell>
          <cell r="Q31395">
            <v>1</v>
          </cell>
          <cell r="R31395">
            <v>576</v>
          </cell>
          <cell r="S31395">
            <v>600</v>
          </cell>
          <cell r="T31395">
            <v>0.96</v>
          </cell>
        </row>
        <row r="31396">
          <cell r="K31396" t="str">
            <v>SLT0011079</v>
          </cell>
          <cell r="L31396" t="str">
            <v>小背侧翼支撑钢丝</v>
          </cell>
          <cell r="M31396" t="str">
            <v>欧马可升级</v>
          </cell>
          <cell r="N31396">
            <v>1200</v>
          </cell>
          <cell r="O31396">
            <v>0.96</v>
          </cell>
          <cell r="P31396" t="str">
            <v>EA</v>
          </cell>
          <cell r="Q31396">
            <v>1</v>
          </cell>
          <cell r="R31396">
            <v>1152</v>
          </cell>
          <cell r="S31396">
            <v>1200</v>
          </cell>
          <cell r="T31396">
            <v>0.96</v>
          </cell>
        </row>
        <row r="31397">
          <cell r="K31397" t="str">
            <v>SLT0011079</v>
          </cell>
          <cell r="L31397" t="str">
            <v>小背侧翼支撑钢丝</v>
          </cell>
          <cell r="M31397" t="str">
            <v>欧马可升级</v>
          </cell>
          <cell r="N31397">
            <v>600</v>
          </cell>
          <cell r="O31397">
            <v>0.96</v>
          </cell>
          <cell r="P31397" t="str">
            <v>EA</v>
          </cell>
          <cell r="Q31397">
            <v>1</v>
          </cell>
          <cell r="R31397">
            <v>576</v>
          </cell>
          <cell r="S31397">
            <v>600</v>
          </cell>
          <cell r="T31397">
            <v>0.96</v>
          </cell>
        </row>
        <row r="31398">
          <cell r="K31398" t="str">
            <v>SLT0011079</v>
          </cell>
          <cell r="L31398" t="str">
            <v>小背侧翼支撑钢丝</v>
          </cell>
          <cell r="M31398" t="str">
            <v>欧马可升级</v>
          </cell>
          <cell r="N31398">
            <v>600</v>
          </cell>
          <cell r="O31398">
            <v>0.96</v>
          </cell>
          <cell r="P31398" t="str">
            <v>EA</v>
          </cell>
          <cell r="Q31398">
            <v>1</v>
          </cell>
          <cell r="R31398">
            <v>576</v>
          </cell>
          <cell r="S31398">
            <v>600</v>
          </cell>
          <cell r="T31398">
            <v>0.96</v>
          </cell>
        </row>
        <row r="31399">
          <cell r="K31399" t="str">
            <v>slt0011088</v>
          </cell>
          <cell r="L31399" t="str">
            <v>驾驶员调角器上连接板</v>
          </cell>
          <cell r="M31399" t="str">
            <v>欧马可升级</v>
          </cell>
          <cell r="N31399">
            <v>2637</v>
          </cell>
          <cell r="O31399">
            <v>3.1</v>
          </cell>
          <cell r="P31399" t="str">
            <v>EA</v>
          </cell>
          <cell r="Q31399">
            <v>1</v>
          </cell>
          <cell r="R31399">
            <v>8174.7</v>
          </cell>
          <cell r="S31399">
            <v>2637</v>
          </cell>
          <cell r="T31399">
            <v>3.1</v>
          </cell>
        </row>
        <row r="31400">
          <cell r="K31400" t="str">
            <v>slt0011088</v>
          </cell>
          <cell r="L31400" t="str">
            <v>驾驶员调角器上连接板</v>
          </cell>
          <cell r="M31400" t="str">
            <v>欧马可升级</v>
          </cell>
          <cell r="N31400">
            <v>2145</v>
          </cell>
          <cell r="O31400">
            <v>3.1</v>
          </cell>
          <cell r="P31400" t="str">
            <v>EA</v>
          </cell>
          <cell r="Q31400">
            <v>1</v>
          </cell>
          <cell r="R31400">
            <v>6649.5</v>
          </cell>
          <cell r="S31400">
            <v>2145</v>
          </cell>
          <cell r="T31400">
            <v>3.1</v>
          </cell>
        </row>
        <row r="31401">
          <cell r="K31401" t="str">
            <v>slt0011088</v>
          </cell>
          <cell r="L31401" t="str">
            <v>驾驶员调角器上连接板</v>
          </cell>
          <cell r="M31401" t="str">
            <v>欧马可升级</v>
          </cell>
          <cell r="N31401">
            <v>1950</v>
          </cell>
          <cell r="O31401">
            <v>3.1</v>
          </cell>
          <cell r="P31401" t="str">
            <v>EA</v>
          </cell>
          <cell r="Q31401">
            <v>1</v>
          </cell>
          <cell r="R31401">
            <v>6045</v>
          </cell>
          <cell r="S31401">
            <v>1950</v>
          </cell>
          <cell r="T31401">
            <v>3.1</v>
          </cell>
        </row>
        <row r="31402">
          <cell r="K31402" t="str">
            <v>slt0011088</v>
          </cell>
          <cell r="L31402" t="str">
            <v>驾驶员调角器上连接板</v>
          </cell>
          <cell r="M31402" t="str">
            <v>欧马可升级</v>
          </cell>
          <cell r="N31402">
            <v>2215</v>
          </cell>
          <cell r="O31402">
            <v>3.1</v>
          </cell>
          <cell r="P31402" t="str">
            <v>EA</v>
          </cell>
          <cell r="Q31402">
            <v>1</v>
          </cell>
          <cell r="R31402">
            <v>6866.5</v>
          </cell>
          <cell r="S31402">
            <v>2215</v>
          </cell>
          <cell r="T31402">
            <v>3.1</v>
          </cell>
        </row>
        <row r="31403">
          <cell r="K31403" t="str">
            <v>slt0011088</v>
          </cell>
          <cell r="L31403" t="str">
            <v>驾驶员调角器上连接板</v>
          </cell>
          <cell r="M31403" t="str">
            <v>欧马可升级</v>
          </cell>
          <cell r="N31403">
            <v>-210</v>
          </cell>
          <cell r="O31403">
            <v>3.1</v>
          </cell>
          <cell r="P31403" t="str">
            <v>EA</v>
          </cell>
          <cell r="Q31403">
            <v>1</v>
          </cell>
          <cell r="R31403">
            <v>-651</v>
          </cell>
          <cell r="S31403">
            <v>-210</v>
          </cell>
          <cell r="T31403">
            <v>3.1</v>
          </cell>
        </row>
        <row r="31404">
          <cell r="K31404" t="str">
            <v>slt0011088</v>
          </cell>
          <cell r="L31404" t="str">
            <v>驾驶员调角器上连接板</v>
          </cell>
          <cell r="M31404" t="str">
            <v>欧马可升级</v>
          </cell>
          <cell r="N31404">
            <v>2150</v>
          </cell>
          <cell r="O31404">
            <v>3.1</v>
          </cell>
          <cell r="P31404" t="str">
            <v>EA</v>
          </cell>
          <cell r="Q31404">
            <v>1</v>
          </cell>
          <cell r="R31404">
            <v>6665</v>
          </cell>
          <cell r="S31404">
            <v>2150</v>
          </cell>
          <cell r="T31404">
            <v>3.1</v>
          </cell>
        </row>
        <row r="31405">
          <cell r="K31405" t="str">
            <v>slt0011088</v>
          </cell>
          <cell r="L31405" t="str">
            <v>驾驶员调角器上连接板</v>
          </cell>
          <cell r="M31405" t="str">
            <v>欧马可升级</v>
          </cell>
          <cell r="N31405">
            <v>210</v>
          </cell>
          <cell r="O31405">
            <v>3.1</v>
          </cell>
          <cell r="P31405" t="str">
            <v>EA</v>
          </cell>
          <cell r="Q31405">
            <v>1</v>
          </cell>
          <cell r="R31405">
            <v>651</v>
          </cell>
          <cell r="S31405">
            <v>210</v>
          </cell>
          <cell r="T31405">
            <v>3.1</v>
          </cell>
        </row>
        <row r="31406">
          <cell r="K31406" t="str">
            <v>SLT0011090</v>
          </cell>
          <cell r="L31406" t="str">
            <v>左侧手动调角器总成</v>
          </cell>
          <cell r="M31406" t="str">
            <v>欧马可升级</v>
          </cell>
          <cell r="N31406">
            <v>-1</v>
          </cell>
          <cell r="O31406">
            <v>15.18</v>
          </cell>
          <cell r="P31406" t="str">
            <v>EA</v>
          </cell>
          <cell r="Q31406">
            <v>1</v>
          </cell>
          <cell r="R31406">
            <v>-15.18</v>
          </cell>
          <cell r="S31406">
            <v>-1</v>
          </cell>
          <cell r="T31406">
            <v>15.18</v>
          </cell>
        </row>
        <row r="31407">
          <cell r="K31407" t="str">
            <v>SLT0011090</v>
          </cell>
          <cell r="L31407" t="str">
            <v>左侧手动调角器总成</v>
          </cell>
          <cell r="M31407" t="str">
            <v>欧马可升级</v>
          </cell>
          <cell r="N31407">
            <v>1440</v>
          </cell>
          <cell r="O31407">
            <v>15.18</v>
          </cell>
          <cell r="P31407" t="str">
            <v>EA</v>
          </cell>
          <cell r="Q31407">
            <v>1</v>
          </cell>
          <cell r="R31407">
            <v>21859.200000000001</v>
          </cell>
          <cell r="S31407">
            <v>1440</v>
          </cell>
          <cell r="T31407">
            <v>15.18</v>
          </cell>
        </row>
        <row r="31408">
          <cell r="K31408" t="str">
            <v>SLT0011090</v>
          </cell>
          <cell r="L31408" t="str">
            <v>左侧手动调角器总成</v>
          </cell>
          <cell r="M31408" t="str">
            <v>欧马可升级</v>
          </cell>
          <cell r="N31408">
            <v>2880</v>
          </cell>
          <cell r="O31408">
            <v>15.18</v>
          </cell>
          <cell r="P31408" t="str">
            <v>EA</v>
          </cell>
          <cell r="Q31408">
            <v>1</v>
          </cell>
          <cell r="R31408">
            <v>43718.400000000001</v>
          </cell>
          <cell r="S31408">
            <v>2880</v>
          </cell>
          <cell r="T31408">
            <v>15.18</v>
          </cell>
        </row>
        <row r="31409">
          <cell r="K31409" t="str">
            <v>SLT0011090</v>
          </cell>
          <cell r="L31409" t="str">
            <v>左侧手动调角器总成</v>
          </cell>
          <cell r="M31409" t="str">
            <v>欧马可升级</v>
          </cell>
          <cell r="N31409">
            <v>1440</v>
          </cell>
          <cell r="O31409">
            <v>15.18</v>
          </cell>
          <cell r="P31409" t="str">
            <v>EA</v>
          </cell>
          <cell r="Q31409">
            <v>1</v>
          </cell>
          <cell r="R31409">
            <v>21859.200000000001</v>
          </cell>
          <cell r="S31409">
            <v>1440</v>
          </cell>
          <cell r="T31409">
            <v>15.18</v>
          </cell>
        </row>
        <row r="31410">
          <cell r="K31410" t="str">
            <v>SLT0011093</v>
          </cell>
          <cell r="L31410" t="str">
            <v>小背下支撑钢丝</v>
          </cell>
          <cell r="M31410" t="str">
            <v>欧马可升级</v>
          </cell>
          <cell r="N31410">
            <v>1000</v>
          </cell>
          <cell r="O31410">
            <v>0.56999999999999995</v>
          </cell>
          <cell r="P31410" t="str">
            <v>EA</v>
          </cell>
          <cell r="Q31410">
            <v>1</v>
          </cell>
          <cell r="R31410">
            <v>570</v>
          </cell>
          <cell r="S31410">
            <v>1000</v>
          </cell>
          <cell r="T31410">
            <v>0.56999999999999995</v>
          </cell>
        </row>
        <row r="31411">
          <cell r="K31411" t="str">
            <v>SLT0011094</v>
          </cell>
          <cell r="L31411" t="str">
            <v>副驾小背支撑钢丝焊接总成</v>
          </cell>
          <cell r="M31411" t="str">
            <v>欧马可升级</v>
          </cell>
          <cell r="N31411">
            <v>360</v>
          </cell>
          <cell r="O31411">
            <v>4.173</v>
          </cell>
          <cell r="P31411" t="str">
            <v>EA</v>
          </cell>
          <cell r="Q31411">
            <v>1</v>
          </cell>
          <cell r="R31411">
            <v>1502.28</v>
          </cell>
          <cell r="S31411">
            <v>360</v>
          </cell>
          <cell r="T31411">
            <v>4.173</v>
          </cell>
        </row>
        <row r="31412">
          <cell r="K31412" t="str">
            <v>SLT0011094</v>
          </cell>
          <cell r="L31412" t="str">
            <v>副驾小背支撑钢丝焊接总成</v>
          </cell>
          <cell r="M31412" t="str">
            <v>欧马可升级</v>
          </cell>
          <cell r="N31412">
            <v>360</v>
          </cell>
          <cell r="O31412">
            <v>4.173</v>
          </cell>
          <cell r="P31412" t="str">
            <v>EA</v>
          </cell>
          <cell r="Q31412">
            <v>1</v>
          </cell>
          <cell r="R31412">
            <v>1502.28</v>
          </cell>
          <cell r="S31412">
            <v>360</v>
          </cell>
          <cell r="T31412">
            <v>4.173</v>
          </cell>
        </row>
        <row r="31413">
          <cell r="K31413" t="str">
            <v>SLT0011094</v>
          </cell>
          <cell r="L31413" t="str">
            <v>副驾小背支撑钢丝焊接总成</v>
          </cell>
          <cell r="M31413" t="str">
            <v>欧马可升级</v>
          </cell>
          <cell r="N31413">
            <v>360</v>
          </cell>
          <cell r="O31413">
            <v>4.173</v>
          </cell>
          <cell r="P31413" t="str">
            <v>EA</v>
          </cell>
          <cell r="Q31413">
            <v>1</v>
          </cell>
          <cell r="R31413">
            <v>1502.28</v>
          </cell>
          <cell r="S31413">
            <v>360</v>
          </cell>
          <cell r="T31413">
            <v>4.173</v>
          </cell>
        </row>
        <row r="31414">
          <cell r="K31414" t="str">
            <v>SLT0011094</v>
          </cell>
          <cell r="L31414" t="str">
            <v>副驾小背支撑钢丝焊接总成</v>
          </cell>
          <cell r="M31414" t="str">
            <v>欧马可升级</v>
          </cell>
          <cell r="N31414">
            <v>300</v>
          </cell>
          <cell r="O31414">
            <v>4.173</v>
          </cell>
          <cell r="P31414" t="str">
            <v>EA</v>
          </cell>
          <cell r="Q31414">
            <v>1</v>
          </cell>
          <cell r="R31414">
            <v>1251.9000000000001</v>
          </cell>
          <cell r="S31414">
            <v>300</v>
          </cell>
          <cell r="T31414">
            <v>4.173</v>
          </cell>
        </row>
        <row r="31415">
          <cell r="K31415" t="str">
            <v>SLT0011094</v>
          </cell>
          <cell r="L31415" t="str">
            <v>副驾小背支撑钢丝焊接总成</v>
          </cell>
          <cell r="M31415" t="str">
            <v>欧马可升级</v>
          </cell>
          <cell r="N31415">
            <v>300</v>
          </cell>
          <cell r="O31415">
            <v>4.173</v>
          </cell>
          <cell r="P31415" t="str">
            <v>EA</v>
          </cell>
          <cell r="Q31415">
            <v>1</v>
          </cell>
          <cell r="R31415">
            <v>1251.9000000000001</v>
          </cell>
          <cell r="S31415">
            <v>300</v>
          </cell>
          <cell r="T31415">
            <v>4.173</v>
          </cell>
        </row>
        <row r="31416">
          <cell r="K31416" t="str">
            <v>SLT0011094</v>
          </cell>
          <cell r="L31416" t="str">
            <v>副驾小背支撑钢丝焊接总成</v>
          </cell>
          <cell r="M31416" t="str">
            <v>欧马可升级</v>
          </cell>
          <cell r="N31416">
            <v>360</v>
          </cell>
          <cell r="O31416">
            <v>4.173</v>
          </cell>
          <cell r="P31416" t="str">
            <v>EA</v>
          </cell>
          <cell r="Q31416">
            <v>1</v>
          </cell>
          <cell r="R31416">
            <v>1502.28</v>
          </cell>
          <cell r="S31416">
            <v>360</v>
          </cell>
          <cell r="T31416">
            <v>4.173</v>
          </cell>
        </row>
        <row r="31417">
          <cell r="K31417" t="str">
            <v>SLT0011094</v>
          </cell>
          <cell r="L31417" t="str">
            <v>副驾小背支撑钢丝焊接总成</v>
          </cell>
          <cell r="M31417" t="str">
            <v>欧马可升级</v>
          </cell>
          <cell r="N31417">
            <v>420</v>
          </cell>
          <cell r="O31417">
            <v>4.173</v>
          </cell>
          <cell r="P31417" t="str">
            <v>EA</v>
          </cell>
          <cell r="Q31417">
            <v>1</v>
          </cell>
          <cell r="R31417">
            <v>1752.66</v>
          </cell>
          <cell r="S31417">
            <v>420</v>
          </cell>
          <cell r="T31417">
            <v>4.173</v>
          </cell>
        </row>
        <row r="31418">
          <cell r="K31418" t="str">
            <v>SLT0011094</v>
          </cell>
          <cell r="L31418" t="str">
            <v>副驾小背支撑钢丝焊接总成</v>
          </cell>
          <cell r="M31418" t="str">
            <v>欧马可升级</v>
          </cell>
          <cell r="N31418">
            <v>360</v>
          </cell>
          <cell r="O31418">
            <v>4.173</v>
          </cell>
          <cell r="P31418" t="str">
            <v>EA</v>
          </cell>
          <cell r="Q31418">
            <v>1</v>
          </cell>
          <cell r="R31418">
            <v>1502.28</v>
          </cell>
          <cell r="S31418">
            <v>360</v>
          </cell>
          <cell r="T31418">
            <v>4.173</v>
          </cell>
        </row>
        <row r="31419">
          <cell r="K31419" t="str">
            <v>SLT0011094</v>
          </cell>
          <cell r="L31419" t="str">
            <v>副驾小背支撑钢丝焊接总成</v>
          </cell>
          <cell r="M31419" t="str">
            <v>欧马可升级</v>
          </cell>
          <cell r="N31419">
            <v>420</v>
          </cell>
          <cell r="O31419">
            <v>4.173</v>
          </cell>
          <cell r="P31419" t="str">
            <v>EA</v>
          </cell>
          <cell r="Q31419">
            <v>1</v>
          </cell>
          <cell r="R31419">
            <v>1752.66</v>
          </cell>
          <cell r="S31419">
            <v>420</v>
          </cell>
          <cell r="T31419">
            <v>4.173</v>
          </cell>
        </row>
        <row r="31420">
          <cell r="K31420" t="str">
            <v>SLT0011094</v>
          </cell>
          <cell r="L31420" t="str">
            <v>副驾小背支撑钢丝焊接总成</v>
          </cell>
          <cell r="M31420" t="str">
            <v>欧马可升级</v>
          </cell>
          <cell r="N31420">
            <v>360</v>
          </cell>
          <cell r="O31420">
            <v>4.173</v>
          </cell>
          <cell r="P31420" t="str">
            <v>EA</v>
          </cell>
          <cell r="Q31420">
            <v>1</v>
          </cell>
          <cell r="R31420">
            <v>1502.28</v>
          </cell>
          <cell r="S31420">
            <v>360</v>
          </cell>
          <cell r="T31420">
            <v>4.173</v>
          </cell>
        </row>
        <row r="31421">
          <cell r="K31421" t="str">
            <v>SLT0011100</v>
          </cell>
          <cell r="L31421" t="str">
            <v>限位轴</v>
          </cell>
          <cell r="M31421" t="str">
            <v/>
          </cell>
          <cell r="N31421">
            <v>2387</v>
          </cell>
          <cell r="O31421">
            <v>0.76</v>
          </cell>
          <cell r="P31421" t="str">
            <v>EA</v>
          </cell>
          <cell r="Q31421">
            <v>1</v>
          </cell>
          <cell r="R31421">
            <v>1814.12</v>
          </cell>
          <cell r="S31421">
            <v>2387</v>
          </cell>
          <cell r="T31421">
            <v>0.76</v>
          </cell>
        </row>
        <row r="31422">
          <cell r="K31422" t="str">
            <v>slt0011100</v>
          </cell>
          <cell r="L31422" t="str">
            <v>限位轴</v>
          </cell>
          <cell r="M31422" t="str">
            <v/>
          </cell>
          <cell r="N31422">
            <v>2380</v>
          </cell>
          <cell r="O31422">
            <v>0.88500000000000001</v>
          </cell>
          <cell r="P31422" t="str">
            <v>EA</v>
          </cell>
          <cell r="Q31422">
            <v>1</v>
          </cell>
          <cell r="R31422">
            <v>2106.3000000000002</v>
          </cell>
          <cell r="S31422">
            <v>2380</v>
          </cell>
          <cell r="T31422">
            <v>0.88500000000000001</v>
          </cell>
        </row>
        <row r="31423">
          <cell r="K31423" t="str">
            <v>slt0011100</v>
          </cell>
          <cell r="L31423" t="str">
            <v>限位轴</v>
          </cell>
          <cell r="M31423" t="str">
            <v/>
          </cell>
          <cell r="N31423">
            <v>650</v>
          </cell>
          <cell r="O31423">
            <v>0.88500000000000001</v>
          </cell>
          <cell r="P31423" t="str">
            <v>EA</v>
          </cell>
          <cell r="Q31423">
            <v>1</v>
          </cell>
          <cell r="R31423">
            <v>575.25</v>
          </cell>
          <cell r="S31423">
            <v>650</v>
          </cell>
          <cell r="T31423">
            <v>0.88500000000000001</v>
          </cell>
        </row>
        <row r="31424">
          <cell r="K31424" t="str">
            <v>SLT0011101</v>
          </cell>
          <cell r="L31424" t="str">
            <v>旋转轴</v>
          </cell>
          <cell r="M31424" t="str">
            <v/>
          </cell>
          <cell r="N31424">
            <v>2550</v>
          </cell>
          <cell r="O31424">
            <v>0.8</v>
          </cell>
          <cell r="P31424" t="str">
            <v>EA</v>
          </cell>
          <cell r="Q31424">
            <v>1</v>
          </cell>
          <cell r="R31424">
            <v>2040</v>
          </cell>
          <cell r="S31424">
            <v>2550</v>
          </cell>
          <cell r="T31424">
            <v>0.8</v>
          </cell>
        </row>
        <row r="31425">
          <cell r="K31425" t="str">
            <v>SLT0011101</v>
          </cell>
          <cell r="L31425" t="str">
            <v>旋转轴</v>
          </cell>
          <cell r="M31425" t="str">
            <v/>
          </cell>
          <cell r="N31425">
            <v>2760</v>
          </cell>
          <cell r="O31425">
            <v>0.8</v>
          </cell>
          <cell r="P31425" t="str">
            <v>EA</v>
          </cell>
          <cell r="Q31425">
            <v>1</v>
          </cell>
          <cell r="R31425">
            <v>2208</v>
          </cell>
          <cell r="S31425">
            <v>2760</v>
          </cell>
          <cell r="T31425">
            <v>0.8</v>
          </cell>
        </row>
        <row r="31426">
          <cell r="K31426" t="str">
            <v>SLT0011113</v>
          </cell>
          <cell r="L31426" t="str">
            <v>解锁旋转轴</v>
          </cell>
          <cell r="M31426" t="str">
            <v>欧马可升级</v>
          </cell>
          <cell r="N31426">
            <v>4780</v>
          </cell>
          <cell r="O31426">
            <v>0.81</v>
          </cell>
          <cell r="P31426" t="str">
            <v>EA</v>
          </cell>
          <cell r="Q31426">
            <v>1</v>
          </cell>
          <cell r="R31426">
            <v>3871.8</v>
          </cell>
          <cell r="S31426">
            <v>4780</v>
          </cell>
          <cell r="T31426">
            <v>0.81</v>
          </cell>
        </row>
        <row r="31427">
          <cell r="K31427" t="str">
            <v>SLT0011116</v>
          </cell>
          <cell r="L31427" t="str">
            <v>拉线总成</v>
          </cell>
          <cell r="M31427" t="str">
            <v>欧马可升级</v>
          </cell>
          <cell r="N31427">
            <v>2000</v>
          </cell>
          <cell r="O31427">
            <v>3.6</v>
          </cell>
          <cell r="P31427" t="str">
            <v>EA</v>
          </cell>
          <cell r="Q31427">
            <v>1</v>
          </cell>
          <cell r="R31427">
            <v>7200</v>
          </cell>
          <cell r="S31427">
            <v>2000</v>
          </cell>
          <cell r="T31427">
            <v>3.6</v>
          </cell>
        </row>
        <row r="31428">
          <cell r="K31428" t="str">
            <v>SLT0011116</v>
          </cell>
          <cell r="L31428" t="str">
            <v>拉线总成</v>
          </cell>
          <cell r="M31428" t="str">
            <v>欧马可升级</v>
          </cell>
          <cell r="N31428">
            <v>3000</v>
          </cell>
          <cell r="O31428">
            <v>3.6</v>
          </cell>
          <cell r="P31428" t="str">
            <v>EA</v>
          </cell>
          <cell r="Q31428">
            <v>1</v>
          </cell>
          <cell r="R31428">
            <v>3600</v>
          </cell>
          <cell r="S31428">
            <v>1000</v>
          </cell>
          <cell r="T31428">
            <v>3.6</v>
          </cell>
        </row>
        <row r="31429">
          <cell r="K31429" t="str">
            <v>SLT0011116</v>
          </cell>
          <cell r="L31429" t="str">
            <v>拉线总成</v>
          </cell>
          <cell r="M31429" t="str">
            <v>欧马可升级</v>
          </cell>
          <cell r="N31429">
            <v>1986</v>
          </cell>
          <cell r="O31429">
            <v>3.6</v>
          </cell>
          <cell r="P31429" t="str">
            <v>EA</v>
          </cell>
          <cell r="Q31429">
            <v>1</v>
          </cell>
          <cell r="R31429">
            <v>7149.6</v>
          </cell>
          <cell r="S31429">
            <v>1986</v>
          </cell>
          <cell r="T31429">
            <v>3.6</v>
          </cell>
        </row>
        <row r="31430">
          <cell r="K31430" t="str">
            <v>SLT0011118</v>
          </cell>
          <cell r="L31430" t="str">
            <v>副驾罩壳堵盖蓝黑</v>
          </cell>
          <cell r="M31430" t="str">
            <v>L168100000158</v>
          </cell>
          <cell r="N31430">
            <v>1956</v>
          </cell>
          <cell r="O31430">
            <v>0.43</v>
          </cell>
          <cell r="P31430" t="str">
            <v>EA</v>
          </cell>
          <cell r="Q31430">
            <v>1</v>
          </cell>
          <cell r="R31430">
            <v>841.08</v>
          </cell>
          <cell r="S31430">
            <v>1956</v>
          </cell>
          <cell r="T31430">
            <v>0.41</v>
          </cell>
        </row>
        <row r="31431">
          <cell r="K31431" t="str">
            <v>SLT0011118</v>
          </cell>
          <cell r="L31431" t="str">
            <v>副驾罩壳堵盖蓝黑</v>
          </cell>
          <cell r="M31431" t="str">
            <v>L168100000158</v>
          </cell>
          <cell r="N31431">
            <v>2284</v>
          </cell>
          <cell r="O31431">
            <v>0.43</v>
          </cell>
          <cell r="P31431" t="str">
            <v>EA</v>
          </cell>
          <cell r="Q31431">
            <v>1</v>
          </cell>
          <cell r="R31431">
            <v>982.12</v>
          </cell>
          <cell r="S31431">
            <v>2284</v>
          </cell>
          <cell r="T31431">
            <v>0.41</v>
          </cell>
        </row>
        <row r="31432">
          <cell r="K31432" t="str">
            <v>SLT0011134</v>
          </cell>
          <cell r="L31432" t="str">
            <v>座垫支撑焊接总成</v>
          </cell>
          <cell r="M31432" t="str">
            <v>欧马可升级2060副驾</v>
          </cell>
          <cell r="N31432">
            <v>100</v>
          </cell>
          <cell r="O31432">
            <v>18.64</v>
          </cell>
          <cell r="P31432" t="str">
            <v>EA</v>
          </cell>
          <cell r="Q31432">
            <v>1</v>
          </cell>
          <cell r="R31432">
            <v>1864</v>
          </cell>
          <cell r="S31432">
            <v>100</v>
          </cell>
          <cell r="T31432">
            <v>18.64</v>
          </cell>
        </row>
        <row r="31433">
          <cell r="K31433" t="str">
            <v>SLT0011134</v>
          </cell>
          <cell r="L31433" t="str">
            <v>座垫支撑焊接总成</v>
          </cell>
          <cell r="M31433" t="str">
            <v>欧马可升级2060副驾</v>
          </cell>
          <cell r="N31433">
            <v>120</v>
          </cell>
          <cell r="O31433">
            <v>18.64</v>
          </cell>
          <cell r="P31433" t="str">
            <v>EA</v>
          </cell>
          <cell r="Q31433">
            <v>1</v>
          </cell>
          <cell r="R31433">
            <v>2236.8000000000002</v>
          </cell>
          <cell r="S31433">
            <v>120</v>
          </cell>
          <cell r="T31433">
            <v>18.64</v>
          </cell>
        </row>
        <row r="31434">
          <cell r="K31434" t="str">
            <v>SLT0011134</v>
          </cell>
          <cell r="L31434" t="str">
            <v>座垫支撑焊接总成</v>
          </cell>
          <cell r="M31434" t="str">
            <v>欧马可升级2060副驾</v>
          </cell>
          <cell r="N31434">
            <v>50</v>
          </cell>
          <cell r="O31434">
            <v>18.64</v>
          </cell>
          <cell r="P31434" t="str">
            <v>EA</v>
          </cell>
          <cell r="Q31434">
            <v>1</v>
          </cell>
          <cell r="R31434">
            <v>932</v>
          </cell>
          <cell r="S31434">
            <v>50</v>
          </cell>
          <cell r="T31434">
            <v>18.64</v>
          </cell>
        </row>
        <row r="31435">
          <cell r="K31435" t="str">
            <v>SLT0011134</v>
          </cell>
          <cell r="L31435" t="str">
            <v>座垫支撑焊接总成</v>
          </cell>
          <cell r="M31435" t="str">
            <v>欧马可升级2060副驾</v>
          </cell>
          <cell r="N31435">
            <v>100</v>
          </cell>
          <cell r="O31435">
            <v>18.64</v>
          </cell>
          <cell r="P31435" t="str">
            <v>EA</v>
          </cell>
          <cell r="Q31435">
            <v>1</v>
          </cell>
          <cell r="R31435">
            <v>1864</v>
          </cell>
          <cell r="S31435">
            <v>100</v>
          </cell>
          <cell r="T31435">
            <v>18.64</v>
          </cell>
        </row>
        <row r="31436">
          <cell r="K31436" t="str">
            <v>SLT0011134</v>
          </cell>
          <cell r="L31436" t="str">
            <v>座垫支撑焊接总成</v>
          </cell>
          <cell r="M31436" t="str">
            <v>欧马可升级2060副驾</v>
          </cell>
          <cell r="N31436">
            <v>100</v>
          </cell>
          <cell r="O31436">
            <v>18.64</v>
          </cell>
          <cell r="P31436" t="str">
            <v>EA</v>
          </cell>
          <cell r="Q31436">
            <v>1</v>
          </cell>
          <cell r="R31436">
            <v>1864</v>
          </cell>
          <cell r="S31436">
            <v>100</v>
          </cell>
          <cell r="T31436">
            <v>18.64</v>
          </cell>
        </row>
        <row r="31437">
          <cell r="K31437" t="str">
            <v>SLT0011134</v>
          </cell>
          <cell r="L31437" t="str">
            <v>座垫支撑焊接总成</v>
          </cell>
          <cell r="M31437" t="str">
            <v>欧马可升级2060副驾</v>
          </cell>
          <cell r="N31437">
            <v>99</v>
          </cell>
          <cell r="O31437">
            <v>18.64</v>
          </cell>
          <cell r="P31437" t="str">
            <v>EA</v>
          </cell>
          <cell r="Q31437">
            <v>1</v>
          </cell>
          <cell r="R31437">
            <v>1845.36</v>
          </cell>
          <cell r="S31437">
            <v>99</v>
          </cell>
          <cell r="T31437">
            <v>18.64</v>
          </cell>
        </row>
        <row r="31438">
          <cell r="K31438" t="str">
            <v>SLT0011134</v>
          </cell>
          <cell r="L31438" t="str">
            <v>座垫支撑焊接总成</v>
          </cell>
          <cell r="M31438" t="str">
            <v>欧马可升级2060副驾</v>
          </cell>
          <cell r="N31438">
            <v>60</v>
          </cell>
          <cell r="O31438">
            <v>18.64</v>
          </cell>
          <cell r="P31438" t="str">
            <v>EA</v>
          </cell>
          <cell r="Q31438">
            <v>1</v>
          </cell>
          <cell r="R31438">
            <v>1118.4000000000001</v>
          </cell>
          <cell r="S31438">
            <v>60</v>
          </cell>
          <cell r="T31438">
            <v>18.64</v>
          </cell>
        </row>
        <row r="31439">
          <cell r="K31439" t="str">
            <v>SLT0011134</v>
          </cell>
          <cell r="L31439" t="str">
            <v>座垫支撑焊接总成</v>
          </cell>
          <cell r="M31439" t="str">
            <v>欧马可升级2060副驾</v>
          </cell>
          <cell r="N31439">
            <v>50</v>
          </cell>
          <cell r="O31439">
            <v>18.64</v>
          </cell>
          <cell r="P31439" t="str">
            <v>EA</v>
          </cell>
          <cell r="Q31439">
            <v>1</v>
          </cell>
          <cell r="R31439">
            <v>932</v>
          </cell>
          <cell r="S31439">
            <v>50</v>
          </cell>
          <cell r="T31439">
            <v>18.64</v>
          </cell>
        </row>
        <row r="31440">
          <cell r="K31440" t="str">
            <v>SLT0011134</v>
          </cell>
          <cell r="L31440" t="str">
            <v>座垫支撑焊接总成</v>
          </cell>
          <cell r="M31440" t="str">
            <v>欧马可升级2060副驾</v>
          </cell>
          <cell r="N31440">
            <v>130</v>
          </cell>
          <cell r="O31440">
            <v>18.64</v>
          </cell>
          <cell r="P31440" t="str">
            <v>EA</v>
          </cell>
          <cell r="Q31440">
            <v>1</v>
          </cell>
          <cell r="R31440">
            <v>2423.1999999999998</v>
          </cell>
          <cell r="S31440">
            <v>130</v>
          </cell>
          <cell r="T31440">
            <v>18.64</v>
          </cell>
        </row>
        <row r="31441">
          <cell r="K31441" t="str">
            <v>SLT0011134</v>
          </cell>
          <cell r="L31441" t="str">
            <v>座垫支撑焊接总成</v>
          </cell>
          <cell r="M31441" t="str">
            <v>欧马可升级2060副驾</v>
          </cell>
          <cell r="N31441">
            <v>80</v>
          </cell>
          <cell r="O31441">
            <v>18.64</v>
          </cell>
          <cell r="P31441" t="str">
            <v>EA</v>
          </cell>
          <cell r="Q31441">
            <v>1</v>
          </cell>
          <cell r="R31441">
            <v>1491.2</v>
          </cell>
          <cell r="S31441">
            <v>80</v>
          </cell>
          <cell r="T31441">
            <v>18.64</v>
          </cell>
        </row>
        <row r="31442">
          <cell r="K31442" t="str">
            <v>SLT0011134</v>
          </cell>
          <cell r="L31442" t="str">
            <v>座垫支撑焊接总成</v>
          </cell>
          <cell r="M31442" t="str">
            <v>欧马可升级2060副驾</v>
          </cell>
          <cell r="N31442">
            <v>120</v>
          </cell>
          <cell r="O31442">
            <v>18.64</v>
          </cell>
          <cell r="P31442" t="str">
            <v>EA</v>
          </cell>
          <cell r="Q31442">
            <v>1</v>
          </cell>
          <cell r="R31442">
            <v>2236.8000000000002</v>
          </cell>
          <cell r="S31442">
            <v>120</v>
          </cell>
          <cell r="T31442">
            <v>18.64</v>
          </cell>
        </row>
        <row r="31443">
          <cell r="K31443" t="str">
            <v>SLT0011134</v>
          </cell>
          <cell r="L31443" t="str">
            <v>座垫支撑焊接总成</v>
          </cell>
          <cell r="M31443" t="str">
            <v>欧马可升级2060副驾</v>
          </cell>
          <cell r="N31443">
            <v>120</v>
          </cell>
          <cell r="O31443">
            <v>18.64</v>
          </cell>
          <cell r="P31443" t="str">
            <v>EA</v>
          </cell>
          <cell r="Q31443">
            <v>1</v>
          </cell>
          <cell r="R31443">
            <v>2236.8000000000002</v>
          </cell>
          <cell r="S31443">
            <v>120</v>
          </cell>
          <cell r="T31443">
            <v>18.64</v>
          </cell>
        </row>
        <row r="31444">
          <cell r="K31444" t="str">
            <v>SLT0011134</v>
          </cell>
          <cell r="L31444" t="str">
            <v>座垫支撑焊接总成</v>
          </cell>
          <cell r="M31444" t="str">
            <v>欧马可升级2060副驾</v>
          </cell>
          <cell r="N31444">
            <v>120</v>
          </cell>
          <cell r="O31444">
            <v>18.64</v>
          </cell>
          <cell r="P31444" t="str">
            <v>EA</v>
          </cell>
          <cell r="Q31444">
            <v>1</v>
          </cell>
          <cell r="R31444">
            <v>2236.8000000000002</v>
          </cell>
          <cell r="S31444">
            <v>120</v>
          </cell>
          <cell r="T31444">
            <v>18.64</v>
          </cell>
        </row>
        <row r="31445">
          <cell r="K31445" t="str">
            <v>SLT0011148</v>
          </cell>
          <cell r="L31445" t="str">
            <v>副驾驶员前端右侧脚罩蓝黑</v>
          </cell>
          <cell r="M31445" t="str">
            <v>L168100000273</v>
          </cell>
          <cell r="N31445">
            <v>729</v>
          </cell>
          <cell r="O31445">
            <v>1.1200000000000001</v>
          </cell>
          <cell r="P31445" t="str">
            <v>EA</v>
          </cell>
          <cell r="Q31445">
            <v>1</v>
          </cell>
          <cell r="R31445">
            <v>816.48</v>
          </cell>
          <cell r="S31445">
            <v>729</v>
          </cell>
          <cell r="T31445">
            <v>1.07</v>
          </cell>
        </row>
        <row r="31446">
          <cell r="K31446" t="str">
            <v>SLT0011148</v>
          </cell>
          <cell r="L31446" t="str">
            <v>副驾驶员前端右侧脚罩蓝黑</v>
          </cell>
          <cell r="M31446" t="str">
            <v>L168100000273</v>
          </cell>
          <cell r="N31446">
            <v>1068</v>
          </cell>
          <cell r="O31446">
            <v>1.1200000000000001</v>
          </cell>
          <cell r="P31446" t="str">
            <v>EA</v>
          </cell>
          <cell r="Q31446">
            <v>1</v>
          </cell>
          <cell r="R31446">
            <v>1196.1600000000001</v>
          </cell>
          <cell r="S31446">
            <v>1068</v>
          </cell>
          <cell r="T31446">
            <v>1.07</v>
          </cell>
        </row>
        <row r="31447">
          <cell r="K31447" t="str">
            <v>SLT0011176</v>
          </cell>
          <cell r="L31447" t="str">
            <v>座垫支撑焊接总成</v>
          </cell>
          <cell r="M31447" t="str">
            <v>欧马可升级1880副驾</v>
          </cell>
          <cell r="N31447">
            <v>100</v>
          </cell>
          <cell r="O31447">
            <v>17.274999999999999</v>
          </cell>
          <cell r="P31447" t="str">
            <v>EA</v>
          </cell>
          <cell r="Q31447">
            <v>1</v>
          </cell>
          <cell r="R31447">
            <v>1727.5</v>
          </cell>
          <cell r="S31447">
            <v>100</v>
          </cell>
          <cell r="T31447">
            <v>17.274999999999999</v>
          </cell>
        </row>
        <row r="31448">
          <cell r="K31448" t="str">
            <v>SLT0011176</v>
          </cell>
          <cell r="L31448" t="str">
            <v>座垫支撑焊接总成</v>
          </cell>
          <cell r="M31448" t="str">
            <v>欧马可升级1880副驾</v>
          </cell>
          <cell r="N31448">
            <v>120</v>
          </cell>
          <cell r="O31448">
            <v>17.274999999999999</v>
          </cell>
          <cell r="P31448" t="str">
            <v>EA</v>
          </cell>
          <cell r="Q31448">
            <v>1</v>
          </cell>
          <cell r="R31448">
            <v>2073</v>
          </cell>
          <cell r="S31448">
            <v>120</v>
          </cell>
          <cell r="T31448">
            <v>17.274999999999999</v>
          </cell>
        </row>
        <row r="31449">
          <cell r="K31449" t="str">
            <v>SLT0011176</v>
          </cell>
          <cell r="L31449" t="str">
            <v>座垫支撑焊接总成</v>
          </cell>
          <cell r="M31449" t="str">
            <v>欧马可升级1880副驾</v>
          </cell>
          <cell r="N31449">
            <v>100</v>
          </cell>
          <cell r="O31449">
            <v>17.274999999999999</v>
          </cell>
          <cell r="P31449" t="str">
            <v>EA</v>
          </cell>
          <cell r="Q31449">
            <v>1</v>
          </cell>
          <cell r="R31449">
            <v>1727.5</v>
          </cell>
          <cell r="S31449">
            <v>100</v>
          </cell>
          <cell r="T31449">
            <v>17.274999999999999</v>
          </cell>
        </row>
        <row r="31450">
          <cell r="K31450" t="str">
            <v>SLT0011176</v>
          </cell>
          <cell r="L31450" t="str">
            <v>座垫支撑焊接总成</v>
          </cell>
          <cell r="M31450" t="str">
            <v>欧马可升级1880副驾</v>
          </cell>
          <cell r="N31450">
            <v>100</v>
          </cell>
          <cell r="O31450">
            <v>17.274999999999999</v>
          </cell>
          <cell r="P31450" t="str">
            <v>EA</v>
          </cell>
          <cell r="Q31450">
            <v>1</v>
          </cell>
          <cell r="R31450">
            <v>1727.5</v>
          </cell>
          <cell r="S31450">
            <v>100</v>
          </cell>
          <cell r="T31450">
            <v>17.274999999999999</v>
          </cell>
        </row>
        <row r="31451">
          <cell r="K31451" t="str">
            <v>SLT0011176</v>
          </cell>
          <cell r="L31451" t="str">
            <v>座垫支撑焊接总成</v>
          </cell>
          <cell r="M31451" t="str">
            <v>欧马可升级1880副驾</v>
          </cell>
          <cell r="N31451">
            <v>120</v>
          </cell>
          <cell r="O31451">
            <v>17.274999999999999</v>
          </cell>
          <cell r="P31451" t="str">
            <v>EA</v>
          </cell>
          <cell r="Q31451">
            <v>1</v>
          </cell>
          <cell r="R31451">
            <v>2073</v>
          </cell>
          <cell r="S31451">
            <v>120</v>
          </cell>
          <cell r="T31451">
            <v>17.274999999999999</v>
          </cell>
        </row>
        <row r="31452">
          <cell r="K31452" t="str">
            <v>SLT0011176</v>
          </cell>
          <cell r="L31452" t="str">
            <v>座垫支撑焊接总成</v>
          </cell>
          <cell r="M31452" t="str">
            <v>欧马可升级1880副驾</v>
          </cell>
          <cell r="N31452">
            <v>130</v>
          </cell>
          <cell r="O31452">
            <v>17.274999999999999</v>
          </cell>
          <cell r="P31452" t="str">
            <v>EA</v>
          </cell>
          <cell r="Q31452">
            <v>1</v>
          </cell>
          <cell r="R31452">
            <v>2245.75</v>
          </cell>
          <cell r="S31452">
            <v>130</v>
          </cell>
          <cell r="T31452">
            <v>17.274999999999999</v>
          </cell>
        </row>
        <row r="31453">
          <cell r="K31453" t="str">
            <v>SLT0011176</v>
          </cell>
          <cell r="L31453" t="str">
            <v>座垫支撑焊接总成</v>
          </cell>
          <cell r="M31453" t="str">
            <v>欧马可升级1880副驾</v>
          </cell>
          <cell r="N31453">
            <v>60</v>
          </cell>
          <cell r="O31453">
            <v>17.274999999999999</v>
          </cell>
          <cell r="P31453" t="str">
            <v>EA</v>
          </cell>
          <cell r="Q31453">
            <v>1</v>
          </cell>
          <cell r="R31453">
            <v>1036.5</v>
          </cell>
          <cell r="S31453">
            <v>60</v>
          </cell>
          <cell r="T31453">
            <v>17.274999999999999</v>
          </cell>
        </row>
        <row r="31454">
          <cell r="K31454" t="str">
            <v>SLT0011176</v>
          </cell>
          <cell r="L31454" t="str">
            <v>座垫支撑焊接总成</v>
          </cell>
          <cell r="M31454" t="str">
            <v>欧马可升级1880副驾</v>
          </cell>
          <cell r="N31454">
            <v>100</v>
          </cell>
          <cell r="O31454">
            <v>17.274999999999999</v>
          </cell>
          <cell r="P31454" t="str">
            <v>EA</v>
          </cell>
          <cell r="Q31454">
            <v>1</v>
          </cell>
          <cell r="R31454">
            <v>1727.5</v>
          </cell>
          <cell r="S31454">
            <v>100</v>
          </cell>
          <cell r="T31454">
            <v>17.274999999999999</v>
          </cell>
        </row>
        <row r="31455">
          <cell r="K31455" t="str">
            <v>SLT0011176</v>
          </cell>
          <cell r="L31455" t="str">
            <v>座垫支撑焊接总成</v>
          </cell>
          <cell r="M31455" t="str">
            <v>欧马可升级1880副驾</v>
          </cell>
          <cell r="N31455">
            <v>120</v>
          </cell>
          <cell r="O31455">
            <v>17.274999999999999</v>
          </cell>
          <cell r="P31455" t="str">
            <v>EA</v>
          </cell>
          <cell r="Q31455">
            <v>1</v>
          </cell>
          <cell r="R31455">
            <v>2073</v>
          </cell>
          <cell r="S31455">
            <v>120</v>
          </cell>
          <cell r="T31455">
            <v>17.274999999999999</v>
          </cell>
        </row>
        <row r="31456">
          <cell r="K31456" t="str">
            <v>SLT0011176</v>
          </cell>
          <cell r="L31456" t="str">
            <v>座垫支撑焊接总成</v>
          </cell>
          <cell r="M31456" t="str">
            <v>欧马可升级1880副驾</v>
          </cell>
          <cell r="N31456">
            <v>120</v>
          </cell>
          <cell r="O31456">
            <v>17.274999999999999</v>
          </cell>
          <cell r="P31456" t="str">
            <v>EA</v>
          </cell>
          <cell r="Q31456">
            <v>1</v>
          </cell>
          <cell r="R31456">
            <v>2073</v>
          </cell>
          <cell r="S31456">
            <v>120</v>
          </cell>
          <cell r="T31456">
            <v>17.274999999999999</v>
          </cell>
        </row>
        <row r="31457">
          <cell r="K31457" t="str">
            <v>SLT0011176</v>
          </cell>
          <cell r="L31457" t="str">
            <v>座垫支撑焊接总成</v>
          </cell>
          <cell r="M31457" t="str">
            <v>欧马可升级1880副驾</v>
          </cell>
          <cell r="N31457">
            <v>55</v>
          </cell>
          <cell r="O31457">
            <v>17.274999999999999</v>
          </cell>
          <cell r="P31457" t="str">
            <v>EA</v>
          </cell>
          <cell r="Q31457">
            <v>1</v>
          </cell>
          <cell r="R31457">
            <v>950.13</v>
          </cell>
          <cell r="S31457">
            <v>55</v>
          </cell>
          <cell r="T31457">
            <v>17.274999999999999</v>
          </cell>
        </row>
        <row r="31458">
          <cell r="K31458" t="str">
            <v>SLT0011176</v>
          </cell>
          <cell r="L31458" t="str">
            <v>座垫支撑焊接总成</v>
          </cell>
          <cell r="M31458" t="str">
            <v>欧马可升级1880副驾</v>
          </cell>
          <cell r="N31458">
            <v>50</v>
          </cell>
          <cell r="O31458">
            <v>17.274999999999999</v>
          </cell>
          <cell r="P31458" t="str">
            <v>EA</v>
          </cell>
          <cell r="Q31458">
            <v>1</v>
          </cell>
          <cell r="R31458">
            <v>863.75</v>
          </cell>
          <cell r="S31458">
            <v>50</v>
          </cell>
          <cell r="T31458">
            <v>17.274999999999999</v>
          </cell>
        </row>
        <row r="31459">
          <cell r="K31459" t="str">
            <v>SLT0011176</v>
          </cell>
          <cell r="L31459" t="str">
            <v>座垫支撑焊接总成</v>
          </cell>
          <cell r="M31459" t="str">
            <v>欧马可升级1880副驾</v>
          </cell>
          <cell r="N31459">
            <v>140</v>
          </cell>
          <cell r="O31459">
            <v>17.274999999999999</v>
          </cell>
          <cell r="P31459" t="str">
            <v>EA</v>
          </cell>
          <cell r="Q31459">
            <v>1</v>
          </cell>
          <cell r="R31459">
            <v>2418.5</v>
          </cell>
          <cell r="S31459">
            <v>140</v>
          </cell>
          <cell r="T31459">
            <v>17.274999999999999</v>
          </cell>
        </row>
        <row r="31460">
          <cell r="K31460" t="str">
            <v>SLT0011176</v>
          </cell>
          <cell r="L31460" t="str">
            <v>座垫支撑焊接总成</v>
          </cell>
          <cell r="M31460" t="str">
            <v>欧马可升级1880副驾</v>
          </cell>
          <cell r="N31460">
            <v>140</v>
          </cell>
          <cell r="O31460">
            <v>17.274999999999999</v>
          </cell>
          <cell r="P31460" t="str">
            <v>EA</v>
          </cell>
          <cell r="Q31460">
            <v>1</v>
          </cell>
          <cell r="R31460">
            <v>2418.5</v>
          </cell>
          <cell r="S31460">
            <v>140</v>
          </cell>
          <cell r="T31460">
            <v>17.274999999999999</v>
          </cell>
        </row>
        <row r="31461">
          <cell r="K31461" t="str">
            <v>SLT0011176</v>
          </cell>
          <cell r="L31461" t="str">
            <v>座垫支撑焊接总成</v>
          </cell>
          <cell r="M31461" t="str">
            <v>欧马可升级1880副驾</v>
          </cell>
          <cell r="N31461">
            <v>140</v>
          </cell>
          <cell r="O31461">
            <v>17.274999999999999</v>
          </cell>
          <cell r="P31461" t="str">
            <v>EA</v>
          </cell>
          <cell r="Q31461">
            <v>1</v>
          </cell>
          <cell r="R31461">
            <v>2418.5</v>
          </cell>
          <cell r="S31461">
            <v>140</v>
          </cell>
          <cell r="T31461">
            <v>17.274999999999999</v>
          </cell>
        </row>
        <row r="31462">
          <cell r="K31462" t="str">
            <v>SLT0011176</v>
          </cell>
          <cell r="L31462" t="str">
            <v>座垫支撑焊接总成</v>
          </cell>
          <cell r="M31462" t="str">
            <v>欧马可升级1880副驾</v>
          </cell>
          <cell r="N31462">
            <v>280</v>
          </cell>
          <cell r="O31462">
            <v>17.274999999999999</v>
          </cell>
          <cell r="P31462" t="str">
            <v>EA</v>
          </cell>
          <cell r="Q31462">
            <v>1</v>
          </cell>
          <cell r="R31462">
            <v>4837</v>
          </cell>
          <cell r="S31462">
            <v>280</v>
          </cell>
          <cell r="T31462">
            <v>17.274999999999999</v>
          </cell>
        </row>
        <row r="31463">
          <cell r="K31463" t="str">
            <v>SLT0011191</v>
          </cell>
          <cell r="L31463" t="str">
            <v>副驾靠背调角限位片</v>
          </cell>
          <cell r="M31463" t="str">
            <v>欧马可升级</v>
          </cell>
          <cell r="N31463">
            <v>10000</v>
          </cell>
          <cell r="O31463">
            <v>0.22</v>
          </cell>
          <cell r="P31463" t="str">
            <v>EA</v>
          </cell>
          <cell r="Q31463">
            <v>1</v>
          </cell>
          <cell r="R31463">
            <v>2200</v>
          </cell>
          <cell r="S31463">
            <v>10000</v>
          </cell>
          <cell r="T31463">
            <v>0.22</v>
          </cell>
        </row>
        <row r="31464">
          <cell r="K31464" t="str">
            <v>SLT0011191</v>
          </cell>
          <cell r="L31464" t="str">
            <v>副驾靠背调角限位片</v>
          </cell>
          <cell r="M31464" t="str">
            <v>欧马可升级</v>
          </cell>
          <cell r="N31464">
            <v>5200</v>
          </cell>
          <cell r="O31464">
            <v>0.22</v>
          </cell>
          <cell r="P31464" t="str">
            <v>EA</v>
          </cell>
          <cell r="Q31464">
            <v>1</v>
          </cell>
          <cell r="R31464">
            <v>1144</v>
          </cell>
          <cell r="S31464">
            <v>5200</v>
          </cell>
          <cell r="T31464">
            <v>0.22</v>
          </cell>
        </row>
        <row r="31465">
          <cell r="K31465" t="str">
            <v>SLT0011191</v>
          </cell>
          <cell r="L31465" t="str">
            <v>副驾靠背调角限位片</v>
          </cell>
          <cell r="M31465" t="str">
            <v>欧马可升级</v>
          </cell>
          <cell r="N31465">
            <v>800</v>
          </cell>
          <cell r="O31465">
            <v>0.22</v>
          </cell>
          <cell r="P31465" t="str">
            <v>EA</v>
          </cell>
          <cell r="Q31465">
            <v>1</v>
          </cell>
          <cell r="R31465">
            <v>176</v>
          </cell>
          <cell r="S31465">
            <v>800</v>
          </cell>
          <cell r="T31465">
            <v>0.22</v>
          </cell>
        </row>
        <row r="31466">
          <cell r="K31466" t="str">
            <v>SLT0011191</v>
          </cell>
          <cell r="L31466" t="str">
            <v>副驾靠背调角限位片</v>
          </cell>
          <cell r="M31466" t="str">
            <v>欧马可升级</v>
          </cell>
          <cell r="N31466">
            <v>1705</v>
          </cell>
          <cell r="O31466">
            <v>0.22</v>
          </cell>
          <cell r="P31466" t="str">
            <v>EA</v>
          </cell>
          <cell r="Q31466">
            <v>1</v>
          </cell>
          <cell r="R31466">
            <v>375.1</v>
          </cell>
          <cell r="S31466">
            <v>1705</v>
          </cell>
          <cell r="T31466">
            <v>0.22</v>
          </cell>
        </row>
        <row r="31467">
          <cell r="K31467" t="str">
            <v>SLT0011197</v>
          </cell>
          <cell r="L31467" t="str">
            <v>翻转背板本体</v>
          </cell>
          <cell r="M31467" t="str">
            <v>欧马可升级 2060副驾</v>
          </cell>
          <cell r="N31467">
            <v>1200</v>
          </cell>
          <cell r="O31467">
            <v>4.5999999999999996</v>
          </cell>
          <cell r="P31467" t="str">
            <v>EA</v>
          </cell>
          <cell r="Q31467">
            <v>1</v>
          </cell>
          <cell r="R31467">
            <v>5520</v>
          </cell>
          <cell r="S31467">
            <v>1200</v>
          </cell>
          <cell r="T31467">
            <v>4.5999999999999996</v>
          </cell>
        </row>
        <row r="31468">
          <cell r="K31468" t="str">
            <v>SLT0011197</v>
          </cell>
          <cell r="L31468" t="str">
            <v>翻转背板本体</v>
          </cell>
          <cell r="M31468" t="str">
            <v>欧马可升级 2060副驾</v>
          </cell>
          <cell r="N31468">
            <v>1800</v>
          </cell>
          <cell r="O31468">
            <v>4.5999999999999996</v>
          </cell>
          <cell r="P31468" t="str">
            <v>EA</v>
          </cell>
          <cell r="Q31468">
            <v>1</v>
          </cell>
          <cell r="R31468">
            <v>8280</v>
          </cell>
          <cell r="S31468">
            <v>1800</v>
          </cell>
          <cell r="T31468">
            <v>4.5999999999999996</v>
          </cell>
        </row>
        <row r="31469">
          <cell r="K31469" t="str">
            <v>SLT0011254</v>
          </cell>
          <cell r="L31469" t="str">
            <v>一级调节右旁接板焊接总成</v>
          </cell>
          <cell r="M31469" t="str">
            <v>减震款欧马可升级</v>
          </cell>
          <cell r="N31469">
            <v>200</v>
          </cell>
          <cell r="O31469">
            <v>4.79</v>
          </cell>
          <cell r="P31469" t="str">
            <v>EA</v>
          </cell>
          <cell r="Q31469">
            <v>1</v>
          </cell>
          <cell r="R31469">
            <v>958</v>
          </cell>
          <cell r="S31469">
            <v>200</v>
          </cell>
          <cell r="T31469">
            <v>4.79</v>
          </cell>
        </row>
        <row r="31470">
          <cell r="K31470" t="str">
            <v>SLT0011254</v>
          </cell>
          <cell r="L31470" t="str">
            <v>一级调节右旁接板焊接总成</v>
          </cell>
          <cell r="M31470" t="str">
            <v>减震款欧马可升级</v>
          </cell>
          <cell r="N31470">
            <v>1143</v>
          </cell>
          <cell r="O31470">
            <v>4.79</v>
          </cell>
          <cell r="P31470" t="str">
            <v>EA</v>
          </cell>
          <cell r="Q31470">
            <v>1</v>
          </cell>
          <cell r="R31470">
            <v>5474.97</v>
          </cell>
          <cell r="S31470">
            <v>1143</v>
          </cell>
          <cell r="T31470">
            <v>4.79</v>
          </cell>
        </row>
        <row r="31471">
          <cell r="K31471" t="str">
            <v>SLT0011254</v>
          </cell>
          <cell r="L31471" t="str">
            <v>一级调节右旁接板焊接总成</v>
          </cell>
          <cell r="M31471" t="str">
            <v>减震款欧马可升级</v>
          </cell>
          <cell r="N31471">
            <v>1200</v>
          </cell>
          <cell r="O31471">
            <v>4.79</v>
          </cell>
          <cell r="P31471" t="str">
            <v>EA</v>
          </cell>
          <cell r="Q31471">
            <v>1</v>
          </cell>
          <cell r="R31471">
            <v>5748</v>
          </cell>
          <cell r="S31471">
            <v>1200</v>
          </cell>
          <cell r="T31471">
            <v>4.79</v>
          </cell>
        </row>
        <row r="31472">
          <cell r="K31472" t="str">
            <v>SLT0011254</v>
          </cell>
          <cell r="L31472" t="str">
            <v>一级调节右旁接板焊接总成</v>
          </cell>
          <cell r="M31472" t="str">
            <v>减震款欧马可升级</v>
          </cell>
          <cell r="N31472">
            <v>1125</v>
          </cell>
          <cell r="O31472">
            <v>4.79</v>
          </cell>
          <cell r="P31472" t="str">
            <v>EA</v>
          </cell>
          <cell r="Q31472">
            <v>1</v>
          </cell>
          <cell r="R31472">
            <v>5388.75</v>
          </cell>
          <cell r="S31472">
            <v>1125</v>
          </cell>
          <cell r="T31472">
            <v>4.79</v>
          </cell>
        </row>
        <row r="31473">
          <cell r="K31473" t="str">
            <v>SLT0011254</v>
          </cell>
          <cell r="L31473" t="str">
            <v>一级调节右旁接板焊接总成</v>
          </cell>
          <cell r="M31473" t="str">
            <v>减震款欧马可升级</v>
          </cell>
          <cell r="N31473">
            <v>1200</v>
          </cell>
          <cell r="O31473">
            <v>4.79</v>
          </cell>
          <cell r="P31473" t="str">
            <v>EA</v>
          </cell>
          <cell r="Q31473">
            <v>1</v>
          </cell>
          <cell r="R31473">
            <v>5748</v>
          </cell>
          <cell r="S31473">
            <v>1200</v>
          </cell>
          <cell r="T31473">
            <v>4.79</v>
          </cell>
        </row>
        <row r="31474">
          <cell r="K31474" t="str">
            <v>SLT0011254</v>
          </cell>
          <cell r="L31474" t="str">
            <v>一级调节右旁接板焊接总成</v>
          </cell>
          <cell r="M31474" t="str">
            <v>减震款欧马可升级</v>
          </cell>
          <cell r="N31474">
            <v>1200</v>
          </cell>
          <cell r="O31474">
            <v>4.79</v>
          </cell>
          <cell r="P31474" t="str">
            <v>EA</v>
          </cell>
          <cell r="Q31474">
            <v>1</v>
          </cell>
          <cell r="R31474">
            <v>5748</v>
          </cell>
          <cell r="S31474">
            <v>1200</v>
          </cell>
          <cell r="T31474">
            <v>4.79</v>
          </cell>
        </row>
        <row r="31475">
          <cell r="K31475" t="str">
            <v>SLT0011254</v>
          </cell>
          <cell r="L31475" t="str">
            <v>一级调节右旁接板焊接总成</v>
          </cell>
          <cell r="M31475" t="str">
            <v>减震款欧马可升级</v>
          </cell>
          <cell r="N31475">
            <v>1199</v>
          </cell>
          <cell r="O31475">
            <v>4.79</v>
          </cell>
          <cell r="P31475" t="str">
            <v>EA</v>
          </cell>
          <cell r="Q31475">
            <v>1</v>
          </cell>
          <cell r="R31475">
            <v>5743.21</v>
          </cell>
          <cell r="S31475">
            <v>1199</v>
          </cell>
          <cell r="T31475">
            <v>4.79</v>
          </cell>
        </row>
        <row r="31476">
          <cell r="K31476" t="str">
            <v>SLT0011258</v>
          </cell>
          <cell r="L31476" t="str">
            <v>侧翼支撑钢丝焊接总成</v>
          </cell>
          <cell r="M31476" t="str">
            <v>欧马可升级</v>
          </cell>
          <cell r="N31476">
            <v>390</v>
          </cell>
          <cell r="O31476">
            <v>1.546</v>
          </cell>
          <cell r="P31476" t="str">
            <v>EA</v>
          </cell>
          <cell r="Q31476">
            <v>1</v>
          </cell>
          <cell r="R31476">
            <v>602.94000000000005</v>
          </cell>
          <cell r="S31476">
            <v>390</v>
          </cell>
          <cell r="T31476">
            <v>1.546</v>
          </cell>
        </row>
        <row r="31477">
          <cell r="K31477" t="str">
            <v>SLT0011258</v>
          </cell>
          <cell r="L31477" t="str">
            <v>侧翼支撑钢丝焊接总成</v>
          </cell>
          <cell r="M31477" t="str">
            <v>欧马可升级</v>
          </cell>
          <cell r="N31477">
            <v>340</v>
          </cell>
          <cell r="O31477">
            <v>1.546</v>
          </cell>
          <cell r="P31477" t="str">
            <v>EA</v>
          </cell>
          <cell r="Q31477">
            <v>1</v>
          </cell>
          <cell r="R31477">
            <v>525.64</v>
          </cell>
          <cell r="S31477">
            <v>340</v>
          </cell>
          <cell r="T31477">
            <v>1.546</v>
          </cell>
        </row>
        <row r="31478">
          <cell r="K31478" t="str">
            <v>SLT0011258</v>
          </cell>
          <cell r="L31478" t="str">
            <v>侧翼支撑钢丝焊接总成</v>
          </cell>
          <cell r="M31478" t="str">
            <v>欧马可升级</v>
          </cell>
          <cell r="N31478">
            <v>500</v>
          </cell>
          <cell r="O31478">
            <v>1.546</v>
          </cell>
          <cell r="P31478" t="str">
            <v>EA</v>
          </cell>
          <cell r="Q31478">
            <v>1</v>
          </cell>
          <cell r="R31478">
            <v>773</v>
          </cell>
          <cell r="S31478">
            <v>500</v>
          </cell>
          <cell r="T31478">
            <v>1.546</v>
          </cell>
        </row>
        <row r="31479">
          <cell r="K31479" t="str">
            <v>SLT0011258</v>
          </cell>
          <cell r="L31479" t="str">
            <v>侧翼支撑钢丝焊接总成</v>
          </cell>
          <cell r="M31479" t="str">
            <v>欧马可升级</v>
          </cell>
          <cell r="N31479">
            <v>610</v>
          </cell>
          <cell r="O31479">
            <v>1.546</v>
          </cell>
          <cell r="P31479" t="str">
            <v>EA</v>
          </cell>
          <cell r="Q31479">
            <v>1</v>
          </cell>
          <cell r="R31479">
            <v>943.06</v>
          </cell>
          <cell r="S31479">
            <v>610</v>
          </cell>
          <cell r="T31479">
            <v>1.546</v>
          </cell>
        </row>
        <row r="31480">
          <cell r="K31480" t="str">
            <v>SLT0011258</v>
          </cell>
          <cell r="L31480" t="str">
            <v>侧翼支撑钢丝焊接总成</v>
          </cell>
          <cell r="M31480" t="str">
            <v>欧马可升级</v>
          </cell>
          <cell r="N31480">
            <v>500</v>
          </cell>
          <cell r="O31480">
            <v>1.546</v>
          </cell>
          <cell r="P31480" t="str">
            <v>EA</v>
          </cell>
          <cell r="Q31480">
            <v>1</v>
          </cell>
          <cell r="R31480">
            <v>773</v>
          </cell>
          <cell r="S31480">
            <v>500</v>
          </cell>
          <cell r="T31480">
            <v>1.546</v>
          </cell>
        </row>
        <row r="31481">
          <cell r="K31481" t="str">
            <v>SLT0011259</v>
          </cell>
          <cell r="L31481" t="str">
            <v>腰托支撑钢丝</v>
          </cell>
          <cell r="M31481" t="str">
            <v>欧马可升级</v>
          </cell>
          <cell r="N31481">
            <v>680</v>
          </cell>
          <cell r="O31481">
            <v>0.83699999999999997</v>
          </cell>
          <cell r="P31481" t="str">
            <v>EA</v>
          </cell>
          <cell r="Q31481">
            <v>1</v>
          </cell>
          <cell r="R31481">
            <v>569.16</v>
          </cell>
          <cell r="S31481">
            <v>680</v>
          </cell>
          <cell r="T31481">
            <v>0.83699999999999997</v>
          </cell>
        </row>
        <row r="31482">
          <cell r="K31482" t="str">
            <v>SLT0011259</v>
          </cell>
          <cell r="L31482" t="str">
            <v>腰托支撑钢丝</v>
          </cell>
          <cell r="M31482" t="str">
            <v>欧马可升级</v>
          </cell>
          <cell r="N31482">
            <v>500</v>
          </cell>
          <cell r="O31482">
            <v>0.83699999999999997</v>
          </cell>
          <cell r="P31482" t="str">
            <v>EA</v>
          </cell>
          <cell r="Q31482">
            <v>1</v>
          </cell>
          <cell r="R31482">
            <v>418.5</v>
          </cell>
          <cell r="S31482">
            <v>500</v>
          </cell>
          <cell r="T31482">
            <v>0.83699999999999997</v>
          </cell>
        </row>
        <row r="31483">
          <cell r="K31483" t="str">
            <v>SLT0011259</v>
          </cell>
          <cell r="L31483" t="str">
            <v>腰托支撑钢丝</v>
          </cell>
          <cell r="M31483" t="str">
            <v>欧马可升级</v>
          </cell>
          <cell r="N31483">
            <v>500</v>
          </cell>
          <cell r="O31483">
            <v>0.83699999999999997</v>
          </cell>
          <cell r="P31483" t="str">
            <v>EA</v>
          </cell>
          <cell r="Q31483">
            <v>1</v>
          </cell>
          <cell r="R31483">
            <v>418.5</v>
          </cell>
          <cell r="S31483">
            <v>500</v>
          </cell>
          <cell r="T31483">
            <v>0.83699999999999997</v>
          </cell>
        </row>
        <row r="31484">
          <cell r="K31484" t="str">
            <v>SLT0011259</v>
          </cell>
          <cell r="L31484" t="str">
            <v>腰托支撑钢丝</v>
          </cell>
          <cell r="M31484" t="str">
            <v>欧马可升级</v>
          </cell>
          <cell r="N31484">
            <v>500</v>
          </cell>
          <cell r="O31484">
            <v>0.83699999999999997</v>
          </cell>
          <cell r="P31484" t="str">
            <v>EA</v>
          </cell>
          <cell r="Q31484">
            <v>1</v>
          </cell>
          <cell r="R31484">
            <v>418.5</v>
          </cell>
          <cell r="S31484">
            <v>500</v>
          </cell>
          <cell r="T31484">
            <v>0.83699999999999997</v>
          </cell>
        </row>
        <row r="31485">
          <cell r="K31485" t="str">
            <v>SLT0011262</v>
          </cell>
          <cell r="L31485" t="str">
            <v>左侧大护板上固定钢丝</v>
          </cell>
          <cell r="M31485" t="str">
            <v>欧马可</v>
          </cell>
          <cell r="N31485">
            <v>500</v>
          </cell>
          <cell r="O31485">
            <v>0.69610000000000005</v>
          </cell>
          <cell r="P31485" t="str">
            <v>EA</v>
          </cell>
          <cell r="Q31485">
            <v>1</v>
          </cell>
          <cell r="R31485">
            <v>348.05</v>
          </cell>
          <cell r="S31485">
            <v>500</v>
          </cell>
          <cell r="T31485">
            <v>0.69610000000000005</v>
          </cell>
        </row>
        <row r="31486">
          <cell r="K31486" t="str">
            <v>SLT0011262</v>
          </cell>
          <cell r="L31486" t="str">
            <v>左侧大护板上固定钢丝</v>
          </cell>
          <cell r="M31486" t="str">
            <v>欧马可</v>
          </cell>
          <cell r="N31486">
            <v>600</v>
          </cell>
          <cell r="O31486">
            <v>0.69610000000000005</v>
          </cell>
          <cell r="P31486" t="str">
            <v>EA</v>
          </cell>
          <cell r="Q31486">
            <v>1</v>
          </cell>
          <cell r="R31486">
            <v>417.66</v>
          </cell>
          <cell r="S31486">
            <v>600</v>
          </cell>
          <cell r="T31486">
            <v>0.69610000000000005</v>
          </cell>
        </row>
        <row r="31487">
          <cell r="K31487" t="str">
            <v>SLT0011262</v>
          </cell>
          <cell r="L31487" t="str">
            <v>左侧大护板上固定钢丝</v>
          </cell>
          <cell r="M31487" t="str">
            <v>欧马可</v>
          </cell>
          <cell r="N31487">
            <v>500</v>
          </cell>
          <cell r="O31487">
            <v>0.69610000000000005</v>
          </cell>
          <cell r="P31487" t="str">
            <v>EA</v>
          </cell>
          <cell r="Q31487">
            <v>1</v>
          </cell>
          <cell r="R31487">
            <v>348.05</v>
          </cell>
          <cell r="S31487">
            <v>500</v>
          </cell>
          <cell r="T31487">
            <v>0.69610000000000005</v>
          </cell>
        </row>
        <row r="31488">
          <cell r="K31488" t="str">
            <v>SLT0011262</v>
          </cell>
          <cell r="L31488" t="str">
            <v>左侧大护板上固定钢丝</v>
          </cell>
          <cell r="M31488" t="str">
            <v>欧马可</v>
          </cell>
          <cell r="N31488">
            <v>1000</v>
          </cell>
          <cell r="O31488">
            <v>0.69610000000000005</v>
          </cell>
          <cell r="P31488" t="str">
            <v>EA</v>
          </cell>
          <cell r="Q31488">
            <v>1</v>
          </cell>
          <cell r="R31488">
            <v>696.1</v>
          </cell>
          <cell r="S31488">
            <v>1000</v>
          </cell>
          <cell r="T31488">
            <v>0.69610000000000005</v>
          </cell>
        </row>
        <row r="31489">
          <cell r="K31489" t="str">
            <v>SLT0011262</v>
          </cell>
          <cell r="L31489" t="str">
            <v>左侧大护板上固定钢丝</v>
          </cell>
          <cell r="M31489" t="str">
            <v>欧马可</v>
          </cell>
          <cell r="N31489">
            <v>600</v>
          </cell>
          <cell r="O31489">
            <v>0.69610000000000005</v>
          </cell>
          <cell r="P31489" t="str">
            <v>EA</v>
          </cell>
          <cell r="Q31489">
            <v>1</v>
          </cell>
          <cell r="R31489">
            <v>417.66</v>
          </cell>
          <cell r="S31489">
            <v>600</v>
          </cell>
          <cell r="T31489">
            <v>0.69610000000000005</v>
          </cell>
        </row>
        <row r="31490">
          <cell r="K31490" t="str">
            <v>SLT0011263</v>
          </cell>
          <cell r="L31490" t="str">
            <v>左侧大护板加强钢丝</v>
          </cell>
          <cell r="M31490" t="str">
            <v>欧马可</v>
          </cell>
          <cell r="N31490">
            <v>2000</v>
          </cell>
          <cell r="O31490">
            <v>0.20419999999999999</v>
          </cell>
          <cell r="P31490" t="str">
            <v>EA</v>
          </cell>
          <cell r="Q31490">
            <v>1</v>
          </cell>
          <cell r="R31490">
            <v>408.4</v>
          </cell>
          <cell r="S31490">
            <v>2000</v>
          </cell>
          <cell r="T31490">
            <v>0.20419999999999999</v>
          </cell>
        </row>
        <row r="31491">
          <cell r="K31491" t="str">
            <v>SLT0011263</v>
          </cell>
          <cell r="L31491" t="str">
            <v>左侧大护板加强钢丝</v>
          </cell>
          <cell r="M31491" t="str">
            <v>欧马可</v>
          </cell>
          <cell r="N31491">
            <v>2000</v>
          </cell>
          <cell r="O31491">
            <v>0.20419999999999999</v>
          </cell>
          <cell r="P31491" t="str">
            <v>EA</v>
          </cell>
          <cell r="Q31491">
            <v>1</v>
          </cell>
          <cell r="R31491">
            <v>408.4</v>
          </cell>
          <cell r="S31491">
            <v>2000</v>
          </cell>
          <cell r="T31491">
            <v>0.20419999999999999</v>
          </cell>
        </row>
        <row r="31492">
          <cell r="K31492" t="str">
            <v>SLT0011263</v>
          </cell>
          <cell r="L31492" t="str">
            <v>左侧大护板加强钢丝</v>
          </cell>
          <cell r="M31492" t="str">
            <v>欧马可</v>
          </cell>
          <cell r="N31492">
            <v>2000</v>
          </cell>
          <cell r="O31492">
            <v>0.20419999999999999</v>
          </cell>
          <cell r="P31492" t="str">
            <v>EA</v>
          </cell>
          <cell r="Q31492">
            <v>1</v>
          </cell>
          <cell r="R31492">
            <v>408.4</v>
          </cell>
          <cell r="S31492">
            <v>2000</v>
          </cell>
          <cell r="T31492">
            <v>0.20419999999999999</v>
          </cell>
        </row>
        <row r="31493">
          <cell r="K31493" t="str">
            <v>SLT0011265</v>
          </cell>
          <cell r="L31493" t="str">
            <v>左侧大护板下固定钢丝</v>
          </cell>
          <cell r="M31493" t="str">
            <v>欧马可</v>
          </cell>
          <cell r="N31493">
            <v>500</v>
          </cell>
          <cell r="O31493">
            <v>0.55989999999999995</v>
          </cell>
          <cell r="P31493" t="str">
            <v>EA</v>
          </cell>
          <cell r="Q31493">
            <v>1</v>
          </cell>
          <cell r="R31493">
            <v>279.95</v>
          </cell>
          <cell r="S31493">
            <v>500</v>
          </cell>
          <cell r="T31493">
            <v>0.55989999999999995</v>
          </cell>
        </row>
        <row r="31494">
          <cell r="K31494" t="str">
            <v>SLT0011265</v>
          </cell>
          <cell r="L31494" t="str">
            <v>左侧大护板下固定钢丝</v>
          </cell>
          <cell r="M31494" t="str">
            <v>欧马可</v>
          </cell>
          <cell r="N31494">
            <v>1000</v>
          </cell>
          <cell r="O31494">
            <v>0.55989999999999995</v>
          </cell>
          <cell r="P31494" t="str">
            <v>EA</v>
          </cell>
          <cell r="Q31494">
            <v>1</v>
          </cell>
          <cell r="R31494">
            <v>559.9</v>
          </cell>
          <cell r="S31494">
            <v>1000</v>
          </cell>
          <cell r="T31494">
            <v>0.55989999999999995</v>
          </cell>
        </row>
        <row r="31495">
          <cell r="K31495" t="str">
            <v>SLT0011265</v>
          </cell>
          <cell r="L31495" t="str">
            <v>左侧大护板下固定钢丝</v>
          </cell>
          <cell r="M31495" t="str">
            <v>欧马可</v>
          </cell>
          <cell r="N31495">
            <v>800</v>
          </cell>
          <cell r="O31495">
            <v>0.55989999999999995</v>
          </cell>
          <cell r="P31495" t="str">
            <v>EA</v>
          </cell>
          <cell r="Q31495">
            <v>1</v>
          </cell>
          <cell r="R31495">
            <v>447.92</v>
          </cell>
          <cell r="S31495">
            <v>800</v>
          </cell>
          <cell r="T31495">
            <v>0.55989999999999995</v>
          </cell>
        </row>
        <row r="31496">
          <cell r="K31496" t="str">
            <v>SLT0011265</v>
          </cell>
          <cell r="L31496" t="str">
            <v>左侧大护板下固定钢丝</v>
          </cell>
          <cell r="M31496" t="str">
            <v>欧马可</v>
          </cell>
          <cell r="N31496">
            <v>1000</v>
          </cell>
          <cell r="O31496">
            <v>0.55989999999999995</v>
          </cell>
          <cell r="P31496" t="str">
            <v>EA</v>
          </cell>
          <cell r="Q31496">
            <v>1</v>
          </cell>
          <cell r="R31496">
            <v>559.9</v>
          </cell>
          <cell r="S31496">
            <v>1000</v>
          </cell>
          <cell r="T31496">
            <v>0.55989999999999995</v>
          </cell>
        </row>
        <row r="31497">
          <cell r="K31497" t="str">
            <v>SLT0011266</v>
          </cell>
          <cell r="L31497" t="str">
            <v>左侧大护板固定钣金</v>
          </cell>
          <cell r="M31497" t="str">
            <v>欧马可</v>
          </cell>
          <cell r="N31497">
            <v>2000</v>
          </cell>
          <cell r="O31497">
            <v>1.1000000000000001</v>
          </cell>
          <cell r="P31497" t="str">
            <v>EA</v>
          </cell>
          <cell r="Q31497">
            <v>1</v>
          </cell>
          <cell r="R31497">
            <v>2200</v>
          </cell>
          <cell r="S31497">
            <v>2000</v>
          </cell>
          <cell r="T31497">
            <v>1.1000000000000001</v>
          </cell>
        </row>
        <row r="31498">
          <cell r="K31498" t="str">
            <v>SLT0011274</v>
          </cell>
          <cell r="L31498" t="str">
            <v>气腰托总成</v>
          </cell>
          <cell r="M31498" t="str">
            <v>欧马可升级</v>
          </cell>
          <cell r="N31498">
            <v>500</v>
          </cell>
          <cell r="O31498">
            <v>8.1</v>
          </cell>
          <cell r="P31498" t="str">
            <v>EA</v>
          </cell>
          <cell r="Q31498">
            <v>1</v>
          </cell>
          <cell r="R31498">
            <v>4050</v>
          </cell>
          <cell r="S31498">
            <v>500</v>
          </cell>
          <cell r="T31498">
            <v>8.1</v>
          </cell>
        </row>
        <row r="31499">
          <cell r="K31499" t="str">
            <v>SLT0011274</v>
          </cell>
          <cell r="L31499" t="str">
            <v>气腰托总成</v>
          </cell>
          <cell r="M31499" t="str">
            <v>欧马可升级</v>
          </cell>
          <cell r="N31499">
            <v>500</v>
          </cell>
          <cell r="O31499">
            <v>8.1</v>
          </cell>
          <cell r="P31499" t="str">
            <v>EA</v>
          </cell>
          <cell r="Q31499">
            <v>1</v>
          </cell>
          <cell r="R31499">
            <v>4050</v>
          </cell>
          <cell r="S31499">
            <v>500</v>
          </cell>
          <cell r="T31499">
            <v>8.1</v>
          </cell>
        </row>
        <row r="31500">
          <cell r="K31500" t="str">
            <v>SLT0011274</v>
          </cell>
          <cell r="L31500" t="str">
            <v>气腰托总成</v>
          </cell>
          <cell r="M31500" t="str">
            <v>欧马可升级</v>
          </cell>
          <cell r="N31500">
            <v>750</v>
          </cell>
          <cell r="O31500">
            <v>8.1</v>
          </cell>
          <cell r="P31500" t="str">
            <v>EA</v>
          </cell>
          <cell r="Q31500">
            <v>1</v>
          </cell>
          <cell r="R31500">
            <v>6075</v>
          </cell>
          <cell r="S31500">
            <v>750</v>
          </cell>
          <cell r="T31500">
            <v>8.1</v>
          </cell>
        </row>
        <row r="31501">
          <cell r="K31501" t="str">
            <v>SLT0011274</v>
          </cell>
          <cell r="L31501" t="str">
            <v>气腰托总成</v>
          </cell>
          <cell r="M31501" t="str">
            <v>欧马可升级</v>
          </cell>
          <cell r="N31501">
            <v>500</v>
          </cell>
          <cell r="O31501">
            <v>8.1</v>
          </cell>
          <cell r="P31501" t="str">
            <v>EA</v>
          </cell>
          <cell r="Q31501">
            <v>1</v>
          </cell>
          <cell r="R31501">
            <v>4050</v>
          </cell>
          <cell r="S31501">
            <v>500</v>
          </cell>
          <cell r="T31501">
            <v>8.1</v>
          </cell>
        </row>
        <row r="31502">
          <cell r="K31502" t="str">
            <v>SLT0011274</v>
          </cell>
          <cell r="L31502" t="str">
            <v>气腰托总成</v>
          </cell>
          <cell r="M31502" t="str">
            <v>欧马可升级</v>
          </cell>
          <cell r="N31502">
            <v>50</v>
          </cell>
          <cell r="O31502">
            <v>8.1</v>
          </cell>
          <cell r="P31502" t="str">
            <v>EA</v>
          </cell>
          <cell r="Q31502">
            <v>1</v>
          </cell>
          <cell r="R31502">
            <v>405</v>
          </cell>
          <cell r="S31502">
            <v>50</v>
          </cell>
          <cell r="T31502">
            <v>8.1</v>
          </cell>
        </row>
        <row r="31503">
          <cell r="K31503" t="str">
            <v>SLT0011290</v>
          </cell>
          <cell r="L31503" t="str">
            <v>座垫骨架焊接总成</v>
          </cell>
          <cell r="M31503" t="str">
            <v>欧马可升级减震款主驾</v>
          </cell>
          <cell r="N31503">
            <v>100</v>
          </cell>
          <cell r="O31503">
            <v>17.14</v>
          </cell>
          <cell r="P31503" t="str">
            <v>EA</v>
          </cell>
          <cell r="Q31503">
            <v>1</v>
          </cell>
          <cell r="R31503">
            <v>1714</v>
          </cell>
          <cell r="S31503">
            <v>100</v>
          </cell>
          <cell r="T31503">
            <v>17.14</v>
          </cell>
        </row>
        <row r="31504">
          <cell r="K31504" t="str">
            <v>SLT0011290</v>
          </cell>
          <cell r="L31504" t="str">
            <v>座垫骨架焊接总成</v>
          </cell>
          <cell r="M31504" t="str">
            <v>欧马可升级减震款主驾</v>
          </cell>
          <cell r="N31504">
            <v>100</v>
          </cell>
          <cell r="O31504">
            <v>17.14</v>
          </cell>
          <cell r="P31504" t="str">
            <v>EA</v>
          </cell>
          <cell r="Q31504">
            <v>1</v>
          </cell>
          <cell r="R31504">
            <v>1714</v>
          </cell>
          <cell r="S31504">
            <v>100</v>
          </cell>
          <cell r="T31504">
            <v>17.14</v>
          </cell>
        </row>
        <row r="31505">
          <cell r="K31505" t="str">
            <v>SLT0011290</v>
          </cell>
          <cell r="L31505" t="str">
            <v>座垫骨架焊接总成</v>
          </cell>
          <cell r="M31505" t="str">
            <v>欧马可升级减震款主驾</v>
          </cell>
          <cell r="N31505">
            <v>100</v>
          </cell>
          <cell r="O31505">
            <v>17.14</v>
          </cell>
          <cell r="P31505" t="str">
            <v>EA</v>
          </cell>
          <cell r="Q31505">
            <v>1</v>
          </cell>
          <cell r="R31505">
            <v>1714</v>
          </cell>
          <cell r="S31505">
            <v>100</v>
          </cell>
          <cell r="T31505">
            <v>17.14</v>
          </cell>
        </row>
        <row r="31506">
          <cell r="K31506" t="str">
            <v>SLT0011290</v>
          </cell>
          <cell r="L31506" t="str">
            <v>座垫骨架焊接总成</v>
          </cell>
          <cell r="M31506" t="str">
            <v>欧马可升级减震款主驾</v>
          </cell>
          <cell r="N31506">
            <v>100</v>
          </cell>
          <cell r="O31506">
            <v>17.14</v>
          </cell>
          <cell r="P31506" t="str">
            <v>EA</v>
          </cell>
          <cell r="Q31506">
            <v>1</v>
          </cell>
          <cell r="R31506">
            <v>1714</v>
          </cell>
          <cell r="S31506">
            <v>100</v>
          </cell>
          <cell r="T31506">
            <v>17.14</v>
          </cell>
        </row>
        <row r="31507">
          <cell r="K31507" t="str">
            <v>SLT0011290</v>
          </cell>
          <cell r="L31507" t="str">
            <v>座垫骨架焊接总成</v>
          </cell>
          <cell r="M31507" t="str">
            <v>欧马可升级减震款主驾</v>
          </cell>
          <cell r="N31507">
            <v>100</v>
          </cell>
          <cell r="O31507">
            <v>17.14</v>
          </cell>
          <cell r="P31507" t="str">
            <v>EA</v>
          </cell>
          <cell r="Q31507">
            <v>1</v>
          </cell>
          <cell r="R31507">
            <v>1714</v>
          </cell>
          <cell r="S31507">
            <v>100</v>
          </cell>
          <cell r="T31507">
            <v>17.14</v>
          </cell>
        </row>
        <row r="31508">
          <cell r="K31508" t="str">
            <v>SLT0011290</v>
          </cell>
          <cell r="L31508" t="str">
            <v>座垫骨架焊接总成</v>
          </cell>
          <cell r="M31508" t="str">
            <v>欧马可升级减震款主驾</v>
          </cell>
          <cell r="N31508">
            <v>100</v>
          </cell>
          <cell r="O31508">
            <v>17.14</v>
          </cell>
          <cell r="P31508" t="str">
            <v>EA</v>
          </cell>
          <cell r="Q31508">
            <v>1</v>
          </cell>
          <cell r="R31508">
            <v>1714</v>
          </cell>
          <cell r="S31508">
            <v>100</v>
          </cell>
          <cell r="T31508">
            <v>17.14</v>
          </cell>
        </row>
        <row r="31509">
          <cell r="K31509" t="str">
            <v>SLT0011290</v>
          </cell>
          <cell r="L31509" t="str">
            <v>座垫骨架焊接总成</v>
          </cell>
          <cell r="M31509" t="str">
            <v>欧马可升级减震款主驾</v>
          </cell>
          <cell r="N31509">
            <v>100</v>
          </cell>
          <cell r="O31509">
            <v>17.14</v>
          </cell>
          <cell r="P31509" t="str">
            <v>EA</v>
          </cell>
          <cell r="Q31509">
            <v>1</v>
          </cell>
          <cell r="R31509">
            <v>1714</v>
          </cell>
          <cell r="S31509">
            <v>100</v>
          </cell>
          <cell r="T31509">
            <v>17.14</v>
          </cell>
        </row>
        <row r="31510">
          <cell r="K31510" t="str">
            <v>SLT0011290</v>
          </cell>
          <cell r="L31510" t="str">
            <v>座垫骨架焊接总成</v>
          </cell>
          <cell r="M31510" t="str">
            <v>欧马可升级减震款主驾</v>
          </cell>
          <cell r="N31510">
            <v>200</v>
          </cell>
          <cell r="O31510">
            <v>17.14</v>
          </cell>
          <cell r="P31510" t="str">
            <v>EA</v>
          </cell>
          <cell r="Q31510">
            <v>1</v>
          </cell>
          <cell r="R31510">
            <v>3428</v>
          </cell>
          <cell r="S31510">
            <v>200</v>
          </cell>
          <cell r="T31510">
            <v>17.14</v>
          </cell>
        </row>
        <row r="31511">
          <cell r="K31511" t="str">
            <v>SLT0011290</v>
          </cell>
          <cell r="L31511" t="str">
            <v>座垫骨架焊接总成</v>
          </cell>
          <cell r="M31511" t="str">
            <v>欧马可升级减震款主驾</v>
          </cell>
          <cell r="N31511">
            <v>150</v>
          </cell>
          <cell r="O31511">
            <v>17.14</v>
          </cell>
          <cell r="P31511" t="str">
            <v>EA</v>
          </cell>
          <cell r="Q31511">
            <v>1</v>
          </cell>
          <cell r="R31511">
            <v>2571</v>
          </cell>
          <cell r="S31511">
            <v>150</v>
          </cell>
          <cell r="T31511">
            <v>17.14</v>
          </cell>
        </row>
        <row r="31512">
          <cell r="K31512" t="str">
            <v>SLT0011290</v>
          </cell>
          <cell r="L31512" t="str">
            <v>座垫骨架焊接总成</v>
          </cell>
          <cell r="M31512" t="str">
            <v>欧马可升级减震款主驾</v>
          </cell>
          <cell r="N31512">
            <v>150</v>
          </cell>
          <cell r="O31512">
            <v>17.14</v>
          </cell>
          <cell r="P31512" t="str">
            <v>EA</v>
          </cell>
          <cell r="Q31512">
            <v>1</v>
          </cell>
          <cell r="R31512">
            <v>2571</v>
          </cell>
          <cell r="S31512">
            <v>150</v>
          </cell>
          <cell r="T31512">
            <v>17.14</v>
          </cell>
        </row>
        <row r="31513">
          <cell r="K31513" t="str">
            <v>SLT0011290</v>
          </cell>
          <cell r="L31513" t="str">
            <v>座垫骨架焊接总成</v>
          </cell>
          <cell r="M31513" t="str">
            <v>欧马可升级减震款主驾</v>
          </cell>
          <cell r="N31513">
            <v>100</v>
          </cell>
          <cell r="O31513">
            <v>17.14</v>
          </cell>
          <cell r="P31513" t="str">
            <v>EA</v>
          </cell>
          <cell r="Q31513">
            <v>1</v>
          </cell>
          <cell r="R31513">
            <v>1714</v>
          </cell>
          <cell r="S31513">
            <v>100</v>
          </cell>
          <cell r="T31513">
            <v>17.14</v>
          </cell>
        </row>
        <row r="31514">
          <cell r="K31514" t="str">
            <v>SLT0011290</v>
          </cell>
          <cell r="L31514" t="str">
            <v>座垫骨架焊接总成</v>
          </cell>
          <cell r="M31514" t="str">
            <v>欧马可升级减震款主驾</v>
          </cell>
          <cell r="N31514">
            <v>200</v>
          </cell>
          <cell r="O31514">
            <v>17.14</v>
          </cell>
          <cell r="P31514" t="str">
            <v>EA</v>
          </cell>
          <cell r="Q31514">
            <v>1</v>
          </cell>
          <cell r="R31514">
            <v>3428</v>
          </cell>
          <cell r="S31514">
            <v>200</v>
          </cell>
          <cell r="T31514">
            <v>17.14</v>
          </cell>
        </row>
        <row r="31515">
          <cell r="K31515" t="str">
            <v>SLT0011290</v>
          </cell>
          <cell r="L31515" t="str">
            <v>座垫骨架焊接总成</v>
          </cell>
          <cell r="M31515" t="str">
            <v>欧马可升级减震款主驾</v>
          </cell>
          <cell r="N31515">
            <v>100</v>
          </cell>
          <cell r="O31515">
            <v>17.14</v>
          </cell>
          <cell r="P31515" t="str">
            <v>EA</v>
          </cell>
          <cell r="Q31515">
            <v>1</v>
          </cell>
          <cell r="R31515">
            <v>1714</v>
          </cell>
          <cell r="S31515">
            <v>100</v>
          </cell>
          <cell r="T31515">
            <v>17.14</v>
          </cell>
        </row>
        <row r="31516">
          <cell r="K31516" t="str">
            <v>SLT0011290</v>
          </cell>
          <cell r="L31516" t="str">
            <v>座垫骨架焊接总成</v>
          </cell>
          <cell r="M31516" t="str">
            <v>欧马可升级减震款主驾</v>
          </cell>
          <cell r="N31516">
            <v>100</v>
          </cell>
          <cell r="O31516">
            <v>17.14</v>
          </cell>
          <cell r="P31516" t="str">
            <v>EA</v>
          </cell>
          <cell r="Q31516">
            <v>1</v>
          </cell>
          <cell r="R31516">
            <v>1714</v>
          </cell>
          <cell r="S31516">
            <v>100</v>
          </cell>
          <cell r="T31516">
            <v>17.14</v>
          </cell>
        </row>
        <row r="31517">
          <cell r="K31517" t="str">
            <v>SLT0011290</v>
          </cell>
          <cell r="L31517" t="str">
            <v>座垫骨架焊接总成</v>
          </cell>
          <cell r="M31517" t="str">
            <v>欧马可升级减震款主驾</v>
          </cell>
          <cell r="N31517">
            <v>100</v>
          </cell>
          <cell r="O31517">
            <v>17.14</v>
          </cell>
          <cell r="P31517" t="str">
            <v>EA</v>
          </cell>
          <cell r="Q31517">
            <v>1</v>
          </cell>
          <cell r="R31517">
            <v>1714</v>
          </cell>
          <cell r="S31517">
            <v>100</v>
          </cell>
          <cell r="T31517">
            <v>17.14</v>
          </cell>
        </row>
        <row r="31518">
          <cell r="K31518" t="str">
            <v>SLT0011290</v>
          </cell>
          <cell r="L31518" t="str">
            <v>座垫骨架焊接总成</v>
          </cell>
          <cell r="M31518" t="str">
            <v>欧马可升级减震款主驾</v>
          </cell>
          <cell r="N31518">
            <v>100</v>
          </cell>
          <cell r="O31518">
            <v>17.14</v>
          </cell>
          <cell r="P31518" t="str">
            <v>EA</v>
          </cell>
          <cell r="Q31518">
            <v>1</v>
          </cell>
          <cell r="R31518">
            <v>1714</v>
          </cell>
          <cell r="S31518">
            <v>100</v>
          </cell>
          <cell r="T31518">
            <v>17.14</v>
          </cell>
        </row>
        <row r="31519">
          <cell r="K31519" t="str">
            <v>SLT0011290</v>
          </cell>
          <cell r="L31519" t="str">
            <v>座垫骨架焊接总成</v>
          </cell>
          <cell r="M31519" t="str">
            <v>欧马可升级减震款主驾</v>
          </cell>
          <cell r="N31519">
            <v>100</v>
          </cell>
          <cell r="O31519">
            <v>17.14</v>
          </cell>
          <cell r="P31519" t="str">
            <v>EA</v>
          </cell>
          <cell r="Q31519">
            <v>1</v>
          </cell>
          <cell r="R31519">
            <v>1714</v>
          </cell>
          <cell r="S31519">
            <v>100</v>
          </cell>
          <cell r="T31519">
            <v>17.14</v>
          </cell>
        </row>
        <row r="31520">
          <cell r="K31520" t="str">
            <v>SLT0011290</v>
          </cell>
          <cell r="L31520" t="str">
            <v>座垫骨架焊接总成</v>
          </cell>
          <cell r="M31520" t="str">
            <v>欧马可升级减震款主驾</v>
          </cell>
          <cell r="N31520">
            <v>100</v>
          </cell>
          <cell r="O31520">
            <v>17.14</v>
          </cell>
          <cell r="P31520" t="str">
            <v>EA</v>
          </cell>
          <cell r="Q31520">
            <v>1</v>
          </cell>
          <cell r="R31520">
            <v>1714</v>
          </cell>
          <cell r="S31520">
            <v>100</v>
          </cell>
          <cell r="T31520">
            <v>17.14</v>
          </cell>
        </row>
        <row r="31521">
          <cell r="K31521" t="str">
            <v>SLT0011290</v>
          </cell>
          <cell r="L31521" t="str">
            <v>座垫骨架焊接总成</v>
          </cell>
          <cell r="M31521" t="str">
            <v>欧马可升级减震款主驾</v>
          </cell>
          <cell r="N31521">
            <v>100</v>
          </cell>
          <cell r="O31521">
            <v>17.14</v>
          </cell>
          <cell r="P31521" t="str">
            <v>EA</v>
          </cell>
          <cell r="Q31521">
            <v>1</v>
          </cell>
          <cell r="R31521">
            <v>1714</v>
          </cell>
          <cell r="S31521">
            <v>100</v>
          </cell>
          <cell r="T31521">
            <v>17.14</v>
          </cell>
        </row>
        <row r="31522">
          <cell r="K31522" t="str">
            <v>SLT0011290</v>
          </cell>
          <cell r="L31522" t="str">
            <v>座垫骨架焊接总成</v>
          </cell>
          <cell r="M31522" t="str">
            <v>欧马可升级减震款主驾</v>
          </cell>
          <cell r="N31522">
            <v>100</v>
          </cell>
          <cell r="O31522">
            <v>17.14</v>
          </cell>
          <cell r="P31522" t="str">
            <v>EA</v>
          </cell>
          <cell r="Q31522">
            <v>1</v>
          </cell>
          <cell r="R31522">
            <v>1714</v>
          </cell>
          <cell r="S31522">
            <v>100</v>
          </cell>
          <cell r="T31522">
            <v>17.14</v>
          </cell>
        </row>
        <row r="31523">
          <cell r="K31523" t="str">
            <v>SLT0011290</v>
          </cell>
          <cell r="L31523" t="str">
            <v>座垫骨架焊接总成</v>
          </cell>
          <cell r="M31523" t="str">
            <v>欧马可升级减震款主驾</v>
          </cell>
          <cell r="N31523">
            <v>100</v>
          </cell>
          <cell r="O31523">
            <v>17.14</v>
          </cell>
          <cell r="P31523" t="str">
            <v>EA</v>
          </cell>
          <cell r="Q31523">
            <v>1</v>
          </cell>
          <cell r="R31523">
            <v>1714</v>
          </cell>
          <cell r="S31523">
            <v>100</v>
          </cell>
          <cell r="T31523">
            <v>17.14</v>
          </cell>
        </row>
        <row r="31524">
          <cell r="K31524" t="str">
            <v>SLT0011311</v>
          </cell>
          <cell r="L31524" t="str">
            <v>驾驶员前端左侧脚罩蓝黑</v>
          </cell>
          <cell r="M31524" t="str">
            <v>L168100000271</v>
          </cell>
          <cell r="N31524">
            <v>746</v>
          </cell>
          <cell r="O31524">
            <v>1.18</v>
          </cell>
          <cell r="P31524" t="str">
            <v>EA</v>
          </cell>
          <cell r="Q31524">
            <v>1</v>
          </cell>
          <cell r="R31524">
            <v>880.28</v>
          </cell>
          <cell r="S31524">
            <v>746</v>
          </cell>
          <cell r="T31524">
            <v>1.1399999999999999</v>
          </cell>
        </row>
        <row r="31525">
          <cell r="K31525" t="str">
            <v>SLT0011311</v>
          </cell>
          <cell r="L31525" t="str">
            <v>驾驶员前端左侧脚罩蓝黑</v>
          </cell>
          <cell r="M31525" t="str">
            <v>L168100000271</v>
          </cell>
          <cell r="N31525">
            <v>1127</v>
          </cell>
          <cell r="O31525">
            <v>1.18</v>
          </cell>
          <cell r="P31525" t="str">
            <v>EA</v>
          </cell>
          <cell r="Q31525">
            <v>1</v>
          </cell>
          <cell r="R31525">
            <v>1329.86</v>
          </cell>
          <cell r="S31525">
            <v>1127</v>
          </cell>
          <cell r="T31525">
            <v>1.1399999999999999</v>
          </cell>
        </row>
        <row r="31526">
          <cell r="K31526" t="str">
            <v>SLT0011312</v>
          </cell>
          <cell r="L31526" t="str">
            <v>驾驶员前端右侧脚罩蓝黑</v>
          </cell>
          <cell r="M31526" t="str">
            <v>L168100000272</v>
          </cell>
          <cell r="N31526">
            <v>746</v>
          </cell>
          <cell r="O31526">
            <v>1.18</v>
          </cell>
          <cell r="P31526" t="str">
            <v>EA</v>
          </cell>
          <cell r="Q31526">
            <v>1</v>
          </cell>
          <cell r="R31526">
            <v>880.28</v>
          </cell>
          <cell r="S31526">
            <v>746</v>
          </cell>
          <cell r="T31526">
            <v>1.1399999999999999</v>
          </cell>
        </row>
        <row r="31527">
          <cell r="K31527" t="str">
            <v>SLT0011312</v>
          </cell>
          <cell r="L31527" t="str">
            <v>驾驶员前端右侧脚罩蓝黑</v>
          </cell>
          <cell r="M31527" t="str">
            <v>L168100000272</v>
          </cell>
          <cell r="N31527">
            <v>1127</v>
          </cell>
          <cell r="O31527">
            <v>1.18</v>
          </cell>
          <cell r="P31527" t="str">
            <v>EA</v>
          </cell>
          <cell r="Q31527">
            <v>1</v>
          </cell>
          <cell r="R31527">
            <v>1329.86</v>
          </cell>
          <cell r="S31527">
            <v>1127</v>
          </cell>
          <cell r="T31527">
            <v>1.1399999999999999</v>
          </cell>
        </row>
        <row r="31528">
          <cell r="K31528" t="str">
            <v>SLT0011313</v>
          </cell>
          <cell r="L31528" t="str">
            <v>侧翼气袋支撑总成</v>
          </cell>
          <cell r="M31528" t="str">
            <v>欧马可升级</v>
          </cell>
          <cell r="N31528">
            <v>500</v>
          </cell>
          <cell r="O31528">
            <v>11.76</v>
          </cell>
          <cell r="P31528" t="str">
            <v>EA</v>
          </cell>
          <cell r="Q31528">
            <v>1</v>
          </cell>
          <cell r="R31528">
            <v>5880</v>
          </cell>
          <cell r="S31528">
            <v>500</v>
          </cell>
          <cell r="T31528">
            <v>11.76</v>
          </cell>
        </row>
        <row r="31529">
          <cell r="K31529" t="str">
            <v>SLT0011313</v>
          </cell>
          <cell r="L31529" t="str">
            <v>侧翼气袋支撑总成</v>
          </cell>
          <cell r="M31529" t="str">
            <v>欧马可升级</v>
          </cell>
          <cell r="N31529">
            <v>300</v>
          </cell>
          <cell r="O31529">
            <v>11.76</v>
          </cell>
          <cell r="P31529" t="str">
            <v>EA</v>
          </cell>
          <cell r="Q31529">
            <v>1</v>
          </cell>
          <cell r="R31529">
            <v>3528</v>
          </cell>
          <cell r="S31529">
            <v>300</v>
          </cell>
          <cell r="T31529">
            <v>11.76</v>
          </cell>
        </row>
        <row r="31530">
          <cell r="K31530" t="str">
            <v>SLT0011313</v>
          </cell>
          <cell r="L31530" t="str">
            <v>侧翼气袋支撑总成</v>
          </cell>
          <cell r="M31530" t="str">
            <v>欧马可升级</v>
          </cell>
          <cell r="N31530">
            <v>700</v>
          </cell>
          <cell r="O31530">
            <v>11.76</v>
          </cell>
          <cell r="P31530" t="str">
            <v>EA</v>
          </cell>
          <cell r="Q31530">
            <v>1</v>
          </cell>
          <cell r="R31530">
            <v>8232</v>
          </cell>
          <cell r="S31530">
            <v>700</v>
          </cell>
          <cell r="T31530">
            <v>11.76</v>
          </cell>
        </row>
        <row r="31531">
          <cell r="K31531" t="str">
            <v>SLT0011313</v>
          </cell>
          <cell r="L31531" t="str">
            <v>侧翼气袋支撑总成</v>
          </cell>
          <cell r="M31531" t="str">
            <v>欧马可升级</v>
          </cell>
          <cell r="N31531">
            <v>300</v>
          </cell>
          <cell r="O31531">
            <v>11.76</v>
          </cell>
          <cell r="P31531" t="str">
            <v>EA</v>
          </cell>
          <cell r="Q31531">
            <v>1</v>
          </cell>
          <cell r="R31531">
            <v>3528</v>
          </cell>
          <cell r="S31531">
            <v>300</v>
          </cell>
          <cell r="T31531">
            <v>11.76</v>
          </cell>
        </row>
        <row r="31532">
          <cell r="K31532" t="str">
            <v>SLT0011313</v>
          </cell>
          <cell r="L31532" t="str">
            <v>侧翼气袋支撑总成</v>
          </cell>
          <cell r="M31532" t="str">
            <v>欧马可升级</v>
          </cell>
          <cell r="N31532">
            <v>200</v>
          </cell>
          <cell r="O31532">
            <v>11.76</v>
          </cell>
          <cell r="P31532" t="str">
            <v>EA</v>
          </cell>
          <cell r="Q31532">
            <v>1</v>
          </cell>
          <cell r="R31532">
            <v>2352</v>
          </cell>
          <cell r="S31532">
            <v>200</v>
          </cell>
          <cell r="T31532">
            <v>11.76</v>
          </cell>
        </row>
        <row r="31533">
          <cell r="K31533" t="str">
            <v>SLT0011318</v>
          </cell>
          <cell r="L31533" t="str">
            <v>座垫后端固定钣金</v>
          </cell>
          <cell r="M31533" t="str">
            <v>欧马可</v>
          </cell>
          <cell r="N31533">
            <v>3000</v>
          </cell>
          <cell r="O31533">
            <v>0.6</v>
          </cell>
          <cell r="P31533" t="str">
            <v>EA</v>
          </cell>
          <cell r="Q31533">
            <v>1</v>
          </cell>
          <cell r="R31533">
            <v>1800</v>
          </cell>
          <cell r="S31533">
            <v>3000</v>
          </cell>
          <cell r="T31533">
            <v>0.6</v>
          </cell>
        </row>
        <row r="31534">
          <cell r="K31534" t="str">
            <v>SLT0011319</v>
          </cell>
          <cell r="L31534" t="str">
            <v>座垫面套卡接钢丝</v>
          </cell>
          <cell r="M31534" t="str">
            <v>欧马可</v>
          </cell>
          <cell r="N31534">
            <v>1000</v>
          </cell>
          <cell r="O31534">
            <v>0.34799999999999998</v>
          </cell>
          <cell r="P31534" t="str">
            <v>EA</v>
          </cell>
          <cell r="Q31534">
            <v>1</v>
          </cell>
          <cell r="R31534">
            <v>348</v>
          </cell>
          <cell r="S31534">
            <v>1000</v>
          </cell>
          <cell r="T31534">
            <v>0.34799999999999998</v>
          </cell>
        </row>
        <row r="31535">
          <cell r="K31535" t="str">
            <v>SLT0011319</v>
          </cell>
          <cell r="L31535" t="str">
            <v>座垫面套卡接钢丝</v>
          </cell>
          <cell r="M31535" t="str">
            <v>欧马可</v>
          </cell>
          <cell r="N31535">
            <v>1000</v>
          </cell>
          <cell r="O31535">
            <v>0.34799999999999998</v>
          </cell>
          <cell r="P31535" t="str">
            <v>EA</v>
          </cell>
          <cell r="Q31535">
            <v>1</v>
          </cell>
          <cell r="R31535">
            <v>348</v>
          </cell>
          <cell r="S31535">
            <v>1000</v>
          </cell>
          <cell r="T31535">
            <v>0.34799999999999998</v>
          </cell>
        </row>
        <row r="31536">
          <cell r="K31536" t="str">
            <v>SLT0011319</v>
          </cell>
          <cell r="L31536" t="str">
            <v>座垫面套卡接钢丝</v>
          </cell>
          <cell r="M31536" t="str">
            <v>欧马可</v>
          </cell>
          <cell r="N31536">
            <v>1000</v>
          </cell>
          <cell r="O31536">
            <v>0.34799999999999998</v>
          </cell>
          <cell r="P31536" t="str">
            <v>EA</v>
          </cell>
          <cell r="Q31536">
            <v>1</v>
          </cell>
          <cell r="R31536">
            <v>348</v>
          </cell>
          <cell r="S31536">
            <v>1000</v>
          </cell>
          <cell r="T31536">
            <v>0.34799999999999998</v>
          </cell>
        </row>
        <row r="31537">
          <cell r="K31537" t="str">
            <v>SLT0011373</v>
          </cell>
          <cell r="L31537" t="str">
            <v>调角器左连接板</v>
          </cell>
          <cell r="M31537" t="str">
            <v>冲压</v>
          </cell>
          <cell r="N31537">
            <v>2000</v>
          </cell>
          <cell r="O31537">
            <v>4.5</v>
          </cell>
          <cell r="P31537" t="str">
            <v>EA</v>
          </cell>
          <cell r="Q31537">
            <v>1</v>
          </cell>
          <cell r="R31537">
            <v>9000</v>
          </cell>
          <cell r="S31537">
            <v>2000</v>
          </cell>
          <cell r="T31537">
            <v>4.5</v>
          </cell>
        </row>
        <row r="31538">
          <cell r="K31538" t="str">
            <v>SLT0011375</v>
          </cell>
          <cell r="L31538" t="str">
            <v>调角器右连接板</v>
          </cell>
          <cell r="M31538" t="str">
            <v/>
          </cell>
          <cell r="N31538">
            <v>-3</v>
          </cell>
          <cell r="O31538">
            <v>8.1999999999999993</v>
          </cell>
          <cell r="P31538" t="str">
            <v>EA</v>
          </cell>
          <cell r="Q31538">
            <v>1</v>
          </cell>
          <cell r="R31538">
            <v>-24.6</v>
          </cell>
          <cell r="S31538">
            <v>-3</v>
          </cell>
          <cell r="T31538">
            <v>8.1999999999999993</v>
          </cell>
        </row>
        <row r="31539">
          <cell r="K31539" t="str">
            <v>SLT0011375</v>
          </cell>
          <cell r="L31539" t="str">
            <v>调角器右连接板</v>
          </cell>
          <cell r="M31539" t="str">
            <v/>
          </cell>
          <cell r="N31539">
            <v>3000</v>
          </cell>
          <cell r="O31539">
            <v>8.1999999999999993</v>
          </cell>
          <cell r="P31539" t="str">
            <v>EA</v>
          </cell>
          <cell r="Q31539">
            <v>1</v>
          </cell>
          <cell r="R31539">
            <v>24600</v>
          </cell>
          <cell r="S31539">
            <v>3000</v>
          </cell>
          <cell r="T31539">
            <v>8.1999999999999993</v>
          </cell>
        </row>
        <row r="31540">
          <cell r="K31540" t="str">
            <v>SLT0011404</v>
          </cell>
          <cell r="L31540" t="str">
            <v>减震驾驶员座椅总成</v>
          </cell>
          <cell r="M31540" t="str">
            <v>L168100000197</v>
          </cell>
          <cell r="N31540">
            <v>20</v>
          </cell>
          <cell r="O31540">
            <v>1457.28</v>
          </cell>
          <cell r="P31540" t="str">
            <v>EA</v>
          </cell>
          <cell r="Q31540">
            <v>1</v>
          </cell>
          <cell r="R31540">
            <v>29145.599999999999</v>
          </cell>
          <cell r="S31540">
            <v>20</v>
          </cell>
          <cell r="T31540">
            <v>1398.99</v>
          </cell>
        </row>
        <row r="31541">
          <cell r="K31541" t="str">
            <v>SLT0011405</v>
          </cell>
          <cell r="L31541" t="str">
            <v>减震驾驶员座椅总成</v>
          </cell>
          <cell r="M31541" t="str">
            <v>L168100000352</v>
          </cell>
          <cell r="N31541">
            <v>3</v>
          </cell>
          <cell r="O31541">
            <v>1457.28</v>
          </cell>
          <cell r="P31541" t="str">
            <v>EA</v>
          </cell>
          <cell r="Q31541">
            <v>1</v>
          </cell>
          <cell r="R31541">
            <v>4371.84</v>
          </cell>
          <cell r="S31541">
            <v>3</v>
          </cell>
          <cell r="T31541">
            <v>1398.99</v>
          </cell>
        </row>
        <row r="31542">
          <cell r="K31542" t="str">
            <v>SLT0011407</v>
          </cell>
          <cell r="L31542" t="str">
            <v>副驾驶员座椅总成</v>
          </cell>
          <cell r="M31542" t="str">
            <v>L168100000355</v>
          </cell>
          <cell r="N31542">
            <v>3</v>
          </cell>
          <cell r="O31542">
            <v>540.65</v>
          </cell>
          <cell r="P31542" t="str">
            <v>EA</v>
          </cell>
          <cell r="Q31542">
            <v>1</v>
          </cell>
          <cell r="R31542">
            <v>1621.95</v>
          </cell>
          <cell r="S31542">
            <v>3</v>
          </cell>
          <cell r="T31542">
            <v>519.02</v>
          </cell>
        </row>
        <row r="31543">
          <cell r="K31543" t="str">
            <v>SLT0011480</v>
          </cell>
          <cell r="L31543" t="str">
            <v>滑轨右连接板2（福田）</v>
          </cell>
          <cell r="M31543" t="str">
            <v/>
          </cell>
          <cell r="N31543">
            <v>-3</v>
          </cell>
          <cell r="O31543">
            <v>6.2</v>
          </cell>
          <cell r="P31543" t="str">
            <v>EA</v>
          </cell>
          <cell r="Q31543">
            <v>1</v>
          </cell>
          <cell r="R31543">
            <v>-18.600000000000001</v>
          </cell>
          <cell r="S31543">
            <v>-3</v>
          </cell>
          <cell r="T31543">
            <v>6.2</v>
          </cell>
        </row>
        <row r="31544">
          <cell r="K31544" t="str">
            <v>SLT0011480</v>
          </cell>
          <cell r="L31544" t="str">
            <v>滑轨右连接板2（福田）</v>
          </cell>
          <cell r="M31544" t="str">
            <v/>
          </cell>
          <cell r="N31544">
            <v>2000</v>
          </cell>
          <cell r="O31544">
            <v>6.2</v>
          </cell>
          <cell r="P31544" t="str">
            <v>EA</v>
          </cell>
          <cell r="Q31544">
            <v>1</v>
          </cell>
          <cell r="R31544">
            <v>12400</v>
          </cell>
          <cell r="S31544">
            <v>2000</v>
          </cell>
          <cell r="T31544">
            <v>6.2</v>
          </cell>
        </row>
        <row r="31545">
          <cell r="K31545" t="str">
            <v>SLT0011546</v>
          </cell>
          <cell r="L31545" t="str">
            <v>扶手旋转轴</v>
          </cell>
          <cell r="M31545" t="str">
            <v>一汽轻卡减震</v>
          </cell>
          <cell r="N31545">
            <v>399</v>
          </cell>
          <cell r="O31545">
            <v>1.4436</v>
          </cell>
          <cell r="P31545" t="str">
            <v>EA</v>
          </cell>
          <cell r="Q31545">
            <v>1</v>
          </cell>
          <cell r="R31545">
            <v>576</v>
          </cell>
          <cell r="S31545">
            <v>399</v>
          </cell>
          <cell r="T31545">
            <v>1.4436</v>
          </cell>
        </row>
        <row r="31546">
          <cell r="K31546" t="str">
            <v>SLT0011546</v>
          </cell>
          <cell r="L31546" t="str">
            <v>扶手旋转轴</v>
          </cell>
          <cell r="M31546" t="str">
            <v>一汽轻卡减震</v>
          </cell>
          <cell r="N31546">
            <v>200</v>
          </cell>
          <cell r="O31546">
            <v>1.4436</v>
          </cell>
          <cell r="P31546" t="str">
            <v>EA</v>
          </cell>
          <cell r="Q31546">
            <v>1</v>
          </cell>
          <cell r="R31546">
            <v>288.72000000000003</v>
          </cell>
          <cell r="S31546">
            <v>200</v>
          </cell>
          <cell r="T31546">
            <v>1.4436</v>
          </cell>
        </row>
        <row r="31547">
          <cell r="K31547" t="str">
            <v>SLT0011546</v>
          </cell>
          <cell r="L31547" t="str">
            <v>扶手旋转轴</v>
          </cell>
          <cell r="M31547" t="str">
            <v>一汽轻卡减震</v>
          </cell>
          <cell r="N31547">
            <v>600</v>
          </cell>
          <cell r="O31547">
            <v>1.3771</v>
          </cell>
          <cell r="P31547" t="str">
            <v>EA</v>
          </cell>
          <cell r="Q31547">
            <v>1</v>
          </cell>
          <cell r="R31547">
            <v>826.26</v>
          </cell>
          <cell r="S31547">
            <v>600</v>
          </cell>
          <cell r="T31547">
            <v>1.3771</v>
          </cell>
        </row>
        <row r="31548">
          <cell r="K31548" t="str">
            <v>SLT0011636</v>
          </cell>
          <cell r="L31548" t="str">
            <v>卷收器</v>
          </cell>
          <cell r="M31548" t="str">
            <v>铁马</v>
          </cell>
          <cell r="N31548">
            <v>20</v>
          </cell>
          <cell r="O31548">
            <v>31</v>
          </cell>
          <cell r="P31548" t="str">
            <v>EA</v>
          </cell>
          <cell r="Q31548">
            <v>1</v>
          </cell>
          <cell r="R31548">
            <v>620</v>
          </cell>
          <cell r="S31548">
            <v>20</v>
          </cell>
          <cell r="T31548">
            <v>31</v>
          </cell>
        </row>
        <row r="31549">
          <cell r="K31549" t="str">
            <v>SLT0011637</v>
          </cell>
          <cell r="L31549" t="str">
            <v>安全带插锁总成</v>
          </cell>
          <cell r="M31549" t="str">
            <v/>
          </cell>
          <cell r="N31549">
            <v>20</v>
          </cell>
          <cell r="O31549">
            <v>9</v>
          </cell>
          <cell r="P31549" t="str">
            <v>EA</v>
          </cell>
          <cell r="Q31549">
            <v>1</v>
          </cell>
          <cell r="R31549">
            <v>180</v>
          </cell>
          <cell r="S31549">
            <v>20</v>
          </cell>
          <cell r="T31549">
            <v>9</v>
          </cell>
        </row>
        <row r="31550">
          <cell r="K31550" t="str">
            <v>SLT0011664</v>
          </cell>
          <cell r="L31550" t="str">
            <v>靠背调角器侧板联动钣金</v>
          </cell>
          <cell r="M31550" t="str">
            <v>欧马可升级</v>
          </cell>
          <cell r="N31550">
            <v>300</v>
          </cell>
          <cell r="O31550">
            <v>2</v>
          </cell>
          <cell r="P31550" t="str">
            <v>EA</v>
          </cell>
          <cell r="Q31550">
            <v>1</v>
          </cell>
          <cell r="R31550">
            <v>600</v>
          </cell>
          <cell r="S31550">
            <v>300</v>
          </cell>
          <cell r="T31550">
            <v>2</v>
          </cell>
        </row>
        <row r="31551">
          <cell r="K31551" t="str">
            <v>SLT0011664</v>
          </cell>
          <cell r="L31551" t="str">
            <v>靠背调角器侧板联动钣金</v>
          </cell>
          <cell r="M31551" t="str">
            <v>欧马可升级</v>
          </cell>
          <cell r="N31551">
            <v>783</v>
          </cell>
          <cell r="O31551">
            <v>2</v>
          </cell>
          <cell r="P31551" t="str">
            <v>EA</v>
          </cell>
          <cell r="Q31551">
            <v>1</v>
          </cell>
          <cell r="R31551">
            <v>1566</v>
          </cell>
          <cell r="S31551">
            <v>783</v>
          </cell>
          <cell r="T31551">
            <v>2</v>
          </cell>
        </row>
        <row r="31552">
          <cell r="K31552" t="str">
            <v>SLT0011665</v>
          </cell>
          <cell r="L31552" t="str">
            <v>靠背调角器涡簧</v>
          </cell>
          <cell r="M31552" t="str">
            <v>欧马可升级</v>
          </cell>
          <cell r="N31552">
            <v>400</v>
          </cell>
          <cell r="O31552">
            <v>2.1850000000000001</v>
          </cell>
          <cell r="P31552" t="str">
            <v>EA</v>
          </cell>
          <cell r="Q31552">
            <v>1</v>
          </cell>
          <cell r="R31552">
            <v>874</v>
          </cell>
          <cell r="S31552">
            <v>400</v>
          </cell>
          <cell r="T31552">
            <v>2.1850000000000001</v>
          </cell>
        </row>
        <row r="31553">
          <cell r="K31553" t="str">
            <v>SLT0011689</v>
          </cell>
          <cell r="L31553" t="str">
            <v>主驾背板支撑钢丝焊接总成</v>
          </cell>
          <cell r="M31553" t="str">
            <v/>
          </cell>
          <cell r="N31553">
            <v>400</v>
          </cell>
          <cell r="O31553">
            <v>3.4588999999999999</v>
          </cell>
          <cell r="P31553" t="str">
            <v>EA</v>
          </cell>
          <cell r="Q31553">
            <v>1</v>
          </cell>
          <cell r="R31553">
            <v>1383.56</v>
          </cell>
          <cell r="S31553">
            <v>400</v>
          </cell>
          <cell r="T31553">
            <v>3.4588999999999999</v>
          </cell>
        </row>
        <row r="31554">
          <cell r="K31554" t="str">
            <v>SLT0011689</v>
          </cell>
          <cell r="L31554" t="str">
            <v>主驾背板支撑钢丝焊接总成</v>
          </cell>
          <cell r="M31554" t="str">
            <v/>
          </cell>
          <cell r="N31554">
            <v>240</v>
          </cell>
          <cell r="O31554">
            <v>3.4588999999999999</v>
          </cell>
          <cell r="P31554" t="str">
            <v>EA</v>
          </cell>
          <cell r="Q31554">
            <v>1</v>
          </cell>
          <cell r="R31554">
            <v>830.14</v>
          </cell>
          <cell r="S31554">
            <v>240</v>
          </cell>
          <cell r="T31554">
            <v>3.4588999999999999</v>
          </cell>
        </row>
        <row r="31555">
          <cell r="K31555" t="str">
            <v>SLT0011689</v>
          </cell>
          <cell r="L31555" t="str">
            <v>主驾背板支撑钢丝焊接总成</v>
          </cell>
          <cell r="M31555" t="str">
            <v/>
          </cell>
          <cell r="N31555">
            <v>200</v>
          </cell>
          <cell r="O31555">
            <v>3.4588999999999999</v>
          </cell>
          <cell r="P31555" t="str">
            <v>EA</v>
          </cell>
          <cell r="Q31555">
            <v>1</v>
          </cell>
          <cell r="R31555">
            <v>691.78</v>
          </cell>
          <cell r="S31555">
            <v>200</v>
          </cell>
          <cell r="T31555">
            <v>3.4588999999999999</v>
          </cell>
        </row>
        <row r="31556">
          <cell r="K31556" t="str">
            <v>SLT0011689</v>
          </cell>
          <cell r="L31556" t="str">
            <v>主驾背板支撑钢丝焊接总成</v>
          </cell>
          <cell r="M31556" t="str">
            <v/>
          </cell>
          <cell r="N31556">
            <v>420</v>
          </cell>
          <cell r="O31556">
            <v>3.4588999999999999</v>
          </cell>
          <cell r="P31556" t="str">
            <v>EA</v>
          </cell>
          <cell r="Q31556">
            <v>1</v>
          </cell>
          <cell r="R31556">
            <v>1452.74</v>
          </cell>
          <cell r="S31556">
            <v>420</v>
          </cell>
          <cell r="T31556">
            <v>3.4588999999999999</v>
          </cell>
        </row>
        <row r="31557">
          <cell r="K31557" t="str">
            <v>SLT0011689</v>
          </cell>
          <cell r="L31557" t="str">
            <v>主驾背板支撑钢丝焊接总成</v>
          </cell>
          <cell r="M31557" t="str">
            <v/>
          </cell>
          <cell r="N31557">
            <v>420</v>
          </cell>
          <cell r="O31557">
            <v>3.4588999999999999</v>
          </cell>
          <cell r="P31557" t="str">
            <v>EA</v>
          </cell>
          <cell r="Q31557">
            <v>1</v>
          </cell>
          <cell r="R31557">
            <v>1452.74</v>
          </cell>
          <cell r="S31557">
            <v>420</v>
          </cell>
          <cell r="T31557">
            <v>3.4588999999999999</v>
          </cell>
        </row>
        <row r="31558">
          <cell r="K31558" t="str">
            <v>SLT0011689</v>
          </cell>
          <cell r="L31558" t="str">
            <v>主驾背板支撑钢丝焊接总成</v>
          </cell>
          <cell r="M31558" t="str">
            <v/>
          </cell>
          <cell r="N31558">
            <v>390</v>
          </cell>
          <cell r="O31558">
            <v>3.4588999999999999</v>
          </cell>
          <cell r="P31558" t="str">
            <v>EA</v>
          </cell>
          <cell r="Q31558">
            <v>1</v>
          </cell>
          <cell r="R31558">
            <v>1348.97</v>
          </cell>
          <cell r="S31558">
            <v>390</v>
          </cell>
          <cell r="T31558">
            <v>3.4588999999999999</v>
          </cell>
        </row>
        <row r="31559">
          <cell r="K31559" t="str">
            <v>SLT0011689</v>
          </cell>
          <cell r="L31559" t="str">
            <v>主驾背板支撑钢丝焊接总成</v>
          </cell>
          <cell r="M31559" t="str">
            <v/>
          </cell>
          <cell r="N31559">
            <v>280</v>
          </cell>
          <cell r="O31559">
            <v>3.4588999999999999</v>
          </cell>
          <cell r="P31559" t="str">
            <v>EA</v>
          </cell>
          <cell r="Q31559">
            <v>1</v>
          </cell>
          <cell r="R31559">
            <v>968.49</v>
          </cell>
          <cell r="S31559">
            <v>280</v>
          </cell>
          <cell r="T31559">
            <v>3.4588999999999999</v>
          </cell>
        </row>
        <row r="31560">
          <cell r="K31560" t="str">
            <v>SLT0011690</v>
          </cell>
          <cell r="L31560" t="str">
            <v>副驾背板支撑钢丝焊接总成</v>
          </cell>
          <cell r="M31560" t="str">
            <v/>
          </cell>
          <cell r="N31560">
            <v>200</v>
          </cell>
          <cell r="O31560">
            <v>1.9642999999999999</v>
          </cell>
          <cell r="P31560" t="str">
            <v>EA</v>
          </cell>
          <cell r="Q31560">
            <v>1</v>
          </cell>
          <cell r="R31560">
            <v>392.86</v>
          </cell>
          <cell r="S31560">
            <v>200</v>
          </cell>
          <cell r="T31560">
            <v>1.9642999999999999</v>
          </cell>
        </row>
        <row r="31561">
          <cell r="K31561" t="str">
            <v>SLT0011690</v>
          </cell>
          <cell r="L31561" t="str">
            <v>副驾背板支撑钢丝焊接总成</v>
          </cell>
          <cell r="M31561" t="str">
            <v/>
          </cell>
          <cell r="N31561">
            <v>100</v>
          </cell>
          <cell r="O31561">
            <v>1.9642999999999999</v>
          </cell>
          <cell r="P31561" t="str">
            <v>EA</v>
          </cell>
          <cell r="Q31561">
            <v>1</v>
          </cell>
          <cell r="R31561">
            <v>196.43</v>
          </cell>
          <cell r="S31561">
            <v>100</v>
          </cell>
          <cell r="T31561">
            <v>1.9642999999999999</v>
          </cell>
        </row>
        <row r="31562">
          <cell r="K31562" t="str">
            <v>SLT0011690</v>
          </cell>
          <cell r="L31562" t="str">
            <v>副驾背板支撑钢丝焊接总成</v>
          </cell>
          <cell r="M31562" t="str">
            <v/>
          </cell>
          <cell r="N31562">
            <v>200</v>
          </cell>
          <cell r="O31562">
            <v>1.9642999999999999</v>
          </cell>
          <cell r="P31562" t="str">
            <v>EA</v>
          </cell>
          <cell r="Q31562">
            <v>1</v>
          </cell>
          <cell r="R31562">
            <v>392.86</v>
          </cell>
          <cell r="S31562">
            <v>200</v>
          </cell>
          <cell r="T31562">
            <v>1.9642999999999999</v>
          </cell>
        </row>
        <row r="31563">
          <cell r="K31563" t="str">
            <v>SLT0011690</v>
          </cell>
          <cell r="L31563" t="str">
            <v>副驾背板支撑钢丝焊接总成</v>
          </cell>
          <cell r="M31563" t="str">
            <v/>
          </cell>
          <cell r="N31563">
            <v>200</v>
          </cell>
          <cell r="O31563">
            <v>1.9642999999999999</v>
          </cell>
          <cell r="P31563" t="str">
            <v>EA</v>
          </cell>
          <cell r="Q31563">
            <v>1</v>
          </cell>
          <cell r="R31563">
            <v>392.86</v>
          </cell>
          <cell r="S31563">
            <v>200</v>
          </cell>
          <cell r="T31563">
            <v>1.9642999999999999</v>
          </cell>
        </row>
        <row r="31564">
          <cell r="K31564" t="str">
            <v>SLT0011690</v>
          </cell>
          <cell r="L31564" t="str">
            <v>副驾背板支撑钢丝焊接总成</v>
          </cell>
          <cell r="M31564" t="str">
            <v/>
          </cell>
          <cell r="N31564">
            <v>100</v>
          </cell>
          <cell r="O31564">
            <v>1.9642999999999999</v>
          </cell>
          <cell r="P31564" t="str">
            <v>EA</v>
          </cell>
          <cell r="Q31564">
            <v>1</v>
          </cell>
          <cell r="R31564">
            <v>196.43</v>
          </cell>
          <cell r="S31564">
            <v>100</v>
          </cell>
          <cell r="T31564">
            <v>1.9642999999999999</v>
          </cell>
        </row>
        <row r="31565">
          <cell r="K31565" t="str">
            <v>SLT0011690</v>
          </cell>
          <cell r="L31565" t="str">
            <v>副驾背板支撑钢丝焊接总成</v>
          </cell>
          <cell r="M31565" t="str">
            <v/>
          </cell>
          <cell r="N31565">
            <v>200</v>
          </cell>
          <cell r="O31565">
            <v>1.9642999999999999</v>
          </cell>
          <cell r="P31565" t="str">
            <v>EA</v>
          </cell>
          <cell r="Q31565">
            <v>1</v>
          </cell>
          <cell r="R31565">
            <v>392.86</v>
          </cell>
          <cell r="S31565">
            <v>200</v>
          </cell>
          <cell r="T31565">
            <v>1.9642999999999999</v>
          </cell>
        </row>
        <row r="31566">
          <cell r="K31566" t="str">
            <v>SLT0011690</v>
          </cell>
          <cell r="L31566" t="str">
            <v>副驾背板支撑钢丝焊接总成</v>
          </cell>
          <cell r="M31566" t="str">
            <v/>
          </cell>
          <cell r="N31566">
            <v>30</v>
          </cell>
          <cell r="O31566">
            <v>1.9642999999999999</v>
          </cell>
          <cell r="P31566" t="str">
            <v>EA</v>
          </cell>
          <cell r="Q31566">
            <v>1</v>
          </cell>
          <cell r="R31566">
            <v>58.93</v>
          </cell>
          <cell r="S31566">
            <v>30</v>
          </cell>
          <cell r="T31566">
            <v>1.9642999999999999</v>
          </cell>
        </row>
        <row r="31567">
          <cell r="K31567" t="str">
            <v>SLT0011690</v>
          </cell>
          <cell r="L31567" t="str">
            <v>副驾背板支撑钢丝焊接总成</v>
          </cell>
          <cell r="M31567" t="str">
            <v/>
          </cell>
          <cell r="N31567">
            <v>200</v>
          </cell>
          <cell r="O31567">
            <v>1.9642999999999999</v>
          </cell>
          <cell r="P31567" t="str">
            <v>EA</v>
          </cell>
          <cell r="Q31567">
            <v>1</v>
          </cell>
          <cell r="R31567">
            <v>392.86</v>
          </cell>
          <cell r="S31567">
            <v>200</v>
          </cell>
          <cell r="T31567">
            <v>1.9642999999999999</v>
          </cell>
        </row>
        <row r="31568">
          <cell r="K31568" t="str">
            <v>SLT0011690</v>
          </cell>
          <cell r="L31568" t="str">
            <v>副驾背板支撑钢丝焊接总成</v>
          </cell>
          <cell r="M31568" t="str">
            <v/>
          </cell>
          <cell r="N31568">
            <v>150</v>
          </cell>
          <cell r="O31568">
            <v>1.9642999999999999</v>
          </cell>
          <cell r="P31568" t="str">
            <v>EA</v>
          </cell>
          <cell r="Q31568">
            <v>1</v>
          </cell>
          <cell r="R31568">
            <v>294.64999999999998</v>
          </cell>
          <cell r="S31568">
            <v>150</v>
          </cell>
          <cell r="T31568">
            <v>1.9642999999999999</v>
          </cell>
        </row>
        <row r="31569">
          <cell r="K31569" t="str">
            <v>SLT0011690</v>
          </cell>
          <cell r="L31569" t="str">
            <v>副驾背板支撑钢丝焊接总成</v>
          </cell>
          <cell r="M31569" t="str">
            <v/>
          </cell>
          <cell r="N31569">
            <v>88</v>
          </cell>
          <cell r="O31569">
            <v>1.9642999999999999</v>
          </cell>
          <cell r="P31569" t="str">
            <v>EA</v>
          </cell>
          <cell r="Q31569">
            <v>1</v>
          </cell>
          <cell r="R31569">
            <v>172.86</v>
          </cell>
          <cell r="S31569">
            <v>88</v>
          </cell>
          <cell r="T31569">
            <v>1.9642999999999999</v>
          </cell>
        </row>
        <row r="31570">
          <cell r="K31570" t="str">
            <v>SLT0011690</v>
          </cell>
          <cell r="L31570" t="str">
            <v>副驾背板支撑钢丝焊接总成</v>
          </cell>
          <cell r="M31570" t="str">
            <v/>
          </cell>
          <cell r="N31570">
            <v>430</v>
          </cell>
          <cell r="O31570">
            <v>1.9642999999999999</v>
          </cell>
          <cell r="P31570" t="str">
            <v>EA</v>
          </cell>
          <cell r="Q31570">
            <v>1</v>
          </cell>
          <cell r="R31570">
            <v>844.65</v>
          </cell>
          <cell r="S31570">
            <v>430</v>
          </cell>
          <cell r="T31570">
            <v>1.9642999999999999</v>
          </cell>
        </row>
        <row r="31571">
          <cell r="K31571" t="str">
            <v>SLT0011690</v>
          </cell>
          <cell r="L31571" t="str">
            <v>副驾背板支撑钢丝焊接总成</v>
          </cell>
          <cell r="M31571" t="str">
            <v/>
          </cell>
          <cell r="N31571">
            <v>410</v>
          </cell>
          <cell r="O31571">
            <v>1.9642999999999999</v>
          </cell>
          <cell r="P31571" t="str">
            <v>EA</v>
          </cell>
          <cell r="Q31571">
            <v>1</v>
          </cell>
          <cell r="R31571">
            <v>805.36</v>
          </cell>
          <cell r="S31571">
            <v>410</v>
          </cell>
          <cell r="T31571">
            <v>1.9642999999999999</v>
          </cell>
        </row>
        <row r="31572">
          <cell r="K31572" t="str">
            <v>SLT0011697</v>
          </cell>
          <cell r="L31572" t="str">
            <v>副驾小背焊接钢丝总成</v>
          </cell>
          <cell r="M31572" t="str">
            <v/>
          </cell>
          <cell r="N31572">
            <v>560</v>
          </cell>
          <cell r="O31572">
            <v>1.9757</v>
          </cell>
          <cell r="P31572" t="str">
            <v>EA</v>
          </cell>
          <cell r="Q31572">
            <v>1</v>
          </cell>
          <cell r="R31572">
            <v>1106.3900000000001</v>
          </cell>
          <cell r="S31572">
            <v>560</v>
          </cell>
          <cell r="T31572">
            <v>1.9757</v>
          </cell>
        </row>
        <row r="31573">
          <cell r="K31573" t="str">
            <v>SLT0011697</v>
          </cell>
          <cell r="L31573" t="str">
            <v>副驾小背焊接钢丝总成</v>
          </cell>
          <cell r="M31573" t="str">
            <v/>
          </cell>
          <cell r="N31573">
            <v>200</v>
          </cell>
          <cell r="O31573">
            <v>1.9757</v>
          </cell>
          <cell r="P31573" t="str">
            <v>EA</v>
          </cell>
          <cell r="Q31573">
            <v>1</v>
          </cell>
          <cell r="R31573">
            <v>395.14</v>
          </cell>
          <cell r="S31573">
            <v>200</v>
          </cell>
          <cell r="T31573">
            <v>1.9757</v>
          </cell>
        </row>
        <row r="31574">
          <cell r="K31574" t="str">
            <v>SLT0011697</v>
          </cell>
          <cell r="L31574" t="str">
            <v>副驾小背焊接钢丝总成</v>
          </cell>
          <cell r="M31574" t="str">
            <v/>
          </cell>
          <cell r="N31574">
            <v>200</v>
          </cell>
          <cell r="O31574">
            <v>1.9757</v>
          </cell>
          <cell r="P31574" t="str">
            <v>EA</v>
          </cell>
          <cell r="Q31574">
            <v>1</v>
          </cell>
          <cell r="R31574">
            <v>395.14</v>
          </cell>
          <cell r="S31574">
            <v>200</v>
          </cell>
          <cell r="T31574">
            <v>1.9757</v>
          </cell>
        </row>
        <row r="31575">
          <cell r="K31575" t="str">
            <v>SLT0011697</v>
          </cell>
          <cell r="L31575" t="str">
            <v>副驾小背焊接钢丝总成</v>
          </cell>
          <cell r="M31575" t="str">
            <v/>
          </cell>
          <cell r="N31575">
            <v>200</v>
          </cell>
          <cell r="O31575">
            <v>1.9757</v>
          </cell>
          <cell r="P31575" t="str">
            <v>EA</v>
          </cell>
          <cell r="Q31575">
            <v>1</v>
          </cell>
          <cell r="R31575">
            <v>395.14</v>
          </cell>
          <cell r="S31575">
            <v>200</v>
          </cell>
          <cell r="T31575">
            <v>1.9757</v>
          </cell>
        </row>
        <row r="31576">
          <cell r="K31576" t="str">
            <v>SLT0011699</v>
          </cell>
          <cell r="L31576" t="str">
            <v>副驾小背焊接钢丝总成</v>
          </cell>
          <cell r="M31576" t="str">
            <v/>
          </cell>
          <cell r="N31576">
            <v>200</v>
          </cell>
          <cell r="O31576">
            <v>1.9053</v>
          </cell>
          <cell r="P31576" t="str">
            <v>EA</v>
          </cell>
          <cell r="Q31576">
            <v>1</v>
          </cell>
          <cell r="R31576">
            <v>381.06</v>
          </cell>
          <cell r="S31576">
            <v>200</v>
          </cell>
          <cell r="T31576">
            <v>1.9053</v>
          </cell>
        </row>
        <row r="31577">
          <cell r="K31577" t="str">
            <v>SLT0011699</v>
          </cell>
          <cell r="L31577" t="str">
            <v>副驾小背焊接钢丝总成</v>
          </cell>
          <cell r="M31577" t="str">
            <v/>
          </cell>
          <cell r="N31577">
            <v>200</v>
          </cell>
          <cell r="O31577">
            <v>1.9053</v>
          </cell>
          <cell r="P31577" t="str">
            <v>EA</v>
          </cell>
          <cell r="Q31577">
            <v>1</v>
          </cell>
          <cell r="R31577">
            <v>381.06</v>
          </cell>
          <cell r="S31577">
            <v>200</v>
          </cell>
          <cell r="T31577">
            <v>1.9053</v>
          </cell>
        </row>
        <row r="31578">
          <cell r="K31578" t="str">
            <v>SLT0011699</v>
          </cell>
          <cell r="L31578" t="str">
            <v>副驾小背焊接钢丝总成</v>
          </cell>
          <cell r="M31578" t="str">
            <v/>
          </cell>
          <cell r="N31578">
            <v>200</v>
          </cell>
          <cell r="O31578">
            <v>1.9053</v>
          </cell>
          <cell r="P31578" t="str">
            <v>EA</v>
          </cell>
          <cell r="Q31578">
            <v>1</v>
          </cell>
          <cell r="R31578">
            <v>381.06</v>
          </cell>
          <cell r="S31578">
            <v>200</v>
          </cell>
          <cell r="T31578">
            <v>1.9053</v>
          </cell>
        </row>
        <row r="31579">
          <cell r="K31579" t="str">
            <v>SLT0011699</v>
          </cell>
          <cell r="L31579" t="str">
            <v>副驾小背焊接钢丝总成</v>
          </cell>
          <cell r="M31579" t="str">
            <v/>
          </cell>
          <cell r="N31579">
            <v>200</v>
          </cell>
          <cell r="O31579">
            <v>1.9053</v>
          </cell>
          <cell r="P31579" t="str">
            <v>EA</v>
          </cell>
          <cell r="Q31579">
            <v>1</v>
          </cell>
          <cell r="R31579">
            <v>381.06</v>
          </cell>
          <cell r="S31579">
            <v>200</v>
          </cell>
          <cell r="T31579">
            <v>1.9053</v>
          </cell>
        </row>
        <row r="31580">
          <cell r="K31580" t="str">
            <v>SLT0011699</v>
          </cell>
          <cell r="L31580" t="str">
            <v>副驾小背焊接钢丝总成</v>
          </cell>
          <cell r="M31580" t="str">
            <v/>
          </cell>
          <cell r="N31580">
            <v>200</v>
          </cell>
          <cell r="O31580">
            <v>1.9053</v>
          </cell>
          <cell r="P31580" t="str">
            <v>EA</v>
          </cell>
          <cell r="Q31580">
            <v>1</v>
          </cell>
          <cell r="R31580">
            <v>381.06</v>
          </cell>
          <cell r="S31580">
            <v>200</v>
          </cell>
          <cell r="T31580">
            <v>1.9053</v>
          </cell>
        </row>
        <row r="31581">
          <cell r="K31581" t="str">
            <v>SLT0011743</v>
          </cell>
          <cell r="L31581" t="str">
            <v>垫片</v>
          </cell>
          <cell r="M31581" t="str">
            <v>欧马可升级</v>
          </cell>
          <cell r="N31581">
            <v>995</v>
          </cell>
          <cell r="O31581">
            <v>0.17</v>
          </cell>
          <cell r="P31581" t="str">
            <v>EA</v>
          </cell>
          <cell r="Q31581">
            <v>1</v>
          </cell>
          <cell r="R31581">
            <v>169.15</v>
          </cell>
          <cell r="S31581">
            <v>995</v>
          </cell>
          <cell r="T31581">
            <v>0.17</v>
          </cell>
        </row>
        <row r="31582">
          <cell r="K31582" t="str">
            <v>SLT0011743</v>
          </cell>
          <cell r="L31582" t="str">
            <v>垫片</v>
          </cell>
          <cell r="M31582" t="str">
            <v>欧马可升级</v>
          </cell>
          <cell r="N31582">
            <v>1500</v>
          </cell>
          <cell r="O31582">
            <v>0.17</v>
          </cell>
          <cell r="P31582" t="str">
            <v>EA</v>
          </cell>
          <cell r="Q31582">
            <v>1</v>
          </cell>
          <cell r="R31582">
            <v>255</v>
          </cell>
          <cell r="S31582">
            <v>1500</v>
          </cell>
          <cell r="T31582">
            <v>0.17</v>
          </cell>
        </row>
        <row r="31583">
          <cell r="K31583" t="str">
            <v>SLT0011743</v>
          </cell>
          <cell r="L31583" t="str">
            <v>垫片</v>
          </cell>
          <cell r="M31583" t="str">
            <v>欧马可升级</v>
          </cell>
          <cell r="N31583">
            <v>1500</v>
          </cell>
          <cell r="O31583">
            <v>0.17</v>
          </cell>
          <cell r="P31583" t="str">
            <v>EA</v>
          </cell>
          <cell r="Q31583">
            <v>1</v>
          </cell>
          <cell r="R31583">
            <v>255</v>
          </cell>
          <cell r="S31583">
            <v>1500</v>
          </cell>
          <cell r="T31583">
            <v>0.17</v>
          </cell>
        </row>
        <row r="31584">
          <cell r="K31584" t="str">
            <v>SLT0011869</v>
          </cell>
          <cell r="L31584" t="str">
            <v>头枕面套总成</v>
          </cell>
          <cell r="M31584" t="str">
            <v>欧马可织物面料</v>
          </cell>
          <cell r="N31584">
            <v>600</v>
          </cell>
          <cell r="O31584">
            <v>7.3059000000000003</v>
          </cell>
          <cell r="P31584" t="str">
            <v>EA</v>
          </cell>
          <cell r="Q31584">
            <v>1</v>
          </cell>
          <cell r="R31584">
            <v>4383.54</v>
          </cell>
          <cell r="S31584">
            <v>600</v>
          </cell>
          <cell r="T31584">
            <v>7.3059000000000003</v>
          </cell>
        </row>
        <row r="31585">
          <cell r="K31585" t="str">
            <v>SLT0011870</v>
          </cell>
          <cell r="L31585" t="str">
            <v>头枕面套总成</v>
          </cell>
          <cell r="M31585" t="str">
            <v>奥铃织物面料</v>
          </cell>
          <cell r="N31585">
            <v>721</v>
          </cell>
          <cell r="O31585">
            <v>8.9717000000000002</v>
          </cell>
          <cell r="P31585" t="str">
            <v>EA</v>
          </cell>
          <cell r="Q31585">
            <v>1</v>
          </cell>
          <cell r="R31585">
            <v>6468.6</v>
          </cell>
          <cell r="S31585">
            <v>721</v>
          </cell>
          <cell r="T31585">
            <v>8.9717000000000002</v>
          </cell>
        </row>
        <row r="31586">
          <cell r="K31586" t="str">
            <v>SLT0011875</v>
          </cell>
          <cell r="L31586" t="str">
            <v>驾驶员靠背面套总成</v>
          </cell>
          <cell r="M31586" t="str">
            <v>欧马可织物面料</v>
          </cell>
          <cell r="N31586">
            <v>150</v>
          </cell>
          <cell r="O31586">
            <v>34.475200000000001</v>
          </cell>
          <cell r="P31586" t="str">
            <v>EA</v>
          </cell>
          <cell r="Q31586">
            <v>1</v>
          </cell>
          <cell r="R31586">
            <v>5171.28</v>
          </cell>
          <cell r="S31586">
            <v>150</v>
          </cell>
          <cell r="T31586">
            <v>34.475200000000001</v>
          </cell>
        </row>
        <row r="31587">
          <cell r="K31587" t="str">
            <v>SLT0011885</v>
          </cell>
          <cell r="L31587" t="str">
            <v>副驾靠背面套总成</v>
          </cell>
          <cell r="M31587" t="str">
            <v>新开，欧马可织物面料</v>
          </cell>
          <cell r="N31587">
            <v>100</v>
          </cell>
          <cell r="O31587">
            <v>36.2239</v>
          </cell>
          <cell r="P31587" t="str">
            <v>EA</v>
          </cell>
          <cell r="Q31587">
            <v>1</v>
          </cell>
          <cell r="R31587">
            <v>3622.39</v>
          </cell>
          <cell r="S31587">
            <v>100</v>
          </cell>
          <cell r="T31587">
            <v>36.2239</v>
          </cell>
        </row>
        <row r="31588">
          <cell r="K31588" t="str">
            <v>SLT0011891</v>
          </cell>
          <cell r="L31588" t="str">
            <v>小背面套总成</v>
          </cell>
          <cell r="M31588" t="str">
            <v>1880车身+欧马可织物面料</v>
          </cell>
          <cell r="N31588">
            <v>100</v>
          </cell>
          <cell r="O31588">
            <v>36.195500000000003</v>
          </cell>
          <cell r="P31588" t="str">
            <v>EA</v>
          </cell>
          <cell r="Q31588">
            <v>1</v>
          </cell>
          <cell r="R31588">
            <v>3619.55</v>
          </cell>
          <cell r="S31588">
            <v>100</v>
          </cell>
          <cell r="T31588">
            <v>36.195500000000003</v>
          </cell>
        </row>
        <row r="31589">
          <cell r="K31589" t="str">
            <v>SLT0011892</v>
          </cell>
          <cell r="L31589" t="str">
            <v>小背面套总成</v>
          </cell>
          <cell r="M31589" t="str">
            <v>1880车身+奥铃织物面料</v>
          </cell>
          <cell r="N31589">
            <v>200</v>
          </cell>
          <cell r="O31589">
            <v>40.598799999999997</v>
          </cell>
          <cell r="P31589" t="str">
            <v>EA</v>
          </cell>
          <cell r="Q31589">
            <v>1</v>
          </cell>
          <cell r="R31589">
            <v>8119.76</v>
          </cell>
          <cell r="S31589">
            <v>200</v>
          </cell>
          <cell r="T31589">
            <v>40.598799999999997</v>
          </cell>
        </row>
        <row r="31590">
          <cell r="K31590" t="str">
            <v>SLT0011898</v>
          </cell>
          <cell r="L31590" t="str">
            <v>小背面套总成</v>
          </cell>
          <cell r="M31590" t="str">
            <v>2060车身+奥铃仿皮面料</v>
          </cell>
          <cell r="N31590">
            <v>30</v>
          </cell>
          <cell r="O31590">
            <v>54.847900000000003</v>
          </cell>
          <cell r="P31590" t="str">
            <v>EA</v>
          </cell>
          <cell r="Q31590">
            <v>1</v>
          </cell>
          <cell r="R31590">
            <v>1645.44</v>
          </cell>
          <cell r="S31590">
            <v>30</v>
          </cell>
          <cell r="T31590">
            <v>54.847900000000003</v>
          </cell>
        </row>
        <row r="31591">
          <cell r="K31591" t="str">
            <v>SLT0011900</v>
          </cell>
          <cell r="L31591" t="str">
            <v>座垫面套总成</v>
          </cell>
          <cell r="M31591" t="str">
            <v>1880车身+奥铃织物面料</v>
          </cell>
          <cell r="N31591">
            <v>188</v>
          </cell>
          <cell r="O31591">
            <v>44.091999999999999</v>
          </cell>
          <cell r="P31591" t="str">
            <v>EA</v>
          </cell>
          <cell r="Q31591">
            <v>1</v>
          </cell>
          <cell r="R31591">
            <v>8289.2999999999993</v>
          </cell>
          <cell r="S31591">
            <v>188</v>
          </cell>
          <cell r="T31591">
            <v>44.091999999999999</v>
          </cell>
        </row>
        <row r="31592">
          <cell r="K31592" t="str">
            <v>SLT0011906</v>
          </cell>
          <cell r="L31592" t="str">
            <v>座垫面套总成</v>
          </cell>
          <cell r="M31592" t="str">
            <v>2060车身+奥铃仿皮面料</v>
          </cell>
          <cell r="N31592">
            <v>30</v>
          </cell>
          <cell r="O31592">
            <v>64.130799999999994</v>
          </cell>
          <cell r="P31592" t="str">
            <v>EA</v>
          </cell>
          <cell r="Q31592">
            <v>1</v>
          </cell>
          <cell r="R31592">
            <v>1923.92</v>
          </cell>
          <cell r="S31592">
            <v>30</v>
          </cell>
          <cell r="T31592">
            <v>64.130799999999994</v>
          </cell>
        </row>
        <row r="31593">
          <cell r="K31593" t="str">
            <v>SLT0011907</v>
          </cell>
          <cell r="L31593" t="str">
            <v>驾驶员座垫面套总成</v>
          </cell>
          <cell r="M31593" t="str">
            <v>欧马可织物面料</v>
          </cell>
          <cell r="N31593">
            <v>100</v>
          </cell>
          <cell r="O31593">
            <v>21.960699999999999</v>
          </cell>
          <cell r="P31593" t="str">
            <v>EA</v>
          </cell>
          <cell r="Q31593">
            <v>1</v>
          </cell>
          <cell r="R31593">
            <v>2196.0700000000002</v>
          </cell>
          <cell r="S31593">
            <v>100</v>
          </cell>
          <cell r="T31593">
            <v>21.960699999999999</v>
          </cell>
        </row>
        <row r="31594">
          <cell r="K31594" t="str">
            <v>SLT0011911</v>
          </cell>
          <cell r="L31594" t="str">
            <v>驾驶员座椅</v>
          </cell>
          <cell r="M31594" t="str">
            <v>L168100000553</v>
          </cell>
          <cell r="N31594">
            <v>1</v>
          </cell>
          <cell r="O31594">
            <v>236.33</v>
          </cell>
          <cell r="P31594" t="str">
            <v>EA</v>
          </cell>
          <cell r="Q31594">
            <v>1</v>
          </cell>
          <cell r="R31594">
            <v>236.33</v>
          </cell>
          <cell r="S31594">
            <v>1</v>
          </cell>
          <cell r="T31594">
            <v>226.88</v>
          </cell>
        </row>
        <row r="31595">
          <cell r="K31595" t="str">
            <v>SLT0011911</v>
          </cell>
          <cell r="L31595" t="str">
            <v>驾驶员座椅</v>
          </cell>
          <cell r="M31595" t="str">
            <v>L168100000553</v>
          </cell>
          <cell r="N31595">
            <v>12</v>
          </cell>
          <cell r="O31595">
            <v>236.33</v>
          </cell>
          <cell r="P31595" t="str">
            <v>EA</v>
          </cell>
          <cell r="Q31595">
            <v>1</v>
          </cell>
          <cell r="R31595">
            <v>2835.96</v>
          </cell>
          <cell r="S31595">
            <v>12</v>
          </cell>
          <cell r="T31595">
            <v>226.88</v>
          </cell>
        </row>
        <row r="31596">
          <cell r="K31596" t="str">
            <v>SLT0011989</v>
          </cell>
          <cell r="L31596" t="str">
            <v>扶手总成</v>
          </cell>
          <cell r="M31596" t="str">
            <v>欧马可升级</v>
          </cell>
          <cell r="N31596">
            <v>2100</v>
          </cell>
          <cell r="O31596">
            <v>31</v>
          </cell>
          <cell r="P31596" t="str">
            <v>EA</v>
          </cell>
          <cell r="Q31596">
            <v>1</v>
          </cell>
          <cell r="R31596">
            <v>65100</v>
          </cell>
          <cell r="S31596">
            <v>2100</v>
          </cell>
          <cell r="T31596">
            <v>31</v>
          </cell>
        </row>
        <row r="31597">
          <cell r="K31597" t="str">
            <v>SLT0011992</v>
          </cell>
          <cell r="L31597" t="str">
            <v>副驾靠背背板</v>
          </cell>
          <cell r="M31597" t="str">
            <v>欧马可升级</v>
          </cell>
          <cell r="N31597">
            <v>2800</v>
          </cell>
          <cell r="O31597">
            <v>6.64</v>
          </cell>
          <cell r="P31597" t="str">
            <v>EA</v>
          </cell>
          <cell r="Q31597">
            <v>1</v>
          </cell>
          <cell r="R31597">
            <v>18592</v>
          </cell>
          <cell r="S31597">
            <v>2800</v>
          </cell>
          <cell r="T31597">
            <v>6.6372</v>
          </cell>
        </row>
        <row r="31598">
          <cell r="K31598" t="str">
            <v>SLT0011992</v>
          </cell>
          <cell r="L31598" t="str">
            <v>副驾靠背背板</v>
          </cell>
          <cell r="M31598" t="str">
            <v>欧马可升级</v>
          </cell>
          <cell r="N31598">
            <v>600</v>
          </cell>
          <cell r="O31598">
            <v>6.64</v>
          </cell>
          <cell r="P31598" t="str">
            <v>EA</v>
          </cell>
          <cell r="Q31598">
            <v>1</v>
          </cell>
          <cell r="R31598">
            <v>3984</v>
          </cell>
          <cell r="S31598">
            <v>600</v>
          </cell>
          <cell r="T31598">
            <v>6.6372</v>
          </cell>
        </row>
        <row r="31599">
          <cell r="K31599" t="str">
            <v>SLT0011992</v>
          </cell>
          <cell r="L31599" t="str">
            <v>副驾靠背背板</v>
          </cell>
          <cell r="M31599" t="str">
            <v>欧马可升级</v>
          </cell>
          <cell r="N31599">
            <v>1200</v>
          </cell>
          <cell r="O31599">
            <v>6.64</v>
          </cell>
          <cell r="P31599" t="str">
            <v>EA</v>
          </cell>
          <cell r="Q31599">
            <v>1</v>
          </cell>
          <cell r="R31599">
            <v>7968</v>
          </cell>
          <cell r="S31599">
            <v>1200</v>
          </cell>
          <cell r="T31599">
            <v>6.6372</v>
          </cell>
        </row>
        <row r="31600">
          <cell r="K31600" t="str">
            <v>SLT0011997</v>
          </cell>
          <cell r="L31600" t="str">
            <v>主驾背板</v>
          </cell>
          <cell r="M31600" t="str">
            <v>欧马可升级</v>
          </cell>
          <cell r="N31600">
            <v>1200</v>
          </cell>
          <cell r="O31600">
            <v>4.5999999999999996</v>
          </cell>
          <cell r="P31600" t="str">
            <v>EA</v>
          </cell>
          <cell r="Q31600">
            <v>1</v>
          </cell>
          <cell r="R31600">
            <v>5520</v>
          </cell>
          <cell r="S31600">
            <v>1200</v>
          </cell>
          <cell r="T31600">
            <v>5.9291999999999998</v>
          </cell>
        </row>
        <row r="31601">
          <cell r="K31601" t="str">
            <v>SLT0011997</v>
          </cell>
          <cell r="L31601" t="str">
            <v>主驾背板</v>
          </cell>
          <cell r="M31601" t="str">
            <v>欧马可升级</v>
          </cell>
          <cell r="N31601">
            <v>1800</v>
          </cell>
          <cell r="O31601">
            <v>5.93</v>
          </cell>
          <cell r="P31601" t="str">
            <v>EA</v>
          </cell>
          <cell r="Q31601">
            <v>1</v>
          </cell>
          <cell r="R31601">
            <v>10674</v>
          </cell>
          <cell r="S31601">
            <v>1800</v>
          </cell>
          <cell r="T31601">
            <v>5.9291999999999998</v>
          </cell>
        </row>
        <row r="31602">
          <cell r="K31602" t="str">
            <v>SLT0011998</v>
          </cell>
          <cell r="L31602" t="str">
            <v>小背固定背板</v>
          </cell>
          <cell r="M31602" t="str">
            <v>欧马可升级</v>
          </cell>
          <cell r="N31602">
            <v>1200</v>
          </cell>
          <cell r="O31602">
            <v>5.22</v>
          </cell>
          <cell r="P31602" t="str">
            <v>EA</v>
          </cell>
          <cell r="Q31602">
            <v>1</v>
          </cell>
          <cell r="R31602">
            <v>6264</v>
          </cell>
          <cell r="S31602">
            <v>1200</v>
          </cell>
          <cell r="T31602">
            <v>5.2211999999999996</v>
          </cell>
        </row>
        <row r="31603">
          <cell r="K31603" t="str">
            <v>SLT0011998</v>
          </cell>
          <cell r="L31603" t="str">
            <v>小背固定背板</v>
          </cell>
          <cell r="M31603" t="str">
            <v>欧马可升级</v>
          </cell>
          <cell r="N31603">
            <v>1800</v>
          </cell>
          <cell r="O31603">
            <v>5.23</v>
          </cell>
          <cell r="P31603" t="str">
            <v>EA</v>
          </cell>
          <cell r="Q31603">
            <v>1</v>
          </cell>
          <cell r="R31603">
            <v>9414</v>
          </cell>
          <cell r="S31603">
            <v>1800</v>
          </cell>
          <cell r="T31603">
            <v>5.2211999999999996</v>
          </cell>
        </row>
        <row r="31604">
          <cell r="K31604" t="str">
            <v>SLT0012023</v>
          </cell>
          <cell r="L31604" t="str">
            <v>驾驶员腰托开关</v>
          </cell>
          <cell r="M31604" t="str">
            <v>国产</v>
          </cell>
          <cell r="N31604">
            <v>233</v>
          </cell>
          <cell r="O31604">
            <v>36.28</v>
          </cell>
          <cell r="P31604" t="str">
            <v>EA</v>
          </cell>
          <cell r="Q31604">
            <v>1</v>
          </cell>
          <cell r="R31604">
            <v>8453.24</v>
          </cell>
          <cell r="S31604">
            <v>233</v>
          </cell>
          <cell r="T31604">
            <v>35.479999999999997</v>
          </cell>
        </row>
        <row r="31605">
          <cell r="K31605" t="str">
            <v>SLT0012023</v>
          </cell>
          <cell r="L31605" t="str">
            <v>驾驶员腰托开关</v>
          </cell>
          <cell r="M31605" t="str">
            <v>国产</v>
          </cell>
          <cell r="N31605">
            <v>849</v>
          </cell>
          <cell r="O31605">
            <v>36.28</v>
          </cell>
          <cell r="P31605" t="str">
            <v>EA</v>
          </cell>
          <cell r="Q31605">
            <v>1</v>
          </cell>
          <cell r="R31605">
            <v>30801.72</v>
          </cell>
          <cell r="S31605">
            <v>849</v>
          </cell>
          <cell r="T31605">
            <v>35.479999999999997</v>
          </cell>
        </row>
        <row r="31606">
          <cell r="K31606" t="str">
            <v>SLT0012023</v>
          </cell>
          <cell r="L31606" t="str">
            <v>驾驶员腰托开关</v>
          </cell>
          <cell r="M31606" t="str">
            <v>国产</v>
          </cell>
          <cell r="N31606">
            <v>270</v>
          </cell>
          <cell r="O31606">
            <v>36.28</v>
          </cell>
          <cell r="P31606" t="str">
            <v>EA</v>
          </cell>
          <cell r="Q31606">
            <v>1</v>
          </cell>
          <cell r="R31606">
            <v>9795.6</v>
          </cell>
          <cell r="S31606">
            <v>270</v>
          </cell>
          <cell r="T31606">
            <v>35.479999999999997</v>
          </cell>
        </row>
        <row r="31607">
          <cell r="K31607" t="str">
            <v>SLT0012023</v>
          </cell>
          <cell r="L31607" t="str">
            <v>驾驶员腰托开关</v>
          </cell>
          <cell r="M31607" t="str">
            <v>国产</v>
          </cell>
          <cell r="N31607">
            <v>474</v>
          </cell>
          <cell r="O31607">
            <v>36.28</v>
          </cell>
          <cell r="P31607" t="str">
            <v>EA</v>
          </cell>
          <cell r="Q31607">
            <v>1</v>
          </cell>
          <cell r="R31607">
            <v>17196.72</v>
          </cell>
          <cell r="S31607">
            <v>474</v>
          </cell>
          <cell r="T31607">
            <v>35.479999999999997</v>
          </cell>
        </row>
        <row r="31608">
          <cell r="K31608" t="str">
            <v>SLT0012307</v>
          </cell>
          <cell r="L31608" t="str">
            <v>轻卡支架悬浮阀气路总成</v>
          </cell>
          <cell r="M31608" t="str">
            <v/>
          </cell>
          <cell r="N31608">
            <v>200</v>
          </cell>
          <cell r="O31608">
            <v>33.01</v>
          </cell>
          <cell r="P31608" t="str">
            <v>EA</v>
          </cell>
          <cell r="Q31608">
            <v>1</v>
          </cell>
          <cell r="R31608">
            <v>6602</v>
          </cell>
          <cell r="S31608">
            <v>200</v>
          </cell>
          <cell r="T31608">
            <v>40.549999999999997</v>
          </cell>
        </row>
        <row r="31609">
          <cell r="K31609" t="str">
            <v>SLT0012307</v>
          </cell>
          <cell r="L31609" t="str">
            <v>轻卡支架悬浮阀气路总成</v>
          </cell>
          <cell r="M31609" t="str">
            <v/>
          </cell>
          <cell r="N31609">
            <v>280</v>
          </cell>
          <cell r="O31609">
            <v>33.01</v>
          </cell>
          <cell r="P31609" t="str">
            <v>EA</v>
          </cell>
          <cell r="Q31609">
            <v>1</v>
          </cell>
          <cell r="R31609">
            <v>9242.7999999999993</v>
          </cell>
          <cell r="S31609">
            <v>280</v>
          </cell>
          <cell r="T31609">
            <v>40.549999999999997</v>
          </cell>
        </row>
        <row r="31610">
          <cell r="K31610" t="str">
            <v>SLT0012307</v>
          </cell>
          <cell r="L31610" t="str">
            <v>轻卡支架悬浮阀气路总成</v>
          </cell>
          <cell r="M31610" t="str">
            <v/>
          </cell>
          <cell r="N31610">
            <v>200</v>
          </cell>
          <cell r="O31610">
            <v>33.01</v>
          </cell>
          <cell r="P31610" t="str">
            <v>EA</v>
          </cell>
          <cell r="Q31610">
            <v>1</v>
          </cell>
          <cell r="R31610">
            <v>6602</v>
          </cell>
          <cell r="S31610">
            <v>200</v>
          </cell>
          <cell r="T31610">
            <v>40.549999999999997</v>
          </cell>
        </row>
        <row r="31611">
          <cell r="K31611" t="str">
            <v>SLT0012307</v>
          </cell>
          <cell r="L31611" t="str">
            <v>轻卡支架悬浮阀气路总成</v>
          </cell>
          <cell r="M31611" t="str">
            <v/>
          </cell>
          <cell r="N31611">
            <v>280</v>
          </cell>
          <cell r="O31611">
            <v>33.01</v>
          </cell>
          <cell r="P31611" t="str">
            <v>EA</v>
          </cell>
          <cell r="Q31611">
            <v>1</v>
          </cell>
          <cell r="R31611">
            <v>9242.7999999999993</v>
          </cell>
          <cell r="S31611">
            <v>280</v>
          </cell>
          <cell r="T31611">
            <v>40.549999999999997</v>
          </cell>
        </row>
        <row r="31612">
          <cell r="K31612" t="str">
            <v>SLT0012307</v>
          </cell>
          <cell r="L31612" t="str">
            <v>轻卡支架悬浮阀气路总成</v>
          </cell>
          <cell r="M31612" t="str">
            <v/>
          </cell>
          <cell r="N31612">
            <v>480</v>
          </cell>
          <cell r="O31612">
            <v>33.01</v>
          </cell>
          <cell r="P31612" t="str">
            <v>EA</v>
          </cell>
          <cell r="Q31612">
            <v>1</v>
          </cell>
          <cell r="R31612">
            <v>15844.8</v>
          </cell>
          <cell r="S31612">
            <v>480</v>
          </cell>
          <cell r="T31612">
            <v>40.549999999999997</v>
          </cell>
        </row>
        <row r="31613">
          <cell r="K31613" t="str">
            <v>SLT0012307</v>
          </cell>
          <cell r="L31613" t="str">
            <v>轻卡支架悬浮阀气路总成</v>
          </cell>
          <cell r="M31613" t="str">
            <v/>
          </cell>
          <cell r="N31613">
            <v>-17</v>
          </cell>
          <cell r="O31613">
            <v>33.01</v>
          </cell>
          <cell r="P31613" t="str">
            <v>EA</v>
          </cell>
          <cell r="Q31613">
            <v>1</v>
          </cell>
          <cell r="R31613">
            <v>-561.16999999999996</v>
          </cell>
          <cell r="S31613">
            <v>-17</v>
          </cell>
          <cell r="T31613">
            <v>40.549999999999997</v>
          </cell>
        </row>
        <row r="31614">
          <cell r="K31614" t="str">
            <v>SLT0012307</v>
          </cell>
          <cell r="L31614" t="str">
            <v>轻卡支架悬浮阀气路总成</v>
          </cell>
          <cell r="M31614" t="str">
            <v/>
          </cell>
          <cell r="N31614">
            <v>480</v>
          </cell>
          <cell r="O31614">
            <v>33.01</v>
          </cell>
          <cell r="P31614" t="str">
            <v>EA</v>
          </cell>
          <cell r="Q31614">
            <v>1</v>
          </cell>
          <cell r="R31614">
            <v>15844.8</v>
          </cell>
          <cell r="S31614">
            <v>480</v>
          </cell>
          <cell r="T31614">
            <v>40.549999999999997</v>
          </cell>
        </row>
        <row r="31615">
          <cell r="K31615" t="str">
            <v>SLT0012307</v>
          </cell>
          <cell r="L31615" t="str">
            <v>轻卡支架悬浮阀气路总成</v>
          </cell>
          <cell r="M31615" t="str">
            <v/>
          </cell>
          <cell r="N31615">
            <v>-21</v>
          </cell>
          <cell r="O31615">
            <v>33.01</v>
          </cell>
          <cell r="P31615" t="str">
            <v>EA</v>
          </cell>
          <cell r="Q31615">
            <v>1</v>
          </cell>
          <cell r="R31615">
            <v>-693.21</v>
          </cell>
          <cell r="S31615">
            <v>-21</v>
          </cell>
          <cell r="T31615">
            <v>40.549999999999997</v>
          </cell>
        </row>
        <row r="31616">
          <cell r="K31616" t="str">
            <v>SLT0012307</v>
          </cell>
          <cell r="L31616" t="str">
            <v>轻卡支架悬浮阀气路总成</v>
          </cell>
          <cell r="M31616" t="str">
            <v/>
          </cell>
          <cell r="N31616">
            <v>480</v>
          </cell>
          <cell r="O31616">
            <v>33.01</v>
          </cell>
          <cell r="P31616" t="str">
            <v>EA</v>
          </cell>
          <cell r="Q31616">
            <v>1</v>
          </cell>
          <cell r="R31616">
            <v>15844.8</v>
          </cell>
          <cell r="S31616">
            <v>480</v>
          </cell>
          <cell r="T31616">
            <v>40.549999999999997</v>
          </cell>
        </row>
        <row r="31617">
          <cell r="K31617" t="str">
            <v>SLT0012307</v>
          </cell>
          <cell r="L31617" t="str">
            <v>轻卡支架悬浮阀气路总成</v>
          </cell>
          <cell r="M31617" t="str">
            <v/>
          </cell>
          <cell r="N31617">
            <v>-47</v>
          </cell>
          <cell r="O31617">
            <v>33.01</v>
          </cell>
          <cell r="P31617" t="str">
            <v>EA</v>
          </cell>
          <cell r="Q31617">
            <v>1</v>
          </cell>
          <cell r="R31617">
            <v>-1551.47</v>
          </cell>
          <cell r="S31617">
            <v>-47</v>
          </cell>
          <cell r="T31617">
            <v>40.549999999999997</v>
          </cell>
        </row>
        <row r="31618">
          <cell r="K31618" t="str">
            <v>SLT0012307</v>
          </cell>
          <cell r="L31618" t="str">
            <v>轻卡支架悬浮阀气路总成</v>
          </cell>
          <cell r="M31618" t="str">
            <v/>
          </cell>
          <cell r="N31618">
            <v>160</v>
          </cell>
          <cell r="O31618">
            <v>33.01</v>
          </cell>
          <cell r="P31618" t="str">
            <v>EA</v>
          </cell>
          <cell r="Q31618">
            <v>1</v>
          </cell>
          <cell r="R31618">
            <v>5281.6</v>
          </cell>
          <cell r="S31618">
            <v>160</v>
          </cell>
          <cell r="T31618">
            <v>40.549999999999997</v>
          </cell>
        </row>
        <row r="31619">
          <cell r="K31619" t="str">
            <v>SLT0012307</v>
          </cell>
          <cell r="L31619" t="str">
            <v>轻卡支架悬浮阀气路总成</v>
          </cell>
          <cell r="M31619" t="str">
            <v/>
          </cell>
          <cell r="N31619">
            <v>-7</v>
          </cell>
          <cell r="O31619">
            <v>33.01</v>
          </cell>
          <cell r="P31619" t="str">
            <v>EA</v>
          </cell>
          <cell r="Q31619">
            <v>1</v>
          </cell>
          <cell r="R31619">
            <v>-231.07</v>
          </cell>
          <cell r="S31619">
            <v>-7</v>
          </cell>
          <cell r="T31619">
            <v>40.549999999999997</v>
          </cell>
        </row>
        <row r="31620">
          <cell r="K31620" t="str">
            <v>SLT0012307</v>
          </cell>
          <cell r="L31620" t="str">
            <v>轻卡支架悬浮阀气路总成</v>
          </cell>
          <cell r="M31620" t="str">
            <v/>
          </cell>
          <cell r="N31620">
            <v>-11</v>
          </cell>
          <cell r="O31620">
            <v>33.01</v>
          </cell>
          <cell r="P31620" t="str">
            <v>EA</v>
          </cell>
          <cell r="Q31620">
            <v>1</v>
          </cell>
          <cell r="R31620">
            <v>-363.11</v>
          </cell>
          <cell r="S31620">
            <v>-11</v>
          </cell>
          <cell r="T31620">
            <v>40.549999999999997</v>
          </cell>
        </row>
        <row r="31621">
          <cell r="K31621" t="str">
            <v>SLT0012307</v>
          </cell>
          <cell r="L31621" t="str">
            <v>轻卡支架悬浮阀气路总成</v>
          </cell>
          <cell r="M31621" t="str">
            <v/>
          </cell>
          <cell r="N31621">
            <v>300</v>
          </cell>
          <cell r="O31621">
            <v>33.01</v>
          </cell>
          <cell r="P31621" t="str">
            <v>EA</v>
          </cell>
          <cell r="Q31621">
            <v>1</v>
          </cell>
          <cell r="R31621">
            <v>9903</v>
          </cell>
          <cell r="S31621">
            <v>300</v>
          </cell>
          <cell r="T31621">
            <v>40.549999999999997</v>
          </cell>
        </row>
        <row r="31622">
          <cell r="K31622" t="str">
            <v>SLT0012307</v>
          </cell>
          <cell r="L31622" t="str">
            <v>轻卡支架悬浮阀气路总成</v>
          </cell>
          <cell r="M31622" t="str">
            <v/>
          </cell>
          <cell r="N31622">
            <v>300</v>
          </cell>
          <cell r="O31622">
            <v>33.01</v>
          </cell>
          <cell r="P31622" t="str">
            <v>EA</v>
          </cell>
          <cell r="Q31622">
            <v>1</v>
          </cell>
          <cell r="R31622">
            <v>9903</v>
          </cell>
          <cell r="S31622">
            <v>300</v>
          </cell>
          <cell r="T31622">
            <v>40.549999999999997</v>
          </cell>
        </row>
        <row r="31623">
          <cell r="K31623" t="str">
            <v>SLT0012307</v>
          </cell>
          <cell r="L31623" t="str">
            <v>轻卡支架悬浮阀气路总成</v>
          </cell>
          <cell r="M31623" t="str">
            <v/>
          </cell>
          <cell r="N31623">
            <v>200</v>
          </cell>
          <cell r="O31623">
            <v>33.01</v>
          </cell>
          <cell r="P31623" t="str">
            <v>EA</v>
          </cell>
          <cell r="Q31623">
            <v>1</v>
          </cell>
          <cell r="R31623">
            <v>6602</v>
          </cell>
          <cell r="S31623">
            <v>200</v>
          </cell>
          <cell r="T31623">
            <v>40.549999999999997</v>
          </cell>
        </row>
        <row r="31624">
          <cell r="K31624" t="str">
            <v>SLT0012307</v>
          </cell>
          <cell r="L31624" t="str">
            <v>轻卡支架悬浮阀气路总成</v>
          </cell>
          <cell r="M31624" t="str">
            <v/>
          </cell>
          <cell r="N31624">
            <v>200</v>
          </cell>
          <cell r="O31624">
            <v>33.01</v>
          </cell>
          <cell r="P31624" t="str">
            <v>EA</v>
          </cell>
          <cell r="Q31624">
            <v>1</v>
          </cell>
          <cell r="R31624">
            <v>6602</v>
          </cell>
          <cell r="S31624">
            <v>200</v>
          </cell>
          <cell r="T31624">
            <v>40.549999999999997</v>
          </cell>
        </row>
        <row r="31625">
          <cell r="K31625" t="str">
            <v>SLT0012307</v>
          </cell>
          <cell r="L31625" t="str">
            <v>轻卡支架悬浮阀气路总成</v>
          </cell>
          <cell r="M31625" t="str">
            <v/>
          </cell>
          <cell r="N31625">
            <v>200</v>
          </cell>
          <cell r="O31625">
            <v>33.01</v>
          </cell>
          <cell r="P31625" t="str">
            <v>EA</v>
          </cell>
          <cell r="Q31625">
            <v>1</v>
          </cell>
          <cell r="R31625">
            <v>6602</v>
          </cell>
          <cell r="S31625">
            <v>200</v>
          </cell>
          <cell r="T31625">
            <v>40.549999999999997</v>
          </cell>
        </row>
        <row r="31626">
          <cell r="K31626" t="str">
            <v>SLT0012307</v>
          </cell>
          <cell r="L31626" t="str">
            <v>轻卡支架悬浮阀气路总成</v>
          </cell>
          <cell r="M31626" t="str">
            <v/>
          </cell>
          <cell r="N31626">
            <v>200</v>
          </cell>
          <cell r="O31626">
            <v>33.01</v>
          </cell>
          <cell r="P31626" t="str">
            <v>EA</v>
          </cell>
          <cell r="Q31626">
            <v>1</v>
          </cell>
          <cell r="R31626">
            <v>6602</v>
          </cell>
          <cell r="S31626">
            <v>200</v>
          </cell>
          <cell r="T31626">
            <v>40.549999999999997</v>
          </cell>
        </row>
        <row r="31627">
          <cell r="K31627" t="str">
            <v>SLT0012307</v>
          </cell>
          <cell r="L31627" t="str">
            <v>轻卡支架悬浮阀气路总成</v>
          </cell>
          <cell r="M31627" t="str">
            <v/>
          </cell>
          <cell r="N31627">
            <v>49</v>
          </cell>
          <cell r="O31627">
            <v>33.01</v>
          </cell>
          <cell r="P31627" t="str">
            <v>EA</v>
          </cell>
          <cell r="Q31627">
            <v>1</v>
          </cell>
          <cell r="R31627">
            <v>1617.49</v>
          </cell>
          <cell r="S31627">
            <v>49</v>
          </cell>
          <cell r="T31627">
            <v>40.549999999999997</v>
          </cell>
        </row>
        <row r="31628">
          <cell r="K31628" t="str">
            <v>SLT0012307</v>
          </cell>
          <cell r="L31628" t="str">
            <v>轻卡支架悬浮阀气路总成</v>
          </cell>
          <cell r="M31628" t="str">
            <v/>
          </cell>
          <cell r="N31628">
            <v>250</v>
          </cell>
          <cell r="O31628">
            <v>33.01</v>
          </cell>
          <cell r="P31628" t="str">
            <v>EA</v>
          </cell>
          <cell r="Q31628">
            <v>1</v>
          </cell>
          <cell r="R31628">
            <v>8252.5</v>
          </cell>
          <cell r="S31628">
            <v>250</v>
          </cell>
          <cell r="T31628">
            <v>40.549999999999997</v>
          </cell>
        </row>
        <row r="31629">
          <cell r="K31629" t="str">
            <v>SLT0012308</v>
          </cell>
          <cell r="L31629" t="str">
            <v>轻卡支架悬浮阀气路总成</v>
          </cell>
          <cell r="M31629" t="str">
            <v>无腰托</v>
          </cell>
          <cell r="N31629">
            <v>180</v>
          </cell>
          <cell r="O31629">
            <v>19.03</v>
          </cell>
          <cell r="P31629" t="str">
            <v>EA</v>
          </cell>
          <cell r="Q31629">
            <v>1</v>
          </cell>
          <cell r="R31629">
            <v>3425.4</v>
          </cell>
          <cell r="S31629">
            <v>180</v>
          </cell>
          <cell r="T31629">
            <v>24</v>
          </cell>
        </row>
        <row r="31630">
          <cell r="K31630" t="str">
            <v>SLT0012308</v>
          </cell>
          <cell r="L31630" t="str">
            <v>轻卡支架悬浮阀气路总成</v>
          </cell>
          <cell r="M31630" t="str">
            <v>无腰托</v>
          </cell>
          <cell r="N31630">
            <v>-10</v>
          </cell>
          <cell r="O31630">
            <v>19.03</v>
          </cell>
          <cell r="P31630" t="str">
            <v>EA</v>
          </cell>
          <cell r="Q31630">
            <v>1</v>
          </cell>
          <cell r="R31630">
            <v>-190.3</v>
          </cell>
          <cell r="S31630">
            <v>-10</v>
          </cell>
          <cell r="T31630">
            <v>24</v>
          </cell>
        </row>
        <row r="31631">
          <cell r="K31631" t="str">
            <v>SLT0012308</v>
          </cell>
          <cell r="L31631" t="str">
            <v>轻卡支架悬浮阀气路总成</v>
          </cell>
          <cell r="M31631" t="str">
            <v>无腰托</v>
          </cell>
          <cell r="N31631">
            <v>-16</v>
          </cell>
          <cell r="O31631">
            <v>19.03</v>
          </cell>
          <cell r="P31631" t="str">
            <v>EA</v>
          </cell>
          <cell r="Q31631">
            <v>1</v>
          </cell>
          <cell r="R31631">
            <v>-304.48</v>
          </cell>
          <cell r="S31631">
            <v>-16</v>
          </cell>
          <cell r="T31631">
            <v>24</v>
          </cell>
        </row>
        <row r="31632">
          <cell r="K31632" t="str">
            <v>SLT0012308</v>
          </cell>
          <cell r="L31632" t="str">
            <v>轻卡支架悬浮阀气路总成</v>
          </cell>
          <cell r="M31632" t="str">
            <v>无腰托</v>
          </cell>
          <cell r="N31632">
            <v>-7</v>
          </cell>
          <cell r="O31632">
            <v>19.03</v>
          </cell>
          <cell r="P31632" t="str">
            <v>EA</v>
          </cell>
          <cell r="Q31632">
            <v>1</v>
          </cell>
          <cell r="R31632">
            <v>-133.21</v>
          </cell>
          <cell r="S31632">
            <v>-7</v>
          </cell>
          <cell r="T31632">
            <v>24</v>
          </cell>
        </row>
        <row r="31633">
          <cell r="K31633" t="str">
            <v>SLT0012308</v>
          </cell>
          <cell r="L31633" t="str">
            <v>轻卡支架悬浮阀气路总成</v>
          </cell>
          <cell r="M31633" t="str">
            <v>无腰托</v>
          </cell>
          <cell r="N31633">
            <v>180</v>
          </cell>
          <cell r="O31633">
            <v>19.03</v>
          </cell>
          <cell r="P31633" t="str">
            <v>EA</v>
          </cell>
          <cell r="Q31633">
            <v>1</v>
          </cell>
          <cell r="R31633">
            <v>3425.4</v>
          </cell>
          <cell r="S31633">
            <v>180</v>
          </cell>
          <cell r="T31633">
            <v>24</v>
          </cell>
        </row>
        <row r="31634">
          <cell r="K31634" t="str">
            <v>SLT0012308</v>
          </cell>
          <cell r="L31634" t="str">
            <v>轻卡支架悬浮阀气路总成</v>
          </cell>
          <cell r="M31634" t="str">
            <v>无腰托</v>
          </cell>
          <cell r="N31634">
            <v>109</v>
          </cell>
          <cell r="O31634">
            <v>19.03</v>
          </cell>
          <cell r="P31634" t="str">
            <v>EA</v>
          </cell>
          <cell r="Q31634">
            <v>1</v>
          </cell>
          <cell r="R31634">
            <v>2074.27</v>
          </cell>
          <cell r="S31634">
            <v>109</v>
          </cell>
          <cell r="T31634">
            <v>24</v>
          </cell>
        </row>
        <row r="31635">
          <cell r="K31635" t="str">
            <v>SLT0012511</v>
          </cell>
          <cell r="L31635" t="str">
            <v>减震驾驶员座椅总成</v>
          </cell>
          <cell r="M31635" t="str">
            <v>L168100000729</v>
          </cell>
          <cell r="N31635">
            <v>25</v>
          </cell>
          <cell r="O31635">
            <v>1050.72</v>
          </cell>
          <cell r="P31635" t="str">
            <v>EA</v>
          </cell>
          <cell r="Q31635">
            <v>1</v>
          </cell>
          <cell r="R31635">
            <v>26268</v>
          </cell>
          <cell r="S31635">
            <v>25</v>
          </cell>
          <cell r="T31635">
            <v>929.84</v>
          </cell>
        </row>
        <row r="31636">
          <cell r="K31636" t="str">
            <v>TAT0010053</v>
          </cell>
          <cell r="L31636" t="str">
            <v>C32B调角器纸箱</v>
          </cell>
          <cell r="M31636" t="str">
            <v>500*460*300</v>
          </cell>
          <cell r="N31636">
            <v>400</v>
          </cell>
          <cell r="O31636">
            <v>7.3890000000000002</v>
          </cell>
          <cell r="P31636" t="str">
            <v>EA</v>
          </cell>
          <cell r="Q31636">
            <v>1</v>
          </cell>
          <cell r="R31636">
            <v>2955.6</v>
          </cell>
          <cell r="S31636">
            <v>400</v>
          </cell>
          <cell r="T31636">
            <v>7.3890000000000002</v>
          </cell>
        </row>
        <row r="31637">
          <cell r="K31637" t="str">
            <v>TAT0010054</v>
          </cell>
          <cell r="L31637" t="str">
            <v>P203调角器纸箱</v>
          </cell>
          <cell r="M31637" t="str">
            <v>560*360*210</v>
          </cell>
          <cell r="N31637">
            <v>100</v>
          </cell>
          <cell r="O31637">
            <v>5.3979999999999997</v>
          </cell>
          <cell r="P31637" t="str">
            <v>EA</v>
          </cell>
          <cell r="Q31637">
            <v>1</v>
          </cell>
          <cell r="R31637">
            <v>539.79999999999995</v>
          </cell>
          <cell r="S31637">
            <v>100</v>
          </cell>
          <cell r="T31637">
            <v>5.3979999999999997</v>
          </cell>
        </row>
        <row r="31638">
          <cell r="K31638" t="str">
            <v>TAT0010054</v>
          </cell>
          <cell r="L31638" t="str">
            <v>P203调角器纸箱</v>
          </cell>
          <cell r="M31638" t="str">
            <v>560*360*210</v>
          </cell>
          <cell r="N31638">
            <v>400</v>
          </cell>
          <cell r="O31638">
            <v>5.3979999999999997</v>
          </cell>
          <cell r="P31638" t="str">
            <v>EA</v>
          </cell>
          <cell r="Q31638">
            <v>1</v>
          </cell>
          <cell r="R31638">
            <v>2159.1999999999998</v>
          </cell>
          <cell r="S31638">
            <v>400</v>
          </cell>
          <cell r="T31638">
            <v>5.3979999999999997</v>
          </cell>
        </row>
        <row r="31639">
          <cell r="K31639" t="str">
            <v>TAT0010168</v>
          </cell>
          <cell r="L31639" t="str">
            <v/>
          </cell>
          <cell r="M31639" t="str">
            <v>1300*1180*100</v>
          </cell>
          <cell r="N31639">
            <v>500</v>
          </cell>
          <cell r="O31639">
            <v>51.32</v>
          </cell>
          <cell r="P31639" t="str">
            <v>EA</v>
          </cell>
          <cell r="Q31639">
            <v>1</v>
          </cell>
          <cell r="R31639">
            <v>25660</v>
          </cell>
          <cell r="S31639">
            <v>500</v>
          </cell>
          <cell r="T31639">
            <v>51.32</v>
          </cell>
        </row>
        <row r="31640">
          <cell r="K31640" t="str">
            <v>TAT0010168</v>
          </cell>
          <cell r="L31640" t="str">
            <v/>
          </cell>
          <cell r="M31640" t="str">
            <v>1300*1180*100</v>
          </cell>
          <cell r="N31640">
            <v>-500</v>
          </cell>
          <cell r="O31640">
            <v>51.37</v>
          </cell>
          <cell r="P31640" t="str">
            <v>EA</v>
          </cell>
          <cell r="Q31640">
            <v>1</v>
          </cell>
          <cell r="R31640">
            <v>-25685</v>
          </cell>
          <cell r="S31640">
            <v>-500</v>
          </cell>
          <cell r="T31640">
            <v>51.32</v>
          </cell>
        </row>
        <row r="31641">
          <cell r="K31641" t="str">
            <v>TAT0010168</v>
          </cell>
          <cell r="L31641" t="str">
            <v>欧马可纸箱木托盘</v>
          </cell>
          <cell r="M31641" t="str">
            <v>1300*1180*100</v>
          </cell>
          <cell r="N31641">
            <v>200</v>
          </cell>
          <cell r="O31641">
            <v>0</v>
          </cell>
          <cell r="P31641" t="str">
            <v>EA</v>
          </cell>
          <cell r="Q31641">
            <v>1</v>
          </cell>
          <cell r="R31641">
            <v>0</v>
          </cell>
          <cell r="S31641">
            <v>200</v>
          </cell>
          <cell r="T31641">
            <v>51.32</v>
          </cell>
        </row>
        <row r="31642">
          <cell r="K31642" t="str">
            <v>TAT0010168</v>
          </cell>
          <cell r="L31642" t="str">
            <v>欧马可纸箱木托盘</v>
          </cell>
          <cell r="M31642" t="str">
            <v>1300*1180*100</v>
          </cell>
          <cell r="N31642">
            <v>50</v>
          </cell>
          <cell r="O31642">
            <v>27.25</v>
          </cell>
          <cell r="P31642" t="str">
            <v>EA</v>
          </cell>
          <cell r="Q31642">
            <v>1</v>
          </cell>
          <cell r="R31642">
            <v>1362.5</v>
          </cell>
          <cell r="S31642">
            <v>50</v>
          </cell>
          <cell r="T31642">
            <v>27.256599999999999</v>
          </cell>
        </row>
        <row r="31643">
          <cell r="K31643" t="str">
            <v>TAT0010168</v>
          </cell>
          <cell r="L31643" t="str">
            <v>欧马可纸箱木托盘</v>
          </cell>
          <cell r="M31643" t="str">
            <v>1300*1180*100</v>
          </cell>
          <cell r="N31643">
            <v>280</v>
          </cell>
          <cell r="O31643">
            <v>22.8</v>
          </cell>
          <cell r="P31643" t="str">
            <v>EA</v>
          </cell>
          <cell r="Q31643">
            <v>1</v>
          </cell>
          <cell r="R31643">
            <v>6384</v>
          </cell>
          <cell r="S31643">
            <v>280</v>
          </cell>
          <cell r="T31643">
            <v>22.8003</v>
          </cell>
        </row>
        <row r="31644">
          <cell r="K31644" t="str">
            <v>TCT0000028</v>
          </cell>
          <cell r="L31644" t="str">
            <v>CR681/1000K-C1树脂</v>
          </cell>
          <cell r="M31644" t="str">
            <v/>
          </cell>
          <cell r="N31644">
            <v>4000</v>
          </cell>
          <cell r="O31644">
            <v>22.2</v>
          </cell>
          <cell r="P31644" t="str">
            <v>KG</v>
          </cell>
          <cell r="Q31644">
            <v>1</v>
          </cell>
          <cell r="R31644">
            <v>88800</v>
          </cell>
          <cell r="S31644">
            <v>4000</v>
          </cell>
          <cell r="T31644">
            <v>22.2</v>
          </cell>
        </row>
        <row r="31645">
          <cell r="K31645" t="str">
            <v>TCT0000032</v>
          </cell>
          <cell r="L31645" t="str">
            <v>GBA H7354/1表面活性剂</v>
          </cell>
          <cell r="M31645" t="str">
            <v/>
          </cell>
          <cell r="N31645">
            <v>100</v>
          </cell>
          <cell r="O31645">
            <v>43.08</v>
          </cell>
          <cell r="P31645" t="str">
            <v>KG</v>
          </cell>
          <cell r="Q31645">
            <v>1</v>
          </cell>
          <cell r="R31645">
            <v>4308</v>
          </cell>
          <cell r="S31645">
            <v>100</v>
          </cell>
          <cell r="T31645">
            <v>43.08</v>
          </cell>
        </row>
        <row r="31646">
          <cell r="K31646" t="str">
            <v>TCT0000033</v>
          </cell>
          <cell r="L31646" t="str">
            <v>5176脱脂剂</v>
          </cell>
          <cell r="M31646" t="str">
            <v/>
          </cell>
          <cell r="N31646">
            <v>540</v>
          </cell>
          <cell r="O31646">
            <v>14.68</v>
          </cell>
          <cell r="P31646" t="str">
            <v>KG</v>
          </cell>
          <cell r="Q31646">
            <v>1</v>
          </cell>
          <cell r="R31646">
            <v>7927.2</v>
          </cell>
          <cell r="S31646">
            <v>540</v>
          </cell>
          <cell r="T31646">
            <v>14.68</v>
          </cell>
        </row>
        <row r="31647">
          <cell r="K31647" t="str">
            <v>TCT0000035</v>
          </cell>
          <cell r="L31647" t="str">
            <v>V6559表调剂</v>
          </cell>
          <cell r="M31647" t="str">
            <v/>
          </cell>
          <cell r="N31647">
            <v>80</v>
          </cell>
          <cell r="O31647">
            <v>90.12</v>
          </cell>
          <cell r="P31647" t="str">
            <v>KG</v>
          </cell>
          <cell r="Q31647">
            <v>1</v>
          </cell>
          <cell r="R31647">
            <v>7209.6</v>
          </cell>
          <cell r="S31647">
            <v>80</v>
          </cell>
          <cell r="T31647">
            <v>90.12</v>
          </cell>
        </row>
        <row r="31648">
          <cell r="K31648" t="str">
            <v>TFT0000013</v>
          </cell>
          <cell r="L31648" t="str">
            <v>催化剂MP-608</v>
          </cell>
          <cell r="M31648" t="str">
            <v>216kg/桶</v>
          </cell>
          <cell r="N31648">
            <v>432</v>
          </cell>
          <cell r="O31648">
            <v>95.929199999999994</v>
          </cell>
          <cell r="P31648" t="str">
            <v>KG</v>
          </cell>
          <cell r="Q31648">
            <v>1</v>
          </cell>
          <cell r="R31648">
            <v>41441.410000000003</v>
          </cell>
          <cell r="S31648">
            <v>432</v>
          </cell>
          <cell r="T31648">
            <v>95.929199999999994</v>
          </cell>
        </row>
        <row r="31649">
          <cell r="K31649" t="str">
            <v>TFT0000014</v>
          </cell>
          <cell r="L31649" t="str">
            <v>催化剂33LSI</v>
          </cell>
          <cell r="M31649" t="str">
            <v>212kg/桶</v>
          </cell>
          <cell r="N31649">
            <v>424</v>
          </cell>
          <cell r="O31649">
            <v>57.522100000000002</v>
          </cell>
          <cell r="P31649" t="str">
            <v>KG</v>
          </cell>
          <cell r="Q31649">
            <v>1</v>
          </cell>
          <cell r="R31649">
            <v>24389.37</v>
          </cell>
          <cell r="S31649">
            <v>424</v>
          </cell>
          <cell r="T31649">
            <v>57.522100000000002</v>
          </cell>
        </row>
        <row r="31650">
          <cell r="K31650" t="str">
            <v>TFT0000018</v>
          </cell>
          <cell r="L31650" t="str">
            <v>开孔剂（发泡）</v>
          </cell>
          <cell r="M31650" t="str">
            <v/>
          </cell>
          <cell r="N31650">
            <v>3000</v>
          </cell>
          <cell r="O31650">
            <v>18.469000000000001</v>
          </cell>
          <cell r="P31650" t="str">
            <v>KG</v>
          </cell>
          <cell r="Q31650">
            <v>1</v>
          </cell>
          <cell r="R31650">
            <v>55407</v>
          </cell>
          <cell r="S31650">
            <v>3000</v>
          </cell>
          <cell r="T31650">
            <v>18.469000000000001</v>
          </cell>
        </row>
        <row r="31651">
          <cell r="K31651" t="str">
            <v>TFT0000018</v>
          </cell>
          <cell r="L31651" t="str">
            <v>开孔剂（发泡）</v>
          </cell>
          <cell r="M31651" t="str">
            <v/>
          </cell>
          <cell r="N31651">
            <v>1000</v>
          </cell>
          <cell r="O31651">
            <v>18.469000000000001</v>
          </cell>
          <cell r="P31651" t="str">
            <v>KG</v>
          </cell>
          <cell r="Q31651">
            <v>1</v>
          </cell>
          <cell r="R31651">
            <v>18469</v>
          </cell>
          <cell r="S31651">
            <v>1000</v>
          </cell>
          <cell r="T31651">
            <v>18.469000000000001</v>
          </cell>
        </row>
        <row r="31652">
          <cell r="K31652" t="str">
            <v>TFT0000028</v>
          </cell>
          <cell r="L31652" t="str">
            <v>聚醚多元醇3600</v>
          </cell>
          <cell r="M31652" t="str">
            <v/>
          </cell>
          <cell r="N31652">
            <v>29260</v>
          </cell>
          <cell r="O31652">
            <v>9.4499999999999993</v>
          </cell>
          <cell r="P31652" t="str">
            <v>KG</v>
          </cell>
          <cell r="Q31652">
            <v>1</v>
          </cell>
          <cell r="R31652">
            <v>276507</v>
          </cell>
          <cell r="S31652">
            <v>29260</v>
          </cell>
          <cell r="T31652">
            <v>9.4499999999999993</v>
          </cell>
        </row>
        <row r="31653">
          <cell r="K31653" t="str">
            <v>TFT0000028</v>
          </cell>
          <cell r="L31653" t="str">
            <v>聚醚多元醇3600</v>
          </cell>
          <cell r="M31653" t="str">
            <v/>
          </cell>
          <cell r="N31653">
            <v>28580</v>
          </cell>
          <cell r="O31653">
            <v>9.4499999999999993</v>
          </cell>
          <cell r="P31653" t="str">
            <v>KG</v>
          </cell>
          <cell r="Q31653">
            <v>1</v>
          </cell>
          <cell r="R31653">
            <v>270081</v>
          </cell>
          <cell r="S31653">
            <v>28580</v>
          </cell>
          <cell r="T31653">
            <v>9.4499999999999993</v>
          </cell>
        </row>
        <row r="31654">
          <cell r="K31654" t="str">
            <v>TFT0000056</v>
          </cell>
          <cell r="L31654" t="str">
            <v>TPOP-93/28</v>
          </cell>
          <cell r="M31654" t="str">
            <v/>
          </cell>
          <cell r="N31654">
            <v>28460</v>
          </cell>
          <cell r="O31654">
            <v>10.45</v>
          </cell>
          <cell r="P31654" t="str">
            <v>KG</v>
          </cell>
          <cell r="Q31654">
            <v>1</v>
          </cell>
          <cell r="R31654">
            <v>297407</v>
          </cell>
          <cell r="S31654">
            <v>28460</v>
          </cell>
          <cell r="T31654">
            <v>10.45</v>
          </cell>
        </row>
        <row r="31655">
          <cell r="K31655" t="str">
            <v>TFT0000066</v>
          </cell>
          <cell r="L31655" t="str">
            <v>催化剂MP-609</v>
          </cell>
          <cell r="M31655" t="str">
            <v>210kg/桶</v>
          </cell>
          <cell r="N31655">
            <v>420</v>
          </cell>
          <cell r="O31655">
            <v>111.6814</v>
          </cell>
          <cell r="P31655" t="str">
            <v>KG</v>
          </cell>
          <cell r="Q31655">
            <v>1</v>
          </cell>
          <cell r="R31655">
            <v>46906.19</v>
          </cell>
          <cell r="S31655">
            <v>420</v>
          </cell>
          <cell r="T31655">
            <v>111.6814</v>
          </cell>
        </row>
        <row r="31656">
          <cell r="K31656" t="str">
            <v>TFT0000069</v>
          </cell>
          <cell r="L31656" t="str">
            <v>黑料MDI-S3815/W7025</v>
          </cell>
          <cell r="M31656" t="str">
            <v/>
          </cell>
          <cell r="N31656">
            <v>28080</v>
          </cell>
          <cell r="O31656">
            <v>18.100000000000001</v>
          </cell>
          <cell r="P31656" t="str">
            <v>KG</v>
          </cell>
          <cell r="Q31656">
            <v>1</v>
          </cell>
          <cell r="R31656">
            <v>508248</v>
          </cell>
          <cell r="S31656">
            <v>28080</v>
          </cell>
          <cell r="T31656">
            <v>18.100000000000001</v>
          </cell>
        </row>
        <row r="31657">
          <cell r="K31657" t="str">
            <v>TFT0000069</v>
          </cell>
          <cell r="L31657" t="str">
            <v>黑料MDI-S3815/W7025</v>
          </cell>
          <cell r="M31657" t="str">
            <v/>
          </cell>
          <cell r="N31657">
            <v>25920</v>
          </cell>
          <cell r="O31657">
            <v>18.100000000000001</v>
          </cell>
          <cell r="P31657" t="str">
            <v>KG</v>
          </cell>
          <cell r="Q31657">
            <v>1</v>
          </cell>
          <cell r="R31657">
            <v>469152</v>
          </cell>
          <cell r="S31657">
            <v>25920</v>
          </cell>
          <cell r="T31657">
            <v>18.100000000000001</v>
          </cell>
        </row>
        <row r="31658">
          <cell r="K31658" t="str">
            <v>TFT0000069</v>
          </cell>
          <cell r="L31658" t="str">
            <v>黑料MDI-S3815/W7025</v>
          </cell>
          <cell r="M31658" t="str">
            <v/>
          </cell>
          <cell r="N31658">
            <v>7200</v>
          </cell>
          <cell r="O31658">
            <v>18.100000000000001</v>
          </cell>
          <cell r="P31658" t="str">
            <v>KG</v>
          </cell>
          <cell r="Q31658">
            <v>1</v>
          </cell>
          <cell r="R31658">
            <v>130320</v>
          </cell>
          <cell r="S31658">
            <v>7200</v>
          </cell>
          <cell r="T31658">
            <v>18.100000000000001</v>
          </cell>
        </row>
        <row r="31659">
          <cell r="K31659" t="str">
            <v>TMA0000012</v>
          </cell>
          <cell r="L31659" t="str">
            <v>条形码(80*20标签)</v>
          </cell>
          <cell r="M31659" t="str">
            <v>不干胶贴纸80*20</v>
          </cell>
          <cell r="N31659">
            <v>20000</v>
          </cell>
          <cell r="O31659">
            <v>6.0000000000000001E-3</v>
          </cell>
          <cell r="P31659" t="str">
            <v>Ea</v>
          </cell>
          <cell r="Q31659">
            <v>1</v>
          </cell>
          <cell r="R31659">
            <v>120</v>
          </cell>
          <cell r="S31659">
            <v>20000</v>
          </cell>
          <cell r="T31659">
            <v>6.7000000000000002E-3</v>
          </cell>
        </row>
        <row r="31660">
          <cell r="K31660" t="str">
            <v>TMA0000014</v>
          </cell>
          <cell r="L31660" t="str">
            <v>机用打包带</v>
          </cell>
          <cell r="M31660" t="str">
            <v>PP白</v>
          </cell>
          <cell r="N31660">
            <v>1150</v>
          </cell>
          <cell r="O31660">
            <v>0</v>
          </cell>
          <cell r="P31660" t="str">
            <v>M</v>
          </cell>
          <cell r="Q31660">
            <v>1</v>
          </cell>
          <cell r="R31660">
            <v>0</v>
          </cell>
          <cell r="S31660">
            <v>1150</v>
          </cell>
          <cell r="T31660">
            <v>3.5680000000000003E-2</v>
          </cell>
        </row>
        <row r="31661">
          <cell r="K31661" t="str">
            <v>TMA0000014</v>
          </cell>
          <cell r="L31661" t="str">
            <v>机用打包带</v>
          </cell>
          <cell r="M31661" t="str">
            <v>PP白</v>
          </cell>
          <cell r="N31661">
            <v>4600</v>
          </cell>
          <cell r="O31661">
            <v>0</v>
          </cell>
          <cell r="P31661" t="str">
            <v>M</v>
          </cell>
          <cell r="Q31661">
            <v>1</v>
          </cell>
          <cell r="R31661">
            <v>0</v>
          </cell>
          <cell r="S31661">
            <v>4600</v>
          </cell>
          <cell r="T31661">
            <v>3.5680000000000003E-2</v>
          </cell>
        </row>
        <row r="31662">
          <cell r="K31662" t="str">
            <v>TMA0000016</v>
          </cell>
          <cell r="L31662" t="str">
            <v>双面胶</v>
          </cell>
          <cell r="M31662" t="str">
            <v>30mm宽33m长</v>
          </cell>
          <cell r="N31662">
            <v>7680</v>
          </cell>
          <cell r="O31662">
            <v>0.75</v>
          </cell>
          <cell r="P31662" t="str">
            <v>M</v>
          </cell>
          <cell r="Q31662">
            <v>1</v>
          </cell>
          <cell r="R31662">
            <v>5760</v>
          </cell>
          <cell r="S31662">
            <v>7680</v>
          </cell>
          <cell r="T31662">
            <v>0.75</v>
          </cell>
        </row>
        <row r="31663">
          <cell r="K31663" t="str">
            <v>TMA0000064</v>
          </cell>
          <cell r="L31663" t="str">
            <v>珍珠棉袋</v>
          </cell>
          <cell r="M31663" t="str">
            <v>400*400</v>
          </cell>
          <cell r="N31663">
            <v>6000</v>
          </cell>
          <cell r="O31663">
            <v>0.41760000000000003</v>
          </cell>
          <cell r="P31663" t="str">
            <v>Ea</v>
          </cell>
          <cell r="Q31663">
            <v>1</v>
          </cell>
          <cell r="R31663">
            <v>2505.6</v>
          </cell>
          <cell r="S31663">
            <v>6000</v>
          </cell>
          <cell r="T31663">
            <v>0.41770000000000002</v>
          </cell>
        </row>
        <row r="31664">
          <cell r="K31664" t="str">
            <v>TMA0000064</v>
          </cell>
          <cell r="L31664" t="str">
            <v>珍珠棉袋</v>
          </cell>
          <cell r="M31664" t="str">
            <v>400*400</v>
          </cell>
          <cell r="N31664">
            <v>6000</v>
          </cell>
          <cell r="O31664">
            <v>0.41760000000000003</v>
          </cell>
          <cell r="P31664" t="str">
            <v>Ea</v>
          </cell>
          <cell r="Q31664">
            <v>1</v>
          </cell>
          <cell r="R31664">
            <v>2505.6</v>
          </cell>
          <cell r="S31664">
            <v>6000</v>
          </cell>
          <cell r="T31664">
            <v>0.41770000000000002</v>
          </cell>
        </row>
        <row r="31665">
          <cell r="K31665" t="str">
            <v>TMA0000064</v>
          </cell>
          <cell r="L31665" t="str">
            <v>珍珠棉袋</v>
          </cell>
          <cell r="M31665" t="str">
            <v>400*400</v>
          </cell>
          <cell r="N31665">
            <v>5700</v>
          </cell>
          <cell r="O31665">
            <v>0.41760000000000003</v>
          </cell>
          <cell r="P31665" t="str">
            <v>Ea</v>
          </cell>
          <cell r="Q31665">
            <v>1</v>
          </cell>
          <cell r="R31665">
            <v>2380.3200000000002</v>
          </cell>
          <cell r="S31665">
            <v>5700</v>
          </cell>
          <cell r="T31665">
            <v>0.41770000000000002</v>
          </cell>
        </row>
        <row r="31666">
          <cell r="K31666" t="str">
            <v>TMA0000064</v>
          </cell>
          <cell r="L31666" t="str">
            <v>珍珠棉袋</v>
          </cell>
          <cell r="M31666" t="str">
            <v>400*400</v>
          </cell>
          <cell r="N31666">
            <v>6000</v>
          </cell>
          <cell r="O31666">
            <v>0.41760000000000003</v>
          </cell>
          <cell r="P31666" t="str">
            <v>Ea</v>
          </cell>
          <cell r="Q31666">
            <v>1</v>
          </cell>
          <cell r="R31666">
            <v>2505.6</v>
          </cell>
          <cell r="S31666">
            <v>6000</v>
          </cell>
          <cell r="T31666">
            <v>0.41770000000000002</v>
          </cell>
        </row>
        <row r="31667">
          <cell r="K31667" t="str">
            <v>TMA0000064</v>
          </cell>
          <cell r="L31667" t="str">
            <v>珍珠棉袋</v>
          </cell>
          <cell r="M31667" t="str">
            <v>400*400</v>
          </cell>
          <cell r="N31667">
            <v>4000</v>
          </cell>
          <cell r="O31667">
            <v>0.41760000000000003</v>
          </cell>
          <cell r="P31667" t="str">
            <v>Ea</v>
          </cell>
          <cell r="Q31667">
            <v>1</v>
          </cell>
          <cell r="R31667">
            <v>1670.4</v>
          </cell>
          <cell r="S31667">
            <v>4000</v>
          </cell>
          <cell r="T31667">
            <v>0.41770000000000002</v>
          </cell>
        </row>
        <row r="31668">
          <cell r="K31668" t="str">
            <v>TMA0000177</v>
          </cell>
          <cell r="L31668" t="str">
            <v>700*800气泡片</v>
          </cell>
          <cell r="M31668" t="str">
            <v>700*800</v>
          </cell>
          <cell r="N31668">
            <v>800</v>
          </cell>
          <cell r="O31668">
            <v>0.26550000000000001</v>
          </cell>
          <cell r="P31668" t="str">
            <v>Ea</v>
          </cell>
          <cell r="Q31668">
            <v>1</v>
          </cell>
          <cell r="R31668">
            <v>212.4</v>
          </cell>
          <cell r="S31668">
            <v>800</v>
          </cell>
          <cell r="T31668">
            <v>0.26550000000000001</v>
          </cell>
        </row>
        <row r="31669">
          <cell r="K31669" t="str">
            <v>TMA0000194</v>
          </cell>
          <cell r="L31669" t="str">
            <v>宽胶带</v>
          </cell>
          <cell r="M31669" t="str">
            <v>60mm胶带</v>
          </cell>
          <cell r="N31669">
            <v>36000</v>
          </cell>
          <cell r="O31669">
            <v>3.4000000000000002E-2</v>
          </cell>
          <cell r="P31669" t="str">
            <v>M</v>
          </cell>
          <cell r="Q31669">
            <v>1</v>
          </cell>
          <cell r="R31669">
            <v>1224</v>
          </cell>
          <cell r="S31669">
            <v>36000</v>
          </cell>
          <cell r="T31669">
            <v>3.4000000000000002E-2</v>
          </cell>
        </row>
        <row r="31670">
          <cell r="K31670" t="str">
            <v>TMA0000195</v>
          </cell>
          <cell r="L31670" t="str">
            <v>A2下视纸箱</v>
          </cell>
          <cell r="M31670" t="str">
            <v>AB楞 750*440*420</v>
          </cell>
          <cell r="N31670">
            <v>22</v>
          </cell>
          <cell r="O31670">
            <v>10.883900000000001</v>
          </cell>
          <cell r="P31670" t="str">
            <v>Ea</v>
          </cell>
          <cell r="Q31670">
            <v>1</v>
          </cell>
          <cell r="R31670">
            <v>239.45</v>
          </cell>
          <cell r="S31670">
            <v>22</v>
          </cell>
          <cell r="T31670">
            <v>10.883900000000001</v>
          </cell>
        </row>
        <row r="31671">
          <cell r="K31671" t="str">
            <v>TMA0000195</v>
          </cell>
          <cell r="L31671" t="str">
            <v>A2下视纸箱</v>
          </cell>
          <cell r="M31671" t="str">
            <v>AB楞 750*440*420</v>
          </cell>
          <cell r="N31671">
            <v>6</v>
          </cell>
          <cell r="O31671">
            <v>10.883900000000001</v>
          </cell>
          <cell r="P31671" t="str">
            <v>Ea</v>
          </cell>
          <cell r="Q31671">
            <v>1</v>
          </cell>
          <cell r="R31671">
            <v>65.3</v>
          </cell>
          <cell r="S31671">
            <v>6</v>
          </cell>
          <cell r="T31671">
            <v>10.883900000000001</v>
          </cell>
        </row>
        <row r="31672">
          <cell r="K31672" t="str">
            <v>TMA0000195</v>
          </cell>
          <cell r="L31672" t="str">
            <v>A2下视纸箱</v>
          </cell>
          <cell r="M31672" t="str">
            <v>AB楞 750*440*420</v>
          </cell>
          <cell r="N31672">
            <v>23</v>
          </cell>
          <cell r="O31672">
            <v>10.883900000000001</v>
          </cell>
          <cell r="P31672" t="str">
            <v>Ea</v>
          </cell>
          <cell r="Q31672">
            <v>1</v>
          </cell>
          <cell r="R31672">
            <v>250.33</v>
          </cell>
          <cell r="S31672">
            <v>23</v>
          </cell>
          <cell r="T31672">
            <v>10.883900000000001</v>
          </cell>
        </row>
        <row r="31673">
          <cell r="K31673" t="str">
            <v>TMA0000195</v>
          </cell>
          <cell r="L31673" t="str">
            <v>A2下视纸箱</v>
          </cell>
          <cell r="M31673" t="str">
            <v>AB楞 750*440*420</v>
          </cell>
          <cell r="N31673">
            <v>28</v>
          </cell>
          <cell r="O31673">
            <v>10.883900000000001</v>
          </cell>
          <cell r="P31673" t="str">
            <v>Ea</v>
          </cell>
          <cell r="Q31673">
            <v>1</v>
          </cell>
          <cell r="R31673">
            <v>304.75</v>
          </cell>
          <cell r="S31673">
            <v>28</v>
          </cell>
          <cell r="T31673">
            <v>10.883900000000001</v>
          </cell>
        </row>
        <row r="31674">
          <cell r="K31674" t="str">
            <v>TMA0000196</v>
          </cell>
          <cell r="L31674" t="str">
            <v>1780-30纸箱</v>
          </cell>
          <cell r="M31674" t="str">
            <v>AB楞 700*590*220</v>
          </cell>
          <cell r="N31674">
            <v>10</v>
          </cell>
          <cell r="O31674">
            <v>6.95</v>
          </cell>
          <cell r="P31674" t="str">
            <v>Ea</v>
          </cell>
          <cell r="Q31674">
            <v>1</v>
          </cell>
          <cell r="R31674">
            <v>69.5</v>
          </cell>
          <cell r="S31674">
            <v>10</v>
          </cell>
          <cell r="T31674">
            <v>6.95</v>
          </cell>
        </row>
        <row r="31675">
          <cell r="K31675" t="str">
            <v>TMA0000201</v>
          </cell>
          <cell r="L31675" t="str">
            <v>奥驰后视镜纸箱右</v>
          </cell>
          <cell r="M31675" t="str">
            <v>AB楞  650*630*230</v>
          </cell>
          <cell r="N31675">
            <v>14</v>
          </cell>
          <cell r="O31675">
            <v>7.819</v>
          </cell>
          <cell r="P31675" t="str">
            <v>Ea</v>
          </cell>
          <cell r="Q31675">
            <v>1</v>
          </cell>
          <cell r="R31675">
            <v>109.47</v>
          </cell>
          <cell r="S31675">
            <v>14</v>
          </cell>
          <cell r="T31675">
            <v>7.819</v>
          </cell>
        </row>
        <row r="31676">
          <cell r="K31676" t="str">
            <v>TMA0000204</v>
          </cell>
          <cell r="L31676" t="str">
            <v>豪泺纸箱底</v>
          </cell>
          <cell r="M31676" t="str">
            <v>AB楞 995*585*255</v>
          </cell>
          <cell r="N31676">
            <v>50</v>
          </cell>
          <cell r="O31676">
            <v>4.2232000000000003</v>
          </cell>
          <cell r="P31676" t="str">
            <v>Ea</v>
          </cell>
          <cell r="Q31676">
            <v>1</v>
          </cell>
          <cell r="R31676">
            <v>211.16</v>
          </cell>
          <cell r="S31676">
            <v>50</v>
          </cell>
          <cell r="T31676">
            <v>4.2232000000000003</v>
          </cell>
        </row>
        <row r="31677">
          <cell r="K31677" t="str">
            <v>TMA0000204</v>
          </cell>
          <cell r="L31677" t="str">
            <v>豪泺纸箱底</v>
          </cell>
          <cell r="M31677" t="str">
            <v>AB楞 995*585*255</v>
          </cell>
          <cell r="N31677">
            <v>50</v>
          </cell>
          <cell r="O31677">
            <v>4.2232000000000003</v>
          </cell>
          <cell r="P31677" t="str">
            <v>Ea</v>
          </cell>
          <cell r="Q31677">
            <v>1</v>
          </cell>
          <cell r="R31677">
            <v>211.16</v>
          </cell>
          <cell r="S31677">
            <v>50</v>
          </cell>
          <cell r="T31677">
            <v>4.2232000000000003</v>
          </cell>
        </row>
        <row r="31678">
          <cell r="K31678" t="str">
            <v>TMA0000205</v>
          </cell>
          <cell r="L31678" t="str">
            <v>豪泺纸箱盖</v>
          </cell>
          <cell r="M31678" t="str">
            <v>AB楞 1020*600*60</v>
          </cell>
          <cell r="N31678">
            <v>60</v>
          </cell>
          <cell r="O31678">
            <v>3.5152000000000001</v>
          </cell>
          <cell r="P31678" t="str">
            <v>Ea</v>
          </cell>
          <cell r="Q31678">
            <v>1</v>
          </cell>
          <cell r="R31678">
            <v>210.91</v>
          </cell>
          <cell r="S31678">
            <v>60</v>
          </cell>
          <cell r="T31678">
            <v>3.5152000000000001</v>
          </cell>
        </row>
        <row r="31679">
          <cell r="K31679" t="str">
            <v>TMA0000205</v>
          </cell>
          <cell r="L31679" t="str">
            <v>豪泺纸箱盖</v>
          </cell>
          <cell r="M31679" t="str">
            <v>AB楞 1020*600*60</v>
          </cell>
          <cell r="N31679">
            <v>30</v>
          </cell>
          <cell r="O31679">
            <v>3.5152000000000001</v>
          </cell>
          <cell r="P31679" t="str">
            <v>Ea</v>
          </cell>
          <cell r="Q31679">
            <v>1</v>
          </cell>
          <cell r="R31679">
            <v>105.46</v>
          </cell>
          <cell r="S31679">
            <v>30</v>
          </cell>
          <cell r="T31679">
            <v>3.5152000000000001</v>
          </cell>
        </row>
        <row r="31680">
          <cell r="K31680" t="str">
            <v>TMA0000206</v>
          </cell>
          <cell r="L31680" t="str">
            <v>1780-32纸箱</v>
          </cell>
          <cell r="M31680" t="str">
            <v>AB楞 690*690*330</v>
          </cell>
          <cell r="N31680">
            <v>30</v>
          </cell>
          <cell r="O31680">
            <v>9.0500000000000007</v>
          </cell>
          <cell r="P31680" t="str">
            <v>Ea</v>
          </cell>
          <cell r="Q31680">
            <v>1</v>
          </cell>
          <cell r="R31680">
            <v>271.5</v>
          </cell>
          <cell r="S31680">
            <v>30</v>
          </cell>
          <cell r="T31680">
            <v>9.0500000000000007</v>
          </cell>
        </row>
        <row r="31681">
          <cell r="K31681" t="str">
            <v>TMA0000248</v>
          </cell>
          <cell r="L31681" t="str">
            <v>捷运连接杆纸箱左</v>
          </cell>
          <cell r="M31681" t="str">
            <v>AB楞 660x230x220</v>
          </cell>
          <cell r="N31681">
            <v>5</v>
          </cell>
          <cell r="O31681">
            <v>2.4615</v>
          </cell>
          <cell r="P31681" t="str">
            <v>Ea</v>
          </cell>
          <cell r="Q31681">
            <v>1</v>
          </cell>
          <cell r="R31681">
            <v>12.31</v>
          </cell>
          <cell r="S31681">
            <v>5</v>
          </cell>
          <cell r="T31681">
            <v>2.4615</v>
          </cell>
        </row>
        <row r="31682">
          <cell r="K31682" t="str">
            <v>TMA0000249</v>
          </cell>
          <cell r="L31682" t="str">
            <v>捷运连接杆纸箱右</v>
          </cell>
          <cell r="M31682" t="str">
            <v>AB楞 660x230x220</v>
          </cell>
          <cell r="N31682">
            <v>3</v>
          </cell>
          <cell r="O31682">
            <v>2.4615</v>
          </cell>
          <cell r="P31682" t="str">
            <v>Ea</v>
          </cell>
          <cell r="Q31682">
            <v>1</v>
          </cell>
          <cell r="R31682">
            <v>7.38</v>
          </cell>
          <cell r="S31682">
            <v>3</v>
          </cell>
          <cell r="T31682">
            <v>2.4615</v>
          </cell>
        </row>
        <row r="31683">
          <cell r="K31683" t="str">
            <v>TMA0000249</v>
          </cell>
          <cell r="L31683" t="str">
            <v>捷运连接杆纸箱右</v>
          </cell>
          <cell r="M31683" t="str">
            <v>AB楞 660x230x220</v>
          </cell>
          <cell r="N31683">
            <v>3</v>
          </cell>
          <cell r="O31683">
            <v>2.4615</v>
          </cell>
          <cell r="P31683" t="str">
            <v>Ea</v>
          </cell>
          <cell r="Q31683">
            <v>1</v>
          </cell>
          <cell r="R31683">
            <v>7.38</v>
          </cell>
          <cell r="S31683">
            <v>3</v>
          </cell>
          <cell r="T31683">
            <v>2.4615</v>
          </cell>
        </row>
        <row r="31684">
          <cell r="K31684" t="str">
            <v>TMA0000249</v>
          </cell>
          <cell r="L31684" t="str">
            <v>捷运连接杆纸箱右</v>
          </cell>
          <cell r="M31684" t="str">
            <v>AB楞 660x230x220</v>
          </cell>
          <cell r="N31684">
            <v>5</v>
          </cell>
          <cell r="O31684">
            <v>2.4615</v>
          </cell>
          <cell r="P31684" t="str">
            <v>Ea</v>
          </cell>
          <cell r="Q31684">
            <v>1</v>
          </cell>
          <cell r="R31684">
            <v>12.31</v>
          </cell>
          <cell r="S31684">
            <v>5</v>
          </cell>
          <cell r="T31684">
            <v>2.4615</v>
          </cell>
        </row>
        <row r="31685">
          <cell r="K31685" t="str">
            <v>TMA0000250</v>
          </cell>
          <cell r="L31685" t="str">
            <v>捷运纸箱</v>
          </cell>
          <cell r="M31685" t="str">
            <v>AB楞 950*570*210</v>
          </cell>
          <cell r="N31685">
            <v>8</v>
          </cell>
          <cell r="O31685">
            <v>8.7924000000000007</v>
          </cell>
          <cell r="P31685" t="str">
            <v>Ea</v>
          </cell>
          <cell r="Q31685">
            <v>1</v>
          </cell>
          <cell r="R31685">
            <v>70.34</v>
          </cell>
          <cell r="S31685">
            <v>8</v>
          </cell>
          <cell r="T31685">
            <v>8.7924000000000007</v>
          </cell>
        </row>
        <row r="31686">
          <cell r="K31686" t="str">
            <v>TMA0000250</v>
          </cell>
          <cell r="L31686" t="str">
            <v>捷运纸箱</v>
          </cell>
          <cell r="M31686" t="str">
            <v>AB楞 950*570*210</v>
          </cell>
          <cell r="N31686">
            <v>2</v>
          </cell>
          <cell r="O31686">
            <v>8.7924000000000007</v>
          </cell>
          <cell r="P31686" t="str">
            <v>Ea</v>
          </cell>
          <cell r="Q31686">
            <v>1</v>
          </cell>
          <cell r="R31686">
            <v>17.579999999999998</v>
          </cell>
          <cell r="S31686">
            <v>2</v>
          </cell>
          <cell r="T31686">
            <v>8.7924000000000007</v>
          </cell>
        </row>
        <row r="31687">
          <cell r="K31687" t="str">
            <v>TMA0000250</v>
          </cell>
          <cell r="L31687" t="str">
            <v>捷运纸箱</v>
          </cell>
          <cell r="M31687" t="str">
            <v>AB楞 950*570*210</v>
          </cell>
          <cell r="N31687">
            <v>20</v>
          </cell>
          <cell r="O31687">
            <v>8.7924000000000007</v>
          </cell>
          <cell r="P31687" t="str">
            <v>Ea</v>
          </cell>
          <cell r="Q31687">
            <v>1</v>
          </cell>
          <cell r="R31687">
            <v>175.85</v>
          </cell>
          <cell r="S31687">
            <v>20</v>
          </cell>
          <cell r="T31687">
            <v>8.7924000000000007</v>
          </cell>
        </row>
        <row r="31688">
          <cell r="K31688" t="str">
            <v>TMA0000271</v>
          </cell>
          <cell r="L31688" t="str">
            <v>奥铃升级宽车左包装箱</v>
          </cell>
          <cell r="M31688" t="str">
            <v>AB楞 890*230*480</v>
          </cell>
          <cell r="N31688">
            <v>7</v>
          </cell>
          <cell r="O31688">
            <v>11.606999999999999</v>
          </cell>
          <cell r="P31688" t="str">
            <v>Ea</v>
          </cell>
          <cell r="Q31688">
            <v>1</v>
          </cell>
          <cell r="R31688">
            <v>81.25</v>
          </cell>
          <cell r="S31688">
            <v>7</v>
          </cell>
          <cell r="T31688">
            <v>11.606999999999999</v>
          </cell>
        </row>
        <row r="31689">
          <cell r="K31689" t="str">
            <v>TMA0000272</v>
          </cell>
          <cell r="L31689" t="str">
            <v>奥铃升级宽车右包装箱</v>
          </cell>
          <cell r="M31689" t="str">
            <v>AB楞 890*230*480</v>
          </cell>
          <cell r="N31689">
            <v>5</v>
          </cell>
          <cell r="O31689">
            <v>11.606999999999999</v>
          </cell>
          <cell r="P31689" t="str">
            <v>Ea</v>
          </cell>
          <cell r="Q31689">
            <v>1</v>
          </cell>
          <cell r="R31689">
            <v>58.04</v>
          </cell>
          <cell r="S31689">
            <v>5</v>
          </cell>
          <cell r="T31689">
            <v>11.606999999999999</v>
          </cell>
        </row>
        <row r="31690">
          <cell r="K31690" t="str">
            <v>TMA0000273</v>
          </cell>
          <cell r="L31690" t="str">
            <v>奥铃升级下视纸箱</v>
          </cell>
          <cell r="M31690" t="str">
            <v>AB楞 760*260*250</v>
          </cell>
          <cell r="N31690">
            <v>5</v>
          </cell>
          <cell r="O31690">
            <v>6.7652000000000001</v>
          </cell>
          <cell r="P31690" t="str">
            <v>Ea</v>
          </cell>
          <cell r="Q31690">
            <v>1</v>
          </cell>
          <cell r="R31690">
            <v>33.83</v>
          </cell>
          <cell r="S31690">
            <v>5</v>
          </cell>
          <cell r="T31690">
            <v>6.7652000000000001</v>
          </cell>
        </row>
        <row r="31691">
          <cell r="K31691" t="str">
            <v>TMA0000275</v>
          </cell>
          <cell r="L31691" t="str">
            <v>新驭菱左包装箱</v>
          </cell>
          <cell r="M31691" t="str">
            <v>瓦楞纸950*530*275</v>
          </cell>
          <cell r="N31691">
            <v>20</v>
          </cell>
          <cell r="O31691">
            <v>10.64</v>
          </cell>
          <cell r="P31691" t="str">
            <v>Ea</v>
          </cell>
          <cell r="Q31691">
            <v>1</v>
          </cell>
          <cell r="R31691">
            <v>212.8</v>
          </cell>
          <cell r="S31691">
            <v>20</v>
          </cell>
          <cell r="T31691">
            <v>10.64</v>
          </cell>
        </row>
        <row r="31692">
          <cell r="K31692" t="str">
            <v>TMA0000277</v>
          </cell>
          <cell r="L31692" t="str">
            <v>45*28塑料袋</v>
          </cell>
          <cell r="M31692" t="str">
            <v>PE 280*450mm</v>
          </cell>
          <cell r="N31692">
            <v>16000</v>
          </cell>
          <cell r="O31692">
            <v>2.8500000000000001E-2</v>
          </cell>
          <cell r="P31692" t="str">
            <v>Ea</v>
          </cell>
          <cell r="Q31692">
            <v>1</v>
          </cell>
          <cell r="R31692">
            <v>456</v>
          </cell>
          <cell r="S31692">
            <v>16000</v>
          </cell>
          <cell r="T31692">
            <v>2.8500000000000001E-2</v>
          </cell>
        </row>
        <row r="31693">
          <cell r="K31693" t="str">
            <v>TMA0000278</v>
          </cell>
          <cell r="L31693" t="str">
            <v>28*20塑料袋</v>
          </cell>
          <cell r="M31693" t="str">
            <v>200*280塑料袋</v>
          </cell>
          <cell r="N31693">
            <v>30000</v>
          </cell>
          <cell r="O31693">
            <v>1.3100000000000001E-2</v>
          </cell>
          <cell r="P31693" t="str">
            <v>Ea</v>
          </cell>
          <cell r="Q31693">
            <v>1</v>
          </cell>
          <cell r="R31693">
            <v>393</v>
          </cell>
          <cell r="S31693">
            <v>30000</v>
          </cell>
          <cell r="T31693">
            <v>1.3100000000000001E-2</v>
          </cell>
        </row>
        <row r="31694">
          <cell r="K31694" t="str">
            <v>TMA0000278</v>
          </cell>
          <cell r="L31694" t="str">
            <v>28*20塑料袋</v>
          </cell>
          <cell r="M31694" t="str">
            <v>200*280塑料袋</v>
          </cell>
          <cell r="N31694">
            <v>30000</v>
          </cell>
          <cell r="O31694">
            <v>1.3100000000000001E-2</v>
          </cell>
          <cell r="P31694" t="str">
            <v>Ea</v>
          </cell>
          <cell r="Q31694">
            <v>1</v>
          </cell>
          <cell r="R31694">
            <v>393</v>
          </cell>
          <cell r="S31694">
            <v>30000</v>
          </cell>
          <cell r="T31694">
            <v>1.3100000000000001E-2</v>
          </cell>
        </row>
        <row r="31695">
          <cell r="K31695" t="str">
            <v>TMA0000278</v>
          </cell>
          <cell r="L31695" t="str">
            <v>28*20塑料袋</v>
          </cell>
          <cell r="M31695" t="str">
            <v>200*280塑料袋</v>
          </cell>
          <cell r="N31695">
            <v>30000</v>
          </cell>
          <cell r="O31695">
            <v>1.3100000000000001E-2</v>
          </cell>
          <cell r="P31695" t="str">
            <v>Ea</v>
          </cell>
          <cell r="Q31695">
            <v>1</v>
          </cell>
          <cell r="R31695">
            <v>393</v>
          </cell>
          <cell r="S31695">
            <v>30000</v>
          </cell>
          <cell r="T31695">
            <v>1.3100000000000001E-2</v>
          </cell>
        </row>
        <row r="31696">
          <cell r="K31696" t="str">
            <v>TMA0000279</v>
          </cell>
          <cell r="L31696" t="str">
            <v>60*80泡沫片</v>
          </cell>
          <cell r="M31696" t="str">
            <v>PE</v>
          </cell>
          <cell r="N31696">
            <v>800</v>
          </cell>
          <cell r="O31696">
            <v>0</v>
          </cell>
          <cell r="P31696" t="str">
            <v>Ea</v>
          </cell>
          <cell r="Q31696">
            <v>1</v>
          </cell>
          <cell r="R31696">
            <v>0</v>
          </cell>
          <cell r="S31696">
            <v>800</v>
          </cell>
          <cell r="T31696">
            <v>0.27</v>
          </cell>
        </row>
        <row r="31697">
          <cell r="K31697" t="str">
            <v>TMA0000279</v>
          </cell>
          <cell r="L31697" t="str">
            <v>60*80泡沫片</v>
          </cell>
          <cell r="M31697" t="str">
            <v>PE</v>
          </cell>
          <cell r="N31697">
            <v>2900</v>
          </cell>
          <cell r="O31697">
            <v>0</v>
          </cell>
          <cell r="P31697" t="str">
            <v>Ea</v>
          </cell>
          <cell r="Q31697">
            <v>1</v>
          </cell>
          <cell r="R31697">
            <v>0</v>
          </cell>
          <cell r="S31697">
            <v>2900</v>
          </cell>
          <cell r="T31697">
            <v>0.27</v>
          </cell>
        </row>
        <row r="31698">
          <cell r="K31698" t="str">
            <v>TMA0000279</v>
          </cell>
          <cell r="L31698" t="str">
            <v>60*80泡沫片</v>
          </cell>
          <cell r="M31698" t="str">
            <v>PE</v>
          </cell>
          <cell r="N31698">
            <v>1100</v>
          </cell>
          <cell r="O31698">
            <v>0</v>
          </cell>
          <cell r="P31698" t="str">
            <v>Ea</v>
          </cell>
          <cell r="Q31698">
            <v>1</v>
          </cell>
          <cell r="R31698">
            <v>0</v>
          </cell>
          <cell r="S31698">
            <v>1100</v>
          </cell>
          <cell r="T31698">
            <v>0.27</v>
          </cell>
        </row>
        <row r="31699">
          <cell r="K31699" t="str">
            <v>TMA0000283</v>
          </cell>
          <cell r="L31699" t="str">
            <v>45*45气泡袋</v>
          </cell>
          <cell r="M31699" t="str">
            <v>PE</v>
          </cell>
          <cell r="N31699">
            <v>3200</v>
          </cell>
          <cell r="O31699">
            <v>0.38</v>
          </cell>
          <cell r="P31699" t="str">
            <v>Ea</v>
          </cell>
          <cell r="Q31699">
            <v>1</v>
          </cell>
          <cell r="R31699">
            <v>1216</v>
          </cell>
          <cell r="S31699">
            <v>3200</v>
          </cell>
          <cell r="T31699">
            <v>0.38</v>
          </cell>
        </row>
        <row r="31700">
          <cell r="K31700" t="str">
            <v>TMA0000283</v>
          </cell>
          <cell r="L31700" t="str">
            <v>45*45气泡袋</v>
          </cell>
          <cell r="M31700" t="str">
            <v>PE</v>
          </cell>
          <cell r="N31700">
            <v>1200</v>
          </cell>
          <cell r="O31700">
            <v>0.38</v>
          </cell>
          <cell r="P31700" t="str">
            <v>Ea</v>
          </cell>
          <cell r="Q31700">
            <v>1</v>
          </cell>
          <cell r="R31700">
            <v>456</v>
          </cell>
          <cell r="S31700">
            <v>1200</v>
          </cell>
          <cell r="T31700">
            <v>0.38</v>
          </cell>
        </row>
        <row r="31701">
          <cell r="K31701" t="str">
            <v>TMA0000283</v>
          </cell>
          <cell r="L31701" t="str">
            <v>45*45气泡袋</v>
          </cell>
          <cell r="M31701" t="str">
            <v>PE</v>
          </cell>
          <cell r="N31701">
            <v>943</v>
          </cell>
          <cell r="O31701">
            <v>0</v>
          </cell>
          <cell r="P31701" t="str">
            <v>Ea</v>
          </cell>
          <cell r="Q31701">
            <v>1</v>
          </cell>
          <cell r="R31701">
            <v>0</v>
          </cell>
          <cell r="S31701">
            <v>943</v>
          </cell>
          <cell r="T31701">
            <v>0.38</v>
          </cell>
        </row>
        <row r="31702">
          <cell r="K31702" t="str">
            <v>TMA0000283</v>
          </cell>
          <cell r="L31702" t="str">
            <v>45*45气泡袋</v>
          </cell>
          <cell r="M31702" t="str">
            <v>PE</v>
          </cell>
          <cell r="N31702">
            <v>4000</v>
          </cell>
          <cell r="O31702">
            <v>0.38</v>
          </cell>
          <cell r="P31702" t="str">
            <v>Ea</v>
          </cell>
          <cell r="Q31702">
            <v>1</v>
          </cell>
          <cell r="R31702">
            <v>1520</v>
          </cell>
          <cell r="S31702">
            <v>4000</v>
          </cell>
          <cell r="T31702">
            <v>0.38</v>
          </cell>
        </row>
        <row r="31703">
          <cell r="K31703" t="str">
            <v>TMA0000394</v>
          </cell>
          <cell r="L31703" t="str">
            <v>3053下座纸箱</v>
          </cell>
          <cell r="M31703" t="str">
            <v>AB楞 580*440*200</v>
          </cell>
          <cell r="N31703">
            <v>2</v>
          </cell>
          <cell r="O31703">
            <v>3.3544</v>
          </cell>
          <cell r="P31703" t="str">
            <v>Ea</v>
          </cell>
          <cell r="Q31703">
            <v>1</v>
          </cell>
          <cell r="R31703">
            <v>6.71</v>
          </cell>
          <cell r="S31703">
            <v>2</v>
          </cell>
          <cell r="T31703">
            <v>3.3544</v>
          </cell>
        </row>
        <row r="31704">
          <cell r="K31704" t="str">
            <v>TMA0000396</v>
          </cell>
          <cell r="L31704" t="str">
            <v>L型901A0纸箱(25)</v>
          </cell>
          <cell r="M31704" t="str">
            <v>AB楞 460*460*170</v>
          </cell>
          <cell r="N31704">
            <v>80</v>
          </cell>
          <cell r="O31704">
            <v>3.28</v>
          </cell>
          <cell r="P31704" t="str">
            <v>Ea</v>
          </cell>
          <cell r="Q31704">
            <v>1</v>
          </cell>
          <cell r="R31704">
            <v>262.39999999999998</v>
          </cell>
          <cell r="S31704">
            <v>80</v>
          </cell>
          <cell r="T31704">
            <v>3.28</v>
          </cell>
        </row>
        <row r="31705">
          <cell r="K31705" t="str">
            <v>TMA0000399</v>
          </cell>
          <cell r="L31705" t="str">
            <v>1029纸箱</v>
          </cell>
          <cell r="M31705" t="str">
            <v>AB楞 490*260*400</v>
          </cell>
          <cell r="N31705">
            <v>2</v>
          </cell>
          <cell r="O31705">
            <v>2.5339</v>
          </cell>
          <cell r="P31705" t="str">
            <v>Ea</v>
          </cell>
          <cell r="Q31705">
            <v>1</v>
          </cell>
          <cell r="R31705">
            <v>5.07</v>
          </cell>
          <cell r="S31705">
            <v>2</v>
          </cell>
          <cell r="T31705">
            <v>2.5339</v>
          </cell>
        </row>
        <row r="31706">
          <cell r="K31706" t="str">
            <v>TMA0000434</v>
          </cell>
          <cell r="L31706" t="str">
            <v>6486室内镜纸箱</v>
          </cell>
          <cell r="M31706" t="str">
            <v>560*360*280</v>
          </cell>
          <cell r="N31706">
            <v>20</v>
          </cell>
          <cell r="O31706">
            <v>7.9505999999999997</v>
          </cell>
          <cell r="P31706" t="str">
            <v>Ea</v>
          </cell>
          <cell r="Q31706">
            <v>1</v>
          </cell>
          <cell r="R31706">
            <v>159.01</v>
          </cell>
          <cell r="S31706">
            <v>20</v>
          </cell>
          <cell r="T31706">
            <v>7.9505999999999997</v>
          </cell>
        </row>
        <row r="31707">
          <cell r="K31707" t="str">
            <v>TMA0000436</v>
          </cell>
          <cell r="L31707" t="str">
            <v>曼项目前下视镜包装箱</v>
          </cell>
          <cell r="M31707" t="str">
            <v>底1080*530*310</v>
          </cell>
          <cell r="N31707">
            <v>50</v>
          </cell>
          <cell r="O31707">
            <v>15.5832</v>
          </cell>
          <cell r="P31707" t="str">
            <v>Ea</v>
          </cell>
          <cell r="Q31707">
            <v>1</v>
          </cell>
          <cell r="R31707">
            <v>779.16</v>
          </cell>
          <cell r="S31707">
            <v>50</v>
          </cell>
          <cell r="T31707">
            <v>15.5832</v>
          </cell>
        </row>
        <row r="31708">
          <cell r="K31708" t="str">
            <v>TMA0000436</v>
          </cell>
          <cell r="L31708" t="str">
            <v>曼项目前下视镜包装箱</v>
          </cell>
          <cell r="M31708" t="str">
            <v>底1080*530*310</v>
          </cell>
          <cell r="N31708">
            <v>110</v>
          </cell>
          <cell r="O31708">
            <v>15.5832</v>
          </cell>
          <cell r="P31708" t="str">
            <v>Ea</v>
          </cell>
          <cell r="Q31708">
            <v>1</v>
          </cell>
          <cell r="R31708">
            <v>1714.15</v>
          </cell>
          <cell r="S31708">
            <v>110</v>
          </cell>
          <cell r="T31708">
            <v>15.5832</v>
          </cell>
        </row>
        <row r="31709">
          <cell r="K31709" t="str">
            <v>TMA0000460</v>
          </cell>
          <cell r="L31709" t="str">
            <v>B40L保护膜300*200</v>
          </cell>
          <cell r="M31709" t="str">
            <v>半粘膜宽300</v>
          </cell>
          <cell r="N31709">
            <v>8000</v>
          </cell>
          <cell r="O31709">
            <v>84.95</v>
          </cell>
          <cell r="P31709" t="str">
            <v>M</v>
          </cell>
          <cell r="Q31709">
            <v>1</v>
          </cell>
          <cell r="R31709">
            <v>679600</v>
          </cell>
          <cell r="S31709">
            <v>8000</v>
          </cell>
          <cell r="T31709">
            <v>0.42475000000000002</v>
          </cell>
        </row>
        <row r="31710">
          <cell r="K31710" t="str">
            <v>TMA0000469</v>
          </cell>
          <cell r="L31710" t="str">
            <v>A2(1995)补盲镜纸箱</v>
          </cell>
          <cell r="M31710" t="str">
            <v>630*600*300</v>
          </cell>
          <cell r="N31710">
            <v>12</v>
          </cell>
          <cell r="O31710">
            <v>13.908099999999999</v>
          </cell>
          <cell r="P31710" t="str">
            <v>Ea</v>
          </cell>
          <cell r="Q31710">
            <v>1</v>
          </cell>
          <cell r="R31710">
            <v>166.9</v>
          </cell>
          <cell r="S31710">
            <v>12</v>
          </cell>
          <cell r="T31710">
            <v>13.908099999999999</v>
          </cell>
        </row>
        <row r="31711">
          <cell r="K31711" t="str">
            <v>TMA0000469</v>
          </cell>
          <cell r="L31711" t="str">
            <v>A2(1995)补盲镜纸箱</v>
          </cell>
          <cell r="M31711" t="str">
            <v>630*600*300</v>
          </cell>
          <cell r="N31711">
            <v>12</v>
          </cell>
          <cell r="O31711">
            <v>13.908099999999999</v>
          </cell>
          <cell r="P31711" t="str">
            <v>Ea</v>
          </cell>
          <cell r="Q31711">
            <v>1</v>
          </cell>
          <cell r="R31711">
            <v>166.9</v>
          </cell>
          <cell r="S31711">
            <v>12</v>
          </cell>
          <cell r="T31711">
            <v>13.908099999999999</v>
          </cell>
        </row>
        <row r="31712">
          <cell r="K31712" t="str">
            <v>TMA0000469</v>
          </cell>
          <cell r="L31712" t="str">
            <v>A2(1995)补盲镜纸箱</v>
          </cell>
          <cell r="M31712" t="str">
            <v>630*600*300</v>
          </cell>
          <cell r="N31712">
            <v>10</v>
          </cell>
          <cell r="O31712">
            <v>13.908099999999999</v>
          </cell>
          <cell r="P31712" t="str">
            <v>Ea</v>
          </cell>
          <cell r="Q31712">
            <v>1</v>
          </cell>
          <cell r="R31712">
            <v>139.08000000000001</v>
          </cell>
          <cell r="S31712">
            <v>10</v>
          </cell>
          <cell r="T31712">
            <v>13.908099999999999</v>
          </cell>
        </row>
        <row r="31713">
          <cell r="K31713" t="str">
            <v>TMA0000497</v>
          </cell>
          <cell r="L31713" t="str">
            <v>M20室内镜纸箱</v>
          </cell>
          <cell r="M31713" t="str">
            <v>500*460*250</v>
          </cell>
          <cell r="N31713">
            <v>100</v>
          </cell>
          <cell r="O31713">
            <v>8.0783000000000005</v>
          </cell>
          <cell r="P31713" t="str">
            <v>Ea</v>
          </cell>
          <cell r="Q31713">
            <v>1</v>
          </cell>
          <cell r="R31713">
            <v>807.83</v>
          </cell>
          <cell r="S31713">
            <v>100</v>
          </cell>
          <cell r="T31713">
            <v>8.0783000000000005</v>
          </cell>
        </row>
        <row r="31714">
          <cell r="K31714" t="str">
            <v>TMA0000497</v>
          </cell>
          <cell r="L31714" t="str">
            <v>M20室内镜纸箱</v>
          </cell>
          <cell r="M31714" t="str">
            <v>500*460*250</v>
          </cell>
          <cell r="N31714">
            <v>300</v>
          </cell>
          <cell r="O31714">
            <v>8.0783000000000005</v>
          </cell>
          <cell r="P31714" t="str">
            <v>Ea</v>
          </cell>
          <cell r="Q31714">
            <v>1</v>
          </cell>
          <cell r="R31714">
            <v>2423.4899999999998</v>
          </cell>
          <cell r="S31714">
            <v>300</v>
          </cell>
          <cell r="T31714">
            <v>8.0783000000000005</v>
          </cell>
        </row>
        <row r="31715">
          <cell r="K31715" t="str">
            <v>TMA0000517</v>
          </cell>
          <cell r="L31715" t="str">
            <v>600*700*2珍珠棉片</v>
          </cell>
          <cell r="M31715" t="str">
            <v>600*700*2</v>
          </cell>
          <cell r="N31715">
            <v>572</v>
          </cell>
          <cell r="O31715">
            <v>0.40710000000000002</v>
          </cell>
          <cell r="P31715" t="str">
            <v>Ea</v>
          </cell>
          <cell r="Q31715">
            <v>1</v>
          </cell>
          <cell r="R31715">
            <v>232.86</v>
          </cell>
          <cell r="S31715">
            <v>572</v>
          </cell>
          <cell r="T31715">
            <v>0.40710000000000002</v>
          </cell>
        </row>
        <row r="31716">
          <cell r="K31716" t="str">
            <v>TMA0000518</v>
          </cell>
          <cell r="L31716" t="str">
            <v>700*800*2珍珠棉片</v>
          </cell>
          <cell r="M31716" t="str">
            <v>700*800*2</v>
          </cell>
          <cell r="N31716">
            <v>700</v>
          </cell>
          <cell r="O31716">
            <v>0.50439999999999996</v>
          </cell>
          <cell r="P31716" t="str">
            <v>Ea</v>
          </cell>
          <cell r="Q31716">
            <v>1</v>
          </cell>
          <cell r="R31716">
            <v>353.08</v>
          </cell>
          <cell r="S31716">
            <v>700</v>
          </cell>
          <cell r="T31716">
            <v>0.50439999999999996</v>
          </cell>
        </row>
        <row r="31717">
          <cell r="K31717" t="str">
            <v>TMA0000549</v>
          </cell>
          <cell r="L31717" t="str">
            <v>保护膜140</v>
          </cell>
          <cell r="M31717" t="str">
            <v/>
          </cell>
          <cell r="N31717">
            <v>98</v>
          </cell>
          <cell r="O31717">
            <v>13.13</v>
          </cell>
          <cell r="P31717" t="str">
            <v>Ea</v>
          </cell>
          <cell r="Q31717">
            <v>1</v>
          </cell>
          <cell r="R31717">
            <v>1286.74</v>
          </cell>
          <cell r="S31717">
            <v>98</v>
          </cell>
          <cell r="T31717">
            <v>13.13</v>
          </cell>
        </row>
        <row r="31718">
          <cell r="K31718" t="str">
            <v>TMA0000550</v>
          </cell>
          <cell r="L31718" t="str">
            <v>保护膜200</v>
          </cell>
          <cell r="M31718" t="str">
            <v/>
          </cell>
          <cell r="N31718">
            <v>100</v>
          </cell>
          <cell r="O31718">
            <v>18.760000000000002</v>
          </cell>
          <cell r="P31718" t="str">
            <v>Ea</v>
          </cell>
          <cell r="Q31718">
            <v>1</v>
          </cell>
          <cell r="R31718">
            <v>1876</v>
          </cell>
          <cell r="S31718">
            <v>100</v>
          </cell>
          <cell r="T31718">
            <v>18.760000000000002</v>
          </cell>
        </row>
        <row r="31719">
          <cell r="K31719" t="str">
            <v>TMA0000560</v>
          </cell>
          <cell r="L31719" t="str">
            <v>隔板500*440</v>
          </cell>
          <cell r="M31719" t="str">
            <v/>
          </cell>
          <cell r="N31719">
            <v>500</v>
          </cell>
          <cell r="O31719">
            <v>0.65300000000000002</v>
          </cell>
          <cell r="P31719" t="str">
            <v>EA</v>
          </cell>
          <cell r="Q31719">
            <v>1</v>
          </cell>
          <cell r="R31719">
            <v>326.5</v>
          </cell>
          <cell r="S31719">
            <v>500</v>
          </cell>
          <cell r="T31719">
            <v>0.65300000000000002</v>
          </cell>
        </row>
        <row r="31720">
          <cell r="K31720" t="str">
            <v>TMA0000560</v>
          </cell>
          <cell r="L31720" t="str">
            <v>隔板500*440</v>
          </cell>
          <cell r="M31720" t="str">
            <v/>
          </cell>
          <cell r="N31720">
            <v>500</v>
          </cell>
          <cell r="O31720">
            <v>0.65300000000000002</v>
          </cell>
          <cell r="P31720" t="str">
            <v>EA</v>
          </cell>
          <cell r="Q31720">
            <v>1</v>
          </cell>
          <cell r="R31720">
            <v>326.5</v>
          </cell>
          <cell r="S31720">
            <v>500</v>
          </cell>
          <cell r="T31720">
            <v>0.65300000000000002</v>
          </cell>
        </row>
        <row r="31721">
          <cell r="K31721" t="str">
            <v>TMA0000560</v>
          </cell>
          <cell r="L31721" t="str">
            <v>隔板500*440</v>
          </cell>
          <cell r="M31721" t="str">
            <v/>
          </cell>
          <cell r="N31721">
            <v>300</v>
          </cell>
          <cell r="O31721">
            <v>0.65300000000000002</v>
          </cell>
          <cell r="P31721" t="str">
            <v>EA</v>
          </cell>
          <cell r="Q31721">
            <v>1</v>
          </cell>
          <cell r="R31721">
            <v>195.9</v>
          </cell>
          <cell r="S31721">
            <v>300</v>
          </cell>
          <cell r="T31721">
            <v>0.65300000000000002</v>
          </cell>
        </row>
        <row r="31722">
          <cell r="K31722" t="str">
            <v>TMA0000566</v>
          </cell>
          <cell r="L31722" t="str">
            <v>气泡袋500*300</v>
          </cell>
          <cell r="M31722" t="str">
            <v/>
          </cell>
          <cell r="N31722">
            <v>753</v>
          </cell>
          <cell r="O31722">
            <v>0.27429999999999999</v>
          </cell>
          <cell r="P31722" t="str">
            <v>EA</v>
          </cell>
          <cell r="Q31722">
            <v>1</v>
          </cell>
          <cell r="R31722">
            <v>206.55</v>
          </cell>
          <cell r="S31722">
            <v>753</v>
          </cell>
          <cell r="T31722">
            <v>0.27429999999999999</v>
          </cell>
        </row>
        <row r="31723">
          <cell r="K31723" t="str">
            <v>TMA0000569</v>
          </cell>
          <cell r="L31723" t="str">
            <v>气泡袋900*400</v>
          </cell>
          <cell r="M31723" t="str">
            <v/>
          </cell>
          <cell r="N31723">
            <v>50</v>
          </cell>
          <cell r="O31723">
            <v>0.6018</v>
          </cell>
          <cell r="P31723" t="str">
            <v>EA</v>
          </cell>
          <cell r="Q31723">
            <v>1</v>
          </cell>
          <cell r="R31723">
            <v>30.09</v>
          </cell>
          <cell r="S31723">
            <v>50</v>
          </cell>
          <cell r="T31723">
            <v>0.6018</v>
          </cell>
        </row>
        <row r="31724">
          <cell r="K31724" t="str">
            <v>TMA0000581</v>
          </cell>
          <cell r="L31724" t="str">
            <v>MS930胶（硬包）</v>
          </cell>
          <cell r="M31724" t="str">
            <v>Terostat-MS930</v>
          </cell>
          <cell r="N31724">
            <v>21.51</v>
          </cell>
          <cell r="O31724">
            <v>45</v>
          </cell>
          <cell r="P31724" t="str">
            <v>EA</v>
          </cell>
          <cell r="Q31724">
            <v>0.46500000000000002</v>
          </cell>
          <cell r="R31724">
            <v>967.95</v>
          </cell>
          <cell r="S31724">
            <v>21.51</v>
          </cell>
          <cell r="T31724">
            <v>16.039100000000001</v>
          </cell>
        </row>
        <row r="31725">
          <cell r="K31725" t="str">
            <v>TMA0000583</v>
          </cell>
          <cell r="L31725" t="str">
            <v>300*400气泡片</v>
          </cell>
          <cell r="M31725" t="str">
            <v/>
          </cell>
          <cell r="N31725">
            <v>900</v>
          </cell>
          <cell r="O31725">
            <v>7.9600000000000004E-2</v>
          </cell>
          <cell r="P31725" t="str">
            <v>EA</v>
          </cell>
          <cell r="Q31725">
            <v>1</v>
          </cell>
          <cell r="R31725">
            <v>71.64</v>
          </cell>
          <cell r="S31725">
            <v>900</v>
          </cell>
          <cell r="T31725">
            <v>7.9600000000000004E-2</v>
          </cell>
        </row>
        <row r="31726">
          <cell r="K31726" t="str">
            <v>TMA0000584</v>
          </cell>
          <cell r="L31726" t="str">
            <v>540*340*3单瓦楞纸隔板</v>
          </cell>
          <cell r="M31726" t="str">
            <v/>
          </cell>
          <cell r="N31726">
            <v>100</v>
          </cell>
          <cell r="O31726">
            <v>0.67969999999999997</v>
          </cell>
          <cell r="P31726" t="str">
            <v>EA</v>
          </cell>
          <cell r="Q31726">
            <v>1</v>
          </cell>
          <cell r="R31726">
            <v>67.97</v>
          </cell>
          <cell r="S31726">
            <v>100</v>
          </cell>
          <cell r="T31726">
            <v>0.67969999999999997</v>
          </cell>
        </row>
        <row r="31727">
          <cell r="K31727" t="str">
            <v>TMI0000010</v>
          </cell>
          <cell r="L31727" t="str">
            <v>黑色母</v>
          </cell>
          <cell r="M31727" t="str">
            <v/>
          </cell>
          <cell r="N31727">
            <v>300</v>
          </cell>
          <cell r="O31727">
            <v>11.95</v>
          </cell>
          <cell r="P31727" t="str">
            <v>KG</v>
          </cell>
          <cell r="Q31727">
            <v>1</v>
          </cell>
          <cell r="R31727">
            <v>3585</v>
          </cell>
          <cell r="S31727">
            <v>300</v>
          </cell>
          <cell r="T31727">
            <v>11.95</v>
          </cell>
        </row>
        <row r="31728">
          <cell r="K31728" t="str">
            <v>TMI0000014</v>
          </cell>
          <cell r="L31728" t="str">
            <v>ABS757</v>
          </cell>
          <cell r="M31728" t="str">
            <v>本色</v>
          </cell>
          <cell r="N31728">
            <v>1500</v>
          </cell>
          <cell r="O31728">
            <v>9.7346000000000004</v>
          </cell>
          <cell r="P31728" t="str">
            <v>KG</v>
          </cell>
          <cell r="Q31728">
            <v>1</v>
          </cell>
          <cell r="R31728">
            <v>14601.9</v>
          </cell>
          <cell r="S31728">
            <v>1500</v>
          </cell>
          <cell r="T31728">
            <v>9.7346000000000004</v>
          </cell>
        </row>
        <row r="31729">
          <cell r="K31729" t="str">
            <v>TMI0000014</v>
          </cell>
          <cell r="L31729" t="str">
            <v>ABS757</v>
          </cell>
          <cell r="M31729" t="str">
            <v>本色</v>
          </cell>
          <cell r="N31729">
            <v>1000</v>
          </cell>
          <cell r="O31729">
            <v>10.6195</v>
          </cell>
          <cell r="P31729" t="str">
            <v>KG</v>
          </cell>
          <cell r="Q31729">
            <v>1</v>
          </cell>
          <cell r="R31729">
            <v>10619.5</v>
          </cell>
          <cell r="S31729">
            <v>1000</v>
          </cell>
          <cell r="T31729">
            <v>10.6195</v>
          </cell>
        </row>
        <row r="31730">
          <cell r="K31730" t="str">
            <v>TMI0000014</v>
          </cell>
          <cell r="L31730" t="str">
            <v>ABS757</v>
          </cell>
          <cell r="M31730" t="str">
            <v>本色</v>
          </cell>
          <cell r="N31730">
            <v>750</v>
          </cell>
          <cell r="O31730">
            <v>10.7522</v>
          </cell>
          <cell r="P31730" t="str">
            <v>KG</v>
          </cell>
          <cell r="Q31730">
            <v>1</v>
          </cell>
          <cell r="R31730">
            <v>8064.15</v>
          </cell>
          <cell r="S31730">
            <v>750</v>
          </cell>
          <cell r="T31730">
            <v>10.75221</v>
          </cell>
        </row>
        <row r="31731">
          <cell r="K31731" t="str">
            <v>TMI0000014</v>
          </cell>
          <cell r="L31731" t="str">
            <v>ABS757</v>
          </cell>
          <cell r="M31731" t="str">
            <v>本色</v>
          </cell>
          <cell r="N31731">
            <v>250</v>
          </cell>
          <cell r="O31731">
            <v>10.7522</v>
          </cell>
          <cell r="P31731" t="str">
            <v>KG</v>
          </cell>
          <cell r="Q31731">
            <v>1</v>
          </cell>
          <cell r="R31731">
            <v>2688.05</v>
          </cell>
          <cell r="S31731">
            <v>250</v>
          </cell>
          <cell r="T31731">
            <v>10.75221</v>
          </cell>
        </row>
        <row r="31732">
          <cell r="K31732" t="str">
            <v>TMI0000014</v>
          </cell>
          <cell r="L31732" t="str">
            <v>ABS757</v>
          </cell>
          <cell r="M31732" t="str">
            <v>本色</v>
          </cell>
          <cell r="N31732">
            <v>250</v>
          </cell>
          <cell r="O31732">
            <v>10.7522</v>
          </cell>
          <cell r="P31732" t="str">
            <v>KG</v>
          </cell>
          <cell r="Q31732">
            <v>1</v>
          </cell>
          <cell r="R31732">
            <v>2688.05</v>
          </cell>
          <cell r="S31732">
            <v>250</v>
          </cell>
          <cell r="T31732">
            <v>10.75221</v>
          </cell>
        </row>
        <row r="31733">
          <cell r="K31733" t="str">
            <v>TMI0000049</v>
          </cell>
          <cell r="L31733" t="str">
            <v>TP30-3058浅灰直染</v>
          </cell>
          <cell r="M31733" t="str">
            <v/>
          </cell>
          <cell r="N31733">
            <v>3000</v>
          </cell>
          <cell r="O31733">
            <v>6.63</v>
          </cell>
          <cell r="P31733" t="str">
            <v>KG</v>
          </cell>
          <cell r="Q31733">
            <v>1</v>
          </cell>
          <cell r="R31733">
            <v>19890</v>
          </cell>
          <cell r="S31733">
            <v>3000</v>
          </cell>
          <cell r="T31733">
            <v>6.63</v>
          </cell>
        </row>
        <row r="31734">
          <cell r="K31734" t="str">
            <v>TMI0000049</v>
          </cell>
          <cell r="L31734" t="str">
            <v>TP30-3058浅灰直染</v>
          </cell>
          <cell r="M31734" t="str">
            <v/>
          </cell>
          <cell r="N31734">
            <v>2000</v>
          </cell>
          <cell r="O31734">
            <v>6.63</v>
          </cell>
          <cell r="P31734" t="str">
            <v>KG</v>
          </cell>
          <cell r="Q31734">
            <v>1</v>
          </cell>
          <cell r="R31734">
            <v>13260</v>
          </cell>
          <cell r="S31734">
            <v>2000</v>
          </cell>
          <cell r="T31734">
            <v>6.63</v>
          </cell>
        </row>
        <row r="31735">
          <cell r="K31735" t="str">
            <v>TMI0000061</v>
          </cell>
          <cell r="L31735" t="str">
            <v>ASA-778T</v>
          </cell>
          <cell r="M31735" t="str">
            <v>LI941-V94841</v>
          </cell>
          <cell r="N31735">
            <v>5000</v>
          </cell>
          <cell r="O31735">
            <v>17.345099999999999</v>
          </cell>
          <cell r="P31735" t="str">
            <v>KG</v>
          </cell>
          <cell r="Q31735">
            <v>1</v>
          </cell>
          <cell r="R31735">
            <v>86725.5</v>
          </cell>
          <cell r="S31735">
            <v>5000</v>
          </cell>
          <cell r="T31735">
            <v>17.345099999999999</v>
          </cell>
        </row>
        <row r="31736">
          <cell r="K31736" t="str">
            <v>TMI0000090</v>
          </cell>
          <cell r="L31736" t="str">
            <v>PP+EPDM-T20</v>
          </cell>
          <cell r="M31736" t="str">
            <v/>
          </cell>
          <cell r="N31736">
            <v>2000</v>
          </cell>
          <cell r="O31736">
            <v>7.88</v>
          </cell>
          <cell r="P31736" t="str">
            <v>KG</v>
          </cell>
          <cell r="Q31736">
            <v>1</v>
          </cell>
          <cell r="R31736">
            <v>15760</v>
          </cell>
          <cell r="S31736">
            <v>2000</v>
          </cell>
          <cell r="T31736">
            <v>7.88</v>
          </cell>
        </row>
        <row r="31737">
          <cell r="K31737" t="str">
            <v>TMI0000106</v>
          </cell>
          <cell r="L31737" t="str">
            <v>PPS-6345A  4HD9050</v>
          </cell>
          <cell r="M31737" t="str">
            <v/>
          </cell>
          <cell r="N31737">
            <v>700</v>
          </cell>
          <cell r="O31737">
            <v>56.460099999999997</v>
          </cell>
          <cell r="P31737" t="str">
            <v>KG</v>
          </cell>
          <cell r="Q31737">
            <v>1</v>
          </cell>
          <cell r="R31737">
            <v>39522.07</v>
          </cell>
          <cell r="S31737">
            <v>700</v>
          </cell>
          <cell r="T31737">
            <v>56.460099999999997</v>
          </cell>
        </row>
        <row r="31738">
          <cell r="K31738" t="str">
            <v>TMI0000109</v>
          </cell>
          <cell r="L31738" t="str">
            <v>PC 345kz(ABC+PC)</v>
          </cell>
          <cell r="M31738" t="str">
            <v/>
          </cell>
          <cell r="N31738">
            <v>500</v>
          </cell>
          <cell r="O31738">
            <v>15.9291</v>
          </cell>
          <cell r="P31738" t="str">
            <v>KG</v>
          </cell>
          <cell r="Q31738">
            <v>1</v>
          </cell>
          <cell r="R31738">
            <v>7964.55</v>
          </cell>
          <cell r="S31738">
            <v>500</v>
          </cell>
          <cell r="T31738">
            <v>15.9291</v>
          </cell>
        </row>
        <row r="31739">
          <cell r="K31739" t="str">
            <v>TMI0000109</v>
          </cell>
          <cell r="L31739" t="str">
            <v>PC 345kz(ABC+PC)</v>
          </cell>
          <cell r="M31739" t="str">
            <v/>
          </cell>
          <cell r="N31739">
            <v>500</v>
          </cell>
          <cell r="O31739">
            <v>15.9291</v>
          </cell>
          <cell r="P31739" t="str">
            <v>KG</v>
          </cell>
          <cell r="Q31739">
            <v>1</v>
          </cell>
          <cell r="R31739">
            <v>7964.55</v>
          </cell>
          <cell r="S31739">
            <v>500</v>
          </cell>
          <cell r="T31739">
            <v>15.9291</v>
          </cell>
        </row>
        <row r="31740">
          <cell r="K31740" t="str">
            <v>TMI0000121</v>
          </cell>
          <cell r="L31740" t="str">
            <v>TP30黑色P1M6K-JF01</v>
          </cell>
          <cell r="M31740" t="str">
            <v/>
          </cell>
          <cell r="N31740">
            <v>1000</v>
          </cell>
          <cell r="O31740">
            <v>6.3</v>
          </cell>
          <cell r="P31740" t="str">
            <v>KG</v>
          </cell>
          <cell r="Q31740">
            <v>1</v>
          </cell>
          <cell r="R31740">
            <v>6300</v>
          </cell>
          <cell r="S31740">
            <v>1000</v>
          </cell>
          <cell r="T31740">
            <v>6.3</v>
          </cell>
        </row>
        <row r="31741">
          <cell r="K31741" t="str">
            <v>TMI0000121</v>
          </cell>
          <cell r="L31741" t="str">
            <v>TP30黑色P1M6K-JF01</v>
          </cell>
          <cell r="M31741" t="str">
            <v/>
          </cell>
          <cell r="N31741">
            <v>1000</v>
          </cell>
          <cell r="O31741">
            <v>8.2301000000000002</v>
          </cell>
          <cell r="P31741" t="str">
            <v>KG</v>
          </cell>
          <cell r="Q31741">
            <v>1</v>
          </cell>
          <cell r="R31741">
            <v>8230.1</v>
          </cell>
          <cell r="S31741">
            <v>1000</v>
          </cell>
          <cell r="T31741">
            <v>8.9708000000000006</v>
          </cell>
        </row>
        <row r="31742">
          <cell r="K31742" t="str">
            <v>TMI0000121</v>
          </cell>
          <cell r="L31742" t="str">
            <v>TP30黑色P1M6K-JF01</v>
          </cell>
          <cell r="M31742" t="str">
            <v/>
          </cell>
          <cell r="N31742">
            <v>7000</v>
          </cell>
          <cell r="O31742">
            <v>6.63</v>
          </cell>
          <cell r="P31742" t="str">
            <v>KG</v>
          </cell>
          <cell r="Q31742">
            <v>1</v>
          </cell>
          <cell r="R31742">
            <v>46410</v>
          </cell>
          <cell r="S31742">
            <v>7000</v>
          </cell>
          <cell r="T31742">
            <v>6.63</v>
          </cell>
        </row>
        <row r="31743">
          <cell r="K31743" t="str">
            <v>TMI0000121</v>
          </cell>
          <cell r="L31743" t="str">
            <v>TP30黑色P1M6K-JF01</v>
          </cell>
          <cell r="M31743" t="str">
            <v/>
          </cell>
          <cell r="N31743">
            <v>5000</v>
          </cell>
          <cell r="O31743">
            <v>6.63</v>
          </cell>
          <cell r="P31743" t="str">
            <v>KG</v>
          </cell>
          <cell r="Q31743">
            <v>1</v>
          </cell>
          <cell r="R31743">
            <v>33150</v>
          </cell>
          <cell r="S31743">
            <v>5000</v>
          </cell>
          <cell r="T31743">
            <v>6.63</v>
          </cell>
        </row>
        <row r="31744">
          <cell r="K31744" t="str">
            <v>TMI0000126</v>
          </cell>
          <cell r="L31744" t="str">
            <v>PA6-G50</v>
          </cell>
          <cell r="M31744" t="str">
            <v>B6050HL</v>
          </cell>
          <cell r="N31744">
            <v>3000</v>
          </cell>
          <cell r="O31744">
            <v>9.6999999999999993</v>
          </cell>
          <cell r="P31744" t="str">
            <v>KG</v>
          </cell>
          <cell r="Q31744">
            <v>1</v>
          </cell>
          <cell r="R31744">
            <v>29100</v>
          </cell>
          <cell r="S31744">
            <v>3000</v>
          </cell>
          <cell r="T31744">
            <v>9.6999999999999993</v>
          </cell>
        </row>
        <row r="31745">
          <cell r="K31745" t="str">
            <v>TMI0000126</v>
          </cell>
          <cell r="L31745" t="str">
            <v>PA6-G50</v>
          </cell>
          <cell r="M31745" t="str">
            <v>B6050HL</v>
          </cell>
          <cell r="N31745">
            <v>3000</v>
          </cell>
          <cell r="O31745">
            <v>9.73</v>
          </cell>
          <cell r="P31745" t="str">
            <v>KG</v>
          </cell>
          <cell r="Q31745">
            <v>1</v>
          </cell>
          <cell r="R31745">
            <v>29190</v>
          </cell>
          <cell r="S31745">
            <v>3000</v>
          </cell>
          <cell r="T31745">
            <v>9.73</v>
          </cell>
        </row>
        <row r="31746">
          <cell r="K31746" t="str">
            <v>TMI0000126</v>
          </cell>
          <cell r="L31746" t="str">
            <v>PA6-G50</v>
          </cell>
          <cell r="M31746" t="str">
            <v>B6050HL</v>
          </cell>
          <cell r="N31746">
            <v>2000</v>
          </cell>
          <cell r="O31746">
            <v>9.73</v>
          </cell>
          <cell r="P31746" t="str">
            <v>KG</v>
          </cell>
          <cell r="Q31746">
            <v>1</v>
          </cell>
          <cell r="R31746">
            <v>19460</v>
          </cell>
          <cell r="S31746">
            <v>2000</v>
          </cell>
          <cell r="T31746">
            <v>9.73</v>
          </cell>
        </row>
        <row r="31747">
          <cell r="K31747" t="str">
            <v>TMI0000132</v>
          </cell>
          <cell r="L31747" t="str">
            <v>PA6+GF50 UVA 2B-S0883</v>
          </cell>
          <cell r="M31747" t="str">
            <v>金发 H6视镜专用</v>
          </cell>
          <cell r="N31747">
            <v>3000</v>
          </cell>
          <cell r="O31747">
            <v>11.3</v>
          </cell>
          <cell r="P31747" t="str">
            <v>KG</v>
          </cell>
          <cell r="Q31747">
            <v>1</v>
          </cell>
          <cell r="R31747">
            <v>33900</v>
          </cell>
          <cell r="S31747">
            <v>3000</v>
          </cell>
          <cell r="T31747">
            <v>11.3</v>
          </cell>
        </row>
        <row r="31748">
          <cell r="K31748" t="str">
            <v>TMI0000135</v>
          </cell>
          <cell r="L31748" t="str">
            <v>PA6-GF30北鸿科</v>
          </cell>
          <cell r="M31748" t="str">
            <v>H6座椅注塑原料</v>
          </cell>
          <cell r="N31748">
            <v>4000</v>
          </cell>
          <cell r="O31748">
            <v>11.24</v>
          </cell>
          <cell r="P31748" t="str">
            <v>KG</v>
          </cell>
          <cell r="Q31748">
            <v>1</v>
          </cell>
          <cell r="R31748">
            <v>44960</v>
          </cell>
          <cell r="S31748">
            <v>4000</v>
          </cell>
          <cell r="T31748">
            <v>11.24</v>
          </cell>
        </row>
        <row r="31749">
          <cell r="K31749" t="str">
            <v>TMI0000135</v>
          </cell>
          <cell r="L31749" t="str">
            <v>PA6-GF30北鸿科</v>
          </cell>
          <cell r="M31749" t="str">
            <v>H6座椅注塑原料</v>
          </cell>
          <cell r="N31749">
            <v>2000</v>
          </cell>
          <cell r="O31749">
            <v>11.24</v>
          </cell>
          <cell r="P31749" t="str">
            <v>KG</v>
          </cell>
          <cell r="Q31749">
            <v>1</v>
          </cell>
          <cell r="R31749">
            <v>22480</v>
          </cell>
          <cell r="S31749">
            <v>2000</v>
          </cell>
          <cell r="T31749">
            <v>11.24</v>
          </cell>
        </row>
        <row r="31750">
          <cell r="K31750" t="str">
            <v>TMI0000144</v>
          </cell>
          <cell r="L31750" t="str">
            <v>POM-M90-44</v>
          </cell>
          <cell r="M31750" t="str">
            <v>本色</v>
          </cell>
          <cell r="N31750">
            <v>2500</v>
          </cell>
          <cell r="O31750">
            <v>14.1593</v>
          </cell>
          <cell r="P31750" t="str">
            <v>KG</v>
          </cell>
          <cell r="Q31750">
            <v>1</v>
          </cell>
          <cell r="R31750">
            <v>35398.25</v>
          </cell>
          <cell r="S31750">
            <v>2500</v>
          </cell>
          <cell r="T31750">
            <v>14.1593</v>
          </cell>
        </row>
        <row r="31751">
          <cell r="K31751" t="str">
            <v>TMI0010003</v>
          </cell>
          <cell r="L31751" t="str">
            <v>PP-TD30蓝黑</v>
          </cell>
          <cell r="M31751" t="str">
            <v>欧马可升级专用</v>
          </cell>
          <cell r="N31751">
            <v>1500</v>
          </cell>
          <cell r="O31751">
            <v>8.23</v>
          </cell>
          <cell r="P31751" t="str">
            <v>KG</v>
          </cell>
          <cell r="Q31751">
            <v>1</v>
          </cell>
          <cell r="R31751">
            <v>12345</v>
          </cell>
          <cell r="S31751">
            <v>1500</v>
          </cell>
          <cell r="T31751">
            <v>8.23</v>
          </cell>
        </row>
        <row r="31752">
          <cell r="K31752" t="str">
            <v>TMP5001010</v>
          </cell>
          <cell r="L31752" t="str">
            <v>极地白底漆128604</v>
          </cell>
          <cell r="M31752" t="str">
            <v/>
          </cell>
          <cell r="N31752">
            <v>612</v>
          </cell>
          <cell r="O31752">
            <v>53.46</v>
          </cell>
          <cell r="P31752" t="str">
            <v>KG</v>
          </cell>
          <cell r="Q31752">
            <v>1</v>
          </cell>
          <cell r="R31752">
            <v>32717.52</v>
          </cell>
          <cell r="S31752">
            <v>612</v>
          </cell>
          <cell r="T31752">
            <v>53.46</v>
          </cell>
        </row>
        <row r="31753">
          <cell r="K31753" t="str">
            <v>TMP5001013</v>
          </cell>
          <cell r="L31753" t="str">
            <v>底漆DSB-3016</v>
          </cell>
          <cell r="M31753" t="str">
            <v/>
          </cell>
          <cell r="N31753">
            <v>170</v>
          </cell>
          <cell r="O31753">
            <v>78.11</v>
          </cell>
          <cell r="P31753" t="str">
            <v>KG</v>
          </cell>
          <cell r="Q31753">
            <v>1</v>
          </cell>
          <cell r="R31753">
            <v>13278.7</v>
          </cell>
          <cell r="S31753">
            <v>170</v>
          </cell>
          <cell r="T31753">
            <v>78.11</v>
          </cell>
        </row>
        <row r="31754">
          <cell r="K31754" t="str">
            <v>TMP5003064</v>
          </cell>
          <cell r="L31754" t="str">
            <v>溶剂型色漆WLF125475</v>
          </cell>
          <cell r="M31754" t="str">
            <v/>
          </cell>
          <cell r="N31754">
            <v>330</v>
          </cell>
          <cell r="O31754">
            <v>58.01</v>
          </cell>
          <cell r="P31754" t="str">
            <v>KG</v>
          </cell>
          <cell r="Q31754">
            <v>1</v>
          </cell>
          <cell r="R31754">
            <v>19143.3</v>
          </cell>
          <cell r="S31754">
            <v>330</v>
          </cell>
          <cell r="T31754">
            <v>58.01</v>
          </cell>
        </row>
        <row r="31755">
          <cell r="K31755" t="str">
            <v>TMP5003112</v>
          </cell>
          <cell r="L31755" t="str">
            <v>单涂黑DSM-0220</v>
          </cell>
          <cell r="M31755" t="str">
            <v/>
          </cell>
          <cell r="N31755">
            <v>170</v>
          </cell>
          <cell r="O31755">
            <v>79.14</v>
          </cell>
          <cell r="P31755" t="str">
            <v>KG</v>
          </cell>
          <cell r="Q31755">
            <v>1</v>
          </cell>
          <cell r="R31755">
            <v>13453.8</v>
          </cell>
          <cell r="S31755">
            <v>170</v>
          </cell>
          <cell r="T31755">
            <v>79.14</v>
          </cell>
        </row>
        <row r="31756">
          <cell r="K31756" t="str">
            <v>TMP5004025</v>
          </cell>
          <cell r="L31756" t="str">
            <v>固化剂DSH-650</v>
          </cell>
          <cell r="M31756" t="str">
            <v/>
          </cell>
          <cell r="N31756">
            <v>90</v>
          </cell>
          <cell r="O31756">
            <v>78.11</v>
          </cell>
          <cell r="P31756" t="str">
            <v>KG</v>
          </cell>
          <cell r="Q31756">
            <v>1</v>
          </cell>
          <cell r="R31756">
            <v>7029.9</v>
          </cell>
          <cell r="S31756">
            <v>90</v>
          </cell>
          <cell r="T31756">
            <v>78.11</v>
          </cell>
        </row>
        <row r="31757">
          <cell r="K31757" t="str">
            <v>TMP5004028</v>
          </cell>
          <cell r="L31757" t="str">
            <v>底漆稀释剂DSS-260</v>
          </cell>
          <cell r="M31757" t="str">
            <v/>
          </cell>
          <cell r="N31757">
            <v>150</v>
          </cell>
          <cell r="O31757">
            <v>22.01</v>
          </cell>
          <cell r="P31757" t="str">
            <v>KG</v>
          </cell>
          <cell r="Q31757">
            <v>1</v>
          </cell>
          <cell r="R31757">
            <v>3301.5</v>
          </cell>
          <cell r="S31757">
            <v>150</v>
          </cell>
          <cell r="T31757">
            <v>22.01</v>
          </cell>
        </row>
        <row r="31758">
          <cell r="K31758" t="str">
            <v>TMP5005013</v>
          </cell>
          <cell r="L31758" t="str">
            <v>稀释剂DSS-741</v>
          </cell>
          <cell r="M31758" t="str">
            <v/>
          </cell>
          <cell r="N31758">
            <v>165</v>
          </cell>
          <cell r="O31758">
            <v>22.01</v>
          </cell>
          <cell r="P31758" t="str">
            <v>KG</v>
          </cell>
          <cell r="Q31758">
            <v>1</v>
          </cell>
          <cell r="R31758">
            <v>3631.65</v>
          </cell>
          <cell r="S31758">
            <v>165</v>
          </cell>
          <cell r="T31758">
            <v>22.01</v>
          </cell>
        </row>
        <row r="31759">
          <cell r="K31759" t="str">
            <v>TST0000006</v>
          </cell>
          <cell r="L31759" t="str">
            <v>板材SAPH440</v>
          </cell>
          <cell r="M31759" t="str">
            <v>2.0*1250*2500</v>
          </cell>
          <cell r="N31759">
            <v>4176</v>
          </cell>
          <cell r="O31759">
            <v>4.3628</v>
          </cell>
          <cell r="P31759" t="str">
            <v>KG</v>
          </cell>
          <cell r="Q31759">
            <v>1</v>
          </cell>
          <cell r="R31759">
            <v>18219.05</v>
          </cell>
          <cell r="S31759">
            <v>4176</v>
          </cell>
          <cell r="T31759">
            <v>4.3628299999999998</v>
          </cell>
        </row>
        <row r="31760">
          <cell r="K31760" t="str">
            <v>TST0000006</v>
          </cell>
          <cell r="L31760" t="str">
            <v>板材SAPH440</v>
          </cell>
          <cell r="M31760" t="str">
            <v>2.0*1250*2500</v>
          </cell>
          <cell r="N31760">
            <v>4160</v>
          </cell>
          <cell r="O31760">
            <v>4.3362800000000004</v>
          </cell>
          <cell r="P31760" t="str">
            <v>KG</v>
          </cell>
          <cell r="Q31760">
            <v>1</v>
          </cell>
          <cell r="R31760">
            <v>18038.919999999998</v>
          </cell>
          <cell r="S31760">
            <v>4160</v>
          </cell>
          <cell r="T31760">
            <v>4.3628299999999998</v>
          </cell>
        </row>
        <row r="31761">
          <cell r="K31761" t="str">
            <v>TST0000012</v>
          </cell>
          <cell r="L31761" t="str">
            <v>板材SAPH440</v>
          </cell>
          <cell r="M31761" t="str">
            <v>3.0*1250*2500</v>
          </cell>
          <cell r="N31761">
            <v>11760</v>
          </cell>
          <cell r="O31761">
            <v>4.3361999999999998</v>
          </cell>
          <cell r="P31761" t="str">
            <v>KG</v>
          </cell>
          <cell r="Q31761">
            <v>1</v>
          </cell>
          <cell r="R31761">
            <v>50993.71</v>
          </cell>
          <cell r="S31761">
            <v>11760</v>
          </cell>
          <cell r="T31761">
            <v>4.3362800000000004</v>
          </cell>
        </row>
        <row r="31762">
          <cell r="K31762" t="str">
            <v>TST0000012</v>
          </cell>
          <cell r="L31762" t="str">
            <v>板材SAPH440</v>
          </cell>
          <cell r="M31762" t="str">
            <v>3.0*1250*2500</v>
          </cell>
          <cell r="N31762">
            <v>11580</v>
          </cell>
          <cell r="O31762">
            <v>4.3361999999999998</v>
          </cell>
          <cell r="P31762" t="str">
            <v>KG</v>
          </cell>
          <cell r="Q31762">
            <v>1</v>
          </cell>
          <cell r="R31762">
            <v>50213.2</v>
          </cell>
          <cell r="S31762">
            <v>11580</v>
          </cell>
          <cell r="T31762">
            <v>4.3362800000000004</v>
          </cell>
        </row>
        <row r="31763">
          <cell r="K31763" t="str">
            <v>TST0000012</v>
          </cell>
          <cell r="L31763" t="str">
            <v>板材SAPH440</v>
          </cell>
          <cell r="M31763" t="str">
            <v>3.0*1250*2500</v>
          </cell>
          <cell r="N31763">
            <v>10530</v>
          </cell>
          <cell r="O31763">
            <v>4.2477799999999997</v>
          </cell>
          <cell r="P31763" t="str">
            <v>KG</v>
          </cell>
          <cell r="Q31763">
            <v>1</v>
          </cell>
          <cell r="R31763">
            <v>44729.120000000003</v>
          </cell>
          <cell r="S31763">
            <v>10530</v>
          </cell>
          <cell r="T31763">
            <v>4.2477900000000002</v>
          </cell>
        </row>
        <row r="31764">
          <cell r="K31764" t="str">
            <v>TST0000012</v>
          </cell>
          <cell r="L31764" t="str">
            <v>板材SAPH440</v>
          </cell>
          <cell r="M31764" t="str">
            <v>3.0*1250*2500</v>
          </cell>
          <cell r="N31764">
            <v>4126</v>
          </cell>
          <cell r="O31764">
            <v>4.2477799999999997</v>
          </cell>
          <cell r="P31764" t="str">
            <v>KG</v>
          </cell>
          <cell r="Q31764">
            <v>1</v>
          </cell>
          <cell r="R31764">
            <v>17526.34</v>
          </cell>
          <cell r="S31764">
            <v>4126</v>
          </cell>
          <cell r="T31764">
            <v>4.2477900000000002</v>
          </cell>
        </row>
        <row r="31765">
          <cell r="K31765" t="str">
            <v>TST0000012</v>
          </cell>
          <cell r="L31765" t="str">
            <v>板材SAPH440</v>
          </cell>
          <cell r="M31765" t="str">
            <v>3.0*1250*2500</v>
          </cell>
          <cell r="N31765">
            <v>11730</v>
          </cell>
          <cell r="O31765">
            <v>4.2477799999999997</v>
          </cell>
          <cell r="P31765" t="str">
            <v>KG</v>
          </cell>
          <cell r="Q31765">
            <v>1</v>
          </cell>
          <cell r="R31765">
            <v>49826.46</v>
          </cell>
          <cell r="S31765">
            <v>11730</v>
          </cell>
          <cell r="T31765">
            <v>4.2477900000000002</v>
          </cell>
        </row>
        <row r="31766">
          <cell r="K31766" t="str">
            <v>TST0000012</v>
          </cell>
          <cell r="L31766" t="str">
            <v>板材SAPH440</v>
          </cell>
          <cell r="M31766" t="str">
            <v>3.0*1250*2500</v>
          </cell>
          <cell r="N31766">
            <v>11776</v>
          </cell>
          <cell r="O31766">
            <v>4.6283000000000003</v>
          </cell>
          <cell r="P31766" t="str">
            <v>KG</v>
          </cell>
          <cell r="Q31766">
            <v>1</v>
          </cell>
          <cell r="R31766">
            <v>54502.86</v>
          </cell>
          <cell r="S31766">
            <v>11776</v>
          </cell>
          <cell r="T31766">
            <v>4.6283000000000003</v>
          </cell>
        </row>
        <row r="31767">
          <cell r="K31767" t="str">
            <v>TST0000013</v>
          </cell>
          <cell r="L31767" t="str">
            <v>板材SPFH590</v>
          </cell>
          <cell r="M31767" t="str">
            <v>3.0*1250*2500</v>
          </cell>
          <cell r="N31767">
            <v>10580</v>
          </cell>
          <cell r="O31767">
            <v>4.6196999999999999</v>
          </cell>
          <cell r="P31767" t="str">
            <v>KG</v>
          </cell>
          <cell r="Q31767">
            <v>1</v>
          </cell>
          <cell r="R31767">
            <v>48876.43</v>
          </cell>
          <cell r="S31767">
            <v>10580</v>
          </cell>
          <cell r="T31767">
            <v>4.6194600000000001</v>
          </cell>
        </row>
        <row r="31768">
          <cell r="K31768" t="str">
            <v>TST0000013</v>
          </cell>
          <cell r="L31768" t="str">
            <v>板材SPFH590</v>
          </cell>
          <cell r="M31768" t="str">
            <v>3.0*1250*2500</v>
          </cell>
          <cell r="N31768">
            <v>11462</v>
          </cell>
          <cell r="O31768">
            <v>4.8639999999999999</v>
          </cell>
          <cell r="P31768" t="str">
            <v>KG</v>
          </cell>
          <cell r="Q31768">
            <v>1</v>
          </cell>
          <cell r="R31768">
            <v>55751.17</v>
          </cell>
          <cell r="S31768">
            <v>11462</v>
          </cell>
          <cell r="T31768">
            <v>4.5840699999999996</v>
          </cell>
        </row>
        <row r="31769">
          <cell r="K31769" t="str">
            <v>TST0000013</v>
          </cell>
          <cell r="L31769" t="str">
            <v>板材SPFH590</v>
          </cell>
          <cell r="M31769" t="str">
            <v>3.0*1250*2500</v>
          </cell>
          <cell r="N31769">
            <v>10382</v>
          </cell>
          <cell r="O31769">
            <v>5.2653999999999996</v>
          </cell>
          <cell r="P31769" t="str">
            <v>KG</v>
          </cell>
          <cell r="Q31769">
            <v>1</v>
          </cell>
          <cell r="R31769">
            <v>54665.38</v>
          </cell>
          <cell r="S31769">
            <v>10382</v>
          </cell>
          <cell r="T31769">
            <v>5.2653999999999996</v>
          </cell>
        </row>
        <row r="31770">
          <cell r="K31770" t="str">
            <v>TST0000024</v>
          </cell>
          <cell r="L31770" t="str">
            <v>扁钢Q235</v>
          </cell>
          <cell r="M31770" t="str">
            <v>30*5.0*6000</v>
          </cell>
          <cell r="N31770">
            <v>2512</v>
          </cell>
          <cell r="O31770">
            <v>3.6105999999999998</v>
          </cell>
          <cell r="P31770" t="str">
            <v>KG</v>
          </cell>
          <cell r="Q31770">
            <v>1</v>
          </cell>
          <cell r="R31770">
            <v>9069.83</v>
          </cell>
          <cell r="S31770">
            <v>2512</v>
          </cell>
          <cell r="T31770">
            <v>3.6106099999999999</v>
          </cell>
        </row>
        <row r="31771">
          <cell r="K31771" t="str">
            <v>TST0000029</v>
          </cell>
          <cell r="L31771" t="str">
            <v>板材SPFH590酸洗板</v>
          </cell>
          <cell r="M31771" t="str">
            <v>2.0*1178*2500</v>
          </cell>
          <cell r="N31771">
            <v>11605</v>
          </cell>
          <cell r="O31771">
            <v>4.8583999999999996</v>
          </cell>
          <cell r="P31771" t="str">
            <v>KG</v>
          </cell>
          <cell r="Q31771">
            <v>1</v>
          </cell>
          <cell r="R31771">
            <v>56381.73</v>
          </cell>
          <cell r="S31771">
            <v>11605</v>
          </cell>
          <cell r="T31771">
            <v>4.8583999999999996</v>
          </cell>
        </row>
        <row r="31772">
          <cell r="K31772" t="str">
            <v>TST0000029</v>
          </cell>
          <cell r="L31772" t="str">
            <v>板材SPFH590酸洗板</v>
          </cell>
          <cell r="M31772" t="str">
            <v>2.0*1178*2500</v>
          </cell>
          <cell r="N31772">
            <v>12002</v>
          </cell>
          <cell r="O31772">
            <v>4.9630000000000001</v>
          </cell>
          <cell r="P31772" t="str">
            <v>KG</v>
          </cell>
          <cell r="Q31772">
            <v>1</v>
          </cell>
          <cell r="R31772">
            <v>59565.93</v>
          </cell>
          <cell r="S31772">
            <v>12002</v>
          </cell>
          <cell r="T31772">
            <v>4.7787600000000001</v>
          </cell>
        </row>
        <row r="31773">
          <cell r="K31773" t="str">
            <v>TST0000029</v>
          </cell>
          <cell r="L31773" t="str">
            <v>板材SPFH590酸洗板</v>
          </cell>
          <cell r="M31773" t="str">
            <v>2.0*1178*2500</v>
          </cell>
          <cell r="N31773">
            <v>11396</v>
          </cell>
          <cell r="O31773">
            <v>5.2919999999999998</v>
          </cell>
          <cell r="P31773" t="str">
            <v>KG</v>
          </cell>
          <cell r="Q31773">
            <v>1</v>
          </cell>
          <cell r="R31773">
            <v>60307.63</v>
          </cell>
          <cell r="S31773">
            <v>11396</v>
          </cell>
          <cell r="T31773">
            <v>5.2919999999999998</v>
          </cell>
        </row>
        <row r="31774">
          <cell r="K31774" t="str">
            <v>TST0000033</v>
          </cell>
          <cell r="L31774" t="str">
            <v>板材SAPH440</v>
          </cell>
          <cell r="M31774" t="str">
            <v>2.5*1250*2500</v>
          </cell>
          <cell r="N31774">
            <v>3976</v>
          </cell>
          <cell r="O31774">
            <v>4.4424000000000001</v>
          </cell>
          <cell r="P31774" t="str">
            <v>KG</v>
          </cell>
          <cell r="Q31774">
            <v>1</v>
          </cell>
          <cell r="R31774">
            <v>17662.98</v>
          </cell>
          <cell r="S31774">
            <v>3976</v>
          </cell>
          <cell r="T31774">
            <v>4.4424700000000001</v>
          </cell>
        </row>
        <row r="31775">
          <cell r="K31775" t="str">
            <v>TST0000036</v>
          </cell>
          <cell r="L31775" t="str">
            <v>板材SAPH440</v>
          </cell>
          <cell r="M31775" t="str">
            <v>5.0*1250*2500</v>
          </cell>
          <cell r="N31775">
            <v>2585</v>
          </cell>
          <cell r="O31775">
            <v>4.3804999999999996</v>
          </cell>
          <cell r="P31775" t="str">
            <v>KG</v>
          </cell>
          <cell r="Q31775">
            <v>1</v>
          </cell>
          <cell r="R31775">
            <v>11323.59</v>
          </cell>
          <cell r="S31775">
            <v>2585</v>
          </cell>
          <cell r="T31775">
            <v>4.3805300000000003</v>
          </cell>
        </row>
        <row r="31776">
          <cell r="K31776" t="str">
            <v>TST0000036</v>
          </cell>
          <cell r="L31776" t="str">
            <v>板材SAPH440</v>
          </cell>
          <cell r="M31776" t="str">
            <v>5.0*1250*2500</v>
          </cell>
          <cell r="N31776">
            <v>3888</v>
          </cell>
          <cell r="O31776">
            <v>4.3804999999999996</v>
          </cell>
          <cell r="P31776" t="str">
            <v>KG</v>
          </cell>
          <cell r="Q31776">
            <v>1</v>
          </cell>
          <cell r="R31776">
            <v>17031.38</v>
          </cell>
          <cell r="S31776">
            <v>3888</v>
          </cell>
          <cell r="T31776">
            <v>4.3805300000000003</v>
          </cell>
        </row>
        <row r="31777">
          <cell r="K31777" t="str">
            <v>TST0000036</v>
          </cell>
          <cell r="L31777" t="str">
            <v>板材SAPH440</v>
          </cell>
          <cell r="M31777" t="str">
            <v>5.0*1250*2500</v>
          </cell>
          <cell r="N31777">
            <v>3095</v>
          </cell>
          <cell r="O31777">
            <v>4.3804999999999996</v>
          </cell>
          <cell r="P31777" t="str">
            <v>KG</v>
          </cell>
          <cell r="Q31777">
            <v>1</v>
          </cell>
          <cell r="R31777">
            <v>13557.65</v>
          </cell>
          <cell r="S31777">
            <v>3095</v>
          </cell>
          <cell r="T31777">
            <v>4.3805300000000003</v>
          </cell>
        </row>
        <row r="31778">
          <cell r="K31778" t="str">
            <v>TST0000036</v>
          </cell>
          <cell r="L31778" t="str">
            <v>板材SAPH440</v>
          </cell>
          <cell r="M31778" t="str">
            <v>5.0*1250*2500</v>
          </cell>
          <cell r="N31778">
            <v>3066</v>
          </cell>
          <cell r="O31778">
            <v>4.2477</v>
          </cell>
          <cell r="P31778" t="str">
            <v>KG</v>
          </cell>
          <cell r="Q31778">
            <v>1</v>
          </cell>
          <cell r="R31778">
            <v>13023.45</v>
          </cell>
          <cell r="S31778">
            <v>3066</v>
          </cell>
          <cell r="T31778">
            <v>4.2477900000000002</v>
          </cell>
        </row>
        <row r="31779">
          <cell r="K31779" t="str">
            <v>TST0000040</v>
          </cell>
          <cell r="L31779" t="str">
            <v>卷材SAPH440</v>
          </cell>
          <cell r="M31779" t="str">
            <v>3.0*554</v>
          </cell>
          <cell r="N31779">
            <v>4732</v>
          </cell>
          <cell r="O31779">
            <v>4.5751999999999997</v>
          </cell>
          <cell r="P31779" t="str">
            <v>KG</v>
          </cell>
          <cell r="Q31779">
            <v>1</v>
          </cell>
          <cell r="R31779">
            <v>21649.85</v>
          </cell>
          <cell r="S31779">
            <v>4732</v>
          </cell>
          <cell r="T31779">
            <v>4.4424700000000001</v>
          </cell>
        </row>
        <row r="31780">
          <cell r="K31780" t="str">
            <v>TST0000041</v>
          </cell>
          <cell r="L31780" t="str">
            <v>卷材SAPH440</v>
          </cell>
          <cell r="M31780" t="str">
            <v>3.0*90.6</v>
          </cell>
          <cell r="N31780">
            <v>820</v>
          </cell>
          <cell r="O31780">
            <v>4.5751999999999997</v>
          </cell>
          <cell r="P31780" t="str">
            <v>KG</v>
          </cell>
          <cell r="Q31780">
            <v>1</v>
          </cell>
          <cell r="R31780">
            <v>3751.66</v>
          </cell>
          <cell r="S31780">
            <v>820</v>
          </cell>
          <cell r="T31780">
            <v>4.4424700000000001</v>
          </cell>
        </row>
        <row r="31781">
          <cell r="K31781" t="str">
            <v>TST0000044</v>
          </cell>
          <cell r="L31781" t="str">
            <v>卷材SPHC</v>
          </cell>
          <cell r="M31781" t="str">
            <v>3.0*150</v>
          </cell>
          <cell r="N31781">
            <v>988</v>
          </cell>
          <cell r="O31781">
            <v>3.9733999999999998</v>
          </cell>
          <cell r="P31781" t="str">
            <v>KG</v>
          </cell>
          <cell r="Q31781">
            <v>1</v>
          </cell>
          <cell r="R31781">
            <v>3925.72</v>
          </cell>
          <cell r="S31781">
            <v>988</v>
          </cell>
          <cell r="T31781">
            <v>3.9734500000000001</v>
          </cell>
        </row>
        <row r="31782">
          <cell r="K31782" t="str">
            <v>TST0000046</v>
          </cell>
          <cell r="L31782" t="str">
            <v>卷材SPHC</v>
          </cell>
          <cell r="M31782" t="str">
            <v>3.0*90.6</v>
          </cell>
          <cell r="N31782">
            <v>3283</v>
          </cell>
          <cell r="O31782">
            <v>3.9733999999999998</v>
          </cell>
          <cell r="P31782" t="str">
            <v>KG</v>
          </cell>
          <cell r="Q31782">
            <v>1</v>
          </cell>
          <cell r="R31782">
            <v>13044.67</v>
          </cell>
          <cell r="S31782">
            <v>3283</v>
          </cell>
          <cell r="T31782">
            <v>3.9734500000000001</v>
          </cell>
        </row>
        <row r="31783">
          <cell r="K31783" t="str">
            <v>TST0000047</v>
          </cell>
          <cell r="L31783" t="str">
            <v>卷材SPHC</v>
          </cell>
          <cell r="M31783" t="str">
            <v>3.0*67.2</v>
          </cell>
          <cell r="N31783">
            <v>663</v>
          </cell>
          <cell r="O31783">
            <v>3.9733999999999998</v>
          </cell>
          <cell r="P31783" t="str">
            <v>KG</v>
          </cell>
          <cell r="Q31783">
            <v>1</v>
          </cell>
          <cell r="R31783">
            <v>2634.36</v>
          </cell>
          <cell r="S31783">
            <v>663</v>
          </cell>
          <cell r="T31783">
            <v>3.9734500000000001</v>
          </cell>
        </row>
        <row r="31784">
          <cell r="K31784" t="str">
            <v>TST0000061</v>
          </cell>
          <cell r="L31784" t="str">
            <v>板材QStE420TM</v>
          </cell>
          <cell r="M31784" t="str">
            <v>2.0*1250*2500</v>
          </cell>
          <cell r="N31784">
            <v>3468</v>
          </cell>
          <cell r="O31784">
            <v>4.8140000000000001</v>
          </cell>
          <cell r="P31784" t="str">
            <v>KG</v>
          </cell>
          <cell r="Q31784">
            <v>1</v>
          </cell>
          <cell r="R31784">
            <v>16694.95</v>
          </cell>
          <cell r="S31784">
            <v>3468</v>
          </cell>
          <cell r="T31784">
            <v>4.3628299999999998</v>
          </cell>
        </row>
        <row r="31785">
          <cell r="K31785" t="str">
            <v>TST0001573</v>
          </cell>
          <cell r="L31785" t="str">
            <v>手提袋43*57</v>
          </cell>
          <cell r="M31785" t="str">
            <v/>
          </cell>
          <cell r="N31785">
            <v>10500</v>
          </cell>
          <cell r="O31785">
            <v>0.13070000000000001</v>
          </cell>
          <cell r="P31785" t="str">
            <v>Ea</v>
          </cell>
          <cell r="Q31785">
            <v>1</v>
          </cell>
          <cell r="R31785">
            <v>1372.35</v>
          </cell>
          <cell r="S31785">
            <v>10500</v>
          </cell>
          <cell r="T31785">
            <v>0.13070000000000001</v>
          </cell>
        </row>
        <row r="31786">
          <cell r="K31786" t="str">
            <v>TST0001573</v>
          </cell>
          <cell r="L31786" t="str">
            <v>手提袋43*57</v>
          </cell>
          <cell r="M31786" t="str">
            <v/>
          </cell>
          <cell r="N31786">
            <v>3600</v>
          </cell>
          <cell r="O31786">
            <v>0.13070000000000001</v>
          </cell>
          <cell r="P31786" t="str">
            <v>Ea</v>
          </cell>
          <cell r="Q31786">
            <v>1</v>
          </cell>
          <cell r="R31786">
            <v>470.52</v>
          </cell>
          <cell r="S31786">
            <v>3600</v>
          </cell>
          <cell r="T31786">
            <v>0.13070000000000001</v>
          </cell>
        </row>
        <row r="31787">
          <cell r="K31787" t="str">
            <v>TST0001573</v>
          </cell>
          <cell r="L31787" t="str">
            <v>手提袋43*57</v>
          </cell>
          <cell r="M31787" t="str">
            <v/>
          </cell>
          <cell r="N31787">
            <v>7200</v>
          </cell>
          <cell r="O31787">
            <v>0.13070000000000001</v>
          </cell>
          <cell r="P31787" t="str">
            <v>Ea</v>
          </cell>
          <cell r="Q31787">
            <v>1</v>
          </cell>
          <cell r="R31787">
            <v>941.04</v>
          </cell>
          <cell r="S31787">
            <v>7200</v>
          </cell>
          <cell r="T31787">
            <v>0.13070000000000001</v>
          </cell>
        </row>
        <row r="31788">
          <cell r="K31788" t="str">
            <v>TST0001573</v>
          </cell>
          <cell r="L31788" t="str">
            <v>手提袋43*57</v>
          </cell>
          <cell r="M31788" t="str">
            <v/>
          </cell>
          <cell r="N31788">
            <v>3660</v>
          </cell>
          <cell r="O31788">
            <v>0.13070000000000001</v>
          </cell>
          <cell r="P31788" t="str">
            <v>Ea</v>
          </cell>
          <cell r="Q31788">
            <v>1</v>
          </cell>
          <cell r="R31788">
            <v>478.36</v>
          </cell>
          <cell r="S31788">
            <v>3660</v>
          </cell>
          <cell r="T31788">
            <v>0.13070000000000001</v>
          </cell>
        </row>
        <row r="31789">
          <cell r="K31789" t="str">
            <v>TST0001581</v>
          </cell>
          <cell r="L31789" t="str">
            <v>机用拉伸膜</v>
          </cell>
          <cell r="M31789" t="str">
            <v/>
          </cell>
          <cell r="N31789">
            <v>10</v>
          </cell>
          <cell r="O31789">
            <v>149.22999999999999</v>
          </cell>
          <cell r="P31789" t="str">
            <v>EA</v>
          </cell>
          <cell r="Q31789">
            <v>1</v>
          </cell>
          <cell r="R31789">
            <v>1492.3</v>
          </cell>
          <cell r="S31789">
            <v>10</v>
          </cell>
          <cell r="T31789">
            <v>149.22999999999999</v>
          </cell>
        </row>
        <row r="31790">
          <cell r="K31790" t="str">
            <v>TST0001583</v>
          </cell>
          <cell r="L31790" t="str">
            <v>保护膜400</v>
          </cell>
          <cell r="M31790" t="str">
            <v/>
          </cell>
          <cell r="N31790">
            <v>30</v>
          </cell>
          <cell r="O31790">
            <v>37.520000000000003</v>
          </cell>
          <cell r="P31790" t="str">
            <v>Ea</v>
          </cell>
          <cell r="Q31790">
            <v>1</v>
          </cell>
          <cell r="R31790">
            <v>1125.5999999999999</v>
          </cell>
          <cell r="S31790">
            <v>30</v>
          </cell>
          <cell r="T31790">
            <v>37.520000000000003</v>
          </cell>
        </row>
        <row r="31791">
          <cell r="K31791" t="str">
            <v>TST0001797</v>
          </cell>
          <cell r="L31791" t="str">
            <v>板材QStE420TM</v>
          </cell>
          <cell r="M31791" t="str">
            <v>2.5*1250*2500</v>
          </cell>
          <cell r="N31791">
            <v>12410</v>
          </cell>
          <cell r="O31791">
            <v>4.4690000000000003</v>
          </cell>
          <cell r="P31791" t="str">
            <v>KG</v>
          </cell>
          <cell r="Q31791">
            <v>1</v>
          </cell>
          <cell r="R31791">
            <v>55460.29</v>
          </cell>
          <cell r="S31791">
            <v>12410</v>
          </cell>
          <cell r="T31791">
            <v>4.4690200000000004</v>
          </cell>
        </row>
        <row r="31792">
          <cell r="K31792" t="str">
            <v>TST0001799</v>
          </cell>
          <cell r="L31792" t="str">
            <v>板材SPFH590</v>
          </cell>
          <cell r="M31792" t="str">
            <v>2.5*1250*2500</v>
          </cell>
          <cell r="N31792">
            <v>11135</v>
          </cell>
          <cell r="O31792">
            <v>4.8140000000000001</v>
          </cell>
          <cell r="P31792" t="str">
            <v>KG</v>
          </cell>
          <cell r="Q31792">
            <v>1</v>
          </cell>
          <cell r="R31792">
            <v>53603.89</v>
          </cell>
          <cell r="S31792">
            <v>11135</v>
          </cell>
          <cell r="T31792">
            <v>4.6814099999999996</v>
          </cell>
        </row>
        <row r="31793">
          <cell r="K31793" t="str">
            <v>TST0001804</v>
          </cell>
          <cell r="L31793" t="str">
            <v>板材SPFH590</v>
          </cell>
          <cell r="M31793" t="str">
            <v>1.6*1120*2500</v>
          </cell>
          <cell r="N31793">
            <v>9350</v>
          </cell>
          <cell r="O31793">
            <v>5.2122999999999999</v>
          </cell>
          <cell r="P31793" t="str">
            <v>KG</v>
          </cell>
          <cell r="Q31793">
            <v>1</v>
          </cell>
          <cell r="R31793">
            <v>48735.01</v>
          </cell>
          <cell r="S31793">
            <v>9350</v>
          </cell>
          <cell r="T31793">
            <v>5.2123900000000001</v>
          </cell>
        </row>
        <row r="31794">
          <cell r="K31794" t="str">
            <v>TST0001805</v>
          </cell>
          <cell r="L31794" t="str">
            <v>板材SAPH440</v>
          </cell>
          <cell r="M31794" t="str">
            <v>6.0*1250*2500</v>
          </cell>
          <cell r="N31794">
            <v>5140</v>
          </cell>
          <cell r="O31794">
            <v>4.5663</v>
          </cell>
          <cell r="P31794" t="str">
            <v>KG</v>
          </cell>
          <cell r="Q31794">
            <v>1</v>
          </cell>
          <cell r="R31794">
            <v>23470.78</v>
          </cell>
          <cell r="S31794">
            <v>5140</v>
          </cell>
          <cell r="T31794">
            <v>4.5398199999999997</v>
          </cell>
        </row>
        <row r="31795">
          <cell r="K31795" t="str">
            <v>TST0001810</v>
          </cell>
          <cell r="L31795" t="str">
            <v>卷材SPFH590</v>
          </cell>
          <cell r="M31795" t="str">
            <v>3.5*330</v>
          </cell>
          <cell r="N31795">
            <v>10784</v>
          </cell>
          <cell r="O31795">
            <v>4.9115000000000002</v>
          </cell>
          <cell r="P31795" t="str">
            <v>KG</v>
          </cell>
          <cell r="Q31795">
            <v>1</v>
          </cell>
          <cell r="R31795">
            <v>52965.62</v>
          </cell>
          <cell r="S31795">
            <v>10784</v>
          </cell>
          <cell r="T31795">
            <v>4.9115000000000002</v>
          </cell>
        </row>
        <row r="31796">
          <cell r="K31796" t="str">
            <v>TST0001898</v>
          </cell>
          <cell r="L31796" t="str">
            <v>卷材SAPH440</v>
          </cell>
          <cell r="M31796" t="str">
            <v>2.5*225</v>
          </cell>
          <cell r="N31796">
            <v>6970</v>
          </cell>
          <cell r="O31796">
            <v>5.4424000000000001</v>
          </cell>
          <cell r="P31796" t="str">
            <v>KG</v>
          </cell>
          <cell r="Q31796">
            <v>1</v>
          </cell>
          <cell r="R31796">
            <v>37933.53</v>
          </cell>
          <cell r="S31796">
            <v>6970</v>
          </cell>
          <cell r="T31796">
            <v>4.4424700000000001</v>
          </cell>
        </row>
        <row r="31797">
          <cell r="K31797" t="str">
            <v>TST0010017</v>
          </cell>
          <cell r="L31797" t="str">
            <v>板材QSTE500TM</v>
          </cell>
          <cell r="M31797" t="str">
            <v>2.5*1250*250</v>
          </cell>
          <cell r="N31797">
            <v>9856</v>
          </cell>
          <cell r="O31797">
            <v>4.5839999999999996</v>
          </cell>
          <cell r="P31797" t="str">
            <v>KG</v>
          </cell>
          <cell r="Q31797">
            <v>1</v>
          </cell>
          <cell r="R31797">
            <v>45179.9</v>
          </cell>
          <cell r="S31797">
            <v>9856</v>
          </cell>
          <cell r="T31797">
            <v>4.5840699999999996</v>
          </cell>
        </row>
        <row r="31798">
          <cell r="K31798" t="str">
            <v>TST0010019</v>
          </cell>
          <cell r="L31798" t="str">
            <v>卷材SAPH440</v>
          </cell>
          <cell r="M31798" t="str">
            <v>3.0*467</v>
          </cell>
          <cell r="N31798">
            <v>12720</v>
          </cell>
          <cell r="O31798">
            <v>4.5751999999999997</v>
          </cell>
          <cell r="P31798" t="str">
            <v>KG</v>
          </cell>
          <cell r="Q31798">
            <v>1</v>
          </cell>
          <cell r="R31798">
            <v>58196.54</v>
          </cell>
          <cell r="S31798">
            <v>12720</v>
          </cell>
          <cell r="T31798">
            <v>4.4424700000000001</v>
          </cell>
        </row>
        <row r="31799">
          <cell r="K31799" t="str">
            <v>TST0010019</v>
          </cell>
          <cell r="L31799" t="str">
            <v>卷材SAPH440</v>
          </cell>
          <cell r="M31799" t="str">
            <v>3.0*467</v>
          </cell>
          <cell r="N31799">
            <v>7968</v>
          </cell>
          <cell r="O31799">
            <v>4.5751999999999997</v>
          </cell>
          <cell r="P31799" t="str">
            <v>KG</v>
          </cell>
          <cell r="Q31799">
            <v>1</v>
          </cell>
          <cell r="R31799">
            <v>36455.19</v>
          </cell>
          <cell r="S31799">
            <v>7968</v>
          </cell>
          <cell r="T31799">
            <v>4.4424700000000001</v>
          </cell>
        </row>
        <row r="31800">
          <cell r="K31800" t="str">
            <v>TST0010019</v>
          </cell>
          <cell r="L31800" t="str">
            <v>卷材SAPH440</v>
          </cell>
          <cell r="M31800" t="str">
            <v>3.0*467</v>
          </cell>
          <cell r="N31800">
            <v>8430</v>
          </cell>
          <cell r="O31800">
            <v>4.5751999999999997</v>
          </cell>
          <cell r="P31800" t="str">
            <v>KG</v>
          </cell>
          <cell r="Q31800">
            <v>1</v>
          </cell>
          <cell r="R31800">
            <v>38568.94</v>
          </cell>
          <cell r="S31800">
            <v>8430</v>
          </cell>
          <cell r="T31800">
            <v>4.4424700000000001</v>
          </cell>
        </row>
        <row r="31801">
          <cell r="K31801" t="str">
            <v>TST0010022</v>
          </cell>
          <cell r="L31801" t="str">
            <v>304不锈钢板</v>
          </cell>
          <cell r="M31801" t="str">
            <v>1.2*1250*800</v>
          </cell>
          <cell r="N31801">
            <v>512</v>
          </cell>
          <cell r="O31801">
            <v>12.920999999999999</v>
          </cell>
          <cell r="P31801" t="str">
            <v>EA</v>
          </cell>
          <cell r="Q31801">
            <v>1</v>
          </cell>
          <cell r="R31801">
            <v>6615.55</v>
          </cell>
          <cell r="S31801">
            <v>512</v>
          </cell>
          <cell r="T31801">
            <v>12.920999999999999</v>
          </cell>
        </row>
        <row r="31802">
          <cell r="K31802" t="str">
            <v>TST0010022</v>
          </cell>
          <cell r="L31802" t="str">
            <v>304不锈钢板</v>
          </cell>
          <cell r="M31802" t="str">
            <v>1.2*1250*800</v>
          </cell>
          <cell r="N31802">
            <v>402</v>
          </cell>
          <cell r="O31802">
            <v>12.8477</v>
          </cell>
          <cell r="P31802" t="str">
            <v>EA</v>
          </cell>
          <cell r="Q31802">
            <v>1</v>
          </cell>
          <cell r="R31802">
            <v>5164.78</v>
          </cell>
          <cell r="S31802">
            <v>402</v>
          </cell>
          <cell r="T31802">
            <v>12.8477</v>
          </cell>
        </row>
        <row r="31803">
          <cell r="K31803" t="str">
            <v>TST0010023</v>
          </cell>
          <cell r="L31803" t="str">
            <v>尼龙棒料</v>
          </cell>
          <cell r="M31803" t="str">
            <v>φ30*1000</v>
          </cell>
          <cell r="N31803">
            <v>1200</v>
          </cell>
          <cell r="O31803">
            <v>26.5</v>
          </cell>
          <cell r="P31803" t="str">
            <v>EA</v>
          </cell>
          <cell r="Q31803">
            <v>1</v>
          </cell>
          <cell r="R31803">
            <v>31800</v>
          </cell>
          <cell r="S31803">
            <v>1200</v>
          </cell>
          <cell r="T31803">
            <v>26.5</v>
          </cell>
        </row>
        <row r="31804">
          <cell r="K31804" t="str">
            <v>TST0010023</v>
          </cell>
          <cell r="L31804" t="str">
            <v>尼龙棒料</v>
          </cell>
          <cell r="M31804" t="str">
            <v>φ30*1000</v>
          </cell>
          <cell r="N31804">
            <v>800</v>
          </cell>
          <cell r="O31804">
            <v>26.5</v>
          </cell>
          <cell r="P31804" t="str">
            <v>EA</v>
          </cell>
          <cell r="Q31804">
            <v>1</v>
          </cell>
          <cell r="R31804">
            <v>21200</v>
          </cell>
          <cell r="S31804">
            <v>800</v>
          </cell>
          <cell r="T31804">
            <v>26.5</v>
          </cell>
        </row>
        <row r="31805">
          <cell r="K31805" t="str">
            <v>TST0010023</v>
          </cell>
          <cell r="L31805" t="str">
            <v>尼龙棒料</v>
          </cell>
          <cell r="M31805" t="str">
            <v>φ30*1000</v>
          </cell>
          <cell r="N31805">
            <v>156</v>
          </cell>
          <cell r="O31805">
            <v>26.5</v>
          </cell>
          <cell r="P31805" t="str">
            <v>EA</v>
          </cell>
          <cell r="Q31805">
            <v>1</v>
          </cell>
          <cell r="R31805">
            <v>4134</v>
          </cell>
          <cell r="S31805">
            <v>156</v>
          </cell>
          <cell r="T31805">
            <v>26.5</v>
          </cell>
        </row>
        <row r="31806">
          <cell r="K31806" t="str">
            <v>TST0010023</v>
          </cell>
          <cell r="L31806" t="str">
            <v>尼龙棒料</v>
          </cell>
          <cell r="M31806" t="str">
            <v>φ30*1000</v>
          </cell>
          <cell r="N31806">
            <v>1050</v>
          </cell>
          <cell r="O31806">
            <v>26.5</v>
          </cell>
          <cell r="P31806" t="str">
            <v>EA</v>
          </cell>
          <cell r="Q31806">
            <v>1</v>
          </cell>
          <cell r="R31806">
            <v>27825</v>
          </cell>
          <cell r="S31806">
            <v>1050</v>
          </cell>
          <cell r="T31806">
            <v>26.5</v>
          </cell>
        </row>
        <row r="31807">
          <cell r="K31807" t="str">
            <v>TST0010023</v>
          </cell>
          <cell r="L31807" t="str">
            <v>尼龙棒料</v>
          </cell>
          <cell r="M31807" t="str">
            <v>φ30*1000</v>
          </cell>
          <cell r="N31807">
            <v>594</v>
          </cell>
          <cell r="O31807">
            <v>24.6</v>
          </cell>
          <cell r="P31807" t="str">
            <v>EA</v>
          </cell>
          <cell r="Q31807">
            <v>1</v>
          </cell>
          <cell r="R31807">
            <v>14612.4</v>
          </cell>
          <cell r="S31807">
            <v>594</v>
          </cell>
          <cell r="T31807">
            <v>26.5</v>
          </cell>
        </row>
        <row r="31808">
          <cell r="K31808" t="str">
            <v>TST0010023</v>
          </cell>
          <cell r="L31808" t="str">
            <v>尼龙棒料</v>
          </cell>
          <cell r="M31808" t="str">
            <v>φ30*1000</v>
          </cell>
          <cell r="N31808">
            <v>200</v>
          </cell>
          <cell r="O31808">
            <v>24.6</v>
          </cell>
          <cell r="P31808" t="str">
            <v>EA</v>
          </cell>
          <cell r="Q31808">
            <v>1</v>
          </cell>
          <cell r="R31808">
            <v>4920</v>
          </cell>
          <cell r="S31808">
            <v>200</v>
          </cell>
          <cell r="T31808">
            <v>26.5</v>
          </cell>
        </row>
        <row r="31809">
          <cell r="K31809" t="str">
            <v>TSY0000036</v>
          </cell>
          <cell r="L31809" t="str">
            <v>黑色拉锁235cm</v>
          </cell>
          <cell r="M31809" t="str">
            <v/>
          </cell>
          <cell r="N31809">
            <v>10</v>
          </cell>
          <cell r="O31809">
            <v>1.2648999999999999</v>
          </cell>
          <cell r="P31809" t="str">
            <v>EA</v>
          </cell>
          <cell r="Q31809">
            <v>1</v>
          </cell>
          <cell r="R31809">
            <v>12.65</v>
          </cell>
          <cell r="S31809">
            <v>10</v>
          </cell>
          <cell r="T31809">
            <v>1.2644</v>
          </cell>
        </row>
        <row r="31810">
          <cell r="K31810" t="str">
            <v>TSY0000036</v>
          </cell>
          <cell r="L31810" t="str">
            <v>黑色拉锁235cm</v>
          </cell>
          <cell r="M31810" t="str">
            <v/>
          </cell>
          <cell r="N31810">
            <v>80</v>
          </cell>
          <cell r="O31810">
            <v>1.2648999999999999</v>
          </cell>
          <cell r="P31810" t="str">
            <v>EA</v>
          </cell>
          <cell r="Q31810">
            <v>1</v>
          </cell>
          <cell r="R31810">
            <v>101.19</v>
          </cell>
          <cell r="S31810">
            <v>80</v>
          </cell>
          <cell r="T31810">
            <v>1.2644</v>
          </cell>
        </row>
        <row r="31811">
          <cell r="K31811" t="str">
            <v>TSY0000036</v>
          </cell>
          <cell r="L31811" t="str">
            <v>黑色拉锁235cm</v>
          </cell>
          <cell r="M31811" t="str">
            <v/>
          </cell>
          <cell r="N31811">
            <v>56</v>
          </cell>
          <cell r="O31811">
            <v>1.2648999999999999</v>
          </cell>
          <cell r="P31811" t="str">
            <v>EA</v>
          </cell>
          <cell r="Q31811">
            <v>1</v>
          </cell>
          <cell r="R31811">
            <v>70.83</v>
          </cell>
          <cell r="S31811">
            <v>56</v>
          </cell>
          <cell r="T31811">
            <v>1.2644</v>
          </cell>
        </row>
        <row r="31812">
          <cell r="K31812" t="str">
            <v>TSY0000036</v>
          </cell>
          <cell r="L31812" t="str">
            <v>黑色拉锁235cm</v>
          </cell>
          <cell r="M31812" t="str">
            <v/>
          </cell>
          <cell r="N31812">
            <v>80</v>
          </cell>
          <cell r="O31812">
            <v>1.2648999999999999</v>
          </cell>
          <cell r="P31812" t="str">
            <v>EA</v>
          </cell>
          <cell r="Q31812">
            <v>1</v>
          </cell>
          <cell r="R31812">
            <v>101.19</v>
          </cell>
          <cell r="S31812">
            <v>80</v>
          </cell>
          <cell r="T31812">
            <v>1.2644</v>
          </cell>
        </row>
        <row r="31813">
          <cell r="K31813" t="str">
            <v>TSY0000036</v>
          </cell>
          <cell r="L31813" t="str">
            <v>黑色拉锁235cm</v>
          </cell>
          <cell r="M31813" t="str">
            <v/>
          </cell>
          <cell r="N31813">
            <v>90</v>
          </cell>
          <cell r="O31813">
            <v>1.2648999999999999</v>
          </cell>
          <cell r="P31813" t="str">
            <v>EA</v>
          </cell>
          <cell r="Q31813">
            <v>1</v>
          </cell>
          <cell r="R31813">
            <v>113.84</v>
          </cell>
          <cell r="S31813">
            <v>90</v>
          </cell>
          <cell r="T31813">
            <v>1.2644</v>
          </cell>
        </row>
        <row r="31814">
          <cell r="K31814" t="str">
            <v>TSY0000036</v>
          </cell>
          <cell r="L31814" t="str">
            <v>黑色拉锁235cm</v>
          </cell>
          <cell r="M31814" t="str">
            <v/>
          </cell>
          <cell r="N31814">
            <v>40</v>
          </cell>
          <cell r="O31814">
            <v>1.2648999999999999</v>
          </cell>
          <cell r="P31814" t="str">
            <v>EA</v>
          </cell>
          <cell r="Q31814">
            <v>1</v>
          </cell>
          <cell r="R31814">
            <v>50.6</v>
          </cell>
          <cell r="S31814">
            <v>40</v>
          </cell>
          <cell r="T31814">
            <v>1.2644</v>
          </cell>
        </row>
        <row r="31815">
          <cell r="K31815" t="str">
            <v>TSY0000083</v>
          </cell>
          <cell r="L31815" t="str">
            <v>M2553米色缝纫线</v>
          </cell>
          <cell r="M31815" t="str">
            <v>210D/6</v>
          </cell>
          <cell r="N31815">
            <v>105300</v>
          </cell>
          <cell r="O31815">
            <v>0</v>
          </cell>
          <cell r="P31815" t="str">
            <v>M</v>
          </cell>
          <cell r="Q31815">
            <v>1</v>
          </cell>
          <cell r="R31815">
            <v>0</v>
          </cell>
          <cell r="S31815">
            <v>105300</v>
          </cell>
          <cell r="T31815">
            <v>8.1700000000000002E-3</v>
          </cell>
        </row>
        <row r="31816">
          <cell r="K31816" t="str">
            <v>TSY0000145</v>
          </cell>
          <cell r="L31816" t="str">
            <v>黑色拉锁275cm</v>
          </cell>
          <cell r="M31816" t="str">
            <v/>
          </cell>
          <cell r="N31816">
            <v>4100</v>
          </cell>
          <cell r="O31816">
            <v>1.4034</v>
          </cell>
          <cell r="P31816" t="str">
            <v>EA</v>
          </cell>
          <cell r="Q31816">
            <v>1</v>
          </cell>
          <cell r="R31816">
            <v>5753.94</v>
          </cell>
          <cell r="S31816">
            <v>4100</v>
          </cell>
          <cell r="T31816">
            <v>1.4034</v>
          </cell>
        </row>
        <row r="31817">
          <cell r="K31817" t="str">
            <v>TSY0000145</v>
          </cell>
          <cell r="L31817" t="str">
            <v>黑色拉锁275cm</v>
          </cell>
          <cell r="M31817" t="str">
            <v/>
          </cell>
          <cell r="N31817">
            <v>500</v>
          </cell>
          <cell r="O31817">
            <v>1.4034</v>
          </cell>
          <cell r="P31817" t="str">
            <v>EA</v>
          </cell>
          <cell r="Q31817">
            <v>1</v>
          </cell>
          <cell r="R31817">
            <v>701.7</v>
          </cell>
          <cell r="S31817">
            <v>500</v>
          </cell>
          <cell r="T31817">
            <v>1.4034</v>
          </cell>
        </row>
        <row r="31818">
          <cell r="K31818" t="str">
            <v>TSY0000147</v>
          </cell>
          <cell r="L31818" t="str">
            <v>H4网-护网1762mm</v>
          </cell>
          <cell r="M31818" t="str">
            <v/>
          </cell>
          <cell r="N31818">
            <v>200</v>
          </cell>
          <cell r="O31818">
            <v>13.1624</v>
          </cell>
          <cell r="P31818" t="str">
            <v>EA</v>
          </cell>
          <cell r="Q31818">
            <v>1</v>
          </cell>
          <cell r="R31818">
            <v>2632.48</v>
          </cell>
          <cell r="S31818">
            <v>200</v>
          </cell>
          <cell r="T31818">
            <v>13.1624</v>
          </cell>
        </row>
        <row r="31819">
          <cell r="K31819" t="str">
            <v>TSY0000147</v>
          </cell>
          <cell r="L31819" t="str">
            <v>H4网-护网1762mm</v>
          </cell>
          <cell r="M31819" t="str">
            <v/>
          </cell>
          <cell r="N31819">
            <v>200</v>
          </cell>
          <cell r="O31819">
            <v>13.1624</v>
          </cell>
          <cell r="P31819" t="str">
            <v>EA</v>
          </cell>
          <cell r="Q31819">
            <v>1</v>
          </cell>
          <cell r="R31819">
            <v>2632.48</v>
          </cell>
          <cell r="S31819">
            <v>200</v>
          </cell>
          <cell r="T31819">
            <v>13.1624</v>
          </cell>
        </row>
        <row r="31820">
          <cell r="K31820" t="str">
            <v>TSY0000147</v>
          </cell>
          <cell r="L31820" t="str">
            <v>H4网-护网1762mm</v>
          </cell>
          <cell r="M31820" t="str">
            <v/>
          </cell>
          <cell r="N31820">
            <v>200</v>
          </cell>
          <cell r="O31820">
            <v>13.1624</v>
          </cell>
          <cell r="P31820" t="str">
            <v>EA</v>
          </cell>
          <cell r="Q31820">
            <v>1</v>
          </cell>
          <cell r="R31820">
            <v>2632.48</v>
          </cell>
          <cell r="S31820">
            <v>200</v>
          </cell>
          <cell r="T31820">
            <v>13.1624</v>
          </cell>
        </row>
        <row r="31821">
          <cell r="K31821" t="str">
            <v>TSY0000147</v>
          </cell>
          <cell r="L31821" t="str">
            <v>H4网-护网1762mm</v>
          </cell>
          <cell r="M31821" t="str">
            <v/>
          </cell>
          <cell r="N31821">
            <v>200</v>
          </cell>
          <cell r="O31821">
            <v>13.1624</v>
          </cell>
          <cell r="P31821" t="str">
            <v>EA</v>
          </cell>
          <cell r="Q31821">
            <v>1</v>
          </cell>
          <cell r="R31821">
            <v>2632.48</v>
          </cell>
          <cell r="S31821">
            <v>200</v>
          </cell>
          <cell r="T31821">
            <v>13.1624</v>
          </cell>
        </row>
        <row r="31822">
          <cell r="K31822" t="str">
            <v>TSY0000185</v>
          </cell>
          <cell r="L31822" t="str">
            <v>黑牙管宽10mm</v>
          </cell>
          <cell r="M31822" t="str">
            <v/>
          </cell>
          <cell r="N31822">
            <v>1560</v>
          </cell>
          <cell r="O31822">
            <v>9.8799999999999999E-2</v>
          </cell>
          <cell r="P31822" t="str">
            <v>M</v>
          </cell>
          <cell r="Q31822">
            <v>1</v>
          </cell>
          <cell r="R31822">
            <v>154.13</v>
          </cell>
          <cell r="S31822">
            <v>1560</v>
          </cell>
          <cell r="T31822">
            <v>9.8799999999999999E-2</v>
          </cell>
        </row>
        <row r="31823">
          <cell r="K31823" t="str">
            <v>TSY0000185</v>
          </cell>
          <cell r="L31823" t="str">
            <v>黑牙管宽10mm</v>
          </cell>
          <cell r="M31823" t="str">
            <v/>
          </cell>
          <cell r="N31823">
            <v>3120</v>
          </cell>
          <cell r="O31823">
            <v>9.8799999999999999E-2</v>
          </cell>
          <cell r="P31823" t="str">
            <v>M</v>
          </cell>
          <cell r="Q31823">
            <v>1</v>
          </cell>
          <cell r="R31823">
            <v>308.26</v>
          </cell>
          <cell r="S31823">
            <v>3120</v>
          </cell>
          <cell r="T31823">
            <v>9.8799999999999999E-2</v>
          </cell>
        </row>
        <row r="31824">
          <cell r="K31824" t="str">
            <v>TSY0000191</v>
          </cell>
          <cell r="L31824" t="str">
            <v>辅料OM-ZY8</v>
          </cell>
          <cell r="M31824" t="str">
            <v>宽1400mm</v>
          </cell>
          <cell r="N31824">
            <v>1039.5</v>
          </cell>
          <cell r="O31824">
            <v>21.140999999999998</v>
          </cell>
          <cell r="P31824" t="str">
            <v>M</v>
          </cell>
          <cell r="Q31824">
            <v>1</v>
          </cell>
          <cell r="R31824">
            <v>21976.07</v>
          </cell>
          <cell r="S31824">
            <v>1039.5</v>
          </cell>
          <cell r="T31824">
            <v>21.140999999999998</v>
          </cell>
        </row>
        <row r="31825">
          <cell r="K31825" t="str">
            <v>TSY0000191</v>
          </cell>
          <cell r="L31825" t="str">
            <v>辅料OM-ZY8</v>
          </cell>
          <cell r="M31825" t="str">
            <v>宽1400mm</v>
          </cell>
          <cell r="N31825">
            <v>462.1</v>
          </cell>
          <cell r="O31825">
            <v>21.140999999999998</v>
          </cell>
          <cell r="P31825" t="str">
            <v>M</v>
          </cell>
          <cell r="Q31825">
            <v>1</v>
          </cell>
          <cell r="R31825">
            <v>9769.26</v>
          </cell>
          <cell r="S31825">
            <v>462.1</v>
          </cell>
          <cell r="T31825">
            <v>21.140999999999998</v>
          </cell>
        </row>
        <row r="31826">
          <cell r="K31826" t="str">
            <v>TSY0000192</v>
          </cell>
          <cell r="L31826" t="str">
            <v>辅料OM-ZY7</v>
          </cell>
          <cell r="M31826" t="str">
            <v>宽1500mm</v>
          </cell>
          <cell r="N31826">
            <v>280.10000000000002</v>
          </cell>
          <cell r="O31826">
            <v>17.713899999999999</v>
          </cell>
          <cell r="P31826" t="str">
            <v>M</v>
          </cell>
          <cell r="Q31826">
            <v>1</v>
          </cell>
          <cell r="R31826">
            <v>4961.66</v>
          </cell>
          <cell r="S31826">
            <v>280.10000000000002</v>
          </cell>
          <cell r="T31826">
            <v>17.713899999999999</v>
          </cell>
        </row>
        <row r="31827">
          <cell r="K31827" t="str">
            <v>TSY0000193</v>
          </cell>
          <cell r="L31827" t="str">
            <v>主料OM-ZY6</v>
          </cell>
          <cell r="M31827" t="str">
            <v>宽1500mm</v>
          </cell>
          <cell r="N31827">
            <v>867.2</v>
          </cell>
          <cell r="O31827">
            <v>25.189399999999999</v>
          </cell>
          <cell r="P31827" t="str">
            <v>M</v>
          </cell>
          <cell r="Q31827">
            <v>1</v>
          </cell>
          <cell r="R31827">
            <v>21844.25</v>
          </cell>
          <cell r="S31827">
            <v>867.2</v>
          </cell>
          <cell r="T31827">
            <v>25.189399999999999</v>
          </cell>
        </row>
        <row r="31828">
          <cell r="K31828" t="str">
            <v>TSY0000193</v>
          </cell>
          <cell r="L31828" t="str">
            <v>主料OM-ZY6</v>
          </cell>
          <cell r="M31828" t="str">
            <v>宽1500mm</v>
          </cell>
          <cell r="N31828">
            <v>711</v>
          </cell>
          <cell r="O31828">
            <v>25.189399999999999</v>
          </cell>
          <cell r="P31828" t="str">
            <v>M</v>
          </cell>
          <cell r="Q31828">
            <v>1</v>
          </cell>
          <cell r="R31828">
            <v>17909.66</v>
          </cell>
          <cell r="S31828">
            <v>711</v>
          </cell>
          <cell r="T31828">
            <v>25.189399999999999</v>
          </cell>
        </row>
        <row r="31829">
          <cell r="K31829" t="str">
            <v>TSY0000197</v>
          </cell>
          <cell r="L31829" t="str">
            <v>辅料GM700</v>
          </cell>
          <cell r="M31829" t="str">
            <v>宽1500mm</v>
          </cell>
          <cell r="N31829">
            <v>631.4</v>
          </cell>
          <cell r="O31829">
            <v>16.103000000000002</v>
          </cell>
          <cell r="P31829" t="str">
            <v>M</v>
          </cell>
          <cell r="Q31829">
            <v>1</v>
          </cell>
          <cell r="R31829">
            <v>10167.43</v>
          </cell>
          <cell r="S31829">
            <v>631.4</v>
          </cell>
          <cell r="T31829">
            <v>16.103000000000002</v>
          </cell>
        </row>
        <row r="31830">
          <cell r="K31830" t="str">
            <v>TSY0000197</v>
          </cell>
          <cell r="L31830" t="str">
            <v>辅料GM700</v>
          </cell>
          <cell r="M31830" t="str">
            <v>宽1500mm</v>
          </cell>
          <cell r="N31830">
            <v>420.6</v>
          </cell>
          <cell r="O31830">
            <v>16.103000000000002</v>
          </cell>
          <cell r="P31830" t="str">
            <v>M</v>
          </cell>
          <cell r="Q31830">
            <v>1</v>
          </cell>
          <cell r="R31830">
            <v>6772.92</v>
          </cell>
          <cell r="S31830">
            <v>420.6</v>
          </cell>
          <cell r="T31830">
            <v>16.103000000000002</v>
          </cell>
        </row>
        <row r="31831">
          <cell r="K31831" t="str">
            <v>TSY0000198</v>
          </cell>
          <cell r="L31831" t="str">
            <v>辅料GM200</v>
          </cell>
          <cell r="M31831" t="str">
            <v>宽1500mm</v>
          </cell>
          <cell r="N31831">
            <v>721.3</v>
          </cell>
          <cell r="O31831">
            <v>27.228000000000002</v>
          </cell>
          <cell r="P31831" t="str">
            <v>M</v>
          </cell>
          <cell r="Q31831">
            <v>1</v>
          </cell>
          <cell r="R31831">
            <v>19639.560000000001</v>
          </cell>
          <cell r="S31831">
            <v>721.3</v>
          </cell>
          <cell r="T31831">
            <v>27.228000000000002</v>
          </cell>
        </row>
        <row r="31832">
          <cell r="K31832" t="str">
            <v>TSY0000198</v>
          </cell>
          <cell r="L31832" t="str">
            <v>辅料GM200</v>
          </cell>
          <cell r="M31832" t="str">
            <v>宽1500mm</v>
          </cell>
          <cell r="N31832">
            <v>407.5</v>
          </cell>
          <cell r="O31832">
            <v>27.228000000000002</v>
          </cell>
          <cell r="P31832" t="str">
            <v>M</v>
          </cell>
          <cell r="Q31832">
            <v>1</v>
          </cell>
          <cell r="R31832">
            <v>11095.41</v>
          </cell>
          <cell r="S31832">
            <v>407.5</v>
          </cell>
          <cell r="T31832">
            <v>27.228000000000002</v>
          </cell>
        </row>
        <row r="31833">
          <cell r="K31833" t="str">
            <v>TSY0000198</v>
          </cell>
          <cell r="L31833" t="str">
            <v>辅料GM200</v>
          </cell>
          <cell r="M31833" t="str">
            <v>宽1500mm</v>
          </cell>
          <cell r="N31833">
            <v>281.60000000000002</v>
          </cell>
          <cell r="O31833">
            <v>27.228000000000002</v>
          </cell>
          <cell r="P31833" t="str">
            <v>M</v>
          </cell>
          <cell r="Q31833">
            <v>1</v>
          </cell>
          <cell r="R31833">
            <v>7667.4</v>
          </cell>
          <cell r="S31833">
            <v>281.60000000000002</v>
          </cell>
          <cell r="T31833">
            <v>27.228000000000002</v>
          </cell>
        </row>
        <row r="31834">
          <cell r="K31834" t="str">
            <v>TSY0000207</v>
          </cell>
          <cell r="L31834" t="str">
            <v>织物主料97769-1</v>
          </cell>
          <cell r="M31834" t="str">
            <v/>
          </cell>
          <cell r="N31834">
            <v>642</v>
          </cell>
          <cell r="O31834">
            <v>31</v>
          </cell>
          <cell r="P31834" t="str">
            <v>M</v>
          </cell>
          <cell r="Q31834">
            <v>1</v>
          </cell>
          <cell r="R31834">
            <v>19902</v>
          </cell>
          <cell r="S31834">
            <v>642</v>
          </cell>
          <cell r="T31834">
            <v>31</v>
          </cell>
        </row>
        <row r="31835">
          <cell r="K31835" t="str">
            <v>TSY0000240</v>
          </cell>
          <cell r="L31835" t="str">
            <v>辅料TR5292-1</v>
          </cell>
          <cell r="M31835" t="str">
            <v>宽1500mm</v>
          </cell>
          <cell r="N31835">
            <v>1630</v>
          </cell>
          <cell r="O31835">
            <v>25</v>
          </cell>
          <cell r="P31835" t="str">
            <v>M</v>
          </cell>
          <cell r="Q31835">
            <v>1</v>
          </cell>
          <cell r="R31835">
            <v>40750</v>
          </cell>
          <cell r="S31835">
            <v>1630</v>
          </cell>
          <cell r="T31835">
            <v>25</v>
          </cell>
        </row>
        <row r="31836">
          <cell r="K31836" t="str">
            <v>TSY0000302</v>
          </cell>
          <cell r="L31836" t="str">
            <v>黑色拉锁72cm</v>
          </cell>
          <cell r="M31836" t="str">
            <v>720mm</v>
          </cell>
          <cell r="N31836">
            <v>5000</v>
          </cell>
          <cell r="O31836">
            <v>0.55379999999999996</v>
          </cell>
          <cell r="P31836" t="str">
            <v>EA</v>
          </cell>
          <cell r="Q31836">
            <v>1</v>
          </cell>
          <cell r="R31836">
            <v>2769</v>
          </cell>
          <cell r="S31836">
            <v>5000</v>
          </cell>
          <cell r="T31836">
            <v>0.55379999999999996</v>
          </cell>
        </row>
        <row r="31837">
          <cell r="K31837" t="str">
            <v>TSY0000302</v>
          </cell>
          <cell r="L31837" t="str">
            <v>黑色拉锁72cm</v>
          </cell>
          <cell r="M31837" t="str">
            <v>720mm</v>
          </cell>
          <cell r="N31837">
            <v>5000</v>
          </cell>
          <cell r="O31837">
            <v>0.55379999999999996</v>
          </cell>
          <cell r="P31837" t="str">
            <v>EA</v>
          </cell>
          <cell r="Q31837">
            <v>1</v>
          </cell>
          <cell r="R31837">
            <v>2769</v>
          </cell>
          <cell r="S31837">
            <v>5000</v>
          </cell>
          <cell r="T31837">
            <v>0.55379999999999996</v>
          </cell>
        </row>
        <row r="31838">
          <cell r="K31838" t="str">
            <v>TSY0000302</v>
          </cell>
          <cell r="L31838" t="str">
            <v>黑色拉锁72cm</v>
          </cell>
          <cell r="M31838" t="str">
            <v>720mm</v>
          </cell>
          <cell r="N31838">
            <v>5000</v>
          </cell>
          <cell r="O31838">
            <v>0.55379999999999996</v>
          </cell>
          <cell r="P31838" t="str">
            <v>EA</v>
          </cell>
          <cell r="Q31838">
            <v>1</v>
          </cell>
          <cell r="R31838">
            <v>2769</v>
          </cell>
          <cell r="S31838">
            <v>5000</v>
          </cell>
          <cell r="T31838">
            <v>0.55379999999999996</v>
          </cell>
        </row>
        <row r="31839">
          <cell r="K31839" t="str">
            <v>TSY0000322</v>
          </cell>
          <cell r="L31839" t="str">
            <v>黑色搭扣（硬）</v>
          </cell>
          <cell r="M31839" t="str">
            <v>宽25mm</v>
          </cell>
          <cell r="N31839">
            <v>1000</v>
          </cell>
          <cell r="O31839">
            <v>0.47260000000000002</v>
          </cell>
          <cell r="P31839" t="str">
            <v>M</v>
          </cell>
          <cell r="Q31839">
            <v>1</v>
          </cell>
          <cell r="R31839">
            <v>472.6</v>
          </cell>
          <cell r="S31839">
            <v>1000</v>
          </cell>
          <cell r="T31839">
            <v>0.47260000000000002</v>
          </cell>
        </row>
        <row r="31840">
          <cell r="K31840" t="str">
            <v>TSY0000323</v>
          </cell>
          <cell r="L31840" t="str">
            <v>黑色搭扣（软）</v>
          </cell>
          <cell r="M31840" t="str">
            <v>宽25mm</v>
          </cell>
          <cell r="N31840">
            <v>1000</v>
          </cell>
          <cell r="O31840">
            <v>0.47270000000000001</v>
          </cell>
          <cell r="P31840" t="str">
            <v>M</v>
          </cell>
          <cell r="Q31840">
            <v>1</v>
          </cell>
          <cell r="R31840">
            <v>472.7</v>
          </cell>
          <cell r="S31840">
            <v>1000</v>
          </cell>
          <cell r="T31840">
            <v>0.47260000000000002</v>
          </cell>
        </row>
        <row r="31841">
          <cell r="K31841" t="str">
            <v>TSY0000323</v>
          </cell>
          <cell r="L31841" t="str">
            <v>黑色搭扣（软）</v>
          </cell>
          <cell r="M31841" t="str">
            <v>宽25mm</v>
          </cell>
          <cell r="N31841">
            <v>300</v>
          </cell>
          <cell r="O31841">
            <v>0.47270000000000001</v>
          </cell>
          <cell r="P31841" t="str">
            <v>M</v>
          </cell>
          <cell r="Q31841">
            <v>1</v>
          </cell>
          <cell r="R31841">
            <v>141.81</v>
          </cell>
          <cell r="S31841">
            <v>300</v>
          </cell>
          <cell r="T31841">
            <v>0.47260000000000002</v>
          </cell>
        </row>
        <row r="31842">
          <cell r="K31842" t="str">
            <v>TSY0000324</v>
          </cell>
          <cell r="L31842" t="str">
            <v>黑色涤纶线20S/3</v>
          </cell>
          <cell r="M31842" t="str">
            <v/>
          </cell>
          <cell r="N31842">
            <v>548400</v>
          </cell>
          <cell r="O31842">
            <v>0</v>
          </cell>
          <cell r="P31842" t="str">
            <v>M</v>
          </cell>
          <cell r="Q31842">
            <v>1</v>
          </cell>
          <cell r="R31842">
            <v>0</v>
          </cell>
          <cell r="S31842">
            <v>548400</v>
          </cell>
          <cell r="T31842">
            <v>3.1099999999999999E-3</v>
          </cell>
        </row>
        <row r="31843">
          <cell r="K31843" t="str">
            <v>TSY0000333</v>
          </cell>
          <cell r="L31843" t="str">
            <v>光华荣昌标</v>
          </cell>
          <cell r="M31843" t="str">
            <v/>
          </cell>
          <cell r="N31843">
            <v>9000</v>
          </cell>
          <cell r="O31843">
            <v>2.9100000000000001E-2</v>
          </cell>
          <cell r="P31843" t="str">
            <v>EA</v>
          </cell>
          <cell r="Q31843">
            <v>1</v>
          </cell>
          <cell r="R31843">
            <v>261.89999999999998</v>
          </cell>
          <cell r="S31843">
            <v>9000</v>
          </cell>
          <cell r="T31843">
            <v>2.9100000000000001E-2</v>
          </cell>
        </row>
        <row r="31844">
          <cell r="K31844" t="str">
            <v>TSY0000334</v>
          </cell>
          <cell r="L31844" t="str">
            <v>写字标50mm*22mm</v>
          </cell>
          <cell r="M31844" t="str">
            <v/>
          </cell>
          <cell r="N31844">
            <v>9000</v>
          </cell>
          <cell r="O31844">
            <v>2.9100000000000001E-2</v>
          </cell>
          <cell r="P31844" t="str">
            <v>EA</v>
          </cell>
          <cell r="Q31844">
            <v>1</v>
          </cell>
          <cell r="R31844">
            <v>261.89999999999998</v>
          </cell>
          <cell r="S31844">
            <v>9000</v>
          </cell>
          <cell r="T31844">
            <v>2.9100000000000001E-2</v>
          </cell>
        </row>
        <row r="31845">
          <cell r="K31845" t="str">
            <v>TSY0000334</v>
          </cell>
          <cell r="L31845" t="str">
            <v>写字标50mm*22mm</v>
          </cell>
          <cell r="M31845" t="str">
            <v/>
          </cell>
          <cell r="N31845">
            <v>9000</v>
          </cell>
          <cell r="O31845">
            <v>2.9100000000000001E-2</v>
          </cell>
          <cell r="P31845" t="str">
            <v>EA</v>
          </cell>
          <cell r="Q31845">
            <v>1</v>
          </cell>
          <cell r="R31845">
            <v>261.89999999999998</v>
          </cell>
          <cell r="S31845">
            <v>9000</v>
          </cell>
          <cell r="T31845">
            <v>2.9100000000000001E-2</v>
          </cell>
        </row>
        <row r="31846">
          <cell r="K31846" t="str">
            <v>TSY0000334</v>
          </cell>
          <cell r="L31846" t="str">
            <v>写字标50mm*22mm</v>
          </cell>
          <cell r="M31846" t="str">
            <v/>
          </cell>
          <cell r="N31846">
            <v>9000</v>
          </cell>
          <cell r="O31846">
            <v>2.9100000000000001E-2</v>
          </cell>
          <cell r="P31846" t="str">
            <v>EA</v>
          </cell>
          <cell r="Q31846">
            <v>1</v>
          </cell>
          <cell r="R31846">
            <v>261.89999999999998</v>
          </cell>
          <cell r="S31846">
            <v>9000</v>
          </cell>
          <cell r="T31846">
            <v>2.9100000000000001E-2</v>
          </cell>
        </row>
        <row r="31847">
          <cell r="K31847" t="str">
            <v>TSY0000340</v>
          </cell>
          <cell r="L31847" t="str">
            <v>标识H4704010220A0</v>
          </cell>
          <cell r="M31847" t="str">
            <v>40mm*65mm</v>
          </cell>
          <cell r="N31847">
            <v>3000</v>
          </cell>
          <cell r="O31847">
            <v>2.9100000000000001E-2</v>
          </cell>
          <cell r="P31847" t="str">
            <v>EA</v>
          </cell>
          <cell r="Q31847">
            <v>1</v>
          </cell>
          <cell r="R31847">
            <v>87.3</v>
          </cell>
          <cell r="S31847">
            <v>3000</v>
          </cell>
          <cell r="T31847">
            <v>2.9100000000000001E-2</v>
          </cell>
        </row>
        <row r="31848">
          <cell r="K31848" t="str">
            <v>TSY0000373</v>
          </cell>
          <cell r="L31848" t="str">
            <v>黑色拉锁60cm</v>
          </cell>
          <cell r="M31848" t="str">
            <v/>
          </cell>
          <cell r="N31848">
            <v>1200</v>
          </cell>
          <cell r="O31848">
            <v>0.40200000000000002</v>
          </cell>
          <cell r="P31848" t="str">
            <v>EA</v>
          </cell>
          <cell r="Q31848">
            <v>1</v>
          </cell>
          <cell r="R31848">
            <v>482.4</v>
          </cell>
          <cell r="S31848">
            <v>1200</v>
          </cell>
          <cell r="T31848">
            <v>0.40200000000000002</v>
          </cell>
        </row>
        <row r="31849">
          <cell r="K31849" t="str">
            <v>TSY0000425</v>
          </cell>
          <cell r="L31849" t="str">
            <v>GTL灰色PU面料EM19</v>
          </cell>
          <cell r="M31849" t="str">
            <v>宽1500mm</v>
          </cell>
          <cell r="N31849">
            <v>160</v>
          </cell>
          <cell r="O31849">
            <v>0</v>
          </cell>
          <cell r="P31849" t="str">
            <v>M</v>
          </cell>
          <cell r="Q31849">
            <v>1</v>
          </cell>
          <cell r="R31849">
            <v>0</v>
          </cell>
          <cell r="S31849">
            <v>160</v>
          </cell>
          <cell r="T31849">
            <v>70.706699999999998</v>
          </cell>
        </row>
        <row r="31850">
          <cell r="K31850" t="str">
            <v>TSY0000426</v>
          </cell>
          <cell r="L31850" t="str">
            <v>GTL毛毡布260g/㎡</v>
          </cell>
          <cell r="M31850" t="str">
            <v>N*1.5mm*3mm</v>
          </cell>
          <cell r="N31850">
            <v>2000</v>
          </cell>
          <cell r="O31850">
            <v>8.8495000000000008</v>
          </cell>
          <cell r="P31850" t="str">
            <v>M</v>
          </cell>
          <cell r="Q31850">
            <v>1</v>
          </cell>
          <cell r="R31850">
            <v>17699</v>
          </cell>
          <cell r="S31850">
            <v>2000</v>
          </cell>
          <cell r="T31850">
            <v>8.8496000000000006</v>
          </cell>
        </row>
        <row r="31851">
          <cell r="K31851" t="str">
            <v>TSY0000426</v>
          </cell>
          <cell r="L31851" t="str">
            <v>GTL毛毡布260g/㎡</v>
          </cell>
          <cell r="M31851" t="str">
            <v>N*1.5mm*3mm</v>
          </cell>
          <cell r="N31851">
            <v>500</v>
          </cell>
          <cell r="O31851">
            <v>8.8495000000000008</v>
          </cell>
          <cell r="P31851" t="str">
            <v>M</v>
          </cell>
          <cell r="Q31851">
            <v>1</v>
          </cell>
          <cell r="R31851">
            <v>4424.75</v>
          </cell>
          <cell r="S31851">
            <v>500</v>
          </cell>
          <cell r="T31851">
            <v>8.8496000000000006</v>
          </cell>
        </row>
        <row r="31852">
          <cell r="K31852" t="str">
            <v>TSY0000426</v>
          </cell>
          <cell r="L31852" t="str">
            <v>GTL毛毡布260g/㎡</v>
          </cell>
          <cell r="M31852" t="str">
            <v>N*1.5mm*3mm</v>
          </cell>
          <cell r="N31852">
            <v>700</v>
          </cell>
          <cell r="O31852">
            <v>8.8495000000000008</v>
          </cell>
          <cell r="P31852" t="str">
            <v>M</v>
          </cell>
          <cell r="Q31852">
            <v>1</v>
          </cell>
          <cell r="R31852">
            <v>6194.65</v>
          </cell>
          <cell r="S31852">
            <v>700</v>
          </cell>
          <cell r="T31852">
            <v>8.8496000000000006</v>
          </cell>
        </row>
        <row r="31853">
          <cell r="K31853" t="str">
            <v>TSY0000426</v>
          </cell>
          <cell r="L31853" t="str">
            <v>GTL毛毡布260g/㎡</v>
          </cell>
          <cell r="M31853" t="str">
            <v>N*1.5mm*3mm</v>
          </cell>
          <cell r="N31853">
            <v>700</v>
          </cell>
          <cell r="O31853">
            <v>8.8495000000000008</v>
          </cell>
          <cell r="P31853" t="str">
            <v>M</v>
          </cell>
          <cell r="Q31853">
            <v>1</v>
          </cell>
          <cell r="R31853">
            <v>6194.65</v>
          </cell>
          <cell r="S31853">
            <v>700</v>
          </cell>
          <cell r="T31853">
            <v>8.8495000000000008</v>
          </cell>
        </row>
        <row r="31854">
          <cell r="K31854" t="str">
            <v>TSY0000432</v>
          </cell>
          <cell r="L31854" t="str">
            <v>GTL灰色PU面料NM101</v>
          </cell>
          <cell r="M31854" t="str">
            <v>宽1500mm</v>
          </cell>
          <cell r="N31854">
            <v>117.2</v>
          </cell>
          <cell r="O31854">
            <v>83.8934</v>
          </cell>
          <cell r="P31854" t="str">
            <v>M</v>
          </cell>
          <cell r="Q31854">
            <v>1</v>
          </cell>
          <cell r="R31854">
            <v>9832.31</v>
          </cell>
          <cell r="S31854">
            <v>117.2</v>
          </cell>
          <cell r="T31854">
            <v>83.8934</v>
          </cell>
        </row>
        <row r="31855">
          <cell r="K31855" t="str">
            <v>TSY0000442</v>
          </cell>
          <cell r="L31855" t="str">
            <v>GTL织物主料NM102</v>
          </cell>
          <cell r="M31855" t="str">
            <v>N*1.5m*3.5m</v>
          </cell>
          <cell r="N31855">
            <v>595.20000000000005</v>
          </cell>
          <cell r="O31855">
            <v>24.93</v>
          </cell>
          <cell r="P31855" t="str">
            <v>M</v>
          </cell>
          <cell r="Q31855">
            <v>1</v>
          </cell>
          <cell r="R31855">
            <v>14838.34</v>
          </cell>
          <cell r="S31855">
            <v>595.20000000000005</v>
          </cell>
          <cell r="T31855">
            <v>24.93</v>
          </cell>
        </row>
        <row r="31856">
          <cell r="K31856" t="str">
            <v>TSY0000442</v>
          </cell>
          <cell r="L31856" t="str">
            <v>GTL织物主料NM102</v>
          </cell>
          <cell r="M31856" t="str">
            <v>N*1.5m*3.5m</v>
          </cell>
          <cell r="N31856">
            <v>127.7</v>
          </cell>
          <cell r="O31856">
            <v>24.93</v>
          </cell>
          <cell r="P31856" t="str">
            <v>M</v>
          </cell>
          <cell r="Q31856">
            <v>1</v>
          </cell>
          <cell r="R31856">
            <v>3183.56</v>
          </cell>
          <cell r="S31856">
            <v>127.7</v>
          </cell>
          <cell r="T31856">
            <v>24.93</v>
          </cell>
        </row>
        <row r="31857">
          <cell r="K31857" t="str">
            <v>TSY0000442</v>
          </cell>
          <cell r="L31857" t="str">
            <v>GTL织物主料NM102</v>
          </cell>
          <cell r="M31857" t="str">
            <v>N*1.5m*3.5m</v>
          </cell>
          <cell r="N31857">
            <v>306.39999999999998</v>
          </cell>
          <cell r="O31857">
            <v>24.93</v>
          </cell>
          <cell r="P31857" t="str">
            <v>M</v>
          </cell>
          <cell r="Q31857">
            <v>1</v>
          </cell>
          <cell r="R31857">
            <v>7638.55</v>
          </cell>
          <cell r="S31857">
            <v>306.39999999999998</v>
          </cell>
          <cell r="T31857">
            <v>24.93</v>
          </cell>
        </row>
        <row r="31858">
          <cell r="K31858" t="str">
            <v>TSY0000878</v>
          </cell>
          <cell r="L31858" t="str">
            <v>3C标识布标</v>
          </cell>
          <cell r="M31858" t="str">
            <v>19mm*28mm</v>
          </cell>
          <cell r="N31858">
            <v>12000</v>
          </cell>
          <cell r="O31858">
            <v>7.7000000000000002E-3</v>
          </cell>
          <cell r="P31858" t="str">
            <v>EA</v>
          </cell>
          <cell r="Q31858">
            <v>1</v>
          </cell>
          <cell r="R31858">
            <v>92.4</v>
          </cell>
          <cell r="S31858">
            <v>12000</v>
          </cell>
          <cell r="T31858">
            <v>7.7000000000000002E-3</v>
          </cell>
        </row>
        <row r="31859">
          <cell r="K31859" t="str">
            <v>TSY0000878</v>
          </cell>
          <cell r="L31859" t="str">
            <v>3C标识布标</v>
          </cell>
          <cell r="M31859" t="str">
            <v>19mm*28mm</v>
          </cell>
          <cell r="N31859">
            <v>12000</v>
          </cell>
          <cell r="O31859">
            <v>7.7000000000000002E-3</v>
          </cell>
          <cell r="P31859" t="str">
            <v>EA</v>
          </cell>
          <cell r="Q31859">
            <v>1</v>
          </cell>
          <cell r="R31859">
            <v>92.4</v>
          </cell>
          <cell r="S31859">
            <v>12000</v>
          </cell>
          <cell r="T31859">
            <v>7.7000000000000002E-3</v>
          </cell>
        </row>
        <row r="31860">
          <cell r="K31860" t="str">
            <v>TSY0010056</v>
          </cell>
          <cell r="L31860" t="str">
            <v>暗线黑色涤纶线M1003</v>
          </cell>
          <cell r="M31860" t="str">
            <v>3股30#</v>
          </cell>
          <cell r="N31860">
            <v>161</v>
          </cell>
          <cell r="O31860">
            <v>12.1</v>
          </cell>
          <cell r="P31860" t="str">
            <v>RO</v>
          </cell>
          <cell r="Q31860">
            <v>1800</v>
          </cell>
          <cell r="R31860">
            <v>1948.1</v>
          </cell>
          <cell r="S31860">
            <v>161</v>
          </cell>
          <cell r="T31860">
            <v>12.1</v>
          </cell>
        </row>
        <row r="31861">
          <cell r="K31861" t="str">
            <v>TSY0010084</v>
          </cell>
          <cell r="L31861" t="str">
            <v>H6副座翻转标识</v>
          </cell>
          <cell r="M31861" t="str">
            <v/>
          </cell>
          <cell r="N31861">
            <v>1300</v>
          </cell>
          <cell r="O31861">
            <v>0.34</v>
          </cell>
          <cell r="P31861" t="str">
            <v>EA</v>
          </cell>
          <cell r="Q31861">
            <v>1</v>
          </cell>
          <cell r="R31861">
            <v>442</v>
          </cell>
          <cell r="S31861">
            <v>1300</v>
          </cell>
          <cell r="T31861">
            <v>0.75260000000000005</v>
          </cell>
        </row>
        <row r="31862">
          <cell r="K31862" t="str">
            <v>TSY0010214</v>
          </cell>
          <cell r="L31862" t="str">
            <v>产品标识H470400000027</v>
          </cell>
          <cell r="M31862" t="str">
            <v>50mm*30mm</v>
          </cell>
          <cell r="N31862">
            <v>3000</v>
          </cell>
          <cell r="O31862">
            <v>2.9100000000000001E-2</v>
          </cell>
          <cell r="P31862" t="str">
            <v>EA</v>
          </cell>
          <cell r="Q31862">
            <v>1</v>
          </cell>
          <cell r="R31862">
            <v>87.3</v>
          </cell>
          <cell r="S31862">
            <v>3000</v>
          </cell>
          <cell r="T31862">
            <v>2.9100000000000001E-2</v>
          </cell>
        </row>
        <row r="31863">
          <cell r="K31863" t="str">
            <v>TSY0010243</v>
          </cell>
          <cell r="L31863" t="str">
            <v>织物主料UM800</v>
          </cell>
          <cell r="M31863" t="str">
            <v>N*1.5m*5mm</v>
          </cell>
          <cell r="N31863">
            <v>395.6</v>
          </cell>
          <cell r="O31863">
            <v>31.331900000000001</v>
          </cell>
          <cell r="P31863" t="str">
            <v>M</v>
          </cell>
          <cell r="Q31863">
            <v>1</v>
          </cell>
          <cell r="R31863">
            <v>12394.9</v>
          </cell>
          <cell r="S31863">
            <v>395.6</v>
          </cell>
          <cell r="T31863">
            <v>31.331900000000001</v>
          </cell>
        </row>
        <row r="31864">
          <cell r="K31864" t="str">
            <v>TSY0010244</v>
          </cell>
          <cell r="L31864" t="str">
            <v>辅料PVC CM700</v>
          </cell>
          <cell r="M31864" t="str">
            <v>N*1.4m*3mm</v>
          </cell>
          <cell r="N31864">
            <v>987.4</v>
          </cell>
          <cell r="O31864">
            <v>30.9026</v>
          </cell>
          <cell r="P31864" t="str">
            <v>M</v>
          </cell>
          <cell r="Q31864">
            <v>1</v>
          </cell>
          <cell r="R31864">
            <v>30513.23</v>
          </cell>
          <cell r="S31864">
            <v>987.4</v>
          </cell>
          <cell r="T31864">
            <v>30.9026</v>
          </cell>
        </row>
        <row r="31865">
          <cell r="K31865" t="str">
            <v>TSY0010244</v>
          </cell>
          <cell r="L31865" t="str">
            <v>辅料PVC CM700</v>
          </cell>
          <cell r="M31865" t="str">
            <v>N*1.4m*3mm</v>
          </cell>
          <cell r="N31865">
            <v>638.4</v>
          </cell>
          <cell r="O31865">
            <v>30.9026</v>
          </cell>
          <cell r="P31865" t="str">
            <v>M</v>
          </cell>
          <cell r="Q31865">
            <v>1</v>
          </cell>
          <cell r="R31865">
            <v>19728.22</v>
          </cell>
          <cell r="S31865">
            <v>638.4</v>
          </cell>
          <cell r="T31865">
            <v>30.9026</v>
          </cell>
        </row>
        <row r="31866">
          <cell r="K31866" t="str">
            <v>TSY0010407</v>
          </cell>
          <cell r="L31866" t="str">
            <v>一汽轻卡减震BH26标识</v>
          </cell>
          <cell r="M31866" t="str">
            <v/>
          </cell>
          <cell r="N31866">
            <v>3000</v>
          </cell>
          <cell r="O31866">
            <v>2.9100000000000001E-2</v>
          </cell>
          <cell r="P31866" t="str">
            <v>EA</v>
          </cell>
          <cell r="Q31866">
            <v>1</v>
          </cell>
          <cell r="R31866">
            <v>87.3</v>
          </cell>
          <cell r="S31866">
            <v>3000</v>
          </cell>
          <cell r="T31866">
            <v>2.9100000000000001E-2</v>
          </cell>
        </row>
        <row r="31867">
          <cell r="K31867" t="str">
            <v>TSY0010455</v>
          </cell>
          <cell r="L31867" t="str">
            <v>六边形压花机织面料ZY167</v>
          </cell>
          <cell r="M31867" t="str">
            <v>宽1500mm</v>
          </cell>
          <cell r="N31867">
            <v>618</v>
          </cell>
          <cell r="O31867">
            <v>23</v>
          </cell>
          <cell r="P31867" t="str">
            <v>M</v>
          </cell>
          <cell r="Q31867">
            <v>1</v>
          </cell>
          <cell r="R31867">
            <v>14214</v>
          </cell>
          <cell r="S31867">
            <v>618</v>
          </cell>
          <cell r="T31867">
            <v>23</v>
          </cell>
        </row>
        <row r="31868">
          <cell r="K31868" t="str">
            <v>TSY0010455</v>
          </cell>
          <cell r="L31868" t="str">
            <v>六边形压花机织面料ZY167</v>
          </cell>
          <cell r="M31868" t="str">
            <v>宽1500mm</v>
          </cell>
          <cell r="N31868">
            <v>638</v>
          </cell>
          <cell r="O31868">
            <v>23</v>
          </cell>
          <cell r="P31868" t="str">
            <v>M</v>
          </cell>
          <cell r="Q31868">
            <v>1</v>
          </cell>
          <cell r="R31868">
            <v>14674</v>
          </cell>
          <cell r="S31868">
            <v>638</v>
          </cell>
          <cell r="T31868">
            <v>23</v>
          </cell>
        </row>
        <row r="31869">
          <cell r="K31869" t="str">
            <v>TSY0010469</v>
          </cell>
          <cell r="L31869" t="str">
            <v>橙色缝纫线3股20#M1118</v>
          </cell>
          <cell r="M31869" t="str">
            <v/>
          </cell>
          <cell r="N31869">
            <v>98550</v>
          </cell>
          <cell r="O31869">
            <v>8.1700000000000002E-3</v>
          </cell>
          <cell r="P31869" t="str">
            <v>M</v>
          </cell>
          <cell r="Q31869">
            <v>1</v>
          </cell>
          <cell r="R31869">
            <v>805.15</v>
          </cell>
          <cell r="S31869">
            <v>98550</v>
          </cell>
          <cell r="T31869">
            <v>8.1700000000000002E-3</v>
          </cell>
        </row>
        <row r="31870">
          <cell r="K31870" t="str">
            <v>TSY0010484</v>
          </cell>
          <cell r="L31870" t="str">
            <v>织物主料NM202</v>
          </cell>
          <cell r="M31870" t="str">
            <v>N*1.5m*5mm</v>
          </cell>
          <cell r="N31870">
            <v>730.8</v>
          </cell>
          <cell r="O31870">
            <v>37.770000000000003</v>
          </cell>
          <cell r="P31870" t="str">
            <v>M</v>
          </cell>
          <cell r="Q31870">
            <v>1</v>
          </cell>
          <cell r="R31870">
            <v>27602.32</v>
          </cell>
          <cell r="S31870">
            <v>730.8</v>
          </cell>
          <cell r="T31870">
            <v>37.770000000000003</v>
          </cell>
        </row>
        <row r="31871">
          <cell r="K31871" t="str">
            <v>TSY0010484</v>
          </cell>
          <cell r="L31871" t="str">
            <v>织物主料NM202</v>
          </cell>
          <cell r="M31871" t="str">
            <v>N*1.5m*5mm</v>
          </cell>
          <cell r="N31871">
            <v>353.2</v>
          </cell>
          <cell r="O31871">
            <v>37.770000000000003</v>
          </cell>
          <cell r="P31871" t="str">
            <v>M</v>
          </cell>
          <cell r="Q31871">
            <v>1</v>
          </cell>
          <cell r="R31871">
            <v>13340.36</v>
          </cell>
          <cell r="S31871">
            <v>353.2</v>
          </cell>
          <cell r="T31871">
            <v>37.770000000000003</v>
          </cell>
        </row>
        <row r="31872">
          <cell r="K31872" t="str">
            <v>TSY0010516</v>
          </cell>
          <cell r="L31872" t="str">
            <v>蓝色明线20/3S</v>
          </cell>
          <cell r="M31872" t="str">
            <v/>
          </cell>
          <cell r="N31872">
            <v>110</v>
          </cell>
          <cell r="O31872">
            <v>11.0345</v>
          </cell>
          <cell r="P31872" t="str">
            <v>RO</v>
          </cell>
          <cell r="Q31872">
            <v>1350</v>
          </cell>
          <cell r="R31872">
            <v>1213.79</v>
          </cell>
          <cell r="S31872">
            <v>110</v>
          </cell>
          <cell r="T31872">
            <v>11.0345</v>
          </cell>
        </row>
        <row r="31873">
          <cell r="K31873" t="str">
            <v>TSY0010598</v>
          </cell>
          <cell r="L31873" t="str">
            <v>主面料93270B-9</v>
          </cell>
          <cell r="M31873" t="str">
            <v>48*42</v>
          </cell>
          <cell r="N31873">
            <v>200</v>
          </cell>
          <cell r="O31873">
            <v>7.5</v>
          </cell>
          <cell r="P31873" t="str">
            <v>EA</v>
          </cell>
          <cell r="Q31873">
            <v>1</v>
          </cell>
          <cell r="R31873">
            <v>1500</v>
          </cell>
          <cell r="S31873">
            <v>200</v>
          </cell>
          <cell r="T31873">
            <v>7.5</v>
          </cell>
        </row>
        <row r="31874">
          <cell r="K31874" t="str">
            <v>TSY0010598</v>
          </cell>
          <cell r="L31874" t="str">
            <v>主面料93270B-9</v>
          </cell>
          <cell r="M31874" t="str">
            <v>48*42</v>
          </cell>
          <cell r="N31874">
            <v>700</v>
          </cell>
          <cell r="O31874">
            <v>7.5</v>
          </cell>
          <cell r="P31874" t="str">
            <v>EA</v>
          </cell>
          <cell r="Q31874">
            <v>1</v>
          </cell>
          <cell r="R31874">
            <v>5250</v>
          </cell>
          <cell r="S31874">
            <v>700</v>
          </cell>
          <cell r="T31874">
            <v>7.5</v>
          </cell>
        </row>
        <row r="31875">
          <cell r="K31875" t="str">
            <v>TSY0010598</v>
          </cell>
          <cell r="L31875" t="str">
            <v>主面料93270B-9</v>
          </cell>
          <cell r="M31875" t="str">
            <v>48*42</v>
          </cell>
          <cell r="N31875">
            <v>100</v>
          </cell>
          <cell r="O31875">
            <v>7.5</v>
          </cell>
          <cell r="P31875" t="str">
            <v>EA</v>
          </cell>
          <cell r="Q31875">
            <v>1</v>
          </cell>
          <cell r="R31875">
            <v>750</v>
          </cell>
          <cell r="S31875">
            <v>100</v>
          </cell>
          <cell r="T31875">
            <v>7.5</v>
          </cell>
        </row>
        <row r="31876">
          <cell r="K31876" t="str">
            <v>TSY0010618</v>
          </cell>
          <cell r="L31876" t="str">
            <v>主面料93270B-9</v>
          </cell>
          <cell r="M31876" t="str">
            <v>48*56</v>
          </cell>
          <cell r="N31876">
            <v>100</v>
          </cell>
          <cell r="O31876">
            <v>8</v>
          </cell>
          <cell r="P31876" t="str">
            <v>EA</v>
          </cell>
          <cell r="Q31876">
            <v>1</v>
          </cell>
          <cell r="R31876">
            <v>800</v>
          </cell>
          <cell r="S31876">
            <v>100</v>
          </cell>
          <cell r="T31876">
            <v>8</v>
          </cell>
        </row>
        <row r="31877">
          <cell r="K31877" t="str">
            <v>TSY0010618</v>
          </cell>
          <cell r="L31877" t="str">
            <v>主面料93270B-9</v>
          </cell>
          <cell r="M31877" t="str">
            <v>48*56</v>
          </cell>
          <cell r="N31877">
            <v>800</v>
          </cell>
          <cell r="O31877">
            <v>8</v>
          </cell>
          <cell r="P31877" t="str">
            <v>EA</v>
          </cell>
          <cell r="Q31877">
            <v>1</v>
          </cell>
          <cell r="R31877">
            <v>6400</v>
          </cell>
          <cell r="S31877">
            <v>800</v>
          </cell>
          <cell r="T31877">
            <v>8</v>
          </cell>
        </row>
        <row r="31878">
          <cell r="K31878" t="str">
            <v>TSY0010618</v>
          </cell>
          <cell r="L31878" t="str">
            <v>主面料93270B-9</v>
          </cell>
          <cell r="M31878" t="str">
            <v>48*56</v>
          </cell>
          <cell r="N31878">
            <v>100</v>
          </cell>
          <cell r="O31878">
            <v>8</v>
          </cell>
          <cell r="P31878" t="str">
            <v>EA</v>
          </cell>
          <cell r="Q31878">
            <v>1</v>
          </cell>
          <cell r="R31878">
            <v>800</v>
          </cell>
          <cell r="S31878">
            <v>100</v>
          </cell>
          <cell r="T31878">
            <v>8</v>
          </cell>
        </row>
        <row r="31879">
          <cell r="K31879" t="str">
            <v>TSY0010655</v>
          </cell>
          <cell r="L31879" t="str">
            <v>产品标识6800010DH26-C00</v>
          </cell>
          <cell r="M31879" t="str">
            <v/>
          </cell>
          <cell r="N31879">
            <v>3000</v>
          </cell>
          <cell r="O31879">
            <v>2.9100000000000001E-2</v>
          </cell>
          <cell r="P31879" t="str">
            <v>EA</v>
          </cell>
          <cell r="Q31879">
            <v>1</v>
          </cell>
          <cell r="R31879">
            <v>87.3</v>
          </cell>
          <cell r="S31879">
            <v>3000</v>
          </cell>
          <cell r="T31879">
            <v>2.9100000000000001E-2</v>
          </cell>
        </row>
        <row r="31880">
          <cell r="K31880" t="str">
            <v>TSY0010721</v>
          </cell>
          <cell r="L31880" t="str">
            <v>织物辅料</v>
          </cell>
          <cell r="M31880" t="str">
            <v>0670-79</v>
          </cell>
          <cell r="N31880">
            <v>2475.5</v>
          </cell>
          <cell r="O31880">
            <v>23</v>
          </cell>
          <cell r="P31880" t="str">
            <v>M</v>
          </cell>
          <cell r="Q31880">
            <v>1</v>
          </cell>
          <cell r="R31880">
            <v>56936.5</v>
          </cell>
          <cell r="S31880">
            <v>2475.5</v>
          </cell>
          <cell r="T31880">
            <v>23</v>
          </cell>
        </row>
        <row r="31881">
          <cell r="K31881" t="str">
            <v>TSY0010721</v>
          </cell>
          <cell r="L31881" t="str">
            <v>织物辅料</v>
          </cell>
          <cell r="M31881" t="str">
            <v>0670-79</v>
          </cell>
          <cell r="N31881">
            <v>2084</v>
          </cell>
          <cell r="O31881">
            <v>23</v>
          </cell>
          <cell r="P31881" t="str">
            <v>M</v>
          </cell>
          <cell r="Q31881">
            <v>1</v>
          </cell>
          <cell r="R31881">
            <v>47932</v>
          </cell>
          <cell r="S31881">
            <v>2084</v>
          </cell>
          <cell r="T31881">
            <v>23</v>
          </cell>
        </row>
        <row r="31882">
          <cell r="K31882" t="str">
            <v>TSY0010748</v>
          </cell>
          <cell r="L31882" t="str">
            <v>渐变织物面料ZY209</v>
          </cell>
          <cell r="M31882" t="str">
            <v>宽1500mm</v>
          </cell>
          <cell r="N31882">
            <v>432</v>
          </cell>
          <cell r="O31882">
            <v>23.2</v>
          </cell>
          <cell r="P31882" t="str">
            <v>M</v>
          </cell>
          <cell r="Q31882">
            <v>1</v>
          </cell>
          <cell r="R31882">
            <v>10022.4</v>
          </cell>
          <cell r="S31882">
            <v>432</v>
          </cell>
          <cell r="T31882">
            <v>23.2</v>
          </cell>
        </row>
        <row r="31883">
          <cell r="K31883" t="str">
            <v>TSY0010748</v>
          </cell>
          <cell r="L31883" t="str">
            <v>渐变织物面料ZY209</v>
          </cell>
          <cell r="M31883" t="str">
            <v>宽1500mm</v>
          </cell>
          <cell r="N31883">
            <v>2081</v>
          </cell>
          <cell r="O31883">
            <v>23.2</v>
          </cell>
          <cell r="P31883" t="str">
            <v>M</v>
          </cell>
          <cell r="Q31883">
            <v>1</v>
          </cell>
          <cell r="R31883">
            <v>48279.199999999997</v>
          </cell>
          <cell r="S31883">
            <v>2081</v>
          </cell>
          <cell r="T31883">
            <v>23.2</v>
          </cell>
        </row>
        <row r="31884">
          <cell r="K31884" t="str">
            <v>TSY0010749</v>
          </cell>
          <cell r="L31884" t="str">
            <v>浅灰色织物面料ZY210</v>
          </cell>
          <cell r="M31884" t="str">
            <v>宽1500mm</v>
          </cell>
          <cell r="N31884">
            <v>685</v>
          </cell>
          <cell r="O31884">
            <v>19</v>
          </cell>
          <cell r="P31884" t="str">
            <v>M</v>
          </cell>
          <cell r="Q31884">
            <v>1</v>
          </cell>
          <cell r="R31884">
            <v>13015</v>
          </cell>
          <cell r="S31884">
            <v>685</v>
          </cell>
          <cell r="T31884">
            <v>19</v>
          </cell>
        </row>
        <row r="31885">
          <cell r="K31885" t="str">
            <v>TSY0010749</v>
          </cell>
          <cell r="L31885" t="str">
            <v>浅灰色织物面料ZY210</v>
          </cell>
          <cell r="M31885" t="str">
            <v>宽1500mm</v>
          </cell>
          <cell r="N31885">
            <v>1856</v>
          </cell>
          <cell r="O31885">
            <v>19</v>
          </cell>
          <cell r="P31885" t="str">
            <v>M</v>
          </cell>
          <cell r="Q31885">
            <v>1</v>
          </cell>
          <cell r="R31885">
            <v>35264</v>
          </cell>
          <cell r="S31885">
            <v>1856</v>
          </cell>
          <cell r="T31885">
            <v>19</v>
          </cell>
        </row>
        <row r="31886">
          <cell r="K31886" t="str">
            <v>TSY0010750</v>
          </cell>
          <cell r="L31886" t="str">
            <v>深棕色织物面料ZY211</v>
          </cell>
          <cell r="M31886" t="str">
            <v>宽1500mm</v>
          </cell>
          <cell r="N31886">
            <v>1001</v>
          </cell>
          <cell r="O31886">
            <v>19</v>
          </cell>
          <cell r="P31886" t="str">
            <v>M</v>
          </cell>
          <cell r="Q31886">
            <v>1</v>
          </cell>
          <cell r="R31886">
            <v>19019</v>
          </cell>
          <cell r="S31886">
            <v>1001</v>
          </cell>
          <cell r="T31886">
            <v>19</v>
          </cell>
        </row>
        <row r="31887">
          <cell r="K31887" t="str">
            <v>TSY0010750</v>
          </cell>
          <cell r="L31887" t="str">
            <v>深棕色织物面料ZY211</v>
          </cell>
          <cell r="M31887" t="str">
            <v>宽1500mm</v>
          </cell>
          <cell r="N31887">
            <v>3456</v>
          </cell>
          <cell r="O31887">
            <v>19</v>
          </cell>
          <cell r="P31887" t="str">
            <v>M</v>
          </cell>
          <cell r="Q31887">
            <v>1</v>
          </cell>
          <cell r="R31887">
            <v>65664</v>
          </cell>
          <cell r="S31887">
            <v>3456</v>
          </cell>
          <cell r="T31887">
            <v>19</v>
          </cell>
        </row>
        <row r="31888">
          <cell r="K31888" t="str">
            <v>TSY0010753</v>
          </cell>
          <cell r="L31888" t="str">
            <v>蓝黑色织物面料ZY213</v>
          </cell>
          <cell r="M31888" t="str">
            <v>宽1500mm</v>
          </cell>
          <cell r="N31888">
            <v>3610</v>
          </cell>
          <cell r="O31888">
            <v>19</v>
          </cell>
          <cell r="P31888" t="str">
            <v>M</v>
          </cell>
          <cell r="Q31888">
            <v>1</v>
          </cell>
          <cell r="R31888">
            <v>68590</v>
          </cell>
          <cell r="S31888">
            <v>3610</v>
          </cell>
          <cell r="T31888">
            <v>19</v>
          </cell>
        </row>
        <row r="31889">
          <cell r="K31889" t="str">
            <v>TSY0010758</v>
          </cell>
          <cell r="L31889" t="str">
            <v>产品标识</v>
          </cell>
          <cell r="M31889" t="str">
            <v>6800010MA96</v>
          </cell>
          <cell r="N31889">
            <v>3000</v>
          </cell>
          <cell r="O31889">
            <v>2.9100000000000001E-2</v>
          </cell>
          <cell r="P31889" t="str">
            <v>EA</v>
          </cell>
          <cell r="Q31889">
            <v>1</v>
          </cell>
          <cell r="R31889">
            <v>87.3</v>
          </cell>
          <cell r="S31889">
            <v>3000</v>
          </cell>
          <cell r="T31889">
            <v>2.9100000000000001E-2</v>
          </cell>
        </row>
        <row r="31890">
          <cell r="K31890" t="str">
            <v>TSY0010759</v>
          </cell>
          <cell r="L31890" t="str">
            <v>产品标识</v>
          </cell>
          <cell r="M31890" t="str">
            <v>6800010MA98</v>
          </cell>
          <cell r="N31890">
            <v>3000</v>
          </cell>
          <cell r="O31890">
            <v>2.9100000000000001E-2</v>
          </cell>
          <cell r="P31890" t="str">
            <v>EA</v>
          </cell>
          <cell r="Q31890">
            <v>1</v>
          </cell>
          <cell r="R31890">
            <v>87.3</v>
          </cell>
          <cell r="S31890">
            <v>3000</v>
          </cell>
          <cell r="T31890">
            <v>2.9100000000000001E-2</v>
          </cell>
        </row>
        <row r="31891">
          <cell r="K31891" t="str">
            <v>TSY0010926</v>
          </cell>
          <cell r="L31891" t="str">
            <v>PVC主料AM011</v>
          </cell>
          <cell r="M31891" t="str">
            <v>宽1400mm</v>
          </cell>
          <cell r="N31891">
            <v>123.6</v>
          </cell>
          <cell r="O31891">
            <v>39.748699999999999</v>
          </cell>
          <cell r="P31891" t="str">
            <v>M</v>
          </cell>
          <cell r="Q31891">
            <v>1</v>
          </cell>
          <cell r="R31891">
            <v>4912.9399999999996</v>
          </cell>
          <cell r="S31891">
            <v>123.6</v>
          </cell>
          <cell r="T31891">
            <v>39.748699999999999</v>
          </cell>
        </row>
        <row r="31892">
          <cell r="K31892" t="str">
            <v>TSY0010927</v>
          </cell>
          <cell r="L31892" t="str">
            <v>PVC主料AM030</v>
          </cell>
          <cell r="M31892" t="str">
            <v>宽1400mm</v>
          </cell>
          <cell r="N31892">
            <v>129.69999999999999</v>
          </cell>
          <cell r="O31892">
            <v>39.748699999999999</v>
          </cell>
          <cell r="P31892" t="str">
            <v>M</v>
          </cell>
          <cell r="Q31892">
            <v>1</v>
          </cell>
          <cell r="R31892">
            <v>5155.41</v>
          </cell>
          <cell r="S31892">
            <v>129.69999999999999</v>
          </cell>
          <cell r="T31892">
            <v>39.748699999999999</v>
          </cell>
        </row>
        <row r="31893">
          <cell r="K31893" t="str">
            <v>TSY0010928</v>
          </cell>
          <cell r="L31893" t="str">
            <v>PVC辅料AM035</v>
          </cell>
          <cell r="M31893" t="str">
            <v>宽1400mm</v>
          </cell>
          <cell r="N31893">
            <v>248.3</v>
          </cell>
          <cell r="O31893">
            <v>31.380500000000001</v>
          </cell>
          <cell r="P31893" t="str">
            <v>M</v>
          </cell>
          <cell r="Q31893">
            <v>1</v>
          </cell>
          <cell r="R31893">
            <v>7791.78</v>
          </cell>
          <cell r="S31893">
            <v>248.3</v>
          </cell>
          <cell r="T31893">
            <v>31.380500000000001</v>
          </cell>
        </row>
        <row r="31894">
          <cell r="K31894" t="str">
            <v>TSY0010929</v>
          </cell>
          <cell r="L31894" t="str">
            <v>PVC辅料AM033</v>
          </cell>
          <cell r="M31894" t="str">
            <v>宽1400mm</v>
          </cell>
          <cell r="N31894">
            <v>248.8</v>
          </cell>
          <cell r="O31894">
            <v>31.380500000000001</v>
          </cell>
          <cell r="P31894" t="str">
            <v>M</v>
          </cell>
          <cell r="Q31894">
            <v>1</v>
          </cell>
          <cell r="R31894">
            <v>7807.47</v>
          </cell>
          <cell r="S31894">
            <v>248.8</v>
          </cell>
          <cell r="T31894">
            <v>31.380500000000001</v>
          </cell>
        </row>
        <row r="31895">
          <cell r="K31895" t="str">
            <v>TSY0010934</v>
          </cell>
          <cell r="L31895" t="str">
            <v>PVC主料AM037</v>
          </cell>
          <cell r="M31895" t="str">
            <v>宽1400mm</v>
          </cell>
          <cell r="N31895">
            <v>47.1</v>
          </cell>
          <cell r="O31895">
            <v>56.049199999999999</v>
          </cell>
          <cell r="P31895" t="str">
            <v>M</v>
          </cell>
          <cell r="Q31895">
            <v>1</v>
          </cell>
          <cell r="R31895">
            <v>2639.92</v>
          </cell>
          <cell r="S31895">
            <v>47.1</v>
          </cell>
          <cell r="T31895">
            <v>56.049199999999999</v>
          </cell>
        </row>
        <row r="31896">
          <cell r="K31896" t="str">
            <v>TSY0010935</v>
          </cell>
          <cell r="L31896" t="str">
            <v>PVC主料AM036</v>
          </cell>
          <cell r="M31896" t="str">
            <v>宽1400mm</v>
          </cell>
          <cell r="N31896">
            <v>49.5</v>
          </cell>
          <cell r="O31896">
            <v>39.748699999999999</v>
          </cell>
          <cell r="P31896" t="str">
            <v>M</v>
          </cell>
          <cell r="Q31896">
            <v>1</v>
          </cell>
          <cell r="R31896">
            <v>1967.56</v>
          </cell>
          <cell r="S31896">
            <v>49.5</v>
          </cell>
          <cell r="T31896">
            <v>39.748699999999999</v>
          </cell>
        </row>
        <row r="31897">
          <cell r="K31897" t="str">
            <v>TSY0010936</v>
          </cell>
          <cell r="L31897" t="str">
            <v>PVC辅料AM038</v>
          </cell>
          <cell r="M31897" t="str">
            <v>宽1400mm</v>
          </cell>
          <cell r="N31897">
            <v>199.5</v>
          </cell>
          <cell r="O31897">
            <v>31.380500000000001</v>
          </cell>
          <cell r="P31897" t="str">
            <v>M</v>
          </cell>
          <cell r="Q31897">
            <v>1</v>
          </cell>
          <cell r="R31897">
            <v>6260.41</v>
          </cell>
          <cell r="S31897">
            <v>199.5</v>
          </cell>
          <cell r="T31897">
            <v>31.380500000000001</v>
          </cell>
        </row>
        <row r="31898">
          <cell r="K31898" t="str">
            <v>TSY0011057</v>
          </cell>
          <cell r="L31898" t="str">
            <v>产品标识6800010LH26-C00</v>
          </cell>
          <cell r="M31898" t="str">
            <v/>
          </cell>
          <cell r="N31898">
            <v>3000</v>
          </cell>
          <cell r="O31898">
            <v>1E-3</v>
          </cell>
          <cell r="P31898" t="str">
            <v>EA</v>
          </cell>
          <cell r="Q31898">
            <v>1</v>
          </cell>
          <cell r="R31898">
            <v>3</v>
          </cell>
          <cell r="S31898">
            <v>3000</v>
          </cell>
          <cell r="T31898">
            <v>2.9100000000000001E-2</v>
          </cell>
        </row>
        <row r="31899">
          <cell r="K31899" t="str">
            <v>TWT0000001</v>
          </cell>
          <cell r="L31899" t="str">
            <v>φ1.0焊丝</v>
          </cell>
          <cell r="M31899" t="str">
            <v/>
          </cell>
          <cell r="N31899">
            <v>2000</v>
          </cell>
          <cell r="O31899">
            <v>5.1326999999999998</v>
          </cell>
          <cell r="P31899" t="str">
            <v>KG</v>
          </cell>
          <cell r="Q31899">
            <v>1</v>
          </cell>
          <cell r="R31899">
            <v>10265.4</v>
          </cell>
          <cell r="S31899">
            <v>2000</v>
          </cell>
          <cell r="T31899">
            <v>5.1326999999999998</v>
          </cell>
        </row>
        <row r="31900">
          <cell r="K31900" t="str">
            <v>TWT0000013</v>
          </cell>
          <cell r="L31900" t="str">
            <v>焊管Q195黑管</v>
          </cell>
          <cell r="M31900" t="str">
            <v>φ20*1.5*6000</v>
          </cell>
          <cell r="N31900">
            <v>904</v>
          </cell>
          <cell r="O31900">
            <v>4.17</v>
          </cell>
          <cell r="P31900" t="str">
            <v>KG</v>
          </cell>
          <cell r="Q31900">
            <v>1</v>
          </cell>
          <cell r="R31900">
            <v>3769.68</v>
          </cell>
          <cell r="S31900">
            <v>904</v>
          </cell>
          <cell r="T31900">
            <v>4.05</v>
          </cell>
        </row>
        <row r="31901">
          <cell r="K31901" t="str">
            <v>TWT0000014</v>
          </cell>
          <cell r="L31901" t="str">
            <v>焊管Q195黑管</v>
          </cell>
          <cell r="M31901" t="str">
            <v>φ25*2.0*6000</v>
          </cell>
          <cell r="N31901">
            <v>2924</v>
          </cell>
          <cell r="O31901">
            <v>3.8141500000000002</v>
          </cell>
          <cell r="P31901" t="str">
            <v>KG</v>
          </cell>
          <cell r="Q31901">
            <v>1</v>
          </cell>
          <cell r="R31901">
            <v>11152.57</v>
          </cell>
          <cell r="S31901">
            <v>2924</v>
          </cell>
          <cell r="T31901">
            <v>3.8141500000000002</v>
          </cell>
        </row>
        <row r="31902">
          <cell r="K31902" t="str">
            <v>TWT0000014</v>
          </cell>
          <cell r="L31902" t="str">
            <v>焊管Q195黑管</v>
          </cell>
          <cell r="M31902" t="str">
            <v>φ25*2.0*6000</v>
          </cell>
          <cell r="N31902">
            <v>134</v>
          </cell>
          <cell r="O31902">
            <v>5.07463</v>
          </cell>
          <cell r="P31902" t="str">
            <v>KG</v>
          </cell>
          <cell r="Q31902">
            <v>1</v>
          </cell>
          <cell r="R31902">
            <v>680</v>
          </cell>
          <cell r="S31902">
            <v>134</v>
          </cell>
          <cell r="T31902">
            <v>4.4908000000000001</v>
          </cell>
        </row>
        <row r="31903">
          <cell r="K31903" t="str">
            <v>TWT0000014</v>
          </cell>
          <cell r="L31903" t="str">
            <v>焊管Q195黑管</v>
          </cell>
          <cell r="M31903" t="str">
            <v>φ25*2.0*6000</v>
          </cell>
          <cell r="N31903">
            <v>134</v>
          </cell>
          <cell r="O31903">
            <v>5.07463</v>
          </cell>
          <cell r="P31903" t="str">
            <v>KG</v>
          </cell>
          <cell r="Q31903">
            <v>1</v>
          </cell>
          <cell r="R31903">
            <v>680</v>
          </cell>
          <cell r="S31903">
            <v>134</v>
          </cell>
          <cell r="T31903">
            <v>4.4908000000000001</v>
          </cell>
        </row>
        <row r="31904">
          <cell r="K31904" t="str">
            <v>TWT0000016</v>
          </cell>
          <cell r="L31904" t="str">
            <v>焊管SPCC</v>
          </cell>
          <cell r="M31904" t="str">
            <v>φ22*1.5*6000</v>
          </cell>
          <cell r="N31904">
            <v>908</v>
          </cell>
          <cell r="O31904">
            <v>4.1150399999999996</v>
          </cell>
          <cell r="P31904" t="str">
            <v>KG</v>
          </cell>
          <cell r="Q31904">
            <v>1</v>
          </cell>
          <cell r="R31904">
            <v>3736.46</v>
          </cell>
          <cell r="S31904">
            <v>908</v>
          </cell>
          <cell r="T31904">
            <v>4.1150399999999996</v>
          </cell>
        </row>
        <row r="31905">
          <cell r="K31905" t="str">
            <v>TWT0000019</v>
          </cell>
          <cell r="L31905" t="str">
            <v>方管Q345</v>
          </cell>
          <cell r="M31905" t="str">
            <v>40*30*3.0*6000</v>
          </cell>
          <cell r="N31905">
            <v>3454</v>
          </cell>
          <cell r="O31905">
            <v>6.548</v>
          </cell>
          <cell r="P31905" t="str">
            <v>KG</v>
          </cell>
          <cell r="Q31905">
            <v>1</v>
          </cell>
          <cell r="R31905">
            <v>22616.79</v>
          </cell>
          <cell r="S31905">
            <v>3454</v>
          </cell>
          <cell r="T31905">
            <v>6.4580000000000002</v>
          </cell>
        </row>
        <row r="31906">
          <cell r="K31906" t="str">
            <v>TWT0000019</v>
          </cell>
          <cell r="L31906" t="str">
            <v>方管Q345</v>
          </cell>
          <cell r="M31906" t="str">
            <v>40*30*3.0*6000</v>
          </cell>
          <cell r="N31906">
            <v>2900</v>
          </cell>
          <cell r="O31906">
            <v>6.548</v>
          </cell>
          <cell r="P31906" t="str">
            <v>KG</v>
          </cell>
          <cell r="Q31906">
            <v>1</v>
          </cell>
          <cell r="R31906">
            <v>18989.2</v>
          </cell>
          <cell r="S31906">
            <v>2900</v>
          </cell>
          <cell r="T31906">
            <v>6.4580000000000002</v>
          </cell>
        </row>
        <row r="31907">
          <cell r="K31907" t="str">
            <v>TWT0000023</v>
          </cell>
          <cell r="L31907" t="str">
            <v>冷拔焊管Q235</v>
          </cell>
          <cell r="M31907" t="str">
            <v>φ10*1.5*6000</v>
          </cell>
          <cell r="N31907">
            <v>2765</v>
          </cell>
          <cell r="O31907">
            <v>5.0442400000000003</v>
          </cell>
          <cell r="P31907" t="str">
            <v>KG</v>
          </cell>
          <cell r="Q31907">
            <v>1</v>
          </cell>
          <cell r="R31907">
            <v>13947.32</v>
          </cell>
          <cell r="S31907">
            <v>2765</v>
          </cell>
          <cell r="T31907">
            <v>5.1327400000000001</v>
          </cell>
        </row>
        <row r="31908">
          <cell r="K31908" t="str">
            <v>TWT0000023</v>
          </cell>
          <cell r="L31908" t="str">
            <v>冷拔焊管Q235</v>
          </cell>
          <cell r="M31908" t="str">
            <v>φ10*1.5*6000</v>
          </cell>
          <cell r="N31908">
            <v>1890</v>
          </cell>
          <cell r="O31908">
            <v>5.1327400000000001</v>
          </cell>
          <cell r="P31908" t="str">
            <v>KG</v>
          </cell>
          <cell r="Q31908">
            <v>1</v>
          </cell>
          <cell r="R31908">
            <v>4783.71</v>
          </cell>
          <cell r="S31908">
            <v>932</v>
          </cell>
          <cell r="T31908">
            <v>5.1327400000000001</v>
          </cell>
        </row>
        <row r="31909">
          <cell r="K31909" t="str">
            <v>TWT0000028</v>
          </cell>
          <cell r="L31909" t="str">
            <v>方管Q235</v>
          </cell>
          <cell r="M31909" t="str">
            <v>25*25*1.5*5820</v>
          </cell>
          <cell r="N31909">
            <v>3830</v>
          </cell>
          <cell r="O31909">
            <v>3.8938000000000001</v>
          </cell>
          <cell r="P31909" t="str">
            <v>KG</v>
          </cell>
          <cell r="Q31909">
            <v>1</v>
          </cell>
          <cell r="R31909">
            <v>14913.25</v>
          </cell>
          <cell r="S31909">
            <v>3830</v>
          </cell>
          <cell r="T31909">
            <v>4.2920299999999996</v>
          </cell>
        </row>
        <row r="31910">
          <cell r="K31910" t="str">
            <v>TWT0000028</v>
          </cell>
          <cell r="L31910" t="str">
            <v>方管Q235</v>
          </cell>
          <cell r="M31910" t="str">
            <v>25*25*1.5*5820</v>
          </cell>
          <cell r="N31910">
            <v>1374</v>
          </cell>
          <cell r="O31910">
            <v>3.8938000000000001</v>
          </cell>
          <cell r="P31910" t="str">
            <v>KG</v>
          </cell>
          <cell r="Q31910">
            <v>1</v>
          </cell>
          <cell r="R31910">
            <v>5350.08</v>
          </cell>
          <cell r="S31910">
            <v>1374</v>
          </cell>
          <cell r="T31910">
            <v>4.2920299999999996</v>
          </cell>
        </row>
        <row r="31911">
          <cell r="K31911" t="str">
            <v>TWT0000032</v>
          </cell>
          <cell r="L31911" t="str">
            <v>方管黑管Q235</v>
          </cell>
          <cell r="M31911" t="str">
            <v>40*20*2.0*6000</v>
          </cell>
          <cell r="N31911">
            <v>202</v>
          </cell>
          <cell r="O31911">
            <v>4.5545</v>
          </cell>
          <cell r="P31911" t="str">
            <v>KG</v>
          </cell>
          <cell r="Q31911">
            <v>1</v>
          </cell>
          <cell r="R31911">
            <v>920.01</v>
          </cell>
          <cell r="S31911">
            <v>202</v>
          </cell>
          <cell r="T31911">
            <v>4.0304000000000002</v>
          </cell>
        </row>
        <row r="31912">
          <cell r="K31912" t="str">
            <v>TWT0000059</v>
          </cell>
          <cell r="L31912" t="str">
            <v>焊管Q195</v>
          </cell>
          <cell r="M31912" t="str">
            <v>φ32*2.0*6400</v>
          </cell>
          <cell r="N31912">
            <v>1352</v>
          </cell>
          <cell r="O31912">
            <v>3.8141500000000002</v>
          </cell>
          <cell r="P31912" t="str">
            <v>KG</v>
          </cell>
          <cell r="Q31912">
            <v>1</v>
          </cell>
          <cell r="R31912">
            <v>5156.7299999999996</v>
          </cell>
          <cell r="S31912">
            <v>1352</v>
          </cell>
          <cell r="T31912">
            <v>3.8141500000000002</v>
          </cell>
        </row>
        <row r="31913">
          <cell r="K31913" t="str">
            <v>TWT0000059</v>
          </cell>
          <cell r="L31913" t="str">
            <v>焊管Q195</v>
          </cell>
          <cell r="M31913" t="str">
            <v>φ32*2.0*6400</v>
          </cell>
          <cell r="N31913">
            <v>1266</v>
          </cell>
          <cell r="O31913">
            <v>3.8141500000000002</v>
          </cell>
          <cell r="P31913" t="str">
            <v>KG</v>
          </cell>
          <cell r="Q31913">
            <v>1</v>
          </cell>
          <cell r="R31913">
            <v>4828.71</v>
          </cell>
          <cell r="S31913">
            <v>1266</v>
          </cell>
          <cell r="T31913">
            <v>4.0796400000000004</v>
          </cell>
        </row>
        <row r="31914">
          <cell r="K31914" t="str">
            <v>TWT0000059</v>
          </cell>
          <cell r="L31914" t="str">
            <v>焊管Q195</v>
          </cell>
          <cell r="M31914" t="str">
            <v>φ32*2.0*6400</v>
          </cell>
          <cell r="N31914">
            <v>2728</v>
          </cell>
          <cell r="O31914">
            <v>3.8141500000000002</v>
          </cell>
          <cell r="P31914" t="str">
            <v>KG</v>
          </cell>
          <cell r="Q31914">
            <v>1</v>
          </cell>
          <cell r="R31914">
            <v>10405</v>
          </cell>
          <cell r="S31914">
            <v>2728</v>
          </cell>
          <cell r="T31914">
            <v>4.0796400000000004</v>
          </cell>
        </row>
        <row r="31915">
          <cell r="K31915" t="str">
            <v>TWT0000059</v>
          </cell>
          <cell r="L31915" t="str">
            <v>焊管Q195</v>
          </cell>
          <cell r="M31915" t="str">
            <v>φ32*2.0*6400</v>
          </cell>
          <cell r="N31915">
            <v>2536</v>
          </cell>
          <cell r="O31915">
            <v>4.2739000000000003</v>
          </cell>
          <cell r="P31915" t="str">
            <v>KG</v>
          </cell>
          <cell r="Q31915">
            <v>1</v>
          </cell>
          <cell r="R31915">
            <v>10838.61</v>
          </cell>
          <cell r="S31915">
            <v>2536</v>
          </cell>
          <cell r="T31915">
            <v>4.0796400000000004</v>
          </cell>
        </row>
        <row r="31916">
          <cell r="K31916" t="str">
            <v>TWT0000063</v>
          </cell>
          <cell r="L31916" t="str">
            <v>φ0.8焊丝</v>
          </cell>
          <cell r="M31916" t="str">
            <v/>
          </cell>
          <cell r="N31916">
            <v>2520</v>
          </cell>
          <cell r="O31916">
            <v>5.3982000000000001</v>
          </cell>
          <cell r="P31916" t="str">
            <v>KG</v>
          </cell>
          <cell r="Q31916">
            <v>1</v>
          </cell>
          <cell r="R31916">
            <v>13603.46</v>
          </cell>
          <cell r="S31916">
            <v>2520</v>
          </cell>
          <cell r="T31916">
            <v>5.3982000000000001</v>
          </cell>
        </row>
        <row r="31917">
          <cell r="K31917" t="str">
            <v>TWT0000064</v>
          </cell>
          <cell r="L31917" t="str">
            <v>φ1.2焊丝</v>
          </cell>
          <cell r="M31917" t="str">
            <v/>
          </cell>
          <cell r="N31917">
            <v>3360</v>
          </cell>
          <cell r="O31917">
            <v>4.7786999999999997</v>
          </cell>
          <cell r="P31917" t="str">
            <v>KG</v>
          </cell>
          <cell r="Q31917">
            <v>1</v>
          </cell>
          <cell r="R31917">
            <v>16056.43</v>
          </cell>
          <cell r="S31917">
            <v>3360</v>
          </cell>
          <cell r="T31917">
            <v>4.7786999999999997</v>
          </cell>
        </row>
        <row r="31918">
          <cell r="K31918" t="str">
            <v>TWT0000065</v>
          </cell>
          <cell r="L31918" t="str">
            <v>焊管SAPH400</v>
          </cell>
          <cell r="M31918" t="str">
            <v>φ36*3.0*6000</v>
          </cell>
          <cell r="N31918">
            <v>3406</v>
          </cell>
          <cell r="O31918">
            <v>6.4770000000000003</v>
          </cell>
          <cell r="P31918" t="str">
            <v>KG</v>
          </cell>
          <cell r="Q31918">
            <v>1</v>
          </cell>
          <cell r="R31918">
            <v>22060.66</v>
          </cell>
          <cell r="S31918">
            <v>3406</v>
          </cell>
          <cell r="T31918">
            <v>6.4770000000000003</v>
          </cell>
        </row>
        <row r="31919">
          <cell r="K31919" t="str">
            <v>TWT0000065</v>
          </cell>
          <cell r="L31919" t="str">
            <v>焊管SAPH400</v>
          </cell>
          <cell r="M31919" t="str">
            <v>φ36*3.0*6000</v>
          </cell>
          <cell r="N31919">
            <v>2745</v>
          </cell>
          <cell r="O31919">
            <v>6.4770000000000003</v>
          </cell>
          <cell r="P31919" t="str">
            <v>KG</v>
          </cell>
          <cell r="Q31919">
            <v>1</v>
          </cell>
          <cell r="R31919">
            <v>17779.37</v>
          </cell>
          <cell r="S31919">
            <v>2745</v>
          </cell>
          <cell r="T31919">
            <v>6.4770000000000003</v>
          </cell>
        </row>
        <row r="31920">
          <cell r="K31920" t="str">
            <v>TWT0000091</v>
          </cell>
          <cell r="L31920" t="str">
            <v>焊管Q195</v>
          </cell>
          <cell r="M31920" t="str">
            <v>φ25*1.5*6000</v>
          </cell>
          <cell r="N31920">
            <v>832</v>
          </cell>
          <cell r="O31920">
            <v>3.8141500000000002</v>
          </cell>
          <cell r="P31920" t="str">
            <v>KG</v>
          </cell>
          <cell r="Q31920">
            <v>1</v>
          </cell>
          <cell r="R31920">
            <v>3173.37</v>
          </cell>
          <cell r="S31920">
            <v>832</v>
          </cell>
          <cell r="T31920">
            <v>3.8141500000000002</v>
          </cell>
        </row>
        <row r="31921">
          <cell r="K31921" t="str">
            <v>TWT0000091</v>
          </cell>
          <cell r="L31921" t="str">
            <v>焊管Q195</v>
          </cell>
          <cell r="M31921" t="str">
            <v>φ25*1.5*6000</v>
          </cell>
          <cell r="N31921">
            <v>2345</v>
          </cell>
          <cell r="O31921">
            <v>3.8141500000000002</v>
          </cell>
          <cell r="P31921" t="str">
            <v>KG</v>
          </cell>
          <cell r="Q31921">
            <v>1</v>
          </cell>
          <cell r="R31921">
            <v>8944.18</v>
          </cell>
          <cell r="S31921">
            <v>2345</v>
          </cell>
          <cell r="T31921">
            <v>3.8141500000000002</v>
          </cell>
        </row>
        <row r="31922">
          <cell r="K31922" t="str">
            <v>TWT0000091</v>
          </cell>
          <cell r="L31922" t="str">
            <v>焊管Q195</v>
          </cell>
          <cell r="M31922" t="str">
            <v>φ25*1.5*6000</v>
          </cell>
          <cell r="N31922">
            <v>442</v>
          </cell>
          <cell r="O31922">
            <v>3.96</v>
          </cell>
          <cell r="P31922" t="str">
            <v>KG</v>
          </cell>
          <cell r="Q31922">
            <v>1</v>
          </cell>
          <cell r="R31922">
            <v>1750.32</v>
          </cell>
          <cell r="S31922">
            <v>442</v>
          </cell>
          <cell r="T31922">
            <v>4.5244</v>
          </cell>
        </row>
        <row r="31923">
          <cell r="K31923" t="str">
            <v>TWT0000091</v>
          </cell>
          <cell r="L31923" t="str">
            <v>焊管Q195</v>
          </cell>
          <cell r="M31923" t="str">
            <v>φ25*1.5*6000</v>
          </cell>
          <cell r="N31923">
            <v>945</v>
          </cell>
          <cell r="O31923">
            <v>4.0857099999999997</v>
          </cell>
          <cell r="P31923" t="str">
            <v>KG</v>
          </cell>
          <cell r="Q31923">
            <v>1</v>
          </cell>
          <cell r="R31923">
            <v>3861</v>
          </cell>
          <cell r="S31923">
            <v>945</v>
          </cell>
          <cell r="T31923">
            <v>3.6156999999999999</v>
          </cell>
        </row>
        <row r="31924">
          <cell r="K31924" t="str">
            <v>TWT0000098</v>
          </cell>
          <cell r="L31924" t="str">
            <v>焊管Q195</v>
          </cell>
          <cell r="M31924" t="str">
            <v>φ20*2.0*6000</v>
          </cell>
          <cell r="N31924">
            <v>1545</v>
          </cell>
          <cell r="O31924">
            <v>3.8141500000000002</v>
          </cell>
          <cell r="P31924" t="str">
            <v>KG</v>
          </cell>
          <cell r="Q31924">
            <v>1</v>
          </cell>
          <cell r="R31924">
            <v>5892.86</v>
          </cell>
          <cell r="S31924">
            <v>1545</v>
          </cell>
          <cell r="T31924">
            <v>3.8141500000000002</v>
          </cell>
        </row>
        <row r="31925">
          <cell r="K31925" t="str">
            <v>TWT0000099</v>
          </cell>
          <cell r="L31925" t="str">
            <v>焊管Q195</v>
          </cell>
          <cell r="M31925" t="str">
            <v>φ28*1.5*6000</v>
          </cell>
          <cell r="N31925">
            <v>1100</v>
          </cell>
          <cell r="O31925">
            <v>3.8141500000000002</v>
          </cell>
          <cell r="P31925" t="str">
            <v>KG</v>
          </cell>
          <cell r="Q31925">
            <v>1</v>
          </cell>
          <cell r="R31925">
            <v>4195.57</v>
          </cell>
          <cell r="S31925">
            <v>1100</v>
          </cell>
          <cell r="T31925">
            <v>4.1150399999999996</v>
          </cell>
        </row>
        <row r="31926">
          <cell r="K31926" t="str">
            <v>TWT0000110</v>
          </cell>
          <cell r="L31926" t="str">
            <v>焊管Q195光亮管</v>
          </cell>
          <cell r="M31926" t="str">
            <v>φ20*1.5*6000</v>
          </cell>
          <cell r="N31926">
            <v>2209</v>
          </cell>
          <cell r="O31926">
            <v>3.8141500000000002</v>
          </cell>
          <cell r="P31926" t="str">
            <v>KG</v>
          </cell>
          <cell r="Q31926">
            <v>1</v>
          </cell>
          <cell r="R31926">
            <v>8425.4599999999991</v>
          </cell>
          <cell r="S31926">
            <v>2209</v>
          </cell>
          <cell r="T31926">
            <v>4.1150399999999996</v>
          </cell>
        </row>
        <row r="31927">
          <cell r="K31927" t="str">
            <v>TWT0000114</v>
          </cell>
          <cell r="L31927" t="str">
            <v>焊管Q235</v>
          </cell>
          <cell r="M31927" t="str">
            <v>φ25*1.5*6000</v>
          </cell>
          <cell r="N31927">
            <v>4181</v>
          </cell>
          <cell r="O31927">
            <v>3.8495499999999998</v>
          </cell>
          <cell r="P31927" t="str">
            <v>KG</v>
          </cell>
          <cell r="Q31927">
            <v>1</v>
          </cell>
          <cell r="R31927">
            <v>16094.97</v>
          </cell>
          <cell r="S31927">
            <v>4181</v>
          </cell>
          <cell r="T31927">
            <v>4.1150399999999996</v>
          </cell>
        </row>
        <row r="31928">
          <cell r="K31928" t="str">
            <v>TWT0000114</v>
          </cell>
          <cell r="L31928" t="str">
            <v>焊管Q235</v>
          </cell>
          <cell r="M31928" t="str">
            <v>φ25*1.5*6000</v>
          </cell>
          <cell r="N31928">
            <v>915</v>
          </cell>
          <cell r="O31928">
            <v>4.5999999999999996</v>
          </cell>
          <cell r="P31928" t="str">
            <v>KG</v>
          </cell>
          <cell r="Q31928">
            <v>1</v>
          </cell>
          <cell r="R31928">
            <v>4209</v>
          </cell>
          <cell r="S31928">
            <v>915</v>
          </cell>
          <cell r="T31928">
            <v>4.5999999999999996</v>
          </cell>
        </row>
        <row r="31929">
          <cell r="K31929" t="str">
            <v>TWT0000114</v>
          </cell>
          <cell r="L31929" t="str">
            <v>焊管Q235</v>
          </cell>
          <cell r="M31929" t="str">
            <v>φ25*1.5*6000</v>
          </cell>
          <cell r="N31929">
            <v>5580</v>
          </cell>
          <cell r="O31929">
            <v>3.8584000000000001</v>
          </cell>
          <cell r="P31929" t="str">
            <v>KG</v>
          </cell>
          <cell r="Q31929">
            <v>1</v>
          </cell>
          <cell r="R31929">
            <v>21529.87</v>
          </cell>
          <cell r="S31929">
            <v>5580</v>
          </cell>
          <cell r="T31929">
            <v>3.8584000000000001</v>
          </cell>
        </row>
        <row r="31930">
          <cell r="K31930" t="str">
            <v>TWT0000116</v>
          </cell>
          <cell r="L31930" t="str">
            <v>焊管QSTE340TM</v>
          </cell>
          <cell r="M31930" t="str">
            <v>φ25*2.0*6000</v>
          </cell>
          <cell r="N31930">
            <v>6105</v>
          </cell>
          <cell r="O31930">
            <v>6.327</v>
          </cell>
          <cell r="P31930" t="str">
            <v>KG</v>
          </cell>
          <cell r="Q31930">
            <v>1</v>
          </cell>
          <cell r="R31930">
            <v>38626.339999999997</v>
          </cell>
          <cell r="S31930">
            <v>6105</v>
          </cell>
          <cell r="T31930">
            <v>6.327</v>
          </cell>
        </row>
        <row r="31931">
          <cell r="K31931" t="str">
            <v>TWT0000120</v>
          </cell>
          <cell r="L31931" t="str">
            <v>焊管Q235</v>
          </cell>
          <cell r="M31931" t="str">
            <v>φ20*1.5*6000</v>
          </cell>
          <cell r="N31931">
            <v>2154</v>
          </cell>
          <cell r="O31931">
            <v>3.8761000000000001</v>
          </cell>
          <cell r="P31931" t="str">
            <v>KG</v>
          </cell>
          <cell r="Q31931">
            <v>1</v>
          </cell>
          <cell r="R31931">
            <v>8349.1200000000008</v>
          </cell>
          <cell r="S31931">
            <v>2154</v>
          </cell>
          <cell r="T31931">
            <v>3.8761000000000001</v>
          </cell>
        </row>
        <row r="31932">
          <cell r="K31932" t="str">
            <v>TWT0000120</v>
          </cell>
          <cell r="L31932" t="str">
            <v>焊管Q235</v>
          </cell>
          <cell r="M31932" t="str">
            <v>φ20*1.5*6000</v>
          </cell>
          <cell r="N31932">
            <v>3230</v>
          </cell>
          <cell r="O31932">
            <v>3.8761000000000001</v>
          </cell>
          <cell r="P31932" t="str">
            <v>KG</v>
          </cell>
          <cell r="Q31932">
            <v>1</v>
          </cell>
          <cell r="R31932">
            <v>12519.8</v>
          </cell>
          <cell r="S31932">
            <v>3230</v>
          </cell>
          <cell r="T31932">
            <v>3.8761000000000001</v>
          </cell>
        </row>
        <row r="31933">
          <cell r="K31933" t="str">
            <v>TWT0000122</v>
          </cell>
          <cell r="L31933" t="str">
            <v>焊管Q235</v>
          </cell>
          <cell r="M31933" t="str">
            <v>φ25*2.0*6000</v>
          </cell>
          <cell r="N31933">
            <v>2782</v>
          </cell>
          <cell r="O31933">
            <v>3.7699099999999999</v>
          </cell>
          <cell r="P31933" t="str">
            <v>KG</v>
          </cell>
          <cell r="Q31933">
            <v>1</v>
          </cell>
          <cell r="R31933">
            <v>10487.89</v>
          </cell>
          <cell r="S31933">
            <v>2782</v>
          </cell>
          <cell r="T31933">
            <v>3.7699099999999999</v>
          </cell>
        </row>
        <row r="31934">
          <cell r="K31934" t="str">
            <v>TWT0000122</v>
          </cell>
          <cell r="L31934" t="str">
            <v>焊管Q235</v>
          </cell>
          <cell r="M31934" t="str">
            <v>φ25*2.0*6000</v>
          </cell>
          <cell r="N31934">
            <v>3045</v>
          </cell>
          <cell r="O31934">
            <v>4.2150400000000001</v>
          </cell>
          <cell r="P31934" t="str">
            <v>KG</v>
          </cell>
          <cell r="Q31934">
            <v>1</v>
          </cell>
          <cell r="R31934">
            <v>11359.53</v>
          </cell>
          <cell r="S31934">
            <v>2695</v>
          </cell>
          <cell r="T31934">
            <v>4.09734</v>
          </cell>
        </row>
        <row r="31935">
          <cell r="K31935" t="str">
            <v>TWT0000122</v>
          </cell>
          <cell r="L31935" t="str">
            <v>焊管Q235</v>
          </cell>
          <cell r="M31935" t="str">
            <v>φ25*2.0*6000</v>
          </cell>
          <cell r="N31935">
            <v>1364</v>
          </cell>
          <cell r="O31935">
            <v>4.3</v>
          </cell>
          <cell r="P31935" t="str">
            <v>KG</v>
          </cell>
          <cell r="Q31935">
            <v>1</v>
          </cell>
          <cell r="R31935">
            <v>5865.2</v>
          </cell>
          <cell r="S31935">
            <v>1364</v>
          </cell>
          <cell r="T31935">
            <v>4.3</v>
          </cell>
        </row>
        <row r="31936">
          <cell r="K31936" t="str">
            <v>TWT0000122</v>
          </cell>
          <cell r="L31936" t="str">
            <v>焊管Q235</v>
          </cell>
          <cell r="M31936" t="str">
            <v>φ25*2.0*6000</v>
          </cell>
          <cell r="N31936">
            <v>4330</v>
          </cell>
          <cell r="O31936">
            <v>3.8584000000000001</v>
          </cell>
          <cell r="P31936" t="str">
            <v>KG</v>
          </cell>
          <cell r="Q31936">
            <v>1</v>
          </cell>
          <cell r="R31936">
            <v>16706.87</v>
          </cell>
          <cell r="S31936">
            <v>4330</v>
          </cell>
          <cell r="T31936">
            <v>3.8584000000000001</v>
          </cell>
        </row>
        <row r="31937">
          <cell r="K31937" t="str">
            <v>TWT0000134</v>
          </cell>
          <cell r="L31937" t="str">
            <v>焊管Q195</v>
          </cell>
          <cell r="M31937" t="str">
            <v>φ19*1.5*6000</v>
          </cell>
          <cell r="N31937">
            <v>1118</v>
          </cell>
          <cell r="O31937">
            <v>3.8141500000000002</v>
          </cell>
          <cell r="P31937" t="str">
            <v>KG</v>
          </cell>
          <cell r="Q31937">
            <v>1</v>
          </cell>
          <cell r="R31937">
            <v>4264.22</v>
          </cell>
          <cell r="S31937">
            <v>1118</v>
          </cell>
          <cell r="T31937">
            <v>3.8141500000000002</v>
          </cell>
        </row>
        <row r="31938">
          <cell r="K31938" t="str">
            <v>TWT0000139</v>
          </cell>
          <cell r="L31938" t="str">
            <v>焊管SPCC</v>
          </cell>
          <cell r="M31938" t="str">
            <v>φ25*1.5*6000</v>
          </cell>
          <cell r="N31938">
            <v>1396</v>
          </cell>
          <cell r="O31938">
            <v>4.1150399999999996</v>
          </cell>
          <cell r="P31938" t="str">
            <v>KG</v>
          </cell>
          <cell r="Q31938">
            <v>1</v>
          </cell>
          <cell r="R31938">
            <v>5744.6</v>
          </cell>
          <cell r="S31938">
            <v>1396</v>
          </cell>
          <cell r="T31938">
            <v>4.1150399999999996</v>
          </cell>
        </row>
        <row r="31939">
          <cell r="K31939" t="str">
            <v>TWT0000140</v>
          </cell>
          <cell r="L31939" t="str">
            <v>矩形光亮管Q235</v>
          </cell>
          <cell r="M31939" t="str">
            <v>20*40*2.0*6000</v>
          </cell>
          <cell r="N31939">
            <v>1710</v>
          </cell>
          <cell r="O31939">
            <v>4.6902600000000003</v>
          </cell>
          <cell r="P31939" t="str">
            <v>KG</v>
          </cell>
          <cell r="Q31939">
            <v>1</v>
          </cell>
          <cell r="R31939">
            <v>8020.34</v>
          </cell>
          <cell r="S31939">
            <v>1710</v>
          </cell>
          <cell r="T31939">
            <v>4.6902600000000003</v>
          </cell>
        </row>
        <row r="31940">
          <cell r="K31940" t="str">
            <v>TWT0000140</v>
          </cell>
          <cell r="L31940" t="str">
            <v>矩形光亮管Q235</v>
          </cell>
          <cell r="M31940" t="str">
            <v>20*40*2.0*6000</v>
          </cell>
          <cell r="N31940">
            <v>1702</v>
          </cell>
          <cell r="O31940">
            <v>4.7633000000000001</v>
          </cell>
          <cell r="P31940" t="str">
            <v>KG</v>
          </cell>
          <cell r="Q31940">
            <v>1</v>
          </cell>
          <cell r="R31940">
            <v>8107.14</v>
          </cell>
          <cell r="S31940">
            <v>1702</v>
          </cell>
          <cell r="T31940">
            <v>4.3805300000000003</v>
          </cell>
        </row>
        <row r="31941">
          <cell r="K31941" t="str">
            <v>TWT0010052</v>
          </cell>
          <cell r="L31941" t="str">
            <v>焊管SPCC光亮管</v>
          </cell>
          <cell r="M31941" t="str">
            <v>φ25*1.5*6300</v>
          </cell>
          <cell r="N31941">
            <v>3866</v>
          </cell>
          <cell r="O31941">
            <v>4.1150399999999996</v>
          </cell>
          <cell r="P31941" t="str">
            <v>KG</v>
          </cell>
          <cell r="Q31941">
            <v>1</v>
          </cell>
          <cell r="R31941">
            <v>15908.74</v>
          </cell>
          <cell r="S31941">
            <v>3866</v>
          </cell>
          <cell r="T31941">
            <v>4.1150399999999996</v>
          </cell>
        </row>
        <row r="31942">
          <cell r="K31942" t="str">
            <v>TWT0010052</v>
          </cell>
          <cell r="L31942" t="str">
            <v>焊管SPCC光亮管</v>
          </cell>
          <cell r="M31942" t="str">
            <v>φ25*1.5*6300</v>
          </cell>
          <cell r="N31942">
            <v>5520</v>
          </cell>
          <cell r="O31942">
            <v>4.1150399999999996</v>
          </cell>
          <cell r="P31942" t="str">
            <v>KG</v>
          </cell>
          <cell r="Q31942">
            <v>1</v>
          </cell>
          <cell r="R31942">
            <v>22715.02</v>
          </cell>
          <cell r="S31942">
            <v>5520</v>
          </cell>
          <cell r="T31942">
            <v>4.1150399999999996</v>
          </cell>
        </row>
        <row r="31943">
          <cell r="K31943" t="str">
            <v>TWT0010052</v>
          </cell>
          <cell r="L31943" t="str">
            <v>焊管SPCC光亮管</v>
          </cell>
          <cell r="M31943" t="str">
            <v>φ25*1.5*6300</v>
          </cell>
          <cell r="N31943">
            <v>2007</v>
          </cell>
          <cell r="O31943">
            <v>4.1150399999999996</v>
          </cell>
          <cell r="P31943" t="str">
            <v>KG</v>
          </cell>
          <cell r="Q31943">
            <v>1</v>
          </cell>
          <cell r="R31943">
            <v>8258.89</v>
          </cell>
          <cell r="S31943">
            <v>2007</v>
          </cell>
          <cell r="T31943">
            <v>4.1150399999999996</v>
          </cell>
        </row>
        <row r="31944">
          <cell r="K31944" t="str">
            <v>TWT0010052</v>
          </cell>
          <cell r="L31944" t="str">
            <v>焊管SPCC光亮管</v>
          </cell>
          <cell r="M31944" t="str">
            <v>φ25*1.5*6300</v>
          </cell>
          <cell r="N31944">
            <v>3320</v>
          </cell>
          <cell r="O31944">
            <v>4.1150399999999996</v>
          </cell>
          <cell r="P31944" t="str">
            <v>KG</v>
          </cell>
          <cell r="Q31944">
            <v>1</v>
          </cell>
          <cell r="R31944">
            <v>13661.93</v>
          </cell>
          <cell r="S31944">
            <v>3320</v>
          </cell>
          <cell r="T31944">
            <v>4.1858399999999998</v>
          </cell>
        </row>
        <row r="31945">
          <cell r="K31945" t="str">
            <v>TWT0010052</v>
          </cell>
          <cell r="L31945" t="str">
            <v>焊管SPCC光亮管</v>
          </cell>
          <cell r="M31945" t="str">
            <v>φ25*1.5*6300</v>
          </cell>
          <cell r="N31945">
            <v>2218</v>
          </cell>
          <cell r="O31945">
            <v>4.1150399999999996</v>
          </cell>
          <cell r="P31945" t="str">
            <v>KG</v>
          </cell>
          <cell r="Q31945">
            <v>1</v>
          </cell>
          <cell r="R31945">
            <v>9127.16</v>
          </cell>
          <cell r="S31945">
            <v>2218</v>
          </cell>
          <cell r="T31945">
            <v>4.1858399999999998</v>
          </cell>
        </row>
        <row r="31946">
          <cell r="K31946" t="str">
            <v>TWT0010052</v>
          </cell>
          <cell r="L31946" t="str">
            <v>焊管SPCC光亮管</v>
          </cell>
          <cell r="M31946" t="str">
            <v>φ25*1.5*6300</v>
          </cell>
          <cell r="N31946">
            <v>3200</v>
          </cell>
          <cell r="O31946">
            <v>4.6365999999999996</v>
          </cell>
          <cell r="P31946" t="str">
            <v>KG</v>
          </cell>
          <cell r="Q31946">
            <v>1</v>
          </cell>
          <cell r="R31946">
            <v>14837.12</v>
          </cell>
          <cell r="S31946">
            <v>3200</v>
          </cell>
          <cell r="T31946">
            <v>4.1858399999999998</v>
          </cell>
        </row>
        <row r="31947">
          <cell r="K31947" t="str">
            <v>TWT0010052</v>
          </cell>
          <cell r="L31947" t="str">
            <v>焊管SPCC光亮管</v>
          </cell>
          <cell r="M31947" t="str">
            <v>φ25*1.5*6300</v>
          </cell>
          <cell r="N31947">
            <v>11830</v>
          </cell>
          <cell r="O31947">
            <v>4.2300800000000001</v>
          </cell>
          <cell r="P31947" t="str">
            <v>KG</v>
          </cell>
          <cell r="Q31947">
            <v>1</v>
          </cell>
          <cell r="R31947">
            <v>50041.85</v>
          </cell>
          <cell r="S31947">
            <v>11830</v>
          </cell>
          <cell r="T31947">
            <v>4.2300800000000001</v>
          </cell>
        </row>
        <row r="31948">
          <cell r="K31948" t="str">
            <v>TWT0010053</v>
          </cell>
          <cell r="L31948" t="str">
            <v>钢料20#</v>
          </cell>
          <cell r="M31948" t="str">
            <v>φ17</v>
          </cell>
          <cell r="N31948">
            <v>11372</v>
          </cell>
          <cell r="O31948">
            <v>5.0884999999999998</v>
          </cell>
          <cell r="P31948" t="str">
            <v>KG</v>
          </cell>
          <cell r="Q31948">
            <v>1</v>
          </cell>
          <cell r="R31948">
            <v>57866.42</v>
          </cell>
          <cell r="S31948">
            <v>11372</v>
          </cell>
          <cell r="T31948">
            <v>5.0884999999999998</v>
          </cell>
        </row>
        <row r="31949">
          <cell r="K31949" t="str">
            <v>TWT0010053</v>
          </cell>
          <cell r="L31949" t="str">
            <v>钢料20#</v>
          </cell>
          <cell r="M31949" t="str">
            <v>φ17</v>
          </cell>
          <cell r="N31949">
            <v>3216</v>
          </cell>
          <cell r="O31949">
            <v>5.0884999999999998</v>
          </cell>
          <cell r="P31949" t="str">
            <v>KG</v>
          </cell>
          <cell r="Q31949">
            <v>1</v>
          </cell>
          <cell r="R31949">
            <v>16364.62</v>
          </cell>
          <cell r="S31949">
            <v>3216</v>
          </cell>
          <cell r="T31949">
            <v>5.0884999999999998</v>
          </cell>
        </row>
        <row r="31950">
          <cell r="K31950" t="str">
            <v>TWT0010053</v>
          </cell>
          <cell r="L31950" t="str">
            <v>钢料20#</v>
          </cell>
          <cell r="M31950" t="str">
            <v>φ17</v>
          </cell>
          <cell r="N31950">
            <v>3216</v>
          </cell>
          <cell r="O31950">
            <v>5.0884999999999998</v>
          </cell>
          <cell r="P31950" t="str">
            <v>KG</v>
          </cell>
          <cell r="Q31950">
            <v>1</v>
          </cell>
          <cell r="R31950">
            <v>16364.62</v>
          </cell>
          <cell r="S31950">
            <v>3216</v>
          </cell>
          <cell r="T31950">
            <v>5.0884999999999998</v>
          </cell>
        </row>
        <row r="31951">
          <cell r="K31951" t="str">
            <v>TWT0010053</v>
          </cell>
          <cell r="L31951" t="str">
            <v>钢料20#</v>
          </cell>
          <cell r="M31951" t="str">
            <v>φ17</v>
          </cell>
          <cell r="N31951">
            <v>1388</v>
          </cell>
          <cell r="O31951">
            <v>5.0884999999999998</v>
          </cell>
          <cell r="P31951" t="str">
            <v>KG</v>
          </cell>
          <cell r="Q31951">
            <v>1</v>
          </cell>
          <cell r="R31951">
            <v>7062.84</v>
          </cell>
          <cell r="S31951">
            <v>1388</v>
          </cell>
          <cell r="T31951">
            <v>5.0884999999999998</v>
          </cell>
        </row>
        <row r="31952">
          <cell r="K31952" t="str">
            <v>BAS0000017</v>
          </cell>
          <cell r="L31952" t="str">
            <v>中排独立软垫轴承</v>
          </cell>
          <cell r="M31952" t="str">
            <v>J7F/虎V靠背骨架</v>
          </cell>
          <cell r="N31952">
            <v>15000</v>
          </cell>
          <cell r="O31952">
            <v>0.34</v>
          </cell>
          <cell r="P31952" t="str">
            <v>EA</v>
          </cell>
          <cell r="Q31952">
            <v>1</v>
          </cell>
          <cell r="R31952">
            <v>5100</v>
          </cell>
          <cell r="S31952">
            <v>15000</v>
          </cell>
          <cell r="T31952">
            <v>0.34</v>
          </cell>
        </row>
        <row r="31953">
          <cell r="K31953" t="str">
            <v>BAS0000032</v>
          </cell>
          <cell r="L31953" t="str">
            <v>座垫前倾角定位片衬套</v>
          </cell>
          <cell r="M31953" t="str">
            <v/>
          </cell>
          <cell r="N31953">
            <v>10400</v>
          </cell>
          <cell r="O31953">
            <v>0.62</v>
          </cell>
          <cell r="P31953" t="str">
            <v>EA</v>
          </cell>
          <cell r="Q31953">
            <v>1</v>
          </cell>
          <cell r="R31953">
            <v>6448</v>
          </cell>
          <cell r="S31953">
            <v>10400</v>
          </cell>
          <cell r="T31953">
            <v>0.62</v>
          </cell>
        </row>
        <row r="31954">
          <cell r="K31954" t="str">
            <v>BAS0000032</v>
          </cell>
          <cell r="L31954" t="str">
            <v>座垫前倾角定位片衬套</v>
          </cell>
          <cell r="M31954" t="str">
            <v/>
          </cell>
          <cell r="N31954">
            <v>10400</v>
          </cell>
          <cell r="O31954">
            <v>0.62</v>
          </cell>
          <cell r="P31954" t="str">
            <v>EA</v>
          </cell>
          <cell r="Q31954">
            <v>1</v>
          </cell>
          <cell r="R31954">
            <v>6448</v>
          </cell>
          <cell r="S31954">
            <v>10400</v>
          </cell>
          <cell r="T31954">
            <v>0.62</v>
          </cell>
        </row>
        <row r="31955">
          <cell r="K31955" t="str">
            <v>BAS0000035</v>
          </cell>
          <cell r="L31955" t="str">
            <v>右靠背板衬套</v>
          </cell>
          <cell r="M31955" t="str">
            <v>1.0调角器</v>
          </cell>
          <cell r="N31955">
            <v>4000</v>
          </cell>
          <cell r="O31955">
            <v>0.69840000000000002</v>
          </cell>
          <cell r="P31955" t="str">
            <v>EA</v>
          </cell>
          <cell r="Q31955">
            <v>1</v>
          </cell>
          <cell r="R31955">
            <v>2793.6</v>
          </cell>
          <cell r="S31955">
            <v>4000</v>
          </cell>
          <cell r="T31955">
            <v>0.69840000000000002</v>
          </cell>
        </row>
        <row r="31956">
          <cell r="K31956" t="str">
            <v>BAS0000035</v>
          </cell>
          <cell r="L31956" t="str">
            <v>右靠背板衬套</v>
          </cell>
          <cell r="M31956" t="str">
            <v>1.0调角器</v>
          </cell>
          <cell r="N31956">
            <v>8400</v>
          </cell>
          <cell r="O31956">
            <v>0.69840000000000002</v>
          </cell>
          <cell r="P31956" t="str">
            <v>EA</v>
          </cell>
          <cell r="Q31956">
            <v>1</v>
          </cell>
          <cell r="R31956">
            <v>5866.56</v>
          </cell>
          <cell r="S31956">
            <v>8400</v>
          </cell>
          <cell r="T31956">
            <v>0.69840000000000002</v>
          </cell>
        </row>
        <row r="31957">
          <cell r="K31957" t="str">
            <v>BAS0000041</v>
          </cell>
          <cell r="L31957" t="str">
            <v>十字叉安装衬套</v>
          </cell>
          <cell r="M31957" t="str">
            <v>GFM-1416-17</v>
          </cell>
          <cell r="N31957">
            <v>7000</v>
          </cell>
          <cell r="O31957">
            <v>1.3716999999999999</v>
          </cell>
          <cell r="P31957" t="str">
            <v>EA</v>
          </cell>
          <cell r="Q31957">
            <v>1</v>
          </cell>
          <cell r="R31957">
            <v>9601.9</v>
          </cell>
          <cell r="S31957">
            <v>7000</v>
          </cell>
          <cell r="T31957">
            <v>1.3015000000000001</v>
          </cell>
        </row>
        <row r="31958">
          <cell r="K31958" t="str">
            <v>BAS0000041</v>
          </cell>
          <cell r="L31958" t="str">
            <v>十字叉安装衬套</v>
          </cell>
          <cell r="M31958" t="str">
            <v>GFM-1416-17</v>
          </cell>
          <cell r="N31958">
            <v>3000</v>
          </cell>
          <cell r="O31958">
            <v>1.3716999999999999</v>
          </cell>
          <cell r="P31958" t="str">
            <v>EA</v>
          </cell>
          <cell r="Q31958">
            <v>1</v>
          </cell>
          <cell r="R31958">
            <v>4115.1000000000004</v>
          </cell>
          <cell r="S31958">
            <v>3000</v>
          </cell>
          <cell r="T31958">
            <v>1.3015000000000001</v>
          </cell>
        </row>
        <row r="31959">
          <cell r="K31959" t="str">
            <v>BAS0000044</v>
          </cell>
          <cell r="L31959" t="str">
            <v>压力轴承（前调大孔）</v>
          </cell>
          <cell r="M31959" t="str">
            <v>机械前调</v>
          </cell>
          <cell r="N31959">
            <v>1000</v>
          </cell>
          <cell r="O31959">
            <v>2</v>
          </cell>
          <cell r="P31959" t="str">
            <v>EA</v>
          </cell>
          <cell r="Q31959">
            <v>1</v>
          </cell>
          <cell r="R31959">
            <v>2000</v>
          </cell>
          <cell r="S31959">
            <v>1000</v>
          </cell>
          <cell r="T31959">
            <v>2.02</v>
          </cell>
        </row>
        <row r="31960">
          <cell r="K31960" t="str">
            <v>BAS0000049</v>
          </cell>
          <cell r="L31960" t="str">
            <v>支撑连杆板1衬套</v>
          </cell>
          <cell r="M31960" t="str">
            <v>一汽升降器</v>
          </cell>
          <cell r="N31960">
            <v>4910</v>
          </cell>
          <cell r="O31960">
            <v>0.70799999999999996</v>
          </cell>
          <cell r="P31960" t="str">
            <v>EA</v>
          </cell>
          <cell r="Q31960">
            <v>1</v>
          </cell>
          <cell r="R31960">
            <v>3476.28</v>
          </cell>
          <cell r="S31960">
            <v>4910</v>
          </cell>
          <cell r="T31960">
            <v>0.66620000000000001</v>
          </cell>
        </row>
        <row r="31961">
          <cell r="K31961" t="str">
            <v>BAS0000053</v>
          </cell>
          <cell r="L31961" t="str">
            <v>易格斯衬套</v>
          </cell>
          <cell r="M31961" t="str">
            <v>MYM-14-14</v>
          </cell>
          <cell r="N31961">
            <v>19000</v>
          </cell>
          <cell r="O31961">
            <v>1.2825</v>
          </cell>
          <cell r="P31961" t="str">
            <v>EA</v>
          </cell>
          <cell r="Q31961">
            <v>1</v>
          </cell>
          <cell r="R31961">
            <v>24367.5</v>
          </cell>
          <cell r="S31961">
            <v>19000</v>
          </cell>
          <cell r="T31961">
            <v>1.2825</v>
          </cell>
        </row>
        <row r="31962">
          <cell r="K31962" t="str">
            <v>BAS0000053</v>
          </cell>
          <cell r="L31962" t="str">
            <v>易格斯衬套</v>
          </cell>
          <cell r="M31962" t="str">
            <v>MYM-14-14</v>
          </cell>
          <cell r="N31962">
            <v>1000</v>
          </cell>
          <cell r="O31962">
            <v>1.2825</v>
          </cell>
          <cell r="P31962" t="str">
            <v>EA</v>
          </cell>
          <cell r="Q31962">
            <v>1</v>
          </cell>
          <cell r="R31962">
            <v>1282.5</v>
          </cell>
          <cell r="S31962">
            <v>1000</v>
          </cell>
          <cell r="T31962">
            <v>1.2825</v>
          </cell>
        </row>
        <row r="31963">
          <cell r="K31963" t="str">
            <v>BAS0000055</v>
          </cell>
          <cell r="L31963" t="str">
            <v>螺纹轴套</v>
          </cell>
          <cell r="M31963" t="str">
            <v>2.0平台内绞架</v>
          </cell>
          <cell r="N31963">
            <v>9000</v>
          </cell>
          <cell r="O31963">
            <v>0.69750000000000001</v>
          </cell>
          <cell r="P31963" t="str">
            <v>EA</v>
          </cell>
          <cell r="Q31963">
            <v>1</v>
          </cell>
          <cell r="R31963">
            <v>6277.5</v>
          </cell>
          <cell r="S31963">
            <v>9000</v>
          </cell>
          <cell r="T31963">
            <v>0.69750000000000001</v>
          </cell>
        </row>
        <row r="31964">
          <cell r="K31964" t="str">
            <v>BAS0000055</v>
          </cell>
          <cell r="L31964" t="str">
            <v>螺纹轴套</v>
          </cell>
          <cell r="M31964" t="str">
            <v>2.0平台内绞架</v>
          </cell>
          <cell r="N31964">
            <v>1000</v>
          </cell>
          <cell r="O31964">
            <v>0.69750000000000001</v>
          </cell>
          <cell r="P31964" t="str">
            <v>EA</v>
          </cell>
          <cell r="Q31964">
            <v>1</v>
          </cell>
          <cell r="R31964">
            <v>697.5</v>
          </cell>
          <cell r="S31964">
            <v>1000</v>
          </cell>
          <cell r="T31964">
            <v>0.69750000000000001</v>
          </cell>
        </row>
        <row r="31965">
          <cell r="K31965" t="str">
            <v>BAS0000055</v>
          </cell>
          <cell r="L31965" t="str">
            <v>螺纹轴套</v>
          </cell>
          <cell r="M31965" t="str">
            <v>2.0平台内绞架</v>
          </cell>
          <cell r="N31965">
            <v>4000</v>
          </cell>
          <cell r="O31965">
            <v>0.69750000000000001</v>
          </cell>
          <cell r="P31965" t="str">
            <v>EA</v>
          </cell>
          <cell r="Q31965">
            <v>1</v>
          </cell>
          <cell r="R31965">
            <v>2790</v>
          </cell>
          <cell r="S31965">
            <v>4000</v>
          </cell>
          <cell r="T31965">
            <v>0.69750000000000001</v>
          </cell>
        </row>
        <row r="31966">
          <cell r="K31966" t="str">
            <v>BAS0000055</v>
          </cell>
          <cell r="L31966" t="str">
            <v>螺纹轴套</v>
          </cell>
          <cell r="M31966" t="str">
            <v>2.0平台内绞架</v>
          </cell>
          <cell r="N31966">
            <v>3000</v>
          </cell>
          <cell r="O31966">
            <v>0.69750000000000001</v>
          </cell>
          <cell r="P31966" t="str">
            <v>EA</v>
          </cell>
          <cell r="Q31966">
            <v>1</v>
          </cell>
          <cell r="R31966">
            <v>2092.5</v>
          </cell>
          <cell r="S31966">
            <v>3000</v>
          </cell>
          <cell r="T31966">
            <v>0.69750000000000001</v>
          </cell>
        </row>
        <row r="31967">
          <cell r="K31967" t="str">
            <v>BAS0000055</v>
          </cell>
          <cell r="L31967" t="str">
            <v>螺纹轴套</v>
          </cell>
          <cell r="M31967" t="str">
            <v>2.0平台内绞架</v>
          </cell>
          <cell r="N31967">
            <v>3000</v>
          </cell>
          <cell r="O31967">
            <v>0.69750000000000001</v>
          </cell>
          <cell r="P31967" t="str">
            <v>EA</v>
          </cell>
          <cell r="Q31967">
            <v>1</v>
          </cell>
          <cell r="R31967">
            <v>2092.5</v>
          </cell>
          <cell r="S31967">
            <v>3000</v>
          </cell>
          <cell r="T31967">
            <v>0.69750000000000001</v>
          </cell>
        </row>
        <row r="31968">
          <cell r="K31968" t="str">
            <v>BAS0000055</v>
          </cell>
          <cell r="L31968" t="str">
            <v>螺纹轴套</v>
          </cell>
          <cell r="M31968" t="str">
            <v>2.0平台内绞架</v>
          </cell>
          <cell r="N31968">
            <v>4000</v>
          </cell>
          <cell r="O31968">
            <v>0.69750000000000001</v>
          </cell>
          <cell r="P31968" t="str">
            <v>EA</v>
          </cell>
          <cell r="Q31968">
            <v>1</v>
          </cell>
          <cell r="R31968">
            <v>2790</v>
          </cell>
          <cell r="S31968">
            <v>4000</v>
          </cell>
          <cell r="T31968">
            <v>0.69750000000000001</v>
          </cell>
        </row>
        <row r="31969">
          <cell r="K31969" t="str">
            <v>BAS0000055</v>
          </cell>
          <cell r="L31969" t="str">
            <v>螺纹轴套</v>
          </cell>
          <cell r="M31969" t="str">
            <v>2.0平台内绞架</v>
          </cell>
          <cell r="N31969">
            <v>5000</v>
          </cell>
          <cell r="O31969">
            <v>0.69750000000000001</v>
          </cell>
          <cell r="P31969" t="str">
            <v>EA</v>
          </cell>
          <cell r="Q31969">
            <v>1</v>
          </cell>
          <cell r="R31969">
            <v>3487.5</v>
          </cell>
          <cell r="S31969">
            <v>5000</v>
          </cell>
          <cell r="T31969">
            <v>0.69750000000000001</v>
          </cell>
        </row>
        <row r="31970">
          <cell r="K31970" t="str">
            <v>BAS0000056</v>
          </cell>
          <cell r="L31970" t="str">
            <v>外绞架钢轴套</v>
          </cell>
          <cell r="M31970" t="str">
            <v>2.0平台外绞架</v>
          </cell>
          <cell r="N31970">
            <v>5600</v>
          </cell>
          <cell r="O31970">
            <v>1.3485</v>
          </cell>
          <cell r="P31970" t="str">
            <v>EA</v>
          </cell>
          <cell r="Q31970">
            <v>1</v>
          </cell>
          <cell r="R31970">
            <v>7551.6</v>
          </cell>
          <cell r="S31970">
            <v>5600</v>
          </cell>
          <cell r="T31970">
            <v>1.3485</v>
          </cell>
        </row>
        <row r="31971">
          <cell r="K31971" t="str">
            <v>BAS0000056</v>
          </cell>
          <cell r="L31971" t="str">
            <v>外绞架钢轴套</v>
          </cell>
          <cell r="M31971" t="str">
            <v>2.0平台外绞架</v>
          </cell>
          <cell r="N31971">
            <v>1600</v>
          </cell>
          <cell r="O31971">
            <v>1.3485</v>
          </cell>
          <cell r="P31971" t="str">
            <v>EA</v>
          </cell>
          <cell r="Q31971">
            <v>1</v>
          </cell>
          <cell r="R31971">
            <v>2157.6</v>
          </cell>
          <cell r="S31971">
            <v>1600</v>
          </cell>
          <cell r="T31971">
            <v>1.3485</v>
          </cell>
        </row>
        <row r="31972">
          <cell r="K31972" t="str">
            <v>BAS0000056</v>
          </cell>
          <cell r="L31972" t="str">
            <v>外绞架钢轴套</v>
          </cell>
          <cell r="M31972" t="str">
            <v>2.0平台外绞架</v>
          </cell>
          <cell r="N31972">
            <v>-13</v>
          </cell>
          <cell r="O31972">
            <v>1.3485</v>
          </cell>
          <cell r="P31972" t="str">
            <v>EA</v>
          </cell>
          <cell r="Q31972">
            <v>1</v>
          </cell>
          <cell r="R31972">
            <v>-17.53</v>
          </cell>
          <cell r="S31972">
            <v>-13</v>
          </cell>
          <cell r="T31972">
            <v>1.3485</v>
          </cell>
        </row>
        <row r="31973">
          <cell r="K31973" t="str">
            <v>BAS0000056</v>
          </cell>
          <cell r="L31973" t="str">
            <v>外绞架钢轴套</v>
          </cell>
          <cell r="M31973" t="str">
            <v>2.0平台外绞架</v>
          </cell>
          <cell r="N31973">
            <v>3000</v>
          </cell>
          <cell r="O31973">
            <v>1.3485</v>
          </cell>
          <cell r="P31973" t="str">
            <v>EA</v>
          </cell>
          <cell r="Q31973">
            <v>1</v>
          </cell>
          <cell r="R31973">
            <v>4045.5</v>
          </cell>
          <cell r="S31973">
            <v>3000</v>
          </cell>
          <cell r="T31973">
            <v>1.3485</v>
          </cell>
        </row>
        <row r="31974">
          <cell r="K31974" t="str">
            <v>BAS0000056</v>
          </cell>
          <cell r="L31974" t="str">
            <v>外绞架钢轴套</v>
          </cell>
          <cell r="M31974" t="str">
            <v>2.0平台外绞架</v>
          </cell>
          <cell r="N31974">
            <v>2800</v>
          </cell>
          <cell r="O31974">
            <v>1.3485</v>
          </cell>
          <cell r="P31974" t="str">
            <v>EA</v>
          </cell>
          <cell r="Q31974">
            <v>1</v>
          </cell>
          <cell r="R31974">
            <v>3775.8</v>
          </cell>
          <cell r="S31974">
            <v>2800</v>
          </cell>
          <cell r="T31974">
            <v>1.3485</v>
          </cell>
        </row>
        <row r="31975">
          <cell r="K31975" t="str">
            <v>BAS0000056</v>
          </cell>
          <cell r="L31975" t="str">
            <v>外绞架钢轴套</v>
          </cell>
          <cell r="M31975" t="str">
            <v>2.0平台外绞架</v>
          </cell>
          <cell r="N31975">
            <v>3200</v>
          </cell>
          <cell r="O31975">
            <v>1.3485</v>
          </cell>
          <cell r="P31975" t="str">
            <v>EA</v>
          </cell>
          <cell r="Q31975">
            <v>1</v>
          </cell>
          <cell r="R31975">
            <v>4315.2</v>
          </cell>
          <cell r="S31975">
            <v>3200</v>
          </cell>
          <cell r="T31975">
            <v>1.3485</v>
          </cell>
        </row>
        <row r="31976">
          <cell r="K31976" t="str">
            <v>BAS0000056</v>
          </cell>
          <cell r="L31976" t="str">
            <v>外绞架钢轴套</v>
          </cell>
          <cell r="M31976" t="str">
            <v>2.0平台外绞架</v>
          </cell>
          <cell r="N31976">
            <v>-27</v>
          </cell>
          <cell r="O31976">
            <v>1.3485</v>
          </cell>
          <cell r="P31976" t="str">
            <v>EA</v>
          </cell>
          <cell r="Q31976">
            <v>1</v>
          </cell>
          <cell r="R31976">
            <v>-36.409999999999997</v>
          </cell>
          <cell r="S31976">
            <v>-27</v>
          </cell>
          <cell r="T31976">
            <v>1.3485</v>
          </cell>
        </row>
        <row r="31977">
          <cell r="K31977" t="str">
            <v>BAS0000056</v>
          </cell>
          <cell r="L31977" t="str">
            <v>外绞架钢轴套</v>
          </cell>
          <cell r="M31977" t="str">
            <v>2.0平台外绞架</v>
          </cell>
          <cell r="N31977">
            <v>10400</v>
          </cell>
          <cell r="O31977">
            <v>1.3485</v>
          </cell>
          <cell r="P31977" t="str">
            <v>EA</v>
          </cell>
          <cell r="Q31977">
            <v>1</v>
          </cell>
          <cell r="R31977">
            <v>14024.4</v>
          </cell>
          <cell r="S31977">
            <v>10400</v>
          </cell>
          <cell r="T31977">
            <v>1.3485</v>
          </cell>
        </row>
        <row r="31978">
          <cell r="K31978" t="str">
            <v>BAS0000081</v>
          </cell>
          <cell r="L31978" t="str">
            <v>中心轴套</v>
          </cell>
          <cell r="M31978" t="str">
            <v>K1调角器</v>
          </cell>
          <cell r="N31978">
            <v>8000</v>
          </cell>
          <cell r="O31978">
            <v>0.77600000000000002</v>
          </cell>
          <cell r="P31978" t="str">
            <v>EA</v>
          </cell>
          <cell r="Q31978">
            <v>1</v>
          </cell>
          <cell r="R31978">
            <v>6208</v>
          </cell>
          <cell r="S31978">
            <v>8000</v>
          </cell>
          <cell r="T31978">
            <v>0.77600000000000002</v>
          </cell>
        </row>
        <row r="31979">
          <cell r="K31979" t="str">
            <v>BAS0010008</v>
          </cell>
          <cell r="L31979" t="str">
            <v>支架衬套</v>
          </cell>
          <cell r="M31979" t="str">
            <v>重汽价值版</v>
          </cell>
          <cell r="N31979">
            <v>1600</v>
          </cell>
          <cell r="O31979">
            <v>1</v>
          </cell>
          <cell r="P31979" t="str">
            <v>EA</v>
          </cell>
          <cell r="Q31979">
            <v>1</v>
          </cell>
          <cell r="R31979">
            <v>1600</v>
          </cell>
          <cell r="S31979">
            <v>1600</v>
          </cell>
          <cell r="T31979">
            <v>1</v>
          </cell>
        </row>
        <row r="31980">
          <cell r="K31980" t="str">
            <v>BAS0010022</v>
          </cell>
          <cell r="L31980" t="str">
            <v>上框焊接轴套</v>
          </cell>
          <cell r="M31980" t="str">
            <v/>
          </cell>
          <cell r="N31980">
            <v>1680</v>
          </cell>
          <cell r="O31980">
            <v>0.5</v>
          </cell>
          <cell r="P31980" t="str">
            <v>EA</v>
          </cell>
          <cell r="Q31980">
            <v>1</v>
          </cell>
          <cell r="R31980">
            <v>840</v>
          </cell>
          <cell r="S31980">
            <v>1680</v>
          </cell>
          <cell r="T31980">
            <v>0.49</v>
          </cell>
        </row>
        <row r="31981">
          <cell r="K31981" t="str">
            <v>BAS0010022</v>
          </cell>
          <cell r="L31981" t="str">
            <v>上框焊接轴套</v>
          </cell>
          <cell r="M31981" t="str">
            <v/>
          </cell>
          <cell r="N31981">
            <v>1000</v>
          </cell>
          <cell r="O31981">
            <v>0.5</v>
          </cell>
          <cell r="P31981" t="str">
            <v>EA</v>
          </cell>
          <cell r="Q31981">
            <v>1</v>
          </cell>
          <cell r="R31981">
            <v>500</v>
          </cell>
          <cell r="S31981">
            <v>1000</v>
          </cell>
          <cell r="T31981">
            <v>0.49</v>
          </cell>
        </row>
        <row r="31982">
          <cell r="K31982" t="str">
            <v>BAS0010022</v>
          </cell>
          <cell r="L31982" t="str">
            <v>上框焊接轴套</v>
          </cell>
          <cell r="M31982" t="str">
            <v/>
          </cell>
          <cell r="N31982">
            <v>450</v>
          </cell>
          <cell r="O31982">
            <v>0.5</v>
          </cell>
          <cell r="P31982" t="str">
            <v>EA</v>
          </cell>
          <cell r="Q31982">
            <v>1</v>
          </cell>
          <cell r="R31982">
            <v>225</v>
          </cell>
          <cell r="S31982">
            <v>450</v>
          </cell>
          <cell r="T31982">
            <v>0.49</v>
          </cell>
        </row>
        <row r="31983">
          <cell r="K31983" t="str">
            <v>BCL0010018</v>
          </cell>
          <cell r="L31983" t="str">
            <v>黑色防护毛毡</v>
          </cell>
          <cell r="M31983" t="str">
            <v>30*60*1.3</v>
          </cell>
          <cell r="N31983">
            <v>5000</v>
          </cell>
          <cell r="O31983">
            <v>0.27</v>
          </cell>
          <cell r="P31983" t="str">
            <v>EA</v>
          </cell>
          <cell r="Q31983">
            <v>1</v>
          </cell>
          <cell r="R31983">
            <v>1350</v>
          </cell>
          <cell r="S31983">
            <v>5000</v>
          </cell>
          <cell r="T31983">
            <v>0.27</v>
          </cell>
        </row>
        <row r="31984">
          <cell r="K31984" t="str">
            <v>BCL0010018</v>
          </cell>
          <cell r="L31984" t="str">
            <v>黑色防护毛毡</v>
          </cell>
          <cell r="M31984" t="str">
            <v>30*60*1.3</v>
          </cell>
          <cell r="N31984">
            <v>10000</v>
          </cell>
          <cell r="O31984">
            <v>0.27</v>
          </cell>
          <cell r="P31984" t="str">
            <v>EA</v>
          </cell>
          <cell r="Q31984">
            <v>1</v>
          </cell>
          <cell r="R31984">
            <v>2700</v>
          </cell>
          <cell r="S31984">
            <v>10000</v>
          </cell>
          <cell r="T31984">
            <v>0.27</v>
          </cell>
        </row>
        <row r="31985">
          <cell r="K31985" t="str">
            <v>BCL0010019</v>
          </cell>
          <cell r="L31985" t="str">
            <v>黑色防护毛毡</v>
          </cell>
          <cell r="M31985" t="str">
            <v>50*50*1.3</v>
          </cell>
          <cell r="N31985">
            <v>10000</v>
          </cell>
          <cell r="O31985">
            <v>0.27</v>
          </cell>
          <cell r="P31985" t="str">
            <v>EA</v>
          </cell>
          <cell r="Q31985">
            <v>1</v>
          </cell>
          <cell r="R31985">
            <v>2700</v>
          </cell>
          <cell r="S31985">
            <v>10000</v>
          </cell>
          <cell r="T31985">
            <v>0.27</v>
          </cell>
        </row>
        <row r="31986">
          <cell r="K31986" t="str">
            <v>BCL0010019</v>
          </cell>
          <cell r="L31986" t="str">
            <v>黑色防护毛毡</v>
          </cell>
          <cell r="M31986" t="str">
            <v>50*50*1.3</v>
          </cell>
          <cell r="N31986">
            <v>10000</v>
          </cell>
          <cell r="O31986">
            <v>0.27</v>
          </cell>
          <cell r="P31986" t="str">
            <v>EA</v>
          </cell>
          <cell r="Q31986">
            <v>1</v>
          </cell>
          <cell r="R31986">
            <v>2700</v>
          </cell>
          <cell r="S31986">
            <v>10000</v>
          </cell>
          <cell r="T31986">
            <v>0.27</v>
          </cell>
        </row>
        <row r="31987">
          <cell r="K31987" t="str">
            <v>BCL0010023</v>
          </cell>
          <cell r="L31987" t="str">
            <v>海尔曼钣金扎带</v>
          </cell>
          <cell r="M31987" t="str">
            <v/>
          </cell>
          <cell r="N31987">
            <v>4000</v>
          </cell>
          <cell r="O31987">
            <v>0.53</v>
          </cell>
          <cell r="P31987" t="str">
            <v>EA</v>
          </cell>
          <cell r="Q31987">
            <v>1</v>
          </cell>
          <cell r="R31987">
            <v>2120</v>
          </cell>
          <cell r="S31987">
            <v>4000</v>
          </cell>
          <cell r="T31987">
            <v>0.53</v>
          </cell>
        </row>
        <row r="31988">
          <cell r="K31988" t="str">
            <v>BEC0000041</v>
          </cell>
          <cell r="L31988" t="str">
            <v>1029室灯泡12V</v>
          </cell>
          <cell r="M31988" t="str">
            <v>12V/5W</v>
          </cell>
          <cell r="N31988">
            <v>1000</v>
          </cell>
          <cell r="O31988">
            <v>0.57499999999999996</v>
          </cell>
          <cell r="P31988" t="str">
            <v>Ea</v>
          </cell>
          <cell r="Q31988">
            <v>1</v>
          </cell>
          <cell r="R31988">
            <v>575</v>
          </cell>
          <cell r="S31988">
            <v>1000</v>
          </cell>
          <cell r="T31988">
            <v>0.56499999999999995</v>
          </cell>
        </row>
        <row r="31989">
          <cell r="K31989" t="str">
            <v>BEC0000041</v>
          </cell>
          <cell r="L31989" t="str">
            <v>1029室灯泡12V</v>
          </cell>
          <cell r="M31989" t="str">
            <v>12V/5W</v>
          </cell>
          <cell r="N31989">
            <v>1000</v>
          </cell>
          <cell r="O31989">
            <v>0.56499999999999995</v>
          </cell>
          <cell r="P31989" t="str">
            <v>Ea</v>
          </cell>
          <cell r="Q31989">
            <v>1</v>
          </cell>
          <cell r="R31989">
            <v>565</v>
          </cell>
          <cell r="S31989">
            <v>1000</v>
          </cell>
          <cell r="T31989">
            <v>0.56499999999999995</v>
          </cell>
        </row>
        <row r="31990">
          <cell r="K31990" t="str">
            <v>BEC0000049</v>
          </cell>
          <cell r="L31990" t="str">
            <v>AMP282104-1 插接件护套</v>
          </cell>
          <cell r="M31990" t="str">
            <v/>
          </cell>
          <cell r="N31990">
            <v>500</v>
          </cell>
          <cell r="O31990">
            <v>0.42</v>
          </cell>
          <cell r="P31990" t="str">
            <v>Ea</v>
          </cell>
          <cell r="Q31990">
            <v>1</v>
          </cell>
          <cell r="R31990">
            <v>210</v>
          </cell>
          <cell r="S31990">
            <v>500</v>
          </cell>
          <cell r="T31990">
            <v>0.45100000000000001</v>
          </cell>
        </row>
        <row r="31991">
          <cell r="K31991" t="str">
            <v>BEC0010039</v>
          </cell>
          <cell r="L31991" t="str">
            <v>通风加热控制器ECU</v>
          </cell>
          <cell r="M31991" t="str">
            <v>H4-2.2</v>
          </cell>
          <cell r="N31991">
            <v>1000</v>
          </cell>
          <cell r="O31991">
            <v>85.26</v>
          </cell>
          <cell r="P31991" t="str">
            <v>EA</v>
          </cell>
          <cell r="Q31991">
            <v>1</v>
          </cell>
          <cell r="R31991">
            <v>85260</v>
          </cell>
          <cell r="S31991">
            <v>1000</v>
          </cell>
          <cell r="T31991">
            <v>85.26</v>
          </cell>
        </row>
        <row r="31992">
          <cell r="K31992" t="str">
            <v>BEC0010039</v>
          </cell>
          <cell r="L31992" t="str">
            <v>通风加热控制器ECU</v>
          </cell>
          <cell r="M31992" t="str">
            <v>H4-2.2</v>
          </cell>
          <cell r="N31992">
            <v>200</v>
          </cell>
          <cell r="O31992">
            <v>85.26</v>
          </cell>
          <cell r="P31992" t="str">
            <v>EA</v>
          </cell>
          <cell r="Q31992">
            <v>1</v>
          </cell>
          <cell r="R31992">
            <v>17052</v>
          </cell>
          <cell r="S31992">
            <v>200</v>
          </cell>
          <cell r="T31992">
            <v>85.26</v>
          </cell>
        </row>
        <row r="31993">
          <cell r="K31993" t="str">
            <v>BEC0010039</v>
          </cell>
          <cell r="L31993" t="str">
            <v>通风加热控制器ECU</v>
          </cell>
          <cell r="M31993" t="str">
            <v>H4-2.2</v>
          </cell>
          <cell r="N31993">
            <v>200</v>
          </cell>
          <cell r="O31993">
            <v>85.26</v>
          </cell>
          <cell r="P31993" t="str">
            <v>EA</v>
          </cell>
          <cell r="Q31993">
            <v>1</v>
          </cell>
          <cell r="R31993">
            <v>17052</v>
          </cell>
          <cell r="S31993">
            <v>200</v>
          </cell>
          <cell r="T31993">
            <v>85.26</v>
          </cell>
        </row>
        <row r="31994">
          <cell r="K31994" t="str">
            <v>BEC0010039</v>
          </cell>
          <cell r="L31994" t="str">
            <v>通风加热控制器ECU</v>
          </cell>
          <cell r="M31994" t="str">
            <v>H4-2.2</v>
          </cell>
          <cell r="N31994">
            <v>200</v>
          </cell>
          <cell r="O31994">
            <v>85.26</v>
          </cell>
          <cell r="P31994" t="str">
            <v>EA</v>
          </cell>
          <cell r="Q31994">
            <v>1</v>
          </cell>
          <cell r="R31994">
            <v>17052</v>
          </cell>
          <cell r="S31994">
            <v>200</v>
          </cell>
          <cell r="T31994">
            <v>85.26</v>
          </cell>
        </row>
        <row r="31995">
          <cell r="K31995" t="str">
            <v>BEC0010040</v>
          </cell>
          <cell r="L31995" t="str">
            <v>靠背风扇总成（不含罩壳）</v>
          </cell>
          <cell r="M31995" t="str">
            <v>重汽</v>
          </cell>
          <cell r="N31995">
            <v>300</v>
          </cell>
          <cell r="O31995">
            <v>32.57</v>
          </cell>
          <cell r="P31995" t="str">
            <v>EA</v>
          </cell>
          <cell r="Q31995">
            <v>1</v>
          </cell>
          <cell r="R31995">
            <v>9771</v>
          </cell>
          <cell r="S31995">
            <v>300</v>
          </cell>
          <cell r="T31995">
            <v>32.57</v>
          </cell>
        </row>
        <row r="31996">
          <cell r="K31996" t="str">
            <v>BEC0010050</v>
          </cell>
          <cell r="L31996" t="str">
            <v>通风加热开关</v>
          </cell>
          <cell r="M31996" t="str">
            <v>H4-2.2</v>
          </cell>
          <cell r="N31996">
            <v>1000</v>
          </cell>
          <cell r="O31996">
            <v>15.27</v>
          </cell>
          <cell r="P31996" t="str">
            <v>EA</v>
          </cell>
          <cell r="Q31996">
            <v>1</v>
          </cell>
          <cell r="R31996">
            <v>15270</v>
          </cell>
          <cell r="S31996">
            <v>1000</v>
          </cell>
          <cell r="T31996">
            <v>14.81</v>
          </cell>
        </row>
        <row r="31997">
          <cell r="K31997" t="str">
            <v>BEC0010050</v>
          </cell>
          <cell r="L31997" t="str">
            <v>通风加热开关</v>
          </cell>
          <cell r="M31997" t="str">
            <v>H4-2.2</v>
          </cell>
          <cell r="N31997">
            <v>1000</v>
          </cell>
          <cell r="O31997">
            <v>15.27</v>
          </cell>
          <cell r="P31997" t="str">
            <v>EA</v>
          </cell>
          <cell r="Q31997">
            <v>1</v>
          </cell>
          <cell r="R31997">
            <v>15270</v>
          </cell>
          <cell r="S31997">
            <v>1000</v>
          </cell>
          <cell r="T31997">
            <v>14.81</v>
          </cell>
        </row>
        <row r="31998">
          <cell r="K31998" t="str">
            <v>BEC0010050</v>
          </cell>
          <cell r="L31998" t="str">
            <v>通风加热开关</v>
          </cell>
          <cell r="M31998" t="str">
            <v>H4-2.2</v>
          </cell>
          <cell r="N31998">
            <v>500</v>
          </cell>
          <cell r="O31998">
            <v>15.27</v>
          </cell>
          <cell r="P31998" t="str">
            <v>EA</v>
          </cell>
          <cell r="Q31998">
            <v>1</v>
          </cell>
          <cell r="R31998">
            <v>7635</v>
          </cell>
          <cell r="S31998">
            <v>500</v>
          </cell>
          <cell r="T31998">
            <v>14.81</v>
          </cell>
        </row>
        <row r="31999">
          <cell r="K31999" t="str">
            <v>BEC0010142</v>
          </cell>
          <cell r="L31999" t="str">
            <v>加热开关总成</v>
          </cell>
          <cell r="M31999" t="str">
            <v>一汽轻卡减震</v>
          </cell>
          <cell r="N31999">
            <v>500</v>
          </cell>
          <cell r="O31999">
            <v>14.6</v>
          </cell>
          <cell r="P31999" t="str">
            <v>EA</v>
          </cell>
          <cell r="Q31999">
            <v>1</v>
          </cell>
          <cell r="R31999">
            <v>7300</v>
          </cell>
          <cell r="S31999">
            <v>500</v>
          </cell>
          <cell r="T31999">
            <v>14.6</v>
          </cell>
        </row>
        <row r="32000">
          <cell r="K32000" t="str">
            <v>BEC0010159</v>
          </cell>
          <cell r="L32000" t="str">
            <v>坐垫风扇总成</v>
          </cell>
          <cell r="M32000" t="str">
            <v>H4-2.2</v>
          </cell>
          <cell r="N32000">
            <v>300</v>
          </cell>
          <cell r="O32000">
            <v>32.57</v>
          </cell>
          <cell r="P32000" t="str">
            <v>EA</v>
          </cell>
          <cell r="Q32000">
            <v>1</v>
          </cell>
          <cell r="R32000">
            <v>9771</v>
          </cell>
          <cell r="S32000">
            <v>300</v>
          </cell>
          <cell r="T32000">
            <v>32.57</v>
          </cell>
        </row>
        <row r="32001">
          <cell r="K32001" t="str">
            <v>BEC0010184</v>
          </cell>
          <cell r="L32001" t="str">
            <v>靠背加热垫总成</v>
          </cell>
          <cell r="M32001" t="str">
            <v>H4-2.2</v>
          </cell>
          <cell r="N32001">
            <v>400</v>
          </cell>
          <cell r="O32001">
            <v>32.36</v>
          </cell>
          <cell r="P32001" t="str">
            <v>EA</v>
          </cell>
          <cell r="Q32001">
            <v>1</v>
          </cell>
          <cell r="R32001">
            <v>12944</v>
          </cell>
          <cell r="S32001">
            <v>400</v>
          </cell>
          <cell r="T32001">
            <v>25</v>
          </cell>
        </row>
        <row r="32002">
          <cell r="K32002" t="str">
            <v>BEC0010184</v>
          </cell>
          <cell r="L32002" t="str">
            <v>靠背加热垫总成</v>
          </cell>
          <cell r="M32002" t="str">
            <v>H4-2.2</v>
          </cell>
          <cell r="N32002">
            <v>300</v>
          </cell>
          <cell r="O32002">
            <v>32.36</v>
          </cell>
          <cell r="P32002" t="str">
            <v>EA</v>
          </cell>
          <cell r="Q32002">
            <v>1</v>
          </cell>
          <cell r="R32002">
            <v>9708</v>
          </cell>
          <cell r="S32002">
            <v>300</v>
          </cell>
          <cell r="T32002">
            <v>25</v>
          </cell>
        </row>
        <row r="32003">
          <cell r="K32003" t="str">
            <v>BEC0010221</v>
          </cell>
          <cell r="L32003" t="str">
            <v>坐垫加热垫总成</v>
          </cell>
          <cell r="M32003" t="str">
            <v>H4 2.2</v>
          </cell>
          <cell r="N32003">
            <v>50</v>
          </cell>
          <cell r="O32003">
            <v>45.35</v>
          </cell>
          <cell r="P32003" t="str">
            <v>EA</v>
          </cell>
          <cell r="Q32003">
            <v>1</v>
          </cell>
          <cell r="R32003">
            <v>2267.5</v>
          </cell>
          <cell r="S32003">
            <v>50</v>
          </cell>
          <cell r="T32003">
            <v>33.5</v>
          </cell>
        </row>
        <row r="32004">
          <cell r="K32004" t="str">
            <v>BEC0010221</v>
          </cell>
          <cell r="L32004" t="str">
            <v>坐垫加热垫总成</v>
          </cell>
          <cell r="M32004" t="str">
            <v>H4 2.2</v>
          </cell>
          <cell r="N32004">
            <v>350</v>
          </cell>
          <cell r="O32004">
            <v>45.35</v>
          </cell>
          <cell r="P32004" t="str">
            <v>EA</v>
          </cell>
          <cell r="Q32004">
            <v>1</v>
          </cell>
          <cell r="R32004">
            <v>15872.5</v>
          </cell>
          <cell r="S32004">
            <v>350</v>
          </cell>
          <cell r="T32004">
            <v>33.5</v>
          </cell>
        </row>
        <row r="32005">
          <cell r="K32005" t="str">
            <v>BEC0010221</v>
          </cell>
          <cell r="L32005" t="str">
            <v>坐垫加热垫总成</v>
          </cell>
          <cell r="M32005" t="str">
            <v>H4 2.2</v>
          </cell>
          <cell r="N32005">
            <v>300</v>
          </cell>
          <cell r="O32005">
            <v>45.35</v>
          </cell>
          <cell r="P32005" t="str">
            <v>EA</v>
          </cell>
          <cell r="Q32005">
            <v>1</v>
          </cell>
          <cell r="R32005">
            <v>13605</v>
          </cell>
          <cell r="S32005">
            <v>300</v>
          </cell>
          <cell r="T32005">
            <v>33.5</v>
          </cell>
        </row>
        <row r="32006">
          <cell r="K32006" t="str">
            <v>BEC0010251</v>
          </cell>
          <cell r="L32006" t="str">
            <v>DJ622-D2.8*0.8A带锁插簧</v>
          </cell>
          <cell r="M32006" t="str">
            <v/>
          </cell>
          <cell r="N32006">
            <v>2000</v>
          </cell>
          <cell r="O32006">
            <v>0.09</v>
          </cell>
          <cell r="P32006" t="str">
            <v>EA</v>
          </cell>
          <cell r="Q32006">
            <v>1</v>
          </cell>
          <cell r="R32006">
            <v>180</v>
          </cell>
          <cell r="S32006">
            <v>2000</v>
          </cell>
          <cell r="T32006">
            <v>0.09</v>
          </cell>
        </row>
        <row r="32007">
          <cell r="K32007" t="str">
            <v>BEC0010272</v>
          </cell>
          <cell r="L32007" t="str">
            <v>欧马可副驾驶SBR</v>
          </cell>
          <cell r="M32007" t="str">
            <v/>
          </cell>
          <cell r="N32007">
            <v>138</v>
          </cell>
          <cell r="O32007">
            <v>15.54</v>
          </cell>
          <cell r="P32007" t="str">
            <v>EA</v>
          </cell>
          <cell r="Q32007">
            <v>1</v>
          </cell>
          <cell r="R32007">
            <v>2144.52</v>
          </cell>
          <cell r="S32007">
            <v>138</v>
          </cell>
          <cell r="T32007">
            <v>14.763</v>
          </cell>
        </row>
        <row r="32008">
          <cell r="K32008" t="str">
            <v>BEC0010272</v>
          </cell>
          <cell r="L32008" t="str">
            <v>欧马可副驾驶SBR</v>
          </cell>
          <cell r="M32008" t="str">
            <v/>
          </cell>
          <cell r="N32008">
            <v>62</v>
          </cell>
          <cell r="O32008">
            <v>15.54</v>
          </cell>
          <cell r="P32008" t="str">
            <v>EA</v>
          </cell>
          <cell r="Q32008">
            <v>1</v>
          </cell>
          <cell r="R32008">
            <v>963.48</v>
          </cell>
          <cell r="S32008">
            <v>62</v>
          </cell>
          <cell r="T32008">
            <v>14.763</v>
          </cell>
        </row>
        <row r="32009">
          <cell r="K32009" t="str">
            <v>BEC0010327</v>
          </cell>
          <cell r="L32009" t="str">
            <v>SBR总成</v>
          </cell>
          <cell r="M32009" t="str">
            <v>A6</v>
          </cell>
          <cell r="N32009">
            <v>250</v>
          </cell>
          <cell r="O32009">
            <v>16</v>
          </cell>
          <cell r="P32009" t="str">
            <v>EA</v>
          </cell>
          <cell r="Q32009">
            <v>1</v>
          </cell>
          <cell r="R32009">
            <v>4000</v>
          </cell>
          <cell r="S32009">
            <v>250</v>
          </cell>
          <cell r="T32009">
            <v>14.76</v>
          </cell>
        </row>
        <row r="32010">
          <cell r="K32010" t="str">
            <v>BFA0000006</v>
          </cell>
          <cell r="L32010" t="str">
            <v>平垫圈</v>
          </cell>
          <cell r="M32010" t="str">
            <v>φ10黑色</v>
          </cell>
          <cell r="N32010">
            <v>20000</v>
          </cell>
          <cell r="O32010">
            <v>0.04</v>
          </cell>
          <cell r="P32010" t="str">
            <v>EA</v>
          </cell>
          <cell r="Q32010">
            <v>1</v>
          </cell>
          <cell r="R32010">
            <v>800</v>
          </cell>
          <cell r="S32010">
            <v>20000</v>
          </cell>
          <cell r="T32010">
            <v>0.04</v>
          </cell>
        </row>
        <row r="32011">
          <cell r="K32011" t="str">
            <v>BFA0000011</v>
          </cell>
          <cell r="L32011" t="str">
            <v>六角头螺栓</v>
          </cell>
          <cell r="M32011" t="str">
            <v>M10*25黑</v>
          </cell>
          <cell r="N32011">
            <v>10000</v>
          </cell>
          <cell r="O32011">
            <v>0.4</v>
          </cell>
          <cell r="P32011" t="str">
            <v>EA</v>
          </cell>
          <cell r="Q32011">
            <v>1</v>
          </cell>
          <cell r="R32011">
            <v>4000</v>
          </cell>
          <cell r="S32011">
            <v>10000</v>
          </cell>
          <cell r="T32011">
            <v>0.4</v>
          </cell>
        </row>
        <row r="32012">
          <cell r="K32012" t="str">
            <v>BFA0000014</v>
          </cell>
          <cell r="L32012" t="str">
            <v>十字槽盘头自攻螺钉-C型</v>
          </cell>
          <cell r="M32012" t="str">
            <v>ST4.8*13镀黑锌</v>
          </cell>
          <cell r="N32012">
            <v>12000</v>
          </cell>
          <cell r="O32012">
            <v>0.06</v>
          </cell>
          <cell r="P32012" t="str">
            <v>EA</v>
          </cell>
          <cell r="Q32012">
            <v>1</v>
          </cell>
          <cell r="R32012">
            <v>720</v>
          </cell>
          <cell r="S32012">
            <v>12000</v>
          </cell>
          <cell r="T32012">
            <v>0.06</v>
          </cell>
        </row>
        <row r="32013">
          <cell r="K32013" t="str">
            <v>BFA0000047</v>
          </cell>
          <cell r="L32013" t="str">
            <v>B40调角器手柄限位销</v>
          </cell>
          <cell r="M32013" t="str">
            <v>B40前排</v>
          </cell>
          <cell r="N32013">
            <v>4000</v>
          </cell>
          <cell r="O32013">
            <v>0.1341</v>
          </cell>
          <cell r="P32013" t="str">
            <v>EA</v>
          </cell>
          <cell r="Q32013">
            <v>1</v>
          </cell>
          <cell r="R32013">
            <v>536.4</v>
          </cell>
          <cell r="S32013">
            <v>4000</v>
          </cell>
          <cell r="T32013">
            <v>0.1341</v>
          </cell>
        </row>
        <row r="32014">
          <cell r="K32014" t="str">
            <v>BFA0000047</v>
          </cell>
          <cell r="L32014" t="str">
            <v>B40调角器手柄限位销</v>
          </cell>
          <cell r="M32014" t="str">
            <v>B40前排</v>
          </cell>
          <cell r="N32014">
            <v>3000</v>
          </cell>
          <cell r="O32014">
            <v>0.1341</v>
          </cell>
          <cell r="P32014" t="str">
            <v>EA</v>
          </cell>
          <cell r="Q32014">
            <v>1</v>
          </cell>
          <cell r="R32014">
            <v>402.3</v>
          </cell>
          <cell r="S32014">
            <v>3000</v>
          </cell>
          <cell r="T32014">
            <v>0.1341</v>
          </cell>
        </row>
        <row r="32015">
          <cell r="K32015" t="str">
            <v>BFA0000047</v>
          </cell>
          <cell r="L32015" t="str">
            <v>B40调角器手柄限位销</v>
          </cell>
          <cell r="M32015" t="str">
            <v>B40前排</v>
          </cell>
          <cell r="N32015">
            <v>5000</v>
          </cell>
          <cell r="O32015">
            <v>0.1341</v>
          </cell>
          <cell r="P32015" t="str">
            <v>EA</v>
          </cell>
          <cell r="Q32015">
            <v>1</v>
          </cell>
          <cell r="R32015">
            <v>670.5</v>
          </cell>
          <cell r="S32015">
            <v>5000</v>
          </cell>
          <cell r="T32015">
            <v>0.1341</v>
          </cell>
        </row>
        <row r="32016">
          <cell r="K32016" t="str">
            <v>BFA0000314</v>
          </cell>
          <cell r="L32016" t="str">
            <v>固定螺栓</v>
          </cell>
          <cell r="M32016" t="str">
            <v/>
          </cell>
          <cell r="N32016">
            <v>808</v>
          </cell>
          <cell r="O32016">
            <v>1.28</v>
          </cell>
          <cell r="P32016" t="str">
            <v>EA</v>
          </cell>
          <cell r="Q32016">
            <v>1</v>
          </cell>
          <cell r="R32016">
            <v>1034.24</v>
          </cell>
          <cell r="S32016">
            <v>808</v>
          </cell>
          <cell r="T32016">
            <v>1.28</v>
          </cell>
        </row>
        <row r="32017">
          <cell r="K32017" t="str">
            <v>BFA0000314</v>
          </cell>
          <cell r="L32017" t="str">
            <v>固定螺栓</v>
          </cell>
          <cell r="M32017" t="str">
            <v/>
          </cell>
          <cell r="N32017">
            <v>1462</v>
          </cell>
          <cell r="O32017">
            <v>1.28</v>
          </cell>
          <cell r="P32017" t="str">
            <v>EA</v>
          </cell>
          <cell r="Q32017">
            <v>1</v>
          </cell>
          <cell r="R32017">
            <v>1871.36</v>
          </cell>
          <cell r="S32017">
            <v>1462</v>
          </cell>
          <cell r="T32017">
            <v>1.28</v>
          </cell>
        </row>
        <row r="32018">
          <cell r="K32018" t="str">
            <v>BFA0000314</v>
          </cell>
          <cell r="L32018" t="str">
            <v>固定螺栓</v>
          </cell>
          <cell r="M32018" t="str">
            <v/>
          </cell>
          <cell r="N32018">
            <v>400</v>
          </cell>
          <cell r="O32018">
            <v>1.28</v>
          </cell>
          <cell r="P32018" t="str">
            <v>EA</v>
          </cell>
          <cell r="Q32018">
            <v>1</v>
          </cell>
          <cell r="R32018">
            <v>512</v>
          </cell>
          <cell r="S32018">
            <v>400</v>
          </cell>
          <cell r="T32018">
            <v>1.28</v>
          </cell>
        </row>
        <row r="32019">
          <cell r="K32019" t="str">
            <v>BFA0000314</v>
          </cell>
          <cell r="L32019" t="str">
            <v>固定螺栓</v>
          </cell>
          <cell r="M32019" t="str">
            <v/>
          </cell>
          <cell r="N32019">
            <v>300</v>
          </cell>
          <cell r="O32019">
            <v>1.28</v>
          </cell>
          <cell r="P32019" t="str">
            <v>EA</v>
          </cell>
          <cell r="Q32019">
            <v>1</v>
          </cell>
          <cell r="R32019">
            <v>384</v>
          </cell>
          <cell r="S32019">
            <v>300</v>
          </cell>
          <cell r="T32019">
            <v>1.28</v>
          </cell>
        </row>
        <row r="32020">
          <cell r="K32020" t="str">
            <v>BFA0000314</v>
          </cell>
          <cell r="L32020" t="str">
            <v>固定螺栓</v>
          </cell>
          <cell r="M32020" t="str">
            <v/>
          </cell>
          <cell r="N32020">
            <v>350</v>
          </cell>
          <cell r="O32020">
            <v>1.28</v>
          </cell>
          <cell r="P32020" t="str">
            <v>EA</v>
          </cell>
          <cell r="Q32020">
            <v>1</v>
          </cell>
          <cell r="R32020">
            <v>448</v>
          </cell>
          <cell r="S32020">
            <v>350</v>
          </cell>
          <cell r="T32020">
            <v>1.28</v>
          </cell>
        </row>
        <row r="32021">
          <cell r="K32021" t="str">
            <v>BFA0000314</v>
          </cell>
          <cell r="L32021" t="str">
            <v>固定螺栓</v>
          </cell>
          <cell r="M32021" t="str">
            <v/>
          </cell>
          <cell r="N32021">
            <v>333</v>
          </cell>
          <cell r="O32021">
            <v>1.28</v>
          </cell>
          <cell r="P32021" t="str">
            <v>EA</v>
          </cell>
          <cell r="Q32021">
            <v>1</v>
          </cell>
          <cell r="R32021">
            <v>426.24</v>
          </cell>
          <cell r="S32021">
            <v>333</v>
          </cell>
          <cell r="T32021">
            <v>1.28</v>
          </cell>
        </row>
        <row r="32022">
          <cell r="K32022" t="str">
            <v>BFA0000314</v>
          </cell>
          <cell r="L32022" t="str">
            <v>固定螺栓</v>
          </cell>
          <cell r="M32022" t="str">
            <v/>
          </cell>
          <cell r="N32022">
            <v>306</v>
          </cell>
          <cell r="O32022">
            <v>1.28</v>
          </cell>
          <cell r="P32022" t="str">
            <v>EA</v>
          </cell>
          <cell r="Q32022">
            <v>1</v>
          </cell>
          <cell r="R32022">
            <v>391.68</v>
          </cell>
          <cell r="S32022">
            <v>306</v>
          </cell>
          <cell r="T32022">
            <v>1.28</v>
          </cell>
        </row>
        <row r="32023">
          <cell r="K32023" t="str">
            <v>BFA0000325</v>
          </cell>
          <cell r="L32023" t="str">
            <v>安全带扣螺母7/16</v>
          </cell>
          <cell r="M32023" t="str">
            <v>一汽升降器</v>
          </cell>
          <cell r="N32023">
            <v>248</v>
          </cell>
          <cell r="O32023">
            <v>1.1418999999999999</v>
          </cell>
          <cell r="P32023" t="str">
            <v>EA</v>
          </cell>
          <cell r="Q32023">
            <v>1</v>
          </cell>
          <cell r="R32023">
            <v>283.19</v>
          </cell>
          <cell r="S32023">
            <v>248</v>
          </cell>
          <cell r="T32023">
            <v>0.65700000000000003</v>
          </cell>
        </row>
        <row r="32024">
          <cell r="K32024" t="str">
            <v>BFA0000325</v>
          </cell>
          <cell r="L32024" t="str">
            <v>安全带扣螺母7/16</v>
          </cell>
          <cell r="M32024" t="str">
            <v>一汽升降器</v>
          </cell>
          <cell r="N32024">
            <v>399</v>
          </cell>
          <cell r="O32024">
            <v>1.1418999999999999</v>
          </cell>
          <cell r="P32024" t="str">
            <v>EA</v>
          </cell>
          <cell r="Q32024">
            <v>1</v>
          </cell>
          <cell r="R32024">
            <v>455.62</v>
          </cell>
          <cell r="S32024">
            <v>399</v>
          </cell>
          <cell r="T32024">
            <v>0.65700000000000003</v>
          </cell>
        </row>
        <row r="32025">
          <cell r="K32025" t="str">
            <v>BFA0000369</v>
          </cell>
          <cell r="L32025" t="str">
            <v>绞架连接螺栓M10*43</v>
          </cell>
          <cell r="M32025" t="str">
            <v>H4</v>
          </cell>
          <cell r="N32025">
            <v>7500</v>
          </cell>
          <cell r="O32025">
            <v>0.51</v>
          </cell>
          <cell r="P32025" t="str">
            <v>EA</v>
          </cell>
          <cell r="Q32025">
            <v>1</v>
          </cell>
          <cell r="R32025">
            <v>3825</v>
          </cell>
          <cell r="S32025">
            <v>7500</v>
          </cell>
          <cell r="T32025">
            <v>0.51</v>
          </cell>
        </row>
        <row r="32026">
          <cell r="K32026" t="str">
            <v>BFA0000369</v>
          </cell>
          <cell r="L32026" t="str">
            <v>绞架连接螺栓M10*43</v>
          </cell>
          <cell r="M32026" t="str">
            <v>H4</v>
          </cell>
          <cell r="N32026">
            <v>1500</v>
          </cell>
          <cell r="O32026">
            <v>0.51</v>
          </cell>
          <cell r="P32026" t="str">
            <v>EA</v>
          </cell>
          <cell r="Q32026">
            <v>1</v>
          </cell>
          <cell r="R32026">
            <v>765</v>
          </cell>
          <cell r="S32026">
            <v>1500</v>
          </cell>
          <cell r="T32026">
            <v>0.51</v>
          </cell>
        </row>
        <row r="32027">
          <cell r="K32027" t="str">
            <v>BFA0000369</v>
          </cell>
          <cell r="L32027" t="str">
            <v>绞架连接螺栓M10*43</v>
          </cell>
          <cell r="M32027" t="str">
            <v>H4</v>
          </cell>
          <cell r="N32027">
            <v>5000</v>
          </cell>
          <cell r="O32027">
            <v>0.51</v>
          </cell>
          <cell r="P32027" t="str">
            <v>EA</v>
          </cell>
          <cell r="Q32027">
            <v>1</v>
          </cell>
          <cell r="R32027">
            <v>2550</v>
          </cell>
          <cell r="S32027">
            <v>5000</v>
          </cell>
          <cell r="T32027">
            <v>0.51</v>
          </cell>
        </row>
        <row r="32028">
          <cell r="K32028" t="str">
            <v>BFA0000369</v>
          </cell>
          <cell r="L32028" t="str">
            <v>绞架连接螺栓M10*43</v>
          </cell>
          <cell r="M32028" t="str">
            <v>H4</v>
          </cell>
          <cell r="N32028">
            <v>4000</v>
          </cell>
          <cell r="O32028">
            <v>0.51</v>
          </cell>
          <cell r="P32028" t="str">
            <v>EA</v>
          </cell>
          <cell r="Q32028">
            <v>1</v>
          </cell>
          <cell r="R32028">
            <v>2040</v>
          </cell>
          <cell r="S32028">
            <v>4000</v>
          </cell>
          <cell r="T32028">
            <v>0.51</v>
          </cell>
        </row>
        <row r="32029">
          <cell r="K32029" t="str">
            <v>BFA0000369</v>
          </cell>
          <cell r="L32029" t="str">
            <v>绞架连接螺栓M10*43</v>
          </cell>
          <cell r="M32029" t="str">
            <v>H4</v>
          </cell>
          <cell r="N32029">
            <v>5440</v>
          </cell>
          <cell r="O32029">
            <v>0.51</v>
          </cell>
          <cell r="P32029" t="str">
            <v>EA</v>
          </cell>
          <cell r="Q32029">
            <v>1</v>
          </cell>
          <cell r="R32029">
            <v>2774.4</v>
          </cell>
          <cell r="S32029">
            <v>5440</v>
          </cell>
          <cell r="T32029">
            <v>0.51</v>
          </cell>
        </row>
        <row r="32030">
          <cell r="K32030" t="str">
            <v>BFA0000369</v>
          </cell>
          <cell r="L32030" t="str">
            <v>绞架连接螺栓M10*43</v>
          </cell>
          <cell r="M32030" t="str">
            <v>H4</v>
          </cell>
          <cell r="N32030">
            <v>1800</v>
          </cell>
          <cell r="O32030">
            <v>0.51</v>
          </cell>
          <cell r="P32030" t="str">
            <v>EA</v>
          </cell>
          <cell r="Q32030">
            <v>1</v>
          </cell>
          <cell r="R32030">
            <v>918</v>
          </cell>
          <cell r="S32030">
            <v>1800</v>
          </cell>
          <cell r="T32030">
            <v>0.51</v>
          </cell>
        </row>
        <row r="32031">
          <cell r="K32031" t="str">
            <v>BFA0000369</v>
          </cell>
          <cell r="L32031" t="str">
            <v>绞架连接螺栓M10*43</v>
          </cell>
          <cell r="M32031" t="str">
            <v>H4</v>
          </cell>
          <cell r="N32031">
            <v>2000</v>
          </cell>
          <cell r="O32031">
            <v>0.51</v>
          </cell>
          <cell r="P32031" t="str">
            <v>EA</v>
          </cell>
          <cell r="Q32031">
            <v>1</v>
          </cell>
          <cell r="R32031">
            <v>1020</v>
          </cell>
          <cell r="S32031">
            <v>2000</v>
          </cell>
          <cell r="T32031">
            <v>0.51</v>
          </cell>
        </row>
        <row r="32032">
          <cell r="K32032" t="str">
            <v>BFA0000369</v>
          </cell>
          <cell r="L32032" t="str">
            <v>绞架连接螺栓M10*43</v>
          </cell>
          <cell r="M32032" t="str">
            <v>H4</v>
          </cell>
          <cell r="N32032">
            <v>757</v>
          </cell>
          <cell r="O32032">
            <v>0.51</v>
          </cell>
          <cell r="P32032" t="str">
            <v>EA</v>
          </cell>
          <cell r="Q32032">
            <v>1</v>
          </cell>
          <cell r="R32032">
            <v>386.07</v>
          </cell>
          <cell r="S32032">
            <v>757</v>
          </cell>
          <cell r="T32032">
            <v>0.51</v>
          </cell>
        </row>
        <row r="32033">
          <cell r="K32033" t="str">
            <v>BFA0000369</v>
          </cell>
          <cell r="L32033" t="str">
            <v>绞架连接螺栓M10*43</v>
          </cell>
          <cell r="M32033" t="str">
            <v>H4</v>
          </cell>
          <cell r="N32033">
            <v>750</v>
          </cell>
          <cell r="O32033">
            <v>0.51</v>
          </cell>
          <cell r="P32033" t="str">
            <v>EA</v>
          </cell>
          <cell r="Q32033">
            <v>1</v>
          </cell>
          <cell r="R32033">
            <v>382.5</v>
          </cell>
          <cell r="S32033">
            <v>750</v>
          </cell>
          <cell r="T32033">
            <v>0.51</v>
          </cell>
        </row>
        <row r="32034">
          <cell r="K32034" t="str">
            <v>BFA0000369</v>
          </cell>
          <cell r="L32034" t="str">
            <v>绞架连接螺栓M10*43</v>
          </cell>
          <cell r="M32034" t="str">
            <v>H4</v>
          </cell>
          <cell r="N32034">
            <v>997</v>
          </cell>
          <cell r="O32034">
            <v>0.51</v>
          </cell>
          <cell r="P32034" t="str">
            <v>EA</v>
          </cell>
          <cell r="Q32034">
            <v>1</v>
          </cell>
          <cell r="R32034">
            <v>508.47</v>
          </cell>
          <cell r="S32034">
            <v>997</v>
          </cell>
          <cell r="T32034">
            <v>0.51</v>
          </cell>
        </row>
        <row r="32035">
          <cell r="K32035" t="str">
            <v>BFA0000369</v>
          </cell>
          <cell r="L32035" t="str">
            <v>绞架连接螺栓M10*43</v>
          </cell>
          <cell r="M32035" t="str">
            <v>H4</v>
          </cell>
          <cell r="N32035">
            <v>500</v>
          </cell>
          <cell r="O32035">
            <v>0.51</v>
          </cell>
          <cell r="P32035" t="str">
            <v>EA</v>
          </cell>
          <cell r="Q32035">
            <v>1</v>
          </cell>
          <cell r="R32035">
            <v>255</v>
          </cell>
          <cell r="S32035">
            <v>500</v>
          </cell>
          <cell r="T32035">
            <v>0.51</v>
          </cell>
        </row>
        <row r="32036">
          <cell r="K32036" t="str">
            <v>bfa0000381</v>
          </cell>
          <cell r="L32036" t="str">
            <v>台阶螺栓M8</v>
          </cell>
          <cell r="M32036" t="str">
            <v>升降器</v>
          </cell>
          <cell r="N32036">
            <v>5020</v>
          </cell>
          <cell r="O32036">
            <v>0.79900000000000004</v>
          </cell>
          <cell r="P32036" t="str">
            <v>EA</v>
          </cell>
          <cell r="Q32036">
            <v>1</v>
          </cell>
          <cell r="R32036">
            <v>3606.69</v>
          </cell>
          <cell r="S32036">
            <v>4514</v>
          </cell>
          <cell r="T32036">
            <v>0.79900000000000004</v>
          </cell>
        </row>
        <row r="32037">
          <cell r="K32037" t="str">
            <v>bfa0000381</v>
          </cell>
          <cell r="L32037" t="str">
            <v>台阶螺栓M8</v>
          </cell>
          <cell r="M32037" t="str">
            <v>升降器</v>
          </cell>
          <cell r="N32037">
            <v>1180</v>
          </cell>
          <cell r="O32037">
            <v>0.79900000000000004</v>
          </cell>
          <cell r="P32037" t="str">
            <v>EA</v>
          </cell>
          <cell r="Q32037">
            <v>1</v>
          </cell>
          <cell r="R32037">
            <v>942.82</v>
          </cell>
          <cell r="S32037">
            <v>1180</v>
          </cell>
          <cell r="T32037">
            <v>0.79900000000000004</v>
          </cell>
        </row>
        <row r="32038">
          <cell r="K32038" t="str">
            <v>bfa0000381</v>
          </cell>
          <cell r="L32038" t="str">
            <v>台阶螺栓M8</v>
          </cell>
          <cell r="M32038" t="str">
            <v>升降器</v>
          </cell>
          <cell r="N32038">
            <v>200</v>
          </cell>
          <cell r="O32038">
            <v>0.79900000000000004</v>
          </cell>
          <cell r="P32038" t="str">
            <v>EA</v>
          </cell>
          <cell r="Q32038">
            <v>1</v>
          </cell>
          <cell r="R32038">
            <v>159.80000000000001</v>
          </cell>
          <cell r="S32038">
            <v>200</v>
          </cell>
          <cell r="T32038">
            <v>0.79900000000000004</v>
          </cell>
        </row>
        <row r="32039">
          <cell r="K32039" t="str">
            <v>BFA0000391</v>
          </cell>
          <cell r="L32039" t="str">
            <v>开口挡圈φ6</v>
          </cell>
          <cell r="M32039" t="str">
            <v>φ6镀黑锌</v>
          </cell>
          <cell r="N32039">
            <v>30000</v>
          </cell>
          <cell r="O32039">
            <v>7.0000000000000001E-3</v>
          </cell>
          <cell r="P32039" t="str">
            <v>EA</v>
          </cell>
          <cell r="Q32039">
            <v>1</v>
          </cell>
          <cell r="R32039">
            <v>210</v>
          </cell>
          <cell r="S32039">
            <v>30000</v>
          </cell>
          <cell r="T32039">
            <v>5.8999999999999999E-3</v>
          </cell>
        </row>
        <row r="32040">
          <cell r="K32040" t="str">
            <v>BFA0000393</v>
          </cell>
          <cell r="L32040" t="str">
            <v>连接螺栓1</v>
          </cell>
          <cell r="M32040" t="str">
            <v>1.0平台</v>
          </cell>
          <cell r="N32040">
            <v>800</v>
          </cell>
          <cell r="O32040">
            <v>1.1523000000000001</v>
          </cell>
          <cell r="P32040" t="str">
            <v>EA</v>
          </cell>
          <cell r="Q32040">
            <v>1</v>
          </cell>
          <cell r="R32040">
            <v>921.84</v>
          </cell>
          <cell r="S32040">
            <v>800</v>
          </cell>
          <cell r="T32040">
            <v>1.1523000000000001</v>
          </cell>
        </row>
        <row r="32041">
          <cell r="K32041" t="str">
            <v>BFA0000402</v>
          </cell>
          <cell r="L32041" t="str">
            <v>上框连接螺栓</v>
          </cell>
          <cell r="M32041" t="str">
            <v>机械减震</v>
          </cell>
          <cell r="N32041">
            <v>1100</v>
          </cell>
          <cell r="O32041">
            <v>0.84099999999999997</v>
          </cell>
          <cell r="P32041" t="str">
            <v>EA</v>
          </cell>
          <cell r="Q32041">
            <v>1</v>
          </cell>
          <cell r="R32041">
            <v>925.1</v>
          </cell>
          <cell r="S32041">
            <v>1100</v>
          </cell>
          <cell r="T32041">
            <v>0.75690000000000002</v>
          </cell>
        </row>
        <row r="32042">
          <cell r="K32042" t="str">
            <v>BFA0000410</v>
          </cell>
          <cell r="L32042" t="str">
            <v>阻尼器连接螺栓</v>
          </cell>
          <cell r="M32042" t="str">
            <v>1.0平台</v>
          </cell>
          <cell r="N32042">
            <v>6616</v>
          </cell>
          <cell r="O32042">
            <v>0.52</v>
          </cell>
          <cell r="P32042" t="str">
            <v>EA</v>
          </cell>
          <cell r="Q32042">
            <v>1</v>
          </cell>
          <cell r="R32042">
            <v>3440.32</v>
          </cell>
          <cell r="S32042">
            <v>6616</v>
          </cell>
          <cell r="T32042">
            <v>0.52</v>
          </cell>
        </row>
        <row r="32043">
          <cell r="K32043" t="str">
            <v>BFA0000410</v>
          </cell>
          <cell r="L32043" t="str">
            <v>阻尼器连接螺栓</v>
          </cell>
          <cell r="M32043" t="str">
            <v>1.0平台</v>
          </cell>
          <cell r="N32043">
            <v>4000</v>
          </cell>
          <cell r="O32043">
            <v>0.52</v>
          </cell>
          <cell r="P32043" t="str">
            <v>EA</v>
          </cell>
          <cell r="Q32043">
            <v>1</v>
          </cell>
          <cell r="R32043">
            <v>2080</v>
          </cell>
          <cell r="S32043">
            <v>4000</v>
          </cell>
          <cell r="T32043">
            <v>0.52</v>
          </cell>
        </row>
        <row r="32044">
          <cell r="K32044" t="str">
            <v>BFA0000412</v>
          </cell>
          <cell r="L32044" t="str">
            <v>内绞架前滑动轴</v>
          </cell>
          <cell r="M32044" t="str">
            <v>机械减震内绞架</v>
          </cell>
          <cell r="N32044">
            <v>400</v>
          </cell>
          <cell r="O32044">
            <v>2.5324</v>
          </cell>
          <cell r="P32044" t="str">
            <v>EA</v>
          </cell>
          <cell r="Q32044">
            <v>1</v>
          </cell>
          <cell r="R32044">
            <v>1012.96</v>
          </cell>
          <cell r="S32044">
            <v>400</v>
          </cell>
          <cell r="T32044">
            <v>2.5324</v>
          </cell>
        </row>
        <row r="32045">
          <cell r="K32045" t="str">
            <v>BFA0000420</v>
          </cell>
          <cell r="L32045" t="str">
            <v>Φ8平垫</v>
          </cell>
          <cell r="M32045" t="str">
            <v>镀彩</v>
          </cell>
          <cell r="N32045">
            <v>2000</v>
          </cell>
          <cell r="O32045">
            <v>0.06</v>
          </cell>
          <cell r="P32045" t="str">
            <v>Ea</v>
          </cell>
          <cell r="Q32045">
            <v>1</v>
          </cell>
          <cell r="R32045">
            <v>120</v>
          </cell>
          <cell r="S32045">
            <v>2000</v>
          </cell>
          <cell r="T32045">
            <v>5.6099999999999997E-2</v>
          </cell>
        </row>
        <row r="32046">
          <cell r="K32046" t="str">
            <v>BFA0000466</v>
          </cell>
          <cell r="L32046" t="str">
            <v>M8*35内方螺栓</v>
          </cell>
          <cell r="M32046" t="str">
            <v>镀彩</v>
          </cell>
          <cell r="N32046">
            <v>600</v>
          </cell>
          <cell r="O32046">
            <v>0.2346</v>
          </cell>
          <cell r="P32046" t="str">
            <v>Ea</v>
          </cell>
          <cell r="Q32046">
            <v>1</v>
          </cell>
          <cell r="R32046">
            <v>140.76</v>
          </cell>
          <cell r="S32046">
            <v>600</v>
          </cell>
          <cell r="T32046">
            <v>0.21759999999999999</v>
          </cell>
        </row>
        <row r="32047">
          <cell r="K32047" t="str">
            <v>BFA0000484</v>
          </cell>
          <cell r="L32047" t="str">
            <v>∮16*2平垫</v>
          </cell>
          <cell r="M32047" t="str">
            <v>镀彩</v>
          </cell>
          <cell r="N32047">
            <v>1315</v>
          </cell>
          <cell r="O32047">
            <v>0.375</v>
          </cell>
          <cell r="P32047" t="str">
            <v>Ea</v>
          </cell>
          <cell r="Q32047">
            <v>1</v>
          </cell>
          <cell r="R32047">
            <v>493.13</v>
          </cell>
          <cell r="S32047">
            <v>1315</v>
          </cell>
          <cell r="T32047">
            <v>0.114</v>
          </cell>
        </row>
        <row r="32048">
          <cell r="K32048" t="str">
            <v>BFA0000485</v>
          </cell>
          <cell r="L32048" t="str">
            <v>φ16*1平垫</v>
          </cell>
          <cell r="M32048" t="str">
            <v>镀白锌</v>
          </cell>
          <cell r="N32048">
            <v>1400</v>
          </cell>
          <cell r="O32048">
            <v>0.67</v>
          </cell>
          <cell r="P32048" t="str">
            <v>Ea</v>
          </cell>
          <cell r="Q32048">
            <v>1</v>
          </cell>
          <cell r="R32048">
            <v>938</v>
          </cell>
          <cell r="S32048">
            <v>1400</v>
          </cell>
          <cell r="T32048">
            <v>4.7800000000000002E-2</v>
          </cell>
        </row>
        <row r="32049">
          <cell r="K32049" t="str">
            <v>BFA0000555</v>
          </cell>
          <cell r="L32049" t="str">
            <v>铆钉</v>
          </cell>
          <cell r="M32049" t="str">
            <v>M3000-H</v>
          </cell>
          <cell r="N32049">
            <v>6000</v>
          </cell>
          <cell r="O32049">
            <v>0.77600000000000002</v>
          </cell>
          <cell r="P32049" t="str">
            <v>EA</v>
          </cell>
          <cell r="Q32049">
            <v>1</v>
          </cell>
          <cell r="R32049">
            <v>4656</v>
          </cell>
          <cell r="S32049">
            <v>6000</v>
          </cell>
          <cell r="T32049">
            <v>0.77600000000000002</v>
          </cell>
        </row>
        <row r="32050">
          <cell r="K32050" t="str">
            <v>BFA0000555</v>
          </cell>
          <cell r="L32050" t="str">
            <v>铆钉</v>
          </cell>
          <cell r="M32050" t="str">
            <v>M3000-H</v>
          </cell>
          <cell r="N32050">
            <v>5700</v>
          </cell>
          <cell r="O32050">
            <v>0.77600000000000002</v>
          </cell>
          <cell r="P32050" t="str">
            <v>EA</v>
          </cell>
          <cell r="Q32050">
            <v>1</v>
          </cell>
          <cell r="R32050">
            <v>4423.2</v>
          </cell>
          <cell r="S32050">
            <v>5700</v>
          </cell>
          <cell r="T32050">
            <v>0.77600000000000002</v>
          </cell>
        </row>
        <row r="32051">
          <cell r="K32051" t="str">
            <v>BFA0000555</v>
          </cell>
          <cell r="L32051" t="str">
            <v>铆钉</v>
          </cell>
          <cell r="M32051" t="str">
            <v>M3000-H</v>
          </cell>
          <cell r="N32051">
            <v>595</v>
          </cell>
          <cell r="O32051">
            <v>0.77600000000000002</v>
          </cell>
          <cell r="P32051" t="str">
            <v>EA</v>
          </cell>
          <cell r="Q32051">
            <v>1</v>
          </cell>
          <cell r="R32051">
            <v>461.72</v>
          </cell>
          <cell r="S32051">
            <v>595</v>
          </cell>
          <cell r="T32051">
            <v>0.77600000000000002</v>
          </cell>
        </row>
        <row r="32052">
          <cell r="K32052" t="str">
            <v>BFA0000859</v>
          </cell>
          <cell r="L32052" t="str">
            <v>限位销</v>
          </cell>
          <cell r="M32052" t="str">
            <v>6480连接板</v>
          </cell>
          <cell r="N32052">
            <v>2991</v>
          </cell>
          <cell r="O32052">
            <v>0.1552</v>
          </cell>
          <cell r="P32052" t="str">
            <v>EA</v>
          </cell>
          <cell r="Q32052">
            <v>1</v>
          </cell>
          <cell r="R32052">
            <v>464.2</v>
          </cell>
          <cell r="S32052">
            <v>2991</v>
          </cell>
          <cell r="T32052">
            <v>0.1552</v>
          </cell>
        </row>
        <row r="32053">
          <cell r="K32053" t="str">
            <v>BFA0000860</v>
          </cell>
          <cell r="L32053" t="str">
            <v>固定铆钉</v>
          </cell>
          <cell r="M32053" t="str">
            <v>6480连接板</v>
          </cell>
          <cell r="N32053">
            <v>2000</v>
          </cell>
          <cell r="O32053">
            <v>0.19400000000000001</v>
          </cell>
          <cell r="P32053" t="str">
            <v>EA</v>
          </cell>
          <cell r="Q32053">
            <v>1</v>
          </cell>
          <cell r="R32053">
            <v>388</v>
          </cell>
          <cell r="S32053">
            <v>2000</v>
          </cell>
          <cell r="T32053">
            <v>0.19400000000000001</v>
          </cell>
        </row>
        <row r="32054">
          <cell r="K32054" t="str">
            <v>BFA0000861</v>
          </cell>
          <cell r="L32054" t="str">
            <v>定位铆钉</v>
          </cell>
          <cell r="M32054" t="str">
            <v>6480连接板</v>
          </cell>
          <cell r="N32054">
            <v>1500</v>
          </cell>
          <cell r="O32054">
            <v>0.2</v>
          </cell>
          <cell r="P32054" t="str">
            <v>EA</v>
          </cell>
          <cell r="Q32054">
            <v>1</v>
          </cell>
          <cell r="R32054">
            <v>300</v>
          </cell>
          <cell r="S32054">
            <v>1500</v>
          </cell>
          <cell r="T32054">
            <v>0.19400000000000001</v>
          </cell>
        </row>
        <row r="32055">
          <cell r="K32055" t="str">
            <v>BFA0010060</v>
          </cell>
          <cell r="L32055" t="str">
            <v>仰角旋转固定螺栓</v>
          </cell>
          <cell r="M32055" t="str">
            <v>M3000-S</v>
          </cell>
          <cell r="N32055">
            <v>1500</v>
          </cell>
          <cell r="O32055">
            <v>1.3</v>
          </cell>
          <cell r="P32055" t="str">
            <v>EA</v>
          </cell>
          <cell r="Q32055">
            <v>1</v>
          </cell>
          <cell r="R32055">
            <v>1950</v>
          </cell>
          <cell r="S32055">
            <v>1500</v>
          </cell>
          <cell r="T32055">
            <v>1.3</v>
          </cell>
        </row>
        <row r="32056">
          <cell r="K32056" t="str">
            <v>BFA0010060</v>
          </cell>
          <cell r="L32056" t="str">
            <v>仰角旋转固定螺栓</v>
          </cell>
          <cell r="M32056" t="str">
            <v>M3000-S</v>
          </cell>
          <cell r="N32056">
            <v>400</v>
          </cell>
          <cell r="O32056">
            <v>1.3</v>
          </cell>
          <cell r="P32056" t="str">
            <v>EA</v>
          </cell>
          <cell r="Q32056">
            <v>1</v>
          </cell>
          <cell r="R32056">
            <v>520</v>
          </cell>
          <cell r="S32056">
            <v>400</v>
          </cell>
          <cell r="T32056">
            <v>1.3</v>
          </cell>
        </row>
        <row r="32057">
          <cell r="K32057" t="str">
            <v>BFA0010060</v>
          </cell>
          <cell r="L32057" t="str">
            <v>仰角旋转固定螺栓</v>
          </cell>
          <cell r="M32057" t="str">
            <v>M3000-S</v>
          </cell>
          <cell r="N32057">
            <v>2000</v>
          </cell>
          <cell r="O32057">
            <v>1.3</v>
          </cell>
          <cell r="P32057" t="str">
            <v>EA</v>
          </cell>
          <cell r="Q32057">
            <v>1</v>
          </cell>
          <cell r="R32057">
            <v>2600</v>
          </cell>
          <cell r="S32057">
            <v>2000</v>
          </cell>
          <cell r="T32057">
            <v>1.3</v>
          </cell>
        </row>
        <row r="32058">
          <cell r="K32058" t="str">
            <v>BFA0010060</v>
          </cell>
          <cell r="L32058" t="str">
            <v>仰角旋转固定螺栓</v>
          </cell>
          <cell r="M32058" t="str">
            <v>M3000-S</v>
          </cell>
          <cell r="N32058">
            <v>1600</v>
          </cell>
          <cell r="O32058">
            <v>1.3</v>
          </cell>
          <cell r="P32058" t="str">
            <v>EA</v>
          </cell>
          <cell r="Q32058">
            <v>1</v>
          </cell>
          <cell r="R32058">
            <v>2080</v>
          </cell>
          <cell r="S32058">
            <v>1600</v>
          </cell>
          <cell r="T32058">
            <v>1.3</v>
          </cell>
        </row>
        <row r="32059">
          <cell r="K32059" t="str">
            <v>BFA0010060</v>
          </cell>
          <cell r="L32059" t="str">
            <v>仰角旋转固定螺栓</v>
          </cell>
          <cell r="M32059" t="str">
            <v>M3000-S</v>
          </cell>
          <cell r="N32059">
            <v>2000</v>
          </cell>
          <cell r="O32059">
            <v>1.3</v>
          </cell>
          <cell r="P32059" t="str">
            <v>EA</v>
          </cell>
          <cell r="Q32059">
            <v>1</v>
          </cell>
          <cell r="R32059">
            <v>2600</v>
          </cell>
          <cell r="S32059">
            <v>2000</v>
          </cell>
          <cell r="T32059">
            <v>1.3</v>
          </cell>
        </row>
        <row r="32060">
          <cell r="K32060" t="str">
            <v>BFA0010060</v>
          </cell>
          <cell r="L32060" t="str">
            <v>仰角旋转固定螺栓</v>
          </cell>
          <cell r="M32060" t="str">
            <v>M3000-S</v>
          </cell>
          <cell r="N32060">
            <v>400</v>
          </cell>
          <cell r="O32060">
            <v>1.3</v>
          </cell>
          <cell r="P32060" t="str">
            <v>EA</v>
          </cell>
          <cell r="Q32060">
            <v>1</v>
          </cell>
          <cell r="R32060">
            <v>520</v>
          </cell>
          <cell r="S32060">
            <v>400</v>
          </cell>
          <cell r="T32060">
            <v>1.3</v>
          </cell>
        </row>
        <row r="32061">
          <cell r="K32061" t="str">
            <v>BFA0010060</v>
          </cell>
          <cell r="L32061" t="str">
            <v>仰角旋转固定螺栓</v>
          </cell>
          <cell r="M32061" t="str">
            <v>M3000-S</v>
          </cell>
          <cell r="N32061">
            <v>400</v>
          </cell>
          <cell r="O32061">
            <v>1.3</v>
          </cell>
          <cell r="P32061" t="str">
            <v>EA</v>
          </cell>
          <cell r="Q32061">
            <v>1</v>
          </cell>
          <cell r="R32061">
            <v>520</v>
          </cell>
          <cell r="S32061">
            <v>400</v>
          </cell>
          <cell r="T32061">
            <v>1.3</v>
          </cell>
        </row>
        <row r="32062">
          <cell r="K32062" t="str">
            <v>BFA0010136</v>
          </cell>
          <cell r="L32062" t="str">
            <v>气囊下盖镶件M8铜螺母</v>
          </cell>
          <cell r="M32062" t="str">
            <v>M8*13*11.8</v>
          </cell>
          <cell r="N32062">
            <v>2712</v>
          </cell>
          <cell r="O32062">
            <v>1.0169999999999999</v>
          </cell>
          <cell r="P32062" t="str">
            <v>EA</v>
          </cell>
          <cell r="Q32062">
            <v>1</v>
          </cell>
          <cell r="R32062">
            <v>2758.1</v>
          </cell>
          <cell r="S32062">
            <v>2712</v>
          </cell>
          <cell r="T32062">
            <v>1.0169999999999999</v>
          </cell>
        </row>
        <row r="32063">
          <cell r="K32063" t="str">
            <v>BFA0010137</v>
          </cell>
          <cell r="L32063" t="str">
            <v>气囊上盖镶件M5铜螺母</v>
          </cell>
          <cell r="M32063" t="str">
            <v>M5*11*12</v>
          </cell>
          <cell r="N32063">
            <v>4434</v>
          </cell>
          <cell r="O32063">
            <v>0.92900000000000005</v>
          </cell>
          <cell r="P32063" t="str">
            <v>EA</v>
          </cell>
          <cell r="Q32063">
            <v>1</v>
          </cell>
          <cell r="R32063">
            <v>4119.1899999999996</v>
          </cell>
          <cell r="S32063">
            <v>4434</v>
          </cell>
          <cell r="T32063">
            <v>0.92900000000000005</v>
          </cell>
        </row>
        <row r="32064">
          <cell r="K32064" t="str">
            <v>BFA0010152</v>
          </cell>
          <cell r="L32064" t="str">
            <v>大垫圈</v>
          </cell>
          <cell r="M32064" t="str">
            <v>A6</v>
          </cell>
          <cell r="N32064">
            <v>5000</v>
          </cell>
          <cell r="O32064">
            <v>0.13100000000000001</v>
          </cell>
          <cell r="P32064" t="str">
            <v>EA</v>
          </cell>
          <cell r="Q32064">
            <v>1</v>
          </cell>
          <cell r="R32064">
            <v>655</v>
          </cell>
          <cell r="S32064">
            <v>5000</v>
          </cell>
          <cell r="T32064">
            <v>0.1159</v>
          </cell>
        </row>
        <row r="32065">
          <cell r="K32065" t="str">
            <v>BMM0000001</v>
          </cell>
          <cell r="L32065" t="str">
            <v>BC316电动机芯JCD009-0000</v>
          </cell>
          <cell r="M32065" t="str">
            <v>左右通用</v>
          </cell>
          <cell r="N32065">
            <v>2700</v>
          </cell>
          <cell r="O32065">
            <v>11.26</v>
          </cell>
          <cell r="P32065" t="str">
            <v>EA</v>
          </cell>
          <cell r="Q32065">
            <v>1</v>
          </cell>
          <cell r="R32065">
            <v>30402</v>
          </cell>
          <cell r="S32065">
            <v>2700</v>
          </cell>
          <cell r="T32065">
            <v>11.26</v>
          </cell>
        </row>
        <row r="32066">
          <cell r="K32066" t="str">
            <v>BMM0000005</v>
          </cell>
          <cell r="L32066" t="str">
            <v>B40左电调整机构</v>
          </cell>
          <cell r="M32066" t="str">
            <v>MCI 300011</v>
          </cell>
          <cell r="N32066">
            <v>1800</v>
          </cell>
          <cell r="O32066">
            <v>16.8</v>
          </cell>
          <cell r="P32066" t="str">
            <v>Ea</v>
          </cell>
          <cell r="Q32066">
            <v>1</v>
          </cell>
          <cell r="R32066">
            <v>30240</v>
          </cell>
          <cell r="S32066">
            <v>1800</v>
          </cell>
          <cell r="T32066">
            <v>16.8</v>
          </cell>
        </row>
        <row r="32067">
          <cell r="K32067" t="str">
            <v>BMM0000005</v>
          </cell>
          <cell r="L32067" t="str">
            <v>B40左电调整机构</v>
          </cell>
          <cell r="M32067" t="str">
            <v>MCI 300011</v>
          </cell>
          <cell r="N32067">
            <v>900</v>
          </cell>
          <cell r="O32067">
            <v>16.8</v>
          </cell>
          <cell r="P32067" t="str">
            <v>Ea</v>
          </cell>
          <cell r="Q32067">
            <v>1</v>
          </cell>
          <cell r="R32067">
            <v>15120</v>
          </cell>
          <cell r="S32067">
            <v>900</v>
          </cell>
          <cell r="T32067">
            <v>16.8</v>
          </cell>
        </row>
        <row r="32068">
          <cell r="K32068" t="str">
            <v>BMM0000006</v>
          </cell>
          <cell r="L32068" t="str">
            <v>B40右电调整机构</v>
          </cell>
          <cell r="M32068" t="str">
            <v>MCI 300009</v>
          </cell>
          <cell r="N32068">
            <v>1800</v>
          </cell>
          <cell r="O32068">
            <v>16.8</v>
          </cell>
          <cell r="P32068" t="str">
            <v>Ea</v>
          </cell>
          <cell r="Q32068">
            <v>1</v>
          </cell>
          <cell r="R32068">
            <v>30240</v>
          </cell>
          <cell r="S32068">
            <v>1800</v>
          </cell>
          <cell r="T32068">
            <v>16.8</v>
          </cell>
        </row>
        <row r="32069">
          <cell r="K32069" t="str">
            <v>BMM0000006</v>
          </cell>
          <cell r="L32069" t="str">
            <v>B40右电调整机构</v>
          </cell>
          <cell r="M32069" t="str">
            <v>MCI 300009</v>
          </cell>
          <cell r="N32069">
            <v>900</v>
          </cell>
          <cell r="O32069">
            <v>16.8</v>
          </cell>
          <cell r="P32069" t="str">
            <v>Ea</v>
          </cell>
          <cell r="Q32069">
            <v>1</v>
          </cell>
          <cell r="R32069">
            <v>15120</v>
          </cell>
          <cell r="S32069">
            <v>900</v>
          </cell>
          <cell r="T32069">
            <v>16.8</v>
          </cell>
        </row>
        <row r="32070">
          <cell r="K32070" t="str">
            <v>BMM0000034</v>
          </cell>
          <cell r="L32070" t="str">
            <v>H6电动大调整机构左</v>
          </cell>
          <cell r="M32070" t="str">
            <v/>
          </cell>
          <cell r="N32070">
            <v>216</v>
          </cell>
          <cell r="O32070">
            <v>50.8</v>
          </cell>
          <cell r="P32070" t="str">
            <v>EA</v>
          </cell>
          <cell r="Q32070">
            <v>1</v>
          </cell>
          <cell r="R32070">
            <v>10972.8</v>
          </cell>
          <cell r="S32070">
            <v>216</v>
          </cell>
          <cell r="T32070">
            <v>50.8</v>
          </cell>
        </row>
        <row r="32071">
          <cell r="K32071" t="str">
            <v>BMM0000035</v>
          </cell>
          <cell r="L32071" t="str">
            <v>H6电动大调整机构右</v>
          </cell>
          <cell r="M32071" t="str">
            <v/>
          </cell>
          <cell r="N32071">
            <v>216</v>
          </cell>
          <cell r="O32071">
            <v>50.8</v>
          </cell>
          <cell r="P32071" t="str">
            <v>EA</v>
          </cell>
          <cell r="Q32071">
            <v>1</v>
          </cell>
          <cell r="R32071">
            <v>10972.8</v>
          </cell>
          <cell r="S32071">
            <v>216</v>
          </cell>
          <cell r="T32071">
            <v>50.8</v>
          </cell>
        </row>
        <row r="32072">
          <cell r="K32072" t="str">
            <v>BMM0000043</v>
          </cell>
          <cell r="L32072" t="str">
            <v>B41V电调机芯记忆</v>
          </cell>
          <cell r="M32072" t="str">
            <v>MCI311 311/058</v>
          </cell>
          <cell r="N32072">
            <v>2970</v>
          </cell>
          <cell r="O32072">
            <v>38.200000000000003</v>
          </cell>
          <cell r="P32072" t="str">
            <v>EA</v>
          </cell>
          <cell r="Q32072">
            <v>1</v>
          </cell>
          <cell r="R32072">
            <v>113454</v>
          </cell>
          <cell r="S32072">
            <v>2970</v>
          </cell>
          <cell r="T32072">
            <v>38.200000000000003</v>
          </cell>
        </row>
        <row r="32073">
          <cell r="K32073" t="str">
            <v>BPC0000047</v>
          </cell>
          <cell r="L32073" t="str">
            <v>气囊总成</v>
          </cell>
          <cell r="M32073" t="str">
            <v>1.0平台-带PAφ6*150气管</v>
          </cell>
          <cell r="N32073">
            <v>-2</v>
          </cell>
          <cell r="O32073">
            <v>39.29</v>
          </cell>
          <cell r="P32073" t="str">
            <v>EA</v>
          </cell>
          <cell r="Q32073">
            <v>1</v>
          </cell>
          <cell r="R32073">
            <v>-78.58</v>
          </cell>
          <cell r="S32073">
            <v>-2</v>
          </cell>
          <cell r="T32073">
            <v>39.29</v>
          </cell>
        </row>
        <row r="32074">
          <cell r="K32074" t="str">
            <v>BPC0000047</v>
          </cell>
          <cell r="L32074" t="str">
            <v>气囊总成</v>
          </cell>
          <cell r="M32074" t="str">
            <v>1.0平台-带PAφ6*150气管</v>
          </cell>
          <cell r="N32074">
            <v>193</v>
          </cell>
          <cell r="O32074">
            <v>39.29</v>
          </cell>
          <cell r="P32074" t="str">
            <v>EA</v>
          </cell>
          <cell r="Q32074">
            <v>1</v>
          </cell>
          <cell r="R32074">
            <v>7582.97</v>
          </cell>
          <cell r="S32074">
            <v>193</v>
          </cell>
          <cell r="T32074">
            <v>39.29</v>
          </cell>
        </row>
        <row r="32075">
          <cell r="K32075" t="str">
            <v>BPC0000049</v>
          </cell>
          <cell r="L32075" t="str">
            <v>阻尼器总成</v>
          </cell>
          <cell r="M32075" t="str">
            <v>机械减震</v>
          </cell>
          <cell r="N32075">
            <v>300</v>
          </cell>
          <cell r="O32075">
            <v>21.238900000000001</v>
          </cell>
          <cell r="P32075" t="str">
            <v>EA</v>
          </cell>
          <cell r="Q32075">
            <v>1</v>
          </cell>
          <cell r="R32075">
            <v>6371.67</v>
          </cell>
          <cell r="S32075">
            <v>300</v>
          </cell>
          <cell r="T32075">
            <v>21.238900000000001</v>
          </cell>
        </row>
        <row r="32076">
          <cell r="K32076" t="str">
            <v>BPC0000079</v>
          </cell>
          <cell r="L32076" t="str">
            <v>过渡接头总成</v>
          </cell>
          <cell r="M32076" t="str">
            <v/>
          </cell>
          <cell r="N32076">
            <v>600</v>
          </cell>
          <cell r="O32076">
            <v>17.07</v>
          </cell>
          <cell r="P32076" t="str">
            <v>EA</v>
          </cell>
          <cell r="Q32076">
            <v>1</v>
          </cell>
          <cell r="R32076">
            <v>10242</v>
          </cell>
          <cell r="S32076">
            <v>600</v>
          </cell>
          <cell r="T32076">
            <v>16.72</v>
          </cell>
        </row>
        <row r="32077">
          <cell r="K32077" t="str">
            <v>BPC0000079</v>
          </cell>
          <cell r="L32077" t="str">
            <v>过渡接头总成</v>
          </cell>
          <cell r="M32077" t="str">
            <v/>
          </cell>
          <cell r="N32077">
            <v>300</v>
          </cell>
          <cell r="O32077">
            <v>17.07</v>
          </cell>
          <cell r="P32077" t="str">
            <v>EA</v>
          </cell>
          <cell r="Q32077">
            <v>1</v>
          </cell>
          <cell r="R32077">
            <v>5121</v>
          </cell>
          <cell r="S32077">
            <v>300</v>
          </cell>
          <cell r="T32077">
            <v>17.07</v>
          </cell>
        </row>
        <row r="32078">
          <cell r="K32078" t="str">
            <v>BPC0000085</v>
          </cell>
          <cell r="L32078" t="str">
            <v>固定阻尼器轴套</v>
          </cell>
          <cell r="M32078" t="str">
            <v>重卡H4A配套使用</v>
          </cell>
          <cell r="N32078">
            <v>3500</v>
          </cell>
          <cell r="O32078">
            <v>0.47</v>
          </cell>
          <cell r="P32078" t="str">
            <v>EA</v>
          </cell>
          <cell r="Q32078">
            <v>1</v>
          </cell>
          <cell r="R32078">
            <v>1645</v>
          </cell>
          <cell r="S32078">
            <v>3500</v>
          </cell>
          <cell r="T32078">
            <v>0.46899999999999997</v>
          </cell>
        </row>
        <row r="32079">
          <cell r="K32079" t="str">
            <v>BPC0010060</v>
          </cell>
          <cell r="L32079" t="str">
            <v>座椅速升速降阀</v>
          </cell>
          <cell r="M32079" t="str">
            <v/>
          </cell>
          <cell r="N32079">
            <v>300</v>
          </cell>
          <cell r="O32079">
            <v>10.34</v>
          </cell>
          <cell r="P32079" t="str">
            <v>EA</v>
          </cell>
          <cell r="Q32079">
            <v>1</v>
          </cell>
          <cell r="R32079">
            <v>3102</v>
          </cell>
          <cell r="S32079">
            <v>300</v>
          </cell>
          <cell r="T32079">
            <v>10.34</v>
          </cell>
        </row>
        <row r="32080">
          <cell r="K32080" t="str">
            <v>BPC0010177</v>
          </cell>
          <cell r="L32080" t="str">
            <v>速降调节机构总成</v>
          </cell>
          <cell r="M32080" t="str">
            <v>黑色</v>
          </cell>
          <cell r="N32080">
            <v>198</v>
          </cell>
          <cell r="O32080">
            <v>11.36</v>
          </cell>
          <cell r="P32080" t="str">
            <v>EA</v>
          </cell>
          <cell r="Q32080">
            <v>1</v>
          </cell>
          <cell r="R32080">
            <v>2249.2800000000002</v>
          </cell>
          <cell r="S32080">
            <v>198</v>
          </cell>
          <cell r="T32080">
            <v>11.36</v>
          </cell>
        </row>
        <row r="32081">
          <cell r="K32081" t="str">
            <v>BPC0010177</v>
          </cell>
          <cell r="L32081" t="str">
            <v>速降调节机构总成</v>
          </cell>
          <cell r="M32081" t="str">
            <v>黑色</v>
          </cell>
          <cell r="N32081">
            <v>300</v>
          </cell>
          <cell r="O32081">
            <v>11.36</v>
          </cell>
          <cell r="P32081" t="str">
            <v>EA</v>
          </cell>
          <cell r="Q32081">
            <v>1</v>
          </cell>
          <cell r="R32081">
            <v>3408</v>
          </cell>
          <cell r="S32081">
            <v>300</v>
          </cell>
          <cell r="T32081">
            <v>11.36</v>
          </cell>
        </row>
        <row r="32082">
          <cell r="K32082" t="str">
            <v>BPC0010177</v>
          </cell>
          <cell r="L32082" t="str">
            <v>速降调节机构总成</v>
          </cell>
          <cell r="M32082" t="str">
            <v>黑色</v>
          </cell>
          <cell r="N32082">
            <v>225</v>
          </cell>
          <cell r="O32082">
            <v>11.36</v>
          </cell>
          <cell r="P32082" t="str">
            <v>EA</v>
          </cell>
          <cell r="Q32082">
            <v>1</v>
          </cell>
          <cell r="R32082">
            <v>2556</v>
          </cell>
          <cell r="S32082">
            <v>225</v>
          </cell>
          <cell r="T32082">
            <v>11.36</v>
          </cell>
        </row>
        <row r="32083">
          <cell r="K32083" t="str">
            <v>BPC0010177</v>
          </cell>
          <cell r="L32083" t="str">
            <v>速降调节机构总成</v>
          </cell>
          <cell r="M32083" t="str">
            <v>黑色</v>
          </cell>
          <cell r="N32083">
            <v>150</v>
          </cell>
          <cell r="O32083">
            <v>11.36</v>
          </cell>
          <cell r="P32083" t="str">
            <v>EA</v>
          </cell>
          <cell r="Q32083">
            <v>1</v>
          </cell>
          <cell r="R32083">
            <v>1704</v>
          </cell>
          <cell r="S32083">
            <v>150</v>
          </cell>
          <cell r="T32083">
            <v>11.36</v>
          </cell>
        </row>
        <row r="32084">
          <cell r="K32084" t="str">
            <v>BPC0010177</v>
          </cell>
          <cell r="L32084" t="str">
            <v>速降调节机构总成</v>
          </cell>
          <cell r="M32084" t="str">
            <v>黑色</v>
          </cell>
          <cell r="N32084">
            <v>150</v>
          </cell>
          <cell r="O32084">
            <v>11.36</v>
          </cell>
          <cell r="P32084" t="str">
            <v>EA</v>
          </cell>
          <cell r="Q32084">
            <v>1</v>
          </cell>
          <cell r="R32084">
            <v>1704</v>
          </cell>
          <cell r="S32084">
            <v>150</v>
          </cell>
          <cell r="T32084">
            <v>11.36</v>
          </cell>
        </row>
        <row r="32085">
          <cell r="K32085" t="str">
            <v>BPC0010177</v>
          </cell>
          <cell r="L32085" t="str">
            <v>速降调节机构总成</v>
          </cell>
          <cell r="M32085" t="str">
            <v>黑色</v>
          </cell>
          <cell r="N32085">
            <v>150</v>
          </cell>
          <cell r="O32085">
            <v>11.36</v>
          </cell>
          <cell r="P32085" t="str">
            <v>EA</v>
          </cell>
          <cell r="Q32085">
            <v>1</v>
          </cell>
          <cell r="R32085">
            <v>1704</v>
          </cell>
          <cell r="S32085">
            <v>150</v>
          </cell>
          <cell r="T32085">
            <v>11.36</v>
          </cell>
        </row>
        <row r="32086">
          <cell r="K32086" t="str">
            <v>BPC0010177</v>
          </cell>
          <cell r="L32086" t="str">
            <v>速降调节机构总成</v>
          </cell>
          <cell r="M32086" t="str">
            <v>黑色</v>
          </cell>
          <cell r="N32086">
            <v>150</v>
          </cell>
          <cell r="O32086">
            <v>11.36</v>
          </cell>
          <cell r="P32086" t="str">
            <v>EA</v>
          </cell>
          <cell r="Q32086">
            <v>1</v>
          </cell>
          <cell r="R32086">
            <v>1704</v>
          </cell>
          <cell r="S32086">
            <v>150</v>
          </cell>
          <cell r="T32086">
            <v>11.36</v>
          </cell>
        </row>
        <row r="32087">
          <cell r="K32087" t="str">
            <v>BPC0010177</v>
          </cell>
          <cell r="L32087" t="str">
            <v>速降调节机构总成</v>
          </cell>
          <cell r="M32087" t="str">
            <v>黑色</v>
          </cell>
          <cell r="N32087">
            <v>150</v>
          </cell>
          <cell r="O32087">
            <v>11.36</v>
          </cell>
          <cell r="P32087" t="str">
            <v>EA</v>
          </cell>
          <cell r="Q32087">
            <v>1</v>
          </cell>
          <cell r="R32087">
            <v>1704</v>
          </cell>
          <cell r="S32087">
            <v>150</v>
          </cell>
          <cell r="T32087">
            <v>11.36</v>
          </cell>
        </row>
        <row r="32088">
          <cell r="K32088" t="str">
            <v>BSP0000014</v>
          </cell>
          <cell r="L32088" t="str">
            <v>重卡弹簧(彩)</v>
          </cell>
          <cell r="M32088" t="str">
            <v>65Mn∮4镀彩</v>
          </cell>
          <cell r="N32088">
            <v>1000</v>
          </cell>
          <cell r="O32088">
            <v>0.38800000000000001</v>
          </cell>
          <cell r="P32088" t="str">
            <v>Ea</v>
          </cell>
          <cell r="Q32088">
            <v>1</v>
          </cell>
          <cell r="R32088">
            <v>388</v>
          </cell>
          <cell r="S32088">
            <v>1000</v>
          </cell>
          <cell r="T32088">
            <v>0.38800000000000001</v>
          </cell>
        </row>
        <row r="32089">
          <cell r="K32089" t="str">
            <v>BSP0000020</v>
          </cell>
          <cell r="L32089" t="str">
            <v>M50N弹簧</v>
          </cell>
          <cell r="M32089" t="str">
            <v>60Si2Mn</v>
          </cell>
          <cell r="N32089">
            <v>1000</v>
          </cell>
          <cell r="O32089">
            <v>0.53</v>
          </cell>
          <cell r="P32089" t="str">
            <v>Ea</v>
          </cell>
          <cell r="Q32089">
            <v>1</v>
          </cell>
          <cell r="R32089">
            <v>530</v>
          </cell>
          <cell r="S32089">
            <v>1000</v>
          </cell>
          <cell r="T32089">
            <v>0.53</v>
          </cell>
        </row>
        <row r="32090">
          <cell r="K32090" t="str">
            <v>BSP0000020</v>
          </cell>
          <cell r="L32090" t="str">
            <v>M50N弹簧</v>
          </cell>
          <cell r="M32090" t="str">
            <v>60Si2Mn</v>
          </cell>
          <cell r="N32090">
            <v>1000</v>
          </cell>
          <cell r="O32090">
            <v>0.53</v>
          </cell>
          <cell r="P32090" t="str">
            <v>Ea</v>
          </cell>
          <cell r="Q32090">
            <v>1</v>
          </cell>
          <cell r="R32090">
            <v>530</v>
          </cell>
          <cell r="S32090">
            <v>1000</v>
          </cell>
          <cell r="T32090">
            <v>0.53</v>
          </cell>
        </row>
        <row r="32091">
          <cell r="K32091" t="str">
            <v>BSP0000029</v>
          </cell>
          <cell r="L32091" t="str">
            <v>曼项目前下视镜镜头弹簧</v>
          </cell>
          <cell r="M32091" t="str">
            <v>65Mnφ3.8镀彩</v>
          </cell>
          <cell r="N32091">
            <v>3000</v>
          </cell>
          <cell r="O32091">
            <v>0.33300000000000002</v>
          </cell>
          <cell r="P32091" t="str">
            <v>Ea</v>
          </cell>
          <cell r="Q32091">
            <v>1</v>
          </cell>
          <cell r="R32091">
            <v>999</v>
          </cell>
          <cell r="S32091">
            <v>3000</v>
          </cell>
          <cell r="T32091">
            <v>0.33300000000000002</v>
          </cell>
        </row>
        <row r="32092">
          <cell r="K32092" t="str">
            <v>BSP0000029</v>
          </cell>
          <cell r="L32092" t="str">
            <v>曼项目前下视镜镜头弹簧</v>
          </cell>
          <cell r="M32092" t="str">
            <v>65Mnφ3.8镀彩</v>
          </cell>
          <cell r="N32092">
            <v>1000</v>
          </cell>
          <cell r="O32092">
            <v>0.33300000000000002</v>
          </cell>
          <cell r="P32092" t="str">
            <v>Ea</v>
          </cell>
          <cell r="Q32092">
            <v>1</v>
          </cell>
          <cell r="R32092">
            <v>333</v>
          </cell>
          <cell r="S32092">
            <v>1000</v>
          </cell>
          <cell r="T32092">
            <v>0.33300000000000002</v>
          </cell>
        </row>
        <row r="32093">
          <cell r="K32093" t="str">
            <v>BSP0000029</v>
          </cell>
          <cell r="L32093" t="str">
            <v>曼项目前下视镜镜头弹簧</v>
          </cell>
          <cell r="M32093" t="str">
            <v>65Mnφ3.8镀彩</v>
          </cell>
          <cell r="N32093">
            <v>1000</v>
          </cell>
          <cell r="O32093">
            <v>0.33300000000000002</v>
          </cell>
          <cell r="P32093" t="str">
            <v>Ea</v>
          </cell>
          <cell r="Q32093">
            <v>1</v>
          </cell>
          <cell r="R32093">
            <v>333</v>
          </cell>
          <cell r="S32093">
            <v>1000</v>
          </cell>
          <cell r="T32093">
            <v>0.33300000000000002</v>
          </cell>
        </row>
        <row r="32094">
          <cell r="K32094" t="str">
            <v>BSP0000029</v>
          </cell>
          <cell r="L32094" t="str">
            <v>曼项目前下视镜镜头弹簧</v>
          </cell>
          <cell r="M32094" t="str">
            <v>65Mnφ3.8镀彩</v>
          </cell>
          <cell r="N32094">
            <v>963</v>
          </cell>
          <cell r="O32094">
            <v>0.33300000000000002</v>
          </cell>
          <cell r="P32094" t="str">
            <v>Ea</v>
          </cell>
          <cell r="Q32094">
            <v>1</v>
          </cell>
          <cell r="R32094">
            <v>320.68</v>
          </cell>
          <cell r="S32094">
            <v>963</v>
          </cell>
          <cell r="T32094">
            <v>0.33300000000000002</v>
          </cell>
        </row>
        <row r="32095">
          <cell r="K32095" t="str">
            <v>BSP0000042</v>
          </cell>
          <cell r="L32095" t="str">
            <v>升降小拉簧</v>
          </cell>
          <cell r="M32095" t="str">
            <v>升降器</v>
          </cell>
          <cell r="N32095">
            <v>1000</v>
          </cell>
          <cell r="O32095">
            <v>0.4859</v>
          </cell>
          <cell r="P32095" t="str">
            <v>EA</v>
          </cell>
          <cell r="Q32095">
            <v>1</v>
          </cell>
          <cell r="R32095">
            <v>485.9</v>
          </cell>
          <cell r="S32095">
            <v>1000</v>
          </cell>
          <cell r="T32095">
            <v>0.46150000000000002</v>
          </cell>
        </row>
        <row r="32096">
          <cell r="K32096" t="str">
            <v>BSP0000047</v>
          </cell>
          <cell r="L32096" t="str">
            <v>盘簧</v>
          </cell>
          <cell r="M32096" t="str">
            <v>1.0平台</v>
          </cell>
          <cell r="N32096">
            <v>1560</v>
          </cell>
          <cell r="O32096">
            <v>2.23</v>
          </cell>
          <cell r="P32096" t="str">
            <v>EA</v>
          </cell>
          <cell r="Q32096">
            <v>1</v>
          </cell>
          <cell r="R32096">
            <v>3478.8</v>
          </cell>
          <cell r="S32096">
            <v>1560</v>
          </cell>
          <cell r="T32096">
            <v>2.7</v>
          </cell>
        </row>
        <row r="32097">
          <cell r="K32097" t="str">
            <v>BSP0000047</v>
          </cell>
          <cell r="L32097" t="str">
            <v>盘簧</v>
          </cell>
          <cell r="M32097" t="str">
            <v>1.0平台</v>
          </cell>
          <cell r="N32097">
            <v>2200</v>
          </cell>
          <cell r="O32097">
            <v>2.23</v>
          </cell>
          <cell r="P32097" t="str">
            <v>EA</v>
          </cell>
          <cell r="Q32097">
            <v>1</v>
          </cell>
          <cell r="R32097">
            <v>4906</v>
          </cell>
          <cell r="S32097">
            <v>2200</v>
          </cell>
          <cell r="T32097">
            <v>2.7</v>
          </cell>
        </row>
        <row r="32098">
          <cell r="K32098" t="str">
            <v>BSP0000047</v>
          </cell>
          <cell r="L32098" t="str">
            <v>盘簧</v>
          </cell>
          <cell r="M32098" t="str">
            <v>1.0平台</v>
          </cell>
          <cell r="N32098">
            <v>2640</v>
          </cell>
          <cell r="O32098">
            <v>2.23</v>
          </cell>
          <cell r="P32098" t="str">
            <v>EA</v>
          </cell>
          <cell r="Q32098">
            <v>1</v>
          </cell>
          <cell r="R32098">
            <v>5887.2</v>
          </cell>
          <cell r="S32098">
            <v>2640</v>
          </cell>
          <cell r="T32098">
            <v>2.7</v>
          </cell>
        </row>
        <row r="32099">
          <cell r="K32099" t="str">
            <v>BSP0000047</v>
          </cell>
          <cell r="L32099" t="str">
            <v>盘簧</v>
          </cell>
          <cell r="M32099" t="str">
            <v>1.0平台</v>
          </cell>
          <cell r="N32099">
            <v>2620</v>
          </cell>
          <cell r="O32099">
            <v>2.23</v>
          </cell>
          <cell r="P32099" t="str">
            <v>EA</v>
          </cell>
          <cell r="Q32099">
            <v>1</v>
          </cell>
          <cell r="R32099">
            <v>5842.6</v>
          </cell>
          <cell r="S32099">
            <v>2620</v>
          </cell>
          <cell r="T32099">
            <v>2.7</v>
          </cell>
        </row>
        <row r="32100">
          <cell r="K32100" t="str">
            <v>bsp0000048</v>
          </cell>
          <cell r="L32100" t="str">
            <v>手柄拉簧</v>
          </cell>
          <cell r="M32100" t="str">
            <v>升降器</v>
          </cell>
          <cell r="N32100">
            <v>2000</v>
          </cell>
          <cell r="O32100">
            <v>0.1066</v>
          </cell>
          <cell r="P32100" t="str">
            <v>EA</v>
          </cell>
          <cell r="Q32100">
            <v>1</v>
          </cell>
          <cell r="R32100">
            <v>213.2</v>
          </cell>
          <cell r="S32100">
            <v>2000</v>
          </cell>
          <cell r="T32100">
            <v>0.1066</v>
          </cell>
        </row>
        <row r="32101">
          <cell r="K32101" t="str">
            <v>bsp0000048</v>
          </cell>
          <cell r="L32101" t="str">
            <v>手柄拉簧</v>
          </cell>
          <cell r="M32101" t="str">
            <v>升降器</v>
          </cell>
          <cell r="N32101">
            <v>2000</v>
          </cell>
          <cell r="O32101">
            <v>0.1066</v>
          </cell>
          <cell r="P32101" t="str">
            <v>EA</v>
          </cell>
          <cell r="Q32101">
            <v>1</v>
          </cell>
          <cell r="R32101">
            <v>213.2</v>
          </cell>
          <cell r="S32101">
            <v>2000</v>
          </cell>
          <cell r="T32101">
            <v>0.1066</v>
          </cell>
        </row>
        <row r="32102">
          <cell r="K32102" t="str">
            <v>bsp0000049</v>
          </cell>
          <cell r="L32102" t="str">
            <v>齿板拉簧</v>
          </cell>
          <cell r="M32102" t="str">
            <v>升降器</v>
          </cell>
          <cell r="N32102">
            <v>1000</v>
          </cell>
          <cell r="O32102">
            <v>0.13320000000000001</v>
          </cell>
          <cell r="P32102" t="str">
            <v>EA</v>
          </cell>
          <cell r="Q32102">
            <v>1</v>
          </cell>
          <cell r="R32102">
            <v>133.19999999999999</v>
          </cell>
          <cell r="S32102">
            <v>1000</v>
          </cell>
          <cell r="T32102">
            <v>0.1265</v>
          </cell>
        </row>
        <row r="32103">
          <cell r="K32103" t="str">
            <v>bsp0000049</v>
          </cell>
          <cell r="L32103" t="str">
            <v>齿板拉簧</v>
          </cell>
          <cell r="M32103" t="str">
            <v>升降器</v>
          </cell>
          <cell r="N32103">
            <v>1000</v>
          </cell>
          <cell r="O32103">
            <v>0.13320000000000001</v>
          </cell>
          <cell r="P32103" t="str">
            <v>EA</v>
          </cell>
          <cell r="Q32103">
            <v>1</v>
          </cell>
          <cell r="R32103">
            <v>133.19999999999999</v>
          </cell>
          <cell r="S32103">
            <v>1000</v>
          </cell>
          <cell r="T32103">
            <v>0.1265</v>
          </cell>
        </row>
        <row r="32104">
          <cell r="K32104" t="str">
            <v>BSP0000050</v>
          </cell>
          <cell r="L32104" t="str">
            <v>升降大拉簧φ2.8</v>
          </cell>
          <cell r="M32104" t="str">
            <v>升降器</v>
          </cell>
          <cell r="N32104">
            <v>1200</v>
          </cell>
          <cell r="O32104">
            <v>0.70340000000000003</v>
          </cell>
          <cell r="P32104" t="str">
            <v>EA</v>
          </cell>
          <cell r="Q32104">
            <v>1</v>
          </cell>
          <cell r="R32104">
            <v>844.08</v>
          </cell>
          <cell r="S32104">
            <v>1200</v>
          </cell>
          <cell r="T32104">
            <v>0.70340000000000003</v>
          </cell>
        </row>
        <row r="32105">
          <cell r="K32105" t="str">
            <v>BSP0000050</v>
          </cell>
          <cell r="L32105" t="str">
            <v>升降大拉簧φ2.8</v>
          </cell>
          <cell r="M32105" t="str">
            <v>升降器</v>
          </cell>
          <cell r="N32105">
            <v>1200</v>
          </cell>
          <cell r="O32105">
            <v>0.70340000000000003</v>
          </cell>
          <cell r="P32105" t="str">
            <v>EA</v>
          </cell>
          <cell r="Q32105">
            <v>1</v>
          </cell>
          <cell r="R32105">
            <v>844.08</v>
          </cell>
          <cell r="S32105">
            <v>1200</v>
          </cell>
          <cell r="T32105">
            <v>0.70340000000000003</v>
          </cell>
        </row>
        <row r="32106">
          <cell r="K32106" t="str">
            <v>BSP0000051</v>
          </cell>
          <cell r="L32106" t="str">
            <v>φ8减震弹簧</v>
          </cell>
          <cell r="M32106" t="str">
            <v>L3000</v>
          </cell>
          <cell r="N32106">
            <v>200</v>
          </cell>
          <cell r="O32106">
            <v>6.8438999999999997</v>
          </cell>
          <cell r="P32106" t="str">
            <v>EA</v>
          </cell>
          <cell r="Q32106">
            <v>1</v>
          </cell>
          <cell r="R32106">
            <v>1368.78</v>
          </cell>
          <cell r="S32106">
            <v>200</v>
          </cell>
          <cell r="T32106">
            <v>6.8438999999999997</v>
          </cell>
        </row>
        <row r="32107">
          <cell r="K32107" t="str">
            <v>BSP0000051</v>
          </cell>
          <cell r="L32107" t="str">
            <v>φ8减震弹簧</v>
          </cell>
          <cell r="M32107" t="str">
            <v>L3000</v>
          </cell>
          <cell r="N32107">
            <v>200</v>
          </cell>
          <cell r="O32107">
            <v>6.8438999999999997</v>
          </cell>
          <cell r="P32107" t="str">
            <v>EA</v>
          </cell>
          <cell r="Q32107">
            <v>1</v>
          </cell>
          <cell r="R32107">
            <v>1368.78</v>
          </cell>
          <cell r="S32107">
            <v>200</v>
          </cell>
          <cell r="T32107">
            <v>6.8438999999999997</v>
          </cell>
        </row>
        <row r="32108">
          <cell r="K32108" t="str">
            <v>BSP0000052</v>
          </cell>
          <cell r="L32108" t="str">
            <v>大拉簧</v>
          </cell>
          <cell r="M32108" t="str">
            <v>机械减震</v>
          </cell>
          <cell r="N32108">
            <v>280</v>
          </cell>
          <cell r="O32108">
            <v>5.2020999999999997</v>
          </cell>
          <cell r="P32108" t="str">
            <v>EA</v>
          </cell>
          <cell r="Q32108">
            <v>1</v>
          </cell>
          <cell r="R32108">
            <v>1456.59</v>
          </cell>
          <cell r="S32108">
            <v>280</v>
          </cell>
          <cell r="T32108">
            <v>5.2020999999999997</v>
          </cell>
        </row>
        <row r="32109">
          <cell r="K32109" t="str">
            <v>BSP0000052</v>
          </cell>
          <cell r="L32109" t="str">
            <v>大拉簧</v>
          </cell>
          <cell r="M32109" t="str">
            <v>机械减震</v>
          </cell>
          <cell r="N32109">
            <v>788</v>
          </cell>
          <cell r="O32109">
            <v>5.2020999999999997</v>
          </cell>
          <cell r="P32109" t="str">
            <v>EA</v>
          </cell>
          <cell r="Q32109">
            <v>1</v>
          </cell>
          <cell r="R32109">
            <v>4099.25</v>
          </cell>
          <cell r="S32109">
            <v>788</v>
          </cell>
          <cell r="T32109">
            <v>5.2020999999999997</v>
          </cell>
        </row>
        <row r="32110">
          <cell r="K32110" t="str">
            <v>BSP0000052</v>
          </cell>
          <cell r="L32110" t="str">
            <v>大拉簧</v>
          </cell>
          <cell r="M32110" t="str">
            <v>机械减震</v>
          </cell>
          <cell r="N32110">
            <v>280</v>
          </cell>
          <cell r="O32110">
            <v>5.2020999999999997</v>
          </cell>
          <cell r="P32110" t="str">
            <v>EA</v>
          </cell>
          <cell r="Q32110">
            <v>1</v>
          </cell>
          <cell r="R32110">
            <v>1456.59</v>
          </cell>
          <cell r="S32110">
            <v>280</v>
          </cell>
          <cell r="T32110">
            <v>5.2020999999999997</v>
          </cell>
        </row>
        <row r="32111">
          <cell r="K32111" t="str">
            <v>BSP0000053</v>
          </cell>
          <cell r="L32111" t="str">
            <v>开口挡圈φ8</v>
          </cell>
          <cell r="M32111" t="str">
            <v/>
          </cell>
          <cell r="N32111">
            <v>30000</v>
          </cell>
          <cell r="O32111">
            <v>1.4E-2</v>
          </cell>
          <cell r="P32111" t="str">
            <v>EA</v>
          </cell>
          <cell r="Q32111">
            <v>1</v>
          </cell>
          <cell r="R32111">
            <v>420</v>
          </cell>
          <cell r="S32111">
            <v>30000</v>
          </cell>
          <cell r="T32111">
            <v>1.1950000000000001E-2</v>
          </cell>
        </row>
        <row r="32112">
          <cell r="K32112" t="str">
            <v>BSP0000060</v>
          </cell>
          <cell r="L32112" t="str">
            <v>重卡弹簧(白)</v>
          </cell>
          <cell r="M32112" t="str">
            <v>65Mn∮4镀白锌</v>
          </cell>
          <cell r="N32112">
            <v>2000</v>
          </cell>
          <cell r="O32112">
            <v>0.4</v>
          </cell>
          <cell r="P32112" t="str">
            <v>Ea</v>
          </cell>
          <cell r="Q32112">
            <v>1</v>
          </cell>
          <cell r="R32112">
            <v>800</v>
          </cell>
          <cell r="S32112">
            <v>2000</v>
          </cell>
          <cell r="T32112">
            <v>0.4</v>
          </cell>
        </row>
        <row r="32113">
          <cell r="K32113" t="str">
            <v>BSP0000060</v>
          </cell>
          <cell r="L32113" t="str">
            <v>重卡弹簧(白)</v>
          </cell>
          <cell r="M32113" t="str">
            <v>65Mn∮4镀白锌</v>
          </cell>
          <cell r="N32113">
            <v>1000</v>
          </cell>
          <cell r="O32113">
            <v>0.4</v>
          </cell>
          <cell r="P32113" t="str">
            <v>Ea</v>
          </cell>
          <cell r="Q32113">
            <v>1</v>
          </cell>
          <cell r="R32113">
            <v>400</v>
          </cell>
          <cell r="S32113">
            <v>1000</v>
          </cell>
          <cell r="T32113">
            <v>0.4</v>
          </cell>
        </row>
        <row r="32114">
          <cell r="K32114" t="str">
            <v>BSP0000060</v>
          </cell>
          <cell r="L32114" t="str">
            <v>重卡弹簧(白)</v>
          </cell>
          <cell r="M32114" t="str">
            <v>65Mn∮4镀白锌</v>
          </cell>
          <cell r="N32114">
            <v>1000</v>
          </cell>
          <cell r="O32114">
            <v>0.4</v>
          </cell>
          <cell r="P32114" t="str">
            <v>Ea</v>
          </cell>
          <cell r="Q32114">
            <v>1</v>
          </cell>
          <cell r="R32114">
            <v>400</v>
          </cell>
          <cell r="S32114">
            <v>1000</v>
          </cell>
          <cell r="T32114">
            <v>0.4</v>
          </cell>
        </row>
        <row r="32115">
          <cell r="K32115" t="str">
            <v>BSP0000066</v>
          </cell>
          <cell r="L32115" t="str">
            <v>新时代弹簧</v>
          </cell>
          <cell r="M32115" t="str">
            <v>65Mn∮6镀彩</v>
          </cell>
          <cell r="N32115">
            <v>500</v>
          </cell>
          <cell r="O32115">
            <v>1.2090000000000001</v>
          </cell>
          <cell r="P32115" t="str">
            <v>Ea</v>
          </cell>
          <cell r="Q32115">
            <v>1</v>
          </cell>
          <cell r="R32115">
            <v>604.5</v>
          </cell>
          <cell r="S32115">
            <v>500</v>
          </cell>
          <cell r="T32115">
            <v>1.2090000000000001</v>
          </cell>
        </row>
        <row r="32116">
          <cell r="K32116" t="str">
            <v>BSP0000069</v>
          </cell>
          <cell r="L32116" t="str">
            <v>6486弹簧</v>
          </cell>
          <cell r="M32116" t="str">
            <v>65Mn</v>
          </cell>
          <cell r="N32116">
            <v>500</v>
          </cell>
          <cell r="O32116">
            <v>0.18099999999999999</v>
          </cell>
          <cell r="P32116" t="str">
            <v>Ea</v>
          </cell>
          <cell r="Q32116">
            <v>1</v>
          </cell>
          <cell r="R32116">
            <v>90.5</v>
          </cell>
          <cell r="S32116">
            <v>500</v>
          </cell>
          <cell r="T32116">
            <v>0.18099999999999999</v>
          </cell>
        </row>
        <row r="32117">
          <cell r="K32117" t="str">
            <v>BSP0000071</v>
          </cell>
          <cell r="L32117" t="str">
            <v>BC311弹簧</v>
          </cell>
          <cell r="M32117" t="str">
            <v>72B</v>
          </cell>
          <cell r="N32117">
            <v>1000</v>
          </cell>
          <cell r="O32117">
            <v>1.45</v>
          </cell>
          <cell r="P32117" t="str">
            <v>EA</v>
          </cell>
          <cell r="Q32117">
            <v>1</v>
          </cell>
          <cell r="R32117">
            <v>1450</v>
          </cell>
          <cell r="S32117">
            <v>1000</v>
          </cell>
          <cell r="T32117">
            <v>1.45</v>
          </cell>
        </row>
        <row r="32118">
          <cell r="K32118" t="str">
            <v>BSP0000071</v>
          </cell>
          <cell r="L32118" t="str">
            <v>BC311弹簧</v>
          </cell>
          <cell r="M32118" t="str">
            <v>72B</v>
          </cell>
          <cell r="N32118">
            <v>2000</v>
          </cell>
          <cell r="O32118">
            <v>1.45</v>
          </cell>
          <cell r="P32118" t="str">
            <v>EA</v>
          </cell>
          <cell r="Q32118">
            <v>1</v>
          </cell>
          <cell r="R32118">
            <v>2900</v>
          </cell>
          <cell r="S32118">
            <v>2000</v>
          </cell>
          <cell r="T32118">
            <v>1.45</v>
          </cell>
        </row>
        <row r="32119">
          <cell r="K32119" t="str">
            <v>bsp0000077</v>
          </cell>
          <cell r="L32119" t="str">
            <v>回位簧</v>
          </cell>
          <cell r="M32119" t="str">
            <v/>
          </cell>
          <cell r="N32119">
            <v>4000</v>
          </cell>
          <cell r="O32119">
            <v>0.1502</v>
          </cell>
          <cell r="P32119" t="str">
            <v>EA</v>
          </cell>
          <cell r="Q32119">
            <v>1</v>
          </cell>
          <cell r="R32119">
            <v>600.79999999999995</v>
          </cell>
          <cell r="S32119">
            <v>4000</v>
          </cell>
          <cell r="T32119">
            <v>0.1502</v>
          </cell>
        </row>
        <row r="32120">
          <cell r="K32120" t="str">
            <v>bsp0000077</v>
          </cell>
          <cell r="L32120" t="str">
            <v>回位簧</v>
          </cell>
          <cell r="M32120" t="str">
            <v/>
          </cell>
          <cell r="N32120">
            <v>3000</v>
          </cell>
          <cell r="O32120">
            <v>0.1502</v>
          </cell>
          <cell r="P32120" t="str">
            <v>EA</v>
          </cell>
          <cell r="Q32120">
            <v>1</v>
          </cell>
          <cell r="R32120">
            <v>450.6</v>
          </cell>
          <cell r="S32120">
            <v>3000</v>
          </cell>
          <cell r="T32120">
            <v>0.1502</v>
          </cell>
        </row>
        <row r="32121">
          <cell r="K32121" t="str">
            <v>bsp0000077</v>
          </cell>
          <cell r="L32121" t="str">
            <v>回位簧</v>
          </cell>
          <cell r="M32121" t="str">
            <v/>
          </cell>
          <cell r="N32121">
            <v>2000</v>
          </cell>
          <cell r="O32121">
            <v>0.1502</v>
          </cell>
          <cell r="P32121" t="str">
            <v>EA</v>
          </cell>
          <cell r="Q32121">
            <v>1</v>
          </cell>
          <cell r="R32121">
            <v>300.39999999999998</v>
          </cell>
          <cell r="S32121">
            <v>2000</v>
          </cell>
          <cell r="T32121">
            <v>0.1502</v>
          </cell>
        </row>
        <row r="32122">
          <cell r="K32122" t="str">
            <v>bsp0000077</v>
          </cell>
          <cell r="L32122" t="str">
            <v>回位簧</v>
          </cell>
          <cell r="M32122" t="str">
            <v/>
          </cell>
          <cell r="N32122">
            <v>5000</v>
          </cell>
          <cell r="O32122">
            <v>0.1502</v>
          </cell>
          <cell r="P32122" t="str">
            <v>EA</v>
          </cell>
          <cell r="Q32122">
            <v>1</v>
          </cell>
          <cell r="R32122">
            <v>751</v>
          </cell>
          <cell r="S32122">
            <v>5000</v>
          </cell>
          <cell r="T32122">
            <v>0.1502</v>
          </cell>
        </row>
        <row r="32123">
          <cell r="K32123" t="str">
            <v>bsp0000088</v>
          </cell>
          <cell r="L32123" t="str">
            <v>靠背复位卷簧</v>
          </cell>
          <cell r="M32123" t="str">
            <v>P203</v>
          </cell>
          <cell r="N32123">
            <v>-4</v>
          </cell>
          <cell r="O32123">
            <v>1.6454</v>
          </cell>
          <cell r="P32123" t="str">
            <v>EA</v>
          </cell>
          <cell r="Q32123">
            <v>1</v>
          </cell>
          <cell r="R32123">
            <v>-6.58</v>
          </cell>
          <cell r="S32123">
            <v>-4</v>
          </cell>
          <cell r="T32123">
            <v>1.6454</v>
          </cell>
        </row>
        <row r="32124">
          <cell r="K32124" t="str">
            <v>bsp0000088</v>
          </cell>
          <cell r="L32124" t="str">
            <v>靠背复位卷簧</v>
          </cell>
          <cell r="M32124" t="str">
            <v>P203</v>
          </cell>
          <cell r="N32124">
            <v>600</v>
          </cell>
          <cell r="O32124">
            <v>1.6454</v>
          </cell>
          <cell r="P32124" t="str">
            <v>EA</v>
          </cell>
          <cell r="Q32124">
            <v>1</v>
          </cell>
          <cell r="R32124">
            <v>987.24</v>
          </cell>
          <cell r="S32124">
            <v>600</v>
          </cell>
          <cell r="T32124">
            <v>1.6454</v>
          </cell>
        </row>
        <row r="32125">
          <cell r="K32125" t="str">
            <v>bsp0000088</v>
          </cell>
          <cell r="L32125" t="str">
            <v>靠背复位卷簧</v>
          </cell>
          <cell r="M32125" t="str">
            <v>P203</v>
          </cell>
          <cell r="N32125">
            <v>600</v>
          </cell>
          <cell r="O32125">
            <v>1.6454</v>
          </cell>
          <cell r="P32125" t="str">
            <v>EA</v>
          </cell>
          <cell r="Q32125">
            <v>1</v>
          </cell>
          <cell r="R32125">
            <v>987.24</v>
          </cell>
          <cell r="S32125">
            <v>600</v>
          </cell>
          <cell r="T32125">
            <v>1.6454</v>
          </cell>
        </row>
        <row r="32126">
          <cell r="K32126" t="str">
            <v>bsp0000088</v>
          </cell>
          <cell r="L32126" t="str">
            <v>靠背复位卷簧</v>
          </cell>
          <cell r="M32126" t="str">
            <v>P203</v>
          </cell>
          <cell r="N32126">
            <v>1500</v>
          </cell>
          <cell r="O32126">
            <v>1.6454</v>
          </cell>
          <cell r="P32126" t="str">
            <v>EA</v>
          </cell>
          <cell r="Q32126">
            <v>1</v>
          </cell>
          <cell r="R32126">
            <v>2468.1</v>
          </cell>
          <cell r="S32126">
            <v>1500</v>
          </cell>
          <cell r="T32126">
            <v>1.6454</v>
          </cell>
        </row>
        <row r="32127">
          <cell r="K32127" t="str">
            <v>bsp0000088</v>
          </cell>
          <cell r="L32127" t="str">
            <v>靠背复位卷簧</v>
          </cell>
          <cell r="M32127" t="str">
            <v>P203</v>
          </cell>
          <cell r="N32127">
            <v>600</v>
          </cell>
          <cell r="O32127">
            <v>1.6454</v>
          </cell>
          <cell r="P32127" t="str">
            <v>EA</v>
          </cell>
          <cell r="Q32127">
            <v>1</v>
          </cell>
          <cell r="R32127">
            <v>987.24</v>
          </cell>
          <cell r="S32127">
            <v>600</v>
          </cell>
          <cell r="T32127">
            <v>1.6454</v>
          </cell>
        </row>
        <row r="32128">
          <cell r="K32128" t="str">
            <v>bsp0000088</v>
          </cell>
          <cell r="L32128" t="str">
            <v>靠背复位卷簧</v>
          </cell>
          <cell r="M32128" t="str">
            <v>P203</v>
          </cell>
          <cell r="N32128">
            <v>1200</v>
          </cell>
          <cell r="O32128">
            <v>1.6454</v>
          </cell>
          <cell r="P32128" t="str">
            <v>EA</v>
          </cell>
          <cell r="Q32128">
            <v>1</v>
          </cell>
          <cell r="R32128">
            <v>1974.48</v>
          </cell>
          <cell r="S32128">
            <v>1200</v>
          </cell>
          <cell r="T32128">
            <v>1.6454</v>
          </cell>
        </row>
        <row r="32129">
          <cell r="K32129" t="str">
            <v>bsp0000088</v>
          </cell>
          <cell r="L32129" t="str">
            <v>靠背复位卷簧</v>
          </cell>
          <cell r="M32129" t="str">
            <v>P203</v>
          </cell>
          <cell r="N32129">
            <v>300</v>
          </cell>
          <cell r="O32129">
            <v>1.6454</v>
          </cell>
          <cell r="P32129" t="str">
            <v>EA</v>
          </cell>
          <cell r="Q32129">
            <v>1</v>
          </cell>
          <cell r="R32129">
            <v>493.62</v>
          </cell>
          <cell r="S32129">
            <v>300</v>
          </cell>
          <cell r="T32129">
            <v>1.6454</v>
          </cell>
        </row>
        <row r="32130">
          <cell r="K32130" t="str">
            <v>BSP0000089</v>
          </cell>
          <cell r="L32130" t="str">
            <v>调角手柄复位簧</v>
          </cell>
          <cell r="M32130" t="str">
            <v>P203</v>
          </cell>
          <cell r="N32130">
            <v>1000</v>
          </cell>
          <cell r="O32130">
            <v>0.221</v>
          </cell>
          <cell r="P32130" t="str">
            <v>EA</v>
          </cell>
          <cell r="Q32130">
            <v>1</v>
          </cell>
          <cell r="R32130">
            <v>221</v>
          </cell>
          <cell r="S32130">
            <v>1000</v>
          </cell>
          <cell r="T32130">
            <v>0.221</v>
          </cell>
        </row>
        <row r="32131">
          <cell r="K32131" t="str">
            <v>BSP0000089</v>
          </cell>
          <cell r="L32131" t="str">
            <v>调角手柄复位簧</v>
          </cell>
          <cell r="M32131" t="str">
            <v>P203</v>
          </cell>
          <cell r="N32131">
            <v>2000</v>
          </cell>
          <cell r="O32131">
            <v>0.221</v>
          </cell>
          <cell r="P32131" t="str">
            <v>EA</v>
          </cell>
          <cell r="Q32131">
            <v>1</v>
          </cell>
          <cell r="R32131">
            <v>442</v>
          </cell>
          <cell r="S32131">
            <v>2000</v>
          </cell>
          <cell r="T32131">
            <v>0.221</v>
          </cell>
        </row>
        <row r="32132">
          <cell r="K32132" t="str">
            <v>BSP0000109</v>
          </cell>
          <cell r="L32132" t="str">
            <v>K1正副司机拉簧</v>
          </cell>
          <cell r="M32132" t="str">
            <v>K1司机调角器</v>
          </cell>
          <cell r="N32132">
            <v>4000</v>
          </cell>
          <cell r="O32132">
            <v>0.58199999999999996</v>
          </cell>
          <cell r="P32132" t="str">
            <v>EA</v>
          </cell>
          <cell r="Q32132">
            <v>1</v>
          </cell>
          <cell r="R32132">
            <v>2328</v>
          </cell>
          <cell r="S32132">
            <v>4000</v>
          </cell>
          <cell r="T32132">
            <v>0.58199999999999996</v>
          </cell>
        </row>
        <row r="32133">
          <cell r="K32133" t="str">
            <v>BSP0000110</v>
          </cell>
          <cell r="L32133" t="str">
            <v>K1正副司机盘簧</v>
          </cell>
          <cell r="M32133" t="str">
            <v>K1司机调角器</v>
          </cell>
          <cell r="N32133">
            <v>-2</v>
          </cell>
          <cell r="O32133">
            <v>2.2309999999999999</v>
          </cell>
          <cell r="P32133" t="str">
            <v>EA</v>
          </cell>
          <cell r="Q32133">
            <v>1</v>
          </cell>
          <cell r="R32133">
            <v>-4.46</v>
          </cell>
          <cell r="S32133">
            <v>-2</v>
          </cell>
          <cell r="T32133">
            <v>2.2309999999999999</v>
          </cell>
        </row>
        <row r="32134">
          <cell r="K32134" t="str">
            <v>BSP0000110</v>
          </cell>
          <cell r="L32134" t="str">
            <v>K1正副司机盘簧</v>
          </cell>
          <cell r="M32134" t="str">
            <v>K1司机调角器</v>
          </cell>
          <cell r="N32134">
            <v>3600</v>
          </cell>
          <cell r="O32134">
            <v>2.2309999999999999</v>
          </cell>
          <cell r="P32134" t="str">
            <v>EA</v>
          </cell>
          <cell r="Q32134">
            <v>1</v>
          </cell>
          <cell r="R32134">
            <v>8031.6</v>
          </cell>
          <cell r="S32134">
            <v>3600</v>
          </cell>
          <cell r="T32134">
            <v>2.2309999999999999</v>
          </cell>
        </row>
        <row r="32135">
          <cell r="K32135" t="str">
            <v>BSP0000110</v>
          </cell>
          <cell r="L32135" t="str">
            <v>K1正副司机盘簧</v>
          </cell>
          <cell r="M32135" t="str">
            <v>K1司机调角器</v>
          </cell>
          <cell r="N32135">
            <v>6600</v>
          </cell>
          <cell r="O32135">
            <v>2.2309999999999999</v>
          </cell>
          <cell r="P32135" t="str">
            <v>EA</v>
          </cell>
          <cell r="Q32135">
            <v>1</v>
          </cell>
          <cell r="R32135">
            <v>14724.6</v>
          </cell>
          <cell r="S32135">
            <v>6600</v>
          </cell>
          <cell r="T32135">
            <v>2.2309999999999999</v>
          </cell>
        </row>
        <row r="32136">
          <cell r="K32136" t="str">
            <v>BSP0000111</v>
          </cell>
          <cell r="L32136" t="str">
            <v>扭簧左</v>
          </cell>
          <cell r="M32136" t="str">
            <v>K1后排单双人调角器</v>
          </cell>
          <cell r="N32136">
            <v>5000</v>
          </cell>
          <cell r="O32136">
            <v>0.58199999999999996</v>
          </cell>
          <cell r="P32136" t="str">
            <v>EA</v>
          </cell>
          <cell r="Q32136">
            <v>1</v>
          </cell>
          <cell r="R32136">
            <v>2910</v>
          </cell>
          <cell r="S32136">
            <v>5000</v>
          </cell>
          <cell r="T32136">
            <v>0.58199999999999996</v>
          </cell>
        </row>
        <row r="32137">
          <cell r="K32137" t="str">
            <v>BSP0000112</v>
          </cell>
          <cell r="L32137" t="str">
            <v>扭簧右</v>
          </cell>
          <cell r="M32137" t="str">
            <v>K1后排单双人调角器</v>
          </cell>
          <cell r="N32137">
            <v>5000</v>
          </cell>
          <cell r="O32137">
            <v>0.58199999999999996</v>
          </cell>
          <cell r="P32137" t="str">
            <v>EA</v>
          </cell>
          <cell r="Q32137">
            <v>1</v>
          </cell>
          <cell r="R32137">
            <v>2910</v>
          </cell>
          <cell r="S32137">
            <v>5000</v>
          </cell>
          <cell r="T32137">
            <v>0.58199999999999996</v>
          </cell>
        </row>
        <row r="32138">
          <cell r="K32138" t="str">
            <v>BSP0000113</v>
          </cell>
          <cell r="L32138" t="str">
            <v>K1盘簧</v>
          </cell>
          <cell r="M32138" t="str">
            <v>K1后排单双人调角器</v>
          </cell>
          <cell r="N32138">
            <v>2160</v>
          </cell>
          <cell r="O32138">
            <v>2.2309999999999999</v>
          </cell>
          <cell r="P32138" t="str">
            <v>EA</v>
          </cell>
          <cell r="Q32138">
            <v>1</v>
          </cell>
          <cell r="R32138">
            <v>4818.96</v>
          </cell>
          <cell r="S32138">
            <v>2160</v>
          </cell>
          <cell r="T32138">
            <v>2.2309999999999999</v>
          </cell>
        </row>
        <row r="32139">
          <cell r="K32139" t="str">
            <v>BSP0000113</v>
          </cell>
          <cell r="L32139" t="str">
            <v>K1盘簧</v>
          </cell>
          <cell r="M32139" t="str">
            <v>K1后排单双人调角器</v>
          </cell>
          <cell r="N32139">
            <v>4320</v>
          </cell>
          <cell r="O32139">
            <v>2.2309999999999999</v>
          </cell>
          <cell r="P32139" t="str">
            <v>EA</v>
          </cell>
          <cell r="Q32139">
            <v>1</v>
          </cell>
          <cell r="R32139">
            <v>9637.92</v>
          </cell>
          <cell r="S32139">
            <v>4320</v>
          </cell>
          <cell r="T32139">
            <v>2.2309999999999999</v>
          </cell>
        </row>
        <row r="32140">
          <cell r="K32140" t="str">
            <v>BSP0000113</v>
          </cell>
          <cell r="L32140" t="str">
            <v>K1盘簧</v>
          </cell>
          <cell r="M32140" t="str">
            <v>K1后排单双人调角器</v>
          </cell>
          <cell r="N32140">
            <v>2160</v>
          </cell>
          <cell r="O32140">
            <v>2.2309999999999999</v>
          </cell>
          <cell r="P32140" t="str">
            <v>EA</v>
          </cell>
          <cell r="Q32140">
            <v>1</v>
          </cell>
          <cell r="R32140">
            <v>4818.96</v>
          </cell>
          <cell r="S32140">
            <v>2160</v>
          </cell>
          <cell r="T32140">
            <v>2.2309999999999999</v>
          </cell>
        </row>
        <row r="32141">
          <cell r="K32141" t="str">
            <v>BSP0000113</v>
          </cell>
          <cell r="L32141" t="str">
            <v>K1盘簧</v>
          </cell>
          <cell r="M32141" t="str">
            <v>K1后排单双人调角器</v>
          </cell>
          <cell r="N32141">
            <v>4320</v>
          </cell>
          <cell r="O32141">
            <v>2.2309999999999999</v>
          </cell>
          <cell r="P32141" t="str">
            <v>EA</v>
          </cell>
          <cell r="Q32141">
            <v>1</v>
          </cell>
          <cell r="R32141">
            <v>9637.92</v>
          </cell>
          <cell r="S32141">
            <v>4320</v>
          </cell>
          <cell r="T32141">
            <v>2.2309999999999999</v>
          </cell>
        </row>
        <row r="32142">
          <cell r="K32142" t="str">
            <v>BSP0000113</v>
          </cell>
          <cell r="L32142" t="str">
            <v>K1盘簧</v>
          </cell>
          <cell r="M32142" t="str">
            <v>K1后排单双人调角器</v>
          </cell>
          <cell r="N32142">
            <v>2160</v>
          </cell>
          <cell r="O32142">
            <v>2.2309999999999999</v>
          </cell>
          <cell r="P32142" t="str">
            <v>EA</v>
          </cell>
          <cell r="Q32142">
            <v>1</v>
          </cell>
          <cell r="R32142">
            <v>4818.96</v>
          </cell>
          <cell r="S32142">
            <v>2160</v>
          </cell>
          <cell r="T32142">
            <v>2.2309999999999999</v>
          </cell>
        </row>
        <row r="32143">
          <cell r="K32143" t="str">
            <v>BSP0010006</v>
          </cell>
          <cell r="L32143" t="str">
            <v>靠背调节蜗簧</v>
          </cell>
          <cell r="M32143" t="str">
            <v/>
          </cell>
          <cell r="N32143">
            <v>420</v>
          </cell>
          <cell r="O32143">
            <v>5.4377000000000004</v>
          </cell>
          <cell r="P32143" t="str">
            <v>EA</v>
          </cell>
          <cell r="Q32143">
            <v>1</v>
          </cell>
          <cell r="R32143">
            <v>2283.83</v>
          </cell>
          <cell r="S32143">
            <v>420</v>
          </cell>
          <cell r="T32143">
            <v>5.1657999999999999</v>
          </cell>
        </row>
        <row r="32144">
          <cell r="K32144" t="str">
            <v>BSP0010006</v>
          </cell>
          <cell r="L32144" t="str">
            <v>靠背调节蜗簧</v>
          </cell>
          <cell r="M32144" t="str">
            <v/>
          </cell>
          <cell r="N32144">
            <v>360</v>
          </cell>
          <cell r="O32144">
            <v>5.4377000000000004</v>
          </cell>
          <cell r="P32144" t="str">
            <v>EA</v>
          </cell>
          <cell r="Q32144">
            <v>1</v>
          </cell>
          <cell r="R32144">
            <v>1957.57</v>
          </cell>
          <cell r="S32144">
            <v>360</v>
          </cell>
          <cell r="T32144">
            <v>5.1657999999999999</v>
          </cell>
        </row>
        <row r="32145">
          <cell r="K32145" t="str">
            <v>BSP0010024</v>
          </cell>
          <cell r="L32145" t="str">
            <v>气管固定卡簧2.0</v>
          </cell>
          <cell r="M32145" t="str">
            <v/>
          </cell>
          <cell r="N32145">
            <v>12000</v>
          </cell>
          <cell r="O32145">
            <v>0.51</v>
          </cell>
          <cell r="P32145" t="str">
            <v>EA</v>
          </cell>
          <cell r="Q32145">
            <v>1</v>
          </cell>
          <cell r="R32145">
            <v>6120</v>
          </cell>
          <cell r="S32145">
            <v>12000</v>
          </cell>
          <cell r="T32145">
            <v>0.51</v>
          </cell>
        </row>
        <row r="32146">
          <cell r="K32146" t="str">
            <v>BSP0010024</v>
          </cell>
          <cell r="L32146" t="str">
            <v>气管固定卡簧2.0</v>
          </cell>
          <cell r="M32146" t="str">
            <v/>
          </cell>
          <cell r="N32146">
            <v>24000</v>
          </cell>
          <cell r="O32146">
            <v>0.51</v>
          </cell>
          <cell r="P32146" t="str">
            <v>EA</v>
          </cell>
          <cell r="Q32146">
            <v>1</v>
          </cell>
          <cell r="R32146">
            <v>12240</v>
          </cell>
          <cell r="S32146">
            <v>24000</v>
          </cell>
          <cell r="T32146">
            <v>0.51</v>
          </cell>
        </row>
        <row r="32147">
          <cell r="K32147" t="str">
            <v>BSP0010026</v>
          </cell>
          <cell r="L32147" t="str">
            <v>主驾驶靠背调节手柄卡接簧</v>
          </cell>
          <cell r="M32147" t="str">
            <v/>
          </cell>
          <cell r="N32147">
            <v>1400</v>
          </cell>
          <cell r="O32147">
            <v>0.2</v>
          </cell>
          <cell r="P32147" t="str">
            <v>EA</v>
          </cell>
          <cell r="Q32147">
            <v>1</v>
          </cell>
          <cell r="R32147">
            <v>280</v>
          </cell>
          <cell r="S32147">
            <v>1400</v>
          </cell>
          <cell r="T32147">
            <v>0.21290000000000001</v>
          </cell>
        </row>
        <row r="32148">
          <cell r="K32148" t="str">
            <v>BSP0010056</v>
          </cell>
          <cell r="L32148" t="str">
            <v>防护弹簧</v>
          </cell>
          <cell r="M32148" t="str">
            <v>150mm长</v>
          </cell>
          <cell r="N32148">
            <v>2000</v>
          </cell>
          <cell r="O32148">
            <v>0.3135</v>
          </cell>
          <cell r="P32148" t="str">
            <v>EA</v>
          </cell>
          <cell r="Q32148">
            <v>1</v>
          </cell>
          <cell r="R32148">
            <v>627</v>
          </cell>
          <cell r="S32148">
            <v>2000</v>
          </cell>
          <cell r="T32148">
            <v>0.3135</v>
          </cell>
        </row>
        <row r="32149">
          <cell r="K32149" t="str">
            <v>BSP0010056</v>
          </cell>
          <cell r="L32149" t="str">
            <v>防护弹簧</v>
          </cell>
          <cell r="M32149" t="str">
            <v>150mm长</v>
          </cell>
          <cell r="N32149">
            <v>2000</v>
          </cell>
          <cell r="O32149">
            <v>0.3135</v>
          </cell>
          <cell r="P32149" t="str">
            <v>EA</v>
          </cell>
          <cell r="Q32149">
            <v>1</v>
          </cell>
          <cell r="R32149">
            <v>627</v>
          </cell>
          <cell r="S32149">
            <v>2000</v>
          </cell>
          <cell r="T32149">
            <v>0.3135</v>
          </cell>
        </row>
        <row r="32150">
          <cell r="K32150" t="str">
            <v>BSP0010056</v>
          </cell>
          <cell r="L32150" t="str">
            <v>防护弹簧</v>
          </cell>
          <cell r="M32150" t="str">
            <v>150mm长</v>
          </cell>
          <cell r="N32150">
            <v>3000</v>
          </cell>
          <cell r="O32150">
            <v>0.3135</v>
          </cell>
          <cell r="P32150" t="str">
            <v>EA</v>
          </cell>
          <cell r="Q32150">
            <v>1</v>
          </cell>
          <cell r="R32150">
            <v>940.5</v>
          </cell>
          <cell r="S32150">
            <v>3000</v>
          </cell>
          <cell r="T32150">
            <v>0.3135</v>
          </cell>
        </row>
        <row r="32151">
          <cell r="K32151" t="str">
            <v>BTM0000006</v>
          </cell>
          <cell r="L32151" t="str">
            <v>B80C左折叠机构</v>
          </cell>
          <cell r="M32151" t="str">
            <v>JCFES-21529101A</v>
          </cell>
          <cell r="N32151">
            <v>300</v>
          </cell>
          <cell r="O32151">
            <v>37.733899999999998</v>
          </cell>
          <cell r="P32151" t="str">
            <v>Ea</v>
          </cell>
          <cell r="Q32151">
            <v>1</v>
          </cell>
          <cell r="R32151">
            <v>11320.17</v>
          </cell>
          <cell r="S32151">
            <v>300</v>
          </cell>
          <cell r="T32151">
            <v>37.733899999999998</v>
          </cell>
        </row>
        <row r="32152">
          <cell r="K32152" t="str">
            <v>BTM0000007</v>
          </cell>
          <cell r="L32152" t="str">
            <v>B80C右折叠机构</v>
          </cell>
          <cell r="M32152" t="str">
            <v>JCFES-21529102</v>
          </cell>
          <cell r="N32152">
            <v>300</v>
          </cell>
          <cell r="O32152">
            <v>37.733899999999998</v>
          </cell>
          <cell r="P32152" t="str">
            <v>Ea</v>
          </cell>
          <cell r="Q32152">
            <v>1</v>
          </cell>
          <cell r="R32152">
            <v>11320.17</v>
          </cell>
          <cell r="S32152">
            <v>300</v>
          </cell>
          <cell r="T32152">
            <v>37.733899999999998</v>
          </cell>
        </row>
        <row r="32153">
          <cell r="K32153" t="str">
            <v>BTM0000008</v>
          </cell>
          <cell r="L32153" t="str">
            <v>B41V左电折叠器</v>
          </cell>
          <cell r="M32153" t="str">
            <v>MCI223 223/011</v>
          </cell>
          <cell r="N32153">
            <v>1450</v>
          </cell>
          <cell r="O32153">
            <v>55.18</v>
          </cell>
          <cell r="P32153" t="str">
            <v>EA</v>
          </cell>
          <cell r="Q32153">
            <v>1</v>
          </cell>
          <cell r="R32153">
            <v>80011</v>
          </cell>
          <cell r="S32153">
            <v>1450</v>
          </cell>
          <cell r="T32153">
            <v>55.18</v>
          </cell>
        </row>
        <row r="32154">
          <cell r="K32154" t="str">
            <v>BTM0000009</v>
          </cell>
          <cell r="L32154" t="str">
            <v>B41V右电折叠器</v>
          </cell>
          <cell r="M32154" t="str">
            <v>MCI223 223/012</v>
          </cell>
          <cell r="N32154">
            <v>1450</v>
          </cell>
          <cell r="O32154">
            <v>55.18</v>
          </cell>
          <cell r="P32154" t="str">
            <v>EA</v>
          </cell>
          <cell r="Q32154">
            <v>1</v>
          </cell>
          <cell r="R32154">
            <v>80011</v>
          </cell>
          <cell r="S32154">
            <v>1450</v>
          </cell>
          <cell r="T32154">
            <v>55.18</v>
          </cell>
        </row>
        <row r="32155">
          <cell r="K32155" t="str">
            <v>RCA0000091</v>
          </cell>
          <cell r="L32155" t="str">
            <v>登车扶手</v>
          </cell>
          <cell r="M32155" t="str">
            <v>1B18054100001</v>
          </cell>
          <cell r="N32155">
            <v>80</v>
          </cell>
          <cell r="O32155">
            <v>2.13</v>
          </cell>
          <cell r="P32155" t="str">
            <v>Ea</v>
          </cell>
          <cell r="Q32155">
            <v>1</v>
          </cell>
          <cell r="R32155">
            <v>170.4</v>
          </cell>
          <cell r="S32155">
            <v>80</v>
          </cell>
          <cell r="T32155">
            <v>2.13</v>
          </cell>
        </row>
        <row r="32156">
          <cell r="K32156" t="str">
            <v>RCA0000093</v>
          </cell>
          <cell r="L32156" t="str">
            <v>登车扶手</v>
          </cell>
          <cell r="M32156" t="str">
            <v>1B18354100000</v>
          </cell>
          <cell r="N32156">
            <v>640</v>
          </cell>
          <cell r="O32156">
            <v>2.13</v>
          </cell>
          <cell r="P32156" t="str">
            <v>Ea</v>
          </cell>
          <cell r="Q32156">
            <v>1</v>
          </cell>
          <cell r="R32156">
            <v>1363.2</v>
          </cell>
          <cell r="S32156">
            <v>640</v>
          </cell>
          <cell r="T32156">
            <v>2.13</v>
          </cell>
        </row>
        <row r="32157">
          <cell r="K32157" t="str">
            <v>RCA0000093</v>
          </cell>
          <cell r="L32157" t="str">
            <v>登车扶手</v>
          </cell>
          <cell r="M32157" t="str">
            <v>1B18354100000</v>
          </cell>
          <cell r="N32157">
            <v>160</v>
          </cell>
          <cell r="O32157">
            <v>2.13</v>
          </cell>
          <cell r="P32157" t="str">
            <v>Ea</v>
          </cell>
          <cell r="Q32157">
            <v>1</v>
          </cell>
          <cell r="R32157">
            <v>340.8</v>
          </cell>
          <cell r="S32157">
            <v>160</v>
          </cell>
          <cell r="T32157">
            <v>2.13</v>
          </cell>
        </row>
        <row r="32158">
          <cell r="K32158" t="str">
            <v>REM0000100</v>
          </cell>
          <cell r="L32158" t="str">
            <v>BC311转轴</v>
          </cell>
          <cell r="M32158" t="str">
            <v>AISi12cul(Fe)</v>
          </cell>
          <cell r="N32158">
            <v>4320</v>
          </cell>
          <cell r="O32158">
            <v>1.8</v>
          </cell>
          <cell r="P32158" t="str">
            <v>EA</v>
          </cell>
          <cell r="Q32158">
            <v>1</v>
          </cell>
          <cell r="R32158">
            <v>7776</v>
          </cell>
          <cell r="S32158">
            <v>4320</v>
          </cell>
          <cell r="T32158">
            <v>1.8</v>
          </cell>
        </row>
        <row r="32159">
          <cell r="K32159" t="str">
            <v>REM0000306</v>
          </cell>
          <cell r="L32159" t="str">
            <v>1780镜头后盖</v>
          </cell>
          <cell r="M32159" t="str">
            <v>PP 黑色</v>
          </cell>
          <cell r="N32159">
            <v>500</v>
          </cell>
          <cell r="O32159">
            <v>0.22389999999999999</v>
          </cell>
          <cell r="P32159" t="str">
            <v>Ea</v>
          </cell>
          <cell r="Q32159">
            <v>1</v>
          </cell>
          <cell r="R32159">
            <v>111.95</v>
          </cell>
          <cell r="S32159">
            <v>500</v>
          </cell>
          <cell r="T32159">
            <v>0.22850000000000001</v>
          </cell>
        </row>
        <row r="32160">
          <cell r="K32160" t="str">
            <v>REM0000904</v>
          </cell>
          <cell r="L32160" t="str">
            <v>B40密封胶帽</v>
          </cell>
          <cell r="M32160" t="str">
            <v>EPDM</v>
          </cell>
          <cell r="N32160">
            <v>3000</v>
          </cell>
          <cell r="O32160">
            <v>0.1406</v>
          </cell>
          <cell r="P32160" t="str">
            <v>Ea</v>
          </cell>
          <cell r="Q32160">
            <v>1</v>
          </cell>
          <cell r="R32160">
            <v>421.8</v>
          </cell>
          <cell r="S32160">
            <v>3000</v>
          </cell>
          <cell r="T32160">
            <v>0.1406</v>
          </cell>
        </row>
        <row r="32161">
          <cell r="K32161" t="str">
            <v>REM0001098</v>
          </cell>
          <cell r="L32161" t="str">
            <v>B40L左手折压板</v>
          </cell>
          <cell r="M32161" t="str">
            <v>ADC12</v>
          </cell>
          <cell r="N32161">
            <v>120</v>
          </cell>
          <cell r="O32161">
            <v>4.3578000000000001</v>
          </cell>
          <cell r="P32161" t="str">
            <v>Ea</v>
          </cell>
          <cell r="Q32161">
            <v>1</v>
          </cell>
          <cell r="R32161">
            <v>522.94000000000005</v>
          </cell>
          <cell r="S32161">
            <v>120</v>
          </cell>
          <cell r="T32161">
            <v>4.3578000000000001</v>
          </cell>
        </row>
        <row r="32162">
          <cell r="K32162" t="str">
            <v>REM0001098</v>
          </cell>
          <cell r="L32162" t="str">
            <v>B40L左手折压板</v>
          </cell>
          <cell r="M32162" t="str">
            <v>ADC12</v>
          </cell>
          <cell r="N32162">
            <v>143</v>
          </cell>
          <cell r="O32162">
            <v>4.3578000000000001</v>
          </cell>
          <cell r="P32162" t="str">
            <v>Ea</v>
          </cell>
          <cell r="Q32162">
            <v>1</v>
          </cell>
          <cell r="R32162">
            <v>623.16999999999996</v>
          </cell>
          <cell r="S32162">
            <v>143</v>
          </cell>
          <cell r="T32162">
            <v>4.3578000000000001</v>
          </cell>
        </row>
        <row r="32163">
          <cell r="K32163" t="str">
            <v>REM0001098</v>
          </cell>
          <cell r="L32163" t="str">
            <v>B40L左手折压板</v>
          </cell>
          <cell r="M32163" t="str">
            <v>ADC12</v>
          </cell>
          <cell r="N32163">
            <v>62</v>
          </cell>
          <cell r="O32163">
            <v>4.3578000000000001</v>
          </cell>
          <cell r="P32163" t="str">
            <v>Ea</v>
          </cell>
          <cell r="Q32163">
            <v>1</v>
          </cell>
          <cell r="R32163">
            <v>270.18</v>
          </cell>
          <cell r="S32163">
            <v>62</v>
          </cell>
          <cell r="T32163">
            <v>4.3578000000000001</v>
          </cell>
        </row>
        <row r="32164">
          <cell r="K32164" t="str">
            <v>REM0001098</v>
          </cell>
          <cell r="L32164" t="str">
            <v>B40L左手折压板</v>
          </cell>
          <cell r="M32164" t="str">
            <v>ADC12</v>
          </cell>
          <cell r="N32164">
            <v>120</v>
          </cell>
          <cell r="O32164">
            <v>4.3578000000000001</v>
          </cell>
          <cell r="P32164" t="str">
            <v>Ea</v>
          </cell>
          <cell r="Q32164">
            <v>1</v>
          </cell>
          <cell r="R32164">
            <v>522.94000000000005</v>
          </cell>
          <cell r="S32164">
            <v>120</v>
          </cell>
          <cell r="T32164">
            <v>4.3578000000000001</v>
          </cell>
        </row>
        <row r="32165">
          <cell r="K32165" t="str">
            <v>REM0001098</v>
          </cell>
          <cell r="L32165" t="str">
            <v>B40L左手折压板</v>
          </cell>
          <cell r="M32165" t="str">
            <v>ADC12</v>
          </cell>
          <cell r="N32165">
            <v>160</v>
          </cell>
          <cell r="O32165">
            <v>4.3578000000000001</v>
          </cell>
          <cell r="P32165" t="str">
            <v>Ea</v>
          </cell>
          <cell r="Q32165">
            <v>1</v>
          </cell>
          <cell r="R32165">
            <v>697.25</v>
          </cell>
          <cell r="S32165">
            <v>160</v>
          </cell>
          <cell r="T32165">
            <v>4.3578000000000001</v>
          </cell>
        </row>
        <row r="32166">
          <cell r="K32166" t="str">
            <v>REM0001098</v>
          </cell>
          <cell r="L32166" t="str">
            <v>B40L左手折压板</v>
          </cell>
          <cell r="M32166" t="str">
            <v>ADC12</v>
          </cell>
          <cell r="N32166">
            <v>-19</v>
          </cell>
          <cell r="O32166">
            <v>4.3578000000000001</v>
          </cell>
          <cell r="P32166" t="str">
            <v>Ea</v>
          </cell>
          <cell r="Q32166">
            <v>1</v>
          </cell>
          <cell r="R32166">
            <v>-82.8</v>
          </cell>
          <cell r="S32166">
            <v>-19</v>
          </cell>
          <cell r="T32166">
            <v>4.3578000000000001</v>
          </cell>
        </row>
        <row r="32167">
          <cell r="K32167" t="str">
            <v>REM0001098</v>
          </cell>
          <cell r="L32167" t="str">
            <v>B40L左手折压板</v>
          </cell>
          <cell r="M32167" t="str">
            <v>ADC12</v>
          </cell>
          <cell r="N32167">
            <v>80</v>
          </cell>
          <cell r="O32167">
            <v>4.3578000000000001</v>
          </cell>
          <cell r="P32167" t="str">
            <v>Ea</v>
          </cell>
          <cell r="Q32167">
            <v>1</v>
          </cell>
          <cell r="R32167">
            <v>348.62</v>
          </cell>
          <cell r="S32167">
            <v>80</v>
          </cell>
          <cell r="T32167">
            <v>4.3578000000000001</v>
          </cell>
        </row>
        <row r="32168">
          <cell r="K32168" t="str">
            <v>REM0001098</v>
          </cell>
          <cell r="L32168" t="str">
            <v>B40L左手折压板</v>
          </cell>
          <cell r="M32168" t="str">
            <v>ADC12</v>
          </cell>
          <cell r="N32168">
            <v>40</v>
          </cell>
          <cell r="O32168">
            <v>4.3578000000000001</v>
          </cell>
          <cell r="P32168" t="str">
            <v>Ea</v>
          </cell>
          <cell r="Q32168">
            <v>1</v>
          </cell>
          <cell r="R32168">
            <v>174.31</v>
          </cell>
          <cell r="S32168">
            <v>40</v>
          </cell>
          <cell r="T32168">
            <v>4.3578000000000001</v>
          </cell>
        </row>
        <row r="32169">
          <cell r="K32169" t="str">
            <v>REM0001098</v>
          </cell>
          <cell r="L32169" t="str">
            <v>B40L左手折压板</v>
          </cell>
          <cell r="M32169" t="str">
            <v>ADC12</v>
          </cell>
          <cell r="N32169">
            <v>160</v>
          </cell>
          <cell r="O32169">
            <v>4.3578000000000001</v>
          </cell>
          <cell r="P32169" t="str">
            <v>Ea</v>
          </cell>
          <cell r="Q32169">
            <v>1</v>
          </cell>
          <cell r="R32169">
            <v>697.25</v>
          </cell>
          <cell r="S32169">
            <v>160</v>
          </cell>
          <cell r="T32169">
            <v>4.3578000000000001</v>
          </cell>
        </row>
        <row r="32170">
          <cell r="K32170" t="str">
            <v>REM0001098</v>
          </cell>
          <cell r="L32170" t="str">
            <v>B40L左手折压板</v>
          </cell>
          <cell r="M32170" t="str">
            <v>ADC12</v>
          </cell>
          <cell r="N32170">
            <v>131</v>
          </cell>
          <cell r="O32170">
            <v>4.3578000000000001</v>
          </cell>
          <cell r="P32170" t="str">
            <v>Ea</v>
          </cell>
          <cell r="Q32170">
            <v>1</v>
          </cell>
          <cell r="R32170">
            <v>570.87</v>
          </cell>
          <cell r="S32170">
            <v>131</v>
          </cell>
          <cell r="T32170">
            <v>4.3578000000000001</v>
          </cell>
        </row>
        <row r="32171">
          <cell r="K32171" t="str">
            <v>REM0001098</v>
          </cell>
          <cell r="L32171" t="str">
            <v>B40L左手折压板</v>
          </cell>
          <cell r="M32171" t="str">
            <v>ADC12</v>
          </cell>
          <cell r="N32171">
            <v>49</v>
          </cell>
          <cell r="O32171">
            <v>4.3578000000000001</v>
          </cell>
          <cell r="P32171" t="str">
            <v>Ea</v>
          </cell>
          <cell r="Q32171">
            <v>1</v>
          </cell>
          <cell r="R32171">
            <v>213.53</v>
          </cell>
          <cell r="S32171">
            <v>49</v>
          </cell>
          <cell r="T32171">
            <v>4.3578000000000001</v>
          </cell>
        </row>
        <row r="32172">
          <cell r="K32172" t="str">
            <v>REM0001098</v>
          </cell>
          <cell r="L32172" t="str">
            <v>B40L左手折压板</v>
          </cell>
          <cell r="M32172" t="str">
            <v>ADC12</v>
          </cell>
          <cell r="N32172">
            <v>147</v>
          </cell>
          <cell r="O32172">
            <v>4.3578000000000001</v>
          </cell>
          <cell r="P32172" t="str">
            <v>Ea</v>
          </cell>
          <cell r="Q32172">
            <v>1</v>
          </cell>
          <cell r="R32172">
            <v>640.6</v>
          </cell>
          <cell r="S32172">
            <v>147</v>
          </cell>
          <cell r="T32172">
            <v>4.3578000000000001</v>
          </cell>
        </row>
        <row r="32173">
          <cell r="K32173" t="str">
            <v>REM0001098</v>
          </cell>
          <cell r="L32173" t="str">
            <v>B40L左手折压板</v>
          </cell>
          <cell r="M32173" t="str">
            <v>ADC12</v>
          </cell>
          <cell r="N32173">
            <v>40</v>
          </cell>
          <cell r="O32173">
            <v>4.3578000000000001</v>
          </cell>
          <cell r="P32173" t="str">
            <v>Ea</v>
          </cell>
          <cell r="Q32173">
            <v>1</v>
          </cell>
          <cell r="R32173">
            <v>174.31</v>
          </cell>
          <cell r="S32173">
            <v>40</v>
          </cell>
          <cell r="T32173">
            <v>4.3578000000000001</v>
          </cell>
        </row>
        <row r="32174">
          <cell r="K32174" t="str">
            <v>REM0001098</v>
          </cell>
          <cell r="L32174" t="str">
            <v>B40L左手折压板</v>
          </cell>
          <cell r="M32174" t="str">
            <v>ADC12</v>
          </cell>
          <cell r="N32174">
            <v>158</v>
          </cell>
          <cell r="O32174">
            <v>4.3578000000000001</v>
          </cell>
          <cell r="P32174" t="str">
            <v>Ea</v>
          </cell>
          <cell r="Q32174">
            <v>1</v>
          </cell>
          <cell r="R32174">
            <v>688.53</v>
          </cell>
          <cell r="S32174">
            <v>158</v>
          </cell>
          <cell r="T32174">
            <v>4.3578000000000001</v>
          </cell>
        </row>
        <row r="32175">
          <cell r="K32175" t="str">
            <v>REM0001098</v>
          </cell>
          <cell r="L32175" t="str">
            <v>B40L左手折压板</v>
          </cell>
          <cell r="M32175" t="str">
            <v>ADC12</v>
          </cell>
          <cell r="N32175">
            <v>-27</v>
          </cell>
          <cell r="O32175">
            <v>4.3578000000000001</v>
          </cell>
          <cell r="P32175" t="str">
            <v>Ea</v>
          </cell>
          <cell r="Q32175">
            <v>1</v>
          </cell>
          <cell r="R32175">
            <v>-117.66</v>
          </cell>
          <cell r="S32175">
            <v>-27</v>
          </cell>
          <cell r="T32175">
            <v>4.3578000000000001</v>
          </cell>
        </row>
        <row r="32176">
          <cell r="K32176" t="str">
            <v>REM0001098</v>
          </cell>
          <cell r="L32176" t="str">
            <v>B40L左手折压板</v>
          </cell>
          <cell r="M32176" t="str">
            <v>ADC12</v>
          </cell>
          <cell r="N32176">
            <v>10</v>
          </cell>
          <cell r="O32176">
            <v>4.3578000000000001</v>
          </cell>
          <cell r="P32176" t="str">
            <v>Ea</v>
          </cell>
          <cell r="Q32176">
            <v>1</v>
          </cell>
          <cell r="R32176">
            <v>43.58</v>
          </cell>
          <cell r="S32176">
            <v>10</v>
          </cell>
          <cell r="T32176">
            <v>4.3578000000000001</v>
          </cell>
        </row>
        <row r="32177">
          <cell r="K32177" t="str">
            <v>REM0001105</v>
          </cell>
          <cell r="L32177" t="str">
            <v>B80C左镜片</v>
          </cell>
          <cell r="M32177" t="str">
            <v>SR1400±100</v>
          </cell>
          <cell r="N32177">
            <v>1500</v>
          </cell>
          <cell r="O32177">
            <v>4</v>
          </cell>
          <cell r="P32177" t="str">
            <v>Ea</v>
          </cell>
          <cell r="Q32177">
            <v>1</v>
          </cell>
          <cell r="R32177">
            <v>6000</v>
          </cell>
          <cell r="S32177">
            <v>1500</v>
          </cell>
          <cell r="T32177">
            <v>4</v>
          </cell>
        </row>
        <row r="32178">
          <cell r="K32178" t="str">
            <v>REM0001107</v>
          </cell>
          <cell r="L32178" t="str">
            <v>B80C左加热片</v>
          </cell>
          <cell r="M32178" t="str">
            <v/>
          </cell>
          <cell r="N32178">
            <v>2100</v>
          </cell>
          <cell r="O32178">
            <v>3.4786000000000001</v>
          </cell>
          <cell r="P32178" t="str">
            <v>Ea</v>
          </cell>
          <cell r="Q32178">
            <v>1</v>
          </cell>
          <cell r="R32178">
            <v>7305.06</v>
          </cell>
          <cell r="S32178">
            <v>2100</v>
          </cell>
          <cell r="T32178">
            <v>3.4786000000000001</v>
          </cell>
        </row>
        <row r="32179">
          <cell r="K32179" t="str">
            <v>REM0001107</v>
          </cell>
          <cell r="L32179" t="str">
            <v>B80C左加热片</v>
          </cell>
          <cell r="M32179" t="str">
            <v/>
          </cell>
          <cell r="N32179">
            <v>600</v>
          </cell>
          <cell r="O32179">
            <v>3.7486000000000002</v>
          </cell>
          <cell r="P32179" t="str">
            <v>Ea</v>
          </cell>
          <cell r="Q32179">
            <v>1</v>
          </cell>
          <cell r="R32179">
            <v>2249.16</v>
          </cell>
          <cell r="S32179">
            <v>600</v>
          </cell>
          <cell r="T32179">
            <v>3.4786000000000001</v>
          </cell>
        </row>
        <row r="32180">
          <cell r="K32180" t="str">
            <v>REM0001107</v>
          </cell>
          <cell r="L32180" t="str">
            <v>B80C左加热片</v>
          </cell>
          <cell r="M32180" t="str">
            <v/>
          </cell>
          <cell r="N32180">
            <v>600</v>
          </cell>
          <cell r="O32180">
            <v>3.7486000000000002</v>
          </cell>
          <cell r="P32180" t="str">
            <v>Ea</v>
          </cell>
          <cell r="Q32180">
            <v>1</v>
          </cell>
          <cell r="R32180">
            <v>2249.16</v>
          </cell>
          <cell r="S32180">
            <v>600</v>
          </cell>
          <cell r="T32180">
            <v>3.4786000000000001</v>
          </cell>
        </row>
        <row r="32181">
          <cell r="K32181" t="str">
            <v>REM0001115</v>
          </cell>
          <cell r="L32181" t="str">
            <v>B40L右手折压板</v>
          </cell>
          <cell r="M32181" t="str">
            <v>ADC12</v>
          </cell>
          <cell r="N32181">
            <v>120</v>
          </cell>
          <cell r="O32181">
            <v>4.3578000000000001</v>
          </cell>
          <cell r="P32181" t="str">
            <v>Ea</v>
          </cell>
          <cell r="Q32181">
            <v>1</v>
          </cell>
          <cell r="R32181">
            <v>522.94000000000005</v>
          </cell>
          <cell r="S32181">
            <v>120</v>
          </cell>
          <cell r="T32181">
            <v>4.3578000000000001</v>
          </cell>
        </row>
        <row r="32182">
          <cell r="K32182" t="str">
            <v>REM0001115</v>
          </cell>
          <cell r="L32182" t="str">
            <v>B40L右手折压板</v>
          </cell>
          <cell r="M32182" t="str">
            <v>ADC12</v>
          </cell>
          <cell r="N32182">
            <v>142</v>
          </cell>
          <cell r="O32182">
            <v>4.3578000000000001</v>
          </cell>
          <cell r="P32182" t="str">
            <v>Ea</v>
          </cell>
          <cell r="Q32182">
            <v>1</v>
          </cell>
          <cell r="R32182">
            <v>618.80999999999995</v>
          </cell>
          <cell r="S32182">
            <v>142</v>
          </cell>
          <cell r="T32182">
            <v>4.3578000000000001</v>
          </cell>
        </row>
        <row r="32183">
          <cell r="K32183" t="str">
            <v>REM0001115</v>
          </cell>
          <cell r="L32183" t="str">
            <v>B40L右手折压板</v>
          </cell>
          <cell r="M32183" t="str">
            <v>ADC12</v>
          </cell>
          <cell r="N32183">
            <v>79</v>
          </cell>
          <cell r="O32183">
            <v>4.3578000000000001</v>
          </cell>
          <cell r="P32183" t="str">
            <v>Ea</v>
          </cell>
          <cell r="Q32183">
            <v>1</v>
          </cell>
          <cell r="R32183">
            <v>344.27</v>
          </cell>
          <cell r="S32183">
            <v>79</v>
          </cell>
          <cell r="T32183">
            <v>4.3578000000000001</v>
          </cell>
        </row>
        <row r="32184">
          <cell r="K32184" t="str">
            <v>REM0001115</v>
          </cell>
          <cell r="L32184" t="str">
            <v>B40L右手折压板</v>
          </cell>
          <cell r="M32184" t="str">
            <v>ADC12</v>
          </cell>
          <cell r="N32184">
            <v>120</v>
          </cell>
          <cell r="O32184">
            <v>4.3578000000000001</v>
          </cell>
          <cell r="P32184" t="str">
            <v>Ea</v>
          </cell>
          <cell r="Q32184">
            <v>1</v>
          </cell>
          <cell r="R32184">
            <v>522.94000000000005</v>
          </cell>
          <cell r="S32184">
            <v>120</v>
          </cell>
          <cell r="T32184">
            <v>4.3578000000000001</v>
          </cell>
        </row>
        <row r="32185">
          <cell r="K32185" t="str">
            <v>REM0001115</v>
          </cell>
          <cell r="L32185" t="str">
            <v>B40L右手折压板</v>
          </cell>
          <cell r="M32185" t="str">
            <v>ADC12</v>
          </cell>
          <cell r="N32185">
            <v>160</v>
          </cell>
          <cell r="O32185">
            <v>4.3578000000000001</v>
          </cell>
          <cell r="P32185" t="str">
            <v>Ea</v>
          </cell>
          <cell r="Q32185">
            <v>1</v>
          </cell>
          <cell r="R32185">
            <v>697.25</v>
          </cell>
          <cell r="S32185">
            <v>160</v>
          </cell>
          <cell r="T32185">
            <v>4.3578000000000001</v>
          </cell>
        </row>
        <row r="32186">
          <cell r="K32186" t="str">
            <v>REM0001115</v>
          </cell>
          <cell r="L32186" t="str">
            <v>B40L右手折压板</v>
          </cell>
          <cell r="M32186" t="str">
            <v>ADC12</v>
          </cell>
          <cell r="N32186">
            <v>-11</v>
          </cell>
          <cell r="O32186">
            <v>4.3578000000000001</v>
          </cell>
          <cell r="P32186" t="str">
            <v>Ea</v>
          </cell>
          <cell r="Q32186">
            <v>1</v>
          </cell>
          <cell r="R32186">
            <v>-47.94</v>
          </cell>
          <cell r="S32186">
            <v>-11</v>
          </cell>
          <cell r="T32186">
            <v>4.3578000000000001</v>
          </cell>
        </row>
        <row r="32187">
          <cell r="K32187" t="str">
            <v>REM0001115</v>
          </cell>
          <cell r="L32187" t="str">
            <v>B40L右手折压板</v>
          </cell>
          <cell r="M32187" t="str">
            <v>ADC12</v>
          </cell>
          <cell r="N32187">
            <v>80</v>
          </cell>
          <cell r="O32187">
            <v>4.3578000000000001</v>
          </cell>
          <cell r="P32187" t="str">
            <v>Ea</v>
          </cell>
          <cell r="Q32187">
            <v>1</v>
          </cell>
          <cell r="R32187">
            <v>348.62</v>
          </cell>
          <cell r="S32187">
            <v>80</v>
          </cell>
          <cell r="T32187">
            <v>4.3578000000000001</v>
          </cell>
        </row>
        <row r="32188">
          <cell r="K32188" t="str">
            <v>REM0001115</v>
          </cell>
          <cell r="L32188" t="str">
            <v>B40L右手折压板</v>
          </cell>
          <cell r="M32188" t="str">
            <v>ADC12</v>
          </cell>
          <cell r="N32188">
            <v>40</v>
          </cell>
          <cell r="O32188">
            <v>4.3578000000000001</v>
          </cell>
          <cell r="P32188" t="str">
            <v>Ea</v>
          </cell>
          <cell r="Q32188">
            <v>1</v>
          </cell>
          <cell r="R32188">
            <v>174.31</v>
          </cell>
          <cell r="S32188">
            <v>40</v>
          </cell>
          <cell r="T32188">
            <v>4.3578000000000001</v>
          </cell>
        </row>
        <row r="32189">
          <cell r="K32189" t="str">
            <v>REM0001115</v>
          </cell>
          <cell r="L32189" t="str">
            <v>B40L右手折压板</v>
          </cell>
          <cell r="M32189" t="str">
            <v>ADC12</v>
          </cell>
          <cell r="N32189">
            <v>160</v>
          </cell>
          <cell r="O32189">
            <v>4.3578000000000001</v>
          </cell>
          <cell r="P32189" t="str">
            <v>Ea</v>
          </cell>
          <cell r="Q32189">
            <v>1</v>
          </cell>
          <cell r="R32189">
            <v>697.25</v>
          </cell>
          <cell r="S32189">
            <v>160</v>
          </cell>
          <cell r="T32189">
            <v>4.3578000000000001</v>
          </cell>
        </row>
        <row r="32190">
          <cell r="K32190" t="str">
            <v>REM0001115</v>
          </cell>
          <cell r="L32190" t="str">
            <v>B40L右手折压板</v>
          </cell>
          <cell r="M32190" t="str">
            <v>ADC12</v>
          </cell>
          <cell r="N32190">
            <v>130</v>
          </cell>
          <cell r="O32190">
            <v>4.3578000000000001</v>
          </cell>
          <cell r="P32190" t="str">
            <v>Ea</v>
          </cell>
          <cell r="Q32190">
            <v>1</v>
          </cell>
          <cell r="R32190">
            <v>566.51</v>
          </cell>
          <cell r="S32190">
            <v>130</v>
          </cell>
          <cell r="T32190">
            <v>4.3578000000000001</v>
          </cell>
        </row>
        <row r="32191">
          <cell r="K32191" t="str">
            <v>REM0001115</v>
          </cell>
          <cell r="L32191" t="str">
            <v>B40L右手折压板</v>
          </cell>
          <cell r="M32191" t="str">
            <v>ADC12</v>
          </cell>
          <cell r="N32191">
            <v>149</v>
          </cell>
          <cell r="O32191">
            <v>4.3578000000000001</v>
          </cell>
          <cell r="P32191" t="str">
            <v>Ea</v>
          </cell>
          <cell r="Q32191">
            <v>1</v>
          </cell>
          <cell r="R32191">
            <v>649.30999999999995</v>
          </cell>
          <cell r="S32191">
            <v>149</v>
          </cell>
          <cell r="T32191">
            <v>4.3578000000000001</v>
          </cell>
        </row>
        <row r="32192">
          <cell r="K32192" t="str">
            <v>REM0001115</v>
          </cell>
          <cell r="L32192" t="str">
            <v>B40L右手折压板</v>
          </cell>
          <cell r="M32192" t="str">
            <v>ADC12</v>
          </cell>
          <cell r="N32192">
            <v>142</v>
          </cell>
          <cell r="O32192">
            <v>4.3578000000000001</v>
          </cell>
          <cell r="P32192" t="str">
            <v>Ea</v>
          </cell>
          <cell r="Q32192">
            <v>1</v>
          </cell>
          <cell r="R32192">
            <v>618.80999999999995</v>
          </cell>
          <cell r="S32192">
            <v>142</v>
          </cell>
          <cell r="T32192">
            <v>4.3578000000000001</v>
          </cell>
        </row>
        <row r="32193">
          <cell r="K32193" t="str">
            <v>REM0001115</v>
          </cell>
          <cell r="L32193" t="str">
            <v>B40L右手折压板</v>
          </cell>
          <cell r="M32193" t="str">
            <v>ADC12</v>
          </cell>
          <cell r="N32193">
            <v>250</v>
          </cell>
          <cell r="O32193">
            <v>4.3578000000000001</v>
          </cell>
          <cell r="P32193" t="str">
            <v>Ea</v>
          </cell>
          <cell r="Q32193">
            <v>1</v>
          </cell>
          <cell r="R32193">
            <v>1089.45</v>
          </cell>
          <cell r="S32193">
            <v>250</v>
          </cell>
          <cell r="T32193">
            <v>4.3578000000000001</v>
          </cell>
        </row>
        <row r="32194">
          <cell r="K32194" t="str">
            <v>REM0001115</v>
          </cell>
          <cell r="L32194" t="str">
            <v>B40L右手折压板</v>
          </cell>
          <cell r="M32194" t="str">
            <v>ADC12</v>
          </cell>
          <cell r="N32194">
            <v>-37</v>
          </cell>
          <cell r="O32194">
            <v>4.3578000000000001</v>
          </cell>
          <cell r="P32194" t="str">
            <v>Ea</v>
          </cell>
          <cell r="Q32194">
            <v>1</v>
          </cell>
          <cell r="R32194">
            <v>-161.24</v>
          </cell>
          <cell r="S32194">
            <v>-37</v>
          </cell>
          <cell r="T32194">
            <v>4.3578000000000001</v>
          </cell>
        </row>
        <row r="32195">
          <cell r="K32195" t="str">
            <v>REM0001115</v>
          </cell>
          <cell r="L32195" t="str">
            <v>B40L右手折压板</v>
          </cell>
          <cell r="M32195" t="str">
            <v>ADC12</v>
          </cell>
          <cell r="N32195">
            <v>10</v>
          </cell>
          <cell r="O32195">
            <v>4.3578000000000001</v>
          </cell>
          <cell r="P32195" t="str">
            <v>Ea</v>
          </cell>
          <cell r="Q32195">
            <v>1</v>
          </cell>
          <cell r="R32195">
            <v>43.58</v>
          </cell>
          <cell r="S32195">
            <v>10</v>
          </cell>
          <cell r="T32195">
            <v>4.3578000000000001</v>
          </cell>
        </row>
        <row r="32196">
          <cell r="K32196" t="str">
            <v>REM0001121</v>
          </cell>
          <cell r="L32196" t="str">
            <v>B80C右镜片</v>
          </cell>
          <cell r="M32196" t="str">
            <v>SR1400±100</v>
          </cell>
          <cell r="N32196">
            <v>1500</v>
          </cell>
          <cell r="O32196">
            <v>4</v>
          </cell>
          <cell r="P32196" t="str">
            <v>Ea</v>
          </cell>
          <cell r="Q32196">
            <v>1</v>
          </cell>
          <cell r="R32196">
            <v>6000</v>
          </cell>
          <cell r="S32196">
            <v>1500</v>
          </cell>
          <cell r="T32196">
            <v>4</v>
          </cell>
        </row>
        <row r="32197">
          <cell r="K32197" t="str">
            <v>REM0001123</v>
          </cell>
          <cell r="L32197" t="str">
            <v>B80C右加热片</v>
          </cell>
          <cell r="M32197" t="str">
            <v/>
          </cell>
          <cell r="N32197">
            <v>2100</v>
          </cell>
          <cell r="O32197">
            <v>3.4786000000000001</v>
          </cell>
          <cell r="P32197" t="str">
            <v>Ea</v>
          </cell>
          <cell r="Q32197">
            <v>1</v>
          </cell>
          <cell r="R32197">
            <v>7305.06</v>
          </cell>
          <cell r="S32197">
            <v>2100</v>
          </cell>
          <cell r="T32197">
            <v>3.4786000000000001</v>
          </cell>
        </row>
        <row r="32198">
          <cell r="K32198" t="str">
            <v>REM0001123</v>
          </cell>
          <cell r="L32198" t="str">
            <v>B80C右加热片</v>
          </cell>
          <cell r="M32198" t="str">
            <v/>
          </cell>
          <cell r="N32198">
            <v>600</v>
          </cell>
          <cell r="O32198">
            <v>3.7486000000000002</v>
          </cell>
          <cell r="P32198" t="str">
            <v>Ea</v>
          </cell>
          <cell r="Q32198">
            <v>1</v>
          </cell>
          <cell r="R32198">
            <v>2249.16</v>
          </cell>
          <cell r="S32198">
            <v>600</v>
          </cell>
          <cell r="T32198">
            <v>3.4786000000000001</v>
          </cell>
        </row>
        <row r="32199">
          <cell r="K32199" t="str">
            <v>REM0001123</v>
          </cell>
          <cell r="L32199" t="str">
            <v>B80C右加热片</v>
          </cell>
          <cell r="M32199" t="str">
            <v/>
          </cell>
          <cell r="N32199">
            <v>600</v>
          </cell>
          <cell r="O32199">
            <v>3.7486000000000002</v>
          </cell>
          <cell r="P32199" t="str">
            <v>Ea</v>
          </cell>
          <cell r="Q32199">
            <v>1</v>
          </cell>
          <cell r="R32199">
            <v>2249.16</v>
          </cell>
          <cell r="S32199">
            <v>600</v>
          </cell>
          <cell r="T32199">
            <v>3.4786000000000001</v>
          </cell>
        </row>
        <row r="32200">
          <cell r="K32200" t="str">
            <v>REM0001132</v>
          </cell>
          <cell r="L32200" t="str">
            <v>B80C左电折压板</v>
          </cell>
          <cell r="M32200" t="str">
            <v>ADC12</v>
          </cell>
          <cell r="N32200">
            <v>60</v>
          </cell>
          <cell r="O32200">
            <v>2.1959</v>
          </cell>
          <cell r="P32200" t="str">
            <v>Ea</v>
          </cell>
          <cell r="Q32200">
            <v>1</v>
          </cell>
          <cell r="R32200">
            <v>131.75</v>
          </cell>
          <cell r="S32200">
            <v>60</v>
          </cell>
          <cell r="T32200">
            <v>2.1959</v>
          </cell>
        </row>
        <row r="32201">
          <cell r="K32201" t="str">
            <v>REM0001143</v>
          </cell>
          <cell r="L32201" t="str">
            <v>B80C左底座</v>
          </cell>
          <cell r="M32201" t="str">
            <v>ADC12</v>
          </cell>
          <cell r="N32201">
            <v>60</v>
          </cell>
          <cell r="O32201">
            <v>8.952</v>
          </cell>
          <cell r="P32201" t="str">
            <v>Ea</v>
          </cell>
          <cell r="Q32201">
            <v>1</v>
          </cell>
          <cell r="R32201">
            <v>537.12</v>
          </cell>
          <cell r="S32201">
            <v>60</v>
          </cell>
          <cell r="T32201">
            <v>8.952</v>
          </cell>
        </row>
        <row r="32202">
          <cell r="K32202" t="str">
            <v>REM0001143</v>
          </cell>
          <cell r="L32202" t="str">
            <v>B80C左底座</v>
          </cell>
          <cell r="M32202" t="str">
            <v>ADC12</v>
          </cell>
          <cell r="N32202">
            <v>-1</v>
          </cell>
          <cell r="O32202">
            <v>8.952</v>
          </cell>
          <cell r="P32202" t="str">
            <v>Ea</v>
          </cell>
          <cell r="Q32202">
            <v>1</v>
          </cell>
          <cell r="R32202">
            <v>-8.9499999999999993</v>
          </cell>
          <cell r="S32202">
            <v>-1</v>
          </cell>
          <cell r="T32202">
            <v>8.952</v>
          </cell>
        </row>
        <row r="32203">
          <cell r="K32203" t="str">
            <v>REM0001145</v>
          </cell>
          <cell r="L32203" t="str">
            <v>B40L左电折压板</v>
          </cell>
          <cell r="M32203" t="str">
            <v>ADC12</v>
          </cell>
          <cell r="N32203">
            <v>60</v>
          </cell>
          <cell r="O32203">
            <v>3.3329</v>
          </cell>
          <cell r="P32203" t="str">
            <v>Ea</v>
          </cell>
          <cell r="Q32203">
            <v>1</v>
          </cell>
          <cell r="R32203">
            <v>199.97</v>
          </cell>
          <cell r="S32203">
            <v>60</v>
          </cell>
          <cell r="T32203">
            <v>3.3329</v>
          </cell>
        </row>
        <row r="32204">
          <cell r="K32204" t="str">
            <v>REM0001151</v>
          </cell>
          <cell r="L32204" t="str">
            <v>B40L右电折压板</v>
          </cell>
          <cell r="M32204" t="str">
            <v>ADC12</v>
          </cell>
          <cell r="N32204">
            <v>29</v>
          </cell>
          <cell r="O32204">
            <v>3.3329</v>
          </cell>
          <cell r="P32204" t="str">
            <v>Ea</v>
          </cell>
          <cell r="Q32204">
            <v>1</v>
          </cell>
          <cell r="R32204">
            <v>96.65</v>
          </cell>
          <cell r="S32204">
            <v>29</v>
          </cell>
          <cell r="T32204">
            <v>3.3329</v>
          </cell>
        </row>
        <row r="32205">
          <cell r="K32205" t="str">
            <v>REM0001155</v>
          </cell>
          <cell r="L32205" t="str">
            <v>B80C右电折压板</v>
          </cell>
          <cell r="M32205" t="str">
            <v>ADC12</v>
          </cell>
          <cell r="N32205">
            <v>60</v>
          </cell>
          <cell r="O32205">
            <v>2.1959</v>
          </cell>
          <cell r="P32205" t="str">
            <v>Ea</v>
          </cell>
          <cell r="Q32205">
            <v>1</v>
          </cell>
          <cell r="R32205">
            <v>131.75</v>
          </cell>
          <cell r="S32205">
            <v>60</v>
          </cell>
          <cell r="T32205">
            <v>2.1959</v>
          </cell>
        </row>
        <row r="32206">
          <cell r="K32206" t="str">
            <v>REM0001165</v>
          </cell>
          <cell r="L32206" t="str">
            <v>B80C右底座</v>
          </cell>
          <cell r="M32206" t="str">
            <v>ADC12</v>
          </cell>
          <cell r="N32206">
            <v>60</v>
          </cell>
          <cell r="O32206">
            <v>8.952</v>
          </cell>
          <cell r="P32206" t="str">
            <v>Ea</v>
          </cell>
          <cell r="Q32206">
            <v>1</v>
          </cell>
          <cell r="R32206">
            <v>537.12</v>
          </cell>
          <cell r="S32206">
            <v>60</v>
          </cell>
          <cell r="T32206">
            <v>8.952</v>
          </cell>
        </row>
        <row r="32207">
          <cell r="K32207" t="str">
            <v>REM0001660</v>
          </cell>
          <cell r="L32207" t="str">
            <v>1780左镜座</v>
          </cell>
          <cell r="M32207" t="str">
            <v>锌铝合金</v>
          </cell>
          <cell r="N32207">
            <v>200</v>
          </cell>
          <cell r="O32207">
            <v>12.88</v>
          </cell>
          <cell r="P32207" t="str">
            <v>Ea</v>
          </cell>
          <cell r="Q32207">
            <v>1</v>
          </cell>
          <cell r="R32207">
            <v>2576</v>
          </cell>
          <cell r="S32207">
            <v>200</v>
          </cell>
          <cell r="T32207">
            <v>12.88</v>
          </cell>
        </row>
        <row r="32208">
          <cell r="K32208" t="str">
            <v>REM0001660</v>
          </cell>
          <cell r="L32208" t="str">
            <v>1780左镜座</v>
          </cell>
          <cell r="M32208" t="str">
            <v>锌铝合金</v>
          </cell>
          <cell r="N32208">
            <v>200</v>
          </cell>
          <cell r="O32208">
            <v>12.88</v>
          </cell>
          <cell r="P32208" t="str">
            <v>Ea</v>
          </cell>
          <cell r="Q32208">
            <v>1</v>
          </cell>
          <cell r="R32208">
            <v>2576</v>
          </cell>
          <cell r="S32208">
            <v>200</v>
          </cell>
          <cell r="T32208">
            <v>12.88</v>
          </cell>
        </row>
        <row r="32209">
          <cell r="K32209" t="str">
            <v>REM0001663</v>
          </cell>
          <cell r="L32209" t="str">
            <v>1780薄胶堵</v>
          </cell>
          <cell r="M32209" t="str">
            <v>三元乙丙橡胶</v>
          </cell>
          <cell r="N32209">
            <v>500</v>
          </cell>
          <cell r="O32209">
            <v>0.18909999999999999</v>
          </cell>
          <cell r="P32209" t="str">
            <v>Ea</v>
          </cell>
          <cell r="Q32209">
            <v>1</v>
          </cell>
          <cell r="R32209">
            <v>94.55</v>
          </cell>
          <cell r="S32209">
            <v>500</v>
          </cell>
          <cell r="T32209">
            <v>0.18909999999999999</v>
          </cell>
        </row>
        <row r="32210">
          <cell r="K32210" t="str">
            <v>REM0001670</v>
          </cell>
          <cell r="L32210" t="str">
            <v>1780右镜座</v>
          </cell>
          <cell r="M32210" t="str">
            <v>锌铝合金</v>
          </cell>
          <cell r="N32210">
            <v>200</v>
          </cell>
          <cell r="O32210">
            <v>11.8027</v>
          </cell>
          <cell r="P32210" t="str">
            <v>Ea</v>
          </cell>
          <cell r="Q32210">
            <v>1</v>
          </cell>
          <cell r="R32210">
            <v>2360.54</v>
          </cell>
          <cell r="S32210">
            <v>200</v>
          </cell>
          <cell r="T32210">
            <v>11.8027</v>
          </cell>
        </row>
        <row r="32211">
          <cell r="K32211" t="str">
            <v>REM0001670</v>
          </cell>
          <cell r="L32211" t="str">
            <v>1780右镜座</v>
          </cell>
          <cell r="M32211" t="str">
            <v>锌铝合金</v>
          </cell>
          <cell r="N32211">
            <v>200</v>
          </cell>
          <cell r="O32211">
            <v>11.8027</v>
          </cell>
          <cell r="P32211" t="str">
            <v>Ea</v>
          </cell>
          <cell r="Q32211">
            <v>1</v>
          </cell>
          <cell r="R32211">
            <v>2360.54</v>
          </cell>
          <cell r="S32211">
            <v>200</v>
          </cell>
          <cell r="T32211">
            <v>11.8027</v>
          </cell>
        </row>
        <row r="32212">
          <cell r="K32212" t="str">
            <v>REM0001673</v>
          </cell>
          <cell r="L32212" t="str">
            <v>A2前下视胶垫1</v>
          </cell>
          <cell r="M32212" t="str">
            <v>EPDM</v>
          </cell>
          <cell r="N32212">
            <v>400</v>
          </cell>
          <cell r="O32212">
            <v>0.47689999999999999</v>
          </cell>
          <cell r="P32212" t="str">
            <v>Ea</v>
          </cell>
          <cell r="Q32212">
            <v>1</v>
          </cell>
          <cell r="R32212">
            <v>190.76</v>
          </cell>
          <cell r="S32212">
            <v>400</v>
          </cell>
          <cell r="T32212">
            <v>0.47689999999999999</v>
          </cell>
        </row>
        <row r="32213">
          <cell r="K32213" t="str">
            <v>REM0001705</v>
          </cell>
          <cell r="L32213" t="str">
            <v>K1海绵条</v>
          </cell>
          <cell r="M32213" t="str">
            <v>HDPE</v>
          </cell>
          <cell r="N32213">
            <v>2000</v>
          </cell>
          <cell r="O32213">
            <v>0.93679999999999997</v>
          </cell>
          <cell r="P32213" t="str">
            <v>Ea</v>
          </cell>
          <cell r="Q32213">
            <v>1</v>
          </cell>
          <cell r="R32213">
            <v>1873.6</v>
          </cell>
          <cell r="S32213">
            <v>2000</v>
          </cell>
          <cell r="T32213">
            <v>0.93679999999999997</v>
          </cell>
        </row>
        <row r="32214">
          <cell r="K32214" t="str">
            <v>REM0001733</v>
          </cell>
          <cell r="L32214" t="str">
            <v>欧马可镜座垫圈</v>
          </cell>
          <cell r="M32214" t="str">
            <v>Pa6</v>
          </cell>
          <cell r="N32214">
            <v>200</v>
          </cell>
          <cell r="O32214">
            <v>0.06</v>
          </cell>
          <cell r="P32214" t="str">
            <v>Ea</v>
          </cell>
          <cell r="Q32214">
            <v>1</v>
          </cell>
          <cell r="R32214">
            <v>12</v>
          </cell>
          <cell r="S32214">
            <v>200</v>
          </cell>
          <cell r="T32214">
            <v>0.06</v>
          </cell>
        </row>
        <row r="32215">
          <cell r="K32215" t="str">
            <v>REM0001747</v>
          </cell>
          <cell r="L32215" t="str">
            <v>1029室支架(老)</v>
          </cell>
          <cell r="M32215" t="str">
            <v>三元乙丙橡胶</v>
          </cell>
          <cell r="N32215">
            <v>1000</v>
          </cell>
          <cell r="O32215">
            <v>0.02</v>
          </cell>
          <cell r="P32215" t="str">
            <v>Ea</v>
          </cell>
          <cell r="Q32215">
            <v>1</v>
          </cell>
          <cell r="R32215">
            <v>20</v>
          </cell>
          <cell r="S32215">
            <v>1000</v>
          </cell>
          <cell r="T32215">
            <v>0.02</v>
          </cell>
        </row>
        <row r="32216">
          <cell r="K32216" t="str">
            <v>REM0001753</v>
          </cell>
          <cell r="L32216" t="str">
            <v>奥铃路面镜装饰盖左</v>
          </cell>
          <cell r="M32216" t="str">
            <v/>
          </cell>
          <cell r="N32216">
            <v>100</v>
          </cell>
          <cell r="O32216">
            <v>0.89649999999999996</v>
          </cell>
          <cell r="P32216" t="str">
            <v>Ea</v>
          </cell>
          <cell r="Q32216">
            <v>1</v>
          </cell>
          <cell r="R32216">
            <v>89.65</v>
          </cell>
          <cell r="S32216">
            <v>100</v>
          </cell>
          <cell r="T32216">
            <v>0.89649999999999996</v>
          </cell>
        </row>
        <row r="32217">
          <cell r="K32217" t="str">
            <v>REM0001768</v>
          </cell>
          <cell r="L32217" t="str">
            <v>捷运左下镜座软垫</v>
          </cell>
          <cell r="M32217" t="str">
            <v>TPR</v>
          </cell>
          <cell r="N32217">
            <v>500</v>
          </cell>
          <cell r="O32217">
            <v>0.34820000000000001</v>
          </cell>
          <cell r="P32217" t="str">
            <v>Ea</v>
          </cell>
          <cell r="Q32217">
            <v>1</v>
          </cell>
          <cell r="R32217">
            <v>174.1</v>
          </cell>
          <cell r="S32217">
            <v>500</v>
          </cell>
          <cell r="T32217">
            <v>0.34820000000000001</v>
          </cell>
        </row>
        <row r="32218">
          <cell r="K32218" t="str">
            <v>REM0001820</v>
          </cell>
          <cell r="L32218" t="str">
            <v>0.75平方红线</v>
          </cell>
          <cell r="M32218" t="str">
            <v>0.75铜导线</v>
          </cell>
          <cell r="N32218">
            <v>600</v>
          </cell>
          <cell r="O32218">
            <v>0.44619999999999999</v>
          </cell>
          <cell r="P32218" t="str">
            <v>M</v>
          </cell>
          <cell r="Q32218">
            <v>1</v>
          </cell>
          <cell r="R32218">
            <v>267.72000000000003</v>
          </cell>
          <cell r="S32218">
            <v>600</v>
          </cell>
          <cell r="T32218">
            <v>0.43730000000000002</v>
          </cell>
        </row>
        <row r="32219">
          <cell r="K32219" t="str">
            <v>REM0001821</v>
          </cell>
          <cell r="L32219" t="str">
            <v>0.75平方黑线</v>
          </cell>
          <cell r="M32219" t="str">
            <v>0.75铜导线</v>
          </cell>
          <cell r="N32219">
            <v>500</v>
          </cell>
          <cell r="O32219">
            <v>0.4924</v>
          </cell>
          <cell r="P32219" t="str">
            <v>M</v>
          </cell>
          <cell r="Q32219">
            <v>1</v>
          </cell>
          <cell r="R32219">
            <v>246.2</v>
          </cell>
          <cell r="S32219">
            <v>500</v>
          </cell>
          <cell r="T32219">
            <v>0.47239999999999999</v>
          </cell>
        </row>
        <row r="32220">
          <cell r="K32220" t="str">
            <v>REM0001822</v>
          </cell>
          <cell r="L32220" t="str">
            <v>￠6护管</v>
          </cell>
          <cell r="M32220" t="str">
            <v>PVC</v>
          </cell>
          <cell r="N32220">
            <v>2500</v>
          </cell>
          <cell r="O32220">
            <v>0.24</v>
          </cell>
          <cell r="P32220" t="str">
            <v>M</v>
          </cell>
          <cell r="Q32220">
            <v>1</v>
          </cell>
          <cell r="R32220">
            <v>600</v>
          </cell>
          <cell r="S32220">
            <v>2500</v>
          </cell>
          <cell r="T32220">
            <v>0.25919999999999999</v>
          </cell>
        </row>
        <row r="32221">
          <cell r="K32221" t="str">
            <v>REM0001920</v>
          </cell>
          <cell r="L32221" t="str">
            <v>驭菱左镜体</v>
          </cell>
          <cell r="M32221" t="str">
            <v>ABS黑色</v>
          </cell>
          <cell r="N32221">
            <v>116</v>
          </cell>
          <cell r="O32221">
            <v>3.86</v>
          </cell>
          <cell r="P32221" t="str">
            <v>Ea</v>
          </cell>
          <cell r="Q32221">
            <v>1</v>
          </cell>
          <cell r="R32221">
            <v>447.76</v>
          </cell>
          <cell r="S32221">
            <v>116</v>
          </cell>
          <cell r="T32221">
            <v>3.86</v>
          </cell>
        </row>
        <row r="32222">
          <cell r="K32222" t="str">
            <v>REM0001924</v>
          </cell>
          <cell r="L32222" t="str">
            <v>驭菱左镜座下盖</v>
          </cell>
          <cell r="M32222" t="str">
            <v>ABS黑色</v>
          </cell>
          <cell r="N32222">
            <v>200</v>
          </cell>
          <cell r="O32222">
            <v>0.44</v>
          </cell>
          <cell r="P32222" t="str">
            <v>Ea</v>
          </cell>
          <cell r="Q32222">
            <v>1</v>
          </cell>
          <cell r="R32222">
            <v>88</v>
          </cell>
          <cell r="S32222">
            <v>200</v>
          </cell>
          <cell r="T32222">
            <v>0.44</v>
          </cell>
        </row>
        <row r="32223">
          <cell r="K32223" t="str">
            <v>REM0001991</v>
          </cell>
          <cell r="L32223" t="str">
            <v>欧马克室内镜杆(黑色)</v>
          </cell>
          <cell r="M32223" t="str">
            <v>铸铝喷涂黑色</v>
          </cell>
          <cell r="N32223">
            <v>300</v>
          </cell>
          <cell r="O32223">
            <v>2.2734999999999999</v>
          </cell>
          <cell r="P32223" t="str">
            <v>Ea</v>
          </cell>
          <cell r="Q32223">
            <v>1</v>
          </cell>
          <cell r="R32223">
            <v>682.05</v>
          </cell>
          <cell r="S32223">
            <v>300</v>
          </cell>
          <cell r="T32223">
            <v>2.2734999999999999</v>
          </cell>
        </row>
        <row r="32224">
          <cell r="K32224" t="str">
            <v>REM0001991</v>
          </cell>
          <cell r="L32224" t="str">
            <v>欧马克室内镜杆(黑色)</v>
          </cell>
          <cell r="M32224" t="str">
            <v>铸铝喷涂黑色</v>
          </cell>
          <cell r="N32224">
            <v>300</v>
          </cell>
          <cell r="O32224">
            <v>2.2734999999999999</v>
          </cell>
          <cell r="P32224" t="str">
            <v>Ea</v>
          </cell>
          <cell r="Q32224">
            <v>1</v>
          </cell>
          <cell r="R32224">
            <v>682.05</v>
          </cell>
          <cell r="S32224">
            <v>300</v>
          </cell>
          <cell r="T32224">
            <v>2.2734999999999999</v>
          </cell>
        </row>
        <row r="32225">
          <cell r="K32225" t="str">
            <v>REM0001991</v>
          </cell>
          <cell r="L32225" t="str">
            <v>欧马克室内镜杆(黑色)</v>
          </cell>
          <cell r="M32225" t="str">
            <v>铸铝喷涂黑色</v>
          </cell>
          <cell r="N32225">
            <v>682</v>
          </cell>
          <cell r="O32225">
            <v>2.2734999999999999</v>
          </cell>
          <cell r="P32225" t="str">
            <v>Ea</v>
          </cell>
          <cell r="Q32225">
            <v>1</v>
          </cell>
          <cell r="R32225">
            <v>1550.53</v>
          </cell>
          <cell r="S32225">
            <v>682</v>
          </cell>
          <cell r="T32225">
            <v>2.2734999999999999</v>
          </cell>
        </row>
        <row r="32226">
          <cell r="K32226" t="str">
            <v>REM0001991</v>
          </cell>
          <cell r="L32226" t="str">
            <v>欧马克室内镜杆(黑色)</v>
          </cell>
          <cell r="M32226" t="str">
            <v>铸铝喷涂黑色</v>
          </cell>
          <cell r="N32226">
            <v>60</v>
          </cell>
          <cell r="O32226">
            <v>2.2734999999999999</v>
          </cell>
          <cell r="P32226" t="str">
            <v>Ea</v>
          </cell>
          <cell r="Q32226">
            <v>1</v>
          </cell>
          <cell r="R32226">
            <v>136.41</v>
          </cell>
          <cell r="S32226">
            <v>60</v>
          </cell>
          <cell r="T32226">
            <v>2.2734999999999999</v>
          </cell>
        </row>
        <row r="32227">
          <cell r="K32227" t="str">
            <v>REM0001991</v>
          </cell>
          <cell r="L32227" t="str">
            <v>欧马克室内镜杆(黑色)</v>
          </cell>
          <cell r="M32227" t="str">
            <v>铸铝喷涂黑色</v>
          </cell>
          <cell r="N32227">
            <v>-82</v>
          </cell>
          <cell r="O32227">
            <v>2.2734999999999999</v>
          </cell>
          <cell r="P32227" t="str">
            <v>Ea</v>
          </cell>
          <cell r="Q32227">
            <v>1</v>
          </cell>
          <cell r="R32227">
            <v>-186.43</v>
          </cell>
          <cell r="S32227">
            <v>-82</v>
          </cell>
          <cell r="T32227">
            <v>2.2734999999999999</v>
          </cell>
        </row>
        <row r="32228">
          <cell r="K32228" t="str">
            <v>REM0002003</v>
          </cell>
          <cell r="L32228" t="str">
            <v>1029室支架</v>
          </cell>
          <cell r="M32228" t="str">
            <v>三元乙丙橡胶</v>
          </cell>
          <cell r="N32228">
            <v>1000</v>
          </cell>
          <cell r="O32228">
            <v>0.02</v>
          </cell>
          <cell r="P32228" t="str">
            <v>Ea</v>
          </cell>
          <cell r="Q32228">
            <v>1</v>
          </cell>
          <cell r="R32228">
            <v>20</v>
          </cell>
          <cell r="S32228">
            <v>1000</v>
          </cell>
          <cell r="T32228">
            <v>0.02</v>
          </cell>
        </row>
        <row r="32229">
          <cell r="K32229" t="str">
            <v>REM0002129</v>
          </cell>
          <cell r="L32229" t="str">
            <v>B40L右底座</v>
          </cell>
          <cell r="M32229" t="str">
            <v>ADC12</v>
          </cell>
          <cell r="N32229">
            <v>120</v>
          </cell>
          <cell r="O32229">
            <v>10.8264</v>
          </cell>
          <cell r="P32229" t="str">
            <v>Ea</v>
          </cell>
          <cell r="Q32229">
            <v>1</v>
          </cell>
          <cell r="R32229">
            <v>1299.17</v>
          </cell>
          <cell r="S32229">
            <v>120</v>
          </cell>
          <cell r="T32229">
            <v>10.8264</v>
          </cell>
        </row>
        <row r="32230">
          <cell r="K32230" t="str">
            <v>REM0002129</v>
          </cell>
          <cell r="L32230" t="str">
            <v>B40L右底座</v>
          </cell>
          <cell r="M32230" t="str">
            <v>ADC12</v>
          </cell>
          <cell r="N32230">
            <v>160</v>
          </cell>
          <cell r="O32230">
            <v>10.8264</v>
          </cell>
          <cell r="P32230" t="str">
            <v>Ea</v>
          </cell>
          <cell r="Q32230">
            <v>1</v>
          </cell>
          <cell r="R32230">
            <v>1732.22</v>
          </cell>
          <cell r="S32230">
            <v>160</v>
          </cell>
          <cell r="T32230">
            <v>10.8264</v>
          </cell>
        </row>
        <row r="32231">
          <cell r="K32231" t="str">
            <v>REM0002129</v>
          </cell>
          <cell r="L32231" t="str">
            <v>B40L右底座</v>
          </cell>
          <cell r="M32231" t="str">
            <v>ADC12</v>
          </cell>
          <cell r="N32231">
            <v>139</v>
          </cell>
          <cell r="O32231">
            <v>10.8264</v>
          </cell>
          <cell r="P32231" t="str">
            <v>Ea</v>
          </cell>
          <cell r="Q32231">
            <v>1</v>
          </cell>
          <cell r="R32231">
            <v>1504.87</v>
          </cell>
          <cell r="S32231">
            <v>139</v>
          </cell>
          <cell r="T32231">
            <v>10.8264</v>
          </cell>
        </row>
        <row r="32232">
          <cell r="K32232" t="str">
            <v>REM0002129</v>
          </cell>
          <cell r="L32232" t="str">
            <v>B40L右底座</v>
          </cell>
          <cell r="M32232" t="str">
            <v>ADC12</v>
          </cell>
          <cell r="N32232">
            <v>160</v>
          </cell>
          <cell r="O32232">
            <v>10.8264</v>
          </cell>
          <cell r="P32232" t="str">
            <v>Ea</v>
          </cell>
          <cell r="Q32232">
            <v>1</v>
          </cell>
          <cell r="R32232">
            <v>1732.22</v>
          </cell>
          <cell r="S32232">
            <v>160</v>
          </cell>
          <cell r="T32232">
            <v>10.8264</v>
          </cell>
        </row>
        <row r="32233">
          <cell r="K32233" t="str">
            <v>REM0002129</v>
          </cell>
          <cell r="L32233" t="str">
            <v>B40L右底座</v>
          </cell>
          <cell r="M32233" t="str">
            <v>ADC12</v>
          </cell>
          <cell r="N32233">
            <v>-5</v>
          </cell>
          <cell r="O32233">
            <v>10.8264</v>
          </cell>
          <cell r="P32233" t="str">
            <v>Ea</v>
          </cell>
          <cell r="Q32233">
            <v>1</v>
          </cell>
          <cell r="R32233">
            <v>-54.13</v>
          </cell>
          <cell r="S32233">
            <v>-5</v>
          </cell>
          <cell r="T32233">
            <v>10.8264</v>
          </cell>
        </row>
        <row r="32234">
          <cell r="K32234" t="str">
            <v>REM0002129</v>
          </cell>
          <cell r="L32234" t="str">
            <v>B40L右底座</v>
          </cell>
          <cell r="M32234" t="str">
            <v>ADC12</v>
          </cell>
          <cell r="N32234">
            <v>79</v>
          </cell>
          <cell r="O32234">
            <v>10.8264</v>
          </cell>
          <cell r="P32234" t="str">
            <v>Ea</v>
          </cell>
          <cell r="Q32234">
            <v>1</v>
          </cell>
          <cell r="R32234">
            <v>855.29</v>
          </cell>
          <cell r="S32234">
            <v>79</v>
          </cell>
          <cell r="T32234">
            <v>10.8264</v>
          </cell>
        </row>
        <row r="32235">
          <cell r="K32235" t="str">
            <v>REM0002129</v>
          </cell>
          <cell r="L32235" t="str">
            <v>B40L右底座</v>
          </cell>
          <cell r="M32235" t="str">
            <v>ADC12</v>
          </cell>
          <cell r="N32235">
            <v>55</v>
          </cell>
          <cell r="O32235">
            <v>10.8264</v>
          </cell>
          <cell r="P32235" t="str">
            <v>Ea</v>
          </cell>
          <cell r="Q32235">
            <v>1</v>
          </cell>
          <cell r="R32235">
            <v>595.45000000000005</v>
          </cell>
          <cell r="S32235">
            <v>55</v>
          </cell>
          <cell r="T32235">
            <v>10.8264</v>
          </cell>
        </row>
        <row r="32236">
          <cell r="K32236" t="str">
            <v>REM0002129</v>
          </cell>
          <cell r="L32236" t="str">
            <v>B40L右底座</v>
          </cell>
          <cell r="M32236" t="str">
            <v>ADC12</v>
          </cell>
          <cell r="N32236">
            <v>160</v>
          </cell>
          <cell r="O32236">
            <v>10.8264</v>
          </cell>
          <cell r="P32236" t="str">
            <v>Ea</v>
          </cell>
          <cell r="Q32236">
            <v>1</v>
          </cell>
          <cell r="R32236">
            <v>1732.22</v>
          </cell>
          <cell r="S32236">
            <v>160</v>
          </cell>
          <cell r="T32236">
            <v>10.8264</v>
          </cell>
        </row>
        <row r="32237">
          <cell r="K32237" t="str">
            <v>REM0002129</v>
          </cell>
          <cell r="L32237" t="str">
            <v>B40L右底座</v>
          </cell>
          <cell r="M32237" t="str">
            <v>ADC12</v>
          </cell>
          <cell r="N32237">
            <v>120</v>
          </cell>
          <cell r="O32237">
            <v>10.8264</v>
          </cell>
          <cell r="P32237" t="str">
            <v>Ea</v>
          </cell>
          <cell r="Q32237">
            <v>1</v>
          </cell>
          <cell r="R32237">
            <v>1299.17</v>
          </cell>
          <cell r="S32237">
            <v>120</v>
          </cell>
          <cell r="T32237">
            <v>10.8264</v>
          </cell>
        </row>
        <row r="32238">
          <cell r="K32238" t="str">
            <v>REM0002129</v>
          </cell>
          <cell r="L32238" t="str">
            <v>B40L右底座</v>
          </cell>
          <cell r="M32238" t="str">
            <v>ADC12</v>
          </cell>
          <cell r="N32238">
            <v>100</v>
          </cell>
          <cell r="O32238">
            <v>10.8264</v>
          </cell>
          <cell r="P32238" t="str">
            <v>Ea</v>
          </cell>
          <cell r="Q32238">
            <v>1</v>
          </cell>
          <cell r="R32238">
            <v>1082.6400000000001</v>
          </cell>
          <cell r="S32238">
            <v>100</v>
          </cell>
          <cell r="T32238">
            <v>10.8264</v>
          </cell>
        </row>
        <row r="32239">
          <cell r="K32239" t="str">
            <v>REM0002129</v>
          </cell>
          <cell r="L32239" t="str">
            <v>B40L右底座</v>
          </cell>
          <cell r="M32239" t="str">
            <v>ADC12</v>
          </cell>
          <cell r="N32239">
            <v>80</v>
          </cell>
          <cell r="O32239">
            <v>10.8264</v>
          </cell>
          <cell r="P32239" t="str">
            <v>Ea</v>
          </cell>
          <cell r="Q32239">
            <v>1</v>
          </cell>
          <cell r="R32239">
            <v>866.11</v>
          </cell>
          <cell r="S32239">
            <v>80</v>
          </cell>
          <cell r="T32239">
            <v>10.8264</v>
          </cell>
        </row>
        <row r="32240">
          <cell r="K32240" t="str">
            <v>REM0002129</v>
          </cell>
          <cell r="L32240" t="str">
            <v>B40L右底座</v>
          </cell>
          <cell r="M32240" t="str">
            <v>ADC12</v>
          </cell>
          <cell r="N32240">
            <v>71</v>
          </cell>
          <cell r="O32240">
            <v>10.8264</v>
          </cell>
          <cell r="P32240" t="str">
            <v>Ea</v>
          </cell>
          <cell r="Q32240">
            <v>1</v>
          </cell>
          <cell r="R32240">
            <v>768.67</v>
          </cell>
          <cell r="S32240">
            <v>71</v>
          </cell>
          <cell r="T32240">
            <v>10.8264</v>
          </cell>
        </row>
        <row r="32241">
          <cell r="K32241" t="str">
            <v>REM0002129</v>
          </cell>
          <cell r="L32241" t="str">
            <v>B40L右底座</v>
          </cell>
          <cell r="M32241" t="str">
            <v>ADC12</v>
          </cell>
          <cell r="N32241">
            <v>80</v>
          </cell>
          <cell r="O32241">
            <v>10.8264</v>
          </cell>
          <cell r="P32241" t="str">
            <v>Ea</v>
          </cell>
          <cell r="Q32241">
            <v>1</v>
          </cell>
          <cell r="R32241">
            <v>866.11</v>
          </cell>
          <cell r="S32241">
            <v>80</v>
          </cell>
          <cell r="T32241">
            <v>10.8264</v>
          </cell>
        </row>
        <row r="32242">
          <cell r="K32242" t="str">
            <v>REM0002129</v>
          </cell>
          <cell r="L32242" t="str">
            <v>B40L右底座</v>
          </cell>
          <cell r="M32242" t="str">
            <v>ADC12</v>
          </cell>
          <cell r="N32242">
            <v>-6</v>
          </cell>
          <cell r="O32242">
            <v>10.8264</v>
          </cell>
          <cell r="P32242" t="str">
            <v>Ea</v>
          </cell>
          <cell r="Q32242">
            <v>1</v>
          </cell>
          <cell r="R32242">
            <v>-64.959999999999994</v>
          </cell>
          <cell r="S32242">
            <v>-6</v>
          </cell>
          <cell r="T32242">
            <v>10.8264</v>
          </cell>
        </row>
        <row r="32243">
          <cell r="K32243" t="str">
            <v>REM0002129</v>
          </cell>
          <cell r="L32243" t="str">
            <v>B40L右底座</v>
          </cell>
          <cell r="M32243" t="str">
            <v>ADC12</v>
          </cell>
          <cell r="N32243">
            <v>72</v>
          </cell>
          <cell r="O32243">
            <v>10.8264</v>
          </cell>
          <cell r="P32243" t="str">
            <v>Ea</v>
          </cell>
          <cell r="Q32243">
            <v>1</v>
          </cell>
          <cell r="R32243">
            <v>779.5</v>
          </cell>
          <cell r="S32243">
            <v>72</v>
          </cell>
          <cell r="T32243">
            <v>10.8264</v>
          </cell>
        </row>
        <row r="32244">
          <cell r="K32244" t="str">
            <v>REM0002130</v>
          </cell>
          <cell r="L32244" t="str">
            <v>B40左后视镜镜座</v>
          </cell>
          <cell r="M32244" t="str">
            <v>ADC12</v>
          </cell>
          <cell r="N32244">
            <v>120</v>
          </cell>
          <cell r="O32244">
            <v>10.8264</v>
          </cell>
          <cell r="P32244" t="str">
            <v>Ea</v>
          </cell>
          <cell r="Q32244">
            <v>1</v>
          </cell>
          <cell r="R32244">
            <v>1299.17</v>
          </cell>
          <cell r="S32244">
            <v>120</v>
          </cell>
          <cell r="T32244">
            <v>10.8264</v>
          </cell>
        </row>
        <row r="32245">
          <cell r="K32245" t="str">
            <v>REM0002130</v>
          </cell>
          <cell r="L32245" t="str">
            <v>B40左后视镜镜座</v>
          </cell>
          <cell r="M32245" t="str">
            <v>ADC12</v>
          </cell>
          <cell r="N32245">
            <v>160</v>
          </cell>
          <cell r="O32245">
            <v>10.8264</v>
          </cell>
          <cell r="P32245" t="str">
            <v>Ea</v>
          </cell>
          <cell r="Q32245">
            <v>1</v>
          </cell>
          <cell r="R32245">
            <v>1732.22</v>
          </cell>
          <cell r="S32245">
            <v>160</v>
          </cell>
          <cell r="T32245">
            <v>10.8264</v>
          </cell>
        </row>
        <row r="32246">
          <cell r="K32246" t="str">
            <v>REM0002130</v>
          </cell>
          <cell r="L32246" t="str">
            <v>B40左后视镜镜座</v>
          </cell>
          <cell r="M32246" t="str">
            <v>ADC12</v>
          </cell>
          <cell r="N32246">
            <v>150</v>
          </cell>
          <cell r="O32246">
            <v>10.8264</v>
          </cell>
          <cell r="P32246" t="str">
            <v>Ea</v>
          </cell>
          <cell r="Q32246">
            <v>1</v>
          </cell>
          <cell r="R32246">
            <v>1623.96</v>
          </cell>
          <cell r="S32246">
            <v>150</v>
          </cell>
          <cell r="T32246">
            <v>10.8264</v>
          </cell>
        </row>
        <row r="32247">
          <cell r="K32247" t="str">
            <v>REM0002130</v>
          </cell>
          <cell r="L32247" t="str">
            <v>B40左后视镜镜座</v>
          </cell>
          <cell r="M32247" t="str">
            <v>ADC12</v>
          </cell>
          <cell r="N32247">
            <v>160</v>
          </cell>
          <cell r="O32247">
            <v>10.8264</v>
          </cell>
          <cell r="P32247" t="str">
            <v>Ea</v>
          </cell>
          <cell r="Q32247">
            <v>1</v>
          </cell>
          <cell r="R32247">
            <v>1732.22</v>
          </cell>
          <cell r="S32247">
            <v>160</v>
          </cell>
          <cell r="T32247">
            <v>10.8264</v>
          </cell>
        </row>
        <row r="32248">
          <cell r="K32248" t="str">
            <v>REM0002130</v>
          </cell>
          <cell r="L32248" t="str">
            <v>B40左后视镜镜座</v>
          </cell>
          <cell r="M32248" t="str">
            <v>ADC12</v>
          </cell>
          <cell r="N32248">
            <v>-105</v>
          </cell>
          <cell r="O32248">
            <v>10.8264</v>
          </cell>
          <cell r="P32248" t="str">
            <v>Ea</v>
          </cell>
          <cell r="Q32248">
            <v>1</v>
          </cell>
          <cell r="R32248">
            <v>-1136.77</v>
          </cell>
          <cell r="S32248">
            <v>-105</v>
          </cell>
          <cell r="T32248">
            <v>10.8264</v>
          </cell>
        </row>
        <row r="32249">
          <cell r="K32249" t="str">
            <v>REM0002130</v>
          </cell>
          <cell r="L32249" t="str">
            <v>B40左后视镜镜座</v>
          </cell>
          <cell r="M32249" t="str">
            <v>ADC12</v>
          </cell>
          <cell r="N32249">
            <v>99</v>
          </cell>
          <cell r="O32249">
            <v>10.8264</v>
          </cell>
          <cell r="P32249" t="str">
            <v>Ea</v>
          </cell>
          <cell r="Q32249">
            <v>1</v>
          </cell>
          <cell r="R32249">
            <v>1071.81</v>
          </cell>
          <cell r="S32249">
            <v>99</v>
          </cell>
          <cell r="T32249">
            <v>10.8264</v>
          </cell>
        </row>
        <row r="32250">
          <cell r="K32250" t="str">
            <v>REM0002130</v>
          </cell>
          <cell r="L32250" t="str">
            <v>B40左后视镜镜座</v>
          </cell>
          <cell r="M32250" t="str">
            <v>ADC12</v>
          </cell>
          <cell r="N32250">
            <v>55</v>
          </cell>
          <cell r="O32250">
            <v>10.8264</v>
          </cell>
          <cell r="P32250" t="str">
            <v>Ea</v>
          </cell>
          <cell r="Q32250">
            <v>1</v>
          </cell>
          <cell r="R32250">
            <v>595.45000000000005</v>
          </cell>
          <cell r="S32250">
            <v>55</v>
          </cell>
          <cell r="T32250">
            <v>10.8264</v>
          </cell>
        </row>
        <row r="32251">
          <cell r="K32251" t="str">
            <v>REM0002130</v>
          </cell>
          <cell r="L32251" t="str">
            <v>B40左后视镜镜座</v>
          </cell>
          <cell r="M32251" t="str">
            <v>ADC12</v>
          </cell>
          <cell r="N32251">
            <v>160</v>
          </cell>
          <cell r="O32251">
            <v>10.8264</v>
          </cell>
          <cell r="P32251" t="str">
            <v>Ea</v>
          </cell>
          <cell r="Q32251">
            <v>1</v>
          </cell>
          <cell r="R32251">
            <v>1732.22</v>
          </cell>
          <cell r="S32251">
            <v>160</v>
          </cell>
          <cell r="T32251">
            <v>10.8264</v>
          </cell>
        </row>
        <row r="32252">
          <cell r="K32252" t="str">
            <v>REM0002130</v>
          </cell>
          <cell r="L32252" t="str">
            <v>B40左后视镜镜座</v>
          </cell>
          <cell r="M32252" t="str">
            <v>ADC12</v>
          </cell>
          <cell r="N32252">
            <v>120</v>
          </cell>
          <cell r="O32252">
            <v>10.8264</v>
          </cell>
          <cell r="P32252" t="str">
            <v>Ea</v>
          </cell>
          <cell r="Q32252">
            <v>1</v>
          </cell>
          <cell r="R32252">
            <v>1299.17</v>
          </cell>
          <cell r="S32252">
            <v>120</v>
          </cell>
          <cell r="T32252">
            <v>10.8264</v>
          </cell>
        </row>
        <row r="32253">
          <cell r="K32253" t="str">
            <v>REM0002130</v>
          </cell>
          <cell r="L32253" t="str">
            <v>B40左后视镜镜座</v>
          </cell>
          <cell r="M32253" t="str">
            <v>ADC12</v>
          </cell>
          <cell r="N32253">
            <v>100</v>
          </cell>
          <cell r="O32253">
            <v>10.8264</v>
          </cell>
          <cell r="P32253" t="str">
            <v>Ea</v>
          </cell>
          <cell r="Q32253">
            <v>1</v>
          </cell>
          <cell r="R32253">
            <v>1082.6400000000001</v>
          </cell>
          <cell r="S32253">
            <v>100</v>
          </cell>
          <cell r="T32253">
            <v>10.8264</v>
          </cell>
        </row>
        <row r="32254">
          <cell r="K32254" t="str">
            <v>REM0002130</v>
          </cell>
          <cell r="L32254" t="str">
            <v>B40左后视镜镜座</v>
          </cell>
          <cell r="M32254" t="str">
            <v>ADC12</v>
          </cell>
          <cell r="N32254">
            <v>120</v>
          </cell>
          <cell r="O32254">
            <v>10.8264</v>
          </cell>
          <cell r="P32254" t="str">
            <v>Ea</v>
          </cell>
          <cell r="Q32254">
            <v>1</v>
          </cell>
          <cell r="R32254">
            <v>1299.17</v>
          </cell>
          <cell r="S32254">
            <v>120</v>
          </cell>
          <cell r="T32254">
            <v>10.8264</v>
          </cell>
        </row>
        <row r="32255">
          <cell r="K32255" t="str">
            <v>REM0002130</v>
          </cell>
          <cell r="L32255" t="str">
            <v>B40左后视镜镜座</v>
          </cell>
          <cell r="M32255" t="str">
            <v>ADC12</v>
          </cell>
          <cell r="N32255">
            <v>30</v>
          </cell>
          <cell r="O32255">
            <v>10.8264</v>
          </cell>
          <cell r="P32255" t="str">
            <v>Ea</v>
          </cell>
          <cell r="Q32255">
            <v>1</v>
          </cell>
          <cell r="R32255">
            <v>324.79000000000002</v>
          </cell>
          <cell r="S32255">
            <v>30</v>
          </cell>
          <cell r="T32255">
            <v>10.8264</v>
          </cell>
        </row>
        <row r="32256">
          <cell r="K32256" t="str">
            <v>REM0002130</v>
          </cell>
          <cell r="L32256" t="str">
            <v>B40左后视镜镜座</v>
          </cell>
          <cell r="M32256" t="str">
            <v>ADC12</v>
          </cell>
          <cell r="N32256">
            <v>78</v>
          </cell>
          <cell r="O32256">
            <v>10.8264</v>
          </cell>
          <cell r="P32256" t="str">
            <v>Ea</v>
          </cell>
          <cell r="Q32256">
            <v>1</v>
          </cell>
          <cell r="R32256">
            <v>844.46</v>
          </cell>
          <cell r="S32256">
            <v>78</v>
          </cell>
          <cell r="T32256">
            <v>10.8264</v>
          </cell>
        </row>
        <row r="32257">
          <cell r="K32257" t="str">
            <v>REM0002130</v>
          </cell>
          <cell r="L32257" t="str">
            <v>B40左后视镜镜座</v>
          </cell>
          <cell r="M32257" t="str">
            <v>ADC12</v>
          </cell>
          <cell r="N32257">
            <v>-4</v>
          </cell>
          <cell r="O32257">
            <v>10.8264</v>
          </cell>
          <cell r="P32257" t="str">
            <v>Ea</v>
          </cell>
          <cell r="Q32257">
            <v>1</v>
          </cell>
          <cell r="R32257">
            <v>-43.31</v>
          </cell>
          <cell r="S32257">
            <v>-4</v>
          </cell>
          <cell r="T32257">
            <v>10.8264</v>
          </cell>
        </row>
        <row r="32258">
          <cell r="K32258" t="str">
            <v>REM0002130</v>
          </cell>
          <cell r="L32258" t="str">
            <v>B40左后视镜镜座</v>
          </cell>
          <cell r="M32258" t="str">
            <v>ADC12</v>
          </cell>
          <cell r="N32258">
            <v>116</v>
          </cell>
          <cell r="O32258">
            <v>10.8264</v>
          </cell>
          <cell r="P32258" t="str">
            <v>Ea</v>
          </cell>
          <cell r="Q32258">
            <v>1</v>
          </cell>
          <cell r="R32258">
            <v>1255.8599999999999</v>
          </cell>
          <cell r="S32258">
            <v>116</v>
          </cell>
          <cell r="T32258">
            <v>10.8264</v>
          </cell>
        </row>
        <row r="32259">
          <cell r="K32259" t="str">
            <v>REM0002621</v>
          </cell>
          <cell r="L32259" t="str">
            <v>北汽八一左迎宾灯总成</v>
          </cell>
          <cell r="M32259" t="str">
            <v>八一军徽标</v>
          </cell>
          <cell r="N32259">
            <v>150</v>
          </cell>
          <cell r="O32259">
            <v>38.85</v>
          </cell>
          <cell r="P32259" t="str">
            <v>Ea</v>
          </cell>
          <cell r="Q32259">
            <v>1</v>
          </cell>
          <cell r="R32259">
            <v>5827.5</v>
          </cell>
          <cell r="S32259">
            <v>150</v>
          </cell>
          <cell r="T32259">
            <v>38.85</v>
          </cell>
        </row>
        <row r="32260">
          <cell r="K32260" t="str">
            <v>REM0002622</v>
          </cell>
          <cell r="L32260" t="str">
            <v>北汽八一右迎宾灯总成</v>
          </cell>
          <cell r="M32260" t="str">
            <v>八一军徽标</v>
          </cell>
          <cell r="N32260">
            <v>150</v>
          </cell>
          <cell r="O32260">
            <v>38.85</v>
          </cell>
          <cell r="P32260" t="str">
            <v>Ea</v>
          </cell>
          <cell r="Q32260">
            <v>1</v>
          </cell>
          <cell r="R32260">
            <v>5827.5</v>
          </cell>
          <cell r="S32260">
            <v>150</v>
          </cell>
          <cell r="T32260">
            <v>38.85</v>
          </cell>
        </row>
        <row r="32261">
          <cell r="K32261" t="str">
            <v>REM0002634</v>
          </cell>
          <cell r="L32261" t="str">
            <v>A2路面镜座</v>
          </cell>
          <cell r="M32261" t="str">
            <v>PA6+GF35</v>
          </cell>
          <cell r="N32261">
            <v>200</v>
          </cell>
          <cell r="O32261">
            <v>4.5164</v>
          </cell>
          <cell r="P32261" t="str">
            <v>Ea</v>
          </cell>
          <cell r="Q32261">
            <v>1</v>
          </cell>
          <cell r="R32261">
            <v>903.28</v>
          </cell>
          <cell r="S32261">
            <v>200</v>
          </cell>
          <cell r="T32261">
            <v>4.5164</v>
          </cell>
        </row>
        <row r="32262">
          <cell r="K32262" t="str">
            <v>REM0002636</v>
          </cell>
          <cell r="L32262" t="str">
            <v>曼项目前下视镜动臂上盖</v>
          </cell>
          <cell r="M32262" t="str">
            <v>ABS黑色</v>
          </cell>
          <cell r="N32262">
            <v>500</v>
          </cell>
          <cell r="O32262">
            <v>1.36</v>
          </cell>
          <cell r="P32262" t="str">
            <v>Ea</v>
          </cell>
          <cell r="Q32262">
            <v>1</v>
          </cell>
          <cell r="R32262">
            <v>680</v>
          </cell>
          <cell r="S32262">
            <v>500</v>
          </cell>
          <cell r="T32262">
            <v>1.36</v>
          </cell>
        </row>
        <row r="32263">
          <cell r="K32263" t="str">
            <v>REM0002636</v>
          </cell>
          <cell r="L32263" t="str">
            <v>曼项目前下视镜动臂上盖</v>
          </cell>
          <cell r="M32263" t="str">
            <v>ABS黑色</v>
          </cell>
          <cell r="N32263">
            <v>-7</v>
          </cell>
          <cell r="O32263">
            <v>1.36</v>
          </cell>
          <cell r="P32263" t="str">
            <v>Ea</v>
          </cell>
          <cell r="Q32263">
            <v>1</v>
          </cell>
          <cell r="R32263">
            <v>-9.52</v>
          </cell>
          <cell r="S32263">
            <v>-7</v>
          </cell>
          <cell r="T32263">
            <v>1.36</v>
          </cell>
        </row>
        <row r="32264">
          <cell r="K32264" t="str">
            <v>REM0002636</v>
          </cell>
          <cell r="L32264" t="str">
            <v>曼项目前下视镜动臂上盖</v>
          </cell>
          <cell r="M32264" t="str">
            <v>ABS黑色</v>
          </cell>
          <cell r="N32264">
            <v>400</v>
          </cell>
          <cell r="O32264">
            <v>1.36</v>
          </cell>
          <cell r="P32264" t="str">
            <v>Ea</v>
          </cell>
          <cell r="Q32264">
            <v>1</v>
          </cell>
          <cell r="R32264">
            <v>544</v>
          </cell>
          <cell r="S32264">
            <v>400</v>
          </cell>
          <cell r="T32264">
            <v>1.36</v>
          </cell>
        </row>
        <row r="32265">
          <cell r="K32265" t="str">
            <v>REM0002636</v>
          </cell>
          <cell r="L32265" t="str">
            <v>曼项目前下视镜动臂上盖</v>
          </cell>
          <cell r="M32265" t="str">
            <v>ABS黑色</v>
          </cell>
          <cell r="N32265">
            <v>500</v>
          </cell>
          <cell r="O32265">
            <v>1.36</v>
          </cell>
          <cell r="P32265" t="str">
            <v>Ea</v>
          </cell>
          <cell r="Q32265">
            <v>1</v>
          </cell>
          <cell r="R32265">
            <v>680</v>
          </cell>
          <cell r="S32265">
            <v>500</v>
          </cell>
          <cell r="T32265">
            <v>1.36</v>
          </cell>
        </row>
        <row r="32266">
          <cell r="K32266" t="str">
            <v>REM0002636</v>
          </cell>
          <cell r="L32266" t="str">
            <v>曼项目前下视镜动臂上盖</v>
          </cell>
          <cell r="M32266" t="str">
            <v>ABS黑色</v>
          </cell>
          <cell r="N32266">
            <v>8</v>
          </cell>
          <cell r="O32266">
            <v>1.36</v>
          </cell>
          <cell r="P32266" t="str">
            <v>Ea</v>
          </cell>
          <cell r="Q32266">
            <v>1</v>
          </cell>
          <cell r="R32266">
            <v>10.88</v>
          </cell>
          <cell r="S32266">
            <v>8</v>
          </cell>
          <cell r="T32266">
            <v>1.36</v>
          </cell>
        </row>
        <row r="32267">
          <cell r="K32267" t="str">
            <v>REM0002636</v>
          </cell>
          <cell r="L32267" t="str">
            <v>曼项目前下视镜动臂上盖</v>
          </cell>
          <cell r="M32267" t="str">
            <v>ABS黑色</v>
          </cell>
          <cell r="N32267">
            <v>-18</v>
          </cell>
          <cell r="O32267">
            <v>1.36</v>
          </cell>
          <cell r="P32267" t="str">
            <v>Ea</v>
          </cell>
          <cell r="Q32267">
            <v>1</v>
          </cell>
          <cell r="R32267">
            <v>-24.48</v>
          </cell>
          <cell r="S32267">
            <v>-18</v>
          </cell>
          <cell r="T32267">
            <v>1.36</v>
          </cell>
        </row>
        <row r="32268">
          <cell r="K32268" t="str">
            <v>REM0002636</v>
          </cell>
          <cell r="L32268" t="str">
            <v>曼项目前下视镜动臂上盖</v>
          </cell>
          <cell r="M32268" t="str">
            <v>ABS黑色</v>
          </cell>
          <cell r="N32268">
            <v>500</v>
          </cell>
          <cell r="O32268">
            <v>1.36</v>
          </cell>
          <cell r="P32268" t="str">
            <v>Ea</v>
          </cell>
          <cell r="Q32268">
            <v>1</v>
          </cell>
          <cell r="R32268">
            <v>680</v>
          </cell>
          <cell r="S32268">
            <v>500</v>
          </cell>
          <cell r="T32268">
            <v>1.36</v>
          </cell>
        </row>
        <row r="32269">
          <cell r="K32269" t="str">
            <v>REM0002636</v>
          </cell>
          <cell r="L32269" t="str">
            <v>曼项目前下视镜动臂上盖</v>
          </cell>
          <cell r="M32269" t="str">
            <v>ABS黑色</v>
          </cell>
          <cell r="N32269">
            <v>500</v>
          </cell>
          <cell r="O32269">
            <v>1.36</v>
          </cell>
          <cell r="P32269" t="str">
            <v>Ea</v>
          </cell>
          <cell r="Q32269">
            <v>1</v>
          </cell>
          <cell r="R32269">
            <v>680</v>
          </cell>
          <cell r="S32269">
            <v>500</v>
          </cell>
          <cell r="T32269">
            <v>1.36</v>
          </cell>
        </row>
        <row r="32270">
          <cell r="K32270" t="str">
            <v>REM0002637</v>
          </cell>
          <cell r="L32270" t="str">
            <v>曼项目前下视镜动臂下盖</v>
          </cell>
          <cell r="M32270" t="str">
            <v>ABS黑色</v>
          </cell>
          <cell r="N32270">
            <v>500</v>
          </cell>
          <cell r="O32270">
            <v>1.27</v>
          </cell>
          <cell r="P32270" t="str">
            <v>Ea</v>
          </cell>
          <cell r="Q32270">
            <v>1</v>
          </cell>
          <cell r="R32270">
            <v>635</v>
          </cell>
          <cell r="S32270">
            <v>500</v>
          </cell>
          <cell r="T32270">
            <v>1.27</v>
          </cell>
        </row>
        <row r="32271">
          <cell r="K32271" t="str">
            <v>REM0002637</v>
          </cell>
          <cell r="L32271" t="str">
            <v>曼项目前下视镜动臂下盖</v>
          </cell>
          <cell r="M32271" t="str">
            <v>ABS黑色</v>
          </cell>
          <cell r="N32271">
            <v>-24</v>
          </cell>
          <cell r="O32271">
            <v>1.27</v>
          </cell>
          <cell r="P32271" t="str">
            <v>Ea</v>
          </cell>
          <cell r="Q32271">
            <v>1</v>
          </cell>
          <cell r="R32271">
            <v>-30.48</v>
          </cell>
          <cell r="S32271">
            <v>-24</v>
          </cell>
          <cell r="T32271">
            <v>1.27</v>
          </cell>
        </row>
        <row r="32272">
          <cell r="K32272" t="str">
            <v>REM0002637</v>
          </cell>
          <cell r="L32272" t="str">
            <v>曼项目前下视镜动臂下盖</v>
          </cell>
          <cell r="M32272" t="str">
            <v>ABS黑色</v>
          </cell>
          <cell r="N32272">
            <v>400</v>
          </cell>
          <cell r="O32272">
            <v>1.27</v>
          </cell>
          <cell r="P32272" t="str">
            <v>Ea</v>
          </cell>
          <cell r="Q32272">
            <v>1</v>
          </cell>
          <cell r="R32272">
            <v>508</v>
          </cell>
          <cell r="S32272">
            <v>400</v>
          </cell>
          <cell r="T32272">
            <v>1.27</v>
          </cell>
        </row>
        <row r="32273">
          <cell r="K32273" t="str">
            <v>REM0002637</v>
          </cell>
          <cell r="L32273" t="str">
            <v>曼项目前下视镜动臂下盖</v>
          </cell>
          <cell r="M32273" t="str">
            <v>ABS黑色</v>
          </cell>
          <cell r="N32273">
            <v>100</v>
          </cell>
          <cell r="O32273">
            <v>1.27</v>
          </cell>
          <cell r="P32273" t="str">
            <v>Ea</v>
          </cell>
          <cell r="Q32273">
            <v>1</v>
          </cell>
          <cell r="R32273">
            <v>127</v>
          </cell>
          <cell r="S32273">
            <v>100</v>
          </cell>
          <cell r="T32273">
            <v>1.27</v>
          </cell>
        </row>
        <row r="32274">
          <cell r="K32274" t="str">
            <v>REM0002637</v>
          </cell>
          <cell r="L32274" t="str">
            <v>曼项目前下视镜动臂下盖</v>
          </cell>
          <cell r="M32274" t="str">
            <v>ABS黑色</v>
          </cell>
          <cell r="N32274">
            <v>500</v>
          </cell>
          <cell r="O32274">
            <v>1.27</v>
          </cell>
          <cell r="P32274" t="str">
            <v>Ea</v>
          </cell>
          <cell r="Q32274">
            <v>1</v>
          </cell>
          <cell r="R32274">
            <v>635</v>
          </cell>
          <cell r="S32274">
            <v>500</v>
          </cell>
          <cell r="T32274">
            <v>1.27</v>
          </cell>
        </row>
        <row r="32275">
          <cell r="K32275" t="str">
            <v>REM0002637</v>
          </cell>
          <cell r="L32275" t="str">
            <v>曼项目前下视镜动臂下盖</v>
          </cell>
          <cell r="M32275" t="str">
            <v>ABS黑色</v>
          </cell>
          <cell r="N32275">
            <v>-67</v>
          </cell>
          <cell r="O32275">
            <v>1.27</v>
          </cell>
          <cell r="P32275" t="str">
            <v>Ea</v>
          </cell>
          <cell r="Q32275">
            <v>1</v>
          </cell>
          <cell r="R32275">
            <v>-85.09</v>
          </cell>
          <cell r="S32275">
            <v>-67</v>
          </cell>
          <cell r="T32275">
            <v>1.27</v>
          </cell>
        </row>
        <row r="32276">
          <cell r="K32276" t="str">
            <v>REM0002637</v>
          </cell>
          <cell r="L32276" t="str">
            <v>曼项目前下视镜动臂下盖</v>
          </cell>
          <cell r="M32276" t="str">
            <v>ABS黑色</v>
          </cell>
          <cell r="N32276">
            <v>500</v>
          </cell>
          <cell r="O32276">
            <v>1.27</v>
          </cell>
          <cell r="P32276" t="str">
            <v>Ea</v>
          </cell>
          <cell r="Q32276">
            <v>1</v>
          </cell>
          <cell r="R32276">
            <v>635</v>
          </cell>
          <cell r="S32276">
            <v>500</v>
          </cell>
          <cell r="T32276">
            <v>1.27</v>
          </cell>
        </row>
        <row r="32277">
          <cell r="K32277" t="str">
            <v>REM0002637</v>
          </cell>
          <cell r="L32277" t="str">
            <v>曼项目前下视镜动臂下盖</v>
          </cell>
          <cell r="M32277" t="str">
            <v>ABS黑色</v>
          </cell>
          <cell r="N32277">
            <v>500</v>
          </cell>
          <cell r="O32277">
            <v>1.27</v>
          </cell>
          <cell r="P32277" t="str">
            <v>Ea</v>
          </cell>
          <cell r="Q32277">
            <v>1</v>
          </cell>
          <cell r="R32277">
            <v>635</v>
          </cell>
          <cell r="S32277">
            <v>500</v>
          </cell>
          <cell r="T32277">
            <v>1.27</v>
          </cell>
        </row>
        <row r="32278">
          <cell r="K32278" t="str">
            <v>REM0002637</v>
          </cell>
          <cell r="L32278" t="str">
            <v>曼项目前下视镜动臂下盖</v>
          </cell>
          <cell r="M32278" t="str">
            <v>ABS黑色</v>
          </cell>
          <cell r="N32278">
            <v>100</v>
          </cell>
          <cell r="O32278">
            <v>1.27</v>
          </cell>
          <cell r="P32278" t="str">
            <v>Ea</v>
          </cell>
          <cell r="Q32278">
            <v>1</v>
          </cell>
          <cell r="R32278">
            <v>127</v>
          </cell>
          <cell r="S32278">
            <v>100</v>
          </cell>
          <cell r="T32278">
            <v>1.27</v>
          </cell>
        </row>
        <row r="32279">
          <cell r="K32279" t="str">
            <v>REM0002638</v>
          </cell>
          <cell r="L32279" t="str">
            <v>曼项目前下视镜镜座上盖</v>
          </cell>
          <cell r="M32279" t="str">
            <v>ABS黑色</v>
          </cell>
          <cell r="N32279">
            <v>500</v>
          </cell>
          <cell r="O32279">
            <v>1.1599999999999999</v>
          </cell>
          <cell r="P32279" t="str">
            <v>Ea</v>
          </cell>
          <cell r="Q32279">
            <v>1</v>
          </cell>
          <cell r="R32279">
            <v>580</v>
          </cell>
          <cell r="S32279">
            <v>500</v>
          </cell>
          <cell r="T32279">
            <v>1.1599999999999999</v>
          </cell>
        </row>
        <row r="32280">
          <cell r="K32280" t="str">
            <v>REM0002638</v>
          </cell>
          <cell r="L32280" t="str">
            <v>曼项目前下视镜镜座上盖</v>
          </cell>
          <cell r="M32280" t="str">
            <v>ABS黑色</v>
          </cell>
          <cell r="N32280">
            <v>-2</v>
          </cell>
          <cell r="O32280">
            <v>1.1599999999999999</v>
          </cell>
          <cell r="P32280" t="str">
            <v>Ea</v>
          </cell>
          <cell r="Q32280">
            <v>1</v>
          </cell>
          <cell r="R32280">
            <v>-2.3199999999999998</v>
          </cell>
          <cell r="S32280">
            <v>-2</v>
          </cell>
          <cell r="T32280">
            <v>1.1599999999999999</v>
          </cell>
        </row>
        <row r="32281">
          <cell r="K32281" t="str">
            <v>REM0002638</v>
          </cell>
          <cell r="L32281" t="str">
            <v>曼项目前下视镜镜座上盖</v>
          </cell>
          <cell r="M32281" t="str">
            <v>ABS黑色</v>
          </cell>
          <cell r="N32281">
            <v>400</v>
          </cell>
          <cell r="O32281">
            <v>1.1599999999999999</v>
          </cell>
          <cell r="P32281" t="str">
            <v>Ea</v>
          </cell>
          <cell r="Q32281">
            <v>1</v>
          </cell>
          <cell r="R32281">
            <v>464</v>
          </cell>
          <cell r="S32281">
            <v>400</v>
          </cell>
          <cell r="T32281">
            <v>1.1599999999999999</v>
          </cell>
        </row>
        <row r="32282">
          <cell r="K32282" t="str">
            <v>REM0002638</v>
          </cell>
          <cell r="L32282" t="str">
            <v>曼项目前下视镜镜座上盖</v>
          </cell>
          <cell r="M32282" t="str">
            <v>ABS黑色</v>
          </cell>
          <cell r="N32282">
            <v>500</v>
          </cell>
          <cell r="O32282">
            <v>1.1599999999999999</v>
          </cell>
          <cell r="P32282" t="str">
            <v>Ea</v>
          </cell>
          <cell r="Q32282">
            <v>1</v>
          </cell>
          <cell r="R32282">
            <v>580</v>
          </cell>
          <cell r="S32282">
            <v>500</v>
          </cell>
          <cell r="T32282">
            <v>1.1599999999999999</v>
          </cell>
        </row>
        <row r="32283">
          <cell r="K32283" t="str">
            <v>REM0002638</v>
          </cell>
          <cell r="L32283" t="str">
            <v>曼项目前下视镜镜座上盖</v>
          </cell>
          <cell r="M32283" t="str">
            <v>ABS黑色</v>
          </cell>
          <cell r="N32283">
            <v>-19</v>
          </cell>
          <cell r="O32283">
            <v>1.1599999999999999</v>
          </cell>
          <cell r="P32283" t="str">
            <v>Ea</v>
          </cell>
          <cell r="Q32283">
            <v>1</v>
          </cell>
          <cell r="R32283">
            <v>-22.04</v>
          </cell>
          <cell r="S32283">
            <v>-19</v>
          </cell>
          <cell r="T32283">
            <v>1.1599999999999999</v>
          </cell>
        </row>
        <row r="32284">
          <cell r="K32284" t="str">
            <v>REM0002638</v>
          </cell>
          <cell r="L32284" t="str">
            <v>曼项目前下视镜镜座上盖</v>
          </cell>
          <cell r="M32284" t="str">
            <v>ABS黑色</v>
          </cell>
          <cell r="N32284">
            <v>-8</v>
          </cell>
          <cell r="O32284">
            <v>1.1599999999999999</v>
          </cell>
          <cell r="P32284" t="str">
            <v>Ea</v>
          </cell>
          <cell r="Q32284">
            <v>1</v>
          </cell>
          <cell r="R32284">
            <v>-9.2799999999999994</v>
          </cell>
          <cell r="S32284">
            <v>-8</v>
          </cell>
          <cell r="T32284">
            <v>1.1599999999999999</v>
          </cell>
        </row>
        <row r="32285">
          <cell r="K32285" t="str">
            <v>REM0002638</v>
          </cell>
          <cell r="L32285" t="str">
            <v>曼项目前下视镜镜座上盖</v>
          </cell>
          <cell r="M32285" t="str">
            <v>ABS黑色</v>
          </cell>
          <cell r="N32285">
            <v>500</v>
          </cell>
          <cell r="O32285">
            <v>1.1599999999999999</v>
          </cell>
          <cell r="P32285" t="str">
            <v>Ea</v>
          </cell>
          <cell r="Q32285">
            <v>1</v>
          </cell>
          <cell r="R32285">
            <v>580</v>
          </cell>
          <cell r="S32285">
            <v>500</v>
          </cell>
          <cell r="T32285">
            <v>1.1599999999999999</v>
          </cell>
        </row>
        <row r="32286">
          <cell r="K32286" t="str">
            <v>REM0002638</v>
          </cell>
          <cell r="L32286" t="str">
            <v>曼项目前下视镜镜座上盖</v>
          </cell>
          <cell r="M32286" t="str">
            <v>ABS黑色</v>
          </cell>
          <cell r="N32286">
            <v>500</v>
          </cell>
          <cell r="O32286">
            <v>1.1599999999999999</v>
          </cell>
          <cell r="P32286" t="str">
            <v>Ea</v>
          </cell>
          <cell r="Q32286">
            <v>1</v>
          </cell>
          <cell r="R32286">
            <v>580</v>
          </cell>
          <cell r="S32286">
            <v>500</v>
          </cell>
          <cell r="T32286">
            <v>1.1599999999999999</v>
          </cell>
        </row>
        <row r="32287">
          <cell r="K32287" t="str">
            <v>REM0002638</v>
          </cell>
          <cell r="L32287" t="str">
            <v>曼项目前下视镜镜座上盖</v>
          </cell>
          <cell r="M32287" t="str">
            <v>ABS黑色</v>
          </cell>
          <cell r="N32287">
            <v>100</v>
          </cell>
          <cell r="O32287">
            <v>1.1599999999999999</v>
          </cell>
          <cell r="P32287" t="str">
            <v>Ea</v>
          </cell>
          <cell r="Q32287">
            <v>1</v>
          </cell>
          <cell r="R32287">
            <v>116</v>
          </cell>
          <cell r="S32287">
            <v>100</v>
          </cell>
          <cell r="T32287">
            <v>1.1599999999999999</v>
          </cell>
        </row>
        <row r="32288">
          <cell r="K32288" t="str">
            <v>REM0002639</v>
          </cell>
          <cell r="L32288" t="str">
            <v>曼项目前下视镜镜座下盖</v>
          </cell>
          <cell r="M32288" t="str">
            <v>ABS黑色</v>
          </cell>
          <cell r="N32288">
            <v>500</v>
          </cell>
          <cell r="O32288">
            <v>1.89</v>
          </cell>
          <cell r="P32288" t="str">
            <v>Ea</v>
          </cell>
          <cell r="Q32288">
            <v>1</v>
          </cell>
          <cell r="R32288">
            <v>945</v>
          </cell>
          <cell r="S32288">
            <v>500</v>
          </cell>
          <cell r="T32288">
            <v>1.89</v>
          </cell>
        </row>
        <row r="32289">
          <cell r="K32289" t="str">
            <v>REM0002639</v>
          </cell>
          <cell r="L32289" t="str">
            <v>曼项目前下视镜镜座下盖</v>
          </cell>
          <cell r="M32289" t="str">
            <v>ABS黑色</v>
          </cell>
          <cell r="N32289">
            <v>-8</v>
          </cell>
          <cell r="O32289">
            <v>1.89</v>
          </cell>
          <cell r="P32289" t="str">
            <v>Ea</v>
          </cell>
          <cell r="Q32289">
            <v>1</v>
          </cell>
          <cell r="R32289">
            <v>-15.12</v>
          </cell>
          <cell r="S32289">
            <v>-8</v>
          </cell>
          <cell r="T32289">
            <v>1.89</v>
          </cell>
        </row>
        <row r="32290">
          <cell r="K32290" t="str">
            <v>REM0002639</v>
          </cell>
          <cell r="L32290" t="str">
            <v>曼项目前下视镜镜座下盖</v>
          </cell>
          <cell r="M32290" t="str">
            <v>ABS黑色</v>
          </cell>
          <cell r="N32290">
            <v>400</v>
          </cell>
          <cell r="O32290">
            <v>1.89</v>
          </cell>
          <cell r="P32290" t="str">
            <v>Ea</v>
          </cell>
          <cell r="Q32290">
            <v>1</v>
          </cell>
          <cell r="R32290">
            <v>756</v>
          </cell>
          <cell r="S32290">
            <v>400</v>
          </cell>
          <cell r="T32290">
            <v>1.89</v>
          </cell>
        </row>
        <row r="32291">
          <cell r="K32291" t="str">
            <v>REM0002639</v>
          </cell>
          <cell r="L32291" t="str">
            <v>曼项目前下视镜镜座下盖</v>
          </cell>
          <cell r="M32291" t="str">
            <v>ABS黑色</v>
          </cell>
          <cell r="N32291">
            <v>500</v>
          </cell>
          <cell r="O32291">
            <v>1.89</v>
          </cell>
          <cell r="P32291" t="str">
            <v>Ea</v>
          </cell>
          <cell r="Q32291">
            <v>1</v>
          </cell>
          <cell r="R32291">
            <v>945</v>
          </cell>
          <cell r="S32291">
            <v>500</v>
          </cell>
          <cell r="T32291">
            <v>1.89</v>
          </cell>
        </row>
        <row r="32292">
          <cell r="K32292" t="str">
            <v>REM0002639</v>
          </cell>
          <cell r="L32292" t="str">
            <v>曼项目前下视镜镜座下盖</v>
          </cell>
          <cell r="M32292" t="str">
            <v>ABS黑色</v>
          </cell>
          <cell r="N32292">
            <v>-85</v>
          </cell>
          <cell r="O32292">
            <v>1.89</v>
          </cell>
          <cell r="P32292" t="str">
            <v>Ea</v>
          </cell>
          <cell r="Q32292">
            <v>1</v>
          </cell>
          <cell r="R32292">
            <v>-160.65</v>
          </cell>
          <cell r="S32292">
            <v>-85</v>
          </cell>
          <cell r="T32292">
            <v>1.89</v>
          </cell>
        </row>
        <row r="32293">
          <cell r="K32293" t="str">
            <v>REM0002639</v>
          </cell>
          <cell r="L32293" t="str">
            <v>曼项目前下视镜镜座下盖</v>
          </cell>
          <cell r="M32293" t="str">
            <v>ABS黑色</v>
          </cell>
          <cell r="N32293">
            <v>500</v>
          </cell>
          <cell r="O32293">
            <v>1.89</v>
          </cell>
          <cell r="P32293" t="str">
            <v>Ea</v>
          </cell>
          <cell r="Q32293">
            <v>1</v>
          </cell>
          <cell r="R32293">
            <v>945</v>
          </cell>
          <cell r="S32293">
            <v>500</v>
          </cell>
          <cell r="T32293">
            <v>1.89</v>
          </cell>
        </row>
        <row r="32294">
          <cell r="K32294" t="str">
            <v>REM0002639</v>
          </cell>
          <cell r="L32294" t="str">
            <v>曼项目前下视镜镜座下盖</v>
          </cell>
          <cell r="M32294" t="str">
            <v>ABS黑色</v>
          </cell>
          <cell r="N32294">
            <v>500</v>
          </cell>
          <cell r="O32294">
            <v>1.89</v>
          </cell>
          <cell r="P32294" t="str">
            <v>Ea</v>
          </cell>
          <cell r="Q32294">
            <v>1</v>
          </cell>
          <cell r="R32294">
            <v>945</v>
          </cell>
          <cell r="S32294">
            <v>500</v>
          </cell>
          <cell r="T32294">
            <v>1.89</v>
          </cell>
        </row>
        <row r="32295">
          <cell r="K32295" t="str">
            <v>REM0002639</v>
          </cell>
          <cell r="L32295" t="str">
            <v>曼项目前下视镜镜座下盖</v>
          </cell>
          <cell r="M32295" t="str">
            <v>ABS黑色</v>
          </cell>
          <cell r="N32295">
            <v>100</v>
          </cell>
          <cell r="O32295">
            <v>1.89</v>
          </cell>
          <cell r="P32295" t="str">
            <v>Ea</v>
          </cell>
          <cell r="Q32295">
            <v>1</v>
          </cell>
          <cell r="R32295">
            <v>189</v>
          </cell>
          <cell r="S32295">
            <v>100</v>
          </cell>
          <cell r="T32295">
            <v>1.89</v>
          </cell>
        </row>
        <row r="32296">
          <cell r="K32296" t="str">
            <v>REM0002640</v>
          </cell>
          <cell r="L32296" t="str">
            <v>曼项目弹簧压盖</v>
          </cell>
          <cell r="M32296" t="str">
            <v>ADC12</v>
          </cell>
          <cell r="N32296">
            <v>712</v>
          </cell>
          <cell r="O32296">
            <v>0.72740000000000005</v>
          </cell>
          <cell r="P32296" t="str">
            <v>Ea</v>
          </cell>
          <cell r="Q32296">
            <v>1</v>
          </cell>
          <cell r="R32296">
            <v>517.91</v>
          </cell>
          <cell r="S32296">
            <v>712</v>
          </cell>
          <cell r="T32296">
            <v>0.72740000000000005</v>
          </cell>
        </row>
        <row r="32297">
          <cell r="K32297" t="str">
            <v>REM0002640</v>
          </cell>
          <cell r="L32297" t="str">
            <v>曼项目弹簧压盖</v>
          </cell>
          <cell r="M32297" t="str">
            <v>ADC12</v>
          </cell>
          <cell r="N32297">
            <v>1248</v>
          </cell>
          <cell r="O32297">
            <v>0.72740000000000005</v>
          </cell>
          <cell r="P32297" t="str">
            <v>Ea</v>
          </cell>
          <cell r="Q32297">
            <v>1</v>
          </cell>
          <cell r="R32297">
            <v>907.8</v>
          </cell>
          <cell r="S32297">
            <v>1248</v>
          </cell>
          <cell r="T32297">
            <v>0.72740000000000005</v>
          </cell>
        </row>
        <row r="32298">
          <cell r="K32298" t="str">
            <v>REM0002640</v>
          </cell>
          <cell r="L32298" t="str">
            <v>曼项目弹簧压盖</v>
          </cell>
          <cell r="M32298" t="str">
            <v>ADC12</v>
          </cell>
          <cell r="N32298">
            <v>400</v>
          </cell>
          <cell r="O32298">
            <v>0.72740000000000005</v>
          </cell>
          <cell r="P32298" t="str">
            <v>Ea</v>
          </cell>
          <cell r="Q32298">
            <v>1</v>
          </cell>
          <cell r="R32298">
            <v>290.95999999999998</v>
          </cell>
          <cell r="S32298">
            <v>400</v>
          </cell>
          <cell r="T32298">
            <v>0.72740000000000005</v>
          </cell>
        </row>
        <row r="32299">
          <cell r="K32299" t="str">
            <v>REM0002640</v>
          </cell>
          <cell r="L32299" t="str">
            <v>曼项目弹簧压盖</v>
          </cell>
          <cell r="M32299" t="str">
            <v>ADC12</v>
          </cell>
          <cell r="N32299">
            <v>1000</v>
          </cell>
          <cell r="O32299">
            <v>0.72740000000000005</v>
          </cell>
          <cell r="P32299" t="str">
            <v>Ea</v>
          </cell>
          <cell r="Q32299">
            <v>1</v>
          </cell>
          <cell r="R32299">
            <v>727.4</v>
          </cell>
          <cell r="S32299">
            <v>1000</v>
          </cell>
          <cell r="T32299">
            <v>0.72740000000000005</v>
          </cell>
        </row>
        <row r="32300">
          <cell r="K32300" t="str">
            <v>REM0002976</v>
          </cell>
          <cell r="L32300" t="str">
            <v>1780镜杆铸件</v>
          </cell>
          <cell r="M32300" t="str">
            <v/>
          </cell>
          <cell r="N32300">
            <v>880</v>
          </cell>
          <cell r="O32300">
            <v>7.1</v>
          </cell>
          <cell r="P32300" t="str">
            <v>EA</v>
          </cell>
          <cell r="Q32300">
            <v>1</v>
          </cell>
          <cell r="R32300">
            <v>6248</v>
          </cell>
          <cell r="S32300">
            <v>880</v>
          </cell>
          <cell r="T32300">
            <v>7.9645999999999999</v>
          </cell>
        </row>
        <row r="32301">
          <cell r="K32301" t="str">
            <v>rem0003095</v>
          </cell>
          <cell r="L32301" t="str">
            <v>濠乐热墩件不带齿</v>
          </cell>
          <cell r="M32301" t="str">
            <v/>
          </cell>
          <cell r="N32301">
            <v>1400</v>
          </cell>
          <cell r="O32301">
            <v>1.5</v>
          </cell>
          <cell r="P32301" t="str">
            <v>EA</v>
          </cell>
          <cell r="Q32301">
            <v>1</v>
          </cell>
          <cell r="R32301">
            <v>2100</v>
          </cell>
          <cell r="S32301">
            <v>1400</v>
          </cell>
          <cell r="T32301">
            <v>1.5</v>
          </cell>
        </row>
        <row r="32302">
          <cell r="K32302" t="str">
            <v>rem0003098</v>
          </cell>
          <cell r="L32302" t="str">
            <v>濠乐热墩件带齿</v>
          </cell>
          <cell r="M32302" t="str">
            <v/>
          </cell>
          <cell r="N32302">
            <v>1000</v>
          </cell>
          <cell r="O32302">
            <v>1.5</v>
          </cell>
          <cell r="P32302" t="str">
            <v>EA</v>
          </cell>
          <cell r="Q32302">
            <v>1</v>
          </cell>
          <cell r="R32302">
            <v>1500</v>
          </cell>
          <cell r="S32302">
            <v>1000</v>
          </cell>
          <cell r="T32302">
            <v>1.5</v>
          </cell>
        </row>
        <row r="32303">
          <cell r="K32303" t="str">
            <v>REM0003161</v>
          </cell>
          <cell r="L32303" t="str">
            <v>奥驰A铸件新</v>
          </cell>
          <cell r="M32303" t="str">
            <v/>
          </cell>
          <cell r="N32303">
            <v>537</v>
          </cell>
          <cell r="O32303">
            <v>8.39</v>
          </cell>
          <cell r="P32303" t="str">
            <v>EA</v>
          </cell>
          <cell r="Q32303">
            <v>1</v>
          </cell>
          <cell r="R32303">
            <v>4505.43</v>
          </cell>
          <cell r="S32303">
            <v>537</v>
          </cell>
          <cell r="T32303">
            <v>9.6105999999999998</v>
          </cell>
        </row>
        <row r="32304">
          <cell r="K32304" t="str">
            <v>REM0003411</v>
          </cell>
          <cell r="L32304" t="str">
            <v>奥威弹簧(H6状态)</v>
          </cell>
          <cell r="M32304" t="str">
            <v/>
          </cell>
          <cell r="N32304">
            <v>600</v>
          </cell>
          <cell r="O32304">
            <v>0.78</v>
          </cell>
          <cell r="P32304" t="str">
            <v>Ea</v>
          </cell>
          <cell r="Q32304">
            <v>1</v>
          </cell>
          <cell r="R32304">
            <v>468</v>
          </cell>
          <cell r="S32304">
            <v>600</v>
          </cell>
          <cell r="T32304">
            <v>0.78</v>
          </cell>
        </row>
        <row r="32305">
          <cell r="K32305" t="str">
            <v>REM0003444</v>
          </cell>
          <cell r="L32305" t="str">
            <v>ETX镜座左新状态</v>
          </cell>
          <cell r="M32305" t="str">
            <v>ZL104</v>
          </cell>
          <cell r="N32305">
            <v>240</v>
          </cell>
          <cell r="O32305">
            <v>6.83</v>
          </cell>
          <cell r="P32305" t="str">
            <v>EA</v>
          </cell>
          <cell r="Q32305">
            <v>1</v>
          </cell>
          <cell r="R32305">
            <v>1639.2</v>
          </cell>
          <cell r="S32305">
            <v>240</v>
          </cell>
          <cell r="T32305">
            <v>6.83</v>
          </cell>
        </row>
        <row r="32306">
          <cell r="K32306" t="str">
            <v>REM0003481</v>
          </cell>
          <cell r="L32306" t="str">
            <v>B41V左logo灯</v>
          </cell>
          <cell r="M32306" t="str">
            <v>组件</v>
          </cell>
          <cell r="N32306">
            <v>504</v>
          </cell>
          <cell r="O32306">
            <v>26.23</v>
          </cell>
          <cell r="P32306" t="str">
            <v>EA</v>
          </cell>
          <cell r="Q32306">
            <v>1</v>
          </cell>
          <cell r="R32306">
            <v>13219.92</v>
          </cell>
          <cell r="S32306">
            <v>504</v>
          </cell>
          <cell r="T32306">
            <v>26.23</v>
          </cell>
        </row>
        <row r="32307">
          <cell r="K32307" t="str">
            <v>REM0003481</v>
          </cell>
          <cell r="L32307" t="str">
            <v>B41V左logo灯</v>
          </cell>
          <cell r="M32307" t="str">
            <v>组件</v>
          </cell>
          <cell r="N32307">
            <v>252</v>
          </cell>
          <cell r="O32307">
            <v>26.23</v>
          </cell>
          <cell r="P32307" t="str">
            <v>EA</v>
          </cell>
          <cell r="Q32307">
            <v>1</v>
          </cell>
          <cell r="R32307">
            <v>6609.96</v>
          </cell>
          <cell r="S32307">
            <v>252</v>
          </cell>
          <cell r="T32307">
            <v>26.23</v>
          </cell>
        </row>
        <row r="32308">
          <cell r="K32308" t="str">
            <v>REM0003481</v>
          </cell>
          <cell r="L32308" t="str">
            <v>B41V左logo灯</v>
          </cell>
          <cell r="M32308" t="str">
            <v>组件</v>
          </cell>
          <cell r="N32308">
            <v>252</v>
          </cell>
          <cell r="O32308">
            <v>25.99</v>
          </cell>
          <cell r="P32308" t="str">
            <v>EA</v>
          </cell>
          <cell r="Q32308">
            <v>1</v>
          </cell>
          <cell r="R32308">
            <v>6549.48</v>
          </cell>
          <cell r="S32308">
            <v>252</v>
          </cell>
          <cell r="T32308">
            <v>26.23</v>
          </cell>
        </row>
        <row r="32309">
          <cell r="K32309" t="str">
            <v>REM0003482</v>
          </cell>
          <cell r="L32309" t="str">
            <v>B41V右logo灯</v>
          </cell>
          <cell r="M32309" t="str">
            <v>组件</v>
          </cell>
          <cell r="N32309">
            <v>504</v>
          </cell>
          <cell r="O32309">
            <v>26.23</v>
          </cell>
          <cell r="P32309" t="str">
            <v>EA</v>
          </cell>
          <cell r="Q32309">
            <v>1</v>
          </cell>
          <cell r="R32309">
            <v>13219.92</v>
          </cell>
          <cell r="S32309">
            <v>504</v>
          </cell>
          <cell r="T32309">
            <v>26.23</v>
          </cell>
        </row>
        <row r="32310">
          <cell r="K32310" t="str">
            <v>REM0003482</v>
          </cell>
          <cell r="L32310" t="str">
            <v>B41V右logo灯</v>
          </cell>
          <cell r="M32310" t="str">
            <v>组件</v>
          </cell>
          <cell r="N32310">
            <v>252</v>
          </cell>
          <cell r="O32310">
            <v>25.99</v>
          </cell>
          <cell r="P32310" t="str">
            <v>EA</v>
          </cell>
          <cell r="Q32310">
            <v>1</v>
          </cell>
          <cell r="R32310">
            <v>6549.48</v>
          </cell>
          <cell r="S32310">
            <v>252</v>
          </cell>
          <cell r="T32310">
            <v>26.23</v>
          </cell>
        </row>
        <row r="32311">
          <cell r="K32311" t="str">
            <v>REM0003484</v>
          </cell>
          <cell r="L32311" t="str">
            <v>B41V涉水雷达</v>
          </cell>
          <cell r="M32311" t="str">
            <v>组件</v>
          </cell>
          <cell r="N32311">
            <v>679</v>
          </cell>
          <cell r="O32311">
            <v>16.690000000000001</v>
          </cell>
          <cell r="P32311" t="str">
            <v>EA</v>
          </cell>
          <cell r="Q32311">
            <v>1</v>
          </cell>
          <cell r="R32311">
            <v>11332.51</v>
          </cell>
          <cell r="S32311">
            <v>679</v>
          </cell>
          <cell r="T32311">
            <v>16.690000000000001</v>
          </cell>
        </row>
        <row r="32312">
          <cell r="K32312" t="str">
            <v>REM0003484</v>
          </cell>
          <cell r="L32312" t="str">
            <v>B41V涉水雷达</v>
          </cell>
          <cell r="M32312" t="str">
            <v>组件</v>
          </cell>
          <cell r="N32312">
            <v>1680</v>
          </cell>
          <cell r="O32312">
            <v>16.690000000000001</v>
          </cell>
          <cell r="P32312" t="str">
            <v>EA</v>
          </cell>
          <cell r="Q32312">
            <v>1</v>
          </cell>
          <cell r="R32312">
            <v>28039.200000000001</v>
          </cell>
          <cell r="S32312">
            <v>1680</v>
          </cell>
          <cell r="T32312">
            <v>16.690000000000001</v>
          </cell>
        </row>
        <row r="32313">
          <cell r="K32313" t="str">
            <v>REM0003484</v>
          </cell>
          <cell r="L32313" t="str">
            <v>B41V涉水雷达</v>
          </cell>
          <cell r="M32313" t="str">
            <v>组件</v>
          </cell>
          <cell r="N32313">
            <v>1260</v>
          </cell>
          <cell r="O32313">
            <v>16.690000000000001</v>
          </cell>
          <cell r="P32313" t="str">
            <v>EA</v>
          </cell>
          <cell r="Q32313">
            <v>1</v>
          </cell>
          <cell r="R32313">
            <v>21029.4</v>
          </cell>
          <cell r="S32313">
            <v>1260</v>
          </cell>
          <cell r="T32313">
            <v>16.690000000000001</v>
          </cell>
        </row>
        <row r="32314">
          <cell r="K32314" t="str">
            <v>REM0010169</v>
          </cell>
          <cell r="L32314" t="str">
            <v>H6左镜杆</v>
          </cell>
          <cell r="M32314" t="str">
            <v>铝 ALENAW6063-T5</v>
          </cell>
          <cell r="N32314">
            <v>-1</v>
          </cell>
          <cell r="O32314">
            <v>14.96</v>
          </cell>
          <cell r="P32314" t="str">
            <v>EA</v>
          </cell>
          <cell r="Q32314">
            <v>1</v>
          </cell>
          <cell r="R32314">
            <v>-14.96</v>
          </cell>
          <cell r="S32314">
            <v>-1</v>
          </cell>
          <cell r="T32314">
            <v>14.96</v>
          </cell>
        </row>
        <row r="32315">
          <cell r="K32315" t="str">
            <v>REM0010169</v>
          </cell>
          <cell r="L32315" t="str">
            <v>H6左镜杆</v>
          </cell>
          <cell r="M32315" t="str">
            <v>铝 ALENAW6063-T5</v>
          </cell>
          <cell r="N32315">
            <v>1007</v>
          </cell>
          <cell r="O32315">
            <v>14.96</v>
          </cell>
          <cell r="P32315" t="str">
            <v>EA</v>
          </cell>
          <cell r="Q32315">
            <v>1</v>
          </cell>
          <cell r="R32315">
            <v>15064.72</v>
          </cell>
          <cell r="S32315">
            <v>1007</v>
          </cell>
          <cell r="T32315">
            <v>14.96</v>
          </cell>
        </row>
        <row r="32316">
          <cell r="K32316" t="str">
            <v>REM0010229</v>
          </cell>
          <cell r="L32316" t="str">
            <v>H6右镜杆</v>
          </cell>
          <cell r="M32316" t="str">
            <v>铝 ALENAW6063-T5</v>
          </cell>
          <cell r="N32316">
            <v>-2</v>
          </cell>
          <cell r="O32316">
            <v>14.96</v>
          </cell>
          <cell r="P32316" t="str">
            <v>EA</v>
          </cell>
          <cell r="Q32316">
            <v>1</v>
          </cell>
          <cell r="R32316">
            <v>-29.92</v>
          </cell>
          <cell r="S32316">
            <v>-2</v>
          </cell>
          <cell r="T32316">
            <v>14.96</v>
          </cell>
        </row>
        <row r="32317">
          <cell r="K32317" t="str">
            <v>REM0010229</v>
          </cell>
          <cell r="L32317" t="str">
            <v>H6右镜杆</v>
          </cell>
          <cell r="M32317" t="str">
            <v>铝 ALENAW6063-T5</v>
          </cell>
          <cell r="N32317">
            <v>1013</v>
          </cell>
          <cell r="O32317">
            <v>14.96</v>
          </cell>
          <cell r="P32317" t="str">
            <v>EA</v>
          </cell>
          <cell r="Q32317">
            <v>1</v>
          </cell>
          <cell r="R32317">
            <v>15154.48</v>
          </cell>
          <cell r="S32317">
            <v>1013</v>
          </cell>
          <cell r="T32317">
            <v>14.96</v>
          </cell>
        </row>
        <row r="32318">
          <cell r="K32318" t="str">
            <v>REM0010537</v>
          </cell>
          <cell r="L32318" t="str">
            <v>B41V左镜座</v>
          </cell>
          <cell r="M32318" t="str">
            <v>YL113</v>
          </cell>
          <cell r="N32318">
            <v>120</v>
          </cell>
          <cell r="O32318">
            <v>14.2867</v>
          </cell>
          <cell r="P32318" t="str">
            <v>EA</v>
          </cell>
          <cell r="Q32318">
            <v>1</v>
          </cell>
          <cell r="R32318">
            <v>1714.4</v>
          </cell>
          <cell r="S32318">
            <v>120</v>
          </cell>
          <cell r="T32318">
            <v>14.2867</v>
          </cell>
        </row>
        <row r="32319">
          <cell r="K32319" t="str">
            <v>REM0010537</v>
          </cell>
          <cell r="L32319" t="str">
            <v>B41V左镜座</v>
          </cell>
          <cell r="M32319" t="str">
            <v>YL113</v>
          </cell>
          <cell r="N32319">
            <v>510</v>
          </cell>
          <cell r="O32319">
            <v>14.2867</v>
          </cell>
          <cell r="P32319" t="str">
            <v>EA</v>
          </cell>
          <cell r="Q32319">
            <v>1</v>
          </cell>
          <cell r="R32319">
            <v>7286.22</v>
          </cell>
          <cell r="S32319">
            <v>510</v>
          </cell>
          <cell r="T32319">
            <v>14.2867</v>
          </cell>
        </row>
        <row r="32320">
          <cell r="K32320" t="str">
            <v>REM0010537</v>
          </cell>
          <cell r="L32320" t="str">
            <v>B41V左镜座</v>
          </cell>
          <cell r="M32320" t="str">
            <v>YL113</v>
          </cell>
          <cell r="N32320">
            <v>-10</v>
          </cell>
          <cell r="O32320">
            <v>14.2867</v>
          </cell>
          <cell r="P32320" t="str">
            <v>EA</v>
          </cell>
          <cell r="Q32320">
            <v>1</v>
          </cell>
          <cell r="R32320">
            <v>-142.87</v>
          </cell>
          <cell r="S32320">
            <v>-10</v>
          </cell>
          <cell r="T32320">
            <v>14.2867</v>
          </cell>
        </row>
        <row r="32321">
          <cell r="K32321" t="str">
            <v>REM0010537</v>
          </cell>
          <cell r="L32321" t="str">
            <v>B41V左镜座</v>
          </cell>
          <cell r="M32321" t="str">
            <v>YL113</v>
          </cell>
          <cell r="N32321">
            <v>-150</v>
          </cell>
          <cell r="O32321">
            <v>14.2867</v>
          </cell>
          <cell r="P32321" t="str">
            <v>EA</v>
          </cell>
          <cell r="Q32321">
            <v>1</v>
          </cell>
          <cell r="R32321">
            <v>-2143.0100000000002</v>
          </cell>
          <cell r="S32321">
            <v>-150</v>
          </cell>
          <cell r="T32321">
            <v>14.2867</v>
          </cell>
        </row>
        <row r="32322">
          <cell r="K32322" t="str">
            <v>REM0010537</v>
          </cell>
          <cell r="L32322" t="str">
            <v>B41V左镜座</v>
          </cell>
          <cell r="M32322" t="str">
            <v>YL113</v>
          </cell>
          <cell r="N32322">
            <v>-485</v>
          </cell>
          <cell r="O32322">
            <v>14.2867</v>
          </cell>
          <cell r="P32322" t="str">
            <v>EA</v>
          </cell>
          <cell r="Q32322">
            <v>1</v>
          </cell>
          <cell r="R32322">
            <v>-6929.05</v>
          </cell>
          <cell r="S32322">
            <v>-485</v>
          </cell>
          <cell r="T32322">
            <v>14.2867</v>
          </cell>
        </row>
        <row r="32323">
          <cell r="K32323" t="str">
            <v>REM0010537</v>
          </cell>
          <cell r="L32323" t="str">
            <v>B41V左镜座</v>
          </cell>
          <cell r="M32323" t="str">
            <v>YL113</v>
          </cell>
          <cell r="N32323">
            <v>180</v>
          </cell>
          <cell r="O32323">
            <v>14.2867</v>
          </cell>
          <cell r="P32323" t="str">
            <v>EA</v>
          </cell>
          <cell r="Q32323">
            <v>1</v>
          </cell>
          <cell r="R32323">
            <v>2571.61</v>
          </cell>
          <cell r="S32323">
            <v>180</v>
          </cell>
          <cell r="T32323">
            <v>14.2867</v>
          </cell>
        </row>
        <row r="32324">
          <cell r="K32324" t="str">
            <v>REM0010537</v>
          </cell>
          <cell r="L32324" t="str">
            <v>B41V左镜座</v>
          </cell>
          <cell r="M32324" t="str">
            <v>YL113</v>
          </cell>
          <cell r="N32324">
            <v>150</v>
          </cell>
          <cell r="O32324">
            <v>14.2867</v>
          </cell>
          <cell r="P32324" t="str">
            <v>EA</v>
          </cell>
          <cell r="Q32324">
            <v>1</v>
          </cell>
          <cell r="R32324">
            <v>2143.0100000000002</v>
          </cell>
          <cell r="S32324">
            <v>150</v>
          </cell>
          <cell r="T32324">
            <v>14.2867</v>
          </cell>
        </row>
        <row r="32325">
          <cell r="K32325" t="str">
            <v>REM0010537</v>
          </cell>
          <cell r="L32325" t="str">
            <v>B41V左镜座</v>
          </cell>
          <cell r="M32325" t="str">
            <v>YL113</v>
          </cell>
          <cell r="N32325">
            <v>-186</v>
          </cell>
          <cell r="O32325">
            <v>14.2867</v>
          </cell>
          <cell r="P32325" t="str">
            <v>EA</v>
          </cell>
          <cell r="Q32325">
            <v>1</v>
          </cell>
          <cell r="R32325">
            <v>-2657.33</v>
          </cell>
          <cell r="S32325">
            <v>-186</v>
          </cell>
          <cell r="T32325">
            <v>14.2867</v>
          </cell>
        </row>
        <row r="32326">
          <cell r="K32326" t="str">
            <v>REM0010538</v>
          </cell>
          <cell r="L32326" t="str">
            <v>B41V左转向灯分总成</v>
          </cell>
          <cell r="M32326" t="str">
            <v>组件</v>
          </cell>
          <cell r="N32326">
            <v>840</v>
          </cell>
          <cell r="O32326">
            <v>15.0604</v>
          </cell>
          <cell r="P32326" t="str">
            <v>EA</v>
          </cell>
          <cell r="Q32326">
            <v>1</v>
          </cell>
          <cell r="R32326">
            <v>12650.74</v>
          </cell>
          <cell r="S32326">
            <v>840</v>
          </cell>
          <cell r="T32326">
            <v>15.0604</v>
          </cell>
        </row>
        <row r="32327">
          <cell r="K32327" t="str">
            <v>REM0010538</v>
          </cell>
          <cell r="L32327" t="str">
            <v>B41V左转向灯分总成</v>
          </cell>
          <cell r="M32327" t="str">
            <v>组件</v>
          </cell>
          <cell r="N32327">
            <v>480</v>
          </cell>
          <cell r="O32327">
            <v>14.15</v>
          </cell>
          <cell r="P32327" t="str">
            <v>EA</v>
          </cell>
          <cell r="Q32327">
            <v>1</v>
          </cell>
          <cell r="R32327">
            <v>6792</v>
          </cell>
          <cell r="S32327">
            <v>480</v>
          </cell>
          <cell r="T32327">
            <v>15.0604</v>
          </cell>
        </row>
        <row r="32328">
          <cell r="K32328" t="str">
            <v>REM0010563</v>
          </cell>
          <cell r="L32328" t="str">
            <v>B41V右镜座</v>
          </cell>
          <cell r="M32328" t="str">
            <v>YL113</v>
          </cell>
          <cell r="N32328">
            <v>480</v>
          </cell>
          <cell r="O32328">
            <v>14.2867</v>
          </cell>
          <cell r="P32328" t="str">
            <v>EA</v>
          </cell>
          <cell r="Q32328">
            <v>1</v>
          </cell>
          <cell r="R32328">
            <v>6857.62</v>
          </cell>
          <cell r="S32328">
            <v>480</v>
          </cell>
          <cell r="T32328">
            <v>14.2867</v>
          </cell>
        </row>
        <row r="32329">
          <cell r="K32329" t="str">
            <v>REM0010563</v>
          </cell>
          <cell r="L32329" t="str">
            <v>B41V右镜座</v>
          </cell>
          <cell r="M32329" t="str">
            <v>YL113</v>
          </cell>
          <cell r="N32329">
            <v>120</v>
          </cell>
          <cell r="O32329">
            <v>14.2867</v>
          </cell>
          <cell r="P32329" t="str">
            <v>EA</v>
          </cell>
          <cell r="Q32329">
            <v>1</v>
          </cell>
          <cell r="R32329">
            <v>1714.4</v>
          </cell>
          <cell r="S32329">
            <v>120</v>
          </cell>
          <cell r="T32329">
            <v>14.2867</v>
          </cell>
        </row>
        <row r="32330">
          <cell r="K32330" t="str">
            <v>REM0010563</v>
          </cell>
          <cell r="L32330" t="str">
            <v>B41V右镜座</v>
          </cell>
          <cell r="M32330" t="str">
            <v>YL113</v>
          </cell>
          <cell r="N32330">
            <v>-14</v>
          </cell>
          <cell r="O32330">
            <v>14.2867</v>
          </cell>
          <cell r="P32330" t="str">
            <v>EA</v>
          </cell>
          <cell r="Q32330">
            <v>1</v>
          </cell>
          <cell r="R32330">
            <v>-200.01</v>
          </cell>
          <cell r="S32330">
            <v>-14</v>
          </cell>
          <cell r="T32330">
            <v>14.2867</v>
          </cell>
        </row>
        <row r="32331">
          <cell r="K32331" t="str">
            <v>REM0010563</v>
          </cell>
          <cell r="L32331" t="str">
            <v>B41V右镜座</v>
          </cell>
          <cell r="M32331" t="str">
            <v>YL113</v>
          </cell>
          <cell r="N32331">
            <v>-150</v>
          </cell>
          <cell r="O32331">
            <v>14.2867</v>
          </cell>
          <cell r="P32331" t="str">
            <v>EA</v>
          </cell>
          <cell r="Q32331">
            <v>1</v>
          </cell>
          <cell r="R32331">
            <v>-2143.0100000000002</v>
          </cell>
          <cell r="S32331">
            <v>-150</v>
          </cell>
          <cell r="T32331">
            <v>14.2867</v>
          </cell>
        </row>
        <row r="32332">
          <cell r="K32332" t="str">
            <v>REM0010563</v>
          </cell>
          <cell r="L32332" t="str">
            <v>B41V右镜座</v>
          </cell>
          <cell r="M32332" t="str">
            <v>YL113</v>
          </cell>
          <cell r="N32332">
            <v>-441</v>
          </cell>
          <cell r="O32332">
            <v>14.2867</v>
          </cell>
          <cell r="P32332" t="str">
            <v>EA</v>
          </cell>
          <cell r="Q32332">
            <v>1</v>
          </cell>
          <cell r="R32332">
            <v>-6300.43</v>
          </cell>
          <cell r="S32332">
            <v>-441</v>
          </cell>
          <cell r="T32332">
            <v>14.2867</v>
          </cell>
        </row>
        <row r="32333">
          <cell r="K32333" t="str">
            <v>REM0010563</v>
          </cell>
          <cell r="L32333" t="str">
            <v>B41V右镜座</v>
          </cell>
          <cell r="M32333" t="str">
            <v>YL113</v>
          </cell>
          <cell r="N32333">
            <v>90</v>
          </cell>
          <cell r="O32333">
            <v>14.2867</v>
          </cell>
          <cell r="P32333" t="str">
            <v>EA</v>
          </cell>
          <cell r="Q32333">
            <v>1</v>
          </cell>
          <cell r="R32333">
            <v>1285.8</v>
          </cell>
          <cell r="S32333">
            <v>90</v>
          </cell>
          <cell r="T32333">
            <v>14.2867</v>
          </cell>
        </row>
        <row r="32334">
          <cell r="K32334" t="str">
            <v>REM0010563</v>
          </cell>
          <cell r="L32334" t="str">
            <v>B41V右镜座</v>
          </cell>
          <cell r="M32334" t="str">
            <v>YL113</v>
          </cell>
          <cell r="N32334">
            <v>150</v>
          </cell>
          <cell r="O32334">
            <v>14.2867</v>
          </cell>
          <cell r="P32334" t="str">
            <v>EA</v>
          </cell>
          <cell r="Q32334">
            <v>1</v>
          </cell>
          <cell r="R32334">
            <v>2143.0100000000002</v>
          </cell>
          <cell r="S32334">
            <v>150</v>
          </cell>
          <cell r="T32334">
            <v>14.2867</v>
          </cell>
        </row>
        <row r="32335">
          <cell r="K32335" t="str">
            <v>REM0010563</v>
          </cell>
          <cell r="L32335" t="str">
            <v>B41V右镜座</v>
          </cell>
          <cell r="M32335" t="str">
            <v>YL113</v>
          </cell>
          <cell r="N32335">
            <v>-90</v>
          </cell>
          <cell r="O32335">
            <v>14.2867</v>
          </cell>
          <cell r="P32335" t="str">
            <v>EA</v>
          </cell>
          <cell r="Q32335">
            <v>1</v>
          </cell>
          <cell r="R32335">
            <v>-1285.8</v>
          </cell>
          <cell r="S32335">
            <v>-90</v>
          </cell>
          <cell r="T32335">
            <v>14.2867</v>
          </cell>
        </row>
        <row r="32336">
          <cell r="K32336" t="str">
            <v>REM0010564</v>
          </cell>
          <cell r="L32336" t="str">
            <v>B41V右转向灯分总成</v>
          </cell>
          <cell r="M32336" t="str">
            <v>组件</v>
          </cell>
          <cell r="N32336">
            <v>960</v>
          </cell>
          <cell r="O32336">
            <v>15.0604</v>
          </cell>
          <cell r="P32336" t="str">
            <v>EA</v>
          </cell>
          <cell r="Q32336">
            <v>1</v>
          </cell>
          <cell r="R32336">
            <v>14457.98</v>
          </cell>
          <cell r="S32336">
            <v>960</v>
          </cell>
          <cell r="T32336">
            <v>15.0604</v>
          </cell>
        </row>
        <row r="32337">
          <cell r="K32337" t="str">
            <v>REM0010739</v>
          </cell>
          <cell r="L32337" t="str">
            <v>B41V左logo灯 （BAIC）</v>
          </cell>
          <cell r="M32337" t="str">
            <v/>
          </cell>
          <cell r="N32337">
            <v>107</v>
          </cell>
          <cell r="O32337">
            <v>25.99</v>
          </cell>
          <cell r="P32337" t="str">
            <v>EA</v>
          </cell>
          <cell r="Q32337">
            <v>1</v>
          </cell>
          <cell r="R32337">
            <v>2780.93</v>
          </cell>
          <cell r="S32337">
            <v>107</v>
          </cell>
          <cell r="T32337">
            <v>26.23</v>
          </cell>
        </row>
        <row r="32338">
          <cell r="K32338" t="str">
            <v>REM0010740</v>
          </cell>
          <cell r="L32338" t="str">
            <v>B41V右logo灯   (BAIC)</v>
          </cell>
          <cell r="M32338" t="str">
            <v/>
          </cell>
          <cell r="N32338">
            <v>110</v>
          </cell>
          <cell r="O32338">
            <v>25.99</v>
          </cell>
          <cell r="P32338" t="str">
            <v>EA</v>
          </cell>
          <cell r="Q32338">
            <v>1</v>
          </cell>
          <cell r="R32338">
            <v>2858.9</v>
          </cell>
          <cell r="S32338">
            <v>110</v>
          </cell>
          <cell r="T32338">
            <v>26.23</v>
          </cell>
        </row>
        <row r="32339">
          <cell r="K32339" t="str">
            <v>RIM0000005</v>
          </cell>
          <cell r="L32339" t="str">
            <v>3GD镜杆</v>
          </cell>
          <cell r="M32339" t="str">
            <v>AlSi9Cu3(Fe)(Zn)</v>
          </cell>
          <cell r="N32339">
            <v>-266</v>
          </cell>
          <cell r="O32339">
            <v>4.1399999999999997</v>
          </cell>
          <cell r="P32339" t="str">
            <v>Ea</v>
          </cell>
          <cell r="Q32339">
            <v>1</v>
          </cell>
          <cell r="R32339">
            <v>-1101.24</v>
          </cell>
          <cell r="S32339">
            <v>-266</v>
          </cell>
          <cell r="T32339">
            <v>4.5160999999999998</v>
          </cell>
        </row>
        <row r="32340">
          <cell r="K32340" t="str">
            <v>RIM0000005</v>
          </cell>
          <cell r="L32340" t="str">
            <v>3GD镜杆</v>
          </cell>
          <cell r="M32340" t="str">
            <v>AlSi9Cu3(Fe)(Zn)</v>
          </cell>
          <cell r="N32340">
            <v>405</v>
          </cell>
          <cell r="O32340">
            <v>4.1399999999999997</v>
          </cell>
          <cell r="P32340" t="str">
            <v>Ea</v>
          </cell>
          <cell r="Q32340">
            <v>1</v>
          </cell>
          <cell r="R32340">
            <v>1676.7</v>
          </cell>
          <cell r="S32340">
            <v>405</v>
          </cell>
          <cell r="T32340">
            <v>4.5160999999999998</v>
          </cell>
        </row>
        <row r="32341">
          <cell r="K32341" t="str">
            <v>RIM0000005</v>
          </cell>
          <cell r="L32341" t="str">
            <v>3GD镜杆</v>
          </cell>
          <cell r="M32341" t="str">
            <v>AlSi9Cu3(Fe)(Zn)</v>
          </cell>
          <cell r="N32341">
            <v>288</v>
          </cell>
          <cell r="O32341">
            <v>4.1399999999999997</v>
          </cell>
          <cell r="P32341" t="str">
            <v>Ea</v>
          </cell>
          <cell r="Q32341">
            <v>1</v>
          </cell>
          <cell r="R32341">
            <v>1192.32</v>
          </cell>
          <cell r="S32341">
            <v>288</v>
          </cell>
          <cell r="T32341">
            <v>4.5160999999999998</v>
          </cell>
        </row>
        <row r="32342">
          <cell r="K32342" t="str">
            <v>RIM0000005</v>
          </cell>
          <cell r="L32342" t="str">
            <v>3GD镜杆</v>
          </cell>
          <cell r="M32342" t="str">
            <v>AlSi9Cu3(Fe)(Zn)</v>
          </cell>
          <cell r="N32342">
            <v>264</v>
          </cell>
          <cell r="O32342">
            <v>4.1399999999999997</v>
          </cell>
          <cell r="P32342" t="str">
            <v>Ea</v>
          </cell>
          <cell r="Q32342">
            <v>1</v>
          </cell>
          <cell r="R32342">
            <v>1092.96</v>
          </cell>
          <cell r="S32342">
            <v>264</v>
          </cell>
          <cell r="T32342">
            <v>4.5160999999999998</v>
          </cell>
        </row>
        <row r="32343">
          <cell r="K32343" t="str">
            <v>RIM0000010</v>
          </cell>
          <cell r="L32343" t="str">
            <v>3GD手柄弹簧</v>
          </cell>
          <cell r="M32343" t="str">
            <v>65Mn</v>
          </cell>
          <cell r="N32343">
            <v>2000</v>
          </cell>
          <cell r="O32343">
            <v>0.126</v>
          </cell>
          <cell r="P32343" t="str">
            <v>Ea</v>
          </cell>
          <cell r="Q32343">
            <v>1</v>
          </cell>
          <cell r="R32343">
            <v>252</v>
          </cell>
          <cell r="S32343">
            <v>2000</v>
          </cell>
          <cell r="T32343">
            <v>0.126</v>
          </cell>
        </row>
        <row r="32344">
          <cell r="K32344" t="str">
            <v>RIM0000010</v>
          </cell>
          <cell r="L32344" t="str">
            <v>3GD手柄弹簧</v>
          </cell>
          <cell r="M32344" t="str">
            <v>65Mn</v>
          </cell>
          <cell r="N32344">
            <v>1000</v>
          </cell>
          <cell r="O32344">
            <v>0.126</v>
          </cell>
          <cell r="P32344" t="str">
            <v>Ea</v>
          </cell>
          <cell r="Q32344">
            <v>1</v>
          </cell>
          <cell r="R32344">
            <v>126</v>
          </cell>
          <cell r="S32344">
            <v>1000</v>
          </cell>
          <cell r="T32344">
            <v>0.126</v>
          </cell>
        </row>
        <row r="32345">
          <cell r="K32345" t="str">
            <v>RIM0000010</v>
          </cell>
          <cell r="L32345" t="str">
            <v>3GD手柄弹簧</v>
          </cell>
          <cell r="M32345" t="str">
            <v>65Mn</v>
          </cell>
          <cell r="N32345">
            <v>1000</v>
          </cell>
          <cell r="O32345">
            <v>0.126</v>
          </cell>
          <cell r="P32345" t="str">
            <v>Ea</v>
          </cell>
          <cell r="Q32345">
            <v>1</v>
          </cell>
          <cell r="R32345">
            <v>126</v>
          </cell>
          <cell r="S32345">
            <v>1000</v>
          </cell>
          <cell r="T32345">
            <v>0.126</v>
          </cell>
        </row>
        <row r="32346">
          <cell r="K32346" t="str">
            <v>RIM0000011</v>
          </cell>
          <cell r="L32346" t="str">
            <v>3GD镜片</v>
          </cell>
          <cell r="M32346" t="str">
            <v>优质浮法玻璃</v>
          </cell>
          <cell r="N32346">
            <v>600</v>
          </cell>
          <cell r="O32346">
            <v>4.2</v>
          </cell>
          <cell r="P32346" t="str">
            <v>Ea</v>
          </cell>
          <cell r="Q32346">
            <v>1</v>
          </cell>
          <cell r="R32346">
            <v>2520</v>
          </cell>
          <cell r="S32346">
            <v>600</v>
          </cell>
          <cell r="T32346">
            <v>4.2</v>
          </cell>
        </row>
        <row r="32347">
          <cell r="K32347" t="str">
            <v>RIM0000011</v>
          </cell>
          <cell r="L32347" t="str">
            <v>3GD镜片</v>
          </cell>
          <cell r="M32347" t="str">
            <v>优质浮法玻璃</v>
          </cell>
          <cell r="N32347">
            <v>2500</v>
          </cell>
          <cell r="O32347">
            <v>4.2</v>
          </cell>
          <cell r="P32347" t="str">
            <v>Ea</v>
          </cell>
          <cell r="Q32347">
            <v>1</v>
          </cell>
          <cell r="R32347">
            <v>10500</v>
          </cell>
          <cell r="S32347">
            <v>2500</v>
          </cell>
          <cell r="T32347">
            <v>4.2</v>
          </cell>
        </row>
        <row r="32348">
          <cell r="K32348" t="str">
            <v>RIM0000011</v>
          </cell>
          <cell r="L32348" t="str">
            <v>3GD镜片</v>
          </cell>
          <cell r="M32348" t="str">
            <v>优质浮法玻璃</v>
          </cell>
          <cell r="N32348">
            <v>800</v>
          </cell>
          <cell r="O32348">
            <v>4.2</v>
          </cell>
          <cell r="P32348" t="str">
            <v>Ea</v>
          </cell>
          <cell r="Q32348">
            <v>1</v>
          </cell>
          <cell r="R32348">
            <v>3360</v>
          </cell>
          <cell r="S32348">
            <v>800</v>
          </cell>
          <cell r="T32348">
            <v>4.2</v>
          </cell>
        </row>
        <row r="32349">
          <cell r="K32349" t="str">
            <v>RIM0000017</v>
          </cell>
          <cell r="L32349" t="str">
            <v>18D镜杆</v>
          </cell>
          <cell r="M32349" t="str">
            <v>AlSi12(Fe)  黑色</v>
          </cell>
          <cell r="N32349">
            <v>840</v>
          </cell>
          <cell r="O32349">
            <v>3.7418</v>
          </cell>
          <cell r="P32349" t="str">
            <v>Ea</v>
          </cell>
          <cell r="Q32349">
            <v>1</v>
          </cell>
          <cell r="R32349">
            <v>3143.11</v>
          </cell>
          <cell r="S32349">
            <v>840</v>
          </cell>
          <cell r="T32349">
            <v>3.7418</v>
          </cell>
        </row>
        <row r="32350">
          <cell r="K32350" t="str">
            <v>RIM0000017</v>
          </cell>
          <cell r="L32350" t="str">
            <v>18D镜杆</v>
          </cell>
          <cell r="M32350" t="str">
            <v>AlSi12(Fe)  黑色</v>
          </cell>
          <cell r="N32350">
            <v>-801</v>
          </cell>
          <cell r="O32350">
            <v>3.41</v>
          </cell>
          <cell r="P32350" t="str">
            <v>Ea</v>
          </cell>
          <cell r="Q32350">
            <v>1</v>
          </cell>
          <cell r="R32350">
            <v>-2731.41</v>
          </cell>
          <cell r="S32350">
            <v>-801</v>
          </cell>
          <cell r="T32350">
            <v>3.7418</v>
          </cell>
        </row>
        <row r="32351">
          <cell r="K32351" t="str">
            <v>RIM0000017</v>
          </cell>
          <cell r="L32351" t="str">
            <v>18D镜杆</v>
          </cell>
          <cell r="M32351" t="str">
            <v>AlSi12(Fe)  黑色</v>
          </cell>
          <cell r="N32351">
            <v>1080</v>
          </cell>
          <cell r="O32351">
            <v>3.41</v>
          </cell>
          <cell r="P32351" t="str">
            <v>Ea</v>
          </cell>
          <cell r="Q32351">
            <v>1</v>
          </cell>
          <cell r="R32351">
            <v>3682.8</v>
          </cell>
          <cell r="S32351">
            <v>1080</v>
          </cell>
          <cell r="T32351">
            <v>3.7418</v>
          </cell>
        </row>
        <row r="32352">
          <cell r="K32352" t="str">
            <v>RIM0000017</v>
          </cell>
          <cell r="L32352" t="str">
            <v>18D镜杆</v>
          </cell>
          <cell r="M32352" t="str">
            <v>AlSi12(Fe)  黑色</v>
          </cell>
          <cell r="N32352">
            <v>720</v>
          </cell>
          <cell r="O32352">
            <v>3.41</v>
          </cell>
          <cell r="P32352" t="str">
            <v>Ea</v>
          </cell>
          <cell r="Q32352">
            <v>1</v>
          </cell>
          <cell r="R32352">
            <v>2455.1999999999998</v>
          </cell>
          <cell r="S32352">
            <v>720</v>
          </cell>
          <cell r="T32352">
            <v>3.7418</v>
          </cell>
        </row>
        <row r="32353">
          <cell r="K32353" t="str">
            <v>RIM0000017</v>
          </cell>
          <cell r="L32353" t="str">
            <v>18D镜杆</v>
          </cell>
          <cell r="M32353" t="str">
            <v>AlSi12(Fe)  黑色</v>
          </cell>
          <cell r="N32353">
            <v>1080</v>
          </cell>
          <cell r="O32353">
            <v>3.41</v>
          </cell>
          <cell r="P32353" t="str">
            <v>Ea</v>
          </cell>
          <cell r="Q32353">
            <v>1</v>
          </cell>
          <cell r="R32353">
            <v>3682.8</v>
          </cell>
          <cell r="S32353">
            <v>1080</v>
          </cell>
          <cell r="T32353">
            <v>3.7418</v>
          </cell>
        </row>
        <row r="32354">
          <cell r="K32354" t="str">
            <v>RIM0000054</v>
          </cell>
          <cell r="L32354" t="str">
            <v>158-01室内镜头黑色</v>
          </cell>
          <cell r="M32354" t="str">
            <v>组件黑色</v>
          </cell>
          <cell r="N32354">
            <v>300</v>
          </cell>
          <cell r="O32354">
            <v>1.4925999999999999</v>
          </cell>
          <cell r="P32354" t="str">
            <v>Ea</v>
          </cell>
          <cell r="Q32354">
            <v>1</v>
          </cell>
          <cell r="R32354">
            <v>447.78</v>
          </cell>
          <cell r="S32354">
            <v>300</v>
          </cell>
          <cell r="T32354">
            <v>1.4925999999999999</v>
          </cell>
        </row>
        <row r="32355">
          <cell r="K32355" t="str">
            <v>RIM0000070</v>
          </cell>
          <cell r="L32355" t="str">
            <v>1029新室内蒙子</v>
          </cell>
          <cell r="M32355" t="str">
            <v>PC透明</v>
          </cell>
          <cell r="N32355">
            <v>300</v>
          </cell>
          <cell r="O32355">
            <v>0.98680000000000001</v>
          </cell>
          <cell r="P32355" t="str">
            <v>Ea</v>
          </cell>
          <cell r="Q32355">
            <v>1</v>
          </cell>
          <cell r="R32355">
            <v>296.04000000000002</v>
          </cell>
          <cell r="S32355">
            <v>300</v>
          </cell>
          <cell r="T32355">
            <v>0.98680000000000001</v>
          </cell>
        </row>
        <row r="32356">
          <cell r="K32356" t="str">
            <v>RIM0000084</v>
          </cell>
          <cell r="L32356" t="str">
            <v>6486室内镜镜杆(黑)</v>
          </cell>
          <cell r="M32356" t="str">
            <v>ZL104黑色亚光</v>
          </cell>
          <cell r="N32356">
            <v>300</v>
          </cell>
          <cell r="O32356">
            <v>2.83</v>
          </cell>
          <cell r="P32356" t="str">
            <v>Ea</v>
          </cell>
          <cell r="Q32356">
            <v>1</v>
          </cell>
          <cell r="R32356">
            <v>849</v>
          </cell>
          <cell r="S32356">
            <v>300</v>
          </cell>
          <cell r="T32356">
            <v>2.78</v>
          </cell>
        </row>
        <row r="32357">
          <cell r="K32357" t="str">
            <v>RIM0000084</v>
          </cell>
          <cell r="L32357" t="str">
            <v>6486室内镜镜杆(黑)</v>
          </cell>
          <cell r="M32357" t="str">
            <v>ZL104黑色亚光</v>
          </cell>
          <cell r="N32357">
            <v>590</v>
          </cell>
          <cell r="O32357">
            <v>2.83</v>
          </cell>
          <cell r="P32357" t="str">
            <v>Ea</v>
          </cell>
          <cell r="Q32357">
            <v>1</v>
          </cell>
          <cell r="R32357">
            <v>1669.7</v>
          </cell>
          <cell r="S32357">
            <v>590</v>
          </cell>
          <cell r="T32357">
            <v>2.78</v>
          </cell>
        </row>
        <row r="32358">
          <cell r="K32358" t="str">
            <v>RIM0000103</v>
          </cell>
          <cell r="L32358" t="str">
            <v>18D内镜镜片</v>
          </cell>
          <cell r="M32358" t="str">
            <v>优质浮华玻璃</v>
          </cell>
          <cell r="N32358">
            <v>3600</v>
          </cell>
          <cell r="O32358">
            <v>4.2</v>
          </cell>
          <cell r="P32358" t="str">
            <v>Ea</v>
          </cell>
          <cell r="Q32358">
            <v>1</v>
          </cell>
          <cell r="R32358">
            <v>15120</v>
          </cell>
          <cell r="S32358">
            <v>3600</v>
          </cell>
          <cell r="T32358">
            <v>4.2</v>
          </cell>
        </row>
        <row r="32359">
          <cell r="K32359" t="str">
            <v>RIM0000103</v>
          </cell>
          <cell r="L32359" t="str">
            <v>18D内镜镜片</v>
          </cell>
          <cell r="M32359" t="str">
            <v>优质浮华玻璃</v>
          </cell>
          <cell r="N32359">
            <v>2000</v>
          </cell>
          <cell r="O32359">
            <v>4.2</v>
          </cell>
          <cell r="P32359" t="str">
            <v>Ea</v>
          </cell>
          <cell r="Q32359">
            <v>1</v>
          </cell>
          <cell r="R32359">
            <v>8400</v>
          </cell>
          <cell r="S32359">
            <v>2000</v>
          </cell>
          <cell r="T32359">
            <v>4.2</v>
          </cell>
        </row>
        <row r="32360">
          <cell r="K32360" t="str">
            <v>RIM0000103</v>
          </cell>
          <cell r="L32360" t="str">
            <v>18D内镜镜片</v>
          </cell>
          <cell r="M32360" t="str">
            <v>优质浮华玻璃</v>
          </cell>
          <cell r="N32360">
            <v>1100</v>
          </cell>
          <cell r="O32360">
            <v>4.2</v>
          </cell>
          <cell r="P32360" t="str">
            <v>Ea</v>
          </cell>
          <cell r="Q32360">
            <v>1</v>
          </cell>
          <cell r="R32360">
            <v>4620</v>
          </cell>
          <cell r="S32360">
            <v>1100</v>
          </cell>
          <cell r="T32360">
            <v>4.2</v>
          </cell>
        </row>
        <row r="32361">
          <cell r="K32361" t="str">
            <v>RIM0000103</v>
          </cell>
          <cell r="L32361" t="str">
            <v>18D内镜镜片</v>
          </cell>
          <cell r="M32361" t="str">
            <v>优质浮华玻璃</v>
          </cell>
          <cell r="N32361">
            <v>1628</v>
          </cell>
          <cell r="O32361">
            <v>4.2</v>
          </cell>
          <cell r="P32361" t="str">
            <v>Ea</v>
          </cell>
          <cell r="Q32361">
            <v>1</v>
          </cell>
          <cell r="R32361">
            <v>6837.6</v>
          </cell>
          <cell r="S32361">
            <v>1628</v>
          </cell>
          <cell r="T32361">
            <v>4.2</v>
          </cell>
        </row>
        <row r="32362">
          <cell r="K32362" t="str">
            <v>RIM0000127</v>
          </cell>
          <cell r="L32362" t="str">
            <v>顶灯室内镜开关手把护套</v>
          </cell>
          <cell r="M32362" t="str">
            <v/>
          </cell>
          <cell r="N32362">
            <v>3000</v>
          </cell>
          <cell r="O32362">
            <v>0.157</v>
          </cell>
          <cell r="P32362" t="str">
            <v>Ea</v>
          </cell>
          <cell r="Q32362">
            <v>1</v>
          </cell>
          <cell r="R32362">
            <v>471</v>
          </cell>
          <cell r="S32362">
            <v>3000</v>
          </cell>
          <cell r="T32362">
            <v>0.15679999999999999</v>
          </cell>
        </row>
        <row r="32363">
          <cell r="K32363" t="str">
            <v>RSM0000019</v>
          </cell>
          <cell r="L32363" t="str">
            <v>大欧曼下视镜头</v>
          </cell>
          <cell r="M32363" t="str">
            <v>组件</v>
          </cell>
          <cell r="N32363">
            <v>320</v>
          </cell>
          <cell r="O32363">
            <v>5.34</v>
          </cell>
          <cell r="P32363" t="str">
            <v>Ea</v>
          </cell>
          <cell r="Q32363">
            <v>1</v>
          </cell>
          <cell r="R32363">
            <v>1708.8</v>
          </cell>
          <cell r="S32363">
            <v>320</v>
          </cell>
          <cell r="T32363">
            <v>5.34</v>
          </cell>
        </row>
        <row r="32364">
          <cell r="K32364" t="str">
            <v>RSM0000019</v>
          </cell>
          <cell r="L32364" t="str">
            <v>大欧曼下视镜头</v>
          </cell>
          <cell r="M32364" t="str">
            <v>组件</v>
          </cell>
          <cell r="N32364">
            <v>-34</v>
          </cell>
          <cell r="O32364">
            <v>5.34</v>
          </cell>
          <cell r="P32364" t="str">
            <v>Ea</v>
          </cell>
          <cell r="Q32364">
            <v>1</v>
          </cell>
          <cell r="R32364">
            <v>-181.56</v>
          </cell>
          <cell r="S32364">
            <v>-34</v>
          </cell>
          <cell r="T32364">
            <v>5.34</v>
          </cell>
        </row>
        <row r="32365">
          <cell r="K32365" t="str">
            <v>RSM0000019</v>
          </cell>
          <cell r="L32365" t="str">
            <v>大欧曼下视镜头</v>
          </cell>
          <cell r="M32365" t="str">
            <v>组件</v>
          </cell>
          <cell r="N32365">
            <v>400</v>
          </cell>
          <cell r="O32365">
            <v>5.34</v>
          </cell>
          <cell r="P32365" t="str">
            <v>Ea</v>
          </cell>
          <cell r="Q32365">
            <v>1</v>
          </cell>
          <cell r="R32365">
            <v>2136</v>
          </cell>
          <cell r="S32365">
            <v>400</v>
          </cell>
          <cell r="T32365">
            <v>5.34</v>
          </cell>
        </row>
        <row r="32366">
          <cell r="K32366" t="str">
            <v>RSM0000019</v>
          </cell>
          <cell r="L32366" t="str">
            <v>大欧曼下视镜头</v>
          </cell>
          <cell r="M32366" t="str">
            <v>组件</v>
          </cell>
          <cell r="N32366">
            <v>-3</v>
          </cell>
          <cell r="O32366">
            <v>5.34</v>
          </cell>
          <cell r="P32366" t="str">
            <v>Ea</v>
          </cell>
          <cell r="Q32366">
            <v>1</v>
          </cell>
          <cell r="R32366">
            <v>-16.02</v>
          </cell>
          <cell r="S32366">
            <v>-3</v>
          </cell>
          <cell r="T32366">
            <v>5.34</v>
          </cell>
        </row>
        <row r="32367">
          <cell r="K32367" t="str">
            <v>RSM0000019</v>
          </cell>
          <cell r="L32367" t="str">
            <v>大欧曼下视镜头</v>
          </cell>
          <cell r="M32367" t="str">
            <v>组件</v>
          </cell>
          <cell r="N32367">
            <v>400</v>
          </cell>
          <cell r="O32367">
            <v>5.34</v>
          </cell>
          <cell r="P32367" t="str">
            <v>Ea</v>
          </cell>
          <cell r="Q32367">
            <v>1</v>
          </cell>
          <cell r="R32367">
            <v>2136</v>
          </cell>
          <cell r="S32367">
            <v>400</v>
          </cell>
          <cell r="T32367">
            <v>5.34</v>
          </cell>
        </row>
        <row r="32368">
          <cell r="K32368" t="str">
            <v>RSM0000019</v>
          </cell>
          <cell r="L32368" t="str">
            <v>大欧曼下视镜头</v>
          </cell>
          <cell r="M32368" t="str">
            <v>组件</v>
          </cell>
          <cell r="N32368">
            <v>80</v>
          </cell>
          <cell r="O32368">
            <v>5.34</v>
          </cell>
          <cell r="P32368" t="str">
            <v>Ea</v>
          </cell>
          <cell r="Q32368">
            <v>1</v>
          </cell>
          <cell r="R32368">
            <v>427.2</v>
          </cell>
          <cell r="S32368">
            <v>80</v>
          </cell>
          <cell r="T32368">
            <v>5.34</v>
          </cell>
        </row>
        <row r="32369">
          <cell r="K32369" t="str">
            <v>RSM0000120</v>
          </cell>
          <cell r="L32369" t="str">
            <v>曼项目前下视镜镜座</v>
          </cell>
          <cell r="M32369" t="str">
            <v>ADC12</v>
          </cell>
          <cell r="N32369">
            <v>498</v>
          </cell>
          <cell r="O32369">
            <v>8.1087000000000007</v>
          </cell>
          <cell r="P32369" t="str">
            <v>Ea</v>
          </cell>
          <cell r="Q32369">
            <v>1</v>
          </cell>
          <cell r="R32369">
            <v>4038.13</v>
          </cell>
          <cell r="S32369">
            <v>498</v>
          </cell>
          <cell r="T32369">
            <v>8.1087000000000007</v>
          </cell>
        </row>
        <row r="32370">
          <cell r="K32370" t="str">
            <v>RSM0000120</v>
          </cell>
          <cell r="L32370" t="str">
            <v>曼项目前下视镜镜座</v>
          </cell>
          <cell r="M32370" t="str">
            <v>ADC12</v>
          </cell>
          <cell r="N32370">
            <v>247</v>
          </cell>
          <cell r="O32370">
            <v>8.1087000000000007</v>
          </cell>
          <cell r="P32370" t="str">
            <v>Ea</v>
          </cell>
          <cell r="Q32370">
            <v>1</v>
          </cell>
          <cell r="R32370">
            <v>2002.85</v>
          </cell>
          <cell r="S32370">
            <v>247</v>
          </cell>
          <cell r="T32370">
            <v>8.1087000000000007</v>
          </cell>
        </row>
        <row r="32371">
          <cell r="K32371" t="str">
            <v>RSM0000120</v>
          </cell>
          <cell r="L32371" t="str">
            <v>曼项目前下视镜镜座</v>
          </cell>
          <cell r="M32371" t="str">
            <v>ADC12</v>
          </cell>
          <cell r="N32371">
            <v>199</v>
          </cell>
          <cell r="O32371">
            <v>8.1087000000000007</v>
          </cell>
          <cell r="P32371" t="str">
            <v>Ea</v>
          </cell>
          <cell r="Q32371">
            <v>1</v>
          </cell>
          <cell r="R32371">
            <v>1613.63</v>
          </cell>
          <cell r="S32371">
            <v>199</v>
          </cell>
          <cell r="T32371">
            <v>8.1087000000000007</v>
          </cell>
        </row>
        <row r="32372">
          <cell r="K32372" t="str">
            <v>RSM0000120</v>
          </cell>
          <cell r="L32372" t="str">
            <v>曼项目前下视镜镜座</v>
          </cell>
          <cell r="M32372" t="str">
            <v>ADC12</v>
          </cell>
          <cell r="N32372">
            <v>210</v>
          </cell>
          <cell r="O32372">
            <v>8.1087000000000007</v>
          </cell>
          <cell r="P32372" t="str">
            <v>Ea</v>
          </cell>
          <cell r="Q32372">
            <v>1</v>
          </cell>
          <cell r="R32372">
            <v>1702.83</v>
          </cell>
          <cell r="S32372">
            <v>210</v>
          </cell>
          <cell r="T32372">
            <v>8.1087000000000007</v>
          </cell>
        </row>
        <row r="32373">
          <cell r="K32373" t="str">
            <v>RSM0000120</v>
          </cell>
          <cell r="L32373" t="str">
            <v>曼项目前下视镜镜座</v>
          </cell>
          <cell r="M32373" t="str">
            <v>ADC12</v>
          </cell>
          <cell r="N32373">
            <v>174</v>
          </cell>
          <cell r="O32373">
            <v>8.1087000000000007</v>
          </cell>
          <cell r="P32373" t="str">
            <v>Ea</v>
          </cell>
          <cell r="Q32373">
            <v>1</v>
          </cell>
          <cell r="R32373">
            <v>1410.91</v>
          </cell>
          <cell r="S32373">
            <v>174</v>
          </cell>
          <cell r="T32373">
            <v>8.1087000000000007</v>
          </cell>
        </row>
        <row r="32374">
          <cell r="K32374" t="str">
            <v>RSM0000120</v>
          </cell>
          <cell r="L32374" t="str">
            <v>曼项目前下视镜镜座</v>
          </cell>
          <cell r="M32374" t="str">
            <v>ADC12</v>
          </cell>
          <cell r="N32374">
            <v>280</v>
          </cell>
          <cell r="O32374">
            <v>8.1087000000000007</v>
          </cell>
          <cell r="P32374" t="str">
            <v>Ea</v>
          </cell>
          <cell r="Q32374">
            <v>1</v>
          </cell>
          <cell r="R32374">
            <v>2270.44</v>
          </cell>
          <cell r="S32374">
            <v>280</v>
          </cell>
          <cell r="T32374">
            <v>8.1087000000000007</v>
          </cell>
        </row>
        <row r="32375">
          <cell r="K32375" t="str">
            <v>RSM0000120</v>
          </cell>
          <cell r="L32375" t="str">
            <v>曼项目前下视镜镜座</v>
          </cell>
          <cell r="M32375" t="str">
            <v>ADC12</v>
          </cell>
          <cell r="N32375">
            <v>300</v>
          </cell>
          <cell r="O32375">
            <v>8.1087000000000007</v>
          </cell>
          <cell r="P32375" t="str">
            <v>Ea</v>
          </cell>
          <cell r="Q32375">
            <v>1</v>
          </cell>
          <cell r="R32375">
            <v>2432.61</v>
          </cell>
          <cell r="S32375">
            <v>300</v>
          </cell>
          <cell r="T32375">
            <v>8.1087000000000007</v>
          </cell>
        </row>
        <row r="32376">
          <cell r="K32376" t="str">
            <v>RSM0000120</v>
          </cell>
          <cell r="L32376" t="str">
            <v>曼项目前下视镜镜座</v>
          </cell>
          <cell r="M32376" t="str">
            <v>ADC12</v>
          </cell>
          <cell r="N32376">
            <v>562</v>
          </cell>
          <cell r="O32376">
            <v>8.1087000000000007</v>
          </cell>
          <cell r="P32376" t="str">
            <v>Ea</v>
          </cell>
          <cell r="Q32376">
            <v>1</v>
          </cell>
          <cell r="R32376">
            <v>4557.09</v>
          </cell>
          <cell r="S32376">
            <v>562</v>
          </cell>
          <cell r="T32376">
            <v>8.1087000000000007</v>
          </cell>
        </row>
        <row r="32377">
          <cell r="K32377" t="str">
            <v>rsm0000132</v>
          </cell>
          <cell r="L32377" t="str">
            <v>曼项目补盲镜镜座</v>
          </cell>
          <cell r="M32377" t="str">
            <v>ZL 104</v>
          </cell>
          <cell r="N32377">
            <v>399</v>
          </cell>
          <cell r="O32377">
            <v>11.9529</v>
          </cell>
          <cell r="P32377" t="str">
            <v>Ea</v>
          </cell>
          <cell r="Q32377">
            <v>1</v>
          </cell>
          <cell r="R32377">
            <v>4769.21</v>
          </cell>
          <cell r="S32377">
            <v>399</v>
          </cell>
          <cell r="T32377">
            <v>11.9529</v>
          </cell>
        </row>
        <row r="32378">
          <cell r="K32378" t="str">
            <v>RSM0000255</v>
          </cell>
          <cell r="L32378" t="str">
            <v>A2路面镜座盖板</v>
          </cell>
          <cell r="M32378" t="str">
            <v>ABS黑色</v>
          </cell>
          <cell r="N32378">
            <v>400</v>
          </cell>
          <cell r="O32378">
            <v>0.61</v>
          </cell>
          <cell r="P32378" t="str">
            <v>Ea</v>
          </cell>
          <cell r="Q32378">
            <v>1</v>
          </cell>
          <cell r="R32378">
            <v>244</v>
          </cell>
          <cell r="S32378">
            <v>400</v>
          </cell>
          <cell r="T32378">
            <v>0.61</v>
          </cell>
        </row>
        <row r="32379">
          <cell r="K32379" t="str">
            <v>RSM0000260</v>
          </cell>
          <cell r="L32379" t="str">
            <v>曼项目右置前下镜座安装臂</v>
          </cell>
          <cell r="M32379" t="str">
            <v>ADC12</v>
          </cell>
          <cell r="N32379">
            <v>-3</v>
          </cell>
          <cell r="O32379">
            <v>10.329499999999999</v>
          </cell>
          <cell r="P32379" t="str">
            <v>Ea</v>
          </cell>
          <cell r="Q32379">
            <v>1</v>
          </cell>
          <cell r="R32379">
            <v>-30.99</v>
          </cell>
          <cell r="S32379">
            <v>-3</v>
          </cell>
          <cell r="T32379">
            <v>10.329499999999999</v>
          </cell>
        </row>
        <row r="32380">
          <cell r="K32380" t="str">
            <v>RSM0000260</v>
          </cell>
          <cell r="L32380" t="str">
            <v>曼项目右置前下镜座安装臂</v>
          </cell>
          <cell r="M32380" t="str">
            <v>ADC12</v>
          </cell>
          <cell r="N32380">
            <v>-3</v>
          </cell>
          <cell r="O32380">
            <v>10.329499999999999</v>
          </cell>
          <cell r="P32380" t="str">
            <v>Ea</v>
          </cell>
          <cell r="Q32380">
            <v>1</v>
          </cell>
          <cell r="R32380">
            <v>-30.99</v>
          </cell>
          <cell r="S32380">
            <v>-3</v>
          </cell>
          <cell r="T32380">
            <v>10.329499999999999</v>
          </cell>
        </row>
        <row r="32381">
          <cell r="K32381" t="str">
            <v>RSM0000260</v>
          </cell>
          <cell r="L32381" t="str">
            <v>曼项目右置前下镜座安装臂</v>
          </cell>
          <cell r="M32381" t="str">
            <v>ADC12</v>
          </cell>
          <cell r="N32381">
            <v>26</v>
          </cell>
          <cell r="O32381">
            <v>10.329499999999999</v>
          </cell>
          <cell r="P32381" t="str">
            <v>Ea</v>
          </cell>
          <cell r="Q32381">
            <v>1</v>
          </cell>
          <cell r="R32381">
            <v>268.57</v>
          </cell>
          <cell r="S32381">
            <v>26</v>
          </cell>
          <cell r="T32381">
            <v>10.329499999999999</v>
          </cell>
        </row>
        <row r="32382">
          <cell r="K32382" t="str">
            <v>RSM0000321</v>
          </cell>
          <cell r="L32382" t="str">
            <v>A2前下视镜杆装饰盖1</v>
          </cell>
          <cell r="M32382" t="str">
            <v/>
          </cell>
          <cell r="N32382">
            <v>500</v>
          </cell>
          <cell r="O32382">
            <v>0.68</v>
          </cell>
          <cell r="P32382" t="str">
            <v>Ea</v>
          </cell>
          <cell r="Q32382">
            <v>1</v>
          </cell>
          <cell r="R32382">
            <v>340</v>
          </cell>
          <cell r="S32382">
            <v>500</v>
          </cell>
          <cell r="T32382">
            <v>0.68</v>
          </cell>
        </row>
        <row r="32383">
          <cell r="K32383" t="str">
            <v>RSM0000321</v>
          </cell>
          <cell r="L32383" t="str">
            <v>A2前下视镜杆装饰盖1</v>
          </cell>
          <cell r="M32383" t="str">
            <v/>
          </cell>
          <cell r="N32383">
            <v>500</v>
          </cell>
          <cell r="O32383">
            <v>0.68</v>
          </cell>
          <cell r="P32383" t="str">
            <v>Ea</v>
          </cell>
          <cell r="Q32383">
            <v>1</v>
          </cell>
          <cell r="R32383">
            <v>340</v>
          </cell>
          <cell r="S32383">
            <v>500</v>
          </cell>
          <cell r="T32383">
            <v>0.68</v>
          </cell>
        </row>
        <row r="32384">
          <cell r="K32384" t="str">
            <v>RSM0000321</v>
          </cell>
          <cell r="L32384" t="str">
            <v>A2前下视镜杆装饰盖1</v>
          </cell>
          <cell r="M32384" t="str">
            <v/>
          </cell>
          <cell r="N32384">
            <v>100</v>
          </cell>
          <cell r="O32384">
            <v>0.68</v>
          </cell>
          <cell r="P32384" t="str">
            <v>Ea</v>
          </cell>
          <cell r="Q32384">
            <v>1</v>
          </cell>
          <cell r="R32384">
            <v>68</v>
          </cell>
          <cell r="S32384">
            <v>100</v>
          </cell>
          <cell r="T32384">
            <v>0.68</v>
          </cell>
        </row>
        <row r="32385">
          <cell r="K32385" t="str">
            <v>RSM0000322</v>
          </cell>
          <cell r="L32385" t="str">
            <v>A2前下视镜杆装饰盖2</v>
          </cell>
          <cell r="M32385" t="str">
            <v/>
          </cell>
          <cell r="N32385">
            <v>500</v>
          </cell>
          <cell r="O32385">
            <v>0.64</v>
          </cell>
          <cell r="P32385" t="str">
            <v>Ea</v>
          </cell>
          <cell r="Q32385">
            <v>1</v>
          </cell>
          <cell r="R32385">
            <v>320</v>
          </cell>
          <cell r="S32385">
            <v>500</v>
          </cell>
          <cell r="T32385">
            <v>0.64</v>
          </cell>
        </row>
        <row r="32386">
          <cell r="K32386" t="str">
            <v>RSM0000322</v>
          </cell>
          <cell r="L32386" t="str">
            <v>A2前下视镜杆装饰盖2</v>
          </cell>
          <cell r="M32386" t="str">
            <v/>
          </cell>
          <cell r="N32386">
            <v>500</v>
          </cell>
          <cell r="O32386">
            <v>0.64</v>
          </cell>
          <cell r="P32386" t="str">
            <v>Ea</v>
          </cell>
          <cell r="Q32386">
            <v>1</v>
          </cell>
          <cell r="R32386">
            <v>320</v>
          </cell>
          <cell r="S32386">
            <v>500</v>
          </cell>
          <cell r="T32386">
            <v>0.64</v>
          </cell>
        </row>
        <row r="32387">
          <cell r="K32387" t="str">
            <v>SCS0004029</v>
          </cell>
          <cell r="L32387" t="str">
            <v>头枕主插管黑色</v>
          </cell>
          <cell r="M32387" t="str">
            <v>B40</v>
          </cell>
          <cell r="N32387">
            <v>600</v>
          </cell>
          <cell r="O32387">
            <v>0.51280000000000003</v>
          </cell>
          <cell r="P32387" t="str">
            <v>EA</v>
          </cell>
          <cell r="Q32387">
            <v>1</v>
          </cell>
          <cell r="R32387">
            <v>307.68</v>
          </cell>
          <cell r="S32387">
            <v>600</v>
          </cell>
          <cell r="T32387">
            <v>0.51280000000000003</v>
          </cell>
        </row>
        <row r="32388">
          <cell r="K32388" t="str">
            <v>SCS0004029</v>
          </cell>
          <cell r="L32388" t="str">
            <v>头枕主插管黑色</v>
          </cell>
          <cell r="M32388" t="str">
            <v>B40</v>
          </cell>
          <cell r="N32388">
            <v>600</v>
          </cell>
          <cell r="O32388">
            <v>0.51280000000000003</v>
          </cell>
          <cell r="P32388" t="str">
            <v>EA</v>
          </cell>
          <cell r="Q32388">
            <v>1</v>
          </cell>
          <cell r="R32388">
            <v>307.68</v>
          </cell>
          <cell r="S32388">
            <v>600</v>
          </cell>
          <cell r="T32388">
            <v>0.51280000000000003</v>
          </cell>
        </row>
        <row r="32389">
          <cell r="K32389" t="str">
            <v>SCS0004029</v>
          </cell>
          <cell r="L32389" t="str">
            <v>头枕主插管黑色</v>
          </cell>
          <cell r="M32389" t="str">
            <v>B40</v>
          </cell>
          <cell r="N32389">
            <v>600</v>
          </cell>
          <cell r="O32389">
            <v>0.51280000000000003</v>
          </cell>
          <cell r="P32389" t="str">
            <v>EA</v>
          </cell>
          <cell r="Q32389">
            <v>1</v>
          </cell>
          <cell r="R32389">
            <v>307.68</v>
          </cell>
          <cell r="S32389">
            <v>600</v>
          </cell>
          <cell r="T32389">
            <v>0.51280000000000003</v>
          </cell>
        </row>
        <row r="32390">
          <cell r="K32390" t="str">
            <v>SCS0004029</v>
          </cell>
          <cell r="L32390" t="str">
            <v>头枕主插管黑色</v>
          </cell>
          <cell r="M32390" t="str">
            <v>B40</v>
          </cell>
          <cell r="N32390">
            <v>1200</v>
          </cell>
          <cell r="O32390">
            <v>0.51280000000000003</v>
          </cell>
          <cell r="P32390" t="str">
            <v>EA</v>
          </cell>
          <cell r="Q32390">
            <v>1</v>
          </cell>
          <cell r="R32390">
            <v>615.36</v>
          </cell>
          <cell r="S32390">
            <v>1200</v>
          </cell>
          <cell r="T32390">
            <v>0.51280000000000003</v>
          </cell>
        </row>
        <row r="32391">
          <cell r="K32391" t="str">
            <v>SCS0004029</v>
          </cell>
          <cell r="L32391" t="str">
            <v>头枕主插管黑色</v>
          </cell>
          <cell r="M32391" t="str">
            <v>B40</v>
          </cell>
          <cell r="N32391">
            <v>600</v>
          </cell>
          <cell r="O32391">
            <v>0.51280000000000003</v>
          </cell>
          <cell r="P32391" t="str">
            <v>EA</v>
          </cell>
          <cell r="Q32391">
            <v>1</v>
          </cell>
          <cell r="R32391">
            <v>307.68</v>
          </cell>
          <cell r="S32391">
            <v>600</v>
          </cell>
          <cell r="T32391">
            <v>0.51280000000000003</v>
          </cell>
        </row>
        <row r="32392">
          <cell r="K32392" t="str">
            <v>SCS0004036</v>
          </cell>
          <cell r="L32392" t="str">
            <v>头枕副插管黑色</v>
          </cell>
          <cell r="M32392" t="str">
            <v>B40</v>
          </cell>
          <cell r="N32392">
            <v>600</v>
          </cell>
          <cell r="O32392">
            <v>0.51280000000000003</v>
          </cell>
          <cell r="P32392" t="str">
            <v>EA</v>
          </cell>
          <cell r="Q32392">
            <v>1</v>
          </cell>
          <cell r="R32392">
            <v>307.68</v>
          </cell>
          <cell r="S32392">
            <v>600</v>
          </cell>
          <cell r="T32392">
            <v>0.51280000000000003</v>
          </cell>
        </row>
        <row r="32393">
          <cell r="K32393" t="str">
            <v>SCS0004036</v>
          </cell>
          <cell r="L32393" t="str">
            <v>头枕副插管黑色</v>
          </cell>
          <cell r="M32393" t="str">
            <v>B40</v>
          </cell>
          <cell r="N32393">
            <v>600</v>
          </cell>
          <cell r="O32393">
            <v>0.51280000000000003</v>
          </cell>
          <cell r="P32393" t="str">
            <v>EA</v>
          </cell>
          <cell r="Q32393">
            <v>1</v>
          </cell>
          <cell r="R32393">
            <v>307.68</v>
          </cell>
          <cell r="S32393">
            <v>600</v>
          </cell>
          <cell r="T32393">
            <v>0.51280000000000003</v>
          </cell>
        </row>
        <row r="32394">
          <cell r="K32394" t="str">
            <v>SCS0004036</v>
          </cell>
          <cell r="L32394" t="str">
            <v>头枕副插管黑色</v>
          </cell>
          <cell r="M32394" t="str">
            <v>B40</v>
          </cell>
          <cell r="N32394">
            <v>600</v>
          </cell>
          <cell r="O32394">
            <v>0.51280000000000003</v>
          </cell>
          <cell r="P32394" t="str">
            <v>EA</v>
          </cell>
          <cell r="Q32394">
            <v>1</v>
          </cell>
          <cell r="R32394">
            <v>307.68</v>
          </cell>
          <cell r="S32394">
            <v>600</v>
          </cell>
          <cell r="T32394">
            <v>0.51280000000000003</v>
          </cell>
        </row>
        <row r="32395">
          <cell r="K32395" t="str">
            <v>SCS0004036</v>
          </cell>
          <cell r="L32395" t="str">
            <v>头枕副插管黑色</v>
          </cell>
          <cell r="M32395" t="str">
            <v>B40</v>
          </cell>
          <cell r="N32395">
            <v>1200</v>
          </cell>
          <cell r="O32395">
            <v>0.51280000000000003</v>
          </cell>
          <cell r="P32395" t="str">
            <v>EA</v>
          </cell>
          <cell r="Q32395">
            <v>1</v>
          </cell>
          <cell r="R32395">
            <v>615.36</v>
          </cell>
          <cell r="S32395">
            <v>1200</v>
          </cell>
          <cell r="T32395">
            <v>0.51280000000000003</v>
          </cell>
        </row>
        <row r="32396">
          <cell r="K32396" t="str">
            <v>SCS0004036</v>
          </cell>
          <cell r="L32396" t="str">
            <v>头枕副插管黑色</v>
          </cell>
          <cell r="M32396" t="str">
            <v>B40</v>
          </cell>
          <cell r="N32396">
            <v>600</v>
          </cell>
          <cell r="O32396">
            <v>0.51280000000000003</v>
          </cell>
          <cell r="P32396" t="str">
            <v>EA</v>
          </cell>
          <cell r="Q32396">
            <v>1</v>
          </cell>
          <cell r="R32396">
            <v>307.68</v>
          </cell>
          <cell r="S32396">
            <v>600</v>
          </cell>
          <cell r="T32396">
            <v>0.51280000000000003</v>
          </cell>
        </row>
        <row r="32397">
          <cell r="K32397" t="str">
            <v>SCS0004168</v>
          </cell>
          <cell r="L32397" t="str">
            <v>左座椅左侧外饰盖组合</v>
          </cell>
          <cell r="M32397" t="str">
            <v>B40L中改后排</v>
          </cell>
          <cell r="N32397">
            <v>100</v>
          </cell>
          <cell r="O32397">
            <v>5.1273999999999997</v>
          </cell>
          <cell r="P32397" t="str">
            <v>EA</v>
          </cell>
          <cell r="Q32397">
            <v>1</v>
          </cell>
          <cell r="R32397">
            <v>512.74</v>
          </cell>
          <cell r="S32397">
            <v>100</v>
          </cell>
          <cell r="T32397">
            <v>5.1273999999999997</v>
          </cell>
        </row>
        <row r="32398">
          <cell r="K32398" t="str">
            <v>SCS0004168</v>
          </cell>
          <cell r="L32398" t="str">
            <v>左座椅左侧外饰盖组合</v>
          </cell>
          <cell r="M32398" t="str">
            <v>B40L中改后排</v>
          </cell>
          <cell r="N32398">
            <v>100</v>
          </cell>
          <cell r="O32398">
            <v>5.1273999999999997</v>
          </cell>
          <cell r="P32398" t="str">
            <v>EA</v>
          </cell>
          <cell r="Q32398">
            <v>1</v>
          </cell>
          <cell r="R32398">
            <v>512.74</v>
          </cell>
          <cell r="S32398">
            <v>100</v>
          </cell>
          <cell r="T32398">
            <v>5.1273999999999997</v>
          </cell>
        </row>
        <row r="32399">
          <cell r="K32399" t="str">
            <v>SCS0004168</v>
          </cell>
          <cell r="L32399" t="str">
            <v>左座椅左侧外饰盖组合</v>
          </cell>
          <cell r="M32399" t="str">
            <v>B40L中改后排</v>
          </cell>
          <cell r="N32399">
            <v>100</v>
          </cell>
          <cell r="O32399">
            <v>5.1273999999999997</v>
          </cell>
          <cell r="P32399" t="str">
            <v>EA</v>
          </cell>
          <cell r="Q32399">
            <v>1</v>
          </cell>
          <cell r="R32399">
            <v>512.74</v>
          </cell>
          <cell r="S32399">
            <v>100</v>
          </cell>
          <cell r="T32399">
            <v>5.1273999999999997</v>
          </cell>
        </row>
        <row r="32400">
          <cell r="K32400" t="str">
            <v>SCS0004168</v>
          </cell>
          <cell r="L32400" t="str">
            <v>左座椅左侧外饰盖组合</v>
          </cell>
          <cell r="M32400" t="str">
            <v>B40L中改后排</v>
          </cell>
          <cell r="N32400">
            <v>200</v>
          </cell>
          <cell r="O32400">
            <v>5.1273999999999997</v>
          </cell>
          <cell r="P32400" t="str">
            <v>EA</v>
          </cell>
          <cell r="Q32400">
            <v>1</v>
          </cell>
          <cell r="R32400">
            <v>1025.48</v>
          </cell>
          <cell r="S32400">
            <v>200</v>
          </cell>
          <cell r="T32400">
            <v>5.1273999999999997</v>
          </cell>
        </row>
        <row r="32401">
          <cell r="K32401" t="str">
            <v>SCS0004168</v>
          </cell>
          <cell r="L32401" t="str">
            <v>左座椅左侧外饰盖组合</v>
          </cell>
          <cell r="M32401" t="str">
            <v>B40L中改后排</v>
          </cell>
          <cell r="N32401">
            <v>100</v>
          </cell>
          <cell r="O32401">
            <v>5.1273999999999997</v>
          </cell>
          <cell r="P32401" t="str">
            <v>EA</v>
          </cell>
          <cell r="Q32401">
            <v>1</v>
          </cell>
          <cell r="R32401">
            <v>512.74</v>
          </cell>
          <cell r="S32401">
            <v>100</v>
          </cell>
          <cell r="T32401">
            <v>5.1273999999999997</v>
          </cell>
        </row>
        <row r="32402">
          <cell r="K32402" t="str">
            <v>SCS0004168</v>
          </cell>
          <cell r="L32402" t="str">
            <v>左座椅左侧外饰盖组合</v>
          </cell>
          <cell r="M32402" t="str">
            <v>B40L中改后排</v>
          </cell>
          <cell r="N32402">
            <v>100</v>
          </cell>
          <cell r="O32402">
            <v>5.1273999999999997</v>
          </cell>
          <cell r="P32402" t="str">
            <v>EA</v>
          </cell>
          <cell r="Q32402">
            <v>1</v>
          </cell>
          <cell r="R32402">
            <v>512.74</v>
          </cell>
          <cell r="S32402">
            <v>100</v>
          </cell>
          <cell r="T32402">
            <v>5.1273999999999997</v>
          </cell>
        </row>
        <row r="32403">
          <cell r="K32403" t="str">
            <v>SCS0004168</v>
          </cell>
          <cell r="L32403" t="str">
            <v>左座椅左侧外饰盖组合</v>
          </cell>
          <cell r="M32403" t="str">
            <v>B40L中改后排</v>
          </cell>
          <cell r="N32403">
            <v>100</v>
          </cell>
          <cell r="O32403">
            <v>5.1273999999999997</v>
          </cell>
          <cell r="P32403" t="str">
            <v>EA</v>
          </cell>
          <cell r="Q32403">
            <v>1</v>
          </cell>
          <cell r="R32403">
            <v>512.74</v>
          </cell>
          <cell r="S32403">
            <v>100</v>
          </cell>
          <cell r="T32403">
            <v>5.1273999999999997</v>
          </cell>
        </row>
        <row r="32404">
          <cell r="K32404" t="str">
            <v>SCS0004168</v>
          </cell>
          <cell r="L32404" t="str">
            <v>左座椅左侧外饰盖组合</v>
          </cell>
          <cell r="M32404" t="str">
            <v>B40L中改后排</v>
          </cell>
          <cell r="N32404">
            <v>100</v>
          </cell>
          <cell r="O32404">
            <v>5.1273999999999997</v>
          </cell>
          <cell r="P32404" t="str">
            <v>EA</v>
          </cell>
          <cell r="Q32404">
            <v>1</v>
          </cell>
          <cell r="R32404">
            <v>512.74</v>
          </cell>
          <cell r="S32404">
            <v>100</v>
          </cell>
          <cell r="T32404">
            <v>5.1273999999999997</v>
          </cell>
        </row>
        <row r="32405">
          <cell r="K32405" t="str">
            <v>SCS0004171</v>
          </cell>
          <cell r="L32405" t="str">
            <v>B40L中改右侧地锁总成</v>
          </cell>
          <cell r="M32405" t="str">
            <v/>
          </cell>
          <cell r="N32405">
            <v>2352</v>
          </cell>
          <cell r="O32405">
            <v>19</v>
          </cell>
          <cell r="P32405" t="str">
            <v>EA</v>
          </cell>
          <cell r="Q32405">
            <v>1</v>
          </cell>
          <cell r="R32405">
            <v>44688</v>
          </cell>
          <cell r="S32405">
            <v>2352</v>
          </cell>
          <cell r="T32405">
            <v>19</v>
          </cell>
        </row>
        <row r="32406">
          <cell r="K32406" t="str">
            <v>SCS0004172</v>
          </cell>
          <cell r="L32406" t="str">
            <v>靠背扣手底座</v>
          </cell>
          <cell r="M32406" t="str">
            <v>B40L中改后排</v>
          </cell>
          <cell r="N32406">
            <v>200</v>
          </cell>
          <cell r="O32406">
            <v>2.6597</v>
          </cell>
          <cell r="P32406" t="str">
            <v>EA</v>
          </cell>
          <cell r="Q32406">
            <v>1</v>
          </cell>
          <cell r="R32406">
            <v>531.94000000000005</v>
          </cell>
          <cell r="S32406">
            <v>200</v>
          </cell>
          <cell r="T32406">
            <v>2.6597</v>
          </cell>
        </row>
        <row r="32407">
          <cell r="K32407" t="str">
            <v>SCS0004172</v>
          </cell>
          <cell r="L32407" t="str">
            <v>靠背扣手底座</v>
          </cell>
          <cell r="M32407" t="str">
            <v>B40L中改后排</v>
          </cell>
          <cell r="N32407">
            <v>200</v>
          </cell>
          <cell r="O32407">
            <v>2.6597</v>
          </cell>
          <cell r="P32407" t="str">
            <v>EA</v>
          </cell>
          <cell r="Q32407">
            <v>1</v>
          </cell>
          <cell r="R32407">
            <v>531.94000000000005</v>
          </cell>
          <cell r="S32407">
            <v>200</v>
          </cell>
          <cell r="T32407">
            <v>2.6597</v>
          </cell>
        </row>
        <row r="32408">
          <cell r="K32408" t="str">
            <v>SCS0004172</v>
          </cell>
          <cell r="L32408" t="str">
            <v>靠背扣手底座</v>
          </cell>
          <cell r="M32408" t="str">
            <v>B40L中改后排</v>
          </cell>
          <cell r="N32408">
            <v>200</v>
          </cell>
          <cell r="O32408">
            <v>2.6597</v>
          </cell>
          <cell r="P32408" t="str">
            <v>EA</v>
          </cell>
          <cell r="Q32408">
            <v>1</v>
          </cell>
          <cell r="R32408">
            <v>531.94000000000005</v>
          </cell>
          <cell r="S32408">
            <v>200</v>
          </cell>
          <cell r="T32408">
            <v>2.6597</v>
          </cell>
        </row>
        <row r="32409">
          <cell r="K32409" t="str">
            <v>SCS0004172</v>
          </cell>
          <cell r="L32409" t="str">
            <v>靠背扣手底座</v>
          </cell>
          <cell r="M32409" t="str">
            <v>B40L中改后排</v>
          </cell>
          <cell r="N32409">
            <v>200</v>
          </cell>
          <cell r="O32409">
            <v>2.6597</v>
          </cell>
          <cell r="P32409" t="str">
            <v>EA</v>
          </cell>
          <cell r="Q32409">
            <v>1</v>
          </cell>
          <cell r="R32409">
            <v>531.94000000000005</v>
          </cell>
          <cell r="S32409">
            <v>200</v>
          </cell>
          <cell r="T32409">
            <v>2.6597</v>
          </cell>
        </row>
        <row r="32410">
          <cell r="K32410" t="str">
            <v>SCS0004172</v>
          </cell>
          <cell r="L32410" t="str">
            <v>靠背扣手底座</v>
          </cell>
          <cell r="M32410" t="str">
            <v>B40L中改后排</v>
          </cell>
          <cell r="N32410">
            <v>200</v>
          </cell>
          <cell r="O32410">
            <v>2.6597</v>
          </cell>
          <cell r="P32410" t="str">
            <v>EA</v>
          </cell>
          <cell r="Q32410">
            <v>1</v>
          </cell>
          <cell r="R32410">
            <v>531.94000000000005</v>
          </cell>
          <cell r="S32410">
            <v>200</v>
          </cell>
          <cell r="T32410">
            <v>2.6597</v>
          </cell>
        </row>
        <row r="32411">
          <cell r="K32411" t="str">
            <v>SCS0004172</v>
          </cell>
          <cell r="L32411" t="str">
            <v>靠背扣手底座</v>
          </cell>
          <cell r="M32411" t="str">
            <v>B40L中改后排</v>
          </cell>
          <cell r="N32411">
            <v>200</v>
          </cell>
          <cell r="O32411">
            <v>2.6597</v>
          </cell>
          <cell r="P32411" t="str">
            <v>EA</v>
          </cell>
          <cell r="Q32411">
            <v>1</v>
          </cell>
          <cell r="R32411">
            <v>531.94000000000005</v>
          </cell>
          <cell r="S32411">
            <v>200</v>
          </cell>
          <cell r="T32411">
            <v>2.6597</v>
          </cell>
        </row>
        <row r="32412">
          <cell r="K32412" t="str">
            <v>SCS0004172</v>
          </cell>
          <cell r="L32412" t="str">
            <v>靠背扣手底座</v>
          </cell>
          <cell r="M32412" t="str">
            <v>B40L中改后排</v>
          </cell>
          <cell r="N32412">
            <v>1000</v>
          </cell>
          <cell r="O32412">
            <v>2.6597</v>
          </cell>
          <cell r="P32412" t="str">
            <v>EA</v>
          </cell>
          <cell r="Q32412">
            <v>1</v>
          </cell>
          <cell r="R32412">
            <v>2659.7</v>
          </cell>
          <cell r="S32412">
            <v>1000</v>
          </cell>
          <cell r="T32412">
            <v>2.6597</v>
          </cell>
        </row>
        <row r="32413">
          <cell r="K32413" t="str">
            <v>SCS0004172</v>
          </cell>
          <cell r="L32413" t="str">
            <v>靠背扣手底座</v>
          </cell>
          <cell r="M32413" t="str">
            <v>B40L中改后排</v>
          </cell>
          <cell r="N32413">
            <v>200</v>
          </cell>
          <cell r="O32413">
            <v>2.6597</v>
          </cell>
          <cell r="P32413" t="str">
            <v>EA</v>
          </cell>
          <cell r="Q32413">
            <v>1</v>
          </cell>
          <cell r="R32413">
            <v>531.94000000000005</v>
          </cell>
          <cell r="S32413">
            <v>200</v>
          </cell>
          <cell r="T32413">
            <v>2.6597</v>
          </cell>
        </row>
        <row r="32414">
          <cell r="K32414" t="str">
            <v>SCS0004173</v>
          </cell>
          <cell r="L32414" t="str">
            <v>自由头枕导套</v>
          </cell>
          <cell r="M32414" t="str">
            <v>B40L中改后排</v>
          </cell>
          <cell r="N32414">
            <v>500</v>
          </cell>
          <cell r="O32414">
            <v>2.1581999999999999</v>
          </cell>
          <cell r="P32414" t="str">
            <v>EA</v>
          </cell>
          <cell r="Q32414">
            <v>1</v>
          </cell>
          <cell r="R32414">
            <v>1079.0999999999999</v>
          </cell>
          <cell r="S32414">
            <v>500</v>
          </cell>
          <cell r="T32414">
            <v>2.1581999999999999</v>
          </cell>
        </row>
        <row r="32415">
          <cell r="K32415" t="str">
            <v>SCS0004173</v>
          </cell>
          <cell r="L32415" t="str">
            <v>自由头枕导套</v>
          </cell>
          <cell r="M32415" t="str">
            <v>B40L中改后排</v>
          </cell>
          <cell r="N32415">
            <v>400</v>
          </cell>
          <cell r="O32415">
            <v>2.1581999999999999</v>
          </cell>
          <cell r="P32415" t="str">
            <v>EA</v>
          </cell>
          <cell r="Q32415">
            <v>1</v>
          </cell>
          <cell r="R32415">
            <v>863.28</v>
          </cell>
          <cell r="S32415">
            <v>400</v>
          </cell>
          <cell r="T32415">
            <v>2.1581999999999999</v>
          </cell>
        </row>
        <row r="32416">
          <cell r="K32416" t="str">
            <v>SCS0004173</v>
          </cell>
          <cell r="L32416" t="str">
            <v>自由头枕导套</v>
          </cell>
          <cell r="M32416" t="str">
            <v>B40L中改后排</v>
          </cell>
          <cell r="N32416">
            <v>400</v>
          </cell>
          <cell r="O32416">
            <v>2.1581999999999999</v>
          </cell>
          <cell r="P32416" t="str">
            <v>EA</v>
          </cell>
          <cell r="Q32416">
            <v>1</v>
          </cell>
          <cell r="R32416">
            <v>863.28</v>
          </cell>
          <cell r="S32416">
            <v>400</v>
          </cell>
          <cell r="T32416">
            <v>2.1581999999999999</v>
          </cell>
        </row>
        <row r="32417">
          <cell r="K32417" t="str">
            <v>SCS0004173</v>
          </cell>
          <cell r="L32417" t="str">
            <v>自由头枕导套</v>
          </cell>
          <cell r="M32417" t="str">
            <v>B40L中改后排</v>
          </cell>
          <cell r="N32417">
            <v>400</v>
          </cell>
          <cell r="O32417">
            <v>2.1581999999999999</v>
          </cell>
          <cell r="P32417" t="str">
            <v>EA</v>
          </cell>
          <cell r="Q32417">
            <v>1</v>
          </cell>
          <cell r="R32417">
            <v>863.28</v>
          </cell>
          <cell r="S32417">
            <v>400</v>
          </cell>
          <cell r="T32417">
            <v>2.1581999999999999</v>
          </cell>
        </row>
        <row r="32418">
          <cell r="K32418" t="str">
            <v>SCS0004173</v>
          </cell>
          <cell r="L32418" t="str">
            <v>自由头枕导套</v>
          </cell>
          <cell r="M32418" t="str">
            <v>B40L中改后排</v>
          </cell>
          <cell r="N32418">
            <v>400</v>
          </cell>
          <cell r="O32418">
            <v>2.1581999999999999</v>
          </cell>
          <cell r="P32418" t="str">
            <v>EA</v>
          </cell>
          <cell r="Q32418">
            <v>1</v>
          </cell>
          <cell r="R32418">
            <v>863.28</v>
          </cell>
          <cell r="S32418">
            <v>400</v>
          </cell>
          <cell r="T32418">
            <v>2.1581999999999999</v>
          </cell>
        </row>
        <row r="32419">
          <cell r="K32419" t="str">
            <v>SCS0004173</v>
          </cell>
          <cell r="L32419" t="str">
            <v>自由头枕导套</v>
          </cell>
          <cell r="M32419" t="str">
            <v>B40L中改后排</v>
          </cell>
          <cell r="N32419">
            <v>800</v>
          </cell>
          <cell r="O32419">
            <v>2.1581999999999999</v>
          </cell>
          <cell r="P32419" t="str">
            <v>EA</v>
          </cell>
          <cell r="Q32419">
            <v>1</v>
          </cell>
          <cell r="R32419">
            <v>1726.56</v>
          </cell>
          <cell r="S32419">
            <v>800</v>
          </cell>
          <cell r="T32419">
            <v>2.1581999999999999</v>
          </cell>
        </row>
        <row r="32420">
          <cell r="K32420" t="str">
            <v>SCS0004173</v>
          </cell>
          <cell r="L32420" t="str">
            <v>自由头枕导套</v>
          </cell>
          <cell r="M32420" t="str">
            <v>B40L中改后排</v>
          </cell>
          <cell r="N32420">
            <v>800</v>
          </cell>
          <cell r="O32420">
            <v>2.1581999999999999</v>
          </cell>
          <cell r="P32420" t="str">
            <v>EA</v>
          </cell>
          <cell r="Q32420">
            <v>1</v>
          </cell>
          <cell r="R32420">
            <v>1726.56</v>
          </cell>
          <cell r="S32420">
            <v>800</v>
          </cell>
          <cell r="T32420">
            <v>2.1581999999999999</v>
          </cell>
        </row>
        <row r="32421">
          <cell r="K32421" t="str">
            <v>SCS0004173</v>
          </cell>
          <cell r="L32421" t="str">
            <v>自由头枕导套</v>
          </cell>
          <cell r="M32421" t="str">
            <v>B40L中改后排</v>
          </cell>
          <cell r="N32421">
            <v>400</v>
          </cell>
          <cell r="O32421">
            <v>2.1581999999999999</v>
          </cell>
          <cell r="P32421" t="str">
            <v>EA</v>
          </cell>
          <cell r="Q32421">
            <v>1</v>
          </cell>
          <cell r="R32421">
            <v>863.28</v>
          </cell>
          <cell r="S32421">
            <v>400</v>
          </cell>
          <cell r="T32421">
            <v>2.1581999999999999</v>
          </cell>
        </row>
        <row r="32422">
          <cell r="K32422" t="str">
            <v>SCS0004173</v>
          </cell>
          <cell r="L32422" t="str">
            <v>自由头枕导套</v>
          </cell>
          <cell r="M32422" t="str">
            <v>B40L中改后排</v>
          </cell>
          <cell r="N32422">
            <v>400</v>
          </cell>
          <cell r="O32422">
            <v>2.1581999999999999</v>
          </cell>
          <cell r="P32422" t="str">
            <v>EA</v>
          </cell>
          <cell r="Q32422">
            <v>1</v>
          </cell>
          <cell r="R32422">
            <v>863.28</v>
          </cell>
          <cell r="S32422">
            <v>400</v>
          </cell>
          <cell r="T32422">
            <v>2.1581999999999999</v>
          </cell>
        </row>
        <row r="32423">
          <cell r="K32423" t="str">
            <v>SCS0004173</v>
          </cell>
          <cell r="L32423" t="str">
            <v>自由头枕导套</v>
          </cell>
          <cell r="M32423" t="str">
            <v>B40L中改后排</v>
          </cell>
          <cell r="N32423">
            <v>2400</v>
          </cell>
          <cell r="O32423">
            <v>2.1581999999999999</v>
          </cell>
          <cell r="P32423" t="str">
            <v>EA</v>
          </cell>
          <cell r="Q32423">
            <v>1</v>
          </cell>
          <cell r="R32423">
            <v>5179.68</v>
          </cell>
          <cell r="S32423">
            <v>2400</v>
          </cell>
          <cell r="T32423">
            <v>2.1581999999999999</v>
          </cell>
        </row>
        <row r="32424">
          <cell r="K32424" t="str">
            <v>SCS0004173</v>
          </cell>
          <cell r="L32424" t="str">
            <v>自由头枕导套</v>
          </cell>
          <cell r="M32424" t="str">
            <v>B40L中改后排</v>
          </cell>
          <cell r="N32424">
            <v>400</v>
          </cell>
          <cell r="O32424">
            <v>2.1581999999999999</v>
          </cell>
          <cell r="P32424" t="str">
            <v>EA</v>
          </cell>
          <cell r="Q32424">
            <v>1</v>
          </cell>
          <cell r="R32424">
            <v>863.28</v>
          </cell>
          <cell r="S32424">
            <v>400</v>
          </cell>
          <cell r="T32424">
            <v>2.1581999999999999</v>
          </cell>
        </row>
        <row r="32425">
          <cell r="K32425" t="str">
            <v>SCS0004173</v>
          </cell>
          <cell r="L32425" t="str">
            <v>自由头枕导套</v>
          </cell>
          <cell r="M32425" t="str">
            <v>B40L中改后排</v>
          </cell>
          <cell r="N32425">
            <v>400</v>
          </cell>
          <cell r="O32425">
            <v>2.1581999999999999</v>
          </cell>
          <cell r="P32425" t="str">
            <v>EA</v>
          </cell>
          <cell r="Q32425">
            <v>1</v>
          </cell>
          <cell r="R32425">
            <v>863.28</v>
          </cell>
          <cell r="S32425">
            <v>400</v>
          </cell>
          <cell r="T32425">
            <v>2.1581999999999999</v>
          </cell>
        </row>
        <row r="32426">
          <cell r="K32426" t="str">
            <v>SCS0004173</v>
          </cell>
          <cell r="L32426" t="str">
            <v>自由头枕导套</v>
          </cell>
          <cell r="M32426" t="str">
            <v>B40L中改后排</v>
          </cell>
          <cell r="N32426">
            <v>400</v>
          </cell>
          <cell r="O32426">
            <v>2.1581999999999999</v>
          </cell>
          <cell r="P32426" t="str">
            <v>EA</v>
          </cell>
          <cell r="Q32426">
            <v>1</v>
          </cell>
          <cell r="R32426">
            <v>863.28</v>
          </cell>
          <cell r="S32426">
            <v>400</v>
          </cell>
          <cell r="T32426">
            <v>2.1581999999999999</v>
          </cell>
        </row>
        <row r="32427">
          <cell r="K32427" t="str">
            <v>SCS0004173</v>
          </cell>
          <cell r="L32427" t="str">
            <v>自由头枕导套</v>
          </cell>
          <cell r="M32427" t="str">
            <v>B40L中改后排</v>
          </cell>
          <cell r="N32427">
            <v>500</v>
          </cell>
          <cell r="O32427">
            <v>2.1581999999999999</v>
          </cell>
          <cell r="P32427" t="str">
            <v>EA</v>
          </cell>
          <cell r="Q32427">
            <v>1</v>
          </cell>
          <cell r="R32427">
            <v>1079.0999999999999</v>
          </cell>
          <cell r="S32427">
            <v>500</v>
          </cell>
          <cell r="T32427">
            <v>2.1581999999999999</v>
          </cell>
        </row>
        <row r="32428">
          <cell r="K32428" t="str">
            <v>SCS0004173</v>
          </cell>
          <cell r="L32428" t="str">
            <v>自由头枕导套</v>
          </cell>
          <cell r="M32428" t="str">
            <v>B40L中改后排</v>
          </cell>
          <cell r="N32428">
            <v>400</v>
          </cell>
          <cell r="O32428">
            <v>2.1581999999999999</v>
          </cell>
          <cell r="P32428" t="str">
            <v>EA</v>
          </cell>
          <cell r="Q32428">
            <v>1</v>
          </cell>
          <cell r="R32428">
            <v>863.28</v>
          </cell>
          <cell r="S32428">
            <v>400</v>
          </cell>
          <cell r="T32428">
            <v>2.1581999999999999</v>
          </cell>
        </row>
        <row r="32429">
          <cell r="K32429" t="str">
            <v>SCS0004173</v>
          </cell>
          <cell r="L32429" t="str">
            <v>自由头枕导套</v>
          </cell>
          <cell r="M32429" t="str">
            <v>B40L中改后排</v>
          </cell>
          <cell r="N32429">
            <v>550</v>
          </cell>
          <cell r="O32429">
            <v>2.1581999999999999</v>
          </cell>
          <cell r="P32429" t="str">
            <v>EA</v>
          </cell>
          <cell r="Q32429">
            <v>1</v>
          </cell>
          <cell r="R32429">
            <v>1187.01</v>
          </cell>
          <cell r="S32429">
            <v>550</v>
          </cell>
          <cell r="T32429">
            <v>2.1581999999999999</v>
          </cell>
        </row>
        <row r="32430">
          <cell r="K32430" t="str">
            <v>SCS0004174</v>
          </cell>
          <cell r="L32430" t="str">
            <v>B40L中改杯托</v>
          </cell>
          <cell r="M32430" t="str">
            <v/>
          </cell>
          <cell r="N32430">
            <v>320</v>
          </cell>
          <cell r="O32430">
            <v>1.9589000000000001</v>
          </cell>
          <cell r="P32430" t="str">
            <v>Ea</v>
          </cell>
          <cell r="Q32430">
            <v>1</v>
          </cell>
          <cell r="R32430">
            <v>626.85</v>
          </cell>
          <cell r="S32430">
            <v>320</v>
          </cell>
          <cell r="T32430">
            <v>1.9589000000000001</v>
          </cell>
        </row>
        <row r="32431">
          <cell r="K32431" t="str">
            <v>SCS0004174</v>
          </cell>
          <cell r="L32431" t="str">
            <v>B40L中改杯托</v>
          </cell>
          <cell r="M32431" t="str">
            <v/>
          </cell>
          <cell r="N32431">
            <v>240</v>
          </cell>
          <cell r="O32431">
            <v>1.9589000000000001</v>
          </cell>
          <cell r="P32431" t="str">
            <v>Ea</v>
          </cell>
          <cell r="Q32431">
            <v>1</v>
          </cell>
          <cell r="R32431">
            <v>470.14</v>
          </cell>
          <cell r="S32431">
            <v>240</v>
          </cell>
          <cell r="T32431">
            <v>1.9589000000000001</v>
          </cell>
        </row>
        <row r="32432">
          <cell r="K32432" t="str">
            <v>SCS0004174</v>
          </cell>
          <cell r="L32432" t="str">
            <v>B40L中改杯托</v>
          </cell>
          <cell r="M32432" t="str">
            <v/>
          </cell>
          <cell r="N32432">
            <v>320</v>
          </cell>
          <cell r="O32432">
            <v>1.9589000000000001</v>
          </cell>
          <cell r="P32432" t="str">
            <v>Ea</v>
          </cell>
          <cell r="Q32432">
            <v>1</v>
          </cell>
          <cell r="R32432">
            <v>626.85</v>
          </cell>
          <cell r="S32432">
            <v>320</v>
          </cell>
          <cell r="T32432">
            <v>1.9589000000000001</v>
          </cell>
        </row>
        <row r="32433">
          <cell r="K32433" t="str">
            <v>SCS0004174</v>
          </cell>
          <cell r="L32433" t="str">
            <v>B40L中改杯托</v>
          </cell>
          <cell r="M32433" t="str">
            <v/>
          </cell>
          <cell r="N32433">
            <v>400</v>
          </cell>
          <cell r="O32433">
            <v>1.9589000000000001</v>
          </cell>
          <cell r="P32433" t="str">
            <v>Ea</v>
          </cell>
          <cell r="Q32433">
            <v>1</v>
          </cell>
          <cell r="R32433">
            <v>783.56</v>
          </cell>
          <cell r="S32433">
            <v>400</v>
          </cell>
          <cell r="T32433">
            <v>1.9589000000000001</v>
          </cell>
        </row>
        <row r="32434">
          <cell r="K32434" t="str">
            <v>SCS0004175</v>
          </cell>
          <cell r="L32434" t="str">
            <v>B40L中改左侧地锁总成</v>
          </cell>
          <cell r="M32434" t="str">
            <v/>
          </cell>
          <cell r="N32434">
            <v>2352</v>
          </cell>
          <cell r="O32434">
            <v>19</v>
          </cell>
          <cell r="P32434" t="str">
            <v>EA</v>
          </cell>
          <cell r="Q32434">
            <v>1</v>
          </cell>
          <cell r="R32434">
            <v>44688</v>
          </cell>
          <cell r="S32434">
            <v>2352</v>
          </cell>
          <cell r="T32434">
            <v>19</v>
          </cell>
        </row>
        <row r="32435">
          <cell r="K32435" t="str">
            <v>SCS0004176</v>
          </cell>
          <cell r="L32435" t="str">
            <v>靠背扣手转体</v>
          </cell>
          <cell r="M32435" t="str">
            <v>B40L中改后排</v>
          </cell>
          <cell r="N32435">
            <v>800</v>
          </cell>
          <cell r="O32435">
            <v>1.3549</v>
          </cell>
          <cell r="P32435" t="str">
            <v>EA</v>
          </cell>
          <cell r="Q32435">
            <v>1</v>
          </cell>
          <cell r="R32435">
            <v>1083.92</v>
          </cell>
          <cell r="S32435">
            <v>800</v>
          </cell>
          <cell r="T32435">
            <v>1.3549</v>
          </cell>
        </row>
        <row r="32436">
          <cell r="K32436" t="str">
            <v>SCS0004176</v>
          </cell>
          <cell r="L32436" t="str">
            <v>靠背扣手转体</v>
          </cell>
          <cell r="M32436" t="str">
            <v>B40L中改后排</v>
          </cell>
          <cell r="N32436">
            <v>800</v>
          </cell>
          <cell r="O32436">
            <v>1.3549</v>
          </cell>
          <cell r="P32436" t="str">
            <v>EA</v>
          </cell>
          <cell r="Q32436">
            <v>1</v>
          </cell>
          <cell r="R32436">
            <v>1083.92</v>
          </cell>
          <cell r="S32436">
            <v>800</v>
          </cell>
          <cell r="T32436">
            <v>1.3549</v>
          </cell>
        </row>
        <row r="32437">
          <cell r="K32437" t="str">
            <v>SCS0004176</v>
          </cell>
          <cell r="L32437" t="str">
            <v>靠背扣手转体</v>
          </cell>
          <cell r="M32437" t="str">
            <v>B40L中改后排</v>
          </cell>
          <cell r="N32437">
            <v>1600</v>
          </cell>
          <cell r="O32437">
            <v>1.3549</v>
          </cell>
          <cell r="P32437" t="str">
            <v>EA</v>
          </cell>
          <cell r="Q32437">
            <v>1</v>
          </cell>
          <cell r="R32437">
            <v>2167.84</v>
          </cell>
          <cell r="S32437">
            <v>1600</v>
          </cell>
          <cell r="T32437">
            <v>1.3549</v>
          </cell>
        </row>
        <row r="32438">
          <cell r="K32438" t="str">
            <v>SCS0004179</v>
          </cell>
          <cell r="L32438" t="str">
            <v>座垫织带塑料垫片</v>
          </cell>
          <cell r="M32438" t="str">
            <v>B40L中改后排</v>
          </cell>
          <cell r="N32438">
            <v>1000</v>
          </cell>
          <cell r="O32438">
            <v>8.6300000000000002E-2</v>
          </cell>
          <cell r="P32438" t="str">
            <v>EA</v>
          </cell>
          <cell r="Q32438">
            <v>1</v>
          </cell>
          <cell r="R32438">
            <v>86.3</v>
          </cell>
          <cell r="S32438">
            <v>1000</v>
          </cell>
          <cell r="T32438">
            <v>8.6300000000000002E-2</v>
          </cell>
        </row>
        <row r="32439">
          <cell r="K32439" t="str">
            <v>SCS0004179</v>
          </cell>
          <cell r="L32439" t="str">
            <v>座垫织带塑料垫片</v>
          </cell>
          <cell r="M32439" t="str">
            <v>B40L中改后排</v>
          </cell>
          <cell r="N32439">
            <v>2000</v>
          </cell>
          <cell r="O32439">
            <v>8.6300000000000002E-2</v>
          </cell>
          <cell r="P32439" t="str">
            <v>EA</v>
          </cell>
          <cell r="Q32439">
            <v>1</v>
          </cell>
          <cell r="R32439">
            <v>172.6</v>
          </cell>
          <cell r="S32439">
            <v>2000</v>
          </cell>
          <cell r="T32439">
            <v>8.6300000000000002E-2</v>
          </cell>
        </row>
        <row r="32440">
          <cell r="K32440" t="str">
            <v>SCS0004184</v>
          </cell>
          <cell r="L32440" t="str">
            <v>主动头枕导套</v>
          </cell>
          <cell r="M32440" t="str">
            <v>B40L中改后排</v>
          </cell>
          <cell r="N32440">
            <v>500</v>
          </cell>
          <cell r="O32440">
            <v>2.4552</v>
          </cell>
          <cell r="P32440" t="str">
            <v>EA</v>
          </cell>
          <cell r="Q32440">
            <v>1</v>
          </cell>
          <cell r="R32440">
            <v>1227.5999999999999</v>
          </cell>
          <cell r="S32440">
            <v>500</v>
          </cell>
          <cell r="T32440">
            <v>2.4552</v>
          </cell>
        </row>
        <row r="32441">
          <cell r="K32441" t="str">
            <v>SCS0004184</v>
          </cell>
          <cell r="L32441" t="str">
            <v>主动头枕导套</v>
          </cell>
          <cell r="M32441" t="str">
            <v>B40L中改后排</v>
          </cell>
          <cell r="N32441">
            <v>400</v>
          </cell>
          <cell r="O32441">
            <v>2.4552</v>
          </cell>
          <cell r="P32441" t="str">
            <v>EA</v>
          </cell>
          <cell r="Q32441">
            <v>1</v>
          </cell>
          <cell r="R32441">
            <v>982.08</v>
          </cell>
          <cell r="S32441">
            <v>400</v>
          </cell>
          <cell r="T32441">
            <v>2.4552</v>
          </cell>
        </row>
        <row r="32442">
          <cell r="K32442" t="str">
            <v>SCS0004184</v>
          </cell>
          <cell r="L32442" t="str">
            <v>主动头枕导套</v>
          </cell>
          <cell r="M32442" t="str">
            <v>B40L中改后排</v>
          </cell>
          <cell r="N32442">
            <v>400</v>
          </cell>
          <cell r="O32442">
            <v>2.4552</v>
          </cell>
          <cell r="P32442" t="str">
            <v>EA</v>
          </cell>
          <cell r="Q32442">
            <v>1</v>
          </cell>
          <cell r="R32442">
            <v>982.08</v>
          </cell>
          <cell r="S32442">
            <v>400</v>
          </cell>
          <cell r="T32442">
            <v>2.4552</v>
          </cell>
        </row>
        <row r="32443">
          <cell r="K32443" t="str">
            <v>SCS0004184</v>
          </cell>
          <cell r="L32443" t="str">
            <v>主动头枕导套</v>
          </cell>
          <cell r="M32443" t="str">
            <v>B40L中改后排</v>
          </cell>
          <cell r="N32443">
            <v>400</v>
          </cell>
          <cell r="O32443">
            <v>2.4552</v>
          </cell>
          <cell r="P32443" t="str">
            <v>EA</v>
          </cell>
          <cell r="Q32443">
            <v>1</v>
          </cell>
          <cell r="R32443">
            <v>982.08</v>
          </cell>
          <cell r="S32443">
            <v>400</v>
          </cell>
          <cell r="T32443">
            <v>2.4552</v>
          </cell>
        </row>
        <row r="32444">
          <cell r="K32444" t="str">
            <v>SCS0004184</v>
          </cell>
          <cell r="L32444" t="str">
            <v>主动头枕导套</v>
          </cell>
          <cell r="M32444" t="str">
            <v>B40L中改后排</v>
          </cell>
          <cell r="N32444">
            <v>400</v>
          </cell>
          <cell r="O32444">
            <v>2.4552</v>
          </cell>
          <cell r="P32444" t="str">
            <v>EA</v>
          </cell>
          <cell r="Q32444">
            <v>1</v>
          </cell>
          <cell r="R32444">
            <v>982.08</v>
          </cell>
          <cell r="S32444">
            <v>400</v>
          </cell>
          <cell r="T32444">
            <v>2.4552</v>
          </cell>
        </row>
        <row r="32445">
          <cell r="K32445" t="str">
            <v>SCS0004184</v>
          </cell>
          <cell r="L32445" t="str">
            <v>主动头枕导套</v>
          </cell>
          <cell r="M32445" t="str">
            <v>B40L中改后排</v>
          </cell>
          <cell r="N32445">
            <v>800</v>
          </cell>
          <cell r="O32445">
            <v>2.4552</v>
          </cell>
          <cell r="P32445" t="str">
            <v>EA</v>
          </cell>
          <cell r="Q32445">
            <v>1</v>
          </cell>
          <cell r="R32445">
            <v>1964.16</v>
          </cell>
          <cell r="S32445">
            <v>800</v>
          </cell>
          <cell r="T32445">
            <v>2.4552</v>
          </cell>
        </row>
        <row r="32446">
          <cell r="K32446" t="str">
            <v>SCS0004184</v>
          </cell>
          <cell r="L32446" t="str">
            <v>主动头枕导套</v>
          </cell>
          <cell r="M32446" t="str">
            <v>B40L中改后排</v>
          </cell>
          <cell r="N32446">
            <v>800</v>
          </cell>
          <cell r="O32446">
            <v>2.4552</v>
          </cell>
          <cell r="P32446" t="str">
            <v>EA</v>
          </cell>
          <cell r="Q32446">
            <v>1</v>
          </cell>
          <cell r="R32446">
            <v>1964.16</v>
          </cell>
          <cell r="S32446">
            <v>800</v>
          </cell>
          <cell r="T32446">
            <v>2.4552</v>
          </cell>
        </row>
        <row r="32447">
          <cell r="K32447" t="str">
            <v>SCS0004184</v>
          </cell>
          <cell r="L32447" t="str">
            <v>主动头枕导套</v>
          </cell>
          <cell r="M32447" t="str">
            <v>B40L中改后排</v>
          </cell>
          <cell r="N32447">
            <v>400</v>
          </cell>
          <cell r="O32447">
            <v>2.4552</v>
          </cell>
          <cell r="P32447" t="str">
            <v>EA</v>
          </cell>
          <cell r="Q32447">
            <v>1</v>
          </cell>
          <cell r="R32447">
            <v>982.08</v>
          </cell>
          <cell r="S32447">
            <v>400</v>
          </cell>
          <cell r="T32447">
            <v>2.4552</v>
          </cell>
        </row>
        <row r="32448">
          <cell r="K32448" t="str">
            <v>SCS0004184</v>
          </cell>
          <cell r="L32448" t="str">
            <v>主动头枕导套</v>
          </cell>
          <cell r="M32448" t="str">
            <v>B40L中改后排</v>
          </cell>
          <cell r="N32448">
            <v>400</v>
          </cell>
          <cell r="O32448">
            <v>2.4552</v>
          </cell>
          <cell r="P32448" t="str">
            <v>EA</v>
          </cell>
          <cell r="Q32448">
            <v>1</v>
          </cell>
          <cell r="R32448">
            <v>982.08</v>
          </cell>
          <cell r="S32448">
            <v>400</v>
          </cell>
          <cell r="T32448">
            <v>2.4552</v>
          </cell>
        </row>
        <row r="32449">
          <cell r="K32449" t="str">
            <v>SCS0004184</v>
          </cell>
          <cell r="L32449" t="str">
            <v>主动头枕导套</v>
          </cell>
          <cell r="M32449" t="str">
            <v>B40L中改后排</v>
          </cell>
          <cell r="N32449">
            <v>2400</v>
          </cell>
          <cell r="O32449">
            <v>2.4552</v>
          </cell>
          <cell r="P32449" t="str">
            <v>EA</v>
          </cell>
          <cell r="Q32449">
            <v>1</v>
          </cell>
          <cell r="R32449">
            <v>5892.48</v>
          </cell>
          <cell r="S32449">
            <v>2400</v>
          </cell>
          <cell r="T32449">
            <v>2.4552</v>
          </cell>
        </row>
        <row r="32450">
          <cell r="K32450" t="str">
            <v>SCS0004184</v>
          </cell>
          <cell r="L32450" t="str">
            <v>主动头枕导套</v>
          </cell>
          <cell r="M32450" t="str">
            <v>B40L中改后排</v>
          </cell>
          <cell r="N32450">
            <v>400</v>
          </cell>
          <cell r="O32450">
            <v>2.4552</v>
          </cell>
          <cell r="P32450" t="str">
            <v>EA</v>
          </cell>
          <cell r="Q32450">
            <v>1</v>
          </cell>
          <cell r="R32450">
            <v>982.08</v>
          </cell>
          <cell r="S32450">
            <v>400</v>
          </cell>
          <cell r="T32450">
            <v>2.4552</v>
          </cell>
        </row>
        <row r="32451">
          <cell r="K32451" t="str">
            <v>SCS0004184</v>
          </cell>
          <cell r="L32451" t="str">
            <v>主动头枕导套</v>
          </cell>
          <cell r="M32451" t="str">
            <v>B40L中改后排</v>
          </cell>
          <cell r="N32451">
            <v>400</v>
          </cell>
          <cell r="O32451">
            <v>2.4552</v>
          </cell>
          <cell r="P32451" t="str">
            <v>EA</v>
          </cell>
          <cell r="Q32451">
            <v>1</v>
          </cell>
          <cell r="R32451">
            <v>982.08</v>
          </cell>
          <cell r="S32451">
            <v>400</v>
          </cell>
          <cell r="T32451">
            <v>2.4552</v>
          </cell>
        </row>
        <row r="32452">
          <cell r="K32452" t="str">
            <v>SCS0004184</v>
          </cell>
          <cell r="L32452" t="str">
            <v>主动头枕导套</v>
          </cell>
          <cell r="M32452" t="str">
            <v>B40L中改后排</v>
          </cell>
          <cell r="N32452">
            <v>400</v>
          </cell>
          <cell r="O32452">
            <v>2.4552</v>
          </cell>
          <cell r="P32452" t="str">
            <v>EA</v>
          </cell>
          <cell r="Q32452">
            <v>1</v>
          </cell>
          <cell r="R32452">
            <v>982.08</v>
          </cell>
          <cell r="S32452">
            <v>400</v>
          </cell>
          <cell r="T32452">
            <v>2.4552</v>
          </cell>
        </row>
        <row r="32453">
          <cell r="K32453" t="str">
            <v>SCS0004184</v>
          </cell>
          <cell r="L32453" t="str">
            <v>主动头枕导套</v>
          </cell>
          <cell r="M32453" t="str">
            <v>B40L中改后排</v>
          </cell>
          <cell r="N32453">
            <v>500</v>
          </cell>
          <cell r="O32453">
            <v>2.4552</v>
          </cell>
          <cell r="P32453" t="str">
            <v>EA</v>
          </cell>
          <cell r="Q32453">
            <v>1</v>
          </cell>
          <cell r="R32453">
            <v>1227.5999999999999</v>
          </cell>
          <cell r="S32453">
            <v>500</v>
          </cell>
          <cell r="T32453">
            <v>2.4552</v>
          </cell>
        </row>
        <row r="32454">
          <cell r="K32454" t="str">
            <v>SCS0004184</v>
          </cell>
          <cell r="L32454" t="str">
            <v>主动头枕导套</v>
          </cell>
          <cell r="M32454" t="str">
            <v>B40L中改后排</v>
          </cell>
          <cell r="N32454">
            <v>400</v>
          </cell>
          <cell r="O32454">
            <v>2.4552</v>
          </cell>
          <cell r="P32454" t="str">
            <v>EA</v>
          </cell>
          <cell r="Q32454">
            <v>1</v>
          </cell>
          <cell r="R32454">
            <v>982.08</v>
          </cell>
          <cell r="S32454">
            <v>400</v>
          </cell>
          <cell r="T32454">
            <v>2.4552</v>
          </cell>
        </row>
        <row r="32455">
          <cell r="K32455" t="str">
            <v>SCS0004184</v>
          </cell>
          <cell r="L32455" t="str">
            <v>主动头枕导套</v>
          </cell>
          <cell r="M32455" t="str">
            <v>B40L中改后排</v>
          </cell>
          <cell r="N32455">
            <v>550</v>
          </cell>
          <cell r="O32455">
            <v>2.4552</v>
          </cell>
          <cell r="P32455" t="str">
            <v>EA</v>
          </cell>
          <cell r="Q32455">
            <v>1</v>
          </cell>
          <cell r="R32455">
            <v>1350.36</v>
          </cell>
          <cell r="S32455">
            <v>550</v>
          </cell>
          <cell r="T32455">
            <v>2.4552</v>
          </cell>
        </row>
        <row r="32456">
          <cell r="K32456" t="str">
            <v>SCS0004186</v>
          </cell>
          <cell r="L32456" t="str">
            <v>B40L中改左座椅左侧内饰盖</v>
          </cell>
          <cell r="M32456" t="str">
            <v/>
          </cell>
          <cell r="N32456">
            <v>750</v>
          </cell>
          <cell r="O32456">
            <v>0.62680000000000002</v>
          </cell>
          <cell r="P32456" t="str">
            <v>Ea</v>
          </cell>
          <cell r="Q32456">
            <v>1</v>
          </cell>
          <cell r="R32456">
            <v>470.1</v>
          </cell>
          <cell r="S32456">
            <v>750</v>
          </cell>
          <cell r="T32456">
            <v>0.62680000000000002</v>
          </cell>
        </row>
        <row r="32457">
          <cell r="K32457" t="str">
            <v>SCS0004186</v>
          </cell>
          <cell r="L32457" t="str">
            <v>B40L中改左座椅左侧内饰盖</v>
          </cell>
          <cell r="M32457" t="str">
            <v/>
          </cell>
          <cell r="N32457">
            <v>500</v>
          </cell>
          <cell r="O32457">
            <v>0.62680000000000002</v>
          </cell>
          <cell r="P32457" t="str">
            <v>Ea</v>
          </cell>
          <cell r="Q32457">
            <v>1</v>
          </cell>
          <cell r="R32457">
            <v>313.39999999999998</v>
          </cell>
          <cell r="S32457">
            <v>500</v>
          </cell>
          <cell r="T32457">
            <v>0.62680000000000002</v>
          </cell>
        </row>
        <row r="32458">
          <cell r="K32458" t="str">
            <v>SCS0004186</v>
          </cell>
          <cell r="L32458" t="str">
            <v>B40L中改左座椅左侧内饰盖</v>
          </cell>
          <cell r="M32458" t="str">
            <v/>
          </cell>
          <cell r="N32458">
            <v>700</v>
          </cell>
          <cell r="O32458">
            <v>0.62680000000000002</v>
          </cell>
          <cell r="P32458" t="str">
            <v>Ea</v>
          </cell>
          <cell r="Q32458">
            <v>1</v>
          </cell>
          <cell r="R32458">
            <v>438.76</v>
          </cell>
          <cell r="S32458">
            <v>700</v>
          </cell>
          <cell r="T32458">
            <v>0.62680000000000002</v>
          </cell>
        </row>
        <row r="32459">
          <cell r="K32459" t="str">
            <v>SCS0004186</v>
          </cell>
          <cell r="L32459" t="str">
            <v>B40L中改左座椅左侧内饰盖</v>
          </cell>
          <cell r="M32459" t="str">
            <v/>
          </cell>
          <cell r="N32459">
            <v>800</v>
          </cell>
          <cell r="O32459">
            <v>0.62680000000000002</v>
          </cell>
          <cell r="P32459" t="str">
            <v>Ea</v>
          </cell>
          <cell r="Q32459">
            <v>1</v>
          </cell>
          <cell r="R32459">
            <v>501.44</v>
          </cell>
          <cell r="S32459">
            <v>800</v>
          </cell>
          <cell r="T32459">
            <v>0.62680000000000002</v>
          </cell>
        </row>
        <row r="32460">
          <cell r="K32460" t="str">
            <v>SCS0004187</v>
          </cell>
          <cell r="L32460" t="str">
            <v>座垫挂钩</v>
          </cell>
          <cell r="M32460" t="str">
            <v>B40L中改后排</v>
          </cell>
          <cell r="N32460">
            <v>300</v>
          </cell>
          <cell r="O32460">
            <v>1.9153</v>
          </cell>
          <cell r="P32460" t="str">
            <v>EA</v>
          </cell>
          <cell r="Q32460">
            <v>1</v>
          </cell>
          <cell r="R32460">
            <v>574.59</v>
          </cell>
          <cell r="S32460">
            <v>300</v>
          </cell>
          <cell r="T32460">
            <v>1.9153</v>
          </cell>
        </row>
        <row r="32461">
          <cell r="K32461" t="str">
            <v>SCS0004187</v>
          </cell>
          <cell r="L32461" t="str">
            <v>座垫挂钩</v>
          </cell>
          <cell r="M32461" t="str">
            <v>B40L中改后排</v>
          </cell>
          <cell r="N32461">
            <v>500</v>
          </cell>
          <cell r="O32461">
            <v>1.9153</v>
          </cell>
          <cell r="P32461" t="str">
            <v>EA</v>
          </cell>
          <cell r="Q32461">
            <v>1</v>
          </cell>
          <cell r="R32461">
            <v>957.65</v>
          </cell>
          <cell r="S32461">
            <v>500</v>
          </cell>
          <cell r="T32461">
            <v>1.9153</v>
          </cell>
        </row>
        <row r="32462">
          <cell r="K32462" t="str">
            <v>SCS0004187</v>
          </cell>
          <cell r="L32462" t="str">
            <v>座垫挂钩</v>
          </cell>
          <cell r="M32462" t="str">
            <v>B40L中改后排</v>
          </cell>
          <cell r="N32462">
            <v>500</v>
          </cell>
          <cell r="O32462">
            <v>1.9153</v>
          </cell>
          <cell r="P32462" t="str">
            <v>EA</v>
          </cell>
          <cell r="Q32462">
            <v>1</v>
          </cell>
          <cell r="R32462">
            <v>957.65</v>
          </cell>
          <cell r="S32462">
            <v>500</v>
          </cell>
          <cell r="T32462">
            <v>1.9153</v>
          </cell>
        </row>
        <row r="32463">
          <cell r="K32463" t="str">
            <v>SCS0004187</v>
          </cell>
          <cell r="L32463" t="str">
            <v>座垫挂钩</v>
          </cell>
          <cell r="M32463" t="str">
            <v>B40L中改后排</v>
          </cell>
          <cell r="N32463">
            <v>1500</v>
          </cell>
          <cell r="O32463">
            <v>1.9153</v>
          </cell>
          <cell r="P32463" t="str">
            <v>EA</v>
          </cell>
          <cell r="Q32463">
            <v>1</v>
          </cell>
          <cell r="R32463">
            <v>2872.95</v>
          </cell>
          <cell r="S32463">
            <v>1500</v>
          </cell>
          <cell r="T32463">
            <v>1.9153</v>
          </cell>
        </row>
        <row r="32464">
          <cell r="K32464" t="str">
            <v>SCS0004188</v>
          </cell>
          <cell r="L32464" t="str">
            <v>靠背扣手盖板</v>
          </cell>
          <cell r="M32464" t="str">
            <v>B40L中改后排</v>
          </cell>
          <cell r="N32464">
            <v>1000</v>
          </cell>
          <cell r="O32464">
            <v>0.151</v>
          </cell>
          <cell r="P32464" t="str">
            <v>EA</v>
          </cell>
          <cell r="Q32464">
            <v>1</v>
          </cell>
          <cell r="R32464">
            <v>151</v>
          </cell>
          <cell r="S32464">
            <v>1000</v>
          </cell>
          <cell r="T32464">
            <v>0.151</v>
          </cell>
        </row>
        <row r="32465">
          <cell r="K32465" t="str">
            <v>SCS0004188</v>
          </cell>
          <cell r="L32465" t="str">
            <v>靠背扣手盖板</v>
          </cell>
          <cell r="M32465" t="str">
            <v>B40L中改后排</v>
          </cell>
          <cell r="N32465">
            <v>2000</v>
          </cell>
          <cell r="O32465">
            <v>0.151</v>
          </cell>
          <cell r="P32465" t="str">
            <v>EA</v>
          </cell>
          <cell r="Q32465">
            <v>1</v>
          </cell>
          <cell r="R32465">
            <v>302</v>
          </cell>
          <cell r="S32465">
            <v>2000</v>
          </cell>
          <cell r="T32465">
            <v>0.151</v>
          </cell>
        </row>
        <row r="32466">
          <cell r="K32466" t="str">
            <v>SCS0004190</v>
          </cell>
          <cell r="L32466" t="str">
            <v>扶手限位饰盖</v>
          </cell>
          <cell r="M32466" t="str">
            <v>B40L中改后排</v>
          </cell>
          <cell r="N32466">
            <v>800</v>
          </cell>
          <cell r="O32466">
            <v>0.63560000000000005</v>
          </cell>
          <cell r="P32466" t="str">
            <v>EA</v>
          </cell>
          <cell r="Q32466">
            <v>1</v>
          </cell>
          <cell r="R32466">
            <v>508.48</v>
          </cell>
          <cell r="S32466">
            <v>800</v>
          </cell>
          <cell r="T32466">
            <v>0.63560000000000005</v>
          </cell>
        </row>
        <row r="32467">
          <cell r="K32467" t="str">
            <v>SCS0004198</v>
          </cell>
          <cell r="L32467" t="str">
            <v>B40L座椅扶手外侧饰板</v>
          </cell>
          <cell r="M32467" t="str">
            <v/>
          </cell>
          <cell r="N32467">
            <v>300</v>
          </cell>
          <cell r="O32467">
            <v>0.63380000000000003</v>
          </cell>
          <cell r="P32467" t="str">
            <v>Ea</v>
          </cell>
          <cell r="Q32467">
            <v>1</v>
          </cell>
          <cell r="R32467">
            <v>190.14</v>
          </cell>
          <cell r="S32467">
            <v>300</v>
          </cell>
          <cell r="T32467">
            <v>0.63380000000000003</v>
          </cell>
        </row>
        <row r="32468">
          <cell r="K32468" t="str">
            <v>SCS0004198</v>
          </cell>
          <cell r="L32468" t="str">
            <v>B40L座椅扶手外侧饰板</v>
          </cell>
          <cell r="M32468" t="str">
            <v/>
          </cell>
          <cell r="N32468">
            <v>200</v>
          </cell>
          <cell r="O32468">
            <v>0.63380000000000003</v>
          </cell>
          <cell r="P32468" t="str">
            <v>Ea</v>
          </cell>
          <cell r="Q32468">
            <v>1</v>
          </cell>
          <cell r="R32468">
            <v>126.76</v>
          </cell>
          <cell r="S32468">
            <v>200</v>
          </cell>
          <cell r="T32468">
            <v>0.63380000000000003</v>
          </cell>
        </row>
        <row r="32469">
          <cell r="K32469" t="str">
            <v>SCS0004198</v>
          </cell>
          <cell r="L32469" t="str">
            <v>B40L座椅扶手外侧饰板</v>
          </cell>
          <cell r="M32469" t="str">
            <v/>
          </cell>
          <cell r="N32469">
            <v>300</v>
          </cell>
          <cell r="O32469">
            <v>0.63380000000000003</v>
          </cell>
          <cell r="P32469" t="str">
            <v>Ea</v>
          </cell>
          <cell r="Q32469">
            <v>1</v>
          </cell>
          <cell r="R32469">
            <v>190.14</v>
          </cell>
          <cell r="S32469">
            <v>300</v>
          </cell>
          <cell r="T32469">
            <v>0.63380000000000003</v>
          </cell>
        </row>
        <row r="32470">
          <cell r="K32470" t="str">
            <v>SCS0004198</v>
          </cell>
          <cell r="L32470" t="str">
            <v>B40L座椅扶手外侧饰板</v>
          </cell>
          <cell r="M32470" t="str">
            <v/>
          </cell>
          <cell r="N32470">
            <v>400</v>
          </cell>
          <cell r="O32470">
            <v>0.63380000000000003</v>
          </cell>
          <cell r="P32470" t="str">
            <v>Ea</v>
          </cell>
          <cell r="Q32470">
            <v>1</v>
          </cell>
          <cell r="R32470">
            <v>253.52</v>
          </cell>
          <cell r="S32470">
            <v>400</v>
          </cell>
          <cell r="T32470">
            <v>0.63380000000000003</v>
          </cell>
        </row>
        <row r="32471">
          <cell r="K32471" t="str">
            <v>SCS0004199</v>
          </cell>
          <cell r="L32471" t="str">
            <v>左座椅右侧外饰盖组合</v>
          </cell>
          <cell r="M32471" t="str">
            <v>B40L中改后排</v>
          </cell>
          <cell r="N32471">
            <v>100</v>
          </cell>
          <cell r="O32471">
            <v>5.4189999999999996</v>
          </cell>
          <cell r="P32471" t="str">
            <v>EA</v>
          </cell>
          <cell r="Q32471">
            <v>1</v>
          </cell>
          <cell r="R32471">
            <v>541.9</v>
          </cell>
          <cell r="S32471">
            <v>100</v>
          </cell>
          <cell r="T32471">
            <v>5.4189999999999996</v>
          </cell>
        </row>
        <row r="32472">
          <cell r="K32472" t="str">
            <v>SCS0004199</v>
          </cell>
          <cell r="L32472" t="str">
            <v>左座椅右侧外饰盖组合</v>
          </cell>
          <cell r="M32472" t="str">
            <v>B40L中改后排</v>
          </cell>
          <cell r="N32472">
            <v>100</v>
          </cell>
          <cell r="O32472">
            <v>5.4189999999999996</v>
          </cell>
          <cell r="P32472" t="str">
            <v>EA</v>
          </cell>
          <cell r="Q32472">
            <v>1</v>
          </cell>
          <cell r="R32472">
            <v>541.9</v>
          </cell>
          <cell r="S32472">
            <v>100</v>
          </cell>
          <cell r="T32472">
            <v>5.4189999999999996</v>
          </cell>
        </row>
        <row r="32473">
          <cell r="K32473" t="str">
            <v>SCS0004199</v>
          </cell>
          <cell r="L32473" t="str">
            <v>左座椅右侧外饰盖组合</v>
          </cell>
          <cell r="M32473" t="str">
            <v>B40L中改后排</v>
          </cell>
          <cell r="N32473">
            <v>100</v>
          </cell>
          <cell r="O32473">
            <v>5.4189999999999996</v>
          </cell>
          <cell r="P32473" t="str">
            <v>EA</v>
          </cell>
          <cell r="Q32473">
            <v>1</v>
          </cell>
          <cell r="R32473">
            <v>541.9</v>
          </cell>
          <cell r="S32473">
            <v>100</v>
          </cell>
          <cell r="T32473">
            <v>5.4189999999999996</v>
          </cell>
        </row>
        <row r="32474">
          <cell r="K32474" t="str">
            <v>SCS0004199</v>
          </cell>
          <cell r="L32474" t="str">
            <v>左座椅右侧外饰盖组合</v>
          </cell>
          <cell r="M32474" t="str">
            <v>B40L中改后排</v>
          </cell>
          <cell r="N32474">
            <v>200</v>
          </cell>
          <cell r="O32474">
            <v>5.4189999999999996</v>
          </cell>
          <cell r="P32474" t="str">
            <v>EA</v>
          </cell>
          <cell r="Q32474">
            <v>1</v>
          </cell>
          <cell r="R32474">
            <v>1083.8</v>
          </cell>
          <cell r="S32474">
            <v>200</v>
          </cell>
          <cell r="T32474">
            <v>5.4189999999999996</v>
          </cell>
        </row>
        <row r="32475">
          <cell r="K32475" t="str">
            <v>SCS0004199</v>
          </cell>
          <cell r="L32475" t="str">
            <v>左座椅右侧外饰盖组合</v>
          </cell>
          <cell r="M32475" t="str">
            <v>B40L中改后排</v>
          </cell>
          <cell r="N32475">
            <v>100</v>
          </cell>
          <cell r="O32475">
            <v>5.4189999999999996</v>
          </cell>
          <cell r="P32475" t="str">
            <v>EA</v>
          </cell>
          <cell r="Q32475">
            <v>1</v>
          </cell>
          <cell r="R32475">
            <v>541.9</v>
          </cell>
          <cell r="S32475">
            <v>100</v>
          </cell>
          <cell r="T32475">
            <v>5.4189999999999996</v>
          </cell>
        </row>
        <row r="32476">
          <cell r="K32476" t="str">
            <v>SCS0004199</v>
          </cell>
          <cell r="L32476" t="str">
            <v>左座椅右侧外饰盖组合</v>
          </cell>
          <cell r="M32476" t="str">
            <v>B40L中改后排</v>
          </cell>
          <cell r="N32476">
            <v>100</v>
          </cell>
          <cell r="O32476">
            <v>5.4189999999999996</v>
          </cell>
          <cell r="P32476" t="str">
            <v>EA</v>
          </cell>
          <cell r="Q32476">
            <v>1</v>
          </cell>
          <cell r="R32476">
            <v>541.9</v>
          </cell>
          <cell r="S32476">
            <v>100</v>
          </cell>
          <cell r="T32476">
            <v>5.4189999999999996</v>
          </cell>
        </row>
        <row r="32477">
          <cell r="K32477" t="str">
            <v>SCS0004199</v>
          </cell>
          <cell r="L32477" t="str">
            <v>左座椅右侧外饰盖组合</v>
          </cell>
          <cell r="M32477" t="str">
            <v>B40L中改后排</v>
          </cell>
          <cell r="N32477">
            <v>100</v>
          </cell>
          <cell r="O32477">
            <v>5.4189999999999996</v>
          </cell>
          <cell r="P32477" t="str">
            <v>EA</v>
          </cell>
          <cell r="Q32477">
            <v>1</v>
          </cell>
          <cell r="R32477">
            <v>541.9</v>
          </cell>
          <cell r="S32477">
            <v>100</v>
          </cell>
          <cell r="T32477">
            <v>5.4189999999999996</v>
          </cell>
        </row>
        <row r="32478">
          <cell r="K32478" t="str">
            <v>SCS0004199</v>
          </cell>
          <cell r="L32478" t="str">
            <v>左座椅右侧外饰盖组合</v>
          </cell>
          <cell r="M32478" t="str">
            <v>B40L中改后排</v>
          </cell>
          <cell r="N32478">
            <v>100</v>
          </cell>
          <cell r="O32478">
            <v>5.4189999999999996</v>
          </cell>
          <cell r="P32478" t="str">
            <v>EA</v>
          </cell>
          <cell r="Q32478">
            <v>1</v>
          </cell>
          <cell r="R32478">
            <v>541.9</v>
          </cell>
          <cell r="S32478">
            <v>100</v>
          </cell>
          <cell r="T32478">
            <v>5.4189999999999996</v>
          </cell>
        </row>
        <row r="32479">
          <cell r="K32479" t="str">
            <v>SCS0004200</v>
          </cell>
          <cell r="L32479" t="str">
            <v>B40L中改左座椅右侧内饰盖</v>
          </cell>
          <cell r="M32479" t="str">
            <v/>
          </cell>
          <cell r="N32479">
            <v>754</v>
          </cell>
          <cell r="O32479">
            <v>0.62680000000000002</v>
          </cell>
          <cell r="P32479" t="str">
            <v>Ea</v>
          </cell>
          <cell r="Q32479">
            <v>1</v>
          </cell>
          <cell r="R32479">
            <v>472.61</v>
          </cell>
          <cell r="S32479">
            <v>754</v>
          </cell>
          <cell r="T32479">
            <v>0.62680000000000002</v>
          </cell>
        </row>
        <row r="32480">
          <cell r="K32480" t="str">
            <v>SCS0004200</v>
          </cell>
          <cell r="L32480" t="str">
            <v>B40L中改左座椅右侧内饰盖</v>
          </cell>
          <cell r="M32480" t="str">
            <v/>
          </cell>
          <cell r="N32480">
            <v>500</v>
          </cell>
          <cell r="O32480">
            <v>0.62680000000000002</v>
          </cell>
          <cell r="P32480" t="str">
            <v>Ea</v>
          </cell>
          <cell r="Q32480">
            <v>1</v>
          </cell>
          <cell r="R32480">
            <v>313.39999999999998</v>
          </cell>
          <cell r="S32480">
            <v>500</v>
          </cell>
          <cell r="T32480">
            <v>0.62680000000000002</v>
          </cell>
        </row>
        <row r="32481">
          <cell r="K32481" t="str">
            <v>SCS0004200</v>
          </cell>
          <cell r="L32481" t="str">
            <v>B40L中改左座椅右侧内饰盖</v>
          </cell>
          <cell r="M32481" t="str">
            <v/>
          </cell>
          <cell r="N32481">
            <v>700</v>
          </cell>
          <cell r="O32481">
            <v>0.62680000000000002</v>
          </cell>
          <cell r="P32481" t="str">
            <v>Ea</v>
          </cell>
          <cell r="Q32481">
            <v>1</v>
          </cell>
          <cell r="R32481">
            <v>438.76</v>
          </cell>
          <cell r="S32481">
            <v>700</v>
          </cell>
          <cell r="T32481">
            <v>0.62680000000000002</v>
          </cell>
        </row>
        <row r="32482">
          <cell r="K32482" t="str">
            <v>SCS0004200</v>
          </cell>
          <cell r="L32482" t="str">
            <v>B40L中改左座椅右侧内饰盖</v>
          </cell>
          <cell r="M32482" t="str">
            <v/>
          </cell>
          <cell r="N32482">
            <v>800</v>
          </cell>
          <cell r="O32482">
            <v>0.62680000000000002</v>
          </cell>
          <cell r="P32482" t="str">
            <v>Ea</v>
          </cell>
          <cell r="Q32482">
            <v>1</v>
          </cell>
          <cell r="R32482">
            <v>501.44</v>
          </cell>
          <cell r="S32482">
            <v>800</v>
          </cell>
          <cell r="T32482">
            <v>0.62680000000000002</v>
          </cell>
        </row>
        <row r="32483">
          <cell r="K32483" t="str">
            <v>SCS0004242</v>
          </cell>
          <cell r="L32483" t="str">
            <v>右座椅左侧外饰盖组合</v>
          </cell>
          <cell r="M32483" t="str">
            <v>B40L中改后排</v>
          </cell>
          <cell r="N32483">
            <v>100</v>
          </cell>
          <cell r="O32483">
            <v>5.4189999999999996</v>
          </cell>
          <cell r="P32483" t="str">
            <v>EA</v>
          </cell>
          <cell r="Q32483">
            <v>1</v>
          </cell>
          <cell r="R32483">
            <v>541.9</v>
          </cell>
          <cell r="S32483">
            <v>100</v>
          </cell>
          <cell r="T32483">
            <v>5.4189999999999996</v>
          </cell>
        </row>
        <row r="32484">
          <cell r="K32484" t="str">
            <v>SCS0004242</v>
          </cell>
          <cell r="L32484" t="str">
            <v>右座椅左侧外饰盖组合</v>
          </cell>
          <cell r="M32484" t="str">
            <v>B40L中改后排</v>
          </cell>
          <cell r="N32484">
            <v>100</v>
          </cell>
          <cell r="O32484">
            <v>5.4189999999999996</v>
          </cell>
          <cell r="P32484" t="str">
            <v>EA</v>
          </cell>
          <cell r="Q32484">
            <v>1</v>
          </cell>
          <cell r="R32484">
            <v>541.9</v>
          </cell>
          <cell r="S32484">
            <v>100</v>
          </cell>
          <cell r="T32484">
            <v>5.4189999999999996</v>
          </cell>
        </row>
        <row r="32485">
          <cell r="K32485" t="str">
            <v>SCS0004242</v>
          </cell>
          <cell r="L32485" t="str">
            <v>右座椅左侧外饰盖组合</v>
          </cell>
          <cell r="M32485" t="str">
            <v>B40L中改后排</v>
          </cell>
          <cell r="N32485">
            <v>100</v>
          </cell>
          <cell r="O32485">
            <v>5.4189999999999996</v>
          </cell>
          <cell r="P32485" t="str">
            <v>EA</v>
          </cell>
          <cell r="Q32485">
            <v>1</v>
          </cell>
          <cell r="R32485">
            <v>541.9</v>
          </cell>
          <cell r="S32485">
            <v>100</v>
          </cell>
          <cell r="T32485">
            <v>5.4189999999999996</v>
          </cell>
        </row>
        <row r="32486">
          <cell r="K32486" t="str">
            <v>SCS0004242</v>
          </cell>
          <cell r="L32486" t="str">
            <v>右座椅左侧外饰盖组合</v>
          </cell>
          <cell r="M32486" t="str">
            <v>B40L中改后排</v>
          </cell>
          <cell r="N32486">
            <v>200</v>
          </cell>
          <cell r="O32486">
            <v>5.4189999999999996</v>
          </cell>
          <cell r="P32486" t="str">
            <v>EA</v>
          </cell>
          <cell r="Q32486">
            <v>1</v>
          </cell>
          <cell r="R32486">
            <v>1083.8</v>
          </cell>
          <cell r="S32486">
            <v>200</v>
          </cell>
          <cell r="T32486">
            <v>5.4189999999999996</v>
          </cell>
        </row>
        <row r="32487">
          <cell r="K32487" t="str">
            <v>SCS0004242</v>
          </cell>
          <cell r="L32487" t="str">
            <v>右座椅左侧外饰盖组合</v>
          </cell>
          <cell r="M32487" t="str">
            <v>B40L中改后排</v>
          </cell>
          <cell r="N32487">
            <v>100</v>
          </cell>
          <cell r="O32487">
            <v>5.4189999999999996</v>
          </cell>
          <cell r="P32487" t="str">
            <v>EA</v>
          </cell>
          <cell r="Q32487">
            <v>1</v>
          </cell>
          <cell r="R32487">
            <v>541.9</v>
          </cell>
          <cell r="S32487">
            <v>100</v>
          </cell>
          <cell r="T32487">
            <v>5.4189999999999996</v>
          </cell>
        </row>
        <row r="32488">
          <cell r="K32488" t="str">
            <v>SCS0004242</v>
          </cell>
          <cell r="L32488" t="str">
            <v>右座椅左侧外饰盖组合</v>
          </cell>
          <cell r="M32488" t="str">
            <v>B40L中改后排</v>
          </cell>
          <cell r="N32488">
            <v>100</v>
          </cell>
          <cell r="O32488">
            <v>5.4189999999999996</v>
          </cell>
          <cell r="P32488" t="str">
            <v>EA</v>
          </cell>
          <cell r="Q32488">
            <v>1</v>
          </cell>
          <cell r="R32488">
            <v>541.9</v>
          </cell>
          <cell r="S32488">
            <v>100</v>
          </cell>
          <cell r="T32488">
            <v>5.4189999999999996</v>
          </cell>
        </row>
        <row r="32489">
          <cell r="K32489" t="str">
            <v>SCS0004242</v>
          </cell>
          <cell r="L32489" t="str">
            <v>右座椅左侧外饰盖组合</v>
          </cell>
          <cell r="M32489" t="str">
            <v>B40L中改后排</v>
          </cell>
          <cell r="N32489">
            <v>100</v>
          </cell>
          <cell r="O32489">
            <v>5.4189999999999996</v>
          </cell>
          <cell r="P32489" t="str">
            <v>EA</v>
          </cell>
          <cell r="Q32489">
            <v>1</v>
          </cell>
          <cell r="R32489">
            <v>541.9</v>
          </cell>
          <cell r="S32489">
            <v>100</v>
          </cell>
          <cell r="T32489">
            <v>5.4189999999999996</v>
          </cell>
        </row>
        <row r="32490">
          <cell r="K32490" t="str">
            <v>SCS0004242</v>
          </cell>
          <cell r="L32490" t="str">
            <v>右座椅左侧外饰盖组合</v>
          </cell>
          <cell r="M32490" t="str">
            <v>B40L中改后排</v>
          </cell>
          <cell r="N32490">
            <v>100</v>
          </cell>
          <cell r="O32490">
            <v>5.4189999999999996</v>
          </cell>
          <cell r="P32490" t="str">
            <v>EA</v>
          </cell>
          <cell r="Q32490">
            <v>1</v>
          </cell>
          <cell r="R32490">
            <v>541.9</v>
          </cell>
          <cell r="S32490">
            <v>100</v>
          </cell>
          <cell r="T32490">
            <v>5.4189999999999996</v>
          </cell>
        </row>
        <row r="32491">
          <cell r="K32491" t="str">
            <v>SCS0004244</v>
          </cell>
          <cell r="L32491" t="str">
            <v>右座椅右侧外饰盖组合</v>
          </cell>
          <cell r="M32491" t="str">
            <v>B40L中改后排</v>
          </cell>
          <cell r="N32491">
            <v>100</v>
          </cell>
          <cell r="O32491">
            <v>5.1273999999999997</v>
          </cell>
          <cell r="P32491" t="str">
            <v>EA</v>
          </cell>
          <cell r="Q32491">
            <v>1</v>
          </cell>
          <cell r="R32491">
            <v>512.74</v>
          </cell>
          <cell r="S32491">
            <v>100</v>
          </cell>
          <cell r="T32491">
            <v>5.1273999999999997</v>
          </cell>
        </row>
        <row r="32492">
          <cell r="K32492" t="str">
            <v>SCS0004244</v>
          </cell>
          <cell r="L32492" t="str">
            <v>右座椅右侧外饰盖组合</v>
          </cell>
          <cell r="M32492" t="str">
            <v>B40L中改后排</v>
          </cell>
          <cell r="N32492">
            <v>100</v>
          </cell>
          <cell r="O32492">
            <v>5.1273999999999997</v>
          </cell>
          <cell r="P32492" t="str">
            <v>EA</v>
          </cell>
          <cell r="Q32492">
            <v>1</v>
          </cell>
          <cell r="R32492">
            <v>512.74</v>
          </cell>
          <cell r="S32492">
            <v>100</v>
          </cell>
          <cell r="T32492">
            <v>5.1273999999999997</v>
          </cell>
        </row>
        <row r="32493">
          <cell r="K32493" t="str">
            <v>SCS0004244</v>
          </cell>
          <cell r="L32493" t="str">
            <v>右座椅右侧外饰盖组合</v>
          </cell>
          <cell r="M32493" t="str">
            <v>B40L中改后排</v>
          </cell>
          <cell r="N32493">
            <v>100</v>
          </cell>
          <cell r="O32493">
            <v>5.1273999999999997</v>
          </cell>
          <cell r="P32493" t="str">
            <v>EA</v>
          </cell>
          <cell r="Q32493">
            <v>1</v>
          </cell>
          <cell r="R32493">
            <v>512.74</v>
          </cell>
          <cell r="S32493">
            <v>100</v>
          </cell>
          <cell r="T32493">
            <v>5.1273999999999997</v>
          </cell>
        </row>
        <row r="32494">
          <cell r="K32494" t="str">
            <v>SCS0004244</v>
          </cell>
          <cell r="L32494" t="str">
            <v>右座椅右侧外饰盖组合</v>
          </cell>
          <cell r="M32494" t="str">
            <v>B40L中改后排</v>
          </cell>
          <cell r="N32494">
            <v>200</v>
          </cell>
          <cell r="O32494">
            <v>5.1273999999999997</v>
          </cell>
          <cell r="P32494" t="str">
            <v>EA</v>
          </cell>
          <cell r="Q32494">
            <v>1</v>
          </cell>
          <cell r="R32494">
            <v>1025.48</v>
          </cell>
          <cell r="S32494">
            <v>200</v>
          </cell>
          <cell r="T32494">
            <v>5.1273999999999997</v>
          </cell>
        </row>
        <row r="32495">
          <cell r="K32495" t="str">
            <v>SCS0004244</v>
          </cell>
          <cell r="L32495" t="str">
            <v>右座椅右侧外饰盖组合</v>
          </cell>
          <cell r="M32495" t="str">
            <v>B40L中改后排</v>
          </cell>
          <cell r="N32495">
            <v>100</v>
          </cell>
          <cell r="O32495">
            <v>5.1273999999999997</v>
          </cell>
          <cell r="P32495" t="str">
            <v>EA</v>
          </cell>
          <cell r="Q32495">
            <v>1</v>
          </cell>
          <cell r="R32495">
            <v>512.74</v>
          </cell>
          <cell r="S32495">
            <v>100</v>
          </cell>
          <cell r="T32495">
            <v>5.1273999999999997</v>
          </cell>
        </row>
        <row r="32496">
          <cell r="K32496" t="str">
            <v>SCS0004244</v>
          </cell>
          <cell r="L32496" t="str">
            <v>右座椅右侧外饰盖组合</v>
          </cell>
          <cell r="M32496" t="str">
            <v>B40L中改后排</v>
          </cell>
          <cell r="N32496">
            <v>100</v>
          </cell>
          <cell r="O32496">
            <v>5.1273999999999997</v>
          </cell>
          <cell r="P32496" t="str">
            <v>EA</v>
          </cell>
          <cell r="Q32496">
            <v>1</v>
          </cell>
          <cell r="R32496">
            <v>512.74</v>
          </cell>
          <cell r="S32496">
            <v>100</v>
          </cell>
          <cell r="T32496">
            <v>5.1273999999999997</v>
          </cell>
        </row>
        <row r="32497">
          <cell r="K32497" t="str">
            <v>SCS0004244</v>
          </cell>
          <cell r="L32497" t="str">
            <v>右座椅右侧外饰盖组合</v>
          </cell>
          <cell r="M32497" t="str">
            <v>B40L中改后排</v>
          </cell>
          <cell r="N32497">
            <v>100</v>
          </cell>
          <cell r="O32497">
            <v>5.1273999999999997</v>
          </cell>
          <cell r="P32497" t="str">
            <v>EA</v>
          </cell>
          <cell r="Q32497">
            <v>1</v>
          </cell>
          <cell r="R32497">
            <v>512.74</v>
          </cell>
          <cell r="S32497">
            <v>100</v>
          </cell>
          <cell r="T32497">
            <v>5.1273999999999997</v>
          </cell>
        </row>
        <row r="32498">
          <cell r="K32498" t="str">
            <v>SCS0004244</v>
          </cell>
          <cell r="L32498" t="str">
            <v>右座椅右侧外饰盖组合</v>
          </cell>
          <cell r="M32498" t="str">
            <v>B40L中改后排</v>
          </cell>
          <cell r="N32498">
            <v>100</v>
          </cell>
          <cell r="O32498">
            <v>5.1273999999999997</v>
          </cell>
          <cell r="P32498" t="str">
            <v>EA</v>
          </cell>
          <cell r="Q32498">
            <v>1</v>
          </cell>
          <cell r="R32498">
            <v>512.74</v>
          </cell>
          <cell r="S32498">
            <v>100</v>
          </cell>
          <cell r="T32498">
            <v>5.1273999999999997</v>
          </cell>
        </row>
        <row r="32499">
          <cell r="K32499" t="str">
            <v>SCS0004310</v>
          </cell>
          <cell r="L32499" t="str">
            <v>钢丝2.5*330</v>
          </cell>
          <cell r="M32499" t="str">
            <v/>
          </cell>
          <cell r="N32499">
            <v>10000</v>
          </cell>
          <cell r="O32499">
            <v>0.16239999999999999</v>
          </cell>
          <cell r="P32499" t="str">
            <v>EA</v>
          </cell>
          <cell r="Q32499">
            <v>1</v>
          </cell>
          <cell r="R32499">
            <v>1624</v>
          </cell>
          <cell r="S32499">
            <v>10000</v>
          </cell>
          <cell r="T32499">
            <v>0.16239999999999999</v>
          </cell>
        </row>
        <row r="32500">
          <cell r="K32500" t="str">
            <v>SCS0004310</v>
          </cell>
          <cell r="L32500" t="str">
            <v>钢丝2.5*330</v>
          </cell>
          <cell r="M32500" t="str">
            <v/>
          </cell>
          <cell r="N32500">
            <v>10000</v>
          </cell>
          <cell r="O32500">
            <v>0.16239999999999999</v>
          </cell>
          <cell r="P32500" t="str">
            <v>EA</v>
          </cell>
          <cell r="Q32500">
            <v>1</v>
          </cell>
          <cell r="R32500">
            <v>1624</v>
          </cell>
          <cell r="S32500">
            <v>10000</v>
          </cell>
          <cell r="T32500">
            <v>0.16239999999999999</v>
          </cell>
        </row>
        <row r="32501">
          <cell r="K32501" t="str">
            <v>SCS0004310</v>
          </cell>
          <cell r="L32501" t="str">
            <v>钢丝2.5*330</v>
          </cell>
          <cell r="M32501" t="str">
            <v/>
          </cell>
          <cell r="N32501">
            <v>7000</v>
          </cell>
          <cell r="O32501">
            <v>0.16239999999999999</v>
          </cell>
          <cell r="P32501" t="str">
            <v>EA</v>
          </cell>
          <cell r="Q32501">
            <v>1</v>
          </cell>
          <cell r="R32501">
            <v>1136.8</v>
          </cell>
          <cell r="S32501">
            <v>7000</v>
          </cell>
          <cell r="T32501">
            <v>0.16239999999999999</v>
          </cell>
        </row>
        <row r="32502">
          <cell r="K32502" t="str">
            <v>SCS0004367</v>
          </cell>
          <cell r="L32502" t="str">
            <v>中改座垫右侧安装板</v>
          </cell>
          <cell r="M32502" t="str">
            <v>B40L中改后排</v>
          </cell>
          <cell r="N32502">
            <v>1070</v>
          </cell>
          <cell r="O32502">
            <v>7.8361999999999998</v>
          </cell>
          <cell r="P32502" t="str">
            <v>EA</v>
          </cell>
          <cell r="Q32502">
            <v>1</v>
          </cell>
          <cell r="R32502">
            <v>8384.73</v>
          </cell>
          <cell r="S32502">
            <v>1070</v>
          </cell>
          <cell r="T32502">
            <v>7.8361999999999998</v>
          </cell>
        </row>
        <row r="32503">
          <cell r="K32503" t="str">
            <v>SCS0004376</v>
          </cell>
          <cell r="L32503" t="str">
            <v>中改安全带固定钣金组合</v>
          </cell>
          <cell r="M32503" t="str">
            <v>B40L中改后排</v>
          </cell>
          <cell r="N32503">
            <v>400</v>
          </cell>
          <cell r="O32503">
            <v>3.1724000000000001</v>
          </cell>
          <cell r="P32503" t="str">
            <v>EA</v>
          </cell>
          <cell r="Q32503">
            <v>1</v>
          </cell>
          <cell r="R32503">
            <v>1268.96</v>
          </cell>
          <cell r="S32503">
            <v>400</v>
          </cell>
          <cell r="T32503">
            <v>3.1724000000000001</v>
          </cell>
        </row>
        <row r="32504">
          <cell r="K32504" t="str">
            <v>SCS0004376</v>
          </cell>
          <cell r="L32504" t="str">
            <v>中改安全带固定钣金组合</v>
          </cell>
          <cell r="M32504" t="str">
            <v>B40L中改后排</v>
          </cell>
          <cell r="N32504">
            <v>400</v>
          </cell>
          <cell r="O32504">
            <v>3.1724000000000001</v>
          </cell>
          <cell r="P32504" t="str">
            <v>EA</v>
          </cell>
          <cell r="Q32504">
            <v>1</v>
          </cell>
          <cell r="R32504">
            <v>1268.96</v>
          </cell>
          <cell r="S32504">
            <v>400</v>
          </cell>
          <cell r="T32504">
            <v>3.1724000000000001</v>
          </cell>
        </row>
        <row r="32505">
          <cell r="K32505" t="str">
            <v>SCS0004376</v>
          </cell>
          <cell r="L32505" t="str">
            <v>中改安全带固定钣金组合</v>
          </cell>
          <cell r="M32505" t="str">
            <v>B40L中改后排</v>
          </cell>
          <cell r="N32505">
            <v>400</v>
          </cell>
          <cell r="O32505">
            <v>3.1724000000000001</v>
          </cell>
          <cell r="P32505" t="str">
            <v>EA</v>
          </cell>
          <cell r="Q32505">
            <v>1</v>
          </cell>
          <cell r="R32505">
            <v>1268.96</v>
          </cell>
          <cell r="S32505">
            <v>400</v>
          </cell>
          <cell r="T32505">
            <v>3.1724000000000001</v>
          </cell>
        </row>
        <row r="32506">
          <cell r="K32506" t="str">
            <v>SCS0004377</v>
          </cell>
          <cell r="L32506" t="str">
            <v>中改左座椅座垫右侧加强板</v>
          </cell>
          <cell r="M32506" t="str">
            <v>B40L中改后排</v>
          </cell>
          <cell r="N32506">
            <v>200</v>
          </cell>
          <cell r="O32506">
            <v>3.3361999999999998</v>
          </cell>
          <cell r="P32506" t="str">
            <v>EA</v>
          </cell>
          <cell r="Q32506">
            <v>1</v>
          </cell>
          <cell r="R32506">
            <v>667.24</v>
          </cell>
          <cell r="S32506">
            <v>200</v>
          </cell>
          <cell r="T32506">
            <v>3.3361999999999998</v>
          </cell>
        </row>
        <row r="32507">
          <cell r="K32507" t="str">
            <v>SCS0004377</v>
          </cell>
          <cell r="L32507" t="str">
            <v>中改左座椅座垫右侧加强板</v>
          </cell>
          <cell r="M32507" t="str">
            <v>B40L中改后排</v>
          </cell>
          <cell r="N32507">
            <v>650</v>
          </cell>
          <cell r="O32507">
            <v>3.3361999999999998</v>
          </cell>
          <cell r="P32507" t="str">
            <v>EA</v>
          </cell>
          <cell r="Q32507">
            <v>1</v>
          </cell>
          <cell r="R32507">
            <v>2168.5300000000002</v>
          </cell>
          <cell r="S32507">
            <v>650</v>
          </cell>
          <cell r="T32507">
            <v>3.3361999999999998</v>
          </cell>
        </row>
        <row r="32508">
          <cell r="K32508" t="str">
            <v>SCS0004378</v>
          </cell>
          <cell r="L32508" t="str">
            <v>中改左座椅座垫左侧加强板</v>
          </cell>
          <cell r="M32508" t="str">
            <v>B40L中改后排</v>
          </cell>
          <cell r="N32508">
            <v>200</v>
          </cell>
          <cell r="O32508">
            <v>3.3361999999999998</v>
          </cell>
          <cell r="P32508" t="str">
            <v>EA</v>
          </cell>
          <cell r="Q32508">
            <v>1</v>
          </cell>
          <cell r="R32508">
            <v>667.24</v>
          </cell>
          <cell r="S32508">
            <v>200</v>
          </cell>
          <cell r="T32508">
            <v>3.3361999999999998</v>
          </cell>
        </row>
        <row r="32509">
          <cell r="K32509" t="str">
            <v>SCS0004378</v>
          </cell>
          <cell r="L32509" t="str">
            <v>中改左座椅座垫左侧加强板</v>
          </cell>
          <cell r="M32509" t="str">
            <v>B40L中改后排</v>
          </cell>
          <cell r="N32509">
            <v>650</v>
          </cell>
          <cell r="O32509">
            <v>3.3361999999999998</v>
          </cell>
          <cell r="P32509" t="str">
            <v>EA</v>
          </cell>
          <cell r="Q32509">
            <v>1</v>
          </cell>
          <cell r="R32509">
            <v>2168.5300000000002</v>
          </cell>
          <cell r="S32509">
            <v>650</v>
          </cell>
          <cell r="T32509">
            <v>3.3361999999999998</v>
          </cell>
        </row>
        <row r="32510">
          <cell r="K32510" t="str">
            <v>SCS0004379</v>
          </cell>
          <cell r="L32510" t="str">
            <v>座垫右侧安装板组合</v>
          </cell>
          <cell r="M32510" t="str">
            <v>B40L中改后排</v>
          </cell>
          <cell r="N32510">
            <v>1070</v>
          </cell>
          <cell r="O32510">
            <v>8.2155000000000005</v>
          </cell>
          <cell r="P32510" t="str">
            <v>EA</v>
          </cell>
          <cell r="Q32510">
            <v>1</v>
          </cell>
          <cell r="R32510">
            <v>8790.59</v>
          </cell>
          <cell r="S32510">
            <v>1070</v>
          </cell>
          <cell r="T32510">
            <v>8.2155000000000005</v>
          </cell>
        </row>
        <row r="32511">
          <cell r="K32511" t="str">
            <v>SCS0004380</v>
          </cell>
          <cell r="L32511" t="str">
            <v>中改座垫左侧安装板</v>
          </cell>
          <cell r="M32511" t="str">
            <v>B40L中改后排</v>
          </cell>
          <cell r="N32511">
            <v>1070</v>
          </cell>
          <cell r="O32511">
            <v>7.8361999999999998</v>
          </cell>
          <cell r="P32511" t="str">
            <v>EA</v>
          </cell>
          <cell r="Q32511">
            <v>1</v>
          </cell>
          <cell r="R32511">
            <v>8384.73</v>
          </cell>
          <cell r="S32511">
            <v>1070</v>
          </cell>
          <cell r="T32511">
            <v>7.8361999999999998</v>
          </cell>
        </row>
        <row r="32512">
          <cell r="K32512" t="str">
            <v>SCS0004381</v>
          </cell>
          <cell r="L32512" t="str">
            <v>右侧调角器上连接板</v>
          </cell>
          <cell r="M32512" t="str">
            <v>B40L中改后排</v>
          </cell>
          <cell r="N32512">
            <v>800</v>
          </cell>
          <cell r="O32512">
            <v>5.8879000000000001</v>
          </cell>
          <cell r="P32512" t="str">
            <v>EA</v>
          </cell>
          <cell r="Q32512">
            <v>1</v>
          </cell>
          <cell r="R32512">
            <v>4710.32</v>
          </cell>
          <cell r="S32512">
            <v>800</v>
          </cell>
          <cell r="T32512">
            <v>5.8563999999999998</v>
          </cell>
        </row>
        <row r="32513">
          <cell r="K32513" t="str">
            <v>SCS0004381</v>
          </cell>
          <cell r="L32513" t="str">
            <v>右侧调角器上连接板</v>
          </cell>
          <cell r="M32513" t="str">
            <v>B40L中改后排</v>
          </cell>
          <cell r="N32513">
            <v>800</v>
          </cell>
          <cell r="O32513">
            <v>5.8879000000000001</v>
          </cell>
          <cell r="P32513" t="str">
            <v>EA</v>
          </cell>
          <cell r="Q32513">
            <v>1</v>
          </cell>
          <cell r="R32513">
            <v>4710.32</v>
          </cell>
          <cell r="S32513">
            <v>800</v>
          </cell>
          <cell r="T32513">
            <v>5.8563999999999998</v>
          </cell>
        </row>
        <row r="32514">
          <cell r="K32514" t="str">
            <v>SCS0004381</v>
          </cell>
          <cell r="L32514" t="str">
            <v>右侧调角器上连接板</v>
          </cell>
          <cell r="M32514" t="str">
            <v>B40L中改后排</v>
          </cell>
          <cell r="N32514">
            <v>802</v>
          </cell>
          <cell r="O32514">
            <v>5.8879000000000001</v>
          </cell>
          <cell r="P32514" t="str">
            <v>EA</v>
          </cell>
          <cell r="Q32514">
            <v>1</v>
          </cell>
          <cell r="R32514">
            <v>4722.1000000000004</v>
          </cell>
          <cell r="S32514">
            <v>802</v>
          </cell>
          <cell r="T32514">
            <v>5.8563999999999998</v>
          </cell>
        </row>
        <row r="32515">
          <cell r="K32515" t="str">
            <v>SCS0004381</v>
          </cell>
          <cell r="L32515" t="str">
            <v>右侧调角器上连接板</v>
          </cell>
          <cell r="M32515" t="str">
            <v>B40L中改后排</v>
          </cell>
          <cell r="N32515">
            <v>800</v>
          </cell>
          <cell r="O32515">
            <v>5.8879000000000001</v>
          </cell>
          <cell r="P32515" t="str">
            <v>EA</v>
          </cell>
          <cell r="Q32515">
            <v>1</v>
          </cell>
          <cell r="R32515">
            <v>4710.32</v>
          </cell>
          <cell r="S32515">
            <v>800</v>
          </cell>
          <cell r="T32515">
            <v>5.8563999999999998</v>
          </cell>
        </row>
        <row r="32516">
          <cell r="K32516" t="str">
            <v>SCS0004382</v>
          </cell>
          <cell r="L32516" t="str">
            <v>左侧调角器上连接板</v>
          </cell>
          <cell r="M32516" t="str">
            <v>B40L中改后排</v>
          </cell>
          <cell r="N32516">
            <v>800</v>
          </cell>
          <cell r="O32516">
            <v>5.8879000000000001</v>
          </cell>
          <cell r="P32516" t="str">
            <v>EA</v>
          </cell>
          <cell r="Q32516">
            <v>1</v>
          </cell>
          <cell r="R32516">
            <v>4710.32</v>
          </cell>
          <cell r="S32516">
            <v>800</v>
          </cell>
          <cell r="T32516">
            <v>5.8563999999999998</v>
          </cell>
        </row>
        <row r="32517">
          <cell r="K32517" t="str">
            <v>SCS0004382</v>
          </cell>
          <cell r="L32517" t="str">
            <v>左侧调角器上连接板</v>
          </cell>
          <cell r="M32517" t="str">
            <v>B40L中改后排</v>
          </cell>
          <cell r="N32517">
            <v>800</v>
          </cell>
          <cell r="O32517">
            <v>5.8879000000000001</v>
          </cell>
          <cell r="P32517" t="str">
            <v>EA</v>
          </cell>
          <cell r="Q32517">
            <v>1</v>
          </cell>
          <cell r="R32517">
            <v>4710.32</v>
          </cell>
          <cell r="S32517">
            <v>800</v>
          </cell>
          <cell r="T32517">
            <v>5.8563999999999998</v>
          </cell>
        </row>
        <row r="32518">
          <cell r="K32518" t="str">
            <v>SCS0004382</v>
          </cell>
          <cell r="L32518" t="str">
            <v>左侧调角器上连接板</v>
          </cell>
          <cell r="M32518" t="str">
            <v>B40L中改后排</v>
          </cell>
          <cell r="N32518">
            <v>802</v>
          </cell>
          <cell r="O32518">
            <v>5.8879000000000001</v>
          </cell>
          <cell r="P32518" t="str">
            <v>EA</v>
          </cell>
          <cell r="Q32518">
            <v>1</v>
          </cell>
          <cell r="R32518">
            <v>4722.1000000000004</v>
          </cell>
          <cell r="S32518">
            <v>802</v>
          </cell>
          <cell r="T32518">
            <v>5.8563999999999998</v>
          </cell>
        </row>
        <row r="32519">
          <cell r="K32519" t="str">
            <v>SCS0004382</v>
          </cell>
          <cell r="L32519" t="str">
            <v>左侧调角器上连接板</v>
          </cell>
          <cell r="M32519" t="str">
            <v>B40L中改后排</v>
          </cell>
          <cell r="N32519">
            <v>800</v>
          </cell>
          <cell r="O32519">
            <v>5.8879000000000001</v>
          </cell>
          <cell r="P32519" t="str">
            <v>EA</v>
          </cell>
          <cell r="Q32519">
            <v>1</v>
          </cell>
          <cell r="R32519">
            <v>4710.32</v>
          </cell>
          <cell r="S32519">
            <v>800</v>
          </cell>
          <cell r="T32519">
            <v>5.8563999999999998</v>
          </cell>
        </row>
        <row r="32520">
          <cell r="K32520" t="str">
            <v>SCS0004385</v>
          </cell>
          <cell r="L32520" t="str">
            <v>右侧调角器下连接板组合</v>
          </cell>
          <cell r="M32520" t="str">
            <v>B40L中改后排左座椅</v>
          </cell>
          <cell r="N32520">
            <v>150</v>
          </cell>
          <cell r="O32520">
            <v>4.1100000000000003</v>
          </cell>
          <cell r="P32520" t="str">
            <v>EA</v>
          </cell>
          <cell r="Q32520">
            <v>1</v>
          </cell>
          <cell r="R32520">
            <v>616.5</v>
          </cell>
          <cell r="S32520">
            <v>150</v>
          </cell>
          <cell r="T32520">
            <v>3.9293999999999998</v>
          </cell>
        </row>
        <row r="32521">
          <cell r="K32521" t="str">
            <v>SCS0004385</v>
          </cell>
          <cell r="L32521" t="str">
            <v>右侧调角器下连接板组合</v>
          </cell>
          <cell r="M32521" t="str">
            <v>B40L中改后排左座椅</v>
          </cell>
          <cell r="N32521">
            <v>160</v>
          </cell>
          <cell r="O32521">
            <v>4.1100000000000003</v>
          </cell>
          <cell r="P32521" t="str">
            <v>EA</v>
          </cell>
          <cell r="Q32521">
            <v>1</v>
          </cell>
          <cell r="R32521">
            <v>657.6</v>
          </cell>
          <cell r="S32521">
            <v>160</v>
          </cell>
          <cell r="T32521">
            <v>3.9293999999999998</v>
          </cell>
        </row>
        <row r="32522">
          <cell r="K32522" t="str">
            <v>SCS0004385</v>
          </cell>
          <cell r="L32522" t="str">
            <v>右侧调角器下连接板组合</v>
          </cell>
          <cell r="M32522" t="str">
            <v>B40L中改后排左座椅</v>
          </cell>
          <cell r="N32522">
            <v>215</v>
          </cell>
          <cell r="O32522">
            <v>4.1100000000000003</v>
          </cell>
          <cell r="P32522" t="str">
            <v>EA</v>
          </cell>
          <cell r="Q32522">
            <v>1</v>
          </cell>
          <cell r="R32522">
            <v>883.65</v>
          </cell>
          <cell r="S32522">
            <v>215</v>
          </cell>
          <cell r="T32522">
            <v>3.9293999999999998</v>
          </cell>
        </row>
        <row r="32523">
          <cell r="K32523" t="str">
            <v>SCS0004385</v>
          </cell>
          <cell r="L32523" t="str">
            <v>右侧调角器下连接板组合</v>
          </cell>
          <cell r="M32523" t="str">
            <v>B40L中改后排左座椅</v>
          </cell>
          <cell r="N32523">
            <v>440</v>
          </cell>
          <cell r="O32523">
            <v>4.1100000000000003</v>
          </cell>
          <cell r="P32523" t="str">
            <v>EA</v>
          </cell>
          <cell r="Q32523">
            <v>1</v>
          </cell>
          <cell r="R32523">
            <v>1808.4</v>
          </cell>
          <cell r="S32523">
            <v>440</v>
          </cell>
          <cell r="T32523">
            <v>3.9293999999999998</v>
          </cell>
        </row>
        <row r="32524">
          <cell r="K32524" t="str">
            <v>SCS0004385</v>
          </cell>
          <cell r="L32524" t="str">
            <v>右侧调角器下连接板组合</v>
          </cell>
          <cell r="M32524" t="str">
            <v>B40L中改后排左座椅</v>
          </cell>
          <cell r="N32524">
            <v>320</v>
          </cell>
          <cell r="O32524">
            <v>4.1100000000000003</v>
          </cell>
          <cell r="P32524" t="str">
            <v>EA</v>
          </cell>
          <cell r="Q32524">
            <v>1</v>
          </cell>
          <cell r="R32524">
            <v>1315.2</v>
          </cell>
          <cell r="S32524">
            <v>320</v>
          </cell>
          <cell r="T32524">
            <v>3.9293999999999998</v>
          </cell>
        </row>
        <row r="32525">
          <cell r="K32525" t="str">
            <v>SCS0004385</v>
          </cell>
          <cell r="L32525" t="str">
            <v>右侧调角器下连接板组合</v>
          </cell>
          <cell r="M32525" t="str">
            <v>B40L中改后排左座椅</v>
          </cell>
          <cell r="N32525">
            <v>600</v>
          </cell>
          <cell r="O32525">
            <v>4.1100000000000003</v>
          </cell>
          <cell r="P32525" t="str">
            <v>EA</v>
          </cell>
          <cell r="Q32525">
            <v>1</v>
          </cell>
          <cell r="R32525">
            <v>2466</v>
          </cell>
          <cell r="S32525">
            <v>600</v>
          </cell>
          <cell r="T32525">
            <v>3.9293999999999998</v>
          </cell>
        </row>
        <row r="32526">
          <cell r="K32526" t="str">
            <v>SCS0004386</v>
          </cell>
          <cell r="L32526" t="str">
            <v>中改左侧调角器下连接板</v>
          </cell>
          <cell r="M32526" t="str">
            <v>B40L中改后排左座椅</v>
          </cell>
          <cell r="N32526">
            <v>220</v>
          </cell>
          <cell r="O32526">
            <v>4.62</v>
          </cell>
          <cell r="P32526" t="str">
            <v>EA</v>
          </cell>
          <cell r="Q32526">
            <v>1</v>
          </cell>
          <cell r="R32526">
            <v>1016.4</v>
          </cell>
          <cell r="S32526">
            <v>220</v>
          </cell>
          <cell r="T32526">
            <v>4.5088999999999997</v>
          </cell>
        </row>
        <row r="32527">
          <cell r="K32527" t="str">
            <v>SCS0004386</v>
          </cell>
          <cell r="L32527" t="str">
            <v>中改左侧调角器下连接板</v>
          </cell>
          <cell r="M32527" t="str">
            <v>B40L中改后排左座椅</v>
          </cell>
          <cell r="N32527">
            <v>440</v>
          </cell>
          <cell r="O32527">
            <v>4.62</v>
          </cell>
          <cell r="P32527" t="str">
            <v>EA</v>
          </cell>
          <cell r="Q32527">
            <v>1</v>
          </cell>
          <cell r="R32527">
            <v>2032.8</v>
          </cell>
          <cell r="S32527">
            <v>440</v>
          </cell>
          <cell r="T32527">
            <v>4.5088999999999997</v>
          </cell>
        </row>
        <row r="32528">
          <cell r="K32528" t="str">
            <v>SCS0004386</v>
          </cell>
          <cell r="L32528" t="str">
            <v>中改左侧调角器下连接板</v>
          </cell>
          <cell r="M32528" t="str">
            <v>B40L中改后排左座椅</v>
          </cell>
          <cell r="N32528">
            <v>320</v>
          </cell>
          <cell r="O32528">
            <v>4.62</v>
          </cell>
          <cell r="P32528" t="str">
            <v>EA</v>
          </cell>
          <cell r="Q32528">
            <v>1</v>
          </cell>
          <cell r="R32528">
            <v>1478.4</v>
          </cell>
          <cell r="S32528">
            <v>320</v>
          </cell>
          <cell r="T32528">
            <v>4.5088999999999997</v>
          </cell>
        </row>
        <row r="32529">
          <cell r="K32529" t="str">
            <v>SCS0004386</v>
          </cell>
          <cell r="L32529" t="str">
            <v>中改左侧调角器下连接板</v>
          </cell>
          <cell r="M32529" t="str">
            <v>B40L中改后排左座椅</v>
          </cell>
          <cell r="N32529">
            <v>600</v>
          </cell>
          <cell r="O32529">
            <v>4.62</v>
          </cell>
          <cell r="P32529" t="str">
            <v>EA</v>
          </cell>
          <cell r="Q32529">
            <v>1</v>
          </cell>
          <cell r="R32529">
            <v>2772</v>
          </cell>
          <cell r="S32529">
            <v>600</v>
          </cell>
          <cell r="T32529">
            <v>4.5088999999999997</v>
          </cell>
        </row>
        <row r="32530">
          <cell r="K32530" t="str">
            <v>SCS0004386</v>
          </cell>
          <cell r="L32530" t="str">
            <v>中改左侧调角器下连接板</v>
          </cell>
          <cell r="M32530" t="str">
            <v>B40L中改后排左座椅</v>
          </cell>
          <cell r="N32530">
            <v>150</v>
          </cell>
          <cell r="O32530">
            <v>4.62</v>
          </cell>
          <cell r="P32530" t="str">
            <v>EA</v>
          </cell>
          <cell r="Q32530">
            <v>1</v>
          </cell>
          <cell r="R32530">
            <v>693</v>
          </cell>
          <cell r="S32530">
            <v>150</v>
          </cell>
          <cell r="T32530">
            <v>4.5088999999999997</v>
          </cell>
        </row>
        <row r="32531">
          <cell r="K32531" t="str">
            <v>SCS0004387</v>
          </cell>
          <cell r="L32531" t="str">
            <v>右侧调角器下连接板组合</v>
          </cell>
          <cell r="M32531" t="str">
            <v>B40L中改后排右座椅</v>
          </cell>
          <cell r="N32531">
            <v>220</v>
          </cell>
          <cell r="O32531">
            <v>4.62</v>
          </cell>
          <cell r="P32531" t="str">
            <v>EA</v>
          </cell>
          <cell r="Q32531">
            <v>1</v>
          </cell>
          <cell r="R32531">
            <v>1016.4</v>
          </cell>
          <cell r="S32531">
            <v>220</v>
          </cell>
          <cell r="T32531">
            <v>4.5088999999999997</v>
          </cell>
        </row>
        <row r="32532">
          <cell r="K32532" t="str">
            <v>SCS0004387</v>
          </cell>
          <cell r="L32532" t="str">
            <v>右侧调角器下连接板组合</v>
          </cell>
          <cell r="M32532" t="str">
            <v>B40L中改后排右座椅</v>
          </cell>
          <cell r="N32532">
            <v>440</v>
          </cell>
          <cell r="O32532">
            <v>4.62</v>
          </cell>
          <cell r="P32532" t="str">
            <v>EA</v>
          </cell>
          <cell r="Q32532">
            <v>1</v>
          </cell>
          <cell r="R32532">
            <v>2032.8</v>
          </cell>
          <cell r="S32532">
            <v>440</v>
          </cell>
          <cell r="T32532">
            <v>4.5088999999999997</v>
          </cell>
        </row>
        <row r="32533">
          <cell r="K32533" t="str">
            <v>SCS0004387</v>
          </cell>
          <cell r="L32533" t="str">
            <v>右侧调角器下连接板组合</v>
          </cell>
          <cell r="M32533" t="str">
            <v>B40L中改后排右座椅</v>
          </cell>
          <cell r="N32533">
            <v>600</v>
          </cell>
          <cell r="O32533">
            <v>4.62</v>
          </cell>
          <cell r="P32533" t="str">
            <v>EA</v>
          </cell>
          <cell r="Q32533">
            <v>1</v>
          </cell>
          <cell r="R32533">
            <v>2772</v>
          </cell>
          <cell r="S32533">
            <v>600</v>
          </cell>
          <cell r="T32533">
            <v>4.5088999999999997</v>
          </cell>
        </row>
        <row r="32534">
          <cell r="K32534" t="str">
            <v>SCS0004387</v>
          </cell>
          <cell r="L32534" t="str">
            <v>右侧调角器下连接板组合</v>
          </cell>
          <cell r="M32534" t="str">
            <v>B40L中改后排右座椅</v>
          </cell>
          <cell r="N32534">
            <v>150</v>
          </cell>
          <cell r="O32534">
            <v>4.62</v>
          </cell>
          <cell r="P32534" t="str">
            <v>EA</v>
          </cell>
          <cell r="Q32534">
            <v>1</v>
          </cell>
          <cell r="R32534">
            <v>693</v>
          </cell>
          <cell r="S32534">
            <v>150</v>
          </cell>
          <cell r="T32534">
            <v>4.5088999999999997</v>
          </cell>
        </row>
        <row r="32535">
          <cell r="K32535" t="str">
            <v>SCS0004388</v>
          </cell>
          <cell r="L32535" t="str">
            <v>左侧调角器下连接板组合</v>
          </cell>
          <cell r="M32535" t="str">
            <v>B40L中改后排右座椅</v>
          </cell>
          <cell r="N32535">
            <v>160</v>
          </cell>
          <cell r="O32535">
            <v>4.0999999999999996</v>
          </cell>
          <cell r="P32535" t="str">
            <v>EA</v>
          </cell>
          <cell r="Q32535">
            <v>1</v>
          </cell>
          <cell r="R32535">
            <v>656</v>
          </cell>
          <cell r="S32535">
            <v>160</v>
          </cell>
          <cell r="T32535">
            <v>3.4344999999999999</v>
          </cell>
        </row>
        <row r="32536">
          <cell r="K32536" t="str">
            <v>SCS0004388</v>
          </cell>
          <cell r="L32536" t="str">
            <v>左侧调角器下连接板组合</v>
          </cell>
          <cell r="M32536" t="str">
            <v>B40L中改后排右座椅</v>
          </cell>
          <cell r="N32536">
            <v>142</v>
          </cell>
          <cell r="O32536">
            <v>4.0999999999999996</v>
          </cell>
          <cell r="P32536" t="str">
            <v>EA</v>
          </cell>
          <cell r="Q32536">
            <v>1</v>
          </cell>
          <cell r="R32536">
            <v>582.20000000000005</v>
          </cell>
          <cell r="S32536">
            <v>142</v>
          </cell>
          <cell r="T32536">
            <v>3.4344999999999999</v>
          </cell>
        </row>
        <row r="32537">
          <cell r="K32537" t="str">
            <v>SCS0004388</v>
          </cell>
          <cell r="L32537" t="str">
            <v>左侧调角器下连接板组合</v>
          </cell>
          <cell r="M32537" t="str">
            <v>B40L中改后排右座椅</v>
          </cell>
          <cell r="N32537">
            <v>440</v>
          </cell>
          <cell r="O32537">
            <v>4.0999999999999996</v>
          </cell>
          <cell r="P32537" t="str">
            <v>EA</v>
          </cell>
          <cell r="Q32537">
            <v>1</v>
          </cell>
          <cell r="R32537">
            <v>1804</v>
          </cell>
          <cell r="S32537">
            <v>440</v>
          </cell>
          <cell r="T32537">
            <v>3.4344999999999999</v>
          </cell>
        </row>
        <row r="32538">
          <cell r="K32538" t="str">
            <v>SCS0004388</v>
          </cell>
          <cell r="L32538" t="str">
            <v>左侧调角器下连接板组合</v>
          </cell>
          <cell r="M32538" t="str">
            <v>B40L中改后排右座椅</v>
          </cell>
          <cell r="N32538">
            <v>320</v>
          </cell>
          <cell r="O32538">
            <v>4.0999999999999996</v>
          </cell>
          <cell r="P32538" t="str">
            <v>EA</v>
          </cell>
          <cell r="Q32538">
            <v>1</v>
          </cell>
          <cell r="R32538">
            <v>1312</v>
          </cell>
          <cell r="S32538">
            <v>320</v>
          </cell>
          <cell r="T32538">
            <v>3.4344999999999999</v>
          </cell>
        </row>
        <row r="32539">
          <cell r="K32539" t="str">
            <v>SCS0004388</v>
          </cell>
          <cell r="L32539" t="str">
            <v>左侧调角器下连接板组合</v>
          </cell>
          <cell r="M32539" t="str">
            <v>B40L中改后排右座椅</v>
          </cell>
          <cell r="N32539">
            <v>600</v>
          </cell>
          <cell r="O32539">
            <v>4.0999999999999996</v>
          </cell>
          <cell r="P32539" t="str">
            <v>EA</v>
          </cell>
          <cell r="Q32539">
            <v>1</v>
          </cell>
          <cell r="R32539">
            <v>2460</v>
          </cell>
          <cell r="S32539">
            <v>600</v>
          </cell>
          <cell r="T32539">
            <v>3.4344999999999999</v>
          </cell>
        </row>
        <row r="32540">
          <cell r="K32540" t="str">
            <v>SCS0004388</v>
          </cell>
          <cell r="L32540" t="str">
            <v>左侧调角器下连接板组合</v>
          </cell>
          <cell r="M32540" t="str">
            <v>B40L中改后排右座椅</v>
          </cell>
          <cell r="N32540">
            <v>150</v>
          </cell>
          <cell r="O32540">
            <v>4.0999999999999996</v>
          </cell>
          <cell r="P32540" t="str">
            <v>EA</v>
          </cell>
          <cell r="Q32540">
            <v>1</v>
          </cell>
          <cell r="R32540">
            <v>615</v>
          </cell>
          <cell r="S32540">
            <v>150</v>
          </cell>
          <cell r="T32540">
            <v>3.4344999999999999</v>
          </cell>
        </row>
        <row r="32541">
          <cell r="K32541" t="str">
            <v>SCS0004395</v>
          </cell>
          <cell r="L32541" t="str">
            <v>中改右座椅右侧地锁安装</v>
          </cell>
          <cell r="M32541" t="str">
            <v>B40L中改后排</v>
          </cell>
          <cell r="N32541">
            <v>170</v>
          </cell>
          <cell r="O32541">
            <v>4.97</v>
          </cell>
          <cell r="P32541" t="str">
            <v>EA</v>
          </cell>
          <cell r="Q32541">
            <v>1</v>
          </cell>
          <cell r="R32541">
            <v>844.9</v>
          </cell>
          <cell r="S32541">
            <v>170</v>
          </cell>
          <cell r="T32541">
            <v>4.8472999999999997</v>
          </cell>
        </row>
        <row r="32542">
          <cell r="K32542" t="str">
            <v>SCS0004395</v>
          </cell>
          <cell r="L32542" t="str">
            <v>中改右座椅右侧地锁安装</v>
          </cell>
          <cell r="M32542" t="str">
            <v>B40L中改后排</v>
          </cell>
          <cell r="N32542">
            <v>340</v>
          </cell>
          <cell r="O32542">
            <v>4.97</v>
          </cell>
          <cell r="P32542" t="str">
            <v>EA</v>
          </cell>
          <cell r="Q32542">
            <v>1</v>
          </cell>
          <cell r="R32542">
            <v>1689.8</v>
          </cell>
          <cell r="S32542">
            <v>340</v>
          </cell>
          <cell r="T32542">
            <v>4.8472999999999997</v>
          </cell>
        </row>
        <row r="32543">
          <cell r="K32543" t="str">
            <v>SCS0004395</v>
          </cell>
          <cell r="L32543" t="str">
            <v>中改右座椅右侧地锁安装</v>
          </cell>
          <cell r="M32543" t="str">
            <v>B40L中改后排</v>
          </cell>
          <cell r="N32543">
            <v>520</v>
          </cell>
          <cell r="O32543">
            <v>4.97</v>
          </cell>
          <cell r="P32543" t="str">
            <v>EA</v>
          </cell>
          <cell r="Q32543">
            <v>1</v>
          </cell>
          <cell r="R32543">
            <v>2584.4</v>
          </cell>
          <cell r="S32543">
            <v>520</v>
          </cell>
          <cell r="T32543">
            <v>4.8472999999999997</v>
          </cell>
        </row>
        <row r="32544">
          <cell r="K32544" t="str">
            <v>SCS0004395</v>
          </cell>
          <cell r="L32544" t="str">
            <v>中改右座椅右侧地锁安装</v>
          </cell>
          <cell r="M32544" t="str">
            <v>B40L中改后排</v>
          </cell>
          <cell r="N32544">
            <v>600</v>
          </cell>
          <cell r="O32544">
            <v>4.97</v>
          </cell>
          <cell r="P32544" t="str">
            <v>EA</v>
          </cell>
          <cell r="Q32544">
            <v>1</v>
          </cell>
          <cell r="R32544">
            <v>2982</v>
          </cell>
          <cell r="S32544">
            <v>600</v>
          </cell>
          <cell r="T32544">
            <v>4.8472999999999997</v>
          </cell>
        </row>
        <row r="32545">
          <cell r="K32545" t="str">
            <v>SCS0004395</v>
          </cell>
          <cell r="L32545" t="str">
            <v>中改右座椅右侧地锁安装</v>
          </cell>
          <cell r="M32545" t="str">
            <v>B40L中改后排</v>
          </cell>
          <cell r="N32545">
            <v>150</v>
          </cell>
          <cell r="O32545">
            <v>4.97</v>
          </cell>
          <cell r="P32545" t="str">
            <v>EA</v>
          </cell>
          <cell r="Q32545">
            <v>1</v>
          </cell>
          <cell r="R32545">
            <v>745.5</v>
          </cell>
          <cell r="S32545">
            <v>150</v>
          </cell>
          <cell r="T32545">
            <v>4.8472999999999997</v>
          </cell>
        </row>
        <row r="32546">
          <cell r="K32546" t="str">
            <v>SCS0004396</v>
          </cell>
          <cell r="L32546" t="str">
            <v>右侧地锁安装支架点焊组件</v>
          </cell>
          <cell r="M32546" t="str">
            <v>B40L中改后排左座椅</v>
          </cell>
          <cell r="N32546">
            <v>170</v>
          </cell>
          <cell r="O32546">
            <v>4.97</v>
          </cell>
          <cell r="P32546" t="str">
            <v>EA</v>
          </cell>
          <cell r="Q32546">
            <v>1</v>
          </cell>
          <cell r="R32546">
            <v>844.9</v>
          </cell>
          <cell r="S32546">
            <v>170</v>
          </cell>
          <cell r="T32546">
            <v>4.9382000000000001</v>
          </cell>
        </row>
        <row r="32547">
          <cell r="K32547" t="str">
            <v>SCS0004396</v>
          </cell>
          <cell r="L32547" t="str">
            <v>右侧地锁安装支架点焊组件</v>
          </cell>
          <cell r="M32547" t="str">
            <v>B40L中改后排左座椅</v>
          </cell>
          <cell r="N32547">
            <v>340</v>
          </cell>
          <cell r="O32547">
            <v>4.97</v>
          </cell>
          <cell r="P32547" t="str">
            <v>EA</v>
          </cell>
          <cell r="Q32547">
            <v>1</v>
          </cell>
          <cell r="R32547">
            <v>1689.8</v>
          </cell>
          <cell r="S32547">
            <v>340</v>
          </cell>
          <cell r="T32547">
            <v>4.9382000000000001</v>
          </cell>
        </row>
        <row r="32548">
          <cell r="K32548" t="str">
            <v>SCS0004396</v>
          </cell>
          <cell r="L32548" t="str">
            <v>右侧地锁安装支架点焊组件</v>
          </cell>
          <cell r="M32548" t="str">
            <v>B40L中改后排左座椅</v>
          </cell>
          <cell r="N32548">
            <v>510</v>
          </cell>
          <cell r="O32548">
            <v>4.97</v>
          </cell>
          <cell r="P32548" t="str">
            <v>EA</v>
          </cell>
          <cell r="Q32548">
            <v>1</v>
          </cell>
          <cell r="R32548">
            <v>2534.6999999999998</v>
          </cell>
          <cell r="S32548">
            <v>510</v>
          </cell>
          <cell r="T32548">
            <v>4.9382000000000001</v>
          </cell>
        </row>
        <row r="32549">
          <cell r="K32549" t="str">
            <v>SCS0004396</v>
          </cell>
          <cell r="L32549" t="str">
            <v>右侧地锁安装支架点焊组件</v>
          </cell>
          <cell r="M32549" t="str">
            <v>B40L中改后排左座椅</v>
          </cell>
          <cell r="N32549">
            <v>600</v>
          </cell>
          <cell r="O32549">
            <v>4.97</v>
          </cell>
          <cell r="P32549" t="str">
            <v>EA</v>
          </cell>
          <cell r="Q32549">
            <v>1</v>
          </cell>
          <cell r="R32549">
            <v>2982</v>
          </cell>
          <cell r="S32549">
            <v>600</v>
          </cell>
          <cell r="T32549">
            <v>4.9382000000000001</v>
          </cell>
        </row>
        <row r="32550">
          <cell r="K32550" t="str">
            <v>SCS0004396</v>
          </cell>
          <cell r="L32550" t="str">
            <v>右侧地锁安装支架点焊组件</v>
          </cell>
          <cell r="M32550" t="str">
            <v>B40L中改后排左座椅</v>
          </cell>
          <cell r="N32550">
            <v>150</v>
          </cell>
          <cell r="O32550">
            <v>4.97</v>
          </cell>
          <cell r="P32550" t="str">
            <v>EA</v>
          </cell>
          <cell r="Q32550">
            <v>1</v>
          </cell>
          <cell r="R32550">
            <v>745.5</v>
          </cell>
          <cell r="S32550">
            <v>150</v>
          </cell>
          <cell r="T32550">
            <v>4.9382000000000001</v>
          </cell>
        </row>
        <row r="32551">
          <cell r="K32551" t="str">
            <v>SCS0004397</v>
          </cell>
          <cell r="L32551" t="str">
            <v>左侧地锁安装支架点焊组件</v>
          </cell>
          <cell r="M32551" t="str">
            <v>B40L中改后排左座椅</v>
          </cell>
          <cell r="N32551">
            <v>340</v>
          </cell>
          <cell r="O32551">
            <v>4.97</v>
          </cell>
          <cell r="P32551" t="str">
            <v>EA</v>
          </cell>
          <cell r="Q32551">
            <v>1</v>
          </cell>
          <cell r="R32551">
            <v>1689.8</v>
          </cell>
          <cell r="S32551">
            <v>340</v>
          </cell>
          <cell r="T32551">
            <v>4.8472999999999997</v>
          </cell>
        </row>
        <row r="32552">
          <cell r="K32552" t="str">
            <v>SCS0004397</v>
          </cell>
          <cell r="L32552" t="str">
            <v>左侧地锁安装支架点焊组件</v>
          </cell>
          <cell r="M32552" t="str">
            <v>B40L中改后排左座椅</v>
          </cell>
          <cell r="N32552">
            <v>680</v>
          </cell>
          <cell r="O32552">
            <v>4.97</v>
          </cell>
          <cell r="P32552" t="str">
            <v>EA</v>
          </cell>
          <cell r="Q32552">
            <v>1</v>
          </cell>
          <cell r="R32552">
            <v>3379.6</v>
          </cell>
          <cell r="S32552">
            <v>680</v>
          </cell>
          <cell r="T32552">
            <v>4.8472999999999997</v>
          </cell>
        </row>
        <row r="32553">
          <cell r="K32553" t="str">
            <v>SCS0004397</v>
          </cell>
          <cell r="L32553" t="str">
            <v>左侧地锁安装支架点焊组件</v>
          </cell>
          <cell r="M32553" t="str">
            <v>B40L中改后排左座椅</v>
          </cell>
          <cell r="N32553">
            <v>1000</v>
          </cell>
          <cell r="O32553">
            <v>4.97</v>
          </cell>
          <cell r="P32553" t="str">
            <v>EA</v>
          </cell>
          <cell r="Q32553">
            <v>1</v>
          </cell>
          <cell r="R32553">
            <v>4970</v>
          </cell>
          <cell r="S32553">
            <v>1000</v>
          </cell>
          <cell r="T32553">
            <v>4.8472999999999997</v>
          </cell>
        </row>
        <row r="32554">
          <cell r="K32554" t="str">
            <v>SCS0004397</v>
          </cell>
          <cell r="L32554" t="str">
            <v>左侧地锁安装支架点焊组件</v>
          </cell>
          <cell r="M32554" t="str">
            <v>B40L中改后排左座椅</v>
          </cell>
          <cell r="N32554">
            <v>1200</v>
          </cell>
          <cell r="O32554">
            <v>4.97</v>
          </cell>
          <cell r="P32554" t="str">
            <v>EA</v>
          </cell>
          <cell r="Q32554">
            <v>1</v>
          </cell>
          <cell r="R32554">
            <v>5964</v>
          </cell>
          <cell r="S32554">
            <v>1200</v>
          </cell>
          <cell r="T32554">
            <v>4.8472999999999997</v>
          </cell>
        </row>
        <row r="32555">
          <cell r="K32555" t="str">
            <v>SCS0004397</v>
          </cell>
          <cell r="L32555" t="str">
            <v>左侧地锁安装支架点焊组件</v>
          </cell>
          <cell r="M32555" t="str">
            <v>B40L中改后排左座椅</v>
          </cell>
          <cell r="N32555">
            <v>300</v>
          </cell>
          <cell r="O32555">
            <v>4.97</v>
          </cell>
          <cell r="P32555" t="str">
            <v>EA</v>
          </cell>
          <cell r="Q32555">
            <v>1</v>
          </cell>
          <cell r="R32555">
            <v>1491</v>
          </cell>
          <cell r="S32555">
            <v>300</v>
          </cell>
          <cell r="T32555">
            <v>4.8472999999999997</v>
          </cell>
        </row>
        <row r="32556">
          <cell r="K32556" t="str">
            <v>SCS0004400</v>
          </cell>
          <cell r="L32556" t="str">
            <v>中改调角器限位支架</v>
          </cell>
          <cell r="M32556" t="str">
            <v>B40L中改后排</v>
          </cell>
          <cell r="N32556">
            <v>1991</v>
          </cell>
          <cell r="O32556">
            <v>0.26600000000000001</v>
          </cell>
          <cell r="P32556" t="str">
            <v>EA</v>
          </cell>
          <cell r="Q32556">
            <v>1</v>
          </cell>
          <cell r="R32556">
            <v>529.61</v>
          </cell>
          <cell r="S32556">
            <v>1991</v>
          </cell>
          <cell r="T32556">
            <v>0.25469999999999998</v>
          </cell>
        </row>
        <row r="32557">
          <cell r="K32557" t="str">
            <v>SCS0004400</v>
          </cell>
          <cell r="L32557" t="str">
            <v>中改调角器限位支架</v>
          </cell>
          <cell r="M32557" t="str">
            <v>B40L中改后排</v>
          </cell>
          <cell r="N32557">
            <v>1946</v>
          </cell>
          <cell r="O32557">
            <v>0.26600000000000001</v>
          </cell>
          <cell r="P32557" t="str">
            <v>EA</v>
          </cell>
          <cell r="Q32557">
            <v>1</v>
          </cell>
          <cell r="R32557">
            <v>517.64</v>
          </cell>
          <cell r="S32557">
            <v>1946</v>
          </cell>
          <cell r="T32557">
            <v>0.25469999999999998</v>
          </cell>
        </row>
        <row r="32558">
          <cell r="K32558" t="str">
            <v>SCS0004412</v>
          </cell>
          <cell r="L32558" t="str">
            <v>泡棉支撑钢丝组合</v>
          </cell>
          <cell r="M32558" t="str">
            <v>B40L中改后排右座椅</v>
          </cell>
          <cell r="N32558">
            <v>430</v>
          </cell>
          <cell r="O32558">
            <v>2.5364</v>
          </cell>
          <cell r="P32558" t="str">
            <v>EA</v>
          </cell>
          <cell r="Q32558">
            <v>1</v>
          </cell>
          <cell r="R32558">
            <v>1090.6500000000001</v>
          </cell>
          <cell r="S32558">
            <v>430</v>
          </cell>
          <cell r="T32558">
            <v>2.5364</v>
          </cell>
        </row>
        <row r="32559">
          <cell r="K32559" t="str">
            <v>SCS0004412</v>
          </cell>
          <cell r="L32559" t="str">
            <v>泡棉支撑钢丝组合</v>
          </cell>
          <cell r="M32559" t="str">
            <v>B40L中改后排右座椅</v>
          </cell>
          <cell r="N32559">
            <v>200</v>
          </cell>
          <cell r="O32559">
            <v>2.5364</v>
          </cell>
          <cell r="P32559" t="str">
            <v>EA</v>
          </cell>
          <cell r="Q32559">
            <v>1</v>
          </cell>
          <cell r="R32559">
            <v>507.28</v>
          </cell>
          <cell r="S32559">
            <v>200</v>
          </cell>
          <cell r="T32559">
            <v>2.5364</v>
          </cell>
        </row>
        <row r="32560">
          <cell r="K32560" t="str">
            <v>SCS0004413</v>
          </cell>
          <cell r="L32560" t="str">
            <v>泡棉支撑钢丝组合</v>
          </cell>
          <cell r="M32560" t="str">
            <v>B40L中改后排左座椅</v>
          </cell>
          <cell r="N32560">
            <v>300</v>
          </cell>
          <cell r="O32560">
            <v>5.8994999999999997</v>
          </cell>
          <cell r="P32560" t="str">
            <v>EA</v>
          </cell>
          <cell r="Q32560">
            <v>1</v>
          </cell>
          <cell r="R32560">
            <v>1769.85</v>
          </cell>
          <cell r="S32560">
            <v>300</v>
          </cell>
          <cell r="T32560">
            <v>5.8994999999999997</v>
          </cell>
        </row>
        <row r="32561">
          <cell r="K32561" t="str">
            <v>SCS0004413</v>
          </cell>
          <cell r="L32561" t="str">
            <v>泡棉支撑钢丝组合</v>
          </cell>
          <cell r="M32561" t="str">
            <v>B40L中改后排左座椅</v>
          </cell>
          <cell r="N32561">
            <v>40</v>
          </cell>
          <cell r="O32561">
            <v>5.8994999999999997</v>
          </cell>
          <cell r="P32561" t="str">
            <v>EA</v>
          </cell>
          <cell r="Q32561">
            <v>1</v>
          </cell>
          <cell r="R32561">
            <v>235.98</v>
          </cell>
          <cell r="S32561">
            <v>40</v>
          </cell>
          <cell r="T32561">
            <v>5.8994999999999997</v>
          </cell>
        </row>
        <row r="32562">
          <cell r="K32562" t="str">
            <v>SCS0004413</v>
          </cell>
          <cell r="L32562" t="str">
            <v>泡棉支撑钢丝组合</v>
          </cell>
          <cell r="M32562" t="str">
            <v>B40L中改后排左座椅</v>
          </cell>
          <cell r="N32562">
            <v>360</v>
          </cell>
          <cell r="O32562">
            <v>5.8994999999999997</v>
          </cell>
          <cell r="P32562" t="str">
            <v>EA</v>
          </cell>
          <cell r="Q32562">
            <v>1</v>
          </cell>
          <cell r="R32562">
            <v>2123.8200000000002</v>
          </cell>
          <cell r="S32562">
            <v>360</v>
          </cell>
          <cell r="T32562">
            <v>5.8994999999999997</v>
          </cell>
        </row>
        <row r="32563">
          <cell r="K32563" t="str">
            <v>SCS0004413</v>
          </cell>
          <cell r="L32563" t="str">
            <v>泡棉支撑钢丝组合</v>
          </cell>
          <cell r="M32563" t="str">
            <v>B40L中改后排左座椅</v>
          </cell>
          <cell r="N32563">
            <v>360</v>
          </cell>
          <cell r="O32563">
            <v>5.8994999999999997</v>
          </cell>
          <cell r="P32563" t="str">
            <v>EA</v>
          </cell>
          <cell r="Q32563">
            <v>1</v>
          </cell>
          <cell r="R32563">
            <v>2123.8200000000002</v>
          </cell>
          <cell r="S32563">
            <v>360</v>
          </cell>
          <cell r="T32563">
            <v>5.8994999999999997</v>
          </cell>
        </row>
        <row r="32564">
          <cell r="K32564" t="str">
            <v>SCS0004414</v>
          </cell>
          <cell r="L32564" t="str">
            <v>中改右座椅座垫前支撑钢丝</v>
          </cell>
          <cell r="M32564" t="str">
            <v>B40L中改后排</v>
          </cell>
          <cell r="N32564">
            <v>1000</v>
          </cell>
          <cell r="O32564">
            <v>0.35709999999999997</v>
          </cell>
          <cell r="P32564" t="str">
            <v>EA</v>
          </cell>
          <cell r="Q32564">
            <v>1</v>
          </cell>
          <cell r="R32564">
            <v>357.1</v>
          </cell>
          <cell r="S32564">
            <v>1000</v>
          </cell>
          <cell r="T32564">
            <v>0.35709999999999997</v>
          </cell>
        </row>
        <row r="32565">
          <cell r="K32565" t="str">
            <v>SCS0004414</v>
          </cell>
          <cell r="L32565" t="str">
            <v>中改右座椅座垫前支撑钢丝</v>
          </cell>
          <cell r="M32565" t="str">
            <v>B40L中改后排</v>
          </cell>
          <cell r="N32565">
            <v>1000</v>
          </cell>
          <cell r="O32565">
            <v>0.35709999999999997</v>
          </cell>
          <cell r="P32565" t="str">
            <v>EA</v>
          </cell>
          <cell r="Q32565">
            <v>1</v>
          </cell>
          <cell r="R32565">
            <v>357.1</v>
          </cell>
          <cell r="S32565">
            <v>1000</v>
          </cell>
          <cell r="T32565">
            <v>0.35709999999999997</v>
          </cell>
        </row>
        <row r="32566">
          <cell r="K32566" t="str">
            <v>SCS0004415</v>
          </cell>
          <cell r="L32566" t="str">
            <v>中改右座椅侧翼下支撑钢丝</v>
          </cell>
          <cell r="M32566" t="str">
            <v>B40L中改后排</v>
          </cell>
          <cell r="N32566">
            <v>300</v>
          </cell>
          <cell r="O32566">
            <v>0.54190000000000005</v>
          </cell>
          <cell r="P32566" t="str">
            <v>EA</v>
          </cell>
          <cell r="Q32566">
            <v>1</v>
          </cell>
          <cell r="R32566">
            <v>162.57</v>
          </cell>
          <cell r="S32566">
            <v>300</v>
          </cell>
          <cell r="T32566">
            <v>0.54190000000000005</v>
          </cell>
        </row>
        <row r="32567">
          <cell r="K32567" t="str">
            <v>SCS0004415</v>
          </cell>
          <cell r="L32567" t="str">
            <v>中改右座椅侧翼下支撑钢丝</v>
          </cell>
          <cell r="M32567" t="str">
            <v>B40L中改后排</v>
          </cell>
          <cell r="N32567">
            <v>300</v>
          </cell>
          <cell r="O32567">
            <v>0.54190000000000005</v>
          </cell>
          <cell r="P32567" t="str">
            <v>EA</v>
          </cell>
          <cell r="Q32567">
            <v>1</v>
          </cell>
          <cell r="R32567">
            <v>162.57</v>
          </cell>
          <cell r="S32567">
            <v>300</v>
          </cell>
          <cell r="T32567">
            <v>0.54190000000000005</v>
          </cell>
        </row>
        <row r="32568">
          <cell r="K32568" t="str">
            <v>SCS0004415</v>
          </cell>
          <cell r="L32568" t="str">
            <v>中改右座椅侧翼下支撑钢丝</v>
          </cell>
          <cell r="M32568" t="str">
            <v>B40L中改后排</v>
          </cell>
          <cell r="N32568">
            <v>400</v>
          </cell>
          <cell r="O32568">
            <v>0.54190000000000005</v>
          </cell>
          <cell r="P32568" t="str">
            <v>EA</v>
          </cell>
          <cell r="Q32568">
            <v>1</v>
          </cell>
          <cell r="R32568">
            <v>216.76</v>
          </cell>
          <cell r="S32568">
            <v>400</v>
          </cell>
          <cell r="T32568">
            <v>0.54190000000000005</v>
          </cell>
        </row>
        <row r="32569">
          <cell r="K32569" t="str">
            <v>SCS0004415</v>
          </cell>
          <cell r="L32569" t="str">
            <v>中改右座椅侧翼下支撑钢丝</v>
          </cell>
          <cell r="M32569" t="str">
            <v>B40L中改后排</v>
          </cell>
          <cell r="N32569">
            <v>300</v>
          </cell>
          <cell r="O32569">
            <v>0.54190000000000005</v>
          </cell>
          <cell r="P32569" t="str">
            <v>EA</v>
          </cell>
          <cell r="Q32569">
            <v>1</v>
          </cell>
          <cell r="R32569">
            <v>162.57</v>
          </cell>
          <cell r="S32569">
            <v>300</v>
          </cell>
          <cell r="T32569">
            <v>0.54190000000000005</v>
          </cell>
        </row>
        <row r="32570">
          <cell r="K32570" t="str">
            <v>SCS0004416</v>
          </cell>
          <cell r="L32570" t="str">
            <v>中改座垫内侧儿童座椅挂钩</v>
          </cell>
          <cell r="M32570" t="str">
            <v>B40L中改后排右座椅</v>
          </cell>
          <cell r="N32570">
            <v>1000</v>
          </cell>
          <cell r="O32570">
            <v>0.26319999999999999</v>
          </cell>
          <cell r="P32570" t="str">
            <v>EA</v>
          </cell>
          <cell r="Q32570">
            <v>1</v>
          </cell>
          <cell r="R32570">
            <v>263.2</v>
          </cell>
          <cell r="S32570">
            <v>1000</v>
          </cell>
          <cell r="T32570">
            <v>0.26319999999999999</v>
          </cell>
        </row>
        <row r="32571">
          <cell r="K32571" t="str">
            <v>SCS0004417</v>
          </cell>
          <cell r="L32571" t="str">
            <v>中改座垫外侧儿童座椅挂钩</v>
          </cell>
          <cell r="M32571" t="str">
            <v>B40L中改后排右座椅</v>
          </cell>
          <cell r="N32571">
            <v>1000</v>
          </cell>
          <cell r="O32571">
            <v>0.36280000000000001</v>
          </cell>
          <cell r="P32571" t="str">
            <v>EA</v>
          </cell>
          <cell r="Q32571">
            <v>1</v>
          </cell>
          <cell r="R32571">
            <v>362.8</v>
          </cell>
          <cell r="S32571">
            <v>1000</v>
          </cell>
          <cell r="T32571">
            <v>0.36280000000000001</v>
          </cell>
        </row>
        <row r="32572">
          <cell r="K32572" t="str">
            <v>SCS0004417</v>
          </cell>
          <cell r="L32572" t="str">
            <v>中改座垫外侧儿童座椅挂钩</v>
          </cell>
          <cell r="M32572" t="str">
            <v>B40L中改后排右座椅</v>
          </cell>
          <cell r="N32572">
            <v>1000</v>
          </cell>
          <cell r="O32572">
            <v>0.36280000000000001</v>
          </cell>
          <cell r="P32572" t="str">
            <v>EA</v>
          </cell>
          <cell r="Q32572">
            <v>1</v>
          </cell>
          <cell r="R32572">
            <v>362.8</v>
          </cell>
          <cell r="S32572">
            <v>1000</v>
          </cell>
          <cell r="T32572">
            <v>0.36280000000000001</v>
          </cell>
        </row>
        <row r="32573">
          <cell r="K32573" t="str">
            <v>SCS0004418</v>
          </cell>
          <cell r="L32573" t="str">
            <v>中改右座椅背泡棉支撑钢丝</v>
          </cell>
          <cell r="M32573" t="str">
            <v>B40L中改后排</v>
          </cell>
          <cell r="N32573">
            <v>1000</v>
          </cell>
          <cell r="O32573">
            <v>0.36199999999999999</v>
          </cell>
          <cell r="P32573" t="str">
            <v>EA</v>
          </cell>
          <cell r="Q32573">
            <v>1</v>
          </cell>
          <cell r="R32573">
            <v>362</v>
          </cell>
          <cell r="S32573">
            <v>1000</v>
          </cell>
          <cell r="T32573">
            <v>0.36199999999999999</v>
          </cell>
        </row>
        <row r="32574">
          <cell r="K32574" t="str">
            <v>SCS0004419</v>
          </cell>
          <cell r="L32574" t="str">
            <v>泡棉前加强支撑钢丝</v>
          </cell>
          <cell r="M32574" t="str">
            <v>B40L中改后排</v>
          </cell>
          <cell r="N32574">
            <v>1100</v>
          </cell>
          <cell r="O32574">
            <v>0.44640000000000002</v>
          </cell>
          <cell r="P32574" t="str">
            <v>EA</v>
          </cell>
          <cell r="Q32574">
            <v>1</v>
          </cell>
          <cell r="R32574">
            <v>491.04</v>
          </cell>
          <cell r="S32574">
            <v>1100</v>
          </cell>
          <cell r="T32574">
            <v>0.44640000000000002</v>
          </cell>
        </row>
        <row r="32575">
          <cell r="K32575" t="str">
            <v>SCS0004419</v>
          </cell>
          <cell r="L32575" t="str">
            <v>泡棉前加强支撑钢丝</v>
          </cell>
          <cell r="M32575" t="str">
            <v>B40L中改后排</v>
          </cell>
          <cell r="N32575">
            <v>1000</v>
          </cell>
          <cell r="O32575">
            <v>0.44640000000000002</v>
          </cell>
          <cell r="P32575" t="str">
            <v>EA</v>
          </cell>
          <cell r="Q32575">
            <v>1</v>
          </cell>
          <cell r="R32575">
            <v>446.4</v>
          </cell>
          <cell r="S32575">
            <v>1000</v>
          </cell>
          <cell r="T32575">
            <v>0.44640000000000002</v>
          </cell>
        </row>
        <row r="32576">
          <cell r="K32576" t="str">
            <v>SCS0004419</v>
          </cell>
          <cell r="L32576" t="str">
            <v>泡棉前加强支撑钢丝</v>
          </cell>
          <cell r="M32576" t="str">
            <v>B40L中改后排</v>
          </cell>
          <cell r="N32576">
            <v>1000</v>
          </cell>
          <cell r="O32576">
            <v>0.44640000000000002</v>
          </cell>
          <cell r="P32576" t="str">
            <v>EA</v>
          </cell>
          <cell r="Q32576">
            <v>1</v>
          </cell>
          <cell r="R32576">
            <v>446.4</v>
          </cell>
          <cell r="S32576">
            <v>1000</v>
          </cell>
          <cell r="T32576">
            <v>0.44640000000000002</v>
          </cell>
        </row>
        <row r="32577">
          <cell r="K32577" t="str">
            <v>SCS0004420</v>
          </cell>
          <cell r="L32577" t="str">
            <v>左座椅座泡棉前支撑钢丝</v>
          </cell>
          <cell r="M32577" t="str">
            <v>B40L中改后排</v>
          </cell>
          <cell r="N32577">
            <v>300</v>
          </cell>
          <cell r="O32577">
            <v>1.7048000000000001</v>
          </cell>
          <cell r="P32577" t="str">
            <v>EA</v>
          </cell>
          <cell r="Q32577">
            <v>1</v>
          </cell>
          <cell r="R32577">
            <v>511.44</v>
          </cell>
          <cell r="S32577">
            <v>300</v>
          </cell>
          <cell r="T32577">
            <v>1.7048000000000001</v>
          </cell>
        </row>
        <row r="32578">
          <cell r="K32578" t="str">
            <v>SCS0004420</v>
          </cell>
          <cell r="L32578" t="str">
            <v>左座椅座泡棉前支撑钢丝</v>
          </cell>
          <cell r="M32578" t="str">
            <v>B40L中改后排</v>
          </cell>
          <cell r="N32578">
            <v>600</v>
          </cell>
          <cell r="O32578">
            <v>1.7048000000000001</v>
          </cell>
          <cell r="P32578" t="str">
            <v>EA</v>
          </cell>
          <cell r="Q32578">
            <v>1</v>
          </cell>
          <cell r="R32578">
            <v>1022.88</v>
          </cell>
          <cell r="S32578">
            <v>600</v>
          </cell>
          <cell r="T32578">
            <v>1.7048000000000001</v>
          </cell>
        </row>
        <row r="32579">
          <cell r="K32579" t="str">
            <v>SCS0004420</v>
          </cell>
          <cell r="L32579" t="str">
            <v>左座椅座泡棉前支撑钢丝</v>
          </cell>
          <cell r="M32579" t="str">
            <v>B40L中改后排</v>
          </cell>
          <cell r="N32579">
            <v>300</v>
          </cell>
          <cell r="O32579">
            <v>1.7048000000000001</v>
          </cell>
          <cell r="P32579" t="str">
            <v>EA</v>
          </cell>
          <cell r="Q32579">
            <v>1</v>
          </cell>
          <cell r="R32579">
            <v>511.44</v>
          </cell>
          <cell r="S32579">
            <v>300</v>
          </cell>
          <cell r="T32579">
            <v>1.7048000000000001</v>
          </cell>
        </row>
        <row r="32580">
          <cell r="K32580" t="str">
            <v>SCS0004420</v>
          </cell>
          <cell r="L32580" t="str">
            <v>左座椅座泡棉前支撑钢丝</v>
          </cell>
          <cell r="M32580" t="str">
            <v>B40L中改后排</v>
          </cell>
          <cell r="N32580">
            <v>300</v>
          </cell>
          <cell r="O32580">
            <v>1.7048000000000001</v>
          </cell>
          <cell r="P32580" t="str">
            <v>EA</v>
          </cell>
          <cell r="Q32580">
            <v>1</v>
          </cell>
          <cell r="R32580">
            <v>511.44</v>
          </cell>
          <cell r="S32580">
            <v>300</v>
          </cell>
          <cell r="T32580">
            <v>1.7048000000000001</v>
          </cell>
        </row>
        <row r="32581">
          <cell r="K32581" t="str">
            <v>SCS0004420</v>
          </cell>
          <cell r="L32581" t="str">
            <v>左座椅座泡棉前支撑钢丝</v>
          </cell>
          <cell r="M32581" t="str">
            <v>B40L中改后排</v>
          </cell>
          <cell r="N32581">
            <v>300</v>
          </cell>
          <cell r="O32581">
            <v>1.7048000000000001</v>
          </cell>
          <cell r="P32581" t="str">
            <v>EA</v>
          </cell>
          <cell r="Q32581">
            <v>1</v>
          </cell>
          <cell r="R32581">
            <v>511.44</v>
          </cell>
          <cell r="S32581">
            <v>300</v>
          </cell>
          <cell r="T32581">
            <v>1.7048000000000001</v>
          </cell>
        </row>
        <row r="32582">
          <cell r="K32582" t="str">
            <v>SCS0004420</v>
          </cell>
          <cell r="L32582" t="str">
            <v>左座椅座泡棉前支撑钢丝</v>
          </cell>
          <cell r="M32582" t="str">
            <v>B40L中改后排</v>
          </cell>
          <cell r="N32582">
            <v>300</v>
          </cell>
          <cell r="O32582">
            <v>1.7048000000000001</v>
          </cell>
          <cell r="P32582" t="str">
            <v>EA</v>
          </cell>
          <cell r="Q32582">
            <v>1</v>
          </cell>
          <cell r="R32582">
            <v>511.44</v>
          </cell>
          <cell r="S32582">
            <v>300</v>
          </cell>
          <cell r="T32582">
            <v>1.7048000000000001</v>
          </cell>
        </row>
        <row r="32583">
          <cell r="K32583" t="str">
            <v>SCS0004421</v>
          </cell>
          <cell r="L32583" t="str">
            <v>中改左座椅侧翼下支撑钢丝</v>
          </cell>
          <cell r="M32583" t="str">
            <v>B40L中改后排</v>
          </cell>
          <cell r="N32583">
            <v>300</v>
          </cell>
          <cell r="O32583">
            <v>0.54010000000000002</v>
          </cell>
          <cell r="P32583" t="str">
            <v>EA</v>
          </cell>
          <cell r="Q32583">
            <v>1</v>
          </cell>
          <cell r="R32583">
            <v>162.03</v>
          </cell>
          <cell r="S32583">
            <v>300</v>
          </cell>
          <cell r="T32583">
            <v>0.54010000000000002</v>
          </cell>
        </row>
        <row r="32584">
          <cell r="K32584" t="str">
            <v>SCS0004421</v>
          </cell>
          <cell r="L32584" t="str">
            <v>中改左座椅侧翼下支撑钢丝</v>
          </cell>
          <cell r="M32584" t="str">
            <v>B40L中改后排</v>
          </cell>
          <cell r="N32584">
            <v>300</v>
          </cell>
          <cell r="O32584">
            <v>0.54010000000000002</v>
          </cell>
          <cell r="P32584" t="str">
            <v>EA</v>
          </cell>
          <cell r="Q32584">
            <v>1</v>
          </cell>
          <cell r="R32584">
            <v>162.03</v>
          </cell>
          <cell r="S32584">
            <v>300</v>
          </cell>
          <cell r="T32584">
            <v>0.54010000000000002</v>
          </cell>
        </row>
        <row r="32585">
          <cell r="K32585" t="str">
            <v>SCS0004421</v>
          </cell>
          <cell r="L32585" t="str">
            <v>中改左座椅侧翼下支撑钢丝</v>
          </cell>
          <cell r="M32585" t="str">
            <v>B40L中改后排</v>
          </cell>
          <cell r="N32585">
            <v>400</v>
          </cell>
          <cell r="O32585">
            <v>0.54010000000000002</v>
          </cell>
          <cell r="P32585" t="str">
            <v>EA</v>
          </cell>
          <cell r="Q32585">
            <v>1</v>
          </cell>
          <cell r="R32585">
            <v>216.04</v>
          </cell>
          <cell r="S32585">
            <v>400</v>
          </cell>
          <cell r="T32585">
            <v>0.54010000000000002</v>
          </cell>
        </row>
        <row r="32586">
          <cell r="K32586" t="str">
            <v>SCS0004421</v>
          </cell>
          <cell r="L32586" t="str">
            <v>中改左座椅侧翼下支撑钢丝</v>
          </cell>
          <cell r="M32586" t="str">
            <v>B40L中改后排</v>
          </cell>
          <cell r="N32586">
            <v>300</v>
          </cell>
          <cell r="O32586">
            <v>0.54010000000000002</v>
          </cell>
          <cell r="P32586" t="str">
            <v>EA</v>
          </cell>
          <cell r="Q32586">
            <v>1</v>
          </cell>
          <cell r="R32586">
            <v>162.03</v>
          </cell>
          <cell r="S32586">
            <v>300</v>
          </cell>
          <cell r="T32586">
            <v>0.54010000000000002</v>
          </cell>
        </row>
        <row r="32587">
          <cell r="K32587" t="str">
            <v>SCS0004422</v>
          </cell>
          <cell r="L32587" t="str">
            <v>中改座垫儿童座椅上挂钩</v>
          </cell>
          <cell r="M32587" t="str">
            <v>B40L中改后排</v>
          </cell>
          <cell r="N32587">
            <v>1000</v>
          </cell>
          <cell r="O32587">
            <v>0.3523</v>
          </cell>
          <cell r="P32587" t="str">
            <v>EA</v>
          </cell>
          <cell r="Q32587">
            <v>1</v>
          </cell>
          <cell r="R32587">
            <v>352.3</v>
          </cell>
          <cell r="S32587">
            <v>1000</v>
          </cell>
          <cell r="T32587">
            <v>0.3523</v>
          </cell>
        </row>
        <row r="32588">
          <cell r="K32588" t="str">
            <v>SCS0004422</v>
          </cell>
          <cell r="L32588" t="str">
            <v>中改座垫儿童座椅上挂钩</v>
          </cell>
          <cell r="M32588" t="str">
            <v>B40L中改后排</v>
          </cell>
          <cell r="N32588">
            <v>1000</v>
          </cell>
          <cell r="O32588">
            <v>0.3523</v>
          </cell>
          <cell r="P32588" t="str">
            <v>EA</v>
          </cell>
          <cell r="Q32588">
            <v>1</v>
          </cell>
          <cell r="R32588">
            <v>352.3</v>
          </cell>
          <cell r="S32588">
            <v>1000</v>
          </cell>
          <cell r="T32588">
            <v>0.3523</v>
          </cell>
        </row>
        <row r="32589">
          <cell r="K32589" t="str">
            <v>SCS0004422</v>
          </cell>
          <cell r="L32589" t="str">
            <v>中改座垫儿童座椅上挂钩</v>
          </cell>
          <cell r="M32589" t="str">
            <v>B40L中改后排</v>
          </cell>
          <cell r="N32589">
            <v>1000</v>
          </cell>
          <cell r="O32589">
            <v>0.3523</v>
          </cell>
          <cell r="P32589" t="str">
            <v>EA</v>
          </cell>
          <cell r="Q32589">
            <v>1</v>
          </cell>
          <cell r="R32589">
            <v>352.3</v>
          </cell>
          <cell r="S32589">
            <v>1000</v>
          </cell>
          <cell r="T32589">
            <v>0.3523</v>
          </cell>
        </row>
        <row r="32590">
          <cell r="K32590" t="str">
            <v>SCS0004423</v>
          </cell>
          <cell r="L32590" t="str">
            <v>中改座垫内侧儿童座椅挂钩</v>
          </cell>
          <cell r="M32590" t="str">
            <v>B40L中改后排左座椅</v>
          </cell>
          <cell r="N32590">
            <v>1000</v>
          </cell>
          <cell r="O32590">
            <v>0.36840000000000001</v>
          </cell>
          <cell r="P32590" t="str">
            <v>EA</v>
          </cell>
          <cell r="Q32590">
            <v>1</v>
          </cell>
          <cell r="R32590">
            <v>368.4</v>
          </cell>
          <cell r="S32590">
            <v>1000</v>
          </cell>
          <cell r="T32590">
            <v>0.36840000000000001</v>
          </cell>
        </row>
        <row r="32591">
          <cell r="K32591" t="str">
            <v>SCS0004424</v>
          </cell>
          <cell r="L32591" t="str">
            <v>中改座垫外侧儿童座椅挂钩</v>
          </cell>
          <cell r="M32591" t="str">
            <v>B40L中改后排左座椅</v>
          </cell>
          <cell r="N32591">
            <v>1000</v>
          </cell>
          <cell r="O32591">
            <v>0.2777</v>
          </cell>
          <cell r="P32591" t="str">
            <v>EA</v>
          </cell>
          <cell r="Q32591">
            <v>1</v>
          </cell>
          <cell r="R32591">
            <v>277.7</v>
          </cell>
          <cell r="S32591">
            <v>1000</v>
          </cell>
          <cell r="T32591">
            <v>0.2777</v>
          </cell>
        </row>
        <row r="32592">
          <cell r="K32592" t="str">
            <v>SCS0004424</v>
          </cell>
          <cell r="L32592" t="str">
            <v>中改座垫外侧儿童座椅挂钩</v>
          </cell>
          <cell r="M32592" t="str">
            <v>B40L中改后排左座椅</v>
          </cell>
          <cell r="N32592">
            <v>1800</v>
          </cell>
          <cell r="O32592">
            <v>0.2777</v>
          </cell>
          <cell r="P32592" t="str">
            <v>EA</v>
          </cell>
          <cell r="Q32592">
            <v>1</v>
          </cell>
          <cell r="R32592">
            <v>499.86</v>
          </cell>
          <cell r="S32592">
            <v>1800</v>
          </cell>
          <cell r="T32592">
            <v>0.2777</v>
          </cell>
        </row>
        <row r="32593">
          <cell r="K32593" t="str">
            <v>scs0004425</v>
          </cell>
          <cell r="L32593" t="str">
            <v>中改左座椅背泡棉支撑钢丝</v>
          </cell>
          <cell r="M32593" t="str">
            <v>B40L中改后排</v>
          </cell>
          <cell r="N32593">
            <v>1000</v>
          </cell>
          <cell r="O32593">
            <v>0.40670000000000001</v>
          </cell>
          <cell r="P32593" t="str">
            <v>EA</v>
          </cell>
          <cell r="Q32593">
            <v>1</v>
          </cell>
          <cell r="R32593">
            <v>406.7</v>
          </cell>
          <cell r="S32593">
            <v>1000</v>
          </cell>
          <cell r="T32593">
            <v>0.40670000000000001</v>
          </cell>
        </row>
        <row r="32594">
          <cell r="K32594" t="str">
            <v>scs0004425</v>
          </cell>
          <cell r="L32594" t="str">
            <v>中改左座椅背泡棉支撑钢丝</v>
          </cell>
          <cell r="M32594" t="str">
            <v>B40L中改后排</v>
          </cell>
          <cell r="N32594">
            <v>1000</v>
          </cell>
          <cell r="O32594">
            <v>0.40670000000000001</v>
          </cell>
          <cell r="P32594" t="str">
            <v>EA</v>
          </cell>
          <cell r="Q32594">
            <v>1</v>
          </cell>
          <cell r="R32594">
            <v>406.7</v>
          </cell>
          <cell r="S32594">
            <v>1000</v>
          </cell>
          <cell r="T32594">
            <v>0.40670000000000001</v>
          </cell>
        </row>
        <row r="32595">
          <cell r="K32595" t="str">
            <v>SCS0004521</v>
          </cell>
          <cell r="L32595" t="str">
            <v>调角器涡簧</v>
          </cell>
          <cell r="M32595" t="str">
            <v>C32B</v>
          </cell>
          <cell r="N32595">
            <v>1600</v>
          </cell>
          <cell r="O32595">
            <v>2.04</v>
          </cell>
          <cell r="P32595" t="str">
            <v>EA</v>
          </cell>
          <cell r="Q32595">
            <v>1</v>
          </cell>
          <cell r="R32595">
            <v>3264</v>
          </cell>
          <cell r="S32595">
            <v>1600</v>
          </cell>
          <cell r="T32595">
            <v>2.04</v>
          </cell>
        </row>
        <row r="32596">
          <cell r="K32596" t="str">
            <v>SCS0004568</v>
          </cell>
          <cell r="L32596" t="str">
            <v>主驾调角器核心件R</v>
          </cell>
          <cell r="M32596" t="str">
            <v>C32B力乐</v>
          </cell>
          <cell r="N32596">
            <v>640</v>
          </cell>
          <cell r="O32596">
            <v>15.5962</v>
          </cell>
          <cell r="P32596" t="str">
            <v>EA</v>
          </cell>
          <cell r="Q32596">
            <v>1</v>
          </cell>
          <cell r="R32596">
            <v>9981.57</v>
          </cell>
          <cell r="S32596">
            <v>640</v>
          </cell>
          <cell r="T32596">
            <v>15.5962</v>
          </cell>
        </row>
        <row r="32597">
          <cell r="K32597" t="str">
            <v>SCS0004568</v>
          </cell>
          <cell r="L32597" t="str">
            <v>主驾调角器核心件R</v>
          </cell>
          <cell r="M32597" t="str">
            <v>C32B力乐</v>
          </cell>
          <cell r="N32597">
            <v>800</v>
          </cell>
          <cell r="O32597">
            <v>15.5962</v>
          </cell>
          <cell r="P32597" t="str">
            <v>EA</v>
          </cell>
          <cell r="Q32597">
            <v>1</v>
          </cell>
          <cell r="R32597">
            <v>12476.96</v>
          </cell>
          <cell r="S32597">
            <v>800</v>
          </cell>
          <cell r="T32597">
            <v>15.5962</v>
          </cell>
        </row>
        <row r="32598">
          <cell r="K32598" t="str">
            <v>SCS0004568</v>
          </cell>
          <cell r="L32598" t="str">
            <v>主驾调角器核心件R</v>
          </cell>
          <cell r="M32598" t="str">
            <v>C32B力乐</v>
          </cell>
          <cell r="N32598">
            <v>-1</v>
          </cell>
          <cell r="O32598">
            <v>15.5962</v>
          </cell>
          <cell r="P32598" t="str">
            <v>EA</v>
          </cell>
          <cell r="Q32598">
            <v>1</v>
          </cell>
          <cell r="R32598">
            <v>-15.6</v>
          </cell>
          <cell r="S32598">
            <v>-1</v>
          </cell>
          <cell r="T32598">
            <v>15.5962</v>
          </cell>
        </row>
        <row r="32599">
          <cell r="K32599" t="str">
            <v>SCS0004568</v>
          </cell>
          <cell r="L32599" t="str">
            <v>主驾调角器核心件R</v>
          </cell>
          <cell r="M32599" t="str">
            <v>C32B力乐</v>
          </cell>
          <cell r="N32599">
            <v>800</v>
          </cell>
          <cell r="O32599">
            <v>15.5962</v>
          </cell>
          <cell r="P32599" t="str">
            <v>EA</v>
          </cell>
          <cell r="Q32599">
            <v>1</v>
          </cell>
          <cell r="R32599">
            <v>12476.96</v>
          </cell>
          <cell r="S32599">
            <v>800</v>
          </cell>
          <cell r="T32599">
            <v>15.5962</v>
          </cell>
        </row>
        <row r="32600">
          <cell r="K32600" t="str">
            <v>SCS0004570</v>
          </cell>
          <cell r="L32600" t="str">
            <v>副驾调角器圆盘总成R</v>
          </cell>
          <cell r="M32600" t="str">
            <v>C32B力乐</v>
          </cell>
          <cell r="N32600">
            <v>640</v>
          </cell>
          <cell r="O32600">
            <v>15.5962</v>
          </cell>
          <cell r="P32600" t="str">
            <v>EA</v>
          </cell>
          <cell r="Q32600">
            <v>1</v>
          </cell>
          <cell r="R32600">
            <v>9981.57</v>
          </cell>
          <cell r="S32600">
            <v>640</v>
          </cell>
          <cell r="T32600">
            <v>15.5962</v>
          </cell>
        </row>
        <row r="32601">
          <cell r="K32601" t="str">
            <v>SCS0004570</v>
          </cell>
          <cell r="L32601" t="str">
            <v>副驾调角器圆盘总成R</v>
          </cell>
          <cell r="M32601" t="str">
            <v>C32B力乐</v>
          </cell>
          <cell r="N32601">
            <v>800</v>
          </cell>
          <cell r="O32601">
            <v>15.5962</v>
          </cell>
          <cell r="P32601" t="str">
            <v>EA</v>
          </cell>
          <cell r="Q32601">
            <v>1</v>
          </cell>
          <cell r="R32601">
            <v>12476.96</v>
          </cell>
          <cell r="S32601">
            <v>800</v>
          </cell>
          <cell r="T32601">
            <v>15.5962</v>
          </cell>
        </row>
        <row r="32602">
          <cell r="K32602" t="str">
            <v>SCS0004570</v>
          </cell>
          <cell r="L32602" t="str">
            <v>副驾调角器圆盘总成R</v>
          </cell>
          <cell r="M32602" t="str">
            <v>C32B力乐</v>
          </cell>
          <cell r="N32602">
            <v>800</v>
          </cell>
          <cell r="O32602">
            <v>15.5962</v>
          </cell>
          <cell r="P32602" t="str">
            <v>EA</v>
          </cell>
          <cell r="Q32602">
            <v>1</v>
          </cell>
          <cell r="R32602">
            <v>12476.96</v>
          </cell>
          <cell r="S32602">
            <v>800</v>
          </cell>
          <cell r="T32602">
            <v>15.5962</v>
          </cell>
        </row>
        <row r="32603">
          <cell r="K32603" t="str">
            <v>SCS0004572</v>
          </cell>
          <cell r="L32603" t="str">
            <v>副驾调角器核心件L</v>
          </cell>
          <cell r="M32603" t="str">
            <v>C32B力乐</v>
          </cell>
          <cell r="N32603">
            <v>640</v>
          </cell>
          <cell r="O32603">
            <v>15.5962</v>
          </cell>
          <cell r="P32603" t="str">
            <v>EA</v>
          </cell>
          <cell r="Q32603">
            <v>1</v>
          </cell>
          <cell r="R32603">
            <v>9981.57</v>
          </cell>
          <cell r="S32603">
            <v>640</v>
          </cell>
          <cell r="T32603">
            <v>15.5962</v>
          </cell>
        </row>
        <row r="32604">
          <cell r="K32604" t="str">
            <v>SCS0004572</v>
          </cell>
          <cell r="L32604" t="str">
            <v>副驾调角器核心件L</v>
          </cell>
          <cell r="M32604" t="str">
            <v>C32B力乐</v>
          </cell>
          <cell r="N32604">
            <v>800</v>
          </cell>
          <cell r="O32604">
            <v>15.5962</v>
          </cell>
          <cell r="P32604" t="str">
            <v>EA</v>
          </cell>
          <cell r="Q32604">
            <v>1</v>
          </cell>
          <cell r="R32604">
            <v>12476.96</v>
          </cell>
          <cell r="S32604">
            <v>800</v>
          </cell>
          <cell r="T32604">
            <v>15.5962</v>
          </cell>
        </row>
        <row r="32605">
          <cell r="K32605" t="str">
            <v>SCS0004572</v>
          </cell>
          <cell r="L32605" t="str">
            <v>副驾调角器核心件L</v>
          </cell>
          <cell r="M32605" t="str">
            <v>C32B力乐</v>
          </cell>
          <cell r="N32605">
            <v>-1</v>
          </cell>
          <cell r="O32605">
            <v>15.5962</v>
          </cell>
          <cell r="P32605" t="str">
            <v>EA</v>
          </cell>
          <cell r="Q32605">
            <v>1</v>
          </cell>
          <cell r="R32605">
            <v>-15.6</v>
          </cell>
          <cell r="S32605">
            <v>-1</v>
          </cell>
          <cell r="T32605">
            <v>15.5962</v>
          </cell>
        </row>
        <row r="32606">
          <cell r="K32606" t="str">
            <v>SCS0004572</v>
          </cell>
          <cell r="L32606" t="str">
            <v>副驾调角器核心件L</v>
          </cell>
          <cell r="M32606" t="str">
            <v>C32B力乐</v>
          </cell>
          <cell r="N32606">
            <v>800</v>
          </cell>
          <cell r="O32606">
            <v>15.5962</v>
          </cell>
          <cell r="P32606" t="str">
            <v>EA</v>
          </cell>
          <cell r="Q32606">
            <v>1</v>
          </cell>
          <cell r="R32606">
            <v>12476.96</v>
          </cell>
          <cell r="S32606">
            <v>800</v>
          </cell>
          <cell r="T32606">
            <v>15.5962</v>
          </cell>
        </row>
        <row r="32607">
          <cell r="K32607" t="str">
            <v>SCS0004574</v>
          </cell>
          <cell r="L32607" t="str">
            <v>主驾调角器圆盘总成L</v>
          </cell>
          <cell r="M32607" t="str">
            <v>C32B力乐</v>
          </cell>
          <cell r="N32607">
            <v>640</v>
          </cell>
          <cell r="O32607">
            <v>15.5962</v>
          </cell>
          <cell r="P32607" t="str">
            <v>EA</v>
          </cell>
          <cell r="Q32607">
            <v>1</v>
          </cell>
          <cell r="R32607">
            <v>9981.57</v>
          </cell>
          <cell r="S32607">
            <v>640</v>
          </cell>
          <cell r="T32607">
            <v>15.5962</v>
          </cell>
        </row>
        <row r="32608">
          <cell r="K32608" t="str">
            <v>SCS0004574</v>
          </cell>
          <cell r="L32608" t="str">
            <v>主驾调角器圆盘总成L</v>
          </cell>
          <cell r="M32608" t="str">
            <v>C32B力乐</v>
          </cell>
          <cell r="N32608">
            <v>800</v>
          </cell>
          <cell r="O32608">
            <v>15.5962</v>
          </cell>
          <cell r="P32608" t="str">
            <v>EA</v>
          </cell>
          <cell r="Q32608">
            <v>1</v>
          </cell>
          <cell r="R32608">
            <v>12476.96</v>
          </cell>
          <cell r="S32608">
            <v>800</v>
          </cell>
          <cell r="T32608">
            <v>15.5962</v>
          </cell>
        </row>
        <row r="32609">
          <cell r="K32609" t="str">
            <v>SCS0004574</v>
          </cell>
          <cell r="L32609" t="str">
            <v>主驾调角器圆盘总成L</v>
          </cell>
          <cell r="M32609" t="str">
            <v>C32B力乐</v>
          </cell>
          <cell r="N32609">
            <v>800</v>
          </cell>
          <cell r="O32609">
            <v>15.5962</v>
          </cell>
          <cell r="P32609" t="str">
            <v>EA</v>
          </cell>
          <cell r="Q32609">
            <v>1</v>
          </cell>
          <cell r="R32609">
            <v>12476.96</v>
          </cell>
          <cell r="S32609">
            <v>800</v>
          </cell>
          <cell r="T32609">
            <v>15.5962</v>
          </cell>
        </row>
        <row r="32610">
          <cell r="K32610" t="str">
            <v>SCS0004583</v>
          </cell>
          <cell r="L32610" t="str">
            <v>副头枕管</v>
          </cell>
          <cell r="M32610" t="str">
            <v>X3000/B40L中改</v>
          </cell>
          <cell r="N32610">
            <v>4000</v>
          </cell>
          <cell r="O32610">
            <v>0.75380000000000003</v>
          </cell>
          <cell r="P32610" t="str">
            <v>EA</v>
          </cell>
          <cell r="Q32610">
            <v>1</v>
          </cell>
          <cell r="R32610">
            <v>3015.2</v>
          </cell>
          <cell r="S32610">
            <v>4000</v>
          </cell>
          <cell r="T32610">
            <v>0.73870000000000002</v>
          </cell>
        </row>
        <row r="32611">
          <cell r="K32611" t="str">
            <v>SCS0004583</v>
          </cell>
          <cell r="L32611" t="str">
            <v>副头枕管</v>
          </cell>
          <cell r="M32611" t="str">
            <v>X3000/B40L中改</v>
          </cell>
          <cell r="N32611">
            <v>4000</v>
          </cell>
          <cell r="O32611">
            <v>0.75380000000000003</v>
          </cell>
          <cell r="P32611" t="str">
            <v>EA</v>
          </cell>
          <cell r="Q32611">
            <v>1</v>
          </cell>
          <cell r="R32611">
            <v>3015.2</v>
          </cell>
          <cell r="S32611">
            <v>4000</v>
          </cell>
          <cell r="T32611">
            <v>0.73870000000000002</v>
          </cell>
        </row>
        <row r="32612">
          <cell r="K32612" t="str">
            <v>SCS0004583</v>
          </cell>
          <cell r="L32612" t="str">
            <v>副头枕管</v>
          </cell>
          <cell r="M32612" t="str">
            <v>X3000/B40L中改</v>
          </cell>
          <cell r="N32612">
            <v>4000</v>
          </cell>
          <cell r="O32612">
            <v>0.75380000000000003</v>
          </cell>
          <cell r="P32612" t="str">
            <v>EA</v>
          </cell>
          <cell r="Q32612">
            <v>1</v>
          </cell>
          <cell r="R32612">
            <v>3015.2</v>
          </cell>
          <cell r="S32612">
            <v>4000</v>
          </cell>
          <cell r="T32612">
            <v>0.73870000000000002</v>
          </cell>
        </row>
        <row r="32613">
          <cell r="K32613" t="str">
            <v>SCS0004584</v>
          </cell>
          <cell r="L32613" t="str">
            <v>主头枕管</v>
          </cell>
          <cell r="M32613" t="str">
            <v>X3000/B40L中改</v>
          </cell>
          <cell r="N32613">
            <v>4000</v>
          </cell>
          <cell r="O32613">
            <v>0.75380000000000003</v>
          </cell>
          <cell r="P32613" t="str">
            <v>EA</v>
          </cell>
          <cell r="Q32613">
            <v>1</v>
          </cell>
          <cell r="R32613">
            <v>3015.2</v>
          </cell>
          <cell r="S32613">
            <v>4000</v>
          </cell>
          <cell r="T32613">
            <v>0.73870000000000002</v>
          </cell>
        </row>
        <row r="32614">
          <cell r="K32614" t="str">
            <v>SCS0004584</v>
          </cell>
          <cell r="L32614" t="str">
            <v>主头枕管</v>
          </cell>
          <cell r="M32614" t="str">
            <v>X3000/B40L中改</v>
          </cell>
          <cell r="N32614">
            <v>4000</v>
          </cell>
          <cell r="O32614">
            <v>0.75380000000000003</v>
          </cell>
          <cell r="P32614" t="str">
            <v>EA</v>
          </cell>
          <cell r="Q32614">
            <v>1</v>
          </cell>
          <cell r="R32614">
            <v>3015.2</v>
          </cell>
          <cell r="S32614">
            <v>4000</v>
          </cell>
          <cell r="T32614">
            <v>0.73870000000000002</v>
          </cell>
        </row>
        <row r="32615">
          <cell r="K32615" t="str">
            <v>SCS0004584</v>
          </cell>
          <cell r="L32615" t="str">
            <v>主头枕管</v>
          </cell>
          <cell r="M32615" t="str">
            <v>X3000/B40L中改</v>
          </cell>
          <cell r="N32615">
            <v>4000</v>
          </cell>
          <cell r="O32615">
            <v>0.75380000000000003</v>
          </cell>
          <cell r="P32615" t="str">
            <v>EA</v>
          </cell>
          <cell r="Q32615">
            <v>1</v>
          </cell>
          <cell r="R32615">
            <v>3015.2</v>
          </cell>
          <cell r="S32615">
            <v>4000</v>
          </cell>
          <cell r="T32615">
            <v>0.73870000000000002</v>
          </cell>
        </row>
        <row r="32616">
          <cell r="K32616" t="str">
            <v>SCS0005333</v>
          </cell>
          <cell r="L32616" t="str">
            <v>B40L中改后座椅前安装护盖</v>
          </cell>
          <cell r="M32616" t="str">
            <v>B00012200</v>
          </cell>
          <cell r="N32616">
            <v>1500</v>
          </cell>
          <cell r="O32616">
            <v>0.96150000000000002</v>
          </cell>
          <cell r="P32616" t="str">
            <v>Ea</v>
          </cell>
          <cell r="Q32616">
            <v>1</v>
          </cell>
          <cell r="R32616">
            <v>1442.25</v>
          </cell>
          <cell r="S32616">
            <v>1500</v>
          </cell>
          <cell r="T32616">
            <v>0.96150000000000002</v>
          </cell>
        </row>
        <row r="32617">
          <cell r="K32617" t="str">
            <v>SCS0005333</v>
          </cell>
          <cell r="L32617" t="str">
            <v>B40L中改后座椅前安装护盖</v>
          </cell>
          <cell r="M32617" t="str">
            <v>B00012200</v>
          </cell>
          <cell r="N32617">
            <v>1500</v>
          </cell>
          <cell r="O32617">
            <v>0.96150000000000002</v>
          </cell>
          <cell r="P32617" t="str">
            <v>Ea</v>
          </cell>
          <cell r="Q32617">
            <v>1</v>
          </cell>
          <cell r="R32617">
            <v>1442.25</v>
          </cell>
          <cell r="S32617">
            <v>1500</v>
          </cell>
          <cell r="T32617">
            <v>0.96150000000000002</v>
          </cell>
        </row>
        <row r="32618">
          <cell r="K32618" t="str">
            <v>SCS0005333</v>
          </cell>
          <cell r="L32618" t="str">
            <v>B40L中改后座椅前安装护盖</v>
          </cell>
          <cell r="M32618" t="str">
            <v>B00012200</v>
          </cell>
          <cell r="N32618">
            <v>1500</v>
          </cell>
          <cell r="O32618">
            <v>0.96150000000000002</v>
          </cell>
          <cell r="P32618" t="str">
            <v>Ea</v>
          </cell>
          <cell r="Q32618">
            <v>1</v>
          </cell>
          <cell r="R32618">
            <v>1442.25</v>
          </cell>
          <cell r="S32618">
            <v>1500</v>
          </cell>
          <cell r="T32618">
            <v>0.96150000000000002</v>
          </cell>
        </row>
        <row r="32619">
          <cell r="K32619" t="str">
            <v>SCS0005333</v>
          </cell>
          <cell r="L32619" t="str">
            <v>B40L中改后座椅前安装护盖</v>
          </cell>
          <cell r="M32619" t="str">
            <v>B00012200</v>
          </cell>
          <cell r="N32619">
            <v>1500</v>
          </cell>
          <cell r="O32619">
            <v>0.96150000000000002</v>
          </cell>
          <cell r="P32619" t="str">
            <v>Ea</v>
          </cell>
          <cell r="Q32619">
            <v>1</v>
          </cell>
          <cell r="R32619">
            <v>1442.25</v>
          </cell>
          <cell r="S32619">
            <v>1500</v>
          </cell>
          <cell r="T32619">
            <v>0.96150000000000002</v>
          </cell>
        </row>
        <row r="32620">
          <cell r="K32620" t="str">
            <v>SCS0005334</v>
          </cell>
          <cell r="L32620" t="str">
            <v>B40L中改后座椅后安装护盖</v>
          </cell>
          <cell r="M32620" t="str">
            <v>B00012199</v>
          </cell>
          <cell r="N32620">
            <v>1500</v>
          </cell>
          <cell r="O32620">
            <v>1.165</v>
          </cell>
          <cell r="P32620" t="str">
            <v>Ea</v>
          </cell>
          <cell r="Q32620">
            <v>1</v>
          </cell>
          <cell r="R32620">
            <v>1747.5</v>
          </cell>
          <cell r="S32620">
            <v>1500</v>
          </cell>
          <cell r="T32620">
            <v>1.165</v>
          </cell>
        </row>
        <row r="32621">
          <cell r="K32621" t="str">
            <v>SCS0005334</v>
          </cell>
          <cell r="L32621" t="str">
            <v>B40L中改后座椅后安装护盖</v>
          </cell>
          <cell r="M32621" t="str">
            <v>B00012199</v>
          </cell>
          <cell r="N32621">
            <v>1500</v>
          </cell>
          <cell r="O32621">
            <v>1.165</v>
          </cell>
          <cell r="P32621" t="str">
            <v>Ea</v>
          </cell>
          <cell r="Q32621">
            <v>1</v>
          </cell>
          <cell r="R32621">
            <v>1747.5</v>
          </cell>
          <cell r="S32621">
            <v>1500</v>
          </cell>
          <cell r="T32621">
            <v>1.165</v>
          </cell>
        </row>
        <row r="32622">
          <cell r="K32622" t="str">
            <v>SCS0005334</v>
          </cell>
          <cell r="L32622" t="str">
            <v>B40L中改后座椅后安装护盖</v>
          </cell>
          <cell r="M32622" t="str">
            <v>B00012199</v>
          </cell>
          <cell r="N32622">
            <v>1500</v>
          </cell>
          <cell r="O32622">
            <v>1.165</v>
          </cell>
          <cell r="P32622" t="str">
            <v>Ea</v>
          </cell>
          <cell r="Q32622">
            <v>1</v>
          </cell>
          <cell r="R32622">
            <v>1747.5</v>
          </cell>
          <cell r="S32622">
            <v>1500</v>
          </cell>
          <cell r="T32622">
            <v>1.165</v>
          </cell>
        </row>
        <row r="32623">
          <cell r="K32623" t="str">
            <v>SCS0005334</v>
          </cell>
          <cell r="L32623" t="str">
            <v>B40L中改后座椅后安装护盖</v>
          </cell>
          <cell r="M32623" t="str">
            <v>B00012199</v>
          </cell>
          <cell r="N32623">
            <v>1500</v>
          </cell>
          <cell r="O32623">
            <v>1.165</v>
          </cell>
          <cell r="P32623" t="str">
            <v>Ea</v>
          </cell>
          <cell r="Q32623">
            <v>1</v>
          </cell>
          <cell r="R32623">
            <v>1747.5</v>
          </cell>
          <cell r="S32623">
            <v>1500</v>
          </cell>
          <cell r="T32623">
            <v>1.165</v>
          </cell>
        </row>
        <row r="32624">
          <cell r="K32624" t="str">
            <v>SCS0005617</v>
          </cell>
          <cell r="L32624" t="str">
            <v>座垫左侧安装板组合</v>
          </cell>
          <cell r="M32624" t="str">
            <v>B40L中改后排右座椅</v>
          </cell>
          <cell r="N32624">
            <v>1070</v>
          </cell>
          <cell r="O32624">
            <v>8.2155000000000005</v>
          </cell>
          <cell r="P32624" t="str">
            <v>EA</v>
          </cell>
          <cell r="Q32624">
            <v>1</v>
          </cell>
          <cell r="R32624">
            <v>8790.59</v>
          </cell>
          <cell r="S32624">
            <v>1070</v>
          </cell>
          <cell r="T32624">
            <v>8.2155000000000005</v>
          </cell>
        </row>
        <row r="32625">
          <cell r="K32625" t="str">
            <v>SCS0006414</v>
          </cell>
          <cell r="L32625" t="str">
            <v>靠背左侧面套固定钢丝</v>
          </cell>
          <cell r="M32625" t="str">
            <v>P203</v>
          </cell>
          <cell r="N32625">
            <v>1000</v>
          </cell>
          <cell r="O32625">
            <v>0.40849999999999997</v>
          </cell>
          <cell r="P32625" t="str">
            <v>EA</v>
          </cell>
          <cell r="Q32625">
            <v>1</v>
          </cell>
          <cell r="R32625">
            <v>408.5</v>
          </cell>
          <cell r="S32625">
            <v>1000</v>
          </cell>
          <cell r="T32625">
            <v>0.40849999999999997</v>
          </cell>
        </row>
        <row r="32626">
          <cell r="K32626" t="str">
            <v>SCS0006414</v>
          </cell>
          <cell r="L32626" t="str">
            <v>靠背左侧面套固定钢丝</v>
          </cell>
          <cell r="M32626" t="str">
            <v>P203</v>
          </cell>
          <cell r="N32626">
            <v>1000</v>
          </cell>
          <cell r="O32626">
            <v>0.40849999999999997</v>
          </cell>
          <cell r="P32626" t="str">
            <v>EA</v>
          </cell>
          <cell r="Q32626">
            <v>1</v>
          </cell>
          <cell r="R32626">
            <v>408.5</v>
          </cell>
          <cell r="S32626">
            <v>1000</v>
          </cell>
          <cell r="T32626">
            <v>0.40849999999999997</v>
          </cell>
        </row>
        <row r="32627">
          <cell r="K32627" t="str">
            <v>SCS0006414</v>
          </cell>
          <cell r="L32627" t="str">
            <v>靠背左侧面套固定钢丝</v>
          </cell>
          <cell r="M32627" t="str">
            <v>P203</v>
          </cell>
          <cell r="N32627">
            <v>-1000</v>
          </cell>
          <cell r="O32627">
            <v>0.40849999999999997</v>
          </cell>
          <cell r="P32627" t="str">
            <v>EA</v>
          </cell>
          <cell r="Q32627">
            <v>1</v>
          </cell>
          <cell r="R32627">
            <v>-408.5</v>
          </cell>
          <cell r="S32627">
            <v>-1000</v>
          </cell>
          <cell r="T32627">
            <v>0.40849999999999997</v>
          </cell>
        </row>
        <row r="32628">
          <cell r="K32628" t="str">
            <v>SCS0006414</v>
          </cell>
          <cell r="L32628" t="str">
            <v>靠背左侧面套固定钢丝</v>
          </cell>
          <cell r="M32628" t="str">
            <v>P203</v>
          </cell>
          <cell r="N32628">
            <v>1000</v>
          </cell>
          <cell r="O32628">
            <v>0.40849999999999997</v>
          </cell>
          <cell r="P32628" t="str">
            <v>EA</v>
          </cell>
          <cell r="Q32628">
            <v>1</v>
          </cell>
          <cell r="R32628">
            <v>408.5</v>
          </cell>
          <cell r="S32628">
            <v>1000</v>
          </cell>
          <cell r="T32628">
            <v>0.40849999999999997</v>
          </cell>
        </row>
        <row r="32629">
          <cell r="K32629" t="str">
            <v>SCS0006414</v>
          </cell>
          <cell r="L32629" t="str">
            <v>靠背左侧面套固定钢丝</v>
          </cell>
          <cell r="M32629" t="str">
            <v>P203</v>
          </cell>
          <cell r="N32629">
            <v>1800</v>
          </cell>
          <cell r="O32629">
            <v>0.40849999999999997</v>
          </cell>
          <cell r="P32629" t="str">
            <v>EA</v>
          </cell>
          <cell r="Q32629">
            <v>1</v>
          </cell>
          <cell r="R32629">
            <v>735.3</v>
          </cell>
          <cell r="S32629">
            <v>1800</v>
          </cell>
          <cell r="T32629">
            <v>0.40849999999999997</v>
          </cell>
        </row>
        <row r="32630">
          <cell r="K32630" t="str">
            <v>SCS0006414</v>
          </cell>
          <cell r="L32630" t="str">
            <v>靠背左侧面套固定钢丝</v>
          </cell>
          <cell r="M32630" t="str">
            <v>P203</v>
          </cell>
          <cell r="N32630">
            <v>960</v>
          </cell>
          <cell r="O32630">
            <v>0.40849999999999997</v>
          </cell>
          <cell r="P32630" t="str">
            <v>EA</v>
          </cell>
          <cell r="Q32630">
            <v>1</v>
          </cell>
          <cell r="R32630">
            <v>392.16</v>
          </cell>
          <cell r="S32630">
            <v>960</v>
          </cell>
          <cell r="T32630">
            <v>0.40849999999999997</v>
          </cell>
        </row>
        <row r="32631">
          <cell r="K32631" t="str">
            <v>SCS0006416</v>
          </cell>
          <cell r="L32631" t="str">
            <v>靠背右侧面套固定钢丝</v>
          </cell>
          <cell r="M32631" t="str">
            <v>P203</v>
          </cell>
          <cell r="N32631">
            <v>1000</v>
          </cell>
          <cell r="O32631">
            <v>0.40849999999999997</v>
          </cell>
          <cell r="P32631" t="str">
            <v>EA</v>
          </cell>
          <cell r="Q32631">
            <v>1</v>
          </cell>
          <cell r="R32631">
            <v>408.5</v>
          </cell>
          <cell r="S32631">
            <v>1000</v>
          </cell>
          <cell r="T32631">
            <v>0.40849999999999997</v>
          </cell>
        </row>
        <row r="32632">
          <cell r="K32632" t="str">
            <v>SCS0006416</v>
          </cell>
          <cell r="L32632" t="str">
            <v>靠背右侧面套固定钢丝</v>
          </cell>
          <cell r="M32632" t="str">
            <v>P203</v>
          </cell>
          <cell r="N32632">
            <v>1000</v>
          </cell>
          <cell r="O32632">
            <v>0.40849999999999997</v>
          </cell>
          <cell r="P32632" t="str">
            <v>EA</v>
          </cell>
          <cell r="Q32632">
            <v>1</v>
          </cell>
          <cell r="R32632">
            <v>408.5</v>
          </cell>
          <cell r="S32632">
            <v>1000</v>
          </cell>
          <cell r="T32632">
            <v>0.40849999999999997</v>
          </cell>
        </row>
        <row r="32633">
          <cell r="K32633" t="str">
            <v>SCS0006416</v>
          </cell>
          <cell r="L32633" t="str">
            <v>靠背右侧面套固定钢丝</v>
          </cell>
          <cell r="M32633" t="str">
            <v>P203</v>
          </cell>
          <cell r="N32633">
            <v>1000</v>
          </cell>
          <cell r="O32633">
            <v>0.40849999999999997</v>
          </cell>
          <cell r="P32633" t="str">
            <v>EA</v>
          </cell>
          <cell r="Q32633">
            <v>1</v>
          </cell>
          <cell r="R32633">
            <v>408.5</v>
          </cell>
          <cell r="S32633">
            <v>1000</v>
          </cell>
          <cell r="T32633">
            <v>0.40849999999999997</v>
          </cell>
        </row>
        <row r="32634">
          <cell r="K32634" t="str">
            <v>SCS0006416</v>
          </cell>
          <cell r="L32634" t="str">
            <v>靠背右侧面套固定钢丝</v>
          </cell>
          <cell r="M32634" t="str">
            <v>P203</v>
          </cell>
          <cell r="N32634">
            <v>1000</v>
          </cell>
          <cell r="O32634">
            <v>0.40849999999999997</v>
          </cell>
          <cell r="P32634" t="str">
            <v>EA</v>
          </cell>
          <cell r="Q32634">
            <v>1</v>
          </cell>
          <cell r="R32634">
            <v>408.5</v>
          </cell>
          <cell r="S32634">
            <v>1000</v>
          </cell>
          <cell r="T32634">
            <v>0.40849999999999997</v>
          </cell>
        </row>
        <row r="32635">
          <cell r="K32635" t="str">
            <v>SCS0007568</v>
          </cell>
          <cell r="L32635" t="str">
            <v>扣手底座固定钢丝</v>
          </cell>
          <cell r="M32635" t="str">
            <v/>
          </cell>
          <cell r="N32635">
            <v>2000</v>
          </cell>
          <cell r="O32635">
            <v>0.15959999999999999</v>
          </cell>
          <cell r="P32635" t="str">
            <v>EA</v>
          </cell>
          <cell r="Q32635">
            <v>1</v>
          </cell>
          <cell r="R32635">
            <v>319.2</v>
          </cell>
          <cell r="S32635">
            <v>2000</v>
          </cell>
          <cell r="T32635">
            <v>0.15959999999999999</v>
          </cell>
        </row>
        <row r="32636">
          <cell r="K32636" t="str">
            <v>SCS0010791</v>
          </cell>
          <cell r="L32636" t="str">
            <v>中改六分座钢丝焊接总成</v>
          </cell>
          <cell r="M32636" t="str">
            <v>B40L中改后排</v>
          </cell>
          <cell r="N32636">
            <v>280</v>
          </cell>
          <cell r="O32636">
            <v>7.6094999999999997</v>
          </cell>
          <cell r="P32636" t="str">
            <v>EA</v>
          </cell>
          <cell r="Q32636">
            <v>1</v>
          </cell>
          <cell r="R32636">
            <v>2130.66</v>
          </cell>
          <cell r="S32636">
            <v>280</v>
          </cell>
          <cell r="T32636">
            <v>7.6094999999999997</v>
          </cell>
        </row>
        <row r="32637">
          <cell r="K32637" t="str">
            <v>SCS0010791</v>
          </cell>
          <cell r="L32637" t="str">
            <v>中改六分座钢丝焊接总成</v>
          </cell>
          <cell r="M32637" t="str">
            <v>B40L中改后排</v>
          </cell>
          <cell r="N32637">
            <v>300</v>
          </cell>
          <cell r="O32637">
            <v>7.6094999999999997</v>
          </cell>
          <cell r="P32637" t="str">
            <v>EA</v>
          </cell>
          <cell r="Q32637">
            <v>1</v>
          </cell>
          <cell r="R32637">
            <v>2282.85</v>
          </cell>
          <cell r="S32637">
            <v>300</v>
          </cell>
          <cell r="T32637">
            <v>7.6094999999999997</v>
          </cell>
        </row>
        <row r="32638">
          <cell r="K32638" t="str">
            <v>SCS0010791</v>
          </cell>
          <cell r="L32638" t="str">
            <v>中改六分座钢丝焊接总成</v>
          </cell>
          <cell r="M32638" t="str">
            <v>B40L中改后排</v>
          </cell>
          <cell r="N32638">
            <v>230</v>
          </cell>
          <cell r="O32638">
            <v>7.6094999999999997</v>
          </cell>
          <cell r="P32638" t="str">
            <v>EA</v>
          </cell>
          <cell r="Q32638">
            <v>1</v>
          </cell>
          <cell r="R32638">
            <v>1750.19</v>
          </cell>
          <cell r="S32638">
            <v>230</v>
          </cell>
          <cell r="T32638">
            <v>7.6094999999999997</v>
          </cell>
        </row>
        <row r="32639">
          <cell r="K32639" t="str">
            <v>SCS0010791</v>
          </cell>
          <cell r="L32639" t="str">
            <v>中改六分座钢丝焊接总成</v>
          </cell>
          <cell r="M32639" t="str">
            <v>B40L中改后排</v>
          </cell>
          <cell r="N32639">
            <v>300</v>
          </cell>
          <cell r="O32639">
            <v>7.6094999999999997</v>
          </cell>
          <cell r="P32639" t="str">
            <v>EA</v>
          </cell>
          <cell r="Q32639">
            <v>1</v>
          </cell>
          <cell r="R32639">
            <v>2282.85</v>
          </cell>
          <cell r="S32639">
            <v>300</v>
          </cell>
          <cell r="T32639">
            <v>7.6094999999999997</v>
          </cell>
        </row>
        <row r="32640">
          <cell r="K32640" t="str">
            <v>SCS0010792</v>
          </cell>
          <cell r="L32640" t="str">
            <v>中改四分座钢丝焊接总成</v>
          </cell>
          <cell r="M32640" t="str">
            <v>B40L中改后排</v>
          </cell>
          <cell r="N32640">
            <v>290</v>
          </cell>
          <cell r="O32640">
            <v>5.0635000000000003</v>
          </cell>
          <cell r="P32640" t="str">
            <v>EA</v>
          </cell>
          <cell r="Q32640">
            <v>1</v>
          </cell>
          <cell r="R32640">
            <v>1468.42</v>
          </cell>
          <cell r="S32640">
            <v>290</v>
          </cell>
          <cell r="T32640">
            <v>5.0635000000000003</v>
          </cell>
        </row>
        <row r="32641">
          <cell r="K32641" t="str">
            <v>SCS0010792</v>
          </cell>
          <cell r="L32641" t="str">
            <v>中改四分座钢丝焊接总成</v>
          </cell>
          <cell r="M32641" t="str">
            <v>B40L中改后排</v>
          </cell>
          <cell r="N32641">
            <v>360</v>
          </cell>
          <cell r="O32641">
            <v>5.0635000000000003</v>
          </cell>
          <cell r="P32641" t="str">
            <v>EA</v>
          </cell>
          <cell r="Q32641">
            <v>1</v>
          </cell>
          <cell r="R32641">
            <v>1822.86</v>
          </cell>
          <cell r="S32641">
            <v>360</v>
          </cell>
          <cell r="T32641">
            <v>5.0635000000000003</v>
          </cell>
        </row>
        <row r="32642">
          <cell r="K32642" t="str">
            <v>SCS0010792</v>
          </cell>
          <cell r="L32642" t="str">
            <v>中改四分座钢丝焊接总成</v>
          </cell>
          <cell r="M32642" t="str">
            <v>B40L中改后排</v>
          </cell>
          <cell r="N32642">
            <v>360</v>
          </cell>
          <cell r="O32642">
            <v>5.0635000000000003</v>
          </cell>
          <cell r="P32642" t="str">
            <v>EA</v>
          </cell>
          <cell r="Q32642">
            <v>1</v>
          </cell>
          <cell r="R32642">
            <v>1822.86</v>
          </cell>
          <cell r="S32642">
            <v>360</v>
          </cell>
          <cell r="T32642">
            <v>5.0635000000000003</v>
          </cell>
        </row>
        <row r="32643">
          <cell r="K32643" t="str">
            <v>SCS0012063</v>
          </cell>
          <cell r="L32643" t="str">
            <v>后排坐垫骨架</v>
          </cell>
          <cell r="M32643" t="str">
            <v>V71</v>
          </cell>
          <cell r="N32643">
            <v>38</v>
          </cell>
          <cell r="O32643">
            <v>21.51</v>
          </cell>
          <cell r="P32643" t="str">
            <v>EA</v>
          </cell>
          <cell r="Q32643">
            <v>1</v>
          </cell>
          <cell r="R32643">
            <v>817.38</v>
          </cell>
          <cell r="S32643">
            <v>38</v>
          </cell>
          <cell r="T32643">
            <v>21.51</v>
          </cell>
        </row>
        <row r="32644">
          <cell r="K32644" t="str">
            <v>SCS0012063</v>
          </cell>
          <cell r="L32644" t="str">
            <v>后排坐垫骨架</v>
          </cell>
          <cell r="M32644" t="str">
            <v>V71</v>
          </cell>
          <cell r="N32644">
            <v>100</v>
          </cell>
          <cell r="O32644">
            <v>21.51</v>
          </cell>
          <cell r="P32644" t="str">
            <v>EA</v>
          </cell>
          <cell r="Q32644">
            <v>1</v>
          </cell>
          <cell r="R32644">
            <v>2151</v>
          </cell>
          <cell r="S32644">
            <v>100</v>
          </cell>
          <cell r="T32644">
            <v>21.51</v>
          </cell>
        </row>
        <row r="32645">
          <cell r="K32645" t="str">
            <v>SCS0012063</v>
          </cell>
          <cell r="L32645" t="str">
            <v>后排坐垫骨架</v>
          </cell>
          <cell r="M32645" t="str">
            <v>V71</v>
          </cell>
          <cell r="N32645">
            <v>58</v>
          </cell>
          <cell r="O32645">
            <v>21.51</v>
          </cell>
          <cell r="P32645" t="str">
            <v>EA</v>
          </cell>
          <cell r="Q32645">
            <v>1</v>
          </cell>
          <cell r="R32645">
            <v>1247.58</v>
          </cell>
          <cell r="S32645">
            <v>58</v>
          </cell>
          <cell r="T32645">
            <v>21.51</v>
          </cell>
        </row>
        <row r="32646">
          <cell r="K32646" t="str">
            <v>SCS0012126</v>
          </cell>
          <cell r="L32646" t="str">
            <v>后排坐垫骨架</v>
          </cell>
          <cell r="M32646" t="str">
            <v>B01</v>
          </cell>
          <cell r="N32646">
            <v>90</v>
          </cell>
          <cell r="O32646">
            <v>19.5</v>
          </cell>
          <cell r="P32646" t="str">
            <v>EA</v>
          </cell>
          <cell r="Q32646">
            <v>1</v>
          </cell>
          <cell r="R32646">
            <v>1755</v>
          </cell>
          <cell r="S32646">
            <v>90</v>
          </cell>
          <cell r="T32646">
            <v>19.5</v>
          </cell>
        </row>
        <row r="32647">
          <cell r="K32647" t="str">
            <v>SCS0012126</v>
          </cell>
          <cell r="L32647" t="str">
            <v>后排坐垫骨架</v>
          </cell>
          <cell r="M32647" t="str">
            <v>B01</v>
          </cell>
          <cell r="N32647">
            <v>270</v>
          </cell>
          <cell r="O32647">
            <v>19.5</v>
          </cell>
          <cell r="P32647" t="str">
            <v>EA</v>
          </cell>
          <cell r="Q32647">
            <v>1</v>
          </cell>
          <cell r="R32647">
            <v>5265</v>
          </cell>
          <cell r="S32647">
            <v>270</v>
          </cell>
          <cell r="T32647">
            <v>19.5</v>
          </cell>
        </row>
        <row r="32648">
          <cell r="K32648" t="str">
            <v>SCS0012126</v>
          </cell>
          <cell r="L32648" t="str">
            <v>后排坐垫骨架</v>
          </cell>
          <cell r="M32648" t="str">
            <v>B01</v>
          </cell>
          <cell r="N32648">
            <v>180</v>
          </cell>
          <cell r="O32648">
            <v>19.5</v>
          </cell>
          <cell r="P32648" t="str">
            <v>EA</v>
          </cell>
          <cell r="Q32648">
            <v>1</v>
          </cell>
          <cell r="R32648">
            <v>3510</v>
          </cell>
          <cell r="S32648">
            <v>180</v>
          </cell>
          <cell r="T32648">
            <v>19.5</v>
          </cell>
        </row>
        <row r="32649">
          <cell r="K32649" t="str">
            <v>SCS0012126</v>
          </cell>
          <cell r="L32649" t="str">
            <v>后排坐垫骨架</v>
          </cell>
          <cell r="M32649" t="str">
            <v>B01</v>
          </cell>
          <cell r="N32649">
            <v>60</v>
          </cell>
          <cell r="O32649">
            <v>19.5</v>
          </cell>
          <cell r="P32649" t="str">
            <v>EA</v>
          </cell>
          <cell r="Q32649">
            <v>1</v>
          </cell>
          <cell r="R32649">
            <v>1170</v>
          </cell>
          <cell r="S32649">
            <v>60</v>
          </cell>
          <cell r="T32649">
            <v>19.5</v>
          </cell>
        </row>
        <row r="32650">
          <cell r="K32650" t="str">
            <v>SCS0012126</v>
          </cell>
          <cell r="L32650" t="str">
            <v>后排坐垫骨架</v>
          </cell>
          <cell r="M32650" t="str">
            <v>B01</v>
          </cell>
          <cell r="N32650">
            <v>360</v>
          </cell>
          <cell r="O32650">
            <v>19.5</v>
          </cell>
          <cell r="P32650" t="str">
            <v>EA</v>
          </cell>
          <cell r="Q32650">
            <v>1</v>
          </cell>
          <cell r="R32650">
            <v>7020</v>
          </cell>
          <cell r="S32650">
            <v>360</v>
          </cell>
          <cell r="T32650">
            <v>19.5</v>
          </cell>
        </row>
        <row r="32651">
          <cell r="K32651" t="str">
            <v>SCS0012126</v>
          </cell>
          <cell r="L32651" t="str">
            <v>后排坐垫骨架</v>
          </cell>
          <cell r="M32651" t="str">
            <v>B01</v>
          </cell>
          <cell r="N32651">
            <v>90</v>
          </cell>
          <cell r="O32651">
            <v>19.5</v>
          </cell>
          <cell r="P32651" t="str">
            <v>EA</v>
          </cell>
          <cell r="Q32651">
            <v>1</v>
          </cell>
          <cell r="R32651">
            <v>1755</v>
          </cell>
          <cell r="S32651">
            <v>90</v>
          </cell>
          <cell r="T32651">
            <v>19.5</v>
          </cell>
        </row>
        <row r="32652">
          <cell r="K32652" t="str">
            <v>SCS0012126</v>
          </cell>
          <cell r="L32652" t="str">
            <v>后排坐垫骨架</v>
          </cell>
          <cell r="M32652" t="str">
            <v>B01</v>
          </cell>
          <cell r="N32652">
            <v>130</v>
          </cell>
          <cell r="O32652">
            <v>19.5</v>
          </cell>
          <cell r="P32652" t="str">
            <v>EA</v>
          </cell>
          <cell r="Q32652">
            <v>1</v>
          </cell>
          <cell r="R32652">
            <v>2535</v>
          </cell>
          <cell r="S32652">
            <v>130</v>
          </cell>
          <cell r="T32652">
            <v>19.5</v>
          </cell>
        </row>
        <row r="32653">
          <cell r="K32653" t="str">
            <v>SCS0012126</v>
          </cell>
          <cell r="L32653" t="str">
            <v>后排坐垫骨架</v>
          </cell>
          <cell r="M32653" t="str">
            <v>B01</v>
          </cell>
          <cell r="N32653">
            <v>270</v>
          </cell>
          <cell r="O32653">
            <v>19.5</v>
          </cell>
          <cell r="P32653" t="str">
            <v>EA</v>
          </cell>
          <cell r="Q32653">
            <v>1</v>
          </cell>
          <cell r="R32653">
            <v>5265</v>
          </cell>
          <cell r="S32653">
            <v>270</v>
          </cell>
          <cell r="T32653">
            <v>19.5</v>
          </cell>
        </row>
        <row r="32654">
          <cell r="K32654" t="str">
            <v>SCS0012126</v>
          </cell>
          <cell r="L32654" t="str">
            <v>后排坐垫骨架</v>
          </cell>
          <cell r="M32654" t="str">
            <v>B01</v>
          </cell>
          <cell r="N32654">
            <v>180</v>
          </cell>
          <cell r="O32654">
            <v>19.5</v>
          </cell>
          <cell r="P32654" t="str">
            <v>EA</v>
          </cell>
          <cell r="Q32654">
            <v>1</v>
          </cell>
          <cell r="R32654">
            <v>3510</v>
          </cell>
          <cell r="S32654">
            <v>180</v>
          </cell>
          <cell r="T32654">
            <v>19.5</v>
          </cell>
        </row>
        <row r="32655">
          <cell r="K32655" t="str">
            <v>SCS0012126</v>
          </cell>
          <cell r="L32655" t="str">
            <v>后排坐垫骨架</v>
          </cell>
          <cell r="M32655" t="str">
            <v>B01</v>
          </cell>
          <cell r="N32655">
            <v>60</v>
          </cell>
          <cell r="O32655">
            <v>19.5</v>
          </cell>
          <cell r="P32655" t="str">
            <v>EA</v>
          </cell>
          <cell r="Q32655">
            <v>1</v>
          </cell>
          <cell r="R32655">
            <v>1170</v>
          </cell>
          <cell r="S32655">
            <v>60</v>
          </cell>
          <cell r="T32655">
            <v>19.5</v>
          </cell>
        </row>
        <row r="32656">
          <cell r="K32656" t="str">
            <v>SCS0012126</v>
          </cell>
          <cell r="L32656" t="str">
            <v>后排坐垫骨架</v>
          </cell>
          <cell r="M32656" t="str">
            <v>B01</v>
          </cell>
          <cell r="N32656">
            <v>180</v>
          </cell>
          <cell r="O32656">
            <v>19.5</v>
          </cell>
          <cell r="P32656" t="str">
            <v>EA</v>
          </cell>
          <cell r="Q32656">
            <v>1</v>
          </cell>
          <cell r="R32656">
            <v>3510</v>
          </cell>
          <cell r="S32656">
            <v>180</v>
          </cell>
          <cell r="T32656">
            <v>19.5</v>
          </cell>
        </row>
        <row r="32657">
          <cell r="K32657" t="str">
            <v>SCS0012126</v>
          </cell>
          <cell r="L32657" t="str">
            <v>后排坐垫骨架</v>
          </cell>
          <cell r="M32657" t="str">
            <v>B01</v>
          </cell>
          <cell r="N32657">
            <v>90</v>
          </cell>
          <cell r="O32657">
            <v>19.5</v>
          </cell>
          <cell r="P32657" t="str">
            <v>EA</v>
          </cell>
          <cell r="Q32657">
            <v>1</v>
          </cell>
          <cell r="R32657">
            <v>1755</v>
          </cell>
          <cell r="S32657">
            <v>90</v>
          </cell>
          <cell r="T32657">
            <v>19.5</v>
          </cell>
        </row>
        <row r="32658">
          <cell r="K32658" t="str">
            <v>SCS0012126</v>
          </cell>
          <cell r="L32658" t="str">
            <v>后排坐垫骨架</v>
          </cell>
          <cell r="M32658" t="str">
            <v>B01</v>
          </cell>
          <cell r="N32658">
            <v>180</v>
          </cell>
          <cell r="O32658">
            <v>19.5</v>
          </cell>
          <cell r="P32658" t="str">
            <v>EA</v>
          </cell>
          <cell r="Q32658">
            <v>1</v>
          </cell>
          <cell r="R32658">
            <v>3510</v>
          </cell>
          <cell r="S32658">
            <v>180</v>
          </cell>
          <cell r="T32658">
            <v>19.5</v>
          </cell>
        </row>
        <row r="32659">
          <cell r="K32659" t="str">
            <v>SCS0012126</v>
          </cell>
          <cell r="L32659" t="str">
            <v>后排坐垫骨架</v>
          </cell>
          <cell r="M32659" t="str">
            <v>B01</v>
          </cell>
          <cell r="N32659">
            <v>270</v>
          </cell>
          <cell r="O32659">
            <v>19.5</v>
          </cell>
          <cell r="P32659" t="str">
            <v>EA</v>
          </cell>
          <cell r="Q32659">
            <v>1</v>
          </cell>
          <cell r="R32659">
            <v>5265</v>
          </cell>
          <cell r="S32659">
            <v>270</v>
          </cell>
          <cell r="T32659">
            <v>19.5</v>
          </cell>
        </row>
        <row r="32660">
          <cell r="K32660" t="str">
            <v>SCS0012126</v>
          </cell>
          <cell r="L32660" t="str">
            <v>后排坐垫骨架</v>
          </cell>
          <cell r="M32660" t="str">
            <v>B01</v>
          </cell>
          <cell r="N32660">
            <v>360</v>
          </cell>
          <cell r="O32660">
            <v>19.5</v>
          </cell>
          <cell r="P32660" t="str">
            <v>EA</v>
          </cell>
          <cell r="Q32660">
            <v>1</v>
          </cell>
          <cell r="R32660">
            <v>7020</v>
          </cell>
          <cell r="S32660">
            <v>360</v>
          </cell>
          <cell r="T32660">
            <v>19.5</v>
          </cell>
        </row>
        <row r="32661">
          <cell r="K32661" t="str">
            <v>SCS0012209</v>
          </cell>
          <cell r="L32661" t="str">
            <v>后排座椅左靠背面套</v>
          </cell>
          <cell r="M32661" t="str">
            <v>全黑</v>
          </cell>
          <cell r="N32661">
            <v>100</v>
          </cell>
          <cell r="O32661">
            <v>90.51</v>
          </cell>
          <cell r="P32661" t="str">
            <v>EA</v>
          </cell>
          <cell r="Q32661">
            <v>1</v>
          </cell>
          <cell r="R32661">
            <v>9051</v>
          </cell>
          <cell r="S32661">
            <v>100</v>
          </cell>
          <cell r="T32661">
            <v>90.51</v>
          </cell>
        </row>
        <row r="32662">
          <cell r="K32662" t="str">
            <v>SCS0012209</v>
          </cell>
          <cell r="L32662" t="str">
            <v>后排座椅左靠背面套</v>
          </cell>
          <cell r="M32662" t="str">
            <v>全黑</v>
          </cell>
          <cell r="N32662">
            <v>100</v>
          </cell>
          <cell r="O32662">
            <v>90.51</v>
          </cell>
          <cell r="P32662" t="str">
            <v>EA</v>
          </cell>
          <cell r="Q32662">
            <v>1</v>
          </cell>
          <cell r="R32662">
            <v>9051</v>
          </cell>
          <cell r="S32662">
            <v>100</v>
          </cell>
          <cell r="T32662">
            <v>90.51</v>
          </cell>
        </row>
        <row r="32663">
          <cell r="K32663" t="str">
            <v>SCS0012209</v>
          </cell>
          <cell r="L32663" t="str">
            <v>后排座椅左靠背面套</v>
          </cell>
          <cell r="M32663" t="str">
            <v>全黑</v>
          </cell>
          <cell r="N32663">
            <v>100</v>
          </cell>
          <cell r="O32663">
            <v>90.51</v>
          </cell>
          <cell r="P32663" t="str">
            <v>EA</v>
          </cell>
          <cell r="Q32663">
            <v>1</v>
          </cell>
          <cell r="R32663">
            <v>9051</v>
          </cell>
          <cell r="S32663">
            <v>100</v>
          </cell>
          <cell r="T32663">
            <v>90.51</v>
          </cell>
        </row>
        <row r="32664">
          <cell r="K32664" t="str">
            <v>SCS0012209</v>
          </cell>
          <cell r="L32664" t="str">
            <v>后排座椅左靠背面套</v>
          </cell>
          <cell r="M32664" t="str">
            <v>全黑</v>
          </cell>
          <cell r="N32664">
            <v>200</v>
          </cell>
          <cell r="O32664">
            <v>90.51</v>
          </cell>
          <cell r="P32664" t="str">
            <v>EA</v>
          </cell>
          <cell r="Q32664">
            <v>1</v>
          </cell>
          <cell r="R32664">
            <v>18102</v>
          </cell>
          <cell r="S32664">
            <v>200</v>
          </cell>
          <cell r="T32664">
            <v>90.51</v>
          </cell>
        </row>
        <row r="32665">
          <cell r="K32665" t="str">
            <v>SCS0012209</v>
          </cell>
          <cell r="L32665" t="str">
            <v>后排座椅左靠背面套</v>
          </cell>
          <cell r="M32665" t="str">
            <v>全黑</v>
          </cell>
          <cell r="N32665">
            <v>100</v>
          </cell>
          <cell r="O32665">
            <v>90.51</v>
          </cell>
          <cell r="P32665" t="str">
            <v>EA</v>
          </cell>
          <cell r="Q32665">
            <v>1</v>
          </cell>
          <cell r="R32665">
            <v>9051</v>
          </cell>
          <cell r="S32665">
            <v>100</v>
          </cell>
          <cell r="T32665">
            <v>90.51</v>
          </cell>
        </row>
        <row r="32666">
          <cell r="K32666" t="str">
            <v>SCS0012209</v>
          </cell>
          <cell r="L32666" t="str">
            <v>后排座椅左靠背面套</v>
          </cell>
          <cell r="M32666" t="str">
            <v>全黑</v>
          </cell>
          <cell r="N32666">
            <v>100</v>
          </cell>
          <cell r="O32666">
            <v>90.51</v>
          </cell>
          <cell r="P32666" t="str">
            <v>EA</v>
          </cell>
          <cell r="Q32666">
            <v>1</v>
          </cell>
          <cell r="R32666">
            <v>9051</v>
          </cell>
          <cell r="S32666">
            <v>100</v>
          </cell>
          <cell r="T32666">
            <v>90.51</v>
          </cell>
        </row>
        <row r="32667">
          <cell r="K32667" t="str">
            <v>SCS0012209</v>
          </cell>
          <cell r="L32667" t="str">
            <v>后排座椅左靠背面套</v>
          </cell>
          <cell r="M32667" t="str">
            <v>全黑</v>
          </cell>
          <cell r="N32667">
            <v>100</v>
          </cell>
          <cell r="O32667">
            <v>90.51</v>
          </cell>
          <cell r="P32667" t="str">
            <v>EA</v>
          </cell>
          <cell r="Q32667">
            <v>1</v>
          </cell>
          <cell r="R32667">
            <v>9051</v>
          </cell>
          <cell r="S32667">
            <v>100</v>
          </cell>
          <cell r="T32667">
            <v>90.51</v>
          </cell>
        </row>
        <row r="32668">
          <cell r="K32668" t="str">
            <v>SCS0012209</v>
          </cell>
          <cell r="L32668" t="str">
            <v>后排座椅左靠背面套</v>
          </cell>
          <cell r="M32668" t="str">
            <v>全黑</v>
          </cell>
          <cell r="N32668">
            <v>100</v>
          </cell>
          <cell r="O32668">
            <v>90.51</v>
          </cell>
          <cell r="P32668" t="str">
            <v>EA</v>
          </cell>
          <cell r="Q32668">
            <v>1</v>
          </cell>
          <cell r="R32668">
            <v>9051</v>
          </cell>
          <cell r="S32668">
            <v>100</v>
          </cell>
          <cell r="T32668">
            <v>90.51</v>
          </cell>
        </row>
        <row r="32669">
          <cell r="K32669" t="str">
            <v>SCS0012210</v>
          </cell>
          <cell r="L32669" t="str">
            <v>后排座椅左坐垫面套</v>
          </cell>
          <cell r="M32669" t="str">
            <v>全黑</v>
          </cell>
          <cell r="N32669">
            <v>100</v>
          </cell>
          <cell r="O32669">
            <v>81.239999999999995</v>
          </cell>
          <cell r="P32669" t="str">
            <v>EA</v>
          </cell>
          <cell r="Q32669">
            <v>1</v>
          </cell>
          <cell r="R32669">
            <v>8124</v>
          </cell>
          <cell r="S32669">
            <v>100</v>
          </cell>
          <cell r="T32669">
            <v>81.239999999999995</v>
          </cell>
        </row>
        <row r="32670">
          <cell r="K32670" t="str">
            <v>SCS0012210</v>
          </cell>
          <cell r="L32670" t="str">
            <v>后排座椅左坐垫面套</v>
          </cell>
          <cell r="M32670" t="str">
            <v>全黑</v>
          </cell>
          <cell r="N32670">
            <v>100</v>
          </cell>
          <cell r="O32670">
            <v>81.239999999999995</v>
          </cell>
          <cell r="P32670" t="str">
            <v>EA</v>
          </cell>
          <cell r="Q32670">
            <v>1</v>
          </cell>
          <cell r="R32670">
            <v>8124</v>
          </cell>
          <cell r="S32670">
            <v>100</v>
          </cell>
          <cell r="T32670">
            <v>81.239999999999995</v>
          </cell>
        </row>
        <row r="32671">
          <cell r="K32671" t="str">
            <v>SCS0012210</v>
          </cell>
          <cell r="L32671" t="str">
            <v>后排座椅左坐垫面套</v>
          </cell>
          <cell r="M32671" t="str">
            <v>全黑</v>
          </cell>
          <cell r="N32671">
            <v>100</v>
          </cell>
          <cell r="O32671">
            <v>81.239999999999995</v>
          </cell>
          <cell r="P32671" t="str">
            <v>EA</v>
          </cell>
          <cell r="Q32671">
            <v>1</v>
          </cell>
          <cell r="R32671">
            <v>8124</v>
          </cell>
          <cell r="S32671">
            <v>100</v>
          </cell>
          <cell r="T32671">
            <v>81.239999999999995</v>
          </cell>
        </row>
        <row r="32672">
          <cell r="K32672" t="str">
            <v>SCS0012210</v>
          </cell>
          <cell r="L32672" t="str">
            <v>后排座椅左坐垫面套</v>
          </cell>
          <cell r="M32672" t="str">
            <v>全黑</v>
          </cell>
          <cell r="N32672">
            <v>200</v>
          </cell>
          <cell r="O32672">
            <v>81.239999999999995</v>
          </cell>
          <cell r="P32672" t="str">
            <v>EA</v>
          </cell>
          <cell r="Q32672">
            <v>1</v>
          </cell>
          <cell r="R32672">
            <v>16248</v>
          </cell>
          <cell r="S32672">
            <v>200</v>
          </cell>
          <cell r="T32672">
            <v>81.239999999999995</v>
          </cell>
        </row>
        <row r="32673">
          <cell r="K32673" t="str">
            <v>SCS0012210</v>
          </cell>
          <cell r="L32673" t="str">
            <v>后排座椅左坐垫面套</v>
          </cell>
          <cell r="M32673" t="str">
            <v>全黑</v>
          </cell>
          <cell r="N32673">
            <v>100</v>
          </cell>
          <cell r="O32673">
            <v>81.239999999999995</v>
          </cell>
          <cell r="P32673" t="str">
            <v>EA</v>
          </cell>
          <cell r="Q32673">
            <v>1</v>
          </cell>
          <cell r="R32673">
            <v>8124</v>
          </cell>
          <cell r="S32673">
            <v>100</v>
          </cell>
          <cell r="T32673">
            <v>81.239999999999995</v>
          </cell>
        </row>
        <row r="32674">
          <cell r="K32674" t="str">
            <v>SCS0012210</v>
          </cell>
          <cell r="L32674" t="str">
            <v>后排座椅左坐垫面套</v>
          </cell>
          <cell r="M32674" t="str">
            <v>全黑</v>
          </cell>
          <cell r="N32674">
            <v>100</v>
          </cell>
          <cell r="O32674">
            <v>81.239999999999995</v>
          </cell>
          <cell r="P32674" t="str">
            <v>EA</v>
          </cell>
          <cell r="Q32674">
            <v>1</v>
          </cell>
          <cell r="R32674">
            <v>8124</v>
          </cell>
          <cell r="S32674">
            <v>100</v>
          </cell>
          <cell r="T32674">
            <v>81.239999999999995</v>
          </cell>
        </row>
        <row r="32675">
          <cell r="K32675" t="str">
            <v>SCS0012210</v>
          </cell>
          <cell r="L32675" t="str">
            <v>后排座椅左坐垫面套</v>
          </cell>
          <cell r="M32675" t="str">
            <v>全黑</v>
          </cell>
          <cell r="N32675">
            <v>100</v>
          </cell>
          <cell r="O32675">
            <v>81.239999999999995</v>
          </cell>
          <cell r="P32675" t="str">
            <v>EA</v>
          </cell>
          <cell r="Q32675">
            <v>1</v>
          </cell>
          <cell r="R32675">
            <v>8124</v>
          </cell>
          <cell r="S32675">
            <v>100</v>
          </cell>
          <cell r="T32675">
            <v>81.239999999999995</v>
          </cell>
        </row>
        <row r="32676">
          <cell r="K32676" t="str">
            <v>SCS0012210</v>
          </cell>
          <cell r="L32676" t="str">
            <v>后排座椅左坐垫面套</v>
          </cell>
          <cell r="M32676" t="str">
            <v>全黑</v>
          </cell>
          <cell r="N32676">
            <v>100</v>
          </cell>
          <cell r="O32676">
            <v>81.239999999999995</v>
          </cell>
          <cell r="P32676" t="str">
            <v>EA</v>
          </cell>
          <cell r="Q32676">
            <v>1</v>
          </cell>
          <cell r="R32676">
            <v>8124</v>
          </cell>
          <cell r="S32676">
            <v>100</v>
          </cell>
          <cell r="T32676">
            <v>81.239999999999995</v>
          </cell>
        </row>
        <row r="32677">
          <cell r="K32677" t="str">
            <v>SCS0012211</v>
          </cell>
          <cell r="L32677" t="str">
            <v>后排座椅右靠背面套</v>
          </cell>
          <cell r="M32677" t="str">
            <v>全黑</v>
          </cell>
          <cell r="N32677">
            <v>100</v>
          </cell>
          <cell r="O32677">
            <v>69.760000000000005</v>
          </cell>
          <cell r="P32677" t="str">
            <v>EA</v>
          </cell>
          <cell r="Q32677">
            <v>1</v>
          </cell>
          <cell r="R32677">
            <v>6976</v>
          </cell>
          <cell r="S32677">
            <v>100</v>
          </cell>
          <cell r="T32677">
            <v>69.760000000000005</v>
          </cell>
        </row>
        <row r="32678">
          <cell r="K32678" t="str">
            <v>SCS0012211</v>
          </cell>
          <cell r="L32678" t="str">
            <v>后排座椅右靠背面套</v>
          </cell>
          <cell r="M32678" t="str">
            <v>全黑</v>
          </cell>
          <cell r="N32678">
            <v>100</v>
          </cell>
          <cell r="O32678">
            <v>69.760000000000005</v>
          </cell>
          <cell r="P32678" t="str">
            <v>EA</v>
          </cell>
          <cell r="Q32678">
            <v>1</v>
          </cell>
          <cell r="R32678">
            <v>6976</v>
          </cell>
          <cell r="S32678">
            <v>100</v>
          </cell>
          <cell r="T32678">
            <v>69.760000000000005</v>
          </cell>
        </row>
        <row r="32679">
          <cell r="K32679" t="str">
            <v>SCS0012211</v>
          </cell>
          <cell r="L32679" t="str">
            <v>后排座椅右靠背面套</v>
          </cell>
          <cell r="M32679" t="str">
            <v>全黑</v>
          </cell>
          <cell r="N32679">
            <v>100</v>
          </cell>
          <cell r="O32679">
            <v>69.760000000000005</v>
          </cell>
          <cell r="P32679" t="str">
            <v>EA</v>
          </cell>
          <cell r="Q32679">
            <v>1</v>
          </cell>
          <cell r="R32679">
            <v>6976</v>
          </cell>
          <cell r="S32679">
            <v>100</v>
          </cell>
          <cell r="T32679">
            <v>69.760000000000005</v>
          </cell>
        </row>
        <row r="32680">
          <cell r="K32680" t="str">
            <v>SCS0012211</v>
          </cell>
          <cell r="L32680" t="str">
            <v>后排座椅右靠背面套</v>
          </cell>
          <cell r="M32680" t="str">
            <v>全黑</v>
          </cell>
          <cell r="N32680">
            <v>200</v>
          </cell>
          <cell r="O32680">
            <v>69.760000000000005</v>
          </cell>
          <cell r="P32680" t="str">
            <v>EA</v>
          </cell>
          <cell r="Q32680">
            <v>1</v>
          </cell>
          <cell r="R32680">
            <v>13952</v>
          </cell>
          <cell r="S32680">
            <v>200</v>
          </cell>
          <cell r="T32680">
            <v>69.760000000000005</v>
          </cell>
        </row>
        <row r="32681">
          <cell r="K32681" t="str">
            <v>SCS0012211</v>
          </cell>
          <cell r="L32681" t="str">
            <v>后排座椅右靠背面套</v>
          </cell>
          <cell r="M32681" t="str">
            <v>全黑</v>
          </cell>
          <cell r="N32681">
            <v>100</v>
          </cell>
          <cell r="O32681">
            <v>69.760000000000005</v>
          </cell>
          <cell r="P32681" t="str">
            <v>EA</v>
          </cell>
          <cell r="Q32681">
            <v>1</v>
          </cell>
          <cell r="R32681">
            <v>6976</v>
          </cell>
          <cell r="S32681">
            <v>100</v>
          </cell>
          <cell r="T32681">
            <v>69.760000000000005</v>
          </cell>
        </row>
        <row r="32682">
          <cell r="K32682" t="str">
            <v>SCS0012211</v>
          </cell>
          <cell r="L32682" t="str">
            <v>后排座椅右靠背面套</v>
          </cell>
          <cell r="M32682" t="str">
            <v>全黑</v>
          </cell>
          <cell r="N32682">
            <v>100</v>
          </cell>
          <cell r="O32682">
            <v>69.760000000000005</v>
          </cell>
          <cell r="P32682" t="str">
            <v>EA</v>
          </cell>
          <cell r="Q32682">
            <v>1</v>
          </cell>
          <cell r="R32682">
            <v>6976</v>
          </cell>
          <cell r="S32682">
            <v>100</v>
          </cell>
          <cell r="T32682">
            <v>69.760000000000005</v>
          </cell>
        </row>
        <row r="32683">
          <cell r="K32683" t="str">
            <v>SCS0012211</v>
          </cell>
          <cell r="L32683" t="str">
            <v>后排座椅右靠背面套</v>
          </cell>
          <cell r="M32683" t="str">
            <v>全黑</v>
          </cell>
          <cell r="N32683">
            <v>100</v>
          </cell>
          <cell r="O32683">
            <v>69.760000000000005</v>
          </cell>
          <cell r="P32683" t="str">
            <v>EA</v>
          </cell>
          <cell r="Q32683">
            <v>1</v>
          </cell>
          <cell r="R32683">
            <v>6976</v>
          </cell>
          <cell r="S32683">
            <v>100</v>
          </cell>
          <cell r="T32683">
            <v>69.760000000000005</v>
          </cell>
        </row>
        <row r="32684">
          <cell r="K32684" t="str">
            <v>SCS0012211</v>
          </cell>
          <cell r="L32684" t="str">
            <v>后排座椅右靠背面套</v>
          </cell>
          <cell r="M32684" t="str">
            <v>全黑</v>
          </cell>
          <cell r="N32684">
            <v>100</v>
          </cell>
          <cell r="O32684">
            <v>69.760000000000005</v>
          </cell>
          <cell r="P32684" t="str">
            <v>EA</v>
          </cell>
          <cell r="Q32684">
            <v>1</v>
          </cell>
          <cell r="R32684">
            <v>6976</v>
          </cell>
          <cell r="S32684">
            <v>100</v>
          </cell>
          <cell r="T32684">
            <v>69.760000000000005</v>
          </cell>
        </row>
        <row r="32685">
          <cell r="K32685" t="str">
            <v>SCS0012212</v>
          </cell>
          <cell r="L32685" t="str">
            <v>后排座椅右坐垫面套</v>
          </cell>
          <cell r="M32685" t="str">
            <v>全黑</v>
          </cell>
          <cell r="N32685">
            <v>100</v>
          </cell>
          <cell r="O32685">
            <v>63.08</v>
          </cell>
          <cell r="P32685" t="str">
            <v>EA</v>
          </cell>
          <cell r="Q32685">
            <v>1</v>
          </cell>
          <cell r="R32685">
            <v>6308</v>
          </cell>
          <cell r="S32685">
            <v>100</v>
          </cell>
          <cell r="T32685">
            <v>63.08</v>
          </cell>
        </row>
        <row r="32686">
          <cell r="K32686" t="str">
            <v>SCS0012212</v>
          </cell>
          <cell r="L32686" t="str">
            <v>后排座椅右坐垫面套</v>
          </cell>
          <cell r="M32686" t="str">
            <v>全黑</v>
          </cell>
          <cell r="N32686">
            <v>100</v>
          </cell>
          <cell r="O32686">
            <v>63.08</v>
          </cell>
          <cell r="P32686" t="str">
            <v>EA</v>
          </cell>
          <cell r="Q32686">
            <v>1</v>
          </cell>
          <cell r="R32686">
            <v>6308</v>
          </cell>
          <cell r="S32686">
            <v>100</v>
          </cell>
          <cell r="T32686">
            <v>63.08</v>
          </cell>
        </row>
        <row r="32687">
          <cell r="K32687" t="str">
            <v>SCS0012212</v>
          </cell>
          <cell r="L32687" t="str">
            <v>后排座椅右坐垫面套</v>
          </cell>
          <cell r="M32687" t="str">
            <v>全黑</v>
          </cell>
          <cell r="N32687">
            <v>100</v>
          </cell>
          <cell r="O32687">
            <v>63.08</v>
          </cell>
          <cell r="P32687" t="str">
            <v>EA</v>
          </cell>
          <cell r="Q32687">
            <v>1</v>
          </cell>
          <cell r="R32687">
            <v>6308</v>
          </cell>
          <cell r="S32687">
            <v>100</v>
          </cell>
          <cell r="T32687">
            <v>63.08</v>
          </cell>
        </row>
        <row r="32688">
          <cell r="K32688" t="str">
            <v>SCS0012212</v>
          </cell>
          <cell r="L32688" t="str">
            <v>后排座椅右坐垫面套</v>
          </cell>
          <cell r="M32688" t="str">
            <v>全黑</v>
          </cell>
          <cell r="N32688">
            <v>200</v>
          </cell>
          <cell r="O32688">
            <v>63.08</v>
          </cell>
          <cell r="P32688" t="str">
            <v>EA</v>
          </cell>
          <cell r="Q32688">
            <v>1</v>
          </cell>
          <cell r="R32688">
            <v>12616</v>
          </cell>
          <cell r="S32688">
            <v>200</v>
          </cell>
          <cell r="T32688">
            <v>63.08</v>
          </cell>
        </row>
        <row r="32689">
          <cell r="K32689" t="str">
            <v>SCS0012212</v>
          </cell>
          <cell r="L32689" t="str">
            <v>后排座椅右坐垫面套</v>
          </cell>
          <cell r="M32689" t="str">
            <v>全黑</v>
          </cell>
          <cell r="N32689">
            <v>100</v>
          </cell>
          <cell r="O32689">
            <v>63.08</v>
          </cell>
          <cell r="P32689" t="str">
            <v>EA</v>
          </cell>
          <cell r="Q32689">
            <v>1</v>
          </cell>
          <cell r="R32689">
            <v>6308</v>
          </cell>
          <cell r="S32689">
            <v>100</v>
          </cell>
          <cell r="T32689">
            <v>63.08</v>
          </cell>
        </row>
        <row r="32690">
          <cell r="K32690" t="str">
            <v>SCS0012212</v>
          </cell>
          <cell r="L32690" t="str">
            <v>后排座椅右坐垫面套</v>
          </cell>
          <cell r="M32690" t="str">
            <v>全黑</v>
          </cell>
          <cell r="N32690">
            <v>100</v>
          </cell>
          <cell r="O32690">
            <v>63.08</v>
          </cell>
          <cell r="P32690" t="str">
            <v>EA</v>
          </cell>
          <cell r="Q32690">
            <v>1</v>
          </cell>
          <cell r="R32690">
            <v>6308</v>
          </cell>
          <cell r="S32690">
            <v>100</v>
          </cell>
          <cell r="T32690">
            <v>63.08</v>
          </cell>
        </row>
        <row r="32691">
          <cell r="K32691" t="str">
            <v>SCS0012212</v>
          </cell>
          <cell r="L32691" t="str">
            <v>后排座椅右坐垫面套</v>
          </cell>
          <cell r="M32691" t="str">
            <v>全黑</v>
          </cell>
          <cell r="N32691">
            <v>100</v>
          </cell>
          <cell r="O32691">
            <v>63.08</v>
          </cell>
          <cell r="P32691" t="str">
            <v>EA</v>
          </cell>
          <cell r="Q32691">
            <v>1</v>
          </cell>
          <cell r="R32691">
            <v>6308</v>
          </cell>
          <cell r="S32691">
            <v>100</v>
          </cell>
          <cell r="T32691">
            <v>63.08</v>
          </cell>
        </row>
        <row r="32692">
          <cell r="K32692" t="str">
            <v>SCS0012212</v>
          </cell>
          <cell r="L32692" t="str">
            <v>后排座椅右坐垫面套</v>
          </cell>
          <cell r="M32692" t="str">
            <v>全黑</v>
          </cell>
          <cell r="N32692">
            <v>100</v>
          </cell>
          <cell r="O32692">
            <v>63.08</v>
          </cell>
          <cell r="P32692" t="str">
            <v>EA</v>
          </cell>
          <cell r="Q32692">
            <v>1</v>
          </cell>
          <cell r="R32692">
            <v>6308</v>
          </cell>
          <cell r="S32692">
            <v>100</v>
          </cell>
          <cell r="T32692">
            <v>63.08</v>
          </cell>
        </row>
        <row r="32693">
          <cell r="K32693" t="str">
            <v>SCS0012213</v>
          </cell>
          <cell r="L32693" t="str">
            <v>后排座椅中间头枕面套</v>
          </cell>
          <cell r="M32693" t="str">
            <v>全黑</v>
          </cell>
          <cell r="N32693">
            <v>100</v>
          </cell>
          <cell r="O32693">
            <v>11.36</v>
          </cell>
          <cell r="P32693" t="str">
            <v>EA</v>
          </cell>
          <cell r="Q32693">
            <v>1</v>
          </cell>
          <cell r="R32693">
            <v>1136</v>
          </cell>
          <cell r="S32693">
            <v>100</v>
          </cell>
          <cell r="T32693">
            <v>11.36</v>
          </cell>
        </row>
        <row r="32694">
          <cell r="K32694" t="str">
            <v>SCS0012213</v>
          </cell>
          <cell r="L32694" t="str">
            <v>后排座椅中间头枕面套</v>
          </cell>
          <cell r="M32694" t="str">
            <v>全黑</v>
          </cell>
          <cell r="N32694">
            <v>100</v>
          </cell>
          <cell r="O32694">
            <v>11.36</v>
          </cell>
          <cell r="P32694" t="str">
            <v>EA</v>
          </cell>
          <cell r="Q32694">
            <v>1</v>
          </cell>
          <cell r="R32694">
            <v>1136</v>
          </cell>
          <cell r="S32694">
            <v>100</v>
          </cell>
          <cell r="T32694">
            <v>11.36</v>
          </cell>
        </row>
        <row r="32695">
          <cell r="K32695" t="str">
            <v>SCS0012213</v>
          </cell>
          <cell r="L32695" t="str">
            <v>后排座椅中间头枕面套</v>
          </cell>
          <cell r="M32695" t="str">
            <v>全黑</v>
          </cell>
          <cell r="N32695">
            <v>100</v>
          </cell>
          <cell r="O32695">
            <v>11.36</v>
          </cell>
          <cell r="P32695" t="str">
            <v>EA</v>
          </cell>
          <cell r="Q32695">
            <v>1</v>
          </cell>
          <cell r="R32695">
            <v>1136</v>
          </cell>
          <cell r="S32695">
            <v>100</v>
          </cell>
          <cell r="T32695">
            <v>11.36</v>
          </cell>
        </row>
        <row r="32696">
          <cell r="K32696" t="str">
            <v>SCS0012213</v>
          </cell>
          <cell r="L32696" t="str">
            <v>后排座椅中间头枕面套</v>
          </cell>
          <cell r="M32696" t="str">
            <v>全黑</v>
          </cell>
          <cell r="N32696">
            <v>200</v>
          </cell>
          <cell r="O32696">
            <v>11.36</v>
          </cell>
          <cell r="P32696" t="str">
            <v>EA</v>
          </cell>
          <cell r="Q32696">
            <v>1</v>
          </cell>
          <cell r="R32696">
            <v>2272</v>
          </cell>
          <cell r="S32696">
            <v>200</v>
          </cell>
          <cell r="T32696">
            <v>11.36</v>
          </cell>
        </row>
        <row r="32697">
          <cell r="K32697" t="str">
            <v>SCS0012213</v>
          </cell>
          <cell r="L32697" t="str">
            <v>后排座椅中间头枕面套</v>
          </cell>
          <cell r="M32697" t="str">
            <v>全黑</v>
          </cell>
          <cell r="N32697">
            <v>100</v>
          </cell>
          <cell r="O32697">
            <v>11.36</v>
          </cell>
          <cell r="P32697" t="str">
            <v>EA</v>
          </cell>
          <cell r="Q32697">
            <v>1</v>
          </cell>
          <cell r="R32697">
            <v>1136</v>
          </cell>
          <cell r="S32697">
            <v>100</v>
          </cell>
          <cell r="T32697">
            <v>11.36</v>
          </cell>
        </row>
        <row r="32698">
          <cell r="K32698" t="str">
            <v>SCS0012213</v>
          </cell>
          <cell r="L32698" t="str">
            <v>后排座椅中间头枕面套</v>
          </cell>
          <cell r="M32698" t="str">
            <v>全黑</v>
          </cell>
          <cell r="N32698">
            <v>100</v>
          </cell>
          <cell r="O32698">
            <v>11.36</v>
          </cell>
          <cell r="P32698" t="str">
            <v>EA</v>
          </cell>
          <cell r="Q32698">
            <v>1</v>
          </cell>
          <cell r="R32698">
            <v>1136</v>
          </cell>
          <cell r="S32698">
            <v>100</v>
          </cell>
          <cell r="T32698">
            <v>11.36</v>
          </cell>
        </row>
        <row r="32699">
          <cell r="K32699" t="str">
            <v>SCS0012213</v>
          </cell>
          <cell r="L32699" t="str">
            <v>后排座椅中间头枕面套</v>
          </cell>
          <cell r="M32699" t="str">
            <v>全黑</v>
          </cell>
          <cell r="N32699">
            <v>100</v>
          </cell>
          <cell r="O32699">
            <v>11.36</v>
          </cell>
          <cell r="P32699" t="str">
            <v>EA</v>
          </cell>
          <cell r="Q32699">
            <v>1</v>
          </cell>
          <cell r="R32699">
            <v>1136</v>
          </cell>
          <cell r="S32699">
            <v>100</v>
          </cell>
          <cell r="T32699">
            <v>11.36</v>
          </cell>
        </row>
        <row r="32700">
          <cell r="K32700" t="str">
            <v>SCS0012213</v>
          </cell>
          <cell r="L32700" t="str">
            <v>后排座椅中间头枕面套</v>
          </cell>
          <cell r="M32700" t="str">
            <v>全黑</v>
          </cell>
          <cell r="N32700">
            <v>100</v>
          </cell>
          <cell r="O32700">
            <v>11.36</v>
          </cell>
          <cell r="P32700" t="str">
            <v>EA</v>
          </cell>
          <cell r="Q32700">
            <v>1</v>
          </cell>
          <cell r="R32700">
            <v>1136</v>
          </cell>
          <cell r="S32700">
            <v>100</v>
          </cell>
          <cell r="T32700">
            <v>11.36</v>
          </cell>
        </row>
        <row r="32701">
          <cell r="K32701" t="str">
            <v>SCS0012213</v>
          </cell>
          <cell r="L32701" t="str">
            <v>后排座椅中间头枕面套</v>
          </cell>
          <cell r="M32701" t="str">
            <v>全黑</v>
          </cell>
          <cell r="N32701">
            <v>3</v>
          </cell>
          <cell r="O32701">
            <v>11.36</v>
          </cell>
          <cell r="P32701" t="str">
            <v>EA</v>
          </cell>
          <cell r="Q32701">
            <v>1</v>
          </cell>
          <cell r="R32701">
            <v>22.72</v>
          </cell>
          <cell r="S32701">
            <v>2</v>
          </cell>
          <cell r="T32701">
            <v>11.36</v>
          </cell>
        </row>
        <row r="32702">
          <cell r="K32702" t="str">
            <v>SCS0012214</v>
          </cell>
          <cell r="L32702" t="str">
            <v>后排座椅扶手面套</v>
          </cell>
          <cell r="M32702" t="str">
            <v>全黑</v>
          </cell>
          <cell r="N32702">
            <v>100</v>
          </cell>
          <cell r="O32702">
            <v>21.3</v>
          </cell>
          <cell r="P32702" t="str">
            <v>EA</v>
          </cell>
          <cell r="Q32702">
            <v>1</v>
          </cell>
          <cell r="R32702">
            <v>2130</v>
          </cell>
          <cell r="S32702">
            <v>100</v>
          </cell>
          <cell r="T32702">
            <v>21.3</v>
          </cell>
        </row>
        <row r="32703">
          <cell r="K32703" t="str">
            <v>SCS0012214</v>
          </cell>
          <cell r="L32703" t="str">
            <v>后排座椅扶手面套</v>
          </cell>
          <cell r="M32703" t="str">
            <v>全黑</v>
          </cell>
          <cell r="N32703">
            <v>100</v>
          </cell>
          <cell r="O32703">
            <v>21.3</v>
          </cell>
          <cell r="P32703" t="str">
            <v>EA</v>
          </cell>
          <cell r="Q32703">
            <v>1</v>
          </cell>
          <cell r="R32703">
            <v>2130</v>
          </cell>
          <cell r="S32703">
            <v>100</v>
          </cell>
          <cell r="T32703">
            <v>21.3</v>
          </cell>
        </row>
        <row r="32704">
          <cell r="K32704" t="str">
            <v>SCS0012214</v>
          </cell>
          <cell r="L32704" t="str">
            <v>后排座椅扶手面套</v>
          </cell>
          <cell r="M32704" t="str">
            <v>全黑</v>
          </cell>
          <cell r="N32704">
            <v>100</v>
          </cell>
          <cell r="O32704">
            <v>21.3</v>
          </cell>
          <cell r="P32704" t="str">
            <v>EA</v>
          </cell>
          <cell r="Q32704">
            <v>1</v>
          </cell>
          <cell r="R32704">
            <v>2130</v>
          </cell>
          <cell r="S32704">
            <v>100</v>
          </cell>
          <cell r="T32704">
            <v>21.3</v>
          </cell>
        </row>
        <row r="32705">
          <cell r="K32705" t="str">
            <v>SCS0012214</v>
          </cell>
          <cell r="L32705" t="str">
            <v>后排座椅扶手面套</v>
          </cell>
          <cell r="M32705" t="str">
            <v>全黑</v>
          </cell>
          <cell r="N32705">
            <v>200</v>
          </cell>
          <cell r="O32705">
            <v>21.3</v>
          </cell>
          <cell r="P32705" t="str">
            <v>EA</v>
          </cell>
          <cell r="Q32705">
            <v>1</v>
          </cell>
          <cell r="R32705">
            <v>4260</v>
          </cell>
          <cell r="S32705">
            <v>200</v>
          </cell>
          <cell r="T32705">
            <v>21.3</v>
          </cell>
        </row>
        <row r="32706">
          <cell r="K32706" t="str">
            <v>SCS0012214</v>
          </cell>
          <cell r="L32706" t="str">
            <v>后排座椅扶手面套</v>
          </cell>
          <cell r="M32706" t="str">
            <v>全黑</v>
          </cell>
          <cell r="N32706">
            <v>100</v>
          </cell>
          <cell r="O32706">
            <v>21.3</v>
          </cell>
          <cell r="P32706" t="str">
            <v>EA</v>
          </cell>
          <cell r="Q32706">
            <v>1</v>
          </cell>
          <cell r="R32706">
            <v>2130</v>
          </cell>
          <cell r="S32706">
            <v>100</v>
          </cell>
          <cell r="T32706">
            <v>21.3</v>
          </cell>
        </row>
        <row r="32707">
          <cell r="K32707" t="str">
            <v>SCS0012214</v>
          </cell>
          <cell r="L32707" t="str">
            <v>后排座椅扶手面套</v>
          </cell>
          <cell r="M32707" t="str">
            <v>全黑</v>
          </cell>
          <cell r="N32707">
            <v>100</v>
          </cell>
          <cell r="O32707">
            <v>21.3</v>
          </cell>
          <cell r="P32707" t="str">
            <v>EA</v>
          </cell>
          <cell r="Q32707">
            <v>1</v>
          </cell>
          <cell r="R32707">
            <v>2130</v>
          </cell>
          <cell r="S32707">
            <v>100</v>
          </cell>
          <cell r="T32707">
            <v>21.3</v>
          </cell>
        </row>
        <row r="32708">
          <cell r="K32708" t="str">
            <v>SCS0012214</v>
          </cell>
          <cell r="L32708" t="str">
            <v>后排座椅扶手面套</v>
          </cell>
          <cell r="M32708" t="str">
            <v>全黑</v>
          </cell>
          <cell r="N32708">
            <v>100</v>
          </cell>
          <cell r="O32708">
            <v>21.3</v>
          </cell>
          <cell r="P32708" t="str">
            <v>EA</v>
          </cell>
          <cell r="Q32708">
            <v>1</v>
          </cell>
          <cell r="R32708">
            <v>2130</v>
          </cell>
          <cell r="S32708">
            <v>100</v>
          </cell>
          <cell r="T32708">
            <v>21.3</v>
          </cell>
        </row>
        <row r="32709">
          <cell r="K32709" t="str">
            <v>SCS0012214</v>
          </cell>
          <cell r="L32709" t="str">
            <v>后排座椅扶手面套</v>
          </cell>
          <cell r="M32709" t="str">
            <v>全黑</v>
          </cell>
          <cell r="N32709">
            <v>100</v>
          </cell>
          <cell r="O32709">
            <v>21.3</v>
          </cell>
          <cell r="P32709" t="str">
            <v>EA</v>
          </cell>
          <cell r="Q32709">
            <v>1</v>
          </cell>
          <cell r="R32709">
            <v>2130</v>
          </cell>
          <cell r="S32709">
            <v>100</v>
          </cell>
          <cell r="T32709">
            <v>21.3</v>
          </cell>
        </row>
        <row r="32710">
          <cell r="K32710" t="str">
            <v>SCS0012215</v>
          </cell>
          <cell r="L32710" t="str">
            <v>后排座椅外侧头枕面套</v>
          </cell>
          <cell r="M32710" t="str">
            <v>全黑</v>
          </cell>
          <cell r="N32710">
            <v>200</v>
          </cell>
          <cell r="O32710">
            <v>11.56</v>
          </cell>
          <cell r="P32710" t="str">
            <v>EA</v>
          </cell>
          <cell r="Q32710">
            <v>1</v>
          </cell>
          <cell r="R32710">
            <v>2312</v>
          </cell>
          <cell r="S32710">
            <v>200</v>
          </cell>
          <cell r="T32710">
            <v>11.56</v>
          </cell>
        </row>
        <row r="32711">
          <cell r="K32711" t="str">
            <v>SCS0012215</v>
          </cell>
          <cell r="L32711" t="str">
            <v>后排座椅外侧头枕面套</v>
          </cell>
          <cell r="M32711" t="str">
            <v>全黑</v>
          </cell>
          <cell r="N32711">
            <v>200</v>
          </cell>
          <cell r="O32711">
            <v>11.56</v>
          </cell>
          <cell r="P32711" t="str">
            <v>EA</v>
          </cell>
          <cell r="Q32711">
            <v>1</v>
          </cell>
          <cell r="R32711">
            <v>2312</v>
          </cell>
          <cell r="S32711">
            <v>200</v>
          </cell>
          <cell r="T32711">
            <v>11.56</v>
          </cell>
        </row>
        <row r="32712">
          <cell r="K32712" t="str">
            <v>SCS0012215</v>
          </cell>
          <cell r="L32712" t="str">
            <v>后排座椅外侧头枕面套</v>
          </cell>
          <cell r="M32712" t="str">
            <v>全黑</v>
          </cell>
          <cell r="N32712">
            <v>200</v>
          </cell>
          <cell r="O32712">
            <v>11.56</v>
          </cell>
          <cell r="P32712" t="str">
            <v>EA</v>
          </cell>
          <cell r="Q32712">
            <v>1</v>
          </cell>
          <cell r="R32712">
            <v>2312</v>
          </cell>
          <cell r="S32712">
            <v>200</v>
          </cell>
          <cell r="T32712">
            <v>11.56</v>
          </cell>
        </row>
        <row r="32713">
          <cell r="K32713" t="str">
            <v>SCS0012215</v>
          </cell>
          <cell r="L32713" t="str">
            <v>后排座椅外侧头枕面套</v>
          </cell>
          <cell r="M32713" t="str">
            <v>全黑</v>
          </cell>
          <cell r="N32713">
            <v>400</v>
          </cell>
          <cell r="O32713">
            <v>11.56</v>
          </cell>
          <cell r="P32713" t="str">
            <v>EA</v>
          </cell>
          <cell r="Q32713">
            <v>1</v>
          </cell>
          <cell r="R32713">
            <v>4624</v>
          </cell>
          <cell r="S32713">
            <v>400</v>
          </cell>
          <cell r="T32713">
            <v>11.56</v>
          </cell>
        </row>
        <row r="32714">
          <cell r="K32714" t="str">
            <v>SCS0012215</v>
          </cell>
          <cell r="L32714" t="str">
            <v>后排座椅外侧头枕面套</v>
          </cell>
          <cell r="M32714" t="str">
            <v>全黑</v>
          </cell>
          <cell r="N32714">
            <v>200</v>
          </cell>
          <cell r="O32714">
            <v>11.56</v>
          </cell>
          <cell r="P32714" t="str">
            <v>EA</v>
          </cell>
          <cell r="Q32714">
            <v>1</v>
          </cell>
          <cell r="R32714">
            <v>2312</v>
          </cell>
          <cell r="S32714">
            <v>200</v>
          </cell>
          <cell r="T32714">
            <v>11.56</v>
          </cell>
        </row>
        <row r="32715">
          <cell r="K32715" t="str">
            <v>SCS0012215</v>
          </cell>
          <cell r="L32715" t="str">
            <v>后排座椅外侧头枕面套</v>
          </cell>
          <cell r="M32715" t="str">
            <v>全黑</v>
          </cell>
          <cell r="N32715">
            <v>200</v>
          </cell>
          <cell r="O32715">
            <v>11.56</v>
          </cell>
          <cell r="P32715" t="str">
            <v>EA</v>
          </cell>
          <cell r="Q32715">
            <v>1</v>
          </cell>
          <cell r="R32715">
            <v>2312</v>
          </cell>
          <cell r="S32715">
            <v>200</v>
          </cell>
          <cell r="T32715">
            <v>11.56</v>
          </cell>
        </row>
        <row r="32716">
          <cell r="K32716" t="str">
            <v>SCS0012215</v>
          </cell>
          <cell r="L32716" t="str">
            <v>后排座椅外侧头枕面套</v>
          </cell>
          <cell r="M32716" t="str">
            <v>全黑</v>
          </cell>
          <cell r="N32716">
            <v>200</v>
          </cell>
          <cell r="O32716">
            <v>11.56</v>
          </cell>
          <cell r="P32716" t="str">
            <v>EA</v>
          </cell>
          <cell r="Q32716">
            <v>1</v>
          </cell>
          <cell r="R32716">
            <v>2312</v>
          </cell>
          <cell r="S32716">
            <v>200</v>
          </cell>
          <cell r="T32716">
            <v>11.56</v>
          </cell>
        </row>
        <row r="32717">
          <cell r="K32717" t="str">
            <v>SCS0012215</v>
          </cell>
          <cell r="L32717" t="str">
            <v>后排座椅外侧头枕面套</v>
          </cell>
          <cell r="M32717" t="str">
            <v>全黑</v>
          </cell>
          <cell r="N32717">
            <v>200</v>
          </cell>
          <cell r="O32717">
            <v>11.56</v>
          </cell>
          <cell r="P32717" t="str">
            <v>EA</v>
          </cell>
          <cell r="Q32717">
            <v>1</v>
          </cell>
          <cell r="R32717">
            <v>2312</v>
          </cell>
          <cell r="S32717">
            <v>200</v>
          </cell>
          <cell r="T32717">
            <v>11.56</v>
          </cell>
        </row>
        <row r="32718">
          <cell r="K32718" t="str">
            <v>SCS0012243</v>
          </cell>
          <cell r="L32718" t="str">
            <v>后排坐垫左侧EPP发泡</v>
          </cell>
          <cell r="M32718" t="str">
            <v>45±4kg/m³</v>
          </cell>
          <cell r="N32718">
            <v>990</v>
          </cell>
          <cell r="O32718">
            <v>11.09</v>
          </cell>
          <cell r="P32718" t="str">
            <v>EA</v>
          </cell>
          <cell r="Q32718">
            <v>1</v>
          </cell>
          <cell r="R32718">
            <v>10979.1</v>
          </cell>
          <cell r="S32718">
            <v>990</v>
          </cell>
          <cell r="T32718">
            <v>11.09</v>
          </cell>
        </row>
        <row r="32719">
          <cell r="K32719" t="str">
            <v>SCS0012243</v>
          </cell>
          <cell r="L32719" t="str">
            <v>后排坐垫左侧EPP发泡</v>
          </cell>
          <cell r="M32719" t="str">
            <v>45±4kg/m³</v>
          </cell>
          <cell r="N32719">
            <v>990</v>
          </cell>
          <cell r="O32719">
            <v>11.09</v>
          </cell>
          <cell r="P32719" t="str">
            <v>EA</v>
          </cell>
          <cell r="Q32719">
            <v>1</v>
          </cell>
          <cell r="R32719">
            <v>10979.1</v>
          </cell>
          <cell r="S32719">
            <v>990</v>
          </cell>
          <cell r="T32719">
            <v>11.09</v>
          </cell>
        </row>
        <row r="32720">
          <cell r="K32720" t="str">
            <v>SCS0012243</v>
          </cell>
          <cell r="L32720" t="str">
            <v>后排坐垫左侧EPP发泡</v>
          </cell>
          <cell r="M32720" t="str">
            <v>45±4kg/m³</v>
          </cell>
          <cell r="N32720">
            <v>1800</v>
          </cell>
          <cell r="O32720">
            <v>11.09</v>
          </cell>
          <cell r="P32720" t="str">
            <v>EA</v>
          </cell>
          <cell r="Q32720">
            <v>1</v>
          </cell>
          <cell r="R32720">
            <v>19962</v>
          </cell>
          <cell r="S32720">
            <v>1800</v>
          </cell>
          <cell r="T32720">
            <v>11.09</v>
          </cell>
        </row>
        <row r="32721">
          <cell r="K32721" t="str">
            <v>SCS0012244</v>
          </cell>
          <cell r="L32721" t="str">
            <v>后排坐垫右侧EPP发泡</v>
          </cell>
          <cell r="M32721" t="str">
            <v>45±4kg/m³</v>
          </cell>
          <cell r="N32721">
            <v>990</v>
          </cell>
          <cell r="O32721">
            <v>11.09</v>
          </cell>
          <cell r="P32721" t="str">
            <v>EA</v>
          </cell>
          <cell r="Q32721">
            <v>1</v>
          </cell>
          <cell r="R32721">
            <v>9981</v>
          </cell>
          <cell r="S32721">
            <v>900</v>
          </cell>
          <cell r="T32721">
            <v>11.09</v>
          </cell>
        </row>
        <row r="32722">
          <cell r="K32722" t="str">
            <v>SCS0012244</v>
          </cell>
          <cell r="L32722" t="str">
            <v>后排坐垫右侧EPP发泡</v>
          </cell>
          <cell r="M32722" t="str">
            <v>45±4kg/m³</v>
          </cell>
          <cell r="N32722">
            <v>990</v>
          </cell>
          <cell r="O32722">
            <v>11.09</v>
          </cell>
          <cell r="P32722" t="str">
            <v>EA</v>
          </cell>
          <cell r="Q32722">
            <v>1</v>
          </cell>
          <cell r="R32722">
            <v>10979.1</v>
          </cell>
          <cell r="S32722">
            <v>990</v>
          </cell>
          <cell r="T32722">
            <v>11.09</v>
          </cell>
        </row>
        <row r="32723">
          <cell r="K32723" t="str">
            <v>SCS0012244</v>
          </cell>
          <cell r="L32723" t="str">
            <v>后排坐垫右侧EPP发泡</v>
          </cell>
          <cell r="M32723" t="str">
            <v>45±4kg/m³</v>
          </cell>
          <cell r="N32723">
            <v>1800</v>
          </cell>
          <cell r="O32723">
            <v>11.09</v>
          </cell>
          <cell r="P32723" t="str">
            <v>EA</v>
          </cell>
          <cell r="Q32723">
            <v>1</v>
          </cell>
          <cell r="R32723">
            <v>19962</v>
          </cell>
          <cell r="S32723">
            <v>1800</v>
          </cell>
          <cell r="T32723">
            <v>11.09</v>
          </cell>
        </row>
        <row r="32724">
          <cell r="K32724" t="str">
            <v>SHT0000088</v>
          </cell>
          <cell r="L32724" t="str">
            <v>司机靠背骨架总成</v>
          </cell>
          <cell r="M32724" t="str">
            <v>M4中重卡</v>
          </cell>
          <cell r="N32724">
            <v>200</v>
          </cell>
          <cell r="O32724">
            <v>24.7988</v>
          </cell>
          <cell r="P32724" t="str">
            <v>EA</v>
          </cell>
          <cell r="Q32724">
            <v>1</v>
          </cell>
          <cell r="R32724">
            <v>4959.76</v>
          </cell>
          <cell r="S32724">
            <v>200</v>
          </cell>
          <cell r="T32724">
            <v>24.7988</v>
          </cell>
        </row>
        <row r="32725">
          <cell r="K32725" t="str">
            <v>SHT0000088</v>
          </cell>
          <cell r="L32725" t="str">
            <v>司机靠背骨架总成</v>
          </cell>
          <cell r="M32725" t="str">
            <v>M4中重卡</v>
          </cell>
          <cell r="N32725">
            <v>200</v>
          </cell>
          <cell r="O32725">
            <v>24.7988</v>
          </cell>
          <cell r="P32725" t="str">
            <v>EA</v>
          </cell>
          <cell r="Q32725">
            <v>1</v>
          </cell>
          <cell r="R32725">
            <v>4959.76</v>
          </cell>
          <cell r="S32725">
            <v>200</v>
          </cell>
          <cell r="T32725">
            <v>24.7988</v>
          </cell>
        </row>
        <row r="32726">
          <cell r="K32726" t="str">
            <v>SHT0000088</v>
          </cell>
          <cell r="L32726" t="str">
            <v>司机靠背骨架总成</v>
          </cell>
          <cell r="M32726" t="str">
            <v>M4中重卡</v>
          </cell>
          <cell r="N32726">
            <v>200</v>
          </cell>
          <cell r="O32726">
            <v>24.7988</v>
          </cell>
          <cell r="P32726" t="str">
            <v>EA</v>
          </cell>
          <cell r="Q32726">
            <v>1</v>
          </cell>
          <cell r="R32726">
            <v>4959.76</v>
          </cell>
          <cell r="S32726">
            <v>200</v>
          </cell>
          <cell r="T32726">
            <v>24.7988</v>
          </cell>
        </row>
        <row r="32727">
          <cell r="K32727" t="str">
            <v>SHT0000100</v>
          </cell>
          <cell r="L32727" t="str">
            <v>副司机副边左罩壳</v>
          </cell>
          <cell r="M32727" t="str">
            <v>M4中重卡</v>
          </cell>
          <cell r="N32727">
            <v>250</v>
          </cell>
          <cell r="O32727">
            <v>1.3462000000000001</v>
          </cell>
          <cell r="P32727" t="str">
            <v>EA</v>
          </cell>
          <cell r="Q32727">
            <v>1</v>
          </cell>
          <cell r="R32727">
            <v>336.55</v>
          </cell>
          <cell r="S32727">
            <v>250</v>
          </cell>
          <cell r="T32727">
            <v>1.3462000000000001</v>
          </cell>
        </row>
        <row r="32728">
          <cell r="K32728" t="str">
            <v>SHT0000100</v>
          </cell>
          <cell r="L32728" t="str">
            <v>副司机副边左罩壳</v>
          </cell>
          <cell r="M32728" t="str">
            <v>M4中重卡</v>
          </cell>
          <cell r="N32728">
            <v>250</v>
          </cell>
          <cell r="O32728">
            <v>1.3462000000000001</v>
          </cell>
          <cell r="P32728" t="str">
            <v>EA</v>
          </cell>
          <cell r="Q32728">
            <v>1</v>
          </cell>
          <cell r="R32728">
            <v>336.55</v>
          </cell>
          <cell r="S32728">
            <v>250</v>
          </cell>
          <cell r="T32728">
            <v>1.3462000000000001</v>
          </cell>
        </row>
        <row r="32729">
          <cell r="K32729" t="str">
            <v>SHT0000101</v>
          </cell>
          <cell r="L32729" t="str">
            <v>M4副司机总罩壳（主动）</v>
          </cell>
          <cell r="M32729" t="str">
            <v/>
          </cell>
          <cell r="N32729">
            <v>80</v>
          </cell>
          <cell r="O32729">
            <v>2.6084999999999998</v>
          </cell>
          <cell r="P32729" t="str">
            <v>EA</v>
          </cell>
          <cell r="Q32729">
            <v>1</v>
          </cell>
          <cell r="R32729">
            <v>208.68</v>
          </cell>
          <cell r="S32729">
            <v>80</v>
          </cell>
          <cell r="T32729">
            <v>2.6084999999999998</v>
          </cell>
        </row>
        <row r="32730">
          <cell r="K32730" t="str">
            <v>SHT0000101</v>
          </cell>
          <cell r="L32730" t="str">
            <v>M4副司机总罩壳（主动）</v>
          </cell>
          <cell r="M32730" t="str">
            <v/>
          </cell>
          <cell r="N32730">
            <v>80</v>
          </cell>
          <cell r="O32730">
            <v>2.6084999999999998</v>
          </cell>
          <cell r="P32730" t="str">
            <v>EA</v>
          </cell>
          <cell r="Q32730">
            <v>1</v>
          </cell>
          <cell r="R32730">
            <v>208.68</v>
          </cell>
          <cell r="S32730">
            <v>80</v>
          </cell>
          <cell r="T32730">
            <v>2.6084999999999998</v>
          </cell>
        </row>
        <row r="32731">
          <cell r="K32731" t="str">
            <v>SHT0000101</v>
          </cell>
          <cell r="L32731" t="str">
            <v>M4副司机总罩壳（主动）</v>
          </cell>
          <cell r="M32731" t="str">
            <v/>
          </cell>
          <cell r="N32731">
            <v>80</v>
          </cell>
          <cell r="O32731">
            <v>2.6084999999999998</v>
          </cell>
          <cell r="P32731" t="str">
            <v>EA</v>
          </cell>
          <cell r="Q32731">
            <v>1</v>
          </cell>
          <cell r="R32731">
            <v>208.68</v>
          </cell>
          <cell r="S32731">
            <v>80</v>
          </cell>
          <cell r="T32731">
            <v>2.6084999999999998</v>
          </cell>
        </row>
        <row r="32732">
          <cell r="K32732" t="str">
            <v>SHT0000101</v>
          </cell>
          <cell r="L32732" t="str">
            <v>M4副司机总罩壳（主动）</v>
          </cell>
          <cell r="M32732" t="str">
            <v/>
          </cell>
          <cell r="N32732">
            <v>76</v>
          </cell>
          <cell r="O32732">
            <v>2.6084999999999998</v>
          </cell>
          <cell r="P32732" t="str">
            <v>EA</v>
          </cell>
          <cell r="Q32732">
            <v>1</v>
          </cell>
          <cell r="R32732">
            <v>198.25</v>
          </cell>
          <cell r="S32732">
            <v>76</v>
          </cell>
          <cell r="T32732">
            <v>2.6084999999999998</v>
          </cell>
        </row>
        <row r="32733">
          <cell r="K32733" t="str">
            <v>SHT0000101</v>
          </cell>
          <cell r="L32733" t="str">
            <v>M4副司机总罩壳（主动）</v>
          </cell>
          <cell r="M32733" t="str">
            <v/>
          </cell>
          <cell r="N32733">
            <v>240</v>
          </cell>
          <cell r="O32733">
            <v>2.6084999999999998</v>
          </cell>
          <cell r="P32733" t="str">
            <v>EA</v>
          </cell>
          <cell r="Q32733">
            <v>1</v>
          </cell>
          <cell r="R32733">
            <v>626.04</v>
          </cell>
          <cell r="S32733">
            <v>240</v>
          </cell>
          <cell r="T32733">
            <v>2.6084999999999998</v>
          </cell>
        </row>
        <row r="32734">
          <cell r="K32734" t="str">
            <v>SHT0000443</v>
          </cell>
          <cell r="L32734" t="str">
            <v>滑轨总成</v>
          </cell>
          <cell r="M32734" t="str">
            <v>H4A升级</v>
          </cell>
          <cell r="N32734">
            <v>15</v>
          </cell>
          <cell r="O32734">
            <v>48</v>
          </cell>
          <cell r="P32734" t="str">
            <v>EA</v>
          </cell>
          <cell r="Q32734">
            <v>1</v>
          </cell>
          <cell r="R32734">
            <v>720</v>
          </cell>
          <cell r="S32734">
            <v>15</v>
          </cell>
          <cell r="T32734">
            <v>45.091500000000003</v>
          </cell>
        </row>
        <row r="32735">
          <cell r="K32735" t="str">
            <v>SHT0000443</v>
          </cell>
          <cell r="L32735" t="str">
            <v>滑轨总成</v>
          </cell>
          <cell r="M32735" t="str">
            <v>H4A升级</v>
          </cell>
          <cell r="N32735">
            <v>1584</v>
          </cell>
          <cell r="O32735">
            <v>48</v>
          </cell>
          <cell r="P32735" t="str">
            <v>EA</v>
          </cell>
          <cell r="Q32735">
            <v>1</v>
          </cell>
          <cell r="R32735">
            <v>76032</v>
          </cell>
          <cell r="S32735">
            <v>1584</v>
          </cell>
          <cell r="T32735">
            <v>48</v>
          </cell>
        </row>
        <row r="32736">
          <cell r="K32736" t="str">
            <v>SHT0000443</v>
          </cell>
          <cell r="L32736" t="str">
            <v>滑轨总成</v>
          </cell>
          <cell r="M32736" t="str">
            <v>H4A升级</v>
          </cell>
          <cell r="N32736">
            <v>954</v>
          </cell>
          <cell r="O32736">
            <v>48</v>
          </cell>
          <cell r="P32736" t="str">
            <v>EA</v>
          </cell>
          <cell r="Q32736">
            <v>1</v>
          </cell>
          <cell r="R32736">
            <v>45792</v>
          </cell>
          <cell r="S32736">
            <v>954</v>
          </cell>
          <cell r="T32736">
            <v>48</v>
          </cell>
        </row>
        <row r="32737">
          <cell r="K32737" t="str">
            <v>SHT0000443</v>
          </cell>
          <cell r="L32737" t="str">
            <v>滑轨总成</v>
          </cell>
          <cell r="M32737" t="str">
            <v>H4A升级</v>
          </cell>
          <cell r="N32737">
            <v>1188</v>
          </cell>
          <cell r="O32737">
            <v>48</v>
          </cell>
          <cell r="P32737" t="str">
            <v>EA</v>
          </cell>
          <cell r="Q32737">
            <v>1</v>
          </cell>
          <cell r="R32737">
            <v>57024</v>
          </cell>
          <cell r="S32737">
            <v>1188</v>
          </cell>
          <cell r="T32737">
            <v>48</v>
          </cell>
        </row>
        <row r="32738">
          <cell r="K32738" t="str">
            <v>SHT0000443</v>
          </cell>
          <cell r="L32738" t="str">
            <v>滑轨总成</v>
          </cell>
          <cell r="M32738" t="str">
            <v>H4A升级</v>
          </cell>
          <cell r="N32738">
            <v>720</v>
          </cell>
          <cell r="O32738">
            <v>48</v>
          </cell>
          <cell r="P32738" t="str">
            <v>EA</v>
          </cell>
          <cell r="Q32738">
            <v>1</v>
          </cell>
          <cell r="R32738">
            <v>34560</v>
          </cell>
          <cell r="S32738">
            <v>720</v>
          </cell>
          <cell r="T32738">
            <v>48</v>
          </cell>
        </row>
        <row r="32739">
          <cell r="K32739" t="str">
            <v>SHT0000479</v>
          </cell>
          <cell r="L32739" t="str">
            <v>H4上卧铺防护网支撑管</v>
          </cell>
          <cell r="M32739" t="str">
            <v/>
          </cell>
          <cell r="N32739">
            <v>50</v>
          </cell>
          <cell r="O32739">
            <v>10.119999999999999</v>
          </cell>
          <cell r="P32739" t="str">
            <v>EA</v>
          </cell>
          <cell r="Q32739">
            <v>1</v>
          </cell>
          <cell r="R32739">
            <v>506</v>
          </cell>
          <cell r="S32739">
            <v>50</v>
          </cell>
          <cell r="T32739">
            <v>10.119999999999999</v>
          </cell>
        </row>
        <row r="32740">
          <cell r="K32740" t="str">
            <v>SHT0000479</v>
          </cell>
          <cell r="L32740" t="str">
            <v>H4上卧铺防护网支撑管</v>
          </cell>
          <cell r="M32740" t="str">
            <v/>
          </cell>
          <cell r="N32740">
            <v>75</v>
          </cell>
          <cell r="O32740">
            <v>10.119999999999999</v>
          </cell>
          <cell r="P32740" t="str">
            <v>EA</v>
          </cell>
          <cell r="Q32740">
            <v>1</v>
          </cell>
          <cell r="R32740">
            <v>759</v>
          </cell>
          <cell r="S32740">
            <v>75</v>
          </cell>
          <cell r="T32740">
            <v>10.119999999999999</v>
          </cell>
        </row>
        <row r="32741">
          <cell r="K32741" t="str">
            <v>SHT0000485</v>
          </cell>
          <cell r="L32741" t="str">
            <v>H4长车身上卧铺骨架总成</v>
          </cell>
          <cell r="M32741" t="str">
            <v/>
          </cell>
          <cell r="N32741">
            <v>50</v>
          </cell>
          <cell r="O32741">
            <v>145.01439999999999</v>
          </cell>
          <cell r="P32741" t="str">
            <v>EA</v>
          </cell>
          <cell r="Q32741">
            <v>1</v>
          </cell>
          <cell r="R32741">
            <v>7250.72</v>
          </cell>
          <cell r="S32741">
            <v>50</v>
          </cell>
          <cell r="T32741">
            <v>145.01439999999999</v>
          </cell>
        </row>
        <row r="32742">
          <cell r="K32742" t="str">
            <v>SHT0000485</v>
          </cell>
          <cell r="L32742" t="str">
            <v>H4长车身上卧铺骨架总成</v>
          </cell>
          <cell r="M32742" t="str">
            <v/>
          </cell>
          <cell r="N32742">
            <v>75</v>
          </cell>
          <cell r="O32742">
            <v>145.01439999999999</v>
          </cell>
          <cell r="P32742" t="str">
            <v>EA</v>
          </cell>
          <cell r="Q32742">
            <v>1</v>
          </cell>
          <cell r="R32742">
            <v>10876.08</v>
          </cell>
          <cell r="S32742">
            <v>75</v>
          </cell>
          <cell r="T32742">
            <v>145.01439999999999</v>
          </cell>
        </row>
        <row r="32743">
          <cell r="K32743" t="str">
            <v>SHT0000770</v>
          </cell>
          <cell r="L32743" t="str">
            <v>H4上卧铺后围安装支架</v>
          </cell>
          <cell r="M32743" t="str">
            <v>H4704010380A0</v>
          </cell>
          <cell r="N32743">
            <v>960</v>
          </cell>
          <cell r="O32743">
            <v>4.048</v>
          </cell>
          <cell r="P32743" t="str">
            <v>Ea</v>
          </cell>
          <cell r="Q32743">
            <v>1</v>
          </cell>
          <cell r="R32743">
            <v>3886.08</v>
          </cell>
          <cell r="S32743">
            <v>960</v>
          </cell>
          <cell r="T32743">
            <v>4.048</v>
          </cell>
        </row>
        <row r="32744">
          <cell r="K32744" t="str">
            <v>SHT0000823</v>
          </cell>
          <cell r="L32744" t="str">
            <v>底支架总成</v>
          </cell>
          <cell r="M32744" t="str">
            <v>福田H4主驾</v>
          </cell>
          <cell r="N32744">
            <v>130</v>
          </cell>
          <cell r="O32744">
            <v>57.3658</v>
          </cell>
          <cell r="P32744" t="str">
            <v>EA</v>
          </cell>
          <cell r="Q32744">
            <v>1</v>
          </cell>
          <cell r="R32744">
            <v>7457.55</v>
          </cell>
          <cell r="S32744">
            <v>130</v>
          </cell>
          <cell r="T32744">
            <v>58.27</v>
          </cell>
        </row>
        <row r="32745">
          <cell r="K32745" t="str">
            <v>SHT0000823</v>
          </cell>
          <cell r="L32745" t="str">
            <v>底支架总成</v>
          </cell>
          <cell r="M32745" t="str">
            <v>福田H4主驾</v>
          </cell>
          <cell r="N32745">
            <v>130</v>
          </cell>
          <cell r="O32745">
            <v>57.3658</v>
          </cell>
          <cell r="P32745" t="str">
            <v>EA</v>
          </cell>
          <cell r="Q32745">
            <v>1</v>
          </cell>
          <cell r="R32745">
            <v>7457.55</v>
          </cell>
          <cell r="S32745">
            <v>130</v>
          </cell>
          <cell r="T32745">
            <v>58.27</v>
          </cell>
        </row>
        <row r="32746">
          <cell r="K32746" t="str">
            <v>SHT0000823</v>
          </cell>
          <cell r="L32746" t="str">
            <v>底支架总成</v>
          </cell>
          <cell r="M32746" t="str">
            <v>福田H4主驾</v>
          </cell>
          <cell r="N32746">
            <v>130</v>
          </cell>
          <cell r="O32746">
            <v>57.3658</v>
          </cell>
          <cell r="P32746" t="str">
            <v>EA</v>
          </cell>
          <cell r="Q32746">
            <v>1</v>
          </cell>
          <cell r="R32746">
            <v>7457.55</v>
          </cell>
          <cell r="S32746">
            <v>130</v>
          </cell>
          <cell r="T32746">
            <v>58.27</v>
          </cell>
        </row>
        <row r="32747">
          <cell r="K32747" t="str">
            <v>SHT0000823</v>
          </cell>
          <cell r="L32747" t="str">
            <v>底支架总成</v>
          </cell>
          <cell r="M32747" t="str">
            <v>福田H4主驾</v>
          </cell>
          <cell r="N32747">
            <v>206</v>
          </cell>
          <cell r="O32747">
            <v>57.3658</v>
          </cell>
          <cell r="P32747" t="str">
            <v>EA</v>
          </cell>
          <cell r="Q32747">
            <v>1</v>
          </cell>
          <cell r="R32747">
            <v>11817.35</v>
          </cell>
          <cell r="S32747">
            <v>206</v>
          </cell>
          <cell r="T32747">
            <v>58.27</v>
          </cell>
        </row>
        <row r="32748">
          <cell r="K32748" t="str">
            <v>SHT0000823</v>
          </cell>
          <cell r="L32748" t="str">
            <v>底支架总成</v>
          </cell>
          <cell r="M32748" t="str">
            <v>福田H4主驾</v>
          </cell>
          <cell r="N32748">
            <v>130</v>
          </cell>
          <cell r="O32748">
            <v>57.3658</v>
          </cell>
          <cell r="P32748" t="str">
            <v>EA</v>
          </cell>
          <cell r="Q32748">
            <v>1</v>
          </cell>
          <cell r="R32748">
            <v>7457.55</v>
          </cell>
          <cell r="S32748">
            <v>130</v>
          </cell>
          <cell r="T32748">
            <v>58.27</v>
          </cell>
        </row>
        <row r="32749">
          <cell r="K32749" t="str">
            <v>SHT0000823</v>
          </cell>
          <cell r="L32749" t="str">
            <v>底支架总成</v>
          </cell>
          <cell r="M32749" t="str">
            <v>福田H4主驾</v>
          </cell>
          <cell r="N32749">
            <v>260</v>
          </cell>
          <cell r="O32749">
            <v>57.3658</v>
          </cell>
          <cell r="P32749" t="str">
            <v>EA</v>
          </cell>
          <cell r="Q32749">
            <v>1</v>
          </cell>
          <cell r="R32749">
            <v>14915.11</v>
          </cell>
          <cell r="S32749">
            <v>260</v>
          </cell>
          <cell r="T32749">
            <v>58.27</v>
          </cell>
        </row>
        <row r="32750">
          <cell r="K32750" t="str">
            <v>SHT0000823</v>
          </cell>
          <cell r="L32750" t="str">
            <v>底支架总成</v>
          </cell>
          <cell r="M32750" t="str">
            <v>福田H4主驾</v>
          </cell>
          <cell r="N32750">
            <v>130</v>
          </cell>
          <cell r="O32750">
            <v>57.3658</v>
          </cell>
          <cell r="P32750" t="str">
            <v>EA</v>
          </cell>
          <cell r="Q32750">
            <v>1</v>
          </cell>
          <cell r="R32750">
            <v>7457.55</v>
          </cell>
          <cell r="S32750">
            <v>130</v>
          </cell>
          <cell r="T32750">
            <v>58.27</v>
          </cell>
        </row>
        <row r="32751">
          <cell r="K32751" t="str">
            <v>SHT0000823</v>
          </cell>
          <cell r="L32751" t="str">
            <v>底支架总成</v>
          </cell>
          <cell r="M32751" t="str">
            <v>福田H4主驾</v>
          </cell>
          <cell r="N32751">
            <v>63</v>
          </cell>
          <cell r="O32751">
            <v>57.3658</v>
          </cell>
          <cell r="P32751" t="str">
            <v>EA</v>
          </cell>
          <cell r="Q32751">
            <v>1</v>
          </cell>
          <cell r="R32751">
            <v>3614.05</v>
          </cell>
          <cell r="S32751">
            <v>63</v>
          </cell>
          <cell r="T32751">
            <v>58.27</v>
          </cell>
        </row>
        <row r="32752">
          <cell r="K32752" t="str">
            <v>SHT0000823</v>
          </cell>
          <cell r="L32752" t="str">
            <v>底支架总成</v>
          </cell>
          <cell r="M32752" t="str">
            <v>福田H4主驾</v>
          </cell>
          <cell r="N32752">
            <v>130</v>
          </cell>
          <cell r="O32752">
            <v>57.3658</v>
          </cell>
          <cell r="P32752" t="str">
            <v>EA</v>
          </cell>
          <cell r="Q32752">
            <v>1</v>
          </cell>
          <cell r="R32752">
            <v>7457.55</v>
          </cell>
          <cell r="S32752">
            <v>130</v>
          </cell>
          <cell r="T32752">
            <v>58.27</v>
          </cell>
        </row>
        <row r="32753">
          <cell r="K32753" t="str">
            <v>SHT0000823</v>
          </cell>
          <cell r="L32753" t="str">
            <v>底支架总成</v>
          </cell>
          <cell r="M32753" t="str">
            <v>福田H4主驾</v>
          </cell>
          <cell r="N32753">
            <v>130</v>
          </cell>
          <cell r="O32753">
            <v>57.3658</v>
          </cell>
          <cell r="P32753" t="str">
            <v>EA</v>
          </cell>
          <cell r="Q32753">
            <v>1</v>
          </cell>
          <cell r="R32753">
            <v>7457.55</v>
          </cell>
          <cell r="S32753">
            <v>130</v>
          </cell>
          <cell r="T32753">
            <v>58.27</v>
          </cell>
        </row>
        <row r="32754">
          <cell r="K32754" t="str">
            <v>SHT0000823</v>
          </cell>
          <cell r="L32754" t="str">
            <v>底支架总成</v>
          </cell>
          <cell r="M32754" t="str">
            <v>福田H4主驾</v>
          </cell>
          <cell r="N32754">
            <v>130</v>
          </cell>
          <cell r="O32754">
            <v>57.3658</v>
          </cell>
          <cell r="P32754" t="str">
            <v>EA</v>
          </cell>
          <cell r="Q32754">
            <v>1</v>
          </cell>
          <cell r="R32754">
            <v>7457.55</v>
          </cell>
          <cell r="S32754">
            <v>130</v>
          </cell>
          <cell r="T32754">
            <v>58.27</v>
          </cell>
        </row>
        <row r="32755">
          <cell r="K32755" t="str">
            <v>SHT0000823</v>
          </cell>
          <cell r="L32755" t="str">
            <v>底支架总成</v>
          </cell>
          <cell r="M32755" t="str">
            <v>福田H4主驾</v>
          </cell>
          <cell r="N32755">
            <v>260</v>
          </cell>
          <cell r="O32755">
            <v>57.3658</v>
          </cell>
          <cell r="P32755" t="str">
            <v>EA</v>
          </cell>
          <cell r="Q32755">
            <v>1</v>
          </cell>
          <cell r="R32755">
            <v>14915.11</v>
          </cell>
          <cell r="S32755">
            <v>260</v>
          </cell>
          <cell r="T32755">
            <v>58.27</v>
          </cell>
        </row>
        <row r="32756">
          <cell r="K32756" t="str">
            <v>SHT0000823</v>
          </cell>
          <cell r="L32756" t="str">
            <v>底支架总成</v>
          </cell>
          <cell r="M32756" t="str">
            <v>福田H4主驾</v>
          </cell>
          <cell r="N32756">
            <v>130</v>
          </cell>
          <cell r="O32756">
            <v>57.3658</v>
          </cell>
          <cell r="P32756" t="str">
            <v>EA</v>
          </cell>
          <cell r="Q32756">
            <v>1</v>
          </cell>
          <cell r="R32756">
            <v>7457.55</v>
          </cell>
          <cell r="S32756">
            <v>130</v>
          </cell>
          <cell r="T32756">
            <v>58.27</v>
          </cell>
        </row>
        <row r="32757">
          <cell r="K32757" t="str">
            <v>SHT0000823</v>
          </cell>
          <cell r="L32757" t="str">
            <v>底支架总成</v>
          </cell>
          <cell r="M32757" t="str">
            <v>福田H4主驾</v>
          </cell>
          <cell r="N32757">
            <v>130</v>
          </cell>
          <cell r="O32757">
            <v>57.3658</v>
          </cell>
          <cell r="P32757" t="str">
            <v>EA</v>
          </cell>
          <cell r="Q32757">
            <v>1</v>
          </cell>
          <cell r="R32757">
            <v>7457.55</v>
          </cell>
          <cell r="S32757">
            <v>130</v>
          </cell>
          <cell r="T32757">
            <v>58.27</v>
          </cell>
        </row>
        <row r="32758">
          <cell r="K32758" t="str">
            <v>SHT0000823</v>
          </cell>
          <cell r="L32758" t="str">
            <v>底支架总成</v>
          </cell>
          <cell r="M32758" t="str">
            <v>福田H4主驾</v>
          </cell>
          <cell r="N32758">
            <v>130</v>
          </cell>
          <cell r="O32758">
            <v>57.3658</v>
          </cell>
          <cell r="P32758" t="str">
            <v>EA</v>
          </cell>
          <cell r="Q32758">
            <v>1</v>
          </cell>
          <cell r="R32758">
            <v>7457.55</v>
          </cell>
          <cell r="S32758">
            <v>130</v>
          </cell>
          <cell r="T32758">
            <v>58.27</v>
          </cell>
        </row>
        <row r="32759">
          <cell r="K32759" t="str">
            <v>SHT0000823</v>
          </cell>
          <cell r="L32759" t="str">
            <v>底支架总成</v>
          </cell>
          <cell r="M32759" t="str">
            <v>福田H4主驾</v>
          </cell>
          <cell r="N32759">
            <v>130</v>
          </cell>
          <cell r="O32759">
            <v>57.3658</v>
          </cell>
          <cell r="P32759" t="str">
            <v>EA</v>
          </cell>
          <cell r="Q32759">
            <v>1</v>
          </cell>
          <cell r="R32759">
            <v>7457.55</v>
          </cell>
          <cell r="S32759">
            <v>130</v>
          </cell>
          <cell r="T32759">
            <v>58.27</v>
          </cell>
        </row>
        <row r="32760">
          <cell r="K32760" t="str">
            <v>SHT0000823</v>
          </cell>
          <cell r="L32760" t="str">
            <v>底支架总成</v>
          </cell>
          <cell r="M32760" t="str">
            <v>福田H4主驾</v>
          </cell>
          <cell r="N32760">
            <v>260</v>
          </cell>
          <cell r="O32760">
            <v>57.3658</v>
          </cell>
          <cell r="P32760" t="str">
            <v>EA</v>
          </cell>
          <cell r="Q32760">
            <v>1</v>
          </cell>
          <cell r="R32760">
            <v>14915.11</v>
          </cell>
          <cell r="S32760">
            <v>260</v>
          </cell>
          <cell r="T32760">
            <v>58.27</v>
          </cell>
        </row>
        <row r="32761">
          <cell r="K32761" t="str">
            <v>SHT0000993</v>
          </cell>
          <cell r="L32761" t="str">
            <v>底座支架总成</v>
          </cell>
          <cell r="M32761" t="str">
            <v>M4左舵</v>
          </cell>
          <cell r="N32761">
            <v>70</v>
          </cell>
          <cell r="O32761">
            <v>25.287299999999998</v>
          </cell>
          <cell r="P32761" t="str">
            <v>EA</v>
          </cell>
          <cell r="Q32761">
            <v>1</v>
          </cell>
          <cell r="R32761">
            <v>1770.11</v>
          </cell>
          <cell r="S32761">
            <v>70</v>
          </cell>
          <cell r="T32761">
            <v>25.287299999999998</v>
          </cell>
        </row>
        <row r="32762">
          <cell r="K32762" t="str">
            <v>SHT0000993</v>
          </cell>
          <cell r="L32762" t="str">
            <v>底座支架总成</v>
          </cell>
          <cell r="M32762" t="str">
            <v>M4左舵</v>
          </cell>
          <cell r="N32762">
            <v>92</v>
          </cell>
          <cell r="O32762">
            <v>25.287299999999998</v>
          </cell>
          <cell r="P32762" t="str">
            <v>EA</v>
          </cell>
          <cell r="Q32762">
            <v>1</v>
          </cell>
          <cell r="R32762">
            <v>2326.4299999999998</v>
          </cell>
          <cell r="S32762">
            <v>92</v>
          </cell>
          <cell r="T32762">
            <v>25.287299999999998</v>
          </cell>
        </row>
        <row r="32763">
          <cell r="K32763" t="str">
            <v>sht0000995</v>
          </cell>
          <cell r="L32763" t="str">
            <v>防尘罩</v>
          </cell>
          <cell r="M32763" t="str">
            <v>M4机械</v>
          </cell>
          <cell r="N32763">
            <v>300</v>
          </cell>
          <cell r="O32763">
            <v>21.238900000000001</v>
          </cell>
          <cell r="P32763" t="str">
            <v>EA</v>
          </cell>
          <cell r="Q32763">
            <v>1</v>
          </cell>
          <cell r="R32763">
            <v>6371.67</v>
          </cell>
          <cell r="S32763">
            <v>300</v>
          </cell>
          <cell r="T32763">
            <v>21.238900000000001</v>
          </cell>
        </row>
        <row r="32764">
          <cell r="K32764" t="str">
            <v>SHT0001005</v>
          </cell>
          <cell r="L32764" t="str">
            <v>涡簧</v>
          </cell>
          <cell r="M32764" t="str">
            <v>H4A/X3000/一汽</v>
          </cell>
          <cell r="N32764">
            <v>8400</v>
          </cell>
          <cell r="O32764">
            <v>2.4300000000000002</v>
          </cell>
          <cell r="P32764" t="str">
            <v>EA</v>
          </cell>
          <cell r="Q32764">
            <v>1</v>
          </cell>
          <cell r="R32764">
            <v>20412</v>
          </cell>
          <cell r="S32764">
            <v>8400</v>
          </cell>
          <cell r="T32764">
            <v>2.4300000000000002</v>
          </cell>
        </row>
        <row r="32765">
          <cell r="K32765" t="str">
            <v>SHT0001005</v>
          </cell>
          <cell r="L32765" t="str">
            <v>涡簧</v>
          </cell>
          <cell r="M32765" t="str">
            <v>H4A/X3000/一汽</v>
          </cell>
          <cell r="N32765">
            <v>3400</v>
          </cell>
          <cell r="O32765">
            <v>2.6</v>
          </cell>
          <cell r="P32765" t="str">
            <v>EA</v>
          </cell>
          <cell r="Q32765">
            <v>1</v>
          </cell>
          <cell r="R32765">
            <v>8840</v>
          </cell>
          <cell r="S32765">
            <v>3400</v>
          </cell>
          <cell r="T32765">
            <v>2.6</v>
          </cell>
        </row>
        <row r="32766">
          <cell r="K32766" t="str">
            <v>SHT0001005</v>
          </cell>
          <cell r="L32766" t="str">
            <v>涡簧</v>
          </cell>
          <cell r="M32766" t="str">
            <v>H4A/X3000/一汽</v>
          </cell>
          <cell r="N32766">
            <v>2200</v>
          </cell>
          <cell r="O32766">
            <v>2.6</v>
          </cell>
          <cell r="P32766" t="str">
            <v>EA</v>
          </cell>
          <cell r="Q32766">
            <v>1</v>
          </cell>
          <cell r="R32766">
            <v>5720</v>
          </cell>
          <cell r="S32766">
            <v>2200</v>
          </cell>
          <cell r="T32766">
            <v>2.6</v>
          </cell>
        </row>
        <row r="32767">
          <cell r="K32767" t="str">
            <v>SHT0001005</v>
          </cell>
          <cell r="L32767" t="str">
            <v>涡簧</v>
          </cell>
          <cell r="M32767" t="str">
            <v>H4A/X3000/一汽</v>
          </cell>
          <cell r="N32767">
            <v>2200</v>
          </cell>
          <cell r="O32767">
            <v>2.6</v>
          </cell>
          <cell r="P32767" t="str">
            <v>EA</v>
          </cell>
          <cell r="Q32767">
            <v>1</v>
          </cell>
          <cell r="R32767">
            <v>5720</v>
          </cell>
          <cell r="S32767">
            <v>2200</v>
          </cell>
          <cell r="T32767">
            <v>2.6</v>
          </cell>
        </row>
        <row r="32768">
          <cell r="K32768" t="str">
            <v>SHT0001005</v>
          </cell>
          <cell r="L32768" t="str">
            <v>涡簧</v>
          </cell>
          <cell r="M32768" t="str">
            <v>H4A/X3000/一汽</v>
          </cell>
          <cell r="N32768">
            <v>2200</v>
          </cell>
          <cell r="O32768">
            <v>2.6</v>
          </cell>
          <cell r="P32768" t="str">
            <v>EA</v>
          </cell>
          <cell r="Q32768">
            <v>1</v>
          </cell>
          <cell r="R32768">
            <v>5720</v>
          </cell>
          <cell r="S32768">
            <v>2200</v>
          </cell>
          <cell r="T32768">
            <v>2.6</v>
          </cell>
        </row>
        <row r="32769">
          <cell r="K32769" t="str">
            <v>SHT0001005</v>
          </cell>
          <cell r="L32769" t="str">
            <v>涡簧</v>
          </cell>
          <cell r="M32769" t="str">
            <v>H4A/X3000/一汽</v>
          </cell>
          <cell r="N32769">
            <v>6600</v>
          </cell>
          <cell r="O32769">
            <v>2.6</v>
          </cell>
          <cell r="P32769" t="str">
            <v>EA</v>
          </cell>
          <cell r="Q32769">
            <v>1</v>
          </cell>
          <cell r="R32769">
            <v>17160</v>
          </cell>
          <cell r="S32769">
            <v>6600</v>
          </cell>
          <cell r="T32769">
            <v>2.6</v>
          </cell>
        </row>
        <row r="32770">
          <cell r="K32770" t="str">
            <v>SHT0001005</v>
          </cell>
          <cell r="L32770" t="str">
            <v>涡簧</v>
          </cell>
          <cell r="M32770" t="str">
            <v>H4A/X3000/一汽</v>
          </cell>
          <cell r="N32770">
            <v>4200</v>
          </cell>
          <cell r="O32770">
            <v>2.6</v>
          </cell>
          <cell r="P32770" t="str">
            <v>EA</v>
          </cell>
          <cell r="Q32770">
            <v>1</v>
          </cell>
          <cell r="R32770">
            <v>10920</v>
          </cell>
          <cell r="S32770">
            <v>4200</v>
          </cell>
          <cell r="T32770">
            <v>2.6</v>
          </cell>
        </row>
        <row r="32771">
          <cell r="K32771" t="str">
            <v>SHT0001053</v>
          </cell>
          <cell r="L32771" t="str">
            <v>主驾左星盘 2534832X有轴</v>
          </cell>
          <cell r="M32771" t="str">
            <v>H4A/X3000</v>
          </cell>
          <cell r="N32771">
            <v>1200</v>
          </cell>
          <cell r="O32771">
            <v>24.1</v>
          </cell>
          <cell r="P32771" t="str">
            <v>EA</v>
          </cell>
          <cell r="Q32771">
            <v>1</v>
          </cell>
          <cell r="R32771">
            <v>28920</v>
          </cell>
          <cell r="S32771">
            <v>1200</v>
          </cell>
          <cell r="T32771">
            <v>15.4</v>
          </cell>
        </row>
        <row r="32772">
          <cell r="K32772" t="str">
            <v>SHT0001053</v>
          </cell>
          <cell r="L32772" t="str">
            <v>主驾左星盘 2534832X有轴</v>
          </cell>
          <cell r="M32772" t="str">
            <v>H4A/X3000</v>
          </cell>
          <cell r="N32772">
            <v>1170</v>
          </cell>
          <cell r="O32772">
            <v>24.1</v>
          </cell>
          <cell r="P32772" t="str">
            <v>EA</v>
          </cell>
          <cell r="Q32772">
            <v>1</v>
          </cell>
          <cell r="R32772">
            <v>28197</v>
          </cell>
          <cell r="S32772">
            <v>1170</v>
          </cell>
          <cell r="T32772">
            <v>15.4</v>
          </cell>
        </row>
        <row r="32773">
          <cell r="K32773" t="str">
            <v>SHT0001053</v>
          </cell>
          <cell r="L32773" t="str">
            <v>主驾左星盘 2534832X有轴</v>
          </cell>
          <cell r="M32773" t="str">
            <v>H4A/X3000</v>
          </cell>
          <cell r="N32773">
            <v>2400</v>
          </cell>
          <cell r="O32773">
            <v>24.1</v>
          </cell>
          <cell r="P32773" t="str">
            <v>EA</v>
          </cell>
          <cell r="Q32773">
            <v>1</v>
          </cell>
          <cell r="R32773">
            <v>57840</v>
          </cell>
          <cell r="S32773">
            <v>2400</v>
          </cell>
          <cell r="T32773">
            <v>15.4</v>
          </cell>
        </row>
        <row r="32774">
          <cell r="K32774" t="str">
            <v>SHT0001053</v>
          </cell>
          <cell r="L32774" t="str">
            <v>主驾左星盘 2534832X有轴</v>
          </cell>
          <cell r="M32774" t="str">
            <v>H4A/X3000</v>
          </cell>
          <cell r="N32774">
            <v>2340</v>
          </cell>
          <cell r="O32774">
            <v>24.1</v>
          </cell>
          <cell r="P32774" t="str">
            <v>EA</v>
          </cell>
          <cell r="Q32774">
            <v>1</v>
          </cell>
          <cell r="R32774">
            <v>56394</v>
          </cell>
          <cell r="S32774">
            <v>2340</v>
          </cell>
          <cell r="T32774">
            <v>15.4</v>
          </cell>
        </row>
        <row r="32775">
          <cell r="K32775" t="str">
            <v>SHT0001053</v>
          </cell>
          <cell r="L32775" t="str">
            <v>主驾左星盘 2534832X有轴</v>
          </cell>
          <cell r="M32775" t="str">
            <v>H4A/X3000</v>
          </cell>
          <cell r="N32775">
            <v>3568</v>
          </cell>
          <cell r="O32775">
            <v>24.1</v>
          </cell>
          <cell r="P32775" t="str">
            <v>EA</v>
          </cell>
          <cell r="Q32775">
            <v>1</v>
          </cell>
          <cell r="R32775">
            <v>85988.800000000003</v>
          </cell>
          <cell r="S32775">
            <v>3568</v>
          </cell>
          <cell r="T32775">
            <v>15.4</v>
          </cell>
        </row>
        <row r="32776">
          <cell r="K32776" t="str">
            <v>SHT0001053</v>
          </cell>
          <cell r="L32776" t="str">
            <v>主驾左星盘 2534832X有轴</v>
          </cell>
          <cell r="M32776" t="str">
            <v>H4A/X3000</v>
          </cell>
          <cell r="N32776">
            <v>1495</v>
          </cell>
          <cell r="O32776">
            <v>24.1</v>
          </cell>
          <cell r="P32776" t="str">
            <v>EA</v>
          </cell>
          <cell r="Q32776">
            <v>1</v>
          </cell>
          <cell r="R32776">
            <v>36029.5</v>
          </cell>
          <cell r="S32776">
            <v>1495</v>
          </cell>
          <cell r="T32776">
            <v>15.4</v>
          </cell>
        </row>
        <row r="32777">
          <cell r="K32777" t="str">
            <v>SHT0001053</v>
          </cell>
          <cell r="L32777" t="str">
            <v>主驾左星盘 2534832X有轴</v>
          </cell>
          <cell r="M32777" t="str">
            <v>H4A/X3000</v>
          </cell>
          <cell r="N32777">
            <v>3184</v>
          </cell>
          <cell r="O32777">
            <v>24.1</v>
          </cell>
          <cell r="P32777" t="str">
            <v>EA</v>
          </cell>
          <cell r="Q32777">
            <v>1</v>
          </cell>
          <cell r="R32777">
            <v>76734.399999999994</v>
          </cell>
          <cell r="S32777">
            <v>3184</v>
          </cell>
          <cell r="T32777">
            <v>15.4</v>
          </cell>
        </row>
        <row r="32778">
          <cell r="K32778" t="str">
            <v>SHT0001053</v>
          </cell>
          <cell r="L32778" t="str">
            <v>主驾左星盘 2534832X有轴</v>
          </cell>
          <cell r="M32778" t="str">
            <v>H4A/X3000</v>
          </cell>
          <cell r="N32778">
            <v>1170</v>
          </cell>
          <cell r="O32778">
            <v>24.1</v>
          </cell>
          <cell r="P32778" t="str">
            <v>EA</v>
          </cell>
          <cell r="Q32778">
            <v>1</v>
          </cell>
          <cell r="R32778">
            <v>28197</v>
          </cell>
          <cell r="S32778">
            <v>1170</v>
          </cell>
          <cell r="T32778">
            <v>15.4</v>
          </cell>
        </row>
        <row r="32779">
          <cell r="K32779" t="str">
            <v>SHT0001053</v>
          </cell>
          <cell r="L32779" t="str">
            <v>主驾左星盘 2534832X有轴</v>
          </cell>
          <cell r="M32779" t="str">
            <v>H4A/X3000</v>
          </cell>
          <cell r="N32779">
            <v>1590</v>
          </cell>
          <cell r="O32779">
            <v>24.1</v>
          </cell>
          <cell r="P32779" t="str">
            <v>EA</v>
          </cell>
          <cell r="Q32779">
            <v>1</v>
          </cell>
          <cell r="R32779">
            <v>38319</v>
          </cell>
          <cell r="S32779">
            <v>1590</v>
          </cell>
          <cell r="T32779">
            <v>15.4</v>
          </cell>
        </row>
        <row r="32780">
          <cell r="K32780" t="str">
            <v>SHT0001053</v>
          </cell>
          <cell r="L32780" t="str">
            <v>主驾左星盘 2534832X有轴</v>
          </cell>
          <cell r="M32780" t="str">
            <v>H4A/X3000</v>
          </cell>
          <cell r="N32780">
            <v>3540</v>
          </cell>
          <cell r="O32780">
            <v>24.1</v>
          </cell>
          <cell r="P32780" t="str">
            <v>EA</v>
          </cell>
          <cell r="Q32780">
            <v>1</v>
          </cell>
          <cell r="R32780">
            <v>85314</v>
          </cell>
          <cell r="S32780">
            <v>3540</v>
          </cell>
          <cell r="T32780">
            <v>15.4</v>
          </cell>
        </row>
        <row r="32781">
          <cell r="K32781" t="str">
            <v>sht0001062</v>
          </cell>
          <cell r="L32781" t="str">
            <v>滑轨总成</v>
          </cell>
          <cell r="M32781" t="str">
            <v>欧曼延伸/M4</v>
          </cell>
          <cell r="N32781">
            <v>500</v>
          </cell>
          <cell r="O32781">
            <v>40</v>
          </cell>
          <cell r="P32781" t="str">
            <v>EA</v>
          </cell>
          <cell r="Q32781">
            <v>1</v>
          </cell>
          <cell r="R32781">
            <v>20000</v>
          </cell>
          <cell r="S32781">
            <v>500</v>
          </cell>
          <cell r="T32781">
            <v>40</v>
          </cell>
        </row>
        <row r="32782">
          <cell r="K32782" t="str">
            <v>SHT0001068</v>
          </cell>
          <cell r="L32782" t="str">
            <v>气阀固定座固定钣金件</v>
          </cell>
          <cell r="M32782" t="str">
            <v/>
          </cell>
          <cell r="N32782">
            <v>392</v>
          </cell>
          <cell r="O32782">
            <v>0.38379999999999997</v>
          </cell>
          <cell r="P32782" t="str">
            <v>EA</v>
          </cell>
          <cell r="Q32782">
            <v>1</v>
          </cell>
          <cell r="R32782">
            <v>150.44999999999999</v>
          </cell>
          <cell r="S32782">
            <v>392</v>
          </cell>
          <cell r="T32782">
            <v>0.38379999999999997</v>
          </cell>
        </row>
        <row r="32783">
          <cell r="K32783" t="str">
            <v>SHT0001069</v>
          </cell>
          <cell r="L32783" t="str">
            <v>升降操作手柄（前）</v>
          </cell>
          <cell r="M32783" t="str">
            <v>H3000/H3A</v>
          </cell>
          <cell r="N32783">
            <v>300</v>
          </cell>
          <cell r="O32783">
            <v>1.0818000000000001</v>
          </cell>
          <cell r="P32783" t="str">
            <v>EA</v>
          </cell>
          <cell r="Q32783">
            <v>1</v>
          </cell>
          <cell r="R32783">
            <v>324.54000000000002</v>
          </cell>
          <cell r="S32783">
            <v>300</v>
          </cell>
          <cell r="T32783">
            <v>1.0818000000000001</v>
          </cell>
        </row>
        <row r="32784">
          <cell r="K32784" t="str">
            <v>SHT0001075</v>
          </cell>
          <cell r="L32784" t="str">
            <v>主驾右星盘 1222086X无轴</v>
          </cell>
          <cell r="M32784" t="str">
            <v>H4A/X3000/一汽</v>
          </cell>
          <cell r="N32784">
            <v>2310</v>
          </cell>
          <cell r="O32784">
            <v>21.6</v>
          </cell>
          <cell r="P32784" t="str">
            <v>EA</v>
          </cell>
          <cell r="Q32784">
            <v>1</v>
          </cell>
          <cell r="R32784">
            <v>49896</v>
          </cell>
          <cell r="S32784">
            <v>2310</v>
          </cell>
          <cell r="T32784">
            <v>14.5</v>
          </cell>
        </row>
        <row r="32785">
          <cell r="K32785" t="str">
            <v>SHT0001075</v>
          </cell>
          <cell r="L32785" t="str">
            <v>主驾右星盘 1222086X无轴</v>
          </cell>
          <cell r="M32785" t="str">
            <v>H4A/X3000/一汽</v>
          </cell>
          <cell r="N32785">
            <v>1170</v>
          </cell>
          <cell r="O32785">
            <v>21.6</v>
          </cell>
          <cell r="P32785" t="str">
            <v>EA</v>
          </cell>
          <cell r="Q32785">
            <v>1</v>
          </cell>
          <cell r="R32785">
            <v>25272</v>
          </cell>
          <cell r="S32785">
            <v>1170</v>
          </cell>
          <cell r="T32785">
            <v>14.5</v>
          </cell>
        </row>
        <row r="32786">
          <cell r="K32786" t="str">
            <v>SHT0001075</v>
          </cell>
          <cell r="L32786" t="str">
            <v>主驾右星盘 1222086X无轴</v>
          </cell>
          <cell r="M32786" t="str">
            <v>H4A/X3000/一汽</v>
          </cell>
          <cell r="N32786">
            <v>1200</v>
          </cell>
          <cell r="O32786">
            <v>21.6</v>
          </cell>
          <cell r="P32786" t="str">
            <v>EA</v>
          </cell>
          <cell r="Q32786">
            <v>1</v>
          </cell>
          <cell r="R32786">
            <v>25920</v>
          </cell>
          <cell r="S32786">
            <v>1200</v>
          </cell>
          <cell r="T32786">
            <v>14.5</v>
          </cell>
        </row>
        <row r="32787">
          <cell r="K32787" t="str">
            <v>SHT0001075</v>
          </cell>
          <cell r="L32787" t="str">
            <v>主驾右星盘 1222086X无轴</v>
          </cell>
          <cell r="M32787" t="str">
            <v>H4A/X3000/一汽</v>
          </cell>
          <cell r="N32787">
            <v>2319</v>
          </cell>
          <cell r="O32787">
            <v>21.6</v>
          </cell>
          <cell r="P32787" t="str">
            <v>EA</v>
          </cell>
          <cell r="Q32787">
            <v>1</v>
          </cell>
          <cell r="R32787">
            <v>50090.400000000001</v>
          </cell>
          <cell r="S32787">
            <v>2319</v>
          </cell>
          <cell r="T32787">
            <v>14.5</v>
          </cell>
        </row>
        <row r="32788">
          <cell r="K32788" t="str">
            <v>SHT0001075</v>
          </cell>
          <cell r="L32788" t="str">
            <v>主驾右星盘 1222086X无轴</v>
          </cell>
          <cell r="M32788" t="str">
            <v>H4A/X3000/一汽</v>
          </cell>
          <cell r="N32788">
            <v>2400</v>
          </cell>
          <cell r="O32788">
            <v>21.6</v>
          </cell>
          <cell r="P32788" t="str">
            <v>EA</v>
          </cell>
          <cell r="Q32788">
            <v>1</v>
          </cell>
          <cell r="R32788">
            <v>51840</v>
          </cell>
          <cell r="S32788">
            <v>2400</v>
          </cell>
          <cell r="T32788">
            <v>14.5</v>
          </cell>
        </row>
        <row r="32789">
          <cell r="K32789" t="str">
            <v>SHT0001075</v>
          </cell>
          <cell r="L32789" t="str">
            <v>主驾右星盘 1222086X无轴</v>
          </cell>
          <cell r="M32789" t="str">
            <v>H4A/X3000/一汽</v>
          </cell>
          <cell r="N32789">
            <v>2370</v>
          </cell>
          <cell r="O32789">
            <v>21.6</v>
          </cell>
          <cell r="P32789" t="str">
            <v>EA</v>
          </cell>
          <cell r="Q32789">
            <v>1</v>
          </cell>
          <cell r="R32789">
            <v>51192</v>
          </cell>
          <cell r="S32789">
            <v>2370</v>
          </cell>
          <cell r="T32789">
            <v>14.5</v>
          </cell>
        </row>
        <row r="32790">
          <cell r="K32790" t="str">
            <v>SHT0001104</v>
          </cell>
          <cell r="L32790" t="str">
            <v>安全带限位板</v>
          </cell>
          <cell r="M32790" t="str">
            <v/>
          </cell>
          <cell r="N32790">
            <v>1600</v>
          </cell>
          <cell r="O32790">
            <v>0.35070000000000001</v>
          </cell>
          <cell r="P32790" t="str">
            <v>EA</v>
          </cell>
          <cell r="Q32790">
            <v>1</v>
          </cell>
          <cell r="R32790">
            <v>561.12</v>
          </cell>
          <cell r="S32790">
            <v>1600</v>
          </cell>
          <cell r="T32790">
            <v>0.35070000000000001</v>
          </cell>
        </row>
        <row r="32791">
          <cell r="K32791" t="str">
            <v>SHT0001112</v>
          </cell>
          <cell r="L32791" t="str">
            <v>牵引板组件</v>
          </cell>
          <cell r="M32791" t="str">
            <v>机械减震</v>
          </cell>
          <cell r="N32791">
            <v>410</v>
          </cell>
          <cell r="O32791">
            <v>1.1981999999999999</v>
          </cell>
          <cell r="P32791" t="str">
            <v>EA</v>
          </cell>
          <cell r="Q32791">
            <v>1</v>
          </cell>
          <cell r="R32791">
            <v>491.26</v>
          </cell>
          <cell r="S32791">
            <v>410</v>
          </cell>
          <cell r="T32791">
            <v>1.1981999999999999</v>
          </cell>
        </row>
        <row r="32792">
          <cell r="K32792" t="str">
            <v>SHT0001112</v>
          </cell>
          <cell r="L32792" t="str">
            <v>牵引板组件</v>
          </cell>
          <cell r="M32792" t="str">
            <v>机械减震</v>
          </cell>
          <cell r="N32792">
            <v>300</v>
          </cell>
          <cell r="O32792">
            <v>1.1981999999999999</v>
          </cell>
          <cell r="P32792" t="str">
            <v>EA</v>
          </cell>
          <cell r="Q32792">
            <v>1</v>
          </cell>
          <cell r="R32792">
            <v>359.46</v>
          </cell>
          <cell r="S32792">
            <v>300</v>
          </cell>
          <cell r="T32792">
            <v>1.1981999999999999</v>
          </cell>
        </row>
        <row r="32793">
          <cell r="K32793" t="str">
            <v>SHT0001113</v>
          </cell>
          <cell r="L32793" t="str">
            <v>前挂簧板</v>
          </cell>
          <cell r="M32793" t="str">
            <v>机械减震</v>
          </cell>
          <cell r="N32793">
            <v>1200</v>
          </cell>
          <cell r="O32793">
            <v>0.39539999999999997</v>
          </cell>
          <cell r="P32793" t="str">
            <v>EA</v>
          </cell>
          <cell r="Q32793">
            <v>1</v>
          </cell>
          <cell r="R32793">
            <v>474.48</v>
          </cell>
          <cell r="S32793">
            <v>1200</v>
          </cell>
          <cell r="T32793">
            <v>0.39539999999999997</v>
          </cell>
        </row>
        <row r="32794">
          <cell r="K32794" t="str">
            <v>SHT0001119</v>
          </cell>
          <cell r="L32794" t="str">
            <v>上框右纵梁</v>
          </cell>
          <cell r="M32794" t="str">
            <v>1.0平台气囊</v>
          </cell>
          <cell r="N32794">
            <v>584</v>
          </cell>
          <cell r="O32794">
            <v>2.4443999999999999</v>
          </cell>
          <cell r="P32794" t="str">
            <v>EA</v>
          </cell>
          <cell r="Q32794">
            <v>1</v>
          </cell>
          <cell r="R32794">
            <v>1427.53</v>
          </cell>
          <cell r="S32794">
            <v>584</v>
          </cell>
          <cell r="T32794">
            <v>2.4443999999999999</v>
          </cell>
        </row>
        <row r="32795">
          <cell r="K32795" t="str">
            <v>SHT0001120</v>
          </cell>
          <cell r="L32795" t="str">
            <v>上框左纵梁</v>
          </cell>
          <cell r="M32795" t="str">
            <v>1.0平台气囊</v>
          </cell>
          <cell r="N32795">
            <v>584</v>
          </cell>
          <cell r="O32795">
            <v>2.4443999999999999</v>
          </cell>
          <cell r="P32795" t="str">
            <v>EA</v>
          </cell>
          <cell r="Q32795">
            <v>1</v>
          </cell>
          <cell r="R32795">
            <v>1427.53</v>
          </cell>
          <cell r="S32795">
            <v>584</v>
          </cell>
          <cell r="T32795">
            <v>2.4443999999999999</v>
          </cell>
        </row>
        <row r="32796">
          <cell r="K32796" t="str">
            <v>sht0001121</v>
          </cell>
          <cell r="L32796" t="str">
            <v>防尘罩</v>
          </cell>
          <cell r="M32796" t="str">
            <v>H3A</v>
          </cell>
          <cell r="N32796">
            <v>100</v>
          </cell>
          <cell r="O32796">
            <v>21.238900000000001</v>
          </cell>
          <cell r="P32796" t="str">
            <v>EA</v>
          </cell>
          <cell r="Q32796">
            <v>1</v>
          </cell>
          <cell r="R32796">
            <v>2123.89</v>
          </cell>
          <cell r="S32796">
            <v>100</v>
          </cell>
          <cell r="T32796">
            <v>21.238900000000001</v>
          </cell>
        </row>
        <row r="32797">
          <cell r="K32797" t="str">
            <v>SHT0001136</v>
          </cell>
          <cell r="L32797" t="str">
            <v>罩壳卡片</v>
          </cell>
          <cell r="M32797" t="str">
            <v/>
          </cell>
          <cell r="N32797">
            <v>4500</v>
          </cell>
          <cell r="O32797">
            <v>7.9600000000000004E-2</v>
          </cell>
          <cell r="P32797" t="str">
            <v>EA</v>
          </cell>
          <cell r="Q32797">
            <v>1</v>
          </cell>
          <cell r="R32797">
            <v>358.2</v>
          </cell>
          <cell r="S32797">
            <v>4500</v>
          </cell>
          <cell r="T32797">
            <v>7.9600000000000004E-2</v>
          </cell>
        </row>
        <row r="32798">
          <cell r="K32798" t="str">
            <v>SHT0001136</v>
          </cell>
          <cell r="L32798" t="str">
            <v>罩壳卡片</v>
          </cell>
          <cell r="M32798" t="str">
            <v/>
          </cell>
          <cell r="N32798">
            <v>3000</v>
          </cell>
          <cell r="O32798">
            <v>7.9600000000000004E-2</v>
          </cell>
          <cell r="P32798" t="str">
            <v>EA</v>
          </cell>
          <cell r="Q32798">
            <v>1</v>
          </cell>
          <cell r="R32798">
            <v>238.8</v>
          </cell>
          <cell r="S32798">
            <v>3000</v>
          </cell>
          <cell r="T32798">
            <v>7.9600000000000004E-2</v>
          </cell>
        </row>
        <row r="32799">
          <cell r="K32799" t="str">
            <v>SHT0001139</v>
          </cell>
          <cell r="L32799" t="str">
            <v>连杆板2（后）左</v>
          </cell>
          <cell r="M32799" t="str">
            <v>后支撑</v>
          </cell>
          <cell r="N32799">
            <v>45</v>
          </cell>
          <cell r="O32799">
            <v>0.73119999999999996</v>
          </cell>
          <cell r="P32799" t="str">
            <v>EA</v>
          </cell>
          <cell r="Q32799">
            <v>1</v>
          </cell>
          <cell r="R32799">
            <v>32.9</v>
          </cell>
          <cell r="S32799">
            <v>45</v>
          </cell>
          <cell r="T32799">
            <v>0.73119999999999996</v>
          </cell>
        </row>
        <row r="32800">
          <cell r="K32800" t="str">
            <v>SHT0001139</v>
          </cell>
          <cell r="L32800" t="str">
            <v>连杆板2（后）左</v>
          </cell>
          <cell r="M32800" t="str">
            <v>后支撑</v>
          </cell>
          <cell r="N32800">
            <v>20</v>
          </cell>
          <cell r="O32800">
            <v>0.73119999999999996</v>
          </cell>
          <cell r="P32800" t="str">
            <v>EA</v>
          </cell>
          <cell r="Q32800">
            <v>1</v>
          </cell>
          <cell r="R32800">
            <v>14.62</v>
          </cell>
          <cell r="S32800">
            <v>20</v>
          </cell>
          <cell r="T32800">
            <v>0.73119999999999996</v>
          </cell>
        </row>
        <row r="32801">
          <cell r="K32801" t="str">
            <v>SHT0001140</v>
          </cell>
          <cell r="L32801" t="str">
            <v>防尘罩固定座</v>
          </cell>
          <cell r="M32801" t="str">
            <v>1.0平台</v>
          </cell>
          <cell r="N32801">
            <v>500</v>
          </cell>
          <cell r="O32801">
            <v>0.2462</v>
          </cell>
          <cell r="P32801" t="str">
            <v>EA</v>
          </cell>
          <cell r="Q32801">
            <v>1</v>
          </cell>
          <cell r="R32801">
            <v>123.1</v>
          </cell>
          <cell r="S32801">
            <v>500</v>
          </cell>
          <cell r="T32801">
            <v>0.2462</v>
          </cell>
        </row>
        <row r="32802">
          <cell r="K32802" t="str">
            <v>SHT0001153</v>
          </cell>
          <cell r="L32802" t="str">
            <v>下框右侧纵梁</v>
          </cell>
          <cell r="M32802" t="str">
            <v>欧曼</v>
          </cell>
          <cell r="N32802">
            <v>400</v>
          </cell>
          <cell r="O32802">
            <v>2.6067999999999998</v>
          </cell>
          <cell r="P32802" t="str">
            <v>EA</v>
          </cell>
          <cell r="Q32802">
            <v>1</v>
          </cell>
          <cell r="R32802">
            <v>1042.72</v>
          </cell>
          <cell r="S32802">
            <v>400</v>
          </cell>
          <cell r="T32802">
            <v>2.6067999999999998</v>
          </cell>
        </row>
        <row r="32803">
          <cell r="K32803" t="str">
            <v>SHT0001154</v>
          </cell>
          <cell r="L32803" t="str">
            <v>下框左侧纵梁</v>
          </cell>
          <cell r="M32803" t="str">
            <v>欧曼</v>
          </cell>
          <cell r="N32803">
            <v>400</v>
          </cell>
          <cell r="O32803">
            <v>2.6067999999999998</v>
          </cell>
          <cell r="P32803" t="str">
            <v>EA</v>
          </cell>
          <cell r="Q32803">
            <v>1</v>
          </cell>
          <cell r="R32803">
            <v>1042.72</v>
          </cell>
          <cell r="S32803">
            <v>400</v>
          </cell>
          <cell r="T32803">
            <v>2.6067999999999998</v>
          </cell>
        </row>
        <row r="32804">
          <cell r="K32804" t="str">
            <v>SHT0001155</v>
          </cell>
          <cell r="L32804" t="str">
            <v>手轮支架</v>
          </cell>
          <cell r="M32804" t="str">
            <v>机械前调</v>
          </cell>
          <cell r="N32804">
            <v>50</v>
          </cell>
          <cell r="O32804">
            <v>0.30590000000000001</v>
          </cell>
          <cell r="P32804" t="str">
            <v>EA</v>
          </cell>
          <cell r="Q32804">
            <v>1</v>
          </cell>
          <cell r="R32804">
            <v>15.3</v>
          </cell>
          <cell r="S32804">
            <v>50</v>
          </cell>
          <cell r="T32804">
            <v>0.30590000000000001</v>
          </cell>
        </row>
        <row r="32805">
          <cell r="K32805" t="str">
            <v>SHT0001156</v>
          </cell>
          <cell r="L32805" t="str">
            <v>上框后横梁</v>
          </cell>
          <cell r="M32805" t="str">
            <v>1.0平台气囊</v>
          </cell>
          <cell r="N32805">
            <v>400</v>
          </cell>
          <cell r="O32805">
            <v>2.0598000000000001</v>
          </cell>
          <cell r="P32805" t="str">
            <v>EA</v>
          </cell>
          <cell r="Q32805">
            <v>1</v>
          </cell>
          <cell r="R32805">
            <v>823.92</v>
          </cell>
          <cell r="S32805">
            <v>400</v>
          </cell>
          <cell r="T32805">
            <v>2.0598000000000001</v>
          </cell>
        </row>
        <row r="32806">
          <cell r="K32806" t="str">
            <v>SHT0001156</v>
          </cell>
          <cell r="L32806" t="str">
            <v>上框后横梁</v>
          </cell>
          <cell r="M32806" t="str">
            <v>1.0平台气囊</v>
          </cell>
          <cell r="N32806">
            <v>50</v>
          </cell>
          <cell r="O32806">
            <v>2.0598000000000001</v>
          </cell>
          <cell r="P32806" t="str">
            <v>EA</v>
          </cell>
          <cell r="Q32806">
            <v>1</v>
          </cell>
          <cell r="R32806">
            <v>102.99</v>
          </cell>
          <cell r="S32806">
            <v>50</v>
          </cell>
          <cell r="T32806">
            <v>2.0598000000000001</v>
          </cell>
        </row>
        <row r="32807">
          <cell r="K32807" t="str">
            <v>SHT0001166</v>
          </cell>
          <cell r="L32807" t="str">
            <v>侧板加强片</v>
          </cell>
          <cell r="M32807" t="str">
            <v>机械减震上框</v>
          </cell>
          <cell r="N32807">
            <v>500</v>
          </cell>
          <cell r="O32807">
            <v>0.373</v>
          </cell>
          <cell r="P32807" t="str">
            <v>EA</v>
          </cell>
          <cell r="Q32807">
            <v>1</v>
          </cell>
          <cell r="R32807">
            <v>186.5</v>
          </cell>
          <cell r="S32807">
            <v>500</v>
          </cell>
          <cell r="T32807">
            <v>0.373</v>
          </cell>
        </row>
        <row r="32808">
          <cell r="K32808" t="str">
            <v>SHT0001166</v>
          </cell>
          <cell r="L32808" t="str">
            <v>侧板加强片</v>
          </cell>
          <cell r="M32808" t="str">
            <v>机械减震上框</v>
          </cell>
          <cell r="N32808">
            <v>200</v>
          </cell>
          <cell r="O32808">
            <v>0.373</v>
          </cell>
          <cell r="P32808" t="str">
            <v>EA</v>
          </cell>
          <cell r="Q32808">
            <v>1</v>
          </cell>
          <cell r="R32808">
            <v>74.599999999999994</v>
          </cell>
          <cell r="S32808">
            <v>200</v>
          </cell>
          <cell r="T32808">
            <v>0.373</v>
          </cell>
        </row>
        <row r="32809">
          <cell r="K32809" t="str">
            <v>SHT0001167</v>
          </cell>
          <cell r="L32809" t="str">
            <v>绞架右加强板</v>
          </cell>
          <cell r="M32809" t="str">
            <v>机械减震外绞架</v>
          </cell>
          <cell r="N32809">
            <v>499</v>
          </cell>
          <cell r="O32809">
            <v>0.30590000000000001</v>
          </cell>
          <cell r="P32809" t="str">
            <v>EA</v>
          </cell>
          <cell r="Q32809">
            <v>1</v>
          </cell>
          <cell r="R32809">
            <v>152.63999999999999</v>
          </cell>
          <cell r="S32809">
            <v>499</v>
          </cell>
          <cell r="T32809">
            <v>0.30590000000000001</v>
          </cell>
        </row>
        <row r="32810">
          <cell r="K32810" t="str">
            <v>SHT0001168</v>
          </cell>
          <cell r="L32810" t="str">
            <v>绞架左加强板</v>
          </cell>
          <cell r="M32810" t="str">
            <v>机械减震外绞架</v>
          </cell>
          <cell r="N32810">
            <v>499</v>
          </cell>
          <cell r="O32810">
            <v>0.30590000000000001</v>
          </cell>
          <cell r="P32810" t="str">
            <v>EA</v>
          </cell>
          <cell r="Q32810">
            <v>1</v>
          </cell>
          <cell r="R32810">
            <v>152.63999999999999</v>
          </cell>
          <cell r="S32810">
            <v>499</v>
          </cell>
          <cell r="T32810">
            <v>0.30590000000000001</v>
          </cell>
        </row>
        <row r="32811">
          <cell r="K32811" t="str">
            <v>SHT0001181</v>
          </cell>
          <cell r="L32811" t="str">
            <v>调节手轮</v>
          </cell>
          <cell r="M32811" t="str">
            <v>陕汽机械侧调</v>
          </cell>
          <cell r="N32811">
            <v>2000</v>
          </cell>
          <cell r="O32811">
            <v>5.1281999999999996</v>
          </cell>
          <cell r="P32811" t="str">
            <v>EA</v>
          </cell>
          <cell r="Q32811">
            <v>1</v>
          </cell>
          <cell r="R32811">
            <v>10256.4</v>
          </cell>
          <cell r="S32811">
            <v>2000</v>
          </cell>
          <cell r="T32811">
            <v>5.1281999999999996</v>
          </cell>
        </row>
        <row r="32812">
          <cell r="K32812" t="str">
            <v>SHT0001185</v>
          </cell>
          <cell r="L32812" t="str">
            <v>连接杆1</v>
          </cell>
          <cell r="M32812" t="str">
            <v>机械减震外绞架</v>
          </cell>
          <cell r="N32812">
            <v>300</v>
          </cell>
          <cell r="O32812">
            <v>3.589</v>
          </cell>
          <cell r="P32812" t="str">
            <v>EA</v>
          </cell>
          <cell r="Q32812">
            <v>1</v>
          </cell>
          <cell r="R32812">
            <v>1076.7</v>
          </cell>
          <cell r="S32812">
            <v>300</v>
          </cell>
          <cell r="T32812">
            <v>3.589</v>
          </cell>
        </row>
        <row r="32813">
          <cell r="K32813" t="str">
            <v>SHT0001188</v>
          </cell>
          <cell r="L32813" t="str">
            <v>下限位缓冲块</v>
          </cell>
          <cell r="M32813" t="str">
            <v>陕汽机械</v>
          </cell>
          <cell r="N32813">
            <v>400</v>
          </cell>
          <cell r="O32813">
            <v>0.92920000000000003</v>
          </cell>
          <cell r="P32813" t="str">
            <v>EA</v>
          </cell>
          <cell r="Q32813">
            <v>1</v>
          </cell>
          <cell r="R32813">
            <v>371.68</v>
          </cell>
          <cell r="S32813">
            <v>400</v>
          </cell>
          <cell r="T32813">
            <v>0.92920000000000003</v>
          </cell>
        </row>
        <row r="32814">
          <cell r="K32814" t="str">
            <v>SHT0001188</v>
          </cell>
          <cell r="L32814" t="str">
            <v>下限位缓冲块</v>
          </cell>
          <cell r="M32814" t="str">
            <v>陕汽机械</v>
          </cell>
          <cell r="N32814">
            <v>600</v>
          </cell>
          <cell r="O32814">
            <v>0.92920000000000003</v>
          </cell>
          <cell r="P32814" t="str">
            <v>EA</v>
          </cell>
          <cell r="Q32814">
            <v>1</v>
          </cell>
          <cell r="R32814">
            <v>557.52</v>
          </cell>
          <cell r="S32814">
            <v>600</v>
          </cell>
          <cell r="T32814">
            <v>0.92920000000000003</v>
          </cell>
        </row>
        <row r="32815">
          <cell r="K32815" t="str">
            <v>SHT0001252</v>
          </cell>
          <cell r="L32815" t="str">
            <v>连杆板2(前)右</v>
          </cell>
          <cell r="M32815" t="str">
            <v/>
          </cell>
          <cell r="N32815">
            <v>400</v>
          </cell>
          <cell r="O32815">
            <v>0.73119999999999996</v>
          </cell>
          <cell r="P32815" t="str">
            <v>EA</v>
          </cell>
          <cell r="Q32815">
            <v>1</v>
          </cell>
          <cell r="R32815">
            <v>292.48</v>
          </cell>
          <cell r="S32815">
            <v>400</v>
          </cell>
          <cell r="T32815">
            <v>0.73119999999999996</v>
          </cell>
        </row>
        <row r="32816">
          <cell r="K32816" t="str">
            <v>SHT0001252</v>
          </cell>
          <cell r="L32816" t="str">
            <v>连杆板2(前)右</v>
          </cell>
          <cell r="M32816" t="str">
            <v/>
          </cell>
          <cell r="N32816">
            <v>300</v>
          </cell>
          <cell r="O32816">
            <v>0.73119999999999996</v>
          </cell>
          <cell r="P32816" t="str">
            <v>EA</v>
          </cell>
          <cell r="Q32816">
            <v>1</v>
          </cell>
          <cell r="R32816">
            <v>219.36</v>
          </cell>
          <cell r="S32816">
            <v>300</v>
          </cell>
          <cell r="T32816">
            <v>0.73119999999999996</v>
          </cell>
        </row>
        <row r="32817">
          <cell r="K32817" t="str">
            <v>SHT0001253</v>
          </cell>
          <cell r="L32817" t="str">
            <v>连杆板2(前）左</v>
          </cell>
          <cell r="M32817" t="str">
            <v>升降器</v>
          </cell>
          <cell r="N32817">
            <v>400</v>
          </cell>
          <cell r="O32817">
            <v>0.8125</v>
          </cell>
          <cell r="P32817" t="str">
            <v>EA</v>
          </cell>
          <cell r="Q32817">
            <v>1</v>
          </cell>
          <cell r="R32817">
            <v>325</v>
          </cell>
          <cell r="S32817">
            <v>400</v>
          </cell>
          <cell r="T32817">
            <v>0.73119999999999996</v>
          </cell>
        </row>
        <row r="32818">
          <cell r="K32818" t="str">
            <v>SHT0001253</v>
          </cell>
          <cell r="L32818" t="str">
            <v>连杆板2(前）左</v>
          </cell>
          <cell r="M32818" t="str">
            <v>升降器</v>
          </cell>
          <cell r="N32818">
            <v>300</v>
          </cell>
          <cell r="O32818">
            <v>0.8125</v>
          </cell>
          <cell r="P32818" t="str">
            <v>EA</v>
          </cell>
          <cell r="Q32818">
            <v>1</v>
          </cell>
          <cell r="R32818">
            <v>243.75</v>
          </cell>
          <cell r="S32818">
            <v>300</v>
          </cell>
          <cell r="T32818">
            <v>0.73119999999999996</v>
          </cell>
        </row>
        <row r="32819">
          <cell r="K32819" t="str">
            <v>SHT0001256</v>
          </cell>
          <cell r="L32819" t="str">
            <v>阻尼器连接螺栓</v>
          </cell>
          <cell r="M32819" t="str">
            <v>2.0平台</v>
          </cell>
          <cell r="N32819">
            <v>8000</v>
          </cell>
          <cell r="O32819">
            <v>0.51</v>
          </cell>
          <cell r="P32819" t="str">
            <v>EA</v>
          </cell>
          <cell r="Q32819">
            <v>1</v>
          </cell>
          <cell r="R32819">
            <v>4080</v>
          </cell>
          <cell r="S32819">
            <v>8000</v>
          </cell>
          <cell r="T32819">
            <v>0.51</v>
          </cell>
        </row>
        <row r="32820">
          <cell r="K32820" t="str">
            <v>SHT0001256</v>
          </cell>
          <cell r="L32820" t="str">
            <v>阻尼器连接螺栓</v>
          </cell>
          <cell r="M32820" t="str">
            <v>2.0平台</v>
          </cell>
          <cell r="N32820">
            <v>1600</v>
          </cell>
          <cell r="O32820">
            <v>0.51</v>
          </cell>
          <cell r="P32820" t="str">
            <v>EA</v>
          </cell>
          <cell r="Q32820">
            <v>1</v>
          </cell>
          <cell r="R32820">
            <v>816</v>
          </cell>
          <cell r="S32820">
            <v>1600</v>
          </cell>
          <cell r="T32820">
            <v>0.51</v>
          </cell>
        </row>
        <row r="32821">
          <cell r="K32821" t="str">
            <v>SHT0001256</v>
          </cell>
          <cell r="L32821" t="str">
            <v>阻尼器连接螺栓</v>
          </cell>
          <cell r="M32821" t="str">
            <v>2.0平台</v>
          </cell>
          <cell r="N32821">
            <v>600</v>
          </cell>
          <cell r="O32821">
            <v>0.51</v>
          </cell>
          <cell r="P32821" t="str">
            <v>EA</v>
          </cell>
          <cell r="Q32821">
            <v>1</v>
          </cell>
          <cell r="R32821">
            <v>306</v>
          </cell>
          <cell r="S32821">
            <v>600</v>
          </cell>
          <cell r="T32821">
            <v>0.51</v>
          </cell>
        </row>
        <row r="32822">
          <cell r="K32822" t="str">
            <v>SHT0001256</v>
          </cell>
          <cell r="L32822" t="str">
            <v>阻尼器连接螺栓</v>
          </cell>
          <cell r="M32822" t="str">
            <v>2.0平台</v>
          </cell>
          <cell r="N32822">
            <v>1430</v>
          </cell>
          <cell r="O32822">
            <v>0.51</v>
          </cell>
          <cell r="P32822" t="str">
            <v>EA</v>
          </cell>
          <cell r="Q32822">
            <v>1</v>
          </cell>
          <cell r="R32822">
            <v>729.3</v>
          </cell>
          <cell r="S32822">
            <v>1430</v>
          </cell>
          <cell r="T32822">
            <v>0.51</v>
          </cell>
        </row>
        <row r="32823">
          <cell r="K32823" t="str">
            <v>SHT0001256</v>
          </cell>
          <cell r="L32823" t="str">
            <v>阻尼器连接螺栓</v>
          </cell>
          <cell r="M32823" t="str">
            <v>2.0平台</v>
          </cell>
          <cell r="N32823">
            <v>1060</v>
          </cell>
          <cell r="O32823">
            <v>0.51</v>
          </cell>
          <cell r="P32823" t="str">
            <v>EA</v>
          </cell>
          <cell r="Q32823">
            <v>1</v>
          </cell>
          <cell r="R32823">
            <v>540.6</v>
          </cell>
          <cell r="S32823">
            <v>1060</v>
          </cell>
          <cell r="T32823">
            <v>0.51</v>
          </cell>
        </row>
        <row r="32824">
          <cell r="K32824" t="str">
            <v>SHT0001256</v>
          </cell>
          <cell r="L32824" t="str">
            <v>阻尼器连接螺栓</v>
          </cell>
          <cell r="M32824" t="str">
            <v>2.0平台</v>
          </cell>
          <cell r="N32824">
            <v>827</v>
          </cell>
          <cell r="O32824">
            <v>0.51</v>
          </cell>
          <cell r="P32824" t="str">
            <v>EA</v>
          </cell>
          <cell r="Q32824">
            <v>1</v>
          </cell>
          <cell r="R32824">
            <v>421.77</v>
          </cell>
          <cell r="S32824">
            <v>827</v>
          </cell>
          <cell r="T32824">
            <v>0.51</v>
          </cell>
        </row>
        <row r="32825">
          <cell r="K32825" t="str">
            <v>SHT0001536</v>
          </cell>
          <cell r="L32825" t="str">
            <v>调节手轮</v>
          </cell>
          <cell r="M32825" t="str">
            <v>机械前调</v>
          </cell>
          <cell r="N32825">
            <v>200</v>
          </cell>
          <cell r="O32825">
            <v>5.1281999999999996</v>
          </cell>
          <cell r="P32825" t="str">
            <v>EA</v>
          </cell>
          <cell r="Q32825">
            <v>1</v>
          </cell>
          <cell r="R32825">
            <v>1025.6400000000001</v>
          </cell>
          <cell r="S32825">
            <v>200</v>
          </cell>
          <cell r="T32825">
            <v>5.1281999999999996</v>
          </cell>
        </row>
        <row r="32826">
          <cell r="K32826" t="str">
            <v>SHT0001653</v>
          </cell>
          <cell r="L32826" t="str">
            <v>H5延伸手柄</v>
          </cell>
          <cell r="M32826" t="str">
            <v>黑色</v>
          </cell>
          <cell r="N32826">
            <v>200</v>
          </cell>
          <cell r="O32826">
            <v>0.71709999999999996</v>
          </cell>
          <cell r="P32826" t="str">
            <v>Ea</v>
          </cell>
          <cell r="Q32826">
            <v>1</v>
          </cell>
          <cell r="R32826">
            <v>143.41999999999999</v>
          </cell>
          <cell r="S32826">
            <v>200</v>
          </cell>
          <cell r="T32826">
            <v>0.71709999999999996</v>
          </cell>
        </row>
        <row r="32827">
          <cell r="K32827" t="str">
            <v>SHT0001653</v>
          </cell>
          <cell r="L32827" t="str">
            <v>H5延伸手柄</v>
          </cell>
          <cell r="M32827" t="str">
            <v>黑色</v>
          </cell>
          <cell r="N32827">
            <v>200</v>
          </cell>
          <cell r="O32827">
            <v>0.71709999999999996</v>
          </cell>
          <cell r="P32827" t="str">
            <v>Ea</v>
          </cell>
          <cell r="Q32827">
            <v>1</v>
          </cell>
          <cell r="R32827">
            <v>143.41999999999999</v>
          </cell>
          <cell r="S32827">
            <v>200</v>
          </cell>
          <cell r="T32827">
            <v>0.71709999999999996</v>
          </cell>
        </row>
        <row r="32828">
          <cell r="K32828" t="str">
            <v>SHT0001653</v>
          </cell>
          <cell r="L32828" t="str">
            <v>H5延伸手柄</v>
          </cell>
          <cell r="M32828" t="str">
            <v>黑色</v>
          </cell>
          <cell r="N32828">
            <v>400</v>
          </cell>
          <cell r="O32828">
            <v>0.71709999999999996</v>
          </cell>
          <cell r="P32828" t="str">
            <v>Ea</v>
          </cell>
          <cell r="Q32828">
            <v>1</v>
          </cell>
          <cell r="R32828">
            <v>286.83999999999997</v>
          </cell>
          <cell r="S32828">
            <v>400</v>
          </cell>
          <cell r="T32828">
            <v>0.71709999999999996</v>
          </cell>
        </row>
        <row r="32829">
          <cell r="K32829" t="str">
            <v>SHT0001653</v>
          </cell>
          <cell r="L32829" t="str">
            <v>H5延伸手柄</v>
          </cell>
          <cell r="M32829" t="str">
            <v>黑色</v>
          </cell>
          <cell r="N32829">
            <v>400</v>
          </cell>
          <cell r="O32829">
            <v>0.71709999999999996</v>
          </cell>
          <cell r="P32829" t="str">
            <v>Ea</v>
          </cell>
          <cell r="Q32829">
            <v>1</v>
          </cell>
          <cell r="R32829">
            <v>286.83999999999997</v>
          </cell>
          <cell r="S32829">
            <v>400</v>
          </cell>
          <cell r="T32829">
            <v>0.71709999999999996</v>
          </cell>
        </row>
        <row r="32830">
          <cell r="K32830" t="str">
            <v>SHT0001670</v>
          </cell>
          <cell r="L32830" t="str">
            <v>副驾驶员安全带锁扣总成</v>
          </cell>
          <cell r="M32830" t="str">
            <v>不带报警线/4SB152A</v>
          </cell>
          <cell r="N32830">
            <v>2000</v>
          </cell>
          <cell r="O32830">
            <v>9.1999999999999993</v>
          </cell>
          <cell r="P32830" t="str">
            <v>EA</v>
          </cell>
          <cell r="Q32830">
            <v>1</v>
          </cell>
          <cell r="R32830">
            <v>18400</v>
          </cell>
          <cell r="S32830">
            <v>2000</v>
          </cell>
          <cell r="T32830">
            <v>9.4</v>
          </cell>
        </row>
        <row r="32831">
          <cell r="K32831" t="str">
            <v>SHT0001670</v>
          </cell>
          <cell r="L32831" t="str">
            <v>副驾驶员安全带锁扣总成</v>
          </cell>
          <cell r="M32831" t="str">
            <v>不带报警线/4SB152A</v>
          </cell>
          <cell r="N32831">
            <v>1000</v>
          </cell>
          <cell r="O32831">
            <v>9.1999999999999993</v>
          </cell>
          <cell r="P32831" t="str">
            <v>EA</v>
          </cell>
          <cell r="Q32831">
            <v>1</v>
          </cell>
          <cell r="R32831">
            <v>9200</v>
          </cell>
          <cell r="S32831">
            <v>1000</v>
          </cell>
          <cell r="T32831">
            <v>9.4</v>
          </cell>
        </row>
        <row r="32832">
          <cell r="K32832" t="str">
            <v>SHT0001760</v>
          </cell>
          <cell r="L32832" t="str">
            <v>绞架小孔侧板</v>
          </cell>
          <cell r="M32832" t="str">
            <v>2.0平台内绞架</v>
          </cell>
          <cell r="N32832">
            <v>3000</v>
          </cell>
          <cell r="O32832">
            <v>5.25</v>
          </cell>
          <cell r="P32832" t="str">
            <v>EA</v>
          </cell>
          <cell r="Q32832">
            <v>1</v>
          </cell>
          <cell r="R32832">
            <v>15750</v>
          </cell>
          <cell r="S32832">
            <v>3000</v>
          </cell>
          <cell r="T32832">
            <v>5.25</v>
          </cell>
        </row>
        <row r="32833">
          <cell r="K32833" t="str">
            <v>SHT0001760</v>
          </cell>
          <cell r="L32833" t="str">
            <v>绞架小孔侧板</v>
          </cell>
          <cell r="M32833" t="str">
            <v>2.0平台内绞架</v>
          </cell>
          <cell r="N32833">
            <v>-2</v>
          </cell>
          <cell r="O32833">
            <v>5.25</v>
          </cell>
          <cell r="P32833" t="str">
            <v>EA</v>
          </cell>
          <cell r="Q32833">
            <v>1</v>
          </cell>
          <cell r="R32833">
            <v>-10.5</v>
          </cell>
          <cell r="S32833">
            <v>-2</v>
          </cell>
          <cell r="T32833">
            <v>5.25</v>
          </cell>
        </row>
        <row r="32834">
          <cell r="K32834" t="str">
            <v>SHT0001760</v>
          </cell>
          <cell r="L32834" t="str">
            <v>绞架小孔侧板</v>
          </cell>
          <cell r="M32834" t="str">
            <v>2.0平台内绞架</v>
          </cell>
          <cell r="N32834">
            <v>2000</v>
          </cell>
          <cell r="O32834">
            <v>5.25</v>
          </cell>
          <cell r="P32834" t="str">
            <v>EA</v>
          </cell>
          <cell r="Q32834">
            <v>1</v>
          </cell>
          <cell r="R32834">
            <v>10500</v>
          </cell>
          <cell r="S32834">
            <v>2000</v>
          </cell>
          <cell r="T32834">
            <v>5.25</v>
          </cell>
        </row>
        <row r="32835">
          <cell r="K32835" t="str">
            <v>SHT0001760</v>
          </cell>
          <cell r="L32835" t="str">
            <v>绞架小孔侧板</v>
          </cell>
          <cell r="M32835" t="str">
            <v>2.0平台内绞架</v>
          </cell>
          <cell r="N32835">
            <v>2000</v>
          </cell>
          <cell r="O32835">
            <v>5.25</v>
          </cell>
          <cell r="P32835" t="str">
            <v>EA</v>
          </cell>
          <cell r="Q32835">
            <v>1</v>
          </cell>
          <cell r="R32835">
            <v>10500</v>
          </cell>
          <cell r="S32835">
            <v>2000</v>
          </cell>
          <cell r="T32835">
            <v>5.25</v>
          </cell>
        </row>
        <row r="32836">
          <cell r="K32836" t="str">
            <v>SHT0001760</v>
          </cell>
          <cell r="L32836" t="str">
            <v>绞架小孔侧板</v>
          </cell>
          <cell r="M32836" t="str">
            <v>2.0平台内绞架</v>
          </cell>
          <cell r="N32836">
            <v>2000</v>
          </cell>
          <cell r="O32836">
            <v>5.25</v>
          </cell>
          <cell r="P32836" t="str">
            <v>EA</v>
          </cell>
          <cell r="Q32836">
            <v>1</v>
          </cell>
          <cell r="R32836">
            <v>10500</v>
          </cell>
          <cell r="S32836">
            <v>2000</v>
          </cell>
          <cell r="T32836">
            <v>5.25</v>
          </cell>
        </row>
        <row r="32837">
          <cell r="K32837" t="str">
            <v>SHT0001760</v>
          </cell>
          <cell r="L32837" t="str">
            <v>绞架小孔侧板</v>
          </cell>
          <cell r="M32837" t="str">
            <v>2.0平台内绞架</v>
          </cell>
          <cell r="N32837">
            <v>-1</v>
          </cell>
          <cell r="O32837">
            <v>5.25</v>
          </cell>
          <cell r="P32837" t="str">
            <v>EA</v>
          </cell>
          <cell r="Q32837">
            <v>1</v>
          </cell>
          <cell r="R32837">
            <v>-5.25</v>
          </cell>
          <cell r="S32837">
            <v>-1</v>
          </cell>
          <cell r="T32837">
            <v>5.25</v>
          </cell>
        </row>
        <row r="32838">
          <cell r="K32838" t="str">
            <v>SHT0001760</v>
          </cell>
          <cell r="L32838" t="str">
            <v>绞架小孔侧板</v>
          </cell>
          <cell r="M32838" t="str">
            <v>2.0平台内绞架</v>
          </cell>
          <cell r="N32838">
            <v>2000</v>
          </cell>
          <cell r="O32838">
            <v>5.25</v>
          </cell>
          <cell r="P32838" t="str">
            <v>EA</v>
          </cell>
          <cell r="Q32838">
            <v>1</v>
          </cell>
          <cell r="R32838">
            <v>10500</v>
          </cell>
          <cell r="S32838">
            <v>2000</v>
          </cell>
          <cell r="T32838">
            <v>5.25</v>
          </cell>
        </row>
        <row r="32839">
          <cell r="K32839" t="str">
            <v>SHT0001760</v>
          </cell>
          <cell r="L32839" t="str">
            <v>绞架小孔侧板</v>
          </cell>
          <cell r="M32839" t="str">
            <v>2.0平台内绞架</v>
          </cell>
          <cell r="N32839">
            <v>1000</v>
          </cell>
          <cell r="O32839">
            <v>5.25</v>
          </cell>
          <cell r="P32839" t="str">
            <v>EA</v>
          </cell>
          <cell r="Q32839">
            <v>1</v>
          </cell>
          <cell r="R32839">
            <v>5250</v>
          </cell>
          <cell r="S32839">
            <v>1000</v>
          </cell>
          <cell r="T32839">
            <v>5.25</v>
          </cell>
        </row>
        <row r="32840">
          <cell r="K32840" t="str">
            <v>SHT0001760</v>
          </cell>
          <cell r="L32840" t="str">
            <v>绞架小孔侧板</v>
          </cell>
          <cell r="M32840" t="str">
            <v>2.0平台内绞架</v>
          </cell>
          <cell r="N32840">
            <v>1000</v>
          </cell>
          <cell r="O32840">
            <v>5.25</v>
          </cell>
          <cell r="P32840" t="str">
            <v>EA</v>
          </cell>
          <cell r="Q32840">
            <v>1</v>
          </cell>
          <cell r="R32840">
            <v>5250</v>
          </cell>
          <cell r="S32840">
            <v>1000</v>
          </cell>
          <cell r="T32840">
            <v>5.25</v>
          </cell>
        </row>
        <row r="32841">
          <cell r="K32841" t="str">
            <v>SHT0001760</v>
          </cell>
          <cell r="L32841" t="str">
            <v>绞架小孔侧板</v>
          </cell>
          <cell r="M32841" t="str">
            <v>2.0平台内绞架</v>
          </cell>
          <cell r="N32841">
            <v>1000</v>
          </cell>
          <cell r="O32841">
            <v>5.25</v>
          </cell>
          <cell r="P32841" t="str">
            <v>EA</v>
          </cell>
          <cell r="Q32841">
            <v>1</v>
          </cell>
          <cell r="R32841">
            <v>5250</v>
          </cell>
          <cell r="S32841">
            <v>1000</v>
          </cell>
          <cell r="T32841">
            <v>5.25</v>
          </cell>
        </row>
        <row r="32842">
          <cell r="K32842" t="str">
            <v>SHT0001760</v>
          </cell>
          <cell r="L32842" t="str">
            <v>绞架小孔侧板</v>
          </cell>
          <cell r="M32842" t="str">
            <v>2.0平台内绞架</v>
          </cell>
          <cell r="N32842">
            <v>1500</v>
          </cell>
          <cell r="O32842">
            <v>5.25</v>
          </cell>
          <cell r="P32842" t="str">
            <v>EA</v>
          </cell>
          <cell r="Q32842">
            <v>1</v>
          </cell>
          <cell r="R32842">
            <v>7875</v>
          </cell>
          <cell r="S32842">
            <v>1500</v>
          </cell>
          <cell r="T32842">
            <v>5.25</v>
          </cell>
        </row>
        <row r="32843">
          <cell r="K32843" t="str">
            <v>SHT0001760</v>
          </cell>
          <cell r="L32843" t="str">
            <v>绞架小孔侧板</v>
          </cell>
          <cell r="M32843" t="str">
            <v>2.0平台内绞架</v>
          </cell>
          <cell r="N32843">
            <v>2000</v>
          </cell>
          <cell r="O32843">
            <v>5.25</v>
          </cell>
          <cell r="P32843" t="str">
            <v>EA</v>
          </cell>
          <cell r="Q32843">
            <v>1</v>
          </cell>
          <cell r="R32843">
            <v>10500</v>
          </cell>
          <cell r="S32843">
            <v>2000</v>
          </cell>
          <cell r="T32843">
            <v>5.25</v>
          </cell>
        </row>
        <row r="32844">
          <cell r="K32844" t="str">
            <v>SHT0001760</v>
          </cell>
          <cell r="L32844" t="str">
            <v>绞架小孔侧板</v>
          </cell>
          <cell r="M32844" t="str">
            <v>2.0平台内绞架</v>
          </cell>
          <cell r="N32844">
            <v>2000</v>
          </cell>
          <cell r="O32844">
            <v>5.25</v>
          </cell>
          <cell r="P32844" t="str">
            <v>EA</v>
          </cell>
          <cell r="Q32844">
            <v>1</v>
          </cell>
          <cell r="R32844">
            <v>10500</v>
          </cell>
          <cell r="S32844">
            <v>2000</v>
          </cell>
          <cell r="T32844">
            <v>5.25</v>
          </cell>
        </row>
        <row r="32845">
          <cell r="K32845" t="str">
            <v>SHT0001760</v>
          </cell>
          <cell r="L32845" t="str">
            <v>绞架小孔侧板</v>
          </cell>
          <cell r="M32845" t="str">
            <v>2.0平台内绞架</v>
          </cell>
          <cell r="N32845">
            <v>2000</v>
          </cell>
          <cell r="O32845">
            <v>5.25</v>
          </cell>
          <cell r="P32845" t="str">
            <v>EA</v>
          </cell>
          <cell r="Q32845">
            <v>1</v>
          </cell>
          <cell r="R32845">
            <v>10500</v>
          </cell>
          <cell r="S32845">
            <v>2000</v>
          </cell>
          <cell r="T32845">
            <v>5.25</v>
          </cell>
        </row>
        <row r="32846">
          <cell r="K32846" t="str">
            <v>SHT0001760</v>
          </cell>
          <cell r="L32846" t="str">
            <v>绞架小孔侧板</v>
          </cell>
          <cell r="M32846" t="str">
            <v>2.0平台内绞架</v>
          </cell>
          <cell r="N32846">
            <v>2000</v>
          </cell>
          <cell r="O32846">
            <v>5.25</v>
          </cell>
          <cell r="P32846" t="str">
            <v>EA</v>
          </cell>
          <cell r="Q32846">
            <v>1</v>
          </cell>
          <cell r="R32846">
            <v>10500</v>
          </cell>
          <cell r="S32846">
            <v>2000</v>
          </cell>
          <cell r="T32846">
            <v>5.25</v>
          </cell>
        </row>
        <row r="32847">
          <cell r="K32847" t="str">
            <v>SHT0001760</v>
          </cell>
          <cell r="L32847" t="str">
            <v>绞架小孔侧板</v>
          </cell>
          <cell r="M32847" t="str">
            <v>2.0平台内绞架</v>
          </cell>
          <cell r="N32847">
            <v>2000</v>
          </cell>
          <cell r="O32847">
            <v>5.25</v>
          </cell>
          <cell r="P32847" t="str">
            <v>EA</v>
          </cell>
          <cell r="Q32847">
            <v>1</v>
          </cell>
          <cell r="R32847">
            <v>10500</v>
          </cell>
          <cell r="S32847">
            <v>2000</v>
          </cell>
          <cell r="T32847">
            <v>5.25</v>
          </cell>
        </row>
        <row r="32848">
          <cell r="K32848" t="str">
            <v>SHT0001760</v>
          </cell>
          <cell r="L32848" t="str">
            <v>绞架小孔侧板</v>
          </cell>
          <cell r="M32848" t="str">
            <v>2.0平台内绞架</v>
          </cell>
          <cell r="N32848">
            <v>2000</v>
          </cell>
          <cell r="O32848">
            <v>5.25</v>
          </cell>
          <cell r="P32848" t="str">
            <v>EA</v>
          </cell>
          <cell r="Q32848">
            <v>1</v>
          </cell>
          <cell r="R32848">
            <v>10500</v>
          </cell>
          <cell r="S32848">
            <v>2000</v>
          </cell>
          <cell r="T32848">
            <v>5.25</v>
          </cell>
        </row>
        <row r="32849">
          <cell r="K32849" t="str">
            <v>SHT0001761</v>
          </cell>
          <cell r="L32849" t="str">
            <v>连接杆1（带槽）</v>
          </cell>
          <cell r="M32849" t="str">
            <v>2.0平台内绞架</v>
          </cell>
          <cell r="N32849">
            <v>3440</v>
          </cell>
          <cell r="O32849">
            <v>6.1950000000000003</v>
          </cell>
          <cell r="P32849" t="str">
            <v>EA</v>
          </cell>
          <cell r="Q32849">
            <v>1</v>
          </cell>
          <cell r="R32849">
            <v>21310.799999999999</v>
          </cell>
          <cell r="S32849">
            <v>3440</v>
          </cell>
          <cell r="T32849">
            <v>5.5765000000000002</v>
          </cell>
        </row>
        <row r="32850">
          <cell r="K32850" t="str">
            <v>SHT0001761</v>
          </cell>
          <cell r="L32850" t="str">
            <v>连接杆1（带槽）</v>
          </cell>
          <cell r="M32850" t="str">
            <v>2.0平台内绞架</v>
          </cell>
          <cell r="N32850">
            <v>2000</v>
          </cell>
          <cell r="O32850">
            <v>6.1950000000000003</v>
          </cell>
          <cell r="P32850" t="str">
            <v>EA</v>
          </cell>
          <cell r="Q32850">
            <v>1</v>
          </cell>
          <cell r="R32850">
            <v>12390</v>
          </cell>
          <cell r="S32850">
            <v>2000</v>
          </cell>
          <cell r="T32850">
            <v>5.5765000000000002</v>
          </cell>
        </row>
        <row r="32851">
          <cell r="K32851" t="str">
            <v>SHT0001769</v>
          </cell>
          <cell r="L32851" t="str">
            <v>拉线固定支架焊接总成</v>
          </cell>
          <cell r="M32851" t="str">
            <v/>
          </cell>
          <cell r="N32851">
            <v>1000</v>
          </cell>
          <cell r="O32851">
            <v>0.71</v>
          </cell>
          <cell r="P32851" t="str">
            <v>EA</v>
          </cell>
          <cell r="Q32851">
            <v>1</v>
          </cell>
          <cell r="R32851">
            <v>710</v>
          </cell>
          <cell r="S32851">
            <v>1000</v>
          </cell>
          <cell r="T32851">
            <v>0.71</v>
          </cell>
        </row>
        <row r="32852">
          <cell r="K32852" t="str">
            <v>SHT0001769</v>
          </cell>
          <cell r="L32852" t="str">
            <v>拉线固定支架焊接总成</v>
          </cell>
          <cell r="M32852" t="str">
            <v/>
          </cell>
          <cell r="N32852">
            <v>2000</v>
          </cell>
          <cell r="O32852">
            <v>0.71</v>
          </cell>
          <cell r="P32852" t="str">
            <v>EA</v>
          </cell>
          <cell r="Q32852">
            <v>1</v>
          </cell>
          <cell r="R32852">
            <v>1420</v>
          </cell>
          <cell r="S32852">
            <v>2000</v>
          </cell>
          <cell r="T32852">
            <v>0.71</v>
          </cell>
        </row>
        <row r="32853">
          <cell r="K32853" t="str">
            <v>SHT0001769</v>
          </cell>
          <cell r="L32853" t="str">
            <v>拉线固定支架焊接总成</v>
          </cell>
          <cell r="M32853" t="str">
            <v/>
          </cell>
          <cell r="N32853">
            <v>1000</v>
          </cell>
          <cell r="O32853">
            <v>0.71</v>
          </cell>
          <cell r="P32853" t="str">
            <v>EA</v>
          </cell>
          <cell r="Q32853">
            <v>1</v>
          </cell>
          <cell r="R32853">
            <v>710</v>
          </cell>
          <cell r="S32853">
            <v>1000</v>
          </cell>
          <cell r="T32853">
            <v>0.71</v>
          </cell>
        </row>
        <row r="32854">
          <cell r="K32854" t="str">
            <v>SHT0001769</v>
          </cell>
          <cell r="L32854" t="str">
            <v>拉线固定支架焊接总成</v>
          </cell>
          <cell r="M32854" t="str">
            <v/>
          </cell>
          <cell r="N32854">
            <v>1000</v>
          </cell>
          <cell r="O32854">
            <v>0.71</v>
          </cell>
          <cell r="P32854" t="str">
            <v>EA</v>
          </cell>
          <cell r="Q32854">
            <v>1</v>
          </cell>
          <cell r="R32854">
            <v>710</v>
          </cell>
          <cell r="S32854">
            <v>1000</v>
          </cell>
          <cell r="T32854">
            <v>0.71</v>
          </cell>
        </row>
        <row r="32855">
          <cell r="K32855" t="str">
            <v>SHT0001769</v>
          </cell>
          <cell r="L32855" t="str">
            <v>拉线固定支架焊接总成</v>
          </cell>
          <cell r="M32855" t="str">
            <v/>
          </cell>
          <cell r="N32855">
            <v>1000</v>
          </cell>
          <cell r="O32855">
            <v>0.71</v>
          </cell>
          <cell r="P32855" t="str">
            <v>EA</v>
          </cell>
          <cell r="Q32855">
            <v>1</v>
          </cell>
          <cell r="R32855">
            <v>710</v>
          </cell>
          <cell r="S32855">
            <v>1000</v>
          </cell>
          <cell r="T32855">
            <v>0.71</v>
          </cell>
        </row>
        <row r="32856">
          <cell r="K32856" t="str">
            <v>SHT0001769</v>
          </cell>
          <cell r="L32856" t="str">
            <v>拉线固定支架焊接总成</v>
          </cell>
          <cell r="M32856" t="str">
            <v/>
          </cell>
          <cell r="N32856">
            <v>1000</v>
          </cell>
          <cell r="O32856">
            <v>0.71</v>
          </cell>
          <cell r="P32856" t="str">
            <v>EA</v>
          </cell>
          <cell r="Q32856">
            <v>1</v>
          </cell>
          <cell r="R32856">
            <v>710</v>
          </cell>
          <cell r="S32856">
            <v>1000</v>
          </cell>
          <cell r="T32856">
            <v>0.71</v>
          </cell>
        </row>
        <row r="32857">
          <cell r="K32857" t="str">
            <v>SHT0001769</v>
          </cell>
          <cell r="L32857" t="str">
            <v>拉线固定支架焊接总成</v>
          </cell>
          <cell r="M32857" t="str">
            <v/>
          </cell>
          <cell r="N32857">
            <v>1000</v>
          </cell>
          <cell r="O32857">
            <v>0.71</v>
          </cell>
          <cell r="P32857" t="str">
            <v>EA</v>
          </cell>
          <cell r="Q32857">
            <v>1</v>
          </cell>
          <cell r="R32857">
            <v>710</v>
          </cell>
          <cell r="S32857">
            <v>1000</v>
          </cell>
          <cell r="T32857">
            <v>0.71</v>
          </cell>
        </row>
        <row r="32858">
          <cell r="K32858" t="str">
            <v>SHT0001874</v>
          </cell>
          <cell r="L32858" t="str">
            <v>绞架大孔侧板</v>
          </cell>
          <cell r="M32858" t="str">
            <v>2.0平台外绞架</v>
          </cell>
          <cell r="N32858">
            <v>3000</v>
          </cell>
          <cell r="O32858">
            <v>5.38</v>
          </cell>
          <cell r="P32858" t="str">
            <v>EA</v>
          </cell>
          <cell r="Q32858">
            <v>1</v>
          </cell>
          <cell r="R32858">
            <v>16140</v>
          </cell>
          <cell r="S32858">
            <v>3000</v>
          </cell>
          <cell r="T32858">
            <v>5.38</v>
          </cell>
        </row>
        <row r="32859">
          <cell r="K32859" t="str">
            <v>SHT0001874</v>
          </cell>
          <cell r="L32859" t="str">
            <v>绞架大孔侧板</v>
          </cell>
          <cell r="M32859" t="str">
            <v>2.0平台外绞架</v>
          </cell>
          <cell r="N32859">
            <v>2000</v>
          </cell>
          <cell r="O32859">
            <v>5.38</v>
          </cell>
          <cell r="P32859" t="str">
            <v>EA</v>
          </cell>
          <cell r="Q32859">
            <v>1</v>
          </cell>
          <cell r="R32859">
            <v>10760</v>
          </cell>
          <cell r="S32859">
            <v>2000</v>
          </cell>
          <cell r="T32859">
            <v>5.38</v>
          </cell>
        </row>
        <row r="32860">
          <cell r="K32860" t="str">
            <v>SHT0001874</v>
          </cell>
          <cell r="L32860" t="str">
            <v>绞架大孔侧板</v>
          </cell>
          <cell r="M32860" t="str">
            <v>2.0平台外绞架</v>
          </cell>
          <cell r="N32860">
            <v>2000</v>
          </cell>
          <cell r="O32860">
            <v>5.38</v>
          </cell>
          <cell r="P32860" t="str">
            <v>EA</v>
          </cell>
          <cell r="Q32860">
            <v>1</v>
          </cell>
          <cell r="R32860">
            <v>10760</v>
          </cell>
          <cell r="S32860">
            <v>2000</v>
          </cell>
          <cell r="T32860">
            <v>5.38</v>
          </cell>
        </row>
        <row r="32861">
          <cell r="K32861" t="str">
            <v>SHT0001874</v>
          </cell>
          <cell r="L32861" t="str">
            <v>绞架大孔侧板</v>
          </cell>
          <cell r="M32861" t="str">
            <v>2.0平台外绞架</v>
          </cell>
          <cell r="N32861">
            <v>2000</v>
          </cell>
          <cell r="O32861">
            <v>5.38</v>
          </cell>
          <cell r="P32861" t="str">
            <v>EA</v>
          </cell>
          <cell r="Q32861">
            <v>1</v>
          </cell>
          <cell r="R32861">
            <v>10760</v>
          </cell>
          <cell r="S32861">
            <v>2000</v>
          </cell>
          <cell r="T32861">
            <v>5.38</v>
          </cell>
        </row>
        <row r="32862">
          <cell r="K32862" t="str">
            <v>SHT0001874</v>
          </cell>
          <cell r="L32862" t="str">
            <v>绞架大孔侧板</v>
          </cell>
          <cell r="M32862" t="str">
            <v>2.0平台外绞架</v>
          </cell>
          <cell r="N32862">
            <v>2000</v>
          </cell>
          <cell r="O32862">
            <v>5.38</v>
          </cell>
          <cell r="P32862" t="str">
            <v>EA</v>
          </cell>
          <cell r="Q32862">
            <v>1</v>
          </cell>
          <cell r="R32862">
            <v>10760</v>
          </cell>
          <cell r="S32862">
            <v>2000</v>
          </cell>
          <cell r="T32862">
            <v>5.38</v>
          </cell>
        </row>
        <row r="32863">
          <cell r="K32863" t="str">
            <v>SHT0001874</v>
          </cell>
          <cell r="L32863" t="str">
            <v>绞架大孔侧板</v>
          </cell>
          <cell r="M32863" t="str">
            <v>2.0平台外绞架</v>
          </cell>
          <cell r="N32863">
            <v>1000</v>
          </cell>
          <cell r="O32863">
            <v>5.38</v>
          </cell>
          <cell r="P32863" t="str">
            <v>EA</v>
          </cell>
          <cell r="Q32863">
            <v>1</v>
          </cell>
          <cell r="R32863">
            <v>5380</v>
          </cell>
          <cell r="S32863">
            <v>1000</v>
          </cell>
          <cell r="T32863">
            <v>5.38</v>
          </cell>
        </row>
        <row r="32864">
          <cell r="K32864" t="str">
            <v>SHT0001874</v>
          </cell>
          <cell r="L32864" t="str">
            <v>绞架大孔侧板</v>
          </cell>
          <cell r="M32864" t="str">
            <v>2.0平台外绞架</v>
          </cell>
          <cell r="N32864">
            <v>1000</v>
          </cell>
          <cell r="O32864">
            <v>5.38</v>
          </cell>
          <cell r="P32864" t="str">
            <v>EA</v>
          </cell>
          <cell r="Q32864">
            <v>1</v>
          </cell>
          <cell r="R32864">
            <v>5380</v>
          </cell>
          <cell r="S32864">
            <v>1000</v>
          </cell>
          <cell r="T32864">
            <v>5.38</v>
          </cell>
        </row>
        <row r="32865">
          <cell r="K32865" t="str">
            <v>SHT0001874</v>
          </cell>
          <cell r="L32865" t="str">
            <v>绞架大孔侧板</v>
          </cell>
          <cell r="M32865" t="str">
            <v>2.0平台外绞架</v>
          </cell>
          <cell r="N32865">
            <v>1000</v>
          </cell>
          <cell r="O32865">
            <v>5.38</v>
          </cell>
          <cell r="P32865" t="str">
            <v>EA</v>
          </cell>
          <cell r="Q32865">
            <v>1</v>
          </cell>
          <cell r="R32865">
            <v>5380</v>
          </cell>
          <cell r="S32865">
            <v>1000</v>
          </cell>
          <cell r="T32865">
            <v>5.38</v>
          </cell>
        </row>
        <row r="32866">
          <cell r="K32866" t="str">
            <v>SHT0001874</v>
          </cell>
          <cell r="L32866" t="str">
            <v>绞架大孔侧板</v>
          </cell>
          <cell r="M32866" t="str">
            <v>2.0平台外绞架</v>
          </cell>
          <cell r="N32866">
            <v>1500</v>
          </cell>
          <cell r="O32866">
            <v>5.38</v>
          </cell>
          <cell r="P32866" t="str">
            <v>EA</v>
          </cell>
          <cell r="Q32866">
            <v>1</v>
          </cell>
          <cell r="R32866">
            <v>8070</v>
          </cell>
          <cell r="S32866">
            <v>1500</v>
          </cell>
          <cell r="T32866">
            <v>5.38</v>
          </cell>
        </row>
        <row r="32867">
          <cell r="K32867" t="str">
            <v>SHT0001874</v>
          </cell>
          <cell r="L32867" t="str">
            <v>绞架大孔侧板</v>
          </cell>
          <cell r="M32867" t="str">
            <v>2.0平台外绞架</v>
          </cell>
          <cell r="N32867">
            <v>2000</v>
          </cell>
          <cell r="O32867">
            <v>5.38</v>
          </cell>
          <cell r="P32867" t="str">
            <v>EA</v>
          </cell>
          <cell r="Q32867">
            <v>1</v>
          </cell>
          <cell r="R32867">
            <v>10760</v>
          </cell>
          <cell r="S32867">
            <v>2000</v>
          </cell>
          <cell r="T32867">
            <v>5.38</v>
          </cell>
        </row>
        <row r="32868">
          <cell r="K32868" t="str">
            <v>SHT0001874</v>
          </cell>
          <cell r="L32868" t="str">
            <v>绞架大孔侧板</v>
          </cell>
          <cell r="M32868" t="str">
            <v>2.0平台外绞架</v>
          </cell>
          <cell r="N32868">
            <v>2000</v>
          </cell>
          <cell r="O32868">
            <v>5.38</v>
          </cell>
          <cell r="P32868" t="str">
            <v>EA</v>
          </cell>
          <cell r="Q32868">
            <v>1</v>
          </cell>
          <cell r="R32868">
            <v>10760</v>
          </cell>
          <cell r="S32868">
            <v>2000</v>
          </cell>
          <cell r="T32868">
            <v>5.38</v>
          </cell>
        </row>
        <row r="32869">
          <cell r="K32869" t="str">
            <v>SHT0001874</v>
          </cell>
          <cell r="L32869" t="str">
            <v>绞架大孔侧板</v>
          </cell>
          <cell r="M32869" t="str">
            <v>2.0平台外绞架</v>
          </cell>
          <cell r="N32869">
            <v>2000</v>
          </cell>
          <cell r="O32869">
            <v>5.38</v>
          </cell>
          <cell r="P32869" t="str">
            <v>EA</v>
          </cell>
          <cell r="Q32869">
            <v>1</v>
          </cell>
          <cell r="R32869">
            <v>10760</v>
          </cell>
          <cell r="S32869">
            <v>2000</v>
          </cell>
          <cell r="T32869">
            <v>5.38</v>
          </cell>
        </row>
        <row r="32870">
          <cell r="K32870" t="str">
            <v>SHT0001874</v>
          </cell>
          <cell r="L32870" t="str">
            <v>绞架大孔侧板</v>
          </cell>
          <cell r="M32870" t="str">
            <v>2.0平台外绞架</v>
          </cell>
          <cell r="N32870">
            <v>2000</v>
          </cell>
          <cell r="O32870">
            <v>5.38</v>
          </cell>
          <cell r="P32870" t="str">
            <v>EA</v>
          </cell>
          <cell r="Q32870">
            <v>1</v>
          </cell>
          <cell r="R32870">
            <v>10760</v>
          </cell>
          <cell r="S32870">
            <v>2000</v>
          </cell>
          <cell r="T32870">
            <v>5.38</v>
          </cell>
        </row>
        <row r="32871">
          <cell r="K32871" t="str">
            <v>SHT0001874</v>
          </cell>
          <cell r="L32871" t="str">
            <v>绞架大孔侧板</v>
          </cell>
          <cell r="M32871" t="str">
            <v>2.0平台外绞架</v>
          </cell>
          <cell r="N32871">
            <v>2000</v>
          </cell>
          <cell r="O32871">
            <v>5.38</v>
          </cell>
          <cell r="P32871" t="str">
            <v>EA</v>
          </cell>
          <cell r="Q32871">
            <v>1</v>
          </cell>
          <cell r="R32871">
            <v>10760</v>
          </cell>
          <cell r="S32871">
            <v>2000</v>
          </cell>
          <cell r="T32871">
            <v>5.38</v>
          </cell>
        </row>
        <row r="32872">
          <cell r="K32872" t="str">
            <v>SHT0001874</v>
          </cell>
          <cell r="L32872" t="str">
            <v>绞架大孔侧板</v>
          </cell>
          <cell r="M32872" t="str">
            <v>2.0平台外绞架</v>
          </cell>
          <cell r="N32872">
            <v>2000</v>
          </cell>
          <cell r="O32872">
            <v>5.38</v>
          </cell>
          <cell r="P32872" t="str">
            <v>EA</v>
          </cell>
          <cell r="Q32872">
            <v>1</v>
          </cell>
          <cell r="R32872">
            <v>10760</v>
          </cell>
          <cell r="S32872">
            <v>2000</v>
          </cell>
          <cell r="T32872">
            <v>5.38</v>
          </cell>
        </row>
        <row r="32873">
          <cell r="K32873" t="str">
            <v>sht0001894</v>
          </cell>
          <cell r="L32873" t="str">
            <v>仰角旋转轴</v>
          </cell>
          <cell r="M32873" t="str">
            <v/>
          </cell>
          <cell r="N32873">
            <v>3600</v>
          </cell>
          <cell r="O32873">
            <v>1.38</v>
          </cell>
          <cell r="P32873" t="str">
            <v>EA</v>
          </cell>
          <cell r="Q32873">
            <v>1</v>
          </cell>
          <cell r="R32873">
            <v>4968</v>
          </cell>
          <cell r="S32873">
            <v>3600</v>
          </cell>
          <cell r="T32873">
            <v>1.38</v>
          </cell>
        </row>
        <row r="32874">
          <cell r="K32874" t="str">
            <v>sht0001894</v>
          </cell>
          <cell r="L32874" t="str">
            <v>仰角旋转轴</v>
          </cell>
          <cell r="M32874" t="str">
            <v/>
          </cell>
          <cell r="N32874">
            <v>2100</v>
          </cell>
          <cell r="O32874">
            <v>1.38</v>
          </cell>
          <cell r="P32874" t="str">
            <v>EA</v>
          </cell>
          <cell r="Q32874">
            <v>1</v>
          </cell>
          <cell r="R32874">
            <v>2898</v>
          </cell>
          <cell r="S32874">
            <v>2100</v>
          </cell>
          <cell r="T32874">
            <v>1.38</v>
          </cell>
        </row>
        <row r="32875">
          <cell r="K32875" t="str">
            <v>sht0001894</v>
          </cell>
          <cell r="L32875" t="str">
            <v>仰角旋转轴</v>
          </cell>
          <cell r="M32875" t="str">
            <v/>
          </cell>
          <cell r="N32875">
            <v>7800</v>
          </cell>
          <cell r="O32875">
            <v>1.38</v>
          </cell>
          <cell r="P32875" t="str">
            <v>EA</v>
          </cell>
          <cell r="Q32875">
            <v>1</v>
          </cell>
          <cell r="R32875">
            <v>10764</v>
          </cell>
          <cell r="S32875">
            <v>7800</v>
          </cell>
          <cell r="T32875">
            <v>1.38</v>
          </cell>
        </row>
        <row r="32876">
          <cell r="K32876" t="str">
            <v>SHT0001942</v>
          </cell>
          <cell r="L32876" t="str">
            <v>腰托下固定片</v>
          </cell>
          <cell r="M32876" t="str">
            <v/>
          </cell>
          <cell r="N32876">
            <v>2000</v>
          </cell>
          <cell r="O32876">
            <v>0.13</v>
          </cell>
          <cell r="P32876" t="str">
            <v>EA</v>
          </cell>
          <cell r="Q32876">
            <v>1</v>
          </cell>
          <cell r="R32876">
            <v>260</v>
          </cell>
          <cell r="S32876">
            <v>2000</v>
          </cell>
          <cell r="T32876">
            <v>0.13</v>
          </cell>
        </row>
        <row r="32877">
          <cell r="K32877" t="str">
            <v>SHT0001942</v>
          </cell>
          <cell r="L32877" t="str">
            <v>腰托下固定片</v>
          </cell>
          <cell r="M32877" t="str">
            <v/>
          </cell>
          <cell r="N32877">
            <v>2000</v>
          </cell>
          <cell r="O32877">
            <v>0.13</v>
          </cell>
          <cell r="P32877" t="str">
            <v>EA</v>
          </cell>
          <cell r="Q32877">
            <v>1</v>
          </cell>
          <cell r="R32877">
            <v>260</v>
          </cell>
          <cell r="S32877">
            <v>2000</v>
          </cell>
          <cell r="T32877">
            <v>0.13</v>
          </cell>
        </row>
        <row r="32878">
          <cell r="K32878" t="str">
            <v>SHT0001942</v>
          </cell>
          <cell r="L32878" t="str">
            <v>腰托下固定片</v>
          </cell>
          <cell r="M32878" t="str">
            <v/>
          </cell>
          <cell r="N32878">
            <v>2000</v>
          </cell>
          <cell r="O32878">
            <v>0.13</v>
          </cell>
          <cell r="P32878" t="str">
            <v>EA</v>
          </cell>
          <cell r="Q32878">
            <v>1</v>
          </cell>
          <cell r="R32878">
            <v>260</v>
          </cell>
          <cell r="S32878">
            <v>2000</v>
          </cell>
          <cell r="T32878">
            <v>0.13</v>
          </cell>
        </row>
        <row r="32879">
          <cell r="K32879" t="str">
            <v>SHT0001942</v>
          </cell>
          <cell r="L32879" t="str">
            <v>腰托下固定片</v>
          </cell>
          <cell r="M32879" t="str">
            <v/>
          </cell>
          <cell r="N32879">
            <v>1000</v>
          </cell>
          <cell r="O32879">
            <v>0.13</v>
          </cell>
          <cell r="P32879" t="str">
            <v>EA</v>
          </cell>
          <cell r="Q32879">
            <v>1</v>
          </cell>
          <cell r="R32879">
            <v>130</v>
          </cell>
          <cell r="S32879">
            <v>1000</v>
          </cell>
          <cell r="T32879">
            <v>0.13</v>
          </cell>
        </row>
        <row r="32880">
          <cell r="K32880" t="str">
            <v>SHT0001967</v>
          </cell>
          <cell r="L32880" t="str">
            <v>悬浮机构支架总成</v>
          </cell>
          <cell r="M32880" t="str">
            <v/>
          </cell>
          <cell r="N32880">
            <v>986</v>
          </cell>
          <cell r="O32880">
            <v>0.65</v>
          </cell>
          <cell r="P32880" t="str">
            <v>EA</v>
          </cell>
          <cell r="Q32880">
            <v>1</v>
          </cell>
          <cell r="R32880">
            <v>640.9</v>
          </cell>
          <cell r="S32880">
            <v>986</v>
          </cell>
          <cell r="T32880">
            <v>0.65</v>
          </cell>
        </row>
        <row r="32881">
          <cell r="K32881" t="str">
            <v>SHT0001967</v>
          </cell>
          <cell r="L32881" t="str">
            <v>悬浮机构支架总成</v>
          </cell>
          <cell r="M32881" t="str">
            <v/>
          </cell>
          <cell r="N32881">
            <v>1915</v>
          </cell>
          <cell r="O32881">
            <v>0.65</v>
          </cell>
          <cell r="P32881" t="str">
            <v>EA</v>
          </cell>
          <cell r="Q32881">
            <v>1</v>
          </cell>
          <cell r="R32881">
            <v>1244.75</v>
          </cell>
          <cell r="S32881">
            <v>1915</v>
          </cell>
          <cell r="T32881">
            <v>0.65</v>
          </cell>
        </row>
        <row r="32882">
          <cell r="K32882" t="str">
            <v>SHT0001967</v>
          </cell>
          <cell r="L32882" t="str">
            <v>悬浮机构支架总成</v>
          </cell>
          <cell r="M32882" t="str">
            <v/>
          </cell>
          <cell r="N32882">
            <v>1959</v>
          </cell>
          <cell r="O32882">
            <v>0.65</v>
          </cell>
          <cell r="P32882" t="str">
            <v>EA</v>
          </cell>
          <cell r="Q32882">
            <v>1</v>
          </cell>
          <cell r="R32882">
            <v>1273.3499999999999</v>
          </cell>
          <cell r="S32882">
            <v>1959</v>
          </cell>
          <cell r="T32882">
            <v>0.65</v>
          </cell>
        </row>
        <row r="32883">
          <cell r="K32883" t="str">
            <v>SHT0001971</v>
          </cell>
          <cell r="L32883" t="str">
            <v>限位门</v>
          </cell>
          <cell r="M32883" t="str">
            <v>座垫延伸</v>
          </cell>
          <cell r="N32883">
            <v>2000</v>
          </cell>
          <cell r="O32883">
            <v>0.57520000000000004</v>
          </cell>
          <cell r="P32883" t="str">
            <v>EA</v>
          </cell>
          <cell r="Q32883">
            <v>1</v>
          </cell>
          <cell r="R32883">
            <v>1150.4000000000001</v>
          </cell>
          <cell r="S32883">
            <v>2000</v>
          </cell>
          <cell r="T32883">
            <v>0.43359999999999999</v>
          </cell>
        </row>
        <row r="32884">
          <cell r="K32884" t="str">
            <v>SHT0001971</v>
          </cell>
          <cell r="L32884" t="str">
            <v>限位门</v>
          </cell>
          <cell r="M32884" t="str">
            <v>座垫延伸</v>
          </cell>
          <cell r="N32884">
            <v>1000</v>
          </cell>
          <cell r="O32884">
            <v>0.57520000000000004</v>
          </cell>
          <cell r="P32884" t="str">
            <v>EA</v>
          </cell>
          <cell r="Q32884">
            <v>1</v>
          </cell>
          <cell r="R32884">
            <v>575.20000000000005</v>
          </cell>
          <cell r="S32884">
            <v>1000</v>
          </cell>
          <cell r="T32884">
            <v>0.43359999999999999</v>
          </cell>
        </row>
        <row r="32885">
          <cell r="K32885" t="str">
            <v>SHT0001971</v>
          </cell>
          <cell r="L32885" t="str">
            <v>限位门</v>
          </cell>
          <cell r="M32885" t="str">
            <v>座垫延伸</v>
          </cell>
          <cell r="N32885">
            <v>1000</v>
          </cell>
          <cell r="O32885">
            <v>0.57520000000000004</v>
          </cell>
          <cell r="P32885" t="str">
            <v>EA</v>
          </cell>
          <cell r="Q32885">
            <v>1</v>
          </cell>
          <cell r="R32885">
            <v>575.20000000000005</v>
          </cell>
          <cell r="S32885">
            <v>1000</v>
          </cell>
          <cell r="T32885">
            <v>0.43359999999999999</v>
          </cell>
        </row>
        <row r="32886">
          <cell r="K32886" t="str">
            <v>SHT0001971</v>
          </cell>
          <cell r="L32886" t="str">
            <v>限位门</v>
          </cell>
          <cell r="M32886" t="str">
            <v>座垫延伸</v>
          </cell>
          <cell r="N32886">
            <v>1000</v>
          </cell>
          <cell r="O32886">
            <v>0.57520000000000004</v>
          </cell>
          <cell r="P32886" t="str">
            <v>EA</v>
          </cell>
          <cell r="Q32886">
            <v>1</v>
          </cell>
          <cell r="R32886">
            <v>575.20000000000005</v>
          </cell>
          <cell r="S32886">
            <v>1000</v>
          </cell>
          <cell r="T32886">
            <v>0.43359999999999999</v>
          </cell>
        </row>
        <row r="32887">
          <cell r="K32887" t="str">
            <v>SHT0001971</v>
          </cell>
          <cell r="L32887" t="str">
            <v>限位门</v>
          </cell>
          <cell r="M32887" t="str">
            <v>座垫延伸</v>
          </cell>
          <cell r="N32887">
            <v>1000</v>
          </cell>
          <cell r="O32887">
            <v>0.57520000000000004</v>
          </cell>
          <cell r="P32887" t="str">
            <v>EA</v>
          </cell>
          <cell r="Q32887">
            <v>1</v>
          </cell>
          <cell r="R32887">
            <v>575.20000000000005</v>
          </cell>
          <cell r="S32887">
            <v>1000</v>
          </cell>
          <cell r="T32887">
            <v>0.43359999999999999</v>
          </cell>
        </row>
        <row r="32888">
          <cell r="K32888" t="str">
            <v>SHT0002184</v>
          </cell>
          <cell r="L32888" t="str">
            <v>防尘罩</v>
          </cell>
          <cell r="M32888" t="str">
            <v>X3000</v>
          </cell>
          <cell r="N32888">
            <v>600</v>
          </cell>
          <cell r="O32888">
            <v>27</v>
          </cell>
          <cell r="P32888" t="str">
            <v>EA</v>
          </cell>
          <cell r="Q32888">
            <v>1</v>
          </cell>
          <cell r="R32888">
            <v>16200</v>
          </cell>
          <cell r="S32888">
            <v>600</v>
          </cell>
          <cell r="T32888">
            <v>26</v>
          </cell>
        </row>
        <row r="32889">
          <cell r="K32889" t="str">
            <v>SHT0002382</v>
          </cell>
          <cell r="L32889" t="str">
            <v>上框后横梁螺母焊接组件</v>
          </cell>
          <cell r="M32889" t="str">
            <v>H3000</v>
          </cell>
          <cell r="N32889">
            <v>100</v>
          </cell>
          <cell r="O32889">
            <v>3.8938000000000001</v>
          </cell>
          <cell r="P32889" t="str">
            <v>EA</v>
          </cell>
          <cell r="Q32889">
            <v>1</v>
          </cell>
          <cell r="R32889">
            <v>389.38</v>
          </cell>
          <cell r="S32889">
            <v>100</v>
          </cell>
          <cell r="T32889">
            <v>3.8938000000000001</v>
          </cell>
        </row>
        <row r="32890">
          <cell r="K32890" t="str">
            <v>SHT0002382</v>
          </cell>
          <cell r="L32890" t="str">
            <v>上框后横梁螺母焊接组件</v>
          </cell>
          <cell r="M32890" t="str">
            <v>H3000</v>
          </cell>
          <cell r="N32890">
            <v>200</v>
          </cell>
          <cell r="O32890">
            <v>3.8938000000000001</v>
          </cell>
          <cell r="P32890" t="str">
            <v>EA</v>
          </cell>
          <cell r="Q32890">
            <v>1</v>
          </cell>
          <cell r="R32890">
            <v>778.76</v>
          </cell>
          <cell r="S32890">
            <v>200</v>
          </cell>
          <cell r="T32890">
            <v>3.8938000000000001</v>
          </cell>
        </row>
        <row r="32891">
          <cell r="K32891" t="str">
            <v>SHT0002385</v>
          </cell>
          <cell r="L32891" t="str">
            <v>下框前横梁螺母焊接组件</v>
          </cell>
          <cell r="M32891" t="str">
            <v>H3A小眼</v>
          </cell>
          <cell r="N32891">
            <v>400</v>
          </cell>
          <cell r="O32891">
            <v>3.5398000000000001</v>
          </cell>
          <cell r="P32891" t="str">
            <v>EA</v>
          </cell>
          <cell r="Q32891">
            <v>1</v>
          </cell>
          <cell r="R32891">
            <v>1415.92</v>
          </cell>
          <cell r="S32891">
            <v>400</v>
          </cell>
          <cell r="T32891">
            <v>3.5398000000000001</v>
          </cell>
        </row>
        <row r="32892">
          <cell r="K32892" t="str">
            <v>SHT0002532</v>
          </cell>
          <cell r="L32892" t="str">
            <v>侧翼支撑下安装钢丝</v>
          </cell>
          <cell r="M32892" t="str">
            <v/>
          </cell>
          <cell r="N32892">
            <v>1000</v>
          </cell>
          <cell r="O32892">
            <v>0.28120000000000001</v>
          </cell>
          <cell r="P32892" t="str">
            <v>EA</v>
          </cell>
          <cell r="Q32892">
            <v>1</v>
          </cell>
          <cell r="R32892">
            <v>281.2</v>
          </cell>
          <cell r="S32892">
            <v>1000</v>
          </cell>
          <cell r="T32892">
            <v>0.28120000000000001</v>
          </cell>
        </row>
        <row r="32893">
          <cell r="K32893" t="str">
            <v>SHT0002532</v>
          </cell>
          <cell r="L32893" t="str">
            <v>侧翼支撑下安装钢丝</v>
          </cell>
          <cell r="M32893" t="str">
            <v/>
          </cell>
          <cell r="N32893">
            <v>1500</v>
          </cell>
          <cell r="O32893">
            <v>0.28120000000000001</v>
          </cell>
          <cell r="P32893" t="str">
            <v>EA</v>
          </cell>
          <cell r="Q32893">
            <v>1</v>
          </cell>
          <cell r="R32893">
            <v>421.8</v>
          </cell>
          <cell r="S32893">
            <v>1500</v>
          </cell>
          <cell r="T32893">
            <v>0.28120000000000001</v>
          </cell>
        </row>
        <row r="32894">
          <cell r="K32894" t="str">
            <v>SHT0002532</v>
          </cell>
          <cell r="L32894" t="str">
            <v>侧翼支撑下安装钢丝</v>
          </cell>
          <cell r="M32894" t="str">
            <v/>
          </cell>
          <cell r="N32894">
            <v>1000</v>
          </cell>
          <cell r="O32894">
            <v>0.28120000000000001</v>
          </cell>
          <cell r="P32894" t="str">
            <v>EA</v>
          </cell>
          <cell r="Q32894">
            <v>1</v>
          </cell>
          <cell r="R32894">
            <v>281.2</v>
          </cell>
          <cell r="S32894">
            <v>1000</v>
          </cell>
          <cell r="T32894">
            <v>0.28120000000000001</v>
          </cell>
        </row>
        <row r="32895">
          <cell r="K32895" t="str">
            <v>SHT0002532</v>
          </cell>
          <cell r="L32895" t="str">
            <v>侧翼支撑下安装钢丝</v>
          </cell>
          <cell r="M32895" t="str">
            <v/>
          </cell>
          <cell r="N32895">
            <v>1000</v>
          </cell>
          <cell r="O32895">
            <v>0.28120000000000001</v>
          </cell>
          <cell r="P32895" t="str">
            <v>EA</v>
          </cell>
          <cell r="Q32895">
            <v>1</v>
          </cell>
          <cell r="R32895">
            <v>281.2</v>
          </cell>
          <cell r="S32895">
            <v>1000</v>
          </cell>
          <cell r="T32895">
            <v>0.28120000000000001</v>
          </cell>
        </row>
        <row r="32896">
          <cell r="K32896" t="str">
            <v>SHT0002532</v>
          </cell>
          <cell r="L32896" t="str">
            <v>侧翼支撑下安装钢丝</v>
          </cell>
          <cell r="M32896" t="str">
            <v/>
          </cell>
          <cell r="N32896">
            <v>1000</v>
          </cell>
          <cell r="O32896">
            <v>0.28120000000000001</v>
          </cell>
          <cell r="P32896" t="str">
            <v>EA</v>
          </cell>
          <cell r="Q32896">
            <v>1</v>
          </cell>
          <cell r="R32896">
            <v>281.2</v>
          </cell>
          <cell r="S32896">
            <v>1000</v>
          </cell>
          <cell r="T32896">
            <v>0.28120000000000001</v>
          </cell>
        </row>
        <row r="32897">
          <cell r="K32897" t="str">
            <v>SHT0002532</v>
          </cell>
          <cell r="L32897" t="str">
            <v>侧翼支撑下安装钢丝</v>
          </cell>
          <cell r="M32897" t="str">
            <v/>
          </cell>
          <cell r="N32897">
            <v>1000</v>
          </cell>
          <cell r="O32897">
            <v>0.28120000000000001</v>
          </cell>
          <cell r="P32897" t="str">
            <v>EA</v>
          </cell>
          <cell r="Q32897">
            <v>1</v>
          </cell>
          <cell r="R32897">
            <v>281.2</v>
          </cell>
          <cell r="S32897">
            <v>1000</v>
          </cell>
          <cell r="T32897">
            <v>0.28120000000000001</v>
          </cell>
        </row>
        <row r="32898">
          <cell r="K32898" t="str">
            <v>SHT0002754</v>
          </cell>
          <cell r="L32898" t="str">
            <v>连杆板2(后）右</v>
          </cell>
          <cell r="M32898" t="str">
            <v/>
          </cell>
          <cell r="N32898">
            <v>45</v>
          </cell>
          <cell r="O32898">
            <v>0.81247999999999998</v>
          </cell>
          <cell r="P32898" t="str">
            <v>EA</v>
          </cell>
          <cell r="Q32898">
            <v>1</v>
          </cell>
          <cell r="R32898">
            <v>36.56</v>
          </cell>
          <cell r="S32898">
            <v>45</v>
          </cell>
          <cell r="T32898">
            <v>0.73119999999999996</v>
          </cell>
        </row>
        <row r="32899">
          <cell r="K32899" t="str">
            <v>SHT0002754</v>
          </cell>
          <cell r="L32899" t="str">
            <v>连杆板2(后）右</v>
          </cell>
          <cell r="M32899" t="str">
            <v/>
          </cell>
          <cell r="N32899">
            <v>20</v>
          </cell>
          <cell r="O32899">
            <v>0.81247999999999998</v>
          </cell>
          <cell r="P32899" t="str">
            <v>EA</v>
          </cell>
          <cell r="Q32899">
            <v>1</v>
          </cell>
          <cell r="R32899">
            <v>16.25</v>
          </cell>
          <cell r="S32899">
            <v>20</v>
          </cell>
          <cell r="T32899">
            <v>0.73119999999999996</v>
          </cell>
        </row>
        <row r="32900">
          <cell r="K32900" t="str">
            <v>SHT0010039</v>
          </cell>
          <cell r="L32900" t="str">
            <v>延伸锁止钣金</v>
          </cell>
          <cell r="M32900" t="str">
            <v/>
          </cell>
          <cell r="N32900">
            <v>500</v>
          </cell>
          <cell r="O32900">
            <v>3.5074999999999998</v>
          </cell>
          <cell r="P32900" t="str">
            <v>EA</v>
          </cell>
          <cell r="Q32900">
            <v>1</v>
          </cell>
          <cell r="R32900">
            <v>1753.75</v>
          </cell>
          <cell r="S32900">
            <v>500</v>
          </cell>
          <cell r="T32900">
            <v>3.5074999999999998</v>
          </cell>
        </row>
        <row r="32901">
          <cell r="K32901" t="str">
            <v>SHT0010070</v>
          </cell>
          <cell r="L32901" t="str">
            <v>扶手固定加强板1</v>
          </cell>
          <cell r="M32901" t="str">
            <v>H6</v>
          </cell>
          <cell r="N32901">
            <v>600</v>
          </cell>
          <cell r="O32901">
            <v>3.5259999999999998</v>
          </cell>
          <cell r="P32901" t="str">
            <v>EA</v>
          </cell>
          <cell r="Q32901">
            <v>1</v>
          </cell>
          <cell r="R32901">
            <v>2115.6</v>
          </cell>
          <cell r="S32901">
            <v>600</v>
          </cell>
          <cell r="T32901">
            <v>3.1734</v>
          </cell>
        </row>
        <row r="32902">
          <cell r="K32902" t="str">
            <v>SHT0010070</v>
          </cell>
          <cell r="L32902" t="str">
            <v>扶手固定加强板1</v>
          </cell>
          <cell r="M32902" t="str">
            <v>H6</v>
          </cell>
          <cell r="N32902">
            <v>500</v>
          </cell>
          <cell r="O32902">
            <v>3.5259999999999998</v>
          </cell>
          <cell r="P32902" t="str">
            <v>EA</v>
          </cell>
          <cell r="Q32902">
            <v>1</v>
          </cell>
          <cell r="R32902">
            <v>1763</v>
          </cell>
          <cell r="S32902">
            <v>500</v>
          </cell>
          <cell r="T32902">
            <v>3.1734</v>
          </cell>
        </row>
        <row r="32903">
          <cell r="K32903" t="str">
            <v>SHT0010074</v>
          </cell>
          <cell r="L32903" t="str">
            <v>靠背侧翼支撑钢丝</v>
          </cell>
          <cell r="M32903" t="str">
            <v>H6</v>
          </cell>
          <cell r="N32903">
            <v>400</v>
          </cell>
          <cell r="O32903">
            <v>0.89610000000000001</v>
          </cell>
          <cell r="P32903" t="str">
            <v>EA</v>
          </cell>
          <cell r="Q32903">
            <v>1</v>
          </cell>
          <cell r="R32903">
            <v>358.44</v>
          </cell>
          <cell r="S32903">
            <v>400</v>
          </cell>
          <cell r="T32903">
            <v>0.85119999999999996</v>
          </cell>
        </row>
        <row r="32904">
          <cell r="K32904" t="str">
            <v>SHT0010074</v>
          </cell>
          <cell r="L32904" t="str">
            <v>靠背侧翼支撑钢丝</v>
          </cell>
          <cell r="M32904" t="str">
            <v>H6</v>
          </cell>
          <cell r="N32904">
            <v>280</v>
          </cell>
          <cell r="O32904">
            <v>0.89610000000000001</v>
          </cell>
          <cell r="P32904" t="str">
            <v>EA</v>
          </cell>
          <cell r="Q32904">
            <v>1</v>
          </cell>
          <cell r="R32904">
            <v>250.91</v>
          </cell>
          <cell r="S32904">
            <v>280</v>
          </cell>
          <cell r="T32904">
            <v>0.85119999999999996</v>
          </cell>
        </row>
        <row r="32905">
          <cell r="K32905" t="str">
            <v>SHT0010081</v>
          </cell>
          <cell r="L32905" t="str">
            <v>靠背板支撑钢丝1</v>
          </cell>
          <cell r="M32905" t="str">
            <v>H6</v>
          </cell>
          <cell r="N32905">
            <v>500</v>
          </cell>
          <cell r="O32905">
            <v>0.50980000000000003</v>
          </cell>
          <cell r="P32905" t="str">
            <v>EA</v>
          </cell>
          <cell r="Q32905">
            <v>1</v>
          </cell>
          <cell r="R32905">
            <v>254.9</v>
          </cell>
          <cell r="S32905">
            <v>500</v>
          </cell>
          <cell r="T32905">
            <v>0.48420000000000002</v>
          </cell>
        </row>
        <row r="32906">
          <cell r="K32906" t="str">
            <v>SHT0010081</v>
          </cell>
          <cell r="L32906" t="str">
            <v>靠背板支撑钢丝1</v>
          </cell>
          <cell r="M32906" t="str">
            <v>H6</v>
          </cell>
          <cell r="N32906">
            <v>500</v>
          </cell>
          <cell r="O32906">
            <v>0.50980000000000003</v>
          </cell>
          <cell r="P32906" t="str">
            <v>EA</v>
          </cell>
          <cell r="Q32906">
            <v>1</v>
          </cell>
          <cell r="R32906">
            <v>254.9</v>
          </cell>
          <cell r="S32906">
            <v>500</v>
          </cell>
          <cell r="T32906">
            <v>0.48420000000000002</v>
          </cell>
        </row>
        <row r="32907">
          <cell r="K32907" t="str">
            <v>SHT0010207</v>
          </cell>
          <cell r="L32907" t="str">
            <v>座框旋转轴轴套</v>
          </cell>
          <cell r="M32907" t="str">
            <v>H6</v>
          </cell>
          <cell r="N32907">
            <v>-805</v>
          </cell>
          <cell r="O32907">
            <v>2.6</v>
          </cell>
          <cell r="P32907" t="str">
            <v>EA</v>
          </cell>
          <cell r="Q32907">
            <v>1</v>
          </cell>
          <cell r="R32907">
            <v>-2093</v>
          </cell>
          <cell r="S32907">
            <v>-805</v>
          </cell>
          <cell r="T32907">
            <v>2.5219999999999998</v>
          </cell>
        </row>
        <row r="32908">
          <cell r="K32908" t="str">
            <v>SHT0010207</v>
          </cell>
          <cell r="L32908" t="str">
            <v>座框旋转轴轴套</v>
          </cell>
          <cell r="M32908" t="str">
            <v>H6</v>
          </cell>
          <cell r="N32908">
            <v>1584</v>
          </cell>
          <cell r="O32908">
            <v>2</v>
          </cell>
          <cell r="P32908" t="str">
            <v>EA</v>
          </cell>
          <cell r="Q32908">
            <v>1</v>
          </cell>
          <cell r="R32908">
            <v>3168</v>
          </cell>
          <cell r="S32908">
            <v>1584</v>
          </cell>
          <cell r="T32908">
            <v>2</v>
          </cell>
        </row>
        <row r="32909">
          <cell r="K32909" t="str">
            <v>SHT0010207</v>
          </cell>
          <cell r="L32909" t="str">
            <v>座框旋转轴轴套</v>
          </cell>
          <cell r="M32909" t="str">
            <v>H6</v>
          </cell>
          <cell r="N32909">
            <v>305</v>
          </cell>
          <cell r="O32909">
            <v>2</v>
          </cell>
          <cell r="P32909" t="str">
            <v>EA</v>
          </cell>
          <cell r="Q32909">
            <v>1</v>
          </cell>
          <cell r="R32909">
            <v>610</v>
          </cell>
          <cell r="S32909">
            <v>305</v>
          </cell>
          <cell r="T32909">
            <v>2</v>
          </cell>
        </row>
        <row r="32910">
          <cell r="K32910" t="str">
            <v>SHT0010207</v>
          </cell>
          <cell r="L32910" t="str">
            <v>座框旋转轴轴套</v>
          </cell>
          <cell r="M32910" t="str">
            <v>H6</v>
          </cell>
          <cell r="N32910">
            <v>326</v>
          </cell>
          <cell r="O32910">
            <v>2</v>
          </cell>
          <cell r="P32910" t="str">
            <v>EA</v>
          </cell>
          <cell r="Q32910">
            <v>1</v>
          </cell>
          <cell r="R32910">
            <v>652</v>
          </cell>
          <cell r="S32910">
            <v>326</v>
          </cell>
          <cell r="T32910">
            <v>2</v>
          </cell>
        </row>
        <row r="32911">
          <cell r="K32911" t="str">
            <v>SHT0010230</v>
          </cell>
          <cell r="L32911" t="str">
            <v>主驾驾气囊总成</v>
          </cell>
          <cell r="M32911" t="str">
            <v>H6</v>
          </cell>
          <cell r="N32911">
            <v>-1</v>
          </cell>
          <cell r="O32911">
            <v>45.51</v>
          </cell>
          <cell r="P32911" t="str">
            <v>EA</v>
          </cell>
          <cell r="Q32911">
            <v>1</v>
          </cell>
          <cell r="R32911">
            <v>-45.51</v>
          </cell>
          <cell r="S32911">
            <v>-1</v>
          </cell>
          <cell r="T32911">
            <v>45.51</v>
          </cell>
        </row>
        <row r="32912">
          <cell r="K32912" t="str">
            <v>SHT0010245</v>
          </cell>
          <cell r="L32912" t="str">
            <v>扶手固定加强板2</v>
          </cell>
          <cell r="M32912" t="str">
            <v>H6</v>
          </cell>
          <cell r="N32912">
            <v>600</v>
          </cell>
          <cell r="O32912">
            <v>3.5259999999999998</v>
          </cell>
          <cell r="P32912" t="str">
            <v>EA</v>
          </cell>
          <cell r="Q32912">
            <v>1</v>
          </cell>
          <cell r="R32912">
            <v>2115.6</v>
          </cell>
          <cell r="S32912">
            <v>600</v>
          </cell>
          <cell r="T32912">
            <v>3.1734</v>
          </cell>
        </row>
        <row r="32913">
          <cell r="K32913" t="str">
            <v>SHT0010245</v>
          </cell>
          <cell r="L32913" t="str">
            <v>扶手固定加强板2</v>
          </cell>
          <cell r="M32913" t="str">
            <v>H6</v>
          </cell>
          <cell r="N32913">
            <v>443</v>
          </cell>
          <cell r="O32913">
            <v>3.5259999999999998</v>
          </cell>
          <cell r="P32913" t="str">
            <v>EA</v>
          </cell>
          <cell r="Q32913">
            <v>1</v>
          </cell>
          <cell r="R32913">
            <v>1562.02</v>
          </cell>
          <cell r="S32913">
            <v>443</v>
          </cell>
          <cell r="T32913">
            <v>3.1734</v>
          </cell>
        </row>
        <row r="32914">
          <cell r="K32914" t="str">
            <v>SHT0010257</v>
          </cell>
          <cell r="L32914" t="str">
            <v>靠背调节铸件</v>
          </cell>
          <cell r="M32914" t="str">
            <v>H6</v>
          </cell>
          <cell r="N32914">
            <v>1200</v>
          </cell>
          <cell r="O32914">
            <v>3.19</v>
          </cell>
          <cell r="P32914" t="str">
            <v>EA</v>
          </cell>
          <cell r="Q32914">
            <v>1</v>
          </cell>
          <cell r="R32914">
            <v>3828</v>
          </cell>
          <cell r="S32914">
            <v>1200</v>
          </cell>
          <cell r="T32914">
            <v>3.19</v>
          </cell>
        </row>
        <row r="32915">
          <cell r="K32915" t="str">
            <v>SHT0010258</v>
          </cell>
          <cell r="L32915" t="str">
            <v>仰角解锁铸件</v>
          </cell>
          <cell r="M32915" t="str">
            <v>H6</v>
          </cell>
          <cell r="N32915">
            <v>1200</v>
          </cell>
          <cell r="O32915">
            <v>3.01</v>
          </cell>
          <cell r="P32915" t="str">
            <v>EA</v>
          </cell>
          <cell r="Q32915">
            <v>1</v>
          </cell>
          <cell r="R32915">
            <v>3612</v>
          </cell>
          <cell r="S32915">
            <v>1200</v>
          </cell>
          <cell r="T32915">
            <v>3.01</v>
          </cell>
        </row>
        <row r="32916">
          <cell r="K32916" t="str">
            <v>sht0010283</v>
          </cell>
          <cell r="L32916" t="str">
            <v>滑轨本体</v>
          </cell>
          <cell r="M32916" t="str">
            <v>H6</v>
          </cell>
          <cell r="N32916">
            <v>1800</v>
          </cell>
          <cell r="O32916">
            <v>0</v>
          </cell>
          <cell r="P32916" t="str">
            <v>EA</v>
          </cell>
          <cell r="Q32916">
            <v>1</v>
          </cell>
          <cell r="R32916">
            <v>0</v>
          </cell>
          <cell r="S32916">
            <v>1800</v>
          </cell>
          <cell r="T32916">
            <v>25.5</v>
          </cell>
        </row>
        <row r="32917">
          <cell r="K32917" t="str">
            <v>sht0010283</v>
          </cell>
          <cell r="L32917" t="str">
            <v>滑轨本体</v>
          </cell>
          <cell r="M32917" t="str">
            <v>H6</v>
          </cell>
          <cell r="N32917">
            <v>-25</v>
          </cell>
          <cell r="O32917">
            <v>0</v>
          </cell>
          <cell r="P32917" t="str">
            <v>EA</v>
          </cell>
          <cell r="Q32917">
            <v>1</v>
          </cell>
          <cell r="R32917">
            <v>0</v>
          </cell>
          <cell r="S32917">
            <v>-25</v>
          </cell>
          <cell r="T32917">
            <v>25.5</v>
          </cell>
        </row>
        <row r="32918">
          <cell r="K32918" t="str">
            <v>SHT0010286</v>
          </cell>
          <cell r="L32918" t="str">
            <v>司机滑轨解锁手柄</v>
          </cell>
          <cell r="M32918" t="str">
            <v>H6</v>
          </cell>
          <cell r="N32918">
            <v>200</v>
          </cell>
          <cell r="O32918">
            <v>5.71</v>
          </cell>
          <cell r="P32918" t="str">
            <v>EA</v>
          </cell>
          <cell r="Q32918">
            <v>1</v>
          </cell>
          <cell r="R32918">
            <v>1142</v>
          </cell>
          <cell r="S32918">
            <v>200</v>
          </cell>
          <cell r="T32918">
            <v>5.55</v>
          </cell>
        </row>
        <row r="32919">
          <cell r="K32919" t="str">
            <v>SHT0010307</v>
          </cell>
          <cell r="L32919" t="str">
            <v>减震前横梁支撑轴套</v>
          </cell>
          <cell r="M32919" t="str">
            <v>H6</v>
          </cell>
          <cell r="N32919">
            <v>1600</v>
          </cell>
          <cell r="O32919">
            <v>1.488</v>
          </cell>
          <cell r="P32919" t="str">
            <v>EA</v>
          </cell>
          <cell r="Q32919">
            <v>1</v>
          </cell>
          <cell r="R32919">
            <v>2380.8000000000002</v>
          </cell>
          <cell r="S32919">
            <v>1600</v>
          </cell>
          <cell r="T32919">
            <v>1.488</v>
          </cell>
        </row>
        <row r="32920">
          <cell r="K32920" t="str">
            <v>SHT0010372</v>
          </cell>
          <cell r="L32920" t="str">
            <v>坐垫翻折限位钣金</v>
          </cell>
          <cell r="M32920" t="str">
            <v/>
          </cell>
          <cell r="N32920">
            <v>200</v>
          </cell>
          <cell r="O32920">
            <v>2.3250000000000002</v>
          </cell>
          <cell r="P32920" t="str">
            <v>EA</v>
          </cell>
          <cell r="Q32920">
            <v>1</v>
          </cell>
          <cell r="R32920">
            <v>465</v>
          </cell>
          <cell r="S32920">
            <v>200</v>
          </cell>
          <cell r="T32920">
            <v>2.3250000000000002</v>
          </cell>
        </row>
        <row r="32921">
          <cell r="K32921" t="str">
            <v>SHT0010372</v>
          </cell>
          <cell r="L32921" t="str">
            <v>坐垫翻折限位钣金</v>
          </cell>
          <cell r="M32921" t="str">
            <v/>
          </cell>
          <cell r="N32921">
            <v>200</v>
          </cell>
          <cell r="O32921">
            <v>2.3250000000000002</v>
          </cell>
          <cell r="P32921" t="str">
            <v>EA</v>
          </cell>
          <cell r="Q32921">
            <v>1</v>
          </cell>
          <cell r="R32921">
            <v>465</v>
          </cell>
          <cell r="S32921">
            <v>200</v>
          </cell>
          <cell r="T32921">
            <v>2.3250000000000002</v>
          </cell>
        </row>
        <row r="32922">
          <cell r="K32922" t="str">
            <v>SHT0010408</v>
          </cell>
          <cell r="L32922" t="str">
            <v>坐垫翻折支撑轴套</v>
          </cell>
          <cell r="M32922" t="str">
            <v>H6</v>
          </cell>
          <cell r="N32922">
            <v>765</v>
          </cell>
          <cell r="O32922">
            <v>2.4691999999999998</v>
          </cell>
          <cell r="P32922" t="str">
            <v>EA</v>
          </cell>
          <cell r="Q32922">
            <v>1</v>
          </cell>
          <cell r="R32922">
            <v>1888.94</v>
          </cell>
          <cell r="S32922">
            <v>765</v>
          </cell>
          <cell r="T32922">
            <v>2.4691999999999998</v>
          </cell>
        </row>
        <row r="32923">
          <cell r="K32923" t="str">
            <v>SHT0010464</v>
          </cell>
          <cell r="L32923" t="str">
            <v>固定阻尼器总成</v>
          </cell>
          <cell r="M32923" t="str">
            <v>2.0平台</v>
          </cell>
          <cell r="N32923">
            <v>3601</v>
          </cell>
          <cell r="O32923">
            <v>33</v>
          </cell>
          <cell r="P32923" t="str">
            <v>EA</v>
          </cell>
          <cell r="Q32923">
            <v>1</v>
          </cell>
          <cell r="R32923">
            <v>118833</v>
          </cell>
          <cell r="S32923">
            <v>3601</v>
          </cell>
          <cell r="T32923">
            <v>33</v>
          </cell>
        </row>
        <row r="32924">
          <cell r="K32924" t="str">
            <v>SHT0010464</v>
          </cell>
          <cell r="L32924" t="str">
            <v>固定阻尼器总成</v>
          </cell>
          <cell r="M32924" t="str">
            <v>2.0平台</v>
          </cell>
          <cell r="N32924">
            <v>900</v>
          </cell>
          <cell r="O32924">
            <v>33</v>
          </cell>
          <cell r="P32924" t="str">
            <v>EA</v>
          </cell>
          <cell r="Q32924">
            <v>1</v>
          </cell>
          <cell r="R32924">
            <v>29700</v>
          </cell>
          <cell r="S32924">
            <v>900</v>
          </cell>
          <cell r="T32924">
            <v>33</v>
          </cell>
        </row>
        <row r="32925">
          <cell r="K32925" t="str">
            <v>SHT0010464</v>
          </cell>
          <cell r="L32925" t="str">
            <v>固定阻尼器总成</v>
          </cell>
          <cell r="M32925" t="str">
            <v>2.0平台</v>
          </cell>
          <cell r="N32925">
            <v>900</v>
          </cell>
          <cell r="O32925">
            <v>33</v>
          </cell>
          <cell r="P32925" t="str">
            <v>EA</v>
          </cell>
          <cell r="Q32925">
            <v>1</v>
          </cell>
          <cell r="R32925">
            <v>29700</v>
          </cell>
          <cell r="S32925">
            <v>900</v>
          </cell>
          <cell r="T32925">
            <v>33</v>
          </cell>
        </row>
        <row r="32926">
          <cell r="K32926" t="str">
            <v>SHT0010464</v>
          </cell>
          <cell r="L32926" t="str">
            <v>固定阻尼器总成</v>
          </cell>
          <cell r="M32926" t="str">
            <v>2.0平台</v>
          </cell>
          <cell r="N32926">
            <v>2700</v>
          </cell>
          <cell r="O32926">
            <v>33</v>
          </cell>
          <cell r="P32926" t="str">
            <v>EA</v>
          </cell>
          <cell r="Q32926">
            <v>1</v>
          </cell>
          <cell r="R32926">
            <v>89100</v>
          </cell>
          <cell r="S32926">
            <v>2700</v>
          </cell>
          <cell r="T32926">
            <v>33</v>
          </cell>
        </row>
        <row r="32927">
          <cell r="K32927" t="str">
            <v>SHT0010465</v>
          </cell>
          <cell r="L32927" t="str">
            <v>气管防护长弹簧</v>
          </cell>
          <cell r="M32927" t="str">
            <v>黑色Ф5.5*55mm</v>
          </cell>
          <cell r="N32927">
            <v>3000</v>
          </cell>
          <cell r="O32927">
            <v>0.1804</v>
          </cell>
          <cell r="P32927" t="str">
            <v>EA</v>
          </cell>
          <cell r="Q32927">
            <v>1</v>
          </cell>
          <cell r="R32927">
            <v>541.20000000000005</v>
          </cell>
          <cell r="S32927">
            <v>3000</v>
          </cell>
          <cell r="T32927">
            <v>0.1804</v>
          </cell>
        </row>
        <row r="32928">
          <cell r="K32928" t="str">
            <v>SHT0010520</v>
          </cell>
          <cell r="L32928" t="str">
            <v>变阻尼弹簧</v>
          </cell>
          <cell r="M32928" t="str">
            <v>φ0.7Φ5.1（内径）*36</v>
          </cell>
          <cell r="N32928">
            <v>3000</v>
          </cell>
          <cell r="O32928">
            <v>0.11409999999999999</v>
          </cell>
          <cell r="P32928" t="str">
            <v>EA</v>
          </cell>
          <cell r="Q32928">
            <v>1</v>
          </cell>
          <cell r="R32928">
            <v>228.2</v>
          </cell>
          <cell r="S32928">
            <v>2000</v>
          </cell>
          <cell r="T32928">
            <v>0.11409999999999999</v>
          </cell>
        </row>
        <row r="32929">
          <cell r="K32929" t="str">
            <v>SHT0010521</v>
          </cell>
          <cell r="L32929" t="str">
            <v>气囊上支撑板</v>
          </cell>
          <cell r="M32929" t="str">
            <v>2.0平台内绞架</v>
          </cell>
          <cell r="N32929">
            <v>2600</v>
          </cell>
          <cell r="O32929">
            <v>6.6</v>
          </cell>
          <cell r="P32929" t="str">
            <v>EA</v>
          </cell>
          <cell r="Q32929">
            <v>1</v>
          </cell>
          <cell r="R32929">
            <v>17160</v>
          </cell>
          <cell r="S32929">
            <v>2600</v>
          </cell>
          <cell r="T32929">
            <v>6.6</v>
          </cell>
        </row>
        <row r="32930">
          <cell r="K32930" t="str">
            <v>SHT0010521</v>
          </cell>
          <cell r="L32930" t="str">
            <v>气囊上支撑板</v>
          </cell>
          <cell r="M32930" t="str">
            <v>2.0平台内绞架</v>
          </cell>
          <cell r="N32930">
            <v>1300</v>
          </cell>
          <cell r="O32930">
            <v>6.6</v>
          </cell>
          <cell r="P32930" t="str">
            <v>EA</v>
          </cell>
          <cell r="Q32930">
            <v>1</v>
          </cell>
          <cell r="R32930">
            <v>8580</v>
          </cell>
          <cell r="S32930">
            <v>1300</v>
          </cell>
          <cell r="T32930">
            <v>6.6</v>
          </cell>
        </row>
        <row r="32931">
          <cell r="K32931" t="str">
            <v>SHT0010521</v>
          </cell>
          <cell r="L32931" t="str">
            <v>气囊上支撑板</v>
          </cell>
          <cell r="M32931" t="str">
            <v>2.0平台内绞架</v>
          </cell>
          <cell r="N32931">
            <v>1300</v>
          </cell>
          <cell r="O32931">
            <v>6.6</v>
          </cell>
          <cell r="P32931" t="str">
            <v>EA</v>
          </cell>
          <cell r="Q32931">
            <v>1</v>
          </cell>
          <cell r="R32931">
            <v>8580</v>
          </cell>
          <cell r="S32931">
            <v>1300</v>
          </cell>
          <cell r="T32931">
            <v>6.6</v>
          </cell>
        </row>
        <row r="32932">
          <cell r="K32932" t="str">
            <v>SHT0010521</v>
          </cell>
          <cell r="L32932" t="str">
            <v>气囊上支撑板</v>
          </cell>
          <cell r="M32932" t="str">
            <v>2.0平台内绞架</v>
          </cell>
          <cell r="N32932">
            <v>1260</v>
          </cell>
          <cell r="O32932">
            <v>6.6</v>
          </cell>
          <cell r="P32932" t="str">
            <v>EA</v>
          </cell>
          <cell r="Q32932">
            <v>1</v>
          </cell>
          <cell r="R32932">
            <v>8316</v>
          </cell>
          <cell r="S32932">
            <v>1260</v>
          </cell>
          <cell r="T32932">
            <v>6.6</v>
          </cell>
        </row>
        <row r="32933">
          <cell r="K32933" t="str">
            <v>SHT0010521</v>
          </cell>
          <cell r="L32933" t="str">
            <v>气囊上支撑板</v>
          </cell>
          <cell r="M32933" t="str">
            <v>2.0平台内绞架</v>
          </cell>
          <cell r="N32933">
            <v>1300</v>
          </cell>
          <cell r="O32933">
            <v>6.6</v>
          </cell>
          <cell r="P32933" t="str">
            <v>EA</v>
          </cell>
          <cell r="Q32933">
            <v>1</v>
          </cell>
          <cell r="R32933">
            <v>8580</v>
          </cell>
          <cell r="S32933">
            <v>1300</v>
          </cell>
          <cell r="T32933">
            <v>6.6</v>
          </cell>
        </row>
        <row r="32934">
          <cell r="K32934" t="str">
            <v>SHT0010521</v>
          </cell>
          <cell r="L32934" t="str">
            <v>气囊上支撑板</v>
          </cell>
          <cell r="M32934" t="str">
            <v>2.0平台内绞架</v>
          </cell>
          <cell r="N32934">
            <v>1300</v>
          </cell>
          <cell r="O32934">
            <v>6.6</v>
          </cell>
          <cell r="P32934" t="str">
            <v>EA</v>
          </cell>
          <cell r="Q32934">
            <v>1</v>
          </cell>
          <cell r="R32934">
            <v>8580</v>
          </cell>
          <cell r="S32934">
            <v>1300</v>
          </cell>
          <cell r="T32934">
            <v>6.6</v>
          </cell>
        </row>
        <row r="32935">
          <cell r="K32935" t="str">
            <v>SHT0010521</v>
          </cell>
          <cell r="L32935" t="str">
            <v>气囊上支撑板</v>
          </cell>
          <cell r="M32935" t="str">
            <v>2.0平台内绞架</v>
          </cell>
          <cell r="N32935">
            <v>1300</v>
          </cell>
          <cell r="O32935">
            <v>6.6</v>
          </cell>
          <cell r="P32935" t="str">
            <v>EA</v>
          </cell>
          <cell r="Q32935">
            <v>1</v>
          </cell>
          <cell r="R32935">
            <v>8580</v>
          </cell>
          <cell r="S32935">
            <v>1300</v>
          </cell>
          <cell r="T32935">
            <v>6.6</v>
          </cell>
        </row>
        <row r="32936">
          <cell r="K32936" t="str">
            <v>SHT0010521</v>
          </cell>
          <cell r="L32936" t="str">
            <v>气囊上支撑板</v>
          </cell>
          <cell r="M32936" t="str">
            <v>2.0平台内绞架</v>
          </cell>
          <cell r="N32936">
            <v>900</v>
          </cell>
          <cell r="O32936">
            <v>6.6</v>
          </cell>
          <cell r="P32936" t="str">
            <v>EA</v>
          </cell>
          <cell r="Q32936">
            <v>1</v>
          </cell>
          <cell r="R32936">
            <v>5940</v>
          </cell>
          <cell r="S32936">
            <v>900</v>
          </cell>
          <cell r="T32936">
            <v>6.6</v>
          </cell>
        </row>
        <row r="32937">
          <cell r="K32937" t="str">
            <v>SHT0010521</v>
          </cell>
          <cell r="L32937" t="str">
            <v>气囊上支撑板</v>
          </cell>
          <cell r="M32937" t="str">
            <v>2.0平台内绞架</v>
          </cell>
          <cell r="N32937">
            <v>1300</v>
          </cell>
          <cell r="O32937">
            <v>6.6</v>
          </cell>
          <cell r="P32937" t="str">
            <v>EA</v>
          </cell>
          <cell r="Q32937">
            <v>1</v>
          </cell>
          <cell r="R32937">
            <v>8580</v>
          </cell>
          <cell r="S32937">
            <v>1300</v>
          </cell>
          <cell r="T32937">
            <v>6.6</v>
          </cell>
        </row>
        <row r="32938">
          <cell r="K32938" t="str">
            <v>SHT0010521</v>
          </cell>
          <cell r="L32938" t="str">
            <v>气囊上支撑板</v>
          </cell>
          <cell r="M32938" t="str">
            <v>2.0平台内绞架</v>
          </cell>
          <cell r="N32938">
            <v>1300</v>
          </cell>
          <cell r="O32938">
            <v>6.6</v>
          </cell>
          <cell r="P32938" t="str">
            <v>EA</v>
          </cell>
          <cell r="Q32938">
            <v>1</v>
          </cell>
          <cell r="R32938">
            <v>8580</v>
          </cell>
          <cell r="S32938">
            <v>1300</v>
          </cell>
          <cell r="T32938">
            <v>6.6</v>
          </cell>
        </row>
        <row r="32939">
          <cell r="K32939" t="str">
            <v>SHT0010523</v>
          </cell>
          <cell r="L32939" t="str">
            <v>阻尼销轴</v>
          </cell>
          <cell r="M32939" t="str">
            <v>2.0平台内绞架</v>
          </cell>
          <cell r="N32939">
            <v>3000</v>
          </cell>
          <cell r="O32939">
            <v>1.2</v>
          </cell>
          <cell r="P32939" t="str">
            <v>EA</v>
          </cell>
          <cell r="Q32939">
            <v>1</v>
          </cell>
          <cell r="R32939">
            <v>3600</v>
          </cell>
          <cell r="S32939">
            <v>3000</v>
          </cell>
          <cell r="T32939">
            <v>1.2</v>
          </cell>
        </row>
        <row r="32940">
          <cell r="K32940" t="str">
            <v>SHT0010523</v>
          </cell>
          <cell r="L32940" t="str">
            <v>阻尼销轴</v>
          </cell>
          <cell r="M32940" t="str">
            <v>2.0平台内绞架</v>
          </cell>
          <cell r="N32940">
            <v>1200</v>
          </cell>
          <cell r="O32940">
            <v>1.2</v>
          </cell>
          <cell r="P32940" t="str">
            <v>EA</v>
          </cell>
          <cell r="Q32940">
            <v>1</v>
          </cell>
          <cell r="R32940">
            <v>1440</v>
          </cell>
          <cell r="S32940">
            <v>1200</v>
          </cell>
          <cell r="T32940">
            <v>1.2</v>
          </cell>
        </row>
        <row r="32941">
          <cell r="K32941" t="str">
            <v>SHT0010523</v>
          </cell>
          <cell r="L32941" t="str">
            <v>阻尼销轴</v>
          </cell>
          <cell r="M32941" t="str">
            <v>2.0平台内绞架</v>
          </cell>
          <cell r="N32941">
            <v>1800</v>
          </cell>
          <cell r="O32941">
            <v>1.2</v>
          </cell>
          <cell r="P32941" t="str">
            <v>EA</v>
          </cell>
          <cell r="Q32941">
            <v>1</v>
          </cell>
          <cell r="R32941">
            <v>2160</v>
          </cell>
          <cell r="S32941">
            <v>1800</v>
          </cell>
          <cell r="T32941">
            <v>1.2</v>
          </cell>
        </row>
        <row r="32942">
          <cell r="K32942" t="str">
            <v>SHT0010523</v>
          </cell>
          <cell r="L32942" t="str">
            <v>阻尼销轴</v>
          </cell>
          <cell r="M32942" t="str">
            <v>2.0平台内绞架</v>
          </cell>
          <cell r="N32942">
            <v>1317</v>
          </cell>
          <cell r="O32942">
            <v>1.2</v>
          </cell>
          <cell r="P32942" t="str">
            <v>EA</v>
          </cell>
          <cell r="Q32942">
            <v>1</v>
          </cell>
          <cell r="R32942">
            <v>1580.4</v>
          </cell>
          <cell r="S32942">
            <v>1317</v>
          </cell>
          <cell r="T32942">
            <v>1.2</v>
          </cell>
        </row>
        <row r="32943">
          <cell r="K32943" t="str">
            <v>SHT0010523</v>
          </cell>
          <cell r="L32943" t="str">
            <v>阻尼销轴</v>
          </cell>
          <cell r="M32943" t="str">
            <v>2.0平台内绞架</v>
          </cell>
          <cell r="N32943">
            <v>1800</v>
          </cell>
          <cell r="O32943">
            <v>1.2</v>
          </cell>
          <cell r="P32943" t="str">
            <v>EA</v>
          </cell>
          <cell r="Q32943">
            <v>1</v>
          </cell>
          <cell r="R32943">
            <v>2160</v>
          </cell>
          <cell r="S32943">
            <v>1800</v>
          </cell>
          <cell r="T32943">
            <v>1.2</v>
          </cell>
        </row>
        <row r="32944">
          <cell r="K32944" t="str">
            <v>SHT0010523</v>
          </cell>
          <cell r="L32944" t="str">
            <v>阻尼销轴</v>
          </cell>
          <cell r="M32944" t="str">
            <v>2.0平台内绞架</v>
          </cell>
          <cell r="N32944">
            <v>900</v>
          </cell>
          <cell r="O32944">
            <v>1.2</v>
          </cell>
          <cell r="P32944" t="str">
            <v>EA</v>
          </cell>
          <cell r="Q32944">
            <v>1</v>
          </cell>
          <cell r="R32944">
            <v>1080</v>
          </cell>
          <cell r="S32944">
            <v>900</v>
          </cell>
          <cell r="T32944">
            <v>1.2</v>
          </cell>
        </row>
        <row r="32945">
          <cell r="K32945" t="str">
            <v>SHT0010523</v>
          </cell>
          <cell r="L32945" t="str">
            <v>阻尼销轴</v>
          </cell>
          <cell r="M32945" t="str">
            <v>2.0平台内绞架</v>
          </cell>
          <cell r="N32945">
            <v>1800</v>
          </cell>
          <cell r="O32945">
            <v>1.2</v>
          </cell>
          <cell r="P32945" t="str">
            <v>EA</v>
          </cell>
          <cell r="Q32945">
            <v>1</v>
          </cell>
          <cell r="R32945">
            <v>2160</v>
          </cell>
          <cell r="S32945">
            <v>1800</v>
          </cell>
          <cell r="T32945">
            <v>1.2</v>
          </cell>
        </row>
        <row r="32946">
          <cell r="K32946" t="str">
            <v>SHT0010723</v>
          </cell>
          <cell r="L32946" t="str">
            <v>司机主边调角器下连接钣B</v>
          </cell>
          <cell r="M32946" t="str">
            <v>H6</v>
          </cell>
          <cell r="N32946">
            <v>600</v>
          </cell>
          <cell r="O32946">
            <v>4.7699999999999996</v>
          </cell>
          <cell r="P32946" t="str">
            <v>EA</v>
          </cell>
          <cell r="Q32946">
            <v>1</v>
          </cell>
          <cell r="R32946">
            <v>2862</v>
          </cell>
          <cell r="S32946">
            <v>600</v>
          </cell>
          <cell r="T32946">
            <v>3.5112000000000001</v>
          </cell>
        </row>
        <row r="32947">
          <cell r="K32947" t="str">
            <v>SHT0010723</v>
          </cell>
          <cell r="L32947" t="str">
            <v>司机主边调角器下连接钣B</v>
          </cell>
          <cell r="M32947" t="str">
            <v>H6</v>
          </cell>
          <cell r="N32947">
            <v>600</v>
          </cell>
          <cell r="O32947">
            <v>4.7699999999999996</v>
          </cell>
          <cell r="P32947" t="str">
            <v>EA</v>
          </cell>
          <cell r="Q32947">
            <v>1</v>
          </cell>
          <cell r="R32947">
            <v>2862</v>
          </cell>
          <cell r="S32947">
            <v>600</v>
          </cell>
          <cell r="T32947">
            <v>3.5112000000000001</v>
          </cell>
        </row>
        <row r="32948">
          <cell r="K32948" t="str">
            <v>SHT0010725</v>
          </cell>
          <cell r="L32948" t="str">
            <v>司机副边调角器下连接钣B</v>
          </cell>
          <cell r="M32948" t="str">
            <v>H6</v>
          </cell>
          <cell r="N32948">
            <v>600</v>
          </cell>
          <cell r="O32948">
            <v>4.7699999999999996</v>
          </cell>
          <cell r="P32948" t="str">
            <v>EA</v>
          </cell>
          <cell r="Q32948">
            <v>1</v>
          </cell>
          <cell r="R32948">
            <v>2862</v>
          </cell>
          <cell r="S32948">
            <v>600</v>
          </cell>
          <cell r="T32948">
            <v>3.5112000000000001</v>
          </cell>
        </row>
        <row r="32949">
          <cell r="K32949" t="str">
            <v>SHT0010725</v>
          </cell>
          <cell r="L32949" t="str">
            <v>司机副边调角器下连接钣B</v>
          </cell>
          <cell r="M32949" t="str">
            <v>H6</v>
          </cell>
          <cell r="N32949">
            <v>600</v>
          </cell>
          <cell r="O32949">
            <v>4.7699999999999996</v>
          </cell>
          <cell r="P32949" t="str">
            <v>EA</v>
          </cell>
          <cell r="Q32949">
            <v>1</v>
          </cell>
          <cell r="R32949">
            <v>2862</v>
          </cell>
          <cell r="S32949">
            <v>600</v>
          </cell>
          <cell r="T32949">
            <v>3.5112000000000001</v>
          </cell>
        </row>
        <row r="32950">
          <cell r="K32950" t="str">
            <v>SHT0010763</v>
          </cell>
          <cell r="L32950" t="str">
            <v>肩部支撑钢丝</v>
          </cell>
          <cell r="M32950" t="str">
            <v>H6</v>
          </cell>
          <cell r="N32950">
            <v>300</v>
          </cell>
          <cell r="O32950">
            <v>1.3445</v>
          </cell>
          <cell r="P32950" t="str">
            <v>EA</v>
          </cell>
          <cell r="Q32950">
            <v>1</v>
          </cell>
          <cell r="R32950">
            <v>403.35</v>
          </cell>
          <cell r="S32950">
            <v>300</v>
          </cell>
          <cell r="T32950">
            <v>1.2771999999999999</v>
          </cell>
        </row>
        <row r="32951">
          <cell r="K32951" t="str">
            <v>SHT0010763</v>
          </cell>
          <cell r="L32951" t="str">
            <v>肩部支撑钢丝</v>
          </cell>
          <cell r="M32951" t="str">
            <v>H6</v>
          </cell>
          <cell r="N32951">
            <v>300</v>
          </cell>
          <cell r="O32951">
            <v>1.3445</v>
          </cell>
          <cell r="P32951" t="str">
            <v>EA</v>
          </cell>
          <cell r="Q32951">
            <v>1</v>
          </cell>
          <cell r="R32951">
            <v>403.35</v>
          </cell>
          <cell r="S32951">
            <v>300</v>
          </cell>
          <cell r="T32951">
            <v>1.2771999999999999</v>
          </cell>
        </row>
        <row r="32952">
          <cell r="K32952" t="str">
            <v>SHT0010779</v>
          </cell>
          <cell r="L32952" t="str">
            <v>气袋腰托侧翼支撑钢丝</v>
          </cell>
          <cell r="M32952" t="str">
            <v>H6</v>
          </cell>
          <cell r="N32952">
            <v>1000</v>
          </cell>
          <cell r="O32952">
            <v>0.28989999999999999</v>
          </cell>
          <cell r="P32952" t="str">
            <v>EA</v>
          </cell>
          <cell r="Q32952">
            <v>1</v>
          </cell>
          <cell r="R32952">
            <v>289.89999999999998</v>
          </cell>
          <cell r="S32952">
            <v>1000</v>
          </cell>
          <cell r="T32952">
            <v>0.27539999999999998</v>
          </cell>
        </row>
        <row r="32953">
          <cell r="K32953" t="str">
            <v>SHT0010779</v>
          </cell>
          <cell r="L32953" t="str">
            <v>气袋腰托侧翼支撑钢丝</v>
          </cell>
          <cell r="M32953" t="str">
            <v>H6</v>
          </cell>
          <cell r="N32953">
            <v>1000</v>
          </cell>
          <cell r="O32953">
            <v>0.28989999999999999</v>
          </cell>
          <cell r="P32953" t="str">
            <v>EA</v>
          </cell>
          <cell r="Q32953">
            <v>1</v>
          </cell>
          <cell r="R32953">
            <v>289.89999999999998</v>
          </cell>
          <cell r="S32953">
            <v>1000</v>
          </cell>
          <cell r="T32953">
            <v>0.27539999999999998</v>
          </cell>
        </row>
        <row r="32954">
          <cell r="K32954" t="str">
            <v>SHT0010779</v>
          </cell>
          <cell r="L32954" t="str">
            <v>气袋腰托侧翼支撑钢丝</v>
          </cell>
          <cell r="M32954" t="str">
            <v>H6</v>
          </cell>
          <cell r="N32954">
            <v>400</v>
          </cell>
          <cell r="O32954">
            <v>0.28989999999999999</v>
          </cell>
          <cell r="P32954" t="str">
            <v>EA</v>
          </cell>
          <cell r="Q32954">
            <v>1</v>
          </cell>
          <cell r="R32954">
            <v>115.96</v>
          </cell>
          <cell r="S32954">
            <v>400</v>
          </cell>
          <cell r="T32954">
            <v>0.27539999999999998</v>
          </cell>
        </row>
        <row r="32955">
          <cell r="K32955" t="str">
            <v>SHT0010780</v>
          </cell>
          <cell r="L32955" t="str">
            <v>气袋腰托下固定点焊接总成</v>
          </cell>
          <cell r="M32955" t="str">
            <v>H6</v>
          </cell>
          <cell r="N32955">
            <v>200</v>
          </cell>
          <cell r="O32955">
            <v>3.05</v>
          </cell>
          <cell r="P32955" t="str">
            <v>EA</v>
          </cell>
          <cell r="Q32955">
            <v>1</v>
          </cell>
          <cell r="R32955">
            <v>610</v>
          </cell>
          <cell r="S32955">
            <v>200</v>
          </cell>
          <cell r="T32955">
            <v>2.3732000000000002</v>
          </cell>
        </row>
        <row r="32956">
          <cell r="K32956" t="str">
            <v>SHT0010780</v>
          </cell>
          <cell r="L32956" t="str">
            <v>气袋腰托下固定点焊接总成</v>
          </cell>
          <cell r="M32956" t="str">
            <v>H6</v>
          </cell>
          <cell r="N32956">
            <v>191</v>
          </cell>
          <cell r="O32956">
            <v>3.05</v>
          </cell>
          <cell r="P32956" t="str">
            <v>EA</v>
          </cell>
          <cell r="Q32956">
            <v>1</v>
          </cell>
          <cell r="R32956">
            <v>582.54999999999995</v>
          </cell>
          <cell r="S32956">
            <v>191</v>
          </cell>
          <cell r="T32956">
            <v>2.3732000000000002</v>
          </cell>
        </row>
        <row r="32957">
          <cell r="K32957" t="str">
            <v>SHT0010780</v>
          </cell>
          <cell r="L32957" t="str">
            <v>气袋腰托下固定点焊接总成</v>
          </cell>
          <cell r="M32957" t="str">
            <v>H6</v>
          </cell>
          <cell r="N32957">
            <v>154</v>
          </cell>
          <cell r="O32957">
            <v>3.05</v>
          </cell>
          <cell r="P32957" t="str">
            <v>EA</v>
          </cell>
          <cell r="Q32957">
            <v>1</v>
          </cell>
          <cell r="R32957">
            <v>469.7</v>
          </cell>
          <cell r="S32957">
            <v>154</v>
          </cell>
          <cell r="T32957">
            <v>2.3732000000000002</v>
          </cell>
        </row>
        <row r="32958">
          <cell r="K32958" t="str">
            <v>SHT0010811</v>
          </cell>
          <cell r="L32958" t="str">
            <v>3.0滚轮</v>
          </cell>
          <cell r="M32958" t="str">
            <v/>
          </cell>
          <cell r="N32958">
            <v>2000</v>
          </cell>
          <cell r="O32958">
            <v>1.8214399999999999</v>
          </cell>
          <cell r="P32958" t="str">
            <v>EA</v>
          </cell>
          <cell r="Q32958">
            <v>1</v>
          </cell>
          <cell r="R32958">
            <v>3642.88</v>
          </cell>
          <cell r="S32958">
            <v>2000</v>
          </cell>
          <cell r="T32958">
            <v>1.7290000000000001</v>
          </cell>
        </row>
        <row r="32959">
          <cell r="K32959" t="str">
            <v>SHT0010812</v>
          </cell>
          <cell r="L32959" t="str">
            <v>滚轮金属轴</v>
          </cell>
          <cell r="M32959" t="str">
            <v/>
          </cell>
          <cell r="N32959">
            <v>21267</v>
          </cell>
          <cell r="O32959">
            <v>1.1000000000000001</v>
          </cell>
          <cell r="P32959" t="str">
            <v>EA</v>
          </cell>
          <cell r="Q32959">
            <v>1</v>
          </cell>
          <cell r="R32959">
            <v>23393.7</v>
          </cell>
          <cell r="S32959">
            <v>21267</v>
          </cell>
          <cell r="T32959">
            <v>1.1000000000000001</v>
          </cell>
        </row>
        <row r="32960">
          <cell r="K32960" t="str">
            <v>SHT0010904</v>
          </cell>
          <cell r="L32960" t="str">
            <v>主驾驶高度调节机构总成</v>
          </cell>
          <cell r="M32960" t="str">
            <v/>
          </cell>
          <cell r="N32960">
            <v>170</v>
          </cell>
          <cell r="O32960">
            <v>31.95</v>
          </cell>
          <cell r="P32960" t="str">
            <v>EA</v>
          </cell>
          <cell r="Q32960">
            <v>1</v>
          </cell>
          <cell r="R32960">
            <v>5431.5</v>
          </cell>
          <cell r="S32960">
            <v>170</v>
          </cell>
          <cell r="T32960">
            <v>28.78</v>
          </cell>
        </row>
        <row r="32961">
          <cell r="K32961" t="str">
            <v>SHT0010907</v>
          </cell>
          <cell r="L32961" t="str">
            <v>阻尼调节机构总成</v>
          </cell>
          <cell r="M32961" t="str">
            <v/>
          </cell>
          <cell r="N32961">
            <v>200</v>
          </cell>
          <cell r="O32961">
            <v>13.77</v>
          </cell>
          <cell r="P32961" t="str">
            <v>EA</v>
          </cell>
          <cell r="Q32961">
            <v>1</v>
          </cell>
          <cell r="R32961">
            <v>2754</v>
          </cell>
          <cell r="S32961">
            <v>200</v>
          </cell>
          <cell r="T32961">
            <v>12.71</v>
          </cell>
        </row>
        <row r="32962">
          <cell r="K32962" t="str">
            <v>SHT0010954</v>
          </cell>
          <cell r="L32962" t="str">
            <v>驾驶员通风开关</v>
          </cell>
          <cell r="M32962" t="str">
            <v>一汽轻卡</v>
          </cell>
          <cell r="N32962">
            <v>500</v>
          </cell>
          <cell r="O32962">
            <v>14.6</v>
          </cell>
          <cell r="P32962" t="str">
            <v>EA</v>
          </cell>
          <cell r="Q32962">
            <v>1</v>
          </cell>
          <cell r="R32962">
            <v>7300</v>
          </cell>
          <cell r="S32962">
            <v>500</v>
          </cell>
          <cell r="T32962">
            <v>14.6</v>
          </cell>
        </row>
        <row r="32963">
          <cell r="K32963" t="str">
            <v>SHT0010982</v>
          </cell>
          <cell r="L32963" t="str">
            <v>X3000正司机调角器手柄</v>
          </cell>
          <cell r="M32963" t="str">
            <v>印标识状态</v>
          </cell>
          <cell r="N32963">
            <v>400</v>
          </cell>
          <cell r="O32963">
            <v>1.5135000000000001</v>
          </cell>
          <cell r="P32963" t="str">
            <v>Ea</v>
          </cell>
          <cell r="Q32963">
            <v>1</v>
          </cell>
          <cell r="R32963">
            <v>605.4</v>
          </cell>
          <cell r="S32963">
            <v>400</v>
          </cell>
          <cell r="T32963">
            <v>1.5135000000000001</v>
          </cell>
        </row>
        <row r="32964">
          <cell r="K32964" t="str">
            <v>SHT0010982</v>
          </cell>
          <cell r="L32964" t="str">
            <v>X3000正司机调角器手柄</v>
          </cell>
          <cell r="M32964" t="str">
            <v>印标识状态</v>
          </cell>
          <cell r="N32964">
            <v>300</v>
          </cell>
          <cell r="O32964">
            <v>1.5135000000000001</v>
          </cell>
          <cell r="P32964" t="str">
            <v>Ea</v>
          </cell>
          <cell r="Q32964">
            <v>1</v>
          </cell>
          <cell r="R32964">
            <v>454.05</v>
          </cell>
          <cell r="S32964">
            <v>300</v>
          </cell>
          <cell r="T32964">
            <v>1.5135000000000001</v>
          </cell>
        </row>
        <row r="32965">
          <cell r="K32965" t="str">
            <v>SHT0010982</v>
          </cell>
          <cell r="L32965" t="str">
            <v>X3000正司机调角器手柄</v>
          </cell>
          <cell r="M32965" t="str">
            <v>印标识状态</v>
          </cell>
          <cell r="N32965">
            <v>400</v>
          </cell>
          <cell r="O32965">
            <v>1.5135000000000001</v>
          </cell>
          <cell r="P32965" t="str">
            <v>Ea</v>
          </cell>
          <cell r="Q32965">
            <v>1</v>
          </cell>
          <cell r="R32965">
            <v>605.4</v>
          </cell>
          <cell r="S32965">
            <v>400</v>
          </cell>
          <cell r="T32965">
            <v>1.5135000000000001</v>
          </cell>
        </row>
        <row r="32966">
          <cell r="K32966" t="str">
            <v>SHT0010982</v>
          </cell>
          <cell r="L32966" t="str">
            <v>X3000正司机调角器手柄</v>
          </cell>
          <cell r="M32966" t="str">
            <v>印标识状态</v>
          </cell>
          <cell r="N32966">
            <v>400</v>
          </cell>
          <cell r="O32966">
            <v>1.5135000000000001</v>
          </cell>
          <cell r="P32966" t="str">
            <v>Ea</v>
          </cell>
          <cell r="Q32966">
            <v>1</v>
          </cell>
          <cell r="R32966">
            <v>605.4</v>
          </cell>
          <cell r="S32966">
            <v>400</v>
          </cell>
          <cell r="T32966">
            <v>1.5135000000000001</v>
          </cell>
        </row>
        <row r="32967">
          <cell r="K32967" t="str">
            <v>SHT0010982</v>
          </cell>
          <cell r="L32967" t="str">
            <v>X3000正司机调角器手柄</v>
          </cell>
          <cell r="M32967" t="str">
            <v>印标识状态</v>
          </cell>
          <cell r="N32967">
            <v>200</v>
          </cell>
          <cell r="O32967">
            <v>1.5135000000000001</v>
          </cell>
          <cell r="P32967" t="str">
            <v>Ea</v>
          </cell>
          <cell r="Q32967">
            <v>1</v>
          </cell>
          <cell r="R32967">
            <v>302.7</v>
          </cell>
          <cell r="S32967">
            <v>200</v>
          </cell>
          <cell r="T32967">
            <v>1.5135000000000001</v>
          </cell>
        </row>
        <row r="32968">
          <cell r="K32968" t="str">
            <v>SHT0010982</v>
          </cell>
          <cell r="L32968" t="str">
            <v>X3000正司机调角器手柄</v>
          </cell>
          <cell r="M32968" t="str">
            <v>印标识状态</v>
          </cell>
          <cell r="N32968">
            <v>400</v>
          </cell>
          <cell r="O32968">
            <v>1.5135000000000001</v>
          </cell>
          <cell r="P32968" t="str">
            <v>Ea</v>
          </cell>
          <cell r="Q32968">
            <v>1</v>
          </cell>
          <cell r="R32968">
            <v>605.4</v>
          </cell>
          <cell r="S32968">
            <v>400</v>
          </cell>
          <cell r="T32968">
            <v>1.5135000000000001</v>
          </cell>
        </row>
        <row r="32969">
          <cell r="K32969" t="str">
            <v>SHT0010983</v>
          </cell>
          <cell r="L32969" t="str">
            <v>X3000副司机调角器手柄</v>
          </cell>
          <cell r="M32969" t="str">
            <v>印标识状态</v>
          </cell>
          <cell r="N32969">
            <v>500</v>
          </cell>
          <cell r="O32969">
            <v>1.4995000000000001</v>
          </cell>
          <cell r="P32969" t="str">
            <v>Ea</v>
          </cell>
          <cell r="Q32969">
            <v>1</v>
          </cell>
          <cell r="R32969">
            <v>749.75</v>
          </cell>
          <cell r="S32969">
            <v>500</v>
          </cell>
          <cell r="T32969">
            <v>1.4995000000000001</v>
          </cell>
        </row>
        <row r="32970">
          <cell r="K32970" t="str">
            <v>SHT0010983</v>
          </cell>
          <cell r="L32970" t="str">
            <v>X3000副司机调角器手柄</v>
          </cell>
          <cell r="M32970" t="str">
            <v>印标识状态</v>
          </cell>
          <cell r="N32970">
            <v>400</v>
          </cell>
          <cell r="O32970">
            <v>1.4995000000000001</v>
          </cell>
          <cell r="P32970" t="str">
            <v>Ea</v>
          </cell>
          <cell r="Q32970">
            <v>1</v>
          </cell>
          <cell r="R32970">
            <v>599.79999999999995</v>
          </cell>
          <cell r="S32970">
            <v>400</v>
          </cell>
          <cell r="T32970">
            <v>1.4995000000000001</v>
          </cell>
        </row>
        <row r="32971">
          <cell r="K32971" t="str">
            <v>SHT0010983</v>
          </cell>
          <cell r="L32971" t="str">
            <v>X3000副司机调角器手柄</v>
          </cell>
          <cell r="M32971" t="str">
            <v>印标识状态</v>
          </cell>
          <cell r="N32971">
            <v>400</v>
          </cell>
          <cell r="O32971">
            <v>1.4995000000000001</v>
          </cell>
          <cell r="P32971" t="str">
            <v>Ea</v>
          </cell>
          <cell r="Q32971">
            <v>1</v>
          </cell>
          <cell r="R32971">
            <v>599.79999999999995</v>
          </cell>
          <cell r="S32971">
            <v>400</v>
          </cell>
          <cell r="T32971">
            <v>1.4995000000000001</v>
          </cell>
        </row>
        <row r="32972">
          <cell r="K32972" t="str">
            <v>SHT0010983</v>
          </cell>
          <cell r="L32972" t="str">
            <v>X3000副司机调角器手柄</v>
          </cell>
          <cell r="M32972" t="str">
            <v>印标识状态</v>
          </cell>
          <cell r="N32972">
            <v>600</v>
          </cell>
          <cell r="O32972">
            <v>1.4995000000000001</v>
          </cell>
          <cell r="P32972" t="str">
            <v>Ea</v>
          </cell>
          <cell r="Q32972">
            <v>1</v>
          </cell>
          <cell r="R32972">
            <v>899.7</v>
          </cell>
          <cell r="S32972">
            <v>600</v>
          </cell>
          <cell r="T32972">
            <v>1.4995000000000001</v>
          </cell>
        </row>
        <row r="32973">
          <cell r="K32973" t="str">
            <v>SHT0010983</v>
          </cell>
          <cell r="L32973" t="str">
            <v>X3000副司机调角器手柄</v>
          </cell>
          <cell r="M32973" t="str">
            <v>印标识状态</v>
          </cell>
          <cell r="N32973">
            <v>500</v>
          </cell>
          <cell r="O32973">
            <v>1.4995000000000001</v>
          </cell>
          <cell r="P32973" t="str">
            <v>Ea</v>
          </cell>
          <cell r="Q32973">
            <v>1</v>
          </cell>
          <cell r="R32973">
            <v>749.75</v>
          </cell>
          <cell r="S32973">
            <v>500</v>
          </cell>
          <cell r="T32973">
            <v>1.4995000000000001</v>
          </cell>
        </row>
        <row r="32974">
          <cell r="K32974" t="str">
            <v>SHT0010983</v>
          </cell>
          <cell r="L32974" t="str">
            <v>X3000副司机调角器手柄</v>
          </cell>
          <cell r="M32974" t="str">
            <v>印标识状态</v>
          </cell>
          <cell r="N32974">
            <v>400</v>
          </cell>
          <cell r="O32974">
            <v>1.4995000000000001</v>
          </cell>
          <cell r="P32974" t="str">
            <v>Ea</v>
          </cell>
          <cell r="Q32974">
            <v>1</v>
          </cell>
          <cell r="R32974">
            <v>599.79999999999995</v>
          </cell>
          <cell r="S32974">
            <v>400</v>
          </cell>
          <cell r="T32974">
            <v>1.4995000000000001</v>
          </cell>
        </row>
        <row r="32975">
          <cell r="K32975" t="str">
            <v>SHT0010985</v>
          </cell>
          <cell r="L32975" t="str">
            <v>X3000正司机仰角手柄</v>
          </cell>
          <cell r="M32975" t="str">
            <v>印标识状态</v>
          </cell>
          <cell r="N32975">
            <v>200</v>
          </cell>
          <cell r="O32975">
            <v>1.0219</v>
          </cell>
          <cell r="P32975" t="str">
            <v>Ea</v>
          </cell>
          <cell r="Q32975">
            <v>1</v>
          </cell>
          <cell r="R32975">
            <v>204.38</v>
          </cell>
          <cell r="S32975">
            <v>200</v>
          </cell>
          <cell r="T32975">
            <v>1.0219</v>
          </cell>
        </row>
        <row r="32976">
          <cell r="K32976" t="str">
            <v>SHT0010985</v>
          </cell>
          <cell r="L32976" t="str">
            <v>X3000正司机仰角手柄</v>
          </cell>
          <cell r="M32976" t="str">
            <v>印标识状态</v>
          </cell>
          <cell r="N32976">
            <v>200</v>
          </cell>
          <cell r="O32976">
            <v>1.0219</v>
          </cell>
          <cell r="P32976" t="str">
            <v>Ea</v>
          </cell>
          <cell r="Q32976">
            <v>1</v>
          </cell>
          <cell r="R32976">
            <v>204.38</v>
          </cell>
          <cell r="S32976">
            <v>200</v>
          </cell>
          <cell r="T32976">
            <v>1.0219</v>
          </cell>
        </row>
        <row r="32977">
          <cell r="K32977" t="str">
            <v>SHT0010985</v>
          </cell>
          <cell r="L32977" t="str">
            <v>X3000正司机仰角手柄</v>
          </cell>
          <cell r="M32977" t="str">
            <v>印标识状态</v>
          </cell>
          <cell r="N32977">
            <v>400</v>
          </cell>
          <cell r="O32977">
            <v>1.0219</v>
          </cell>
          <cell r="P32977" t="str">
            <v>Ea</v>
          </cell>
          <cell r="Q32977">
            <v>1</v>
          </cell>
          <cell r="R32977">
            <v>408.76</v>
          </cell>
          <cell r="S32977">
            <v>400</v>
          </cell>
          <cell r="T32977">
            <v>1.0219</v>
          </cell>
        </row>
        <row r="32978">
          <cell r="K32978" t="str">
            <v>SHT0010985</v>
          </cell>
          <cell r="L32978" t="str">
            <v>X3000正司机仰角手柄</v>
          </cell>
          <cell r="M32978" t="str">
            <v>印标识状态</v>
          </cell>
          <cell r="N32978">
            <v>200</v>
          </cell>
          <cell r="O32978">
            <v>1.0219</v>
          </cell>
          <cell r="P32978" t="str">
            <v>Ea</v>
          </cell>
          <cell r="Q32978">
            <v>1</v>
          </cell>
          <cell r="R32978">
            <v>204.38</v>
          </cell>
          <cell r="S32978">
            <v>200</v>
          </cell>
          <cell r="T32978">
            <v>1.0219</v>
          </cell>
        </row>
        <row r="32979">
          <cell r="K32979" t="str">
            <v>SHT0010999</v>
          </cell>
          <cell r="L32979" t="str">
            <v>滑轨左上连接钣焊接总成</v>
          </cell>
          <cell r="M32979" t="str">
            <v>H4-2.0下框</v>
          </cell>
          <cell r="N32979">
            <v>400</v>
          </cell>
          <cell r="O32979">
            <v>6.79</v>
          </cell>
          <cell r="P32979" t="str">
            <v>EA</v>
          </cell>
          <cell r="Q32979">
            <v>1</v>
          </cell>
          <cell r="R32979">
            <v>2716</v>
          </cell>
          <cell r="S32979">
            <v>400</v>
          </cell>
          <cell r="T32979">
            <v>6.79</v>
          </cell>
        </row>
        <row r="32980">
          <cell r="K32980" t="str">
            <v>SHT0010999</v>
          </cell>
          <cell r="L32980" t="str">
            <v>滑轨左上连接钣焊接总成</v>
          </cell>
          <cell r="M32980" t="str">
            <v>H4-2.0下框</v>
          </cell>
          <cell r="N32980">
            <v>700</v>
          </cell>
          <cell r="O32980">
            <v>6.79</v>
          </cell>
          <cell r="P32980" t="str">
            <v>EA</v>
          </cell>
          <cell r="Q32980">
            <v>1</v>
          </cell>
          <cell r="R32980">
            <v>4753</v>
          </cell>
          <cell r="S32980">
            <v>700</v>
          </cell>
          <cell r="T32980">
            <v>6.79</v>
          </cell>
        </row>
        <row r="32981">
          <cell r="K32981" t="str">
            <v>SHT0010999</v>
          </cell>
          <cell r="L32981" t="str">
            <v>滑轨左上连接钣焊接总成</v>
          </cell>
          <cell r="M32981" t="str">
            <v>H4-2.0下框</v>
          </cell>
          <cell r="N32981">
            <v>200</v>
          </cell>
          <cell r="O32981">
            <v>6.79</v>
          </cell>
          <cell r="P32981" t="str">
            <v>EA</v>
          </cell>
          <cell r="Q32981">
            <v>1</v>
          </cell>
          <cell r="R32981">
            <v>1358</v>
          </cell>
          <cell r="S32981">
            <v>200</v>
          </cell>
          <cell r="T32981">
            <v>6.79</v>
          </cell>
        </row>
        <row r="32982">
          <cell r="K32982" t="str">
            <v>SHT0010999</v>
          </cell>
          <cell r="L32982" t="str">
            <v>滑轨左上连接钣焊接总成</v>
          </cell>
          <cell r="M32982" t="str">
            <v>H4-2.0下框</v>
          </cell>
          <cell r="N32982">
            <v>100</v>
          </cell>
          <cell r="O32982">
            <v>6.79</v>
          </cell>
          <cell r="P32982" t="str">
            <v>EA</v>
          </cell>
          <cell r="Q32982">
            <v>1</v>
          </cell>
          <cell r="R32982">
            <v>679</v>
          </cell>
          <cell r="S32982">
            <v>100</v>
          </cell>
          <cell r="T32982">
            <v>6.79</v>
          </cell>
        </row>
        <row r="32983">
          <cell r="K32983" t="str">
            <v>SHT0010999</v>
          </cell>
          <cell r="L32983" t="str">
            <v>滑轨左上连接钣焊接总成</v>
          </cell>
          <cell r="M32983" t="str">
            <v>H4-2.0下框</v>
          </cell>
          <cell r="N32983">
            <v>800</v>
          </cell>
          <cell r="O32983">
            <v>6.79</v>
          </cell>
          <cell r="P32983" t="str">
            <v>EA</v>
          </cell>
          <cell r="Q32983">
            <v>1</v>
          </cell>
          <cell r="R32983">
            <v>5432</v>
          </cell>
          <cell r="S32983">
            <v>800</v>
          </cell>
          <cell r="T32983">
            <v>6.79</v>
          </cell>
        </row>
        <row r="32984">
          <cell r="K32984" t="str">
            <v>SHT0010999</v>
          </cell>
          <cell r="L32984" t="str">
            <v>滑轨左上连接钣焊接总成</v>
          </cell>
          <cell r="M32984" t="str">
            <v>H4-2.0下框</v>
          </cell>
          <cell r="N32984">
            <v>200</v>
          </cell>
          <cell r="O32984">
            <v>6.79</v>
          </cell>
          <cell r="P32984" t="str">
            <v>EA</v>
          </cell>
          <cell r="Q32984">
            <v>1</v>
          </cell>
          <cell r="R32984">
            <v>1358</v>
          </cell>
          <cell r="S32984">
            <v>200</v>
          </cell>
          <cell r="T32984">
            <v>6.79</v>
          </cell>
        </row>
        <row r="32985">
          <cell r="K32985" t="str">
            <v>SHT0010999</v>
          </cell>
          <cell r="L32985" t="str">
            <v>滑轨左上连接钣焊接总成</v>
          </cell>
          <cell r="M32985" t="str">
            <v>H4-2.0下框</v>
          </cell>
          <cell r="N32985">
            <v>381</v>
          </cell>
          <cell r="O32985">
            <v>6.79</v>
          </cell>
          <cell r="P32985" t="str">
            <v>EA</v>
          </cell>
          <cell r="Q32985">
            <v>1</v>
          </cell>
          <cell r="R32985">
            <v>2586.9899999999998</v>
          </cell>
          <cell r="S32985">
            <v>381</v>
          </cell>
          <cell r="T32985">
            <v>6.79</v>
          </cell>
        </row>
        <row r="32986">
          <cell r="K32986" t="str">
            <v>SHT0011003</v>
          </cell>
          <cell r="L32986" t="str">
            <v>滑轨右上连接钣焊接总成</v>
          </cell>
          <cell r="M32986" t="str">
            <v>H4-2.0下框</v>
          </cell>
          <cell r="N32986">
            <v>400</v>
          </cell>
          <cell r="O32986">
            <v>6.79</v>
          </cell>
          <cell r="P32986" t="str">
            <v>EA</v>
          </cell>
          <cell r="Q32986">
            <v>1</v>
          </cell>
          <cell r="R32986">
            <v>2716</v>
          </cell>
          <cell r="S32986">
            <v>400</v>
          </cell>
          <cell r="T32986">
            <v>6.79</v>
          </cell>
        </row>
        <row r="32987">
          <cell r="K32987" t="str">
            <v>SHT0011003</v>
          </cell>
          <cell r="L32987" t="str">
            <v>滑轨右上连接钣焊接总成</v>
          </cell>
          <cell r="M32987" t="str">
            <v>H4-2.0下框</v>
          </cell>
          <cell r="N32987">
            <v>700</v>
          </cell>
          <cell r="O32987">
            <v>6.79</v>
          </cell>
          <cell r="P32987" t="str">
            <v>EA</v>
          </cell>
          <cell r="Q32987">
            <v>1</v>
          </cell>
          <cell r="R32987">
            <v>4753</v>
          </cell>
          <cell r="S32987">
            <v>700</v>
          </cell>
          <cell r="T32987">
            <v>6.79</v>
          </cell>
        </row>
        <row r="32988">
          <cell r="K32988" t="str">
            <v>SHT0011003</v>
          </cell>
          <cell r="L32988" t="str">
            <v>滑轨右上连接钣焊接总成</v>
          </cell>
          <cell r="M32988" t="str">
            <v>H4-2.0下框</v>
          </cell>
          <cell r="N32988">
            <v>200</v>
          </cell>
          <cell r="O32988">
            <v>6.79</v>
          </cell>
          <cell r="P32988" t="str">
            <v>EA</v>
          </cell>
          <cell r="Q32988">
            <v>1</v>
          </cell>
          <cell r="R32988">
            <v>1358</v>
          </cell>
          <cell r="S32988">
            <v>200</v>
          </cell>
          <cell r="T32988">
            <v>6.79</v>
          </cell>
        </row>
        <row r="32989">
          <cell r="K32989" t="str">
            <v>SHT0011003</v>
          </cell>
          <cell r="L32989" t="str">
            <v>滑轨右上连接钣焊接总成</v>
          </cell>
          <cell r="M32989" t="str">
            <v>H4-2.0下框</v>
          </cell>
          <cell r="N32989">
            <v>100</v>
          </cell>
          <cell r="O32989">
            <v>6.79</v>
          </cell>
          <cell r="P32989" t="str">
            <v>EA</v>
          </cell>
          <cell r="Q32989">
            <v>1</v>
          </cell>
          <cell r="R32989">
            <v>679</v>
          </cell>
          <cell r="S32989">
            <v>100</v>
          </cell>
          <cell r="T32989">
            <v>6.79</v>
          </cell>
        </row>
        <row r="32990">
          <cell r="K32990" t="str">
            <v>SHT0011003</v>
          </cell>
          <cell r="L32990" t="str">
            <v>滑轨右上连接钣焊接总成</v>
          </cell>
          <cell r="M32990" t="str">
            <v>H4-2.0下框</v>
          </cell>
          <cell r="N32990">
            <v>800</v>
          </cell>
          <cell r="O32990">
            <v>6.79</v>
          </cell>
          <cell r="P32990" t="str">
            <v>EA</v>
          </cell>
          <cell r="Q32990">
            <v>1</v>
          </cell>
          <cell r="R32990">
            <v>5432</v>
          </cell>
          <cell r="S32990">
            <v>800</v>
          </cell>
          <cell r="T32990">
            <v>6.79</v>
          </cell>
        </row>
        <row r="32991">
          <cell r="K32991" t="str">
            <v>SHT0011003</v>
          </cell>
          <cell r="L32991" t="str">
            <v>滑轨右上连接钣焊接总成</v>
          </cell>
          <cell r="M32991" t="str">
            <v>H4-2.0下框</v>
          </cell>
          <cell r="N32991">
            <v>200</v>
          </cell>
          <cell r="O32991">
            <v>6.79</v>
          </cell>
          <cell r="P32991" t="str">
            <v>EA</v>
          </cell>
          <cell r="Q32991">
            <v>1</v>
          </cell>
          <cell r="R32991">
            <v>1358</v>
          </cell>
          <cell r="S32991">
            <v>200</v>
          </cell>
          <cell r="T32991">
            <v>6.79</v>
          </cell>
        </row>
        <row r="32992">
          <cell r="K32992" t="str">
            <v>SHT0011003</v>
          </cell>
          <cell r="L32992" t="str">
            <v>滑轨右上连接钣焊接总成</v>
          </cell>
          <cell r="M32992" t="str">
            <v>H4-2.0下框</v>
          </cell>
          <cell r="N32992">
            <v>381</v>
          </cell>
          <cell r="O32992">
            <v>6.79</v>
          </cell>
          <cell r="P32992" t="str">
            <v>EA</v>
          </cell>
          <cell r="Q32992">
            <v>1</v>
          </cell>
          <cell r="R32992">
            <v>2586.9899999999998</v>
          </cell>
          <cell r="S32992">
            <v>381</v>
          </cell>
          <cell r="T32992">
            <v>6.79</v>
          </cell>
        </row>
        <row r="32993">
          <cell r="K32993" t="str">
            <v>SHT0011046</v>
          </cell>
          <cell r="L32993" t="str">
            <v>阻尼器调节机构</v>
          </cell>
          <cell r="M32993" t="str">
            <v>H4不可回位五档</v>
          </cell>
          <cell r="N32993">
            <v>380</v>
          </cell>
          <cell r="O32993">
            <v>13.68</v>
          </cell>
          <cell r="P32993" t="str">
            <v>EA</v>
          </cell>
          <cell r="Q32993">
            <v>1</v>
          </cell>
          <cell r="R32993">
            <v>5198.3999999999996</v>
          </cell>
          <cell r="S32993">
            <v>380</v>
          </cell>
          <cell r="T32993">
            <v>13.68</v>
          </cell>
        </row>
        <row r="32994">
          <cell r="K32994" t="str">
            <v>SHT0011046</v>
          </cell>
          <cell r="L32994" t="str">
            <v>阻尼器调节机构</v>
          </cell>
          <cell r="M32994" t="str">
            <v>H4不可回位五档</v>
          </cell>
          <cell r="N32994">
            <v>200</v>
          </cell>
          <cell r="O32994">
            <v>13.68</v>
          </cell>
          <cell r="P32994" t="str">
            <v>EA</v>
          </cell>
          <cell r="Q32994">
            <v>1</v>
          </cell>
          <cell r="R32994">
            <v>2736</v>
          </cell>
          <cell r="S32994">
            <v>200</v>
          </cell>
          <cell r="T32994">
            <v>13.68</v>
          </cell>
        </row>
        <row r="32995">
          <cell r="K32995" t="str">
            <v>SHT0011046</v>
          </cell>
          <cell r="L32995" t="str">
            <v>阻尼器调节机构</v>
          </cell>
          <cell r="M32995" t="str">
            <v>H4不可回位五档</v>
          </cell>
          <cell r="N32995">
            <v>400</v>
          </cell>
          <cell r="O32995">
            <v>13.68</v>
          </cell>
          <cell r="P32995" t="str">
            <v>EA</v>
          </cell>
          <cell r="Q32995">
            <v>1</v>
          </cell>
          <cell r="R32995">
            <v>5472</v>
          </cell>
          <cell r="S32995">
            <v>400</v>
          </cell>
          <cell r="T32995">
            <v>13.68</v>
          </cell>
        </row>
        <row r="32996">
          <cell r="K32996" t="str">
            <v>SHT0011046</v>
          </cell>
          <cell r="L32996" t="str">
            <v>阻尼器调节机构</v>
          </cell>
          <cell r="M32996" t="str">
            <v>H4不可回位五档</v>
          </cell>
          <cell r="N32996">
            <v>-8</v>
          </cell>
          <cell r="O32996">
            <v>13.68</v>
          </cell>
          <cell r="P32996" t="str">
            <v>EA</v>
          </cell>
          <cell r="Q32996">
            <v>1</v>
          </cell>
          <cell r="R32996">
            <v>-109.44</v>
          </cell>
          <cell r="S32996">
            <v>-8</v>
          </cell>
          <cell r="T32996">
            <v>13.68</v>
          </cell>
        </row>
        <row r="32997">
          <cell r="K32997" t="str">
            <v>SHT0011046</v>
          </cell>
          <cell r="L32997" t="str">
            <v>阻尼器调节机构</v>
          </cell>
          <cell r="M32997" t="str">
            <v>H4不可回位五档</v>
          </cell>
          <cell r="N32997">
            <v>400</v>
          </cell>
          <cell r="O32997">
            <v>13.68</v>
          </cell>
          <cell r="P32997" t="str">
            <v>EA</v>
          </cell>
          <cell r="Q32997">
            <v>1</v>
          </cell>
          <cell r="R32997">
            <v>5472</v>
          </cell>
          <cell r="S32997">
            <v>400</v>
          </cell>
          <cell r="T32997">
            <v>13.68</v>
          </cell>
        </row>
        <row r="32998">
          <cell r="K32998" t="str">
            <v>SHT0011046</v>
          </cell>
          <cell r="L32998" t="str">
            <v>阻尼器调节机构</v>
          </cell>
          <cell r="M32998" t="str">
            <v>H4不可回位五档</v>
          </cell>
          <cell r="N32998">
            <v>100</v>
          </cell>
          <cell r="O32998">
            <v>13.68</v>
          </cell>
          <cell r="P32998" t="str">
            <v>EA</v>
          </cell>
          <cell r="Q32998">
            <v>1</v>
          </cell>
          <cell r="R32998">
            <v>1368</v>
          </cell>
          <cell r="S32998">
            <v>100</v>
          </cell>
          <cell r="T32998">
            <v>13.68</v>
          </cell>
        </row>
        <row r="32999">
          <cell r="K32999" t="str">
            <v>SHT0011260</v>
          </cell>
          <cell r="L32999" t="str">
            <v>面套钩挂钢丝</v>
          </cell>
          <cell r="M32999" t="str">
            <v>H6</v>
          </cell>
          <cell r="N32999">
            <v>300</v>
          </cell>
          <cell r="O32999">
            <v>0.59340000000000004</v>
          </cell>
          <cell r="P32999" t="str">
            <v>EA</v>
          </cell>
          <cell r="Q32999">
            <v>1</v>
          </cell>
          <cell r="R32999">
            <v>178.02</v>
          </cell>
          <cell r="S32999">
            <v>300</v>
          </cell>
          <cell r="T32999">
            <v>0.56369999999999998</v>
          </cell>
        </row>
        <row r="33000">
          <cell r="K33000" t="str">
            <v>SHT0011364</v>
          </cell>
          <cell r="L33000" t="str">
            <v>扶手转轴</v>
          </cell>
          <cell r="M33000" t="str">
            <v>H6</v>
          </cell>
          <cell r="N33000">
            <v>320</v>
          </cell>
          <cell r="O33000">
            <v>4.4249999999999998</v>
          </cell>
          <cell r="P33000" t="str">
            <v>EA</v>
          </cell>
          <cell r="Q33000">
            <v>1</v>
          </cell>
          <cell r="R33000">
            <v>1416</v>
          </cell>
          <cell r="S33000">
            <v>320</v>
          </cell>
          <cell r="T33000">
            <v>4.1153000000000004</v>
          </cell>
        </row>
        <row r="33001">
          <cell r="K33001" t="str">
            <v>SHT0011364</v>
          </cell>
          <cell r="L33001" t="str">
            <v>扶手转轴</v>
          </cell>
          <cell r="M33001" t="str">
            <v>H6</v>
          </cell>
          <cell r="N33001">
            <v>480</v>
          </cell>
          <cell r="O33001">
            <v>4.4249999999999998</v>
          </cell>
          <cell r="P33001" t="str">
            <v>EA</v>
          </cell>
          <cell r="Q33001">
            <v>1</v>
          </cell>
          <cell r="R33001">
            <v>2124</v>
          </cell>
          <cell r="S33001">
            <v>480</v>
          </cell>
          <cell r="T33001">
            <v>4.1153000000000004</v>
          </cell>
        </row>
        <row r="33002">
          <cell r="K33002" t="str">
            <v>SHT0011364</v>
          </cell>
          <cell r="L33002" t="str">
            <v>扶手转轴</v>
          </cell>
          <cell r="M33002" t="str">
            <v>H6</v>
          </cell>
          <cell r="N33002">
            <v>174</v>
          </cell>
          <cell r="O33002">
            <v>4.4249999999999998</v>
          </cell>
          <cell r="P33002" t="str">
            <v>EA</v>
          </cell>
          <cell r="Q33002">
            <v>1</v>
          </cell>
          <cell r="R33002">
            <v>769.95</v>
          </cell>
          <cell r="S33002">
            <v>174</v>
          </cell>
          <cell r="T33002">
            <v>4.1153000000000004</v>
          </cell>
        </row>
        <row r="33003">
          <cell r="K33003" t="str">
            <v>SHT0011364</v>
          </cell>
          <cell r="L33003" t="str">
            <v>扶手转轴</v>
          </cell>
          <cell r="M33003" t="str">
            <v>H6</v>
          </cell>
          <cell r="N33003">
            <v>40</v>
          </cell>
          <cell r="O33003">
            <v>4.4249999999999998</v>
          </cell>
          <cell r="P33003" t="str">
            <v>EA</v>
          </cell>
          <cell r="Q33003">
            <v>1</v>
          </cell>
          <cell r="R33003">
            <v>177</v>
          </cell>
          <cell r="S33003">
            <v>40</v>
          </cell>
          <cell r="T33003">
            <v>4.1153000000000004</v>
          </cell>
        </row>
        <row r="33004">
          <cell r="K33004" t="str">
            <v>SHT0011396</v>
          </cell>
          <cell r="L33004" t="str">
            <v>左侧压铸压头</v>
          </cell>
          <cell r="M33004" t="str">
            <v>H6</v>
          </cell>
          <cell r="N33004">
            <v>960</v>
          </cell>
          <cell r="O33004">
            <v>4.84</v>
          </cell>
          <cell r="P33004" t="str">
            <v>EA</v>
          </cell>
          <cell r="Q33004">
            <v>1</v>
          </cell>
          <cell r="R33004">
            <v>4646.3999999999996</v>
          </cell>
          <cell r="S33004">
            <v>960</v>
          </cell>
          <cell r="T33004">
            <v>4.84</v>
          </cell>
        </row>
        <row r="33005">
          <cell r="K33005" t="str">
            <v>SHT0011480</v>
          </cell>
          <cell r="L33005" t="str">
            <v>驾驶员四孔腰托开关总成</v>
          </cell>
          <cell r="M33005" t="str">
            <v/>
          </cell>
          <cell r="N33005">
            <v>-2</v>
          </cell>
          <cell r="O33005">
            <v>81.37</v>
          </cell>
          <cell r="P33005" t="str">
            <v>EA</v>
          </cell>
          <cell r="Q33005">
            <v>1</v>
          </cell>
          <cell r="R33005">
            <v>-162.74</v>
          </cell>
          <cell r="S33005">
            <v>-2</v>
          </cell>
          <cell r="T33005">
            <v>46.27</v>
          </cell>
        </row>
        <row r="33006">
          <cell r="K33006" t="str">
            <v>SHT0011523</v>
          </cell>
          <cell r="L33006" t="str">
            <v>上卧铺骨架总成</v>
          </cell>
          <cell r="M33006" t="str">
            <v>有护栏、焊接总成、喷涂</v>
          </cell>
          <cell r="N33006">
            <v>41</v>
          </cell>
          <cell r="O33006">
            <v>90.5</v>
          </cell>
          <cell r="P33006" t="str">
            <v>EA</v>
          </cell>
          <cell r="Q33006">
            <v>1</v>
          </cell>
          <cell r="R33006">
            <v>3710.5</v>
          </cell>
          <cell r="S33006">
            <v>41</v>
          </cell>
          <cell r="T33006">
            <v>90.5</v>
          </cell>
        </row>
        <row r="33007">
          <cell r="K33007" t="str">
            <v>SHT0011594</v>
          </cell>
          <cell r="L33007" t="str">
            <v>右侧压铸压头</v>
          </cell>
          <cell r="M33007" t="str">
            <v>H6</v>
          </cell>
          <cell r="N33007">
            <v>640</v>
          </cell>
          <cell r="O33007">
            <v>4.84</v>
          </cell>
          <cell r="P33007" t="str">
            <v>EA</v>
          </cell>
          <cell r="Q33007">
            <v>1</v>
          </cell>
          <cell r="R33007">
            <v>3097.6</v>
          </cell>
          <cell r="S33007">
            <v>640</v>
          </cell>
          <cell r="T33007">
            <v>4.84</v>
          </cell>
        </row>
        <row r="33008">
          <cell r="K33008" t="str">
            <v>SHT0011596</v>
          </cell>
          <cell r="L33008" t="str">
            <v>连接杆1</v>
          </cell>
          <cell r="M33008" t="str">
            <v>1.0平台/2.0平台</v>
          </cell>
          <cell r="N33008">
            <v>6532</v>
          </cell>
          <cell r="O33008">
            <v>5.4870000000000001</v>
          </cell>
          <cell r="P33008" t="str">
            <v>EA</v>
          </cell>
          <cell r="Q33008">
            <v>1</v>
          </cell>
          <cell r="R33008">
            <v>35841.08</v>
          </cell>
          <cell r="S33008">
            <v>6532</v>
          </cell>
          <cell r="T33008">
            <v>4.9400000000000004</v>
          </cell>
        </row>
        <row r="33009">
          <cell r="K33009" t="str">
            <v>SHT0011596</v>
          </cell>
          <cell r="L33009" t="str">
            <v>连接杆1</v>
          </cell>
          <cell r="M33009" t="str">
            <v>1.0平台/2.0平台</v>
          </cell>
          <cell r="N33009">
            <v>9600</v>
          </cell>
          <cell r="O33009">
            <v>5.4870000000000001</v>
          </cell>
          <cell r="P33009" t="str">
            <v>EA</v>
          </cell>
          <cell r="Q33009">
            <v>1</v>
          </cell>
          <cell r="R33009">
            <v>52675.199999999997</v>
          </cell>
          <cell r="S33009">
            <v>9600</v>
          </cell>
          <cell r="T33009">
            <v>4.9400000000000004</v>
          </cell>
        </row>
        <row r="33010">
          <cell r="K33010" t="str">
            <v>sht0011596</v>
          </cell>
          <cell r="L33010" t="str">
            <v>连接杆1</v>
          </cell>
          <cell r="M33010" t="str">
            <v>1.0平台/2.0平台</v>
          </cell>
          <cell r="N33010">
            <v>2000</v>
          </cell>
          <cell r="O33010">
            <v>5.4870000000000001</v>
          </cell>
          <cell r="P33010" t="str">
            <v>EA</v>
          </cell>
          <cell r="Q33010">
            <v>1</v>
          </cell>
          <cell r="R33010">
            <v>10974</v>
          </cell>
          <cell r="S33010">
            <v>2000</v>
          </cell>
          <cell r="T33010">
            <v>5.4870000000000001</v>
          </cell>
        </row>
        <row r="33011">
          <cell r="K33011" t="str">
            <v>sht0011596</v>
          </cell>
          <cell r="L33011" t="str">
            <v>连接杆1</v>
          </cell>
          <cell r="M33011" t="str">
            <v>1.0平台/2.0平台</v>
          </cell>
          <cell r="N33011">
            <v>800</v>
          </cell>
          <cell r="O33011">
            <v>5.4870000000000001</v>
          </cell>
          <cell r="P33011" t="str">
            <v>EA</v>
          </cell>
          <cell r="Q33011">
            <v>1</v>
          </cell>
          <cell r="R33011">
            <v>4389.6000000000004</v>
          </cell>
          <cell r="S33011">
            <v>800</v>
          </cell>
          <cell r="T33011">
            <v>5.4870000000000001</v>
          </cell>
        </row>
        <row r="33012">
          <cell r="K33012" t="str">
            <v>sht0011596</v>
          </cell>
          <cell r="L33012" t="str">
            <v>连接杆1</v>
          </cell>
          <cell r="M33012" t="str">
            <v>1.0平台/2.0平台</v>
          </cell>
          <cell r="N33012">
            <v>3040</v>
          </cell>
          <cell r="O33012">
            <v>5.4870000000000001</v>
          </cell>
          <cell r="P33012" t="str">
            <v>EA</v>
          </cell>
          <cell r="Q33012">
            <v>1</v>
          </cell>
          <cell r="R33012">
            <v>16680.48</v>
          </cell>
          <cell r="S33012">
            <v>3040</v>
          </cell>
          <cell r="T33012">
            <v>5.4870000000000001</v>
          </cell>
        </row>
        <row r="33013">
          <cell r="K33013" t="str">
            <v>SHT0011694</v>
          </cell>
          <cell r="L33013" t="str">
            <v>IGS尼龙轴套</v>
          </cell>
          <cell r="M33013" t="str">
            <v>GFM-1820-09</v>
          </cell>
          <cell r="N33013">
            <v>74000</v>
          </cell>
          <cell r="O33013">
            <v>1.04</v>
          </cell>
          <cell r="P33013" t="str">
            <v>EA</v>
          </cell>
          <cell r="Q33013">
            <v>1</v>
          </cell>
          <cell r="R33013">
            <v>76960</v>
          </cell>
          <cell r="S33013">
            <v>74000</v>
          </cell>
          <cell r="T33013">
            <v>1.04</v>
          </cell>
        </row>
        <row r="33014">
          <cell r="K33014" t="str">
            <v>SHT0011694</v>
          </cell>
          <cell r="L33014" t="str">
            <v>IGS尼龙轴套</v>
          </cell>
          <cell r="M33014" t="str">
            <v>GFM-1820-09</v>
          </cell>
          <cell r="N33014">
            <v>6000</v>
          </cell>
          <cell r="O33014">
            <v>1.04</v>
          </cell>
          <cell r="P33014" t="str">
            <v>EA</v>
          </cell>
          <cell r="Q33014">
            <v>1</v>
          </cell>
          <cell r="R33014">
            <v>6240</v>
          </cell>
          <cell r="S33014">
            <v>6000</v>
          </cell>
          <cell r="T33014">
            <v>1.04</v>
          </cell>
        </row>
        <row r="33015">
          <cell r="K33015" t="str">
            <v>SHT0011726</v>
          </cell>
          <cell r="L33015" t="str">
            <v>左边板</v>
          </cell>
          <cell r="M33015" t="str">
            <v>T5-L200副驾</v>
          </cell>
          <cell r="N33015">
            <v>300</v>
          </cell>
          <cell r="O33015">
            <v>9.0061999999999998</v>
          </cell>
          <cell r="P33015" t="str">
            <v>EA</v>
          </cell>
          <cell r="Q33015">
            <v>1</v>
          </cell>
          <cell r="R33015">
            <v>2701.86</v>
          </cell>
          <cell r="S33015">
            <v>300</v>
          </cell>
          <cell r="T33015">
            <v>9.0061999999999998</v>
          </cell>
        </row>
        <row r="33016">
          <cell r="K33016" t="str">
            <v>SHT0011727</v>
          </cell>
          <cell r="L33016" t="str">
            <v>右边板</v>
          </cell>
          <cell r="M33016" t="str">
            <v>T5-L200副驾</v>
          </cell>
          <cell r="N33016">
            <v>300</v>
          </cell>
          <cell r="O33016">
            <v>9.0061999999999998</v>
          </cell>
          <cell r="P33016" t="str">
            <v>EA</v>
          </cell>
          <cell r="Q33016">
            <v>1</v>
          </cell>
          <cell r="R33016">
            <v>2701.86</v>
          </cell>
          <cell r="S33016">
            <v>300</v>
          </cell>
          <cell r="T33016">
            <v>9.0061999999999998</v>
          </cell>
        </row>
        <row r="33017">
          <cell r="K33017" t="str">
            <v>SHT0011788</v>
          </cell>
          <cell r="L33017" t="str">
            <v>主驾驶靠背四气袋腰托总成</v>
          </cell>
          <cell r="M33017" t="str">
            <v/>
          </cell>
          <cell r="N33017">
            <v>100</v>
          </cell>
          <cell r="O33017">
            <v>17.649999999999999</v>
          </cell>
          <cell r="P33017" t="str">
            <v>EA</v>
          </cell>
          <cell r="Q33017">
            <v>1</v>
          </cell>
          <cell r="R33017">
            <v>1765</v>
          </cell>
          <cell r="S33017">
            <v>100</v>
          </cell>
          <cell r="T33017">
            <v>17.649999999999999</v>
          </cell>
        </row>
        <row r="33018">
          <cell r="K33018" t="str">
            <v>SHT0011809</v>
          </cell>
          <cell r="L33018" t="str">
            <v>仰角调节机构扭簧</v>
          </cell>
          <cell r="M33018" t="str">
            <v>主驾座框</v>
          </cell>
          <cell r="N33018">
            <v>2000</v>
          </cell>
          <cell r="O33018">
            <v>0.17810000000000001</v>
          </cell>
          <cell r="P33018" t="str">
            <v>EA</v>
          </cell>
          <cell r="Q33018">
            <v>1</v>
          </cell>
          <cell r="R33018">
            <v>356.2</v>
          </cell>
          <cell r="S33018">
            <v>2000</v>
          </cell>
          <cell r="T33018">
            <v>0.17810000000000001</v>
          </cell>
        </row>
        <row r="33019">
          <cell r="K33019" t="str">
            <v>SHT0011809</v>
          </cell>
          <cell r="L33019" t="str">
            <v>仰角调节机构扭簧</v>
          </cell>
          <cell r="M33019" t="str">
            <v>主驾座框</v>
          </cell>
          <cell r="N33019">
            <v>3000</v>
          </cell>
          <cell r="O33019">
            <v>0.17810000000000001</v>
          </cell>
          <cell r="P33019" t="str">
            <v>EA</v>
          </cell>
          <cell r="Q33019">
            <v>1</v>
          </cell>
          <cell r="R33019">
            <v>534.29999999999995</v>
          </cell>
          <cell r="S33019">
            <v>3000</v>
          </cell>
          <cell r="T33019">
            <v>0.17810000000000001</v>
          </cell>
        </row>
        <row r="33020">
          <cell r="K33020" t="str">
            <v>SHT0011809</v>
          </cell>
          <cell r="L33020" t="str">
            <v>仰角调节机构扭簧</v>
          </cell>
          <cell r="M33020" t="str">
            <v>主驾座框</v>
          </cell>
          <cell r="N33020">
            <v>2000</v>
          </cell>
          <cell r="O33020">
            <v>0.17810000000000001</v>
          </cell>
          <cell r="P33020" t="str">
            <v>EA</v>
          </cell>
          <cell r="Q33020">
            <v>1</v>
          </cell>
          <cell r="R33020">
            <v>356.2</v>
          </cell>
          <cell r="S33020">
            <v>2000</v>
          </cell>
          <cell r="T33020">
            <v>0.17810000000000001</v>
          </cell>
        </row>
        <row r="33021">
          <cell r="K33021" t="str">
            <v>SHT0011964</v>
          </cell>
          <cell r="L33021" t="str">
            <v>2.0座椅调角器手柄带标识</v>
          </cell>
          <cell r="M33021" t="str">
            <v/>
          </cell>
          <cell r="N33021">
            <v>200</v>
          </cell>
          <cell r="O33021">
            <v>1.867</v>
          </cell>
          <cell r="P33021" t="str">
            <v>EA</v>
          </cell>
          <cell r="Q33021">
            <v>1</v>
          </cell>
          <cell r="R33021">
            <v>373.4</v>
          </cell>
          <cell r="S33021">
            <v>200</v>
          </cell>
          <cell r="T33021">
            <v>1.867</v>
          </cell>
        </row>
        <row r="33022">
          <cell r="K33022" t="str">
            <v>SHT0011964</v>
          </cell>
          <cell r="L33022" t="str">
            <v>2.0座椅调角器手柄带标识</v>
          </cell>
          <cell r="M33022" t="str">
            <v/>
          </cell>
          <cell r="N33022">
            <v>200</v>
          </cell>
          <cell r="O33022">
            <v>1.867</v>
          </cell>
          <cell r="P33022" t="str">
            <v>EA</v>
          </cell>
          <cell r="Q33022">
            <v>1</v>
          </cell>
          <cell r="R33022">
            <v>373.4</v>
          </cell>
          <cell r="S33022">
            <v>200</v>
          </cell>
          <cell r="T33022">
            <v>1.867</v>
          </cell>
        </row>
        <row r="33023">
          <cell r="K33023" t="str">
            <v>SHT0011964</v>
          </cell>
          <cell r="L33023" t="str">
            <v>2.0座椅调角器手柄带标识</v>
          </cell>
          <cell r="M33023" t="str">
            <v/>
          </cell>
          <cell r="N33023">
            <v>400</v>
          </cell>
          <cell r="O33023">
            <v>1.867</v>
          </cell>
          <cell r="P33023" t="str">
            <v>EA</v>
          </cell>
          <cell r="Q33023">
            <v>1</v>
          </cell>
          <cell r="R33023">
            <v>746.8</v>
          </cell>
          <cell r="S33023">
            <v>400</v>
          </cell>
          <cell r="T33023">
            <v>1.867</v>
          </cell>
        </row>
        <row r="33024">
          <cell r="K33024" t="str">
            <v>SHT0011964</v>
          </cell>
          <cell r="L33024" t="str">
            <v>2.0座椅调角器手柄带标识</v>
          </cell>
          <cell r="M33024" t="str">
            <v/>
          </cell>
          <cell r="N33024">
            <v>400</v>
          </cell>
          <cell r="O33024">
            <v>1.867</v>
          </cell>
          <cell r="P33024" t="str">
            <v>EA</v>
          </cell>
          <cell r="Q33024">
            <v>1</v>
          </cell>
          <cell r="R33024">
            <v>746.8</v>
          </cell>
          <cell r="S33024">
            <v>400</v>
          </cell>
          <cell r="T33024">
            <v>1.867</v>
          </cell>
        </row>
        <row r="33025">
          <cell r="K33025" t="str">
            <v>SHT0011982</v>
          </cell>
          <cell r="L33025" t="str">
            <v>升降速降开关气路总成</v>
          </cell>
          <cell r="M33025" t="str">
            <v>H4国产四孔阀</v>
          </cell>
          <cell r="N33025">
            <v>500</v>
          </cell>
          <cell r="O33025">
            <v>35.26</v>
          </cell>
          <cell r="P33025" t="str">
            <v>EA</v>
          </cell>
          <cell r="Q33025">
            <v>1</v>
          </cell>
          <cell r="R33025">
            <v>17630</v>
          </cell>
          <cell r="S33025">
            <v>500</v>
          </cell>
          <cell r="T33025">
            <v>35.26</v>
          </cell>
        </row>
        <row r="33026">
          <cell r="K33026" t="str">
            <v>SHT0011982</v>
          </cell>
          <cell r="L33026" t="str">
            <v>升降速降开关气路总成</v>
          </cell>
          <cell r="M33026" t="str">
            <v>H4国产四孔阀</v>
          </cell>
          <cell r="N33026">
            <v>120</v>
          </cell>
          <cell r="O33026">
            <v>35.26</v>
          </cell>
          <cell r="P33026" t="str">
            <v>EA</v>
          </cell>
          <cell r="Q33026">
            <v>1</v>
          </cell>
          <cell r="R33026">
            <v>4231.2</v>
          </cell>
          <cell r="S33026">
            <v>120</v>
          </cell>
          <cell r="T33026">
            <v>35.26</v>
          </cell>
        </row>
        <row r="33027">
          <cell r="K33027" t="str">
            <v>SHT0011982</v>
          </cell>
          <cell r="L33027" t="str">
            <v>升降速降开关气路总成</v>
          </cell>
          <cell r="M33027" t="str">
            <v>H4国产四孔阀</v>
          </cell>
          <cell r="N33027">
            <v>120</v>
          </cell>
          <cell r="O33027">
            <v>35.26</v>
          </cell>
          <cell r="P33027" t="str">
            <v>EA</v>
          </cell>
          <cell r="Q33027">
            <v>1</v>
          </cell>
          <cell r="R33027">
            <v>4231.2</v>
          </cell>
          <cell r="S33027">
            <v>120</v>
          </cell>
          <cell r="T33027">
            <v>35.26</v>
          </cell>
        </row>
        <row r="33028">
          <cell r="K33028" t="str">
            <v>SHT0011982</v>
          </cell>
          <cell r="L33028" t="str">
            <v>升降速降开关气路总成</v>
          </cell>
          <cell r="M33028" t="str">
            <v>H4国产四孔阀</v>
          </cell>
          <cell r="N33028">
            <v>120</v>
          </cell>
          <cell r="O33028">
            <v>35.26</v>
          </cell>
          <cell r="P33028" t="str">
            <v>EA</v>
          </cell>
          <cell r="Q33028">
            <v>1</v>
          </cell>
          <cell r="R33028">
            <v>4231.2</v>
          </cell>
          <cell r="S33028">
            <v>120</v>
          </cell>
          <cell r="T33028">
            <v>35.26</v>
          </cell>
        </row>
        <row r="33029">
          <cell r="K33029" t="str">
            <v>SHT0011982</v>
          </cell>
          <cell r="L33029" t="str">
            <v>升降速降开关气路总成</v>
          </cell>
          <cell r="M33029" t="str">
            <v>H4国产四孔阀</v>
          </cell>
          <cell r="N33029">
            <v>300</v>
          </cell>
          <cell r="O33029">
            <v>35.26</v>
          </cell>
          <cell r="P33029" t="str">
            <v>EA</v>
          </cell>
          <cell r="Q33029">
            <v>1</v>
          </cell>
          <cell r="R33029">
            <v>10578</v>
          </cell>
          <cell r="S33029">
            <v>300</v>
          </cell>
          <cell r="T33029">
            <v>35.26</v>
          </cell>
        </row>
        <row r="33030">
          <cell r="K33030" t="str">
            <v>SHT0011982</v>
          </cell>
          <cell r="L33030" t="str">
            <v>升降速降开关气路总成</v>
          </cell>
          <cell r="M33030" t="str">
            <v>H4国产四孔阀</v>
          </cell>
          <cell r="N33030">
            <v>-5</v>
          </cell>
          <cell r="O33030">
            <v>35.26</v>
          </cell>
          <cell r="P33030" t="str">
            <v>EA</v>
          </cell>
          <cell r="Q33030">
            <v>1</v>
          </cell>
          <cell r="R33030">
            <v>-176.3</v>
          </cell>
          <cell r="S33030">
            <v>-5</v>
          </cell>
          <cell r="T33030">
            <v>35.26</v>
          </cell>
        </row>
        <row r="33031">
          <cell r="K33031" t="str">
            <v>SHT0011982</v>
          </cell>
          <cell r="L33031" t="str">
            <v>升降速降开关气路总成</v>
          </cell>
          <cell r="M33031" t="str">
            <v>H4国产四孔阀</v>
          </cell>
          <cell r="N33031">
            <v>150</v>
          </cell>
          <cell r="O33031">
            <v>35.26</v>
          </cell>
          <cell r="P33031" t="str">
            <v>EA</v>
          </cell>
          <cell r="Q33031">
            <v>1</v>
          </cell>
          <cell r="R33031">
            <v>5289</v>
          </cell>
          <cell r="S33031">
            <v>150</v>
          </cell>
          <cell r="T33031">
            <v>35.26</v>
          </cell>
        </row>
        <row r="33032">
          <cell r="K33032" t="str">
            <v>SHT0011982</v>
          </cell>
          <cell r="L33032" t="str">
            <v>升降速降开关气路总成</v>
          </cell>
          <cell r="M33032" t="str">
            <v>H4国产四孔阀</v>
          </cell>
          <cell r="N33032">
            <v>300</v>
          </cell>
          <cell r="O33032">
            <v>35.26</v>
          </cell>
          <cell r="P33032" t="str">
            <v>EA</v>
          </cell>
          <cell r="Q33032">
            <v>1</v>
          </cell>
          <cell r="R33032">
            <v>10578</v>
          </cell>
          <cell r="S33032">
            <v>300</v>
          </cell>
          <cell r="T33032">
            <v>35.26</v>
          </cell>
        </row>
        <row r="33033">
          <cell r="K33033" t="str">
            <v>SHT0011995</v>
          </cell>
          <cell r="L33033" t="str">
            <v>气囊上支撑板</v>
          </cell>
          <cell r="M33033" t="str">
            <v>1.3平台</v>
          </cell>
          <cell r="N33033">
            <v>1000</v>
          </cell>
          <cell r="O33033">
            <v>5.4516999999999998</v>
          </cell>
          <cell r="P33033" t="str">
            <v>EA</v>
          </cell>
          <cell r="Q33033">
            <v>1</v>
          </cell>
          <cell r="R33033">
            <v>5451.7</v>
          </cell>
          <cell r="S33033">
            <v>1000</v>
          </cell>
          <cell r="T33033">
            <v>5.4516999999999998</v>
          </cell>
        </row>
        <row r="33034">
          <cell r="K33034" t="str">
            <v>SHT0011996</v>
          </cell>
          <cell r="L33034" t="str">
            <v>气囊上支撑加强板</v>
          </cell>
          <cell r="M33034" t="str">
            <v>1.3平台</v>
          </cell>
          <cell r="N33034">
            <v>600</v>
          </cell>
          <cell r="O33034">
            <v>1.0669</v>
          </cell>
          <cell r="P33034" t="str">
            <v>EA</v>
          </cell>
          <cell r="Q33034">
            <v>1</v>
          </cell>
          <cell r="R33034">
            <v>640.14</v>
          </cell>
          <cell r="S33034">
            <v>600</v>
          </cell>
          <cell r="T33034">
            <v>1.0669</v>
          </cell>
        </row>
        <row r="33035">
          <cell r="K33035" t="str">
            <v>SHT0011996</v>
          </cell>
          <cell r="L33035" t="str">
            <v>气囊上支撑加强板</v>
          </cell>
          <cell r="M33035" t="str">
            <v>1.3平台</v>
          </cell>
          <cell r="N33035">
            <v>600</v>
          </cell>
          <cell r="O33035">
            <v>1.0669</v>
          </cell>
          <cell r="P33035" t="str">
            <v>EA</v>
          </cell>
          <cell r="Q33035">
            <v>1</v>
          </cell>
          <cell r="R33035">
            <v>640.14</v>
          </cell>
          <cell r="S33035">
            <v>600</v>
          </cell>
          <cell r="T33035">
            <v>1.0669</v>
          </cell>
        </row>
        <row r="33036">
          <cell r="K33036" t="str">
            <v>sht0012006</v>
          </cell>
          <cell r="L33036" t="str">
            <v>升降锁止轴安装卡箍</v>
          </cell>
          <cell r="M33036" t="str">
            <v>1.3平台</v>
          </cell>
          <cell r="N33036">
            <v>2200</v>
          </cell>
          <cell r="O33036">
            <v>0.26</v>
          </cell>
          <cell r="P33036" t="str">
            <v>EA</v>
          </cell>
          <cell r="Q33036">
            <v>1</v>
          </cell>
          <cell r="R33036">
            <v>572</v>
          </cell>
          <cell r="S33036">
            <v>2200</v>
          </cell>
          <cell r="T33036">
            <v>0.26</v>
          </cell>
        </row>
        <row r="33037">
          <cell r="K33037" t="str">
            <v>SHT0012022</v>
          </cell>
          <cell r="L33037" t="str">
            <v>悬浮气路总成</v>
          </cell>
          <cell r="M33037" t="str">
            <v>H4-2.0</v>
          </cell>
          <cell r="N33037">
            <v>280</v>
          </cell>
          <cell r="O33037">
            <v>35.880000000000003</v>
          </cell>
          <cell r="P33037" t="str">
            <v>EA</v>
          </cell>
          <cell r="Q33037">
            <v>1</v>
          </cell>
          <cell r="R33037">
            <v>10046.4</v>
          </cell>
          <cell r="S33037">
            <v>280</v>
          </cell>
          <cell r="T33037">
            <v>35.880000000000003</v>
          </cell>
        </row>
        <row r="33038">
          <cell r="K33038" t="str">
            <v>SHT0012022</v>
          </cell>
          <cell r="L33038" t="str">
            <v>悬浮气路总成</v>
          </cell>
          <cell r="M33038" t="str">
            <v>H4-2.0</v>
          </cell>
          <cell r="N33038">
            <v>160</v>
          </cell>
          <cell r="O33038">
            <v>35.880000000000003</v>
          </cell>
          <cell r="P33038" t="str">
            <v>EA</v>
          </cell>
          <cell r="Q33038">
            <v>1</v>
          </cell>
          <cell r="R33038">
            <v>5740.8</v>
          </cell>
          <cell r="S33038">
            <v>160</v>
          </cell>
          <cell r="T33038">
            <v>35.880000000000003</v>
          </cell>
        </row>
        <row r="33039">
          <cell r="K33039" t="str">
            <v>SHT0012022</v>
          </cell>
          <cell r="L33039" t="str">
            <v>悬浮气路总成</v>
          </cell>
          <cell r="M33039" t="str">
            <v>H4-2.0</v>
          </cell>
          <cell r="N33039">
            <v>320</v>
          </cell>
          <cell r="O33039">
            <v>35.880000000000003</v>
          </cell>
          <cell r="P33039" t="str">
            <v>EA</v>
          </cell>
          <cell r="Q33039">
            <v>1</v>
          </cell>
          <cell r="R33039">
            <v>11481.6</v>
          </cell>
          <cell r="S33039">
            <v>320</v>
          </cell>
          <cell r="T33039">
            <v>35.880000000000003</v>
          </cell>
        </row>
        <row r="33040">
          <cell r="K33040" t="str">
            <v>SHT0012022</v>
          </cell>
          <cell r="L33040" t="str">
            <v>悬浮气路总成</v>
          </cell>
          <cell r="M33040" t="str">
            <v>H4-2.0</v>
          </cell>
          <cell r="N33040">
            <v>140</v>
          </cell>
          <cell r="O33040">
            <v>35.880000000000003</v>
          </cell>
          <cell r="P33040" t="str">
            <v>EA</v>
          </cell>
          <cell r="Q33040">
            <v>1</v>
          </cell>
          <cell r="R33040">
            <v>5023.2</v>
          </cell>
          <cell r="S33040">
            <v>140</v>
          </cell>
          <cell r="T33040">
            <v>35.880000000000003</v>
          </cell>
        </row>
        <row r="33041">
          <cell r="K33041" t="str">
            <v>SHT0012022</v>
          </cell>
          <cell r="L33041" t="str">
            <v>悬浮气路总成</v>
          </cell>
          <cell r="M33041" t="str">
            <v>H4-2.0</v>
          </cell>
          <cell r="N33041">
            <v>750</v>
          </cell>
          <cell r="O33041">
            <v>35.880000000000003</v>
          </cell>
          <cell r="P33041" t="str">
            <v>EA</v>
          </cell>
          <cell r="Q33041">
            <v>1</v>
          </cell>
          <cell r="R33041">
            <v>26910</v>
          </cell>
          <cell r="S33041">
            <v>750</v>
          </cell>
          <cell r="T33041">
            <v>35.880000000000003</v>
          </cell>
        </row>
        <row r="33042">
          <cell r="K33042" t="str">
            <v>SHT0012022</v>
          </cell>
          <cell r="L33042" t="str">
            <v>悬浮气路总成</v>
          </cell>
          <cell r="M33042" t="str">
            <v>H4-2.0</v>
          </cell>
          <cell r="N33042">
            <v>1</v>
          </cell>
          <cell r="O33042">
            <v>55.72</v>
          </cell>
          <cell r="P33042" t="str">
            <v>EA</v>
          </cell>
          <cell r="Q33042">
            <v>1</v>
          </cell>
          <cell r="R33042">
            <v>55.72</v>
          </cell>
          <cell r="S33042">
            <v>1</v>
          </cell>
          <cell r="T33042">
            <v>55.72</v>
          </cell>
        </row>
        <row r="33043">
          <cell r="K33043" t="str">
            <v>SHT0012024</v>
          </cell>
          <cell r="L33043" t="str">
            <v>悬浮阀总成</v>
          </cell>
          <cell r="M33043" t="str">
            <v>1.3平台</v>
          </cell>
          <cell r="N33043">
            <v>-5</v>
          </cell>
          <cell r="O33043">
            <v>20.86</v>
          </cell>
          <cell r="P33043" t="str">
            <v>EA</v>
          </cell>
          <cell r="Q33043">
            <v>1</v>
          </cell>
          <cell r="R33043">
            <v>-104.3</v>
          </cell>
          <cell r="S33043">
            <v>-5</v>
          </cell>
          <cell r="T33043">
            <v>20.86</v>
          </cell>
        </row>
        <row r="33044">
          <cell r="K33044" t="str">
            <v>SHT0012024</v>
          </cell>
          <cell r="L33044" t="str">
            <v>悬浮阀总成</v>
          </cell>
          <cell r="M33044" t="str">
            <v>1.3平台</v>
          </cell>
          <cell r="N33044">
            <v>500</v>
          </cell>
          <cell r="O33044">
            <v>20.86</v>
          </cell>
          <cell r="P33044" t="str">
            <v>EA</v>
          </cell>
          <cell r="Q33044">
            <v>1</v>
          </cell>
          <cell r="R33044">
            <v>10430</v>
          </cell>
          <cell r="S33044">
            <v>500</v>
          </cell>
          <cell r="T33044">
            <v>20.86</v>
          </cell>
        </row>
        <row r="33045">
          <cell r="K33045" t="str">
            <v>SHT0012024</v>
          </cell>
          <cell r="L33045" t="str">
            <v>悬浮阀总成</v>
          </cell>
          <cell r="M33045" t="str">
            <v>1.3平台</v>
          </cell>
          <cell r="N33045">
            <v>180</v>
          </cell>
          <cell r="O33045">
            <v>20.86</v>
          </cell>
          <cell r="P33045" t="str">
            <v>EA</v>
          </cell>
          <cell r="Q33045">
            <v>1</v>
          </cell>
          <cell r="R33045">
            <v>3754.8</v>
          </cell>
          <cell r="S33045">
            <v>180</v>
          </cell>
          <cell r="T33045">
            <v>20.86</v>
          </cell>
        </row>
        <row r="33046">
          <cell r="K33046" t="str">
            <v>SHT0012033</v>
          </cell>
          <cell r="L33046" t="str">
            <v>塑料轴套GFM-1214-17</v>
          </cell>
          <cell r="M33046" t="str">
            <v>1.3平台</v>
          </cell>
          <cell r="N33046">
            <v>25000</v>
          </cell>
          <cell r="O33046">
            <v>1.1305000000000001</v>
          </cell>
          <cell r="P33046" t="str">
            <v>EA</v>
          </cell>
          <cell r="Q33046">
            <v>1</v>
          </cell>
          <cell r="R33046">
            <v>28262.5</v>
          </cell>
          <cell r="S33046">
            <v>25000</v>
          </cell>
          <cell r="T33046">
            <v>1.1305000000000001</v>
          </cell>
        </row>
        <row r="33047">
          <cell r="K33047" t="str">
            <v>SHT0012033</v>
          </cell>
          <cell r="L33047" t="str">
            <v>塑料轴套GFM-1214-17</v>
          </cell>
          <cell r="M33047" t="str">
            <v>1.3平台</v>
          </cell>
          <cell r="N33047">
            <v>4000</v>
          </cell>
          <cell r="O33047">
            <v>1.1305000000000001</v>
          </cell>
          <cell r="P33047" t="str">
            <v>EA</v>
          </cell>
          <cell r="Q33047">
            <v>1</v>
          </cell>
          <cell r="R33047">
            <v>4522</v>
          </cell>
          <cell r="S33047">
            <v>4000</v>
          </cell>
          <cell r="T33047">
            <v>1.1305000000000001</v>
          </cell>
        </row>
        <row r="33048">
          <cell r="K33048" t="str">
            <v>sht0012034</v>
          </cell>
          <cell r="L33048" t="str">
            <v>气阀固定钢丝</v>
          </cell>
          <cell r="M33048" t="str">
            <v>1.3平台</v>
          </cell>
          <cell r="N33048">
            <v>1000</v>
          </cell>
          <cell r="O33048">
            <v>0.33250000000000002</v>
          </cell>
          <cell r="P33048" t="str">
            <v>EA</v>
          </cell>
          <cell r="Q33048">
            <v>1</v>
          </cell>
          <cell r="R33048">
            <v>332.5</v>
          </cell>
          <cell r="S33048">
            <v>1000</v>
          </cell>
          <cell r="T33048">
            <v>0.33250000000000002</v>
          </cell>
        </row>
        <row r="33049">
          <cell r="K33049" t="str">
            <v>SHT0012040</v>
          </cell>
          <cell r="L33049" t="str">
            <v>升降器连接异形螺母</v>
          </cell>
          <cell r="M33049" t="str">
            <v>1.3平台</v>
          </cell>
          <cell r="N33049">
            <v>1500</v>
          </cell>
          <cell r="O33049">
            <v>2.2000000000000002</v>
          </cell>
          <cell r="P33049" t="str">
            <v>EA</v>
          </cell>
          <cell r="Q33049">
            <v>1</v>
          </cell>
          <cell r="R33049">
            <v>3300</v>
          </cell>
          <cell r="S33049">
            <v>1500</v>
          </cell>
          <cell r="T33049">
            <v>2.2000000000000002</v>
          </cell>
        </row>
        <row r="33050">
          <cell r="K33050" t="str">
            <v>SHT0012040</v>
          </cell>
          <cell r="L33050" t="str">
            <v>升降器连接异形螺母</v>
          </cell>
          <cell r="M33050" t="str">
            <v>1.3平台</v>
          </cell>
          <cell r="N33050">
            <v>1500</v>
          </cell>
          <cell r="O33050">
            <v>2.2000000000000002</v>
          </cell>
          <cell r="P33050" t="str">
            <v>EA</v>
          </cell>
          <cell r="Q33050">
            <v>1</v>
          </cell>
          <cell r="R33050">
            <v>3300</v>
          </cell>
          <cell r="S33050">
            <v>1500</v>
          </cell>
          <cell r="T33050">
            <v>2.2000000000000002</v>
          </cell>
        </row>
        <row r="33051">
          <cell r="K33051" t="str">
            <v>SHT0012040</v>
          </cell>
          <cell r="L33051" t="str">
            <v>升降器连接异形螺母</v>
          </cell>
          <cell r="M33051" t="str">
            <v>1.3平台</v>
          </cell>
          <cell r="N33051">
            <v>400</v>
          </cell>
          <cell r="O33051">
            <v>2.2000000000000002</v>
          </cell>
          <cell r="P33051" t="str">
            <v>EA</v>
          </cell>
          <cell r="Q33051">
            <v>1</v>
          </cell>
          <cell r="R33051">
            <v>880</v>
          </cell>
          <cell r="S33051">
            <v>400</v>
          </cell>
          <cell r="T33051">
            <v>2.2000000000000002</v>
          </cell>
        </row>
        <row r="33052">
          <cell r="K33052" t="str">
            <v>sht0012040</v>
          </cell>
          <cell r="L33052" t="str">
            <v>升降器连接异形螺母</v>
          </cell>
          <cell r="M33052" t="str">
            <v>1.3平台</v>
          </cell>
          <cell r="N33052">
            <v>906</v>
          </cell>
          <cell r="O33052">
            <v>2.2000000000000002</v>
          </cell>
          <cell r="P33052" t="str">
            <v>EA</v>
          </cell>
          <cell r="Q33052">
            <v>1</v>
          </cell>
          <cell r="R33052">
            <v>1993.2</v>
          </cell>
          <cell r="S33052">
            <v>906</v>
          </cell>
          <cell r="T33052">
            <v>2.2000000000000002</v>
          </cell>
        </row>
        <row r="33053">
          <cell r="K33053" t="str">
            <v>SHT0012043</v>
          </cell>
          <cell r="L33053" t="str">
            <v>连杆固定轴</v>
          </cell>
          <cell r="M33053" t="str">
            <v>1.3平台</v>
          </cell>
          <cell r="N33053">
            <v>-23</v>
          </cell>
          <cell r="O33053">
            <v>0.7</v>
          </cell>
          <cell r="P33053" t="str">
            <v>EA</v>
          </cell>
          <cell r="Q33053">
            <v>1</v>
          </cell>
          <cell r="R33053">
            <v>-16.100000000000001</v>
          </cell>
          <cell r="S33053">
            <v>-23</v>
          </cell>
          <cell r="T33053">
            <v>0.7</v>
          </cell>
        </row>
        <row r="33054">
          <cell r="K33054" t="str">
            <v>SHT0012043</v>
          </cell>
          <cell r="L33054" t="str">
            <v>连杆固定轴</v>
          </cell>
          <cell r="M33054" t="str">
            <v>1.3平台</v>
          </cell>
          <cell r="N33054">
            <v>-66</v>
          </cell>
          <cell r="O33054">
            <v>0.7</v>
          </cell>
          <cell r="P33054" t="str">
            <v>EA</v>
          </cell>
          <cell r="Q33054">
            <v>1</v>
          </cell>
          <cell r="R33054">
            <v>-46.2</v>
          </cell>
          <cell r="S33054">
            <v>-66</v>
          </cell>
          <cell r="T33054">
            <v>0.7</v>
          </cell>
        </row>
        <row r="33055">
          <cell r="K33055" t="str">
            <v>SHT0012049</v>
          </cell>
          <cell r="L33055" t="str">
            <v>拉簧固定钢丝</v>
          </cell>
          <cell r="M33055" t="str">
            <v>1.3平台</v>
          </cell>
          <cell r="N33055">
            <v>1000</v>
          </cell>
          <cell r="O33055">
            <v>5.2900000000000003E-2</v>
          </cell>
          <cell r="P33055" t="str">
            <v>EA</v>
          </cell>
          <cell r="Q33055">
            <v>1</v>
          </cell>
          <cell r="R33055">
            <v>52.9</v>
          </cell>
          <cell r="S33055">
            <v>1000</v>
          </cell>
          <cell r="T33055">
            <v>5.2900000000000003E-2</v>
          </cell>
        </row>
        <row r="33056">
          <cell r="K33056" t="str">
            <v>SHT0012049</v>
          </cell>
          <cell r="L33056" t="str">
            <v>拉簧固定钢丝</v>
          </cell>
          <cell r="M33056" t="str">
            <v>1.3平台</v>
          </cell>
          <cell r="N33056">
            <v>1400</v>
          </cell>
          <cell r="O33056">
            <v>5.2900000000000003E-2</v>
          </cell>
          <cell r="P33056" t="str">
            <v>EA</v>
          </cell>
          <cell r="Q33056">
            <v>1</v>
          </cell>
          <cell r="R33056">
            <v>74.06</v>
          </cell>
          <cell r="S33056">
            <v>1400</v>
          </cell>
          <cell r="T33056">
            <v>5.2900000000000003E-2</v>
          </cell>
        </row>
        <row r="33057">
          <cell r="K33057" t="str">
            <v>SHT0012049</v>
          </cell>
          <cell r="L33057" t="str">
            <v>拉簧固定钢丝</v>
          </cell>
          <cell r="M33057" t="str">
            <v>1.3平台</v>
          </cell>
          <cell r="N33057">
            <v>1000</v>
          </cell>
          <cell r="O33057">
            <v>5.2900000000000003E-2</v>
          </cell>
          <cell r="P33057" t="str">
            <v>EA</v>
          </cell>
          <cell r="Q33057">
            <v>1</v>
          </cell>
          <cell r="R33057">
            <v>52.9</v>
          </cell>
          <cell r="S33057">
            <v>1000</v>
          </cell>
          <cell r="T33057">
            <v>5.2900000000000003E-2</v>
          </cell>
        </row>
        <row r="33058">
          <cell r="K33058" t="str">
            <v>SHT0012059</v>
          </cell>
          <cell r="L33058" t="str">
            <v>连接轴</v>
          </cell>
          <cell r="M33058" t="str">
            <v>1.3平台</v>
          </cell>
          <cell r="N33058">
            <v>480</v>
          </cell>
          <cell r="O33058">
            <v>2.6221000000000001</v>
          </cell>
          <cell r="P33058" t="str">
            <v>EA</v>
          </cell>
          <cell r="Q33058">
            <v>1</v>
          </cell>
          <cell r="R33058">
            <v>1258.6099999999999</v>
          </cell>
          <cell r="S33058">
            <v>480</v>
          </cell>
          <cell r="T33058">
            <v>2.6221000000000001</v>
          </cell>
        </row>
        <row r="33059">
          <cell r="K33059" t="str">
            <v>SHT0012059</v>
          </cell>
          <cell r="L33059" t="str">
            <v>连接轴</v>
          </cell>
          <cell r="M33059" t="str">
            <v>1.3平台</v>
          </cell>
          <cell r="N33059">
            <v>880</v>
          </cell>
          <cell r="O33059">
            <v>2.6221000000000001</v>
          </cell>
          <cell r="P33059" t="str">
            <v>EA</v>
          </cell>
          <cell r="Q33059">
            <v>1</v>
          </cell>
          <cell r="R33059">
            <v>2307.4499999999998</v>
          </cell>
          <cell r="S33059">
            <v>880</v>
          </cell>
          <cell r="T33059">
            <v>2.6221000000000001</v>
          </cell>
        </row>
        <row r="33060">
          <cell r="K33060" t="str">
            <v>SHT0012059</v>
          </cell>
          <cell r="L33060" t="str">
            <v>连接轴</v>
          </cell>
          <cell r="M33060" t="str">
            <v>1.3平台</v>
          </cell>
          <cell r="N33060">
            <v>320</v>
          </cell>
          <cell r="O33060">
            <v>2.6221000000000001</v>
          </cell>
          <cell r="P33060" t="str">
            <v>EA</v>
          </cell>
          <cell r="Q33060">
            <v>1</v>
          </cell>
          <cell r="R33060">
            <v>839.07</v>
          </cell>
          <cell r="S33060">
            <v>320</v>
          </cell>
          <cell r="T33060">
            <v>2.6221000000000001</v>
          </cell>
        </row>
        <row r="33061">
          <cell r="K33061" t="str">
            <v>SHT0012059</v>
          </cell>
          <cell r="L33061" t="str">
            <v>连接轴</v>
          </cell>
          <cell r="M33061" t="str">
            <v>1.3平台</v>
          </cell>
          <cell r="N33061">
            <v>560</v>
          </cell>
          <cell r="O33061">
            <v>2.6221000000000001</v>
          </cell>
          <cell r="P33061" t="str">
            <v>EA</v>
          </cell>
          <cell r="Q33061">
            <v>1</v>
          </cell>
          <cell r="R33061">
            <v>1468.38</v>
          </cell>
          <cell r="S33061">
            <v>560</v>
          </cell>
          <cell r="T33061">
            <v>2.6221000000000001</v>
          </cell>
        </row>
        <row r="33062">
          <cell r="K33062" t="str">
            <v>SHT0012059</v>
          </cell>
          <cell r="L33062" t="str">
            <v>连接轴</v>
          </cell>
          <cell r="M33062" t="str">
            <v>1.3平台</v>
          </cell>
          <cell r="N33062">
            <v>400</v>
          </cell>
          <cell r="O33062">
            <v>2.6221000000000001</v>
          </cell>
          <cell r="P33062" t="str">
            <v>EA</v>
          </cell>
          <cell r="Q33062">
            <v>1</v>
          </cell>
          <cell r="R33062">
            <v>1048.8399999999999</v>
          </cell>
          <cell r="S33062">
            <v>400</v>
          </cell>
          <cell r="T33062">
            <v>2.6221000000000001</v>
          </cell>
        </row>
        <row r="33063">
          <cell r="K33063" t="str">
            <v>SHT0012059</v>
          </cell>
          <cell r="L33063" t="str">
            <v>连接轴</v>
          </cell>
          <cell r="M33063" t="str">
            <v>1.3平台</v>
          </cell>
          <cell r="N33063">
            <v>400</v>
          </cell>
          <cell r="O33063">
            <v>2.6221000000000001</v>
          </cell>
          <cell r="P33063" t="str">
            <v>EA</v>
          </cell>
          <cell r="Q33063">
            <v>1</v>
          </cell>
          <cell r="R33063">
            <v>1048.8399999999999</v>
          </cell>
          <cell r="S33063">
            <v>400</v>
          </cell>
          <cell r="T33063">
            <v>2.6221000000000001</v>
          </cell>
        </row>
        <row r="33064">
          <cell r="K33064" t="str">
            <v>SHT0012083</v>
          </cell>
          <cell r="L33064" t="str">
            <v>上框前横梁焊接总成</v>
          </cell>
          <cell r="M33064" t="str">
            <v>1.3平台</v>
          </cell>
          <cell r="N33064">
            <v>490</v>
          </cell>
          <cell r="O33064">
            <v>5.9358000000000004</v>
          </cell>
          <cell r="P33064" t="str">
            <v>EA</v>
          </cell>
          <cell r="Q33064">
            <v>1</v>
          </cell>
          <cell r="R33064">
            <v>2908.54</v>
          </cell>
          <cell r="S33064">
            <v>490</v>
          </cell>
          <cell r="T33064">
            <v>5.9358000000000004</v>
          </cell>
        </row>
        <row r="33065">
          <cell r="K33065" t="str">
            <v>SHT0012083</v>
          </cell>
          <cell r="L33065" t="str">
            <v>上框前横梁焊接总成</v>
          </cell>
          <cell r="M33065" t="str">
            <v>1.3平台</v>
          </cell>
          <cell r="N33065">
            <v>300</v>
          </cell>
          <cell r="O33065">
            <v>5.9358000000000004</v>
          </cell>
          <cell r="P33065" t="str">
            <v>EA</v>
          </cell>
          <cell r="Q33065">
            <v>1</v>
          </cell>
          <cell r="R33065">
            <v>1780.74</v>
          </cell>
          <cell r="S33065">
            <v>300</v>
          </cell>
          <cell r="T33065">
            <v>5.9358000000000004</v>
          </cell>
        </row>
        <row r="33066">
          <cell r="K33066" t="str">
            <v>SHT0012083</v>
          </cell>
          <cell r="L33066" t="str">
            <v>上框前横梁焊接总成</v>
          </cell>
          <cell r="M33066" t="str">
            <v>1.3平台</v>
          </cell>
          <cell r="N33066">
            <v>350</v>
          </cell>
          <cell r="O33066">
            <v>5.9358000000000004</v>
          </cell>
          <cell r="P33066" t="str">
            <v>EA</v>
          </cell>
          <cell r="Q33066">
            <v>1</v>
          </cell>
          <cell r="R33066">
            <v>2077.5300000000002</v>
          </cell>
          <cell r="S33066">
            <v>350</v>
          </cell>
          <cell r="T33066">
            <v>5.9358000000000004</v>
          </cell>
        </row>
        <row r="33067">
          <cell r="K33067" t="str">
            <v>SHT0012083</v>
          </cell>
          <cell r="L33067" t="str">
            <v>上框前横梁焊接总成</v>
          </cell>
          <cell r="M33067" t="str">
            <v>1.3平台</v>
          </cell>
          <cell r="N33067">
            <v>500</v>
          </cell>
          <cell r="O33067">
            <v>5.9358000000000004</v>
          </cell>
          <cell r="P33067" t="str">
            <v>EA</v>
          </cell>
          <cell r="Q33067">
            <v>1</v>
          </cell>
          <cell r="R33067">
            <v>2967.9</v>
          </cell>
          <cell r="S33067">
            <v>500</v>
          </cell>
          <cell r="T33067">
            <v>5.9358000000000004</v>
          </cell>
        </row>
        <row r="33068">
          <cell r="K33068" t="str">
            <v>SHT0012089</v>
          </cell>
          <cell r="L33068" t="str">
            <v>外绞架连接杆</v>
          </cell>
          <cell r="M33068" t="str">
            <v>1.3平台</v>
          </cell>
          <cell r="N33068">
            <v>400</v>
          </cell>
          <cell r="O33068">
            <v>3.9820000000000002</v>
          </cell>
          <cell r="P33068" t="str">
            <v>EA</v>
          </cell>
          <cell r="Q33068">
            <v>1</v>
          </cell>
          <cell r="R33068">
            <v>1592.8</v>
          </cell>
          <cell r="S33068">
            <v>400</v>
          </cell>
          <cell r="T33068">
            <v>3.9820000000000002</v>
          </cell>
        </row>
        <row r="33069">
          <cell r="K33069" t="str">
            <v>SHT0012094</v>
          </cell>
          <cell r="L33069" t="str">
            <v>下限位胶敦</v>
          </cell>
          <cell r="M33069" t="str">
            <v>1.3平台</v>
          </cell>
          <cell r="N33069">
            <v>2400</v>
          </cell>
          <cell r="O33069">
            <v>1</v>
          </cell>
          <cell r="P33069" t="str">
            <v>EA</v>
          </cell>
          <cell r="Q33069">
            <v>1</v>
          </cell>
          <cell r="R33069">
            <v>2400</v>
          </cell>
          <cell r="S33069">
            <v>2400</v>
          </cell>
          <cell r="T33069">
            <v>1</v>
          </cell>
        </row>
        <row r="33070">
          <cell r="K33070" t="str">
            <v>SHT0012095</v>
          </cell>
          <cell r="L33070" t="str">
            <v>阻尼器总成</v>
          </cell>
          <cell r="M33070" t="str">
            <v>1.3平台</v>
          </cell>
          <cell r="N33070">
            <v>3615</v>
          </cell>
          <cell r="O33070">
            <v>28.5</v>
          </cell>
          <cell r="P33070" t="str">
            <v>EA</v>
          </cell>
          <cell r="Q33070">
            <v>1</v>
          </cell>
          <cell r="R33070">
            <v>103027.5</v>
          </cell>
          <cell r="S33070">
            <v>3615</v>
          </cell>
          <cell r="T33070">
            <v>28.5</v>
          </cell>
        </row>
        <row r="33071">
          <cell r="K33071" t="str">
            <v>SHT0012095</v>
          </cell>
          <cell r="L33071" t="str">
            <v>阻尼器总成</v>
          </cell>
          <cell r="M33071" t="str">
            <v>1.3平台</v>
          </cell>
          <cell r="N33071">
            <v>900</v>
          </cell>
          <cell r="O33071">
            <v>28.5</v>
          </cell>
          <cell r="P33071" t="str">
            <v>EA</v>
          </cell>
          <cell r="Q33071">
            <v>1</v>
          </cell>
          <cell r="R33071">
            <v>25650</v>
          </cell>
          <cell r="S33071">
            <v>900</v>
          </cell>
          <cell r="T33071">
            <v>28.5</v>
          </cell>
        </row>
        <row r="33072">
          <cell r="K33072" t="str">
            <v>SHT0012098</v>
          </cell>
          <cell r="L33072" t="str">
            <v>后升降手柄焊接总成</v>
          </cell>
          <cell r="M33072" t="str">
            <v>1.3平台-M4</v>
          </cell>
          <cell r="N33072">
            <v>2000</v>
          </cell>
          <cell r="O33072">
            <v>1.8571</v>
          </cell>
          <cell r="P33072" t="str">
            <v>EA</v>
          </cell>
          <cell r="Q33072">
            <v>1</v>
          </cell>
          <cell r="R33072">
            <v>3714.2</v>
          </cell>
          <cell r="S33072">
            <v>2000</v>
          </cell>
          <cell r="T33072">
            <v>1.6785000000000001</v>
          </cell>
        </row>
        <row r="33073">
          <cell r="K33073" t="str">
            <v>SHT0012102</v>
          </cell>
          <cell r="L33073" t="str">
            <v>前升降手柄焊接总成</v>
          </cell>
          <cell r="M33073" t="str">
            <v>1.3平台-M4</v>
          </cell>
          <cell r="N33073">
            <v>2000</v>
          </cell>
          <cell r="O33073">
            <v>2.0124</v>
          </cell>
          <cell r="P33073" t="str">
            <v>EA</v>
          </cell>
          <cell r="Q33073">
            <v>1</v>
          </cell>
          <cell r="R33073">
            <v>4024.8</v>
          </cell>
          <cell r="S33073">
            <v>2000</v>
          </cell>
          <cell r="T33073">
            <v>1.9372</v>
          </cell>
        </row>
        <row r="33074">
          <cell r="K33074" t="str">
            <v>SHT0012112</v>
          </cell>
          <cell r="L33074" t="str">
            <v>副边罩壳钢丝</v>
          </cell>
          <cell r="M33074" t="str">
            <v>M3000</v>
          </cell>
          <cell r="N33074">
            <v>1000</v>
          </cell>
          <cell r="O33074">
            <v>0.152</v>
          </cell>
          <cell r="P33074" t="str">
            <v>EA</v>
          </cell>
          <cell r="Q33074">
            <v>1</v>
          </cell>
          <cell r="R33074">
            <v>152</v>
          </cell>
          <cell r="S33074">
            <v>1000</v>
          </cell>
          <cell r="T33074">
            <v>0.152</v>
          </cell>
        </row>
        <row r="33075">
          <cell r="K33075" t="str">
            <v>SHT0012140</v>
          </cell>
          <cell r="L33075" t="str">
            <v>座框左侧内边板</v>
          </cell>
          <cell r="M33075" t="str">
            <v>M3000-S</v>
          </cell>
          <cell r="N33075">
            <v>1000</v>
          </cell>
          <cell r="O33075">
            <v>7.8695000000000004</v>
          </cell>
          <cell r="P33075" t="str">
            <v>EA</v>
          </cell>
          <cell r="Q33075">
            <v>1</v>
          </cell>
          <cell r="R33075">
            <v>7869.5</v>
          </cell>
          <cell r="S33075">
            <v>1000</v>
          </cell>
          <cell r="T33075">
            <v>6.5589000000000004</v>
          </cell>
        </row>
        <row r="33076">
          <cell r="K33076" t="str">
            <v>SHT0012140</v>
          </cell>
          <cell r="L33076" t="str">
            <v>座框左侧内边板</v>
          </cell>
          <cell r="M33076" t="str">
            <v>M3000-S</v>
          </cell>
          <cell r="N33076">
            <v>700</v>
          </cell>
          <cell r="O33076">
            <v>7.8695000000000004</v>
          </cell>
          <cell r="P33076" t="str">
            <v>EA</v>
          </cell>
          <cell r="Q33076">
            <v>1</v>
          </cell>
          <cell r="R33076">
            <v>5508.65</v>
          </cell>
          <cell r="S33076">
            <v>700</v>
          </cell>
          <cell r="T33076">
            <v>6.5589000000000004</v>
          </cell>
        </row>
        <row r="33077">
          <cell r="K33077" t="str">
            <v>SHT0012140</v>
          </cell>
          <cell r="L33077" t="str">
            <v>座框左侧内边板</v>
          </cell>
          <cell r="M33077" t="str">
            <v>M3000-S</v>
          </cell>
          <cell r="N33077">
            <v>1150</v>
          </cell>
          <cell r="O33077">
            <v>7.8695000000000004</v>
          </cell>
          <cell r="P33077" t="str">
            <v>EA</v>
          </cell>
          <cell r="Q33077">
            <v>1</v>
          </cell>
          <cell r="R33077">
            <v>9049.93</v>
          </cell>
          <cell r="S33077">
            <v>1150</v>
          </cell>
          <cell r="T33077">
            <v>6.5589000000000004</v>
          </cell>
        </row>
        <row r="33078">
          <cell r="K33078" t="str">
            <v>SHT0012140</v>
          </cell>
          <cell r="L33078" t="str">
            <v>座框左侧内边板</v>
          </cell>
          <cell r="M33078" t="str">
            <v>M3000-S</v>
          </cell>
          <cell r="N33078">
            <v>800</v>
          </cell>
          <cell r="O33078">
            <v>7.8695000000000004</v>
          </cell>
          <cell r="P33078" t="str">
            <v>EA</v>
          </cell>
          <cell r="Q33078">
            <v>1</v>
          </cell>
          <cell r="R33078">
            <v>6295.6</v>
          </cell>
          <cell r="S33078">
            <v>800</v>
          </cell>
          <cell r="T33078">
            <v>6.5589000000000004</v>
          </cell>
        </row>
        <row r="33079">
          <cell r="K33079" t="str">
            <v>SHT0012142</v>
          </cell>
          <cell r="L33079" t="str">
            <v>座框右侧内边板</v>
          </cell>
          <cell r="M33079" t="str">
            <v>M3000-S</v>
          </cell>
          <cell r="N33079">
            <v>1000</v>
          </cell>
          <cell r="O33079">
            <v>7.8695000000000004</v>
          </cell>
          <cell r="P33079" t="str">
            <v>EA</v>
          </cell>
          <cell r="Q33079">
            <v>1</v>
          </cell>
          <cell r="R33079">
            <v>7869.5</v>
          </cell>
          <cell r="S33079">
            <v>1000</v>
          </cell>
          <cell r="T33079">
            <v>6.5589000000000004</v>
          </cell>
        </row>
        <row r="33080">
          <cell r="K33080" t="str">
            <v>SHT0012142</v>
          </cell>
          <cell r="L33080" t="str">
            <v>座框右侧内边板</v>
          </cell>
          <cell r="M33080" t="str">
            <v>M3000-S</v>
          </cell>
          <cell r="N33080">
            <v>1150</v>
          </cell>
          <cell r="O33080">
            <v>7.8695000000000004</v>
          </cell>
          <cell r="P33080" t="str">
            <v>EA</v>
          </cell>
          <cell r="Q33080">
            <v>1</v>
          </cell>
          <cell r="R33080">
            <v>9049.93</v>
          </cell>
          <cell r="S33080">
            <v>1150</v>
          </cell>
          <cell r="T33080">
            <v>6.5589000000000004</v>
          </cell>
        </row>
        <row r="33081">
          <cell r="K33081" t="str">
            <v>SHT0012142</v>
          </cell>
          <cell r="L33081" t="str">
            <v>座框右侧内边板</v>
          </cell>
          <cell r="M33081" t="str">
            <v>M3000-S</v>
          </cell>
          <cell r="N33081">
            <v>700</v>
          </cell>
          <cell r="O33081">
            <v>7.8695000000000004</v>
          </cell>
          <cell r="P33081" t="str">
            <v>EA</v>
          </cell>
          <cell r="Q33081">
            <v>1</v>
          </cell>
          <cell r="R33081">
            <v>5508.65</v>
          </cell>
          <cell r="S33081">
            <v>700</v>
          </cell>
          <cell r="T33081">
            <v>6.5589000000000004</v>
          </cell>
        </row>
        <row r="33082">
          <cell r="K33082" t="str">
            <v>SHT0012142</v>
          </cell>
          <cell r="L33082" t="str">
            <v>座框右侧内边板</v>
          </cell>
          <cell r="M33082" t="str">
            <v>M3000-S</v>
          </cell>
          <cell r="N33082">
            <v>800</v>
          </cell>
          <cell r="O33082">
            <v>7.8695000000000004</v>
          </cell>
          <cell r="P33082" t="str">
            <v>EA</v>
          </cell>
          <cell r="Q33082">
            <v>1</v>
          </cell>
          <cell r="R33082">
            <v>6295.6</v>
          </cell>
          <cell r="S33082">
            <v>800</v>
          </cell>
          <cell r="T33082">
            <v>6.5589000000000004</v>
          </cell>
        </row>
        <row r="33083">
          <cell r="K33083" t="str">
            <v>SHT0012153</v>
          </cell>
          <cell r="L33083" t="str">
            <v>左侧边框分总成</v>
          </cell>
          <cell r="M33083" t="str">
            <v>M3000-S</v>
          </cell>
          <cell r="N33083">
            <v>1438</v>
          </cell>
          <cell r="O33083">
            <v>9.9138999999999999</v>
          </cell>
          <cell r="P33083" t="str">
            <v>EA</v>
          </cell>
          <cell r="Q33083">
            <v>1</v>
          </cell>
          <cell r="R33083">
            <v>14256.19</v>
          </cell>
          <cell r="S33083">
            <v>1438</v>
          </cell>
          <cell r="T33083">
            <v>8.7344000000000008</v>
          </cell>
        </row>
        <row r="33084">
          <cell r="K33084" t="str">
            <v>SHT0012153</v>
          </cell>
          <cell r="L33084" t="str">
            <v>左侧边框分总成</v>
          </cell>
          <cell r="M33084" t="str">
            <v>M3000-S</v>
          </cell>
          <cell r="N33084">
            <v>400</v>
          </cell>
          <cell r="O33084">
            <v>9.9138999999999999</v>
          </cell>
          <cell r="P33084" t="str">
            <v>EA</v>
          </cell>
          <cell r="Q33084">
            <v>1</v>
          </cell>
          <cell r="R33084">
            <v>3965.56</v>
          </cell>
          <cell r="S33084">
            <v>400</v>
          </cell>
          <cell r="T33084">
            <v>8.7344000000000008</v>
          </cell>
        </row>
        <row r="33085">
          <cell r="K33085" t="str">
            <v>SHT0012153</v>
          </cell>
          <cell r="L33085" t="str">
            <v>左侧边框分总成</v>
          </cell>
          <cell r="M33085" t="str">
            <v>M3000-S</v>
          </cell>
          <cell r="N33085">
            <v>472</v>
          </cell>
          <cell r="O33085">
            <v>9.9138999999999999</v>
          </cell>
          <cell r="P33085" t="str">
            <v>EA</v>
          </cell>
          <cell r="Q33085">
            <v>1</v>
          </cell>
          <cell r="R33085">
            <v>4679.3599999999997</v>
          </cell>
          <cell r="S33085">
            <v>472</v>
          </cell>
          <cell r="T33085">
            <v>8.7344000000000008</v>
          </cell>
        </row>
        <row r="33086">
          <cell r="K33086" t="str">
            <v>SHT0012153</v>
          </cell>
          <cell r="L33086" t="str">
            <v>左侧边框分总成</v>
          </cell>
          <cell r="M33086" t="str">
            <v>M3000-S</v>
          </cell>
          <cell r="N33086">
            <v>456</v>
          </cell>
          <cell r="O33086">
            <v>9.9138999999999999</v>
          </cell>
          <cell r="P33086" t="str">
            <v>EA</v>
          </cell>
          <cell r="Q33086">
            <v>1</v>
          </cell>
          <cell r="R33086">
            <v>4520.74</v>
          </cell>
          <cell r="S33086">
            <v>456</v>
          </cell>
          <cell r="T33086">
            <v>8.7344000000000008</v>
          </cell>
        </row>
        <row r="33087">
          <cell r="K33087" t="str">
            <v>SHT0012153</v>
          </cell>
          <cell r="L33087" t="str">
            <v>左侧边框分总成</v>
          </cell>
          <cell r="M33087" t="str">
            <v>M3000-S</v>
          </cell>
          <cell r="N33087">
            <v>390</v>
          </cell>
          <cell r="O33087">
            <v>9.9138999999999999</v>
          </cell>
          <cell r="P33087" t="str">
            <v>EA</v>
          </cell>
          <cell r="Q33087">
            <v>1</v>
          </cell>
          <cell r="R33087">
            <v>3866.42</v>
          </cell>
          <cell r="S33087">
            <v>390</v>
          </cell>
          <cell r="T33087">
            <v>8.7344000000000008</v>
          </cell>
        </row>
        <row r="33088">
          <cell r="K33088" t="str">
            <v>SHT0012153</v>
          </cell>
          <cell r="L33088" t="str">
            <v>左侧边框分总成</v>
          </cell>
          <cell r="M33088" t="str">
            <v>M3000-S</v>
          </cell>
          <cell r="N33088">
            <v>500</v>
          </cell>
          <cell r="O33088">
            <v>9.9138999999999999</v>
          </cell>
          <cell r="P33088" t="str">
            <v>EA</v>
          </cell>
          <cell r="Q33088">
            <v>1</v>
          </cell>
          <cell r="R33088">
            <v>4956.95</v>
          </cell>
          <cell r="S33088">
            <v>500</v>
          </cell>
          <cell r="T33088">
            <v>8.7344000000000008</v>
          </cell>
        </row>
        <row r="33089">
          <cell r="K33089" t="str">
            <v>SHT0012153</v>
          </cell>
          <cell r="L33089" t="str">
            <v>左侧边框分总成</v>
          </cell>
          <cell r="M33089" t="str">
            <v>M3000-S</v>
          </cell>
          <cell r="N33089">
            <v>500</v>
          </cell>
          <cell r="O33089">
            <v>9.9138999999999999</v>
          </cell>
          <cell r="P33089" t="str">
            <v>EA</v>
          </cell>
          <cell r="Q33089">
            <v>1</v>
          </cell>
          <cell r="R33089">
            <v>4956.95</v>
          </cell>
          <cell r="S33089">
            <v>500</v>
          </cell>
          <cell r="T33089">
            <v>8.7344000000000008</v>
          </cell>
        </row>
        <row r="33090">
          <cell r="K33090" t="str">
            <v>SHT0012153</v>
          </cell>
          <cell r="L33090" t="str">
            <v>左侧边框分总成</v>
          </cell>
          <cell r="M33090" t="str">
            <v>M3000-S</v>
          </cell>
          <cell r="N33090">
            <v>500</v>
          </cell>
          <cell r="O33090">
            <v>9.9138999999999999</v>
          </cell>
          <cell r="P33090" t="str">
            <v>EA</v>
          </cell>
          <cell r="Q33090">
            <v>1</v>
          </cell>
          <cell r="R33090">
            <v>4956.95</v>
          </cell>
          <cell r="S33090">
            <v>500</v>
          </cell>
          <cell r="T33090">
            <v>8.7344000000000008</v>
          </cell>
        </row>
        <row r="33091">
          <cell r="K33091" t="str">
            <v>SHT0012154</v>
          </cell>
          <cell r="L33091" t="str">
            <v>右侧边框分总成</v>
          </cell>
          <cell r="M33091" t="str">
            <v>M3000-S</v>
          </cell>
          <cell r="N33091">
            <v>1438</v>
          </cell>
          <cell r="O33091">
            <v>9.9138999999999999</v>
          </cell>
          <cell r="P33091" t="str">
            <v>EA</v>
          </cell>
          <cell r="Q33091">
            <v>1</v>
          </cell>
          <cell r="R33091">
            <v>14256.19</v>
          </cell>
          <cell r="S33091">
            <v>1438</v>
          </cell>
          <cell r="T33091">
            <v>8.8233999999999995</v>
          </cell>
        </row>
        <row r="33092">
          <cell r="K33092" t="str">
            <v>SHT0012154</v>
          </cell>
          <cell r="L33092" t="str">
            <v>右侧边框分总成</v>
          </cell>
          <cell r="M33092" t="str">
            <v>M3000-S</v>
          </cell>
          <cell r="N33092">
            <v>400</v>
          </cell>
          <cell r="O33092">
            <v>9.9138999999999999</v>
          </cell>
          <cell r="P33092" t="str">
            <v>EA</v>
          </cell>
          <cell r="Q33092">
            <v>1</v>
          </cell>
          <cell r="R33092">
            <v>3965.56</v>
          </cell>
          <cell r="S33092">
            <v>400</v>
          </cell>
          <cell r="T33092">
            <v>8.8233999999999995</v>
          </cell>
        </row>
        <row r="33093">
          <cell r="K33093" t="str">
            <v>SHT0012154</v>
          </cell>
          <cell r="L33093" t="str">
            <v>右侧边框分总成</v>
          </cell>
          <cell r="M33093" t="str">
            <v>M3000-S</v>
          </cell>
          <cell r="N33093">
            <v>472</v>
          </cell>
          <cell r="O33093">
            <v>9.9138999999999999</v>
          </cell>
          <cell r="P33093" t="str">
            <v>EA</v>
          </cell>
          <cell r="Q33093">
            <v>1</v>
          </cell>
          <cell r="R33093">
            <v>4679.3599999999997</v>
          </cell>
          <cell r="S33093">
            <v>472</v>
          </cell>
          <cell r="T33093">
            <v>8.8233999999999995</v>
          </cell>
        </row>
        <row r="33094">
          <cell r="K33094" t="str">
            <v>SHT0012154</v>
          </cell>
          <cell r="L33094" t="str">
            <v>右侧边框分总成</v>
          </cell>
          <cell r="M33094" t="str">
            <v>M3000-S</v>
          </cell>
          <cell r="N33094">
            <v>456</v>
          </cell>
          <cell r="O33094">
            <v>9.9138999999999999</v>
          </cell>
          <cell r="P33094" t="str">
            <v>EA</v>
          </cell>
          <cell r="Q33094">
            <v>1</v>
          </cell>
          <cell r="R33094">
            <v>4520.74</v>
          </cell>
          <cell r="S33094">
            <v>456</v>
          </cell>
          <cell r="T33094">
            <v>8.8233999999999995</v>
          </cell>
        </row>
        <row r="33095">
          <cell r="K33095" t="str">
            <v>SHT0012154</v>
          </cell>
          <cell r="L33095" t="str">
            <v>右侧边框分总成</v>
          </cell>
          <cell r="M33095" t="str">
            <v>M3000-S</v>
          </cell>
          <cell r="N33095">
            <v>390</v>
          </cell>
          <cell r="O33095">
            <v>9.9138999999999999</v>
          </cell>
          <cell r="P33095" t="str">
            <v>EA</v>
          </cell>
          <cell r="Q33095">
            <v>1</v>
          </cell>
          <cell r="R33095">
            <v>3866.42</v>
          </cell>
          <cell r="S33095">
            <v>390</v>
          </cell>
          <cell r="T33095">
            <v>8.8233999999999995</v>
          </cell>
        </row>
        <row r="33096">
          <cell r="K33096" t="str">
            <v>SHT0012154</v>
          </cell>
          <cell r="L33096" t="str">
            <v>右侧边框分总成</v>
          </cell>
          <cell r="M33096" t="str">
            <v>M3000-S</v>
          </cell>
          <cell r="N33096">
            <v>500</v>
          </cell>
          <cell r="O33096">
            <v>9.9138999999999999</v>
          </cell>
          <cell r="P33096" t="str">
            <v>EA</v>
          </cell>
          <cell r="Q33096">
            <v>1</v>
          </cell>
          <cell r="R33096">
            <v>4956.95</v>
          </cell>
          <cell r="S33096">
            <v>500</v>
          </cell>
          <cell r="T33096">
            <v>8.8233999999999995</v>
          </cell>
        </row>
        <row r="33097">
          <cell r="K33097" t="str">
            <v>SHT0012154</v>
          </cell>
          <cell r="L33097" t="str">
            <v>右侧边框分总成</v>
          </cell>
          <cell r="M33097" t="str">
            <v>M3000-S</v>
          </cell>
          <cell r="N33097">
            <v>500</v>
          </cell>
          <cell r="O33097">
            <v>9.9138999999999999</v>
          </cell>
          <cell r="P33097" t="str">
            <v>EA</v>
          </cell>
          <cell r="Q33097">
            <v>1</v>
          </cell>
          <cell r="R33097">
            <v>4956.95</v>
          </cell>
          <cell r="S33097">
            <v>500</v>
          </cell>
          <cell r="T33097">
            <v>8.8233999999999995</v>
          </cell>
        </row>
        <row r="33098">
          <cell r="K33098" t="str">
            <v>SHT0012154</v>
          </cell>
          <cell r="L33098" t="str">
            <v>右侧边框分总成</v>
          </cell>
          <cell r="M33098" t="str">
            <v>M3000-S</v>
          </cell>
          <cell r="N33098">
            <v>500</v>
          </cell>
          <cell r="O33098">
            <v>9.9138999999999999</v>
          </cell>
          <cell r="P33098" t="str">
            <v>EA</v>
          </cell>
          <cell r="Q33098">
            <v>1</v>
          </cell>
          <cell r="R33098">
            <v>4956.95</v>
          </cell>
          <cell r="S33098">
            <v>500</v>
          </cell>
          <cell r="T33098">
            <v>8.8233999999999995</v>
          </cell>
        </row>
        <row r="33099">
          <cell r="K33099" t="str">
            <v>SHT0012172</v>
          </cell>
          <cell r="L33099" t="str">
            <v>主驾驾VDC气阀总成</v>
          </cell>
          <cell r="M33099" t="str">
            <v>H6</v>
          </cell>
          <cell r="N33099">
            <v>180</v>
          </cell>
          <cell r="O33099">
            <v>45.54</v>
          </cell>
          <cell r="P33099" t="str">
            <v>EA</v>
          </cell>
          <cell r="Q33099">
            <v>1</v>
          </cell>
          <cell r="R33099">
            <v>8197.2000000000007</v>
          </cell>
          <cell r="S33099">
            <v>180</v>
          </cell>
          <cell r="T33099">
            <v>45.54</v>
          </cell>
        </row>
        <row r="33100">
          <cell r="K33100" t="str">
            <v>SHT0012210</v>
          </cell>
          <cell r="L33100" t="str">
            <v>座框左侧外边板焊接总成</v>
          </cell>
          <cell r="M33100" t="str">
            <v>1.3平台</v>
          </cell>
          <cell r="N33100">
            <v>350</v>
          </cell>
          <cell r="O33100">
            <v>6.9141000000000004</v>
          </cell>
          <cell r="P33100" t="str">
            <v>EA</v>
          </cell>
          <cell r="Q33100">
            <v>1</v>
          </cell>
          <cell r="R33100">
            <v>2419.94</v>
          </cell>
          <cell r="S33100">
            <v>350</v>
          </cell>
          <cell r="T33100">
            <v>6.9141000000000004</v>
          </cell>
        </row>
        <row r="33101">
          <cell r="K33101" t="str">
            <v>SHT0012210</v>
          </cell>
          <cell r="L33101" t="str">
            <v>座框左侧外边板焊接总成</v>
          </cell>
          <cell r="M33101" t="str">
            <v>1.3平台</v>
          </cell>
          <cell r="N33101">
            <v>250</v>
          </cell>
          <cell r="O33101">
            <v>6.9141000000000004</v>
          </cell>
          <cell r="P33101" t="str">
            <v>EA</v>
          </cell>
          <cell r="Q33101">
            <v>1</v>
          </cell>
          <cell r="R33101">
            <v>1728.53</v>
          </cell>
          <cell r="S33101">
            <v>250</v>
          </cell>
          <cell r="T33101">
            <v>6.9141000000000004</v>
          </cell>
        </row>
        <row r="33102">
          <cell r="K33102" t="str">
            <v>SHT0012210</v>
          </cell>
          <cell r="L33102" t="str">
            <v>座框左侧外边板焊接总成</v>
          </cell>
          <cell r="M33102" t="str">
            <v>1.3平台</v>
          </cell>
          <cell r="N33102">
            <v>600</v>
          </cell>
          <cell r="O33102">
            <v>6.9141000000000004</v>
          </cell>
          <cell r="P33102" t="str">
            <v>EA</v>
          </cell>
          <cell r="Q33102">
            <v>1</v>
          </cell>
          <cell r="R33102">
            <v>4148.46</v>
          </cell>
          <cell r="S33102">
            <v>600</v>
          </cell>
          <cell r="T33102">
            <v>6.9141000000000004</v>
          </cell>
        </row>
        <row r="33103">
          <cell r="K33103" t="str">
            <v>SHT0012211</v>
          </cell>
          <cell r="L33103" t="str">
            <v>座框右侧外边板焊接总成</v>
          </cell>
          <cell r="M33103" t="str">
            <v>1.3平台</v>
          </cell>
          <cell r="N33103">
            <v>-1</v>
          </cell>
          <cell r="O33103">
            <v>6.9141000000000004</v>
          </cell>
          <cell r="P33103" t="str">
            <v>EA</v>
          </cell>
          <cell r="Q33103">
            <v>1</v>
          </cell>
          <cell r="R33103">
            <v>-6.91</v>
          </cell>
          <cell r="S33103">
            <v>-1</v>
          </cell>
          <cell r="T33103">
            <v>6.9141000000000004</v>
          </cell>
        </row>
        <row r="33104">
          <cell r="K33104" t="str">
            <v>SHT0012211</v>
          </cell>
          <cell r="L33104" t="str">
            <v>座框右侧外边板焊接总成</v>
          </cell>
          <cell r="M33104" t="str">
            <v>1.3平台</v>
          </cell>
          <cell r="N33104">
            <v>250</v>
          </cell>
          <cell r="O33104">
            <v>6.9141000000000004</v>
          </cell>
          <cell r="P33104" t="str">
            <v>EA</v>
          </cell>
          <cell r="Q33104">
            <v>1</v>
          </cell>
          <cell r="R33104">
            <v>1728.53</v>
          </cell>
          <cell r="S33104">
            <v>250</v>
          </cell>
          <cell r="T33104">
            <v>6.9141000000000004</v>
          </cell>
        </row>
        <row r="33105">
          <cell r="K33105" t="str">
            <v>SHT0012211</v>
          </cell>
          <cell r="L33105" t="str">
            <v>座框右侧外边板焊接总成</v>
          </cell>
          <cell r="M33105" t="str">
            <v>1.3平台</v>
          </cell>
          <cell r="N33105">
            <v>600</v>
          </cell>
          <cell r="O33105">
            <v>6.9141000000000004</v>
          </cell>
          <cell r="P33105" t="str">
            <v>EA</v>
          </cell>
          <cell r="Q33105">
            <v>1</v>
          </cell>
          <cell r="R33105">
            <v>4148.46</v>
          </cell>
          <cell r="S33105">
            <v>600</v>
          </cell>
          <cell r="T33105">
            <v>6.9141000000000004</v>
          </cell>
        </row>
        <row r="33106">
          <cell r="K33106" t="str">
            <v>SHT0012211</v>
          </cell>
          <cell r="L33106" t="str">
            <v>座框右侧外边板焊接总成</v>
          </cell>
          <cell r="M33106" t="str">
            <v>1.3平台</v>
          </cell>
          <cell r="N33106">
            <v>350</v>
          </cell>
          <cell r="O33106">
            <v>6.9141000000000004</v>
          </cell>
          <cell r="P33106" t="str">
            <v>EA</v>
          </cell>
          <cell r="Q33106">
            <v>1</v>
          </cell>
          <cell r="R33106">
            <v>2419.94</v>
          </cell>
          <cell r="S33106">
            <v>350</v>
          </cell>
          <cell r="T33106">
            <v>6.9141000000000004</v>
          </cell>
        </row>
        <row r="33107">
          <cell r="K33107" t="str">
            <v>SHT0012218</v>
          </cell>
          <cell r="L33107" t="str">
            <v>主驾驶靠背四气袋腰托总成</v>
          </cell>
          <cell r="M33107" t="str">
            <v>重汽T5-2.0</v>
          </cell>
          <cell r="N33107">
            <v>580</v>
          </cell>
          <cell r="O33107">
            <v>16.96</v>
          </cell>
          <cell r="P33107" t="str">
            <v>EA</v>
          </cell>
          <cell r="Q33107">
            <v>1</v>
          </cell>
          <cell r="R33107">
            <v>9836.7999999999993</v>
          </cell>
          <cell r="S33107">
            <v>580</v>
          </cell>
          <cell r="T33107">
            <v>16.96</v>
          </cell>
        </row>
        <row r="33108">
          <cell r="K33108" t="str">
            <v>SHT0012218</v>
          </cell>
          <cell r="L33108" t="str">
            <v>主驾驶靠背四气袋腰托总成</v>
          </cell>
          <cell r="M33108" t="str">
            <v>重汽T5-2.0</v>
          </cell>
          <cell r="N33108">
            <v>615</v>
          </cell>
          <cell r="O33108">
            <v>16.96</v>
          </cell>
          <cell r="P33108" t="str">
            <v>EA</v>
          </cell>
          <cell r="Q33108">
            <v>1</v>
          </cell>
          <cell r="R33108">
            <v>10430.4</v>
          </cell>
          <cell r="S33108">
            <v>615</v>
          </cell>
          <cell r="T33108">
            <v>16.96</v>
          </cell>
        </row>
        <row r="33109">
          <cell r="K33109" t="str">
            <v>SHT0012218</v>
          </cell>
          <cell r="L33109" t="str">
            <v>主驾驶靠背四气袋腰托总成</v>
          </cell>
          <cell r="M33109" t="str">
            <v>重汽T5-2.0</v>
          </cell>
          <cell r="N33109">
            <v>135</v>
          </cell>
          <cell r="O33109">
            <v>16.96</v>
          </cell>
          <cell r="P33109" t="str">
            <v>EA</v>
          </cell>
          <cell r="Q33109">
            <v>1</v>
          </cell>
          <cell r="R33109">
            <v>2289.6</v>
          </cell>
          <cell r="S33109">
            <v>135</v>
          </cell>
          <cell r="T33109">
            <v>16.96</v>
          </cell>
        </row>
        <row r="33110">
          <cell r="K33110" t="str">
            <v>SHT0012218</v>
          </cell>
          <cell r="L33110" t="str">
            <v>主驾驶靠背四气袋腰托总成</v>
          </cell>
          <cell r="M33110" t="str">
            <v>重汽T5-2.0</v>
          </cell>
          <cell r="N33110">
            <v>270</v>
          </cell>
          <cell r="O33110">
            <v>16.96</v>
          </cell>
          <cell r="P33110" t="str">
            <v>EA</v>
          </cell>
          <cell r="Q33110">
            <v>1</v>
          </cell>
          <cell r="R33110">
            <v>4579.2</v>
          </cell>
          <cell r="S33110">
            <v>270</v>
          </cell>
          <cell r="T33110">
            <v>16.96</v>
          </cell>
        </row>
        <row r="33111">
          <cell r="K33111" t="str">
            <v>SHT0012218</v>
          </cell>
          <cell r="L33111" t="str">
            <v>主驾驶靠背四气袋腰托总成</v>
          </cell>
          <cell r="M33111" t="str">
            <v>重汽T5-2.0</v>
          </cell>
          <cell r="N33111">
            <v>320</v>
          </cell>
          <cell r="O33111">
            <v>16.96</v>
          </cell>
          <cell r="P33111" t="str">
            <v>EA</v>
          </cell>
          <cell r="Q33111">
            <v>1</v>
          </cell>
          <cell r="R33111">
            <v>5427.2</v>
          </cell>
          <cell r="S33111">
            <v>320</v>
          </cell>
          <cell r="T33111">
            <v>16.96</v>
          </cell>
        </row>
        <row r="33112">
          <cell r="K33112" t="str">
            <v>SHT0012268</v>
          </cell>
          <cell r="L33112" t="str">
            <v>左侧调角连接板焊接总成</v>
          </cell>
          <cell r="M33112" t="str">
            <v>M3000-S</v>
          </cell>
          <cell r="N33112">
            <v>1000</v>
          </cell>
          <cell r="O33112">
            <v>5.3803000000000001</v>
          </cell>
          <cell r="P33112" t="str">
            <v>EA</v>
          </cell>
          <cell r="Q33112">
            <v>1</v>
          </cell>
          <cell r="R33112">
            <v>5380.3</v>
          </cell>
          <cell r="S33112">
            <v>1000</v>
          </cell>
          <cell r="T33112">
            <v>5.04</v>
          </cell>
        </row>
        <row r="33113">
          <cell r="K33113" t="str">
            <v>SHT0012268</v>
          </cell>
          <cell r="L33113" t="str">
            <v>左侧调角连接板焊接总成</v>
          </cell>
          <cell r="M33113" t="str">
            <v>M3000-S</v>
          </cell>
          <cell r="N33113">
            <v>1000</v>
          </cell>
          <cell r="O33113">
            <v>5.3803000000000001</v>
          </cell>
          <cell r="P33113" t="str">
            <v>EA</v>
          </cell>
          <cell r="Q33113">
            <v>1</v>
          </cell>
          <cell r="R33113">
            <v>5380.3</v>
          </cell>
          <cell r="S33113">
            <v>1000</v>
          </cell>
          <cell r="T33113">
            <v>5.04</v>
          </cell>
        </row>
        <row r="33114">
          <cell r="K33114" t="str">
            <v>SHT0012268</v>
          </cell>
          <cell r="L33114" t="str">
            <v>左侧调角连接板焊接总成</v>
          </cell>
          <cell r="M33114" t="str">
            <v>M3000-S</v>
          </cell>
          <cell r="N33114">
            <v>1000</v>
          </cell>
          <cell r="O33114">
            <v>5.3803000000000001</v>
          </cell>
          <cell r="P33114" t="str">
            <v>EA</v>
          </cell>
          <cell r="Q33114">
            <v>1</v>
          </cell>
          <cell r="R33114">
            <v>5380.3</v>
          </cell>
          <cell r="S33114">
            <v>1000</v>
          </cell>
          <cell r="T33114">
            <v>5.04</v>
          </cell>
        </row>
        <row r="33115">
          <cell r="K33115" t="str">
            <v>SHT0012268</v>
          </cell>
          <cell r="L33115" t="str">
            <v>左侧调角连接板焊接总成</v>
          </cell>
          <cell r="M33115" t="str">
            <v>M3000-S</v>
          </cell>
          <cell r="N33115">
            <v>1000</v>
          </cell>
          <cell r="O33115">
            <v>5.3803000000000001</v>
          </cell>
          <cell r="P33115" t="str">
            <v>EA</v>
          </cell>
          <cell r="Q33115">
            <v>1</v>
          </cell>
          <cell r="R33115">
            <v>5380.3</v>
          </cell>
          <cell r="S33115">
            <v>1000</v>
          </cell>
          <cell r="T33115">
            <v>5.04</v>
          </cell>
        </row>
        <row r="33116">
          <cell r="K33116" t="str">
            <v>SHT0012268</v>
          </cell>
          <cell r="L33116" t="str">
            <v>左侧调角连接板焊接总成</v>
          </cell>
          <cell r="M33116" t="str">
            <v>M3000-S</v>
          </cell>
          <cell r="N33116">
            <v>1000</v>
          </cell>
          <cell r="O33116">
            <v>5.3803000000000001</v>
          </cell>
          <cell r="P33116" t="str">
            <v>EA</v>
          </cell>
          <cell r="Q33116">
            <v>1</v>
          </cell>
          <cell r="R33116">
            <v>5380.3</v>
          </cell>
          <cell r="S33116">
            <v>1000</v>
          </cell>
          <cell r="T33116">
            <v>5.04</v>
          </cell>
        </row>
        <row r="33117">
          <cell r="K33117" t="str">
            <v>SHT0012268</v>
          </cell>
          <cell r="L33117" t="str">
            <v>左侧调角连接板焊接总成</v>
          </cell>
          <cell r="M33117" t="str">
            <v>M3000-S</v>
          </cell>
          <cell r="N33117">
            <v>1000</v>
          </cell>
          <cell r="O33117">
            <v>5.3803000000000001</v>
          </cell>
          <cell r="P33117" t="str">
            <v>EA</v>
          </cell>
          <cell r="Q33117">
            <v>1</v>
          </cell>
          <cell r="R33117">
            <v>5380.3</v>
          </cell>
          <cell r="S33117">
            <v>1000</v>
          </cell>
          <cell r="T33117">
            <v>5.04</v>
          </cell>
        </row>
        <row r="33118">
          <cell r="K33118" t="str">
            <v>SHT0012268</v>
          </cell>
          <cell r="L33118" t="str">
            <v>左侧调角连接板焊接总成</v>
          </cell>
          <cell r="M33118" t="str">
            <v>M3000-S</v>
          </cell>
          <cell r="N33118">
            <v>1000</v>
          </cell>
          <cell r="O33118">
            <v>5.3803000000000001</v>
          </cell>
          <cell r="P33118" t="str">
            <v>EA</v>
          </cell>
          <cell r="Q33118">
            <v>1</v>
          </cell>
          <cell r="R33118">
            <v>5380.3</v>
          </cell>
          <cell r="S33118">
            <v>1000</v>
          </cell>
          <cell r="T33118">
            <v>5.04</v>
          </cell>
        </row>
        <row r="33119">
          <cell r="K33119" t="str">
            <v>SHT0012268</v>
          </cell>
          <cell r="L33119" t="str">
            <v>左侧调角连接板焊接总成</v>
          </cell>
          <cell r="M33119" t="str">
            <v>M3000-S</v>
          </cell>
          <cell r="N33119">
            <v>1000</v>
          </cell>
          <cell r="O33119">
            <v>5.3803000000000001</v>
          </cell>
          <cell r="P33119" t="str">
            <v>EA</v>
          </cell>
          <cell r="Q33119">
            <v>1</v>
          </cell>
          <cell r="R33119">
            <v>5380.3</v>
          </cell>
          <cell r="S33119">
            <v>1000</v>
          </cell>
          <cell r="T33119">
            <v>5.04</v>
          </cell>
        </row>
        <row r="33120">
          <cell r="K33120" t="str">
            <v>SHT0012268</v>
          </cell>
          <cell r="L33120" t="str">
            <v>左侧调角连接板焊接总成</v>
          </cell>
          <cell r="M33120" t="str">
            <v>M3000-S</v>
          </cell>
          <cell r="N33120">
            <v>1000</v>
          </cell>
          <cell r="O33120">
            <v>5.3803000000000001</v>
          </cell>
          <cell r="P33120" t="str">
            <v>EA</v>
          </cell>
          <cell r="Q33120">
            <v>1</v>
          </cell>
          <cell r="R33120">
            <v>5380.3</v>
          </cell>
          <cell r="S33120">
            <v>1000</v>
          </cell>
          <cell r="T33120">
            <v>5.04</v>
          </cell>
        </row>
        <row r="33121">
          <cell r="K33121" t="str">
            <v>SHT0012268</v>
          </cell>
          <cell r="L33121" t="str">
            <v>左侧调角连接板焊接总成</v>
          </cell>
          <cell r="M33121" t="str">
            <v>M3000-S</v>
          </cell>
          <cell r="N33121">
            <v>525</v>
          </cell>
          <cell r="O33121">
            <v>5.3803000000000001</v>
          </cell>
          <cell r="P33121" t="str">
            <v>EA</v>
          </cell>
          <cell r="Q33121">
            <v>1</v>
          </cell>
          <cell r="R33121">
            <v>2824.66</v>
          </cell>
          <cell r="S33121">
            <v>525</v>
          </cell>
          <cell r="T33121">
            <v>5.04</v>
          </cell>
        </row>
        <row r="33122">
          <cell r="K33122" t="str">
            <v>SHT0012268</v>
          </cell>
          <cell r="L33122" t="str">
            <v>左侧调角连接板焊接总成</v>
          </cell>
          <cell r="M33122" t="str">
            <v>M3000-S</v>
          </cell>
          <cell r="N33122">
            <v>1000</v>
          </cell>
          <cell r="O33122">
            <v>5.3803000000000001</v>
          </cell>
          <cell r="P33122" t="str">
            <v>EA</v>
          </cell>
          <cell r="Q33122">
            <v>1</v>
          </cell>
          <cell r="R33122">
            <v>5380.3</v>
          </cell>
          <cell r="S33122">
            <v>1000</v>
          </cell>
          <cell r="T33122">
            <v>5.04</v>
          </cell>
        </row>
        <row r="33123">
          <cell r="K33123" t="str">
            <v>SHT0012268</v>
          </cell>
          <cell r="L33123" t="str">
            <v>左侧调角连接板焊接总成</v>
          </cell>
          <cell r="M33123" t="str">
            <v>M3000-S</v>
          </cell>
          <cell r="N33123">
            <v>1000</v>
          </cell>
          <cell r="O33123">
            <v>5.3803000000000001</v>
          </cell>
          <cell r="P33123" t="str">
            <v>EA</v>
          </cell>
          <cell r="Q33123">
            <v>1</v>
          </cell>
          <cell r="R33123">
            <v>5380.3</v>
          </cell>
          <cell r="S33123">
            <v>1000</v>
          </cell>
          <cell r="T33123">
            <v>5.04</v>
          </cell>
        </row>
        <row r="33124">
          <cell r="K33124" t="str">
            <v>SHT0012268</v>
          </cell>
          <cell r="L33124" t="str">
            <v>左侧调角连接板焊接总成</v>
          </cell>
          <cell r="M33124" t="str">
            <v>M3000-S</v>
          </cell>
          <cell r="N33124">
            <v>1000</v>
          </cell>
          <cell r="O33124">
            <v>5.3803000000000001</v>
          </cell>
          <cell r="P33124" t="str">
            <v>EA</v>
          </cell>
          <cell r="Q33124">
            <v>1</v>
          </cell>
          <cell r="R33124">
            <v>5380.3</v>
          </cell>
          <cell r="S33124">
            <v>1000</v>
          </cell>
          <cell r="T33124">
            <v>5.04</v>
          </cell>
        </row>
        <row r="33125">
          <cell r="K33125" t="str">
            <v>SHT0012268</v>
          </cell>
          <cell r="L33125" t="str">
            <v>左侧调角连接板焊接总成</v>
          </cell>
          <cell r="M33125" t="str">
            <v>M3000-S</v>
          </cell>
          <cell r="N33125">
            <v>1000</v>
          </cell>
          <cell r="O33125">
            <v>5.3803000000000001</v>
          </cell>
          <cell r="P33125" t="str">
            <v>EA</v>
          </cell>
          <cell r="Q33125">
            <v>1</v>
          </cell>
          <cell r="R33125">
            <v>5380.3</v>
          </cell>
          <cell r="S33125">
            <v>1000</v>
          </cell>
          <cell r="T33125">
            <v>5.04</v>
          </cell>
        </row>
        <row r="33126">
          <cell r="K33126" t="str">
            <v>SHT0012268</v>
          </cell>
          <cell r="L33126" t="str">
            <v>左侧调角连接板焊接总成</v>
          </cell>
          <cell r="M33126" t="str">
            <v>M3000-S</v>
          </cell>
          <cell r="N33126">
            <v>1000</v>
          </cell>
          <cell r="O33126">
            <v>5.3803000000000001</v>
          </cell>
          <cell r="P33126" t="str">
            <v>EA</v>
          </cell>
          <cell r="Q33126">
            <v>1</v>
          </cell>
          <cell r="R33126">
            <v>5380.3</v>
          </cell>
          <cell r="S33126">
            <v>1000</v>
          </cell>
          <cell r="T33126">
            <v>5.04</v>
          </cell>
        </row>
        <row r="33127">
          <cell r="K33127" t="str">
            <v>SHT0012269</v>
          </cell>
          <cell r="L33127" t="str">
            <v>右侧调角连接板焊接总成</v>
          </cell>
          <cell r="M33127" t="str">
            <v>M3000-S</v>
          </cell>
          <cell r="N33127">
            <v>1000</v>
          </cell>
          <cell r="O33127">
            <v>5.3803000000000001</v>
          </cell>
          <cell r="P33127" t="str">
            <v>EA</v>
          </cell>
          <cell r="Q33127">
            <v>1</v>
          </cell>
          <cell r="R33127">
            <v>5380.3</v>
          </cell>
          <cell r="S33127">
            <v>1000</v>
          </cell>
          <cell r="T33127">
            <v>5.04</v>
          </cell>
        </row>
        <row r="33128">
          <cell r="K33128" t="str">
            <v>SHT0012269</v>
          </cell>
          <cell r="L33128" t="str">
            <v>右侧调角连接板焊接总成</v>
          </cell>
          <cell r="M33128" t="str">
            <v>M3000-S</v>
          </cell>
          <cell r="N33128">
            <v>1000</v>
          </cell>
          <cell r="O33128">
            <v>5.3803000000000001</v>
          </cell>
          <cell r="P33128" t="str">
            <v>EA</v>
          </cell>
          <cell r="Q33128">
            <v>1</v>
          </cell>
          <cell r="R33128">
            <v>5380.3</v>
          </cell>
          <cell r="S33128">
            <v>1000</v>
          </cell>
          <cell r="T33128">
            <v>5.04</v>
          </cell>
        </row>
        <row r="33129">
          <cell r="K33129" t="str">
            <v>SHT0012269</v>
          </cell>
          <cell r="L33129" t="str">
            <v>右侧调角连接板焊接总成</v>
          </cell>
          <cell r="M33129" t="str">
            <v>M3000-S</v>
          </cell>
          <cell r="N33129">
            <v>1000</v>
          </cell>
          <cell r="O33129">
            <v>5.3803000000000001</v>
          </cell>
          <cell r="P33129" t="str">
            <v>EA</v>
          </cell>
          <cell r="Q33129">
            <v>1</v>
          </cell>
          <cell r="R33129">
            <v>5380.3</v>
          </cell>
          <cell r="S33129">
            <v>1000</v>
          </cell>
          <cell r="T33129">
            <v>5.04</v>
          </cell>
        </row>
        <row r="33130">
          <cell r="K33130" t="str">
            <v>SHT0012269</v>
          </cell>
          <cell r="L33130" t="str">
            <v>右侧调角连接板焊接总成</v>
          </cell>
          <cell r="M33130" t="str">
            <v>M3000-S</v>
          </cell>
          <cell r="N33130">
            <v>-3</v>
          </cell>
          <cell r="O33130">
            <v>5.3803000000000001</v>
          </cell>
          <cell r="P33130" t="str">
            <v>EA</v>
          </cell>
          <cell r="Q33130">
            <v>1</v>
          </cell>
          <cell r="R33130">
            <v>-16.14</v>
          </cell>
          <cell r="S33130">
            <v>-3</v>
          </cell>
          <cell r="T33130">
            <v>5.04</v>
          </cell>
        </row>
        <row r="33131">
          <cell r="K33131" t="str">
            <v>SHT0012269</v>
          </cell>
          <cell r="L33131" t="str">
            <v>右侧调角连接板焊接总成</v>
          </cell>
          <cell r="M33131" t="str">
            <v>M3000-S</v>
          </cell>
          <cell r="N33131">
            <v>1000</v>
          </cell>
          <cell r="O33131">
            <v>5.3803000000000001</v>
          </cell>
          <cell r="P33131" t="str">
            <v>EA</v>
          </cell>
          <cell r="Q33131">
            <v>1</v>
          </cell>
          <cell r="R33131">
            <v>5380.3</v>
          </cell>
          <cell r="S33131">
            <v>1000</v>
          </cell>
          <cell r="T33131">
            <v>5.04</v>
          </cell>
        </row>
        <row r="33132">
          <cell r="K33132" t="str">
            <v>SHT0012269</v>
          </cell>
          <cell r="L33132" t="str">
            <v>右侧调角连接板焊接总成</v>
          </cell>
          <cell r="M33132" t="str">
            <v>M3000-S</v>
          </cell>
          <cell r="N33132">
            <v>1000</v>
          </cell>
          <cell r="O33132">
            <v>5.3803000000000001</v>
          </cell>
          <cell r="P33132" t="str">
            <v>EA</v>
          </cell>
          <cell r="Q33132">
            <v>1</v>
          </cell>
          <cell r="R33132">
            <v>5380.3</v>
          </cell>
          <cell r="S33132">
            <v>1000</v>
          </cell>
          <cell r="T33132">
            <v>5.04</v>
          </cell>
        </row>
        <row r="33133">
          <cell r="K33133" t="str">
            <v>SHT0012269</v>
          </cell>
          <cell r="L33133" t="str">
            <v>右侧调角连接板焊接总成</v>
          </cell>
          <cell r="M33133" t="str">
            <v>M3000-S</v>
          </cell>
          <cell r="N33133">
            <v>1000</v>
          </cell>
          <cell r="O33133">
            <v>5.3803000000000001</v>
          </cell>
          <cell r="P33133" t="str">
            <v>EA</v>
          </cell>
          <cell r="Q33133">
            <v>1</v>
          </cell>
          <cell r="R33133">
            <v>5380.3</v>
          </cell>
          <cell r="S33133">
            <v>1000</v>
          </cell>
          <cell r="T33133">
            <v>5.04</v>
          </cell>
        </row>
        <row r="33134">
          <cell r="K33134" t="str">
            <v>SHT0012269</v>
          </cell>
          <cell r="L33134" t="str">
            <v>右侧调角连接板焊接总成</v>
          </cell>
          <cell r="M33134" t="str">
            <v>M3000-S</v>
          </cell>
          <cell r="N33134">
            <v>1000</v>
          </cell>
          <cell r="O33134">
            <v>5.3803000000000001</v>
          </cell>
          <cell r="P33134" t="str">
            <v>EA</v>
          </cell>
          <cell r="Q33134">
            <v>1</v>
          </cell>
          <cell r="R33134">
            <v>5380.3</v>
          </cell>
          <cell r="S33134">
            <v>1000</v>
          </cell>
          <cell r="T33134">
            <v>5.04</v>
          </cell>
        </row>
        <row r="33135">
          <cell r="K33135" t="str">
            <v>SHT0012269</v>
          </cell>
          <cell r="L33135" t="str">
            <v>右侧调角连接板焊接总成</v>
          </cell>
          <cell r="M33135" t="str">
            <v>M3000-S</v>
          </cell>
          <cell r="N33135">
            <v>1000</v>
          </cell>
          <cell r="O33135">
            <v>5.3803000000000001</v>
          </cell>
          <cell r="P33135" t="str">
            <v>EA</v>
          </cell>
          <cell r="Q33135">
            <v>1</v>
          </cell>
          <cell r="R33135">
            <v>5380.3</v>
          </cell>
          <cell r="S33135">
            <v>1000</v>
          </cell>
          <cell r="T33135">
            <v>5.04</v>
          </cell>
        </row>
        <row r="33136">
          <cell r="K33136" t="str">
            <v>SHT0012269</v>
          </cell>
          <cell r="L33136" t="str">
            <v>右侧调角连接板焊接总成</v>
          </cell>
          <cell r="M33136" t="str">
            <v>M3000-S</v>
          </cell>
          <cell r="N33136">
            <v>1000</v>
          </cell>
          <cell r="O33136">
            <v>5.3803000000000001</v>
          </cell>
          <cell r="P33136" t="str">
            <v>EA</v>
          </cell>
          <cell r="Q33136">
            <v>1</v>
          </cell>
          <cell r="R33136">
            <v>5380.3</v>
          </cell>
          <cell r="S33136">
            <v>1000</v>
          </cell>
          <cell r="T33136">
            <v>5.04</v>
          </cell>
        </row>
        <row r="33137">
          <cell r="K33137" t="str">
            <v>SHT0012269</v>
          </cell>
          <cell r="L33137" t="str">
            <v>右侧调角连接板焊接总成</v>
          </cell>
          <cell r="M33137" t="str">
            <v>M3000-S</v>
          </cell>
          <cell r="N33137">
            <v>525</v>
          </cell>
          <cell r="O33137">
            <v>5.3803000000000001</v>
          </cell>
          <cell r="P33137" t="str">
            <v>EA</v>
          </cell>
          <cell r="Q33137">
            <v>1</v>
          </cell>
          <cell r="R33137">
            <v>2824.66</v>
          </cell>
          <cell r="S33137">
            <v>525</v>
          </cell>
          <cell r="T33137">
            <v>5.04</v>
          </cell>
        </row>
        <row r="33138">
          <cell r="K33138" t="str">
            <v>SHT0012269</v>
          </cell>
          <cell r="L33138" t="str">
            <v>右侧调角连接板焊接总成</v>
          </cell>
          <cell r="M33138" t="str">
            <v>M3000-S</v>
          </cell>
          <cell r="N33138">
            <v>1000</v>
          </cell>
          <cell r="O33138">
            <v>5.3803000000000001</v>
          </cell>
          <cell r="P33138" t="str">
            <v>EA</v>
          </cell>
          <cell r="Q33138">
            <v>1</v>
          </cell>
          <cell r="R33138">
            <v>5380.3</v>
          </cell>
          <cell r="S33138">
            <v>1000</v>
          </cell>
          <cell r="T33138">
            <v>5.04</v>
          </cell>
        </row>
        <row r="33139">
          <cell r="K33139" t="str">
            <v>SHT0012269</v>
          </cell>
          <cell r="L33139" t="str">
            <v>右侧调角连接板焊接总成</v>
          </cell>
          <cell r="M33139" t="str">
            <v>M3000-S</v>
          </cell>
          <cell r="N33139">
            <v>1000</v>
          </cell>
          <cell r="O33139">
            <v>5.3803000000000001</v>
          </cell>
          <cell r="P33139" t="str">
            <v>EA</v>
          </cell>
          <cell r="Q33139">
            <v>1</v>
          </cell>
          <cell r="R33139">
            <v>5380.3</v>
          </cell>
          <cell r="S33139">
            <v>1000</v>
          </cell>
          <cell r="T33139">
            <v>5.04</v>
          </cell>
        </row>
        <row r="33140">
          <cell r="K33140" t="str">
            <v>SHT0012269</v>
          </cell>
          <cell r="L33140" t="str">
            <v>右侧调角连接板焊接总成</v>
          </cell>
          <cell r="M33140" t="str">
            <v>M3000-S</v>
          </cell>
          <cell r="N33140">
            <v>1000</v>
          </cell>
          <cell r="O33140">
            <v>5.3803000000000001</v>
          </cell>
          <cell r="P33140" t="str">
            <v>EA</v>
          </cell>
          <cell r="Q33140">
            <v>1</v>
          </cell>
          <cell r="R33140">
            <v>5380.3</v>
          </cell>
          <cell r="S33140">
            <v>1000</v>
          </cell>
          <cell r="T33140">
            <v>5.04</v>
          </cell>
        </row>
        <row r="33141">
          <cell r="K33141" t="str">
            <v>SHT0012269</v>
          </cell>
          <cell r="L33141" t="str">
            <v>右侧调角连接板焊接总成</v>
          </cell>
          <cell r="M33141" t="str">
            <v>M3000-S</v>
          </cell>
          <cell r="N33141">
            <v>1000</v>
          </cell>
          <cell r="O33141">
            <v>5.3803000000000001</v>
          </cell>
          <cell r="P33141" t="str">
            <v>EA</v>
          </cell>
          <cell r="Q33141">
            <v>1</v>
          </cell>
          <cell r="R33141">
            <v>5380.3</v>
          </cell>
          <cell r="S33141">
            <v>1000</v>
          </cell>
          <cell r="T33141">
            <v>5.04</v>
          </cell>
        </row>
        <row r="33142">
          <cell r="K33142" t="str">
            <v>SHT0012269</v>
          </cell>
          <cell r="L33142" t="str">
            <v>右侧调角连接板焊接总成</v>
          </cell>
          <cell r="M33142" t="str">
            <v>M3000-S</v>
          </cell>
          <cell r="N33142">
            <v>1000</v>
          </cell>
          <cell r="O33142">
            <v>5.3803000000000001</v>
          </cell>
          <cell r="P33142" t="str">
            <v>EA</v>
          </cell>
          <cell r="Q33142">
            <v>1</v>
          </cell>
          <cell r="R33142">
            <v>5380.3</v>
          </cell>
          <cell r="S33142">
            <v>1000</v>
          </cell>
          <cell r="T33142">
            <v>5.04</v>
          </cell>
        </row>
        <row r="33143">
          <cell r="K33143" t="str">
            <v>SHT0012385</v>
          </cell>
          <cell r="L33143" t="str">
            <v>侧翼支撑上安装钢丝</v>
          </cell>
          <cell r="M33143" t="str">
            <v>M3000-S</v>
          </cell>
          <cell r="N33143">
            <v>500</v>
          </cell>
          <cell r="O33143">
            <v>0.93820000000000003</v>
          </cell>
          <cell r="P33143" t="str">
            <v>EA</v>
          </cell>
          <cell r="Q33143">
            <v>1</v>
          </cell>
          <cell r="R33143">
            <v>469.1</v>
          </cell>
          <cell r="S33143">
            <v>500</v>
          </cell>
          <cell r="T33143">
            <v>0.93820000000000003</v>
          </cell>
        </row>
        <row r="33144">
          <cell r="K33144" t="str">
            <v>SHT0012385</v>
          </cell>
          <cell r="L33144" t="str">
            <v>侧翼支撑上安装钢丝</v>
          </cell>
          <cell r="M33144" t="str">
            <v>M3000-S</v>
          </cell>
          <cell r="N33144">
            <v>500</v>
          </cell>
          <cell r="O33144">
            <v>0.93820000000000003</v>
          </cell>
          <cell r="P33144" t="str">
            <v>EA</v>
          </cell>
          <cell r="Q33144">
            <v>1</v>
          </cell>
          <cell r="R33144">
            <v>469.1</v>
          </cell>
          <cell r="S33144">
            <v>500</v>
          </cell>
          <cell r="T33144">
            <v>0.93820000000000003</v>
          </cell>
        </row>
        <row r="33145">
          <cell r="K33145" t="str">
            <v>SHT0012385</v>
          </cell>
          <cell r="L33145" t="str">
            <v>侧翼支撑上安装钢丝</v>
          </cell>
          <cell r="M33145" t="str">
            <v>M3000-S</v>
          </cell>
          <cell r="N33145">
            <v>500</v>
          </cell>
          <cell r="O33145">
            <v>0.93820000000000003</v>
          </cell>
          <cell r="P33145" t="str">
            <v>EA</v>
          </cell>
          <cell r="Q33145">
            <v>1</v>
          </cell>
          <cell r="R33145">
            <v>469.1</v>
          </cell>
          <cell r="S33145">
            <v>500</v>
          </cell>
          <cell r="T33145">
            <v>0.93820000000000003</v>
          </cell>
        </row>
        <row r="33146">
          <cell r="K33146" t="str">
            <v>SHT0012385</v>
          </cell>
          <cell r="L33146" t="str">
            <v>侧翼支撑上安装钢丝</v>
          </cell>
          <cell r="M33146" t="str">
            <v>M3000-S</v>
          </cell>
          <cell r="N33146">
            <v>2000</v>
          </cell>
          <cell r="O33146">
            <v>0.93820000000000003</v>
          </cell>
          <cell r="P33146" t="str">
            <v>EA</v>
          </cell>
          <cell r="Q33146">
            <v>1</v>
          </cell>
          <cell r="R33146">
            <v>1876.4</v>
          </cell>
          <cell r="S33146">
            <v>2000</v>
          </cell>
          <cell r="T33146">
            <v>0.93820000000000003</v>
          </cell>
        </row>
        <row r="33147">
          <cell r="K33147" t="str">
            <v>SHT0012385</v>
          </cell>
          <cell r="L33147" t="str">
            <v>侧翼支撑上安装钢丝</v>
          </cell>
          <cell r="M33147" t="str">
            <v>M3000-S</v>
          </cell>
          <cell r="N33147">
            <v>1100</v>
          </cell>
          <cell r="O33147">
            <v>0.93820000000000003</v>
          </cell>
          <cell r="P33147" t="str">
            <v>EA</v>
          </cell>
          <cell r="Q33147">
            <v>1</v>
          </cell>
          <cell r="R33147">
            <v>1032.02</v>
          </cell>
          <cell r="S33147">
            <v>1100</v>
          </cell>
          <cell r="T33147">
            <v>0.93820000000000003</v>
          </cell>
        </row>
        <row r="33148">
          <cell r="K33148" t="str">
            <v>SHT0012385</v>
          </cell>
          <cell r="L33148" t="str">
            <v>侧翼支撑上安装钢丝</v>
          </cell>
          <cell r="M33148" t="str">
            <v>M3000-S</v>
          </cell>
          <cell r="N33148">
            <v>500</v>
          </cell>
          <cell r="O33148">
            <v>0.93820000000000003</v>
          </cell>
          <cell r="P33148" t="str">
            <v>EA</v>
          </cell>
          <cell r="Q33148">
            <v>1</v>
          </cell>
          <cell r="R33148">
            <v>469.1</v>
          </cell>
          <cell r="S33148">
            <v>500</v>
          </cell>
          <cell r="T33148">
            <v>0.93820000000000003</v>
          </cell>
        </row>
        <row r="33149">
          <cell r="K33149" t="str">
            <v>SHT0012385</v>
          </cell>
          <cell r="L33149" t="str">
            <v>侧翼支撑上安装钢丝</v>
          </cell>
          <cell r="M33149" t="str">
            <v>M3000-S</v>
          </cell>
          <cell r="N33149">
            <v>500</v>
          </cell>
          <cell r="O33149">
            <v>0.93820000000000003</v>
          </cell>
          <cell r="P33149" t="str">
            <v>EA</v>
          </cell>
          <cell r="Q33149">
            <v>1</v>
          </cell>
          <cell r="R33149">
            <v>469.1</v>
          </cell>
          <cell r="S33149">
            <v>500</v>
          </cell>
          <cell r="T33149">
            <v>0.93820000000000003</v>
          </cell>
        </row>
        <row r="33150">
          <cell r="K33150" t="str">
            <v>SHT0012385</v>
          </cell>
          <cell r="L33150" t="str">
            <v>侧翼支撑上安装钢丝</v>
          </cell>
          <cell r="M33150" t="str">
            <v>M3000-S</v>
          </cell>
          <cell r="N33150">
            <v>500</v>
          </cell>
          <cell r="O33150">
            <v>0.93820000000000003</v>
          </cell>
          <cell r="P33150" t="str">
            <v>EA</v>
          </cell>
          <cell r="Q33150">
            <v>1</v>
          </cell>
          <cell r="R33150">
            <v>469.1</v>
          </cell>
          <cell r="S33150">
            <v>500</v>
          </cell>
          <cell r="T33150">
            <v>0.93820000000000003</v>
          </cell>
        </row>
        <row r="33151">
          <cell r="K33151" t="str">
            <v>SHT0012385</v>
          </cell>
          <cell r="L33151" t="str">
            <v>侧翼支撑上安装钢丝</v>
          </cell>
          <cell r="M33151" t="str">
            <v>M3000-S</v>
          </cell>
          <cell r="N33151">
            <v>500</v>
          </cell>
          <cell r="O33151">
            <v>0.93820000000000003</v>
          </cell>
          <cell r="P33151" t="str">
            <v>EA</v>
          </cell>
          <cell r="Q33151">
            <v>1</v>
          </cell>
          <cell r="R33151">
            <v>469.1</v>
          </cell>
          <cell r="S33151">
            <v>500</v>
          </cell>
          <cell r="T33151">
            <v>0.93820000000000003</v>
          </cell>
        </row>
        <row r="33152">
          <cell r="K33152" t="str">
            <v>SHT0012385</v>
          </cell>
          <cell r="L33152" t="str">
            <v>侧翼支撑上安装钢丝</v>
          </cell>
          <cell r="M33152" t="str">
            <v>M3000-S</v>
          </cell>
          <cell r="N33152">
            <v>500</v>
          </cell>
          <cell r="O33152">
            <v>0.93820000000000003</v>
          </cell>
          <cell r="P33152" t="str">
            <v>EA</v>
          </cell>
          <cell r="Q33152">
            <v>1</v>
          </cell>
          <cell r="R33152">
            <v>469.1</v>
          </cell>
          <cell r="S33152">
            <v>500</v>
          </cell>
          <cell r="T33152">
            <v>0.93820000000000003</v>
          </cell>
        </row>
        <row r="33153">
          <cell r="K33153" t="str">
            <v>SHT0012385</v>
          </cell>
          <cell r="L33153" t="str">
            <v>侧翼支撑上安装钢丝</v>
          </cell>
          <cell r="M33153" t="str">
            <v>M3000-S</v>
          </cell>
          <cell r="N33153">
            <v>500</v>
          </cell>
          <cell r="O33153">
            <v>0.93820000000000003</v>
          </cell>
          <cell r="P33153" t="str">
            <v>EA</v>
          </cell>
          <cell r="Q33153">
            <v>1</v>
          </cell>
          <cell r="R33153">
            <v>469.1</v>
          </cell>
          <cell r="S33153">
            <v>500</v>
          </cell>
          <cell r="T33153">
            <v>0.93820000000000003</v>
          </cell>
        </row>
        <row r="33154">
          <cell r="K33154" t="str">
            <v>SHT0012393</v>
          </cell>
          <cell r="L33154" t="str">
            <v>上盖总成</v>
          </cell>
          <cell r="M33154" t="str">
            <v>AZ1662519021/1</v>
          </cell>
          <cell r="N33154">
            <v>77</v>
          </cell>
          <cell r="O33154">
            <v>52.83</v>
          </cell>
          <cell r="P33154" t="str">
            <v>EA</v>
          </cell>
          <cell r="Q33154">
            <v>1</v>
          </cell>
          <cell r="R33154">
            <v>4067.91</v>
          </cell>
          <cell r="S33154">
            <v>77</v>
          </cell>
          <cell r="T33154">
            <v>52.83</v>
          </cell>
        </row>
        <row r="33155">
          <cell r="K33155" t="str">
            <v>SHT0012401</v>
          </cell>
          <cell r="L33155" t="str">
            <v>扶手本体</v>
          </cell>
          <cell r="M33155" t="str">
            <v>AZ1662519020/1</v>
          </cell>
          <cell r="N33155">
            <v>2184</v>
          </cell>
          <cell r="O33155">
            <v>183.21</v>
          </cell>
          <cell r="P33155" t="str">
            <v>EA</v>
          </cell>
          <cell r="Q33155">
            <v>1</v>
          </cell>
          <cell r="R33155">
            <v>400130.64</v>
          </cell>
          <cell r="S33155">
            <v>2184</v>
          </cell>
          <cell r="T33155">
            <v>183.21</v>
          </cell>
        </row>
        <row r="33156">
          <cell r="K33156" t="str">
            <v>SHT0012447</v>
          </cell>
          <cell r="L33156" t="str">
            <v>升降调节开关总成</v>
          </cell>
          <cell r="M33156" t="str">
            <v>国产阀手柄黑色</v>
          </cell>
          <cell r="N33156">
            <v>120</v>
          </cell>
          <cell r="O33156">
            <v>24.71</v>
          </cell>
          <cell r="P33156" t="str">
            <v>EA</v>
          </cell>
          <cell r="Q33156">
            <v>1</v>
          </cell>
          <cell r="R33156">
            <v>2965.2</v>
          </cell>
          <cell r="S33156">
            <v>120</v>
          </cell>
          <cell r="T33156">
            <v>24.71</v>
          </cell>
        </row>
        <row r="33157">
          <cell r="K33157" t="str">
            <v>SHT0012447</v>
          </cell>
          <cell r="L33157" t="str">
            <v>升降调节开关总成</v>
          </cell>
          <cell r="M33157" t="str">
            <v>国产阀手柄黑色</v>
          </cell>
          <cell r="N33157">
            <v>-1</v>
          </cell>
          <cell r="O33157">
            <v>24.71</v>
          </cell>
          <cell r="P33157" t="str">
            <v>EA</v>
          </cell>
          <cell r="Q33157">
            <v>1</v>
          </cell>
          <cell r="R33157">
            <v>-24.71</v>
          </cell>
          <cell r="S33157">
            <v>-1</v>
          </cell>
          <cell r="T33157">
            <v>24.71</v>
          </cell>
        </row>
        <row r="33158">
          <cell r="K33158" t="str">
            <v>SHT0012447</v>
          </cell>
          <cell r="L33158" t="str">
            <v>升降调节开关总成</v>
          </cell>
          <cell r="M33158" t="str">
            <v>国产阀手柄黑色</v>
          </cell>
          <cell r="N33158">
            <v>270</v>
          </cell>
          <cell r="O33158">
            <v>24.71</v>
          </cell>
          <cell r="P33158" t="str">
            <v>EA</v>
          </cell>
          <cell r="Q33158">
            <v>1</v>
          </cell>
          <cell r="R33158">
            <v>6671.7</v>
          </cell>
          <cell r="S33158">
            <v>270</v>
          </cell>
          <cell r="T33158">
            <v>24.71</v>
          </cell>
        </row>
        <row r="33159">
          <cell r="K33159" t="str">
            <v>SHT0012447</v>
          </cell>
          <cell r="L33159" t="str">
            <v>升降调节开关总成</v>
          </cell>
          <cell r="M33159" t="str">
            <v>国产阀手柄黑色</v>
          </cell>
          <cell r="N33159">
            <v>70</v>
          </cell>
          <cell r="O33159">
            <v>24.71</v>
          </cell>
          <cell r="P33159" t="str">
            <v>EA</v>
          </cell>
          <cell r="Q33159">
            <v>1</v>
          </cell>
          <cell r="R33159">
            <v>1729.7</v>
          </cell>
          <cell r="S33159">
            <v>70</v>
          </cell>
          <cell r="T33159">
            <v>24.71</v>
          </cell>
        </row>
        <row r="33160">
          <cell r="K33160" t="str">
            <v>SHT0012542</v>
          </cell>
          <cell r="L33160" t="str">
            <v>下框后连接板</v>
          </cell>
          <cell r="M33160" t="str">
            <v>1.3平台</v>
          </cell>
          <cell r="N33160">
            <v>1004</v>
          </cell>
          <cell r="O33160">
            <v>4.0788000000000002</v>
          </cell>
          <cell r="P33160" t="str">
            <v>EA</v>
          </cell>
          <cell r="Q33160">
            <v>1</v>
          </cell>
          <cell r="R33160">
            <v>4095.12</v>
          </cell>
          <cell r="S33160">
            <v>1004</v>
          </cell>
          <cell r="T33160">
            <v>4.0788000000000002</v>
          </cell>
        </row>
        <row r="33161">
          <cell r="K33161" t="str">
            <v>SHT0012542</v>
          </cell>
          <cell r="L33161" t="str">
            <v>下框后连接板</v>
          </cell>
          <cell r="M33161" t="str">
            <v>1.3平台</v>
          </cell>
          <cell r="N33161">
            <v>1400</v>
          </cell>
          <cell r="O33161">
            <v>4.0788000000000002</v>
          </cell>
          <cell r="P33161" t="str">
            <v>EA</v>
          </cell>
          <cell r="Q33161">
            <v>1</v>
          </cell>
          <cell r="R33161">
            <v>5710.32</v>
          </cell>
          <cell r="S33161">
            <v>1400</v>
          </cell>
          <cell r="T33161">
            <v>4.0788000000000002</v>
          </cell>
        </row>
        <row r="33162">
          <cell r="K33162" t="str">
            <v>SHT0012960</v>
          </cell>
          <cell r="L33162" t="str">
            <v>上卧铺骨架总成</v>
          </cell>
          <cell r="M33162" t="str">
            <v>焊接总成、喷涂</v>
          </cell>
          <cell r="N33162">
            <v>65</v>
          </cell>
          <cell r="O33162">
            <v>86.3</v>
          </cell>
          <cell r="P33162" t="str">
            <v>EA</v>
          </cell>
          <cell r="Q33162">
            <v>1</v>
          </cell>
          <cell r="R33162">
            <v>5609.5</v>
          </cell>
          <cell r="S33162">
            <v>65</v>
          </cell>
          <cell r="T33162">
            <v>86.3</v>
          </cell>
        </row>
        <row r="33163">
          <cell r="K33163" t="str">
            <v>SHT0012960</v>
          </cell>
          <cell r="L33163" t="str">
            <v>上卧铺骨架总成</v>
          </cell>
          <cell r="M33163" t="str">
            <v>焊接总成、喷涂</v>
          </cell>
          <cell r="N33163">
            <v>31</v>
          </cell>
          <cell r="O33163">
            <v>86.3</v>
          </cell>
          <cell r="P33163" t="str">
            <v>EA</v>
          </cell>
          <cell r="Q33163">
            <v>1</v>
          </cell>
          <cell r="R33163">
            <v>2675.3</v>
          </cell>
          <cell r="S33163">
            <v>31</v>
          </cell>
          <cell r="T33163">
            <v>86.3</v>
          </cell>
        </row>
        <row r="33164">
          <cell r="K33164" t="str">
            <v>SHT0012960</v>
          </cell>
          <cell r="L33164" t="str">
            <v>上卧铺骨架总成</v>
          </cell>
          <cell r="M33164" t="str">
            <v>焊接总成、喷涂</v>
          </cell>
          <cell r="N33164">
            <v>69</v>
          </cell>
          <cell r="O33164">
            <v>86.3</v>
          </cell>
          <cell r="P33164" t="str">
            <v>EA</v>
          </cell>
          <cell r="Q33164">
            <v>1</v>
          </cell>
          <cell r="R33164">
            <v>5954.7</v>
          </cell>
          <cell r="S33164">
            <v>69</v>
          </cell>
          <cell r="T33164">
            <v>86.3</v>
          </cell>
        </row>
        <row r="33165">
          <cell r="K33165" t="str">
            <v>SHT0012960</v>
          </cell>
          <cell r="L33165" t="str">
            <v>上卧铺骨架总成</v>
          </cell>
          <cell r="M33165" t="str">
            <v>焊接总成、喷涂</v>
          </cell>
          <cell r="N33165">
            <v>142</v>
          </cell>
          <cell r="O33165">
            <v>86.3</v>
          </cell>
          <cell r="P33165" t="str">
            <v>EA</v>
          </cell>
          <cell r="Q33165">
            <v>1</v>
          </cell>
          <cell r="R33165">
            <v>12254.6</v>
          </cell>
          <cell r="S33165">
            <v>142</v>
          </cell>
          <cell r="T33165">
            <v>86.3</v>
          </cell>
        </row>
        <row r="33166">
          <cell r="K33166" t="str">
            <v>SHT0012962</v>
          </cell>
          <cell r="L33166" t="str">
            <v>上卧铺防护网支撑管</v>
          </cell>
          <cell r="M33166" t="str">
            <v>Q235 t=1.0  L=1320</v>
          </cell>
          <cell r="N33166">
            <v>55</v>
          </cell>
          <cell r="O33166">
            <v>5.7</v>
          </cell>
          <cell r="P33166" t="str">
            <v>EA</v>
          </cell>
          <cell r="Q33166">
            <v>1</v>
          </cell>
          <cell r="R33166">
            <v>313.5</v>
          </cell>
          <cell r="S33166">
            <v>55</v>
          </cell>
          <cell r="T33166">
            <v>5.7</v>
          </cell>
        </row>
        <row r="33167">
          <cell r="K33167" t="str">
            <v>SHT0012962</v>
          </cell>
          <cell r="L33167" t="str">
            <v>上卧铺防护网支撑管</v>
          </cell>
          <cell r="M33167" t="str">
            <v>Q235 t=1.0  L=1320</v>
          </cell>
          <cell r="N33167">
            <v>55</v>
          </cell>
          <cell r="O33167">
            <v>5.7</v>
          </cell>
          <cell r="P33167" t="str">
            <v>EA</v>
          </cell>
          <cell r="Q33167">
            <v>1</v>
          </cell>
          <cell r="R33167">
            <v>313.5</v>
          </cell>
          <cell r="S33167">
            <v>55</v>
          </cell>
          <cell r="T33167">
            <v>5.7</v>
          </cell>
        </row>
        <row r="33168">
          <cell r="K33168" t="str">
            <v>SHT0012962</v>
          </cell>
          <cell r="L33168" t="str">
            <v>上卧铺防护网支撑管</v>
          </cell>
          <cell r="M33168" t="str">
            <v>Q235 t=1.0  L=1320</v>
          </cell>
          <cell r="N33168">
            <v>130</v>
          </cell>
          <cell r="O33168">
            <v>5.7</v>
          </cell>
          <cell r="P33168" t="str">
            <v>EA</v>
          </cell>
          <cell r="Q33168">
            <v>1</v>
          </cell>
          <cell r="R33168">
            <v>741</v>
          </cell>
          <cell r="S33168">
            <v>130</v>
          </cell>
          <cell r="T33168">
            <v>5.7</v>
          </cell>
        </row>
        <row r="33169">
          <cell r="K33169" t="str">
            <v>SHT0013109</v>
          </cell>
          <cell r="L33169" t="str">
            <v>VDC阀下支架轴</v>
          </cell>
          <cell r="M33169" t="str">
            <v/>
          </cell>
          <cell r="N33169">
            <v>1750</v>
          </cell>
          <cell r="O33169">
            <v>0.4</v>
          </cell>
          <cell r="P33169" t="str">
            <v>EA</v>
          </cell>
          <cell r="Q33169">
            <v>1</v>
          </cell>
          <cell r="R33169">
            <v>700</v>
          </cell>
          <cell r="S33169">
            <v>1750</v>
          </cell>
          <cell r="T33169">
            <v>0.4</v>
          </cell>
        </row>
        <row r="33170">
          <cell r="K33170" t="str">
            <v>SHT0013109</v>
          </cell>
          <cell r="L33170" t="str">
            <v>VDC阀下支架轴</v>
          </cell>
          <cell r="M33170" t="str">
            <v/>
          </cell>
          <cell r="N33170">
            <v>2000</v>
          </cell>
          <cell r="O33170">
            <v>0.4</v>
          </cell>
          <cell r="P33170" t="str">
            <v>EA</v>
          </cell>
          <cell r="Q33170">
            <v>1</v>
          </cell>
          <cell r="R33170">
            <v>800</v>
          </cell>
          <cell r="S33170">
            <v>2000</v>
          </cell>
          <cell r="T33170">
            <v>0.4</v>
          </cell>
        </row>
        <row r="33171">
          <cell r="K33171" t="str">
            <v>SHT0013109</v>
          </cell>
          <cell r="L33171" t="str">
            <v>VDC阀下支架轴</v>
          </cell>
          <cell r="M33171" t="str">
            <v/>
          </cell>
          <cell r="N33171">
            <v>1500</v>
          </cell>
          <cell r="O33171">
            <v>0.4</v>
          </cell>
          <cell r="P33171" t="str">
            <v>EA</v>
          </cell>
          <cell r="Q33171">
            <v>1</v>
          </cell>
          <cell r="R33171">
            <v>600</v>
          </cell>
          <cell r="S33171">
            <v>1500</v>
          </cell>
          <cell r="T33171">
            <v>0.4</v>
          </cell>
        </row>
        <row r="33172">
          <cell r="K33172" t="str">
            <v>SHT0013109</v>
          </cell>
          <cell r="L33172" t="str">
            <v>VDC阀下支架轴</v>
          </cell>
          <cell r="M33172" t="str">
            <v/>
          </cell>
          <cell r="N33172">
            <v>1000</v>
          </cell>
          <cell r="O33172">
            <v>0.4</v>
          </cell>
          <cell r="P33172" t="str">
            <v>EA</v>
          </cell>
          <cell r="Q33172">
            <v>1</v>
          </cell>
          <cell r="R33172">
            <v>400</v>
          </cell>
          <cell r="S33172">
            <v>1000</v>
          </cell>
          <cell r="T33172">
            <v>0.4</v>
          </cell>
        </row>
        <row r="33173">
          <cell r="K33173" t="str">
            <v>SHT0013109</v>
          </cell>
          <cell r="L33173" t="str">
            <v>VDC阀下支架轴</v>
          </cell>
          <cell r="M33173" t="str">
            <v/>
          </cell>
          <cell r="N33173">
            <v>1400</v>
          </cell>
          <cell r="O33173">
            <v>0.4</v>
          </cell>
          <cell r="P33173" t="str">
            <v>EA</v>
          </cell>
          <cell r="Q33173">
            <v>1</v>
          </cell>
          <cell r="R33173">
            <v>560</v>
          </cell>
          <cell r="S33173">
            <v>1400</v>
          </cell>
          <cell r="T33173">
            <v>0.4</v>
          </cell>
        </row>
        <row r="33174">
          <cell r="K33174" t="str">
            <v>SHT0013109</v>
          </cell>
          <cell r="L33174" t="str">
            <v>VDC阀下支架轴</v>
          </cell>
          <cell r="M33174" t="str">
            <v/>
          </cell>
          <cell r="N33174">
            <v>1940</v>
          </cell>
          <cell r="O33174">
            <v>0.4</v>
          </cell>
          <cell r="P33174" t="str">
            <v>EA</v>
          </cell>
          <cell r="Q33174">
            <v>1</v>
          </cell>
          <cell r="R33174">
            <v>776</v>
          </cell>
          <cell r="S33174">
            <v>1940</v>
          </cell>
          <cell r="T33174">
            <v>0.4</v>
          </cell>
        </row>
        <row r="33175">
          <cell r="K33175" t="str">
            <v>SHT0013109</v>
          </cell>
          <cell r="L33175" t="str">
            <v>VDC阀下支架轴</v>
          </cell>
          <cell r="M33175" t="str">
            <v/>
          </cell>
          <cell r="N33175">
            <v>2400</v>
          </cell>
          <cell r="O33175">
            <v>0.4</v>
          </cell>
          <cell r="P33175" t="str">
            <v>EA</v>
          </cell>
          <cell r="Q33175">
            <v>1</v>
          </cell>
          <cell r="R33175">
            <v>960</v>
          </cell>
          <cell r="S33175">
            <v>2400</v>
          </cell>
          <cell r="T33175">
            <v>0.4</v>
          </cell>
        </row>
        <row r="33176">
          <cell r="K33176" t="str">
            <v>SHT0013120</v>
          </cell>
          <cell r="L33176" t="str">
            <v>扶手旋转轴</v>
          </cell>
          <cell r="M33176" t="str">
            <v>重汽T5-2.0</v>
          </cell>
          <cell r="N33176">
            <v>400</v>
          </cell>
          <cell r="O33176">
            <v>2.9</v>
          </cell>
          <cell r="P33176" t="str">
            <v>EA</v>
          </cell>
          <cell r="Q33176">
            <v>1</v>
          </cell>
          <cell r="R33176">
            <v>1160</v>
          </cell>
          <cell r="S33176">
            <v>400</v>
          </cell>
          <cell r="T33176">
            <v>2.9</v>
          </cell>
        </row>
        <row r="33177">
          <cell r="K33177" t="str">
            <v>SHT0013120</v>
          </cell>
          <cell r="L33177" t="str">
            <v>扶手旋转轴</v>
          </cell>
          <cell r="M33177" t="str">
            <v>重汽T5-2.0</v>
          </cell>
          <cell r="N33177">
            <v>560</v>
          </cell>
          <cell r="O33177">
            <v>2.9</v>
          </cell>
          <cell r="P33177" t="str">
            <v>EA</v>
          </cell>
          <cell r="Q33177">
            <v>1</v>
          </cell>
          <cell r="R33177">
            <v>1624</v>
          </cell>
          <cell r="S33177">
            <v>560</v>
          </cell>
          <cell r="T33177">
            <v>2.9</v>
          </cell>
        </row>
        <row r="33178">
          <cell r="K33178" t="str">
            <v>SHT0013120</v>
          </cell>
          <cell r="L33178" t="str">
            <v>扶手旋转轴</v>
          </cell>
          <cell r="M33178" t="str">
            <v>重汽T5-2.0</v>
          </cell>
          <cell r="N33178">
            <v>560</v>
          </cell>
          <cell r="O33178">
            <v>2.9</v>
          </cell>
          <cell r="P33178" t="str">
            <v>EA</v>
          </cell>
          <cell r="Q33178">
            <v>1</v>
          </cell>
          <cell r="R33178">
            <v>1624</v>
          </cell>
          <cell r="S33178">
            <v>560</v>
          </cell>
          <cell r="T33178">
            <v>2.9</v>
          </cell>
        </row>
        <row r="33179">
          <cell r="K33179" t="str">
            <v>SHT0013120</v>
          </cell>
          <cell r="L33179" t="str">
            <v>扶手旋转轴</v>
          </cell>
          <cell r="M33179" t="str">
            <v>重汽T5-2.0</v>
          </cell>
          <cell r="N33179">
            <v>640</v>
          </cell>
          <cell r="O33179">
            <v>2.9</v>
          </cell>
          <cell r="P33179" t="str">
            <v>EA</v>
          </cell>
          <cell r="Q33179">
            <v>1</v>
          </cell>
          <cell r="R33179">
            <v>1856</v>
          </cell>
          <cell r="S33179">
            <v>640</v>
          </cell>
          <cell r="T33179">
            <v>2.9</v>
          </cell>
        </row>
        <row r="33180">
          <cell r="K33180" t="str">
            <v>SHT0013120</v>
          </cell>
          <cell r="L33180" t="str">
            <v>扶手旋转轴</v>
          </cell>
          <cell r="M33180" t="str">
            <v>重汽T5-2.0</v>
          </cell>
          <cell r="N33180">
            <v>150</v>
          </cell>
          <cell r="O33180">
            <v>2.9</v>
          </cell>
          <cell r="P33180" t="str">
            <v>EA</v>
          </cell>
          <cell r="Q33180">
            <v>1</v>
          </cell>
          <cell r="R33180">
            <v>435</v>
          </cell>
          <cell r="S33180">
            <v>150</v>
          </cell>
          <cell r="T33180">
            <v>2.9</v>
          </cell>
        </row>
        <row r="33181">
          <cell r="K33181" t="str">
            <v>SHT0013120</v>
          </cell>
          <cell r="L33181" t="str">
            <v>扶手旋转轴</v>
          </cell>
          <cell r="M33181" t="str">
            <v>重汽T5-2.0</v>
          </cell>
          <cell r="N33181">
            <v>157</v>
          </cell>
          <cell r="O33181">
            <v>2.9</v>
          </cell>
          <cell r="P33181" t="str">
            <v>EA</v>
          </cell>
          <cell r="Q33181">
            <v>1</v>
          </cell>
          <cell r="R33181">
            <v>455.3</v>
          </cell>
          <cell r="S33181">
            <v>157</v>
          </cell>
          <cell r="T33181">
            <v>2.9</v>
          </cell>
        </row>
        <row r="33182">
          <cell r="K33182" t="str">
            <v>SHT0013120</v>
          </cell>
          <cell r="L33182" t="str">
            <v>扶手旋转轴</v>
          </cell>
          <cell r="M33182" t="str">
            <v>重汽T5-2.0</v>
          </cell>
          <cell r="N33182">
            <v>320</v>
          </cell>
          <cell r="O33182">
            <v>2.9</v>
          </cell>
          <cell r="P33182" t="str">
            <v>EA</v>
          </cell>
          <cell r="Q33182">
            <v>1</v>
          </cell>
          <cell r="R33182">
            <v>928</v>
          </cell>
          <cell r="S33182">
            <v>320</v>
          </cell>
          <cell r="T33182">
            <v>2.9</v>
          </cell>
        </row>
        <row r="33183">
          <cell r="K33183" t="str">
            <v>SHT0013120</v>
          </cell>
          <cell r="L33183" t="str">
            <v>扶手旋转轴</v>
          </cell>
          <cell r="M33183" t="str">
            <v>重汽T5-2.0</v>
          </cell>
          <cell r="N33183">
            <v>154</v>
          </cell>
          <cell r="O33183">
            <v>2.9</v>
          </cell>
          <cell r="P33183" t="str">
            <v>EA</v>
          </cell>
          <cell r="Q33183">
            <v>1</v>
          </cell>
          <cell r="R33183">
            <v>446.6</v>
          </cell>
          <cell r="S33183">
            <v>154</v>
          </cell>
          <cell r="T33183">
            <v>2.9</v>
          </cell>
        </row>
        <row r="33184">
          <cell r="K33184" t="str">
            <v>SHT0013120</v>
          </cell>
          <cell r="L33184" t="str">
            <v>扶手旋转轴</v>
          </cell>
          <cell r="M33184" t="str">
            <v>重汽T5-2.0</v>
          </cell>
          <cell r="N33184">
            <v>310</v>
          </cell>
          <cell r="O33184">
            <v>2.9</v>
          </cell>
          <cell r="P33184" t="str">
            <v>EA</v>
          </cell>
          <cell r="Q33184">
            <v>1</v>
          </cell>
          <cell r="R33184">
            <v>899</v>
          </cell>
          <cell r="S33184">
            <v>310</v>
          </cell>
          <cell r="T33184">
            <v>2.9</v>
          </cell>
        </row>
        <row r="33185">
          <cell r="K33185" t="str">
            <v>SHT0013131</v>
          </cell>
          <cell r="L33185" t="str">
            <v>座框前边板焊接分总成</v>
          </cell>
          <cell r="M33185" t="str">
            <v>2.0平台</v>
          </cell>
          <cell r="N33185">
            <v>1600</v>
          </cell>
          <cell r="O33185">
            <v>3.8439999999999999</v>
          </cell>
          <cell r="P33185" t="str">
            <v>EA</v>
          </cell>
          <cell r="Q33185">
            <v>1</v>
          </cell>
          <cell r="R33185">
            <v>6150.4</v>
          </cell>
          <cell r="S33185">
            <v>1600</v>
          </cell>
          <cell r="T33185">
            <v>3.6818</v>
          </cell>
        </row>
        <row r="33186">
          <cell r="K33186" t="str">
            <v>SHT0013134</v>
          </cell>
          <cell r="L33186" t="str">
            <v>2.0气囊总成</v>
          </cell>
          <cell r="M33186" t="str">
            <v/>
          </cell>
          <cell r="N33186">
            <v>-1</v>
          </cell>
          <cell r="O33186">
            <v>50.39</v>
          </cell>
          <cell r="P33186" t="str">
            <v>EA</v>
          </cell>
          <cell r="Q33186">
            <v>1</v>
          </cell>
          <cell r="R33186">
            <v>-50.39</v>
          </cell>
          <cell r="S33186">
            <v>-1</v>
          </cell>
          <cell r="T33186">
            <v>50.39</v>
          </cell>
        </row>
        <row r="33187">
          <cell r="K33187" t="str">
            <v>SHT0013140</v>
          </cell>
          <cell r="L33187" t="str">
            <v>扶手旋转轴</v>
          </cell>
          <cell r="M33187" t="str">
            <v>L5000</v>
          </cell>
          <cell r="N33187">
            <v>300</v>
          </cell>
          <cell r="O33187">
            <v>3.9740000000000002</v>
          </cell>
          <cell r="P33187" t="str">
            <v>EA</v>
          </cell>
          <cell r="Q33187">
            <v>1</v>
          </cell>
          <cell r="R33187">
            <v>1192.2</v>
          </cell>
          <cell r="S33187">
            <v>300</v>
          </cell>
          <cell r="T33187">
            <v>3.9740000000000002</v>
          </cell>
        </row>
        <row r="33188">
          <cell r="K33188" t="str">
            <v>SHT0013140</v>
          </cell>
          <cell r="L33188" t="str">
            <v>扶手旋转轴</v>
          </cell>
          <cell r="M33188" t="str">
            <v>L5000</v>
          </cell>
          <cell r="N33188">
            <v>600</v>
          </cell>
          <cell r="O33188">
            <v>3.9740000000000002</v>
          </cell>
          <cell r="P33188" t="str">
            <v>EA</v>
          </cell>
          <cell r="Q33188">
            <v>1</v>
          </cell>
          <cell r="R33188">
            <v>2384.4</v>
          </cell>
          <cell r="S33188">
            <v>600</v>
          </cell>
          <cell r="T33188">
            <v>3.9740000000000002</v>
          </cell>
        </row>
        <row r="33189">
          <cell r="K33189" t="str">
            <v>SHT0013140</v>
          </cell>
          <cell r="L33189" t="str">
            <v>扶手旋转轴</v>
          </cell>
          <cell r="M33189" t="str">
            <v>L5000</v>
          </cell>
          <cell r="N33189">
            <v>360</v>
          </cell>
          <cell r="O33189">
            <v>3.9740000000000002</v>
          </cell>
          <cell r="P33189" t="str">
            <v>EA</v>
          </cell>
          <cell r="Q33189">
            <v>1</v>
          </cell>
          <cell r="R33189">
            <v>1430.64</v>
          </cell>
          <cell r="S33189">
            <v>360</v>
          </cell>
          <cell r="T33189">
            <v>3.9740000000000002</v>
          </cell>
        </row>
        <row r="33190">
          <cell r="K33190" t="str">
            <v>SHT0013140</v>
          </cell>
          <cell r="L33190" t="str">
            <v>扶手旋转轴</v>
          </cell>
          <cell r="M33190" t="str">
            <v>L5000</v>
          </cell>
          <cell r="N33190">
            <v>300</v>
          </cell>
          <cell r="O33190">
            <v>3.9740000000000002</v>
          </cell>
          <cell r="P33190" t="str">
            <v>EA</v>
          </cell>
          <cell r="Q33190">
            <v>1</v>
          </cell>
          <cell r="R33190">
            <v>1192.2</v>
          </cell>
          <cell r="S33190">
            <v>300</v>
          </cell>
          <cell r="T33190">
            <v>3.9740000000000002</v>
          </cell>
        </row>
        <row r="33191">
          <cell r="K33191" t="str">
            <v>SHT0013140</v>
          </cell>
          <cell r="L33191" t="str">
            <v>扶手旋转轴</v>
          </cell>
          <cell r="M33191" t="str">
            <v>L5000</v>
          </cell>
          <cell r="N33191">
            <v>400</v>
          </cell>
          <cell r="O33191">
            <v>3.9740000000000002</v>
          </cell>
          <cell r="P33191" t="str">
            <v>EA</v>
          </cell>
          <cell r="Q33191">
            <v>1</v>
          </cell>
          <cell r="R33191">
            <v>1589.6</v>
          </cell>
          <cell r="S33191">
            <v>400</v>
          </cell>
          <cell r="T33191">
            <v>3.9740000000000002</v>
          </cell>
        </row>
        <row r="33192">
          <cell r="K33192" t="str">
            <v>SHT0013140</v>
          </cell>
          <cell r="L33192" t="str">
            <v>扶手旋转轴</v>
          </cell>
          <cell r="M33192" t="str">
            <v>L5000</v>
          </cell>
          <cell r="N33192">
            <v>360</v>
          </cell>
          <cell r="O33192">
            <v>3.9740000000000002</v>
          </cell>
          <cell r="P33192" t="str">
            <v>EA</v>
          </cell>
          <cell r="Q33192">
            <v>1</v>
          </cell>
          <cell r="R33192">
            <v>1430.64</v>
          </cell>
          <cell r="S33192">
            <v>360</v>
          </cell>
          <cell r="T33192">
            <v>3.9740000000000002</v>
          </cell>
        </row>
        <row r="33193">
          <cell r="K33193" t="str">
            <v>SHT0013145</v>
          </cell>
          <cell r="L33193" t="str">
            <v>前升降拉簧</v>
          </cell>
          <cell r="M33193" t="str">
            <v>1.3平台</v>
          </cell>
          <cell r="N33193">
            <v>300</v>
          </cell>
          <cell r="O33193">
            <v>1.2276</v>
          </cell>
          <cell r="P33193" t="str">
            <v>EA</v>
          </cell>
          <cell r="Q33193">
            <v>1</v>
          </cell>
          <cell r="R33193">
            <v>368.28</v>
          </cell>
          <cell r="S33193">
            <v>300</v>
          </cell>
          <cell r="T33193">
            <v>1.2276</v>
          </cell>
        </row>
        <row r="33194">
          <cell r="K33194" t="str">
            <v>SHT0013145</v>
          </cell>
          <cell r="L33194" t="str">
            <v>前升降拉簧</v>
          </cell>
          <cell r="M33194" t="str">
            <v>1.3平台</v>
          </cell>
          <cell r="N33194">
            <v>700</v>
          </cell>
          <cell r="O33194">
            <v>1.2276</v>
          </cell>
          <cell r="P33194" t="str">
            <v>EA</v>
          </cell>
          <cell r="Q33194">
            <v>1</v>
          </cell>
          <cell r="R33194">
            <v>859.32</v>
          </cell>
          <cell r="S33194">
            <v>700</v>
          </cell>
          <cell r="T33194">
            <v>1.2276</v>
          </cell>
        </row>
        <row r="33195">
          <cell r="K33195" t="str">
            <v>SHT0013145</v>
          </cell>
          <cell r="L33195" t="str">
            <v>前升降拉簧</v>
          </cell>
          <cell r="M33195" t="str">
            <v>1.3平台</v>
          </cell>
          <cell r="N33195">
            <v>300</v>
          </cell>
          <cell r="O33195">
            <v>1.2276</v>
          </cell>
          <cell r="P33195" t="str">
            <v>EA</v>
          </cell>
          <cell r="Q33195">
            <v>1</v>
          </cell>
          <cell r="R33195">
            <v>368.28</v>
          </cell>
          <cell r="S33195">
            <v>300</v>
          </cell>
          <cell r="T33195">
            <v>1.2276</v>
          </cell>
        </row>
        <row r="33196">
          <cell r="K33196" t="str">
            <v>SHT0013145</v>
          </cell>
          <cell r="L33196" t="str">
            <v>前升降拉簧</v>
          </cell>
          <cell r="M33196" t="str">
            <v>1.3平台</v>
          </cell>
          <cell r="N33196">
            <v>300</v>
          </cell>
          <cell r="O33196">
            <v>1.2276</v>
          </cell>
          <cell r="P33196" t="str">
            <v>EA</v>
          </cell>
          <cell r="Q33196">
            <v>1</v>
          </cell>
          <cell r="R33196">
            <v>368.28</v>
          </cell>
          <cell r="S33196">
            <v>300</v>
          </cell>
          <cell r="T33196">
            <v>1.2276</v>
          </cell>
        </row>
        <row r="33197">
          <cell r="K33197" t="str">
            <v>SHT0013145</v>
          </cell>
          <cell r="L33197" t="str">
            <v>前升降拉簧</v>
          </cell>
          <cell r="M33197" t="str">
            <v>1.3平台</v>
          </cell>
          <cell r="N33197">
            <v>150</v>
          </cell>
          <cell r="O33197">
            <v>1.2276</v>
          </cell>
          <cell r="P33197" t="str">
            <v>EA</v>
          </cell>
          <cell r="Q33197">
            <v>1</v>
          </cell>
          <cell r="R33197">
            <v>184.14</v>
          </cell>
          <cell r="S33197">
            <v>150</v>
          </cell>
          <cell r="T33197">
            <v>1.2276</v>
          </cell>
        </row>
        <row r="33198">
          <cell r="K33198" t="str">
            <v>SHT0013145</v>
          </cell>
          <cell r="L33198" t="str">
            <v>前升降拉簧</v>
          </cell>
          <cell r="M33198" t="str">
            <v>1.3平台</v>
          </cell>
          <cell r="N33198">
            <v>300</v>
          </cell>
          <cell r="O33198">
            <v>1.2276</v>
          </cell>
          <cell r="P33198" t="str">
            <v>EA</v>
          </cell>
          <cell r="Q33198">
            <v>1</v>
          </cell>
          <cell r="R33198">
            <v>368.28</v>
          </cell>
          <cell r="S33198">
            <v>300</v>
          </cell>
          <cell r="T33198">
            <v>1.2276</v>
          </cell>
        </row>
        <row r="33199">
          <cell r="K33199" t="str">
            <v>SHT0013146</v>
          </cell>
          <cell r="L33199" t="str">
            <v>后升降拉簧</v>
          </cell>
          <cell r="M33199" t="str">
            <v>1.3平台</v>
          </cell>
          <cell r="N33199">
            <v>300</v>
          </cell>
          <cell r="O33199">
            <v>1.6956</v>
          </cell>
          <cell r="P33199" t="str">
            <v>EA</v>
          </cell>
          <cell r="Q33199">
            <v>1</v>
          </cell>
          <cell r="R33199">
            <v>508.68</v>
          </cell>
          <cell r="S33199">
            <v>300</v>
          </cell>
          <cell r="T33199">
            <v>1.6956</v>
          </cell>
        </row>
        <row r="33200">
          <cell r="K33200" t="str">
            <v>SHT0013146</v>
          </cell>
          <cell r="L33200" t="str">
            <v>后升降拉簧</v>
          </cell>
          <cell r="M33200" t="str">
            <v>1.3平台</v>
          </cell>
          <cell r="N33200">
            <v>700</v>
          </cell>
          <cell r="O33200">
            <v>1.6956</v>
          </cell>
          <cell r="P33200" t="str">
            <v>EA</v>
          </cell>
          <cell r="Q33200">
            <v>1</v>
          </cell>
          <cell r="R33200">
            <v>1186.92</v>
          </cell>
          <cell r="S33200">
            <v>700</v>
          </cell>
          <cell r="T33200">
            <v>1.6956</v>
          </cell>
        </row>
        <row r="33201">
          <cell r="K33201" t="str">
            <v>SHT0013146</v>
          </cell>
          <cell r="L33201" t="str">
            <v>后升降拉簧</v>
          </cell>
          <cell r="M33201" t="str">
            <v>1.3平台</v>
          </cell>
          <cell r="N33201">
            <v>300</v>
          </cell>
          <cell r="O33201">
            <v>1.6956</v>
          </cell>
          <cell r="P33201" t="str">
            <v>EA</v>
          </cell>
          <cell r="Q33201">
            <v>1</v>
          </cell>
          <cell r="R33201">
            <v>508.68</v>
          </cell>
          <cell r="S33201">
            <v>300</v>
          </cell>
          <cell r="T33201">
            <v>1.6956</v>
          </cell>
        </row>
        <row r="33202">
          <cell r="K33202" t="str">
            <v>SHT0013146</v>
          </cell>
          <cell r="L33202" t="str">
            <v>后升降拉簧</v>
          </cell>
          <cell r="M33202" t="str">
            <v>1.3平台</v>
          </cell>
          <cell r="N33202">
            <v>300</v>
          </cell>
          <cell r="O33202">
            <v>1.6956</v>
          </cell>
          <cell r="P33202" t="str">
            <v>EA</v>
          </cell>
          <cell r="Q33202">
            <v>1</v>
          </cell>
          <cell r="R33202">
            <v>508.68</v>
          </cell>
          <cell r="S33202">
            <v>300</v>
          </cell>
          <cell r="T33202">
            <v>1.6956</v>
          </cell>
        </row>
        <row r="33203">
          <cell r="K33203" t="str">
            <v>SHT0013146</v>
          </cell>
          <cell r="L33203" t="str">
            <v>后升降拉簧</v>
          </cell>
          <cell r="M33203" t="str">
            <v>1.3平台</v>
          </cell>
          <cell r="N33203">
            <v>300</v>
          </cell>
          <cell r="O33203">
            <v>1.6956</v>
          </cell>
          <cell r="P33203" t="str">
            <v>EA</v>
          </cell>
          <cell r="Q33203">
            <v>1</v>
          </cell>
          <cell r="R33203">
            <v>508.68</v>
          </cell>
          <cell r="S33203">
            <v>300</v>
          </cell>
          <cell r="T33203">
            <v>1.6956</v>
          </cell>
        </row>
        <row r="33204">
          <cell r="K33204" t="str">
            <v>SHT0013146</v>
          </cell>
          <cell r="L33204" t="str">
            <v>后升降拉簧</v>
          </cell>
          <cell r="M33204" t="str">
            <v>1.3平台</v>
          </cell>
          <cell r="N33204">
            <v>300</v>
          </cell>
          <cell r="O33204">
            <v>1.6956</v>
          </cell>
          <cell r="P33204" t="str">
            <v>EA</v>
          </cell>
          <cell r="Q33204">
            <v>1</v>
          </cell>
          <cell r="R33204">
            <v>508.68</v>
          </cell>
          <cell r="S33204">
            <v>300</v>
          </cell>
          <cell r="T33204">
            <v>1.6956</v>
          </cell>
        </row>
        <row r="33205">
          <cell r="K33205" t="str">
            <v>SHT0013149</v>
          </cell>
          <cell r="L33205" t="str">
            <v>下框前横梁组件</v>
          </cell>
          <cell r="M33205" t="str">
            <v>1.3平台</v>
          </cell>
          <cell r="N33205">
            <v>500</v>
          </cell>
          <cell r="O33205">
            <v>5.9954000000000001</v>
          </cell>
          <cell r="P33205" t="str">
            <v>EA</v>
          </cell>
          <cell r="Q33205">
            <v>1</v>
          </cell>
          <cell r="R33205">
            <v>2997.7</v>
          </cell>
          <cell r="S33205">
            <v>500</v>
          </cell>
          <cell r="T33205">
            <v>5.9954000000000001</v>
          </cell>
        </row>
        <row r="33206">
          <cell r="K33206" t="str">
            <v>SHT0013149</v>
          </cell>
          <cell r="L33206" t="str">
            <v>下框前横梁组件</v>
          </cell>
          <cell r="M33206" t="str">
            <v>1.3平台</v>
          </cell>
          <cell r="N33206">
            <v>200</v>
          </cell>
          <cell r="O33206">
            <v>5.9954000000000001</v>
          </cell>
          <cell r="P33206" t="str">
            <v>EA</v>
          </cell>
          <cell r="Q33206">
            <v>1</v>
          </cell>
          <cell r="R33206">
            <v>1199.08</v>
          </cell>
          <cell r="S33206">
            <v>200</v>
          </cell>
          <cell r="T33206">
            <v>5.9954000000000001</v>
          </cell>
        </row>
        <row r="33207">
          <cell r="K33207" t="str">
            <v>SHT0013149</v>
          </cell>
          <cell r="L33207" t="str">
            <v>下框前横梁组件</v>
          </cell>
          <cell r="M33207" t="str">
            <v>1.3平台</v>
          </cell>
          <cell r="N33207">
            <v>-2</v>
          </cell>
          <cell r="O33207">
            <v>5.9954000000000001</v>
          </cell>
          <cell r="P33207" t="str">
            <v>EA</v>
          </cell>
          <cell r="Q33207">
            <v>1</v>
          </cell>
          <cell r="R33207">
            <v>-11.99</v>
          </cell>
          <cell r="S33207">
            <v>-2</v>
          </cell>
          <cell r="T33207">
            <v>5.9954000000000001</v>
          </cell>
        </row>
        <row r="33208">
          <cell r="K33208" t="str">
            <v>SHT0013149</v>
          </cell>
          <cell r="L33208" t="str">
            <v>下框前横梁组件</v>
          </cell>
          <cell r="M33208" t="str">
            <v>1.3平台</v>
          </cell>
          <cell r="N33208">
            <v>1</v>
          </cell>
          <cell r="O33208">
            <v>5.9954000000000001</v>
          </cell>
          <cell r="P33208" t="str">
            <v>EA</v>
          </cell>
          <cell r="Q33208">
            <v>1</v>
          </cell>
          <cell r="R33208">
            <v>6</v>
          </cell>
          <cell r="S33208">
            <v>1</v>
          </cell>
          <cell r="T33208">
            <v>5.9954000000000001</v>
          </cell>
        </row>
        <row r="33209">
          <cell r="K33209" t="str">
            <v>SHT0013149</v>
          </cell>
          <cell r="L33209" t="str">
            <v>下框前横梁组件</v>
          </cell>
          <cell r="M33209" t="str">
            <v>1.3平台</v>
          </cell>
          <cell r="N33209">
            <v>400</v>
          </cell>
          <cell r="O33209">
            <v>5.9954000000000001</v>
          </cell>
          <cell r="P33209" t="str">
            <v>EA</v>
          </cell>
          <cell r="Q33209">
            <v>1</v>
          </cell>
          <cell r="R33209">
            <v>2398.16</v>
          </cell>
          <cell r="S33209">
            <v>400</v>
          </cell>
          <cell r="T33209">
            <v>5.9954000000000001</v>
          </cell>
        </row>
        <row r="33210">
          <cell r="K33210" t="str">
            <v>SHT0013149</v>
          </cell>
          <cell r="L33210" t="str">
            <v>下框前横梁组件</v>
          </cell>
          <cell r="M33210" t="str">
            <v>1.3平台</v>
          </cell>
          <cell r="N33210">
            <v>300</v>
          </cell>
          <cell r="O33210">
            <v>5.9954000000000001</v>
          </cell>
          <cell r="P33210" t="str">
            <v>EA</v>
          </cell>
          <cell r="Q33210">
            <v>1</v>
          </cell>
          <cell r="R33210">
            <v>1798.62</v>
          </cell>
          <cell r="S33210">
            <v>300</v>
          </cell>
          <cell r="T33210">
            <v>5.9954000000000001</v>
          </cell>
        </row>
        <row r="33211">
          <cell r="K33211" t="str">
            <v>SHT0013153</v>
          </cell>
          <cell r="L33211" t="str">
            <v>副驾坐垫面套总成</v>
          </cell>
          <cell r="M33211" t="str">
            <v>重汽T5-1.0整体靠背旷达</v>
          </cell>
          <cell r="N33211">
            <v>198</v>
          </cell>
          <cell r="O33211">
            <v>24.4924</v>
          </cell>
          <cell r="P33211" t="str">
            <v>EA</v>
          </cell>
          <cell r="Q33211">
            <v>1</v>
          </cell>
          <cell r="R33211">
            <v>4849.5</v>
          </cell>
          <cell r="S33211">
            <v>198</v>
          </cell>
          <cell r="T33211">
            <v>24.4924</v>
          </cell>
        </row>
        <row r="33212">
          <cell r="K33212" t="str">
            <v>SHT0013153</v>
          </cell>
          <cell r="L33212" t="str">
            <v>副驾坐垫面套总成</v>
          </cell>
          <cell r="M33212" t="str">
            <v>重汽T5-1.0整体靠背旷达</v>
          </cell>
          <cell r="N33212">
            <v>60</v>
          </cell>
          <cell r="O33212">
            <v>24.4924</v>
          </cell>
          <cell r="P33212" t="str">
            <v>EA</v>
          </cell>
          <cell r="Q33212">
            <v>1</v>
          </cell>
          <cell r="R33212">
            <v>1469.54</v>
          </cell>
          <cell r="S33212">
            <v>60</v>
          </cell>
          <cell r="T33212">
            <v>24.4924</v>
          </cell>
        </row>
        <row r="33213">
          <cell r="K33213" t="str">
            <v>SHT0013256</v>
          </cell>
          <cell r="L33213" t="str">
            <v>防尘罩</v>
          </cell>
          <cell r="M33213" t="str">
            <v/>
          </cell>
          <cell r="N33213">
            <v>2000</v>
          </cell>
          <cell r="O33213">
            <v>26</v>
          </cell>
          <cell r="P33213" t="str">
            <v>EA</v>
          </cell>
          <cell r="Q33213">
            <v>1</v>
          </cell>
          <cell r="R33213">
            <v>52000</v>
          </cell>
          <cell r="S33213">
            <v>2000</v>
          </cell>
          <cell r="T33213">
            <v>25</v>
          </cell>
        </row>
        <row r="33214">
          <cell r="K33214" t="str">
            <v>SHT0013256</v>
          </cell>
          <cell r="L33214" t="str">
            <v>防尘罩</v>
          </cell>
          <cell r="M33214" t="str">
            <v/>
          </cell>
          <cell r="N33214">
            <v>1300</v>
          </cell>
          <cell r="O33214">
            <v>26</v>
          </cell>
          <cell r="P33214" t="str">
            <v>EA</v>
          </cell>
          <cell r="Q33214">
            <v>1</v>
          </cell>
          <cell r="R33214">
            <v>33800</v>
          </cell>
          <cell r="S33214">
            <v>1300</v>
          </cell>
          <cell r="T33214">
            <v>25</v>
          </cell>
        </row>
        <row r="33215">
          <cell r="K33215" t="str">
            <v>SHT0013256</v>
          </cell>
          <cell r="L33215" t="str">
            <v>防尘罩</v>
          </cell>
          <cell r="M33215" t="str">
            <v/>
          </cell>
          <cell r="N33215">
            <v>2000</v>
          </cell>
          <cell r="O33215">
            <v>26</v>
          </cell>
          <cell r="P33215" t="str">
            <v>EA</v>
          </cell>
          <cell r="Q33215">
            <v>1</v>
          </cell>
          <cell r="R33215">
            <v>52000</v>
          </cell>
          <cell r="S33215">
            <v>2000</v>
          </cell>
          <cell r="T33215">
            <v>25</v>
          </cell>
        </row>
        <row r="33216">
          <cell r="K33216" t="str">
            <v>SHT0013256</v>
          </cell>
          <cell r="L33216" t="str">
            <v>防尘罩</v>
          </cell>
          <cell r="M33216" t="str">
            <v/>
          </cell>
          <cell r="N33216">
            <v>1700</v>
          </cell>
          <cell r="O33216">
            <v>26</v>
          </cell>
          <cell r="P33216" t="str">
            <v>EA</v>
          </cell>
          <cell r="Q33216">
            <v>1</v>
          </cell>
          <cell r="R33216">
            <v>44200</v>
          </cell>
          <cell r="S33216">
            <v>1700</v>
          </cell>
          <cell r="T33216">
            <v>25</v>
          </cell>
        </row>
        <row r="33217">
          <cell r="K33217" t="str">
            <v>SHT0013272</v>
          </cell>
          <cell r="L33217" t="str">
            <v>主驾升降调节机构总成</v>
          </cell>
          <cell r="M33217" t="str">
            <v>黑色手柄</v>
          </cell>
          <cell r="N33217">
            <v>150</v>
          </cell>
          <cell r="O33217">
            <v>33.729999999999997</v>
          </cell>
          <cell r="P33217" t="str">
            <v>EA</v>
          </cell>
          <cell r="Q33217">
            <v>1</v>
          </cell>
          <cell r="R33217">
            <v>5059.5</v>
          </cell>
          <cell r="S33217">
            <v>150</v>
          </cell>
          <cell r="T33217">
            <v>33.729999999999997</v>
          </cell>
        </row>
        <row r="33218">
          <cell r="K33218" t="str">
            <v>SHT0013272</v>
          </cell>
          <cell r="L33218" t="str">
            <v>主驾升降调节机构总成</v>
          </cell>
          <cell r="M33218" t="str">
            <v>黑色手柄</v>
          </cell>
          <cell r="N33218">
            <v>150</v>
          </cell>
          <cell r="O33218">
            <v>33.729999999999997</v>
          </cell>
          <cell r="P33218" t="str">
            <v>EA</v>
          </cell>
          <cell r="Q33218">
            <v>1</v>
          </cell>
          <cell r="R33218">
            <v>5059.5</v>
          </cell>
          <cell r="S33218">
            <v>150</v>
          </cell>
          <cell r="T33218">
            <v>33.729999999999997</v>
          </cell>
        </row>
        <row r="33219">
          <cell r="K33219" t="str">
            <v>SHT0013272</v>
          </cell>
          <cell r="L33219" t="str">
            <v>主驾升降调节机构总成</v>
          </cell>
          <cell r="M33219" t="str">
            <v>黑色手柄</v>
          </cell>
          <cell r="N33219">
            <v>180</v>
          </cell>
          <cell r="O33219">
            <v>33.729999999999997</v>
          </cell>
          <cell r="P33219" t="str">
            <v>EA</v>
          </cell>
          <cell r="Q33219">
            <v>1</v>
          </cell>
          <cell r="R33219">
            <v>6071.4</v>
          </cell>
          <cell r="S33219">
            <v>180</v>
          </cell>
          <cell r="T33219">
            <v>33.729999999999997</v>
          </cell>
        </row>
        <row r="33220">
          <cell r="K33220" t="str">
            <v>SHT0013272</v>
          </cell>
          <cell r="L33220" t="str">
            <v>主驾升降调节机构总成</v>
          </cell>
          <cell r="M33220" t="str">
            <v>黑色手柄</v>
          </cell>
          <cell r="N33220">
            <v>120</v>
          </cell>
          <cell r="O33220">
            <v>33.729999999999997</v>
          </cell>
          <cell r="P33220" t="str">
            <v>EA</v>
          </cell>
          <cell r="Q33220">
            <v>1</v>
          </cell>
          <cell r="R33220">
            <v>4047.6</v>
          </cell>
          <cell r="S33220">
            <v>120</v>
          </cell>
          <cell r="T33220">
            <v>33.729999999999997</v>
          </cell>
        </row>
        <row r="33221">
          <cell r="K33221" t="str">
            <v>SHT0013272</v>
          </cell>
          <cell r="L33221" t="str">
            <v>主驾升降调节机构总成</v>
          </cell>
          <cell r="M33221" t="str">
            <v>黑色手柄</v>
          </cell>
          <cell r="N33221">
            <v>90</v>
          </cell>
          <cell r="O33221">
            <v>33.729999999999997</v>
          </cell>
          <cell r="P33221" t="str">
            <v>EA</v>
          </cell>
          <cell r="Q33221">
            <v>1</v>
          </cell>
          <cell r="R33221">
            <v>3035.7</v>
          </cell>
          <cell r="S33221">
            <v>90</v>
          </cell>
          <cell r="T33221">
            <v>33.729999999999997</v>
          </cell>
        </row>
        <row r="33222">
          <cell r="K33222" t="str">
            <v>SHT0013272</v>
          </cell>
          <cell r="L33222" t="str">
            <v>主驾升降调节机构总成</v>
          </cell>
          <cell r="M33222" t="str">
            <v>黑色手柄</v>
          </cell>
          <cell r="N33222">
            <v>300</v>
          </cell>
          <cell r="O33222">
            <v>33.729999999999997</v>
          </cell>
          <cell r="P33222" t="str">
            <v>EA</v>
          </cell>
          <cell r="Q33222">
            <v>1</v>
          </cell>
          <cell r="R33222">
            <v>10119</v>
          </cell>
          <cell r="S33222">
            <v>300</v>
          </cell>
          <cell r="T33222">
            <v>33.729999999999997</v>
          </cell>
        </row>
        <row r="33223">
          <cell r="K33223" t="str">
            <v>SHT0013272</v>
          </cell>
          <cell r="L33223" t="str">
            <v>主驾升降调节机构总成</v>
          </cell>
          <cell r="M33223" t="str">
            <v>黑色手柄</v>
          </cell>
          <cell r="N33223">
            <v>130</v>
          </cell>
          <cell r="O33223">
            <v>33.729999999999997</v>
          </cell>
          <cell r="P33223" t="str">
            <v>EA</v>
          </cell>
          <cell r="Q33223">
            <v>1</v>
          </cell>
          <cell r="R33223">
            <v>4384.8999999999996</v>
          </cell>
          <cell r="S33223">
            <v>130</v>
          </cell>
          <cell r="T33223">
            <v>33.729999999999997</v>
          </cell>
        </row>
        <row r="33224">
          <cell r="K33224" t="str">
            <v>SHT0013272</v>
          </cell>
          <cell r="L33224" t="str">
            <v>主驾升降调节机构总成</v>
          </cell>
          <cell r="M33224" t="str">
            <v>黑色手柄</v>
          </cell>
          <cell r="N33224">
            <v>-1</v>
          </cell>
          <cell r="O33224">
            <v>33.729999999999997</v>
          </cell>
          <cell r="P33224" t="str">
            <v>EA</v>
          </cell>
          <cell r="Q33224">
            <v>1</v>
          </cell>
          <cell r="R33224">
            <v>-33.729999999999997</v>
          </cell>
          <cell r="S33224">
            <v>-1</v>
          </cell>
          <cell r="T33224">
            <v>33.729999999999997</v>
          </cell>
        </row>
        <row r="33225">
          <cell r="K33225" t="str">
            <v>SHT0013272</v>
          </cell>
          <cell r="L33225" t="str">
            <v>主驾升降调节机构总成</v>
          </cell>
          <cell r="M33225" t="str">
            <v>黑色手柄</v>
          </cell>
          <cell r="N33225">
            <v>-3</v>
          </cell>
          <cell r="O33225">
            <v>33.729999999999997</v>
          </cell>
          <cell r="P33225" t="str">
            <v>EA</v>
          </cell>
          <cell r="Q33225">
            <v>1</v>
          </cell>
          <cell r="R33225">
            <v>-101.19</v>
          </cell>
          <cell r="S33225">
            <v>-3</v>
          </cell>
          <cell r="T33225">
            <v>33.729999999999997</v>
          </cell>
        </row>
        <row r="33226">
          <cell r="K33226" t="str">
            <v>SHT0013298</v>
          </cell>
          <cell r="L33226" t="str">
            <v>1.0升级平台气囊总成</v>
          </cell>
          <cell r="M33226" t="str">
            <v>1.3平台</v>
          </cell>
          <cell r="N33226">
            <v>200</v>
          </cell>
          <cell r="O33226">
            <v>39.11</v>
          </cell>
          <cell r="P33226" t="str">
            <v>EA</v>
          </cell>
          <cell r="Q33226">
            <v>1</v>
          </cell>
          <cell r="R33226">
            <v>7822</v>
          </cell>
          <cell r="S33226">
            <v>200</v>
          </cell>
          <cell r="T33226">
            <v>39.11</v>
          </cell>
        </row>
        <row r="33227">
          <cell r="K33227" t="str">
            <v>SHT0013298</v>
          </cell>
          <cell r="L33227" t="str">
            <v>1.0升级平台气囊总成</v>
          </cell>
          <cell r="M33227" t="str">
            <v>1.3平台</v>
          </cell>
          <cell r="N33227">
            <v>200</v>
          </cell>
          <cell r="O33227">
            <v>39.11</v>
          </cell>
          <cell r="P33227" t="str">
            <v>EA</v>
          </cell>
          <cell r="Q33227">
            <v>1</v>
          </cell>
          <cell r="R33227">
            <v>7822</v>
          </cell>
          <cell r="S33227">
            <v>200</v>
          </cell>
          <cell r="T33227">
            <v>39.11</v>
          </cell>
        </row>
        <row r="33228">
          <cell r="K33228" t="str">
            <v>SHT0013298</v>
          </cell>
          <cell r="L33228" t="str">
            <v>1.0升级平台气囊总成</v>
          </cell>
          <cell r="M33228" t="str">
            <v>1.3平台</v>
          </cell>
          <cell r="N33228">
            <v>200</v>
          </cell>
          <cell r="O33228">
            <v>39.11</v>
          </cell>
          <cell r="P33228" t="str">
            <v>EA</v>
          </cell>
          <cell r="Q33228">
            <v>1</v>
          </cell>
          <cell r="R33228">
            <v>7822</v>
          </cell>
          <cell r="S33228">
            <v>200</v>
          </cell>
          <cell r="T33228">
            <v>39.11</v>
          </cell>
        </row>
        <row r="33229">
          <cell r="K33229" t="str">
            <v>SHT0013298</v>
          </cell>
          <cell r="L33229" t="str">
            <v>1.0升级平台气囊总成</v>
          </cell>
          <cell r="M33229" t="str">
            <v>1.3平台</v>
          </cell>
          <cell r="N33229">
            <v>320</v>
          </cell>
          <cell r="O33229">
            <v>39.11</v>
          </cell>
          <cell r="P33229" t="str">
            <v>EA</v>
          </cell>
          <cell r="Q33229">
            <v>1</v>
          </cell>
          <cell r="R33229">
            <v>12515.2</v>
          </cell>
          <cell r="S33229">
            <v>320</v>
          </cell>
          <cell r="T33229">
            <v>39.11</v>
          </cell>
        </row>
        <row r="33230">
          <cell r="K33230" t="str">
            <v>SHT0013298</v>
          </cell>
          <cell r="L33230" t="str">
            <v>1.0升级平台气囊总成</v>
          </cell>
          <cell r="M33230" t="str">
            <v>1.3平台</v>
          </cell>
          <cell r="N33230">
            <v>200</v>
          </cell>
          <cell r="O33230">
            <v>39.11</v>
          </cell>
          <cell r="P33230" t="str">
            <v>EA</v>
          </cell>
          <cell r="Q33230">
            <v>1</v>
          </cell>
          <cell r="R33230">
            <v>7822</v>
          </cell>
          <cell r="S33230">
            <v>200</v>
          </cell>
          <cell r="T33230">
            <v>39.11</v>
          </cell>
        </row>
        <row r="33231">
          <cell r="K33231" t="str">
            <v>SHT0013298</v>
          </cell>
          <cell r="L33231" t="str">
            <v>1.0升级平台气囊总成</v>
          </cell>
          <cell r="M33231" t="str">
            <v>1.3平台</v>
          </cell>
          <cell r="N33231">
            <v>200</v>
          </cell>
          <cell r="O33231">
            <v>39.11</v>
          </cell>
          <cell r="P33231" t="str">
            <v>EA</v>
          </cell>
          <cell r="Q33231">
            <v>1</v>
          </cell>
          <cell r="R33231">
            <v>7822</v>
          </cell>
          <cell r="S33231">
            <v>200</v>
          </cell>
          <cell r="T33231">
            <v>39.11</v>
          </cell>
        </row>
        <row r="33232">
          <cell r="K33232" t="str">
            <v>SHT0013365</v>
          </cell>
          <cell r="L33232" t="str">
            <v>悬浮气路总成</v>
          </cell>
          <cell r="M33232" t="str">
            <v>重汽T5-2.0</v>
          </cell>
          <cell r="N33232">
            <v>280</v>
          </cell>
          <cell r="O33232">
            <v>39.549999999999997</v>
          </cell>
          <cell r="P33232" t="str">
            <v>EA</v>
          </cell>
          <cell r="Q33232">
            <v>1</v>
          </cell>
          <cell r="R33232">
            <v>11074</v>
          </cell>
          <cell r="S33232">
            <v>280</v>
          </cell>
          <cell r="T33232">
            <v>39.549999999999997</v>
          </cell>
        </row>
        <row r="33233">
          <cell r="K33233" t="str">
            <v>SHT0013365</v>
          </cell>
          <cell r="L33233" t="str">
            <v>悬浮气路总成</v>
          </cell>
          <cell r="M33233" t="str">
            <v>重汽T5-2.0</v>
          </cell>
          <cell r="N33233">
            <v>160</v>
          </cell>
          <cell r="O33233">
            <v>39.549999999999997</v>
          </cell>
          <cell r="P33233" t="str">
            <v>EA</v>
          </cell>
          <cell r="Q33233">
            <v>1</v>
          </cell>
          <cell r="R33233">
            <v>6328</v>
          </cell>
          <cell r="S33233">
            <v>160</v>
          </cell>
          <cell r="T33233">
            <v>39.549999999999997</v>
          </cell>
        </row>
        <row r="33234">
          <cell r="K33234" t="str">
            <v>SHT0013421</v>
          </cell>
          <cell r="L33234" t="str">
            <v>升降主边锁止轴销</v>
          </cell>
          <cell r="M33234" t="str">
            <v>1.0平台</v>
          </cell>
          <cell r="N33234">
            <v>2100</v>
          </cell>
          <cell r="O33234">
            <v>0.3589</v>
          </cell>
          <cell r="P33234" t="str">
            <v>EA</v>
          </cell>
          <cell r="Q33234">
            <v>1</v>
          </cell>
          <cell r="R33234">
            <v>753.69</v>
          </cell>
          <cell r="S33234">
            <v>2100</v>
          </cell>
          <cell r="T33234">
            <v>0.3589</v>
          </cell>
        </row>
        <row r="33235">
          <cell r="K33235" t="str">
            <v>SHT0013422</v>
          </cell>
          <cell r="L33235" t="str">
            <v>升降副边锁止轴销</v>
          </cell>
          <cell r="M33235" t="str">
            <v>1.0平台</v>
          </cell>
          <cell r="N33235">
            <v>-500</v>
          </cell>
          <cell r="O33235">
            <v>0.4602</v>
          </cell>
          <cell r="P33235" t="str">
            <v>EA</v>
          </cell>
          <cell r="Q33235">
            <v>1</v>
          </cell>
          <cell r="R33235">
            <v>-230.1</v>
          </cell>
          <cell r="S33235">
            <v>-500</v>
          </cell>
          <cell r="T33235">
            <v>0.4602</v>
          </cell>
        </row>
        <row r="33236">
          <cell r="K33236" t="str">
            <v>SHT0013422</v>
          </cell>
          <cell r="L33236" t="str">
            <v>升降副边锁止轴销</v>
          </cell>
          <cell r="M33236" t="str">
            <v>1.0平台</v>
          </cell>
          <cell r="N33236">
            <v>1571</v>
          </cell>
          <cell r="O33236">
            <v>0.4602</v>
          </cell>
          <cell r="P33236" t="str">
            <v>EA</v>
          </cell>
          <cell r="Q33236">
            <v>1</v>
          </cell>
          <cell r="R33236">
            <v>722.97</v>
          </cell>
          <cell r="S33236">
            <v>1571</v>
          </cell>
          <cell r="T33236">
            <v>0.4602</v>
          </cell>
        </row>
        <row r="33237">
          <cell r="K33237" t="str">
            <v>SHT0013422</v>
          </cell>
          <cell r="L33237" t="str">
            <v>升降副边锁止轴销</v>
          </cell>
          <cell r="M33237" t="str">
            <v>1.0平台</v>
          </cell>
          <cell r="N33237">
            <v>500</v>
          </cell>
          <cell r="O33237">
            <v>0.4602</v>
          </cell>
          <cell r="P33237" t="str">
            <v>EA</v>
          </cell>
          <cell r="Q33237">
            <v>1</v>
          </cell>
          <cell r="R33237">
            <v>230.1</v>
          </cell>
          <cell r="S33237">
            <v>500</v>
          </cell>
          <cell r="T33237">
            <v>0.4602</v>
          </cell>
        </row>
        <row r="33238">
          <cell r="K33238" t="str">
            <v>SHT0013422</v>
          </cell>
          <cell r="L33238" t="str">
            <v>升降副边锁止轴销</v>
          </cell>
          <cell r="M33238" t="str">
            <v>1.0平台</v>
          </cell>
          <cell r="N33238">
            <v>500</v>
          </cell>
          <cell r="O33238">
            <v>0.4602</v>
          </cell>
          <cell r="P33238" t="str">
            <v>EA</v>
          </cell>
          <cell r="Q33238">
            <v>1</v>
          </cell>
          <cell r="R33238">
            <v>230.1</v>
          </cell>
          <cell r="S33238">
            <v>500</v>
          </cell>
          <cell r="T33238">
            <v>0.4602</v>
          </cell>
        </row>
        <row r="33239">
          <cell r="K33239" t="str">
            <v>SHT0013422</v>
          </cell>
          <cell r="L33239" t="str">
            <v>升降副边锁止轴销</v>
          </cell>
          <cell r="M33239" t="str">
            <v>1.0平台</v>
          </cell>
          <cell r="N33239">
            <v>111</v>
          </cell>
          <cell r="O33239">
            <v>0.4602</v>
          </cell>
          <cell r="P33239" t="str">
            <v>EA</v>
          </cell>
          <cell r="Q33239">
            <v>1</v>
          </cell>
          <cell r="R33239">
            <v>51.08</v>
          </cell>
          <cell r="S33239">
            <v>111</v>
          </cell>
          <cell r="T33239">
            <v>0.4602</v>
          </cell>
        </row>
        <row r="33240">
          <cell r="K33240" t="str">
            <v>SHT0013504</v>
          </cell>
          <cell r="L33240" t="str">
            <v>驾驶员安全带总成</v>
          </cell>
          <cell r="M33240" t="str">
            <v>重汽汕德卡</v>
          </cell>
          <cell r="N33240">
            <v>1000</v>
          </cell>
          <cell r="O33240">
            <v>30.6</v>
          </cell>
          <cell r="P33240" t="str">
            <v>EA</v>
          </cell>
          <cell r="Q33240">
            <v>1</v>
          </cell>
          <cell r="R33240">
            <v>30600</v>
          </cell>
          <cell r="S33240">
            <v>1000</v>
          </cell>
          <cell r="T33240">
            <v>31</v>
          </cell>
        </row>
        <row r="33241">
          <cell r="K33241" t="str">
            <v>SHT0013504</v>
          </cell>
          <cell r="L33241" t="str">
            <v>驾驶员安全带总成</v>
          </cell>
          <cell r="M33241" t="str">
            <v>重汽汕德卡</v>
          </cell>
          <cell r="N33241">
            <v>3</v>
          </cell>
          <cell r="O33241">
            <v>35.82</v>
          </cell>
          <cell r="P33241" t="str">
            <v>EA</v>
          </cell>
          <cell r="Q33241">
            <v>1</v>
          </cell>
          <cell r="R33241">
            <v>107.46</v>
          </cell>
          <cell r="S33241">
            <v>3</v>
          </cell>
          <cell r="T33241">
            <v>35.82</v>
          </cell>
        </row>
        <row r="33242">
          <cell r="K33242" t="str">
            <v>SHT0013504</v>
          </cell>
          <cell r="L33242" t="str">
            <v>驾驶员安全带总成</v>
          </cell>
          <cell r="M33242" t="str">
            <v>重汽汕德卡</v>
          </cell>
          <cell r="N33242">
            <v>1000</v>
          </cell>
          <cell r="O33242">
            <v>30.6</v>
          </cell>
          <cell r="P33242" t="str">
            <v>EA</v>
          </cell>
          <cell r="Q33242">
            <v>1</v>
          </cell>
          <cell r="R33242">
            <v>30600</v>
          </cell>
          <cell r="S33242">
            <v>1000</v>
          </cell>
          <cell r="T33242">
            <v>31</v>
          </cell>
        </row>
        <row r="33243">
          <cell r="K33243" t="str">
            <v>SHT0013505</v>
          </cell>
          <cell r="L33243" t="str">
            <v>副驾驶员安全带总成</v>
          </cell>
          <cell r="M33243" t="str">
            <v>带装饰帽重汽汕德卡</v>
          </cell>
          <cell r="N33243">
            <v>1000</v>
          </cell>
          <cell r="O33243">
            <v>30.6</v>
          </cell>
          <cell r="P33243" t="str">
            <v>EA</v>
          </cell>
          <cell r="Q33243">
            <v>1</v>
          </cell>
          <cell r="R33243">
            <v>30600</v>
          </cell>
          <cell r="S33243">
            <v>1000</v>
          </cell>
          <cell r="T33243">
            <v>31</v>
          </cell>
        </row>
        <row r="33244">
          <cell r="K33244" t="str">
            <v>SHT0013505</v>
          </cell>
          <cell r="L33244" t="str">
            <v>副驾驶员安全带总成</v>
          </cell>
          <cell r="M33244" t="str">
            <v>带装饰帽重汽汕德卡</v>
          </cell>
          <cell r="N33244">
            <v>1000</v>
          </cell>
          <cell r="O33244">
            <v>30.6</v>
          </cell>
          <cell r="P33244" t="str">
            <v>EA</v>
          </cell>
          <cell r="Q33244">
            <v>1</v>
          </cell>
          <cell r="R33244">
            <v>30600</v>
          </cell>
          <cell r="S33244">
            <v>1000</v>
          </cell>
          <cell r="T33244">
            <v>31</v>
          </cell>
        </row>
        <row r="33245">
          <cell r="K33245" t="str">
            <v>SHT0013729</v>
          </cell>
          <cell r="L33245" t="str">
            <v>H6扶手手轮弹簧</v>
          </cell>
          <cell r="M33245" t="str">
            <v/>
          </cell>
          <cell r="N33245">
            <v>3000</v>
          </cell>
          <cell r="O33245">
            <v>0.32900000000000001</v>
          </cell>
          <cell r="P33245" t="str">
            <v>Ea</v>
          </cell>
          <cell r="Q33245">
            <v>1</v>
          </cell>
          <cell r="R33245">
            <v>987</v>
          </cell>
          <cell r="S33245">
            <v>3000</v>
          </cell>
          <cell r="T33245">
            <v>0.32900000000000001</v>
          </cell>
        </row>
        <row r="33246">
          <cell r="K33246" t="str">
            <v>SHT0013729</v>
          </cell>
          <cell r="L33246" t="str">
            <v>H6扶手手轮弹簧</v>
          </cell>
          <cell r="M33246" t="str">
            <v/>
          </cell>
          <cell r="N33246">
            <v>600</v>
          </cell>
          <cell r="O33246">
            <v>0.32900000000000001</v>
          </cell>
          <cell r="P33246" t="str">
            <v>Ea</v>
          </cell>
          <cell r="Q33246">
            <v>1</v>
          </cell>
          <cell r="R33246">
            <v>197.4</v>
          </cell>
          <cell r="S33246">
            <v>600</v>
          </cell>
          <cell r="T33246">
            <v>0.32900000000000001</v>
          </cell>
        </row>
        <row r="33247">
          <cell r="K33247" t="str">
            <v>SHT0013729</v>
          </cell>
          <cell r="L33247" t="str">
            <v>H6扶手手轮弹簧</v>
          </cell>
          <cell r="M33247" t="str">
            <v/>
          </cell>
          <cell r="N33247">
            <v>2000</v>
          </cell>
          <cell r="O33247">
            <v>0.32900000000000001</v>
          </cell>
          <cell r="P33247" t="str">
            <v>Ea</v>
          </cell>
          <cell r="Q33247">
            <v>1</v>
          </cell>
          <cell r="R33247">
            <v>658</v>
          </cell>
          <cell r="S33247">
            <v>2000</v>
          </cell>
          <cell r="T33247">
            <v>0.32900000000000001</v>
          </cell>
        </row>
        <row r="33248">
          <cell r="K33248" t="str">
            <v>SHT0013733</v>
          </cell>
          <cell r="L33248" t="str">
            <v>上限位缓冲块</v>
          </cell>
          <cell r="M33248" t="str">
            <v>汕德卡2.0</v>
          </cell>
          <cell r="N33248">
            <v>10000</v>
          </cell>
          <cell r="O33248">
            <v>0.38500000000000001</v>
          </cell>
          <cell r="P33248" t="str">
            <v>EA</v>
          </cell>
          <cell r="Q33248">
            <v>1</v>
          </cell>
          <cell r="R33248">
            <v>3850</v>
          </cell>
          <cell r="S33248">
            <v>10000</v>
          </cell>
          <cell r="T33248">
            <v>0.38500000000000001</v>
          </cell>
        </row>
        <row r="33249">
          <cell r="K33249" t="str">
            <v>SHT0013733</v>
          </cell>
          <cell r="L33249" t="str">
            <v>上限位缓冲块</v>
          </cell>
          <cell r="M33249" t="str">
            <v>汕德卡2.0</v>
          </cell>
          <cell r="N33249">
            <v>10000</v>
          </cell>
          <cell r="O33249">
            <v>0.38500000000000001</v>
          </cell>
          <cell r="P33249" t="str">
            <v>EA</v>
          </cell>
          <cell r="Q33249">
            <v>1</v>
          </cell>
          <cell r="R33249">
            <v>3850</v>
          </cell>
          <cell r="S33249">
            <v>10000</v>
          </cell>
          <cell r="T33249">
            <v>0.38500000000000001</v>
          </cell>
        </row>
        <row r="33250">
          <cell r="K33250" t="str">
            <v>SHT0013733</v>
          </cell>
          <cell r="L33250" t="str">
            <v>上限位缓冲块</v>
          </cell>
          <cell r="M33250" t="str">
            <v>汕德卡2.0</v>
          </cell>
          <cell r="N33250">
            <v>10000</v>
          </cell>
          <cell r="O33250">
            <v>0.38500000000000001</v>
          </cell>
          <cell r="P33250" t="str">
            <v>EA</v>
          </cell>
          <cell r="Q33250">
            <v>1</v>
          </cell>
          <cell r="R33250">
            <v>3850</v>
          </cell>
          <cell r="S33250">
            <v>10000</v>
          </cell>
          <cell r="T33250">
            <v>0.38500000000000001</v>
          </cell>
        </row>
        <row r="33251">
          <cell r="K33251" t="str">
            <v>SHT0013818</v>
          </cell>
          <cell r="L33251" t="str">
            <v>防尘罩前支架</v>
          </cell>
          <cell r="M33251" t="str">
            <v>M3000S</v>
          </cell>
          <cell r="N33251">
            <v>2000</v>
          </cell>
          <cell r="O33251">
            <v>1.6541999999999999</v>
          </cell>
          <cell r="P33251" t="str">
            <v>EA</v>
          </cell>
          <cell r="Q33251">
            <v>1</v>
          </cell>
          <cell r="R33251">
            <v>3308.4</v>
          </cell>
          <cell r="S33251">
            <v>2000</v>
          </cell>
          <cell r="T33251">
            <v>1</v>
          </cell>
        </row>
        <row r="33252">
          <cell r="K33252" t="str">
            <v>SHT0013818</v>
          </cell>
          <cell r="L33252" t="str">
            <v>防尘罩前支架</v>
          </cell>
          <cell r="M33252" t="str">
            <v>M3000S</v>
          </cell>
          <cell r="N33252">
            <v>-10</v>
          </cell>
          <cell r="O33252">
            <v>1.6541999999999999</v>
          </cell>
          <cell r="P33252" t="str">
            <v>EA</v>
          </cell>
          <cell r="Q33252">
            <v>1</v>
          </cell>
          <cell r="R33252">
            <v>-16.54</v>
          </cell>
          <cell r="S33252">
            <v>-10</v>
          </cell>
          <cell r="T33252">
            <v>1</v>
          </cell>
        </row>
        <row r="33253">
          <cell r="K33253" t="str">
            <v>SHT0013818</v>
          </cell>
          <cell r="L33253" t="str">
            <v>防尘罩前支架</v>
          </cell>
          <cell r="M33253" t="str">
            <v>M3000S</v>
          </cell>
          <cell r="N33253">
            <v>2000</v>
          </cell>
          <cell r="O33253">
            <v>1.6541999999999999</v>
          </cell>
          <cell r="P33253" t="str">
            <v>EA</v>
          </cell>
          <cell r="Q33253">
            <v>1</v>
          </cell>
          <cell r="R33253">
            <v>3308.4</v>
          </cell>
          <cell r="S33253">
            <v>2000</v>
          </cell>
          <cell r="T33253">
            <v>1</v>
          </cell>
        </row>
        <row r="33254">
          <cell r="K33254" t="str">
            <v>SHT0013818</v>
          </cell>
          <cell r="L33254" t="str">
            <v>防尘罩前支架</v>
          </cell>
          <cell r="M33254" t="str">
            <v>M3000S</v>
          </cell>
          <cell r="N33254">
            <v>-2</v>
          </cell>
          <cell r="O33254">
            <v>1.6541999999999999</v>
          </cell>
          <cell r="P33254" t="str">
            <v>EA</v>
          </cell>
          <cell r="Q33254">
            <v>1</v>
          </cell>
          <cell r="R33254">
            <v>-3.31</v>
          </cell>
          <cell r="S33254">
            <v>-2</v>
          </cell>
          <cell r="T33254">
            <v>1</v>
          </cell>
        </row>
        <row r="33255">
          <cell r="K33255" t="str">
            <v>SHT0013818</v>
          </cell>
          <cell r="L33255" t="str">
            <v>防尘罩前支架</v>
          </cell>
          <cell r="M33255" t="str">
            <v>M3000S</v>
          </cell>
          <cell r="N33255">
            <v>2000</v>
          </cell>
          <cell r="O33255">
            <v>1.6541999999999999</v>
          </cell>
          <cell r="P33255" t="str">
            <v>EA</v>
          </cell>
          <cell r="Q33255">
            <v>1</v>
          </cell>
          <cell r="R33255">
            <v>3308.4</v>
          </cell>
          <cell r="S33255">
            <v>2000</v>
          </cell>
          <cell r="T33255">
            <v>1</v>
          </cell>
        </row>
        <row r="33256">
          <cell r="K33256" t="str">
            <v>SHT0013818</v>
          </cell>
          <cell r="L33256" t="str">
            <v>防尘罩前支架</v>
          </cell>
          <cell r="M33256" t="str">
            <v>M3000S</v>
          </cell>
          <cell r="N33256">
            <v>2000</v>
          </cell>
          <cell r="O33256">
            <v>1.6541999999999999</v>
          </cell>
          <cell r="P33256" t="str">
            <v>EA</v>
          </cell>
          <cell r="Q33256">
            <v>1</v>
          </cell>
          <cell r="R33256">
            <v>3308.4</v>
          </cell>
          <cell r="S33256">
            <v>2000</v>
          </cell>
          <cell r="T33256">
            <v>1</v>
          </cell>
        </row>
        <row r="33257">
          <cell r="K33257" t="str">
            <v>SHT0013818</v>
          </cell>
          <cell r="L33257" t="str">
            <v>防尘罩前支架</v>
          </cell>
          <cell r="M33257" t="str">
            <v>M3000S</v>
          </cell>
          <cell r="N33257">
            <v>1500</v>
          </cell>
          <cell r="O33257">
            <v>1.6541999999999999</v>
          </cell>
          <cell r="P33257" t="str">
            <v>EA</v>
          </cell>
          <cell r="Q33257">
            <v>1</v>
          </cell>
          <cell r="R33257">
            <v>2481.3000000000002</v>
          </cell>
          <cell r="S33257">
            <v>1500</v>
          </cell>
          <cell r="T33257">
            <v>1</v>
          </cell>
        </row>
        <row r="33258">
          <cell r="K33258" t="str">
            <v>SHT0013819</v>
          </cell>
          <cell r="L33258" t="str">
            <v>防尘罩侧支架</v>
          </cell>
          <cell r="M33258" t="str">
            <v>M3000S</v>
          </cell>
          <cell r="N33258">
            <v>-1</v>
          </cell>
          <cell r="O33258">
            <v>0.82330000000000003</v>
          </cell>
          <cell r="P33258" t="str">
            <v>EA</v>
          </cell>
          <cell r="Q33258">
            <v>1</v>
          </cell>
          <cell r="R33258">
            <v>-0.82</v>
          </cell>
          <cell r="S33258">
            <v>-1</v>
          </cell>
          <cell r="T33258">
            <v>0.55000000000000004</v>
          </cell>
        </row>
        <row r="33259">
          <cell r="K33259" t="str">
            <v>SHT0013819</v>
          </cell>
          <cell r="L33259" t="str">
            <v>防尘罩侧支架</v>
          </cell>
          <cell r="M33259" t="str">
            <v>M3000S</v>
          </cell>
          <cell r="N33259">
            <v>8500</v>
          </cell>
          <cell r="O33259">
            <v>0.82330000000000003</v>
          </cell>
          <cell r="P33259" t="str">
            <v>EA</v>
          </cell>
          <cell r="Q33259">
            <v>1</v>
          </cell>
          <cell r="R33259">
            <v>6998.05</v>
          </cell>
          <cell r="S33259">
            <v>8500</v>
          </cell>
          <cell r="T33259">
            <v>0.55000000000000004</v>
          </cell>
        </row>
        <row r="33260">
          <cell r="K33260" t="str">
            <v>SHT0013819</v>
          </cell>
          <cell r="L33260" t="str">
            <v>防尘罩侧支架</v>
          </cell>
          <cell r="M33260" t="str">
            <v>M3000S</v>
          </cell>
          <cell r="N33260">
            <v>3000</v>
          </cell>
          <cell r="O33260">
            <v>0.82330000000000003</v>
          </cell>
          <cell r="P33260" t="str">
            <v>EA</v>
          </cell>
          <cell r="Q33260">
            <v>1</v>
          </cell>
          <cell r="R33260">
            <v>2469.9</v>
          </cell>
          <cell r="S33260">
            <v>3000</v>
          </cell>
          <cell r="T33260">
            <v>0.55000000000000004</v>
          </cell>
        </row>
        <row r="33261">
          <cell r="K33261" t="str">
            <v>SHT0013819</v>
          </cell>
          <cell r="L33261" t="str">
            <v>防尘罩侧支架</v>
          </cell>
          <cell r="M33261" t="str">
            <v>M3000S</v>
          </cell>
          <cell r="N33261">
            <v>3000</v>
          </cell>
          <cell r="O33261">
            <v>0.82330000000000003</v>
          </cell>
          <cell r="P33261" t="str">
            <v>EA</v>
          </cell>
          <cell r="Q33261">
            <v>1</v>
          </cell>
          <cell r="R33261">
            <v>2469.9</v>
          </cell>
          <cell r="S33261">
            <v>3000</v>
          </cell>
          <cell r="T33261">
            <v>0.55000000000000004</v>
          </cell>
        </row>
        <row r="33262">
          <cell r="K33262" t="str">
            <v>SHT0013819</v>
          </cell>
          <cell r="L33262" t="str">
            <v>防尘罩侧支架</v>
          </cell>
          <cell r="M33262" t="str">
            <v>M3000S</v>
          </cell>
          <cell r="N33262">
            <v>1000</v>
          </cell>
          <cell r="O33262">
            <v>0.82330000000000003</v>
          </cell>
          <cell r="P33262" t="str">
            <v>EA</v>
          </cell>
          <cell r="Q33262">
            <v>1</v>
          </cell>
          <cell r="R33262">
            <v>823.3</v>
          </cell>
          <cell r="S33262">
            <v>1000</v>
          </cell>
          <cell r="T33262">
            <v>0.55000000000000004</v>
          </cell>
        </row>
        <row r="33263">
          <cell r="K33263" t="str">
            <v>SHT0013819</v>
          </cell>
          <cell r="L33263" t="str">
            <v>防尘罩侧支架</v>
          </cell>
          <cell r="M33263" t="str">
            <v>M3000S</v>
          </cell>
          <cell r="N33263">
            <v>500</v>
          </cell>
          <cell r="O33263">
            <v>0.82330000000000003</v>
          </cell>
          <cell r="P33263" t="str">
            <v>EA</v>
          </cell>
          <cell r="Q33263">
            <v>1</v>
          </cell>
          <cell r="R33263">
            <v>411.65</v>
          </cell>
          <cell r="S33263">
            <v>500</v>
          </cell>
          <cell r="T33263">
            <v>0.55000000000000004</v>
          </cell>
        </row>
        <row r="33264">
          <cell r="K33264" t="str">
            <v>SHT0013819</v>
          </cell>
          <cell r="L33264" t="str">
            <v>防尘罩侧支架</v>
          </cell>
          <cell r="M33264" t="str">
            <v>M3000S</v>
          </cell>
          <cell r="N33264">
            <v>4000</v>
          </cell>
          <cell r="O33264">
            <v>0.82330000000000003</v>
          </cell>
          <cell r="P33264" t="str">
            <v>EA</v>
          </cell>
          <cell r="Q33264">
            <v>1</v>
          </cell>
          <cell r="R33264">
            <v>3293.2</v>
          </cell>
          <cell r="S33264">
            <v>4000</v>
          </cell>
          <cell r="T33264">
            <v>0.55000000000000004</v>
          </cell>
        </row>
        <row r="33265">
          <cell r="K33265" t="str">
            <v>SHT0013819</v>
          </cell>
          <cell r="L33265" t="str">
            <v>防尘罩侧支架</v>
          </cell>
          <cell r="M33265" t="str">
            <v>M3000S</v>
          </cell>
          <cell r="N33265">
            <v>2000</v>
          </cell>
          <cell r="O33265">
            <v>0.82330000000000003</v>
          </cell>
          <cell r="P33265" t="str">
            <v>EA</v>
          </cell>
          <cell r="Q33265">
            <v>1</v>
          </cell>
          <cell r="R33265">
            <v>1646.6</v>
          </cell>
          <cell r="S33265">
            <v>2000</v>
          </cell>
          <cell r="T33265">
            <v>0.55000000000000004</v>
          </cell>
        </row>
        <row r="33266">
          <cell r="K33266" t="str">
            <v>SHT0013819</v>
          </cell>
          <cell r="L33266" t="str">
            <v>防尘罩侧支架</v>
          </cell>
          <cell r="M33266" t="str">
            <v>M3000S</v>
          </cell>
          <cell r="N33266">
            <v>1500</v>
          </cell>
          <cell r="O33266">
            <v>0.82330000000000003</v>
          </cell>
          <cell r="P33266" t="str">
            <v>EA</v>
          </cell>
          <cell r="Q33266">
            <v>1</v>
          </cell>
          <cell r="R33266">
            <v>1234.95</v>
          </cell>
          <cell r="S33266">
            <v>1500</v>
          </cell>
          <cell r="T33266">
            <v>0.55000000000000004</v>
          </cell>
        </row>
        <row r="33267">
          <cell r="K33267" t="str">
            <v>SHT0013822</v>
          </cell>
          <cell r="L33267" t="str">
            <v>防尘罩前支架</v>
          </cell>
          <cell r="M33267" t="str">
            <v>汕德卡重汽</v>
          </cell>
          <cell r="N33267">
            <v>300</v>
          </cell>
          <cell r="O33267">
            <v>1.1887000000000001</v>
          </cell>
          <cell r="P33267" t="str">
            <v>EA</v>
          </cell>
          <cell r="Q33267">
            <v>1</v>
          </cell>
          <cell r="R33267">
            <v>356.61</v>
          </cell>
          <cell r="S33267">
            <v>300</v>
          </cell>
          <cell r="T33267">
            <v>1.04</v>
          </cell>
        </row>
        <row r="33268">
          <cell r="K33268" t="str">
            <v>SHT0013822</v>
          </cell>
          <cell r="L33268" t="str">
            <v>防尘罩前支架</v>
          </cell>
          <cell r="M33268" t="str">
            <v>汕德卡重汽</v>
          </cell>
          <cell r="N33268">
            <v>140</v>
          </cell>
          <cell r="O33268">
            <v>1.1887000000000001</v>
          </cell>
          <cell r="P33268" t="str">
            <v>EA</v>
          </cell>
          <cell r="Q33268">
            <v>1</v>
          </cell>
          <cell r="R33268">
            <v>166.42</v>
          </cell>
          <cell r="S33268">
            <v>140</v>
          </cell>
          <cell r="T33268">
            <v>1.04</v>
          </cell>
        </row>
        <row r="33269">
          <cell r="K33269" t="str">
            <v>SHT0013822</v>
          </cell>
          <cell r="L33269" t="str">
            <v>防尘罩前支架</v>
          </cell>
          <cell r="M33269" t="str">
            <v>汕德卡重汽</v>
          </cell>
          <cell r="N33269">
            <v>400</v>
          </cell>
          <cell r="O33269">
            <v>1.1887000000000001</v>
          </cell>
          <cell r="P33269" t="str">
            <v>EA</v>
          </cell>
          <cell r="Q33269">
            <v>1</v>
          </cell>
          <cell r="R33269">
            <v>475.48</v>
          </cell>
          <cell r="S33269">
            <v>400</v>
          </cell>
          <cell r="T33269">
            <v>1.04</v>
          </cell>
        </row>
        <row r="33270">
          <cell r="K33270" t="str">
            <v>SHT0013855</v>
          </cell>
          <cell r="L33270" t="str">
            <v>驾驶员上安全带导向钢丝</v>
          </cell>
          <cell r="M33270" t="str">
            <v/>
          </cell>
          <cell r="N33270">
            <v>300</v>
          </cell>
          <cell r="O33270">
            <v>1.0669</v>
          </cell>
          <cell r="P33270" t="str">
            <v>EA</v>
          </cell>
          <cell r="Q33270">
            <v>1</v>
          </cell>
          <cell r="R33270">
            <v>320.07</v>
          </cell>
          <cell r="S33270">
            <v>300</v>
          </cell>
          <cell r="T33270">
            <v>1.0669</v>
          </cell>
        </row>
        <row r="33271">
          <cell r="K33271" t="str">
            <v>SHT0013855</v>
          </cell>
          <cell r="L33271" t="str">
            <v>驾驶员上安全带导向钢丝</v>
          </cell>
          <cell r="M33271" t="str">
            <v/>
          </cell>
          <cell r="N33271">
            <v>300</v>
          </cell>
          <cell r="O33271">
            <v>1.0669</v>
          </cell>
          <cell r="P33271" t="str">
            <v>EA</v>
          </cell>
          <cell r="Q33271">
            <v>1</v>
          </cell>
          <cell r="R33271">
            <v>320.07</v>
          </cell>
          <cell r="S33271">
            <v>300</v>
          </cell>
          <cell r="T33271">
            <v>1.0669</v>
          </cell>
        </row>
        <row r="33272">
          <cell r="K33272" t="str">
            <v>SHT0013855</v>
          </cell>
          <cell r="L33272" t="str">
            <v>驾驶员上安全带导向钢丝</v>
          </cell>
          <cell r="M33272" t="str">
            <v/>
          </cell>
          <cell r="N33272">
            <v>300</v>
          </cell>
          <cell r="O33272">
            <v>1.0669</v>
          </cell>
          <cell r="P33272" t="str">
            <v>EA</v>
          </cell>
          <cell r="Q33272">
            <v>1</v>
          </cell>
          <cell r="R33272">
            <v>320.07</v>
          </cell>
          <cell r="S33272">
            <v>300</v>
          </cell>
          <cell r="T33272">
            <v>1.0669</v>
          </cell>
        </row>
        <row r="33273">
          <cell r="K33273" t="str">
            <v>SHT0013855</v>
          </cell>
          <cell r="L33273" t="str">
            <v>驾驶员上安全带导向钢丝</v>
          </cell>
          <cell r="M33273" t="str">
            <v/>
          </cell>
          <cell r="N33273">
            <v>400</v>
          </cell>
          <cell r="O33273">
            <v>1.0669</v>
          </cell>
          <cell r="P33273" t="str">
            <v>EA</v>
          </cell>
          <cell r="Q33273">
            <v>1</v>
          </cell>
          <cell r="R33273">
            <v>426.76</v>
          </cell>
          <cell r="S33273">
            <v>400</v>
          </cell>
          <cell r="T33273">
            <v>1.0669</v>
          </cell>
        </row>
        <row r="33274">
          <cell r="K33274" t="str">
            <v>SHT0013855</v>
          </cell>
          <cell r="L33274" t="str">
            <v>驾驶员上安全带导向钢丝</v>
          </cell>
          <cell r="M33274" t="str">
            <v/>
          </cell>
          <cell r="N33274">
            <v>300</v>
          </cell>
          <cell r="O33274">
            <v>1.0669</v>
          </cell>
          <cell r="P33274" t="str">
            <v>EA</v>
          </cell>
          <cell r="Q33274">
            <v>1</v>
          </cell>
          <cell r="R33274">
            <v>320.07</v>
          </cell>
          <cell r="S33274">
            <v>300</v>
          </cell>
          <cell r="T33274">
            <v>1.0669</v>
          </cell>
        </row>
        <row r="33275">
          <cell r="K33275" t="str">
            <v>SHT0013855</v>
          </cell>
          <cell r="L33275" t="str">
            <v>驾驶员上安全带导向钢丝</v>
          </cell>
          <cell r="M33275" t="str">
            <v/>
          </cell>
          <cell r="N33275">
            <v>300</v>
          </cell>
          <cell r="O33275">
            <v>1.0669</v>
          </cell>
          <cell r="P33275" t="str">
            <v>EA</v>
          </cell>
          <cell r="Q33275">
            <v>1</v>
          </cell>
          <cell r="R33275">
            <v>320.07</v>
          </cell>
          <cell r="S33275">
            <v>300</v>
          </cell>
          <cell r="T33275">
            <v>1.0669</v>
          </cell>
        </row>
        <row r="33276">
          <cell r="K33276" t="str">
            <v>SHT0013855</v>
          </cell>
          <cell r="L33276" t="str">
            <v>驾驶员上安全带导向钢丝</v>
          </cell>
          <cell r="M33276" t="str">
            <v/>
          </cell>
          <cell r="N33276">
            <v>300</v>
          </cell>
          <cell r="O33276">
            <v>1.0669</v>
          </cell>
          <cell r="P33276" t="str">
            <v>EA</v>
          </cell>
          <cell r="Q33276">
            <v>1</v>
          </cell>
          <cell r="R33276">
            <v>320.07</v>
          </cell>
          <cell r="S33276">
            <v>300</v>
          </cell>
          <cell r="T33276">
            <v>1.0669</v>
          </cell>
        </row>
        <row r="33277">
          <cell r="K33277" t="str">
            <v>SHT0013855</v>
          </cell>
          <cell r="L33277" t="str">
            <v>驾驶员上安全带导向钢丝</v>
          </cell>
          <cell r="M33277" t="str">
            <v/>
          </cell>
          <cell r="N33277">
            <v>300</v>
          </cell>
          <cell r="O33277">
            <v>1.0669</v>
          </cell>
          <cell r="P33277" t="str">
            <v>EA</v>
          </cell>
          <cell r="Q33277">
            <v>1</v>
          </cell>
          <cell r="R33277">
            <v>320.07</v>
          </cell>
          <cell r="S33277">
            <v>300</v>
          </cell>
          <cell r="T33277">
            <v>1.0669</v>
          </cell>
        </row>
        <row r="33278">
          <cell r="K33278" t="str">
            <v>SHT0013855</v>
          </cell>
          <cell r="L33278" t="str">
            <v>驾驶员上安全带导向钢丝</v>
          </cell>
          <cell r="M33278" t="str">
            <v/>
          </cell>
          <cell r="N33278">
            <v>300</v>
          </cell>
          <cell r="O33278">
            <v>1.0669</v>
          </cell>
          <cell r="P33278" t="str">
            <v>EA</v>
          </cell>
          <cell r="Q33278">
            <v>1</v>
          </cell>
          <cell r="R33278">
            <v>320.07</v>
          </cell>
          <cell r="S33278">
            <v>300</v>
          </cell>
          <cell r="T33278">
            <v>1.0669</v>
          </cell>
        </row>
        <row r="33279">
          <cell r="K33279" t="str">
            <v>SHT0013855</v>
          </cell>
          <cell r="L33279" t="str">
            <v>驾驶员上安全带导向钢丝</v>
          </cell>
          <cell r="M33279" t="str">
            <v/>
          </cell>
          <cell r="N33279">
            <v>300</v>
          </cell>
          <cell r="O33279">
            <v>1.0669</v>
          </cell>
          <cell r="P33279" t="str">
            <v>EA</v>
          </cell>
          <cell r="Q33279">
            <v>1</v>
          </cell>
          <cell r="R33279">
            <v>320.07</v>
          </cell>
          <cell r="S33279">
            <v>300</v>
          </cell>
          <cell r="T33279">
            <v>1.0669</v>
          </cell>
        </row>
        <row r="33280">
          <cell r="K33280" t="str">
            <v>SHT0013855</v>
          </cell>
          <cell r="L33280" t="str">
            <v>驾驶员上安全带导向钢丝</v>
          </cell>
          <cell r="M33280" t="str">
            <v/>
          </cell>
          <cell r="N33280">
            <v>300</v>
          </cell>
          <cell r="O33280">
            <v>1.0669</v>
          </cell>
          <cell r="P33280" t="str">
            <v>EA</v>
          </cell>
          <cell r="Q33280">
            <v>1</v>
          </cell>
          <cell r="R33280">
            <v>320.07</v>
          </cell>
          <cell r="S33280">
            <v>300</v>
          </cell>
          <cell r="T33280">
            <v>1.0669</v>
          </cell>
        </row>
        <row r="33281">
          <cell r="K33281" t="str">
            <v>SHT0013855</v>
          </cell>
          <cell r="L33281" t="str">
            <v>驾驶员上安全带导向钢丝</v>
          </cell>
          <cell r="M33281" t="str">
            <v/>
          </cell>
          <cell r="N33281">
            <v>300</v>
          </cell>
          <cell r="O33281">
            <v>1.0669</v>
          </cell>
          <cell r="P33281" t="str">
            <v>EA</v>
          </cell>
          <cell r="Q33281">
            <v>1</v>
          </cell>
          <cell r="R33281">
            <v>320.07</v>
          </cell>
          <cell r="S33281">
            <v>300</v>
          </cell>
          <cell r="T33281">
            <v>1.0669</v>
          </cell>
        </row>
        <row r="33282">
          <cell r="K33282" t="str">
            <v>SHT0013855</v>
          </cell>
          <cell r="L33282" t="str">
            <v>驾驶员上安全带导向钢丝</v>
          </cell>
          <cell r="M33282" t="str">
            <v/>
          </cell>
          <cell r="N33282">
            <v>1630</v>
          </cell>
          <cell r="O33282">
            <v>1.0669</v>
          </cell>
          <cell r="P33282" t="str">
            <v>EA</v>
          </cell>
          <cell r="Q33282">
            <v>1</v>
          </cell>
          <cell r="R33282">
            <v>1739.05</v>
          </cell>
          <cell r="S33282">
            <v>1630</v>
          </cell>
          <cell r="T33282">
            <v>1.0669</v>
          </cell>
        </row>
        <row r="33283">
          <cell r="K33283" t="str">
            <v>SHT0013856</v>
          </cell>
          <cell r="L33283" t="str">
            <v>驾驶员中间安全带导向钢丝</v>
          </cell>
          <cell r="M33283" t="str">
            <v/>
          </cell>
          <cell r="N33283">
            <v>500</v>
          </cell>
          <cell r="O33283">
            <v>0.6885</v>
          </cell>
          <cell r="P33283" t="str">
            <v>EA</v>
          </cell>
          <cell r="Q33283">
            <v>1</v>
          </cell>
          <cell r="R33283">
            <v>344.25</v>
          </cell>
          <cell r="S33283">
            <v>500</v>
          </cell>
          <cell r="T33283">
            <v>0.6885</v>
          </cell>
        </row>
        <row r="33284">
          <cell r="K33284" t="str">
            <v>SHT0013856</v>
          </cell>
          <cell r="L33284" t="str">
            <v>驾驶员中间安全带导向钢丝</v>
          </cell>
          <cell r="M33284" t="str">
            <v/>
          </cell>
          <cell r="N33284">
            <v>500</v>
          </cell>
          <cell r="O33284">
            <v>0.6885</v>
          </cell>
          <cell r="P33284" t="str">
            <v>EA</v>
          </cell>
          <cell r="Q33284">
            <v>1</v>
          </cell>
          <cell r="R33284">
            <v>344.25</v>
          </cell>
          <cell r="S33284">
            <v>500</v>
          </cell>
          <cell r="T33284">
            <v>0.6885</v>
          </cell>
        </row>
        <row r="33285">
          <cell r="K33285" t="str">
            <v>SHT0013856</v>
          </cell>
          <cell r="L33285" t="str">
            <v>驾驶员中间安全带导向钢丝</v>
          </cell>
          <cell r="M33285" t="str">
            <v/>
          </cell>
          <cell r="N33285">
            <v>1000</v>
          </cell>
          <cell r="O33285">
            <v>0.6885</v>
          </cell>
          <cell r="P33285" t="str">
            <v>EA</v>
          </cell>
          <cell r="Q33285">
            <v>1</v>
          </cell>
          <cell r="R33285">
            <v>688.5</v>
          </cell>
          <cell r="S33285">
            <v>1000</v>
          </cell>
          <cell r="T33285">
            <v>0.6885</v>
          </cell>
        </row>
        <row r="33286">
          <cell r="K33286" t="str">
            <v>SHT0013856</v>
          </cell>
          <cell r="L33286" t="str">
            <v>驾驶员中间安全带导向钢丝</v>
          </cell>
          <cell r="M33286" t="str">
            <v/>
          </cell>
          <cell r="N33286">
            <v>600</v>
          </cell>
          <cell r="O33286">
            <v>0.6885</v>
          </cell>
          <cell r="P33286" t="str">
            <v>EA</v>
          </cell>
          <cell r="Q33286">
            <v>1</v>
          </cell>
          <cell r="R33286">
            <v>413.1</v>
          </cell>
          <cell r="S33286">
            <v>600</v>
          </cell>
          <cell r="T33286">
            <v>0.6885</v>
          </cell>
        </row>
        <row r="33287">
          <cell r="K33287" t="str">
            <v>SHT0013856</v>
          </cell>
          <cell r="L33287" t="str">
            <v>驾驶员中间安全带导向钢丝</v>
          </cell>
          <cell r="M33287" t="str">
            <v/>
          </cell>
          <cell r="N33287">
            <v>600</v>
          </cell>
          <cell r="O33287">
            <v>0.6885</v>
          </cell>
          <cell r="P33287" t="str">
            <v>EA</v>
          </cell>
          <cell r="Q33287">
            <v>1</v>
          </cell>
          <cell r="R33287">
            <v>413.1</v>
          </cell>
          <cell r="S33287">
            <v>600</v>
          </cell>
          <cell r="T33287">
            <v>0.6885</v>
          </cell>
        </row>
        <row r="33288">
          <cell r="K33288" t="str">
            <v>SHT0013856</v>
          </cell>
          <cell r="L33288" t="str">
            <v>驾驶员中间安全带导向钢丝</v>
          </cell>
          <cell r="M33288" t="str">
            <v/>
          </cell>
          <cell r="N33288">
            <v>600</v>
          </cell>
          <cell r="O33288">
            <v>0.6885</v>
          </cell>
          <cell r="P33288" t="str">
            <v>EA</v>
          </cell>
          <cell r="Q33288">
            <v>1</v>
          </cell>
          <cell r="R33288">
            <v>413.1</v>
          </cell>
          <cell r="S33288">
            <v>600</v>
          </cell>
          <cell r="T33288">
            <v>0.6885</v>
          </cell>
        </row>
        <row r="33289">
          <cell r="K33289" t="str">
            <v>SHT0013856</v>
          </cell>
          <cell r="L33289" t="str">
            <v>驾驶员中间安全带导向钢丝</v>
          </cell>
          <cell r="M33289" t="str">
            <v/>
          </cell>
          <cell r="N33289">
            <v>270</v>
          </cell>
          <cell r="O33289">
            <v>0.6885</v>
          </cell>
          <cell r="P33289" t="str">
            <v>EA</v>
          </cell>
          <cell r="Q33289">
            <v>1</v>
          </cell>
          <cell r="R33289">
            <v>185.9</v>
          </cell>
          <cell r="S33289">
            <v>270</v>
          </cell>
          <cell r="T33289">
            <v>0.6885</v>
          </cell>
        </row>
        <row r="33290">
          <cell r="K33290" t="str">
            <v>SHT0013856</v>
          </cell>
          <cell r="L33290" t="str">
            <v>驾驶员中间安全带导向钢丝</v>
          </cell>
          <cell r="M33290" t="str">
            <v/>
          </cell>
          <cell r="N33290">
            <v>500</v>
          </cell>
          <cell r="O33290">
            <v>0.6885</v>
          </cell>
          <cell r="P33290" t="str">
            <v>EA</v>
          </cell>
          <cell r="Q33290">
            <v>1</v>
          </cell>
          <cell r="R33290">
            <v>344.25</v>
          </cell>
          <cell r="S33290">
            <v>500</v>
          </cell>
          <cell r="T33290">
            <v>0.6885</v>
          </cell>
        </row>
        <row r="33291">
          <cell r="K33291" t="str">
            <v>SHT0013858</v>
          </cell>
          <cell r="L33291" t="str">
            <v>副驾上安全带导向钢丝</v>
          </cell>
          <cell r="M33291" t="str">
            <v/>
          </cell>
          <cell r="N33291">
            <v>110</v>
          </cell>
          <cell r="O33291">
            <v>1.0669</v>
          </cell>
          <cell r="P33291" t="str">
            <v>EA</v>
          </cell>
          <cell r="Q33291">
            <v>1</v>
          </cell>
          <cell r="R33291">
            <v>117.36</v>
          </cell>
          <cell r="S33291">
            <v>110</v>
          </cell>
          <cell r="T33291">
            <v>1.0669</v>
          </cell>
        </row>
        <row r="33292">
          <cell r="K33292" t="str">
            <v>SHT0013858</v>
          </cell>
          <cell r="L33292" t="str">
            <v>副驾上安全带导向钢丝</v>
          </cell>
          <cell r="M33292" t="str">
            <v/>
          </cell>
          <cell r="N33292">
            <v>300</v>
          </cell>
          <cell r="O33292">
            <v>1.0669</v>
          </cell>
          <cell r="P33292" t="str">
            <v>EA</v>
          </cell>
          <cell r="Q33292">
            <v>1</v>
          </cell>
          <cell r="R33292">
            <v>320.07</v>
          </cell>
          <cell r="S33292">
            <v>300</v>
          </cell>
          <cell r="T33292">
            <v>1.0669</v>
          </cell>
        </row>
        <row r="33293">
          <cell r="K33293" t="str">
            <v>SHT0013858</v>
          </cell>
          <cell r="L33293" t="str">
            <v>副驾上安全带导向钢丝</v>
          </cell>
          <cell r="M33293" t="str">
            <v/>
          </cell>
          <cell r="N33293">
            <v>300</v>
          </cell>
          <cell r="O33293">
            <v>1.0669</v>
          </cell>
          <cell r="P33293" t="str">
            <v>EA</v>
          </cell>
          <cell r="Q33293">
            <v>1</v>
          </cell>
          <cell r="R33293">
            <v>320.07</v>
          </cell>
          <cell r="S33293">
            <v>300</v>
          </cell>
          <cell r="T33293">
            <v>1.0669</v>
          </cell>
        </row>
        <row r="33294">
          <cell r="K33294" t="str">
            <v>SHT0013858</v>
          </cell>
          <cell r="L33294" t="str">
            <v>副驾上安全带导向钢丝</v>
          </cell>
          <cell r="M33294" t="str">
            <v/>
          </cell>
          <cell r="N33294">
            <v>300</v>
          </cell>
          <cell r="O33294">
            <v>1.0669</v>
          </cell>
          <cell r="P33294" t="str">
            <v>EA</v>
          </cell>
          <cell r="Q33294">
            <v>1</v>
          </cell>
          <cell r="R33294">
            <v>320.07</v>
          </cell>
          <cell r="S33294">
            <v>300</v>
          </cell>
          <cell r="T33294">
            <v>1.0669</v>
          </cell>
        </row>
        <row r="33295">
          <cell r="K33295" t="str">
            <v>SHT0013858</v>
          </cell>
          <cell r="L33295" t="str">
            <v>副驾上安全带导向钢丝</v>
          </cell>
          <cell r="M33295" t="str">
            <v/>
          </cell>
          <cell r="N33295">
            <v>2000</v>
          </cell>
          <cell r="O33295">
            <v>1.0669</v>
          </cell>
          <cell r="P33295" t="str">
            <v>EA</v>
          </cell>
          <cell r="Q33295">
            <v>1</v>
          </cell>
          <cell r="R33295">
            <v>2133.8000000000002</v>
          </cell>
          <cell r="S33295">
            <v>2000</v>
          </cell>
          <cell r="T33295">
            <v>1.0669</v>
          </cell>
        </row>
        <row r="33296">
          <cell r="K33296" t="str">
            <v>SHT0013858</v>
          </cell>
          <cell r="L33296" t="str">
            <v>副驾上安全带导向钢丝</v>
          </cell>
          <cell r="M33296" t="str">
            <v/>
          </cell>
          <cell r="N33296">
            <v>400</v>
          </cell>
          <cell r="O33296">
            <v>1.0669</v>
          </cell>
          <cell r="P33296" t="str">
            <v>EA</v>
          </cell>
          <cell r="Q33296">
            <v>1</v>
          </cell>
          <cell r="R33296">
            <v>426.76</v>
          </cell>
          <cell r="S33296">
            <v>400</v>
          </cell>
          <cell r="T33296">
            <v>1.0669</v>
          </cell>
        </row>
        <row r="33297">
          <cell r="K33297" t="str">
            <v>SHT0013858</v>
          </cell>
          <cell r="L33297" t="str">
            <v>副驾上安全带导向钢丝</v>
          </cell>
          <cell r="M33297" t="str">
            <v/>
          </cell>
          <cell r="N33297">
            <v>300</v>
          </cell>
          <cell r="O33297">
            <v>1.0669</v>
          </cell>
          <cell r="P33297" t="str">
            <v>EA</v>
          </cell>
          <cell r="Q33297">
            <v>1</v>
          </cell>
          <cell r="R33297">
            <v>320.07</v>
          </cell>
          <cell r="S33297">
            <v>300</v>
          </cell>
          <cell r="T33297">
            <v>1.0669</v>
          </cell>
        </row>
        <row r="33298">
          <cell r="K33298" t="str">
            <v>SHT0013858</v>
          </cell>
          <cell r="L33298" t="str">
            <v>副驾上安全带导向钢丝</v>
          </cell>
          <cell r="M33298" t="str">
            <v/>
          </cell>
          <cell r="N33298">
            <v>300</v>
          </cell>
          <cell r="O33298">
            <v>1.0669</v>
          </cell>
          <cell r="P33298" t="str">
            <v>EA</v>
          </cell>
          <cell r="Q33298">
            <v>1</v>
          </cell>
          <cell r="R33298">
            <v>320.07</v>
          </cell>
          <cell r="S33298">
            <v>300</v>
          </cell>
          <cell r="T33298">
            <v>1.0669</v>
          </cell>
        </row>
        <row r="33299">
          <cell r="K33299" t="str">
            <v>SHT0013858</v>
          </cell>
          <cell r="L33299" t="str">
            <v>副驾上安全带导向钢丝</v>
          </cell>
          <cell r="M33299" t="str">
            <v/>
          </cell>
          <cell r="N33299">
            <v>300</v>
          </cell>
          <cell r="O33299">
            <v>1.0669</v>
          </cell>
          <cell r="P33299" t="str">
            <v>EA</v>
          </cell>
          <cell r="Q33299">
            <v>1</v>
          </cell>
          <cell r="R33299">
            <v>320.07</v>
          </cell>
          <cell r="S33299">
            <v>300</v>
          </cell>
          <cell r="T33299">
            <v>1.0669</v>
          </cell>
        </row>
        <row r="33300">
          <cell r="K33300" t="str">
            <v>SHT0013858</v>
          </cell>
          <cell r="L33300" t="str">
            <v>副驾上安全带导向钢丝</v>
          </cell>
          <cell r="M33300" t="str">
            <v/>
          </cell>
          <cell r="N33300">
            <v>300</v>
          </cell>
          <cell r="O33300">
            <v>1.0669</v>
          </cell>
          <cell r="P33300" t="str">
            <v>EA</v>
          </cell>
          <cell r="Q33300">
            <v>1</v>
          </cell>
          <cell r="R33300">
            <v>320.07</v>
          </cell>
          <cell r="S33300">
            <v>300</v>
          </cell>
          <cell r="T33300">
            <v>1.0669</v>
          </cell>
        </row>
        <row r="33301">
          <cell r="K33301" t="str">
            <v>SHT0013858</v>
          </cell>
          <cell r="L33301" t="str">
            <v>副驾上安全带导向钢丝</v>
          </cell>
          <cell r="M33301" t="str">
            <v/>
          </cell>
          <cell r="N33301">
            <v>300</v>
          </cell>
          <cell r="O33301">
            <v>1.0669</v>
          </cell>
          <cell r="P33301" t="str">
            <v>EA</v>
          </cell>
          <cell r="Q33301">
            <v>1</v>
          </cell>
          <cell r="R33301">
            <v>320.07</v>
          </cell>
          <cell r="S33301">
            <v>300</v>
          </cell>
          <cell r="T33301">
            <v>1.0669</v>
          </cell>
        </row>
        <row r="33302">
          <cell r="K33302" t="str">
            <v>SHT0013858</v>
          </cell>
          <cell r="L33302" t="str">
            <v>副驾上安全带导向钢丝</v>
          </cell>
          <cell r="M33302" t="str">
            <v/>
          </cell>
          <cell r="N33302">
            <v>300</v>
          </cell>
          <cell r="O33302">
            <v>1.0669</v>
          </cell>
          <cell r="P33302" t="str">
            <v>EA</v>
          </cell>
          <cell r="Q33302">
            <v>1</v>
          </cell>
          <cell r="R33302">
            <v>320.07</v>
          </cell>
          <cell r="S33302">
            <v>300</v>
          </cell>
          <cell r="T33302">
            <v>1.0669</v>
          </cell>
        </row>
        <row r="33303">
          <cell r="K33303" t="str">
            <v>SHT0013859</v>
          </cell>
          <cell r="L33303" t="str">
            <v>副驾中间安全带导向钢丝</v>
          </cell>
          <cell r="M33303" t="str">
            <v/>
          </cell>
          <cell r="N33303">
            <v>500</v>
          </cell>
          <cell r="O33303">
            <v>0.6885</v>
          </cell>
          <cell r="P33303" t="str">
            <v>EA</v>
          </cell>
          <cell r="Q33303">
            <v>1</v>
          </cell>
          <cell r="R33303">
            <v>344.25</v>
          </cell>
          <cell r="S33303">
            <v>500</v>
          </cell>
          <cell r="T33303">
            <v>0.6885</v>
          </cell>
        </row>
        <row r="33304">
          <cell r="K33304" t="str">
            <v>SHT0013859</v>
          </cell>
          <cell r="L33304" t="str">
            <v>副驾中间安全带导向钢丝</v>
          </cell>
          <cell r="M33304" t="str">
            <v/>
          </cell>
          <cell r="N33304">
            <v>500</v>
          </cell>
          <cell r="O33304">
            <v>0.6885</v>
          </cell>
          <cell r="P33304" t="str">
            <v>EA</v>
          </cell>
          <cell r="Q33304">
            <v>1</v>
          </cell>
          <cell r="R33304">
            <v>344.25</v>
          </cell>
          <cell r="S33304">
            <v>500</v>
          </cell>
          <cell r="T33304">
            <v>0.6885</v>
          </cell>
        </row>
        <row r="33305">
          <cell r="K33305" t="str">
            <v>SHT0013859</v>
          </cell>
          <cell r="L33305" t="str">
            <v>副驾中间安全带导向钢丝</v>
          </cell>
          <cell r="M33305" t="str">
            <v/>
          </cell>
          <cell r="N33305">
            <v>530</v>
          </cell>
          <cell r="O33305">
            <v>0.6885</v>
          </cell>
          <cell r="P33305" t="str">
            <v>EA</v>
          </cell>
          <cell r="Q33305">
            <v>1</v>
          </cell>
          <cell r="R33305">
            <v>364.91</v>
          </cell>
          <cell r="S33305">
            <v>530</v>
          </cell>
          <cell r="T33305">
            <v>0.6885</v>
          </cell>
        </row>
        <row r="33306">
          <cell r="K33306" t="str">
            <v>SHT0013859</v>
          </cell>
          <cell r="L33306" t="str">
            <v>副驾中间安全带导向钢丝</v>
          </cell>
          <cell r="M33306" t="str">
            <v/>
          </cell>
          <cell r="N33306">
            <v>470</v>
          </cell>
          <cell r="O33306">
            <v>0.6885</v>
          </cell>
          <cell r="P33306" t="str">
            <v>EA</v>
          </cell>
          <cell r="Q33306">
            <v>1</v>
          </cell>
          <cell r="R33306">
            <v>323.60000000000002</v>
          </cell>
          <cell r="S33306">
            <v>470</v>
          </cell>
          <cell r="T33306">
            <v>0.6885</v>
          </cell>
        </row>
        <row r="33307">
          <cell r="K33307" t="str">
            <v>SHT0013859</v>
          </cell>
          <cell r="L33307" t="str">
            <v>副驾中间安全带导向钢丝</v>
          </cell>
          <cell r="M33307" t="str">
            <v/>
          </cell>
          <cell r="N33307">
            <v>600</v>
          </cell>
          <cell r="O33307">
            <v>0.6885</v>
          </cell>
          <cell r="P33307" t="str">
            <v>EA</v>
          </cell>
          <cell r="Q33307">
            <v>1</v>
          </cell>
          <cell r="R33307">
            <v>413.1</v>
          </cell>
          <cell r="S33307">
            <v>600</v>
          </cell>
          <cell r="T33307">
            <v>0.6885</v>
          </cell>
        </row>
        <row r="33308">
          <cell r="K33308" t="str">
            <v>SHT0013859</v>
          </cell>
          <cell r="L33308" t="str">
            <v>副驾中间安全带导向钢丝</v>
          </cell>
          <cell r="M33308" t="str">
            <v/>
          </cell>
          <cell r="N33308">
            <v>600</v>
          </cell>
          <cell r="O33308">
            <v>0.6885</v>
          </cell>
          <cell r="P33308" t="str">
            <v>EA</v>
          </cell>
          <cell r="Q33308">
            <v>1</v>
          </cell>
          <cell r="R33308">
            <v>413.1</v>
          </cell>
          <cell r="S33308">
            <v>600</v>
          </cell>
          <cell r="T33308">
            <v>0.6885</v>
          </cell>
        </row>
        <row r="33309">
          <cell r="K33309" t="str">
            <v>SHT0013859</v>
          </cell>
          <cell r="L33309" t="str">
            <v>副驾中间安全带导向钢丝</v>
          </cell>
          <cell r="M33309" t="str">
            <v/>
          </cell>
          <cell r="N33309">
            <v>600</v>
          </cell>
          <cell r="O33309">
            <v>0.6885</v>
          </cell>
          <cell r="P33309" t="str">
            <v>EA</v>
          </cell>
          <cell r="Q33309">
            <v>1</v>
          </cell>
          <cell r="R33309">
            <v>413.1</v>
          </cell>
          <cell r="S33309">
            <v>600</v>
          </cell>
          <cell r="T33309">
            <v>0.6885</v>
          </cell>
        </row>
        <row r="33310">
          <cell r="K33310" t="str">
            <v>SHT0013859</v>
          </cell>
          <cell r="L33310" t="str">
            <v>副驾中间安全带导向钢丝</v>
          </cell>
          <cell r="M33310" t="str">
            <v/>
          </cell>
          <cell r="N33310">
            <v>500</v>
          </cell>
          <cell r="O33310">
            <v>0.6885</v>
          </cell>
          <cell r="P33310" t="str">
            <v>EA</v>
          </cell>
          <cell r="Q33310">
            <v>1</v>
          </cell>
          <cell r="R33310">
            <v>344.25</v>
          </cell>
          <cell r="S33310">
            <v>500</v>
          </cell>
          <cell r="T33310">
            <v>0.6885</v>
          </cell>
        </row>
        <row r="33311">
          <cell r="K33311" t="str">
            <v>SHT0013937</v>
          </cell>
          <cell r="L33311" t="str">
            <v>安全带锁扣总成</v>
          </cell>
          <cell r="M33311" t="str">
            <v>重汽带报警线</v>
          </cell>
          <cell r="N33311">
            <v>1000</v>
          </cell>
          <cell r="O33311">
            <v>16</v>
          </cell>
          <cell r="P33311" t="str">
            <v>EA</v>
          </cell>
          <cell r="Q33311">
            <v>1</v>
          </cell>
          <cell r="R33311">
            <v>16000</v>
          </cell>
          <cell r="S33311">
            <v>1000</v>
          </cell>
          <cell r="T33311">
            <v>16.5</v>
          </cell>
        </row>
        <row r="33312">
          <cell r="K33312" t="str">
            <v>SHT0013937</v>
          </cell>
          <cell r="L33312" t="str">
            <v>安全带锁扣总成</v>
          </cell>
          <cell r="M33312" t="str">
            <v>重汽带报警线</v>
          </cell>
          <cell r="N33312">
            <v>1000</v>
          </cell>
          <cell r="O33312">
            <v>16</v>
          </cell>
          <cell r="P33312" t="str">
            <v>EA</v>
          </cell>
          <cell r="Q33312">
            <v>1</v>
          </cell>
          <cell r="R33312">
            <v>16000</v>
          </cell>
          <cell r="S33312">
            <v>1000</v>
          </cell>
          <cell r="T33312">
            <v>16.5</v>
          </cell>
        </row>
        <row r="33313">
          <cell r="K33313" t="str">
            <v>SHT0013938</v>
          </cell>
          <cell r="L33313" t="str">
            <v>滑轨总成</v>
          </cell>
          <cell r="M33313" t="str">
            <v>重汽T5-2.0</v>
          </cell>
          <cell r="N33313">
            <v>600</v>
          </cell>
          <cell r="O33313">
            <v>59.77</v>
          </cell>
          <cell r="P33313" t="str">
            <v>EA</v>
          </cell>
          <cell r="Q33313">
            <v>1</v>
          </cell>
          <cell r="R33313">
            <v>35862</v>
          </cell>
          <cell r="S33313">
            <v>600</v>
          </cell>
          <cell r="T33313">
            <v>59.77</v>
          </cell>
        </row>
        <row r="33314">
          <cell r="K33314" t="str">
            <v>SHT0014013</v>
          </cell>
          <cell r="L33314" t="str">
            <v>H4装车接头总成</v>
          </cell>
          <cell r="M33314" t="str">
            <v/>
          </cell>
          <cell r="N33314">
            <v>1600</v>
          </cell>
          <cell r="O33314">
            <v>10.01</v>
          </cell>
          <cell r="P33314" t="str">
            <v>EA</v>
          </cell>
          <cell r="Q33314">
            <v>1</v>
          </cell>
          <cell r="R33314">
            <v>16016</v>
          </cell>
          <cell r="S33314">
            <v>1600</v>
          </cell>
          <cell r="T33314">
            <v>10.01</v>
          </cell>
        </row>
        <row r="33315">
          <cell r="K33315" t="str">
            <v>SHT0014013</v>
          </cell>
          <cell r="L33315" t="str">
            <v>H4装车接头总成</v>
          </cell>
          <cell r="M33315" t="str">
            <v/>
          </cell>
          <cell r="N33315">
            <v>400</v>
          </cell>
          <cell r="O33315">
            <v>10.01</v>
          </cell>
          <cell r="P33315" t="str">
            <v>EA</v>
          </cell>
          <cell r="Q33315">
            <v>1</v>
          </cell>
          <cell r="R33315">
            <v>4004</v>
          </cell>
          <cell r="S33315">
            <v>400</v>
          </cell>
          <cell r="T33315">
            <v>10.01</v>
          </cell>
        </row>
        <row r="33316">
          <cell r="K33316" t="str">
            <v>SHT0014013</v>
          </cell>
          <cell r="L33316" t="str">
            <v>H4装车接头总成</v>
          </cell>
          <cell r="M33316" t="str">
            <v/>
          </cell>
          <cell r="N33316">
            <v>700</v>
          </cell>
          <cell r="O33316">
            <v>10.01</v>
          </cell>
          <cell r="P33316" t="str">
            <v>EA</v>
          </cell>
          <cell r="Q33316">
            <v>1</v>
          </cell>
          <cell r="R33316">
            <v>7007</v>
          </cell>
          <cell r="S33316">
            <v>700</v>
          </cell>
          <cell r="T33316">
            <v>10.01</v>
          </cell>
        </row>
        <row r="33317">
          <cell r="K33317" t="str">
            <v>SHT0014013</v>
          </cell>
          <cell r="L33317" t="str">
            <v>H4装车接头总成</v>
          </cell>
          <cell r="M33317" t="str">
            <v/>
          </cell>
          <cell r="N33317">
            <v>400</v>
          </cell>
          <cell r="O33317">
            <v>10.01</v>
          </cell>
          <cell r="P33317" t="str">
            <v>EA</v>
          </cell>
          <cell r="Q33317">
            <v>1</v>
          </cell>
          <cell r="R33317">
            <v>4004</v>
          </cell>
          <cell r="S33317">
            <v>400</v>
          </cell>
          <cell r="T33317">
            <v>10.01</v>
          </cell>
        </row>
        <row r="33318">
          <cell r="K33318" t="str">
            <v>SHT0014013</v>
          </cell>
          <cell r="L33318" t="str">
            <v>H4装车接头总成</v>
          </cell>
          <cell r="M33318" t="str">
            <v/>
          </cell>
          <cell r="N33318">
            <v>618</v>
          </cell>
          <cell r="O33318">
            <v>10.01</v>
          </cell>
          <cell r="P33318" t="str">
            <v>EA</v>
          </cell>
          <cell r="Q33318">
            <v>1</v>
          </cell>
          <cell r="R33318">
            <v>6186.18</v>
          </cell>
          <cell r="S33318">
            <v>618</v>
          </cell>
          <cell r="T33318">
            <v>10.01</v>
          </cell>
        </row>
        <row r="33319">
          <cell r="K33319" t="str">
            <v>SHT0014169</v>
          </cell>
          <cell r="L33319" t="str">
            <v>VDC阀气路总成</v>
          </cell>
          <cell r="M33319" t="str">
            <v>H4-2.2</v>
          </cell>
          <cell r="N33319">
            <v>200</v>
          </cell>
          <cell r="O33319">
            <v>42.31</v>
          </cell>
          <cell r="P33319" t="str">
            <v>EA</v>
          </cell>
          <cell r="Q33319">
            <v>1</v>
          </cell>
          <cell r="R33319">
            <v>8462</v>
          </cell>
          <cell r="S33319">
            <v>200</v>
          </cell>
          <cell r="T33319">
            <v>42.31</v>
          </cell>
        </row>
        <row r="33320">
          <cell r="K33320" t="str">
            <v>SHT0014169</v>
          </cell>
          <cell r="L33320" t="str">
            <v>VDC阀气路总成</v>
          </cell>
          <cell r="M33320" t="str">
            <v>H4-2.2</v>
          </cell>
          <cell r="N33320">
            <v>220</v>
          </cell>
          <cell r="O33320">
            <v>42.31</v>
          </cell>
          <cell r="P33320" t="str">
            <v>EA</v>
          </cell>
          <cell r="Q33320">
            <v>1</v>
          </cell>
          <cell r="R33320">
            <v>9308.2000000000007</v>
          </cell>
          <cell r="S33320">
            <v>220</v>
          </cell>
          <cell r="T33320">
            <v>42.31</v>
          </cell>
        </row>
        <row r="33321">
          <cell r="K33321" t="str">
            <v>SHT0014169</v>
          </cell>
          <cell r="L33321" t="str">
            <v>VDC阀气路总成</v>
          </cell>
          <cell r="M33321" t="str">
            <v>H4-2.2</v>
          </cell>
          <cell r="N33321">
            <v>299</v>
          </cell>
          <cell r="O33321">
            <v>42.31</v>
          </cell>
          <cell r="P33321" t="str">
            <v>EA</v>
          </cell>
          <cell r="Q33321">
            <v>1</v>
          </cell>
          <cell r="R33321">
            <v>12650.69</v>
          </cell>
          <cell r="S33321">
            <v>299</v>
          </cell>
          <cell r="T33321">
            <v>42.31</v>
          </cell>
        </row>
        <row r="33322">
          <cell r="K33322" t="str">
            <v>SHT0014169</v>
          </cell>
          <cell r="L33322" t="str">
            <v>VDC阀气路总成</v>
          </cell>
          <cell r="M33322" t="str">
            <v>H4-2.2</v>
          </cell>
          <cell r="N33322">
            <v>270</v>
          </cell>
          <cell r="O33322">
            <v>42.31</v>
          </cell>
          <cell r="P33322" t="str">
            <v>EA</v>
          </cell>
          <cell r="Q33322">
            <v>1</v>
          </cell>
          <cell r="R33322">
            <v>11423.7</v>
          </cell>
          <cell r="S33322">
            <v>270</v>
          </cell>
          <cell r="T33322">
            <v>42.31</v>
          </cell>
        </row>
        <row r="33323">
          <cell r="K33323" t="str">
            <v>SHT0014169</v>
          </cell>
          <cell r="L33323" t="str">
            <v>VDC阀气路总成</v>
          </cell>
          <cell r="M33323" t="str">
            <v>H4-2.2</v>
          </cell>
          <cell r="N33323">
            <v>179</v>
          </cell>
          <cell r="O33323">
            <v>42.31</v>
          </cell>
          <cell r="P33323" t="str">
            <v>EA</v>
          </cell>
          <cell r="Q33323">
            <v>1</v>
          </cell>
          <cell r="R33323">
            <v>7573.49</v>
          </cell>
          <cell r="S33323">
            <v>179</v>
          </cell>
          <cell r="T33323">
            <v>42.31</v>
          </cell>
        </row>
        <row r="33324">
          <cell r="K33324" t="str">
            <v>SHT0014169</v>
          </cell>
          <cell r="L33324" t="str">
            <v>VDC阀气路总成</v>
          </cell>
          <cell r="M33324" t="str">
            <v>H4-2.2</v>
          </cell>
          <cell r="N33324">
            <v>250</v>
          </cell>
          <cell r="O33324">
            <v>42.31</v>
          </cell>
          <cell r="P33324" t="str">
            <v>EA</v>
          </cell>
          <cell r="Q33324">
            <v>1</v>
          </cell>
          <cell r="R33324">
            <v>10577.5</v>
          </cell>
          <cell r="S33324">
            <v>250</v>
          </cell>
          <cell r="T33324">
            <v>42.31</v>
          </cell>
        </row>
        <row r="33325">
          <cell r="K33325" t="str">
            <v>SHT0014169</v>
          </cell>
          <cell r="L33325" t="str">
            <v>VDC阀气路总成</v>
          </cell>
          <cell r="M33325" t="str">
            <v>H4-2.2</v>
          </cell>
          <cell r="N33325">
            <v>300</v>
          </cell>
          <cell r="O33325">
            <v>42.31</v>
          </cell>
          <cell r="P33325" t="str">
            <v>EA</v>
          </cell>
          <cell r="Q33325">
            <v>1</v>
          </cell>
          <cell r="R33325">
            <v>12693</v>
          </cell>
          <cell r="S33325">
            <v>300</v>
          </cell>
          <cell r="T33325">
            <v>42.31</v>
          </cell>
        </row>
        <row r="33326">
          <cell r="K33326" t="str">
            <v>SHT0014169</v>
          </cell>
          <cell r="L33326" t="str">
            <v>VDC阀气路总成</v>
          </cell>
          <cell r="M33326" t="str">
            <v>H4-2.2</v>
          </cell>
          <cell r="N33326">
            <v>200</v>
          </cell>
          <cell r="O33326">
            <v>42.31</v>
          </cell>
          <cell r="P33326" t="str">
            <v>EA</v>
          </cell>
          <cell r="Q33326">
            <v>1</v>
          </cell>
          <cell r="R33326">
            <v>8462</v>
          </cell>
          <cell r="S33326">
            <v>200</v>
          </cell>
          <cell r="T33326">
            <v>42.31</v>
          </cell>
        </row>
        <row r="33327">
          <cell r="K33327" t="str">
            <v>SHT0014169</v>
          </cell>
          <cell r="L33327" t="str">
            <v>VDC阀气路总成</v>
          </cell>
          <cell r="M33327" t="str">
            <v>H4-2.2</v>
          </cell>
          <cell r="N33327">
            <v>200</v>
          </cell>
          <cell r="O33327">
            <v>42.31</v>
          </cell>
          <cell r="P33327" t="str">
            <v>EA</v>
          </cell>
          <cell r="Q33327">
            <v>1</v>
          </cell>
          <cell r="R33327">
            <v>8462</v>
          </cell>
          <cell r="S33327">
            <v>200</v>
          </cell>
          <cell r="T33327">
            <v>42.31</v>
          </cell>
        </row>
        <row r="33328">
          <cell r="K33328" t="str">
            <v>SHT0014169</v>
          </cell>
          <cell r="L33328" t="str">
            <v>VDC阀气路总成</v>
          </cell>
          <cell r="M33328" t="str">
            <v>H4-2.2</v>
          </cell>
          <cell r="N33328">
            <v>200</v>
          </cell>
          <cell r="O33328">
            <v>42.31</v>
          </cell>
          <cell r="P33328" t="str">
            <v>EA</v>
          </cell>
          <cell r="Q33328">
            <v>1</v>
          </cell>
          <cell r="R33328">
            <v>8462</v>
          </cell>
          <cell r="S33328">
            <v>200</v>
          </cell>
          <cell r="T33328">
            <v>42.31</v>
          </cell>
        </row>
        <row r="33329">
          <cell r="K33329" t="str">
            <v>SHT0014169</v>
          </cell>
          <cell r="L33329" t="str">
            <v>VDC阀气路总成</v>
          </cell>
          <cell r="M33329" t="str">
            <v>H4-2.2</v>
          </cell>
          <cell r="N33329">
            <v>179</v>
          </cell>
          <cell r="O33329">
            <v>42.31</v>
          </cell>
          <cell r="P33329" t="str">
            <v>EA</v>
          </cell>
          <cell r="Q33329">
            <v>1</v>
          </cell>
          <cell r="R33329">
            <v>7573.49</v>
          </cell>
          <cell r="S33329">
            <v>179</v>
          </cell>
          <cell r="T33329">
            <v>42.31</v>
          </cell>
        </row>
        <row r="33330">
          <cell r="K33330" t="str">
            <v>SHT0014177</v>
          </cell>
          <cell r="L33330" t="str">
            <v>靠背舒适性海绵</v>
          </cell>
          <cell r="M33330" t="str">
            <v>H4-2.2</v>
          </cell>
          <cell r="N33330">
            <v>1000</v>
          </cell>
          <cell r="O33330">
            <v>4.38</v>
          </cell>
          <cell r="P33330" t="str">
            <v>EA</v>
          </cell>
          <cell r="Q33330">
            <v>1</v>
          </cell>
          <cell r="R33330">
            <v>4380</v>
          </cell>
          <cell r="S33330">
            <v>1000</v>
          </cell>
          <cell r="T33330">
            <v>4.38</v>
          </cell>
        </row>
        <row r="33331">
          <cell r="K33331" t="str">
            <v>SHT0014177</v>
          </cell>
          <cell r="L33331" t="str">
            <v>靠背舒适性海绵</v>
          </cell>
          <cell r="M33331" t="str">
            <v>H4-2.2</v>
          </cell>
          <cell r="N33331">
            <v>500</v>
          </cell>
          <cell r="O33331">
            <v>4.38</v>
          </cell>
          <cell r="P33331" t="str">
            <v>EA</v>
          </cell>
          <cell r="Q33331">
            <v>1</v>
          </cell>
          <cell r="R33331">
            <v>2190</v>
          </cell>
          <cell r="S33331">
            <v>500</v>
          </cell>
          <cell r="T33331">
            <v>4.38</v>
          </cell>
        </row>
        <row r="33332">
          <cell r="K33332" t="str">
            <v>SHT0014177</v>
          </cell>
          <cell r="L33332" t="str">
            <v>靠背舒适性海绵</v>
          </cell>
          <cell r="M33332" t="str">
            <v>H4-2.2</v>
          </cell>
          <cell r="N33332">
            <v>500</v>
          </cell>
          <cell r="O33332">
            <v>4.38</v>
          </cell>
          <cell r="P33332" t="str">
            <v>EA</v>
          </cell>
          <cell r="Q33332">
            <v>1</v>
          </cell>
          <cell r="R33332">
            <v>2190</v>
          </cell>
          <cell r="S33332">
            <v>500</v>
          </cell>
          <cell r="T33332">
            <v>4.38</v>
          </cell>
        </row>
        <row r="33333">
          <cell r="K33333" t="str">
            <v>SHT0014364</v>
          </cell>
          <cell r="L33333" t="str">
            <v>靠背舒适性海绵下</v>
          </cell>
          <cell r="M33333" t="str">
            <v>H4-2.2</v>
          </cell>
          <cell r="N33333">
            <v>1000</v>
          </cell>
          <cell r="O33333">
            <v>4.99</v>
          </cell>
          <cell r="P33333" t="str">
            <v>EA</v>
          </cell>
          <cell r="Q33333">
            <v>1</v>
          </cell>
          <cell r="R33333">
            <v>4990</v>
          </cell>
          <cell r="S33333">
            <v>1000</v>
          </cell>
          <cell r="T33333">
            <v>4.99</v>
          </cell>
        </row>
        <row r="33334">
          <cell r="K33334" t="str">
            <v>SHT0014364</v>
          </cell>
          <cell r="L33334" t="str">
            <v>靠背舒适性海绵下</v>
          </cell>
          <cell r="M33334" t="str">
            <v>H4-2.2</v>
          </cell>
          <cell r="N33334">
            <v>500</v>
          </cell>
          <cell r="O33334">
            <v>4.99</v>
          </cell>
          <cell r="P33334" t="str">
            <v>EA</v>
          </cell>
          <cell r="Q33334">
            <v>1</v>
          </cell>
          <cell r="R33334">
            <v>2495</v>
          </cell>
          <cell r="S33334">
            <v>500</v>
          </cell>
          <cell r="T33334">
            <v>4.99</v>
          </cell>
        </row>
        <row r="33335">
          <cell r="K33335" t="str">
            <v>SHT0014364</v>
          </cell>
          <cell r="L33335" t="str">
            <v>靠背舒适性海绵下</v>
          </cell>
          <cell r="M33335" t="str">
            <v>H4-2.2</v>
          </cell>
          <cell r="N33335">
            <v>500</v>
          </cell>
          <cell r="O33335">
            <v>4.99</v>
          </cell>
          <cell r="P33335" t="str">
            <v>EA</v>
          </cell>
          <cell r="Q33335">
            <v>1</v>
          </cell>
          <cell r="R33335">
            <v>2495</v>
          </cell>
          <cell r="S33335">
            <v>500</v>
          </cell>
          <cell r="T33335">
            <v>4.99</v>
          </cell>
        </row>
        <row r="33336">
          <cell r="K33336" t="str">
            <v>SHT0014490</v>
          </cell>
          <cell r="L33336" t="str">
            <v>驾驶员下左安全带导向钢丝</v>
          </cell>
          <cell r="M33336" t="str">
            <v>H4靠背φ6</v>
          </cell>
          <cell r="N33336">
            <v>300</v>
          </cell>
          <cell r="O33336">
            <v>0.9768</v>
          </cell>
          <cell r="P33336" t="str">
            <v>EA</v>
          </cell>
          <cell r="Q33336">
            <v>1</v>
          </cell>
          <cell r="R33336">
            <v>293.04000000000002</v>
          </cell>
          <cell r="S33336">
            <v>300</v>
          </cell>
          <cell r="T33336">
            <v>0.9768</v>
          </cell>
        </row>
        <row r="33337">
          <cell r="K33337" t="str">
            <v>SHT0014490</v>
          </cell>
          <cell r="L33337" t="str">
            <v>驾驶员下左安全带导向钢丝</v>
          </cell>
          <cell r="M33337" t="str">
            <v>H4靠背φ6</v>
          </cell>
          <cell r="N33337">
            <v>300</v>
          </cell>
          <cell r="O33337">
            <v>0.9768</v>
          </cell>
          <cell r="P33337" t="str">
            <v>EA</v>
          </cell>
          <cell r="Q33337">
            <v>1</v>
          </cell>
          <cell r="R33337">
            <v>293.04000000000002</v>
          </cell>
          <cell r="S33337">
            <v>300</v>
          </cell>
          <cell r="T33337">
            <v>0.9768</v>
          </cell>
        </row>
        <row r="33338">
          <cell r="K33338" t="str">
            <v>SHT0014490</v>
          </cell>
          <cell r="L33338" t="str">
            <v>驾驶员下左安全带导向钢丝</v>
          </cell>
          <cell r="M33338" t="str">
            <v>H4靠背φ6</v>
          </cell>
          <cell r="N33338">
            <v>300</v>
          </cell>
          <cell r="O33338">
            <v>0.9768</v>
          </cell>
          <cell r="P33338" t="str">
            <v>EA</v>
          </cell>
          <cell r="Q33338">
            <v>1</v>
          </cell>
          <cell r="R33338">
            <v>293.04000000000002</v>
          </cell>
          <cell r="S33338">
            <v>300</v>
          </cell>
          <cell r="T33338">
            <v>0.9768</v>
          </cell>
        </row>
        <row r="33339">
          <cell r="K33339" t="str">
            <v>SHT0014490</v>
          </cell>
          <cell r="L33339" t="str">
            <v>驾驶员下左安全带导向钢丝</v>
          </cell>
          <cell r="M33339" t="str">
            <v>H4靠背φ6</v>
          </cell>
          <cell r="N33339">
            <v>300</v>
          </cell>
          <cell r="O33339">
            <v>0.9768</v>
          </cell>
          <cell r="P33339" t="str">
            <v>EA</v>
          </cell>
          <cell r="Q33339">
            <v>1</v>
          </cell>
          <cell r="R33339">
            <v>293.04000000000002</v>
          </cell>
          <cell r="S33339">
            <v>300</v>
          </cell>
          <cell r="T33339">
            <v>0.9768</v>
          </cell>
        </row>
        <row r="33340">
          <cell r="K33340" t="str">
            <v>SHT0014490</v>
          </cell>
          <cell r="L33340" t="str">
            <v>驾驶员下左安全带导向钢丝</v>
          </cell>
          <cell r="M33340" t="str">
            <v>H4靠背φ6</v>
          </cell>
          <cell r="N33340">
            <v>300</v>
          </cell>
          <cell r="O33340">
            <v>0.9768</v>
          </cell>
          <cell r="P33340" t="str">
            <v>EA</v>
          </cell>
          <cell r="Q33340">
            <v>1</v>
          </cell>
          <cell r="R33340">
            <v>293.04000000000002</v>
          </cell>
          <cell r="S33340">
            <v>300</v>
          </cell>
          <cell r="T33340">
            <v>0.9768</v>
          </cell>
        </row>
        <row r="33341">
          <cell r="K33341" t="str">
            <v>SHT0014490</v>
          </cell>
          <cell r="L33341" t="str">
            <v>驾驶员下左安全带导向钢丝</v>
          </cell>
          <cell r="M33341" t="str">
            <v>H4靠背φ6</v>
          </cell>
          <cell r="N33341">
            <v>1500</v>
          </cell>
          <cell r="O33341">
            <v>0.9768</v>
          </cell>
          <cell r="P33341" t="str">
            <v>EA</v>
          </cell>
          <cell r="Q33341">
            <v>1</v>
          </cell>
          <cell r="R33341">
            <v>1465.2</v>
          </cell>
          <cell r="S33341">
            <v>1500</v>
          </cell>
          <cell r="T33341">
            <v>0.9768</v>
          </cell>
        </row>
        <row r="33342">
          <cell r="K33342" t="str">
            <v>SHT0014490</v>
          </cell>
          <cell r="L33342" t="str">
            <v>驾驶员下左安全带导向钢丝</v>
          </cell>
          <cell r="M33342" t="str">
            <v>H4靠背φ6</v>
          </cell>
          <cell r="N33342">
            <v>600</v>
          </cell>
          <cell r="O33342">
            <v>0.9768</v>
          </cell>
          <cell r="P33342" t="str">
            <v>EA</v>
          </cell>
          <cell r="Q33342">
            <v>1</v>
          </cell>
          <cell r="R33342">
            <v>586.08000000000004</v>
          </cell>
          <cell r="S33342">
            <v>600</v>
          </cell>
          <cell r="T33342">
            <v>0.9768</v>
          </cell>
        </row>
        <row r="33343">
          <cell r="K33343" t="str">
            <v>SHT0014490</v>
          </cell>
          <cell r="L33343" t="str">
            <v>驾驶员下左安全带导向钢丝</v>
          </cell>
          <cell r="M33343" t="str">
            <v>H4靠背φ6</v>
          </cell>
          <cell r="N33343">
            <v>300</v>
          </cell>
          <cell r="O33343">
            <v>0.9768</v>
          </cell>
          <cell r="P33343" t="str">
            <v>EA</v>
          </cell>
          <cell r="Q33343">
            <v>1</v>
          </cell>
          <cell r="R33343">
            <v>293.04000000000002</v>
          </cell>
          <cell r="S33343">
            <v>300</v>
          </cell>
          <cell r="T33343">
            <v>0.9768</v>
          </cell>
        </row>
        <row r="33344">
          <cell r="K33344" t="str">
            <v>SHT0014490</v>
          </cell>
          <cell r="L33344" t="str">
            <v>驾驶员下左安全带导向钢丝</v>
          </cell>
          <cell r="M33344" t="str">
            <v>H4靠背φ6</v>
          </cell>
          <cell r="N33344">
            <v>300</v>
          </cell>
          <cell r="O33344">
            <v>0.9768</v>
          </cell>
          <cell r="P33344" t="str">
            <v>EA</v>
          </cell>
          <cell r="Q33344">
            <v>1</v>
          </cell>
          <cell r="R33344">
            <v>293.04000000000002</v>
          </cell>
          <cell r="S33344">
            <v>300</v>
          </cell>
          <cell r="T33344">
            <v>0.9768</v>
          </cell>
        </row>
        <row r="33345">
          <cell r="K33345" t="str">
            <v>SHT0014490</v>
          </cell>
          <cell r="L33345" t="str">
            <v>驾驶员下左安全带导向钢丝</v>
          </cell>
          <cell r="M33345" t="str">
            <v>H4靠背φ6</v>
          </cell>
          <cell r="N33345">
            <v>300</v>
          </cell>
          <cell r="O33345">
            <v>0.9768</v>
          </cell>
          <cell r="P33345" t="str">
            <v>EA</v>
          </cell>
          <cell r="Q33345">
            <v>1</v>
          </cell>
          <cell r="R33345">
            <v>293.04000000000002</v>
          </cell>
          <cell r="S33345">
            <v>300</v>
          </cell>
          <cell r="T33345">
            <v>0.9768</v>
          </cell>
        </row>
        <row r="33346">
          <cell r="K33346" t="str">
            <v>SHT0014490</v>
          </cell>
          <cell r="L33346" t="str">
            <v>驾驶员下左安全带导向钢丝</v>
          </cell>
          <cell r="M33346" t="str">
            <v>H4靠背φ6</v>
          </cell>
          <cell r="N33346">
            <v>300</v>
          </cell>
          <cell r="O33346">
            <v>0.9768</v>
          </cell>
          <cell r="P33346" t="str">
            <v>EA</v>
          </cell>
          <cell r="Q33346">
            <v>1</v>
          </cell>
          <cell r="R33346">
            <v>293.04000000000002</v>
          </cell>
          <cell r="S33346">
            <v>300</v>
          </cell>
          <cell r="T33346">
            <v>0.9768</v>
          </cell>
        </row>
        <row r="33347">
          <cell r="K33347" t="str">
            <v>SHT0014490</v>
          </cell>
          <cell r="L33347" t="str">
            <v>驾驶员下左安全带导向钢丝</v>
          </cell>
          <cell r="M33347" t="str">
            <v>H4靠背φ6</v>
          </cell>
          <cell r="N33347">
            <v>300</v>
          </cell>
          <cell r="O33347">
            <v>0.9768</v>
          </cell>
          <cell r="P33347" t="str">
            <v>EA</v>
          </cell>
          <cell r="Q33347">
            <v>1</v>
          </cell>
          <cell r="R33347">
            <v>293.04000000000002</v>
          </cell>
          <cell r="S33347">
            <v>300</v>
          </cell>
          <cell r="T33347">
            <v>0.9768</v>
          </cell>
        </row>
        <row r="33348">
          <cell r="K33348" t="str">
            <v>SHT0014490</v>
          </cell>
          <cell r="L33348" t="str">
            <v>驾驶员下左安全带导向钢丝</v>
          </cell>
          <cell r="M33348" t="str">
            <v>H4靠背φ6</v>
          </cell>
          <cell r="N33348">
            <v>300</v>
          </cell>
          <cell r="O33348">
            <v>0.9768</v>
          </cell>
          <cell r="P33348" t="str">
            <v>EA</v>
          </cell>
          <cell r="Q33348">
            <v>1</v>
          </cell>
          <cell r="R33348">
            <v>293.04000000000002</v>
          </cell>
          <cell r="S33348">
            <v>300</v>
          </cell>
          <cell r="T33348">
            <v>0.9768</v>
          </cell>
        </row>
        <row r="33349">
          <cell r="K33349" t="str">
            <v>SHT0014490</v>
          </cell>
          <cell r="L33349" t="str">
            <v>驾驶员下左安全带导向钢丝</v>
          </cell>
          <cell r="M33349" t="str">
            <v>H4靠背φ6</v>
          </cell>
          <cell r="N33349">
            <v>300</v>
          </cell>
          <cell r="O33349">
            <v>0.9768</v>
          </cell>
          <cell r="P33349" t="str">
            <v>EA</v>
          </cell>
          <cell r="Q33349">
            <v>1</v>
          </cell>
          <cell r="R33349">
            <v>293.04000000000002</v>
          </cell>
          <cell r="S33349">
            <v>300</v>
          </cell>
          <cell r="T33349">
            <v>0.9768</v>
          </cell>
        </row>
        <row r="33350">
          <cell r="K33350" t="str">
            <v>SHT0014491</v>
          </cell>
          <cell r="L33350" t="str">
            <v>副驾驶员下安全带导向钢丝</v>
          </cell>
          <cell r="M33350" t="str">
            <v>H4靠背φ6</v>
          </cell>
          <cell r="N33350">
            <v>300</v>
          </cell>
          <cell r="O33350">
            <v>0.9768</v>
          </cell>
          <cell r="P33350" t="str">
            <v>EA</v>
          </cell>
          <cell r="Q33350">
            <v>1</v>
          </cell>
          <cell r="R33350">
            <v>293.04000000000002</v>
          </cell>
          <cell r="S33350">
            <v>300</v>
          </cell>
          <cell r="T33350">
            <v>0.9768</v>
          </cell>
        </row>
        <row r="33351">
          <cell r="K33351" t="str">
            <v>SHT0014491</v>
          </cell>
          <cell r="L33351" t="str">
            <v>副驾驶员下安全带导向钢丝</v>
          </cell>
          <cell r="M33351" t="str">
            <v>H4靠背φ6</v>
          </cell>
          <cell r="N33351">
            <v>300</v>
          </cell>
          <cell r="O33351">
            <v>0.9768</v>
          </cell>
          <cell r="P33351" t="str">
            <v>EA</v>
          </cell>
          <cell r="Q33351">
            <v>1</v>
          </cell>
          <cell r="R33351">
            <v>293.04000000000002</v>
          </cell>
          <cell r="S33351">
            <v>300</v>
          </cell>
          <cell r="T33351">
            <v>0.9768</v>
          </cell>
        </row>
        <row r="33352">
          <cell r="K33352" t="str">
            <v>SHT0014491</v>
          </cell>
          <cell r="L33352" t="str">
            <v>副驾驶员下安全带导向钢丝</v>
          </cell>
          <cell r="M33352" t="str">
            <v>H4靠背φ6</v>
          </cell>
          <cell r="N33352">
            <v>300</v>
          </cell>
          <cell r="O33352">
            <v>0.9768</v>
          </cell>
          <cell r="P33352" t="str">
            <v>EA</v>
          </cell>
          <cell r="Q33352">
            <v>1</v>
          </cell>
          <cell r="R33352">
            <v>293.04000000000002</v>
          </cell>
          <cell r="S33352">
            <v>300</v>
          </cell>
          <cell r="T33352">
            <v>0.9768</v>
          </cell>
        </row>
        <row r="33353">
          <cell r="K33353" t="str">
            <v>SHT0014491</v>
          </cell>
          <cell r="L33353" t="str">
            <v>副驾驶员下安全带导向钢丝</v>
          </cell>
          <cell r="M33353" t="str">
            <v>H4靠背φ6</v>
          </cell>
          <cell r="N33353">
            <v>300</v>
          </cell>
          <cell r="O33353">
            <v>0.9768</v>
          </cell>
          <cell r="P33353" t="str">
            <v>EA</v>
          </cell>
          <cell r="Q33353">
            <v>1</v>
          </cell>
          <cell r="R33353">
            <v>293.04000000000002</v>
          </cell>
          <cell r="S33353">
            <v>300</v>
          </cell>
          <cell r="T33353">
            <v>0.9768</v>
          </cell>
        </row>
        <row r="33354">
          <cell r="K33354" t="str">
            <v>SHT0014491</v>
          </cell>
          <cell r="L33354" t="str">
            <v>副驾驶员下安全带导向钢丝</v>
          </cell>
          <cell r="M33354" t="str">
            <v>H4靠背φ6</v>
          </cell>
          <cell r="N33354">
            <v>300</v>
          </cell>
          <cell r="O33354">
            <v>0.9768</v>
          </cell>
          <cell r="P33354" t="str">
            <v>EA</v>
          </cell>
          <cell r="Q33354">
            <v>1</v>
          </cell>
          <cell r="R33354">
            <v>293.04000000000002</v>
          </cell>
          <cell r="S33354">
            <v>300</v>
          </cell>
          <cell r="T33354">
            <v>0.9768</v>
          </cell>
        </row>
        <row r="33355">
          <cell r="K33355" t="str">
            <v>SHT0014491</v>
          </cell>
          <cell r="L33355" t="str">
            <v>副驾驶员下安全带导向钢丝</v>
          </cell>
          <cell r="M33355" t="str">
            <v>H4靠背φ6</v>
          </cell>
          <cell r="N33355">
            <v>500</v>
          </cell>
          <cell r="O33355">
            <v>0.9768</v>
          </cell>
          <cell r="P33355" t="str">
            <v>EA</v>
          </cell>
          <cell r="Q33355">
            <v>1</v>
          </cell>
          <cell r="R33355">
            <v>488.4</v>
          </cell>
          <cell r="S33355">
            <v>500</v>
          </cell>
          <cell r="T33355">
            <v>0.9768</v>
          </cell>
        </row>
        <row r="33356">
          <cell r="K33356" t="str">
            <v>SHT0014491</v>
          </cell>
          <cell r="L33356" t="str">
            <v>副驾驶员下安全带导向钢丝</v>
          </cell>
          <cell r="M33356" t="str">
            <v>H4靠背φ6</v>
          </cell>
          <cell r="N33356">
            <v>300</v>
          </cell>
          <cell r="O33356">
            <v>0.9768</v>
          </cell>
          <cell r="P33356" t="str">
            <v>EA</v>
          </cell>
          <cell r="Q33356">
            <v>1</v>
          </cell>
          <cell r="R33356">
            <v>293.04000000000002</v>
          </cell>
          <cell r="S33356">
            <v>300</v>
          </cell>
          <cell r="T33356">
            <v>0.9768</v>
          </cell>
        </row>
        <row r="33357">
          <cell r="K33357" t="str">
            <v>SHT0014491</v>
          </cell>
          <cell r="L33357" t="str">
            <v>副驾驶员下安全带导向钢丝</v>
          </cell>
          <cell r="M33357" t="str">
            <v>H4靠背φ6</v>
          </cell>
          <cell r="N33357">
            <v>300</v>
          </cell>
          <cell r="O33357">
            <v>0.9768</v>
          </cell>
          <cell r="P33357" t="str">
            <v>EA</v>
          </cell>
          <cell r="Q33357">
            <v>1</v>
          </cell>
          <cell r="R33357">
            <v>293.04000000000002</v>
          </cell>
          <cell r="S33357">
            <v>300</v>
          </cell>
          <cell r="T33357">
            <v>0.9768</v>
          </cell>
        </row>
        <row r="33358">
          <cell r="K33358" t="str">
            <v>SHT0014491</v>
          </cell>
          <cell r="L33358" t="str">
            <v>副驾驶员下安全带导向钢丝</v>
          </cell>
          <cell r="M33358" t="str">
            <v>H4靠背φ6</v>
          </cell>
          <cell r="N33358">
            <v>300</v>
          </cell>
          <cell r="O33358">
            <v>0.9768</v>
          </cell>
          <cell r="P33358" t="str">
            <v>EA</v>
          </cell>
          <cell r="Q33358">
            <v>1</v>
          </cell>
          <cell r="R33358">
            <v>293.04000000000002</v>
          </cell>
          <cell r="S33358">
            <v>300</v>
          </cell>
          <cell r="T33358">
            <v>0.9768</v>
          </cell>
        </row>
        <row r="33359">
          <cell r="K33359" t="str">
            <v>SHT0014491</v>
          </cell>
          <cell r="L33359" t="str">
            <v>副驾驶员下安全带导向钢丝</v>
          </cell>
          <cell r="M33359" t="str">
            <v>H4靠背φ6</v>
          </cell>
          <cell r="N33359">
            <v>300</v>
          </cell>
          <cell r="O33359">
            <v>0.9768</v>
          </cell>
          <cell r="P33359" t="str">
            <v>EA</v>
          </cell>
          <cell r="Q33359">
            <v>1</v>
          </cell>
          <cell r="R33359">
            <v>293.04000000000002</v>
          </cell>
          <cell r="S33359">
            <v>300</v>
          </cell>
          <cell r="T33359">
            <v>0.9768</v>
          </cell>
        </row>
        <row r="33360">
          <cell r="K33360" t="str">
            <v>SHT0014491</v>
          </cell>
          <cell r="L33360" t="str">
            <v>副驾驶员下安全带导向钢丝</v>
          </cell>
          <cell r="M33360" t="str">
            <v>H4靠背φ6</v>
          </cell>
          <cell r="N33360">
            <v>300</v>
          </cell>
          <cell r="O33360">
            <v>0.9768</v>
          </cell>
          <cell r="P33360" t="str">
            <v>EA</v>
          </cell>
          <cell r="Q33360">
            <v>1</v>
          </cell>
          <cell r="R33360">
            <v>293.04000000000002</v>
          </cell>
          <cell r="S33360">
            <v>300</v>
          </cell>
          <cell r="T33360">
            <v>0.9768</v>
          </cell>
        </row>
        <row r="33361">
          <cell r="K33361" t="str">
            <v>SHT0014491</v>
          </cell>
          <cell r="L33361" t="str">
            <v>副驾驶员下安全带导向钢丝</v>
          </cell>
          <cell r="M33361" t="str">
            <v>H4靠背φ6</v>
          </cell>
          <cell r="N33361">
            <v>300</v>
          </cell>
          <cell r="O33361">
            <v>0.9768</v>
          </cell>
          <cell r="P33361" t="str">
            <v>EA</v>
          </cell>
          <cell r="Q33361">
            <v>1</v>
          </cell>
          <cell r="R33361">
            <v>293.04000000000002</v>
          </cell>
          <cell r="S33361">
            <v>300</v>
          </cell>
          <cell r="T33361">
            <v>0.9768</v>
          </cell>
        </row>
        <row r="33362">
          <cell r="K33362" t="str">
            <v>SHT0014491</v>
          </cell>
          <cell r="L33362" t="str">
            <v>副驾驶员下安全带导向钢丝</v>
          </cell>
          <cell r="M33362" t="str">
            <v>H4靠背φ6</v>
          </cell>
          <cell r="N33362">
            <v>300</v>
          </cell>
          <cell r="O33362">
            <v>0.9768</v>
          </cell>
          <cell r="P33362" t="str">
            <v>EA</v>
          </cell>
          <cell r="Q33362">
            <v>1</v>
          </cell>
          <cell r="R33362">
            <v>293.04000000000002</v>
          </cell>
          <cell r="S33362">
            <v>300</v>
          </cell>
          <cell r="T33362">
            <v>0.9768</v>
          </cell>
        </row>
        <row r="33363">
          <cell r="K33363" t="str">
            <v>SHT0014491</v>
          </cell>
          <cell r="L33363" t="str">
            <v>副驾驶员下安全带导向钢丝</v>
          </cell>
          <cell r="M33363" t="str">
            <v>H4靠背φ6</v>
          </cell>
          <cell r="N33363">
            <v>300</v>
          </cell>
          <cell r="O33363">
            <v>0.9768</v>
          </cell>
          <cell r="P33363" t="str">
            <v>EA</v>
          </cell>
          <cell r="Q33363">
            <v>1</v>
          </cell>
          <cell r="R33363">
            <v>293.04000000000002</v>
          </cell>
          <cell r="S33363">
            <v>300</v>
          </cell>
          <cell r="T33363">
            <v>0.9768</v>
          </cell>
        </row>
        <row r="33364">
          <cell r="K33364" t="str">
            <v>SHT0014491</v>
          </cell>
          <cell r="L33364" t="str">
            <v>副驾驶员下安全带导向钢丝</v>
          </cell>
          <cell r="M33364" t="str">
            <v>H4靠背φ6</v>
          </cell>
          <cell r="N33364">
            <v>1200</v>
          </cell>
          <cell r="O33364">
            <v>0.9768</v>
          </cell>
          <cell r="P33364" t="str">
            <v>EA</v>
          </cell>
          <cell r="Q33364">
            <v>1</v>
          </cell>
          <cell r="R33364">
            <v>1172.1600000000001</v>
          </cell>
          <cell r="S33364">
            <v>1200</v>
          </cell>
          <cell r="T33364">
            <v>0.9768</v>
          </cell>
        </row>
        <row r="33365">
          <cell r="K33365" t="str">
            <v>SHT0014500-2585</v>
          </cell>
          <cell r="L33365" t="str">
            <v>POM滚轮</v>
          </cell>
          <cell r="M33365" t="str">
            <v/>
          </cell>
          <cell r="N33365">
            <v>2590</v>
          </cell>
          <cell r="O33365">
            <v>0.4</v>
          </cell>
          <cell r="P33365" t="str">
            <v>EA</v>
          </cell>
          <cell r="Q33365">
            <v>1</v>
          </cell>
          <cell r="R33365">
            <v>1036</v>
          </cell>
          <cell r="S33365">
            <v>2590</v>
          </cell>
          <cell r="T33365">
            <v>0.4</v>
          </cell>
        </row>
        <row r="33366">
          <cell r="K33366" t="str">
            <v>SHT0014500-2585</v>
          </cell>
          <cell r="L33366" t="str">
            <v>POM滚轮</v>
          </cell>
          <cell r="M33366" t="str">
            <v/>
          </cell>
          <cell r="N33366">
            <v>3000</v>
          </cell>
          <cell r="O33366">
            <v>0.4</v>
          </cell>
          <cell r="P33366" t="str">
            <v>EA</v>
          </cell>
          <cell r="Q33366">
            <v>1</v>
          </cell>
          <cell r="R33366">
            <v>1200</v>
          </cell>
          <cell r="S33366">
            <v>3000</v>
          </cell>
          <cell r="T33366">
            <v>0.4</v>
          </cell>
        </row>
        <row r="33367">
          <cell r="K33367" t="str">
            <v>SHT0014500-2585</v>
          </cell>
          <cell r="L33367" t="str">
            <v>POM滚轮</v>
          </cell>
          <cell r="M33367" t="str">
            <v/>
          </cell>
          <cell r="N33367">
            <v>2000</v>
          </cell>
          <cell r="O33367">
            <v>0.4</v>
          </cell>
          <cell r="P33367" t="str">
            <v>EA</v>
          </cell>
          <cell r="Q33367">
            <v>1</v>
          </cell>
          <cell r="R33367">
            <v>800</v>
          </cell>
          <cell r="S33367">
            <v>2000</v>
          </cell>
          <cell r="T33367">
            <v>0.4</v>
          </cell>
        </row>
        <row r="33368">
          <cell r="K33368" t="str">
            <v>SHT0014500-2585</v>
          </cell>
          <cell r="L33368" t="str">
            <v>POM滚轮</v>
          </cell>
          <cell r="M33368" t="str">
            <v/>
          </cell>
          <cell r="N33368">
            <v>1800</v>
          </cell>
          <cell r="O33368">
            <v>0.4</v>
          </cell>
          <cell r="P33368" t="str">
            <v>EA</v>
          </cell>
          <cell r="Q33368">
            <v>1</v>
          </cell>
          <cell r="R33368">
            <v>720</v>
          </cell>
          <cell r="S33368">
            <v>1800</v>
          </cell>
          <cell r="T33368">
            <v>0.4</v>
          </cell>
        </row>
        <row r="33369">
          <cell r="K33369" t="str">
            <v>SHT0014500-2585</v>
          </cell>
          <cell r="L33369" t="str">
            <v>POM滚轮</v>
          </cell>
          <cell r="M33369" t="str">
            <v/>
          </cell>
          <cell r="N33369">
            <v>1500</v>
          </cell>
          <cell r="O33369">
            <v>0.4</v>
          </cell>
          <cell r="P33369" t="str">
            <v>EA</v>
          </cell>
          <cell r="Q33369">
            <v>1</v>
          </cell>
          <cell r="R33369">
            <v>600</v>
          </cell>
          <cell r="S33369">
            <v>1500</v>
          </cell>
          <cell r="T33369">
            <v>0.4</v>
          </cell>
        </row>
        <row r="33370">
          <cell r="K33370" t="str">
            <v>sht0014500-2585</v>
          </cell>
          <cell r="L33370" t="str">
            <v>POM滚轮</v>
          </cell>
          <cell r="M33370" t="str">
            <v/>
          </cell>
          <cell r="N33370">
            <v>1588</v>
          </cell>
          <cell r="O33370">
            <v>1.8</v>
          </cell>
          <cell r="P33370" t="str">
            <v>EA</v>
          </cell>
          <cell r="Q33370">
            <v>1</v>
          </cell>
          <cell r="R33370">
            <v>2858.4</v>
          </cell>
          <cell r="S33370">
            <v>1588</v>
          </cell>
          <cell r="T33370">
            <v>0.4</v>
          </cell>
        </row>
        <row r="33371">
          <cell r="K33371" t="str">
            <v>SHT0014571</v>
          </cell>
          <cell r="L33371" t="str">
            <v>司机六孔腰托开关总成</v>
          </cell>
          <cell r="M33371" t="str">
            <v>H4-2.2</v>
          </cell>
          <cell r="N33371">
            <v>240</v>
          </cell>
          <cell r="O33371">
            <v>52.48</v>
          </cell>
          <cell r="P33371" t="str">
            <v>EA</v>
          </cell>
          <cell r="Q33371">
            <v>1</v>
          </cell>
          <cell r="R33371">
            <v>12595.2</v>
          </cell>
          <cell r="S33371">
            <v>240</v>
          </cell>
          <cell r="T33371">
            <v>52.48</v>
          </cell>
        </row>
        <row r="33372">
          <cell r="K33372" t="str">
            <v>SHT0014571</v>
          </cell>
          <cell r="L33372" t="str">
            <v>司机六孔腰托开关总成</v>
          </cell>
          <cell r="M33372" t="str">
            <v>H4-2.2</v>
          </cell>
          <cell r="N33372">
            <v>175</v>
          </cell>
          <cell r="O33372">
            <v>52.48</v>
          </cell>
          <cell r="P33372" t="str">
            <v>EA</v>
          </cell>
          <cell r="Q33372">
            <v>1</v>
          </cell>
          <cell r="R33372">
            <v>9184</v>
          </cell>
          <cell r="S33372">
            <v>175</v>
          </cell>
          <cell r="T33372">
            <v>52.48</v>
          </cell>
        </row>
        <row r="33373">
          <cell r="K33373" t="str">
            <v>SHT0014571</v>
          </cell>
          <cell r="L33373" t="str">
            <v>司机六孔腰托开关总成</v>
          </cell>
          <cell r="M33373" t="str">
            <v>H4-2.2</v>
          </cell>
          <cell r="N33373">
            <v>122</v>
          </cell>
          <cell r="O33373">
            <v>52.48</v>
          </cell>
          <cell r="P33373" t="str">
            <v>EA</v>
          </cell>
          <cell r="Q33373">
            <v>1</v>
          </cell>
          <cell r="R33373">
            <v>6402.56</v>
          </cell>
          <cell r="S33373">
            <v>122</v>
          </cell>
          <cell r="T33373">
            <v>52.48</v>
          </cell>
        </row>
        <row r="33374">
          <cell r="K33374" t="str">
            <v>SHT0014571</v>
          </cell>
          <cell r="L33374" t="str">
            <v>司机六孔腰托开关总成</v>
          </cell>
          <cell r="M33374" t="str">
            <v>H4-2.2</v>
          </cell>
          <cell r="N33374">
            <v>240</v>
          </cell>
          <cell r="O33374">
            <v>52.48</v>
          </cell>
          <cell r="P33374" t="str">
            <v>EA</v>
          </cell>
          <cell r="Q33374">
            <v>1</v>
          </cell>
          <cell r="R33374">
            <v>12595.2</v>
          </cell>
          <cell r="S33374">
            <v>240</v>
          </cell>
          <cell r="T33374">
            <v>52.48</v>
          </cell>
        </row>
        <row r="33375">
          <cell r="K33375" t="str">
            <v>SHT0014571</v>
          </cell>
          <cell r="L33375" t="str">
            <v>司机六孔腰托开关总成</v>
          </cell>
          <cell r="M33375" t="str">
            <v>H4-2.2</v>
          </cell>
          <cell r="N33375">
            <v>72</v>
          </cell>
          <cell r="O33375">
            <v>52.48</v>
          </cell>
          <cell r="P33375" t="str">
            <v>EA</v>
          </cell>
          <cell r="Q33375">
            <v>1</v>
          </cell>
          <cell r="R33375">
            <v>3778.56</v>
          </cell>
          <cell r="S33375">
            <v>72</v>
          </cell>
          <cell r="T33375">
            <v>52.48</v>
          </cell>
        </row>
        <row r="33376">
          <cell r="K33376" t="str">
            <v>SHT0014571</v>
          </cell>
          <cell r="L33376" t="str">
            <v>司机六孔腰托开关总成</v>
          </cell>
          <cell r="M33376" t="str">
            <v>H4-2.2</v>
          </cell>
          <cell r="N33376">
            <v>103</v>
          </cell>
          <cell r="O33376">
            <v>52.48</v>
          </cell>
          <cell r="P33376" t="str">
            <v>EA</v>
          </cell>
          <cell r="Q33376">
            <v>1</v>
          </cell>
          <cell r="R33376">
            <v>5405.44</v>
          </cell>
          <cell r="S33376">
            <v>103</v>
          </cell>
          <cell r="T33376">
            <v>52.48</v>
          </cell>
        </row>
        <row r="33377">
          <cell r="K33377" t="str">
            <v>SHT0014571</v>
          </cell>
          <cell r="L33377" t="str">
            <v>司机六孔腰托开关总成</v>
          </cell>
          <cell r="M33377" t="str">
            <v>H4-2.2</v>
          </cell>
          <cell r="N33377">
            <v>240</v>
          </cell>
          <cell r="O33377">
            <v>52.48</v>
          </cell>
          <cell r="P33377" t="str">
            <v>EA</v>
          </cell>
          <cell r="Q33377">
            <v>1</v>
          </cell>
          <cell r="R33377">
            <v>12595.2</v>
          </cell>
          <cell r="S33377">
            <v>240</v>
          </cell>
          <cell r="T33377">
            <v>52.48</v>
          </cell>
        </row>
        <row r="33378">
          <cell r="K33378" t="str">
            <v>SHT0014571</v>
          </cell>
          <cell r="L33378" t="str">
            <v>司机六孔腰托开关总成</v>
          </cell>
          <cell r="M33378" t="str">
            <v>H4-2.2</v>
          </cell>
          <cell r="N33378">
            <v>116</v>
          </cell>
          <cell r="O33378">
            <v>52.48</v>
          </cell>
          <cell r="P33378" t="str">
            <v>EA</v>
          </cell>
          <cell r="Q33378">
            <v>1</v>
          </cell>
          <cell r="R33378">
            <v>6087.68</v>
          </cell>
          <cell r="S33378">
            <v>116</v>
          </cell>
          <cell r="T33378">
            <v>52.48</v>
          </cell>
        </row>
        <row r="33379">
          <cell r="K33379" t="str">
            <v>SHT0014571</v>
          </cell>
          <cell r="L33379" t="str">
            <v>司机六孔腰托开关总成</v>
          </cell>
          <cell r="M33379" t="str">
            <v>H4-2.2</v>
          </cell>
          <cell r="N33379">
            <v>182</v>
          </cell>
          <cell r="O33379">
            <v>52.48</v>
          </cell>
          <cell r="P33379" t="str">
            <v>EA</v>
          </cell>
          <cell r="Q33379">
            <v>1</v>
          </cell>
          <cell r="R33379">
            <v>9551.36</v>
          </cell>
          <cell r="S33379">
            <v>182</v>
          </cell>
          <cell r="T33379">
            <v>52.48</v>
          </cell>
        </row>
        <row r="33380">
          <cell r="K33380" t="str">
            <v>SHT0014613</v>
          </cell>
          <cell r="L33380" t="str">
            <v>仰角手柄</v>
          </cell>
          <cell r="M33380" t="str">
            <v>H4-2.2</v>
          </cell>
          <cell r="N33380">
            <v>200</v>
          </cell>
          <cell r="O33380">
            <v>1.5709</v>
          </cell>
          <cell r="P33380" t="str">
            <v>EA</v>
          </cell>
          <cell r="Q33380">
            <v>1</v>
          </cell>
          <cell r="R33380">
            <v>314.18</v>
          </cell>
          <cell r="S33380">
            <v>200</v>
          </cell>
          <cell r="T33380">
            <v>1.5709</v>
          </cell>
        </row>
        <row r="33381">
          <cell r="K33381" t="str">
            <v>SHT0014613</v>
          </cell>
          <cell r="L33381" t="str">
            <v>仰角手柄</v>
          </cell>
          <cell r="M33381" t="str">
            <v>H4-2.2</v>
          </cell>
          <cell r="N33381">
            <v>200</v>
          </cell>
          <cell r="O33381">
            <v>1.5709</v>
          </cell>
          <cell r="P33381" t="str">
            <v>EA</v>
          </cell>
          <cell r="Q33381">
            <v>1</v>
          </cell>
          <cell r="R33381">
            <v>314.18</v>
          </cell>
          <cell r="S33381">
            <v>200</v>
          </cell>
          <cell r="T33381">
            <v>1.5709</v>
          </cell>
        </row>
        <row r="33382">
          <cell r="K33382" t="str">
            <v>SHT0014613</v>
          </cell>
          <cell r="L33382" t="str">
            <v>仰角手柄</v>
          </cell>
          <cell r="M33382" t="str">
            <v>H4-2.2</v>
          </cell>
          <cell r="N33382">
            <v>400</v>
          </cell>
          <cell r="O33382">
            <v>1.5709</v>
          </cell>
          <cell r="P33382" t="str">
            <v>EA</v>
          </cell>
          <cell r="Q33382">
            <v>1</v>
          </cell>
          <cell r="R33382">
            <v>628.36</v>
          </cell>
          <cell r="S33382">
            <v>400</v>
          </cell>
          <cell r="T33382">
            <v>1.5709</v>
          </cell>
        </row>
        <row r="33383">
          <cell r="K33383" t="str">
            <v>SHT0014613</v>
          </cell>
          <cell r="L33383" t="str">
            <v>仰角手柄</v>
          </cell>
          <cell r="M33383" t="str">
            <v>H4-2.2</v>
          </cell>
          <cell r="N33383">
            <v>400</v>
          </cell>
          <cell r="O33383">
            <v>1.5709</v>
          </cell>
          <cell r="P33383" t="str">
            <v>EA</v>
          </cell>
          <cell r="Q33383">
            <v>1</v>
          </cell>
          <cell r="R33383">
            <v>628.36</v>
          </cell>
          <cell r="S33383">
            <v>400</v>
          </cell>
          <cell r="T33383">
            <v>1.5709</v>
          </cell>
        </row>
        <row r="33384">
          <cell r="K33384" t="str">
            <v>SHT0014635</v>
          </cell>
          <cell r="L33384" t="str">
            <v>左圆盘总成</v>
          </cell>
          <cell r="M33384" t="str">
            <v>重卡副驾用</v>
          </cell>
          <cell r="N33384">
            <v>3600</v>
          </cell>
          <cell r="O33384">
            <v>14.5</v>
          </cell>
          <cell r="P33384" t="str">
            <v>EA</v>
          </cell>
          <cell r="Q33384">
            <v>1</v>
          </cell>
          <cell r="R33384">
            <v>52200</v>
          </cell>
          <cell r="S33384">
            <v>3600</v>
          </cell>
          <cell r="T33384">
            <v>14.5</v>
          </cell>
        </row>
        <row r="33385">
          <cell r="K33385" t="str">
            <v>SHT0014635</v>
          </cell>
          <cell r="L33385" t="str">
            <v>左圆盘总成</v>
          </cell>
          <cell r="M33385" t="str">
            <v>重卡副驾用</v>
          </cell>
          <cell r="N33385">
            <v>2400</v>
          </cell>
          <cell r="O33385">
            <v>14.5</v>
          </cell>
          <cell r="P33385" t="str">
            <v>EA</v>
          </cell>
          <cell r="Q33385">
            <v>1</v>
          </cell>
          <cell r="R33385">
            <v>34800</v>
          </cell>
          <cell r="S33385">
            <v>2400</v>
          </cell>
          <cell r="T33385">
            <v>14.5</v>
          </cell>
        </row>
        <row r="33386">
          <cell r="K33386" t="str">
            <v>SHT0014635</v>
          </cell>
          <cell r="L33386" t="str">
            <v>左圆盘总成</v>
          </cell>
          <cell r="M33386" t="str">
            <v>重卡副驾用</v>
          </cell>
          <cell r="N33386">
            <v>2340</v>
          </cell>
          <cell r="O33386">
            <v>14.5</v>
          </cell>
          <cell r="P33386" t="str">
            <v>EA</v>
          </cell>
          <cell r="Q33386">
            <v>1</v>
          </cell>
          <cell r="R33386">
            <v>33930</v>
          </cell>
          <cell r="S33386">
            <v>2340</v>
          </cell>
          <cell r="T33386">
            <v>14.5</v>
          </cell>
        </row>
        <row r="33387">
          <cell r="K33387" t="str">
            <v>SHT0014635</v>
          </cell>
          <cell r="L33387" t="str">
            <v>左圆盘总成</v>
          </cell>
          <cell r="M33387" t="str">
            <v>重卡副驾用</v>
          </cell>
          <cell r="N33387">
            <v>1140</v>
          </cell>
          <cell r="O33387">
            <v>14.5</v>
          </cell>
          <cell r="P33387" t="str">
            <v>EA</v>
          </cell>
          <cell r="Q33387">
            <v>1</v>
          </cell>
          <cell r="R33387">
            <v>16530</v>
          </cell>
          <cell r="S33387">
            <v>1140</v>
          </cell>
          <cell r="T33387">
            <v>14.5</v>
          </cell>
        </row>
        <row r="33388">
          <cell r="K33388" t="str">
            <v>SHT0014635</v>
          </cell>
          <cell r="L33388" t="str">
            <v>左圆盘总成</v>
          </cell>
          <cell r="M33388" t="str">
            <v>重卡副驾用</v>
          </cell>
          <cell r="N33388">
            <v>4807</v>
          </cell>
          <cell r="O33388">
            <v>14.5</v>
          </cell>
          <cell r="P33388" t="str">
            <v>EA</v>
          </cell>
          <cell r="Q33388">
            <v>1</v>
          </cell>
          <cell r="R33388">
            <v>69701.5</v>
          </cell>
          <cell r="S33388">
            <v>4807</v>
          </cell>
          <cell r="T33388">
            <v>14.5</v>
          </cell>
        </row>
        <row r="33389">
          <cell r="K33389" t="str">
            <v>SHT0014635</v>
          </cell>
          <cell r="L33389" t="str">
            <v>左圆盘总成</v>
          </cell>
          <cell r="M33389" t="str">
            <v>重卡副驾用</v>
          </cell>
          <cell r="N33389">
            <v>1200</v>
          </cell>
          <cell r="O33389">
            <v>14.5</v>
          </cell>
          <cell r="P33389" t="str">
            <v>EA</v>
          </cell>
          <cell r="Q33389">
            <v>1</v>
          </cell>
          <cell r="R33389">
            <v>17400</v>
          </cell>
          <cell r="S33389">
            <v>1200</v>
          </cell>
          <cell r="T33389">
            <v>14.5</v>
          </cell>
        </row>
        <row r="33390">
          <cell r="K33390" t="str">
            <v>SHT0014635</v>
          </cell>
          <cell r="L33390" t="str">
            <v>左圆盘总成</v>
          </cell>
          <cell r="M33390" t="str">
            <v>重卡副驾用</v>
          </cell>
          <cell r="N33390">
            <v>2400</v>
          </cell>
          <cell r="O33390">
            <v>14.5</v>
          </cell>
          <cell r="P33390" t="str">
            <v>EA</v>
          </cell>
          <cell r="Q33390">
            <v>1</v>
          </cell>
          <cell r="R33390">
            <v>34800</v>
          </cell>
          <cell r="S33390">
            <v>2400</v>
          </cell>
          <cell r="T33390">
            <v>14.5</v>
          </cell>
        </row>
        <row r="33391">
          <cell r="K33391" t="str">
            <v>SHT0014635</v>
          </cell>
          <cell r="L33391" t="str">
            <v>左圆盘总成</v>
          </cell>
          <cell r="M33391" t="str">
            <v>重卡副驾用</v>
          </cell>
          <cell r="N33391">
            <v>2340</v>
          </cell>
          <cell r="O33391">
            <v>14.5</v>
          </cell>
          <cell r="P33391" t="str">
            <v>EA</v>
          </cell>
          <cell r="Q33391">
            <v>1</v>
          </cell>
          <cell r="R33391">
            <v>33930</v>
          </cell>
          <cell r="S33391">
            <v>2340</v>
          </cell>
          <cell r="T33391">
            <v>14.5</v>
          </cell>
        </row>
        <row r="33392">
          <cell r="K33392" t="str">
            <v>SHT0014635</v>
          </cell>
          <cell r="L33392" t="str">
            <v>左圆盘总成</v>
          </cell>
          <cell r="M33392" t="str">
            <v>重卡副驾用</v>
          </cell>
          <cell r="N33392">
            <v>1200</v>
          </cell>
          <cell r="O33392">
            <v>14.5</v>
          </cell>
          <cell r="P33392" t="str">
            <v>EA</v>
          </cell>
          <cell r="Q33392">
            <v>1</v>
          </cell>
          <cell r="R33392">
            <v>17400</v>
          </cell>
          <cell r="S33392">
            <v>1200</v>
          </cell>
          <cell r="T33392">
            <v>14.5</v>
          </cell>
        </row>
        <row r="33393">
          <cell r="K33393" t="str">
            <v>SHT0014635</v>
          </cell>
          <cell r="L33393" t="str">
            <v>左圆盘总成</v>
          </cell>
          <cell r="M33393" t="str">
            <v>重卡副驾用</v>
          </cell>
          <cell r="N33393">
            <v>1200</v>
          </cell>
          <cell r="O33393">
            <v>14.5</v>
          </cell>
          <cell r="P33393" t="str">
            <v>EA</v>
          </cell>
          <cell r="Q33393">
            <v>1</v>
          </cell>
          <cell r="R33393">
            <v>17400</v>
          </cell>
          <cell r="S33393">
            <v>1200</v>
          </cell>
          <cell r="T33393">
            <v>14.5</v>
          </cell>
        </row>
        <row r="33394">
          <cell r="K33394" t="str">
            <v>SHT0014636</v>
          </cell>
          <cell r="L33394" t="str">
            <v>右圆盘总成</v>
          </cell>
          <cell r="M33394" t="str">
            <v>重卡副驾用</v>
          </cell>
          <cell r="N33394">
            <v>1170</v>
          </cell>
          <cell r="O33394">
            <v>15.4</v>
          </cell>
          <cell r="P33394" t="str">
            <v>EA</v>
          </cell>
          <cell r="Q33394">
            <v>1</v>
          </cell>
          <cell r="R33394">
            <v>18018</v>
          </cell>
          <cell r="S33394">
            <v>1170</v>
          </cell>
          <cell r="T33394">
            <v>15.4</v>
          </cell>
        </row>
        <row r="33395">
          <cell r="K33395" t="str">
            <v>SHT0014636</v>
          </cell>
          <cell r="L33395" t="str">
            <v>右圆盘总成</v>
          </cell>
          <cell r="M33395" t="str">
            <v>重卡副驾用</v>
          </cell>
          <cell r="N33395">
            <v>4800</v>
          </cell>
          <cell r="O33395">
            <v>15.4</v>
          </cell>
          <cell r="P33395" t="str">
            <v>EA</v>
          </cell>
          <cell r="Q33395">
            <v>1</v>
          </cell>
          <cell r="R33395">
            <v>73920</v>
          </cell>
          <cell r="S33395">
            <v>4800</v>
          </cell>
          <cell r="T33395">
            <v>15.4</v>
          </cell>
        </row>
        <row r="33396">
          <cell r="K33396" t="str">
            <v>SHT0014636</v>
          </cell>
          <cell r="L33396" t="str">
            <v>右圆盘总成</v>
          </cell>
          <cell r="M33396" t="str">
            <v>重卡副驾用</v>
          </cell>
          <cell r="N33396">
            <v>2400</v>
          </cell>
          <cell r="O33396">
            <v>15.4</v>
          </cell>
          <cell r="P33396" t="str">
            <v>EA</v>
          </cell>
          <cell r="Q33396">
            <v>1</v>
          </cell>
          <cell r="R33396">
            <v>36960</v>
          </cell>
          <cell r="S33396">
            <v>2400</v>
          </cell>
          <cell r="T33396">
            <v>15.4</v>
          </cell>
        </row>
        <row r="33397">
          <cell r="K33397" t="str">
            <v>SHT0014636</v>
          </cell>
          <cell r="L33397" t="str">
            <v>右圆盘总成</v>
          </cell>
          <cell r="M33397" t="str">
            <v>重卡副驾用</v>
          </cell>
          <cell r="N33397">
            <v>1125</v>
          </cell>
          <cell r="O33397">
            <v>15.4</v>
          </cell>
          <cell r="P33397" t="str">
            <v>EA</v>
          </cell>
          <cell r="Q33397">
            <v>1</v>
          </cell>
          <cell r="R33397">
            <v>17325</v>
          </cell>
          <cell r="S33397">
            <v>1125</v>
          </cell>
          <cell r="T33397">
            <v>15.4</v>
          </cell>
        </row>
        <row r="33398">
          <cell r="K33398" t="str">
            <v>SHT0014636</v>
          </cell>
          <cell r="L33398" t="str">
            <v>右圆盘总成</v>
          </cell>
          <cell r="M33398" t="str">
            <v>重卡副驾用</v>
          </cell>
          <cell r="N33398">
            <v>1110</v>
          </cell>
          <cell r="O33398">
            <v>15.4</v>
          </cell>
          <cell r="P33398" t="str">
            <v>EA</v>
          </cell>
          <cell r="Q33398">
            <v>1</v>
          </cell>
          <cell r="R33398">
            <v>17094</v>
          </cell>
          <cell r="S33398">
            <v>1110</v>
          </cell>
          <cell r="T33398">
            <v>15.4</v>
          </cell>
        </row>
        <row r="33399">
          <cell r="K33399" t="str">
            <v>SHT0014636</v>
          </cell>
          <cell r="L33399" t="str">
            <v>右圆盘总成</v>
          </cell>
          <cell r="M33399" t="str">
            <v>重卡副驾用</v>
          </cell>
          <cell r="N33399">
            <v>2400</v>
          </cell>
          <cell r="O33399">
            <v>15.4</v>
          </cell>
          <cell r="P33399" t="str">
            <v>EA</v>
          </cell>
          <cell r="Q33399">
            <v>1</v>
          </cell>
          <cell r="R33399">
            <v>36960</v>
          </cell>
          <cell r="S33399">
            <v>2400</v>
          </cell>
          <cell r="T33399">
            <v>15.4</v>
          </cell>
        </row>
        <row r="33400">
          <cell r="K33400" t="str">
            <v>SHT0014636</v>
          </cell>
          <cell r="L33400" t="str">
            <v>右圆盘总成</v>
          </cell>
          <cell r="M33400" t="str">
            <v>重卡副驾用</v>
          </cell>
          <cell r="N33400">
            <v>2290</v>
          </cell>
          <cell r="O33400">
            <v>15.4</v>
          </cell>
          <cell r="P33400" t="str">
            <v>EA</v>
          </cell>
          <cell r="Q33400">
            <v>1</v>
          </cell>
          <cell r="R33400">
            <v>35266</v>
          </cell>
          <cell r="S33400">
            <v>2290</v>
          </cell>
          <cell r="T33400">
            <v>15.4</v>
          </cell>
        </row>
        <row r="33401">
          <cell r="K33401" t="str">
            <v>SHT0014636</v>
          </cell>
          <cell r="L33401" t="str">
            <v>右圆盘总成</v>
          </cell>
          <cell r="M33401" t="str">
            <v>重卡副驾用</v>
          </cell>
          <cell r="N33401">
            <v>2340</v>
          </cell>
          <cell r="O33401">
            <v>15.4</v>
          </cell>
          <cell r="P33401" t="str">
            <v>EA</v>
          </cell>
          <cell r="Q33401">
            <v>1</v>
          </cell>
          <cell r="R33401">
            <v>36036</v>
          </cell>
          <cell r="S33401">
            <v>2340</v>
          </cell>
          <cell r="T33401">
            <v>15.4</v>
          </cell>
        </row>
        <row r="33402">
          <cell r="K33402" t="str">
            <v>SHT0014636</v>
          </cell>
          <cell r="L33402" t="str">
            <v>右圆盘总成</v>
          </cell>
          <cell r="M33402" t="str">
            <v>重卡副驾用</v>
          </cell>
          <cell r="N33402">
            <v>2370</v>
          </cell>
          <cell r="O33402">
            <v>15.4</v>
          </cell>
          <cell r="P33402" t="str">
            <v>EA</v>
          </cell>
          <cell r="Q33402">
            <v>1</v>
          </cell>
          <cell r="R33402">
            <v>36498</v>
          </cell>
          <cell r="S33402">
            <v>2370</v>
          </cell>
          <cell r="T33402">
            <v>15.4</v>
          </cell>
        </row>
        <row r="33403">
          <cell r="K33403" t="str">
            <v>SHT0014636</v>
          </cell>
          <cell r="L33403" t="str">
            <v>右圆盘总成</v>
          </cell>
          <cell r="M33403" t="str">
            <v>重卡副驾用</v>
          </cell>
          <cell r="N33403">
            <v>1470</v>
          </cell>
          <cell r="O33403">
            <v>15.4</v>
          </cell>
          <cell r="P33403" t="str">
            <v>EA</v>
          </cell>
          <cell r="Q33403">
            <v>1</v>
          </cell>
          <cell r="R33403">
            <v>22638</v>
          </cell>
          <cell r="S33403">
            <v>1470</v>
          </cell>
          <cell r="T33403">
            <v>15.4</v>
          </cell>
        </row>
        <row r="33404">
          <cell r="K33404" t="str">
            <v>SHT0014636</v>
          </cell>
          <cell r="L33404" t="str">
            <v>右圆盘总成</v>
          </cell>
          <cell r="M33404" t="str">
            <v>重卡副驾用</v>
          </cell>
          <cell r="N33404">
            <v>1170</v>
          </cell>
          <cell r="O33404">
            <v>15.4</v>
          </cell>
          <cell r="P33404" t="str">
            <v>EA</v>
          </cell>
          <cell r="Q33404">
            <v>1</v>
          </cell>
          <cell r="R33404">
            <v>18018</v>
          </cell>
          <cell r="S33404">
            <v>1170</v>
          </cell>
          <cell r="T33404">
            <v>15.4</v>
          </cell>
        </row>
        <row r="33405">
          <cell r="K33405" t="str">
            <v>SHT0014636</v>
          </cell>
          <cell r="L33405" t="str">
            <v>右圆盘总成</v>
          </cell>
          <cell r="M33405" t="str">
            <v>重卡副驾用</v>
          </cell>
          <cell r="N33405">
            <v>1170</v>
          </cell>
          <cell r="O33405">
            <v>15.4</v>
          </cell>
          <cell r="P33405" t="str">
            <v>EA</v>
          </cell>
          <cell r="Q33405">
            <v>1</v>
          </cell>
          <cell r="R33405">
            <v>18018</v>
          </cell>
          <cell r="S33405">
            <v>1170</v>
          </cell>
          <cell r="T33405">
            <v>15.4</v>
          </cell>
        </row>
        <row r="33406">
          <cell r="K33406" t="str">
            <v>SHT0014637</v>
          </cell>
          <cell r="L33406" t="str">
            <v>联动杆</v>
          </cell>
          <cell r="M33406" t="str">
            <v>重卡副驾用</v>
          </cell>
          <cell r="N33406">
            <v>17700</v>
          </cell>
          <cell r="O33406">
            <v>3.6</v>
          </cell>
          <cell r="P33406" t="str">
            <v>EA</v>
          </cell>
          <cell r="Q33406">
            <v>1</v>
          </cell>
          <cell r="R33406">
            <v>63720</v>
          </cell>
          <cell r="S33406">
            <v>17700</v>
          </cell>
          <cell r="T33406">
            <v>3.6</v>
          </cell>
        </row>
        <row r="33407">
          <cell r="K33407" t="str">
            <v>SHT0014637</v>
          </cell>
          <cell r="L33407" t="str">
            <v>联动杆</v>
          </cell>
          <cell r="M33407" t="str">
            <v>重卡副驾用</v>
          </cell>
          <cell r="N33407">
            <v>2550</v>
          </cell>
          <cell r="O33407">
            <v>3.6</v>
          </cell>
          <cell r="P33407" t="str">
            <v>EA</v>
          </cell>
          <cell r="Q33407">
            <v>1</v>
          </cell>
          <cell r="R33407">
            <v>9180</v>
          </cell>
          <cell r="S33407">
            <v>2550</v>
          </cell>
          <cell r="T33407">
            <v>3.6</v>
          </cell>
        </row>
        <row r="33408">
          <cell r="K33408" t="str">
            <v>SHT0014637</v>
          </cell>
          <cell r="L33408" t="str">
            <v>联动杆</v>
          </cell>
          <cell r="M33408" t="str">
            <v>重卡副驾用</v>
          </cell>
          <cell r="N33408">
            <v>1500</v>
          </cell>
          <cell r="O33408">
            <v>3.6</v>
          </cell>
          <cell r="P33408" t="str">
            <v>EA</v>
          </cell>
          <cell r="Q33408">
            <v>1</v>
          </cell>
          <cell r="R33408">
            <v>5400</v>
          </cell>
          <cell r="S33408">
            <v>1500</v>
          </cell>
          <cell r="T33408">
            <v>3.6</v>
          </cell>
        </row>
        <row r="33409">
          <cell r="K33409" t="str">
            <v>SHT0014637</v>
          </cell>
          <cell r="L33409" t="str">
            <v>联动杆</v>
          </cell>
          <cell r="M33409" t="str">
            <v>重卡副驾用</v>
          </cell>
          <cell r="N33409">
            <v>900</v>
          </cell>
          <cell r="O33409">
            <v>3.6</v>
          </cell>
          <cell r="P33409" t="str">
            <v>EA</v>
          </cell>
          <cell r="Q33409">
            <v>1</v>
          </cell>
          <cell r="R33409">
            <v>3240</v>
          </cell>
          <cell r="S33409">
            <v>900</v>
          </cell>
          <cell r="T33409">
            <v>3.6</v>
          </cell>
        </row>
        <row r="33410">
          <cell r="K33410" t="str">
            <v>SHT0014637</v>
          </cell>
          <cell r="L33410" t="str">
            <v>联动杆</v>
          </cell>
          <cell r="M33410" t="str">
            <v>重卡副驾用</v>
          </cell>
          <cell r="N33410">
            <v>4050</v>
          </cell>
          <cell r="O33410">
            <v>3.6</v>
          </cell>
          <cell r="P33410" t="str">
            <v>EA</v>
          </cell>
          <cell r="Q33410">
            <v>1</v>
          </cell>
          <cell r="R33410">
            <v>14580</v>
          </cell>
          <cell r="S33410">
            <v>4050</v>
          </cell>
          <cell r="T33410">
            <v>3.6</v>
          </cell>
        </row>
        <row r="33411">
          <cell r="K33411" t="str">
            <v>SHT0014637</v>
          </cell>
          <cell r="L33411" t="str">
            <v>联动杆</v>
          </cell>
          <cell r="M33411" t="str">
            <v>重卡副驾用</v>
          </cell>
          <cell r="N33411">
            <v>3450</v>
          </cell>
          <cell r="O33411">
            <v>3.6</v>
          </cell>
          <cell r="P33411" t="str">
            <v>EA</v>
          </cell>
          <cell r="Q33411">
            <v>1</v>
          </cell>
          <cell r="R33411">
            <v>12420</v>
          </cell>
          <cell r="S33411">
            <v>3450</v>
          </cell>
          <cell r="T33411">
            <v>3.6</v>
          </cell>
        </row>
        <row r="33412">
          <cell r="K33412" t="str">
            <v>SHT0014637</v>
          </cell>
          <cell r="L33412" t="str">
            <v>联动杆</v>
          </cell>
          <cell r="M33412" t="str">
            <v>重卡副驾用</v>
          </cell>
          <cell r="N33412">
            <v>2699</v>
          </cell>
          <cell r="O33412">
            <v>3.6</v>
          </cell>
          <cell r="P33412" t="str">
            <v>EA</v>
          </cell>
          <cell r="Q33412">
            <v>1</v>
          </cell>
          <cell r="R33412">
            <v>9716.4</v>
          </cell>
          <cell r="S33412">
            <v>2699</v>
          </cell>
          <cell r="T33412">
            <v>3.6</v>
          </cell>
        </row>
        <row r="33413">
          <cell r="K33413" t="str">
            <v>SHT0014645</v>
          </cell>
          <cell r="L33413" t="str">
            <v>阻尼器调节机构</v>
          </cell>
          <cell r="M33413" t="str">
            <v>H4-2.2</v>
          </cell>
          <cell r="N33413">
            <v>300</v>
          </cell>
          <cell r="O33413">
            <v>15.47</v>
          </cell>
          <cell r="P33413" t="str">
            <v>EA</v>
          </cell>
          <cell r="Q33413">
            <v>1</v>
          </cell>
          <cell r="R33413">
            <v>4641</v>
          </cell>
          <cell r="S33413">
            <v>300</v>
          </cell>
          <cell r="T33413">
            <v>15.47</v>
          </cell>
        </row>
        <row r="33414">
          <cell r="K33414" t="str">
            <v>SHT0014645</v>
          </cell>
          <cell r="L33414" t="str">
            <v>阻尼器调节机构</v>
          </cell>
          <cell r="M33414" t="str">
            <v>H4-2.2</v>
          </cell>
          <cell r="N33414">
            <v>300</v>
          </cell>
          <cell r="O33414">
            <v>15.47</v>
          </cell>
          <cell r="P33414" t="str">
            <v>EA</v>
          </cell>
          <cell r="Q33414">
            <v>1</v>
          </cell>
          <cell r="R33414">
            <v>4641</v>
          </cell>
          <cell r="S33414">
            <v>300</v>
          </cell>
          <cell r="T33414">
            <v>15.47</v>
          </cell>
        </row>
        <row r="33415">
          <cell r="K33415" t="str">
            <v>SHT0014645</v>
          </cell>
          <cell r="L33415" t="str">
            <v>阻尼器调节机构</v>
          </cell>
          <cell r="M33415" t="str">
            <v>H4-2.2</v>
          </cell>
          <cell r="N33415">
            <v>500</v>
          </cell>
          <cell r="O33415">
            <v>15.47</v>
          </cell>
          <cell r="P33415" t="str">
            <v>EA</v>
          </cell>
          <cell r="Q33415">
            <v>1</v>
          </cell>
          <cell r="R33415">
            <v>7735</v>
          </cell>
          <cell r="S33415">
            <v>500</v>
          </cell>
          <cell r="T33415">
            <v>15.47</v>
          </cell>
        </row>
        <row r="33416">
          <cell r="K33416" t="str">
            <v>SHT0014645</v>
          </cell>
          <cell r="L33416" t="str">
            <v>阻尼器调节机构</v>
          </cell>
          <cell r="M33416" t="str">
            <v>H4-2.2</v>
          </cell>
          <cell r="N33416">
            <v>300</v>
          </cell>
          <cell r="O33416">
            <v>15.47</v>
          </cell>
          <cell r="P33416" t="str">
            <v>EA</v>
          </cell>
          <cell r="Q33416">
            <v>1</v>
          </cell>
          <cell r="R33416">
            <v>4641</v>
          </cell>
          <cell r="S33416">
            <v>300</v>
          </cell>
          <cell r="T33416">
            <v>15.47</v>
          </cell>
        </row>
        <row r="33417">
          <cell r="K33417" t="str">
            <v>SHT0014645</v>
          </cell>
          <cell r="L33417" t="str">
            <v>阻尼器调节机构</v>
          </cell>
          <cell r="M33417" t="str">
            <v>H4-2.2</v>
          </cell>
          <cell r="N33417">
            <v>100</v>
          </cell>
          <cell r="O33417">
            <v>15.47</v>
          </cell>
          <cell r="P33417" t="str">
            <v>EA</v>
          </cell>
          <cell r="Q33417">
            <v>1</v>
          </cell>
          <cell r="R33417">
            <v>1547</v>
          </cell>
          <cell r="S33417">
            <v>100</v>
          </cell>
          <cell r="T33417">
            <v>15.47</v>
          </cell>
        </row>
        <row r="33418">
          <cell r="K33418" t="str">
            <v>SHT0014645</v>
          </cell>
          <cell r="L33418" t="str">
            <v>阻尼器调节机构</v>
          </cell>
          <cell r="M33418" t="str">
            <v>H4-2.2</v>
          </cell>
          <cell r="N33418">
            <v>-7</v>
          </cell>
          <cell r="O33418">
            <v>15.47</v>
          </cell>
          <cell r="P33418" t="str">
            <v>EA</v>
          </cell>
          <cell r="Q33418">
            <v>1</v>
          </cell>
          <cell r="R33418">
            <v>-108.29</v>
          </cell>
          <cell r="S33418">
            <v>-7</v>
          </cell>
          <cell r="T33418">
            <v>15.47</v>
          </cell>
        </row>
        <row r="33419">
          <cell r="K33419" t="str">
            <v>SHT0014645</v>
          </cell>
          <cell r="L33419" t="str">
            <v>阻尼器调节机构</v>
          </cell>
          <cell r="M33419" t="str">
            <v>H4-2.2</v>
          </cell>
          <cell r="N33419">
            <v>300</v>
          </cell>
          <cell r="O33419">
            <v>15.47</v>
          </cell>
          <cell r="P33419" t="str">
            <v>EA</v>
          </cell>
          <cell r="Q33419">
            <v>1</v>
          </cell>
          <cell r="R33419">
            <v>4641</v>
          </cell>
          <cell r="S33419">
            <v>300</v>
          </cell>
          <cell r="T33419">
            <v>15.47</v>
          </cell>
        </row>
        <row r="33420">
          <cell r="K33420" t="str">
            <v>SHT0014648</v>
          </cell>
          <cell r="L33420" t="str">
            <v>驾驶员靠背面套总成</v>
          </cell>
          <cell r="M33420" t="str">
            <v>重汽价值版</v>
          </cell>
          <cell r="N33420">
            <v>-1</v>
          </cell>
          <cell r="O33420">
            <v>62.176200000000001</v>
          </cell>
          <cell r="P33420" t="str">
            <v>EA</v>
          </cell>
          <cell r="Q33420">
            <v>1</v>
          </cell>
          <cell r="R33420">
            <v>-62.18</v>
          </cell>
          <cell r="S33420">
            <v>-1</v>
          </cell>
          <cell r="T33420">
            <v>62.176200000000001</v>
          </cell>
        </row>
        <row r="33421">
          <cell r="K33421" t="str">
            <v>SHT0014648</v>
          </cell>
          <cell r="L33421" t="str">
            <v>驾驶员靠背面套总成</v>
          </cell>
          <cell r="M33421" t="str">
            <v>重汽价值版</v>
          </cell>
          <cell r="N33421">
            <v>40</v>
          </cell>
          <cell r="O33421">
            <v>62.176200000000001</v>
          </cell>
          <cell r="P33421" t="str">
            <v>EA</v>
          </cell>
          <cell r="Q33421">
            <v>1</v>
          </cell>
          <cell r="R33421">
            <v>2487.0500000000002</v>
          </cell>
          <cell r="S33421">
            <v>40</v>
          </cell>
          <cell r="T33421">
            <v>62.176200000000001</v>
          </cell>
        </row>
        <row r="33422">
          <cell r="K33422" t="str">
            <v>SHT0014648</v>
          </cell>
          <cell r="L33422" t="str">
            <v>驾驶员靠背面套总成</v>
          </cell>
          <cell r="M33422" t="str">
            <v>重汽价值版</v>
          </cell>
          <cell r="N33422">
            <v>95</v>
          </cell>
          <cell r="O33422">
            <v>62.176200000000001</v>
          </cell>
          <cell r="P33422" t="str">
            <v>EA</v>
          </cell>
          <cell r="Q33422">
            <v>1</v>
          </cell>
          <cell r="R33422">
            <v>5906.74</v>
          </cell>
          <cell r="S33422">
            <v>95</v>
          </cell>
          <cell r="T33422">
            <v>62.176200000000001</v>
          </cell>
        </row>
        <row r="33423">
          <cell r="K33423" t="str">
            <v>SHT0014652</v>
          </cell>
          <cell r="L33423" t="str">
            <v>副驾驶员靠背面套总成</v>
          </cell>
          <cell r="M33423" t="str">
            <v>重汽价值版</v>
          </cell>
          <cell r="N33423">
            <v>60</v>
          </cell>
          <cell r="O33423">
            <v>60.112200000000001</v>
          </cell>
          <cell r="P33423" t="str">
            <v>EA</v>
          </cell>
          <cell r="Q33423">
            <v>1</v>
          </cell>
          <cell r="R33423">
            <v>3606.73</v>
          </cell>
          <cell r="S33423">
            <v>60</v>
          </cell>
          <cell r="T33423">
            <v>60.112200000000001</v>
          </cell>
        </row>
        <row r="33424">
          <cell r="K33424" t="str">
            <v>SHT0014652</v>
          </cell>
          <cell r="L33424" t="str">
            <v>副驾驶员靠背面套总成</v>
          </cell>
          <cell r="M33424" t="str">
            <v>重汽价值版</v>
          </cell>
          <cell r="N33424">
            <v>95</v>
          </cell>
          <cell r="O33424">
            <v>60.112200000000001</v>
          </cell>
          <cell r="P33424" t="str">
            <v>EA</v>
          </cell>
          <cell r="Q33424">
            <v>1</v>
          </cell>
          <cell r="R33424">
            <v>5710.66</v>
          </cell>
          <cell r="S33424">
            <v>95</v>
          </cell>
          <cell r="T33424">
            <v>60.112200000000001</v>
          </cell>
        </row>
        <row r="33425">
          <cell r="K33425" t="str">
            <v>SHT0014656</v>
          </cell>
          <cell r="L33425" t="str">
            <v>坐垫面套总成</v>
          </cell>
          <cell r="M33425" t="str">
            <v>重汽价值版</v>
          </cell>
          <cell r="N33425">
            <v>60</v>
          </cell>
          <cell r="O33425">
            <v>29.271799999999999</v>
          </cell>
          <cell r="P33425" t="str">
            <v>EA</v>
          </cell>
          <cell r="Q33425">
            <v>1</v>
          </cell>
          <cell r="R33425">
            <v>1756.31</v>
          </cell>
          <cell r="S33425">
            <v>60</v>
          </cell>
          <cell r="T33425">
            <v>29.271799999999999</v>
          </cell>
        </row>
        <row r="33426">
          <cell r="K33426" t="str">
            <v>SHT0014656</v>
          </cell>
          <cell r="L33426" t="str">
            <v>坐垫面套总成</v>
          </cell>
          <cell r="M33426" t="str">
            <v>重汽价值版</v>
          </cell>
          <cell r="N33426">
            <v>95</v>
          </cell>
          <cell r="O33426">
            <v>29.271799999999999</v>
          </cell>
          <cell r="P33426" t="str">
            <v>EA</v>
          </cell>
          <cell r="Q33426">
            <v>1</v>
          </cell>
          <cell r="R33426">
            <v>2780.82</v>
          </cell>
          <cell r="S33426">
            <v>95</v>
          </cell>
          <cell r="T33426">
            <v>29.271799999999999</v>
          </cell>
        </row>
        <row r="33427">
          <cell r="K33427" t="str">
            <v>SHT0014722</v>
          </cell>
          <cell r="L33427" t="str">
            <v>VDC阀气路总成</v>
          </cell>
          <cell r="M33427" t="str">
            <v>X5000S</v>
          </cell>
          <cell r="N33427">
            <v>200</v>
          </cell>
          <cell r="O33427">
            <v>41.37</v>
          </cell>
          <cell r="P33427" t="str">
            <v>EA</v>
          </cell>
          <cell r="Q33427">
            <v>1</v>
          </cell>
          <cell r="R33427">
            <v>8274</v>
          </cell>
          <cell r="S33427">
            <v>200</v>
          </cell>
          <cell r="T33427">
            <v>41.37</v>
          </cell>
        </row>
        <row r="33428">
          <cell r="K33428" t="str">
            <v>SHT0014722</v>
          </cell>
          <cell r="L33428" t="str">
            <v>VDC阀气路总成</v>
          </cell>
          <cell r="M33428" t="str">
            <v>X5000S</v>
          </cell>
          <cell r="N33428">
            <v>200</v>
          </cell>
          <cell r="O33428">
            <v>41.37</v>
          </cell>
          <cell r="P33428" t="str">
            <v>EA</v>
          </cell>
          <cell r="Q33428">
            <v>1</v>
          </cell>
          <cell r="R33428">
            <v>8274</v>
          </cell>
          <cell r="S33428">
            <v>200</v>
          </cell>
          <cell r="T33428">
            <v>41.37</v>
          </cell>
        </row>
        <row r="33429">
          <cell r="K33429" t="str">
            <v>SHT0014722</v>
          </cell>
          <cell r="L33429" t="str">
            <v>VDC阀气路总成</v>
          </cell>
          <cell r="M33429" t="str">
            <v>X5000S</v>
          </cell>
          <cell r="N33429">
            <v>300</v>
          </cell>
          <cell r="O33429">
            <v>41.37</v>
          </cell>
          <cell r="P33429" t="str">
            <v>EA</v>
          </cell>
          <cell r="Q33429">
            <v>1</v>
          </cell>
          <cell r="R33429">
            <v>12411</v>
          </cell>
          <cell r="S33429">
            <v>300</v>
          </cell>
          <cell r="T33429">
            <v>41.37</v>
          </cell>
        </row>
        <row r="33430">
          <cell r="K33430" t="str">
            <v>SHT0014722</v>
          </cell>
          <cell r="L33430" t="str">
            <v>VDC阀气路总成</v>
          </cell>
          <cell r="M33430" t="str">
            <v>X5000S</v>
          </cell>
          <cell r="N33430">
            <v>200</v>
          </cell>
          <cell r="O33430">
            <v>41.37</v>
          </cell>
          <cell r="P33430" t="str">
            <v>EA</v>
          </cell>
          <cell r="Q33430">
            <v>1</v>
          </cell>
          <cell r="R33430">
            <v>8274</v>
          </cell>
          <cell r="S33430">
            <v>200</v>
          </cell>
          <cell r="T33430">
            <v>41.37</v>
          </cell>
        </row>
        <row r="33431">
          <cell r="K33431" t="str">
            <v>SHT0014722</v>
          </cell>
          <cell r="L33431" t="str">
            <v>VDC阀气路总成</v>
          </cell>
          <cell r="M33431" t="str">
            <v>X5000S</v>
          </cell>
          <cell r="N33431">
            <v>120</v>
          </cell>
          <cell r="O33431">
            <v>41.37</v>
          </cell>
          <cell r="P33431" t="str">
            <v>EA</v>
          </cell>
          <cell r="Q33431">
            <v>1</v>
          </cell>
          <cell r="R33431">
            <v>4964.3999999999996</v>
          </cell>
          <cell r="S33431">
            <v>120</v>
          </cell>
          <cell r="T33431">
            <v>41.37</v>
          </cell>
        </row>
        <row r="33432">
          <cell r="K33432" t="str">
            <v>SHT0014722</v>
          </cell>
          <cell r="L33432" t="str">
            <v>VDC阀气路总成</v>
          </cell>
          <cell r="M33432" t="str">
            <v>X5000S</v>
          </cell>
          <cell r="N33432">
            <v>300</v>
          </cell>
          <cell r="O33432">
            <v>41.37</v>
          </cell>
          <cell r="P33432" t="str">
            <v>EA</v>
          </cell>
          <cell r="Q33432">
            <v>1</v>
          </cell>
          <cell r="R33432">
            <v>12411</v>
          </cell>
          <cell r="S33432">
            <v>300</v>
          </cell>
          <cell r="T33432">
            <v>41.37</v>
          </cell>
        </row>
        <row r="33433">
          <cell r="K33433" t="str">
            <v>SHT0014722</v>
          </cell>
          <cell r="L33433" t="str">
            <v>VDC阀气路总成</v>
          </cell>
          <cell r="M33433" t="str">
            <v>X5000S</v>
          </cell>
          <cell r="N33433">
            <v>200</v>
          </cell>
          <cell r="O33433">
            <v>41.37</v>
          </cell>
          <cell r="P33433" t="str">
            <v>EA</v>
          </cell>
          <cell r="Q33433">
            <v>1</v>
          </cell>
          <cell r="R33433">
            <v>8274</v>
          </cell>
          <cell r="S33433">
            <v>200</v>
          </cell>
          <cell r="T33433">
            <v>41.37</v>
          </cell>
        </row>
        <row r="33434">
          <cell r="K33434" t="str">
            <v>SHT0014722</v>
          </cell>
          <cell r="L33434" t="str">
            <v>VDC阀气路总成</v>
          </cell>
          <cell r="M33434" t="str">
            <v>X5000S</v>
          </cell>
          <cell r="N33434">
            <v>199</v>
          </cell>
          <cell r="O33434">
            <v>41.37</v>
          </cell>
          <cell r="P33434" t="str">
            <v>EA</v>
          </cell>
          <cell r="Q33434">
            <v>1</v>
          </cell>
          <cell r="R33434">
            <v>8232.6299999999992</v>
          </cell>
          <cell r="S33434">
            <v>199</v>
          </cell>
          <cell r="T33434">
            <v>41.37</v>
          </cell>
        </row>
        <row r="33435">
          <cell r="K33435" t="str">
            <v>SHT0014722</v>
          </cell>
          <cell r="L33435" t="str">
            <v>VDC阀气路总成</v>
          </cell>
          <cell r="M33435" t="str">
            <v>X5000S</v>
          </cell>
          <cell r="N33435">
            <v>200</v>
          </cell>
          <cell r="O33435">
            <v>41.37</v>
          </cell>
          <cell r="P33435" t="str">
            <v>EA</v>
          </cell>
          <cell r="Q33435">
            <v>1</v>
          </cell>
          <cell r="R33435">
            <v>8274</v>
          </cell>
          <cell r="S33435">
            <v>200</v>
          </cell>
          <cell r="T33435">
            <v>41.37</v>
          </cell>
        </row>
        <row r="33436">
          <cell r="K33436" t="str">
            <v>SHT0014722</v>
          </cell>
          <cell r="L33436" t="str">
            <v>VDC阀气路总成</v>
          </cell>
          <cell r="M33436" t="str">
            <v>X5000S</v>
          </cell>
          <cell r="N33436">
            <v>300</v>
          </cell>
          <cell r="O33436">
            <v>41.37</v>
          </cell>
          <cell r="P33436" t="str">
            <v>EA</v>
          </cell>
          <cell r="Q33436">
            <v>1</v>
          </cell>
          <cell r="R33436">
            <v>12411</v>
          </cell>
          <cell r="S33436">
            <v>300</v>
          </cell>
          <cell r="T33436">
            <v>41.37</v>
          </cell>
        </row>
        <row r="33437">
          <cell r="K33437" t="str">
            <v>SHT0014722</v>
          </cell>
          <cell r="L33437" t="str">
            <v>VDC阀气路总成</v>
          </cell>
          <cell r="M33437" t="str">
            <v>X5000S</v>
          </cell>
          <cell r="N33437">
            <v>299</v>
          </cell>
          <cell r="O33437">
            <v>41.37</v>
          </cell>
          <cell r="P33437" t="str">
            <v>EA</v>
          </cell>
          <cell r="Q33437">
            <v>1</v>
          </cell>
          <cell r="R33437">
            <v>12369.63</v>
          </cell>
          <cell r="S33437">
            <v>299</v>
          </cell>
          <cell r="T33437">
            <v>41.37</v>
          </cell>
        </row>
        <row r="33438">
          <cell r="K33438" t="str">
            <v>SHT0014722</v>
          </cell>
          <cell r="L33438" t="str">
            <v>VDC阀气路总成</v>
          </cell>
          <cell r="M33438" t="str">
            <v>X5000S</v>
          </cell>
          <cell r="N33438">
            <v>300</v>
          </cell>
          <cell r="O33438">
            <v>41.37</v>
          </cell>
          <cell r="P33438" t="str">
            <v>EA</v>
          </cell>
          <cell r="Q33438">
            <v>1</v>
          </cell>
          <cell r="R33438">
            <v>12411</v>
          </cell>
          <cell r="S33438">
            <v>300</v>
          </cell>
          <cell r="T33438">
            <v>41.37</v>
          </cell>
        </row>
        <row r="33439">
          <cell r="K33439" t="str">
            <v>SHT0014821</v>
          </cell>
          <cell r="L33439" t="str">
            <v>右座椅总成V7</v>
          </cell>
          <cell r="M33439" t="str">
            <v>EZ164251000004</v>
          </cell>
          <cell r="N33439">
            <v>415</v>
          </cell>
          <cell r="O33439">
            <v>497.5</v>
          </cell>
          <cell r="P33439" t="str">
            <v>EA</v>
          </cell>
          <cell r="Q33439">
            <v>1</v>
          </cell>
          <cell r="R33439">
            <v>206462.5</v>
          </cell>
          <cell r="S33439">
            <v>415</v>
          </cell>
          <cell r="T33439">
            <v>497.5</v>
          </cell>
        </row>
        <row r="33440">
          <cell r="K33440" t="str">
            <v>SHT0015145</v>
          </cell>
          <cell r="L33440" t="str">
            <v>座框前横梁钢丝</v>
          </cell>
          <cell r="M33440" t="str">
            <v>J6L</v>
          </cell>
          <cell r="N33440">
            <v>1000</v>
          </cell>
          <cell r="O33440">
            <v>0.2797</v>
          </cell>
          <cell r="P33440" t="str">
            <v>EA</v>
          </cell>
          <cell r="Q33440">
            <v>1</v>
          </cell>
          <cell r="R33440">
            <v>279.7</v>
          </cell>
          <cell r="S33440">
            <v>1000</v>
          </cell>
          <cell r="T33440">
            <v>0.2797</v>
          </cell>
        </row>
        <row r="33441">
          <cell r="K33441" t="str">
            <v>SHT0015145</v>
          </cell>
          <cell r="L33441" t="str">
            <v>座框前横梁钢丝</v>
          </cell>
          <cell r="M33441" t="str">
            <v>J6L</v>
          </cell>
          <cell r="N33441">
            <v>1000</v>
          </cell>
          <cell r="O33441">
            <v>0.2797</v>
          </cell>
          <cell r="P33441" t="str">
            <v>EA</v>
          </cell>
          <cell r="Q33441">
            <v>1</v>
          </cell>
          <cell r="R33441">
            <v>279.7</v>
          </cell>
          <cell r="S33441">
            <v>1000</v>
          </cell>
          <cell r="T33441">
            <v>0.2797</v>
          </cell>
        </row>
        <row r="33442">
          <cell r="K33442" t="str">
            <v>SHT0015145</v>
          </cell>
          <cell r="L33442" t="str">
            <v>座框前横梁钢丝</v>
          </cell>
          <cell r="M33442" t="str">
            <v>J6L</v>
          </cell>
          <cell r="N33442">
            <v>1000</v>
          </cell>
          <cell r="O33442">
            <v>0.2797</v>
          </cell>
          <cell r="P33442" t="str">
            <v>EA</v>
          </cell>
          <cell r="Q33442">
            <v>1</v>
          </cell>
          <cell r="R33442">
            <v>279.7</v>
          </cell>
          <cell r="S33442">
            <v>1000</v>
          </cell>
          <cell r="T33442">
            <v>0.2797</v>
          </cell>
        </row>
        <row r="33443">
          <cell r="K33443" t="str">
            <v>SHT0015145</v>
          </cell>
          <cell r="L33443" t="str">
            <v>座框前横梁钢丝</v>
          </cell>
          <cell r="M33443" t="str">
            <v>J6L</v>
          </cell>
          <cell r="N33443">
            <v>1000</v>
          </cell>
          <cell r="O33443">
            <v>0.2797</v>
          </cell>
          <cell r="P33443" t="str">
            <v>EA</v>
          </cell>
          <cell r="Q33443">
            <v>1</v>
          </cell>
          <cell r="R33443">
            <v>279.7</v>
          </cell>
          <cell r="S33443">
            <v>1000</v>
          </cell>
          <cell r="T33443">
            <v>0.2797</v>
          </cell>
        </row>
        <row r="33444">
          <cell r="K33444" t="str">
            <v>SHT0015629</v>
          </cell>
          <cell r="L33444" t="str">
            <v>NX滑轨总成</v>
          </cell>
          <cell r="M33444" t="str">
            <v/>
          </cell>
          <cell r="N33444">
            <v>400</v>
          </cell>
          <cell r="O33444">
            <v>61</v>
          </cell>
          <cell r="P33444" t="str">
            <v>EA</v>
          </cell>
          <cell r="Q33444">
            <v>1</v>
          </cell>
          <cell r="R33444">
            <v>24400</v>
          </cell>
          <cell r="S33444">
            <v>400</v>
          </cell>
          <cell r="T33444">
            <v>61</v>
          </cell>
        </row>
        <row r="33445">
          <cell r="K33445" t="str">
            <v>SHT0015637</v>
          </cell>
          <cell r="L33445" t="str">
            <v>驾驶员座椅总成MAX</v>
          </cell>
          <cell r="M33445" t="str">
            <v>YZ167151000039/1</v>
          </cell>
          <cell r="N33445">
            <v>1</v>
          </cell>
          <cell r="O33445">
            <v>1174</v>
          </cell>
          <cell r="P33445" t="str">
            <v>EA</v>
          </cell>
          <cell r="Q33445">
            <v>1</v>
          </cell>
          <cell r="R33445">
            <v>1174</v>
          </cell>
          <cell r="S33445">
            <v>1</v>
          </cell>
          <cell r="T33445">
            <v>1174</v>
          </cell>
        </row>
        <row r="33446">
          <cell r="K33446" t="str">
            <v>SHT0015646</v>
          </cell>
          <cell r="L33446" t="str">
            <v>驾驶员靠背面套总成</v>
          </cell>
          <cell r="M33446" t="str">
            <v/>
          </cell>
          <cell r="N33446">
            <v>-2</v>
          </cell>
          <cell r="O33446">
            <v>47.887799999999999</v>
          </cell>
          <cell r="P33446" t="str">
            <v>EA</v>
          </cell>
          <cell r="Q33446">
            <v>1</v>
          </cell>
          <cell r="R33446">
            <v>-95.78</v>
          </cell>
          <cell r="S33446">
            <v>-2</v>
          </cell>
          <cell r="T33446">
            <v>47.887799999999999</v>
          </cell>
        </row>
        <row r="33447">
          <cell r="K33447" t="str">
            <v>SHT0015646</v>
          </cell>
          <cell r="L33447" t="str">
            <v>驾驶员靠背面套总成</v>
          </cell>
          <cell r="M33447" t="str">
            <v/>
          </cell>
          <cell r="N33447">
            <v>142</v>
          </cell>
          <cell r="O33447">
            <v>47.887799999999999</v>
          </cell>
          <cell r="P33447" t="str">
            <v>EA</v>
          </cell>
          <cell r="Q33447">
            <v>1</v>
          </cell>
          <cell r="R33447">
            <v>6800.07</v>
          </cell>
          <cell r="S33447">
            <v>142</v>
          </cell>
          <cell r="T33447">
            <v>47.887799999999999</v>
          </cell>
        </row>
        <row r="33448">
          <cell r="K33448" t="str">
            <v>SHT0015646</v>
          </cell>
          <cell r="L33448" t="str">
            <v>驾驶员靠背面套总成</v>
          </cell>
          <cell r="M33448" t="str">
            <v/>
          </cell>
          <cell r="N33448">
            <v>60</v>
          </cell>
          <cell r="O33448">
            <v>47.887799999999999</v>
          </cell>
          <cell r="P33448" t="str">
            <v>EA</v>
          </cell>
          <cell r="Q33448">
            <v>1</v>
          </cell>
          <cell r="R33448">
            <v>2873.27</v>
          </cell>
          <cell r="S33448">
            <v>60</v>
          </cell>
          <cell r="T33448">
            <v>47.887799999999999</v>
          </cell>
        </row>
        <row r="33449">
          <cell r="K33449" t="str">
            <v>SHT0015655</v>
          </cell>
          <cell r="L33449" t="str">
            <v>坐垫面套总成</v>
          </cell>
          <cell r="M33449" t="str">
            <v/>
          </cell>
          <cell r="N33449">
            <v>162</v>
          </cell>
          <cell r="O33449">
            <v>25.445399999999999</v>
          </cell>
          <cell r="P33449" t="str">
            <v>EA</v>
          </cell>
          <cell r="Q33449">
            <v>1</v>
          </cell>
          <cell r="R33449">
            <v>4122.1499999999996</v>
          </cell>
          <cell r="S33449">
            <v>162</v>
          </cell>
          <cell r="T33449">
            <v>25.445399999999999</v>
          </cell>
        </row>
        <row r="33450">
          <cell r="K33450" t="str">
            <v>SHT0015655</v>
          </cell>
          <cell r="L33450" t="str">
            <v>坐垫面套总成</v>
          </cell>
          <cell r="M33450" t="str">
            <v/>
          </cell>
          <cell r="N33450">
            <v>40</v>
          </cell>
          <cell r="O33450">
            <v>25.445399999999999</v>
          </cell>
          <cell r="P33450" t="str">
            <v>EA</v>
          </cell>
          <cell r="Q33450">
            <v>1</v>
          </cell>
          <cell r="R33450">
            <v>1017.82</v>
          </cell>
          <cell r="S33450">
            <v>40</v>
          </cell>
          <cell r="T33450">
            <v>25.445399999999999</v>
          </cell>
        </row>
        <row r="33451">
          <cell r="K33451" t="str">
            <v>SHT0015668</v>
          </cell>
          <cell r="L33451" t="str">
            <v>副驾驶员座椅MAX</v>
          </cell>
          <cell r="M33451" t="str">
            <v>YZ167151000040/1</v>
          </cell>
          <cell r="N33451">
            <v>1</v>
          </cell>
          <cell r="O33451">
            <v>470</v>
          </cell>
          <cell r="P33451" t="str">
            <v>EA</v>
          </cell>
          <cell r="Q33451">
            <v>1</v>
          </cell>
          <cell r="R33451">
            <v>470</v>
          </cell>
          <cell r="S33451">
            <v>1</v>
          </cell>
          <cell r="T33451">
            <v>470</v>
          </cell>
        </row>
        <row r="33452">
          <cell r="K33452" t="str">
            <v>SHT0015679</v>
          </cell>
          <cell r="L33452" t="str">
            <v>副驾驶员靠背面套总成</v>
          </cell>
          <cell r="M33452" t="str">
            <v/>
          </cell>
          <cell r="N33452">
            <v>-2</v>
          </cell>
          <cell r="O33452">
            <v>47.006</v>
          </cell>
          <cell r="P33452" t="str">
            <v>EA</v>
          </cell>
          <cell r="Q33452">
            <v>1</v>
          </cell>
          <cell r="R33452">
            <v>-94.01</v>
          </cell>
          <cell r="S33452">
            <v>-2</v>
          </cell>
          <cell r="T33452">
            <v>47.006</v>
          </cell>
        </row>
        <row r="33453">
          <cell r="K33453" t="str">
            <v>SHT0015679</v>
          </cell>
          <cell r="L33453" t="str">
            <v>副驾驶员靠背面套总成</v>
          </cell>
          <cell r="M33453" t="str">
            <v/>
          </cell>
          <cell r="N33453">
            <v>161</v>
          </cell>
          <cell r="O33453">
            <v>47.006</v>
          </cell>
          <cell r="P33453" t="str">
            <v>EA</v>
          </cell>
          <cell r="Q33453">
            <v>1</v>
          </cell>
          <cell r="R33453">
            <v>7567.97</v>
          </cell>
          <cell r="S33453">
            <v>161</v>
          </cell>
          <cell r="T33453">
            <v>47.006</v>
          </cell>
        </row>
        <row r="33454">
          <cell r="K33454" t="str">
            <v>SHT0015679</v>
          </cell>
          <cell r="L33454" t="str">
            <v>副驾驶员靠背面套总成</v>
          </cell>
          <cell r="M33454" t="str">
            <v/>
          </cell>
          <cell r="N33454">
            <v>40</v>
          </cell>
          <cell r="O33454">
            <v>47.006</v>
          </cell>
          <cell r="P33454" t="str">
            <v>EA</v>
          </cell>
          <cell r="Q33454">
            <v>1</v>
          </cell>
          <cell r="R33454">
            <v>1880.24</v>
          </cell>
          <cell r="S33454">
            <v>40</v>
          </cell>
          <cell r="T33454">
            <v>47.006</v>
          </cell>
        </row>
        <row r="33455">
          <cell r="K33455" t="str">
            <v>SHT0015687</v>
          </cell>
          <cell r="L33455" t="str">
            <v>副驾驶坐垫面套总成</v>
          </cell>
          <cell r="M33455" t="str">
            <v/>
          </cell>
          <cell r="N33455">
            <v>162</v>
          </cell>
          <cell r="O33455">
            <v>25.4483</v>
          </cell>
          <cell r="P33455" t="str">
            <v>EA</v>
          </cell>
          <cell r="Q33455">
            <v>1</v>
          </cell>
          <cell r="R33455">
            <v>4122.62</v>
          </cell>
          <cell r="S33455">
            <v>162</v>
          </cell>
          <cell r="T33455">
            <v>25.4483</v>
          </cell>
        </row>
        <row r="33456">
          <cell r="K33456" t="str">
            <v>SHT0015687</v>
          </cell>
          <cell r="L33456" t="str">
            <v>副驾驶坐垫面套总成</v>
          </cell>
          <cell r="M33456" t="str">
            <v/>
          </cell>
          <cell r="N33456">
            <v>40</v>
          </cell>
          <cell r="O33456">
            <v>25.4483</v>
          </cell>
          <cell r="P33456" t="str">
            <v>EA</v>
          </cell>
          <cell r="Q33456">
            <v>1</v>
          </cell>
          <cell r="R33456">
            <v>1017.93</v>
          </cell>
          <cell r="S33456">
            <v>40</v>
          </cell>
          <cell r="T33456">
            <v>25.4483</v>
          </cell>
        </row>
        <row r="33457">
          <cell r="K33457" t="str">
            <v>SHT0015751</v>
          </cell>
          <cell r="L33457" t="str">
            <v>下限位缓冲胶墩</v>
          </cell>
          <cell r="M33457" t="str">
            <v/>
          </cell>
          <cell r="N33457">
            <v>3000</v>
          </cell>
          <cell r="O33457">
            <v>0.95</v>
          </cell>
          <cell r="P33457" t="str">
            <v>EA</v>
          </cell>
          <cell r="Q33457">
            <v>1</v>
          </cell>
          <cell r="R33457">
            <v>2850</v>
          </cell>
          <cell r="S33457">
            <v>3000</v>
          </cell>
          <cell r="T33457">
            <v>0.95</v>
          </cell>
        </row>
        <row r="33458">
          <cell r="K33458" t="str">
            <v>SHT0015848</v>
          </cell>
          <cell r="L33458" t="str">
            <v>驾驶员坐垫面套</v>
          </cell>
          <cell r="M33458" t="str">
            <v/>
          </cell>
          <cell r="N33458">
            <v>40</v>
          </cell>
          <cell r="O33458">
            <v>28.639900000000001</v>
          </cell>
          <cell r="P33458" t="str">
            <v>EA</v>
          </cell>
          <cell r="Q33458">
            <v>1</v>
          </cell>
          <cell r="R33458">
            <v>1145.5999999999999</v>
          </cell>
          <cell r="S33458">
            <v>40</v>
          </cell>
          <cell r="T33458">
            <v>28.639900000000001</v>
          </cell>
        </row>
        <row r="33459">
          <cell r="K33459" t="str">
            <v>SHT0015848</v>
          </cell>
          <cell r="L33459" t="str">
            <v>驾驶员坐垫面套</v>
          </cell>
          <cell r="M33459" t="str">
            <v/>
          </cell>
          <cell r="N33459">
            <v>95</v>
          </cell>
          <cell r="O33459">
            <v>28.639900000000001</v>
          </cell>
          <cell r="P33459" t="str">
            <v>EA</v>
          </cell>
          <cell r="Q33459">
            <v>1</v>
          </cell>
          <cell r="R33459">
            <v>2720.79</v>
          </cell>
          <cell r="S33459">
            <v>95</v>
          </cell>
          <cell r="T33459">
            <v>28.639900000000001</v>
          </cell>
        </row>
        <row r="33460">
          <cell r="K33460" t="str">
            <v>SHT0015854</v>
          </cell>
          <cell r="L33460" t="str">
            <v>驾驶员靠背面套总成</v>
          </cell>
          <cell r="M33460" t="str">
            <v/>
          </cell>
          <cell r="N33460">
            <v>-1</v>
          </cell>
          <cell r="O33460">
            <v>51.1496</v>
          </cell>
          <cell r="P33460" t="str">
            <v>EA</v>
          </cell>
          <cell r="Q33460">
            <v>1</v>
          </cell>
          <cell r="R33460">
            <v>-51.15</v>
          </cell>
          <cell r="S33460">
            <v>-1</v>
          </cell>
          <cell r="T33460">
            <v>51.1496</v>
          </cell>
        </row>
        <row r="33461">
          <cell r="K33461" t="str">
            <v>SHT0015854</v>
          </cell>
          <cell r="L33461" t="str">
            <v>驾驶员靠背面套总成</v>
          </cell>
          <cell r="M33461" t="str">
            <v/>
          </cell>
          <cell r="N33461">
            <v>218</v>
          </cell>
          <cell r="O33461">
            <v>51.1496</v>
          </cell>
          <cell r="P33461" t="str">
            <v>EA</v>
          </cell>
          <cell r="Q33461">
            <v>1</v>
          </cell>
          <cell r="R33461">
            <v>11150.61</v>
          </cell>
          <cell r="S33461">
            <v>218</v>
          </cell>
          <cell r="T33461">
            <v>51.1496</v>
          </cell>
        </row>
        <row r="33462">
          <cell r="K33462" t="str">
            <v>SHT0015854</v>
          </cell>
          <cell r="L33462" t="str">
            <v>驾驶员靠背面套总成</v>
          </cell>
          <cell r="M33462" t="str">
            <v/>
          </cell>
          <cell r="N33462">
            <v>40</v>
          </cell>
          <cell r="O33462">
            <v>51.1496</v>
          </cell>
          <cell r="P33462" t="str">
            <v>EA</v>
          </cell>
          <cell r="Q33462">
            <v>1</v>
          </cell>
          <cell r="R33462">
            <v>2045.98</v>
          </cell>
          <cell r="S33462">
            <v>40</v>
          </cell>
          <cell r="T33462">
            <v>51.1496</v>
          </cell>
        </row>
        <row r="33463">
          <cell r="K33463" t="str">
            <v>SHT0015856</v>
          </cell>
          <cell r="L33463" t="str">
            <v>坐垫面套总成</v>
          </cell>
          <cell r="M33463" t="str">
            <v/>
          </cell>
          <cell r="N33463">
            <v>218</v>
          </cell>
          <cell r="O33463">
            <v>24.595700000000001</v>
          </cell>
          <cell r="P33463" t="str">
            <v>EA</v>
          </cell>
          <cell r="Q33463">
            <v>1</v>
          </cell>
          <cell r="R33463">
            <v>5361.86</v>
          </cell>
          <cell r="S33463">
            <v>218</v>
          </cell>
          <cell r="T33463">
            <v>24.595700000000001</v>
          </cell>
        </row>
        <row r="33464">
          <cell r="K33464" t="str">
            <v>SHT0015856</v>
          </cell>
          <cell r="L33464" t="str">
            <v>坐垫面套总成</v>
          </cell>
          <cell r="M33464" t="str">
            <v/>
          </cell>
          <cell r="N33464">
            <v>40</v>
          </cell>
          <cell r="O33464">
            <v>24.595700000000001</v>
          </cell>
          <cell r="P33464" t="str">
            <v>EA</v>
          </cell>
          <cell r="Q33464">
            <v>1</v>
          </cell>
          <cell r="R33464">
            <v>983.83</v>
          </cell>
          <cell r="S33464">
            <v>40</v>
          </cell>
          <cell r="T33464">
            <v>24.595700000000001</v>
          </cell>
        </row>
        <row r="33465">
          <cell r="K33465" t="str">
            <v>SHT0015860</v>
          </cell>
          <cell r="L33465" t="str">
            <v>副驾驶员靠背面套总成</v>
          </cell>
          <cell r="M33465" t="str">
            <v/>
          </cell>
          <cell r="N33465">
            <v>198</v>
          </cell>
          <cell r="O33465">
            <v>51.1496</v>
          </cell>
          <cell r="P33465" t="str">
            <v>EA</v>
          </cell>
          <cell r="Q33465">
            <v>1</v>
          </cell>
          <cell r="R33465">
            <v>10127.620000000001</v>
          </cell>
          <cell r="S33465">
            <v>198</v>
          </cell>
          <cell r="T33465">
            <v>51.1496</v>
          </cell>
        </row>
        <row r="33466">
          <cell r="K33466" t="str">
            <v>SHT0015860</v>
          </cell>
          <cell r="L33466" t="str">
            <v>副驾驶员靠背面套总成</v>
          </cell>
          <cell r="M33466" t="str">
            <v/>
          </cell>
          <cell r="N33466">
            <v>60</v>
          </cell>
          <cell r="O33466">
            <v>51.1496</v>
          </cell>
          <cell r="P33466" t="str">
            <v>EA</v>
          </cell>
          <cell r="Q33466">
            <v>1</v>
          </cell>
          <cell r="R33466">
            <v>3068.98</v>
          </cell>
          <cell r="S33466">
            <v>60</v>
          </cell>
          <cell r="T33466">
            <v>51.1496</v>
          </cell>
        </row>
        <row r="33467">
          <cell r="K33467" t="str">
            <v>SHT0015920</v>
          </cell>
          <cell r="L33467" t="str">
            <v>支架衬套</v>
          </cell>
          <cell r="M33467" t="str">
            <v/>
          </cell>
          <cell r="N33467">
            <v>2635</v>
          </cell>
          <cell r="O33467">
            <v>0.66</v>
          </cell>
          <cell r="P33467" t="str">
            <v>EA</v>
          </cell>
          <cell r="Q33467">
            <v>1</v>
          </cell>
          <cell r="R33467">
            <v>1739.1</v>
          </cell>
          <cell r="S33467">
            <v>2635</v>
          </cell>
          <cell r="T33467">
            <v>0.98</v>
          </cell>
        </row>
        <row r="33468">
          <cell r="K33468" t="str">
            <v>SHT0015920</v>
          </cell>
          <cell r="L33468" t="str">
            <v>支架衬套</v>
          </cell>
          <cell r="M33468" t="str">
            <v/>
          </cell>
          <cell r="N33468">
            <v>410</v>
          </cell>
          <cell r="O33468">
            <v>0.66</v>
          </cell>
          <cell r="P33468" t="str">
            <v>EA</v>
          </cell>
          <cell r="Q33468">
            <v>1</v>
          </cell>
          <cell r="R33468">
            <v>270.60000000000002</v>
          </cell>
          <cell r="S33468">
            <v>410</v>
          </cell>
          <cell r="T33468">
            <v>0.66</v>
          </cell>
        </row>
        <row r="33469">
          <cell r="K33469" t="str">
            <v>SHT0015934</v>
          </cell>
          <cell r="L33469" t="str">
            <v>气囊总成</v>
          </cell>
          <cell r="M33469" t="str">
            <v>J6L</v>
          </cell>
          <cell r="N33469">
            <v>240</v>
          </cell>
          <cell r="O33469">
            <v>41.48</v>
          </cell>
          <cell r="P33469" t="str">
            <v>EA</v>
          </cell>
          <cell r="Q33469">
            <v>1</v>
          </cell>
          <cell r="R33469">
            <v>9955.2000000000007</v>
          </cell>
          <cell r="S33469">
            <v>240</v>
          </cell>
          <cell r="T33469">
            <v>41.48</v>
          </cell>
        </row>
        <row r="33470">
          <cell r="K33470" t="str">
            <v>SHT0015934</v>
          </cell>
          <cell r="L33470" t="str">
            <v>气囊总成</v>
          </cell>
          <cell r="M33470" t="str">
            <v>J6L</v>
          </cell>
          <cell r="N33470">
            <v>280</v>
          </cell>
          <cell r="O33470">
            <v>41.48</v>
          </cell>
          <cell r="P33470" t="str">
            <v>EA</v>
          </cell>
          <cell r="Q33470">
            <v>1</v>
          </cell>
          <cell r="R33470">
            <v>11614.4</v>
          </cell>
          <cell r="S33470">
            <v>280</v>
          </cell>
          <cell r="T33470">
            <v>41.48</v>
          </cell>
        </row>
        <row r="33471">
          <cell r="K33471" t="str">
            <v>SHT0015934</v>
          </cell>
          <cell r="L33471" t="str">
            <v>气囊总成</v>
          </cell>
          <cell r="M33471" t="str">
            <v>J6L</v>
          </cell>
          <cell r="N33471">
            <v>360</v>
          </cell>
          <cell r="O33471">
            <v>41.48</v>
          </cell>
          <cell r="P33471" t="str">
            <v>EA</v>
          </cell>
          <cell r="Q33471">
            <v>1</v>
          </cell>
          <cell r="R33471">
            <v>14932.8</v>
          </cell>
          <cell r="S33471">
            <v>360</v>
          </cell>
          <cell r="T33471">
            <v>41.48</v>
          </cell>
        </row>
        <row r="33472">
          <cell r="K33472" t="str">
            <v>SHT0015934</v>
          </cell>
          <cell r="L33472" t="str">
            <v>气囊总成</v>
          </cell>
          <cell r="M33472" t="str">
            <v>J6L</v>
          </cell>
          <cell r="N33472">
            <v>80</v>
          </cell>
          <cell r="O33472">
            <v>41.48</v>
          </cell>
          <cell r="P33472" t="str">
            <v>EA</v>
          </cell>
          <cell r="Q33472">
            <v>1</v>
          </cell>
          <cell r="R33472">
            <v>3318.4</v>
          </cell>
          <cell r="S33472">
            <v>80</v>
          </cell>
          <cell r="T33472">
            <v>41.48</v>
          </cell>
        </row>
        <row r="33473">
          <cell r="K33473" t="str">
            <v>SHT0015934</v>
          </cell>
          <cell r="L33473" t="str">
            <v>气囊总成</v>
          </cell>
          <cell r="M33473" t="str">
            <v>J6L</v>
          </cell>
          <cell r="N33473">
            <v>80</v>
          </cell>
          <cell r="O33473">
            <v>41.48</v>
          </cell>
          <cell r="P33473" t="str">
            <v>EA</v>
          </cell>
          <cell r="Q33473">
            <v>1</v>
          </cell>
          <cell r="R33473">
            <v>3318.4</v>
          </cell>
          <cell r="S33473">
            <v>80</v>
          </cell>
          <cell r="T33473">
            <v>41.48</v>
          </cell>
        </row>
        <row r="33474">
          <cell r="K33474" t="str">
            <v>SHT0015934</v>
          </cell>
          <cell r="L33474" t="str">
            <v>气囊总成</v>
          </cell>
          <cell r="M33474" t="str">
            <v>J6L</v>
          </cell>
          <cell r="N33474">
            <v>80</v>
          </cell>
          <cell r="O33474">
            <v>41.48</v>
          </cell>
          <cell r="P33474" t="str">
            <v>EA</v>
          </cell>
          <cell r="Q33474">
            <v>1</v>
          </cell>
          <cell r="R33474">
            <v>3318.4</v>
          </cell>
          <cell r="S33474">
            <v>80</v>
          </cell>
          <cell r="T33474">
            <v>41.48</v>
          </cell>
        </row>
        <row r="33475">
          <cell r="K33475" t="str">
            <v>SHT0015934</v>
          </cell>
          <cell r="L33475" t="str">
            <v>气囊总成</v>
          </cell>
          <cell r="M33475" t="str">
            <v>J6L</v>
          </cell>
          <cell r="N33475">
            <v>120</v>
          </cell>
          <cell r="O33475">
            <v>41.48</v>
          </cell>
          <cell r="P33475" t="str">
            <v>EA</v>
          </cell>
          <cell r="Q33475">
            <v>1</v>
          </cell>
          <cell r="R33475">
            <v>4977.6000000000004</v>
          </cell>
          <cell r="S33475">
            <v>120</v>
          </cell>
          <cell r="T33475">
            <v>41.48</v>
          </cell>
        </row>
        <row r="33476">
          <cell r="K33476" t="str">
            <v>SHT0015934</v>
          </cell>
          <cell r="L33476" t="str">
            <v>气囊总成</v>
          </cell>
          <cell r="M33476" t="str">
            <v>J6L</v>
          </cell>
          <cell r="N33476">
            <v>120</v>
          </cell>
          <cell r="O33476">
            <v>41.48</v>
          </cell>
          <cell r="P33476" t="str">
            <v>EA</v>
          </cell>
          <cell r="Q33476">
            <v>1</v>
          </cell>
          <cell r="R33476">
            <v>4977.6000000000004</v>
          </cell>
          <cell r="S33476">
            <v>120</v>
          </cell>
          <cell r="T33476">
            <v>41.48</v>
          </cell>
        </row>
        <row r="33477">
          <cell r="K33477" t="str">
            <v>SHT0015934</v>
          </cell>
          <cell r="L33477" t="str">
            <v>气囊总成</v>
          </cell>
          <cell r="M33477" t="str">
            <v>J6L</v>
          </cell>
          <cell r="N33477">
            <v>120</v>
          </cell>
          <cell r="O33477">
            <v>41.48</v>
          </cell>
          <cell r="P33477" t="str">
            <v>EA</v>
          </cell>
          <cell r="Q33477">
            <v>1</v>
          </cell>
          <cell r="R33477">
            <v>4977.6000000000004</v>
          </cell>
          <cell r="S33477">
            <v>120</v>
          </cell>
          <cell r="T33477">
            <v>41.48</v>
          </cell>
        </row>
        <row r="33478">
          <cell r="K33478" t="str">
            <v>SHT0015934</v>
          </cell>
          <cell r="L33478" t="str">
            <v>气囊总成</v>
          </cell>
          <cell r="M33478" t="str">
            <v>J6L</v>
          </cell>
          <cell r="N33478">
            <v>80</v>
          </cell>
          <cell r="O33478">
            <v>41.48</v>
          </cell>
          <cell r="P33478" t="str">
            <v>EA</v>
          </cell>
          <cell r="Q33478">
            <v>1</v>
          </cell>
          <cell r="R33478">
            <v>3318.4</v>
          </cell>
          <cell r="S33478">
            <v>80</v>
          </cell>
          <cell r="T33478">
            <v>41.48</v>
          </cell>
        </row>
        <row r="33479">
          <cell r="K33479" t="str">
            <v>SHT0015934</v>
          </cell>
          <cell r="L33479" t="str">
            <v>气囊总成</v>
          </cell>
          <cell r="M33479" t="str">
            <v>J6L</v>
          </cell>
          <cell r="N33479">
            <v>240</v>
          </cell>
          <cell r="O33479">
            <v>41.48</v>
          </cell>
          <cell r="P33479" t="str">
            <v>EA</v>
          </cell>
          <cell r="Q33479">
            <v>1</v>
          </cell>
          <cell r="R33479">
            <v>9955.2000000000007</v>
          </cell>
          <cell r="S33479">
            <v>240</v>
          </cell>
          <cell r="T33479">
            <v>41.48</v>
          </cell>
        </row>
        <row r="33480">
          <cell r="K33480" t="str">
            <v>SHT0015934</v>
          </cell>
          <cell r="L33480" t="str">
            <v>气囊总成</v>
          </cell>
          <cell r="M33480" t="str">
            <v>J6L</v>
          </cell>
          <cell r="N33480">
            <v>120</v>
          </cell>
          <cell r="O33480">
            <v>41.48</v>
          </cell>
          <cell r="P33480" t="str">
            <v>EA</v>
          </cell>
          <cell r="Q33480">
            <v>1</v>
          </cell>
          <cell r="R33480">
            <v>4977.6000000000004</v>
          </cell>
          <cell r="S33480">
            <v>120</v>
          </cell>
          <cell r="T33480">
            <v>41.48</v>
          </cell>
        </row>
        <row r="33481">
          <cell r="K33481" t="str">
            <v>SHT0015934</v>
          </cell>
          <cell r="L33481" t="str">
            <v>气囊总成</v>
          </cell>
          <cell r="M33481" t="str">
            <v>J6L</v>
          </cell>
          <cell r="N33481">
            <v>120</v>
          </cell>
          <cell r="O33481">
            <v>41.48</v>
          </cell>
          <cell r="P33481" t="str">
            <v>EA</v>
          </cell>
          <cell r="Q33481">
            <v>1</v>
          </cell>
          <cell r="R33481">
            <v>4977.6000000000004</v>
          </cell>
          <cell r="S33481">
            <v>120</v>
          </cell>
          <cell r="T33481">
            <v>41.48</v>
          </cell>
        </row>
        <row r="33482">
          <cell r="K33482" t="str">
            <v>SHT0015934</v>
          </cell>
          <cell r="L33482" t="str">
            <v>气囊总成</v>
          </cell>
          <cell r="M33482" t="str">
            <v>J6L</v>
          </cell>
          <cell r="N33482">
            <v>120</v>
          </cell>
          <cell r="O33482">
            <v>41.48</v>
          </cell>
          <cell r="P33482" t="str">
            <v>EA</v>
          </cell>
          <cell r="Q33482">
            <v>1</v>
          </cell>
          <cell r="R33482">
            <v>4977.6000000000004</v>
          </cell>
          <cell r="S33482">
            <v>120</v>
          </cell>
          <cell r="T33482">
            <v>41.48</v>
          </cell>
        </row>
        <row r="33483">
          <cell r="K33483" t="str">
            <v>SHT0015934</v>
          </cell>
          <cell r="L33483" t="str">
            <v>气囊总成</v>
          </cell>
          <cell r="M33483" t="str">
            <v>J6L</v>
          </cell>
          <cell r="N33483">
            <v>200</v>
          </cell>
          <cell r="O33483">
            <v>41.48</v>
          </cell>
          <cell r="P33483" t="str">
            <v>EA</v>
          </cell>
          <cell r="Q33483">
            <v>1</v>
          </cell>
          <cell r="R33483">
            <v>8296</v>
          </cell>
          <cell r="S33483">
            <v>200</v>
          </cell>
          <cell r="T33483">
            <v>41.48</v>
          </cell>
        </row>
        <row r="33484">
          <cell r="K33484" t="str">
            <v>SHT0015934</v>
          </cell>
          <cell r="L33484" t="str">
            <v>气囊总成</v>
          </cell>
          <cell r="M33484" t="str">
            <v>J6L</v>
          </cell>
          <cell r="N33484">
            <v>200</v>
          </cell>
          <cell r="O33484">
            <v>41.48</v>
          </cell>
          <cell r="P33484" t="str">
            <v>EA</v>
          </cell>
          <cell r="Q33484">
            <v>1</v>
          </cell>
          <cell r="R33484">
            <v>8296</v>
          </cell>
          <cell r="S33484">
            <v>200</v>
          </cell>
          <cell r="T33484">
            <v>41.48</v>
          </cell>
        </row>
        <row r="33485">
          <cell r="K33485" t="str">
            <v>SHT0015934</v>
          </cell>
          <cell r="L33485" t="str">
            <v>气囊总成</v>
          </cell>
          <cell r="M33485" t="str">
            <v>J6L</v>
          </cell>
          <cell r="N33485">
            <v>200</v>
          </cell>
          <cell r="O33485">
            <v>41.48</v>
          </cell>
          <cell r="P33485" t="str">
            <v>EA</v>
          </cell>
          <cell r="Q33485">
            <v>1</v>
          </cell>
          <cell r="R33485">
            <v>8296</v>
          </cell>
          <cell r="S33485">
            <v>200</v>
          </cell>
          <cell r="T33485">
            <v>41.48</v>
          </cell>
        </row>
        <row r="33486">
          <cell r="K33486" t="str">
            <v>SHT0016059</v>
          </cell>
          <cell r="L33486" t="str">
            <v>侧置速升速降总成</v>
          </cell>
          <cell r="M33486" t="str">
            <v/>
          </cell>
          <cell r="N33486">
            <v>80</v>
          </cell>
          <cell r="O33486">
            <v>38.869999999999997</v>
          </cell>
          <cell r="P33486" t="str">
            <v>EA</v>
          </cell>
          <cell r="Q33486">
            <v>1</v>
          </cell>
          <cell r="R33486">
            <v>3109.6</v>
          </cell>
          <cell r="S33486">
            <v>80</v>
          </cell>
          <cell r="T33486">
            <v>34.200000000000003</v>
          </cell>
        </row>
        <row r="33487">
          <cell r="K33487" t="str">
            <v>SHT0016099</v>
          </cell>
          <cell r="L33487" t="str">
            <v>气囊总成</v>
          </cell>
          <cell r="M33487" t="str">
            <v>VDC阀气路</v>
          </cell>
          <cell r="N33487">
            <v>717</v>
          </cell>
          <cell r="O33487">
            <v>40.83</v>
          </cell>
          <cell r="P33487" t="str">
            <v>EA</v>
          </cell>
          <cell r="Q33487">
            <v>1</v>
          </cell>
          <cell r="R33487">
            <v>29275.11</v>
          </cell>
          <cell r="S33487">
            <v>717</v>
          </cell>
          <cell r="T33487">
            <v>40.83</v>
          </cell>
        </row>
        <row r="33488">
          <cell r="K33488" t="str">
            <v>SHT0016099</v>
          </cell>
          <cell r="L33488" t="str">
            <v>气囊总成</v>
          </cell>
          <cell r="M33488" t="str">
            <v>VDC阀气路</v>
          </cell>
          <cell r="N33488">
            <v>1000</v>
          </cell>
          <cell r="O33488">
            <v>40.83</v>
          </cell>
          <cell r="P33488" t="str">
            <v>EA</v>
          </cell>
          <cell r="Q33488">
            <v>1</v>
          </cell>
          <cell r="R33488">
            <v>40830</v>
          </cell>
          <cell r="S33488">
            <v>1000</v>
          </cell>
          <cell r="T33488">
            <v>40.83</v>
          </cell>
        </row>
        <row r="33489">
          <cell r="K33489" t="str">
            <v>SHT0016099</v>
          </cell>
          <cell r="L33489" t="str">
            <v>气囊总成</v>
          </cell>
          <cell r="M33489" t="str">
            <v>VDC阀气路</v>
          </cell>
          <cell r="N33489">
            <v>320</v>
          </cell>
          <cell r="O33489">
            <v>40.83</v>
          </cell>
          <cell r="P33489" t="str">
            <v>EA</v>
          </cell>
          <cell r="Q33489">
            <v>1</v>
          </cell>
          <cell r="R33489">
            <v>13065.6</v>
          </cell>
          <cell r="S33489">
            <v>320</v>
          </cell>
          <cell r="T33489">
            <v>40.83</v>
          </cell>
        </row>
        <row r="33490">
          <cell r="K33490" t="str">
            <v>SHT0016099</v>
          </cell>
          <cell r="L33490" t="str">
            <v>气囊总成</v>
          </cell>
          <cell r="M33490" t="str">
            <v>VDC阀气路</v>
          </cell>
          <cell r="N33490">
            <v>400</v>
          </cell>
          <cell r="O33490">
            <v>40.83</v>
          </cell>
          <cell r="P33490" t="str">
            <v>EA</v>
          </cell>
          <cell r="Q33490">
            <v>1</v>
          </cell>
          <cell r="R33490">
            <v>16332</v>
          </cell>
          <cell r="S33490">
            <v>400</v>
          </cell>
          <cell r="T33490">
            <v>40.83</v>
          </cell>
        </row>
        <row r="33491">
          <cell r="K33491" t="str">
            <v>SHT0016099</v>
          </cell>
          <cell r="L33491" t="str">
            <v>气囊总成</v>
          </cell>
          <cell r="M33491" t="str">
            <v>VDC阀气路</v>
          </cell>
          <cell r="N33491">
            <v>320</v>
          </cell>
          <cell r="O33491">
            <v>40.83</v>
          </cell>
          <cell r="P33491" t="str">
            <v>EA</v>
          </cell>
          <cell r="Q33491">
            <v>1</v>
          </cell>
          <cell r="R33491">
            <v>13065.6</v>
          </cell>
          <cell r="S33491">
            <v>320</v>
          </cell>
          <cell r="T33491">
            <v>40.83</v>
          </cell>
        </row>
        <row r="33492">
          <cell r="K33492" t="str">
            <v>SHT0016099</v>
          </cell>
          <cell r="L33492" t="str">
            <v>气囊总成</v>
          </cell>
          <cell r="M33492" t="str">
            <v>VDC阀气路</v>
          </cell>
          <cell r="N33492">
            <v>200</v>
          </cell>
          <cell r="O33492">
            <v>40.83</v>
          </cell>
          <cell r="P33492" t="str">
            <v>EA</v>
          </cell>
          <cell r="Q33492">
            <v>1</v>
          </cell>
          <cell r="R33492">
            <v>8166</v>
          </cell>
          <cell r="S33492">
            <v>200</v>
          </cell>
          <cell r="T33492">
            <v>40.83</v>
          </cell>
        </row>
        <row r="33493">
          <cell r="K33493" t="str">
            <v>SHT0016099</v>
          </cell>
          <cell r="L33493" t="str">
            <v>气囊总成</v>
          </cell>
          <cell r="M33493" t="str">
            <v>VDC阀气路</v>
          </cell>
          <cell r="N33493">
            <v>240</v>
          </cell>
          <cell r="O33493">
            <v>40.83</v>
          </cell>
          <cell r="P33493" t="str">
            <v>EA</v>
          </cell>
          <cell r="Q33493">
            <v>1</v>
          </cell>
          <cell r="R33493">
            <v>9799.2000000000007</v>
          </cell>
          <cell r="S33493">
            <v>240</v>
          </cell>
          <cell r="T33493">
            <v>40.83</v>
          </cell>
        </row>
        <row r="33494">
          <cell r="K33494" t="str">
            <v>SHT0016099</v>
          </cell>
          <cell r="L33494" t="str">
            <v>气囊总成</v>
          </cell>
          <cell r="M33494" t="str">
            <v>VDC阀气路</v>
          </cell>
          <cell r="N33494">
            <v>200</v>
          </cell>
          <cell r="O33494">
            <v>40.83</v>
          </cell>
          <cell r="P33494" t="str">
            <v>EA</v>
          </cell>
          <cell r="Q33494">
            <v>1</v>
          </cell>
          <cell r="R33494">
            <v>8166</v>
          </cell>
          <cell r="S33494">
            <v>200</v>
          </cell>
          <cell r="T33494">
            <v>40.83</v>
          </cell>
        </row>
        <row r="33495">
          <cell r="K33495" t="str">
            <v>SHT0016099</v>
          </cell>
          <cell r="L33495" t="str">
            <v>气囊总成</v>
          </cell>
          <cell r="M33495" t="str">
            <v>VDC阀气路</v>
          </cell>
          <cell r="N33495">
            <v>200</v>
          </cell>
          <cell r="O33495">
            <v>40.83</v>
          </cell>
          <cell r="P33495" t="str">
            <v>EA</v>
          </cell>
          <cell r="Q33495">
            <v>1</v>
          </cell>
          <cell r="R33495">
            <v>8166</v>
          </cell>
          <cell r="S33495">
            <v>200</v>
          </cell>
          <cell r="T33495">
            <v>40.83</v>
          </cell>
        </row>
        <row r="33496">
          <cell r="K33496" t="str">
            <v>SHT0016099</v>
          </cell>
          <cell r="L33496" t="str">
            <v>气囊总成</v>
          </cell>
          <cell r="M33496" t="str">
            <v>VDC阀气路</v>
          </cell>
          <cell r="N33496">
            <v>200</v>
          </cell>
          <cell r="O33496">
            <v>40.83</v>
          </cell>
          <cell r="P33496" t="str">
            <v>EA</v>
          </cell>
          <cell r="Q33496">
            <v>1</v>
          </cell>
          <cell r="R33496">
            <v>8166</v>
          </cell>
          <cell r="S33496">
            <v>200</v>
          </cell>
          <cell r="T33496">
            <v>40.83</v>
          </cell>
        </row>
        <row r="33497">
          <cell r="K33497" t="str">
            <v>SHT0016099</v>
          </cell>
          <cell r="L33497" t="str">
            <v>气囊总成</v>
          </cell>
          <cell r="M33497" t="str">
            <v>VDC阀气路</v>
          </cell>
          <cell r="N33497">
            <v>240</v>
          </cell>
          <cell r="O33497">
            <v>40.83</v>
          </cell>
          <cell r="P33497" t="str">
            <v>EA</v>
          </cell>
          <cell r="Q33497">
            <v>1</v>
          </cell>
          <cell r="R33497">
            <v>9799.2000000000007</v>
          </cell>
          <cell r="S33497">
            <v>240</v>
          </cell>
          <cell r="T33497">
            <v>40.83</v>
          </cell>
        </row>
        <row r="33498">
          <cell r="K33498" t="str">
            <v>SHT0016099</v>
          </cell>
          <cell r="L33498" t="str">
            <v>气囊总成</v>
          </cell>
          <cell r="M33498" t="str">
            <v>VDC阀气路</v>
          </cell>
          <cell r="N33498">
            <v>200</v>
          </cell>
          <cell r="O33498">
            <v>40.83</v>
          </cell>
          <cell r="P33498" t="str">
            <v>EA</v>
          </cell>
          <cell r="Q33498">
            <v>1</v>
          </cell>
          <cell r="R33498">
            <v>8166</v>
          </cell>
          <cell r="S33498">
            <v>200</v>
          </cell>
          <cell r="T33498">
            <v>40.83</v>
          </cell>
        </row>
        <row r="33499">
          <cell r="K33499" t="str">
            <v>SHT0016099</v>
          </cell>
          <cell r="L33499" t="str">
            <v>气囊总成</v>
          </cell>
          <cell r="M33499" t="str">
            <v>VDC阀气路</v>
          </cell>
          <cell r="N33499">
            <v>200</v>
          </cell>
          <cell r="O33499">
            <v>40.83</v>
          </cell>
          <cell r="P33499" t="str">
            <v>EA</v>
          </cell>
          <cell r="Q33499">
            <v>1</v>
          </cell>
          <cell r="R33499">
            <v>8166</v>
          </cell>
          <cell r="S33499">
            <v>200</v>
          </cell>
          <cell r="T33499">
            <v>40.83</v>
          </cell>
        </row>
        <row r="33500">
          <cell r="K33500" t="str">
            <v>SHT0016099</v>
          </cell>
          <cell r="L33500" t="str">
            <v>气囊总成</v>
          </cell>
          <cell r="M33500" t="str">
            <v>VDC阀气路</v>
          </cell>
          <cell r="N33500">
            <v>90</v>
          </cell>
          <cell r="O33500">
            <v>40.83</v>
          </cell>
          <cell r="P33500" t="str">
            <v>EA</v>
          </cell>
          <cell r="Q33500">
            <v>1</v>
          </cell>
          <cell r="R33500">
            <v>3674.7</v>
          </cell>
          <cell r="S33500">
            <v>90</v>
          </cell>
          <cell r="T33500">
            <v>40.83</v>
          </cell>
        </row>
        <row r="33501">
          <cell r="K33501" t="str">
            <v>SHT0016099</v>
          </cell>
          <cell r="L33501" t="str">
            <v>气囊总成</v>
          </cell>
          <cell r="M33501" t="str">
            <v>VDC阀气路</v>
          </cell>
          <cell r="N33501">
            <v>100</v>
          </cell>
          <cell r="O33501">
            <v>40.83</v>
          </cell>
          <cell r="P33501" t="str">
            <v>EA</v>
          </cell>
          <cell r="Q33501">
            <v>1</v>
          </cell>
          <cell r="R33501">
            <v>4083</v>
          </cell>
          <cell r="S33501">
            <v>100</v>
          </cell>
          <cell r="T33501">
            <v>40.83</v>
          </cell>
        </row>
        <row r="33502">
          <cell r="K33502" t="str">
            <v>SHT0016099</v>
          </cell>
          <cell r="L33502" t="str">
            <v>气囊总成</v>
          </cell>
          <cell r="M33502" t="str">
            <v>VDC阀气路</v>
          </cell>
          <cell r="N33502">
            <v>120</v>
          </cell>
          <cell r="O33502">
            <v>40.83</v>
          </cell>
          <cell r="P33502" t="str">
            <v>EA</v>
          </cell>
          <cell r="Q33502">
            <v>1</v>
          </cell>
          <cell r="R33502">
            <v>4899.6000000000004</v>
          </cell>
          <cell r="S33502">
            <v>120</v>
          </cell>
          <cell r="T33502">
            <v>40.83</v>
          </cell>
        </row>
        <row r="33503">
          <cell r="K33503" t="str">
            <v>SHT0016099</v>
          </cell>
          <cell r="L33503" t="str">
            <v>气囊总成</v>
          </cell>
          <cell r="M33503" t="str">
            <v>VDC阀气路</v>
          </cell>
          <cell r="N33503">
            <v>200</v>
          </cell>
          <cell r="O33503">
            <v>40.83</v>
          </cell>
          <cell r="P33503" t="str">
            <v>EA</v>
          </cell>
          <cell r="Q33503">
            <v>1</v>
          </cell>
          <cell r="R33503">
            <v>8166</v>
          </cell>
          <cell r="S33503">
            <v>200</v>
          </cell>
          <cell r="T33503">
            <v>40.83</v>
          </cell>
        </row>
        <row r="33504">
          <cell r="K33504" t="str">
            <v>SHT0016099</v>
          </cell>
          <cell r="L33504" t="str">
            <v>气囊总成</v>
          </cell>
          <cell r="M33504" t="str">
            <v>VDC阀气路</v>
          </cell>
          <cell r="N33504">
            <v>200</v>
          </cell>
          <cell r="O33504">
            <v>40.83</v>
          </cell>
          <cell r="P33504" t="str">
            <v>EA</v>
          </cell>
          <cell r="Q33504">
            <v>1</v>
          </cell>
          <cell r="R33504">
            <v>8166</v>
          </cell>
          <cell r="S33504">
            <v>200</v>
          </cell>
          <cell r="T33504">
            <v>40.83</v>
          </cell>
        </row>
        <row r="33505">
          <cell r="K33505" t="str">
            <v>SHT0016099</v>
          </cell>
          <cell r="L33505" t="str">
            <v>气囊总成</v>
          </cell>
          <cell r="M33505" t="str">
            <v>VDC阀气路</v>
          </cell>
          <cell r="N33505">
            <v>200</v>
          </cell>
          <cell r="O33505">
            <v>40.83</v>
          </cell>
          <cell r="P33505" t="str">
            <v>EA</v>
          </cell>
          <cell r="Q33505">
            <v>1</v>
          </cell>
          <cell r="R33505">
            <v>8166</v>
          </cell>
          <cell r="S33505">
            <v>200</v>
          </cell>
          <cell r="T33505">
            <v>40.83</v>
          </cell>
        </row>
        <row r="33506">
          <cell r="K33506" t="str">
            <v>SHT0016099</v>
          </cell>
          <cell r="L33506" t="str">
            <v>气囊总成</v>
          </cell>
          <cell r="M33506" t="str">
            <v>VDC阀气路</v>
          </cell>
          <cell r="N33506">
            <v>200</v>
          </cell>
          <cell r="O33506">
            <v>40.83</v>
          </cell>
          <cell r="P33506" t="str">
            <v>EA</v>
          </cell>
          <cell r="Q33506">
            <v>1</v>
          </cell>
          <cell r="R33506">
            <v>8166</v>
          </cell>
          <cell r="S33506">
            <v>200</v>
          </cell>
          <cell r="T33506">
            <v>40.83</v>
          </cell>
        </row>
        <row r="33507">
          <cell r="K33507" t="str">
            <v>SHT0016099</v>
          </cell>
          <cell r="L33507" t="str">
            <v>气囊总成</v>
          </cell>
          <cell r="M33507" t="str">
            <v>VDC阀气路</v>
          </cell>
          <cell r="N33507">
            <v>320</v>
          </cell>
          <cell r="O33507">
            <v>40.83</v>
          </cell>
          <cell r="P33507" t="str">
            <v>EA</v>
          </cell>
          <cell r="Q33507">
            <v>1</v>
          </cell>
          <cell r="R33507">
            <v>13065.6</v>
          </cell>
          <cell r="S33507">
            <v>320</v>
          </cell>
          <cell r="T33507">
            <v>40.83</v>
          </cell>
        </row>
        <row r="33508">
          <cell r="K33508" t="str">
            <v>SHT0016099</v>
          </cell>
          <cell r="L33508" t="str">
            <v>气囊总成</v>
          </cell>
          <cell r="M33508" t="str">
            <v>VDC阀气路</v>
          </cell>
          <cell r="N33508">
            <v>320</v>
          </cell>
          <cell r="O33508">
            <v>40.83</v>
          </cell>
          <cell r="P33508" t="str">
            <v>EA</v>
          </cell>
          <cell r="Q33508">
            <v>1</v>
          </cell>
          <cell r="R33508">
            <v>13065.6</v>
          </cell>
          <cell r="S33508">
            <v>320</v>
          </cell>
          <cell r="T33508">
            <v>40.83</v>
          </cell>
        </row>
        <row r="33509">
          <cell r="K33509" t="str">
            <v>SHT0016099</v>
          </cell>
          <cell r="L33509" t="str">
            <v>气囊总成</v>
          </cell>
          <cell r="M33509" t="str">
            <v>VDC阀气路</v>
          </cell>
          <cell r="N33509">
            <v>320</v>
          </cell>
          <cell r="O33509">
            <v>40.83</v>
          </cell>
          <cell r="P33509" t="str">
            <v>EA</v>
          </cell>
          <cell r="Q33509">
            <v>1</v>
          </cell>
          <cell r="R33509">
            <v>13065.6</v>
          </cell>
          <cell r="S33509">
            <v>320</v>
          </cell>
          <cell r="T33509">
            <v>40.83</v>
          </cell>
        </row>
        <row r="33510">
          <cell r="K33510" t="str">
            <v>SHT0016349</v>
          </cell>
          <cell r="L33510" t="str">
            <v>主驾驶座椅</v>
          </cell>
          <cell r="M33510" t="str">
            <v>EZ160051000001/1</v>
          </cell>
          <cell r="N33510">
            <v>65</v>
          </cell>
          <cell r="O33510">
            <v>1248.7249999999999</v>
          </cell>
          <cell r="P33510" t="str">
            <v>EA</v>
          </cell>
          <cell r="Q33510">
            <v>1</v>
          </cell>
          <cell r="R33510">
            <v>81167.13</v>
          </cell>
          <cell r="S33510">
            <v>65</v>
          </cell>
          <cell r="T33510">
            <v>1248.7249999999999</v>
          </cell>
        </row>
        <row r="33511">
          <cell r="K33511" t="str">
            <v>SHT0016350</v>
          </cell>
          <cell r="L33511" t="str">
            <v>主驾驶座椅</v>
          </cell>
          <cell r="M33511" t="str">
            <v>EZ160051000002/1</v>
          </cell>
          <cell r="N33511">
            <v>44</v>
          </cell>
          <cell r="O33511">
            <v>1449.7149999999999</v>
          </cell>
          <cell r="P33511" t="str">
            <v>EA</v>
          </cell>
          <cell r="Q33511">
            <v>1</v>
          </cell>
          <cell r="R33511">
            <v>63787.46</v>
          </cell>
          <cell r="S33511">
            <v>44</v>
          </cell>
          <cell r="T33511">
            <v>1449.7149999999999</v>
          </cell>
        </row>
        <row r="33512">
          <cell r="K33512" t="str">
            <v>SHT0016356</v>
          </cell>
          <cell r="L33512" t="str">
            <v>副驾驶座椅</v>
          </cell>
          <cell r="M33512" t="str">
            <v>EZ160051000008/1</v>
          </cell>
          <cell r="N33512">
            <v>109</v>
          </cell>
          <cell r="O33512">
            <v>507.45</v>
          </cell>
          <cell r="P33512" t="str">
            <v>EA</v>
          </cell>
          <cell r="Q33512">
            <v>1</v>
          </cell>
          <cell r="R33512">
            <v>55312.05</v>
          </cell>
          <cell r="S33512">
            <v>109</v>
          </cell>
          <cell r="T33512">
            <v>507.45</v>
          </cell>
        </row>
        <row r="33513">
          <cell r="K33513" t="str">
            <v>sht0016730</v>
          </cell>
          <cell r="L33513" t="str">
            <v>可调阻尼器</v>
          </cell>
          <cell r="M33513" t="str">
            <v/>
          </cell>
          <cell r="N33513">
            <v>2700</v>
          </cell>
          <cell r="O33513">
            <v>106.8</v>
          </cell>
          <cell r="P33513" t="str">
            <v>EA</v>
          </cell>
          <cell r="Q33513">
            <v>1</v>
          </cell>
          <cell r="R33513">
            <v>288360</v>
          </cell>
          <cell r="S33513">
            <v>2700</v>
          </cell>
          <cell r="T33513">
            <v>106.8</v>
          </cell>
        </row>
        <row r="33514">
          <cell r="K33514" t="str">
            <v>SHT0016950</v>
          </cell>
          <cell r="L33514" t="str">
            <v>VDC阀气路总成</v>
          </cell>
          <cell r="M33514" t="str">
            <v>J6新能源</v>
          </cell>
          <cell r="N33514">
            <v>399</v>
          </cell>
          <cell r="O33514">
            <v>39.380000000000003</v>
          </cell>
          <cell r="P33514" t="str">
            <v>EA</v>
          </cell>
          <cell r="Q33514">
            <v>1</v>
          </cell>
          <cell r="R33514">
            <v>15712.62</v>
          </cell>
          <cell r="S33514">
            <v>399</v>
          </cell>
          <cell r="T33514">
            <v>39.380000000000003</v>
          </cell>
        </row>
        <row r="33515">
          <cell r="K33515" t="str">
            <v>SHT0016950</v>
          </cell>
          <cell r="L33515" t="str">
            <v>VDC阀气路总成</v>
          </cell>
          <cell r="M33515" t="str">
            <v>J6新能源</v>
          </cell>
          <cell r="N33515">
            <v>499</v>
          </cell>
          <cell r="O33515">
            <v>39.380000000000003</v>
          </cell>
          <cell r="P33515" t="str">
            <v>EA</v>
          </cell>
          <cell r="Q33515">
            <v>1</v>
          </cell>
          <cell r="R33515">
            <v>19650.62</v>
          </cell>
          <cell r="S33515">
            <v>499</v>
          </cell>
          <cell r="T33515">
            <v>39.380000000000003</v>
          </cell>
        </row>
        <row r="33516">
          <cell r="K33516" t="str">
            <v>SHT0016950</v>
          </cell>
          <cell r="L33516" t="str">
            <v>VDC阀气路总成</v>
          </cell>
          <cell r="M33516" t="str">
            <v>J6新能源</v>
          </cell>
          <cell r="N33516">
            <v>200</v>
          </cell>
          <cell r="O33516">
            <v>39.380000000000003</v>
          </cell>
          <cell r="P33516" t="str">
            <v>EA</v>
          </cell>
          <cell r="Q33516">
            <v>1</v>
          </cell>
          <cell r="R33516">
            <v>7876</v>
          </cell>
          <cell r="S33516">
            <v>200</v>
          </cell>
          <cell r="T33516">
            <v>39.380000000000003</v>
          </cell>
        </row>
        <row r="33517">
          <cell r="K33517" t="str">
            <v>SHT0016950</v>
          </cell>
          <cell r="L33517" t="str">
            <v>VDC阀气路总成</v>
          </cell>
          <cell r="M33517" t="str">
            <v>J6新能源</v>
          </cell>
          <cell r="N33517">
            <v>499</v>
          </cell>
          <cell r="O33517">
            <v>39.380000000000003</v>
          </cell>
          <cell r="P33517" t="str">
            <v>EA</v>
          </cell>
          <cell r="Q33517">
            <v>1</v>
          </cell>
          <cell r="R33517">
            <v>19650.62</v>
          </cell>
          <cell r="S33517">
            <v>499</v>
          </cell>
          <cell r="T33517">
            <v>39.380000000000003</v>
          </cell>
        </row>
        <row r="33518">
          <cell r="K33518" t="str">
            <v>SHT0016950</v>
          </cell>
          <cell r="L33518" t="str">
            <v>VDC阀气路总成</v>
          </cell>
          <cell r="M33518" t="str">
            <v>J6新能源</v>
          </cell>
          <cell r="N33518">
            <v>-2</v>
          </cell>
          <cell r="O33518">
            <v>39.380000000000003</v>
          </cell>
          <cell r="P33518" t="str">
            <v>EA</v>
          </cell>
          <cell r="Q33518">
            <v>1</v>
          </cell>
          <cell r="R33518">
            <v>-78.760000000000005</v>
          </cell>
          <cell r="S33518">
            <v>-2</v>
          </cell>
          <cell r="T33518">
            <v>39.380000000000003</v>
          </cell>
        </row>
        <row r="33519">
          <cell r="K33519" t="str">
            <v>SHT0016950</v>
          </cell>
          <cell r="L33519" t="str">
            <v>VDC阀气路总成</v>
          </cell>
          <cell r="M33519" t="str">
            <v>J6新能源</v>
          </cell>
          <cell r="N33519">
            <v>310</v>
          </cell>
          <cell r="O33519">
            <v>39.380000000000003</v>
          </cell>
          <cell r="P33519" t="str">
            <v>EA</v>
          </cell>
          <cell r="Q33519">
            <v>1</v>
          </cell>
          <cell r="R33519">
            <v>12207.8</v>
          </cell>
          <cell r="S33519">
            <v>310</v>
          </cell>
          <cell r="T33519">
            <v>39.380000000000003</v>
          </cell>
        </row>
        <row r="33520">
          <cell r="K33520" t="str">
            <v>SHT0016950</v>
          </cell>
          <cell r="L33520" t="str">
            <v>VDC阀气路总成</v>
          </cell>
          <cell r="M33520" t="str">
            <v>J6新能源</v>
          </cell>
          <cell r="N33520">
            <v>90</v>
          </cell>
          <cell r="O33520">
            <v>39.380000000000003</v>
          </cell>
          <cell r="P33520" t="str">
            <v>EA</v>
          </cell>
          <cell r="Q33520">
            <v>1</v>
          </cell>
          <cell r="R33520">
            <v>3544.2</v>
          </cell>
          <cell r="S33520">
            <v>90</v>
          </cell>
          <cell r="T33520">
            <v>39.380000000000003</v>
          </cell>
        </row>
        <row r="33521">
          <cell r="K33521" t="str">
            <v>SHT0016963</v>
          </cell>
          <cell r="L33521" t="str">
            <v>上卧铺转轴(毛坯件)</v>
          </cell>
          <cell r="M33521" t="str">
            <v/>
          </cell>
          <cell r="N33521">
            <v>2000</v>
          </cell>
          <cell r="O33521">
            <v>0.53</v>
          </cell>
          <cell r="P33521" t="str">
            <v>EA</v>
          </cell>
          <cell r="Q33521">
            <v>1</v>
          </cell>
          <cell r="R33521">
            <v>1060</v>
          </cell>
          <cell r="S33521">
            <v>2000</v>
          </cell>
          <cell r="T33521">
            <v>0.53</v>
          </cell>
        </row>
        <row r="33522">
          <cell r="K33522" t="str">
            <v>SHT0016963</v>
          </cell>
          <cell r="L33522" t="str">
            <v>上卧铺转轴(毛坯件)</v>
          </cell>
          <cell r="M33522" t="str">
            <v/>
          </cell>
          <cell r="N33522">
            <v>800</v>
          </cell>
          <cell r="O33522">
            <v>0.53</v>
          </cell>
          <cell r="P33522" t="str">
            <v>EA</v>
          </cell>
          <cell r="Q33522">
            <v>1</v>
          </cell>
          <cell r="R33522">
            <v>424</v>
          </cell>
          <cell r="S33522">
            <v>800</v>
          </cell>
          <cell r="T33522">
            <v>0.53</v>
          </cell>
        </row>
        <row r="33523">
          <cell r="K33523" t="str">
            <v>SHT0017083</v>
          </cell>
          <cell r="L33523" t="str">
            <v>气囊总成</v>
          </cell>
          <cell r="M33523" t="str">
            <v>2.1D</v>
          </cell>
          <cell r="N33523">
            <v>400</v>
          </cell>
          <cell r="O33523">
            <v>39.630000000000003</v>
          </cell>
          <cell r="P33523" t="str">
            <v>EA</v>
          </cell>
          <cell r="Q33523">
            <v>1</v>
          </cell>
          <cell r="R33523">
            <v>15852</v>
          </cell>
          <cell r="S33523">
            <v>400</v>
          </cell>
          <cell r="T33523">
            <v>39.630000000000003</v>
          </cell>
        </row>
        <row r="33524">
          <cell r="K33524" t="str">
            <v>SHT0017083</v>
          </cell>
          <cell r="L33524" t="str">
            <v>气囊总成</v>
          </cell>
          <cell r="M33524" t="str">
            <v>2.1D</v>
          </cell>
          <cell r="N33524">
            <v>59</v>
          </cell>
          <cell r="O33524">
            <v>39.630000000000003</v>
          </cell>
          <cell r="P33524" t="str">
            <v>EA</v>
          </cell>
          <cell r="Q33524">
            <v>1</v>
          </cell>
          <cell r="R33524">
            <v>2338.17</v>
          </cell>
          <cell r="S33524">
            <v>59</v>
          </cell>
          <cell r="T33524">
            <v>39.630000000000003</v>
          </cell>
        </row>
        <row r="33525">
          <cell r="K33525" t="str">
            <v>SHT0017083</v>
          </cell>
          <cell r="L33525" t="str">
            <v>气囊总成</v>
          </cell>
          <cell r="M33525" t="str">
            <v>2.1D</v>
          </cell>
          <cell r="N33525">
            <v>240</v>
          </cell>
          <cell r="O33525">
            <v>39.630000000000003</v>
          </cell>
          <cell r="P33525" t="str">
            <v>EA</v>
          </cell>
          <cell r="Q33525">
            <v>1</v>
          </cell>
          <cell r="R33525">
            <v>9511.2000000000007</v>
          </cell>
          <cell r="S33525">
            <v>240</v>
          </cell>
          <cell r="T33525">
            <v>39.630000000000003</v>
          </cell>
        </row>
        <row r="33526">
          <cell r="K33526" t="str">
            <v>SHT0017083</v>
          </cell>
          <cell r="L33526" t="str">
            <v>气囊总成</v>
          </cell>
          <cell r="M33526" t="str">
            <v>2.1D</v>
          </cell>
          <cell r="N33526">
            <v>200</v>
          </cell>
          <cell r="O33526">
            <v>39.630000000000003</v>
          </cell>
          <cell r="P33526" t="str">
            <v>EA</v>
          </cell>
          <cell r="Q33526">
            <v>1</v>
          </cell>
          <cell r="R33526">
            <v>7926</v>
          </cell>
          <cell r="S33526">
            <v>200</v>
          </cell>
          <cell r="T33526">
            <v>39.630000000000003</v>
          </cell>
        </row>
        <row r="33527">
          <cell r="K33527" t="str">
            <v>SHT0017083</v>
          </cell>
          <cell r="L33527" t="str">
            <v>气囊总成</v>
          </cell>
          <cell r="M33527" t="str">
            <v>2.1D</v>
          </cell>
          <cell r="N33527">
            <v>200</v>
          </cell>
          <cell r="O33527">
            <v>39.630000000000003</v>
          </cell>
          <cell r="P33527" t="str">
            <v>EA</v>
          </cell>
          <cell r="Q33527">
            <v>1</v>
          </cell>
          <cell r="R33527">
            <v>7926</v>
          </cell>
          <cell r="S33527">
            <v>200</v>
          </cell>
          <cell r="T33527">
            <v>39.630000000000003</v>
          </cell>
        </row>
        <row r="33528">
          <cell r="K33528" t="str">
            <v>SHT0017083</v>
          </cell>
          <cell r="L33528" t="str">
            <v>气囊总成</v>
          </cell>
          <cell r="M33528" t="str">
            <v>2.1D</v>
          </cell>
          <cell r="N33528">
            <v>400</v>
          </cell>
          <cell r="O33528">
            <v>39.630000000000003</v>
          </cell>
          <cell r="P33528" t="str">
            <v>EA</v>
          </cell>
          <cell r="Q33528">
            <v>1</v>
          </cell>
          <cell r="R33528">
            <v>15852</v>
          </cell>
          <cell r="S33528">
            <v>400</v>
          </cell>
          <cell r="T33528">
            <v>39.630000000000003</v>
          </cell>
        </row>
        <row r="33529">
          <cell r="K33529" t="str">
            <v>SHT0017083</v>
          </cell>
          <cell r="L33529" t="str">
            <v>气囊总成</v>
          </cell>
          <cell r="M33529" t="str">
            <v>2.1D</v>
          </cell>
          <cell r="N33529">
            <v>480</v>
          </cell>
          <cell r="O33529">
            <v>39.630000000000003</v>
          </cell>
          <cell r="P33529" t="str">
            <v>EA</v>
          </cell>
          <cell r="Q33529">
            <v>1</v>
          </cell>
          <cell r="R33529">
            <v>19022.400000000001</v>
          </cell>
          <cell r="S33529">
            <v>480</v>
          </cell>
          <cell r="T33529">
            <v>39.630000000000003</v>
          </cell>
        </row>
        <row r="33530">
          <cell r="K33530" t="str">
            <v>SHT0017083</v>
          </cell>
          <cell r="L33530" t="str">
            <v>气囊总成</v>
          </cell>
          <cell r="M33530" t="str">
            <v>2.1D</v>
          </cell>
          <cell r="N33530">
            <v>400</v>
          </cell>
          <cell r="O33530">
            <v>39.630000000000003</v>
          </cell>
          <cell r="P33530" t="str">
            <v>EA</v>
          </cell>
          <cell r="Q33530">
            <v>1</v>
          </cell>
          <cell r="R33530">
            <v>15852</v>
          </cell>
          <cell r="S33530">
            <v>400</v>
          </cell>
          <cell r="T33530">
            <v>39.630000000000003</v>
          </cell>
        </row>
        <row r="33531">
          <cell r="K33531" t="str">
            <v>SHT0017083</v>
          </cell>
          <cell r="L33531" t="str">
            <v>气囊总成</v>
          </cell>
          <cell r="M33531" t="str">
            <v>2.1D</v>
          </cell>
          <cell r="N33531">
            <v>400</v>
          </cell>
          <cell r="O33531">
            <v>39.630000000000003</v>
          </cell>
          <cell r="P33531" t="str">
            <v>EA</v>
          </cell>
          <cell r="Q33531">
            <v>1</v>
          </cell>
          <cell r="R33531">
            <v>15852</v>
          </cell>
          <cell r="S33531">
            <v>400</v>
          </cell>
          <cell r="T33531">
            <v>39.630000000000003</v>
          </cell>
        </row>
        <row r="33532">
          <cell r="K33532" t="str">
            <v>SHT0017083</v>
          </cell>
          <cell r="L33532" t="str">
            <v>气囊总成</v>
          </cell>
          <cell r="M33532" t="str">
            <v>2.1D</v>
          </cell>
          <cell r="N33532">
            <v>637</v>
          </cell>
          <cell r="O33532">
            <v>39.630000000000003</v>
          </cell>
          <cell r="P33532" t="str">
            <v>EA</v>
          </cell>
          <cell r="Q33532">
            <v>1</v>
          </cell>
          <cell r="R33532">
            <v>25244.31</v>
          </cell>
          <cell r="S33532">
            <v>637</v>
          </cell>
          <cell r="T33532">
            <v>39.630000000000003</v>
          </cell>
        </row>
        <row r="33533">
          <cell r="K33533" t="str">
            <v>SHT0017083</v>
          </cell>
          <cell r="L33533" t="str">
            <v>气囊总成</v>
          </cell>
          <cell r="M33533" t="str">
            <v>2.1D</v>
          </cell>
          <cell r="N33533">
            <v>620</v>
          </cell>
          <cell r="O33533">
            <v>39.630000000000003</v>
          </cell>
          <cell r="P33533" t="str">
            <v>EA</v>
          </cell>
          <cell r="Q33533">
            <v>1</v>
          </cell>
          <cell r="R33533">
            <v>24570.6</v>
          </cell>
          <cell r="S33533">
            <v>620</v>
          </cell>
          <cell r="T33533">
            <v>39.630000000000003</v>
          </cell>
        </row>
        <row r="33534">
          <cell r="K33534" t="str">
            <v>SHT0017083</v>
          </cell>
          <cell r="L33534" t="str">
            <v>气囊总成</v>
          </cell>
          <cell r="M33534" t="str">
            <v>2.1D</v>
          </cell>
          <cell r="N33534">
            <v>520</v>
          </cell>
          <cell r="O33534">
            <v>39.630000000000003</v>
          </cell>
          <cell r="P33534" t="str">
            <v>EA</v>
          </cell>
          <cell r="Q33534">
            <v>1</v>
          </cell>
          <cell r="R33534">
            <v>20607.599999999999</v>
          </cell>
          <cell r="S33534">
            <v>520</v>
          </cell>
          <cell r="T33534">
            <v>39.630000000000003</v>
          </cell>
        </row>
        <row r="33535">
          <cell r="K33535" t="str">
            <v>SHT0017083</v>
          </cell>
          <cell r="L33535" t="str">
            <v>气囊总成</v>
          </cell>
          <cell r="M33535" t="str">
            <v>2.1D</v>
          </cell>
          <cell r="N33535">
            <v>520</v>
          </cell>
          <cell r="O33535">
            <v>39.630000000000003</v>
          </cell>
          <cell r="P33535" t="str">
            <v>EA</v>
          </cell>
          <cell r="Q33535">
            <v>1</v>
          </cell>
          <cell r="R33535">
            <v>20607.599999999999</v>
          </cell>
          <cell r="S33535">
            <v>520</v>
          </cell>
          <cell r="T33535">
            <v>39.630000000000003</v>
          </cell>
        </row>
        <row r="33536">
          <cell r="K33536" t="str">
            <v>SHT0017083</v>
          </cell>
          <cell r="L33536" t="str">
            <v>气囊总成</v>
          </cell>
          <cell r="M33536" t="str">
            <v>2.1D</v>
          </cell>
          <cell r="N33536">
            <v>400</v>
          </cell>
          <cell r="O33536">
            <v>39.630000000000003</v>
          </cell>
          <cell r="P33536" t="str">
            <v>EA</v>
          </cell>
          <cell r="Q33536">
            <v>1</v>
          </cell>
          <cell r="R33536">
            <v>15852</v>
          </cell>
          <cell r="S33536">
            <v>400</v>
          </cell>
          <cell r="T33536">
            <v>39.630000000000003</v>
          </cell>
        </row>
        <row r="33537">
          <cell r="K33537" t="str">
            <v>SHT0017083</v>
          </cell>
          <cell r="L33537" t="str">
            <v>气囊总成</v>
          </cell>
          <cell r="M33537" t="str">
            <v>2.1D</v>
          </cell>
          <cell r="N33537">
            <v>400</v>
          </cell>
          <cell r="O33537">
            <v>39.630000000000003</v>
          </cell>
          <cell r="P33537" t="str">
            <v>EA</v>
          </cell>
          <cell r="Q33537">
            <v>1</v>
          </cell>
          <cell r="R33537">
            <v>15852</v>
          </cell>
          <cell r="S33537">
            <v>400</v>
          </cell>
          <cell r="T33537">
            <v>39.630000000000003</v>
          </cell>
        </row>
        <row r="33538">
          <cell r="K33538" t="str">
            <v>SHT0017083</v>
          </cell>
          <cell r="L33538" t="str">
            <v>气囊总成</v>
          </cell>
          <cell r="M33538" t="str">
            <v>2.1D</v>
          </cell>
          <cell r="N33538">
            <v>400</v>
          </cell>
          <cell r="O33538">
            <v>39.630000000000003</v>
          </cell>
          <cell r="P33538" t="str">
            <v>EA</v>
          </cell>
          <cell r="Q33538">
            <v>1</v>
          </cell>
          <cell r="R33538">
            <v>15852</v>
          </cell>
          <cell r="S33538">
            <v>400</v>
          </cell>
          <cell r="T33538">
            <v>39.630000000000003</v>
          </cell>
        </row>
        <row r="33539">
          <cell r="K33539" t="str">
            <v>SHT0017083</v>
          </cell>
          <cell r="L33539" t="str">
            <v>气囊总成</v>
          </cell>
          <cell r="M33539" t="str">
            <v>2.1D</v>
          </cell>
          <cell r="N33539">
            <v>200</v>
          </cell>
          <cell r="O33539">
            <v>39.630000000000003</v>
          </cell>
          <cell r="P33539" t="str">
            <v>EA</v>
          </cell>
          <cell r="Q33539">
            <v>1</v>
          </cell>
          <cell r="R33539">
            <v>7926</v>
          </cell>
          <cell r="S33539">
            <v>200</v>
          </cell>
          <cell r="T33539">
            <v>39.630000000000003</v>
          </cell>
        </row>
        <row r="33540">
          <cell r="K33540" t="str">
            <v>SHT0017132</v>
          </cell>
          <cell r="L33540" t="str">
            <v>VDC阀气路总成</v>
          </cell>
          <cell r="M33540" t="str">
            <v/>
          </cell>
          <cell r="N33540">
            <v>200</v>
          </cell>
          <cell r="O33540">
            <v>41</v>
          </cell>
          <cell r="P33540" t="str">
            <v>EA</v>
          </cell>
          <cell r="Q33540">
            <v>1</v>
          </cell>
          <cell r="R33540">
            <v>8200</v>
          </cell>
          <cell r="S33540">
            <v>200</v>
          </cell>
          <cell r="T33540">
            <v>41</v>
          </cell>
        </row>
        <row r="33541">
          <cell r="K33541" t="str">
            <v>SHT0017132</v>
          </cell>
          <cell r="L33541" t="str">
            <v>VDC阀气路总成</v>
          </cell>
          <cell r="M33541" t="str">
            <v/>
          </cell>
          <cell r="N33541">
            <v>299</v>
          </cell>
          <cell r="O33541">
            <v>41</v>
          </cell>
          <cell r="P33541" t="str">
            <v>EA</v>
          </cell>
          <cell r="Q33541">
            <v>1</v>
          </cell>
          <cell r="R33541">
            <v>12259</v>
          </cell>
          <cell r="S33541">
            <v>299</v>
          </cell>
          <cell r="T33541">
            <v>41</v>
          </cell>
        </row>
        <row r="33542">
          <cell r="K33542" t="str">
            <v>SHT0017132</v>
          </cell>
          <cell r="L33542" t="str">
            <v>VDC阀气路总成</v>
          </cell>
          <cell r="M33542" t="str">
            <v/>
          </cell>
          <cell r="N33542">
            <v>-400</v>
          </cell>
          <cell r="O33542">
            <v>41</v>
          </cell>
          <cell r="P33542" t="str">
            <v>EA</v>
          </cell>
          <cell r="Q33542">
            <v>1</v>
          </cell>
          <cell r="R33542">
            <v>-16400</v>
          </cell>
          <cell r="S33542">
            <v>-400</v>
          </cell>
          <cell r="T33542">
            <v>41</v>
          </cell>
        </row>
        <row r="33543">
          <cell r="K33543" t="str">
            <v>SHT0017132</v>
          </cell>
          <cell r="L33543" t="str">
            <v>VDC阀气路总成</v>
          </cell>
          <cell r="M33543" t="str">
            <v/>
          </cell>
          <cell r="N33543">
            <v>400</v>
          </cell>
          <cell r="O33543">
            <v>41</v>
          </cell>
          <cell r="P33543" t="str">
            <v>EA</v>
          </cell>
          <cell r="Q33543">
            <v>1</v>
          </cell>
          <cell r="R33543">
            <v>16400</v>
          </cell>
          <cell r="S33543">
            <v>400</v>
          </cell>
          <cell r="T33543">
            <v>41</v>
          </cell>
        </row>
        <row r="33544">
          <cell r="K33544" t="str">
            <v>SHT0017132</v>
          </cell>
          <cell r="L33544" t="str">
            <v>VDC阀气路总成</v>
          </cell>
          <cell r="M33544" t="str">
            <v/>
          </cell>
          <cell r="N33544">
            <v>300</v>
          </cell>
          <cell r="O33544">
            <v>41</v>
          </cell>
          <cell r="P33544" t="str">
            <v>EA</v>
          </cell>
          <cell r="Q33544">
            <v>1</v>
          </cell>
          <cell r="R33544">
            <v>12300</v>
          </cell>
          <cell r="S33544">
            <v>300</v>
          </cell>
          <cell r="T33544">
            <v>41</v>
          </cell>
        </row>
        <row r="33545">
          <cell r="K33545" t="str">
            <v>SHT0017132</v>
          </cell>
          <cell r="L33545" t="str">
            <v>VDC阀气路总成</v>
          </cell>
          <cell r="M33545" t="str">
            <v/>
          </cell>
          <cell r="N33545">
            <v>500</v>
          </cell>
          <cell r="O33545">
            <v>41</v>
          </cell>
          <cell r="P33545" t="str">
            <v>EA</v>
          </cell>
          <cell r="Q33545">
            <v>1</v>
          </cell>
          <cell r="R33545">
            <v>20500</v>
          </cell>
          <cell r="S33545">
            <v>500</v>
          </cell>
          <cell r="T33545">
            <v>41</v>
          </cell>
        </row>
        <row r="33546">
          <cell r="K33546" t="str">
            <v>SHT0017132</v>
          </cell>
          <cell r="L33546" t="str">
            <v>VDC阀气路总成</v>
          </cell>
          <cell r="M33546" t="str">
            <v/>
          </cell>
          <cell r="N33546">
            <v>120</v>
          </cell>
          <cell r="O33546">
            <v>41</v>
          </cell>
          <cell r="P33546" t="str">
            <v>EA</v>
          </cell>
          <cell r="Q33546">
            <v>1</v>
          </cell>
          <cell r="R33546">
            <v>4920</v>
          </cell>
          <cell r="S33546">
            <v>120</v>
          </cell>
          <cell r="T33546">
            <v>41</v>
          </cell>
        </row>
        <row r="33547">
          <cell r="K33547" t="str">
            <v>SHT0017132</v>
          </cell>
          <cell r="L33547" t="str">
            <v>VDC阀气路总成</v>
          </cell>
          <cell r="M33547" t="str">
            <v/>
          </cell>
          <cell r="N33547">
            <v>499</v>
          </cell>
          <cell r="O33547">
            <v>41</v>
          </cell>
          <cell r="P33547" t="str">
            <v>EA</v>
          </cell>
          <cell r="Q33547">
            <v>1</v>
          </cell>
          <cell r="R33547">
            <v>20459</v>
          </cell>
          <cell r="S33547">
            <v>499</v>
          </cell>
          <cell r="T33547">
            <v>41</v>
          </cell>
        </row>
        <row r="33548">
          <cell r="K33548" t="str">
            <v>SHT0017132</v>
          </cell>
          <cell r="L33548" t="str">
            <v>VDC阀气路总成</v>
          </cell>
          <cell r="M33548" t="str">
            <v/>
          </cell>
          <cell r="N33548">
            <v>300</v>
          </cell>
          <cell r="O33548">
            <v>41</v>
          </cell>
          <cell r="P33548" t="str">
            <v>EA</v>
          </cell>
          <cell r="Q33548">
            <v>1</v>
          </cell>
          <cell r="R33548">
            <v>12300</v>
          </cell>
          <cell r="S33548">
            <v>300</v>
          </cell>
          <cell r="T33548">
            <v>41</v>
          </cell>
        </row>
        <row r="33549">
          <cell r="K33549" t="str">
            <v>SHT0017132</v>
          </cell>
          <cell r="L33549" t="str">
            <v>VDC阀气路总成</v>
          </cell>
          <cell r="M33549" t="str">
            <v/>
          </cell>
          <cell r="N33549">
            <v>499</v>
          </cell>
          <cell r="O33549">
            <v>41</v>
          </cell>
          <cell r="P33549" t="str">
            <v>EA</v>
          </cell>
          <cell r="Q33549">
            <v>1</v>
          </cell>
          <cell r="R33549">
            <v>20459</v>
          </cell>
          <cell r="S33549">
            <v>499</v>
          </cell>
          <cell r="T33549">
            <v>41</v>
          </cell>
        </row>
        <row r="33550">
          <cell r="K33550" t="str">
            <v>SHT0017132</v>
          </cell>
          <cell r="L33550" t="str">
            <v>VDC阀气路总成</v>
          </cell>
          <cell r="M33550" t="str">
            <v/>
          </cell>
          <cell r="N33550">
            <v>200</v>
          </cell>
          <cell r="O33550">
            <v>41</v>
          </cell>
          <cell r="P33550" t="str">
            <v>EA</v>
          </cell>
          <cell r="Q33550">
            <v>1</v>
          </cell>
          <cell r="R33550">
            <v>8200</v>
          </cell>
          <cell r="S33550">
            <v>200</v>
          </cell>
          <cell r="T33550">
            <v>41</v>
          </cell>
        </row>
        <row r="33551">
          <cell r="K33551" t="str">
            <v>SHT0017132</v>
          </cell>
          <cell r="L33551" t="str">
            <v>VDC阀气路总成</v>
          </cell>
          <cell r="M33551" t="str">
            <v/>
          </cell>
          <cell r="N33551">
            <v>-7</v>
          </cell>
          <cell r="O33551">
            <v>41</v>
          </cell>
          <cell r="P33551" t="str">
            <v>EA</v>
          </cell>
          <cell r="Q33551">
            <v>1</v>
          </cell>
          <cell r="R33551">
            <v>-287</v>
          </cell>
          <cell r="S33551">
            <v>-7</v>
          </cell>
          <cell r="T33551">
            <v>41</v>
          </cell>
        </row>
        <row r="33552">
          <cell r="K33552" t="str">
            <v>SHT0017132</v>
          </cell>
          <cell r="L33552" t="str">
            <v>VDC阀气路总成</v>
          </cell>
          <cell r="M33552" t="str">
            <v/>
          </cell>
          <cell r="N33552">
            <v>199</v>
          </cell>
          <cell r="O33552">
            <v>41</v>
          </cell>
          <cell r="P33552" t="str">
            <v>EA</v>
          </cell>
          <cell r="Q33552">
            <v>1</v>
          </cell>
          <cell r="R33552">
            <v>8159</v>
          </cell>
          <cell r="S33552">
            <v>199</v>
          </cell>
          <cell r="T33552">
            <v>41</v>
          </cell>
        </row>
        <row r="33553">
          <cell r="K33553" t="str">
            <v>SHT0017132</v>
          </cell>
          <cell r="L33553" t="str">
            <v>VDC阀气路总成</v>
          </cell>
          <cell r="M33553" t="str">
            <v/>
          </cell>
          <cell r="N33553">
            <v>200</v>
          </cell>
          <cell r="O33553">
            <v>41</v>
          </cell>
          <cell r="P33553" t="str">
            <v>EA</v>
          </cell>
          <cell r="Q33553">
            <v>1</v>
          </cell>
          <cell r="R33553">
            <v>8200</v>
          </cell>
          <cell r="S33553">
            <v>200</v>
          </cell>
          <cell r="T33553">
            <v>41</v>
          </cell>
        </row>
        <row r="33554">
          <cell r="K33554" t="str">
            <v>SHT0017132</v>
          </cell>
          <cell r="L33554" t="str">
            <v>VDC阀气路总成</v>
          </cell>
          <cell r="M33554" t="str">
            <v/>
          </cell>
          <cell r="N33554">
            <v>200</v>
          </cell>
          <cell r="O33554">
            <v>41</v>
          </cell>
          <cell r="P33554" t="str">
            <v>EA</v>
          </cell>
          <cell r="Q33554">
            <v>1</v>
          </cell>
          <cell r="R33554">
            <v>8200</v>
          </cell>
          <cell r="S33554">
            <v>200</v>
          </cell>
          <cell r="T33554">
            <v>41</v>
          </cell>
        </row>
        <row r="33555">
          <cell r="K33555" t="str">
            <v>SHT0017132</v>
          </cell>
          <cell r="L33555" t="str">
            <v>VDC阀气路总成</v>
          </cell>
          <cell r="M33555" t="str">
            <v/>
          </cell>
          <cell r="N33555">
            <v>299</v>
          </cell>
          <cell r="O33555">
            <v>41</v>
          </cell>
          <cell r="P33555" t="str">
            <v>EA</v>
          </cell>
          <cell r="Q33555">
            <v>1</v>
          </cell>
          <cell r="R33555">
            <v>12259</v>
          </cell>
          <cell r="S33555">
            <v>299</v>
          </cell>
          <cell r="T33555">
            <v>41</v>
          </cell>
        </row>
        <row r="33556">
          <cell r="K33556" t="str">
            <v>SHT0017132</v>
          </cell>
          <cell r="L33556" t="str">
            <v>VDC阀气路总成</v>
          </cell>
          <cell r="M33556" t="str">
            <v/>
          </cell>
          <cell r="N33556">
            <v>300</v>
          </cell>
          <cell r="O33556">
            <v>41</v>
          </cell>
          <cell r="P33556" t="str">
            <v>EA</v>
          </cell>
          <cell r="Q33556">
            <v>1</v>
          </cell>
          <cell r="R33556">
            <v>12300</v>
          </cell>
          <cell r="S33556">
            <v>300</v>
          </cell>
          <cell r="T33556">
            <v>41</v>
          </cell>
        </row>
        <row r="33557">
          <cell r="K33557" t="str">
            <v>SHT0017132</v>
          </cell>
          <cell r="L33557" t="str">
            <v>VDC阀气路总成</v>
          </cell>
          <cell r="M33557" t="str">
            <v/>
          </cell>
          <cell r="N33557">
            <v>300</v>
          </cell>
          <cell r="O33557">
            <v>41</v>
          </cell>
          <cell r="P33557" t="str">
            <v>EA</v>
          </cell>
          <cell r="Q33557">
            <v>1</v>
          </cell>
          <cell r="R33557">
            <v>12300</v>
          </cell>
          <cell r="S33557">
            <v>300</v>
          </cell>
          <cell r="T33557">
            <v>41</v>
          </cell>
        </row>
        <row r="33558">
          <cell r="K33558" t="str">
            <v>SHT0017241</v>
          </cell>
          <cell r="L33558" t="str">
            <v>扶手减震环限位钢丝</v>
          </cell>
          <cell r="M33558" t="str">
            <v/>
          </cell>
          <cell r="N33558">
            <v>4000</v>
          </cell>
          <cell r="O33558">
            <v>0.126</v>
          </cell>
          <cell r="P33558" t="str">
            <v>EA</v>
          </cell>
          <cell r="Q33558">
            <v>1</v>
          </cell>
          <cell r="R33558">
            <v>504</v>
          </cell>
          <cell r="S33558">
            <v>4000</v>
          </cell>
          <cell r="T33558">
            <v>0.126</v>
          </cell>
        </row>
        <row r="33559">
          <cell r="K33559" t="str">
            <v>SHT0017241</v>
          </cell>
          <cell r="L33559" t="str">
            <v>扶手减震环限位钢丝</v>
          </cell>
          <cell r="M33559" t="str">
            <v/>
          </cell>
          <cell r="N33559">
            <v>3000</v>
          </cell>
          <cell r="O33559">
            <v>0.126</v>
          </cell>
          <cell r="P33559" t="str">
            <v>EA</v>
          </cell>
          <cell r="Q33559">
            <v>1</v>
          </cell>
          <cell r="R33559">
            <v>378</v>
          </cell>
          <cell r="S33559">
            <v>3000</v>
          </cell>
          <cell r="T33559">
            <v>0.126</v>
          </cell>
        </row>
        <row r="33560">
          <cell r="K33560" t="str">
            <v>SHT0017243</v>
          </cell>
          <cell r="L33560" t="str">
            <v>VDC阀上固定轴</v>
          </cell>
          <cell r="M33560" t="str">
            <v/>
          </cell>
          <cell r="N33560">
            <v>1500</v>
          </cell>
          <cell r="O33560">
            <v>0.55000000000000004</v>
          </cell>
          <cell r="P33560" t="str">
            <v>EA</v>
          </cell>
          <cell r="Q33560">
            <v>1</v>
          </cell>
          <cell r="R33560">
            <v>825</v>
          </cell>
          <cell r="S33560">
            <v>1500</v>
          </cell>
          <cell r="T33560">
            <v>0.55000000000000004</v>
          </cell>
        </row>
        <row r="33561">
          <cell r="K33561" t="str">
            <v>SHT0017243</v>
          </cell>
          <cell r="L33561" t="str">
            <v>VDC阀上固定轴</v>
          </cell>
          <cell r="M33561" t="str">
            <v/>
          </cell>
          <cell r="N33561">
            <v>2004</v>
          </cell>
          <cell r="O33561">
            <v>0.55000000000000004</v>
          </cell>
          <cell r="P33561" t="str">
            <v>EA</v>
          </cell>
          <cell r="Q33561">
            <v>1</v>
          </cell>
          <cell r="R33561">
            <v>1102.2</v>
          </cell>
          <cell r="S33561">
            <v>2004</v>
          </cell>
          <cell r="T33561">
            <v>0.55000000000000004</v>
          </cell>
        </row>
        <row r="33562">
          <cell r="K33562" t="str">
            <v>SHT0017243</v>
          </cell>
          <cell r="L33562" t="str">
            <v>VDC阀上固定轴</v>
          </cell>
          <cell r="M33562" t="str">
            <v/>
          </cell>
          <cell r="N33562">
            <v>1500</v>
          </cell>
          <cell r="O33562">
            <v>0.55000000000000004</v>
          </cell>
          <cell r="P33562" t="str">
            <v>EA</v>
          </cell>
          <cell r="Q33562">
            <v>1</v>
          </cell>
          <cell r="R33562">
            <v>825</v>
          </cell>
          <cell r="S33562">
            <v>1500</v>
          </cell>
          <cell r="T33562">
            <v>0.55000000000000004</v>
          </cell>
        </row>
        <row r="33563">
          <cell r="K33563" t="str">
            <v>SHT0017243</v>
          </cell>
          <cell r="L33563" t="str">
            <v>VDC阀上固定轴</v>
          </cell>
          <cell r="M33563" t="str">
            <v/>
          </cell>
          <cell r="N33563">
            <v>1400</v>
          </cell>
          <cell r="O33563">
            <v>0.55000000000000004</v>
          </cell>
          <cell r="P33563" t="str">
            <v>EA</v>
          </cell>
          <cell r="Q33563">
            <v>1</v>
          </cell>
          <cell r="R33563">
            <v>770</v>
          </cell>
          <cell r="S33563">
            <v>1400</v>
          </cell>
          <cell r="T33563">
            <v>0.55000000000000004</v>
          </cell>
        </row>
        <row r="33564">
          <cell r="K33564" t="str">
            <v>SHT0017243</v>
          </cell>
          <cell r="L33564" t="str">
            <v>VDC阀上固定轴</v>
          </cell>
          <cell r="M33564" t="str">
            <v/>
          </cell>
          <cell r="N33564">
            <v>600</v>
          </cell>
          <cell r="O33564">
            <v>0.55000000000000004</v>
          </cell>
          <cell r="P33564" t="str">
            <v>EA</v>
          </cell>
          <cell r="Q33564">
            <v>1</v>
          </cell>
          <cell r="R33564">
            <v>330</v>
          </cell>
          <cell r="S33564">
            <v>600</v>
          </cell>
          <cell r="T33564">
            <v>0.55000000000000004</v>
          </cell>
        </row>
        <row r="33565">
          <cell r="K33565" t="str">
            <v>SHT0017243</v>
          </cell>
          <cell r="L33565" t="str">
            <v>VDC阀上固定轴</v>
          </cell>
          <cell r="M33565" t="str">
            <v/>
          </cell>
          <cell r="N33565">
            <v>700</v>
          </cell>
          <cell r="O33565">
            <v>0.55000000000000004</v>
          </cell>
          <cell r="P33565" t="str">
            <v>EA</v>
          </cell>
          <cell r="Q33565">
            <v>1</v>
          </cell>
          <cell r="R33565">
            <v>385</v>
          </cell>
          <cell r="S33565">
            <v>700</v>
          </cell>
          <cell r="T33565">
            <v>0.55000000000000004</v>
          </cell>
        </row>
        <row r="33566">
          <cell r="K33566" t="str">
            <v>SHT0017243</v>
          </cell>
          <cell r="L33566" t="str">
            <v>VDC阀上固定轴</v>
          </cell>
          <cell r="M33566" t="str">
            <v/>
          </cell>
          <cell r="N33566">
            <v>1571</v>
          </cell>
          <cell r="O33566">
            <v>0.55000000000000004</v>
          </cell>
          <cell r="P33566" t="str">
            <v>EA</v>
          </cell>
          <cell r="Q33566">
            <v>1</v>
          </cell>
          <cell r="R33566">
            <v>864.05</v>
          </cell>
          <cell r="S33566">
            <v>1571</v>
          </cell>
          <cell r="T33566">
            <v>0.55000000000000004</v>
          </cell>
        </row>
        <row r="33567">
          <cell r="K33567" t="str">
            <v>SHT0017243</v>
          </cell>
          <cell r="L33567" t="str">
            <v>VDC阀上固定轴</v>
          </cell>
          <cell r="M33567" t="str">
            <v/>
          </cell>
          <cell r="N33567">
            <v>1650</v>
          </cell>
          <cell r="O33567">
            <v>0.55000000000000004</v>
          </cell>
          <cell r="P33567" t="str">
            <v>EA</v>
          </cell>
          <cell r="Q33567">
            <v>1</v>
          </cell>
          <cell r="R33567">
            <v>907.5</v>
          </cell>
          <cell r="S33567">
            <v>1650</v>
          </cell>
          <cell r="T33567">
            <v>0.55000000000000004</v>
          </cell>
        </row>
        <row r="33568">
          <cell r="K33568" t="str">
            <v>SHT0017288</v>
          </cell>
          <cell r="L33568" t="str">
            <v>主驾驶座椅</v>
          </cell>
          <cell r="M33568" t="str">
            <v>EZ160051000019/1</v>
          </cell>
          <cell r="N33568">
            <v>53</v>
          </cell>
          <cell r="O33568">
            <v>1248.7249999999999</v>
          </cell>
          <cell r="P33568" t="str">
            <v>EA</v>
          </cell>
          <cell r="Q33568">
            <v>1</v>
          </cell>
          <cell r="R33568">
            <v>66182.429999999993</v>
          </cell>
          <cell r="S33568">
            <v>53</v>
          </cell>
          <cell r="T33568">
            <v>1248.7249999999999</v>
          </cell>
        </row>
        <row r="33569">
          <cell r="K33569" t="str">
            <v>SHT0017289</v>
          </cell>
          <cell r="L33569" t="str">
            <v>主驾驶座椅</v>
          </cell>
          <cell r="M33569" t="str">
            <v>EZ160051000020/1</v>
          </cell>
          <cell r="N33569">
            <v>345</v>
          </cell>
          <cell r="O33569">
            <v>1449.7149999999999</v>
          </cell>
          <cell r="P33569" t="str">
            <v>EA</v>
          </cell>
          <cell r="Q33569">
            <v>1</v>
          </cell>
          <cell r="R33569">
            <v>500151.68</v>
          </cell>
          <cell r="S33569">
            <v>345</v>
          </cell>
          <cell r="T33569">
            <v>1449.7149999999999</v>
          </cell>
        </row>
        <row r="33570">
          <cell r="K33570" t="str">
            <v>SHT0017292</v>
          </cell>
          <cell r="L33570" t="str">
            <v>主驾驶座椅</v>
          </cell>
          <cell r="M33570" t="str">
            <v>EZ160051000022/1</v>
          </cell>
          <cell r="N33570">
            <v>15</v>
          </cell>
          <cell r="O33570">
            <v>1666.028</v>
          </cell>
          <cell r="P33570" t="str">
            <v>EA</v>
          </cell>
          <cell r="Q33570">
            <v>1</v>
          </cell>
          <cell r="R33570">
            <v>24990.42</v>
          </cell>
          <cell r="S33570">
            <v>15</v>
          </cell>
          <cell r="T33570">
            <v>1666.028</v>
          </cell>
        </row>
        <row r="33571">
          <cell r="K33571" t="str">
            <v>SHT0017359</v>
          </cell>
          <cell r="L33571" t="str">
            <v>VDC阀气路总成</v>
          </cell>
          <cell r="M33571" t="str">
            <v>A6</v>
          </cell>
          <cell r="N33571">
            <v>100</v>
          </cell>
          <cell r="O33571">
            <v>44.17</v>
          </cell>
          <cell r="P33571" t="str">
            <v>EA</v>
          </cell>
          <cell r="Q33571">
            <v>1</v>
          </cell>
          <cell r="R33571">
            <v>4417</v>
          </cell>
          <cell r="S33571">
            <v>100</v>
          </cell>
          <cell r="T33571">
            <v>44.17</v>
          </cell>
        </row>
        <row r="33572">
          <cell r="K33572" t="str">
            <v>SHT0017359</v>
          </cell>
          <cell r="L33572" t="str">
            <v>VDC阀气路总成</v>
          </cell>
          <cell r="M33572" t="str">
            <v>A6</v>
          </cell>
          <cell r="N33572">
            <v>-1</v>
          </cell>
          <cell r="O33572">
            <v>44.17</v>
          </cell>
          <cell r="P33572" t="str">
            <v>EA</v>
          </cell>
          <cell r="Q33572">
            <v>1</v>
          </cell>
          <cell r="R33572">
            <v>-44.17</v>
          </cell>
          <cell r="S33572">
            <v>-1</v>
          </cell>
          <cell r="T33572">
            <v>44.17</v>
          </cell>
        </row>
        <row r="33573">
          <cell r="K33573" t="str">
            <v>SHT0017364</v>
          </cell>
          <cell r="L33573" t="str">
            <v>副驾驶座椅总成</v>
          </cell>
          <cell r="M33573" t="str">
            <v>A668100000110</v>
          </cell>
          <cell r="N33573">
            <v>2</v>
          </cell>
          <cell r="O33573">
            <v>569.5</v>
          </cell>
          <cell r="P33573" t="str">
            <v>EA</v>
          </cell>
          <cell r="Q33573">
            <v>1</v>
          </cell>
          <cell r="R33573">
            <v>1139</v>
          </cell>
          <cell r="S33573">
            <v>2</v>
          </cell>
          <cell r="T33573">
            <v>575.22</v>
          </cell>
        </row>
        <row r="33574">
          <cell r="K33574" t="str">
            <v>SHT0017643</v>
          </cell>
          <cell r="L33574" t="str">
            <v>VDC阀气路总成</v>
          </cell>
          <cell r="M33574" t="str">
            <v>J6L</v>
          </cell>
          <cell r="N33574">
            <v>-1</v>
          </cell>
          <cell r="O33574">
            <v>44.222999999999999</v>
          </cell>
          <cell r="P33574" t="str">
            <v>EA</v>
          </cell>
          <cell r="Q33574">
            <v>1</v>
          </cell>
          <cell r="R33574">
            <v>-44.22</v>
          </cell>
          <cell r="S33574">
            <v>-1</v>
          </cell>
          <cell r="T33574">
            <v>45.93</v>
          </cell>
        </row>
        <row r="33575">
          <cell r="K33575" t="str">
            <v>SHT0017643</v>
          </cell>
          <cell r="L33575" t="str">
            <v>VDC阀气路总成</v>
          </cell>
          <cell r="M33575" t="str">
            <v>J6L</v>
          </cell>
          <cell r="N33575">
            <v>-1</v>
          </cell>
          <cell r="O33575">
            <v>44.222999999999999</v>
          </cell>
          <cell r="P33575" t="str">
            <v>EA</v>
          </cell>
          <cell r="Q33575">
            <v>1</v>
          </cell>
          <cell r="R33575">
            <v>-44.22</v>
          </cell>
          <cell r="S33575">
            <v>-1</v>
          </cell>
          <cell r="T33575">
            <v>45.93</v>
          </cell>
        </row>
        <row r="33576">
          <cell r="K33576" t="str">
            <v>SLT0000740</v>
          </cell>
          <cell r="L33576" t="str">
            <v>钢丝2.5*160</v>
          </cell>
          <cell r="M33576" t="str">
            <v/>
          </cell>
          <cell r="N33576">
            <v>30000</v>
          </cell>
          <cell r="O33576">
            <v>9.1999999999999998E-2</v>
          </cell>
          <cell r="P33576" t="str">
            <v>EA</v>
          </cell>
          <cell r="Q33576">
            <v>1</v>
          </cell>
          <cell r="R33576">
            <v>2760</v>
          </cell>
          <cell r="S33576">
            <v>30000</v>
          </cell>
          <cell r="T33576">
            <v>9.1999999999999998E-2</v>
          </cell>
        </row>
        <row r="33577">
          <cell r="K33577" t="str">
            <v>SLT0000740</v>
          </cell>
          <cell r="L33577" t="str">
            <v>钢丝2.5*160</v>
          </cell>
          <cell r="M33577" t="str">
            <v/>
          </cell>
          <cell r="N33577">
            <v>20000</v>
          </cell>
          <cell r="O33577">
            <v>9.1999999999999998E-2</v>
          </cell>
          <cell r="P33577" t="str">
            <v>EA</v>
          </cell>
          <cell r="Q33577">
            <v>1</v>
          </cell>
          <cell r="R33577">
            <v>1840</v>
          </cell>
          <cell r="S33577">
            <v>20000</v>
          </cell>
          <cell r="T33577">
            <v>9.1999999999999998E-2</v>
          </cell>
        </row>
        <row r="33578">
          <cell r="K33578" t="str">
            <v>SLT0000740</v>
          </cell>
          <cell r="L33578" t="str">
            <v>钢丝2.5*160</v>
          </cell>
          <cell r="M33578" t="str">
            <v/>
          </cell>
          <cell r="N33578">
            <v>50000</v>
          </cell>
          <cell r="O33578">
            <v>9.1999999999999998E-2</v>
          </cell>
          <cell r="P33578" t="str">
            <v>EA</v>
          </cell>
          <cell r="Q33578">
            <v>1</v>
          </cell>
          <cell r="R33578">
            <v>4600</v>
          </cell>
          <cell r="S33578">
            <v>50000</v>
          </cell>
          <cell r="T33578">
            <v>9.1999999999999998E-2</v>
          </cell>
        </row>
        <row r="33579">
          <cell r="K33579" t="str">
            <v>SLT0000783</v>
          </cell>
          <cell r="L33579" t="str">
            <v>M4调角器总成</v>
          </cell>
          <cell r="M33579" t="str">
            <v>调角器</v>
          </cell>
          <cell r="N33579">
            <v>53</v>
          </cell>
          <cell r="O33579">
            <v>26.5</v>
          </cell>
          <cell r="P33579" t="str">
            <v>EA</v>
          </cell>
          <cell r="Q33579">
            <v>1</v>
          </cell>
          <cell r="R33579">
            <v>1404.5</v>
          </cell>
          <cell r="S33579">
            <v>53</v>
          </cell>
          <cell r="T33579">
            <v>26.5</v>
          </cell>
        </row>
        <row r="33580">
          <cell r="K33580" t="str">
            <v>SLT0000783</v>
          </cell>
          <cell r="L33580" t="str">
            <v>M4调角器总成</v>
          </cell>
          <cell r="M33580" t="str">
            <v>调角器</v>
          </cell>
          <cell r="N33580">
            <v>52</v>
          </cell>
          <cell r="O33580">
            <v>26.5</v>
          </cell>
          <cell r="P33580" t="str">
            <v>EA</v>
          </cell>
          <cell r="Q33580">
            <v>1</v>
          </cell>
          <cell r="R33580">
            <v>1378</v>
          </cell>
          <cell r="S33580">
            <v>52</v>
          </cell>
          <cell r="T33580">
            <v>26.5</v>
          </cell>
        </row>
        <row r="33581">
          <cell r="K33581" t="str">
            <v>SLT0000783</v>
          </cell>
          <cell r="L33581" t="str">
            <v>M4调角器总成</v>
          </cell>
          <cell r="M33581" t="str">
            <v>调角器</v>
          </cell>
          <cell r="N33581">
            <v>52</v>
          </cell>
          <cell r="O33581">
            <v>26.5</v>
          </cell>
          <cell r="P33581" t="str">
            <v>EA</v>
          </cell>
          <cell r="Q33581">
            <v>1</v>
          </cell>
          <cell r="R33581">
            <v>1378</v>
          </cell>
          <cell r="S33581">
            <v>52</v>
          </cell>
          <cell r="T33581">
            <v>26.5</v>
          </cell>
        </row>
        <row r="33582">
          <cell r="K33582" t="str">
            <v>SLT0000783</v>
          </cell>
          <cell r="L33582" t="str">
            <v>M4调角器总成</v>
          </cell>
          <cell r="M33582" t="str">
            <v>调角器</v>
          </cell>
          <cell r="N33582">
            <v>50</v>
          </cell>
          <cell r="O33582">
            <v>26.5</v>
          </cell>
          <cell r="P33582" t="str">
            <v>EA</v>
          </cell>
          <cell r="Q33582">
            <v>1</v>
          </cell>
          <cell r="R33582">
            <v>1325</v>
          </cell>
          <cell r="S33582">
            <v>50</v>
          </cell>
          <cell r="T33582">
            <v>26.5</v>
          </cell>
        </row>
        <row r="33583">
          <cell r="K33583" t="str">
            <v>SLT0000783</v>
          </cell>
          <cell r="L33583" t="str">
            <v>M4调角器总成</v>
          </cell>
          <cell r="M33583" t="str">
            <v>调角器</v>
          </cell>
          <cell r="N33583">
            <v>200</v>
          </cell>
          <cell r="O33583">
            <v>26.5</v>
          </cell>
          <cell r="P33583" t="str">
            <v>EA</v>
          </cell>
          <cell r="Q33583">
            <v>1</v>
          </cell>
          <cell r="R33583">
            <v>5300</v>
          </cell>
          <cell r="S33583">
            <v>200</v>
          </cell>
          <cell r="T33583">
            <v>26.5</v>
          </cell>
        </row>
        <row r="33584">
          <cell r="K33584" t="str">
            <v>SLT0000783</v>
          </cell>
          <cell r="L33584" t="str">
            <v>M4调角器总成</v>
          </cell>
          <cell r="M33584" t="str">
            <v>调角器</v>
          </cell>
          <cell r="N33584">
            <v>200</v>
          </cell>
          <cell r="O33584">
            <v>26.5</v>
          </cell>
          <cell r="P33584" t="str">
            <v>EA</v>
          </cell>
          <cell r="Q33584">
            <v>1</v>
          </cell>
          <cell r="R33584">
            <v>5300</v>
          </cell>
          <cell r="S33584">
            <v>200</v>
          </cell>
          <cell r="T33584">
            <v>26.5</v>
          </cell>
        </row>
        <row r="33585">
          <cell r="K33585" t="str">
            <v>SLT0000784</v>
          </cell>
          <cell r="L33585" t="str">
            <v>M4滑轨总成</v>
          </cell>
          <cell r="M33585" t="str">
            <v>调角器</v>
          </cell>
          <cell r="N33585">
            <v>200</v>
          </cell>
          <cell r="O33585">
            <v>45.35</v>
          </cell>
          <cell r="P33585" t="str">
            <v>EA</v>
          </cell>
          <cell r="Q33585">
            <v>1</v>
          </cell>
          <cell r="R33585">
            <v>9070</v>
          </cell>
          <cell r="S33585">
            <v>200</v>
          </cell>
          <cell r="T33585">
            <v>45.35</v>
          </cell>
        </row>
        <row r="33586">
          <cell r="K33586" t="str">
            <v>SLT0000784</v>
          </cell>
          <cell r="L33586" t="str">
            <v>M4滑轨总成</v>
          </cell>
          <cell r="M33586" t="str">
            <v>调角器</v>
          </cell>
          <cell r="N33586">
            <v>200</v>
          </cell>
          <cell r="O33586">
            <v>45.35</v>
          </cell>
          <cell r="P33586" t="str">
            <v>EA</v>
          </cell>
          <cell r="Q33586">
            <v>1</v>
          </cell>
          <cell r="R33586">
            <v>9070</v>
          </cell>
          <cell r="S33586">
            <v>200</v>
          </cell>
          <cell r="T33586">
            <v>45.35</v>
          </cell>
        </row>
        <row r="33587">
          <cell r="K33587" t="str">
            <v>SLT0000784</v>
          </cell>
          <cell r="L33587" t="str">
            <v>M4滑轨总成</v>
          </cell>
          <cell r="M33587" t="str">
            <v>调角器</v>
          </cell>
          <cell r="N33587">
            <v>52</v>
          </cell>
          <cell r="O33587">
            <v>45.35</v>
          </cell>
          <cell r="P33587" t="str">
            <v>EA</v>
          </cell>
          <cell r="Q33587">
            <v>1</v>
          </cell>
          <cell r="R33587">
            <v>2358.1999999999998</v>
          </cell>
          <cell r="S33587">
            <v>52</v>
          </cell>
          <cell r="T33587">
            <v>45.35</v>
          </cell>
        </row>
        <row r="33588">
          <cell r="K33588" t="str">
            <v>SLT0000784</v>
          </cell>
          <cell r="L33588" t="str">
            <v>M4滑轨总成</v>
          </cell>
          <cell r="M33588" t="str">
            <v>调角器</v>
          </cell>
          <cell r="N33588">
            <v>350</v>
          </cell>
          <cell r="O33588">
            <v>45.35</v>
          </cell>
          <cell r="P33588" t="str">
            <v>EA</v>
          </cell>
          <cell r="Q33588">
            <v>1</v>
          </cell>
          <cell r="R33588">
            <v>15872.5</v>
          </cell>
          <cell r="S33588">
            <v>350</v>
          </cell>
          <cell r="T33588">
            <v>45.35</v>
          </cell>
        </row>
        <row r="33589">
          <cell r="K33589" t="str">
            <v>SLT0000784</v>
          </cell>
          <cell r="L33589" t="str">
            <v>M4滑轨总成</v>
          </cell>
          <cell r="M33589" t="str">
            <v>调角器</v>
          </cell>
          <cell r="N33589">
            <v>203</v>
          </cell>
          <cell r="O33589">
            <v>45.35</v>
          </cell>
          <cell r="P33589" t="str">
            <v>EA</v>
          </cell>
          <cell r="Q33589">
            <v>1</v>
          </cell>
          <cell r="R33589">
            <v>9206.0499999999993</v>
          </cell>
          <cell r="S33589">
            <v>203</v>
          </cell>
          <cell r="T33589">
            <v>45.35</v>
          </cell>
        </row>
        <row r="33590">
          <cell r="K33590" t="str">
            <v>SLT0000785</v>
          </cell>
          <cell r="L33590" t="str">
            <v>M4司机座盆</v>
          </cell>
          <cell r="M33590" t="str">
            <v>调角器</v>
          </cell>
          <cell r="N33590">
            <v>200</v>
          </cell>
          <cell r="O33590">
            <v>17.16</v>
          </cell>
          <cell r="P33590" t="str">
            <v>EA</v>
          </cell>
          <cell r="Q33590">
            <v>1</v>
          </cell>
          <cell r="R33590">
            <v>3432</v>
          </cell>
          <cell r="S33590">
            <v>200</v>
          </cell>
          <cell r="T33590">
            <v>17.16</v>
          </cell>
        </row>
        <row r="33591">
          <cell r="K33591" t="str">
            <v>SLT0000785</v>
          </cell>
          <cell r="L33591" t="str">
            <v>M4司机座盆</v>
          </cell>
          <cell r="M33591" t="str">
            <v>调角器</v>
          </cell>
          <cell r="N33591">
            <v>52</v>
          </cell>
          <cell r="O33591">
            <v>17.16</v>
          </cell>
          <cell r="P33591" t="str">
            <v>EA</v>
          </cell>
          <cell r="Q33591">
            <v>1</v>
          </cell>
          <cell r="R33591">
            <v>892.32</v>
          </cell>
          <cell r="S33591">
            <v>52</v>
          </cell>
          <cell r="T33591">
            <v>17.16</v>
          </cell>
        </row>
        <row r="33592">
          <cell r="K33592" t="str">
            <v>SLT0000785</v>
          </cell>
          <cell r="L33592" t="str">
            <v>M4司机座盆</v>
          </cell>
          <cell r="M33592" t="str">
            <v>调角器</v>
          </cell>
          <cell r="N33592">
            <v>197</v>
          </cell>
          <cell r="O33592">
            <v>17.16</v>
          </cell>
          <cell r="P33592" t="str">
            <v>EA</v>
          </cell>
          <cell r="Q33592">
            <v>1</v>
          </cell>
          <cell r="R33592">
            <v>3380.52</v>
          </cell>
          <cell r="S33592">
            <v>197</v>
          </cell>
          <cell r="T33592">
            <v>17.16</v>
          </cell>
        </row>
        <row r="33593">
          <cell r="K33593" t="str">
            <v>SLT0000785</v>
          </cell>
          <cell r="L33593" t="str">
            <v>M4司机座盆</v>
          </cell>
          <cell r="M33593" t="str">
            <v>调角器</v>
          </cell>
          <cell r="N33593">
            <v>200</v>
          </cell>
          <cell r="O33593">
            <v>17.16</v>
          </cell>
          <cell r="P33593" t="str">
            <v>EA</v>
          </cell>
          <cell r="Q33593">
            <v>1</v>
          </cell>
          <cell r="R33593">
            <v>3432</v>
          </cell>
          <cell r="S33593">
            <v>200</v>
          </cell>
          <cell r="T33593">
            <v>17.16</v>
          </cell>
        </row>
        <row r="33594">
          <cell r="K33594" t="str">
            <v>SLT0000785</v>
          </cell>
          <cell r="L33594" t="str">
            <v>M4司机座盆</v>
          </cell>
          <cell r="M33594" t="str">
            <v>调角器</v>
          </cell>
          <cell r="N33594">
            <v>349</v>
          </cell>
          <cell r="O33594">
            <v>17.16</v>
          </cell>
          <cell r="P33594" t="str">
            <v>EA</v>
          </cell>
          <cell r="Q33594">
            <v>1</v>
          </cell>
          <cell r="R33594">
            <v>5988.84</v>
          </cell>
          <cell r="S33594">
            <v>349</v>
          </cell>
          <cell r="T33594">
            <v>17.16</v>
          </cell>
        </row>
        <row r="33595">
          <cell r="K33595" t="str">
            <v>SLT0000803</v>
          </cell>
          <cell r="L33595" t="str">
            <v>M4大背折叠器</v>
          </cell>
          <cell r="M33595" t="str">
            <v>调角器</v>
          </cell>
          <cell r="N33595">
            <v>81</v>
          </cell>
          <cell r="O33595">
            <v>17.97</v>
          </cell>
          <cell r="P33595" t="str">
            <v>EA</v>
          </cell>
          <cell r="Q33595">
            <v>1</v>
          </cell>
          <cell r="R33595">
            <v>1455.57</v>
          </cell>
          <cell r="S33595">
            <v>81</v>
          </cell>
          <cell r="T33595">
            <v>17.97</v>
          </cell>
        </row>
        <row r="33596">
          <cell r="K33596" t="str">
            <v>SLT0000803</v>
          </cell>
          <cell r="L33596" t="str">
            <v>M4大背折叠器</v>
          </cell>
          <cell r="M33596" t="str">
            <v>调角器</v>
          </cell>
          <cell r="N33596">
            <v>71</v>
          </cell>
          <cell r="O33596">
            <v>17.97</v>
          </cell>
          <cell r="P33596" t="str">
            <v>EA</v>
          </cell>
          <cell r="Q33596">
            <v>1</v>
          </cell>
          <cell r="R33596">
            <v>1275.8699999999999</v>
          </cell>
          <cell r="S33596">
            <v>71</v>
          </cell>
          <cell r="T33596">
            <v>17.97</v>
          </cell>
        </row>
        <row r="33597">
          <cell r="K33597" t="str">
            <v>SLT0000803</v>
          </cell>
          <cell r="L33597" t="str">
            <v>M4大背折叠器</v>
          </cell>
          <cell r="M33597" t="str">
            <v>调角器</v>
          </cell>
          <cell r="N33597">
            <v>200</v>
          </cell>
          <cell r="O33597">
            <v>17.97</v>
          </cell>
          <cell r="P33597" t="str">
            <v>EA</v>
          </cell>
          <cell r="Q33597">
            <v>1</v>
          </cell>
          <cell r="R33597">
            <v>3594</v>
          </cell>
          <cell r="S33597">
            <v>200</v>
          </cell>
          <cell r="T33597">
            <v>17.97</v>
          </cell>
        </row>
        <row r="33598">
          <cell r="K33598" t="str">
            <v>SLT0000803</v>
          </cell>
          <cell r="L33598" t="str">
            <v>M4大背折叠器</v>
          </cell>
          <cell r="M33598" t="str">
            <v>调角器</v>
          </cell>
          <cell r="N33598">
            <v>200</v>
          </cell>
          <cell r="O33598">
            <v>17.97</v>
          </cell>
          <cell r="P33598" t="str">
            <v>EA</v>
          </cell>
          <cell r="Q33598">
            <v>1</v>
          </cell>
          <cell r="R33598">
            <v>3594</v>
          </cell>
          <cell r="S33598">
            <v>200</v>
          </cell>
          <cell r="T33598">
            <v>17.97</v>
          </cell>
        </row>
        <row r="33599">
          <cell r="K33599" t="str">
            <v>SLT0000803</v>
          </cell>
          <cell r="L33599" t="str">
            <v>M4大背折叠器</v>
          </cell>
          <cell r="M33599" t="str">
            <v>调角器</v>
          </cell>
          <cell r="N33599">
            <v>100</v>
          </cell>
          <cell r="O33599">
            <v>17.97</v>
          </cell>
          <cell r="P33599" t="str">
            <v>EA</v>
          </cell>
          <cell r="Q33599">
            <v>1</v>
          </cell>
          <cell r="R33599">
            <v>1797</v>
          </cell>
          <cell r="S33599">
            <v>100</v>
          </cell>
          <cell r="T33599">
            <v>17.97</v>
          </cell>
        </row>
        <row r="33600">
          <cell r="K33600" t="str">
            <v>SLT0000803</v>
          </cell>
          <cell r="L33600" t="str">
            <v>M4大背折叠器</v>
          </cell>
          <cell r="M33600" t="str">
            <v>调角器</v>
          </cell>
          <cell r="N33600">
            <v>100</v>
          </cell>
          <cell r="O33600">
            <v>17.97</v>
          </cell>
          <cell r="P33600" t="str">
            <v>EA</v>
          </cell>
          <cell r="Q33600">
            <v>1</v>
          </cell>
          <cell r="R33600">
            <v>1797</v>
          </cell>
          <cell r="S33600">
            <v>100</v>
          </cell>
          <cell r="T33600">
            <v>17.97</v>
          </cell>
        </row>
        <row r="33601">
          <cell r="K33601" t="str">
            <v>SLT0000803</v>
          </cell>
          <cell r="L33601" t="str">
            <v>M4大背折叠器</v>
          </cell>
          <cell r="M33601" t="str">
            <v>调角器</v>
          </cell>
          <cell r="N33601">
            <v>200</v>
          </cell>
          <cell r="O33601">
            <v>17.97</v>
          </cell>
          <cell r="P33601" t="str">
            <v>EA</v>
          </cell>
          <cell r="Q33601">
            <v>1</v>
          </cell>
          <cell r="R33601">
            <v>3594</v>
          </cell>
          <cell r="S33601">
            <v>200</v>
          </cell>
          <cell r="T33601">
            <v>17.97</v>
          </cell>
        </row>
        <row r="33602">
          <cell r="K33602" t="str">
            <v>SLT0000803</v>
          </cell>
          <cell r="L33602" t="str">
            <v>M4大背折叠器</v>
          </cell>
          <cell r="M33602" t="str">
            <v>调角器</v>
          </cell>
          <cell r="N33602">
            <v>23</v>
          </cell>
          <cell r="O33602">
            <v>17.97</v>
          </cell>
          <cell r="P33602" t="str">
            <v>EA</v>
          </cell>
          <cell r="Q33602">
            <v>1</v>
          </cell>
          <cell r="R33602">
            <v>413.31</v>
          </cell>
          <cell r="S33602">
            <v>23</v>
          </cell>
          <cell r="T33602">
            <v>17.97</v>
          </cell>
        </row>
        <row r="33603">
          <cell r="K33603" t="str">
            <v>SLT0000803</v>
          </cell>
          <cell r="L33603" t="str">
            <v>M4大背折叠器</v>
          </cell>
          <cell r="M33603" t="str">
            <v>调角器</v>
          </cell>
          <cell r="N33603">
            <v>340</v>
          </cell>
          <cell r="O33603">
            <v>17.97</v>
          </cell>
          <cell r="P33603" t="str">
            <v>EA</v>
          </cell>
          <cell r="Q33603">
            <v>1</v>
          </cell>
          <cell r="R33603">
            <v>6109.8</v>
          </cell>
          <cell r="S33603">
            <v>340</v>
          </cell>
          <cell r="T33603">
            <v>17.97</v>
          </cell>
        </row>
        <row r="33604">
          <cell r="K33604" t="str">
            <v>SLT0000804</v>
          </cell>
          <cell r="L33604" t="str">
            <v>M4小背折叠器</v>
          </cell>
          <cell r="M33604" t="str">
            <v>调角器</v>
          </cell>
          <cell r="N33604">
            <v>100</v>
          </cell>
          <cell r="O33604">
            <v>17.989999999999998</v>
          </cell>
          <cell r="P33604" t="str">
            <v>EA</v>
          </cell>
          <cell r="Q33604">
            <v>1</v>
          </cell>
          <cell r="R33604">
            <v>1799</v>
          </cell>
          <cell r="S33604">
            <v>100</v>
          </cell>
          <cell r="T33604">
            <v>17.989999999999998</v>
          </cell>
        </row>
        <row r="33605">
          <cell r="K33605" t="str">
            <v>SLT0000804</v>
          </cell>
          <cell r="L33605" t="str">
            <v>M4小背折叠器</v>
          </cell>
          <cell r="M33605" t="str">
            <v>调角器</v>
          </cell>
          <cell r="N33605">
            <v>250</v>
          </cell>
          <cell r="O33605">
            <v>17.989999999999998</v>
          </cell>
          <cell r="P33605" t="str">
            <v>EA</v>
          </cell>
          <cell r="Q33605">
            <v>1</v>
          </cell>
          <cell r="R33605">
            <v>4497.5</v>
          </cell>
          <cell r="S33605">
            <v>250</v>
          </cell>
          <cell r="T33605">
            <v>17.989999999999998</v>
          </cell>
        </row>
        <row r="33606">
          <cell r="K33606" t="str">
            <v>SLT0000804</v>
          </cell>
          <cell r="L33606" t="str">
            <v>M4小背折叠器</v>
          </cell>
          <cell r="M33606" t="str">
            <v>调角器</v>
          </cell>
          <cell r="N33606">
            <v>200</v>
          </cell>
          <cell r="O33606">
            <v>17.989999999999998</v>
          </cell>
          <cell r="P33606" t="str">
            <v>EA</v>
          </cell>
          <cell r="Q33606">
            <v>1</v>
          </cell>
          <cell r="R33606">
            <v>3598</v>
          </cell>
          <cell r="S33606">
            <v>200</v>
          </cell>
          <cell r="T33606">
            <v>17.989999999999998</v>
          </cell>
        </row>
        <row r="33607">
          <cell r="K33607" t="str">
            <v>SLT0000804</v>
          </cell>
          <cell r="L33607" t="str">
            <v>M4小背折叠器</v>
          </cell>
          <cell r="M33607" t="str">
            <v>调角器</v>
          </cell>
          <cell r="N33607">
            <v>87</v>
          </cell>
          <cell r="O33607">
            <v>17.989999999999998</v>
          </cell>
          <cell r="P33607" t="str">
            <v>EA</v>
          </cell>
          <cell r="Q33607">
            <v>1</v>
          </cell>
          <cell r="R33607">
            <v>1565.13</v>
          </cell>
          <cell r="S33607">
            <v>87</v>
          </cell>
          <cell r="T33607">
            <v>17.989999999999998</v>
          </cell>
        </row>
        <row r="33608">
          <cell r="K33608" t="str">
            <v>SLT0000804</v>
          </cell>
          <cell r="L33608" t="str">
            <v>M4小背折叠器</v>
          </cell>
          <cell r="M33608" t="str">
            <v>调角器</v>
          </cell>
          <cell r="N33608">
            <v>111</v>
          </cell>
          <cell r="O33608">
            <v>17.989999999999998</v>
          </cell>
          <cell r="P33608" t="str">
            <v>EA</v>
          </cell>
          <cell r="Q33608">
            <v>1</v>
          </cell>
          <cell r="R33608">
            <v>1996.89</v>
          </cell>
          <cell r="S33608">
            <v>111</v>
          </cell>
          <cell r="T33608">
            <v>17.989999999999998</v>
          </cell>
        </row>
        <row r="33609">
          <cell r="K33609" t="str">
            <v>SLT0000804</v>
          </cell>
          <cell r="L33609" t="str">
            <v>M4小背折叠器</v>
          </cell>
          <cell r="M33609" t="str">
            <v>调角器</v>
          </cell>
          <cell r="N33609">
            <v>100</v>
          </cell>
          <cell r="O33609">
            <v>17.989999999999998</v>
          </cell>
          <cell r="P33609" t="str">
            <v>EA</v>
          </cell>
          <cell r="Q33609">
            <v>1</v>
          </cell>
          <cell r="R33609">
            <v>1799</v>
          </cell>
          <cell r="S33609">
            <v>100</v>
          </cell>
          <cell r="T33609">
            <v>17.989999999999998</v>
          </cell>
        </row>
        <row r="33610">
          <cell r="K33610" t="str">
            <v>SLT0000804</v>
          </cell>
          <cell r="L33610" t="str">
            <v>M4小背折叠器</v>
          </cell>
          <cell r="M33610" t="str">
            <v>调角器</v>
          </cell>
          <cell r="N33610">
            <v>200</v>
          </cell>
          <cell r="O33610">
            <v>17.989999999999998</v>
          </cell>
          <cell r="P33610" t="str">
            <v>EA</v>
          </cell>
          <cell r="Q33610">
            <v>1</v>
          </cell>
          <cell r="R33610">
            <v>3598</v>
          </cell>
          <cell r="S33610">
            <v>200</v>
          </cell>
          <cell r="T33610">
            <v>17.989999999999998</v>
          </cell>
        </row>
        <row r="33611">
          <cell r="K33611" t="str">
            <v>SLT0000804</v>
          </cell>
          <cell r="L33611" t="str">
            <v>M4小背折叠器</v>
          </cell>
          <cell r="M33611" t="str">
            <v>调角器</v>
          </cell>
          <cell r="N33611">
            <v>113</v>
          </cell>
          <cell r="O33611">
            <v>17.989999999999998</v>
          </cell>
          <cell r="P33611" t="str">
            <v>EA</v>
          </cell>
          <cell r="Q33611">
            <v>1</v>
          </cell>
          <cell r="R33611">
            <v>2032.87</v>
          </cell>
          <cell r="S33611">
            <v>113</v>
          </cell>
          <cell r="T33611">
            <v>17.989999999999998</v>
          </cell>
        </row>
        <row r="33612">
          <cell r="K33612" t="str">
            <v>SLT0000804</v>
          </cell>
          <cell r="L33612" t="str">
            <v>M4小背折叠器</v>
          </cell>
          <cell r="M33612" t="str">
            <v>调角器</v>
          </cell>
          <cell r="N33612">
            <v>100</v>
          </cell>
          <cell r="O33612">
            <v>17.989999999999998</v>
          </cell>
          <cell r="P33612" t="str">
            <v>EA</v>
          </cell>
          <cell r="Q33612">
            <v>1</v>
          </cell>
          <cell r="R33612">
            <v>1799</v>
          </cell>
          <cell r="S33612">
            <v>100</v>
          </cell>
          <cell r="T33612">
            <v>17.989999999999998</v>
          </cell>
        </row>
        <row r="33613">
          <cell r="K33613" t="str">
            <v>SLT0000830</v>
          </cell>
          <cell r="L33613" t="str">
            <v>司机总座左罩壳</v>
          </cell>
          <cell r="M33613" t="str">
            <v>M4中重卡左舵长主动</v>
          </cell>
          <cell r="N33613">
            <v>30</v>
          </cell>
          <cell r="O33613">
            <v>5.7375999999999996</v>
          </cell>
          <cell r="P33613" t="str">
            <v>EA</v>
          </cell>
          <cell r="Q33613">
            <v>1</v>
          </cell>
          <cell r="R33613">
            <v>172.13</v>
          </cell>
          <cell r="S33613">
            <v>30</v>
          </cell>
          <cell r="T33613">
            <v>5.7375999999999996</v>
          </cell>
        </row>
        <row r="33614">
          <cell r="K33614" t="str">
            <v>SLT0000830</v>
          </cell>
          <cell r="L33614" t="str">
            <v>司机总座左罩壳</v>
          </cell>
          <cell r="M33614" t="str">
            <v>M4中重卡左舵长主动</v>
          </cell>
          <cell r="N33614">
            <v>60</v>
          </cell>
          <cell r="O33614">
            <v>5.7375999999999996</v>
          </cell>
          <cell r="P33614" t="str">
            <v>EA</v>
          </cell>
          <cell r="Q33614">
            <v>1</v>
          </cell>
          <cell r="R33614">
            <v>344.26</v>
          </cell>
          <cell r="S33614">
            <v>60</v>
          </cell>
          <cell r="T33614">
            <v>5.7375999999999996</v>
          </cell>
        </row>
        <row r="33615">
          <cell r="K33615" t="str">
            <v>SLT0000830</v>
          </cell>
          <cell r="L33615" t="str">
            <v>司机总座左罩壳</v>
          </cell>
          <cell r="M33615" t="str">
            <v>M4中重卡左舵长主动</v>
          </cell>
          <cell r="N33615">
            <v>60</v>
          </cell>
          <cell r="O33615">
            <v>5.7375999999999996</v>
          </cell>
          <cell r="P33615" t="str">
            <v>EA</v>
          </cell>
          <cell r="Q33615">
            <v>1</v>
          </cell>
          <cell r="R33615">
            <v>344.26</v>
          </cell>
          <cell r="S33615">
            <v>60</v>
          </cell>
          <cell r="T33615">
            <v>5.7375999999999996</v>
          </cell>
        </row>
        <row r="33616">
          <cell r="K33616" t="str">
            <v>SLT0000830</v>
          </cell>
          <cell r="L33616" t="str">
            <v>司机总座左罩壳</v>
          </cell>
          <cell r="M33616" t="str">
            <v>M4中重卡左舵长主动</v>
          </cell>
          <cell r="N33616">
            <v>60</v>
          </cell>
          <cell r="O33616">
            <v>5.7375999999999996</v>
          </cell>
          <cell r="P33616" t="str">
            <v>EA</v>
          </cell>
          <cell r="Q33616">
            <v>1</v>
          </cell>
          <cell r="R33616">
            <v>344.26</v>
          </cell>
          <cell r="S33616">
            <v>60</v>
          </cell>
          <cell r="T33616">
            <v>5.7375999999999996</v>
          </cell>
        </row>
        <row r="33617">
          <cell r="K33617" t="str">
            <v>SLT0000830</v>
          </cell>
          <cell r="L33617" t="str">
            <v>司机总座左罩壳</v>
          </cell>
          <cell r="M33617" t="str">
            <v>M4中重卡左舵长主动</v>
          </cell>
          <cell r="N33617">
            <v>210</v>
          </cell>
          <cell r="O33617">
            <v>5.7375999999999996</v>
          </cell>
          <cell r="P33617" t="str">
            <v>EA</v>
          </cell>
          <cell r="Q33617">
            <v>1</v>
          </cell>
          <cell r="R33617">
            <v>1204.9000000000001</v>
          </cell>
          <cell r="S33617">
            <v>210</v>
          </cell>
          <cell r="T33617">
            <v>5.7375999999999996</v>
          </cell>
        </row>
        <row r="33618">
          <cell r="K33618" t="str">
            <v>SLT0000830</v>
          </cell>
          <cell r="L33618" t="str">
            <v>司机总座左罩壳</v>
          </cell>
          <cell r="M33618" t="str">
            <v>M4中重卡左舵长主动</v>
          </cell>
          <cell r="N33618">
            <v>60</v>
          </cell>
          <cell r="O33618">
            <v>5.7375999999999996</v>
          </cell>
          <cell r="P33618" t="str">
            <v>EA</v>
          </cell>
          <cell r="Q33618">
            <v>1</v>
          </cell>
          <cell r="R33618">
            <v>344.26</v>
          </cell>
          <cell r="S33618">
            <v>60</v>
          </cell>
          <cell r="T33618">
            <v>5.7375999999999996</v>
          </cell>
        </row>
        <row r="33619">
          <cell r="K33619" t="str">
            <v>SLT0000830</v>
          </cell>
          <cell r="L33619" t="str">
            <v>司机总座左罩壳</v>
          </cell>
          <cell r="M33619" t="str">
            <v>M4中重卡左舵长主动</v>
          </cell>
          <cell r="N33619">
            <v>27</v>
          </cell>
          <cell r="O33619">
            <v>5.7375999999999996</v>
          </cell>
          <cell r="P33619" t="str">
            <v>EA</v>
          </cell>
          <cell r="Q33619">
            <v>1</v>
          </cell>
          <cell r="R33619">
            <v>154.91999999999999</v>
          </cell>
          <cell r="S33619">
            <v>27</v>
          </cell>
          <cell r="T33619">
            <v>5.7375999999999996</v>
          </cell>
        </row>
        <row r="33620">
          <cell r="K33620" t="str">
            <v>SLT0000831</v>
          </cell>
          <cell r="L33620" t="str">
            <v>司机副边右侧罩壳</v>
          </cell>
          <cell r="M33620" t="str">
            <v>M4中重卡</v>
          </cell>
          <cell r="N33620">
            <v>250</v>
          </cell>
          <cell r="O33620">
            <v>1.3462000000000001</v>
          </cell>
          <cell r="P33620" t="str">
            <v>EA</v>
          </cell>
          <cell r="Q33620">
            <v>1</v>
          </cell>
          <cell r="R33620">
            <v>336.55</v>
          </cell>
          <cell r="S33620">
            <v>250</v>
          </cell>
          <cell r="T33620">
            <v>1.3462000000000001</v>
          </cell>
        </row>
        <row r="33621">
          <cell r="K33621" t="str">
            <v>SLT0000832</v>
          </cell>
          <cell r="L33621" t="str">
            <v>司机主边调角器总成</v>
          </cell>
          <cell r="M33621" t="str">
            <v/>
          </cell>
          <cell r="N33621">
            <v>20</v>
          </cell>
          <cell r="O33621">
            <v>23.4</v>
          </cell>
          <cell r="P33621" t="str">
            <v>EA</v>
          </cell>
          <cell r="Q33621">
            <v>1</v>
          </cell>
          <cell r="R33621">
            <v>468</v>
          </cell>
          <cell r="S33621">
            <v>20</v>
          </cell>
          <cell r="T33621">
            <v>23.63</v>
          </cell>
        </row>
        <row r="33622">
          <cell r="K33622" t="str">
            <v>SLT0000832</v>
          </cell>
          <cell r="L33622" t="str">
            <v>司机主边调角器总成</v>
          </cell>
          <cell r="M33622" t="str">
            <v/>
          </cell>
          <cell r="N33622">
            <v>80</v>
          </cell>
          <cell r="O33622">
            <v>23.4</v>
          </cell>
          <cell r="P33622" t="str">
            <v>EA</v>
          </cell>
          <cell r="Q33622">
            <v>1</v>
          </cell>
          <cell r="R33622">
            <v>1872</v>
          </cell>
          <cell r="S33622">
            <v>80</v>
          </cell>
          <cell r="T33622">
            <v>23.63</v>
          </cell>
        </row>
        <row r="33623">
          <cell r="K33623" t="str">
            <v>SLT0000832</v>
          </cell>
          <cell r="L33623" t="str">
            <v>司机主边调角器总成</v>
          </cell>
          <cell r="M33623" t="str">
            <v/>
          </cell>
          <cell r="N33623">
            <v>60</v>
          </cell>
          <cell r="O33623">
            <v>23.4</v>
          </cell>
          <cell r="P33623" t="str">
            <v>EA</v>
          </cell>
          <cell r="Q33623">
            <v>1</v>
          </cell>
          <cell r="R33623">
            <v>1404</v>
          </cell>
          <cell r="S33623">
            <v>60</v>
          </cell>
          <cell r="T33623">
            <v>23.63</v>
          </cell>
        </row>
        <row r="33624">
          <cell r="K33624" t="str">
            <v>SLT0000832</v>
          </cell>
          <cell r="L33624" t="str">
            <v>司机主边调角器总成</v>
          </cell>
          <cell r="M33624" t="str">
            <v/>
          </cell>
          <cell r="N33624">
            <v>60</v>
          </cell>
          <cell r="O33624">
            <v>23.4</v>
          </cell>
          <cell r="P33624" t="str">
            <v>EA</v>
          </cell>
          <cell r="Q33624">
            <v>1</v>
          </cell>
          <cell r="R33624">
            <v>1404</v>
          </cell>
          <cell r="S33624">
            <v>60</v>
          </cell>
          <cell r="T33624">
            <v>23.63</v>
          </cell>
        </row>
        <row r="33625">
          <cell r="K33625" t="str">
            <v>SLT0000832</v>
          </cell>
          <cell r="L33625" t="str">
            <v>司机主边调角器总成</v>
          </cell>
          <cell r="M33625" t="str">
            <v/>
          </cell>
          <cell r="N33625">
            <v>200</v>
          </cell>
          <cell r="O33625">
            <v>23.4</v>
          </cell>
          <cell r="P33625" t="str">
            <v>EA</v>
          </cell>
          <cell r="Q33625">
            <v>1</v>
          </cell>
          <cell r="R33625">
            <v>4680</v>
          </cell>
          <cell r="S33625">
            <v>200</v>
          </cell>
          <cell r="T33625">
            <v>23.63</v>
          </cell>
        </row>
        <row r="33626">
          <cell r="K33626" t="str">
            <v>SLT0000832</v>
          </cell>
          <cell r="L33626" t="str">
            <v>司机主边调角器总成</v>
          </cell>
          <cell r="M33626" t="str">
            <v/>
          </cell>
          <cell r="N33626">
            <v>60</v>
          </cell>
          <cell r="O33626">
            <v>23.4</v>
          </cell>
          <cell r="P33626" t="str">
            <v>EA</v>
          </cell>
          <cell r="Q33626">
            <v>1</v>
          </cell>
          <cell r="R33626">
            <v>1404</v>
          </cell>
          <cell r="S33626">
            <v>60</v>
          </cell>
          <cell r="T33626">
            <v>23.63</v>
          </cell>
        </row>
        <row r="33627">
          <cell r="K33627" t="str">
            <v>SLT0000832</v>
          </cell>
          <cell r="L33627" t="str">
            <v>司机主边调角器总成</v>
          </cell>
          <cell r="M33627" t="str">
            <v/>
          </cell>
          <cell r="N33627">
            <v>55</v>
          </cell>
          <cell r="O33627">
            <v>23.4</v>
          </cell>
          <cell r="P33627" t="str">
            <v>EA</v>
          </cell>
          <cell r="Q33627">
            <v>1</v>
          </cell>
          <cell r="R33627">
            <v>1287</v>
          </cell>
          <cell r="S33627">
            <v>55</v>
          </cell>
          <cell r="T33627">
            <v>23.63</v>
          </cell>
        </row>
        <row r="33628">
          <cell r="K33628" t="str">
            <v>SLT0000835</v>
          </cell>
          <cell r="L33628" t="str">
            <v>副司机主边调角器总成</v>
          </cell>
          <cell r="M33628" t="str">
            <v/>
          </cell>
          <cell r="N33628">
            <v>20</v>
          </cell>
          <cell r="O33628">
            <v>23.4</v>
          </cell>
          <cell r="P33628" t="str">
            <v>EA</v>
          </cell>
          <cell r="Q33628">
            <v>1</v>
          </cell>
          <cell r="R33628">
            <v>468</v>
          </cell>
          <cell r="S33628">
            <v>20</v>
          </cell>
          <cell r="T33628">
            <v>23.63</v>
          </cell>
        </row>
        <row r="33629">
          <cell r="K33629" t="str">
            <v>SLT0000835</v>
          </cell>
          <cell r="L33629" t="str">
            <v>副司机主边调角器总成</v>
          </cell>
          <cell r="M33629" t="str">
            <v/>
          </cell>
          <cell r="N33629">
            <v>20</v>
          </cell>
          <cell r="O33629">
            <v>23.4</v>
          </cell>
          <cell r="P33629" t="str">
            <v>EA</v>
          </cell>
          <cell r="Q33629">
            <v>1</v>
          </cell>
          <cell r="R33629">
            <v>468</v>
          </cell>
          <cell r="S33629">
            <v>20</v>
          </cell>
          <cell r="T33629">
            <v>23.63</v>
          </cell>
        </row>
        <row r="33630">
          <cell r="K33630" t="str">
            <v>SLT0001092</v>
          </cell>
          <cell r="L33630" t="str">
            <v>钢丝2.5*220</v>
          </cell>
          <cell r="M33630" t="str">
            <v/>
          </cell>
          <cell r="N33630">
            <v>20000</v>
          </cell>
          <cell r="O33630">
            <v>0.1111</v>
          </cell>
          <cell r="P33630" t="str">
            <v>EA</v>
          </cell>
          <cell r="Q33630">
            <v>1</v>
          </cell>
          <cell r="R33630">
            <v>2222</v>
          </cell>
          <cell r="S33630">
            <v>20000</v>
          </cell>
          <cell r="T33630">
            <v>0.1111</v>
          </cell>
        </row>
        <row r="33631">
          <cell r="K33631" t="str">
            <v>SLT0001092</v>
          </cell>
          <cell r="L33631" t="str">
            <v>钢丝2.5*220</v>
          </cell>
          <cell r="M33631" t="str">
            <v/>
          </cell>
          <cell r="N33631">
            <v>50000</v>
          </cell>
          <cell r="O33631">
            <v>0.1111</v>
          </cell>
          <cell r="P33631" t="str">
            <v>EA</v>
          </cell>
          <cell r="Q33631">
            <v>1</v>
          </cell>
          <cell r="R33631">
            <v>5555</v>
          </cell>
          <cell r="S33631">
            <v>50000</v>
          </cell>
          <cell r="T33631">
            <v>0.1111</v>
          </cell>
        </row>
        <row r="33632">
          <cell r="K33632" t="str">
            <v>SLT0001092</v>
          </cell>
          <cell r="L33632" t="str">
            <v>钢丝2.5*220</v>
          </cell>
          <cell r="M33632" t="str">
            <v/>
          </cell>
          <cell r="N33632">
            <v>20000</v>
          </cell>
          <cell r="O33632">
            <v>0.1111</v>
          </cell>
          <cell r="P33632" t="str">
            <v>EA</v>
          </cell>
          <cell r="Q33632">
            <v>1</v>
          </cell>
          <cell r="R33632">
            <v>2222</v>
          </cell>
          <cell r="S33632">
            <v>20000</v>
          </cell>
          <cell r="T33632">
            <v>0.1111</v>
          </cell>
        </row>
        <row r="33633">
          <cell r="K33633" t="str">
            <v>SLT0001093</v>
          </cell>
          <cell r="L33633" t="str">
            <v>钢丝2.5*270</v>
          </cell>
          <cell r="M33633" t="str">
            <v/>
          </cell>
          <cell r="N33633">
            <v>20000</v>
          </cell>
          <cell r="O33633">
            <v>0.1111</v>
          </cell>
          <cell r="P33633" t="str">
            <v>EA</v>
          </cell>
          <cell r="Q33633">
            <v>1</v>
          </cell>
          <cell r="R33633">
            <v>2222</v>
          </cell>
          <cell r="S33633">
            <v>20000</v>
          </cell>
          <cell r="T33633">
            <v>0.1111</v>
          </cell>
        </row>
        <row r="33634">
          <cell r="K33634" t="str">
            <v>SLT0001102</v>
          </cell>
          <cell r="L33634" t="str">
            <v>K1窄车单人背（骨架）</v>
          </cell>
          <cell r="M33634" t="str">
            <v/>
          </cell>
          <cell r="N33634">
            <v>50</v>
          </cell>
          <cell r="O33634">
            <v>19.938099999999999</v>
          </cell>
          <cell r="P33634" t="str">
            <v>EA</v>
          </cell>
          <cell r="Q33634">
            <v>1</v>
          </cell>
          <cell r="R33634">
            <v>996.91</v>
          </cell>
          <cell r="S33634">
            <v>50</v>
          </cell>
          <cell r="T33634">
            <v>19.938099999999999</v>
          </cell>
        </row>
        <row r="33635">
          <cell r="K33635" t="str">
            <v>SLT0001104</v>
          </cell>
          <cell r="L33635" t="str">
            <v>K1窄车双人背（骨架）</v>
          </cell>
          <cell r="M33635" t="str">
            <v/>
          </cell>
          <cell r="N33635">
            <v>100</v>
          </cell>
          <cell r="O33635">
            <v>26.2301</v>
          </cell>
          <cell r="P33635" t="str">
            <v>EA</v>
          </cell>
          <cell r="Q33635">
            <v>1</v>
          </cell>
          <cell r="R33635">
            <v>2623.01</v>
          </cell>
          <cell r="S33635">
            <v>100</v>
          </cell>
          <cell r="T33635">
            <v>26.2301</v>
          </cell>
        </row>
        <row r="33636">
          <cell r="K33636" t="str">
            <v>SLT0001106</v>
          </cell>
          <cell r="L33636" t="str">
            <v>K1窄车三人背骨架</v>
          </cell>
          <cell r="M33636" t="str">
            <v/>
          </cell>
          <cell r="N33636">
            <v>50</v>
          </cell>
          <cell r="O33636">
            <v>33.345100000000002</v>
          </cell>
          <cell r="P33636" t="str">
            <v>EA</v>
          </cell>
          <cell r="Q33636">
            <v>1</v>
          </cell>
          <cell r="R33636">
            <v>1667.26</v>
          </cell>
          <cell r="S33636">
            <v>50</v>
          </cell>
          <cell r="T33636">
            <v>33.345100000000002</v>
          </cell>
        </row>
        <row r="33637">
          <cell r="K33637" t="str">
            <v>slt0001118</v>
          </cell>
          <cell r="L33637" t="str">
            <v>三人靠背骨架总成</v>
          </cell>
          <cell r="M33637" t="str">
            <v>G7</v>
          </cell>
          <cell r="N33637">
            <v>15</v>
          </cell>
          <cell r="O33637">
            <v>34.300899999999999</v>
          </cell>
          <cell r="P33637" t="str">
            <v>EA</v>
          </cell>
          <cell r="Q33637">
            <v>1</v>
          </cell>
          <cell r="R33637">
            <v>514.51</v>
          </cell>
          <cell r="S33637">
            <v>15</v>
          </cell>
          <cell r="T33637">
            <v>34.300899999999999</v>
          </cell>
        </row>
        <row r="33638">
          <cell r="K33638" t="str">
            <v>slt0001118</v>
          </cell>
          <cell r="L33638" t="str">
            <v>三人靠背骨架总成</v>
          </cell>
          <cell r="M33638" t="str">
            <v>G7</v>
          </cell>
          <cell r="N33638">
            <v>20</v>
          </cell>
          <cell r="O33638">
            <v>34.300899999999999</v>
          </cell>
          <cell r="P33638" t="str">
            <v>EA</v>
          </cell>
          <cell r="Q33638">
            <v>1</v>
          </cell>
          <cell r="R33638">
            <v>686.02</v>
          </cell>
          <cell r="S33638">
            <v>20</v>
          </cell>
          <cell r="T33638">
            <v>34.300899999999999</v>
          </cell>
        </row>
        <row r="33639">
          <cell r="K33639" t="str">
            <v>slt0001118</v>
          </cell>
          <cell r="L33639" t="str">
            <v>三人靠背骨架总成</v>
          </cell>
          <cell r="M33639" t="str">
            <v>G7</v>
          </cell>
          <cell r="N33639">
            <v>15</v>
          </cell>
          <cell r="O33639">
            <v>34.300899999999999</v>
          </cell>
          <cell r="P33639" t="str">
            <v>EA</v>
          </cell>
          <cell r="Q33639">
            <v>1</v>
          </cell>
          <cell r="R33639">
            <v>514.51</v>
          </cell>
          <cell r="S33639">
            <v>15</v>
          </cell>
          <cell r="T33639">
            <v>34.300899999999999</v>
          </cell>
        </row>
        <row r="33640">
          <cell r="K33640" t="str">
            <v>slt0001118</v>
          </cell>
          <cell r="L33640" t="str">
            <v>三人靠背骨架总成</v>
          </cell>
          <cell r="M33640" t="str">
            <v>G7</v>
          </cell>
          <cell r="N33640">
            <v>20</v>
          </cell>
          <cell r="O33640">
            <v>34.300899999999999</v>
          </cell>
          <cell r="P33640" t="str">
            <v>EA</v>
          </cell>
          <cell r="Q33640">
            <v>1</v>
          </cell>
          <cell r="R33640">
            <v>686.02</v>
          </cell>
          <cell r="S33640">
            <v>20</v>
          </cell>
          <cell r="T33640">
            <v>34.300899999999999</v>
          </cell>
        </row>
        <row r="33641">
          <cell r="K33641" t="str">
            <v>SLT0001126</v>
          </cell>
          <cell r="L33641" t="str">
            <v>钢丝2.5*400</v>
          </cell>
          <cell r="M33641" t="str">
            <v/>
          </cell>
          <cell r="N33641">
            <v>20000</v>
          </cell>
          <cell r="O33641">
            <v>0.188</v>
          </cell>
          <cell r="P33641" t="str">
            <v>EA</v>
          </cell>
          <cell r="Q33641">
            <v>1</v>
          </cell>
          <cell r="R33641">
            <v>3760</v>
          </cell>
          <cell r="S33641">
            <v>20000</v>
          </cell>
          <cell r="T33641">
            <v>0.188</v>
          </cell>
        </row>
        <row r="33642">
          <cell r="K33642" t="str">
            <v>SLT0001126</v>
          </cell>
          <cell r="L33642" t="str">
            <v>钢丝2.5*400</v>
          </cell>
          <cell r="M33642" t="str">
            <v/>
          </cell>
          <cell r="N33642">
            <v>10000</v>
          </cell>
          <cell r="O33642">
            <v>0.188</v>
          </cell>
          <cell r="P33642" t="str">
            <v>EA</v>
          </cell>
          <cell r="Q33642">
            <v>1</v>
          </cell>
          <cell r="R33642">
            <v>1880</v>
          </cell>
          <cell r="S33642">
            <v>10000</v>
          </cell>
          <cell r="T33642">
            <v>0.188</v>
          </cell>
        </row>
        <row r="33643">
          <cell r="K33643" t="str">
            <v>SLT0001126</v>
          </cell>
          <cell r="L33643" t="str">
            <v>钢丝2.5*400</v>
          </cell>
          <cell r="M33643" t="str">
            <v/>
          </cell>
          <cell r="N33643">
            <v>20000</v>
          </cell>
          <cell r="O33643">
            <v>0.188</v>
          </cell>
          <cell r="P33643" t="str">
            <v>EA</v>
          </cell>
          <cell r="Q33643">
            <v>1</v>
          </cell>
          <cell r="R33643">
            <v>3760</v>
          </cell>
          <cell r="S33643">
            <v>20000</v>
          </cell>
          <cell r="T33643">
            <v>0.188</v>
          </cell>
        </row>
        <row r="33644">
          <cell r="K33644" t="str">
            <v>SLT0001128</v>
          </cell>
          <cell r="L33644" t="str">
            <v>副驾驶员座椅座垫骨架总成</v>
          </cell>
          <cell r="M33644" t="str">
            <v>M4-2060</v>
          </cell>
          <cell r="N33644">
            <v>113</v>
          </cell>
          <cell r="O33644">
            <v>14.897399999999999</v>
          </cell>
          <cell r="P33644" t="str">
            <v>EA</v>
          </cell>
          <cell r="Q33644">
            <v>1</v>
          </cell>
          <cell r="R33644">
            <v>1683.41</v>
          </cell>
          <cell r="S33644">
            <v>113</v>
          </cell>
          <cell r="T33644">
            <v>14.897399999999999</v>
          </cell>
        </row>
        <row r="33645">
          <cell r="K33645" t="str">
            <v>SLT0001128</v>
          </cell>
          <cell r="L33645" t="str">
            <v>副驾驶员座椅座垫骨架总成</v>
          </cell>
          <cell r="M33645" t="str">
            <v>M4-2060</v>
          </cell>
          <cell r="N33645">
            <v>100</v>
          </cell>
          <cell r="O33645">
            <v>14.897399999999999</v>
          </cell>
          <cell r="P33645" t="str">
            <v>EA</v>
          </cell>
          <cell r="Q33645">
            <v>1</v>
          </cell>
          <cell r="R33645">
            <v>1489.74</v>
          </cell>
          <cell r="S33645">
            <v>100</v>
          </cell>
          <cell r="T33645">
            <v>14.897399999999999</v>
          </cell>
        </row>
        <row r="33646">
          <cell r="K33646" t="str">
            <v>SLT0001128</v>
          </cell>
          <cell r="L33646" t="str">
            <v>副驾驶员座椅座垫骨架总成</v>
          </cell>
          <cell r="M33646" t="str">
            <v>M4-2060</v>
          </cell>
          <cell r="N33646">
            <v>179</v>
          </cell>
          <cell r="O33646">
            <v>14.897399999999999</v>
          </cell>
          <cell r="P33646" t="str">
            <v>EA</v>
          </cell>
          <cell r="Q33646">
            <v>1</v>
          </cell>
          <cell r="R33646">
            <v>2666.63</v>
          </cell>
          <cell r="S33646">
            <v>179</v>
          </cell>
          <cell r="T33646">
            <v>14.897399999999999</v>
          </cell>
        </row>
        <row r="33647">
          <cell r="K33647" t="str">
            <v>SLT0001140</v>
          </cell>
          <cell r="L33647" t="str">
            <v>副驾驶员座椅总成</v>
          </cell>
          <cell r="M33647" t="str">
            <v>1B18069100652</v>
          </cell>
          <cell r="N33647">
            <v>6</v>
          </cell>
          <cell r="O33647">
            <v>248.87</v>
          </cell>
          <cell r="P33647" t="str">
            <v>EA</v>
          </cell>
          <cell r="Q33647">
            <v>1</v>
          </cell>
          <cell r="R33647">
            <v>1493.22</v>
          </cell>
          <cell r="S33647">
            <v>6</v>
          </cell>
          <cell r="T33647">
            <v>250.12</v>
          </cell>
        </row>
        <row r="33648">
          <cell r="K33648" t="str">
            <v>SLT0001286</v>
          </cell>
          <cell r="L33648" t="str">
            <v>副驾驶员座椅总成</v>
          </cell>
          <cell r="M33648" t="str">
            <v>L0681020119A0</v>
          </cell>
          <cell r="N33648">
            <v>5</v>
          </cell>
          <cell r="O33648">
            <v>297.27</v>
          </cell>
          <cell r="P33648" t="str">
            <v>EA</v>
          </cell>
          <cell r="Q33648">
            <v>1</v>
          </cell>
          <cell r="R33648">
            <v>1486.35</v>
          </cell>
          <cell r="S33648">
            <v>5</v>
          </cell>
          <cell r="T33648">
            <v>297.27</v>
          </cell>
        </row>
        <row r="33649">
          <cell r="K33649" t="str">
            <v>SLT0001297</v>
          </cell>
          <cell r="L33649" t="str">
            <v>驾驶员座椅总成</v>
          </cell>
          <cell r="M33649" t="str">
            <v>L1681010104A0</v>
          </cell>
          <cell r="N33649">
            <v>179</v>
          </cell>
          <cell r="O33649">
            <v>227.41</v>
          </cell>
          <cell r="P33649" t="str">
            <v>EA</v>
          </cell>
          <cell r="Q33649">
            <v>1</v>
          </cell>
          <cell r="R33649">
            <v>40706.39</v>
          </cell>
          <cell r="S33649">
            <v>179</v>
          </cell>
          <cell r="T33649">
            <v>217.95</v>
          </cell>
        </row>
        <row r="33650">
          <cell r="K33650" t="str">
            <v>SLT0001297</v>
          </cell>
          <cell r="L33650" t="str">
            <v>驾驶员座椅总成</v>
          </cell>
          <cell r="M33650" t="str">
            <v>L1681010104A0</v>
          </cell>
          <cell r="N33650">
            <v>52</v>
          </cell>
          <cell r="O33650">
            <v>227.41</v>
          </cell>
          <cell r="P33650" t="str">
            <v>EA</v>
          </cell>
          <cell r="Q33650">
            <v>1</v>
          </cell>
          <cell r="R33650">
            <v>11825.32</v>
          </cell>
          <cell r="S33650">
            <v>52</v>
          </cell>
          <cell r="T33650">
            <v>217.95</v>
          </cell>
        </row>
        <row r="33651">
          <cell r="K33651" t="str">
            <v>SLT0001299</v>
          </cell>
          <cell r="L33651" t="str">
            <v>副驾驶员座椅总成</v>
          </cell>
          <cell r="M33651" t="str">
            <v>L1681020112A0</v>
          </cell>
          <cell r="N33651">
            <v>19</v>
          </cell>
          <cell r="O33651">
            <v>284.85000000000002</v>
          </cell>
          <cell r="P33651" t="str">
            <v>EA</v>
          </cell>
          <cell r="Q33651">
            <v>1</v>
          </cell>
          <cell r="R33651">
            <v>5412.15</v>
          </cell>
          <cell r="S33651">
            <v>19</v>
          </cell>
          <cell r="T33651">
            <v>273.45999999999998</v>
          </cell>
        </row>
        <row r="33652">
          <cell r="K33652" t="str">
            <v>SLT0001299</v>
          </cell>
          <cell r="L33652" t="str">
            <v>副驾驶员座椅总成</v>
          </cell>
          <cell r="M33652" t="str">
            <v>L1681020112A0</v>
          </cell>
          <cell r="N33652">
            <v>75</v>
          </cell>
          <cell r="O33652">
            <v>284.85000000000002</v>
          </cell>
          <cell r="P33652" t="str">
            <v>EA</v>
          </cell>
          <cell r="Q33652">
            <v>1</v>
          </cell>
          <cell r="R33652">
            <v>21363.75</v>
          </cell>
          <cell r="S33652">
            <v>75</v>
          </cell>
          <cell r="T33652">
            <v>273.45999999999998</v>
          </cell>
        </row>
        <row r="33653">
          <cell r="K33653" t="str">
            <v>SLT0001300</v>
          </cell>
          <cell r="L33653" t="str">
            <v>副驾驶员座椅总成</v>
          </cell>
          <cell r="M33653" t="str">
            <v>L1681020114A0</v>
          </cell>
          <cell r="N33653">
            <v>149</v>
          </cell>
          <cell r="O33653">
            <v>292.87</v>
          </cell>
          <cell r="P33653" t="str">
            <v>EA</v>
          </cell>
          <cell r="Q33653">
            <v>1</v>
          </cell>
          <cell r="R33653">
            <v>43637.63</v>
          </cell>
          <cell r="S33653">
            <v>149</v>
          </cell>
          <cell r="T33653">
            <v>281.16000000000003</v>
          </cell>
        </row>
        <row r="33654">
          <cell r="K33654" t="str">
            <v>SLT0001572</v>
          </cell>
          <cell r="L33654" t="str">
            <v>J6F大背折叠器</v>
          </cell>
          <cell r="M33654" t="str">
            <v>调角器</v>
          </cell>
          <cell r="N33654">
            <v>28</v>
          </cell>
          <cell r="O33654">
            <v>17.940000000000001</v>
          </cell>
          <cell r="P33654" t="str">
            <v>EA</v>
          </cell>
          <cell r="Q33654">
            <v>1</v>
          </cell>
          <cell r="R33654">
            <v>502.32</v>
          </cell>
          <cell r="S33654">
            <v>28</v>
          </cell>
          <cell r="T33654">
            <v>17.940000000000001</v>
          </cell>
        </row>
        <row r="33655">
          <cell r="K33655" t="str">
            <v>SLT0001572</v>
          </cell>
          <cell r="L33655" t="str">
            <v>J6F大背折叠器</v>
          </cell>
          <cell r="M33655" t="str">
            <v>调角器</v>
          </cell>
          <cell r="N33655">
            <v>150</v>
          </cell>
          <cell r="O33655">
            <v>17.940000000000001</v>
          </cell>
          <cell r="P33655" t="str">
            <v>EA</v>
          </cell>
          <cell r="Q33655">
            <v>1</v>
          </cell>
          <cell r="R33655">
            <v>2691</v>
          </cell>
          <cell r="S33655">
            <v>150</v>
          </cell>
          <cell r="T33655">
            <v>17.940000000000001</v>
          </cell>
        </row>
        <row r="33656">
          <cell r="K33656" t="str">
            <v>SLT0001572</v>
          </cell>
          <cell r="L33656" t="str">
            <v>J6F大背折叠器</v>
          </cell>
          <cell r="M33656" t="str">
            <v>调角器</v>
          </cell>
          <cell r="N33656">
            <v>100</v>
          </cell>
          <cell r="O33656">
            <v>17.940000000000001</v>
          </cell>
          <cell r="P33656" t="str">
            <v>EA</v>
          </cell>
          <cell r="Q33656">
            <v>1</v>
          </cell>
          <cell r="R33656">
            <v>1794</v>
          </cell>
          <cell r="S33656">
            <v>100</v>
          </cell>
          <cell r="T33656">
            <v>17.940000000000001</v>
          </cell>
        </row>
        <row r="33657">
          <cell r="K33657" t="str">
            <v>SLT0001572</v>
          </cell>
          <cell r="L33657" t="str">
            <v>J6F大背折叠器</v>
          </cell>
          <cell r="M33657" t="str">
            <v>调角器</v>
          </cell>
          <cell r="N33657">
            <v>100</v>
          </cell>
          <cell r="O33657">
            <v>17.940000000000001</v>
          </cell>
          <cell r="P33657" t="str">
            <v>EA</v>
          </cell>
          <cell r="Q33657">
            <v>1</v>
          </cell>
          <cell r="R33657">
            <v>1794</v>
          </cell>
          <cell r="S33657">
            <v>100</v>
          </cell>
          <cell r="T33657">
            <v>17.940000000000001</v>
          </cell>
        </row>
        <row r="33658">
          <cell r="K33658" t="str">
            <v>SLT0001572</v>
          </cell>
          <cell r="L33658" t="str">
            <v>J6F大背折叠器</v>
          </cell>
          <cell r="M33658" t="str">
            <v>调角器</v>
          </cell>
          <cell r="N33658">
            <v>130</v>
          </cell>
          <cell r="O33658">
            <v>17.940000000000001</v>
          </cell>
          <cell r="P33658" t="str">
            <v>EA</v>
          </cell>
          <cell r="Q33658">
            <v>1</v>
          </cell>
          <cell r="R33658">
            <v>2332.1999999999998</v>
          </cell>
          <cell r="S33658">
            <v>130</v>
          </cell>
          <cell r="T33658">
            <v>17.940000000000001</v>
          </cell>
        </row>
        <row r="33659">
          <cell r="K33659" t="str">
            <v>SLT0001572</v>
          </cell>
          <cell r="L33659" t="str">
            <v>J6F大背折叠器</v>
          </cell>
          <cell r="M33659" t="str">
            <v>调角器</v>
          </cell>
          <cell r="N33659">
            <v>350</v>
          </cell>
          <cell r="O33659">
            <v>17.940000000000001</v>
          </cell>
          <cell r="P33659" t="str">
            <v>EA</v>
          </cell>
          <cell r="Q33659">
            <v>1</v>
          </cell>
          <cell r="R33659">
            <v>6279</v>
          </cell>
          <cell r="S33659">
            <v>350</v>
          </cell>
          <cell r="T33659">
            <v>17.940000000000001</v>
          </cell>
        </row>
        <row r="33660">
          <cell r="K33660" t="str">
            <v>SLT0001572</v>
          </cell>
          <cell r="L33660" t="str">
            <v>J6F大背折叠器</v>
          </cell>
          <cell r="M33660" t="str">
            <v>调角器</v>
          </cell>
          <cell r="N33660">
            <v>100</v>
          </cell>
          <cell r="O33660">
            <v>17.940000000000001</v>
          </cell>
          <cell r="P33660" t="str">
            <v>EA</v>
          </cell>
          <cell r="Q33660">
            <v>1</v>
          </cell>
          <cell r="R33660">
            <v>1794</v>
          </cell>
          <cell r="S33660">
            <v>100</v>
          </cell>
          <cell r="T33660">
            <v>17.940000000000001</v>
          </cell>
        </row>
        <row r="33661">
          <cell r="K33661" t="str">
            <v>SLT0001572</v>
          </cell>
          <cell r="L33661" t="str">
            <v>J6F大背折叠器</v>
          </cell>
          <cell r="M33661" t="str">
            <v>调角器</v>
          </cell>
          <cell r="N33661">
            <v>100</v>
          </cell>
          <cell r="O33661">
            <v>17.940000000000001</v>
          </cell>
          <cell r="P33661" t="str">
            <v>EA</v>
          </cell>
          <cell r="Q33661">
            <v>1</v>
          </cell>
          <cell r="R33661">
            <v>1794</v>
          </cell>
          <cell r="S33661">
            <v>100</v>
          </cell>
          <cell r="T33661">
            <v>17.940000000000001</v>
          </cell>
        </row>
        <row r="33662">
          <cell r="K33662" t="str">
            <v>SLT0001573</v>
          </cell>
          <cell r="L33662" t="str">
            <v>J6F小背折叠器</v>
          </cell>
          <cell r="M33662" t="str">
            <v>调角器</v>
          </cell>
          <cell r="N33662">
            <v>100</v>
          </cell>
          <cell r="O33662">
            <v>18.133099999999999</v>
          </cell>
          <cell r="P33662" t="str">
            <v>EA</v>
          </cell>
          <cell r="Q33662">
            <v>1</v>
          </cell>
          <cell r="R33662">
            <v>1813.31</v>
          </cell>
          <cell r="S33662">
            <v>100</v>
          </cell>
          <cell r="T33662">
            <v>18.13</v>
          </cell>
        </row>
        <row r="33663">
          <cell r="K33663" t="str">
            <v>SLT0001573</v>
          </cell>
          <cell r="L33663" t="str">
            <v>J6F小背折叠器</v>
          </cell>
          <cell r="M33663" t="str">
            <v>调角器</v>
          </cell>
          <cell r="N33663">
            <v>150</v>
          </cell>
          <cell r="O33663">
            <v>18.133099999999999</v>
          </cell>
          <cell r="P33663" t="str">
            <v>EA</v>
          </cell>
          <cell r="Q33663">
            <v>1</v>
          </cell>
          <cell r="R33663">
            <v>2719.97</v>
          </cell>
          <cell r="S33663">
            <v>150</v>
          </cell>
          <cell r="T33663">
            <v>18.13</v>
          </cell>
        </row>
        <row r="33664">
          <cell r="K33664" t="str">
            <v>SLT0001573</v>
          </cell>
          <cell r="L33664" t="str">
            <v>J6F小背折叠器</v>
          </cell>
          <cell r="M33664" t="str">
            <v>调角器</v>
          </cell>
          <cell r="N33664">
            <v>50</v>
          </cell>
          <cell r="O33664">
            <v>18.133099999999999</v>
          </cell>
          <cell r="P33664" t="str">
            <v>EA</v>
          </cell>
          <cell r="Q33664">
            <v>1</v>
          </cell>
          <cell r="R33664">
            <v>906.66</v>
          </cell>
          <cell r="S33664">
            <v>50</v>
          </cell>
          <cell r="T33664">
            <v>18.13</v>
          </cell>
        </row>
        <row r="33665">
          <cell r="K33665" t="str">
            <v>SLT0001573</v>
          </cell>
          <cell r="L33665" t="str">
            <v>J6F小背折叠器</v>
          </cell>
          <cell r="M33665" t="str">
            <v>调角器</v>
          </cell>
          <cell r="N33665">
            <v>100</v>
          </cell>
          <cell r="O33665">
            <v>18.133099999999999</v>
          </cell>
          <cell r="P33665" t="str">
            <v>EA</v>
          </cell>
          <cell r="Q33665">
            <v>1</v>
          </cell>
          <cell r="R33665">
            <v>1813.31</v>
          </cell>
          <cell r="S33665">
            <v>100</v>
          </cell>
          <cell r="T33665">
            <v>18.13</v>
          </cell>
        </row>
        <row r="33666">
          <cell r="K33666" t="str">
            <v>SLT0001573</v>
          </cell>
          <cell r="L33666" t="str">
            <v>J6F小背折叠器</v>
          </cell>
          <cell r="M33666" t="str">
            <v>调角器</v>
          </cell>
          <cell r="N33666">
            <v>100</v>
          </cell>
          <cell r="O33666">
            <v>18.133099999999999</v>
          </cell>
          <cell r="P33666" t="str">
            <v>EA</v>
          </cell>
          <cell r="Q33666">
            <v>1</v>
          </cell>
          <cell r="R33666">
            <v>1813.31</v>
          </cell>
          <cell r="S33666">
            <v>100</v>
          </cell>
          <cell r="T33666">
            <v>18.13</v>
          </cell>
        </row>
        <row r="33667">
          <cell r="K33667" t="str">
            <v>SLT0001573</v>
          </cell>
          <cell r="L33667" t="str">
            <v>J6F小背折叠器</v>
          </cell>
          <cell r="M33667" t="str">
            <v>调角器</v>
          </cell>
          <cell r="N33667">
            <v>130</v>
          </cell>
          <cell r="O33667">
            <v>18.133099999999999</v>
          </cell>
          <cell r="P33667" t="str">
            <v>EA</v>
          </cell>
          <cell r="Q33667">
            <v>1</v>
          </cell>
          <cell r="R33667">
            <v>2357.3000000000002</v>
          </cell>
          <cell r="S33667">
            <v>130</v>
          </cell>
          <cell r="T33667">
            <v>18.13</v>
          </cell>
        </row>
        <row r="33668">
          <cell r="K33668" t="str">
            <v>SLT0001573</v>
          </cell>
          <cell r="L33668" t="str">
            <v>J6F小背折叠器</v>
          </cell>
          <cell r="M33668" t="str">
            <v>调角器</v>
          </cell>
          <cell r="N33668">
            <v>150</v>
          </cell>
          <cell r="O33668">
            <v>18.133099999999999</v>
          </cell>
          <cell r="P33668" t="str">
            <v>EA</v>
          </cell>
          <cell r="Q33668">
            <v>1</v>
          </cell>
          <cell r="R33668">
            <v>2719.97</v>
          </cell>
          <cell r="S33668">
            <v>150</v>
          </cell>
          <cell r="T33668">
            <v>18.13</v>
          </cell>
        </row>
        <row r="33669">
          <cell r="K33669" t="str">
            <v>SLT0001573</v>
          </cell>
          <cell r="L33669" t="str">
            <v>J6F小背折叠器</v>
          </cell>
          <cell r="M33669" t="str">
            <v>调角器</v>
          </cell>
          <cell r="N33669">
            <v>250</v>
          </cell>
          <cell r="O33669">
            <v>18.133099999999999</v>
          </cell>
          <cell r="P33669" t="str">
            <v>EA</v>
          </cell>
          <cell r="Q33669">
            <v>1</v>
          </cell>
          <cell r="R33669">
            <v>4533.28</v>
          </cell>
          <cell r="S33669">
            <v>250</v>
          </cell>
          <cell r="T33669">
            <v>18.13</v>
          </cell>
        </row>
        <row r="33670">
          <cell r="K33670" t="str">
            <v>SLT0001573</v>
          </cell>
          <cell r="L33670" t="str">
            <v>J6F小背折叠器</v>
          </cell>
          <cell r="M33670" t="str">
            <v>调角器</v>
          </cell>
          <cell r="N33670">
            <v>100</v>
          </cell>
          <cell r="O33670">
            <v>18.133099999999999</v>
          </cell>
          <cell r="P33670" t="str">
            <v>EA</v>
          </cell>
          <cell r="Q33670">
            <v>1</v>
          </cell>
          <cell r="R33670">
            <v>1813.31</v>
          </cell>
          <cell r="S33670">
            <v>100</v>
          </cell>
          <cell r="T33670">
            <v>18.13</v>
          </cell>
        </row>
        <row r="33671">
          <cell r="K33671" t="str">
            <v>SLT0001573</v>
          </cell>
          <cell r="L33671" t="str">
            <v>J6F小背折叠器</v>
          </cell>
          <cell r="M33671" t="str">
            <v>调角器</v>
          </cell>
          <cell r="N33671">
            <v>100</v>
          </cell>
          <cell r="O33671">
            <v>18.133099999999999</v>
          </cell>
          <cell r="P33671" t="str">
            <v>EA</v>
          </cell>
          <cell r="Q33671">
            <v>1</v>
          </cell>
          <cell r="R33671">
            <v>1813.31</v>
          </cell>
          <cell r="S33671">
            <v>100</v>
          </cell>
          <cell r="T33671">
            <v>18.13</v>
          </cell>
        </row>
        <row r="33672">
          <cell r="K33672" t="str">
            <v>SLT0001573</v>
          </cell>
          <cell r="L33672" t="str">
            <v>J6F小背折叠器</v>
          </cell>
          <cell r="M33672" t="str">
            <v>调角器</v>
          </cell>
          <cell r="N33672">
            <v>400</v>
          </cell>
          <cell r="O33672">
            <v>18.133099999999999</v>
          </cell>
          <cell r="P33672" t="str">
            <v>EA</v>
          </cell>
          <cell r="Q33672">
            <v>1</v>
          </cell>
          <cell r="R33672">
            <v>7253.24</v>
          </cell>
          <cell r="S33672">
            <v>400</v>
          </cell>
          <cell r="T33672">
            <v>18.13</v>
          </cell>
        </row>
        <row r="33673">
          <cell r="K33673" t="str">
            <v>SLT0001573</v>
          </cell>
          <cell r="L33673" t="str">
            <v>J6F小背折叠器</v>
          </cell>
          <cell r="M33673" t="str">
            <v>调角器</v>
          </cell>
          <cell r="N33673">
            <v>100</v>
          </cell>
          <cell r="O33673">
            <v>18.133099999999999</v>
          </cell>
          <cell r="P33673" t="str">
            <v>EA</v>
          </cell>
          <cell r="Q33673">
            <v>1</v>
          </cell>
          <cell r="R33673">
            <v>1813.31</v>
          </cell>
          <cell r="S33673">
            <v>100</v>
          </cell>
          <cell r="T33673">
            <v>18.13</v>
          </cell>
        </row>
        <row r="33674">
          <cell r="K33674" t="str">
            <v>SLT0001573</v>
          </cell>
          <cell r="L33674" t="str">
            <v>J6F小背折叠器</v>
          </cell>
          <cell r="M33674" t="str">
            <v>调角器</v>
          </cell>
          <cell r="N33674">
            <v>100</v>
          </cell>
          <cell r="O33674">
            <v>18.133099999999999</v>
          </cell>
          <cell r="P33674" t="str">
            <v>EA</v>
          </cell>
          <cell r="Q33674">
            <v>1</v>
          </cell>
          <cell r="R33674">
            <v>1813.31</v>
          </cell>
          <cell r="S33674">
            <v>100</v>
          </cell>
          <cell r="T33674">
            <v>18.13</v>
          </cell>
        </row>
        <row r="33675">
          <cell r="K33675" t="str">
            <v>SLT0001954</v>
          </cell>
          <cell r="L33675" t="str">
            <v>副驶员座椅总成</v>
          </cell>
          <cell r="M33675" t="str">
            <v>L1681020116A0</v>
          </cell>
          <cell r="N33675">
            <v>3</v>
          </cell>
          <cell r="O33675">
            <v>234.63</v>
          </cell>
          <cell r="P33675" t="str">
            <v>EA</v>
          </cell>
          <cell r="Q33675">
            <v>1</v>
          </cell>
          <cell r="R33675">
            <v>703.89</v>
          </cell>
          <cell r="S33675">
            <v>3</v>
          </cell>
          <cell r="T33675">
            <v>225.24</v>
          </cell>
        </row>
        <row r="33676">
          <cell r="K33676" t="str">
            <v>SLT0002031</v>
          </cell>
          <cell r="L33676" t="str">
            <v>窄车单人靠背骨架总成</v>
          </cell>
          <cell r="M33676" t="str">
            <v>K1后排</v>
          </cell>
          <cell r="N33676">
            <v>50</v>
          </cell>
          <cell r="O33676">
            <v>19.1327</v>
          </cell>
          <cell r="P33676" t="str">
            <v>EA</v>
          </cell>
          <cell r="Q33676">
            <v>1</v>
          </cell>
          <cell r="R33676">
            <v>956.64</v>
          </cell>
          <cell r="S33676">
            <v>50</v>
          </cell>
          <cell r="T33676">
            <v>19.1327</v>
          </cell>
        </row>
        <row r="33677">
          <cell r="K33677" t="str">
            <v>SLT0002032</v>
          </cell>
          <cell r="L33677" t="str">
            <v>长沙右舵副座纸箱</v>
          </cell>
          <cell r="M33677" t="str">
            <v>750*520*550</v>
          </cell>
          <cell r="N33677">
            <v>82</v>
          </cell>
          <cell r="O33677">
            <v>7.88</v>
          </cell>
          <cell r="P33677" t="str">
            <v>Ea</v>
          </cell>
          <cell r="Q33677">
            <v>1</v>
          </cell>
          <cell r="R33677">
            <v>646.16</v>
          </cell>
          <cell r="S33677">
            <v>82</v>
          </cell>
          <cell r="T33677">
            <v>7.88</v>
          </cell>
        </row>
        <row r="33678">
          <cell r="K33678" t="str">
            <v>SLT0002032</v>
          </cell>
          <cell r="L33678" t="str">
            <v>长沙右舵副座纸箱</v>
          </cell>
          <cell r="M33678" t="str">
            <v>750*520*550</v>
          </cell>
          <cell r="N33678">
            <v>297</v>
          </cell>
          <cell r="O33678">
            <v>7.88</v>
          </cell>
          <cell r="P33678" t="str">
            <v>Ea</v>
          </cell>
          <cell r="Q33678">
            <v>1</v>
          </cell>
          <cell r="R33678">
            <v>2340.36</v>
          </cell>
          <cell r="S33678">
            <v>297</v>
          </cell>
          <cell r="T33678">
            <v>7.88</v>
          </cell>
        </row>
        <row r="33679">
          <cell r="K33679" t="str">
            <v>SLT0002032</v>
          </cell>
          <cell r="L33679" t="str">
            <v>长沙右舵副座纸箱</v>
          </cell>
          <cell r="M33679" t="str">
            <v>750*520*550</v>
          </cell>
          <cell r="N33679">
            <v>500</v>
          </cell>
          <cell r="O33679">
            <v>7.88</v>
          </cell>
          <cell r="P33679" t="str">
            <v>Ea</v>
          </cell>
          <cell r="Q33679">
            <v>1</v>
          </cell>
          <cell r="R33679">
            <v>3940</v>
          </cell>
          <cell r="S33679">
            <v>500</v>
          </cell>
          <cell r="T33679">
            <v>7.88</v>
          </cell>
        </row>
        <row r="33680">
          <cell r="K33680" t="str">
            <v>SLT0002133</v>
          </cell>
          <cell r="L33680" t="str">
            <v>J6F驾驶员左侧护板</v>
          </cell>
          <cell r="M33680" t="str">
            <v/>
          </cell>
          <cell r="N33680">
            <v>100</v>
          </cell>
          <cell r="O33680">
            <v>3.0264000000000002</v>
          </cell>
          <cell r="P33680" t="str">
            <v>Ea</v>
          </cell>
          <cell r="Q33680">
            <v>1</v>
          </cell>
          <cell r="R33680">
            <v>302.64</v>
          </cell>
          <cell r="S33680">
            <v>100</v>
          </cell>
          <cell r="T33680">
            <v>3.0264000000000002</v>
          </cell>
        </row>
        <row r="33681">
          <cell r="K33681" t="str">
            <v>SLT0002133</v>
          </cell>
          <cell r="L33681" t="str">
            <v>J6F驾驶员左侧护板</v>
          </cell>
          <cell r="M33681" t="str">
            <v/>
          </cell>
          <cell r="N33681">
            <v>1</v>
          </cell>
          <cell r="O33681">
            <v>3.0264000000000002</v>
          </cell>
          <cell r="P33681" t="str">
            <v>Ea</v>
          </cell>
          <cell r="Q33681">
            <v>1</v>
          </cell>
          <cell r="R33681">
            <v>3.03</v>
          </cell>
          <cell r="S33681">
            <v>1</v>
          </cell>
          <cell r="T33681">
            <v>3.0264000000000002</v>
          </cell>
        </row>
        <row r="33682">
          <cell r="K33682" t="str">
            <v>SLT0002133</v>
          </cell>
          <cell r="L33682" t="str">
            <v>J6F驾驶员左侧护板</v>
          </cell>
          <cell r="M33682" t="str">
            <v/>
          </cell>
          <cell r="N33682">
            <v>29</v>
          </cell>
          <cell r="O33682">
            <v>3.0264000000000002</v>
          </cell>
          <cell r="P33682" t="str">
            <v>Ea</v>
          </cell>
          <cell r="Q33682">
            <v>1</v>
          </cell>
          <cell r="R33682">
            <v>87.77</v>
          </cell>
          <cell r="S33682">
            <v>29</v>
          </cell>
          <cell r="T33682">
            <v>3.0264000000000002</v>
          </cell>
        </row>
        <row r="33683">
          <cell r="K33683" t="str">
            <v>SLT0002133</v>
          </cell>
          <cell r="L33683" t="str">
            <v>J6F驾驶员左侧护板</v>
          </cell>
          <cell r="M33683" t="str">
            <v/>
          </cell>
          <cell r="N33683">
            <v>120</v>
          </cell>
          <cell r="O33683">
            <v>3.0264000000000002</v>
          </cell>
          <cell r="P33683" t="str">
            <v>Ea</v>
          </cell>
          <cell r="Q33683">
            <v>1</v>
          </cell>
          <cell r="R33683">
            <v>363.17</v>
          </cell>
          <cell r="S33683">
            <v>120</v>
          </cell>
          <cell r="T33683">
            <v>3.0264000000000002</v>
          </cell>
        </row>
        <row r="33684">
          <cell r="K33684" t="str">
            <v>SLT0002134</v>
          </cell>
          <cell r="L33684" t="str">
            <v>J6F驾驶员右侧护板</v>
          </cell>
          <cell r="M33684" t="str">
            <v/>
          </cell>
          <cell r="N33684">
            <v>160</v>
          </cell>
          <cell r="O33684">
            <v>1.7214</v>
          </cell>
          <cell r="P33684" t="str">
            <v>Ea</v>
          </cell>
          <cell r="Q33684">
            <v>1</v>
          </cell>
          <cell r="R33684">
            <v>275.42</v>
          </cell>
          <cell r="S33684">
            <v>160</v>
          </cell>
          <cell r="T33684">
            <v>1.7214</v>
          </cell>
        </row>
        <row r="33685">
          <cell r="K33685" t="str">
            <v>SLT0002134</v>
          </cell>
          <cell r="L33685" t="str">
            <v>J6F驾驶员右侧护板</v>
          </cell>
          <cell r="M33685" t="str">
            <v/>
          </cell>
          <cell r="N33685">
            <v>150</v>
          </cell>
          <cell r="O33685">
            <v>1.7214</v>
          </cell>
          <cell r="P33685" t="str">
            <v>Ea</v>
          </cell>
          <cell r="Q33685">
            <v>1</v>
          </cell>
          <cell r="R33685">
            <v>258.20999999999998</v>
          </cell>
          <cell r="S33685">
            <v>150</v>
          </cell>
          <cell r="T33685">
            <v>1.7214</v>
          </cell>
        </row>
        <row r="33686">
          <cell r="K33686" t="str">
            <v>SLT0002135</v>
          </cell>
          <cell r="L33686" t="str">
            <v>J6F驾驶员调角器手柄</v>
          </cell>
          <cell r="M33686" t="str">
            <v/>
          </cell>
          <cell r="N33686">
            <v>200</v>
          </cell>
          <cell r="O33686">
            <v>2.2999000000000001</v>
          </cell>
          <cell r="P33686" t="str">
            <v>Ea</v>
          </cell>
          <cell r="Q33686">
            <v>1</v>
          </cell>
          <cell r="R33686">
            <v>459.98</v>
          </cell>
          <cell r="S33686">
            <v>200</v>
          </cell>
          <cell r="T33686">
            <v>2.2999000000000001</v>
          </cell>
        </row>
        <row r="33687">
          <cell r="K33687" t="str">
            <v>SLT0002135</v>
          </cell>
          <cell r="L33687" t="str">
            <v>J6F驾驶员调角器手柄</v>
          </cell>
          <cell r="M33687" t="str">
            <v/>
          </cell>
          <cell r="N33687">
            <v>140</v>
          </cell>
          <cell r="O33687">
            <v>2.2999000000000001</v>
          </cell>
          <cell r="P33687" t="str">
            <v>Ea</v>
          </cell>
          <cell r="Q33687">
            <v>1</v>
          </cell>
          <cell r="R33687">
            <v>321.99</v>
          </cell>
          <cell r="S33687">
            <v>140</v>
          </cell>
          <cell r="T33687">
            <v>2.2999000000000001</v>
          </cell>
        </row>
        <row r="33688">
          <cell r="K33688" t="str">
            <v>SLT0002142</v>
          </cell>
          <cell r="L33688" t="str">
            <v>前座副背骨架焊接总成</v>
          </cell>
          <cell r="M33688" t="str">
            <v>J7F-BA95</v>
          </cell>
          <cell r="N33688">
            <v>104</v>
          </cell>
          <cell r="O33688">
            <v>32.65</v>
          </cell>
          <cell r="P33688" t="str">
            <v>EA</v>
          </cell>
          <cell r="Q33688">
            <v>1</v>
          </cell>
          <cell r="R33688">
            <v>3395.6</v>
          </cell>
          <cell r="S33688">
            <v>104</v>
          </cell>
          <cell r="T33688">
            <v>32.65</v>
          </cell>
        </row>
        <row r="33689">
          <cell r="K33689" t="str">
            <v>SLT0002142</v>
          </cell>
          <cell r="L33689" t="str">
            <v>前座副背骨架焊接总成</v>
          </cell>
          <cell r="M33689" t="str">
            <v>J7F-BA95</v>
          </cell>
          <cell r="N33689">
            <v>60</v>
          </cell>
          <cell r="O33689">
            <v>32.65</v>
          </cell>
          <cell r="P33689" t="str">
            <v>EA</v>
          </cell>
          <cell r="Q33689">
            <v>1</v>
          </cell>
          <cell r="R33689">
            <v>1959</v>
          </cell>
          <cell r="S33689">
            <v>60</v>
          </cell>
          <cell r="T33689">
            <v>32.65</v>
          </cell>
        </row>
        <row r="33690">
          <cell r="K33690" t="str">
            <v>SLT0002142</v>
          </cell>
          <cell r="L33690" t="str">
            <v>前座副背骨架焊接总成</v>
          </cell>
          <cell r="M33690" t="str">
            <v>J7F-BA95</v>
          </cell>
          <cell r="N33690">
            <v>50</v>
          </cell>
          <cell r="O33690">
            <v>32.65</v>
          </cell>
          <cell r="P33690" t="str">
            <v>EA</v>
          </cell>
          <cell r="Q33690">
            <v>1</v>
          </cell>
          <cell r="R33690">
            <v>1632.5</v>
          </cell>
          <cell r="S33690">
            <v>50</v>
          </cell>
          <cell r="T33690">
            <v>32.65</v>
          </cell>
        </row>
        <row r="33691">
          <cell r="K33691" t="str">
            <v>SLT0002142</v>
          </cell>
          <cell r="L33691" t="str">
            <v>前座副背骨架焊接总成</v>
          </cell>
          <cell r="M33691" t="str">
            <v>J7F-BA95</v>
          </cell>
          <cell r="N33691">
            <v>120</v>
          </cell>
          <cell r="O33691">
            <v>32.65</v>
          </cell>
          <cell r="P33691" t="str">
            <v>EA</v>
          </cell>
          <cell r="Q33691">
            <v>1</v>
          </cell>
          <cell r="R33691">
            <v>3918</v>
          </cell>
          <cell r="S33691">
            <v>120</v>
          </cell>
          <cell r="T33691">
            <v>32.65</v>
          </cell>
        </row>
        <row r="33692">
          <cell r="K33692" t="str">
            <v>SLT0002142</v>
          </cell>
          <cell r="L33692" t="str">
            <v>前座副背骨架焊接总成</v>
          </cell>
          <cell r="M33692" t="str">
            <v>J7F-BA95</v>
          </cell>
          <cell r="N33692">
            <v>100</v>
          </cell>
          <cell r="O33692">
            <v>32.65</v>
          </cell>
          <cell r="P33692" t="str">
            <v>EA</v>
          </cell>
          <cell r="Q33692">
            <v>1</v>
          </cell>
          <cell r="R33692">
            <v>3265</v>
          </cell>
          <cell r="S33692">
            <v>100</v>
          </cell>
          <cell r="T33692">
            <v>32.65</v>
          </cell>
        </row>
        <row r="33693">
          <cell r="K33693" t="str">
            <v>SLT0002142</v>
          </cell>
          <cell r="L33693" t="str">
            <v>前座副背骨架焊接总成</v>
          </cell>
          <cell r="M33693" t="str">
            <v>J7F-BA95</v>
          </cell>
          <cell r="N33693">
            <v>140</v>
          </cell>
          <cell r="O33693">
            <v>32.65</v>
          </cell>
          <cell r="P33693" t="str">
            <v>EA</v>
          </cell>
          <cell r="Q33693">
            <v>1</v>
          </cell>
          <cell r="R33693">
            <v>4571</v>
          </cell>
          <cell r="S33693">
            <v>140</v>
          </cell>
          <cell r="T33693">
            <v>32.65</v>
          </cell>
        </row>
        <row r="33694">
          <cell r="K33694" t="str">
            <v>SLT0002142</v>
          </cell>
          <cell r="L33694" t="str">
            <v>前座副背骨架焊接总成</v>
          </cell>
          <cell r="M33694" t="str">
            <v>J7F-BA95</v>
          </cell>
          <cell r="N33694">
            <v>100</v>
          </cell>
          <cell r="O33694">
            <v>32.65</v>
          </cell>
          <cell r="P33694" t="str">
            <v>EA</v>
          </cell>
          <cell r="Q33694">
            <v>1</v>
          </cell>
          <cell r="R33694">
            <v>3265</v>
          </cell>
          <cell r="S33694">
            <v>100</v>
          </cell>
          <cell r="T33694">
            <v>32.65</v>
          </cell>
        </row>
        <row r="33695">
          <cell r="K33695" t="str">
            <v>SLT0002211</v>
          </cell>
          <cell r="L33695" t="str">
            <v>驾驶员调角器下连接板</v>
          </cell>
          <cell r="M33695" t="str">
            <v>J7F/虎V靠背骨架</v>
          </cell>
          <cell r="N33695">
            <v>120</v>
          </cell>
          <cell r="O33695">
            <v>7.3503999999999996</v>
          </cell>
          <cell r="P33695" t="str">
            <v>EA</v>
          </cell>
          <cell r="Q33695">
            <v>1</v>
          </cell>
          <cell r="R33695">
            <v>882.05</v>
          </cell>
          <cell r="S33695">
            <v>120</v>
          </cell>
          <cell r="T33695">
            <v>7.3503999999999996</v>
          </cell>
        </row>
        <row r="33696">
          <cell r="K33696" t="str">
            <v>SLT0002211</v>
          </cell>
          <cell r="L33696" t="str">
            <v>驾驶员调角器下连接板</v>
          </cell>
          <cell r="M33696" t="str">
            <v>J7F/虎V靠背骨架</v>
          </cell>
          <cell r="N33696">
            <v>100</v>
          </cell>
          <cell r="O33696">
            <v>7.3503999999999996</v>
          </cell>
          <cell r="P33696" t="str">
            <v>EA</v>
          </cell>
          <cell r="Q33696">
            <v>1</v>
          </cell>
          <cell r="R33696">
            <v>735.04</v>
          </cell>
          <cell r="S33696">
            <v>100</v>
          </cell>
          <cell r="T33696">
            <v>7.3503999999999996</v>
          </cell>
        </row>
        <row r="33697">
          <cell r="K33697" t="str">
            <v>SLT0002211</v>
          </cell>
          <cell r="L33697" t="str">
            <v>驾驶员调角器下连接板</v>
          </cell>
          <cell r="M33697" t="str">
            <v>J7F/虎V靠背骨架</v>
          </cell>
          <cell r="N33697">
            <v>40</v>
          </cell>
          <cell r="O33697">
            <v>7.3503999999999996</v>
          </cell>
          <cell r="P33697" t="str">
            <v>EA</v>
          </cell>
          <cell r="Q33697">
            <v>1</v>
          </cell>
          <cell r="R33697">
            <v>294.02</v>
          </cell>
          <cell r="S33697">
            <v>40</v>
          </cell>
          <cell r="T33697">
            <v>7.3503999999999996</v>
          </cell>
        </row>
        <row r="33698">
          <cell r="K33698" t="str">
            <v>SLT0002211</v>
          </cell>
          <cell r="L33698" t="str">
            <v>驾驶员调角器下连接板</v>
          </cell>
          <cell r="M33698" t="str">
            <v>J7F/虎V靠背骨架</v>
          </cell>
          <cell r="N33698">
            <v>100</v>
          </cell>
          <cell r="O33698">
            <v>7.3503999999999996</v>
          </cell>
          <cell r="P33698" t="str">
            <v>EA</v>
          </cell>
          <cell r="Q33698">
            <v>1</v>
          </cell>
          <cell r="R33698">
            <v>735.04</v>
          </cell>
          <cell r="S33698">
            <v>100</v>
          </cell>
          <cell r="T33698">
            <v>7.3503999999999996</v>
          </cell>
        </row>
        <row r="33699">
          <cell r="K33699" t="str">
            <v>SLT0002242</v>
          </cell>
          <cell r="L33699" t="str">
            <v>副驾驶员座椅座垫骨架总成</v>
          </cell>
          <cell r="M33699" t="str">
            <v>M4-1880</v>
          </cell>
          <cell r="N33699">
            <v>270</v>
          </cell>
          <cell r="O33699">
            <v>13.8889</v>
          </cell>
          <cell r="P33699" t="str">
            <v>EA</v>
          </cell>
          <cell r="Q33699">
            <v>1</v>
          </cell>
          <cell r="R33699">
            <v>3750</v>
          </cell>
          <cell r="S33699">
            <v>270</v>
          </cell>
          <cell r="T33699">
            <v>13.8889</v>
          </cell>
        </row>
        <row r="33700">
          <cell r="K33700" t="str">
            <v>SLT0002242</v>
          </cell>
          <cell r="L33700" t="str">
            <v>副驾驶员座椅座垫骨架总成</v>
          </cell>
          <cell r="M33700" t="str">
            <v>M4-1880</v>
          </cell>
          <cell r="N33700">
            <v>161</v>
          </cell>
          <cell r="O33700">
            <v>13.8889</v>
          </cell>
          <cell r="P33700" t="str">
            <v>EA</v>
          </cell>
          <cell r="Q33700">
            <v>1</v>
          </cell>
          <cell r="R33700">
            <v>2236.11</v>
          </cell>
          <cell r="S33700">
            <v>161</v>
          </cell>
          <cell r="T33700">
            <v>13.8889</v>
          </cell>
        </row>
        <row r="33701">
          <cell r="K33701" t="str">
            <v>SLT0002242</v>
          </cell>
          <cell r="L33701" t="str">
            <v>副驾驶员座椅座垫骨架总成</v>
          </cell>
          <cell r="M33701" t="str">
            <v>M4-1880</v>
          </cell>
          <cell r="N33701">
            <v>180</v>
          </cell>
          <cell r="O33701">
            <v>13.8889</v>
          </cell>
          <cell r="P33701" t="str">
            <v>EA</v>
          </cell>
          <cell r="Q33701">
            <v>1</v>
          </cell>
          <cell r="R33701">
            <v>2500</v>
          </cell>
          <cell r="S33701">
            <v>180</v>
          </cell>
          <cell r="T33701">
            <v>13.8889</v>
          </cell>
        </row>
        <row r="33702">
          <cell r="K33702" t="str">
            <v>SLT0002415</v>
          </cell>
          <cell r="L33702" t="str">
            <v>驾驶员座垫框架总成</v>
          </cell>
          <cell r="M33702" t="str">
            <v>J7F/虎V</v>
          </cell>
          <cell r="N33702">
            <v>100</v>
          </cell>
          <cell r="O33702">
            <v>18.34</v>
          </cell>
          <cell r="P33702" t="str">
            <v>EA</v>
          </cell>
          <cell r="Q33702">
            <v>1</v>
          </cell>
          <cell r="R33702">
            <v>1834</v>
          </cell>
          <cell r="S33702">
            <v>100</v>
          </cell>
          <cell r="T33702">
            <v>18.34</v>
          </cell>
        </row>
        <row r="33703">
          <cell r="K33703" t="str">
            <v>SLT0002415</v>
          </cell>
          <cell r="L33703" t="str">
            <v>驾驶员座垫框架总成</v>
          </cell>
          <cell r="M33703" t="str">
            <v>J7F/虎V</v>
          </cell>
          <cell r="N33703">
            <v>140</v>
          </cell>
          <cell r="O33703">
            <v>18.34</v>
          </cell>
          <cell r="P33703" t="str">
            <v>EA</v>
          </cell>
          <cell r="Q33703">
            <v>1</v>
          </cell>
          <cell r="R33703">
            <v>2567.6</v>
          </cell>
          <cell r="S33703">
            <v>140</v>
          </cell>
          <cell r="T33703">
            <v>18.34</v>
          </cell>
        </row>
        <row r="33704">
          <cell r="K33704" t="str">
            <v>SLT0002415</v>
          </cell>
          <cell r="L33704" t="str">
            <v>驾驶员座垫框架总成</v>
          </cell>
          <cell r="M33704" t="str">
            <v>J7F/虎V</v>
          </cell>
          <cell r="N33704">
            <v>140</v>
          </cell>
          <cell r="O33704">
            <v>18.34</v>
          </cell>
          <cell r="P33704" t="str">
            <v>EA</v>
          </cell>
          <cell r="Q33704">
            <v>1</v>
          </cell>
          <cell r="R33704">
            <v>2567.6</v>
          </cell>
          <cell r="S33704">
            <v>140</v>
          </cell>
          <cell r="T33704">
            <v>18.34</v>
          </cell>
        </row>
        <row r="33705">
          <cell r="K33705" t="str">
            <v>SLT0002415</v>
          </cell>
          <cell r="L33705" t="str">
            <v>驾驶员座垫框架总成</v>
          </cell>
          <cell r="M33705" t="str">
            <v>J7F/虎V</v>
          </cell>
          <cell r="N33705">
            <v>70</v>
          </cell>
          <cell r="O33705">
            <v>18.34</v>
          </cell>
          <cell r="P33705" t="str">
            <v>EA</v>
          </cell>
          <cell r="Q33705">
            <v>1</v>
          </cell>
          <cell r="R33705">
            <v>1283.8</v>
          </cell>
          <cell r="S33705">
            <v>70</v>
          </cell>
          <cell r="T33705">
            <v>18.34</v>
          </cell>
        </row>
        <row r="33706">
          <cell r="K33706" t="str">
            <v>SLT0002496</v>
          </cell>
          <cell r="L33706" t="str">
            <v>副驾驶员座垫内嵌钢丝1</v>
          </cell>
          <cell r="M33706" t="str">
            <v>J7F/虎V</v>
          </cell>
          <cell r="N33706">
            <v>600</v>
          </cell>
          <cell r="O33706">
            <v>0.34920000000000001</v>
          </cell>
          <cell r="P33706" t="str">
            <v>EA</v>
          </cell>
          <cell r="Q33706">
            <v>1</v>
          </cell>
          <cell r="R33706">
            <v>209.52</v>
          </cell>
          <cell r="S33706">
            <v>600</v>
          </cell>
          <cell r="T33706">
            <v>0.34920000000000001</v>
          </cell>
        </row>
        <row r="33707">
          <cell r="K33707" t="str">
            <v>SLT0002501</v>
          </cell>
          <cell r="L33707" t="str">
            <v>副驾驶员座椅座垫骨架总成</v>
          </cell>
          <cell r="M33707" t="str">
            <v>J7F&amp;虎V</v>
          </cell>
          <cell r="N33707">
            <v>220</v>
          </cell>
          <cell r="O33707">
            <v>10.119999999999999</v>
          </cell>
          <cell r="P33707" t="str">
            <v>EA</v>
          </cell>
          <cell r="Q33707">
            <v>1</v>
          </cell>
          <cell r="R33707">
            <v>2226.4</v>
          </cell>
          <cell r="S33707">
            <v>220</v>
          </cell>
          <cell r="T33707">
            <v>10.119999999999999</v>
          </cell>
        </row>
        <row r="33708">
          <cell r="K33708" t="str">
            <v>SLT0002501</v>
          </cell>
          <cell r="L33708" t="str">
            <v>副驾驶员座椅座垫骨架总成</v>
          </cell>
          <cell r="M33708" t="str">
            <v>J7F&amp;虎V</v>
          </cell>
          <cell r="N33708">
            <v>200</v>
          </cell>
          <cell r="O33708">
            <v>10.119999999999999</v>
          </cell>
          <cell r="P33708" t="str">
            <v>EA</v>
          </cell>
          <cell r="Q33708">
            <v>1</v>
          </cell>
          <cell r="R33708">
            <v>2024</v>
          </cell>
          <cell r="S33708">
            <v>200</v>
          </cell>
          <cell r="T33708">
            <v>10.119999999999999</v>
          </cell>
        </row>
        <row r="33709">
          <cell r="K33709" t="str">
            <v>SLT0002519</v>
          </cell>
          <cell r="L33709" t="str">
            <v>副驾驶员座椅座垫骨架总成</v>
          </cell>
          <cell r="M33709" t="str">
            <v>M4-1730</v>
          </cell>
          <cell r="N33709">
            <v>20</v>
          </cell>
          <cell r="O33709">
            <v>18.256599999999999</v>
          </cell>
          <cell r="P33709" t="str">
            <v>EA</v>
          </cell>
          <cell r="Q33709">
            <v>1</v>
          </cell>
          <cell r="R33709">
            <v>365.13</v>
          </cell>
          <cell r="S33709">
            <v>20</v>
          </cell>
          <cell r="T33709">
            <v>18.256599999999999</v>
          </cell>
        </row>
        <row r="33710">
          <cell r="K33710" t="str">
            <v>SLT0002535</v>
          </cell>
          <cell r="L33710" t="str">
            <v>驾驶员座垫固定支架</v>
          </cell>
          <cell r="M33710" t="str">
            <v>J7F/虎V座垫横梁</v>
          </cell>
          <cell r="N33710">
            <v>500</v>
          </cell>
          <cell r="O33710">
            <v>0.438</v>
          </cell>
          <cell r="P33710" t="str">
            <v>EA</v>
          </cell>
          <cell r="Q33710">
            <v>1</v>
          </cell>
          <cell r="R33710">
            <v>219</v>
          </cell>
          <cell r="S33710">
            <v>500</v>
          </cell>
          <cell r="T33710">
            <v>0.438</v>
          </cell>
        </row>
        <row r="33711">
          <cell r="K33711" t="str">
            <v>SLT0002545</v>
          </cell>
          <cell r="L33711" t="str">
            <v>左侧手动调角器总成含芯轴</v>
          </cell>
          <cell r="M33711" t="str">
            <v>J7F/虎V靠背骨架</v>
          </cell>
          <cell r="N33711">
            <v>1440</v>
          </cell>
          <cell r="O33711">
            <v>15.180199999999999</v>
          </cell>
          <cell r="P33711" t="str">
            <v>EA</v>
          </cell>
          <cell r="Q33711">
            <v>1</v>
          </cell>
          <cell r="R33711">
            <v>21859.49</v>
          </cell>
          <cell r="S33711">
            <v>1440</v>
          </cell>
          <cell r="T33711">
            <v>15.180199999999999</v>
          </cell>
        </row>
        <row r="33712">
          <cell r="K33712" t="str">
            <v>SLT0002545</v>
          </cell>
          <cell r="L33712" t="str">
            <v>左侧手动调角器总成含芯轴</v>
          </cell>
          <cell r="M33712" t="str">
            <v>J7F/虎V靠背骨架</v>
          </cell>
          <cell r="N33712">
            <v>1440</v>
          </cell>
          <cell r="O33712">
            <v>15.180199999999999</v>
          </cell>
          <cell r="P33712" t="str">
            <v>EA</v>
          </cell>
          <cell r="Q33712">
            <v>1</v>
          </cell>
          <cell r="R33712">
            <v>21859.49</v>
          </cell>
          <cell r="S33712">
            <v>1440</v>
          </cell>
          <cell r="T33712">
            <v>15.180199999999999</v>
          </cell>
        </row>
        <row r="33713">
          <cell r="K33713" t="str">
            <v>SLT0002545</v>
          </cell>
          <cell r="L33713" t="str">
            <v>左侧手动调角器总成含芯轴</v>
          </cell>
          <cell r="M33713" t="str">
            <v>J7F/虎V靠背骨架</v>
          </cell>
          <cell r="N33713">
            <v>1440</v>
          </cell>
          <cell r="O33713">
            <v>15.180199999999999</v>
          </cell>
          <cell r="P33713" t="str">
            <v>EA</v>
          </cell>
          <cell r="Q33713">
            <v>1</v>
          </cell>
          <cell r="R33713">
            <v>21859.49</v>
          </cell>
          <cell r="S33713">
            <v>1440</v>
          </cell>
          <cell r="T33713">
            <v>15.180199999999999</v>
          </cell>
        </row>
        <row r="33714">
          <cell r="K33714" t="str">
            <v>SLT0002546</v>
          </cell>
          <cell r="L33714" t="str">
            <v>靠背调角器涡簧</v>
          </cell>
          <cell r="M33714" t="str">
            <v>J7F/虎V靠背骨架</v>
          </cell>
          <cell r="N33714">
            <v>9000</v>
          </cell>
          <cell r="O33714">
            <v>1.96</v>
          </cell>
          <cell r="P33714" t="str">
            <v>EA</v>
          </cell>
          <cell r="Q33714">
            <v>1</v>
          </cell>
          <cell r="R33714">
            <v>17640</v>
          </cell>
          <cell r="S33714">
            <v>9000</v>
          </cell>
          <cell r="T33714">
            <v>1.96</v>
          </cell>
        </row>
        <row r="33715">
          <cell r="K33715" t="str">
            <v>SLT0002546</v>
          </cell>
          <cell r="L33715" t="str">
            <v>靠背调角器涡簧</v>
          </cell>
          <cell r="M33715" t="str">
            <v>J7F/虎V靠背骨架</v>
          </cell>
          <cell r="N33715">
            <v>889</v>
          </cell>
          <cell r="O33715">
            <v>1.96</v>
          </cell>
          <cell r="P33715" t="str">
            <v>EA</v>
          </cell>
          <cell r="Q33715">
            <v>1</v>
          </cell>
          <cell r="R33715">
            <v>1742.44</v>
          </cell>
          <cell r="S33715">
            <v>889</v>
          </cell>
          <cell r="T33715">
            <v>1.96</v>
          </cell>
        </row>
        <row r="33716">
          <cell r="K33716" t="str">
            <v>SLT0002546</v>
          </cell>
          <cell r="L33716" t="str">
            <v>靠背调角器涡簧</v>
          </cell>
          <cell r="M33716" t="str">
            <v>J7F/虎V靠背骨架</v>
          </cell>
          <cell r="N33716">
            <v>1413</v>
          </cell>
          <cell r="O33716">
            <v>1.96</v>
          </cell>
          <cell r="P33716" t="str">
            <v>EA</v>
          </cell>
          <cell r="Q33716">
            <v>1</v>
          </cell>
          <cell r="R33716">
            <v>2769.48</v>
          </cell>
          <cell r="S33716">
            <v>1413</v>
          </cell>
          <cell r="T33716">
            <v>1.96</v>
          </cell>
        </row>
        <row r="33717">
          <cell r="K33717" t="str">
            <v>SLT0002546</v>
          </cell>
          <cell r="L33717" t="str">
            <v>靠背调角器涡簧</v>
          </cell>
          <cell r="M33717" t="str">
            <v>J7F/虎V靠背骨架</v>
          </cell>
          <cell r="N33717">
            <v>3910</v>
          </cell>
          <cell r="O33717">
            <v>1.96</v>
          </cell>
          <cell r="P33717" t="str">
            <v>EA</v>
          </cell>
          <cell r="Q33717">
            <v>1</v>
          </cell>
          <cell r="R33717">
            <v>7663.6</v>
          </cell>
          <cell r="S33717">
            <v>3910</v>
          </cell>
          <cell r="T33717">
            <v>1.96</v>
          </cell>
        </row>
        <row r="33718">
          <cell r="K33718" t="str">
            <v>SLT0002546</v>
          </cell>
          <cell r="L33718" t="str">
            <v>靠背调角器涡簧</v>
          </cell>
          <cell r="M33718" t="str">
            <v>J7F/虎V靠背骨架</v>
          </cell>
          <cell r="N33718">
            <v>1086</v>
          </cell>
          <cell r="O33718">
            <v>1.96</v>
          </cell>
          <cell r="P33718" t="str">
            <v>EA</v>
          </cell>
          <cell r="Q33718">
            <v>1</v>
          </cell>
          <cell r="R33718">
            <v>2128.56</v>
          </cell>
          <cell r="S33718">
            <v>1086</v>
          </cell>
          <cell r="T33718">
            <v>1.96</v>
          </cell>
        </row>
        <row r="33719">
          <cell r="K33719" t="str">
            <v>SLT0002546</v>
          </cell>
          <cell r="L33719" t="str">
            <v>靠背调角器涡簧</v>
          </cell>
          <cell r="M33719" t="str">
            <v>J7F/虎V靠背骨架</v>
          </cell>
          <cell r="N33719">
            <v>2223</v>
          </cell>
          <cell r="O33719">
            <v>1.96</v>
          </cell>
          <cell r="P33719" t="str">
            <v>EA</v>
          </cell>
          <cell r="Q33719">
            <v>1</v>
          </cell>
          <cell r="R33719">
            <v>4357.08</v>
          </cell>
          <cell r="S33719">
            <v>2223</v>
          </cell>
          <cell r="T33719">
            <v>1.96</v>
          </cell>
        </row>
        <row r="33720">
          <cell r="K33720" t="str">
            <v>SLT0002553</v>
          </cell>
          <cell r="L33720" t="str">
            <v>驾驶员靠背支撑钢丝总成</v>
          </cell>
          <cell r="M33720" t="str">
            <v>J7F/虎V靠背骨架</v>
          </cell>
          <cell r="N33720">
            <v>220</v>
          </cell>
          <cell r="O33720">
            <v>3.9864000000000002</v>
          </cell>
          <cell r="P33720" t="str">
            <v>EA</v>
          </cell>
          <cell r="Q33720">
            <v>1</v>
          </cell>
          <cell r="R33720">
            <v>877.01</v>
          </cell>
          <cell r="S33720">
            <v>220</v>
          </cell>
          <cell r="T33720">
            <v>3.9864000000000002</v>
          </cell>
        </row>
        <row r="33721">
          <cell r="K33721" t="str">
            <v>SLT0002553</v>
          </cell>
          <cell r="L33721" t="str">
            <v>驾驶员靠背支撑钢丝总成</v>
          </cell>
          <cell r="M33721" t="str">
            <v>J7F/虎V靠背骨架</v>
          </cell>
          <cell r="N33721">
            <v>430</v>
          </cell>
          <cell r="O33721">
            <v>3.9864000000000002</v>
          </cell>
          <cell r="P33721" t="str">
            <v>EA</v>
          </cell>
          <cell r="Q33721">
            <v>1</v>
          </cell>
          <cell r="R33721">
            <v>1714.15</v>
          </cell>
          <cell r="S33721">
            <v>430</v>
          </cell>
          <cell r="T33721">
            <v>3.9864000000000002</v>
          </cell>
        </row>
        <row r="33722">
          <cell r="K33722" t="str">
            <v>SLT0002553</v>
          </cell>
          <cell r="L33722" t="str">
            <v>驾驶员靠背支撑钢丝总成</v>
          </cell>
          <cell r="M33722" t="str">
            <v>J7F/虎V靠背骨架</v>
          </cell>
          <cell r="N33722">
            <v>230</v>
          </cell>
          <cell r="O33722">
            <v>3.9864000000000002</v>
          </cell>
          <cell r="P33722" t="str">
            <v>EA</v>
          </cell>
          <cell r="Q33722">
            <v>1</v>
          </cell>
          <cell r="R33722">
            <v>916.87</v>
          </cell>
          <cell r="S33722">
            <v>230</v>
          </cell>
          <cell r="T33722">
            <v>3.9864000000000002</v>
          </cell>
        </row>
        <row r="33723">
          <cell r="K33723" t="str">
            <v>SLT0002555</v>
          </cell>
          <cell r="L33723" t="str">
            <v>驾驶员左侧侧翼支撑钢丝</v>
          </cell>
          <cell r="M33723" t="str">
            <v>J7F/虎V靠背骨架</v>
          </cell>
          <cell r="N33723">
            <v>1000</v>
          </cell>
          <cell r="O33723">
            <v>0.58989999999999998</v>
          </cell>
          <cell r="P33723" t="str">
            <v>EA</v>
          </cell>
          <cell r="Q33723">
            <v>1</v>
          </cell>
          <cell r="R33723">
            <v>589.9</v>
          </cell>
          <cell r="S33723">
            <v>1000</v>
          </cell>
          <cell r="T33723">
            <v>0.58989999999999998</v>
          </cell>
        </row>
        <row r="33724">
          <cell r="K33724" t="str">
            <v>SLT0002555</v>
          </cell>
          <cell r="L33724" t="str">
            <v>驾驶员左侧侧翼支撑钢丝</v>
          </cell>
          <cell r="M33724" t="str">
            <v>J7F/虎V靠背骨架</v>
          </cell>
          <cell r="N33724">
            <v>500</v>
          </cell>
          <cell r="O33724">
            <v>0.58989999999999998</v>
          </cell>
          <cell r="P33724" t="str">
            <v>EA</v>
          </cell>
          <cell r="Q33724">
            <v>1</v>
          </cell>
          <cell r="R33724">
            <v>294.95</v>
          </cell>
          <cell r="S33724">
            <v>500</v>
          </cell>
          <cell r="T33724">
            <v>0.58989999999999998</v>
          </cell>
        </row>
        <row r="33725">
          <cell r="K33725" t="str">
            <v>SLT0002555</v>
          </cell>
          <cell r="L33725" t="str">
            <v>驾驶员左侧侧翼支撑钢丝</v>
          </cell>
          <cell r="M33725" t="str">
            <v>J7F/虎V靠背骨架</v>
          </cell>
          <cell r="N33725">
            <v>500</v>
          </cell>
          <cell r="O33725">
            <v>0.58989999999999998</v>
          </cell>
          <cell r="P33725" t="str">
            <v>EA</v>
          </cell>
          <cell r="Q33725">
            <v>1</v>
          </cell>
          <cell r="R33725">
            <v>294.95</v>
          </cell>
          <cell r="S33725">
            <v>500</v>
          </cell>
          <cell r="T33725">
            <v>0.58989999999999998</v>
          </cell>
        </row>
        <row r="33726">
          <cell r="K33726" t="str">
            <v>SLT0002556</v>
          </cell>
          <cell r="L33726" t="str">
            <v>驾驶员右侧侧翼支撑钢丝</v>
          </cell>
          <cell r="M33726" t="str">
            <v>J7F/虎V靠背骨架</v>
          </cell>
          <cell r="N33726">
            <v>500</v>
          </cell>
          <cell r="O33726">
            <v>0.8075</v>
          </cell>
          <cell r="P33726" t="str">
            <v>EA</v>
          </cell>
          <cell r="Q33726">
            <v>1</v>
          </cell>
          <cell r="R33726">
            <v>403.75</v>
          </cell>
          <cell r="S33726">
            <v>500</v>
          </cell>
          <cell r="T33726">
            <v>0.8075</v>
          </cell>
        </row>
        <row r="33727">
          <cell r="K33727" t="str">
            <v>SLT0002667</v>
          </cell>
          <cell r="L33727" t="str">
            <v>驾驶员靠背支撑钢丝F</v>
          </cell>
          <cell r="M33727" t="str">
            <v>J7F/虎V靠背骨架</v>
          </cell>
          <cell r="N33727">
            <v>1000</v>
          </cell>
          <cell r="O33727">
            <v>0.65549999999999997</v>
          </cell>
          <cell r="P33727" t="str">
            <v>EA</v>
          </cell>
          <cell r="Q33727">
            <v>1</v>
          </cell>
          <cell r="R33727">
            <v>655.5</v>
          </cell>
          <cell r="S33727">
            <v>1000</v>
          </cell>
          <cell r="T33727">
            <v>0.65549999999999997</v>
          </cell>
        </row>
        <row r="33728">
          <cell r="K33728" t="str">
            <v>SLT0002667</v>
          </cell>
          <cell r="L33728" t="str">
            <v>驾驶员靠背支撑钢丝F</v>
          </cell>
          <cell r="M33728" t="str">
            <v>J7F/虎V靠背骨架</v>
          </cell>
          <cell r="N33728">
            <v>500</v>
          </cell>
          <cell r="O33728">
            <v>0.65549999999999997</v>
          </cell>
          <cell r="P33728" t="str">
            <v>EA</v>
          </cell>
          <cell r="Q33728">
            <v>1</v>
          </cell>
          <cell r="R33728">
            <v>327.75</v>
          </cell>
          <cell r="S33728">
            <v>500</v>
          </cell>
          <cell r="T33728">
            <v>0.65549999999999997</v>
          </cell>
        </row>
        <row r="33729">
          <cell r="K33729" t="str">
            <v>SLT0002667</v>
          </cell>
          <cell r="L33729" t="str">
            <v>驾驶员靠背支撑钢丝F</v>
          </cell>
          <cell r="M33729" t="str">
            <v>J7F/虎V靠背骨架</v>
          </cell>
          <cell r="N33729">
            <v>500</v>
          </cell>
          <cell r="O33729">
            <v>0.65549999999999997</v>
          </cell>
          <cell r="P33729" t="str">
            <v>EA</v>
          </cell>
          <cell r="Q33729">
            <v>1</v>
          </cell>
          <cell r="R33729">
            <v>327.75</v>
          </cell>
          <cell r="S33729">
            <v>500</v>
          </cell>
          <cell r="T33729">
            <v>0.65549999999999997</v>
          </cell>
        </row>
        <row r="33730">
          <cell r="K33730" t="str">
            <v>SLT0002696</v>
          </cell>
          <cell r="L33730" t="str">
            <v>副驾驶员座椅座垫骨架总成</v>
          </cell>
          <cell r="M33730" t="str">
            <v>J7F-BA97</v>
          </cell>
          <cell r="N33730">
            <v>99</v>
          </cell>
          <cell r="O33730">
            <v>10.02</v>
          </cell>
          <cell r="P33730" t="str">
            <v>EA</v>
          </cell>
          <cell r="Q33730">
            <v>1</v>
          </cell>
          <cell r="R33730">
            <v>991.98</v>
          </cell>
          <cell r="S33730">
            <v>99</v>
          </cell>
          <cell r="T33730">
            <v>10.02</v>
          </cell>
        </row>
        <row r="33731">
          <cell r="K33731" t="str">
            <v>SLT0002696</v>
          </cell>
          <cell r="L33731" t="str">
            <v>副驾驶员座椅座垫骨架总成</v>
          </cell>
          <cell r="M33731" t="str">
            <v>J7F-BA97</v>
          </cell>
          <cell r="N33731">
            <v>100</v>
          </cell>
          <cell r="O33731">
            <v>10.02</v>
          </cell>
          <cell r="P33731" t="str">
            <v>EA</v>
          </cell>
          <cell r="Q33731">
            <v>1</v>
          </cell>
          <cell r="R33731">
            <v>1002</v>
          </cell>
          <cell r="S33731">
            <v>100</v>
          </cell>
          <cell r="T33731">
            <v>10.02</v>
          </cell>
        </row>
        <row r="33732">
          <cell r="K33732" t="str">
            <v>SLT0002696</v>
          </cell>
          <cell r="L33732" t="str">
            <v>副驾驶员座椅座垫骨架总成</v>
          </cell>
          <cell r="M33732" t="str">
            <v>J7F-BA97</v>
          </cell>
          <cell r="N33732">
            <v>89</v>
          </cell>
          <cell r="O33732">
            <v>10.02</v>
          </cell>
          <cell r="P33732" t="str">
            <v>EA</v>
          </cell>
          <cell r="Q33732">
            <v>1</v>
          </cell>
          <cell r="R33732">
            <v>891.78</v>
          </cell>
          <cell r="S33732">
            <v>89</v>
          </cell>
          <cell r="T33732">
            <v>10.02</v>
          </cell>
        </row>
        <row r="33733">
          <cell r="K33733" t="str">
            <v>SLT0002696</v>
          </cell>
          <cell r="L33733" t="str">
            <v>副驾驶员座椅座垫骨架总成</v>
          </cell>
          <cell r="M33733" t="str">
            <v>J7F-BA97</v>
          </cell>
          <cell r="N33733">
            <v>200</v>
          </cell>
          <cell r="O33733">
            <v>10.02</v>
          </cell>
          <cell r="P33733" t="str">
            <v>EA</v>
          </cell>
          <cell r="Q33733">
            <v>1</v>
          </cell>
          <cell r="R33733">
            <v>2004</v>
          </cell>
          <cell r="S33733">
            <v>200</v>
          </cell>
          <cell r="T33733">
            <v>10.02</v>
          </cell>
        </row>
        <row r="33734">
          <cell r="K33734" t="str">
            <v>SLT0002795</v>
          </cell>
          <cell r="L33734" t="str">
            <v>正副司机座左圆盘主动</v>
          </cell>
          <cell r="M33734" t="str">
            <v>K1司机调角器</v>
          </cell>
          <cell r="N33734">
            <v>1440</v>
          </cell>
          <cell r="O33734">
            <v>15.52</v>
          </cell>
          <cell r="P33734" t="str">
            <v>EA</v>
          </cell>
          <cell r="Q33734">
            <v>1</v>
          </cell>
          <cell r="R33734">
            <v>22348.799999999999</v>
          </cell>
          <cell r="S33734">
            <v>1440</v>
          </cell>
          <cell r="T33734">
            <v>15.52</v>
          </cell>
        </row>
        <row r="33735">
          <cell r="K33735" t="str">
            <v>SLT0002796</v>
          </cell>
          <cell r="L33735" t="str">
            <v>正副司机座右圆盘主动</v>
          </cell>
          <cell r="M33735" t="str">
            <v>K1司机调角器</v>
          </cell>
          <cell r="N33735">
            <v>1440</v>
          </cell>
          <cell r="O33735">
            <v>15.52</v>
          </cell>
          <cell r="P33735" t="str">
            <v>EA</v>
          </cell>
          <cell r="Q33735">
            <v>1</v>
          </cell>
          <cell r="R33735">
            <v>22348.799999999999</v>
          </cell>
          <cell r="S33735">
            <v>1440</v>
          </cell>
          <cell r="T33735">
            <v>15.52</v>
          </cell>
        </row>
        <row r="33736">
          <cell r="K33736" t="str">
            <v>SLT0002796</v>
          </cell>
          <cell r="L33736" t="str">
            <v>正副司机座右圆盘主动</v>
          </cell>
          <cell r="M33736" t="str">
            <v>K1司机调角器</v>
          </cell>
          <cell r="N33736">
            <v>1440</v>
          </cell>
          <cell r="O33736">
            <v>15.52</v>
          </cell>
          <cell r="P33736" t="str">
            <v>EA</v>
          </cell>
          <cell r="Q33736">
            <v>1</v>
          </cell>
          <cell r="R33736">
            <v>22348.799999999999</v>
          </cell>
          <cell r="S33736">
            <v>1440</v>
          </cell>
          <cell r="T33736">
            <v>15.52</v>
          </cell>
        </row>
        <row r="33737">
          <cell r="K33737" t="str">
            <v>SLT0002797</v>
          </cell>
          <cell r="L33737" t="str">
            <v>正副司机座左圆盘被动</v>
          </cell>
          <cell r="M33737" t="str">
            <v>K1司机调角器</v>
          </cell>
          <cell r="N33737">
            <v>1440</v>
          </cell>
          <cell r="O33737">
            <v>13.58</v>
          </cell>
          <cell r="P33737" t="str">
            <v>EA</v>
          </cell>
          <cell r="Q33737">
            <v>1</v>
          </cell>
          <cell r="R33737">
            <v>19555.2</v>
          </cell>
          <cell r="S33737">
            <v>1440</v>
          </cell>
          <cell r="T33737">
            <v>13.58</v>
          </cell>
        </row>
        <row r="33738">
          <cell r="K33738" t="str">
            <v>SLT0002797</v>
          </cell>
          <cell r="L33738" t="str">
            <v>正副司机座左圆盘被动</v>
          </cell>
          <cell r="M33738" t="str">
            <v>K1司机调角器</v>
          </cell>
          <cell r="N33738">
            <v>-1</v>
          </cell>
          <cell r="O33738">
            <v>13.58</v>
          </cell>
          <cell r="P33738" t="str">
            <v>EA</v>
          </cell>
          <cell r="Q33738">
            <v>1</v>
          </cell>
          <cell r="R33738">
            <v>-13.58</v>
          </cell>
          <cell r="S33738">
            <v>-1</v>
          </cell>
          <cell r="T33738">
            <v>13.58</v>
          </cell>
        </row>
        <row r="33739">
          <cell r="K33739" t="str">
            <v>SLT0002797</v>
          </cell>
          <cell r="L33739" t="str">
            <v>正副司机座左圆盘被动</v>
          </cell>
          <cell r="M33739" t="str">
            <v>K1司机调角器</v>
          </cell>
          <cell r="N33739">
            <v>-32</v>
          </cell>
          <cell r="O33739">
            <v>13.58</v>
          </cell>
          <cell r="P33739" t="str">
            <v>EA</v>
          </cell>
          <cell r="Q33739">
            <v>1</v>
          </cell>
          <cell r="R33739">
            <v>-434.56</v>
          </cell>
          <cell r="S33739">
            <v>-32</v>
          </cell>
          <cell r="T33739">
            <v>13.58</v>
          </cell>
        </row>
        <row r="33740">
          <cell r="K33740" t="str">
            <v>SLT0002797</v>
          </cell>
          <cell r="L33740" t="str">
            <v>正副司机座左圆盘被动</v>
          </cell>
          <cell r="M33740" t="str">
            <v>K1司机调角器</v>
          </cell>
          <cell r="N33740">
            <v>1440</v>
          </cell>
          <cell r="O33740">
            <v>13.58</v>
          </cell>
          <cell r="P33740" t="str">
            <v>EA</v>
          </cell>
          <cell r="Q33740">
            <v>1</v>
          </cell>
          <cell r="R33740">
            <v>19555.2</v>
          </cell>
          <cell r="S33740">
            <v>1440</v>
          </cell>
          <cell r="T33740">
            <v>13.58</v>
          </cell>
        </row>
        <row r="33741">
          <cell r="K33741" t="str">
            <v>SLT0002798</v>
          </cell>
          <cell r="L33741" t="str">
            <v>正副司机座右圆盘被动</v>
          </cell>
          <cell r="M33741" t="str">
            <v>K1司机调角器</v>
          </cell>
          <cell r="N33741">
            <v>1440</v>
          </cell>
          <cell r="O33741">
            <v>13.58</v>
          </cell>
          <cell r="P33741" t="str">
            <v>EA</v>
          </cell>
          <cell r="Q33741">
            <v>1</v>
          </cell>
          <cell r="R33741">
            <v>19555.2</v>
          </cell>
          <cell r="S33741">
            <v>1440</v>
          </cell>
          <cell r="T33741">
            <v>13.58</v>
          </cell>
        </row>
        <row r="33742">
          <cell r="K33742" t="str">
            <v>SLT0002798</v>
          </cell>
          <cell r="L33742" t="str">
            <v>正副司机座右圆盘被动</v>
          </cell>
          <cell r="M33742" t="str">
            <v>K1司机调角器</v>
          </cell>
          <cell r="N33742">
            <v>32</v>
          </cell>
          <cell r="O33742">
            <v>13.58</v>
          </cell>
          <cell r="P33742" t="str">
            <v>EA</v>
          </cell>
          <cell r="Q33742">
            <v>1</v>
          </cell>
          <cell r="R33742">
            <v>434.56</v>
          </cell>
          <cell r="S33742">
            <v>32</v>
          </cell>
          <cell r="T33742">
            <v>13.58</v>
          </cell>
        </row>
        <row r="33743">
          <cell r="K33743" t="str">
            <v>SLT0002800</v>
          </cell>
          <cell r="L33743" t="str">
            <v>后排单双人座左圆盘主动</v>
          </cell>
          <cell r="M33743" t="str">
            <v>K1后排单双人调角器</v>
          </cell>
          <cell r="N33743">
            <v>1440</v>
          </cell>
          <cell r="O33743">
            <v>15.52</v>
          </cell>
          <cell r="P33743" t="str">
            <v>EA</v>
          </cell>
          <cell r="Q33743">
            <v>1</v>
          </cell>
          <cell r="R33743">
            <v>22348.799999999999</v>
          </cell>
          <cell r="S33743">
            <v>1440</v>
          </cell>
          <cell r="T33743">
            <v>15.52</v>
          </cell>
        </row>
        <row r="33744">
          <cell r="K33744" t="str">
            <v>SLT0002800</v>
          </cell>
          <cell r="L33744" t="str">
            <v>后排单双人座左圆盘主动</v>
          </cell>
          <cell r="M33744" t="str">
            <v>K1后排单双人调角器</v>
          </cell>
          <cell r="N33744">
            <v>1440</v>
          </cell>
          <cell r="O33744">
            <v>15.52</v>
          </cell>
          <cell r="P33744" t="str">
            <v>EA</v>
          </cell>
          <cell r="Q33744">
            <v>1</v>
          </cell>
          <cell r="R33744">
            <v>22348.799999999999</v>
          </cell>
          <cell r="S33744">
            <v>1440</v>
          </cell>
          <cell r="T33744">
            <v>15.52</v>
          </cell>
        </row>
        <row r="33745">
          <cell r="K33745" t="str">
            <v>SLT0002800</v>
          </cell>
          <cell r="L33745" t="str">
            <v>后排单双人座左圆盘主动</v>
          </cell>
          <cell r="M33745" t="str">
            <v>K1后排单双人调角器</v>
          </cell>
          <cell r="N33745">
            <v>1440</v>
          </cell>
          <cell r="O33745">
            <v>15.52</v>
          </cell>
          <cell r="P33745" t="str">
            <v>EA</v>
          </cell>
          <cell r="Q33745">
            <v>1</v>
          </cell>
          <cell r="R33745">
            <v>22348.799999999999</v>
          </cell>
          <cell r="S33745">
            <v>1440</v>
          </cell>
          <cell r="T33745">
            <v>15.52</v>
          </cell>
        </row>
        <row r="33746">
          <cell r="K33746" t="str">
            <v>SLT0002801</v>
          </cell>
          <cell r="L33746" t="str">
            <v>后排单双人座右圆盘主动</v>
          </cell>
          <cell r="M33746" t="str">
            <v>K1后排单双人调角器</v>
          </cell>
          <cell r="N33746">
            <v>1440</v>
          </cell>
          <cell r="O33746">
            <v>15.52</v>
          </cell>
          <cell r="P33746" t="str">
            <v>EA</v>
          </cell>
          <cell r="Q33746">
            <v>1</v>
          </cell>
          <cell r="R33746">
            <v>22348.799999999999</v>
          </cell>
          <cell r="S33746">
            <v>1440</v>
          </cell>
          <cell r="T33746">
            <v>15.52</v>
          </cell>
        </row>
        <row r="33747">
          <cell r="K33747" t="str">
            <v>SLT0002801</v>
          </cell>
          <cell r="L33747" t="str">
            <v>后排单双人座右圆盘主动</v>
          </cell>
          <cell r="M33747" t="str">
            <v>K1后排单双人调角器</v>
          </cell>
          <cell r="N33747">
            <v>1440</v>
          </cell>
          <cell r="O33747">
            <v>15.52</v>
          </cell>
          <cell r="P33747" t="str">
            <v>EA</v>
          </cell>
          <cell r="Q33747">
            <v>1</v>
          </cell>
          <cell r="R33747">
            <v>22348.799999999999</v>
          </cell>
          <cell r="S33747">
            <v>1440</v>
          </cell>
          <cell r="T33747">
            <v>15.52</v>
          </cell>
        </row>
        <row r="33748">
          <cell r="K33748" t="str">
            <v>SLT0002802</v>
          </cell>
          <cell r="L33748" t="str">
            <v>空心核心件</v>
          </cell>
          <cell r="M33748" t="str">
            <v>K1后排单双人调角器</v>
          </cell>
          <cell r="N33748">
            <v>-1</v>
          </cell>
          <cell r="O33748">
            <v>10.185</v>
          </cell>
          <cell r="P33748" t="str">
            <v>EA</v>
          </cell>
          <cell r="Q33748">
            <v>1</v>
          </cell>
          <cell r="R33748">
            <v>-10.19</v>
          </cell>
          <cell r="S33748">
            <v>-1</v>
          </cell>
          <cell r="T33748">
            <v>10.185</v>
          </cell>
        </row>
        <row r="33749">
          <cell r="K33749" t="str">
            <v>SLT0002802</v>
          </cell>
          <cell r="L33749" t="str">
            <v>空心核心件</v>
          </cell>
          <cell r="M33749" t="str">
            <v>K1后排单双人调角器</v>
          </cell>
          <cell r="N33749">
            <v>4350</v>
          </cell>
          <cell r="O33749">
            <v>10.185</v>
          </cell>
          <cell r="P33749" t="str">
            <v>EA</v>
          </cell>
          <cell r="Q33749">
            <v>1</v>
          </cell>
          <cell r="R33749">
            <v>44304.75</v>
          </cell>
          <cell r="S33749">
            <v>4350</v>
          </cell>
          <cell r="T33749">
            <v>10.185</v>
          </cell>
        </row>
        <row r="33750">
          <cell r="K33750" t="str">
            <v>SLT0002802</v>
          </cell>
          <cell r="L33750" t="str">
            <v>空心核心件</v>
          </cell>
          <cell r="M33750" t="str">
            <v>K1后排单双人调角器</v>
          </cell>
          <cell r="N33750">
            <v>2250</v>
          </cell>
          <cell r="O33750">
            <v>10.185</v>
          </cell>
          <cell r="P33750" t="str">
            <v>EA</v>
          </cell>
          <cell r="Q33750">
            <v>1</v>
          </cell>
          <cell r="R33750">
            <v>22916.25</v>
          </cell>
          <cell r="S33750">
            <v>2250</v>
          </cell>
          <cell r="T33750">
            <v>10.185</v>
          </cell>
        </row>
        <row r="33751">
          <cell r="K33751" t="str">
            <v>SLT0002802</v>
          </cell>
          <cell r="L33751" t="str">
            <v>空心核心件</v>
          </cell>
          <cell r="M33751" t="str">
            <v>K1后排单双人调角器</v>
          </cell>
          <cell r="N33751">
            <v>1950</v>
          </cell>
          <cell r="O33751">
            <v>10.185</v>
          </cell>
          <cell r="P33751" t="str">
            <v>EA</v>
          </cell>
          <cell r="Q33751">
            <v>1</v>
          </cell>
          <cell r="R33751">
            <v>19860.75</v>
          </cell>
          <cell r="S33751">
            <v>1950</v>
          </cell>
          <cell r="T33751">
            <v>10.185</v>
          </cell>
        </row>
        <row r="33752">
          <cell r="K33752" t="str">
            <v>SLT0002802</v>
          </cell>
          <cell r="L33752" t="str">
            <v>空心核心件</v>
          </cell>
          <cell r="M33752" t="str">
            <v>K1后排单双人调角器</v>
          </cell>
          <cell r="N33752">
            <v>2250</v>
          </cell>
          <cell r="O33752">
            <v>10.185</v>
          </cell>
          <cell r="P33752" t="str">
            <v>EA</v>
          </cell>
          <cell r="Q33752">
            <v>1</v>
          </cell>
          <cell r="R33752">
            <v>22916.25</v>
          </cell>
          <cell r="S33752">
            <v>2250</v>
          </cell>
          <cell r="T33752">
            <v>10.185</v>
          </cell>
        </row>
        <row r="33753">
          <cell r="K33753" t="str">
            <v>SLT0002803</v>
          </cell>
          <cell r="L33753" t="str">
            <v>翻折左座圆盘（主动）</v>
          </cell>
          <cell r="M33753" t="str">
            <v>K1后排翻转器</v>
          </cell>
          <cell r="N33753">
            <v>512</v>
          </cell>
          <cell r="O33753">
            <v>15.52</v>
          </cell>
          <cell r="P33753" t="str">
            <v>EA</v>
          </cell>
          <cell r="Q33753">
            <v>1</v>
          </cell>
          <cell r="R33753">
            <v>7946.24</v>
          </cell>
          <cell r="S33753">
            <v>512</v>
          </cell>
          <cell r="T33753">
            <v>15.52</v>
          </cell>
        </row>
        <row r="33754">
          <cell r="K33754" t="str">
            <v>SLT0002804</v>
          </cell>
          <cell r="L33754" t="str">
            <v>翻折右座圆盘（主动）</v>
          </cell>
          <cell r="M33754" t="str">
            <v>K1后排翻转器</v>
          </cell>
          <cell r="N33754">
            <v>-1</v>
          </cell>
          <cell r="O33754">
            <v>15.52</v>
          </cell>
          <cell r="P33754" t="str">
            <v>EA</v>
          </cell>
          <cell r="Q33754">
            <v>1</v>
          </cell>
          <cell r="R33754">
            <v>-15.52</v>
          </cell>
          <cell r="S33754">
            <v>-1</v>
          </cell>
          <cell r="T33754">
            <v>15.52</v>
          </cell>
        </row>
        <row r="33755">
          <cell r="K33755" t="str">
            <v>SLT0002804</v>
          </cell>
          <cell r="L33755" t="str">
            <v>翻折右座圆盘（主动）</v>
          </cell>
          <cell r="M33755" t="str">
            <v>K1后排翻转器</v>
          </cell>
          <cell r="N33755">
            <v>512</v>
          </cell>
          <cell r="O33755">
            <v>15.52</v>
          </cell>
          <cell r="P33755" t="str">
            <v>EA</v>
          </cell>
          <cell r="Q33755">
            <v>1</v>
          </cell>
          <cell r="R33755">
            <v>7946.24</v>
          </cell>
          <cell r="S33755">
            <v>512</v>
          </cell>
          <cell r="T33755">
            <v>15.52</v>
          </cell>
        </row>
        <row r="33756">
          <cell r="K33756" t="str">
            <v>SLT0002805</v>
          </cell>
          <cell r="L33756" t="str">
            <v>翻折左座圆盘（被动）</v>
          </cell>
          <cell r="M33756" t="str">
            <v>K1后排翻转器</v>
          </cell>
          <cell r="N33756">
            <v>512</v>
          </cell>
          <cell r="O33756">
            <v>15.52</v>
          </cell>
          <cell r="P33756" t="str">
            <v>EA</v>
          </cell>
          <cell r="Q33756">
            <v>1</v>
          </cell>
          <cell r="R33756">
            <v>7946.24</v>
          </cell>
          <cell r="S33756">
            <v>512</v>
          </cell>
          <cell r="T33756">
            <v>15.52</v>
          </cell>
        </row>
        <row r="33757">
          <cell r="K33757" t="str">
            <v>SLT0002806</v>
          </cell>
          <cell r="L33757" t="str">
            <v>翻折右座圆盘（被动）</v>
          </cell>
          <cell r="M33757" t="str">
            <v>K1后排翻转器</v>
          </cell>
          <cell r="N33757">
            <v>512</v>
          </cell>
          <cell r="O33757">
            <v>15.52</v>
          </cell>
          <cell r="P33757" t="str">
            <v>EA</v>
          </cell>
          <cell r="Q33757">
            <v>1</v>
          </cell>
          <cell r="R33757">
            <v>7946.24</v>
          </cell>
          <cell r="S33757">
            <v>512</v>
          </cell>
          <cell r="T33757">
            <v>15.52</v>
          </cell>
        </row>
        <row r="33758">
          <cell r="K33758" t="str">
            <v>SLT0002807</v>
          </cell>
          <cell r="L33758" t="str">
            <v>操纵柄</v>
          </cell>
          <cell r="M33758" t="str">
            <v>6480连接板</v>
          </cell>
          <cell r="N33758">
            <v>1097</v>
          </cell>
          <cell r="O33758">
            <v>0.4365</v>
          </cell>
          <cell r="P33758" t="str">
            <v>EA</v>
          </cell>
          <cell r="Q33758">
            <v>1</v>
          </cell>
          <cell r="R33758">
            <v>478.84</v>
          </cell>
          <cell r="S33758">
            <v>1097</v>
          </cell>
          <cell r="T33758">
            <v>0.4365</v>
          </cell>
        </row>
        <row r="33759">
          <cell r="K33759" t="str">
            <v>SLT0002808</v>
          </cell>
          <cell r="L33759" t="str">
            <v>中心轴</v>
          </cell>
          <cell r="M33759" t="str">
            <v>6480连接板</v>
          </cell>
          <cell r="N33759">
            <v>920</v>
          </cell>
          <cell r="O33759">
            <v>0.56259999999999999</v>
          </cell>
          <cell r="P33759" t="str">
            <v>EA</v>
          </cell>
          <cell r="Q33759">
            <v>1</v>
          </cell>
          <cell r="R33759">
            <v>517.59</v>
          </cell>
          <cell r="S33759">
            <v>920</v>
          </cell>
          <cell r="T33759">
            <v>0.56259999999999999</v>
          </cell>
        </row>
        <row r="33760">
          <cell r="K33760" t="str">
            <v>SLT0002813</v>
          </cell>
          <cell r="L33760" t="str">
            <v>左手柄</v>
          </cell>
          <cell r="M33760" t="str">
            <v>K1司机调角器</v>
          </cell>
          <cell r="N33760">
            <v>500</v>
          </cell>
          <cell r="O33760">
            <v>1.3440000000000001</v>
          </cell>
          <cell r="P33760" t="str">
            <v>EA</v>
          </cell>
          <cell r="Q33760">
            <v>1</v>
          </cell>
          <cell r="R33760">
            <v>672</v>
          </cell>
          <cell r="S33760">
            <v>500</v>
          </cell>
          <cell r="T33760">
            <v>1.0670999999999999</v>
          </cell>
        </row>
        <row r="33761">
          <cell r="K33761" t="str">
            <v>SLT0002813</v>
          </cell>
          <cell r="L33761" t="str">
            <v>左手柄</v>
          </cell>
          <cell r="M33761" t="str">
            <v>K1司机调角器</v>
          </cell>
          <cell r="N33761">
            <v>500</v>
          </cell>
          <cell r="O33761">
            <v>1.3440000000000001</v>
          </cell>
          <cell r="P33761" t="str">
            <v>EA</v>
          </cell>
          <cell r="Q33761">
            <v>1</v>
          </cell>
          <cell r="R33761">
            <v>672</v>
          </cell>
          <cell r="S33761">
            <v>500</v>
          </cell>
          <cell r="T33761">
            <v>1.0670999999999999</v>
          </cell>
        </row>
        <row r="33762">
          <cell r="K33762" t="str">
            <v>SLT0002814</v>
          </cell>
          <cell r="L33762" t="str">
            <v>右手柄</v>
          </cell>
          <cell r="M33762" t="str">
            <v>K1司机调角器</v>
          </cell>
          <cell r="N33762">
            <v>500</v>
          </cell>
          <cell r="O33762">
            <v>1.3440000000000001</v>
          </cell>
          <cell r="P33762" t="str">
            <v>EA</v>
          </cell>
          <cell r="Q33762">
            <v>1</v>
          </cell>
          <cell r="R33762">
            <v>672</v>
          </cell>
          <cell r="S33762">
            <v>500</v>
          </cell>
          <cell r="T33762">
            <v>1.0670999999999999</v>
          </cell>
        </row>
        <row r="33763">
          <cell r="K33763" t="str">
            <v>SLT0002814</v>
          </cell>
          <cell r="L33763" t="str">
            <v>右手柄</v>
          </cell>
          <cell r="M33763" t="str">
            <v>K1司机调角器</v>
          </cell>
          <cell r="N33763">
            <v>500</v>
          </cell>
          <cell r="O33763">
            <v>1.3440000000000001</v>
          </cell>
          <cell r="P33763" t="str">
            <v>EA</v>
          </cell>
          <cell r="Q33763">
            <v>1</v>
          </cell>
          <cell r="R33763">
            <v>672</v>
          </cell>
          <cell r="S33763">
            <v>500</v>
          </cell>
          <cell r="T33763">
            <v>1.0670999999999999</v>
          </cell>
        </row>
        <row r="33764">
          <cell r="K33764" t="str">
            <v>SLT0002815</v>
          </cell>
          <cell r="L33764" t="str">
            <v>内盘簧支架</v>
          </cell>
          <cell r="M33764" t="str">
            <v>K1司机调角器</v>
          </cell>
          <cell r="N33764">
            <v>1956</v>
          </cell>
          <cell r="O33764">
            <v>0.34410000000000002</v>
          </cell>
          <cell r="P33764" t="str">
            <v>EA</v>
          </cell>
          <cell r="Q33764">
            <v>1</v>
          </cell>
          <cell r="R33764">
            <v>673.06</v>
          </cell>
          <cell r="S33764">
            <v>1956</v>
          </cell>
          <cell r="T33764">
            <v>0.18840000000000001</v>
          </cell>
        </row>
        <row r="33765">
          <cell r="K33765" t="str">
            <v>SLT0002815</v>
          </cell>
          <cell r="L33765" t="str">
            <v>内盘簧支架</v>
          </cell>
          <cell r="M33765" t="str">
            <v>K1司机调角器</v>
          </cell>
          <cell r="N33765">
            <v>2000</v>
          </cell>
          <cell r="O33765">
            <v>0.34410000000000002</v>
          </cell>
          <cell r="P33765" t="str">
            <v>EA</v>
          </cell>
          <cell r="Q33765">
            <v>1</v>
          </cell>
          <cell r="R33765">
            <v>688.2</v>
          </cell>
          <cell r="S33765">
            <v>2000</v>
          </cell>
          <cell r="T33765">
            <v>0.18840000000000001</v>
          </cell>
        </row>
        <row r="33766">
          <cell r="K33766" t="str">
            <v>SLT0002815</v>
          </cell>
          <cell r="L33766" t="str">
            <v>内盘簧支架</v>
          </cell>
          <cell r="M33766" t="str">
            <v>K1司机调角器</v>
          </cell>
          <cell r="N33766">
            <v>518</v>
          </cell>
          <cell r="O33766">
            <v>0.34410000000000002</v>
          </cell>
          <cell r="P33766" t="str">
            <v>EA</v>
          </cell>
          <cell r="Q33766">
            <v>1</v>
          </cell>
          <cell r="R33766">
            <v>178.24</v>
          </cell>
          <cell r="S33766">
            <v>518</v>
          </cell>
          <cell r="T33766">
            <v>0.18840000000000001</v>
          </cell>
        </row>
        <row r="33767">
          <cell r="K33767" t="str">
            <v>SLT0002816</v>
          </cell>
          <cell r="L33767" t="str">
            <v>罩壳支架</v>
          </cell>
          <cell r="M33767" t="str">
            <v>K1司机调角器</v>
          </cell>
          <cell r="N33767">
            <v>1976</v>
          </cell>
          <cell r="O33767">
            <v>0.35099999999999998</v>
          </cell>
          <cell r="P33767" t="str">
            <v>EA</v>
          </cell>
          <cell r="Q33767">
            <v>1</v>
          </cell>
          <cell r="R33767">
            <v>693.58</v>
          </cell>
          <cell r="S33767">
            <v>1976</v>
          </cell>
          <cell r="T33767">
            <v>0.35099999999999998</v>
          </cell>
        </row>
        <row r="33768">
          <cell r="K33768" t="str">
            <v>SLT0002816</v>
          </cell>
          <cell r="L33768" t="str">
            <v>罩壳支架</v>
          </cell>
          <cell r="M33768" t="str">
            <v>K1司机调角器</v>
          </cell>
          <cell r="N33768">
            <v>1941</v>
          </cell>
          <cell r="O33768">
            <v>0.35099999999999998</v>
          </cell>
          <cell r="P33768" t="str">
            <v>EA</v>
          </cell>
          <cell r="Q33768">
            <v>1</v>
          </cell>
          <cell r="R33768">
            <v>681.29</v>
          </cell>
          <cell r="S33768">
            <v>1941</v>
          </cell>
          <cell r="T33768">
            <v>0.35099999999999998</v>
          </cell>
        </row>
        <row r="33769">
          <cell r="K33769" t="str">
            <v>SLT0002817</v>
          </cell>
          <cell r="L33769" t="str">
            <v>外盘簧支架</v>
          </cell>
          <cell r="M33769" t="str">
            <v>K1司机调角器</v>
          </cell>
          <cell r="N33769">
            <v>1960</v>
          </cell>
          <cell r="O33769">
            <v>0.2616</v>
          </cell>
          <cell r="P33769" t="str">
            <v>EA</v>
          </cell>
          <cell r="Q33769">
            <v>1</v>
          </cell>
          <cell r="R33769">
            <v>512.74</v>
          </cell>
          <cell r="S33769">
            <v>1960</v>
          </cell>
          <cell r="T33769">
            <v>0.1996</v>
          </cell>
        </row>
        <row r="33770">
          <cell r="K33770" t="str">
            <v>SLT0002817</v>
          </cell>
          <cell r="L33770" t="str">
            <v>外盘簧支架</v>
          </cell>
          <cell r="M33770" t="str">
            <v>K1司机调角器</v>
          </cell>
          <cell r="N33770">
            <v>983</v>
          </cell>
          <cell r="O33770">
            <v>0.2616</v>
          </cell>
          <cell r="P33770" t="str">
            <v>EA</v>
          </cell>
          <cell r="Q33770">
            <v>1</v>
          </cell>
          <cell r="R33770">
            <v>257.14999999999998</v>
          </cell>
          <cell r="S33770">
            <v>983</v>
          </cell>
          <cell r="T33770">
            <v>0.1996</v>
          </cell>
        </row>
        <row r="33771">
          <cell r="K33771" t="str">
            <v>SLT0002817</v>
          </cell>
          <cell r="L33771" t="str">
            <v>外盘簧支架</v>
          </cell>
          <cell r="M33771" t="str">
            <v>K1司机调角器</v>
          </cell>
          <cell r="N33771">
            <v>1016</v>
          </cell>
          <cell r="O33771">
            <v>0.2616</v>
          </cell>
          <cell r="P33771" t="str">
            <v>EA</v>
          </cell>
          <cell r="Q33771">
            <v>1</v>
          </cell>
          <cell r="R33771">
            <v>265.79000000000002</v>
          </cell>
          <cell r="S33771">
            <v>1016</v>
          </cell>
          <cell r="T33771">
            <v>0.1996</v>
          </cell>
        </row>
        <row r="33772">
          <cell r="K33772" t="str">
            <v>SLT0002817</v>
          </cell>
          <cell r="L33772" t="str">
            <v>外盘簧支架</v>
          </cell>
          <cell r="M33772" t="str">
            <v>K1司机调角器</v>
          </cell>
          <cell r="N33772">
            <v>1846</v>
          </cell>
          <cell r="O33772">
            <v>0.2616</v>
          </cell>
          <cell r="P33772" t="str">
            <v>EA</v>
          </cell>
          <cell r="Q33772">
            <v>1</v>
          </cell>
          <cell r="R33772">
            <v>482.91</v>
          </cell>
          <cell r="S33772">
            <v>1846</v>
          </cell>
          <cell r="T33772">
            <v>0.1996</v>
          </cell>
        </row>
        <row r="33773">
          <cell r="K33773" t="str">
            <v>SLT0002817</v>
          </cell>
          <cell r="L33773" t="str">
            <v>外盘簧支架</v>
          </cell>
          <cell r="M33773" t="str">
            <v>K1司机调角器</v>
          </cell>
          <cell r="N33773">
            <v>1838</v>
          </cell>
          <cell r="O33773">
            <v>0.2616</v>
          </cell>
          <cell r="P33773" t="str">
            <v>EA</v>
          </cell>
          <cell r="Q33773">
            <v>1</v>
          </cell>
          <cell r="R33773">
            <v>480.82</v>
          </cell>
          <cell r="S33773">
            <v>1838</v>
          </cell>
          <cell r="T33773">
            <v>0.1996</v>
          </cell>
        </row>
        <row r="33774">
          <cell r="K33774" t="str">
            <v>SLT0002819</v>
          </cell>
          <cell r="L33774" t="str">
            <v>上板</v>
          </cell>
          <cell r="M33774" t="str">
            <v>K1后排单双人调角器</v>
          </cell>
          <cell r="N33774">
            <v>3500</v>
          </cell>
          <cell r="O33774">
            <v>1.9775</v>
          </cell>
          <cell r="P33774" t="str">
            <v>EA</v>
          </cell>
          <cell r="Q33774">
            <v>1</v>
          </cell>
          <cell r="R33774">
            <v>6921.25</v>
          </cell>
          <cell r="S33774">
            <v>3500</v>
          </cell>
          <cell r="T33774">
            <v>1.9775</v>
          </cell>
        </row>
        <row r="33775">
          <cell r="K33775" t="str">
            <v>SLT0002819</v>
          </cell>
          <cell r="L33775" t="str">
            <v>上板</v>
          </cell>
          <cell r="M33775" t="str">
            <v>K1后排单双人调角器</v>
          </cell>
          <cell r="N33775">
            <v>2300</v>
          </cell>
          <cell r="O33775">
            <v>1.9775</v>
          </cell>
          <cell r="P33775" t="str">
            <v>EA</v>
          </cell>
          <cell r="Q33775">
            <v>1</v>
          </cell>
          <cell r="R33775">
            <v>4548.25</v>
          </cell>
          <cell r="S33775">
            <v>2300</v>
          </cell>
          <cell r="T33775">
            <v>1.9775</v>
          </cell>
        </row>
        <row r="33776">
          <cell r="K33776" t="str">
            <v>SLT0002820</v>
          </cell>
          <cell r="L33776" t="str">
            <v>手柄（左）</v>
          </cell>
          <cell r="M33776" t="str">
            <v>K1后排单双人调角器</v>
          </cell>
          <cell r="N33776">
            <v>1250</v>
          </cell>
          <cell r="O33776">
            <v>0.8669</v>
          </cell>
          <cell r="P33776" t="str">
            <v>EA</v>
          </cell>
          <cell r="Q33776">
            <v>1</v>
          </cell>
          <cell r="R33776">
            <v>1083.6300000000001</v>
          </cell>
          <cell r="S33776">
            <v>1250</v>
          </cell>
          <cell r="T33776">
            <v>0.8669</v>
          </cell>
        </row>
        <row r="33777">
          <cell r="K33777" t="str">
            <v>SLT0002820</v>
          </cell>
          <cell r="L33777" t="str">
            <v>手柄（左）</v>
          </cell>
          <cell r="M33777" t="str">
            <v>K1后排单双人调角器</v>
          </cell>
          <cell r="N33777">
            <v>2500</v>
          </cell>
          <cell r="O33777">
            <v>0.8669</v>
          </cell>
          <cell r="P33777" t="str">
            <v>EA</v>
          </cell>
          <cell r="Q33777">
            <v>1</v>
          </cell>
          <cell r="R33777">
            <v>2167.25</v>
          </cell>
          <cell r="S33777">
            <v>2500</v>
          </cell>
          <cell r="T33777">
            <v>0.8669</v>
          </cell>
        </row>
        <row r="33778">
          <cell r="K33778" t="str">
            <v>SLT0002821</v>
          </cell>
          <cell r="L33778" t="str">
            <v>手柄（右）</v>
          </cell>
          <cell r="M33778" t="str">
            <v>K1后排单双人调角器</v>
          </cell>
          <cell r="N33778">
            <v>1250</v>
          </cell>
          <cell r="O33778">
            <v>0.8669</v>
          </cell>
          <cell r="P33778" t="str">
            <v>EA</v>
          </cell>
          <cell r="Q33778">
            <v>1</v>
          </cell>
          <cell r="R33778">
            <v>1083.6300000000001</v>
          </cell>
          <cell r="S33778">
            <v>1250</v>
          </cell>
          <cell r="T33778">
            <v>0.8669</v>
          </cell>
        </row>
        <row r="33779">
          <cell r="K33779" t="str">
            <v>SLT0002833</v>
          </cell>
          <cell r="L33779" t="str">
            <v>上板</v>
          </cell>
          <cell r="M33779" t="str">
            <v>K1后排翻转器</v>
          </cell>
          <cell r="N33779">
            <v>450</v>
          </cell>
          <cell r="O33779">
            <v>1.9775</v>
          </cell>
          <cell r="P33779" t="str">
            <v>EA</v>
          </cell>
          <cell r="Q33779">
            <v>1</v>
          </cell>
          <cell r="R33779">
            <v>889.88</v>
          </cell>
          <cell r="S33779">
            <v>450</v>
          </cell>
          <cell r="T33779">
            <v>1.9775</v>
          </cell>
        </row>
        <row r="33780">
          <cell r="K33780" t="str">
            <v>SLT0002833</v>
          </cell>
          <cell r="L33780" t="str">
            <v>上板</v>
          </cell>
          <cell r="M33780" t="str">
            <v>K1后排翻转器</v>
          </cell>
          <cell r="N33780">
            <v>450</v>
          </cell>
          <cell r="O33780">
            <v>1.9775</v>
          </cell>
          <cell r="P33780" t="str">
            <v>EA</v>
          </cell>
          <cell r="Q33780">
            <v>1</v>
          </cell>
          <cell r="R33780">
            <v>889.88</v>
          </cell>
          <cell r="S33780">
            <v>450</v>
          </cell>
          <cell r="T33780">
            <v>1.9775</v>
          </cell>
        </row>
        <row r="33781">
          <cell r="K33781" t="str">
            <v>SLT0010154</v>
          </cell>
          <cell r="L33781" t="str">
            <v>虎V司机头枕布套</v>
          </cell>
          <cell r="M33781" t="str">
            <v/>
          </cell>
          <cell r="N33781">
            <v>157</v>
          </cell>
          <cell r="O33781">
            <v>6.0063000000000004</v>
          </cell>
          <cell r="P33781" t="str">
            <v>EA</v>
          </cell>
          <cell r="Q33781">
            <v>1</v>
          </cell>
          <cell r="R33781">
            <v>942.99</v>
          </cell>
          <cell r="S33781">
            <v>157</v>
          </cell>
          <cell r="T33781">
            <v>6.0063000000000004</v>
          </cell>
        </row>
        <row r="33782">
          <cell r="K33782" t="str">
            <v>SLT0010174</v>
          </cell>
          <cell r="L33782" t="str">
            <v>虎V副司机背布套</v>
          </cell>
          <cell r="M33782" t="str">
            <v/>
          </cell>
          <cell r="N33782">
            <v>72</v>
          </cell>
          <cell r="O33782">
            <v>28.692699999999999</v>
          </cell>
          <cell r="P33782" t="str">
            <v>EA</v>
          </cell>
          <cell r="Q33782">
            <v>1</v>
          </cell>
          <cell r="R33782">
            <v>2065.87</v>
          </cell>
          <cell r="S33782">
            <v>72</v>
          </cell>
          <cell r="T33782">
            <v>28.692699999999999</v>
          </cell>
        </row>
        <row r="33783">
          <cell r="K33783" t="str">
            <v>SLT0010177</v>
          </cell>
          <cell r="L33783" t="str">
            <v>虎V副中间背布套小背</v>
          </cell>
          <cell r="M33783" t="str">
            <v/>
          </cell>
          <cell r="N33783">
            <v>72</v>
          </cell>
          <cell r="O33783">
            <v>16.566199999999998</v>
          </cell>
          <cell r="P33783" t="str">
            <v>EA</v>
          </cell>
          <cell r="Q33783">
            <v>1</v>
          </cell>
          <cell r="R33783">
            <v>1192.77</v>
          </cell>
          <cell r="S33783">
            <v>72</v>
          </cell>
          <cell r="T33783">
            <v>16.566199999999998</v>
          </cell>
        </row>
        <row r="33784">
          <cell r="K33784" t="str">
            <v>SLT0010178</v>
          </cell>
          <cell r="L33784" t="str">
            <v>虎V副司机座布套</v>
          </cell>
          <cell r="M33784" t="str">
            <v/>
          </cell>
          <cell r="N33784">
            <v>72</v>
          </cell>
          <cell r="O33784">
            <v>30.067900000000002</v>
          </cell>
          <cell r="P33784" t="str">
            <v>EA</v>
          </cell>
          <cell r="Q33784">
            <v>1</v>
          </cell>
          <cell r="R33784">
            <v>2164.89</v>
          </cell>
          <cell r="S33784">
            <v>72</v>
          </cell>
          <cell r="T33784">
            <v>30.067900000000002</v>
          </cell>
        </row>
        <row r="33785">
          <cell r="K33785" t="str">
            <v>SLT0010222</v>
          </cell>
          <cell r="L33785" t="str">
            <v>调角器下连接板焊接总成</v>
          </cell>
          <cell r="M33785" t="str">
            <v>一汽轻卡主驾左侧</v>
          </cell>
          <cell r="N33785">
            <v>800</v>
          </cell>
          <cell r="O33785">
            <v>13.9716</v>
          </cell>
          <cell r="P33785" t="str">
            <v>EA</v>
          </cell>
          <cell r="Q33785">
            <v>1</v>
          </cell>
          <cell r="R33785">
            <v>11177.28</v>
          </cell>
          <cell r="S33785">
            <v>800</v>
          </cell>
          <cell r="T33785">
            <v>13.9716</v>
          </cell>
        </row>
        <row r="33786">
          <cell r="K33786" t="str">
            <v>SLT0010230</v>
          </cell>
          <cell r="L33786" t="str">
            <v>驾驶员座垫右侧安装板总成</v>
          </cell>
          <cell r="M33786" t="str">
            <v>一汽轻卡减震</v>
          </cell>
          <cell r="N33786">
            <v>400</v>
          </cell>
          <cell r="O33786">
            <v>12.235799999999999</v>
          </cell>
          <cell r="P33786" t="str">
            <v>EA</v>
          </cell>
          <cell r="Q33786">
            <v>1</v>
          </cell>
          <cell r="R33786">
            <v>4894.32</v>
          </cell>
          <cell r="S33786">
            <v>400</v>
          </cell>
          <cell r="T33786">
            <v>12.235799999999999</v>
          </cell>
        </row>
        <row r="33787">
          <cell r="K33787" t="str">
            <v>slt0010242</v>
          </cell>
          <cell r="L33787" t="str">
            <v>驾驶员右侧侧翼支撑钢丝</v>
          </cell>
          <cell r="M33787" t="str">
            <v>一汽轻卡减震</v>
          </cell>
          <cell r="N33787">
            <v>600</v>
          </cell>
          <cell r="O33787">
            <v>0.74099999999999999</v>
          </cell>
          <cell r="P33787" t="str">
            <v>EA</v>
          </cell>
          <cell r="Q33787">
            <v>1</v>
          </cell>
          <cell r="R33787">
            <v>444.6</v>
          </cell>
          <cell r="S33787">
            <v>600</v>
          </cell>
          <cell r="T33787">
            <v>0.74099999999999999</v>
          </cell>
        </row>
        <row r="33788">
          <cell r="K33788" t="str">
            <v>slt0010242</v>
          </cell>
          <cell r="L33788" t="str">
            <v>驾驶员右侧侧翼支撑钢丝</v>
          </cell>
          <cell r="M33788" t="str">
            <v>一汽轻卡减震</v>
          </cell>
          <cell r="N33788">
            <v>500</v>
          </cell>
          <cell r="O33788">
            <v>0.74099999999999999</v>
          </cell>
          <cell r="P33788" t="str">
            <v>EA</v>
          </cell>
          <cell r="Q33788">
            <v>1</v>
          </cell>
          <cell r="R33788">
            <v>370.5</v>
          </cell>
          <cell r="S33788">
            <v>500</v>
          </cell>
          <cell r="T33788">
            <v>0.74099999999999999</v>
          </cell>
        </row>
        <row r="33789">
          <cell r="K33789" t="str">
            <v>SLT0010269</v>
          </cell>
          <cell r="L33789" t="str">
            <v>内绞架螺母轴套</v>
          </cell>
          <cell r="M33789" t="str">
            <v/>
          </cell>
          <cell r="N33789">
            <v>2250</v>
          </cell>
          <cell r="O33789">
            <v>1.3</v>
          </cell>
          <cell r="P33789" t="str">
            <v>EA</v>
          </cell>
          <cell r="Q33789">
            <v>1</v>
          </cell>
          <cell r="R33789">
            <v>2925</v>
          </cell>
          <cell r="S33789">
            <v>2250</v>
          </cell>
          <cell r="T33789">
            <v>1.3</v>
          </cell>
        </row>
        <row r="33790">
          <cell r="K33790" t="str">
            <v>SLT0010269</v>
          </cell>
          <cell r="L33790" t="str">
            <v>内绞架螺母轴套</v>
          </cell>
          <cell r="M33790" t="str">
            <v/>
          </cell>
          <cell r="N33790">
            <v>800</v>
          </cell>
          <cell r="O33790">
            <v>1.7</v>
          </cell>
          <cell r="P33790" t="str">
            <v>EA</v>
          </cell>
          <cell r="Q33790">
            <v>1</v>
          </cell>
          <cell r="R33790">
            <v>1360</v>
          </cell>
          <cell r="S33790">
            <v>800</v>
          </cell>
          <cell r="T33790">
            <v>1.7</v>
          </cell>
        </row>
        <row r="33791">
          <cell r="K33791" t="str">
            <v>SLT0010269</v>
          </cell>
          <cell r="L33791" t="str">
            <v>内绞架螺母轴套</v>
          </cell>
          <cell r="M33791" t="str">
            <v/>
          </cell>
          <cell r="N33791">
            <v>976</v>
          </cell>
          <cell r="O33791">
            <v>1.7</v>
          </cell>
          <cell r="P33791" t="str">
            <v>EA</v>
          </cell>
          <cell r="Q33791">
            <v>1</v>
          </cell>
          <cell r="R33791">
            <v>1659.2</v>
          </cell>
          <cell r="S33791">
            <v>976</v>
          </cell>
          <cell r="T33791">
            <v>1.7</v>
          </cell>
        </row>
        <row r="33792">
          <cell r="K33792" t="str">
            <v>SLT0010269</v>
          </cell>
          <cell r="L33792" t="str">
            <v>内绞架螺母轴套</v>
          </cell>
          <cell r="M33792" t="str">
            <v/>
          </cell>
          <cell r="N33792">
            <v>1000</v>
          </cell>
          <cell r="O33792">
            <v>1.7</v>
          </cell>
          <cell r="P33792" t="str">
            <v>EA</v>
          </cell>
          <cell r="Q33792">
            <v>1</v>
          </cell>
          <cell r="R33792">
            <v>1700</v>
          </cell>
          <cell r="S33792">
            <v>1000</v>
          </cell>
          <cell r="T33792">
            <v>1.7</v>
          </cell>
        </row>
        <row r="33793">
          <cell r="K33793" t="str">
            <v>SLT0010277</v>
          </cell>
          <cell r="L33793" t="str">
            <v>轻卡座椅气囊总成</v>
          </cell>
          <cell r="M33793" t="str">
            <v>一汽轻卡减震</v>
          </cell>
          <cell r="N33793">
            <v>756</v>
          </cell>
          <cell r="O33793">
            <v>41.51</v>
          </cell>
          <cell r="P33793" t="str">
            <v>EA</v>
          </cell>
          <cell r="Q33793">
            <v>1</v>
          </cell>
          <cell r="R33793">
            <v>31381.56</v>
          </cell>
          <cell r="S33793">
            <v>756</v>
          </cell>
          <cell r="T33793">
            <v>41.51</v>
          </cell>
        </row>
        <row r="33794">
          <cell r="K33794" t="str">
            <v>SLT0010277</v>
          </cell>
          <cell r="L33794" t="str">
            <v>轻卡座椅气囊总成</v>
          </cell>
          <cell r="M33794" t="str">
            <v>一汽轻卡减震</v>
          </cell>
          <cell r="N33794">
            <v>488</v>
          </cell>
          <cell r="O33794">
            <v>41.51</v>
          </cell>
          <cell r="P33794" t="str">
            <v>EA</v>
          </cell>
          <cell r="Q33794">
            <v>1</v>
          </cell>
          <cell r="R33794">
            <v>20256.88</v>
          </cell>
          <cell r="S33794">
            <v>488</v>
          </cell>
          <cell r="T33794">
            <v>41.51</v>
          </cell>
        </row>
        <row r="33795">
          <cell r="K33795" t="str">
            <v>SLT0010277</v>
          </cell>
          <cell r="L33795" t="str">
            <v>轻卡座椅气囊总成</v>
          </cell>
          <cell r="M33795" t="str">
            <v>一汽轻卡减震</v>
          </cell>
          <cell r="N33795">
            <v>488</v>
          </cell>
          <cell r="O33795">
            <v>41.51</v>
          </cell>
          <cell r="P33795" t="str">
            <v>EA</v>
          </cell>
          <cell r="Q33795">
            <v>1</v>
          </cell>
          <cell r="R33795">
            <v>20256.88</v>
          </cell>
          <cell r="S33795">
            <v>488</v>
          </cell>
          <cell r="T33795">
            <v>41.51</v>
          </cell>
        </row>
        <row r="33796">
          <cell r="K33796" t="str">
            <v>SLT0010277</v>
          </cell>
          <cell r="L33796" t="str">
            <v>轻卡座椅气囊总成</v>
          </cell>
          <cell r="M33796" t="str">
            <v>一汽轻卡减震</v>
          </cell>
          <cell r="N33796">
            <v>-488</v>
          </cell>
          <cell r="O33796">
            <v>41.51</v>
          </cell>
          <cell r="P33796" t="str">
            <v>EA</v>
          </cell>
          <cell r="Q33796">
            <v>1</v>
          </cell>
          <cell r="R33796">
            <v>-20256.88</v>
          </cell>
          <cell r="S33796">
            <v>-488</v>
          </cell>
          <cell r="T33796">
            <v>41.51</v>
          </cell>
        </row>
        <row r="33797">
          <cell r="K33797" t="str">
            <v>SLT0010277</v>
          </cell>
          <cell r="L33797" t="str">
            <v>轻卡座椅气囊总成</v>
          </cell>
          <cell r="M33797" t="str">
            <v>一汽轻卡减震</v>
          </cell>
          <cell r="N33797">
            <v>576</v>
          </cell>
          <cell r="O33797">
            <v>41.51</v>
          </cell>
          <cell r="P33797" t="str">
            <v>EA</v>
          </cell>
          <cell r="Q33797">
            <v>1</v>
          </cell>
          <cell r="R33797">
            <v>23909.759999999998</v>
          </cell>
          <cell r="S33797">
            <v>576</v>
          </cell>
          <cell r="T33797">
            <v>41.51</v>
          </cell>
        </row>
        <row r="33798">
          <cell r="K33798" t="str">
            <v>SLT0010277</v>
          </cell>
          <cell r="L33798" t="str">
            <v>轻卡座椅气囊总成</v>
          </cell>
          <cell r="M33798" t="str">
            <v>一汽轻卡减震</v>
          </cell>
          <cell r="N33798">
            <v>540</v>
          </cell>
          <cell r="O33798">
            <v>41.51</v>
          </cell>
          <cell r="P33798" t="str">
            <v>EA</v>
          </cell>
          <cell r="Q33798">
            <v>1</v>
          </cell>
          <cell r="R33798">
            <v>22415.4</v>
          </cell>
          <cell r="S33798">
            <v>540</v>
          </cell>
          <cell r="T33798">
            <v>41.51</v>
          </cell>
        </row>
        <row r="33799">
          <cell r="K33799" t="str">
            <v>SLT0010277</v>
          </cell>
          <cell r="L33799" t="str">
            <v>轻卡座椅气囊总成</v>
          </cell>
          <cell r="M33799" t="str">
            <v>一汽轻卡减震</v>
          </cell>
          <cell r="N33799">
            <v>576</v>
          </cell>
          <cell r="O33799">
            <v>41.51</v>
          </cell>
          <cell r="P33799" t="str">
            <v>EA</v>
          </cell>
          <cell r="Q33799">
            <v>1</v>
          </cell>
          <cell r="R33799">
            <v>23909.759999999998</v>
          </cell>
          <cell r="S33799">
            <v>576</v>
          </cell>
          <cell r="T33799">
            <v>41.51</v>
          </cell>
        </row>
        <row r="33800">
          <cell r="K33800" t="str">
            <v>SLT0010277</v>
          </cell>
          <cell r="L33800" t="str">
            <v>轻卡座椅气囊总成</v>
          </cell>
          <cell r="M33800" t="str">
            <v>一汽轻卡减震</v>
          </cell>
          <cell r="N33800">
            <v>569</v>
          </cell>
          <cell r="O33800">
            <v>41.51</v>
          </cell>
          <cell r="P33800" t="str">
            <v>EA</v>
          </cell>
          <cell r="Q33800">
            <v>1</v>
          </cell>
          <cell r="R33800">
            <v>23619.19</v>
          </cell>
          <cell r="S33800">
            <v>569</v>
          </cell>
          <cell r="T33800">
            <v>41.51</v>
          </cell>
        </row>
        <row r="33801">
          <cell r="K33801" t="str">
            <v>SLT0010296</v>
          </cell>
          <cell r="L33801" t="str">
            <v>驾驶员左侧滑轨总成</v>
          </cell>
          <cell r="M33801" t="str">
            <v>一汽轻卡减震</v>
          </cell>
          <cell r="N33801">
            <v>1000</v>
          </cell>
          <cell r="O33801">
            <v>33.5</v>
          </cell>
          <cell r="P33801" t="str">
            <v>EA</v>
          </cell>
          <cell r="Q33801">
            <v>1</v>
          </cell>
          <cell r="R33801">
            <v>33500</v>
          </cell>
          <cell r="S33801">
            <v>1000</v>
          </cell>
          <cell r="T33801">
            <v>33.5</v>
          </cell>
        </row>
        <row r="33802">
          <cell r="K33802" t="str">
            <v>SLT0010297</v>
          </cell>
          <cell r="L33802" t="str">
            <v>驾驶员滑轨U型把手</v>
          </cell>
          <cell r="M33802" t="str">
            <v>一汽轻卡减震</v>
          </cell>
          <cell r="N33802">
            <v>1000</v>
          </cell>
          <cell r="O33802">
            <v>1.89</v>
          </cell>
          <cell r="P33802" t="str">
            <v>EA</v>
          </cell>
          <cell r="Q33802">
            <v>1</v>
          </cell>
          <cell r="R33802">
            <v>1890</v>
          </cell>
          <cell r="S33802">
            <v>1000</v>
          </cell>
          <cell r="T33802">
            <v>1.89</v>
          </cell>
        </row>
        <row r="33803">
          <cell r="K33803" t="str">
            <v>SLT0010335</v>
          </cell>
          <cell r="L33803" t="str">
            <v>驾驶员侧翼支撑钢丝</v>
          </cell>
          <cell r="M33803" t="str">
            <v>济南轻卡统帅</v>
          </cell>
          <cell r="N33803">
            <v>500</v>
          </cell>
          <cell r="O33803">
            <v>0.69489999999999996</v>
          </cell>
          <cell r="P33803" t="str">
            <v>EA</v>
          </cell>
          <cell r="Q33803">
            <v>1</v>
          </cell>
          <cell r="R33803">
            <v>347.45</v>
          </cell>
          <cell r="S33803">
            <v>500</v>
          </cell>
          <cell r="T33803">
            <v>0.53720000000000001</v>
          </cell>
        </row>
        <row r="33804">
          <cell r="K33804" t="str">
            <v>SLT0010346</v>
          </cell>
          <cell r="L33804" t="str">
            <v>驾驶员左侧护板</v>
          </cell>
          <cell r="M33804" t="str">
            <v>济南轻卡统帅</v>
          </cell>
          <cell r="N33804">
            <v>50</v>
          </cell>
          <cell r="O33804">
            <v>5.9305000000000003</v>
          </cell>
          <cell r="P33804" t="str">
            <v>EA</v>
          </cell>
          <cell r="Q33804">
            <v>1</v>
          </cell>
          <cell r="R33804">
            <v>296.52999999999997</v>
          </cell>
          <cell r="S33804">
            <v>50</v>
          </cell>
          <cell r="T33804">
            <v>5.9305000000000003</v>
          </cell>
        </row>
        <row r="33805">
          <cell r="K33805" t="str">
            <v>SLT0010346</v>
          </cell>
          <cell r="L33805" t="str">
            <v>驾驶员左侧护板</v>
          </cell>
          <cell r="M33805" t="str">
            <v>济南轻卡统帅</v>
          </cell>
          <cell r="N33805">
            <v>50</v>
          </cell>
          <cell r="O33805">
            <v>5.9305000000000003</v>
          </cell>
          <cell r="P33805" t="str">
            <v>EA</v>
          </cell>
          <cell r="Q33805">
            <v>1</v>
          </cell>
          <cell r="R33805">
            <v>296.52999999999997</v>
          </cell>
          <cell r="S33805">
            <v>50</v>
          </cell>
          <cell r="T33805">
            <v>5.9305000000000003</v>
          </cell>
        </row>
        <row r="33806">
          <cell r="K33806" t="str">
            <v>SLT0010346</v>
          </cell>
          <cell r="L33806" t="str">
            <v>驾驶员左侧护板</v>
          </cell>
          <cell r="M33806" t="str">
            <v>济南轻卡统帅</v>
          </cell>
          <cell r="N33806">
            <v>50</v>
          </cell>
          <cell r="O33806">
            <v>5.9305000000000003</v>
          </cell>
          <cell r="P33806" t="str">
            <v>EA</v>
          </cell>
          <cell r="Q33806">
            <v>1</v>
          </cell>
          <cell r="R33806">
            <v>296.52999999999997</v>
          </cell>
          <cell r="S33806">
            <v>50</v>
          </cell>
          <cell r="T33806">
            <v>5.9305000000000003</v>
          </cell>
        </row>
        <row r="33807">
          <cell r="K33807" t="str">
            <v>SLT0010346</v>
          </cell>
          <cell r="L33807" t="str">
            <v>驾驶员左侧护板</v>
          </cell>
          <cell r="M33807" t="str">
            <v>济南轻卡统帅</v>
          </cell>
          <cell r="N33807">
            <v>50</v>
          </cell>
          <cell r="O33807">
            <v>5.9305000000000003</v>
          </cell>
          <cell r="P33807" t="str">
            <v>EA</v>
          </cell>
          <cell r="Q33807">
            <v>1</v>
          </cell>
          <cell r="R33807">
            <v>296.52999999999997</v>
          </cell>
          <cell r="S33807">
            <v>50</v>
          </cell>
          <cell r="T33807">
            <v>5.9305000000000003</v>
          </cell>
        </row>
        <row r="33808">
          <cell r="K33808" t="str">
            <v>SLT0010346</v>
          </cell>
          <cell r="L33808" t="str">
            <v>驾驶员左侧护板</v>
          </cell>
          <cell r="M33808" t="str">
            <v>济南轻卡统帅</v>
          </cell>
          <cell r="N33808">
            <v>150</v>
          </cell>
          <cell r="O33808">
            <v>5.9305000000000003</v>
          </cell>
          <cell r="P33808" t="str">
            <v>EA</v>
          </cell>
          <cell r="Q33808">
            <v>1</v>
          </cell>
          <cell r="R33808">
            <v>889.58</v>
          </cell>
          <cell r="S33808">
            <v>150</v>
          </cell>
          <cell r="T33808">
            <v>5.9305000000000003</v>
          </cell>
        </row>
        <row r="33809">
          <cell r="K33809" t="str">
            <v>SLT0010346</v>
          </cell>
          <cell r="L33809" t="str">
            <v>驾驶员左侧护板</v>
          </cell>
          <cell r="M33809" t="str">
            <v>济南轻卡统帅</v>
          </cell>
          <cell r="N33809">
            <v>50</v>
          </cell>
          <cell r="O33809">
            <v>5.9305000000000003</v>
          </cell>
          <cell r="P33809" t="str">
            <v>EA</v>
          </cell>
          <cell r="Q33809">
            <v>1</v>
          </cell>
          <cell r="R33809">
            <v>296.52999999999997</v>
          </cell>
          <cell r="S33809">
            <v>50</v>
          </cell>
          <cell r="T33809">
            <v>5.9305000000000003</v>
          </cell>
        </row>
        <row r="33810">
          <cell r="K33810" t="str">
            <v>SLT0010346</v>
          </cell>
          <cell r="L33810" t="str">
            <v>驾驶员左侧护板</v>
          </cell>
          <cell r="M33810" t="str">
            <v>济南轻卡统帅</v>
          </cell>
          <cell r="N33810">
            <v>100</v>
          </cell>
          <cell r="O33810">
            <v>5.9305000000000003</v>
          </cell>
          <cell r="P33810" t="str">
            <v>EA</v>
          </cell>
          <cell r="Q33810">
            <v>1</v>
          </cell>
          <cell r="R33810">
            <v>593.04999999999995</v>
          </cell>
          <cell r="S33810">
            <v>100</v>
          </cell>
          <cell r="T33810">
            <v>5.9305000000000003</v>
          </cell>
        </row>
        <row r="33811">
          <cell r="K33811" t="str">
            <v>SLT0010346</v>
          </cell>
          <cell r="L33811" t="str">
            <v>驾驶员左侧护板</v>
          </cell>
          <cell r="M33811" t="str">
            <v>济南轻卡统帅</v>
          </cell>
          <cell r="N33811">
            <v>50</v>
          </cell>
          <cell r="O33811">
            <v>5.9305000000000003</v>
          </cell>
          <cell r="P33811" t="str">
            <v>EA</v>
          </cell>
          <cell r="Q33811">
            <v>1</v>
          </cell>
          <cell r="R33811">
            <v>296.52999999999997</v>
          </cell>
          <cell r="S33811">
            <v>50</v>
          </cell>
          <cell r="T33811">
            <v>5.9305000000000003</v>
          </cell>
        </row>
        <row r="33812">
          <cell r="K33812" t="str">
            <v>SLT0010346</v>
          </cell>
          <cell r="L33812" t="str">
            <v>驾驶员左侧护板</v>
          </cell>
          <cell r="M33812" t="str">
            <v>济南轻卡统帅</v>
          </cell>
          <cell r="N33812">
            <v>50</v>
          </cell>
          <cell r="O33812">
            <v>5.9305000000000003</v>
          </cell>
          <cell r="P33812" t="str">
            <v>EA</v>
          </cell>
          <cell r="Q33812">
            <v>1</v>
          </cell>
          <cell r="R33812">
            <v>296.52999999999997</v>
          </cell>
          <cell r="S33812">
            <v>50</v>
          </cell>
          <cell r="T33812">
            <v>5.9305000000000003</v>
          </cell>
        </row>
        <row r="33813">
          <cell r="K33813" t="str">
            <v>SLT0010355</v>
          </cell>
          <cell r="L33813" t="str">
            <v>副驾靠背侧翼支撑钢丝</v>
          </cell>
          <cell r="M33813" t="str">
            <v>济南轻卡统帅</v>
          </cell>
          <cell r="N33813">
            <v>500</v>
          </cell>
          <cell r="O33813">
            <v>0.58099999999999996</v>
          </cell>
          <cell r="P33813" t="str">
            <v>EA</v>
          </cell>
          <cell r="Q33813">
            <v>1</v>
          </cell>
          <cell r="R33813">
            <v>290.5</v>
          </cell>
          <cell r="S33813">
            <v>500</v>
          </cell>
          <cell r="T33813">
            <v>0.58099999999999996</v>
          </cell>
        </row>
        <row r="33814">
          <cell r="K33814" t="str">
            <v>SLT0010355</v>
          </cell>
          <cell r="L33814" t="str">
            <v>副驾靠背侧翼支撑钢丝</v>
          </cell>
          <cell r="M33814" t="str">
            <v>济南轻卡统帅</v>
          </cell>
          <cell r="N33814">
            <v>500</v>
          </cell>
          <cell r="O33814">
            <v>0.58099999999999996</v>
          </cell>
          <cell r="P33814" t="str">
            <v>EA</v>
          </cell>
          <cell r="Q33814">
            <v>1</v>
          </cell>
          <cell r="R33814">
            <v>290.5</v>
          </cell>
          <cell r="S33814">
            <v>500</v>
          </cell>
          <cell r="T33814">
            <v>0.58099999999999996</v>
          </cell>
        </row>
        <row r="33815">
          <cell r="K33815" t="str">
            <v>SLT0010355</v>
          </cell>
          <cell r="L33815" t="str">
            <v>副驾靠背侧翼支撑钢丝</v>
          </cell>
          <cell r="M33815" t="str">
            <v>济南轻卡统帅</v>
          </cell>
          <cell r="N33815">
            <v>500</v>
          </cell>
          <cell r="O33815">
            <v>0.58099999999999996</v>
          </cell>
          <cell r="P33815" t="str">
            <v>EA</v>
          </cell>
          <cell r="Q33815">
            <v>1</v>
          </cell>
          <cell r="R33815">
            <v>290.5</v>
          </cell>
          <cell r="S33815">
            <v>500</v>
          </cell>
          <cell r="T33815">
            <v>0.58099999999999996</v>
          </cell>
        </row>
        <row r="33816">
          <cell r="K33816" t="str">
            <v>SLT0010355</v>
          </cell>
          <cell r="L33816" t="str">
            <v>副驾靠背侧翼支撑钢丝</v>
          </cell>
          <cell r="M33816" t="str">
            <v>济南轻卡统帅</v>
          </cell>
          <cell r="N33816">
            <v>500</v>
          </cell>
          <cell r="O33816">
            <v>0.58099999999999996</v>
          </cell>
          <cell r="P33816" t="str">
            <v>EA</v>
          </cell>
          <cell r="Q33816">
            <v>1</v>
          </cell>
          <cell r="R33816">
            <v>290.5</v>
          </cell>
          <cell r="S33816">
            <v>500</v>
          </cell>
          <cell r="T33816">
            <v>0.58099999999999996</v>
          </cell>
        </row>
        <row r="33817">
          <cell r="K33817" t="str">
            <v>SLT0010355</v>
          </cell>
          <cell r="L33817" t="str">
            <v>副驾靠背侧翼支撑钢丝</v>
          </cell>
          <cell r="M33817" t="str">
            <v>济南轻卡统帅</v>
          </cell>
          <cell r="N33817">
            <v>2000</v>
          </cell>
          <cell r="O33817">
            <v>0.58099999999999996</v>
          </cell>
          <cell r="P33817" t="str">
            <v>EA</v>
          </cell>
          <cell r="Q33817">
            <v>1</v>
          </cell>
          <cell r="R33817">
            <v>1162</v>
          </cell>
          <cell r="S33817">
            <v>2000</v>
          </cell>
          <cell r="T33817">
            <v>0.58099999999999996</v>
          </cell>
        </row>
        <row r="33818">
          <cell r="K33818" t="str">
            <v>SLT0010360</v>
          </cell>
          <cell r="L33818" t="str">
            <v>副驾靠背右侧护板</v>
          </cell>
          <cell r="M33818" t="str">
            <v>济南轻卡统帅</v>
          </cell>
          <cell r="N33818">
            <v>150</v>
          </cell>
          <cell r="O33818">
            <v>1.7319</v>
          </cell>
          <cell r="P33818" t="str">
            <v>EA</v>
          </cell>
          <cell r="Q33818">
            <v>1</v>
          </cell>
          <cell r="R33818">
            <v>259.79000000000002</v>
          </cell>
          <cell r="S33818">
            <v>150</v>
          </cell>
          <cell r="T33818">
            <v>1.7319</v>
          </cell>
        </row>
        <row r="33819">
          <cell r="K33819" t="str">
            <v>SLT0010360</v>
          </cell>
          <cell r="L33819" t="str">
            <v>副驾靠背右侧护板</v>
          </cell>
          <cell r="M33819" t="str">
            <v>济南轻卡统帅</v>
          </cell>
          <cell r="N33819">
            <v>150</v>
          </cell>
          <cell r="O33819">
            <v>1.7319</v>
          </cell>
          <cell r="P33819" t="str">
            <v>EA</v>
          </cell>
          <cell r="Q33819">
            <v>1</v>
          </cell>
          <cell r="R33819">
            <v>259.79000000000002</v>
          </cell>
          <cell r="S33819">
            <v>150</v>
          </cell>
          <cell r="T33819">
            <v>1.7319</v>
          </cell>
        </row>
        <row r="33820">
          <cell r="K33820" t="str">
            <v>SLT0010360</v>
          </cell>
          <cell r="L33820" t="str">
            <v>副驾靠背右侧护板</v>
          </cell>
          <cell r="M33820" t="str">
            <v>济南轻卡统帅</v>
          </cell>
          <cell r="N33820">
            <v>150</v>
          </cell>
          <cell r="O33820">
            <v>1.7319</v>
          </cell>
          <cell r="P33820" t="str">
            <v>EA</v>
          </cell>
          <cell r="Q33820">
            <v>1</v>
          </cell>
          <cell r="R33820">
            <v>259.79000000000002</v>
          </cell>
          <cell r="S33820">
            <v>150</v>
          </cell>
          <cell r="T33820">
            <v>1.7319</v>
          </cell>
        </row>
        <row r="33821">
          <cell r="K33821" t="str">
            <v>SLT0010360</v>
          </cell>
          <cell r="L33821" t="str">
            <v>副驾靠背右侧护板</v>
          </cell>
          <cell r="M33821" t="str">
            <v>济南轻卡统帅</v>
          </cell>
          <cell r="N33821">
            <v>139</v>
          </cell>
          <cell r="O33821">
            <v>1.7319</v>
          </cell>
          <cell r="P33821" t="str">
            <v>EA</v>
          </cell>
          <cell r="Q33821">
            <v>1</v>
          </cell>
          <cell r="R33821">
            <v>240.73</v>
          </cell>
          <cell r="S33821">
            <v>139</v>
          </cell>
          <cell r="T33821">
            <v>1.7319</v>
          </cell>
        </row>
        <row r="33822">
          <cell r="K33822" t="str">
            <v>SLT0010360</v>
          </cell>
          <cell r="L33822" t="str">
            <v>副驾靠背右侧护板</v>
          </cell>
          <cell r="M33822" t="str">
            <v>济南轻卡统帅</v>
          </cell>
          <cell r="N33822">
            <v>600</v>
          </cell>
          <cell r="O33822">
            <v>1.7319</v>
          </cell>
          <cell r="P33822" t="str">
            <v>EA</v>
          </cell>
          <cell r="Q33822">
            <v>1</v>
          </cell>
          <cell r="R33822">
            <v>1039.1400000000001</v>
          </cell>
          <cell r="S33822">
            <v>600</v>
          </cell>
          <cell r="T33822">
            <v>1.7319</v>
          </cell>
        </row>
        <row r="33823">
          <cell r="K33823" t="str">
            <v>SLT0010360</v>
          </cell>
          <cell r="L33823" t="str">
            <v>副驾靠背右侧护板</v>
          </cell>
          <cell r="M33823" t="str">
            <v>济南轻卡统帅</v>
          </cell>
          <cell r="N33823">
            <v>150</v>
          </cell>
          <cell r="O33823">
            <v>1.7319</v>
          </cell>
          <cell r="P33823" t="str">
            <v>EA</v>
          </cell>
          <cell r="Q33823">
            <v>1</v>
          </cell>
          <cell r="R33823">
            <v>259.79000000000002</v>
          </cell>
          <cell r="S33823">
            <v>150</v>
          </cell>
          <cell r="T33823">
            <v>1.7319</v>
          </cell>
        </row>
        <row r="33824">
          <cell r="K33824" t="str">
            <v>SLT0010360</v>
          </cell>
          <cell r="L33824" t="str">
            <v>副驾靠背右侧护板</v>
          </cell>
          <cell r="M33824" t="str">
            <v>济南轻卡统帅</v>
          </cell>
          <cell r="N33824">
            <v>150</v>
          </cell>
          <cell r="O33824">
            <v>1.7319</v>
          </cell>
          <cell r="P33824" t="str">
            <v>EA</v>
          </cell>
          <cell r="Q33824">
            <v>1</v>
          </cell>
          <cell r="R33824">
            <v>259.79000000000002</v>
          </cell>
          <cell r="S33824">
            <v>150</v>
          </cell>
          <cell r="T33824">
            <v>1.7319</v>
          </cell>
        </row>
        <row r="33825">
          <cell r="K33825" t="str">
            <v>SLT0010373</v>
          </cell>
          <cell r="L33825" t="str">
            <v>中间靠背左侧护板</v>
          </cell>
          <cell r="M33825" t="str">
            <v>济南轻卡统帅</v>
          </cell>
          <cell r="N33825">
            <v>150</v>
          </cell>
          <cell r="O33825">
            <v>2.3668999999999998</v>
          </cell>
          <cell r="P33825" t="str">
            <v>EA</v>
          </cell>
          <cell r="Q33825">
            <v>1</v>
          </cell>
          <cell r="R33825">
            <v>355.04</v>
          </cell>
          <cell r="S33825">
            <v>150</v>
          </cell>
          <cell r="T33825">
            <v>2.3668999999999998</v>
          </cell>
        </row>
        <row r="33826">
          <cell r="K33826" t="str">
            <v>SLT0010373</v>
          </cell>
          <cell r="L33826" t="str">
            <v>中间靠背左侧护板</v>
          </cell>
          <cell r="M33826" t="str">
            <v>济南轻卡统帅</v>
          </cell>
          <cell r="N33826">
            <v>150</v>
          </cell>
          <cell r="O33826">
            <v>2.3668999999999998</v>
          </cell>
          <cell r="P33826" t="str">
            <v>EA</v>
          </cell>
          <cell r="Q33826">
            <v>1</v>
          </cell>
          <cell r="R33826">
            <v>355.04</v>
          </cell>
          <cell r="S33826">
            <v>150</v>
          </cell>
          <cell r="T33826">
            <v>2.3668999999999998</v>
          </cell>
        </row>
        <row r="33827">
          <cell r="K33827" t="str">
            <v>SLT0010373</v>
          </cell>
          <cell r="L33827" t="str">
            <v>中间靠背左侧护板</v>
          </cell>
          <cell r="M33827" t="str">
            <v>济南轻卡统帅</v>
          </cell>
          <cell r="N33827">
            <v>150</v>
          </cell>
          <cell r="O33827">
            <v>2.3668999999999998</v>
          </cell>
          <cell r="P33827" t="str">
            <v>EA</v>
          </cell>
          <cell r="Q33827">
            <v>1</v>
          </cell>
          <cell r="R33827">
            <v>355.04</v>
          </cell>
          <cell r="S33827">
            <v>150</v>
          </cell>
          <cell r="T33827">
            <v>2.3668999999999998</v>
          </cell>
        </row>
        <row r="33828">
          <cell r="K33828" t="str">
            <v>SLT0010373</v>
          </cell>
          <cell r="L33828" t="str">
            <v>中间靠背左侧护板</v>
          </cell>
          <cell r="M33828" t="str">
            <v>济南轻卡统帅</v>
          </cell>
          <cell r="N33828">
            <v>123</v>
          </cell>
          <cell r="O33828">
            <v>2.3668999999999998</v>
          </cell>
          <cell r="P33828" t="str">
            <v>EA</v>
          </cell>
          <cell r="Q33828">
            <v>1</v>
          </cell>
          <cell r="R33828">
            <v>291.13</v>
          </cell>
          <cell r="S33828">
            <v>123</v>
          </cell>
          <cell r="T33828">
            <v>2.3668999999999998</v>
          </cell>
        </row>
        <row r="33829">
          <cell r="K33829" t="str">
            <v>SLT0010373</v>
          </cell>
          <cell r="L33829" t="str">
            <v>中间靠背左侧护板</v>
          </cell>
          <cell r="M33829" t="str">
            <v>济南轻卡统帅</v>
          </cell>
          <cell r="N33829">
            <v>600</v>
          </cell>
          <cell r="O33829">
            <v>2.3668999999999998</v>
          </cell>
          <cell r="P33829" t="str">
            <v>EA</v>
          </cell>
          <cell r="Q33829">
            <v>1</v>
          </cell>
          <cell r="R33829">
            <v>1420.14</v>
          </cell>
          <cell r="S33829">
            <v>600</v>
          </cell>
          <cell r="T33829">
            <v>2.3668999999999998</v>
          </cell>
        </row>
        <row r="33830">
          <cell r="K33830" t="str">
            <v>SLT0010373</v>
          </cell>
          <cell r="L33830" t="str">
            <v>中间靠背左侧护板</v>
          </cell>
          <cell r="M33830" t="str">
            <v>济南轻卡统帅</v>
          </cell>
          <cell r="N33830">
            <v>150</v>
          </cell>
          <cell r="O33830">
            <v>2.3668999999999998</v>
          </cell>
          <cell r="P33830" t="str">
            <v>EA</v>
          </cell>
          <cell r="Q33830">
            <v>1</v>
          </cell>
          <cell r="R33830">
            <v>355.04</v>
          </cell>
          <cell r="S33830">
            <v>150</v>
          </cell>
          <cell r="T33830">
            <v>2.3668999999999998</v>
          </cell>
        </row>
        <row r="33831">
          <cell r="K33831" t="str">
            <v>SLT0010397</v>
          </cell>
          <cell r="L33831" t="str">
            <v>副驾座垫骨架总成</v>
          </cell>
          <cell r="M33831" t="str">
            <v>统帅2080</v>
          </cell>
          <cell r="N33831">
            <v>120</v>
          </cell>
          <cell r="O33831">
            <v>16.55</v>
          </cell>
          <cell r="P33831" t="str">
            <v>EA</v>
          </cell>
          <cell r="Q33831">
            <v>1</v>
          </cell>
          <cell r="R33831">
            <v>1986</v>
          </cell>
          <cell r="S33831">
            <v>120</v>
          </cell>
          <cell r="T33831">
            <v>16.55</v>
          </cell>
        </row>
        <row r="33832">
          <cell r="K33832" t="str">
            <v>SLT0010397</v>
          </cell>
          <cell r="L33832" t="str">
            <v>副驾座垫骨架总成</v>
          </cell>
          <cell r="M33832" t="str">
            <v>统帅2080</v>
          </cell>
          <cell r="N33832">
            <v>150</v>
          </cell>
          <cell r="O33832">
            <v>16.55</v>
          </cell>
          <cell r="P33832" t="str">
            <v>EA</v>
          </cell>
          <cell r="Q33832">
            <v>1</v>
          </cell>
          <cell r="R33832">
            <v>2482.5</v>
          </cell>
          <cell r="S33832">
            <v>150</v>
          </cell>
          <cell r="T33832">
            <v>16.55</v>
          </cell>
        </row>
        <row r="33833">
          <cell r="K33833" t="str">
            <v>SLT0010397</v>
          </cell>
          <cell r="L33833" t="str">
            <v>副驾座垫骨架总成</v>
          </cell>
          <cell r="M33833" t="str">
            <v>统帅2080</v>
          </cell>
          <cell r="N33833">
            <v>120</v>
          </cell>
          <cell r="O33833">
            <v>16.55</v>
          </cell>
          <cell r="P33833" t="str">
            <v>EA</v>
          </cell>
          <cell r="Q33833">
            <v>1</v>
          </cell>
          <cell r="R33833">
            <v>1986</v>
          </cell>
          <cell r="S33833">
            <v>120</v>
          </cell>
          <cell r="T33833">
            <v>16.55</v>
          </cell>
        </row>
        <row r="33834">
          <cell r="K33834" t="str">
            <v>SLT0010397</v>
          </cell>
          <cell r="L33834" t="str">
            <v>副驾座垫骨架总成</v>
          </cell>
          <cell r="M33834" t="str">
            <v>统帅2080</v>
          </cell>
          <cell r="N33834">
            <v>150</v>
          </cell>
          <cell r="O33834">
            <v>16.55</v>
          </cell>
          <cell r="P33834" t="str">
            <v>EA</v>
          </cell>
          <cell r="Q33834">
            <v>1</v>
          </cell>
          <cell r="R33834">
            <v>2482.5</v>
          </cell>
          <cell r="S33834">
            <v>150</v>
          </cell>
          <cell r="T33834">
            <v>16.55</v>
          </cell>
        </row>
        <row r="33835">
          <cell r="K33835" t="str">
            <v>SLT0010397</v>
          </cell>
          <cell r="L33835" t="str">
            <v>副驾座垫骨架总成</v>
          </cell>
          <cell r="M33835" t="str">
            <v>统帅2080</v>
          </cell>
          <cell r="N33835">
            <v>120</v>
          </cell>
          <cell r="O33835">
            <v>16.55</v>
          </cell>
          <cell r="P33835" t="str">
            <v>EA</v>
          </cell>
          <cell r="Q33835">
            <v>1</v>
          </cell>
          <cell r="R33835">
            <v>1986</v>
          </cell>
          <cell r="S33835">
            <v>120</v>
          </cell>
          <cell r="T33835">
            <v>16.55</v>
          </cell>
        </row>
        <row r="33836">
          <cell r="K33836" t="str">
            <v>SLT0010397</v>
          </cell>
          <cell r="L33836" t="str">
            <v>副驾座垫骨架总成</v>
          </cell>
          <cell r="M33836" t="str">
            <v>统帅2080</v>
          </cell>
          <cell r="N33836">
            <v>100</v>
          </cell>
          <cell r="O33836">
            <v>16.55</v>
          </cell>
          <cell r="P33836" t="str">
            <v>EA</v>
          </cell>
          <cell r="Q33836">
            <v>1</v>
          </cell>
          <cell r="R33836">
            <v>1655</v>
          </cell>
          <cell r="S33836">
            <v>100</v>
          </cell>
          <cell r="T33836">
            <v>16.55</v>
          </cell>
        </row>
        <row r="33837">
          <cell r="K33837" t="str">
            <v>SLT0010397</v>
          </cell>
          <cell r="L33837" t="str">
            <v>副驾座垫骨架总成</v>
          </cell>
          <cell r="M33837" t="str">
            <v>统帅2080</v>
          </cell>
          <cell r="N33837">
            <v>80</v>
          </cell>
          <cell r="O33837">
            <v>16.55</v>
          </cell>
          <cell r="P33837" t="str">
            <v>EA</v>
          </cell>
          <cell r="Q33837">
            <v>1</v>
          </cell>
          <cell r="R33837">
            <v>1324</v>
          </cell>
          <cell r="S33837">
            <v>80</v>
          </cell>
          <cell r="T33837">
            <v>16.55</v>
          </cell>
        </row>
        <row r="33838">
          <cell r="K33838" t="str">
            <v>SLT0010397</v>
          </cell>
          <cell r="L33838" t="str">
            <v>副驾座垫骨架总成</v>
          </cell>
          <cell r="M33838" t="str">
            <v>统帅2080</v>
          </cell>
          <cell r="N33838">
            <v>120</v>
          </cell>
          <cell r="O33838">
            <v>16.55</v>
          </cell>
          <cell r="P33838" t="str">
            <v>EA</v>
          </cell>
          <cell r="Q33838">
            <v>1</v>
          </cell>
          <cell r="R33838">
            <v>1986</v>
          </cell>
          <cell r="S33838">
            <v>120</v>
          </cell>
          <cell r="T33838">
            <v>16.55</v>
          </cell>
        </row>
        <row r="33839">
          <cell r="K33839" t="str">
            <v>SLT0010397</v>
          </cell>
          <cell r="L33839" t="str">
            <v>副驾座垫骨架总成</v>
          </cell>
          <cell r="M33839" t="str">
            <v>统帅2080</v>
          </cell>
          <cell r="N33839">
            <v>120</v>
          </cell>
          <cell r="O33839">
            <v>16.55</v>
          </cell>
          <cell r="P33839" t="str">
            <v>EA</v>
          </cell>
          <cell r="Q33839">
            <v>1</v>
          </cell>
          <cell r="R33839">
            <v>1986</v>
          </cell>
          <cell r="S33839">
            <v>120</v>
          </cell>
          <cell r="T33839">
            <v>16.55</v>
          </cell>
        </row>
        <row r="33840">
          <cell r="K33840" t="str">
            <v>SLT0010397</v>
          </cell>
          <cell r="L33840" t="str">
            <v>副驾座垫骨架总成</v>
          </cell>
          <cell r="M33840" t="str">
            <v>统帅2080</v>
          </cell>
          <cell r="N33840">
            <v>120</v>
          </cell>
          <cell r="O33840">
            <v>16.55</v>
          </cell>
          <cell r="P33840" t="str">
            <v>EA</v>
          </cell>
          <cell r="Q33840">
            <v>1</v>
          </cell>
          <cell r="R33840">
            <v>1986</v>
          </cell>
          <cell r="S33840">
            <v>120</v>
          </cell>
          <cell r="T33840">
            <v>16.55</v>
          </cell>
        </row>
        <row r="33841">
          <cell r="K33841" t="str">
            <v>SLT0010435</v>
          </cell>
          <cell r="L33841" t="str">
            <v>右侧手动调角器总成</v>
          </cell>
          <cell r="M33841" t="str">
            <v>济南轻卡统帅</v>
          </cell>
          <cell r="N33841">
            <v>2880</v>
          </cell>
          <cell r="O33841">
            <v>16.600000000000001</v>
          </cell>
          <cell r="P33841" t="str">
            <v>EA</v>
          </cell>
          <cell r="Q33841">
            <v>1</v>
          </cell>
          <cell r="R33841">
            <v>47808</v>
          </cell>
          <cell r="S33841">
            <v>2880</v>
          </cell>
          <cell r="T33841">
            <v>16.600000000000001</v>
          </cell>
        </row>
        <row r="33842">
          <cell r="K33842" t="str">
            <v>SLT0010435</v>
          </cell>
          <cell r="L33842" t="str">
            <v>右侧手动调角器总成</v>
          </cell>
          <cell r="M33842" t="str">
            <v>济南轻卡统帅</v>
          </cell>
          <cell r="N33842">
            <v>-20</v>
          </cell>
          <cell r="O33842">
            <v>16.600000000000001</v>
          </cell>
          <cell r="P33842" t="str">
            <v>EA</v>
          </cell>
          <cell r="Q33842">
            <v>1</v>
          </cell>
          <cell r="R33842">
            <v>-332</v>
          </cell>
          <cell r="S33842">
            <v>-20</v>
          </cell>
          <cell r="T33842">
            <v>16.600000000000001</v>
          </cell>
        </row>
        <row r="33843">
          <cell r="K33843" t="str">
            <v>SLT0010435</v>
          </cell>
          <cell r="L33843" t="str">
            <v>右侧手动调角器总成</v>
          </cell>
          <cell r="M33843" t="str">
            <v>济南轻卡统帅</v>
          </cell>
          <cell r="N33843">
            <v>896</v>
          </cell>
          <cell r="O33843">
            <v>16.600000000000001</v>
          </cell>
          <cell r="P33843" t="str">
            <v>EA</v>
          </cell>
          <cell r="Q33843">
            <v>1</v>
          </cell>
          <cell r="R33843">
            <v>14873.6</v>
          </cell>
          <cell r="S33843">
            <v>896</v>
          </cell>
          <cell r="T33843">
            <v>16.600000000000001</v>
          </cell>
        </row>
        <row r="33844">
          <cell r="K33844" t="str">
            <v>SLT0010435</v>
          </cell>
          <cell r="L33844" t="str">
            <v>右侧手动调角器总成</v>
          </cell>
          <cell r="M33844" t="str">
            <v>济南轻卡统帅</v>
          </cell>
          <cell r="N33844">
            <v>1440</v>
          </cell>
          <cell r="O33844">
            <v>16.600000000000001</v>
          </cell>
          <cell r="P33844" t="str">
            <v>EA</v>
          </cell>
          <cell r="Q33844">
            <v>1</v>
          </cell>
          <cell r="R33844">
            <v>23904</v>
          </cell>
          <cell r="S33844">
            <v>1440</v>
          </cell>
          <cell r="T33844">
            <v>16.600000000000001</v>
          </cell>
        </row>
        <row r="33845">
          <cell r="K33845" t="str">
            <v>SLT0010435</v>
          </cell>
          <cell r="L33845" t="str">
            <v>右侧手动调角器总成</v>
          </cell>
          <cell r="M33845" t="str">
            <v>济南轻卡统帅</v>
          </cell>
          <cell r="N33845">
            <v>1440</v>
          </cell>
          <cell r="O33845">
            <v>16.600000000000001</v>
          </cell>
          <cell r="P33845" t="str">
            <v>EA</v>
          </cell>
          <cell r="Q33845">
            <v>1</v>
          </cell>
          <cell r="R33845">
            <v>23904</v>
          </cell>
          <cell r="S33845">
            <v>1440</v>
          </cell>
          <cell r="T33845">
            <v>16.600000000000001</v>
          </cell>
        </row>
        <row r="33846">
          <cell r="K33846" t="str">
            <v>SLT0010435</v>
          </cell>
          <cell r="L33846" t="str">
            <v>右侧手动调角器总成</v>
          </cell>
          <cell r="M33846" t="str">
            <v>济南轻卡统帅</v>
          </cell>
          <cell r="N33846">
            <v>512</v>
          </cell>
          <cell r="O33846">
            <v>16.600000000000001</v>
          </cell>
          <cell r="P33846" t="str">
            <v>EA</v>
          </cell>
          <cell r="Q33846">
            <v>1</v>
          </cell>
          <cell r="R33846">
            <v>8499.2000000000007</v>
          </cell>
          <cell r="S33846">
            <v>512</v>
          </cell>
          <cell r="T33846">
            <v>16.600000000000001</v>
          </cell>
        </row>
        <row r="33847">
          <cell r="K33847" t="str">
            <v>SLT0010435</v>
          </cell>
          <cell r="L33847" t="str">
            <v>右侧手动调角器总成</v>
          </cell>
          <cell r="M33847" t="str">
            <v>济南轻卡统帅</v>
          </cell>
          <cell r="N33847">
            <v>1184</v>
          </cell>
          <cell r="O33847">
            <v>16.600000000000001</v>
          </cell>
          <cell r="P33847" t="str">
            <v>EA</v>
          </cell>
          <cell r="Q33847">
            <v>1</v>
          </cell>
          <cell r="R33847">
            <v>19654.400000000001</v>
          </cell>
          <cell r="S33847">
            <v>1184</v>
          </cell>
          <cell r="T33847">
            <v>16.600000000000001</v>
          </cell>
        </row>
        <row r="33848">
          <cell r="K33848" t="str">
            <v>SLT0010435</v>
          </cell>
          <cell r="L33848" t="str">
            <v>右侧手动调角器总成</v>
          </cell>
          <cell r="M33848" t="str">
            <v>济南轻卡统帅</v>
          </cell>
          <cell r="N33848">
            <v>1440</v>
          </cell>
          <cell r="O33848">
            <v>16.600000000000001</v>
          </cell>
          <cell r="P33848" t="str">
            <v>EA</v>
          </cell>
          <cell r="Q33848">
            <v>1</v>
          </cell>
          <cell r="R33848">
            <v>23904</v>
          </cell>
          <cell r="S33848">
            <v>1440</v>
          </cell>
          <cell r="T33848">
            <v>16.600000000000001</v>
          </cell>
        </row>
        <row r="33849">
          <cell r="K33849" t="str">
            <v>SLT0010435</v>
          </cell>
          <cell r="L33849" t="str">
            <v>右侧手动调角器总成</v>
          </cell>
          <cell r="M33849" t="str">
            <v>济南轻卡统帅</v>
          </cell>
          <cell r="N33849">
            <v>1024</v>
          </cell>
          <cell r="O33849">
            <v>16.600000000000001</v>
          </cell>
          <cell r="P33849" t="str">
            <v>EA</v>
          </cell>
          <cell r="Q33849">
            <v>1</v>
          </cell>
          <cell r="R33849">
            <v>16998.400000000001</v>
          </cell>
          <cell r="S33849">
            <v>1024</v>
          </cell>
          <cell r="T33849">
            <v>16.600000000000001</v>
          </cell>
        </row>
        <row r="33850">
          <cell r="K33850" t="str">
            <v>SLT0010437</v>
          </cell>
          <cell r="L33850" t="str">
            <v>副驾靠背头枕支撑杆</v>
          </cell>
          <cell r="M33850" t="str">
            <v>济南轻卡统帅</v>
          </cell>
          <cell r="N33850">
            <v>300</v>
          </cell>
          <cell r="O33850">
            <v>1.2605</v>
          </cell>
          <cell r="P33850" t="str">
            <v>EA</v>
          </cell>
          <cell r="Q33850">
            <v>1</v>
          </cell>
          <cell r="R33850">
            <v>378.15</v>
          </cell>
          <cell r="S33850">
            <v>300</v>
          </cell>
          <cell r="T33850">
            <v>1.2605</v>
          </cell>
        </row>
        <row r="33851">
          <cell r="K33851" t="str">
            <v>SLT0010437</v>
          </cell>
          <cell r="L33851" t="str">
            <v>副驾靠背头枕支撑杆</v>
          </cell>
          <cell r="M33851" t="str">
            <v>济南轻卡统帅</v>
          </cell>
          <cell r="N33851">
            <v>190</v>
          </cell>
          <cell r="O33851">
            <v>1.2605</v>
          </cell>
          <cell r="P33851" t="str">
            <v>EA</v>
          </cell>
          <cell r="Q33851">
            <v>1</v>
          </cell>
          <cell r="R33851">
            <v>239.5</v>
          </cell>
          <cell r="S33851">
            <v>190</v>
          </cell>
          <cell r="T33851">
            <v>1.2605</v>
          </cell>
        </row>
        <row r="33852">
          <cell r="K33852" t="str">
            <v>SLT0010437</v>
          </cell>
          <cell r="L33852" t="str">
            <v>副驾靠背头枕支撑杆</v>
          </cell>
          <cell r="M33852" t="str">
            <v>济南轻卡统帅</v>
          </cell>
          <cell r="N33852">
            <v>300</v>
          </cell>
          <cell r="O33852">
            <v>1.2605</v>
          </cell>
          <cell r="P33852" t="str">
            <v>EA</v>
          </cell>
          <cell r="Q33852">
            <v>1</v>
          </cell>
          <cell r="R33852">
            <v>378.15</v>
          </cell>
          <cell r="S33852">
            <v>300</v>
          </cell>
          <cell r="T33852">
            <v>1.2605</v>
          </cell>
        </row>
        <row r="33853">
          <cell r="K33853" t="str">
            <v>SLT0010437</v>
          </cell>
          <cell r="L33853" t="str">
            <v>副驾靠背头枕支撑杆</v>
          </cell>
          <cell r="M33853" t="str">
            <v>济南轻卡统帅</v>
          </cell>
          <cell r="N33853">
            <v>300</v>
          </cell>
          <cell r="O33853">
            <v>1.2605</v>
          </cell>
          <cell r="P33853" t="str">
            <v>EA</v>
          </cell>
          <cell r="Q33853">
            <v>1</v>
          </cell>
          <cell r="R33853">
            <v>378.15</v>
          </cell>
          <cell r="S33853">
            <v>300</v>
          </cell>
          <cell r="T33853">
            <v>1.2605</v>
          </cell>
        </row>
        <row r="33854">
          <cell r="K33854" t="str">
            <v>SLT0010437</v>
          </cell>
          <cell r="L33854" t="str">
            <v>副驾靠背头枕支撑杆</v>
          </cell>
          <cell r="M33854" t="str">
            <v>济南轻卡统帅</v>
          </cell>
          <cell r="N33854">
            <v>300</v>
          </cell>
          <cell r="O33854">
            <v>1.2605</v>
          </cell>
          <cell r="P33854" t="str">
            <v>EA</v>
          </cell>
          <cell r="Q33854">
            <v>1</v>
          </cell>
          <cell r="R33854">
            <v>378.15</v>
          </cell>
          <cell r="S33854">
            <v>300</v>
          </cell>
          <cell r="T33854">
            <v>1.2605</v>
          </cell>
        </row>
        <row r="33855">
          <cell r="K33855" t="str">
            <v>SLT0010438</v>
          </cell>
          <cell r="L33855" t="str">
            <v>副驾靠背头枕加强钢丝</v>
          </cell>
          <cell r="M33855" t="str">
            <v>济南轻卡统帅</v>
          </cell>
          <cell r="N33855">
            <v>300</v>
          </cell>
          <cell r="O33855">
            <v>0.60150000000000003</v>
          </cell>
          <cell r="P33855" t="str">
            <v>EA</v>
          </cell>
          <cell r="Q33855">
            <v>1</v>
          </cell>
          <cell r="R33855">
            <v>180.45</v>
          </cell>
          <cell r="S33855">
            <v>300</v>
          </cell>
          <cell r="T33855">
            <v>0.60150000000000003</v>
          </cell>
        </row>
        <row r="33856">
          <cell r="K33856" t="str">
            <v>SLT0010438</v>
          </cell>
          <cell r="L33856" t="str">
            <v>副驾靠背头枕加强钢丝</v>
          </cell>
          <cell r="M33856" t="str">
            <v>济南轻卡统帅</v>
          </cell>
          <cell r="N33856">
            <v>300</v>
          </cell>
          <cell r="O33856">
            <v>0.60150000000000003</v>
          </cell>
          <cell r="P33856" t="str">
            <v>EA</v>
          </cell>
          <cell r="Q33856">
            <v>1</v>
          </cell>
          <cell r="R33856">
            <v>180.45</v>
          </cell>
          <cell r="S33856">
            <v>300</v>
          </cell>
          <cell r="T33856">
            <v>0.60150000000000003</v>
          </cell>
        </row>
        <row r="33857">
          <cell r="K33857" t="str">
            <v>SLT0010438</v>
          </cell>
          <cell r="L33857" t="str">
            <v>副驾靠背头枕加强钢丝</v>
          </cell>
          <cell r="M33857" t="str">
            <v>济南轻卡统帅</v>
          </cell>
          <cell r="N33857">
            <v>500</v>
          </cell>
          <cell r="O33857">
            <v>0.60150000000000003</v>
          </cell>
          <cell r="P33857" t="str">
            <v>EA</v>
          </cell>
          <cell r="Q33857">
            <v>1</v>
          </cell>
          <cell r="R33857">
            <v>300.75</v>
          </cell>
          <cell r="S33857">
            <v>500</v>
          </cell>
          <cell r="T33857">
            <v>0.60150000000000003</v>
          </cell>
        </row>
        <row r="33858">
          <cell r="K33858" t="str">
            <v>SLT0010438</v>
          </cell>
          <cell r="L33858" t="str">
            <v>副驾靠背头枕加强钢丝</v>
          </cell>
          <cell r="M33858" t="str">
            <v>济南轻卡统帅</v>
          </cell>
          <cell r="N33858">
            <v>500</v>
          </cell>
          <cell r="O33858">
            <v>0.60150000000000003</v>
          </cell>
          <cell r="P33858" t="str">
            <v>EA</v>
          </cell>
          <cell r="Q33858">
            <v>1</v>
          </cell>
          <cell r="R33858">
            <v>300.75</v>
          </cell>
          <cell r="S33858">
            <v>500</v>
          </cell>
          <cell r="T33858">
            <v>0.60150000000000003</v>
          </cell>
        </row>
        <row r="33859">
          <cell r="K33859" t="str">
            <v>SLT0010438</v>
          </cell>
          <cell r="L33859" t="str">
            <v>副驾靠背头枕加强钢丝</v>
          </cell>
          <cell r="M33859" t="str">
            <v>济南轻卡统帅</v>
          </cell>
          <cell r="N33859">
            <v>300</v>
          </cell>
          <cell r="O33859">
            <v>0.60150000000000003</v>
          </cell>
          <cell r="P33859" t="str">
            <v>EA</v>
          </cell>
          <cell r="Q33859">
            <v>1</v>
          </cell>
          <cell r="R33859">
            <v>180.45</v>
          </cell>
          <cell r="S33859">
            <v>300</v>
          </cell>
          <cell r="T33859">
            <v>0.60150000000000003</v>
          </cell>
        </row>
        <row r="33860">
          <cell r="K33860" t="str">
            <v>SLT0010438</v>
          </cell>
          <cell r="L33860" t="str">
            <v>副驾靠背头枕加强钢丝</v>
          </cell>
          <cell r="M33860" t="str">
            <v>济南轻卡统帅</v>
          </cell>
          <cell r="N33860">
            <v>300</v>
          </cell>
          <cell r="O33860">
            <v>0.60150000000000003</v>
          </cell>
          <cell r="P33860" t="str">
            <v>EA</v>
          </cell>
          <cell r="Q33860">
            <v>1</v>
          </cell>
          <cell r="R33860">
            <v>180.45</v>
          </cell>
          <cell r="S33860">
            <v>300</v>
          </cell>
          <cell r="T33860">
            <v>0.60150000000000003</v>
          </cell>
        </row>
        <row r="33861">
          <cell r="K33861" t="str">
            <v>SLT0010438</v>
          </cell>
          <cell r="L33861" t="str">
            <v>副驾靠背头枕加强钢丝</v>
          </cell>
          <cell r="M33861" t="str">
            <v>济南轻卡统帅</v>
          </cell>
          <cell r="N33861">
            <v>300</v>
          </cell>
          <cell r="O33861">
            <v>0.60150000000000003</v>
          </cell>
          <cell r="P33861" t="str">
            <v>EA</v>
          </cell>
          <cell r="Q33861">
            <v>1</v>
          </cell>
          <cell r="R33861">
            <v>180.45</v>
          </cell>
          <cell r="S33861">
            <v>300</v>
          </cell>
          <cell r="T33861">
            <v>0.60150000000000003</v>
          </cell>
        </row>
        <row r="33862">
          <cell r="K33862" t="str">
            <v>SLT0010439</v>
          </cell>
          <cell r="L33862" t="str">
            <v>副驾靠背支撑钢丝焊接总成</v>
          </cell>
          <cell r="M33862" t="str">
            <v>济南轻卡统帅</v>
          </cell>
          <cell r="N33862">
            <v>400</v>
          </cell>
          <cell r="O33862">
            <v>2.7145999999999999</v>
          </cell>
          <cell r="P33862" t="str">
            <v>EA</v>
          </cell>
          <cell r="Q33862">
            <v>1</v>
          </cell>
          <cell r="R33862">
            <v>1085.8399999999999</v>
          </cell>
          <cell r="S33862">
            <v>400</v>
          </cell>
          <cell r="T33862">
            <v>2.7145999999999999</v>
          </cell>
        </row>
        <row r="33863">
          <cell r="K33863" t="str">
            <v>SLT0010439</v>
          </cell>
          <cell r="L33863" t="str">
            <v>副驾靠背支撑钢丝焊接总成</v>
          </cell>
          <cell r="M33863" t="str">
            <v>济南轻卡统帅</v>
          </cell>
          <cell r="N33863">
            <v>420</v>
          </cell>
          <cell r="O33863">
            <v>2.7145999999999999</v>
          </cell>
          <cell r="P33863" t="str">
            <v>EA</v>
          </cell>
          <cell r="Q33863">
            <v>1</v>
          </cell>
          <cell r="R33863">
            <v>1140.1300000000001</v>
          </cell>
          <cell r="S33863">
            <v>420</v>
          </cell>
          <cell r="T33863">
            <v>2.7145999999999999</v>
          </cell>
        </row>
        <row r="33864">
          <cell r="K33864" t="str">
            <v>SLT0010524</v>
          </cell>
          <cell r="L33864" t="str">
            <v>外绞架轴套</v>
          </cell>
          <cell r="M33864" t="str">
            <v>非标</v>
          </cell>
          <cell r="N33864">
            <v>2400</v>
          </cell>
          <cell r="O33864">
            <v>0.71030000000000004</v>
          </cell>
          <cell r="P33864" t="str">
            <v>EA</v>
          </cell>
          <cell r="Q33864">
            <v>1</v>
          </cell>
          <cell r="R33864">
            <v>1704.72</v>
          </cell>
          <cell r="S33864">
            <v>2400</v>
          </cell>
          <cell r="T33864">
            <v>0.71030000000000004</v>
          </cell>
        </row>
        <row r="33865">
          <cell r="K33865" t="str">
            <v>SLT0010524</v>
          </cell>
          <cell r="L33865" t="str">
            <v>外绞架轴套</v>
          </cell>
          <cell r="M33865" t="str">
            <v>非标</v>
          </cell>
          <cell r="N33865">
            <v>2800</v>
          </cell>
          <cell r="O33865">
            <v>0.71030000000000004</v>
          </cell>
          <cell r="P33865" t="str">
            <v>EA</v>
          </cell>
          <cell r="Q33865">
            <v>1</v>
          </cell>
          <cell r="R33865">
            <v>1988.84</v>
          </cell>
          <cell r="S33865">
            <v>2800</v>
          </cell>
          <cell r="T33865">
            <v>0.71030000000000004</v>
          </cell>
        </row>
        <row r="33866">
          <cell r="K33866" t="str">
            <v>SLT0010524</v>
          </cell>
          <cell r="L33866" t="str">
            <v>外绞架轴套</v>
          </cell>
          <cell r="M33866" t="str">
            <v>非标</v>
          </cell>
          <cell r="N33866">
            <v>1200</v>
          </cell>
          <cell r="O33866">
            <v>0.71030000000000004</v>
          </cell>
          <cell r="P33866" t="str">
            <v>EA</v>
          </cell>
          <cell r="Q33866">
            <v>1</v>
          </cell>
          <cell r="R33866">
            <v>852.36</v>
          </cell>
          <cell r="S33866">
            <v>1200</v>
          </cell>
          <cell r="T33866">
            <v>0.71030000000000004</v>
          </cell>
        </row>
        <row r="33867">
          <cell r="K33867" t="str">
            <v>SLT0010529</v>
          </cell>
          <cell r="L33867" t="str">
            <v>绞架连杆3</v>
          </cell>
          <cell r="M33867" t="str">
            <v>一汽轻卡减震</v>
          </cell>
          <cell r="N33867">
            <v>600</v>
          </cell>
          <cell r="O33867">
            <v>1.8</v>
          </cell>
          <cell r="P33867" t="str">
            <v>EA</v>
          </cell>
          <cell r="Q33867">
            <v>1</v>
          </cell>
          <cell r="R33867">
            <v>1080</v>
          </cell>
          <cell r="S33867">
            <v>600</v>
          </cell>
          <cell r="T33867">
            <v>1.8</v>
          </cell>
        </row>
        <row r="33868">
          <cell r="K33868" t="str">
            <v>SLT0010529</v>
          </cell>
          <cell r="L33868" t="str">
            <v>绞架连杆3</v>
          </cell>
          <cell r="M33868" t="str">
            <v>一汽轻卡减震</v>
          </cell>
          <cell r="N33868">
            <v>1600</v>
          </cell>
          <cell r="O33868">
            <v>1.8</v>
          </cell>
          <cell r="P33868" t="str">
            <v>EA</v>
          </cell>
          <cell r="Q33868">
            <v>1</v>
          </cell>
          <cell r="R33868">
            <v>2880</v>
          </cell>
          <cell r="S33868">
            <v>1600</v>
          </cell>
          <cell r="T33868">
            <v>1.8</v>
          </cell>
        </row>
        <row r="33869">
          <cell r="K33869" t="str">
            <v>SLT0010529</v>
          </cell>
          <cell r="L33869" t="str">
            <v>绞架连杆3</v>
          </cell>
          <cell r="M33869" t="str">
            <v>一汽轻卡减震</v>
          </cell>
          <cell r="N33869">
            <v>720</v>
          </cell>
          <cell r="O33869">
            <v>1.8</v>
          </cell>
          <cell r="P33869" t="str">
            <v>EA</v>
          </cell>
          <cell r="Q33869">
            <v>1</v>
          </cell>
          <cell r="R33869">
            <v>1296</v>
          </cell>
          <cell r="S33869">
            <v>720</v>
          </cell>
          <cell r="T33869">
            <v>1.8</v>
          </cell>
        </row>
        <row r="33870">
          <cell r="K33870" t="str">
            <v>SLT0010530</v>
          </cell>
          <cell r="L33870" t="str">
            <v>绞架连杆1</v>
          </cell>
          <cell r="M33870" t="str">
            <v>一汽轻卡减震</v>
          </cell>
          <cell r="N33870">
            <v>960</v>
          </cell>
          <cell r="O33870">
            <v>2.5</v>
          </cell>
          <cell r="P33870" t="str">
            <v>EA</v>
          </cell>
          <cell r="Q33870">
            <v>1</v>
          </cell>
          <cell r="R33870">
            <v>2400</v>
          </cell>
          <cell r="S33870">
            <v>960</v>
          </cell>
          <cell r="T33870">
            <v>2.5</v>
          </cell>
        </row>
        <row r="33871">
          <cell r="K33871" t="str">
            <v>SLT0010530</v>
          </cell>
          <cell r="L33871" t="str">
            <v>绞架连杆1</v>
          </cell>
          <cell r="M33871" t="str">
            <v>一汽轻卡减震</v>
          </cell>
          <cell r="N33871">
            <v>-1</v>
          </cell>
          <cell r="O33871">
            <v>2.5</v>
          </cell>
          <cell r="P33871" t="str">
            <v>EA</v>
          </cell>
          <cell r="Q33871">
            <v>1</v>
          </cell>
          <cell r="R33871">
            <v>-2.5</v>
          </cell>
          <cell r="S33871">
            <v>-1</v>
          </cell>
          <cell r="T33871">
            <v>2.5</v>
          </cell>
        </row>
        <row r="33872">
          <cell r="K33872" t="str">
            <v>SLT0010530</v>
          </cell>
          <cell r="L33872" t="str">
            <v>绞架连杆1</v>
          </cell>
          <cell r="M33872" t="str">
            <v>一汽轻卡减震</v>
          </cell>
          <cell r="N33872">
            <v>560</v>
          </cell>
          <cell r="O33872">
            <v>2.5</v>
          </cell>
          <cell r="P33872" t="str">
            <v>EA</v>
          </cell>
          <cell r="Q33872">
            <v>1</v>
          </cell>
          <cell r="R33872">
            <v>1400</v>
          </cell>
          <cell r="S33872">
            <v>560</v>
          </cell>
          <cell r="T33872">
            <v>2.5</v>
          </cell>
        </row>
        <row r="33873">
          <cell r="K33873" t="str">
            <v>SLT0010530</v>
          </cell>
          <cell r="L33873" t="str">
            <v>绞架连杆1</v>
          </cell>
          <cell r="M33873" t="str">
            <v>一汽轻卡减震</v>
          </cell>
          <cell r="N33873">
            <v>400</v>
          </cell>
          <cell r="O33873">
            <v>2.5</v>
          </cell>
          <cell r="P33873" t="str">
            <v>EA</v>
          </cell>
          <cell r="Q33873">
            <v>1</v>
          </cell>
          <cell r="R33873">
            <v>1000</v>
          </cell>
          <cell r="S33873">
            <v>400</v>
          </cell>
          <cell r="T33873">
            <v>2.5</v>
          </cell>
        </row>
        <row r="33874">
          <cell r="K33874" t="str">
            <v>SLT0010530</v>
          </cell>
          <cell r="L33874" t="str">
            <v>绞架连杆1</v>
          </cell>
          <cell r="M33874" t="str">
            <v>一汽轻卡减震</v>
          </cell>
          <cell r="N33874">
            <v>2080</v>
          </cell>
          <cell r="O33874">
            <v>2.5</v>
          </cell>
          <cell r="P33874" t="str">
            <v>EA</v>
          </cell>
          <cell r="Q33874">
            <v>1</v>
          </cell>
          <cell r="R33874">
            <v>5200</v>
          </cell>
          <cell r="S33874">
            <v>2080</v>
          </cell>
          <cell r="T33874">
            <v>2.5</v>
          </cell>
        </row>
        <row r="33875">
          <cell r="K33875" t="str">
            <v>SLT0010531</v>
          </cell>
          <cell r="L33875" t="str">
            <v>绞架连杆2</v>
          </cell>
          <cell r="M33875" t="str">
            <v>一汽轻卡减震</v>
          </cell>
          <cell r="N33875">
            <v>1280</v>
          </cell>
          <cell r="O33875">
            <v>2.2000000000000002</v>
          </cell>
          <cell r="P33875" t="str">
            <v>EA</v>
          </cell>
          <cell r="Q33875">
            <v>1</v>
          </cell>
          <cell r="R33875">
            <v>2816</v>
          </cell>
          <cell r="S33875">
            <v>1280</v>
          </cell>
          <cell r="T33875">
            <v>2.2000000000000002</v>
          </cell>
        </row>
        <row r="33876">
          <cell r="K33876" t="str">
            <v>SLT0010531</v>
          </cell>
          <cell r="L33876" t="str">
            <v>绞架连杆2</v>
          </cell>
          <cell r="M33876" t="str">
            <v>一汽轻卡减震</v>
          </cell>
          <cell r="N33876">
            <v>1120</v>
          </cell>
          <cell r="O33876">
            <v>2.2000000000000002</v>
          </cell>
          <cell r="P33876" t="str">
            <v>EA</v>
          </cell>
          <cell r="Q33876">
            <v>1</v>
          </cell>
          <cell r="R33876">
            <v>2464</v>
          </cell>
          <cell r="S33876">
            <v>1120</v>
          </cell>
          <cell r="T33876">
            <v>2.2000000000000002</v>
          </cell>
        </row>
        <row r="33877">
          <cell r="K33877" t="str">
            <v>SLT0010533</v>
          </cell>
          <cell r="L33877" t="str">
            <v>上限位块</v>
          </cell>
          <cell r="M33877" t="str">
            <v>一汽轻卡减震</v>
          </cell>
          <cell r="N33877">
            <v>8000</v>
          </cell>
          <cell r="O33877">
            <v>0.8</v>
          </cell>
          <cell r="P33877" t="str">
            <v>EA</v>
          </cell>
          <cell r="Q33877">
            <v>1</v>
          </cell>
          <cell r="R33877">
            <v>6400</v>
          </cell>
          <cell r="S33877">
            <v>8000</v>
          </cell>
          <cell r="T33877">
            <v>0.8</v>
          </cell>
        </row>
        <row r="33878">
          <cell r="K33878" t="str">
            <v>SLT0010533</v>
          </cell>
          <cell r="L33878" t="str">
            <v>上限位块</v>
          </cell>
          <cell r="M33878" t="str">
            <v>一汽轻卡减震</v>
          </cell>
          <cell r="N33878">
            <v>2000</v>
          </cell>
          <cell r="O33878">
            <v>0.8</v>
          </cell>
          <cell r="P33878" t="str">
            <v>EA</v>
          </cell>
          <cell r="Q33878">
            <v>1</v>
          </cell>
          <cell r="R33878">
            <v>1600</v>
          </cell>
          <cell r="S33878">
            <v>2000</v>
          </cell>
          <cell r="T33878">
            <v>0.8</v>
          </cell>
        </row>
        <row r="33879">
          <cell r="K33879" t="str">
            <v>SLT0010533</v>
          </cell>
          <cell r="L33879" t="str">
            <v>上限位块</v>
          </cell>
          <cell r="M33879" t="str">
            <v>一汽轻卡减震</v>
          </cell>
          <cell r="N33879">
            <v>2000</v>
          </cell>
          <cell r="O33879">
            <v>0.8</v>
          </cell>
          <cell r="P33879" t="str">
            <v>EA</v>
          </cell>
          <cell r="Q33879">
            <v>1</v>
          </cell>
          <cell r="R33879">
            <v>1600</v>
          </cell>
          <cell r="S33879">
            <v>2000</v>
          </cell>
          <cell r="T33879">
            <v>0.8</v>
          </cell>
        </row>
        <row r="33880">
          <cell r="K33880" t="str">
            <v>SLT0010534</v>
          </cell>
          <cell r="L33880" t="str">
            <v>下限位块</v>
          </cell>
          <cell r="M33880" t="str">
            <v>一汽轻卡减震</v>
          </cell>
          <cell r="N33880">
            <v>4000</v>
          </cell>
          <cell r="O33880">
            <v>0.9</v>
          </cell>
          <cell r="P33880" t="str">
            <v>EA</v>
          </cell>
          <cell r="Q33880">
            <v>1</v>
          </cell>
          <cell r="R33880">
            <v>3600</v>
          </cell>
          <cell r="S33880">
            <v>4000</v>
          </cell>
          <cell r="T33880">
            <v>0.9</v>
          </cell>
        </row>
        <row r="33881">
          <cell r="K33881" t="str">
            <v>SLT0010534</v>
          </cell>
          <cell r="L33881" t="str">
            <v>下限位块</v>
          </cell>
          <cell r="M33881" t="str">
            <v>一汽轻卡减震</v>
          </cell>
          <cell r="N33881">
            <v>4000</v>
          </cell>
          <cell r="O33881">
            <v>0.9</v>
          </cell>
          <cell r="P33881" t="str">
            <v>EA</v>
          </cell>
          <cell r="Q33881">
            <v>1</v>
          </cell>
          <cell r="R33881">
            <v>3600</v>
          </cell>
          <cell r="S33881">
            <v>4000</v>
          </cell>
          <cell r="T33881">
            <v>0.9</v>
          </cell>
        </row>
        <row r="33882">
          <cell r="K33882" t="str">
            <v>SLT0010539</v>
          </cell>
          <cell r="L33882" t="str">
            <v>减震器上盖板</v>
          </cell>
          <cell r="M33882" t="str">
            <v>一汽轻卡减震</v>
          </cell>
          <cell r="N33882">
            <v>1050</v>
          </cell>
          <cell r="O33882">
            <v>28.715</v>
          </cell>
          <cell r="P33882" t="str">
            <v>EA</v>
          </cell>
          <cell r="Q33882">
            <v>1</v>
          </cell>
          <cell r="R33882">
            <v>30150.75</v>
          </cell>
          <cell r="S33882">
            <v>1050</v>
          </cell>
          <cell r="T33882">
            <v>28.715</v>
          </cell>
        </row>
        <row r="33883">
          <cell r="K33883" t="str">
            <v>SLT0010539</v>
          </cell>
          <cell r="L33883" t="str">
            <v>减震器上盖板</v>
          </cell>
          <cell r="M33883" t="str">
            <v>一汽轻卡减震</v>
          </cell>
          <cell r="N33883">
            <v>1050</v>
          </cell>
          <cell r="O33883">
            <v>28.715</v>
          </cell>
          <cell r="P33883" t="str">
            <v>EA</v>
          </cell>
          <cell r="Q33883">
            <v>1</v>
          </cell>
          <cell r="R33883">
            <v>30150.75</v>
          </cell>
          <cell r="S33883">
            <v>1050</v>
          </cell>
          <cell r="T33883">
            <v>28.715</v>
          </cell>
        </row>
        <row r="33884">
          <cell r="K33884" t="str">
            <v>SLT0010539</v>
          </cell>
          <cell r="L33884" t="str">
            <v>减震器上盖板</v>
          </cell>
          <cell r="M33884" t="str">
            <v>一汽轻卡减震</v>
          </cell>
          <cell r="N33884">
            <v>750</v>
          </cell>
          <cell r="O33884">
            <v>28.715</v>
          </cell>
          <cell r="P33884" t="str">
            <v>EA</v>
          </cell>
          <cell r="Q33884">
            <v>1</v>
          </cell>
          <cell r="R33884">
            <v>21536.25</v>
          </cell>
          <cell r="S33884">
            <v>750</v>
          </cell>
          <cell r="T33884">
            <v>28.715</v>
          </cell>
        </row>
        <row r="33885">
          <cell r="K33885" t="str">
            <v>SLT0010539</v>
          </cell>
          <cell r="L33885" t="str">
            <v>减震器上盖板</v>
          </cell>
          <cell r="M33885" t="str">
            <v>一汽轻卡减震</v>
          </cell>
          <cell r="N33885">
            <v>741</v>
          </cell>
          <cell r="O33885">
            <v>28.715</v>
          </cell>
          <cell r="P33885" t="str">
            <v>EA</v>
          </cell>
          <cell r="Q33885">
            <v>1</v>
          </cell>
          <cell r="R33885">
            <v>21277.82</v>
          </cell>
          <cell r="S33885">
            <v>741</v>
          </cell>
          <cell r="T33885">
            <v>28.715</v>
          </cell>
        </row>
        <row r="33886">
          <cell r="K33886" t="str">
            <v>SLT0010539</v>
          </cell>
          <cell r="L33886" t="str">
            <v>减震器上盖板</v>
          </cell>
          <cell r="M33886" t="str">
            <v>一汽轻卡减震</v>
          </cell>
          <cell r="N33886">
            <v>-1</v>
          </cell>
          <cell r="O33886">
            <v>28.715</v>
          </cell>
          <cell r="P33886" t="str">
            <v>EA</v>
          </cell>
          <cell r="Q33886">
            <v>1</v>
          </cell>
          <cell r="R33886">
            <v>-28.72</v>
          </cell>
          <cell r="S33886">
            <v>-1</v>
          </cell>
          <cell r="T33886">
            <v>28.715</v>
          </cell>
        </row>
        <row r="33887">
          <cell r="K33887" t="str">
            <v>SLT0010539</v>
          </cell>
          <cell r="L33887" t="str">
            <v>减震器上盖板</v>
          </cell>
          <cell r="M33887" t="str">
            <v>一汽轻卡减震</v>
          </cell>
          <cell r="N33887">
            <v>750</v>
          </cell>
          <cell r="O33887">
            <v>28.715</v>
          </cell>
          <cell r="P33887" t="str">
            <v>EA</v>
          </cell>
          <cell r="Q33887">
            <v>1</v>
          </cell>
          <cell r="R33887">
            <v>21536.25</v>
          </cell>
          <cell r="S33887">
            <v>750</v>
          </cell>
          <cell r="T33887">
            <v>28.715</v>
          </cell>
        </row>
        <row r="33888">
          <cell r="K33888" t="str">
            <v>SLT0010539</v>
          </cell>
          <cell r="L33888" t="str">
            <v>减震器上盖板</v>
          </cell>
          <cell r="M33888" t="str">
            <v>一汽轻卡减震</v>
          </cell>
          <cell r="N33888">
            <v>599</v>
          </cell>
          <cell r="O33888">
            <v>28.715</v>
          </cell>
          <cell r="P33888" t="str">
            <v>EA</v>
          </cell>
          <cell r="Q33888">
            <v>1</v>
          </cell>
          <cell r="R33888">
            <v>17200.29</v>
          </cell>
          <cell r="S33888">
            <v>599</v>
          </cell>
          <cell r="T33888">
            <v>28.715</v>
          </cell>
        </row>
        <row r="33889">
          <cell r="K33889" t="str">
            <v>SLT0010539</v>
          </cell>
          <cell r="L33889" t="str">
            <v>减震器上盖板</v>
          </cell>
          <cell r="M33889" t="str">
            <v>一汽轻卡减震</v>
          </cell>
          <cell r="N33889">
            <v>750</v>
          </cell>
          <cell r="O33889">
            <v>28.715</v>
          </cell>
          <cell r="P33889" t="str">
            <v>EA</v>
          </cell>
          <cell r="Q33889">
            <v>1</v>
          </cell>
          <cell r="R33889">
            <v>21536.25</v>
          </cell>
          <cell r="S33889">
            <v>750</v>
          </cell>
          <cell r="T33889">
            <v>28.715</v>
          </cell>
        </row>
        <row r="33890">
          <cell r="K33890" t="str">
            <v>SLT0010545</v>
          </cell>
          <cell r="L33890" t="str">
            <v>减震器下底板</v>
          </cell>
          <cell r="M33890" t="str">
            <v>一汽轻卡减震</v>
          </cell>
          <cell r="N33890">
            <v>1050</v>
          </cell>
          <cell r="O33890">
            <v>28.157499999999999</v>
          </cell>
          <cell r="P33890" t="str">
            <v>EA</v>
          </cell>
          <cell r="Q33890">
            <v>1</v>
          </cell>
          <cell r="R33890">
            <v>29565.38</v>
          </cell>
          <cell r="S33890">
            <v>1050</v>
          </cell>
          <cell r="T33890">
            <v>28.157499999999999</v>
          </cell>
        </row>
        <row r="33891">
          <cell r="K33891" t="str">
            <v>SLT0010545</v>
          </cell>
          <cell r="L33891" t="str">
            <v>减震器下底板</v>
          </cell>
          <cell r="M33891" t="str">
            <v>一汽轻卡减震</v>
          </cell>
          <cell r="N33891">
            <v>1050</v>
          </cell>
          <cell r="O33891">
            <v>28.157499999999999</v>
          </cell>
          <cell r="P33891" t="str">
            <v>EA</v>
          </cell>
          <cell r="Q33891">
            <v>1</v>
          </cell>
          <cell r="R33891">
            <v>29565.38</v>
          </cell>
          <cell r="S33891">
            <v>1050</v>
          </cell>
          <cell r="T33891">
            <v>28.157499999999999</v>
          </cell>
        </row>
        <row r="33892">
          <cell r="K33892" t="str">
            <v>SLT0010545</v>
          </cell>
          <cell r="L33892" t="str">
            <v>减震器下底板</v>
          </cell>
          <cell r="M33892" t="str">
            <v>一汽轻卡减震</v>
          </cell>
          <cell r="N33892">
            <v>750</v>
          </cell>
          <cell r="O33892">
            <v>28.157499999999999</v>
          </cell>
          <cell r="P33892" t="str">
            <v>EA</v>
          </cell>
          <cell r="Q33892">
            <v>1</v>
          </cell>
          <cell r="R33892">
            <v>21118.13</v>
          </cell>
          <cell r="S33892">
            <v>750</v>
          </cell>
          <cell r="T33892">
            <v>28.157499999999999</v>
          </cell>
        </row>
        <row r="33893">
          <cell r="K33893" t="str">
            <v>SLT0010545</v>
          </cell>
          <cell r="L33893" t="str">
            <v>减震器下底板</v>
          </cell>
          <cell r="M33893" t="str">
            <v>一汽轻卡减震</v>
          </cell>
          <cell r="N33893">
            <v>750</v>
          </cell>
          <cell r="O33893">
            <v>28.157499999999999</v>
          </cell>
          <cell r="P33893" t="str">
            <v>EA</v>
          </cell>
          <cell r="Q33893">
            <v>1</v>
          </cell>
          <cell r="R33893">
            <v>21118.13</v>
          </cell>
          <cell r="S33893">
            <v>750</v>
          </cell>
          <cell r="T33893">
            <v>28.157499999999999</v>
          </cell>
        </row>
        <row r="33894">
          <cell r="K33894" t="str">
            <v>SLT0010545</v>
          </cell>
          <cell r="L33894" t="str">
            <v>减震器下底板</v>
          </cell>
          <cell r="M33894" t="str">
            <v>一汽轻卡减震</v>
          </cell>
          <cell r="N33894">
            <v>750</v>
          </cell>
          <cell r="O33894">
            <v>28.157499999999999</v>
          </cell>
          <cell r="P33894" t="str">
            <v>EA</v>
          </cell>
          <cell r="Q33894">
            <v>1</v>
          </cell>
          <cell r="R33894">
            <v>21118.13</v>
          </cell>
          <cell r="S33894">
            <v>750</v>
          </cell>
          <cell r="T33894">
            <v>28.157499999999999</v>
          </cell>
        </row>
        <row r="33895">
          <cell r="K33895" t="str">
            <v>SLT0010545</v>
          </cell>
          <cell r="L33895" t="str">
            <v>减震器下底板</v>
          </cell>
          <cell r="M33895" t="str">
            <v>一汽轻卡减震</v>
          </cell>
          <cell r="N33895">
            <v>600</v>
          </cell>
          <cell r="O33895">
            <v>28.157499999999999</v>
          </cell>
          <cell r="P33895" t="str">
            <v>EA</v>
          </cell>
          <cell r="Q33895">
            <v>1</v>
          </cell>
          <cell r="R33895">
            <v>16894.5</v>
          </cell>
          <cell r="S33895">
            <v>600</v>
          </cell>
          <cell r="T33895">
            <v>28.157499999999999</v>
          </cell>
        </row>
        <row r="33896">
          <cell r="K33896" t="str">
            <v>SLT0010545</v>
          </cell>
          <cell r="L33896" t="str">
            <v>减震器下底板</v>
          </cell>
          <cell r="M33896" t="str">
            <v>一汽轻卡减震</v>
          </cell>
          <cell r="N33896">
            <v>-1</v>
          </cell>
          <cell r="O33896">
            <v>28.157499999999999</v>
          </cell>
          <cell r="P33896" t="str">
            <v>EA</v>
          </cell>
          <cell r="Q33896">
            <v>1</v>
          </cell>
          <cell r="R33896">
            <v>-28.16</v>
          </cell>
          <cell r="S33896">
            <v>-1</v>
          </cell>
          <cell r="T33896">
            <v>28.157499999999999</v>
          </cell>
        </row>
        <row r="33897">
          <cell r="K33897" t="str">
            <v>SLT0010545</v>
          </cell>
          <cell r="L33897" t="str">
            <v>减震器下底板</v>
          </cell>
          <cell r="M33897" t="str">
            <v>一汽轻卡减震</v>
          </cell>
          <cell r="N33897">
            <v>1295</v>
          </cell>
          <cell r="O33897">
            <v>28.157499999999999</v>
          </cell>
          <cell r="P33897" t="str">
            <v>EA</v>
          </cell>
          <cell r="Q33897">
            <v>1</v>
          </cell>
          <cell r="R33897">
            <v>36463.96</v>
          </cell>
          <cell r="S33897">
            <v>1295</v>
          </cell>
          <cell r="T33897">
            <v>28.157499999999999</v>
          </cell>
        </row>
        <row r="33898">
          <cell r="K33898" t="str">
            <v>SLT0010563</v>
          </cell>
          <cell r="L33898" t="str">
            <v>阻尼器总成</v>
          </cell>
          <cell r="M33898" t="str">
            <v>一汽轻卡减震</v>
          </cell>
          <cell r="N33898">
            <v>2985</v>
          </cell>
          <cell r="O33898">
            <v>22.5</v>
          </cell>
          <cell r="P33898" t="str">
            <v>EA</v>
          </cell>
          <cell r="Q33898">
            <v>1</v>
          </cell>
          <cell r="R33898">
            <v>67162.5</v>
          </cell>
          <cell r="S33898">
            <v>2985</v>
          </cell>
          <cell r="T33898">
            <v>22.5</v>
          </cell>
        </row>
        <row r="33899">
          <cell r="K33899" t="str">
            <v>SLT0010589</v>
          </cell>
          <cell r="L33899" t="str">
            <v>右侧手动调角器总成</v>
          </cell>
          <cell r="M33899" t="str">
            <v>统帅1880副驾</v>
          </cell>
          <cell r="N33899">
            <v>1</v>
          </cell>
          <cell r="O33899">
            <v>15.18</v>
          </cell>
          <cell r="P33899" t="str">
            <v>EA</v>
          </cell>
          <cell r="Q33899">
            <v>1</v>
          </cell>
          <cell r="R33899">
            <v>15.18</v>
          </cell>
          <cell r="S33899">
            <v>1</v>
          </cell>
          <cell r="T33899">
            <v>15.18</v>
          </cell>
        </row>
        <row r="33900">
          <cell r="K33900" t="str">
            <v>SLT0010589</v>
          </cell>
          <cell r="L33900" t="str">
            <v>右侧手动调角器总成</v>
          </cell>
          <cell r="M33900" t="str">
            <v>统帅1880副驾</v>
          </cell>
          <cell r="N33900">
            <v>960</v>
          </cell>
          <cell r="O33900">
            <v>15.18</v>
          </cell>
          <cell r="P33900" t="str">
            <v>EA</v>
          </cell>
          <cell r="Q33900">
            <v>1</v>
          </cell>
          <cell r="R33900">
            <v>14572.8</v>
          </cell>
          <cell r="S33900">
            <v>960</v>
          </cell>
          <cell r="T33900">
            <v>15.18</v>
          </cell>
        </row>
        <row r="33901">
          <cell r="K33901" t="str">
            <v>SLT0010602</v>
          </cell>
          <cell r="L33901" t="str">
            <v>副驾靠背侧翼支撑钢丝</v>
          </cell>
          <cell r="M33901" t="str">
            <v>统帅1880</v>
          </cell>
          <cell r="N33901">
            <v>500</v>
          </cell>
          <cell r="O33901">
            <v>0.81</v>
          </cell>
          <cell r="P33901" t="str">
            <v>EA</v>
          </cell>
          <cell r="Q33901">
            <v>1</v>
          </cell>
          <cell r="R33901">
            <v>405</v>
          </cell>
          <cell r="S33901">
            <v>500</v>
          </cell>
          <cell r="T33901">
            <v>0.76949999999999996</v>
          </cell>
        </row>
        <row r="33902">
          <cell r="K33902" t="str">
            <v>SLT0010602</v>
          </cell>
          <cell r="L33902" t="str">
            <v>副驾靠背侧翼支撑钢丝</v>
          </cell>
          <cell r="M33902" t="str">
            <v>统帅1880</v>
          </cell>
          <cell r="N33902">
            <v>500</v>
          </cell>
          <cell r="O33902">
            <v>0.81</v>
          </cell>
          <cell r="P33902" t="str">
            <v>EA</v>
          </cell>
          <cell r="Q33902">
            <v>1</v>
          </cell>
          <cell r="R33902">
            <v>405</v>
          </cell>
          <cell r="S33902">
            <v>500</v>
          </cell>
          <cell r="T33902">
            <v>0.76949999999999996</v>
          </cell>
        </row>
        <row r="33903">
          <cell r="K33903" t="str">
            <v>SLT0010605</v>
          </cell>
          <cell r="L33903" t="str">
            <v>副驾靠背横支撑钢丝C</v>
          </cell>
          <cell r="M33903" t="str">
            <v>统帅1880</v>
          </cell>
          <cell r="N33903">
            <v>200</v>
          </cell>
          <cell r="O33903">
            <v>1.177</v>
          </cell>
          <cell r="P33903" t="str">
            <v>EA</v>
          </cell>
          <cell r="Q33903">
            <v>1</v>
          </cell>
          <cell r="R33903">
            <v>235.4</v>
          </cell>
          <cell r="S33903">
            <v>200</v>
          </cell>
          <cell r="T33903">
            <v>1.1189</v>
          </cell>
        </row>
        <row r="33904">
          <cell r="K33904" t="str">
            <v>SLT0010605</v>
          </cell>
          <cell r="L33904" t="str">
            <v>副驾靠背横支撑钢丝C</v>
          </cell>
          <cell r="M33904" t="str">
            <v>统帅1880</v>
          </cell>
          <cell r="N33904">
            <v>500</v>
          </cell>
          <cell r="O33904">
            <v>1.177</v>
          </cell>
          <cell r="P33904" t="str">
            <v>EA</v>
          </cell>
          <cell r="Q33904">
            <v>1</v>
          </cell>
          <cell r="R33904">
            <v>588.5</v>
          </cell>
          <cell r="S33904">
            <v>500</v>
          </cell>
          <cell r="T33904">
            <v>1.1189</v>
          </cell>
        </row>
        <row r="33905">
          <cell r="K33905" t="str">
            <v>SLT0010630</v>
          </cell>
          <cell r="L33905" t="str">
            <v>座框钢丝支撑焊接总成</v>
          </cell>
          <cell r="M33905" t="str">
            <v>一汽轻卡减震</v>
          </cell>
          <cell r="N33905">
            <v>100</v>
          </cell>
          <cell r="O33905">
            <v>17.649999999999999</v>
          </cell>
          <cell r="P33905" t="str">
            <v>EA</v>
          </cell>
          <cell r="Q33905">
            <v>1</v>
          </cell>
          <cell r="R33905">
            <v>1765</v>
          </cell>
          <cell r="S33905">
            <v>100</v>
          </cell>
          <cell r="T33905">
            <v>17.649999999999999</v>
          </cell>
        </row>
        <row r="33906">
          <cell r="K33906" t="str">
            <v>SLT0010630</v>
          </cell>
          <cell r="L33906" t="str">
            <v>座框钢丝支撑焊接总成</v>
          </cell>
          <cell r="M33906" t="str">
            <v>一汽轻卡减震</v>
          </cell>
          <cell r="N33906">
            <v>100</v>
          </cell>
          <cell r="O33906">
            <v>17.649999999999999</v>
          </cell>
          <cell r="P33906" t="str">
            <v>EA</v>
          </cell>
          <cell r="Q33906">
            <v>1</v>
          </cell>
          <cell r="R33906">
            <v>1765</v>
          </cell>
          <cell r="S33906">
            <v>100</v>
          </cell>
          <cell r="T33906">
            <v>17.649999999999999</v>
          </cell>
        </row>
        <row r="33907">
          <cell r="K33907" t="str">
            <v>SLT0010630</v>
          </cell>
          <cell r="L33907" t="str">
            <v>座框钢丝支撑焊接总成</v>
          </cell>
          <cell r="M33907" t="str">
            <v>一汽轻卡减震</v>
          </cell>
          <cell r="N33907">
            <v>100</v>
          </cell>
          <cell r="O33907">
            <v>17.649999999999999</v>
          </cell>
          <cell r="P33907" t="str">
            <v>EA</v>
          </cell>
          <cell r="Q33907">
            <v>1</v>
          </cell>
          <cell r="R33907">
            <v>1765</v>
          </cell>
          <cell r="S33907">
            <v>100</v>
          </cell>
          <cell r="T33907">
            <v>17.649999999999999</v>
          </cell>
        </row>
        <row r="33908">
          <cell r="K33908" t="str">
            <v>SLT0010630</v>
          </cell>
          <cell r="L33908" t="str">
            <v>座框钢丝支撑焊接总成</v>
          </cell>
          <cell r="M33908" t="str">
            <v>一汽轻卡减震</v>
          </cell>
          <cell r="N33908">
            <v>100</v>
          </cell>
          <cell r="O33908">
            <v>17.649999999999999</v>
          </cell>
          <cell r="P33908" t="str">
            <v>EA</v>
          </cell>
          <cell r="Q33908">
            <v>1</v>
          </cell>
          <cell r="R33908">
            <v>1765</v>
          </cell>
          <cell r="S33908">
            <v>100</v>
          </cell>
          <cell r="T33908">
            <v>17.649999999999999</v>
          </cell>
        </row>
        <row r="33909">
          <cell r="K33909" t="str">
            <v>SLT0010630</v>
          </cell>
          <cell r="L33909" t="str">
            <v>座框钢丝支撑焊接总成</v>
          </cell>
          <cell r="M33909" t="str">
            <v>一汽轻卡减震</v>
          </cell>
          <cell r="N33909">
            <v>100</v>
          </cell>
          <cell r="O33909">
            <v>17.649999999999999</v>
          </cell>
          <cell r="P33909" t="str">
            <v>EA</v>
          </cell>
          <cell r="Q33909">
            <v>1</v>
          </cell>
          <cell r="R33909">
            <v>1765</v>
          </cell>
          <cell r="S33909">
            <v>100</v>
          </cell>
          <cell r="T33909">
            <v>17.649999999999999</v>
          </cell>
        </row>
        <row r="33910">
          <cell r="K33910" t="str">
            <v>SLT0010632</v>
          </cell>
          <cell r="L33910" t="str">
            <v>驾驶员右侧护板</v>
          </cell>
          <cell r="M33910" t="str">
            <v>一汽轻卡减震</v>
          </cell>
          <cell r="N33910">
            <v>200</v>
          </cell>
          <cell r="O33910">
            <v>1.5</v>
          </cell>
          <cell r="P33910" t="str">
            <v>EA</v>
          </cell>
          <cell r="Q33910">
            <v>1</v>
          </cell>
          <cell r="R33910">
            <v>300</v>
          </cell>
          <cell r="S33910">
            <v>200</v>
          </cell>
          <cell r="T33910">
            <v>1.5</v>
          </cell>
        </row>
        <row r="33911">
          <cell r="K33911" t="str">
            <v>SLT0010632</v>
          </cell>
          <cell r="L33911" t="str">
            <v>驾驶员右侧护板</v>
          </cell>
          <cell r="M33911" t="str">
            <v>一汽轻卡减震</v>
          </cell>
          <cell r="N33911">
            <v>600</v>
          </cell>
          <cell r="O33911">
            <v>1.5</v>
          </cell>
          <cell r="P33911" t="str">
            <v>EA</v>
          </cell>
          <cell r="Q33911">
            <v>1</v>
          </cell>
          <cell r="R33911">
            <v>900</v>
          </cell>
          <cell r="S33911">
            <v>600</v>
          </cell>
          <cell r="T33911">
            <v>1.5</v>
          </cell>
        </row>
        <row r="33912">
          <cell r="K33912" t="str">
            <v>SLT0010632</v>
          </cell>
          <cell r="L33912" t="str">
            <v>驾驶员右侧护板</v>
          </cell>
          <cell r="M33912" t="str">
            <v>一汽轻卡减震</v>
          </cell>
          <cell r="N33912">
            <v>200</v>
          </cell>
          <cell r="O33912">
            <v>1.5</v>
          </cell>
          <cell r="P33912" t="str">
            <v>EA</v>
          </cell>
          <cell r="Q33912">
            <v>1</v>
          </cell>
          <cell r="R33912">
            <v>300</v>
          </cell>
          <cell r="S33912">
            <v>200</v>
          </cell>
          <cell r="T33912">
            <v>1.5</v>
          </cell>
        </row>
        <row r="33913">
          <cell r="K33913" t="str">
            <v>SLT0010632</v>
          </cell>
          <cell r="L33913" t="str">
            <v>驾驶员右侧护板</v>
          </cell>
          <cell r="M33913" t="str">
            <v>一汽轻卡减震</v>
          </cell>
          <cell r="N33913">
            <v>200</v>
          </cell>
          <cell r="O33913">
            <v>1.5</v>
          </cell>
          <cell r="P33913" t="str">
            <v>EA</v>
          </cell>
          <cell r="Q33913">
            <v>1</v>
          </cell>
          <cell r="R33913">
            <v>300</v>
          </cell>
          <cell r="S33913">
            <v>200</v>
          </cell>
          <cell r="T33913">
            <v>1.5</v>
          </cell>
        </row>
        <row r="33914">
          <cell r="K33914" t="str">
            <v>slt0010675</v>
          </cell>
          <cell r="L33914" t="str">
            <v>左侧护板上固定钢丝</v>
          </cell>
          <cell r="M33914" t="str">
            <v>一起轻卡减震</v>
          </cell>
          <cell r="N33914">
            <v>500</v>
          </cell>
          <cell r="O33914">
            <v>0.72099999999999997</v>
          </cell>
          <cell r="P33914" t="str">
            <v>EA</v>
          </cell>
          <cell r="Q33914">
            <v>1</v>
          </cell>
          <cell r="R33914">
            <v>360.5</v>
          </cell>
          <cell r="S33914">
            <v>500</v>
          </cell>
          <cell r="T33914">
            <v>0.72099999999999997</v>
          </cell>
        </row>
        <row r="33915">
          <cell r="K33915" t="str">
            <v>slt0010676</v>
          </cell>
          <cell r="L33915" t="str">
            <v>左侧护板前加强钢丝</v>
          </cell>
          <cell r="M33915" t="str">
            <v>一汽轻卡减震</v>
          </cell>
          <cell r="N33915">
            <v>1500</v>
          </cell>
          <cell r="O33915">
            <v>0.18310000000000001</v>
          </cell>
          <cell r="P33915" t="str">
            <v>EA</v>
          </cell>
          <cell r="Q33915">
            <v>1</v>
          </cell>
          <cell r="R33915">
            <v>274.64999999999998</v>
          </cell>
          <cell r="S33915">
            <v>1500</v>
          </cell>
          <cell r="T33915">
            <v>0.18310000000000001</v>
          </cell>
        </row>
        <row r="33916">
          <cell r="K33916" t="str">
            <v>slt0010676</v>
          </cell>
          <cell r="L33916" t="str">
            <v>左侧护板前加强钢丝</v>
          </cell>
          <cell r="M33916" t="str">
            <v>一汽轻卡减震</v>
          </cell>
          <cell r="N33916">
            <v>500</v>
          </cell>
          <cell r="O33916">
            <v>0.18310000000000001</v>
          </cell>
          <cell r="P33916" t="str">
            <v>EA</v>
          </cell>
          <cell r="Q33916">
            <v>1</v>
          </cell>
          <cell r="R33916">
            <v>91.55</v>
          </cell>
          <cell r="S33916">
            <v>500</v>
          </cell>
          <cell r="T33916">
            <v>0.18310000000000001</v>
          </cell>
        </row>
        <row r="33917">
          <cell r="K33917" t="str">
            <v>slt0010677</v>
          </cell>
          <cell r="L33917" t="str">
            <v>左侧护板后加强钢丝</v>
          </cell>
          <cell r="M33917" t="str">
            <v>一汽轻卡减震</v>
          </cell>
          <cell r="N33917">
            <v>2000</v>
          </cell>
          <cell r="O33917">
            <v>0.17499999999999999</v>
          </cell>
          <cell r="P33917" t="str">
            <v>EA</v>
          </cell>
          <cell r="Q33917">
            <v>1</v>
          </cell>
          <cell r="R33917">
            <v>350</v>
          </cell>
          <cell r="S33917">
            <v>2000</v>
          </cell>
          <cell r="T33917">
            <v>0.11650000000000001</v>
          </cell>
        </row>
        <row r="33918">
          <cell r="K33918" t="str">
            <v>slt0010678</v>
          </cell>
          <cell r="L33918" t="str">
            <v>左侧护板下固定钢丝</v>
          </cell>
          <cell r="M33918" t="str">
            <v>一汽轻卡减震</v>
          </cell>
          <cell r="N33918">
            <v>500</v>
          </cell>
          <cell r="O33918">
            <v>0.50690000000000002</v>
          </cell>
          <cell r="P33918" t="str">
            <v>EA</v>
          </cell>
          <cell r="Q33918">
            <v>1</v>
          </cell>
          <cell r="R33918">
            <v>253.45</v>
          </cell>
          <cell r="S33918">
            <v>500</v>
          </cell>
          <cell r="T33918">
            <v>0.50690000000000002</v>
          </cell>
        </row>
        <row r="33919">
          <cell r="K33919" t="str">
            <v>slt0010678</v>
          </cell>
          <cell r="L33919" t="str">
            <v>左侧护板下固定钢丝</v>
          </cell>
          <cell r="M33919" t="str">
            <v>一汽轻卡减震</v>
          </cell>
          <cell r="N33919">
            <v>500</v>
          </cell>
          <cell r="O33919">
            <v>0.50690000000000002</v>
          </cell>
          <cell r="P33919" t="str">
            <v>EA</v>
          </cell>
          <cell r="Q33919">
            <v>1</v>
          </cell>
          <cell r="R33919">
            <v>253.45</v>
          </cell>
          <cell r="S33919">
            <v>500</v>
          </cell>
          <cell r="T33919">
            <v>0.50690000000000002</v>
          </cell>
        </row>
        <row r="33920">
          <cell r="K33920" t="str">
            <v>SLT0010696</v>
          </cell>
          <cell r="L33920" t="str">
            <v>扶手总成</v>
          </cell>
          <cell r="M33920" t="str">
            <v>济南轻卡统帅</v>
          </cell>
          <cell r="N33920">
            <v>600</v>
          </cell>
          <cell r="O33920">
            <v>26.75</v>
          </cell>
          <cell r="P33920" t="str">
            <v>EA</v>
          </cell>
          <cell r="Q33920">
            <v>1</v>
          </cell>
          <cell r="R33920">
            <v>16050</v>
          </cell>
          <cell r="S33920">
            <v>600</v>
          </cell>
          <cell r="T33920">
            <v>26.75</v>
          </cell>
        </row>
        <row r="33921">
          <cell r="K33921" t="str">
            <v>SLT0010701</v>
          </cell>
          <cell r="L33921" t="str">
            <v>扶手总成堵盖</v>
          </cell>
          <cell r="M33921" t="str">
            <v>济南轻卡统帅</v>
          </cell>
          <cell r="N33921">
            <v>600</v>
          </cell>
          <cell r="O33921">
            <v>0.6018</v>
          </cell>
          <cell r="P33921" t="str">
            <v>EA</v>
          </cell>
          <cell r="Q33921">
            <v>1</v>
          </cell>
          <cell r="R33921">
            <v>361.08</v>
          </cell>
          <cell r="S33921">
            <v>600</v>
          </cell>
          <cell r="T33921">
            <v>0</v>
          </cell>
        </row>
        <row r="33922">
          <cell r="K33922" t="str">
            <v>SLT0010733</v>
          </cell>
          <cell r="L33922" t="str">
            <v>驾驶员左侧护板</v>
          </cell>
          <cell r="M33922" t="str">
            <v>通风加热</v>
          </cell>
          <cell r="N33922">
            <v>50</v>
          </cell>
          <cell r="O33922">
            <v>6.2904999999999998</v>
          </cell>
          <cell r="P33922" t="str">
            <v>EA</v>
          </cell>
          <cell r="Q33922">
            <v>1</v>
          </cell>
          <cell r="R33922">
            <v>314.52999999999997</v>
          </cell>
          <cell r="S33922">
            <v>50</v>
          </cell>
          <cell r="T33922">
            <v>6.2904999999999998</v>
          </cell>
        </row>
        <row r="33923">
          <cell r="K33923" t="str">
            <v>SLT0010733</v>
          </cell>
          <cell r="L33923" t="str">
            <v>驾驶员左侧护板</v>
          </cell>
          <cell r="M33923" t="str">
            <v>通风加热</v>
          </cell>
          <cell r="N33923">
            <v>50</v>
          </cell>
          <cell r="O33923">
            <v>6.2904999999999998</v>
          </cell>
          <cell r="P33923" t="str">
            <v>EA</v>
          </cell>
          <cell r="Q33923">
            <v>1</v>
          </cell>
          <cell r="R33923">
            <v>314.52999999999997</v>
          </cell>
          <cell r="S33923">
            <v>50</v>
          </cell>
          <cell r="T33923">
            <v>6.2904999999999998</v>
          </cell>
        </row>
        <row r="33924">
          <cell r="K33924" t="str">
            <v>SLT0010733</v>
          </cell>
          <cell r="L33924" t="str">
            <v>驾驶员左侧护板</v>
          </cell>
          <cell r="M33924" t="str">
            <v>通风加热</v>
          </cell>
          <cell r="N33924">
            <v>50</v>
          </cell>
          <cell r="O33924">
            <v>6.2904999999999998</v>
          </cell>
          <cell r="P33924" t="str">
            <v>EA</v>
          </cell>
          <cell r="Q33924">
            <v>1</v>
          </cell>
          <cell r="R33924">
            <v>314.52999999999997</v>
          </cell>
          <cell r="S33924">
            <v>50</v>
          </cell>
          <cell r="T33924">
            <v>6.2904999999999998</v>
          </cell>
        </row>
        <row r="33925">
          <cell r="K33925" t="str">
            <v>SLT0010854</v>
          </cell>
          <cell r="L33925" t="str">
            <v>驾驶员座椅总成</v>
          </cell>
          <cell r="M33925" t="str">
            <v>L168100000146</v>
          </cell>
          <cell r="N33925">
            <v>13</v>
          </cell>
          <cell r="O33925">
            <v>424.59</v>
          </cell>
          <cell r="P33925" t="str">
            <v>EA</v>
          </cell>
          <cell r="Q33925">
            <v>1</v>
          </cell>
          <cell r="R33925">
            <v>5519.67</v>
          </cell>
          <cell r="S33925">
            <v>13</v>
          </cell>
          <cell r="T33925">
            <v>407.61</v>
          </cell>
        </row>
        <row r="33926">
          <cell r="K33926" t="str">
            <v>SLT0010877</v>
          </cell>
          <cell r="L33926" t="str">
            <v>一级调节左旁接板焊接总成</v>
          </cell>
          <cell r="M33926" t="str">
            <v>基础款欧马可升级</v>
          </cell>
          <cell r="N33926">
            <v>183</v>
          </cell>
          <cell r="O33926">
            <v>6.7</v>
          </cell>
          <cell r="P33926" t="str">
            <v>EA</v>
          </cell>
          <cell r="Q33926">
            <v>1</v>
          </cell>
          <cell r="R33926">
            <v>1226.0999999999999</v>
          </cell>
          <cell r="S33926">
            <v>183</v>
          </cell>
          <cell r="T33926">
            <v>5.6767000000000003</v>
          </cell>
        </row>
        <row r="33927">
          <cell r="K33927" t="str">
            <v>SLT0010882</v>
          </cell>
          <cell r="L33927" t="str">
            <v>主驾靠背侧翼支撑钢丝</v>
          </cell>
          <cell r="M33927" t="str">
            <v>欧马可升级</v>
          </cell>
          <cell r="N33927">
            <v>500</v>
          </cell>
          <cell r="O33927">
            <v>0.96499999999999997</v>
          </cell>
          <cell r="P33927" t="str">
            <v>EA</v>
          </cell>
          <cell r="Q33927">
            <v>1</v>
          </cell>
          <cell r="R33927">
            <v>482.5</v>
          </cell>
          <cell r="S33927">
            <v>500</v>
          </cell>
          <cell r="T33927">
            <v>0.96499999999999997</v>
          </cell>
        </row>
        <row r="33928">
          <cell r="K33928" t="str">
            <v>SLT0010886</v>
          </cell>
          <cell r="L33928" t="str">
            <v>驾驶员调角器芯盘连动杆</v>
          </cell>
          <cell r="M33928" t="str">
            <v>欧马可升级</v>
          </cell>
          <cell r="N33928">
            <v>500</v>
          </cell>
          <cell r="O33928">
            <v>4.4000000000000004</v>
          </cell>
          <cell r="P33928" t="str">
            <v>EA</v>
          </cell>
          <cell r="Q33928">
            <v>1</v>
          </cell>
          <cell r="R33928">
            <v>2200</v>
          </cell>
          <cell r="S33928">
            <v>500</v>
          </cell>
          <cell r="T33928">
            <v>4.4000000000000004</v>
          </cell>
        </row>
        <row r="33929">
          <cell r="K33929" t="str">
            <v>SLT0010890</v>
          </cell>
          <cell r="L33929" t="str">
            <v>二级调节调角器总成</v>
          </cell>
          <cell r="M33929" t="str">
            <v>欧马可升级</v>
          </cell>
          <cell r="N33929">
            <v>-1440</v>
          </cell>
          <cell r="O33929">
            <v>14.57</v>
          </cell>
          <cell r="P33929" t="str">
            <v>EA</v>
          </cell>
          <cell r="Q33929">
            <v>1</v>
          </cell>
          <cell r="R33929">
            <v>-20980.799999999999</v>
          </cell>
          <cell r="S33929">
            <v>-1440</v>
          </cell>
          <cell r="T33929">
            <v>14.57</v>
          </cell>
        </row>
        <row r="33930">
          <cell r="K33930" t="str">
            <v>SLT0010890</v>
          </cell>
          <cell r="L33930" t="str">
            <v>二级调节调角器总成</v>
          </cell>
          <cell r="M33930" t="str">
            <v>欧马可升级</v>
          </cell>
          <cell r="N33930">
            <v>1440</v>
          </cell>
          <cell r="O33930">
            <v>14.57</v>
          </cell>
          <cell r="P33930" t="str">
            <v>EA</v>
          </cell>
          <cell r="Q33930">
            <v>1</v>
          </cell>
          <cell r="R33930">
            <v>20980.799999999999</v>
          </cell>
          <cell r="S33930">
            <v>1440</v>
          </cell>
          <cell r="T33930">
            <v>14.57</v>
          </cell>
        </row>
        <row r="33931">
          <cell r="K33931" t="str">
            <v>SLT0010890</v>
          </cell>
          <cell r="L33931" t="str">
            <v>二级调节调角器总成</v>
          </cell>
          <cell r="M33931" t="str">
            <v>欧马可升级</v>
          </cell>
          <cell r="N33931">
            <v>1952</v>
          </cell>
          <cell r="O33931">
            <v>14.57</v>
          </cell>
          <cell r="P33931" t="str">
            <v>EA</v>
          </cell>
          <cell r="Q33931">
            <v>1</v>
          </cell>
          <cell r="R33931">
            <v>28440.639999999999</v>
          </cell>
          <cell r="S33931">
            <v>1952</v>
          </cell>
          <cell r="T33931">
            <v>14.57</v>
          </cell>
        </row>
        <row r="33932">
          <cell r="K33932" t="str">
            <v>SLT0010890</v>
          </cell>
          <cell r="L33932" t="str">
            <v>二级调节调角器总成</v>
          </cell>
          <cell r="M33932" t="str">
            <v>欧马可升级</v>
          </cell>
          <cell r="N33932">
            <v>1440</v>
          </cell>
          <cell r="O33932">
            <v>14.57</v>
          </cell>
          <cell r="P33932" t="str">
            <v>EA</v>
          </cell>
          <cell r="Q33932">
            <v>1</v>
          </cell>
          <cell r="R33932">
            <v>20980.799999999999</v>
          </cell>
          <cell r="S33932">
            <v>1440</v>
          </cell>
          <cell r="T33932">
            <v>14.57</v>
          </cell>
        </row>
        <row r="33933">
          <cell r="K33933" t="str">
            <v>SLT0010890</v>
          </cell>
          <cell r="L33933" t="str">
            <v>二级调节调角器总成</v>
          </cell>
          <cell r="M33933" t="str">
            <v>欧马可升级</v>
          </cell>
          <cell r="N33933">
            <v>1024</v>
          </cell>
          <cell r="O33933">
            <v>14.57</v>
          </cell>
          <cell r="P33933" t="str">
            <v>EA</v>
          </cell>
          <cell r="Q33933">
            <v>1</v>
          </cell>
          <cell r="R33933">
            <v>14919.68</v>
          </cell>
          <cell r="S33933">
            <v>1024</v>
          </cell>
          <cell r="T33933">
            <v>14.57</v>
          </cell>
        </row>
        <row r="33934">
          <cell r="K33934" t="str">
            <v>SLT0010890</v>
          </cell>
          <cell r="L33934" t="str">
            <v>二级调节调角器总成</v>
          </cell>
          <cell r="M33934" t="str">
            <v>欧马可升级</v>
          </cell>
          <cell r="N33934">
            <v>-2</v>
          </cell>
          <cell r="O33934">
            <v>14.57</v>
          </cell>
          <cell r="P33934" t="str">
            <v>EA</v>
          </cell>
          <cell r="Q33934">
            <v>1</v>
          </cell>
          <cell r="R33934">
            <v>-29.14</v>
          </cell>
          <cell r="S33934">
            <v>-2</v>
          </cell>
          <cell r="T33934">
            <v>14.57</v>
          </cell>
        </row>
        <row r="33935">
          <cell r="K33935" t="str">
            <v>SLT0010890</v>
          </cell>
          <cell r="L33935" t="str">
            <v>二级调节调角器总成</v>
          </cell>
          <cell r="M33935" t="str">
            <v>欧马可升级</v>
          </cell>
          <cell r="N33935">
            <v>512</v>
          </cell>
          <cell r="O33935">
            <v>14.57</v>
          </cell>
          <cell r="P33935" t="str">
            <v>EA</v>
          </cell>
          <cell r="Q33935">
            <v>1</v>
          </cell>
          <cell r="R33935">
            <v>7459.84</v>
          </cell>
          <cell r="S33935">
            <v>512</v>
          </cell>
          <cell r="T33935">
            <v>14.57</v>
          </cell>
        </row>
        <row r="33936">
          <cell r="K33936" t="str">
            <v>SLT0010890</v>
          </cell>
          <cell r="L33936" t="str">
            <v>二级调节调角器总成</v>
          </cell>
          <cell r="M33936" t="str">
            <v>欧马可升级</v>
          </cell>
          <cell r="N33936">
            <v>608</v>
          </cell>
          <cell r="O33936">
            <v>14.57</v>
          </cell>
          <cell r="P33936" t="str">
            <v>EA</v>
          </cell>
          <cell r="Q33936">
            <v>1</v>
          </cell>
          <cell r="R33936">
            <v>8858.56</v>
          </cell>
          <cell r="S33936">
            <v>608</v>
          </cell>
          <cell r="T33936">
            <v>14.57</v>
          </cell>
        </row>
        <row r="33937">
          <cell r="K33937" t="str">
            <v>SLT0010890</v>
          </cell>
          <cell r="L33937" t="str">
            <v>二级调节调角器总成</v>
          </cell>
          <cell r="M33937" t="str">
            <v>欧马可升级</v>
          </cell>
          <cell r="N33937">
            <v>1536</v>
          </cell>
          <cell r="O33937">
            <v>14.57</v>
          </cell>
          <cell r="P33937" t="str">
            <v>EA</v>
          </cell>
          <cell r="Q33937">
            <v>1</v>
          </cell>
          <cell r="R33937">
            <v>22379.52</v>
          </cell>
          <cell r="S33937">
            <v>1536</v>
          </cell>
          <cell r="T33937">
            <v>14.57</v>
          </cell>
        </row>
        <row r="33938">
          <cell r="K33938" t="str">
            <v>SLT0010896</v>
          </cell>
          <cell r="L33938" t="str">
            <v>一级调节调角器总成LH</v>
          </cell>
          <cell r="M33938" t="str">
            <v>欧马可升级</v>
          </cell>
          <cell r="N33938">
            <v>1440</v>
          </cell>
          <cell r="O33938">
            <v>15.94</v>
          </cell>
          <cell r="P33938" t="str">
            <v>EA</v>
          </cell>
          <cell r="Q33938">
            <v>1</v>
          </cell>
          <cell r="R33938">
            <v>22953.599999999999</v>
          </cell>
          <cell r="S33938">
            <v>1440</v>
          </cell>
          <cell r="T33938">
            <v>15.94</v>
          </cell>
        </row>
        <row r="33939">
          <cell r="K33939" t="str">
            <v>SLT0010896</v>
          </cell>
          <cell r="L33939" t="str">
            <v>一级调节调角器总成LH</v>
          </cell>
          <cell r="M33939" t="str">
            <v>欧马可升级</v>
          </cell>
          <cell r="N33939">
            <v>1440</v>
          </cell>
          <cell r="O33939">
            <v>15.94</v>
          </cell>
          <cell r="P33939" t="str">
            <v>EA</v>
          </cell>
          <cell r="Q33939">
            <v>1</v>
          </cell>
          <cell r="R33939">
            <v>22953.599999999999</v>
          </cell>
          <cell r="S33939">
            <v>1440</v>
          </cell>
          <cell r="T33939">
            <v>15.94</v>
          </cell>
        </row>
        <row r="33940">
          <cell r="K33940" t="str">
            <v>SLT0010896</v>
          </cell>
          <cell r="L33940" t="str">
            <v>一级调节调角器总成LH</v>
          </cell>
          <cell r="M33940" t="str">
            <v>欧马可升级</v>
          </cell>
          <cell r="N33940">
            <v>1440</v>
          </cell>
          <cell r="O33940">
            <v>15.94</v>
          </cell>
          <cell r="P33940" t="str">
            <v>EA</v>
          </cell>
          <cell r="Q33940">
            <v>1</v>
          </cell>
          <cell r="R33940">
            <v>22953.599999999999</v>
          </cell>
          <cell r="S33940">
            <v>1440</v>
          </cell>
          <cell r="T33940">
            <v>15.94</v>
          </cell>
        </row>
        <row r="33941">
          <cell r="K33941" t="str">
            <v>SLT0010896</v>
          </cell>
          <cell r="L33941" t="str">
            <v>一级调节调角器总成LH</v>
          </cell>
          <cell r="M33941" t="str">
            <v>欧马可升级</v>
          </cell>
          <cell r="N33941">
            <v>1440</v>
          </cell>
          <cell r="O33941">
            <v>15.94</v>
          </cell>
          <cell r="P33941" t="str">
            <v>EA</v>
          </cell>
          <cell r="Q33941">
            <v>1</v>
          </cell>
          <cell r="R33941">
            <v>22953.599999999999</v>
          </cell>
          <cell r="S33941">
            <v>1440</v>
          </cell>
          <cell r="T33941">
            <v>15.94</v>
          </cell>
        </row>
        <row r="33942">
          <cell r="K33942" t="str">
            <v>SLT0010896</v>
          </cell>
          <cell r="L33942" t="str">
            <v>一级调节调角器总成LH</v>
          </cell>
          <cell r="M33942" t="str">
            <v>欧马可升级</v>
          </cell>
          <cell r="N33942">
            <v>1536</v>
          </cell>
          <cell r="O33942">
            <v>15.94</v>
          </cell>
          <cell r="P33942" t="str">
            <v>EA</v>
          </cell>
          <cell r="Q33942">
            <v>1</v>
          </cell>
          <cell r="R33942">
            <v>24483.84</v>
          </cell>
          <cell r="S33942">
            <v>1536</v>
          </cell>
          <cell r="T33942">
            <v>15.94</v>
          </cell>
        </row>
        <row r="33943">
          <cell r="K33943" t="str">
            <v>SLT0010896</v>
          </cell>
          <cell r="L33943" t="str">
            <v>一级调节调角器总成LH</v>
          </cell>
          <cell r="M33943" t="str">
            <v>欧马可升级</v>
          </cell>
          <cell r="N33943">
            <v>512</v>
          </cell>
          <cell r="O33943">
            <v>15.94</v>
          </cell>
          <cell r="P33943" t="str">
            <v>EA</v>
          </cell>
          <cell r="Q33943">
            <v>1</v>
          </cell>
          <cell r="R33943">
            <v>8161.28</v>
          </cell>
          <cell r="S33943">
            <v>512</v>
          </cell>
          <cell r="T33943">
            <v>15.94</v>
          </cell>
        </row>
        <row r="33944">
          <cell r="K33944" t="str">
            <v>SLT0010896</v>
          </cell>
          <cell r="L33944" t="str">
            <v>一级调节调角器总成LH</v>
          </cell>
          <cell r="M33944" t="str">
            <v>欧马可升级</v>
          </cell>
          <cell r="N33944">
            <v>512</v>
          </cell>
          <cell r="O33944">
            <v>15.94</v>
          </cell>
          <cell r="P33944" t="str">
            <v>EA</v>
          </cell>
          <cell r="Q33944">
            <v>1</v>
          </cell>
          <cell r="R33944">
            <v>8161.28</v>
          </cell>
          <cell r="S33944">
            <v>512</v>
          </cell>
          <cell r="T33944">
            <v>15.94</v>
          </cell>
        </row>
        <row r="33945">
          <cell r="K33945" t="str">
            <v>SLT0010897</v>
          </cell>
          <cell r="L33945" t="str">
            <v>卷簧限位支架焊接总成</v>
          </cell>
          <cell r="M33945" t="str">
            <v>欧马可升级</v>
          </cell>
          <cell r="N33945">
            <v>1389</v>
          </cell>
          <cell r="O33945">
            <v>5.2</v>
          </cell>
          <cell r="P33945" t="str">
            <v>EA</v>
          </cell>
          <cell r="Q33945">
            <v>1</v>
          </cell>
          <cell r="R33945">
            <v>7222.8</v>
          </cell>
          <cell r="S33945">
            <v>1389</v>
          </cell>
          <cell r="T33945">
            <v>5.2</v>
          </cell>
        </row>
        <row r="33946">
          <cell r="K33946" t="str">
            <v>SLT0010897</v>
          </cell>
          <cell r="L33946" t="str">
            <v>卷簧限位支架焊接总成</v>
          </cell>
          <cell r="M33946" t="str">
            <v>欧马可升级</v>
          </cell>
          <cell r="N33946">
            <v>600</v>
          </cell>
          <cell r="O33946">
            <v>5.2</v>
          </cell>
          <cell r="P33946" t="str">
            <v>EA</v>
          </cell>
          <cell r="Q33946">
            <v>1</v>
          </cell>
          <cell r="R33946">
            <v>3120</v>
          </cell>
          <cell r="S33946">
            <v>600</v>
          </cell>
          <cell r="T33946">
            <v>5.2</v>
          </cell>
        </row>
        <row r="33947">
          <cell r="K33947" t="str">
            <v>SLT0010897</v>
          </cell>
          <cell r="L33947" t="str">
            <v>卷簧限位支架焊接总成</v>
          </cell>
          <cell r="M33947" t="str">
            <v>欧马可升级</v>
          </cell>
          <cell r="N33947">
            <v>266</v>
          </cell>
          <cell r="O33947">
            <v>5.2</v>
          </cell>
          <cell r="P33947" t="str">
            <v>EA</v>
          </cell>
          <cell r="Q33947">
            <v>1</v>
          </cell>
          <cell r="R33947">
            <v>1383.2</v>
          </cell>
          <cell r="S33947">
            <v>266</v>
          </cell>
          <cell r="T33947">
            <v>5.2</v>
          </cell>
        </row>
        <row r="33948">
          <cell r="K33948" t="str">
            <v>SLT0010897</v>
          </cell>
          <cell r="L33948" t="str">
            <v>卷簧限位支架焊接总成</v>
          </cell>
          <cell r="M33948" t="str">
            <v>欧马可升级</v>
          </cell>
          <cell r="N33948">
            <v>1500</v>
          </cell>
          <cell r="O33948">
            <v>5.2</v>
          </cell>
          <cell r="P33948" t="str">
            <v>EA</v>
          </cell>
          <cell r="Q33948">
            <v>1</v>
          </cell>
          <cell r="R33948">
            <v>7800</v>
          </cell>
          <cell r="S33948">
            <v>1500</v>
          </cell>
          <cell r="T33948">
            <v>5.2</v>
          </cell>
        </row>
        <row r="33949">
          <cell r="K33949" t="str">
            <v>SLT0010900</v>
          </cell>
          <cell r="L33949" t="str">
            <v>一级调节调角器总成RH</v>
          </cell>
          <cell r="M33949" t="str">
            <v>欧马可升级</v>
          </cell>
          <cell r="N33949">
            <v>1440</v>
          </cell>
          <cell r="O33949">
            <v>14.21</v>
          </cell>
          <cell r="P33949" t="str">
            <v>EA</v>
          </cell>
          <cell r="Q33949">
            <v>1</v>
          </cell>
          <cell r="R33949">
            <v>20462.400000000001</v>
          </cell>
          <cell r="S33949">
            <v>1440</v>
          </cell>
          <cell r="T33949">
            <v>14.21</v>
          </cell>
        </row>
        <row r="33950">
          <cell r="K33950" t="str">
            <v>SLT0010900</v>
          </cell>
          <cell r="L33950" t="str">
            <v>一级调节调角器总成RH</v>
          </cell>
          <cell r="M33950" t="str">
            <v>欧马可升级</v>
          </cell>
          <cell r="N33950">
            <v>288</v>
          </cell>
          <cell r="O33950">
            <v>14.21</v>
          </cell>
          <cell r="P33950" t="str">
            <v>EA</v>
          </cell>
          <cell r="Q33950">
            <v>1</v>
          </cell>
          <cell r="R33950">
            <v>4092.48</v>
          </cell>
          <cell r="S33950">
            <v>288</v>
          </cell>
          <cell r="T33950">
            <v>14.21</v>
          </cell>
        </row>
        <row r="33951">
          <cell r="K33951" t="str">
            <v>SLT0010900</v>
          </cell>
          <cell r="L33951" t="str">
            <v>一级调节调角器总成RH</v>
          </cell>
          <cell r="M33951" t="str">
            <v>欧马可升级</v>
          </cell>
          <cell r="N33951">
            <v>1440</v>
          </cell>
          <cell r="O33951">
            <v>14.21</v>
          </cell>
          <cell r="P33951" t="str">
            <v>EA</v>
          </cell>
          <cell r="Q33951">
            <v>1</v>
          </cell>
          <cell r="R33951">
            <v>20462.400000000001</v>
          </cell>
          <cell r="S33951">
            <v>1440</v>
          </cell>
          <cell r="T33951">
            <v>14.21</v>
          </cell>
        </row>
        <row r="33952">
          <cell r="K33952" t="str">
            <v>SLT0010900</v>
          </cell>
          <cell r="L33952" t="str">
            <v>一级调节调角器总成RH</v>
          </cell>
          <cell r="M33952" t="str">
            <v>欧马可升级</v>
          </cell>
          <cell r="N33952">
            <v>1440</v>
          </cell>
          <cell r="O33952">
            <v>14.21</v>
          </cell>
          <cell r="P33952" t="str">
            <v>EA</v>
          </cell>
          <cell r="Q33952">
            <v>1</v>
          </cell>
          <cell r="R33952">
            <v>20462.400000000001</v>
          </cell>
          <cell r="S33952">
            <v>1440</v>
          </cell>
          <cell r="T33952">
            <v>14.21</v>
          </cell>
        </row>
        <row r="33953">
          <cell r="K33953" t="str">
            <v>SLT0010900</v>
          </cell>
          <cell r="L33953" t="str">
            <v>一级调节调角器总成RH</v>
          </cell>
          <cell r="M33953" t="str">
            <v>欧马可升级</v>
          </cell>
          <cell r="N33953">
            <v>1824</v>
          </cell>
          <cell r="O33953">
            <v>14.21</v>
          </cell>
          <cell r="P33953" t="str">
            <v>EA</v>
          </cell>
          <cell r="Q33953">
            <v>1</v>
          </cell>
          <cell r="R33953">
            <v>25919.040000000001</v>
          </cell>
          <cell r="S33953">
            <v>1824</v>
          </cell>
          <cell r="T33953">
            <v>14.21</v>
          </cell>
        </row>
        <row r="33954">
          <cell r="K33954" t="str">
            <v>SLT0010900</v>
          </cell>
          <cell r="L33954" t="str">
            <v>一级调节调角器总成RH</v>
          </cell>
          <cell r="M33954" t="str">
            <v>欧马可升级</v>
          </cell>
          <cell r="N33954">
            <v>512</v>
          </cell>
          <cell r="O33954">
            <v>14.21</v>
          </cell>
          <cell r="P33954" t="str">
            <v>EA</v>
          </cell>
          <cell r="Q33954">
            <v>1</v>
          </cell>
          <cell r="R33954">
            <v>7275.52</v>
          </cell>
          <cell r="S33954">
            <v>512</v>
          </cell>
          <cell r="T33954">
            <v>14.21</v>
          </cell>
        </row>
        <row r="33955">
          <cell r="K33955" t="str">
            <v>SLT0010905</v>
          </cell>
          <cell r="L33955" t="str">
            <v>二级调节上连接板点焊总成</v>
          </cell>
          <cell r="M33955" t="str">
            <v>欧马可升级</v>
          </cell>
          <cell r="N33955">
            <v>1599</v>
          </cell>
          <cell r="O33955">
            <v>3.23</v>
          </cell>
          <cell r="P33955" t="str">
            <v>EA</v>
          </cell>
          <cell r="Q33955">
            <v>1</v>
          </cell>
          <cell r="R33955">
            <v>5164.7700000000004</v>
          </cell>
          <cell r="S33955">
            <v>1599</v>
          </cell>
          <cell r="T33955">
            <v>3.4344999999999999</v>
          </cell>
        </row>
        <row r="33956">
          <cell r="K33956" t="str">
            <v>SLT0010905</v>
          </cell>
          <cell r="L33956" t="str">
            <v>二级调节上连接板点焊总成</v>
          </cell>
          <cell r="M33956" t="str">
            <v>欧马可升级</v>
          </cell>
          <cell r="N33956">
            <v>600</v>
          </cell>
          <cell r="O33956">
            <v>3.23</v>
          </cell>
          <cell r="P33956" t="str">
            <v>EA</v>
          </cell>
          <cell r="Q33956">
            <v>1</v>
          </cell>
          <cell r="R33956">
            <v>1938</v>
          </cell>
          <cell r="S33956">
            <v>600</v>
          </cell>
          <cell r="T33956">
            <v>3.4344999999999999</v>
          </cell>
        </row>
        <row r="33957">
          <cell r="K33957" t="str">
            <v>SLT0010905</v>
          </cell>
          <cell r="L33957" t="str">
            <v>二级调节上连接板点焊总成</v>
          </cell>
          <cell r="M33957" t="str">
            <v>欧马可升级</v>
          </cell>
          <cell r="N33957">
            <v>1600</v>
          </cell>
          <cell r="O33957">
            <v>3.23</v>
          </cell>
          <cell r="P33957" t="str">
            <v>EA</v>
          </cell>
          <cell r="Q33957">
            <v>1</v>
          </cell>
          <cell r="R33957">
            <v>5168</v>
          </cell>
          <cell r="S33957">
            <v>1600</v>
          </cell>
          <cell r="T33957">
            <v>3.4344999999999999</v>
          </cell>
        </row>
        <row r="33958">
          <cell r="K33958" t="str">
            <v>SLT0010920</v>
          </cell>
          <cell r="L33958" t="str">
            <v>肩部前支撑钢丝</v>
          </cell>
          <cell r="M33958" t="str">
            <v>欧马可升级</v>
          </cell>
          <cell r="N33958">
            <v>600</v>
          </cell>
          <cell r="O33958">
            <v>0.66500000000000004</v>
          </cell>
          <cell r="P33958" t="str">
            <v>EA</v>
          </cell>
          <cell r="Q33958">
            <v>1</v>
          </cell>
          <cell r="R33958">
            <v>399</v>
          </cell>
          <cell r="S33958">
            <v>600</v>
          </cell>
          <cell r="T33958">
            <v>0.66500000000000004</v>
          </cell>
        </row>
        <row r="33959">
          <cell r="K33959" t="str">
            <v>SLT0010920</v>
          </cell>
          <cell r="L33959" t="str">
            <v>肩部前支撑钢丝</v>
          </cell>
          <cell r="M33959" t="str">
            <v>欧马可升级</v>
          </cell>
          <cell r="N33959">
            <v>1000</v>
          </cell>
          <cell r="O33959">
            <v>0.66500000000000004</v>
          </cell>
          <cell r="P33959" t="str">
            <v>EA</v>
          </cell>
          <cell r="Q33959">
            <v>1</v>
          </cell>
          <cell r="R33959">
            <v>665</v>
          </cell>
          <cell r="S33959">
            <v>1000</v>
          </cell>
          <cell r="T33959">
            <v>0.66500000000000004</v>
          </cell>
        </row>
        <row r="33960">
          <cell r="K33960" t="str">
            <v>SLT0010920</v>
          </cell>
          <cell r="L33960" t="str">
            <v>肩部前支撑钢丝</v>
          </cell>
          <cell r="M33960" t="str">
            <v>欧马可升级</v>
          </cell>
          <cell r="N33960">
            <v>1000</v>
          </cell>
          <cell r="O33960">
            <v>0.66500000000000004</v>
          </cell>
          <cell r="P33960" t="str">
            <v>EA</v>
          </cell>
          <cell r="Q33960">
            <v>1</v>
          </cell>
          <cell r="R33960">
            <v>665</v>
          </cell>
          <cell r="S33960">
            <v>1000</v>
          </cell>
          <cell r="T33960">
            <v>0.66500000000000004</v>
          </cell>
        </row>
        <row r="33961">
          <cell r="K33961" t="str">
            <v>SLT0010920</v>
          </cell>
          <cell r="L33961" t="str">
            <v>肩部前支撑钢丝</v>
          </cell>
          <cell r="M33961" t="str">
            <v>欧马可升级</v>
          </cell>
          <cell r="N33961">
            <v>1000</v>
          </cell>
          <cell r="O33961">
            <v>0.66500000000000004</v>
          </cell>
          <cell r="P33961" t="str">
            <v>EA</v>
          </cell>
          <cell r="Q33961">
            <v>1</v>
          </cell>
          <cell r="R33961">
            <v>665</v>
          </cell>
          <cell r="S33961">
            <v>1000</v>
          </cell>
          <cell r="T33961">
            <v>0.66500000000000004</v>
          </cell>
        </row>
        <row r="33962">
          <cell r="K33962" t="str">
            <v>SLT0010920</v>
          </cell>
          <cell r="L33962" t="str">
            <v>肩部前支撑钢丝</v>
          </cell>
          <cell r="M33962" t="str">
            <v>欧马可升级</v>
          </cell>
          <cell r="N33962">
            <v>1000</v>
          </cell>
          <cell r="O33962">
            <v>0.66500000000000004</v>
          </cell>
          <cell r="P33962" t="str">
            <v>EA</v>
          </cell>
          <cell r="Q33962">
            <v>1</v>
          </cell>
          <cell r="R33962">
            <v>665</v>
          </cell>
          <cell r="S33962">
            <v>1000</v>
          </cell>
          <cell r="T33962">
            <v>0.66500000000000004</v>
          </cell>
        </row>
        <row r="33963">
          <cell r="K33963" t="str">
            <v>SLT0010920</v>
          </cell>
          <cell r="L33963" t="str">
            <v>肩部前支撑钢丝</v>
          </cell>
          <cell r="M33963" t="str">
            <v>欧马可升级</v>
          </cell>
          <cell r="N33963">
            <v>6000</v>
          </cell>
          <cell r="O33963">
            <v>0.66500000000000004</v>
          </cell>
          <cell r="P33963" t="str">
            <v>EA</v>
          </cell>
          <cell r="Q33963">
            <v>1</v>
          </cell>
          <cell r="R33963">
            <v>3990</v>
          </cell>
          <cell r="S33963">
            <v>6000</v>
          </cell>
          <cell r="T33963">
            <v>0.66500000000000004</v>
          </cell>
        </row>
        <row r="33964">
          <cell r="K33964" t="str">
            <v>SLT0010920</v>
          </cell>
          <cell r="L33964" t="str">
            <v>肩部前支撑钢丝</v>
          </cell>
          <cell r="M33964" t="str">
            <v>欧马可升级</v>
          </cell>
          <cell r="N33964">
            <v>800</v>
          </cell>
          <cell r="O33964">
            <v>0.66500000000000004</v>
          </cell>
          <cell r="P33964" t="str">
            <v>EA</v>
          </cell>
          <cell r="Q33964">
            <v>1</v>
          </cell>
          <cell r="R33964">
            <v>532</v>
          </cell>
          <cell r="S33964">
            <v>800</v>
          </cell>
          <cell r="T33964">
            <v>0.66500000000000004</v>
          </cell>
        </row>
        <row r="33965">
          <cell r="K33965" t="str">
            <v>SLT0010920</v>
          </cell>
          <cell r="L33965" t="str">
            <v>肩部前支撑钢丝</v>
          </cell>
          <cell r="M33965" t="str">
            <v>欧马可升级</v>
          </cell>
          <cell r="N33965">
            <v>600</v>
          </cell>
          <cell r="O33965">
            <v>0.66500000000000004</v>
          </cell>
          <cell r="P33965" t="str">
            <v>EA</v>
          </cell>
          <cell r="Q33965">
            <v>1</v>
          </cell>
          <cell r="R33965">
            <v>399</v>
          </cell>
          <cell r="S33965">
            <v>600</v>
          </cell>
          <cell r="T33965">
            <v>0.66500000000000004</v>
          </cell>
        </row>
        <row r="33966">
          <cell r="K33966" t="str">
            <v>SLT0010920</v>
          </cell>
          <cell r="L33966" t="str">
            <v>肩部前支撑钢丝</v>
          </cell>
          <cell r="M33966" t="str">
            <v>欧马可升级</v>
          </cell>
          <cell r="N33966">
            <v>500</v>
          </cell>
          <cell r="O33966">
            <v>0.66500000000000004</v>
          </cell>
          <cell r="P33966" t="str">
            <v>EA</v>
          </cell>
          <cell r="Q33966">
            <v>1</v>
          </cell>
          <cell r="R33966">
            <v>332.5</v>
          </cell>
          <cell r="S33966">
            <v>500</v>
          </cell>
          <cell r="T33966">
            <v>0.66500000000000004</v>
          </cell>
        </row>
        <row r="33967">
          <cell r="K33967" t="str">
            <v>SLT0010920</v>
          </cell>
          <cell r="L33967" t="str">
            <v>肩部前支撑钢丝</v>
          </cell>
          <cell r="M33967" t="str">
            <v>欧马可升级</v>
          </cell>
          <cell r="N33967">
            <v>1000</v>
          </cell>
          <cell r="O33967">
            <v>0.66500000000000004</v>
          </cell>
          <cell r="P33967" t="str">
            <v>EA</v>
          </cell>
          <cell r="Q33967">
            <v>1</v>
          </cell>
          <cell r="R33967">
            <v>665</v>
          </cell>
          <cell r="S33967">
            <v>1000</v>
          </cell>
          <cell r="T33967">
            <v>0.66500000000000004</v>
          </cell>
        </row>
        <row r="33968">
          <cell r="K33968" t="str">
            <v>SLT0010920</v>
          </cell>
          <cell r="L33968" t="str">
            <v>肩部前支撑钢丝</v>
          </cell>
          <cell r="M33968" t="str">
            <v>欧马可升级</v>
          </cell>
          <cell r="N33968">
            <v>800</v>
          </cell>
          <cell r="O33968">
            <v>0.66500000000000004</v>
          </cell>
          <cell r="P33968" t="str">
            <v>EA</v>
          </cell>
          <cell r="Q33968">
            <v>1</v>
          </cell>
          <cell r="R33968">
            <v>532</v>
          </cell>
          <cell r="S33968">
            <v>800</v>
          </cell>
          <cell r="T33968">
            <v>0.66500000000000004</v>
          </cell>
        </row>
        <row r="33969">
          <cell r="K33969" t="str">
            <v>SLT0010920</v>
          </cell>
          <cell r="L33969" t="str">
            <v>肩部前支撑钢丝</v>
          </cell>
          <cell r="M33969" t="str">
            <v>欧马可升级</v>
          </cell>
          <cell r="N33969">
            <v>1000</v>
          </cell>
          <cell r="O33969">
            <v>0.66500000000000004</v>
          </cell>
          <cell r="P33969" t="str">
            <v>EA</v>
          </cell>
          <cell r="Q33969">
            <v>1</v>
          </cell>
          <cell r="R33969">
            <v>665</v>
          </cell>
          <cell r="S33969">
            <v>1000</v>
          </cell>
          <cell r="T33969">
            <v>0.66500000000000004</v>
          </cell>
        </row>
        <row r="33970">
          <cell r="K33970" t="str">
            <v>SLT0010920</v>
          </cell>
          <cell r="L33970" t="str">
            <v>肩部前支撑钢丝</v>
          </cell>
          <cell r="M33970" t="str">
            <v>欧马可升级</v>
          </cell>
          <cell r="N33970">
            <v>1000</v>
          </cell>
          <cell r="O33970">
            <v>0.66500000000000004</v>
          </cell>
          <cell r="P33970" t="str">
            <v>EA</v>
          </cell>
          <cell r="Q33970">
            <v>1</v>
          </cell>
          <cell r="R33970">
            <v>665</v>
          </cell>
          <cell r="S33970">
            <v>1000</v>
          </cell>
          <cell r="T33970">
            <v>0.66500000000000004</v>
          </cell>
        </row>
        <row r="33971">
          <cell r="K33971" t="str">
            <v>SLT0010921</v>
          </cell>
          <cell r="L33971" t="str">
            <v>肩部后支撑钢丝</v>
          </cell>
          <cell r="M33971" t="str">
            <v>欧马可升级</v>
          </cell>
          <cell r="N33971">
            <v>1000</v>
          </cell>
          <cell r="O33971">
            <v>0.48499999999999999</v>
          </cell>
          <cell r="P33971" t="str">
            <v>EA</v>
          </cell>
          <cell r="Q33971">
            <v>1</v>
          </cell>
          <cell r="R33971">
            <v>485</v>
          </cell>
          <cell r="S33971">
            <v>1000</v>
          </cell>
          <cell r="T33971">
            <v>0.48499999999999999</v>
          </cell>
        </row>
        <row r="33972">
          <cell r="K33972" t="str">
            <v>SLT0010921</v>
          </cell>
          <cell r="L33972" t="str">
            <v>肩部后支撑钢丝</v>
          </cell>
          <cell r="M33972" t="str">
            <v>欧马可升级</v>
          </cell>
          <cell r="N33972">
            <v>1000</v>
          </cell>
          <cell r="O33972">
            <v>0.48499999999999999</v>
          </cell>
          <cell r="P33972" t="str">
            <v>EA</v>
          </cell>
          <cell r="Q33972">
            <v>1</v>
          </cell>
          <cell r="R33972">
            <v>485</v>
          </cell>
          <cell r="S33972">
            <v>1000</v>
          </cell>
          <cell r="T33972">
            <v>0.48499999999999999</v>
          </cell>
        </row>
        <row r="33973">
          <cell r="K33973" t="str">
            <v>SLT0010921</v>
          </cell>
          <cell r="L33973" t="str">
            <v>肩部后支撑钢丝</v>
          </cell>
          <cell r="M33973" t="str">
            <v>欧马可升级</v>
          </cell>
          <cell r="N33973">
            <v>1000</v>
          </cell>
          <cell r="O33973">
            <v>0.48499999999999999</v>
          </cell>
          <cell r="P33973" t="str">
            <v>EA</v>
          </cell>
          <cell r="Q33973">
            <v>1</v>
          </cell>
          <cell r="R33973">
            <v>485</v>
          </cell>
          <cell r="S33973">
            <v>1000</v>
          </cell>
          <cell r="T33973">
            <v>0.48499999999999999</v>
          </cell>
        </row>
        <row r="33974">
          <cell r="K33974" t="str">
            <v>SLT0010921</v>
          </cell>
          <cell r="L33974" t="str">
            <v>肩部后支撑钢丝</v>
          </cell>
          <cell r="M33974" t="str">
            <v>欧马可升级</v>
          </cell>
          <cell r="N33974">
            <v>1000</v>
          </cell>
          <cell r="O33974">
            <v>0.48499999999999999</v>
          </cell>
          <cell r="P33974" t="str">
            <v>EA</v>
          </cell>
          <cell r="Q33974">
            <v>1</v>
          </cell>
          <cell r="R33974">
            <v>485</v>
          </cell>
          <cell r="S33974">
            <v>1000</v>
          </cell>
          <cell r="T33974">
            <v>0.48499999999999999</v>
          </cell>
        </row>
        <row r="33975">
          <cell r="K33975" t="str">
            <v>SLT0010921</v>
          </cell>
          <cell r="L33975" t="str">
            <v>肩部后支撑钢丝</v>
          </cell>
          <cell r="M33975" t="str">
            <v>欧马可升级</v>
          </cell>
          <cell r="N33975">
            <v>1000</v>
          </cell>
          <cell r="O33975">
            <v>0.48499999999999999</v>
          </cell>
          <cell r="P33975" t="str">
            <v>EA</v>
          </cell>
          <cell r="Q33975">
            <v>1</v>
          </cell>
          <cell r="R33975">
            <v>485</v>
          </cell>
          <cell r="S33975">
            <v>1000</v>
          </cell>
          <cell r="T33975">
            <v>0.48499999999999999</v>
          </cell>
        </row>
        <row r="33976">
          <cell r="K33976" t="str">
            <v>SLT0010921</v>
          </cell>
          <cell r="L33976" t="str">
            <v>肩部后支撑钢丝</v>
          </cell>
          <cell r="M33976" t="str">
            <v>欧马可升级</v>
          </cell>
          <cell r="N33976">
            <v>1000</v>
          </cell>
          <cell r="O33976">
            <v>0.48499999999999999</v>
          </cell>
          <cell r="P33976" t="str">
            <v>EA</v>
          </cell>
          <cell r="Q33976">
            <v>1</v>
          </cell>
          <cell r="R33976">
            <v>485</v>
          </cell>
          <cell r="S33976">
            <v>1000</v>
          </cell>
          <cell r="T33976">
            <v>0.48499999999999999</v>
          </cell>
        </row>
        <row r="33977">
          <cell r="K33977" t="str">
            <v>SLT0010921</v>
          </cell>
          <cell r="L33977" t="str">
            <v>肩部后支撑钢丝</v>
          </cell>
          <cell r="M33977" t="str">
            <v>欧马可升级</v>
          </cell>
          <cell r="N33977">
            <v>5000</v>
          </cell>
          <cell r="O33977">
            <v>0.48499999999999999</v>
          </cell>
          <cell r="P33977" t="str">
            <v>EA</v>
          </cell>
          <cell r="Q33977">
            <v>1</v>
          </cell>
          <cell r="R33977">
            <v>2425</v>
          </cell>
          <cell r="S33977">
            <v>5000</v>
          </cell>
          <cell r="T33977">
            <v>0.48499999999999999</v>
          </cell>
        </row>
        <row r="33978">
          <cell r="K33978" t="str">
            <v>SLT0010921</v>
          </cell>
          <cell r="L33978" t="str">
            <v>肩部后支撑钢丝</v>
          </cell>
          <cell r="M33978" t="str">
            <v>欧马可升级</v>
          </cell>
          <cell r="N33978">
            <v>1000</v>
          </cell>
          <cell r="O33978">
            <v>0.48499999999999999</v>
          </cell>
          <cell r="P33978" t="str">
            <v>EA</v>
          </cell>
          <cell r="Q33978">
            <v>1</v>
          </cell>
          <cell r="R33978">
            <v>485</v>
          </cell>
          <cell r="S33978">
            <v>1000</v>
          </cell>
          <cell r="T33978">
            <v>0.48499999999999999</v>
          </cell>
        </row>
        <row r="33979">
          <cell r="K33979" t="str">
            <v>SLT0010921</v>
          </cell>
          <cell r="L33979" t="str">
            <v>肩部后支撑钢丝</v>
          </cell>
          <cell r="M33979" t="str">
            <v>欧马可升级</v>
          </cell>
          <cell r="N33979">
            <v>1000</v>
          </cell>
          <cell r="O33979">
            <v>0.48499999999999999</v>
          </cell>
          <cell r="P33979" t="str">
            <v>EA</v>
          </cell>
          <cell r="Q33979">
            <v>1</v>
          </cell>
          <cell r="R33979">
            <v>485</v>
          </cell>
          <cell r="S33979">
            <v>1000</v>
          </cell>
          <cell r="T33979">
            <v>0.48499999999999999</v>
          </cell>
        </row>
        <row r="33980">
          <cell r="K33980" t="str">
            <v>SLT0010921</v>
          </cell>
          <cell r="L33980" t="str">
            <v>肩部后支撑钢丝</v>
          </cell>
          <cell r="M33980" t="str">
            <v>欧马可升级</v>
          </cell>
          <cell r="N33980">
            <v>500</v>
          </cell>
          <cell r="O33980">
            <v>0.48499999999999999</v>
          </cell>
          <cell r="P33980" t="str">
            <v>EA</v>
          </cell>
          <cell r="Q33980">
            <v>1</v>
          </cell>
          <cell r="R33980">
            <v>242.5</v>
          </cell>
          <cell r="S33980">
            <v>500</v>
          </cell>
          <cell r="T33980">
            <v>0.48499999999999999</v>
          </cell>
        </row>
        <row r="33981">
          <cell r="K33981" t="str">
            <v>SLT0010921</v>
          </cell>
          <cell r="L33981" t="str">
            <v>肩部后支撑钢丝</v>
          </cell>
          <cell r="M33981" t="str">
            <v>欧马可升级</v>
          </cell>
          <cell r="N33981">
            <v>600</v>
          </cell>
          <cell r="O33981">
            <v>0.48499999999999999</v>
          </cell>
          <cell r="P33981" t="str">
            <v>EA</v>
          </cell>
          <cell r="Q33981">
            <v>1</v>
          </cell>
          <cell r="R33981">
            <v>291</v>
          </cell>
          <cell r="S33981">
            <v>600</v>
          </cell>
          <cell r="T33981">
            <v>0.48499999999999999</v>
          </cell>
        </row>
        <row r="33982">
          <cell r="K33982" t="str">
            <v>SLT0010921</v>
          </cell>
          <cell r="L33982" t="str">
            <v>肩部后支撑钢丝</v>
          </cell>
          <cell r="M33982" t="str">
            <v>欧马可升级</v>
          </cell>
          <cell r="N33982">
            <v>1000</v>
          </cell>
          <cell r="O33982">
            <v>0.48499999999999999</v>
          </cell>
          <cell r="P33982" t="str">
            <v>EA</v>
          </cell>
          <cell r="Q33982">
            <v>1</v>
          </cell>
          <cell r="R33982">
            <v>485</v>
          </cell>
          <cell r="S33982">
            <v>1000</v>
          </cell>
          <cell r="T33982">
            <v>0.48499999999999999</v>
          </cell>
        </row>
        <row r="33983">
          <cell r="K33983" t="str">
            <v>SLT0010921</v>
          </cell>
          <cell r="L33983" t="str">
            <v>肩部后支撑钢丝</v>
          </cell>
          <cell r="M33983" t="str">
            <v>欧马可升级</v>
          </cell>
          <cell r="N33983">
            <v>1000</v>
          </cell>
          <cell r="O33983">
            <v>0.48499999999999999</v>
          </cell>
          <cell r="P33983" t="str">
            <v>EA</v>
          </cell>
          <cell r="Q33983">
            <v>1</v>
          </cell>
          <cell r="R33983">
            <v>485</v>
          </cell>
          <cell r="S33983">
            <v>1000</v>
          </cell>
          <cell r="T33983">
            <v>0.48499999999999999</v>
          </cell>
        </row>
        <row r="33984">
          <cell r="K33984" t="str">
            <v>SLT0010921</v>
          </cell>
          <cell r="L33984" t="str">
            <v>肩部后支撑钢丝</v>
          </cell>
          <cell r="M33984" t="str">
            <v>欧马可升级</v>
          </cell>
          <cell r="N33984">
            <v>1000</v>
          </cell>
          <cell r="O33984">
            <v>0.48499999999999999</v>
          </cell>
          <cell r="P33984" t="str">
            <v>EA</v>
          </cell>
          <cell r="Q33984">
            <v>1</v>
          </cell>
          <cell r="R33984">
            <v>485</v>
          </cell>
          <cell r="S33984">
            <v>1000</v>
          </cell>
          <cell r="T33984">
            <v>0.48499999999999999</v>
          </cell>
        </row>
        <row r="33985">
          <cell r="K33985" t="str">
            <v>SLT0010951</v>
          </cell>
          <cell r="L33985" t="str">
            <v>驾驶员前端左侧脚罩蓝黑</v>
          </cell>
          <cell r="M33985" t="str">
            <v>L168100000207</v>
          </cell>
          <cell r="N33985">
            <v>1</v>
          </cell>
          <cell r="O33985">
            <v>1.1200000000000001</v>
          </cell>
          <cell r="P33985" t="str">
            <v>EA</v>
          </cell>
          <cell r="Q33985">
            <v>1</v>
          </cell>
          <cell r="R33985">
            <v>1.1200000000000001</v>
          </cell>
          <cell r="S33985">
            <v>1</v>
          </cell>
          <cell r="T33985">
            <v>1.07</v>
          </cell>
        </row>
        <row r="33986">
          <cell r="K33986" t="str">
            <v>SLT0010951</v>
          </cell>
          <cell r="L33986" t="str">
            <v>驾驶员前端左侧脚罩蓝黑</v>
          </cell>
          <cell r="M33986" t="str">
            <v>L168100000207</v>
          </cell>
          <cell r="N33986">
            <v>12</v>
          </cell>
          <cell r="O33986">
            <v>1.1200000000000001</v>
          </cell>
          <cell r="P33986" t="str">
            <v>EA</v>
          </cell>
          <cell r="Q33986">
            <v>1</v>
          </cell>
          <cell r="R33986">
            <v>13.44</v>
          </cell>
          <cell r="S33986">
            <v>12</v>
          </cell>
          <cell r="T33986">
            <v>1.07</v>
          </cell>
        </row>
        <row r="33987">
          <cell r="K33987" t="str">
            <v>SLT0010952</v>
          </cell>
          <cell r="L33987" t="str">
            <v>驾驶员前端右侧脚罩蓝黑</v>
          </cell>
          <cell r="M33987" t="str">
            <v>L168100000208</v>
          </cell>
          <cell r="N33987">
            <v>494</v>
          </cell>
          <cell r="O33987">
            <v>1.1200000000000001</v>
          </cell>
          <cell r="P33987" t="str">
            <v>EA</v>
          </cell>
          <cell r="Q33987">
            <v>1</v>
          </cell>
          <cell r="R33987">
            <v>553.28</v>
          </cell>
          <cell r="S33987">
            <v>494</v>
          </cell>
          <cell r="T33987">
            <v>1.07</v>
          </cell>
        </row>
        <row r="33988">
          <cell r="K33988" t="str">
            <v>SLT0010952</v>
          </cell>
          <cell r="L33988" t="str">
            <v>驾驶员前端右侧脚罩蓝黑</v>
          </cell>
          <cell r="M33988" t="str">
            <v>L168100000208</v>
          </cell>
          <cell r="N33988">
            <v>797</v>
          </cell>
          <cell r="O33988">
            <v>1.1200000000000001</v>
          </cell>
          <cell r="P33988" t="str">
            <v>EA</v>
          </cell>
          <cell r="Q33988">
            <v>1</v>
          </cell>
          <cell r="R33988">
            <v>892.64</v>
          </cell>
          <cell r="S33988">
            <v>797</v>
          </cell>
          <cell r="T33988">
            <v>1.07</v>
          </cell>
        </row>
        <row r="33989">
          <cell r="K33989" t="str">
            <v>SLT0010955</v>
          </cell>
          <cell r="L33989" t="str">
            <v>驾驶员座垫前固定支架</v>
          </cell>
          <cell r="M33989" t="str">
            <v>欧马可升级</v>
          </cell>
          <cell r="N33989">
            <v>874</v>
          </cell>
          <cell r="O33989">
            <v>0.7</v>
          </cell>
          <cell r="P33989" t="str">
            <v>EA</v>
          </cell>
          <cell r="Q33989">
            <v>1</v>
          </cell>
          <cell r="R33989">
            <v>611.79999999999995</v>
          </cell>
          <cell r="S33989">
            <v>874</v>
          </cell>
          <cell r="T33989">
            <v>0.50029999999999997</v>
          </cell>
        </row>
        <row r="33990">
          <cell r="K33990" t="str">
            <v>SLT0011007</v>
          </cell>
          <cell r="L33990" t="str">
            <v>减震驾驶员座椅总成</v>
          </cell>
          <cell r="M33990" t="str">
            <v>L168100000113</v>
          </cell>
          <cell r="N33990">
            <v>854</v>
          </cell>
          <cell r="O33990">
            <v>917.51</v>
          </cell>
          <cell r="P33990" t="str">
            <v>EA</v>
          </cell>
          <cell r="Q33990">
            <v>1</v>
          </cell>
          <cell r="R33990">
            <v>783553.54</v>
          </cell>
          <cell r="S33990">
            <v>854</v>
          </cell>
          <cell r="T33990">
            <v>880.81</v>
          </cell>
        </row>
        <row r="33991">
          <cell r="K33991" t="str">
            <v>SLT0011009</v>
          </cell>
          <cell r="L33991" t="str">
            <v>减震驾驶员座椅总成</v>
          </cell>
          <cell r="M33991" t="str">
            <v>L168100000114</v>
          </cell>
          <cell r="N33991">
            <v>36</v>
          </cell>
          <cell r="O33991">
            <v>917.51</v>
          </cell>
          <cell r="P33991" t="str">
            <v>EA</v>
          </cell>
          <cell r="Q33991">
            <v>1</v>
          </cell>
          <cell r="R33991">
            <v>33030.36</v>
          </cell>
          <cell r="S33991">
            <v>36</v>
          </cell>
          <cell r="T33991">
            <v>880.81</v>
          </cell>
        </row>
        <row r="33992">
          <cell r="K33992" t="str">
            <v>SLT0011010</v>
          </cell>
          <cell r="L33992" t="str">
            <v>减震驾驶员座椅总成</v>
          </cell>
          <cell r="M33992" t="str">
            <v>L168100000162</v>
          </cell>
          <cell r="N33992">
            <v>28</v>
          </cell>
          <cell r="O33992">
            <v>1457.28</v>
          </cell>
          <cell r="P33992" t="str">
            <v>EA</v>
          </cell>
          <cell r="Q33992">
            <v>1</v>
          </cell>
          <cell r="R33992">
            <v>40803.839999999997</v>
          </cell>
          <cell r="S33992">
            <v>28</v>
          </cell>
          <cell r="T33992">
            <v>1398.99</v>
          </cell>
        </row>
        <row r="33993">
          <cell r="K33993" t="str">
            <v>SLT0011011</v>
          </cell>
          <cell r="L33993" t="str">
            <v>副驾驶员座椅总成</v>
          </cell>
          <cell r="M33993" t="str">
            <v>L168100000147</v>
          </cell>
          <cell r="N33993">
            <v>835</v>
          </cell>
          <cell r="O33993">
            <v>468.44</v>
          </cell>
          <cell r="P33993" t="str">
            <v>EA</v>
          </cell>
          <cell r="Q33993">
            <v>1</v>
          </cell>
          <cell r="R33993">
            <v>391147.4</v>
          </cell>
          <cell r="S33993">
            <v>835</v>
          </cell>
          <cell r="T33993">
            <v>449.7</v>
          </cell>
        </row>
        <row r="33994">
          <cell r="K33994" t="str">
            <v>SLT0011012</v>
          </cell>
          <cell r="L33994" t="str">
            <v>副驾驶员座椅总成</v>
          </cell>
          <cell r="M33994" t="str">
            <v>L168100000148</v>
          </cell>
          <cell r="N33994">
            <v>289</v>
          </cell>
          <cell r="O33994">
            <v>468.44</v>
          </cell>
          <cell r="P33994" t="str">
            <v>EA</v>
          </cell>
          <cell r="Q33994">
            <v>1</v>
          </cell>
          <cell r="R33994">
            <v>135379.16</v>
          </cell>
          <cell r="S33994">
            <v>289</v>
          </cell>
          <cell r="T33994">
            <v>449.7</v>
          </cell>
        </row>
        <row r="33995">
          <cell r="K33995" t="str">
            <v>SLT0011013</v>
          </cell>
          <cell r="L33995" t="str">
            <v>副驾驶员座椅总成</v>
          </cell>
          <cell r="M33995" t="str">
            <v>L168100000163</v>
          </cell>
          <cell r="N33995">
            <v>36</v>
          </cell>
          <cell r="O33995">
            <v>560.9</v>
          </cell>
          <cell r="P33995" t="str">
            <v>EA</v>
          </cell>
          <cell r="Q33995">
            <v>1</v>
          </cell>
          <cell r="R33995">
            <v>20192.400000000001</v>
          </cell>
          <cell r="S33995">
            <v>36</v>
          </cell>
          <cell r="T33995">
            <v>538.46</v>
          </cell>
        </row>
        <row r="33996">
          <cell r="K33996" t="str">
            <v>SLT0011014</v>
          </cell>
          <cell r="L33996" t="str">
            <v>副驾驶员座椅总成</v>
          </cell>
          <cell r="M33996" t="str">
            <v>L168100000149</v>
          </cell>
          <cell r="N33996">
            <v>36</v>
          </cell>
          <cell r="O33996">
            <v>447.31</v>
          </cell>
          <cell r="P33996" t="str">
            <v>EA</v>
          </cell>
          <cell r="Q33996">
            <v>1</v>
          </cell>
          <cell r="R33996">
            <v>16103.16</v>
          </cell>
          <cell r="S33996">
            <v>36</v>
          </cell>
          <cell r="T33996">
            <v>429.42</v>
          </cell>
        </row>
        <row r="33997">
          <cell r="K33997" t="str">
            <v>SLT0011015</v>
          </cell>
          <cell r="L33997" t="str">
            <v>副驾驶员座椅总成</v>
          </cell>
          <cell r="M33997" t="str">
            <v>L168100000150</v>
          </cell>
          <cell r="N33997">
            <v>83</v>
          </cell>
          <cell r="O33997">
            <v>447.31</v>
          </cell>
          <cell r="P33997" t="str">
            <v>EA</v>
          </cell>
          <cell r="Q33997">
            <v>1</v>
          </cell>
          <cell r="R33997">
            <v>37126.730000000003</v>
          </cell>
          <cell r="S33997">
            <v>83</v>
          </cell>
          <cell r="T33997">
            <v>429.42</v>
          </cell>
        </row>
        <row r="33998">
          <cell r="K33998" t="str">
            <v>SLT0011033</v>
          </cell>
          <cell r="L33998" t="str">
            <v>副驾靠背右侧装车钣金焊接</v>
          </cell>
          <cell r="M33998" t="str">
            <v>欧马可升级</v>
          </cell>
          <cell r="N33998">
            <v>500</v>
          </cell>
          <cell r="O33998">
            <v>5.25</v>
          </cell>
          <cell r="P33998" t="str">
            <v>EA</v>
          </cell>
          <cell r="Q33998">
            <v>1</v>
          </cell>
          <cell r="R33998">
            <v>2625</v>
          </cell>
          <cell r="S33998">
            <v>500</v>
          </cell>
          <cell r="T33998">
            <v>5.4089999999999998</v>
          </cell>
        </row>
        <row r="33999">
          <cell r="K33999" t="str">
            <v>SLT0011033</v>
          </cell>
          <cell r="L33999" t="str">
            <v>副驾靠背右侧装车钣金焊接</v>
          </cell>
          <cell r="M33999" t="str">
            <v>欧马可升级</v>
          </cell>
          <cell r="N33999">
            <v>500</v>
          </cell>
          <cell r="O33999">
            <v>5.25</v>
          </cell>
          <cell r="P33999" t="str">
            <v>EA</v>
          </cell>
          <cell r="Q33999">
            <v>1</v>
          </cell>
          <cell r="R33999">
            <v>2625</v>
          </cell>
          <cell r="S33999">
            <v>500</v>
          </cell>
          <cell r="T33999">
            <v>5.4089999999999998</v>
          </cell>
        </row>
        <row r="34000">
          <cell r="K34000" t="str">
            <v>SLT0011033</v>
          </cell>
          <cell r="L34000" t="str">
            <v>副驾靠背右侧装车钣金焊接</v>
          </cell>
          <cell r="M34000" t="str">
            <v>欧马可升级</v>
          </cell>
          <cell r="N34000">
            <v>500</v>
          </cell>
          <cell r="O34000">
            <v>5.25</v>
          </cell>
          <cell r="P34000" t="str">
            <v>EA</v>
          </cell>
          <cell r="Q34000">
            <v>1</v>
          </cell>
          <cell r="R34000">
            <v>2625</v>
          </cell>
          <cell r="S34000">
            <v>500</v>
          </cell>
          <cell r="T34000">
            <v>5.4089999999999998</v>
          </cell>
        </row>
        <row r="34001">
          <cell r="K34001" t="str">
            <v>SLT0011033</v>
          </cell>
          <cell r="L34001" t="str">
            <v>副驾靠背右侧装车钣金焊接</v>
          </cell>
          <cell r="M34001" t="str">
            <v>欧马可升级</v>
          </cell>
          <cell r="N34001">
            <v>500</v>
          </cell>
          <cell r="O34001">
            <v>5.25</v>
          </cell>
          <cell r="P34001" t="str">
            <v>EA</v>
          </cell>
          <cell r="Q34001">
            <v>1</v>
          </cell>
          <cell r="R34001">
            <v>2625</v>
          </cell>
          <cell r="S34001">
            <v>500</v>
          </cell>
          <cell r="T34001">
            <v>5.4089999999999998</v>
          </cell>
        </row>
        <row r="34002">
          <cell r="K34002" t="str">
            <v>SLT0011033</v>
          </cell>
          <cell r="L34002" t="str">
            <v>副驾靠背右侧装车钣金焊接</v>
          </cell>
          <cell r="M34002" t="str">
            <v>欧马可升级</v>
          </cell>
          <cell r="N34002">
            <v>500</v>
          </cell>
          <cell r="O34002">
            <v>5.25</v>
          </cell>
          <cell r="P34002" t="str">
            <v>EA</v>
          </cell>
          <cell r="Q34002">
            <v>1</v>
          </cell>
          <cell r="R34002">
            <v>2625</v>
          </cell>
          <cell r="S34002">
            <v>500</v>
          </cell>
          <cell r="T34002">
            <v>5.4089999999999998</v>
          </cell>
        </row>
        <row r="34003">
          <cell r="K34003" t="str">
            <v>SLT0011033</v>
          </cell>
          <cell r="L34003" t="str">
            <v>副驾靠背右侧装车钣金焊接</v>
          </cell>
          <cell r="M34003" t="str">
            <v>欧马可升级</v>
          </cell>
          <cell r="N34003">
            <v>500</v>
          </cell>
          <cell r="O34003">
            <v>5.25</v>
          </cell>
          <cell r="P34003" t="str">
            <v>EA</v>
          </cell>
          <cell r="Q34003">
            <v>1</v>
          </cell>
          <cell r="R34003">
            <v>2625</v>
          </cell>
          <cell r="S34003">
            <v>500</v>
          </cell>
          <cell r="T34003">
            <v>5.4089999999999998</v>
          </cell>
        </row>
        <row r="34004">
          <cell r="K34004" t="str">
            <v>SLT0011033</v>
          </cell>
          <cell r="L34004" t="str">
            <v>副驾靠背右侧装车钣金焊接</v>
          </cell>
          <cell r="M34004" t="str">
            <v>欧马可升级</v>
          </cell>
          <cell r="N34004">
            <v>500</v>
          </cell>
          <cell r="O34004">
            <v>5.25</v>
          </cell>
          <cell r="P34004" t="str">
            <v>EA</v>
          </cell>
          <cell r="Q34004">
            <v>1</v>
          </cell>
          <cell r="R34004">
            <v>2625</v>
          </cell>
          <cell r="S34004">
            <v>500</v>
          </cell>
          <cell r="T34004">
            <v>5.4089999999999998</v>
          </cell>
        </row>
        <row r="34005">
          <cell r="K34005" t="str">
            <v>SLT0011033</v>
          </cell>
          <cell r="L34005" t="str">
            <v>副驾靠背右侧装车钣金焊接</v>
          </cell>
          <cell r="M34005" t="str">
            <v>欧马可升级</v>
          </cell>
          <cell r="N34005">
            <v>1000</v>
          </cell>
          <cell r="O34005">
            <v>5.25</v>
          </cell>
          <cell r="P34005" t="str">
            <v>EA</v>
          </cell>
          <cell r="Q34005">
            <v>1</v>
          </cell>
          <cell r="R34005">
            <v>5250</v>
          </cell>
          <cell r="S34005">
            <v>1000</v>
          </cell>
          <cell r="T34005">
            <v>5.4089999999999998</v>
          </cell>
        </row>
        <row r="34006">
          <cell r="K34006" t="str">
            <v>SLT0011033</v>
          </cell>
          <cell r="L34006" t="str">
            <v>副驾靠背右侧装车钣金焊接</v>
          </cell>
          <cell r="M34006" t="str">
            <v>欧马可升级</v>
          </cell>
          <cell r="N34006">
            <v>1000</v>
          </cell>
          <cell r="O34006">
            <v>5.25</v>
          </cell>
          <cell r="P34006" t="str">
            <v>EA</v>
          </cell>
          <cell r="Q34006">
            <v>1</v>
          </cell>
          <cell r="R34006">
            <v>5250</v>
          </cell>
          <cell r="S34006">
            <v>1000</v>
          </cell>
          <cell r="T34006">
            <v>5.4089999999999998</v>
          </cell>
        </row>
        <row r="34007">
          <cell r="K34007" t="str">
            <v>SLT0011033</v>
          </cell>
          <cell r="L34007" t="str">
            <v>副驾靠背右侧装车钣金焊接</v>
          </cell>
          <cell r="M34007" t="str">
            <v>欧马可升级</v>
          </cell>
          <cell r="N34007">
            <v>417</v>
          </cell>
          <cell r="O34007">
            <v>5.25</v>
          </cell>
          <cell r="P34007" t="str">
            <v>EA</v>
          </cell>
          <cell r="Q34007">
            <v>1</v>
          </cell>
          <cell r="R34007">
            <v>2189.25</v>
          </cell>
          <cell r="S34007">
            <v>417</v>
          </cell>
          <cell r="T34007">
            <v>5.4089999999999998</v>
          </cell>
        </row>
        <row r="34008">
          <cell r="K34008" t="str">
            <v>SLT0011039</v>
          </cell>
          <cell r="L34008" t="str">
            <v>侧翼支撑钢丝</v>
          </cell>
          <cell r="M34008" t="str">
            <v>欧马可升级</v>
          </cell>
          <cell r="N34008">
            <v>2000</v>
          </cell>
          <cell r="O34008">
            <v>0.79</v>
          </cell>
          <cell r="P34008" t="str">
            <v>EA</v>
          </cell>
          <cell r="Q34008">
            <v>1</v>
          </cell>
          <cell r="R34008">
            <v>1580</v>
          </cell>
          <cell r="S34008">
            <v>2000</v>
          </cell>
          <cell r="T34008">
            <v>0.77500000000000002</v>
          </cell>
        </row>
        <row r="34009">
          <cell r="K34009" t="str">
            <v>SLT0011039</v>
          </cell>
          <cell r="L34009" t="str">
            <v>侧翼支撑钢丝</v>
          </cell>
          <cell r="M34009" t="str">
            <v>欧马可升级</v>
          </cell>
          <cell r="N34009">
            <v>4000</v>
          </cell>
          <cell r="O34009">
            <v>0.79</v>
          </cell>
          <cell r="P34009" t="str">
            <v>EA</v>
          </cell>
          <cell r="Q34009">
            <v>1</v>
          </cell>
          <cell r="R34009">
            <v>3160</v>
          </cell>
          <cell r="S34009">
            <v>4000</v>
          </cell>
          <cell r="T34009">
            <v>0.77500000000000002</v>
          </cell>
        </row>
        <row r="34010">
          <cell r="K34010" t="str">
            <v>SLT0011039</v>
          </cell>
          <cell r="L34010" t="str">
            <v>侧翼支撑钢丝</v>
          </cell>
          <cell r="M34010" t="str">
            <v>欧马可升级</v>
          </cell>
          <cell r="N34010">
            <v>1000</v>
          </cell>
          <cell r="O34010">
            <v>0.79</v>
          </cell>
          <cell r="P34010" t="str">
            <v>EA</v>
          </cell>
          <cell r="Q34010">
            <v>1</v>
          </cell>
          <cell r="R34010">
            <v>790</v>
          </cell>
          <cell r="S34010">
            <v>1000</v>
          </cell>
          <cell r="T34010">
            <v>0.77500000000000002</v>
          </cell>
        </row>
        <row r="34011">
          <cell r="K34011" t="str">
            <v>SLT0011039</v>
          </cell>
          <cell r="L34011" t="str">
            <v>侧翼支撑钢丝</v>
          </cell>
          <cell r="M34011" t="str">
            <v>欧马可升级</v>
          </cell>
          <cell r="N34011">
            <v>1000</v>
          </cell>
          <cell r="O34011">
            <v>0.79</v>
          </cell>
          <cell r="P34011" t="str">
            <v>EA</v>
          </cell>
          <cell r="Q34011">
            <v>1</v>
          </cell>
          <cell r="R34011">
            <v>790</v>
          </cell>
          <cell r="S34011">
            <v>1000</v>
          </cell>
          <cell r="T34011">
            <v>0.77500000000000002</v>
          </cell>
        </row>
        <row r="34012">
          <cell r="K34012" t="str">
            <v>SLT0011039</v>
          </cell>
          <cell r="L34012" t="str">
            <v>侧翼支撑钢丝</v>
          </cell>
          <cell r="M34012" t="str">
            <v>欧马可升级</v>
          </cell>
          <cell r="N34012">
            <v>1000</v>
          </cell>
          <cell r="O34012">
            <v>0.79</v>
          </cell>
          <cell r="P34012" t="str">
            <v>EA</v>
          </cell>
          <cell r="Q34012">
            <v>1</v>
          </cell>
          <cell r="R34012">
            <v>790</v>
          </cell>
          <cell r="S34012">
            <v>1000</v>
          </cell>
          <cell r="T34012">
            <v>0.77500000000000002</v>
          </cell>
        </row>
        <row r="34013">
          <cell r="K34013" t="str">
            <v>SLT0011039</v>
          </cell>
          <cell r="L34013" t="str">
            <v>侧翼支撑钢丝</v>
          </cell>
          <cell r="M34013" t="str">
            <v>欧马可升级</v>
          </cell>
          <cell r="N34013">
            <v>1000</v>
          </cell>
          <cell r="O34013">
            <v>0.79</v>
          </cell>
          <cell r="P34013" t="str">
            <v>EA</v>
          </cell>
          <cell r="Q34013">
            <v>1</v>
          </cell>
          <cell r="R34013">
            <v>790</v>
          </cell>
          <cell r="S34013">
            <v>1000</v>
          </cell>
          <cell r="T34013">
            <v>0.77500000000000002</v>
          </cell>
        </row>
        <row r="34014">
          <cell r="K34014" t="str">
            <v>SLT0011039</v>
          </cell>
          <cell r="L34014" t="str">
            <v>侧翼支撑钢丝</v>
          </cell>
          <cell r="M34014" t="str">
            <v>欧马可升级</v>
          </cell>
          <cell r="N34014">
            <v>1000</v>
          </cell>
          <cell r="O34014">
            <v>0.79</v>
          </cell>
          <cell r="P34014" t="str">
            <v>EA</v>
          </cell>
          <cell r="Q34014">
            <v>1</v>
          </cell>
          <cell r="R34014">
            <v>790</v>
          </cell>
          <cell r="S34014">
            <v>1000</v>
          </cell>
          <cell r="T34014">
            <v>0.77500000000000002</v>
          </cell>
        </row>
        <row r="34015">
          <cell r="K34015" t="str">
            <v>SLT0011039</v>
          </cell>
          <cell r="L34015" t="str">
            <v>侧翼支撑钢丝</v>
          </cell>
          <cell r="M34015" t="str">
            <v>欧马可升级</v>
          </cell>
          <cell r="N34015">
            <v>1000</v>
          </cell>
          <cell r="O34015">
            <v>0.79</v>
          </cell>
          <cell r="P34015" t="str">
            <v>EA</v>
          </cell>
          <cell r="Q34015">
            <v>1</v>
          </cell>
          <cell r="R34015">
            <v>790</v>
          </cell>
          <cell r="S34015">
            <v>1000</v>
          </cell>
          <cell r="T34015">
            <v>0.77500000000000002</v>
          </cell>
        </row>
        <row r="34016">
          <cell r="K34016" t="str">
            <v>SLT0011040</v>
          </cell>
          <cell r="L34016" t="str">
            <v>副驾中间固定支架旋转轴</v>
          </cell>
          <cell r="M34016" t="str">
            <v>欧马可升级</v>
          </cell>
          <cell r="N34016">
            <v>3200</v>
          </cell>
          <cell r="O34016">
            <v>1.581</v>
          </cell>
          <cell r="P34016" t="str">
            <v>EA</v>
          </cell>
          <cell r="Q34016">
            <v>1</v>
          </cell>
          <cell r="R34016">
            <v>5059.2</v>
          </cell>
          <cell r="S34016">
            <v>3200</v>
          </cell>
          <cell r="T34016">
            <v>1.581</v>
          </cell>
        </row>
        <row r="34017">
          <cell r="K34017" t="str">
            <v>SLT0011040</v>
          </cell>
          <cell r="L34017" t="str">
            <v>副驾中间固定支架旋转轴</v>
          </cell>
          <cell r="M34017" t="str">
            <v>欧马可升级</v>
          </cell>
          <cell r="N34017">
            <v>1600</v>
          </cell>
          <cell r="O34017">
            <v>1.581</v>
          </cell>
          <cell r="P34017" t="str">
            <v>EA</v>
          </cell>
          <cell r="Q34017">
            <v>1</v>
          </cell>
          <cell r="R34017">
            <v>2529.6</v>
          </cell>
          <cell r="S34017">
            <v>1600</v>
          </cell>
          <cell r="T34017">
            <v>1.581</v>
          </cell>
        </row>
        <row r="34018">
          <cell r="K34018" t="str">
            <v>SLT0011040</v>
          </cell>
          <cell r="L34018" t="str">
            <v>副驾中间固定支架旋转轴</v>
          </cell>
          <cell r="M34018" t="str">
            <v>欧马可升级</v>
          </cell>
          <cell r="N34018">
            <v>1600</v>
          </cell>
          <cell r="O34018">
            <v>1.581</v>
          </cell>
          <cell r="P34018" t="str">
            <v>EA</v>
          </cell>
          <cell r="Q34018">
            <v>1</v>
          </cell>
          <cell r="R34018">
            <v>2529.6</v>
          </cell>
          <cell r="S34018">
            <v>1600</v>
          </cell>
          <cell r="T34018">
            <v>1.581</v>
          </cell>
        </row>
        <row r="34019">
          <cell r="K34019" t="str">
            <v>SLT0011040</v>
          </cell>
          <cell r="L34019" t="str">
            <v>副驾中间固定支架旋转轴</v>
          </cell>
          <cell r="M34019" t="str">
            <v>欧马可升级</v>
          </cell>
          <cell r="N34019">
            <v>400</v>
          </cell>
          <cell r="O34019">
            <v>1.581</v>
          </cell>
          <cell r="P34019" t="str">
            <v>EA</v>
          </cell>
          <cell r="Q34019">
            <v>1</v>
          </cell>
          <cell r="R34019">
            <v>632.4</v>
          </cell>
          <cell r="S34019">
            <v>400</v>
          </cell>
          <cell r="T34019">
            <v>1.581</v>
          </cell>
        </row>
        <row r="34020">
          <cell r="K34020" t="str">
            <v>SLT0011050</v>
          </cell>
          <cell r="L34020" t="str">
            <v>背板支撑钢丝B</v>
          </cell>
          <cell r="M34020" t="str">
            <v>欧马可升级</v>
          </cell>
          <cell r="N34020">
            <v>1000</v>
          </cell>
          <cell r="O34020">
            <v>0.53</v>
          </cell>
          <cell r="P34020" t="str">
            <v>EA</v>
          </cell>
          <cell r="Q34020">
            <v>1</v>
          </cell>
          <cell r="R34020">
            <v>530</v>
          </cell>
          <cell r="S34020">
            <v>1000</v>
          </cell>
          <cell r="T34020">
            <v>0.53</v>
          </cell>
        </row>
        <row r="34021">
          <cell r="K34021" t="str">
            <v>SLT0011050</v>
          </cell>
          <cell r="L34021" t="str">
            <v>背板支撑钢丝B</v>
          </cell>
          <cell r="M34021" t="str">
            <v>欧马可升级</v>
          </cell>
          <cell r="N34021">
            <v>1000</v>
          </cell>
          <cell r="O34021">
            <v>0.53</v>
          </cell>
          <cell r="P34021" t="str">
            <v>EA</v>
          </cell>
          <cell r="Q34021">
            <v>1</v>
          </cell>
          <cell r="R34021">
            <v>530</v>
          </cell>
          <cell r="S34021">
            <v>1000</v>
          </cell>
          <cell r="T34021">
            <v>0.53</v>
          </cell>
        </row>
        <row r="34022">
          <cell r="K34022" t="str">
            <v>SLT0011050</v>
          </cell>
          <cell r="L34022" t="str">
            <v>背板支撑钢丝B</v>
          </cell>
          <cell r="M34022" t="str">
            <v>欧马可升级</v>
          </cell>
          <cell r="N34022">
            <v>1500</v>
          </cell>
          <cell r="O34022">
            <v>0.53</v>
          </cell>
          <cell r="P34022" t="str">
            <v>EA</v>
          </cell>
          <cell r="Q34022">
            <v>1</v>
          </cell>
          <cell r="R34022">
            <v>795</v>
          </cell>
          <cell r="S34022">
            <v>1500</v>
          </cell>
          <cell r="T34022">
            <v>0.53</v>
          </cell>
        </row>
        <row r="34023">
          <cell r="K34023" t="str">
            <v>SLT0011050</v>
          </cell>
          <cell r="L34023" t="str">
            <v>背板支撑钢丝B</v>
          </cell>
          <cell r="M34023" t="str">
            <v>欧马可升级</v>
          </cell>
          <cell r="N34023">
            <v>1000</v>
          </cell>
          <cell r="O34023">
            <v>0.53</v>
          </cell>
          <cell r="P34023" t="str">
            <v>EA</v>
          </cell>
          <cell r="Q34023">
            <v>1</v>
          </cell>
          <cell r="R34023">
            <v>530</v>
          </cell>
          <cell r="S34023">
            <v>1000</v>
          </cell>
          <cell r="T34023">
            <v>0.53</v>
          </cell>
        </row>
        <row r="34024">
          <cell r="K34024" t="str">
            <v>SLT0011050</v>
          </cell>
          <cell r="L34024" t="str">
            <v>背板支撑钢丝B</v>
          </cell>
          <cell r="M34024" t="str">
            <v>欧马可升级</v>
          </cell>
          <cell r="N34024">
            <v>1000</v>
          </cell>
          <cell r="O34024">
            <v>0.53</v>
          </cell>
          <cell r="P34024" t="str">
            <v>EA</v>
          </cell>
          <cell r="Q34024">
            <v>1</v>
          </cell>
          <cell r="R34024">
            <v>530</v>
          </cell>
          <cell r="S34024">
            <v>1000</v>
          </cell>
          <cell r="T34024">
            <v>0.53</v>
          </cell>
        </row>
        <row r="34025">
          <cell r="K34025" t="str">
            <v>SLT0011051</v>
          </cell>
          <cell r="L34025" t="str">
            <v>固定板锁付螺纹套筒</v>
          </cell>
          <cell r="M34025" t="str">
            <v/>
          </cell>
          <cell r="N34025">
            <v>530</v>
          </cell>
          <cell r="O34025">
            <v>1.0449999999999999</v>
          </cell>
          <cell r="P34025" t="str">
            <v>EA</v>
          </cell>
          <cell r="Q34025">
            <v>1</v>
          </cell>
          <cell r="R34025">
            <v>553.85</v>
          </cell>
          <cell r="S34025">
            <v>530</v>
          </cell>
          <cell r="T34025">
            <v>1.0449999999999999</v>
          </cell>
        </row>
        <row r="34026">
          <cell r="K34026" t="str">
            <v>SLT0011051</v>
          </cell>
          <cell r="L34026" t="str">
            <v>固定板锁付螺纹套筒</v>
          </cell>
          <cell r="M34026" t="str">
            <v/>
          </cell>
          <cell r="N34026">
            <v>1500</v>
          </cell>
          <cell r="O34026">
            <v>1.0449999999999999</v>
          </cell>
          <cell r="P34026" t="str">
            <v>EA</v>
          </cell>
          <cell r="Q34026">
            <v>1</v>
          </cell>
          <cell r="R34026">
            <v>1567.5</v>
          </cell>
          <cell r="S34026">
            <v>1500</v>
          </cell>
          <cell r="T34026">
            <v>1.0449999999999999</v>
          </cell>
        </row>
        <row r="34027">
          <cell r="K34027" t="str">
            <v>SLT0011051</v>
          </cell>
          <cell r="L34027" t="str">
            <v>固定板锁付螺纹套筒</v>
          </cell>
          <cell r="M34027" t="str">
            <v/>
          </cell>
          <cell r="N34027">
            <v>700</v>
          </cell>
          <cell r="O34027">
            <v>1.0449999999999999</v>
          </cell>
          <cell r="P34027" t="str">
            <v>EA</v>
          </cell>
          <cell r="Q34027">
            <v>1</v>
          </cell>
          <cell r="R34027">
            <v>731.5</v>
          </cell>
          <cell r="S34027">
            <v>700</v>
          </cell>
          <cell r="T34027">
            <v>1.0449999999999999</v>
          </cell>
        </row>
        <row r="34028">
          <cell r="K34028" t="str">
            <v>SLT0011051</v>
          </cell>
          <cell r="L34028" t="str">
            <v>固定板锁付螺纹套筒</v>
          </cell>
          <cell r="M34028" t="str">
            <v/>
          </cell>
          <cell r="N34028">
            <v>930</v>
          </cell>
          <cell r="O34028">
            <v>1.0449999999999999</v>
          </cell>
          <cell r="P34028" t="str">
            <v>EA</v>
          </cell>
          <cell r="Q34028">
            <v>1</v>
          </cell>
          <cell r="R34028">
            <v>971.85</v>
          </cell>
          <cell r="S34028">
            <v>930</v>
          </cell>
          <cell r="T34028">
            <v>1.0449999999999999</v>
          </cell>
        </row>
        <row r="34029">
          <cell r="K34029" t="str">
            <v>SLT0011051</v>
          </cell>
          <cell r="L34029" t="str">
            <v>固定板锁付螺纹套筒</v>
          </cell>
          <cell r="M34029" t="str">
            <v/>
          </cell>
          <cell r="N34029">
            <v>210</v>
          </cell>
          <cell r="O34029">
            <v>1.0449999999999999</v>
          </cell>
          <cell r="P34029" t="str">
            <v>EA</v>
          </cell>
          <cell r="Q34029">
            <v>1</v>
          </cell>
          <cell r="R34029">
            <v>219.45</v>
          </cell>
          <cell r="S34029">
            <v>210</v>
          </cell>
          <cell r="T34029">
            <v>1.0449999999999999</v>
          </cell>
        </row>
        <row r="34030">
          <cell r="K34030" t="str">
            <v>SLT0011079</v>
          </cell>
          <cell r="L34030" t="str">
            <v>小背侧翼支撑钢丝</v>
          </cell>
          <cell r="M34030" t="str">
            <v>欧马可升级</v>
          </cell>
          <cell r="N34030">
            <v>600</v>
          </cell>
          <cell r="O34030">
            <v>0.96</v>
          </cell>
          <cell r="P34030" t="str">
            <v>EA</v>
          </cell>
          <cell r="Q34030">
            <v>1</v>
          </cell>
          <cell r="R34030">
            <v>576</v>
          </cell>
          <cell r="S34030">
            <v>600</v>
          </cell>
          <cell r="T34030">
            <v>0.96</v>
          </cell>
        </row>
        <row r="34031">
          <cell r="K34031" t="str">
            <v>SLT0011079</v>
          </cell>
          <cell r="L34031" t="str">
            <v>小背侧翼支撑钢丝</v>
          </cell>
          <cell r="M34031" t="str">
            <v>欧马可升级</v>
          </cell>
          <cell r="N34031">
            <v>600</v>
          </cell>
          <cell r="O34031">
            <v>0.96</v>
          </cell>
          <cell r="P34031" t="str">
            <v>EA</v>
          </cell>
          <cell r="Q34031">
            <v>1</v>
          </cell>
          <cell r="R34031">
            <v>576</v>
          </cell>
          <cell r="S34031">
            <v>600</v>
          </cell>
          <cell r="T34031">
            <v>0.96</v>
          </cell>
        </row>
        <row r="34032">
          <cell r="K34032" t="str">
            <v>SLT0011079</v>
          </cell>
          <cell r="L34032" t="str">
            <v>小背侧翼支撑钢丝</v>
          </cell>
          <cell r="M34032" t="str">
            <v>欧马可升级</v>
          </cell>
          <cell r="N34032">
            <v>600</v>
          </cell>
          <cell r="O34032">
            <v>0.96</v>
          </cell>
          <cell r="P34032" t="str">
            <v>EA</v>
          </cell>
          <cell r="Q34032">
            <v>1</v>
          </cell>
          <cell r="R34032">
            <v>576</v>
          </cell>
          <cell r="S34032">
            <v>600</v>
          </cell>
          <cell r="T34032">
            <v>0.96</v>
          </cell>
        </row>
        <row r="34033">
          <cell r="K34033" t="str">
            <v>SLT0011079</v>
          </cell>
          <cell r="L34033" t="str">
            <v>小背侧翼支撑钢丝</v>
          </cell>
          <cell r="M34033" t="str">
            <v>欧马可升级</v>
          </cell>
          <cell r="N34033">
            <v>600</v>
          </cell>
          <cell r="O34033">
            <v>0.96</v>
          </cell>
          <cell r="P34033" t="str">
            <v>EA</v>
          </cell>
          <cell r="Q34033">
            <v>1</v>
          </cell>
          <cell r="R34033">
            <v>576</v>
          </cell>
          <cell r="S34033">
            <v>600</v>
          </cell>
          <cell r="T34033">
            <v>0.96</v>
          </cell>
        </row>
        <row r="34034">
          <cell r="K34034" t="str">
            <v>SLT0011079</v>
          </cell>
          <cell r="L34034" t="str">
            <v>小背侧翼支撑钢丝</v>
          </cell>
          <cell r="M34034" t="str">
            <v>欧马可升级</v>
          </cell>
          <cell r="N34034">
            <v>600</v>
          </cell>
          <cell r="O34034">
            <v>0.96</v>
          </cell>
          <cell r="P34034" t="str">
            <v>EA</v>
          </cell>
          <cell r="Q34034">
            <v>1</v>
          </cell>
          <cell r="R34034">
            <v>576</v>
          </cell>
          <cell r="S34034">
            <v>600</v>
          </cell>
          <cell r="T34034">
            <v>0.96</v>
          </cell>
        </row>
        <row r="34035">
          <cell r="K34035" t="str">
            <v>SLT0011079</v>
          </cell>
          <cell r="L34035" t="str">
            <v>小背侧翼支撑钢丝</v>
          </cell>
          <cell r="M34035" t="str">
            <v>欧马可升级</v>
          </cell>
          <cell r="N34035">
            <v>1600</v>
          </cell>
          <cell r="O34035">
            <v>0.96</v>
          </cell>
          <cell r="P34035" t="str">
            <v>EA</v>
          </cell>
          <cell r="Q34035">
            <v>1</v>
          </cell>
          <cell r="R34035">
            <v>1536</v>
          </cell>
          <cell r="S34035">
            <v>1600</v>
          </cell>
          <cell r="T34035">
            <v>0.96</v>
          </cell>
        </row>
        <row r="34036">
          <cell r="K34036" t="str">
            <v>SLT0011079</v>
          </cell>
          <cell r="L34036" t="str">
            <v>小背侧翼支撑钢丝</v>
          </cell>
          <cell r="M34036" t="str">
            <v>欧马可升级</v>
          </cell>
          <cell r="N34036">
            <v>1400</v>
          </cell>
          <cell r="O34036">
            <v>0.96</v>
          </cell>
          <cell r="P34036" t="str">
            <v>EA</v>
          </cell>
          <cell r="Q34036">
            <v>1</v>
          </cell>
          <cell r="R34036">
            <v>1344</v>
          </cell>
          <cell r="S34036">
            <v>1400</v>
          </cell>
          <cell r="T34036">
            <v>0.96</v>
          </cell>
        </row>
        <row r="34037">
          <cell r="K34037" t="str">
            <v>SLT0011079</v>
          </cell>
          <cell r="L34037" t="str">
            <v>小背侧翼支撑钢丝</v>
          </cell>
          <cell r="M34037" t="str">
            <v>欧马可升级</v>
          </cell>
          <cell r="N34037">
            <v>500</v>
          </cell>
          <cell r="O34037">
            <v>0.96</v>
          </cell>
          <cell r="P34037" t="str">
            <v>EA</v>
          </cell>
          <cell r="Q34037">
            <v>1</v>
          </cell>
          <cell r="R34037">
            <v>480</v>
          </cell>
          <cell r="S34037">
            <v>500</v>
          </cell>
          <cell r="T34037">
            <v>0.96</v>
          </cell>
        </row>
        <row r="34038">
          <cell r="K34038" t="str">
            <v>SLT0011079</v>
          </cell>
          <cell r="L34038" t="str">
            <v>小背侧翼支撑钢丝</v>
          </cell>
          <cell r="M34038" t="str">
            <v>欧马可升级</v>
          </cell>
          <cell r="N34038">
            <v>600</v>
          </cell>
          <cell r="O34038">
            <v>0.96</v>
          </cell>
          <cell r="P34038" t="str">
            <v>EA</v>
          </cell>
          <cell r="Q34038">
            <v>1</v>
          </cell>
          <cell r="R34038">
            <v>576</v>
          </cell>
          <cell r="S34038">
            <v>600</v>
          </cell>
          <cell r="T34038">
            <v>0.96</v>
          </cell>
        </row>
        <row r="34039">
          <cell r="K34039" t="str">
            <v>SLT0011079</v>
          </cell>
          <cell r="L34039" t="str">
            <v>小背侧翼支撑钢丝</v>
          </cell>
          <cell r="M34039" t="str">
            <v>欧马可升级</v>
          </cell>
          <cell r="N34039">
            <v>600</v>
          </cell>
          <cell r="O34039">
            <v>0.96</v>
          </cell>
          <cell r="P34039" t="str">
            <v>EA</v>
          </cell>
          <cell r="Q34039">
            <v>1</v>
          </cell>
          <cell r="R34039">
            <v>576</v>
          </cell>
          <cell r="S34039">
            <v>600</v>
          </cell>
          <cell r="T34039">
            <v>0.96</v>
          </cell>
        </row>
        <row r="34040">
          <cell r="K34040" t="str">
            <v>SLT0011079</v>
          </cell>
          <cell r="L34040" t="str">
            <v>小背侧翼支撑钢丝</v>
          </cell>
          <cell r="M34040" t="str">
            <v>欧马可升级</v>
          </cell>
          <cell r="N34040">
            <v>700</v>
          </cell>
          <cell r="O34040">
            <v>0.96</v>
          </cell>
          <cell r="P34040" t="str">
            <v>EA</v>
          </cell>
          <cell r="Q34040">
            <v>1</v>
          </cell>
          <cell r="R34040">
            <v>672</v>
          </cell>
          <cell r="S34040">
            <v>700</v>
          </cell>
          <cell r="T34040">
            <v>0.96</v>
          </cell>
        </row>
        <row r="34041">
          <cell r="K34041" t="str">
            <v>SLT0011079</v>
          </cell>
          <cell r="L34041" t="str">
            <v>小背侧翼支撑钢丝</v>
          </cell>
          <cell r="M34041" t="str">
            <v>欧马可升级</v>
          </cell>
          <cell r="N34041">
            <v>600</v>
          </cell>
          <cell r="O34041">
            <v>0.96</v>
          </cell>
          <cell r="P34041" t="str">
            <v>EA</v>
          </cell>
          <cell r="Q34041">
            <v>1</v>
          </cell>
          <cell r="R34041">
            <v>576</v>
          </cell>
          <cell r="S34041">
            <v>600</v>
          </cell>
          <cell r="T34041">
            <v>0.96</v>
          </cell>
        </row>
        <row r="34042">
          <cell r="K34042" t="str">
            <v>SLT0011079</v>
          </cell>
          <cell r="L34042" t="str">
            <v>小背侧翼支撑钢丝</v>
          </cell>
          <cell r="M34042" t="str">
            <v>欧马可升级</v>
          </cell>
          <cell r="N34042">
            <v>600</v>
          </cell>
          <cell r="O34042">
            <v>0.96</v>
          </cell>
          <cell r="P34042" t="str">
            <v>EA</v>
          </cell>
          <cell r="Q34042">
            <v>1</v>
          </cell>
          <cell r="R34042">
            <v>576</v>
          </cell>
          <cell r="S34042">
            <v>600</v>
          </cell>
          <cell r="T34042">
            <v>0.96</v>
          </cell>
        </row>
        <row r="34043">
          <cell r="K34043" t="str">
            <v>SLT0011079</v>
          </cell>
          <cell r="L34043" t="str">
            <v>小背侧翼支撑钢丝</v>
          </cell>
          <cell r="M34043" t="str">
            <v>欧马可升级</v>
          </cell>
          <cell r="N34043">
            <v>600</v>
          </cell>
          <cell r="O34043">
            <v>0.96</v>
          </cell>
          <cell r="P34043" t="str">
            <v>EA</v>
          </cell>
          <cell r="Q34043">
            <v>1</v>
          </cell>
          <cell r="R34043">
            <v>576</v>
          </cell>
          <cell r="S34043">
            <v>600</v>
          </cell>
          <cell r="T34043">
            <v>0.96</v>
          </cell>
        </row>
        <row r="34044">
          <cell r="K34044" t="str">
            <v>SLT0011079</v>
          </cell>
          <cell r="L34044" t="str">
            <v>小背侧翼支撑钢丝</v>
          </cell>
          <cell r="M34044" t="str">
            <v>欧马可升级</v>
          </cell>
          <cell r="N34044">
            <v>600</v>
          </cell>
          <cell r="O34044">
            <v>0.96</v>
          </cell>
          <cell r="P34044" t="str">
            <v>EA</v>
          </cell>
          <cell r="Q34044">
            <v>1</v>
          </cell>
          <cell r="R34044">
            <v>576</v>
          </cell>
          <cell r="S34044">
            <v>600</v>
          </cell>
          <cell r="T34044">
            <v>0.96</v>
          </cell>
        </row>
        <row r="34045">
          <cell r="K34045" t="str">
            <v>SLT0011084</v>
          </cell>
          <cell r="L34045" t="str">
            <v>小背面套卡接钢丝</v>
          </cell>
          <cell r="M34045" t="str">
            <v>欧马可升级</v>
          </cell>
          <cell r="N34045">
            <v>2000</v>
          </cell>
          <cell r="O34045">
            <v>0.4</v>
          </cell>
          <cell r="P34045" t="str">
            <v>EA</v>
          </cell>
          <cell r="Q34045">
            <v>1</v>
          </cell>
          <cell r="R34045">
            <v>800</v>
          </cell>
          <cell r="S34045">
            <v>2000</v>
          </cell>
          <cell r="T34045">
            <v>0.4</v>
          </cell>
        </row>
        <row r="34046">
          <cell r="K34046" t="str">
            <v>SLT0011084</v>
          </cell>
          <cell r="L34046" t="str">
            <v>小背面套卡接钢丝</v>
          </cell>
          <cell r="M34046" t="str">
            <v>欧马可升级</v>
          </cell>
          <cell r="N34046">
            <v>2000</v>
          </cell>
          <cell r="O34046">
            <v>0.4</v>
          </cell>
          <cell r="P34046" t="str">
            <v>EA</v>
          </cell>
          <cell r="Q34046">
            <v>1</v>
          </cell>
          <cell r="R34046">
            <v>800</v>
          </cell>
          <cell r="S34046">
            <v>2000</v>
          </cell>
          <cell r="T34046">
            <v>0.4</v>
          </cell>
        </row>
        <row r="34047">
          <cell r="K34047" t="str">
            <v>SLT0011084</v>
          </cell>
          <cell r="L34047" t="str">
            <v>小背面套卡接钢丝</v>
          </cell>
          <cell r="M34047" t="str">
            <v>欧马可升级</v>
          </cell>
          <cell r="N34047">
            <v>2000</v>
          </cell>
          <cell r="O34047">
            <v>0.4</v>
          </cell>
          <cell r="P34047" t="str">
            <v>EA</v>
          </cell>
          <cell r="Q34047">
            <v>1</v>
          </cell>
          <cell r="R34047">
            <v>800</v>
          </cell>
          <cell r="S34047">
            <v>2000</v>
          </cell>
          <cell r="T34047">
            <v>0.4</v>
          </cell>
        </row>
        <row r="34048">
          <cell r="K34048" t="str">
            <v>SLT0011084</v>
          </cell>
          <cell r="L34048" t="str">
            <v>小背面套卡接钢丝</v>
          </cell>
          <cell r="M34048" t="str">
            <v>欧马可升级</v>
          </cell>
          <cell r="N34048">
            <v>2000</v>
          </cell>
          <cell r="O34048">
            <v>0.4</v>
          </cell>
          <cell r="P34048" t="str">
            <v>EA</v>
          </cell>
          <cell r="Q34048">
            <v>1</v>
          </cell>
          <cell r="R34048">
            <v>800</v>
          </cell>
          <cell r="S34048">
            <v>2000</v>
          </cell>
          <cell r="T34048">
            <v>0.4</v>
          </cell>
        </row>
        <row r="34049">
          <cell r="K34049" t="str">
            <v>SLT0011090</v>
          </cell>
          <cell r="L34049" t="str">
            <v>左侧手动调角器总成</v>
          </cell>
          <cell r="M34049" t="str">
            <v>欧马可升级</v>
          </cell>
          <cell r="N34049">
            <v>1088</v>
          </cell>
          <cell r="O34049">
            <v>15.18</v>
          </cell>
          <cell r="P34049" t="str">
            <v>EA</v>
          </cell>
          <cell r="Q34049">
            <v>1</v>
          </cell>
          <cell r="R34049">
            <v>16515.84</v>
          </cell>
          <cell r="S34049">
            <v>1088</v>
          </cell>
          <cell r="T34049">
            <v>15.18</v>
          </cell>
        </row>
        <row r="34050">
          <cell r="K34050" t="str">
            <v>SLT0011090</v>
          </cell>
          <cell r="L34050" t="str">
            <v>左侧手动调角器总成</v>
          </cell>
          <cell r="M34050" t="str">
            <v>欧马可升级</v>
          </cell>
          <cell r="N34050">
            <v>1952</v>
          </cell>
          <cell r="O34050">
            <v>15.18</v>
          </cell>
          <cell r="P34050" t="str">
            <v>EA</v>
          </cell>
          <cell r="Q34050">
            <v>1</v>
          </cell>
          <cell r="R34050">
            <v>29631.360000000001</v>
          </cell>
          <cell r="S34050">
            <v>1952</v>
          </cell>
          <cell r="T34050">
            <v>15.18</v>
          </cell>
        </row>
        <row r="34051">
          <cell r="K34051" t="str">
            <v>SLT0011090</v>
          </cell>
          <cell r="L34051" t="str">
            <v>左侧手动调角器总成</v>
          </cell>
          <cell r="M34051" t="str">
            <v>欧马可升级</v>
          </cell>
          <cell r="N34051">
            <v>1440</v>
          </cell>
          <cell r="O34051">
            <v>15.18</v>
          </cell>
          <cell r="P34051" t="str">
            <v>EA</v>
          </cell>
          <cell r="Q34051">
            <v>1</v>
          </cell>
          <cell r="R34051">
            <v>21859.200000000001</v>
          </cell>
          <cell r="S34051">
            <v>1440</v>
          </cell>
          <cell r="T34051">
            <v>15.18</v>
          </cell>
        </row>
        <row r="34052">
          <cell r="K34052" t="str">
            <v>SLT0011090</v>
          </cell>
          <cell r="L34052" t="str">
            <v>左侧手动调角器总成</v>
          </cell>
          <cell r="M34052" t="str">
            <v>欧马可升级</v>
          </cell>
          <cell r="N34052">
            <v>1024</v>
          </cell>
          <cell r="O34052">
            <v>15.18</v>
          </cell>
          <cell r="P34052" t="str">
            <v>EA</v>
          </cell>
          <cell r="Q34052">
            <v>1</v>
          </cell>
          <cell r="R34052">
            <v>15544.32</v>
          </cell>
          <cell r="S34052">
            <v>1024</v>
          </cell>
          <cell r="T34052">
            <v>15.18</v>
          </cell>
        </row>
        <row r="34053">
          <cell r="K34053" t="str">
            <v>SLT0011090</v>
          </cell>
          <cell r="L34053" t="str">
            <v>左侧手动调角器总成</v>
          </cell>
          <cell r="M34053" t="str">
            <v>欧马可升级</v>
          </cell>
          <cell r="N34053">
            <v>1024</v>
          </cell>
          <cell r="O34053">
            <v>15.18</v>
          </cell>
          <cell r="P34053" t="str">
            <v>EA</v>
          </cell>
          <cell r="Q34053">
            <v>1</v>
          </cell>
          <cell r="R34053">
            <v>15544.32</v>
          </cell>
          <cell r="S34053">
            <v>1024</v>
          </cell>
          <cell r="T34053">
            <v>15.18</v>
          </cell>
        </row>
        <row r="34054">
          <cell r="K34054" t="str">
            <v>SLT0011090</v>
          </cell>
          <cell r="L34054" t="str">
            <v>左侧手动调角器总成</v>
          </cell>
          <cell r="M34054" t="str">
            <v>欧马可升级</v>
          </cell>
          <cell r="N34054">
            <v>1024</v>
          </cell>
          <cell r="O34054">
            <v>15.18</v>
          </cell>
          <cell r="P34054" t="str">
            <v>EA</v>
          </cell>
          <cell r="Q34054">
            <v>1</v>
          </cell>
          <cell r="R34054">
            <v>15544.32</v>
          </cell>
          <cell r="S34054">
            <v>1024</v>
          </cell>
          <cell r="T34054">
            <v>15.18</v>
          </cell>
        </row>
        <row r="34055">
          <cell r="K34055" t="str">
            <v>SLT0011093</v>
          </cell>
          <cell r="L34055" t="str">
            <v>小背下支撑钢丝</v>
          </cell>
          <cell r="M34055" t="str">
            <v>欧马可升级</v>
          </cell>
          <cell r="N34055">
            <v>1000</v>
          </cell>
          <cell r="O34055">
            <v>0.56999999999999995</v>
          </cell>
          <cell r="P34055" t="str">
            <v>EA</v>
          </cell>
          <cell r="Q34055">
            <v>1</v>
          </cell>
          <cell r="R34055">
            <v>570</v>
          </cell>
          <cell r="S34055">
            <v>1000</v>
          </cell>
          <cell r="T34055">
            <v>0.56999999999999995</v>
          </cell>
        </row>
        <row r="34056">
          <cell r="K34056" t="str">
            <v>SLT0011093</v>
          </cell>
          <cell r="L34056" t="str">
            <v>小背下支撑钢丝</v>
          </cell>
          <cell r="M34056" t="str">
            <v>欧马可升级</v>
          </cell>
          <cell r="N34056">
            <v>1000</v>
          </cell>
          <cell r="O34056">
            <v>0.56999999999999995</v>
          </cell>
          <cell r="P34056" t="str">
            <v>EA</v>
          </cell>
          <cell r="Q34056">
            <v>1</v>
          </cell>
          <cell r="R34056">
            <v>570</v>
          </cell>
          <cell r="S34056">
            <v>1000</v>
          </cell>
          <cell r="T34056">
            <v>0.56999999999999995</v>
          </cell>
        </row>
        <row r="34057">
          <cell r="K34057" t="str">
            <v>SLT0011093</v>
          </cell>
          <cell r="L34057" t="str">
            <v>小背下支撑钢丝</v>
          </cell>
          <cell r="M34057" t="str">
            <v>欧马可升级</v>
          </cell>
          <cell r="N34057">
            <v>1000</v>
          </cell>
          <cell r="O34057">
            <v>0.56999999999999995</v>
          </cell>
          <cell r="P34057" t="str">
            <v>EA</v>
          </cell>
          <cell r="Q34057">
            <v>1</v>
          </cell>
          <cell r="R34057">
            <v>570</v>
          </cell>
          <cell r="S34057">
            <v>1000</v>
          </cell>
          <cell r="T34057">
            <v>0.56999999999999995</v>
          </cell>
        </row>
        <row r="34058">
          <cell r="K34058" t="str">
            <v>SLT0011093</v>
          </cell>
          <cell r="L34058" t="str">
            <v>小背下支撑钢丝</v>
          </cell>
          <cell r="M34058" t="str">
            <v>欧马可升级</v>
          </cell>
          <cell r="N34058">
            <v>1000</v>
          </cell>
          <cell r="O34058">
            <v>0.56999999999999995</v>
          </cell>
          <cell r="P34058" t="str">
            <v>EA</v>
          </cell>
          <cell r="Q34058">
            <v>1</v>
          </cell>
          <cell r="R34058">
            <v>570</v>
          </cell>
          <cell r="S34058">
            <v>1000</v>
          </cell>
          <cell r="T34058">
            <v>0.56999999999999995</v>
          </cell>
        </row>
        <row r="34059">
          <cell r="K34059" t="str">
            <v>SLT0011093</v>
          </cell>
          <cell r="L34059" t="str">
            <v>小背下支撑钢丝</v>
          </cell>
          <cell r="M34059" t="str">
            <v>欧马可升级</v>
          </cell>
          <cell r="N34059">
            <v>1000</v>
          </cell>
          <cell r="O34059">
            <v>0.56999999999999995</v>
          </cell>
          <cell r="P34059" t="str">
            <v>EA</v>
          </cell>
          <cell r="Q34059">
            <v>1</v>
          </cell>
          <cell r="R34059">
            <v>570</v>
          </cell>
          <cell r="S34059">
            <v>1000</v>
          </cell>
          <cell r="T34059">
            <v>0.56999999999999995</v>
          </cell>
        </row>
        <row r="34060">
          <cell r="K34060" t="str">
            <v>SLT0011093</v>
          </cell>
          <cell r="L34060" t="str">
            <v>小背下支撑钢丝</v>
          </cell>
          <cell r="M34060" t="str">
            <v>欧马可升级</v>
          </cell>
          <cell r="N34060">
            <v>1000</v>
          </cell>
          <cell r="O34060">
            <v>0.56999999999999995</v>
          </cell>
          <cell r="P34060" t="str">
            <v>EA</v>
          </cell>
          <cell r="Q34060">
            <v>1</v>
          </cell>
          <cell r="R34060">
            <v>570</v>
          </cell>
          <cell r="S34060">
            <v>1000</v>
          </cell>
          <cell r="T34060">
            <v>0.56999999999999995</v>
          </cell>
        </row>
        <row r="34061">
          <cell r="K34061" t="str">
            <v>SLT0011093</v>
          </cell>
          <cell r="L34061" t="str">
            <v>小背下支撑钢丝</v>
          </cell>
          <cell r="M34061" t="str">
            <v>欧马可升级</v>
          </cell>
          <cell r="N34061">
            <v>1000</v>
          </cell>
          <cell r="O34061">
            <v>0.56999999999999995</v>
          </cell>
          <cell r="P34061" t="str">
            <v>EA</v>
          </cell>
          <cell r="Q34061">
            <v>1</v>
          </cell>
          <cell r="R34061">
            <v>570</v>
          </cell>
          <cell r="S34061">
            <v>1000</v>
          </cell>
          <cell r="T34061">
            <v>0.56999999999999995</v>
          </cell>
        </row>
        <row r="34062">
          <cell r="K34062" t="str">
            <v>SLT0011094</v>
          </cell>
          <cell r="L34062" t="str">
            <v>副驾小背支撑钢丝焊接总成</v>
          </cell>
          <cell r="M34062" t="str">
            <v>欧马可升级</v>
          </cell>
          <cell r="N34062">
            <v>420</v>
          </cell>
          <cell r="O34062">
            <v>4.173</v>
          </cell>
          <cell r="P34062" t="str">
            <v>EA</v>
          </cell>
          <cell r="Q34062">
            <v>1</v>
          </cell>
          <cell r="R34062">
            <v>1752.66</v>
          </cell>
          <cell r="S34062">
            <v>420</v>
          </cell>
          <cell r="T34062">
            <v>4.173</v>
          </cell>
        </row>
        <row r="34063">
          <cell r="K34063" t="str">
            <v>SLT0011094</v>
          </cell>
          <cell r="L34063" t="str">
            <v>副驾小背支撑钢丝焊接总成</v>
          </cell>
          <cell r="M34063" t="str">
            <v>欧马可升级</v>
          </cell>
          <cell r="N34063">
            <v>720</v>
          </cell>
          <cell r="O34063">
            <v>4.173</v>
          </cell>
          <cell r="P34063" t="str">
            <v>EA</v>
          </cell>
          <cell r="Q34063">
            <v>1</v>
          </cell>
          <cell r="R34063">
            <v>3004.56</v>
          </cell>
          <cell r="S34063">
            <v>720</v>
          </cell>
          <cell r="T34063">
            <v>4.173</v>
          </cell>
        </row>
        <row r="34064">
          <cell r="K34064" t="str">
            <v>SLT0011094</v>
          </cell>
          <cell r="L34064" t="str">
            <v>副驾小背支撑钢丝焊接总成</v>
          </cell>
          <cell r="M34064" t="str">
            <v>欧马可升级</v>
          </cell>
          <cell r="N34064">
            <v>240</v>
          </cell>
          <cell r="O34064">
            <v>4.173</v>
          </cell>
          <cell r="P34064" t="str">
            <v>EA</v>
          </cell>
          <cell r="Q34064">
            <v>1</v>
          </cell>
          <cell r="R34064">
            <v>1001.52</v>
          </cell>
          <cell r="S34064">
            <v>240</v>
          </cell>
          <cell r="T34064">
            <v>4.173</v>
          </cell>
        </row>
        <row r="34065">
          <cell r="K34065" t="str">
            <v>SLT0011094</v>
          </cell>
          <cell r="L34065" t="str">
            <v>副驾小背支撑钢丝焊接总成</v>
          </cell>
          <cell r="M34065" t="str">
            <v>欧马可升级</v>
          </cell>
          <cell r="N34065">
            <v>360</v>
          </cell>
          <cell r="O34065">
            <v>4.173</v>
          </cell>
          <cell r="P34065" t="str">
            <v>EA</v>
          </cell>
          <cell r="Q34065">
            <v>1</v>
          </cell>
          <cell r="R34065">
            <v>1502.28</v>
          </cell>
          <cell r="S34065">
            <v>360</v>
          </cell>
          <cell r="T34065">
            <v>4.173</v>
          </cell>
        </row>
        <row r="34066">
          <cell r="K34066" t="str">
            <v>SLT0011094</v>
          </cell>
          <cell r="L34066" t="str">
            <v>副驾小背支撑钢丝焊接总成</v>
          </cell>
          <cell r="M34066" t="str">
            <v>欧马可升级</v>
          </cell>
          <cell r="N34066">
            <v>120</v>
          </cell>
          <cell r="O34066">
            <v>4.173</v>
          </cell>
          <cell r="P34066" t="str">
            <v>EA</v>
          </cell>
          <cell r="Q34066">
            <v>1</v>
          </cell>
          <cell r="R34066">
            <v>500.76</v>
          </cell>
          <cell r="S34066">
            <v>120</v>
          </cell>
          <cell r="T34066">
            <v>4.173</v>
          </cell>
        </row>
        <row r="34067">
          <cell r="K34067" t="str">
            <v>SLT0011094</v>
          </cell>
          <cell r="L34067" t="str">
            <v>副驾小背支撑钢丝焊接总成</v>
          </cell>
          <cell r="M34067" t="str">
            <v>欧马可升级</v>
          </cell>
          <cell r="N34067">
            <v>240</v>
          </cell>
          <cell r="O34067">
            <v>4.173</v>
          </cell>
          <cell r="P34067" t="str">
            <v>EA</v>
          </cell>
          <cell r="Q34067">
            <v>1</v>
          </cell>
          <cell r="R34067">
            <v>1001.52</v>
          </cell>
          <cell r="S34067">
            <v>240</v>
          </cell>
          <cell r="T34067">
            <v>4.173</v>
          </cell>
        </row>
        <row r="34068">
          <cell r="K34068" t="str">
            <v>SLT0011094</v>
          </cell>
          <cell r="L34068" t="str">
            <v>副驾小背支撑钢丝焊接总成</v>
          </cell>
          <cell r="M34068" t="str">
            <v>欧马可升级</v>
          </cell>
          <cell r="N34068">
            <v>300</v>
          </cell>
          <cell r="O34068">
            <v>4.173</v>
          </cell>
          <cell r="P34068" t="str">
            <v>EA</v>
          </cell>
          <cell r="Q34068">
            <v>1</v>
          </cell>
          <cell r="R34068">
            <v>1251.9000000000001</v>
          </cell>
          <cell r="S34068">
            <v>300</v>
          </cell>
          <cell r="T34068">
            <v>4.173</v>
          </cell>
        </row>
        <row r="34069">
          <cell r="K34069" t="str">
            <v>SLT0011094</v>
          </cell>
          <cell r="L34069" t="str">
            <v>副驾小背支撑钢丝焊接总成</v>
          </cell>
          <cell r="M34069" t="str">
            <v>欧马可升级</v>
          </cell>
          <cell r="N34069">
            <v>150</v>
          </cell>
          <cell r="O34069">
            <v>4.173</v>
          </cell>
          <cell r="P34069" t="str">
            <v>EA</v>
          </cell>
          <cell r="Q34069">
            <v>1</v>
          </cell>
          <cell r="R34069">
            <v>625.95000000000005</v>
          </cell>
          <cell r="S34069">
            <v>150</v>
          </cell>
          <cell r="T34069">
            <v>4.173</v>
          </cell>
        </row>
        <row r="34070">
          <cell r="K34070" t="str">
            <v>SLT0011094</v>
          </cell>
          <cell r="L34070" t="str">
            <v>副驾小背支撑钢丝焊接总成</v>
          </cell>
          <cell r="M34070" t="str">
            <v>欧马可升级</v>
          </cell>
          <cell r="N34070">
            <v>360</v>
          </cell>
          <cell r="O34070">
            <v>4.173</v>
          </cell>
          <cell r="P34070" t="str">
            <v>EA</v>
          </cell>
          <cell r="Q34070">
            <v>1</v>
          </cell>
          <cell r="R34070">
            <v>1502.28</v>
          </cell>
          <cell r="S34070">
            <v>360</v>
          </cell>
          <cell r="T34070">
            <v>4.173</v>
          </cell>
        </row>
        <row r="34071">
          <cell r="K34071" t="str">
            <v>SLT0011094</v>
          </cell>
          <cell r="L34071" t="str">
            <v>副驾小背支撑钢丝焊接总成</v>
          </cell>
          <cell r="M34071" t="str">
            <v>欧马可升级</v>
          </cell>
          <cell r="N34071">
            <v>360</v>
          </cell>
          <cell r="O34071">
            <v>4.173</v>
          </cell>
          <cell r="P34071" t="str">
            <v>EA</v>
          </cell>
          <cell r="Q34071">
            <v>1</v>
          </cell>
          <cell r="R34071">
            <v>1502.28</v>
          </cell>
          <cell r="S34071">
            <v>360</v>
          </cell>
          <cell r="T34071">
            <v>4.173</v>
          </cell>
        </row>
        <row r="34072">
          <cell r="K34072" t="str">
            <v>SLT0011094</v>
          </cell>
          <cell r="L34072" t="str">
            <v>副驾小背支撑钢丝焊接总成</v>
          </cell>
          <cell r="M34072" t="str">
            <v>欧马可升级</v>
          </cell>
          <cell r="N34072">
            <v>360</v>
          </cell>
          <cell r="O34072">
            <v>4.173</v>
          </cell>
          <cell r="P34072" t="str">
            <v>EA</v>
          </cell>
          <cell r="Q34072">
            <v>1</v>
          </cell>
          <cell r="R34072">
            <v>1502.28</v>
          </cell>
          <cell r="S34072">
            <v>360</v>
          </cell>
          <cell r="T34072">
            <v>4.173</v>
          </cell>
        </row>
        <row r="34073">
          <cell r="K34073" t="str">
            <v>SLT0011094</v>
          </cell>
          <cell r="L34073" t="str">
            <v>副驾小背支撑钢丝焊接总成</v>
          </cell>
          <cell r="M34073" t="str">
            <v>欧马可升级</v>
          </cell>
          <cell r="N34073">
            <v>360</v>
          </cell>
          <cell r="O34073">
            <v>4.173</v>
          </cell>
          <cell r="P34073" t="str">
            <v>EA</v>
          </cell>
          <cell r="Q34073">
            <v>1</v>
          </cell>
          <cell r="R34073">
            <v>1502.28</v>
          </cell>
          <cell r="S34073">
            <v>360</v>
          </cell>
          <cell r="T34073">
            <v>4.173</v>
          </cell>
        </row>
        <row r="34074">
          <cell r="K34074" t="str">
            <v>SLT0011100</v>
          </cell>
          <cell r="L34074" t="str">
            <v>限位轴</v>
          </cell>
          <cell r="M34074" t="str">
            <v/>
          </cell>
          <cell r="N34074">
            <v>1500</v>
          </cell>
          <cell r="O34074">
            <v>0.76</v>
          </cell>
          <cell r="P34074" t="str">
            <v>EA</v>
          </cell>
          <cell r="Q34074">
            <v>1</v>
          </cell>
          <cell r="R34074">
            <v>1140</v>
          </cell>
          <cell r="S34074">
            <v>1500</v>
          </cell>
          <cell r="T34074">
            <v>0.76</v>
          </cell>
        </row>
        <row r="34075">
          <cell r="K34075" t="str">
            <v>SLT0011100</v>
          </cell>
          <cell r="L34075" t="str">
            <v>限位轴</v>
          </cell>
          <cell r="M34075" t="str">
            <v/>
          </cell>
          <cell r="N34075">
            <v>1000</v>
          </cell>
          <cell r="O34075">
            <v>0.76</v>
          </cell>
          <cell r="P34075" t="str">
            <v>EA</v>
          </cell>
          <cell r="Q34075">
            <v>1</v>
          </cell>
          <cell r="R34075">
            <v>760</v>
          </cell>
          <cell r="S34075">
            <v>1000</v>
          </cell>
          <cell r="T34075">
            <v>0.76</v>
          </cell>
        </row>
        <row r="34076">
          <cell r="K34076" t="str">
            <v>SLT0011100</v>
          </cell>
          <cell r="L34076" t="str">
            <v>限位轴</v>
          </cell>
          <cell r="M34076" t="str">
            <v/>
          </cell>
          <cell r="N34076">
            <v>1460</v>
          </cell>
          <cell r="O34076">
            <v>0.76</v>
          </cell>
          <cell r="P34076" t="str">
            <v>EA</v>
          </cell>
          <cell r="Q34076">
            <v>1</v>
          </cell>
          <cell r="R34076">
            <v>1109.5999999999999</v>
          </cell>
          <cell r="S34076">
            <v>1460</v>
          </cell>
          <cell r="T34076">
            <v>1.302</v>
          </cell>
        </row>
        <row r="34077">
          <cell r="K34077" t="str">
            <v>SLT0011100</v>
          </cell>
          <cell r="L34077" t="str">
            <v>限位轴</v>
          </cell>
          <cell r="M34077" t="str">
            <v/>
          </cell>
          <cell r="N34077">
            <v>998</v>
          </cell>
          <cell r="O34077">
            <v>0.76</v>
          </cell>
          <cell r="P34077" t="str">
            <v>EA</v>
          </cell>
          <cell r="Q34077">
            <v>1</v>
          </cell>
          <cell r="R34077">
            <v>758.48</v>
          </cell>
          <cell r="S34077">
            <v>998</v>
          </cell>
          <cell r="T34077">
            <v>1.302</v>
          </cell>
        </row>
        <row r="34078">
          <cell r="K34078" t="str">
            <v>SLT0011100</v>
          </cell>
          <cell r="L34078" t="str">
            <v>限位轴</v>
          </cell>
          <cell r="M34078" t="str">
            <v/>
          </cell>
          <cell r="N34078">
            <v>500</v>
          </cell>
          <cell r="O34078">
            <v>0.76</v>
          </cell>
          <cell r="P34078" t="str">
            <v>EA</v>
          </cell>
          <cell r="Q34078">
            <v>1</v>
          </cell>
          <cell r="R34078">
            <v>380</v>
          </cell>
          <cell r="S34078">
            <v>500</v>
          </cell>
          <cell r="T34078">
            <v>1.302</v>
          </cell>
        </row>
        <row r="34079">
          <cell r="K34079" t="str">
            <v>SLT0011101</v>
          </cell>
          <cell r="L34079" t="str">
            <v>旋转轴</v>
          </cell>
          <cell r="M34079" t="str">
            <v/>
          </cell>
          <cell r="N34079">
            <v>4500</v>
          </cell>
          <cell r="O34079">
            <v>0.8</v>
          </cell>
          <cell r="P34079" t="str">
            <v>EA</v>
          </cell>
          <cell r="Q34079">
            <v>1</v>
          </cell>
          <cell r="R34079">
            <v>3600</v>
          </cell>
          <cell r="S34079">
            <v>4500</v>
          </cell>
          <cell r="T34079">
            <v>0.8</v>
          </cell>
        </row>
        <row r="34080">
          <cell r="K34080" t="str">
            <v>SLT0011113</v>
          </cell>
          <cell r="L34080" t="str">
            <v>解锁旋转轴</v>
          </cell>
          <cell r="M34080" t="str">
            <v>欧马可升级</v>
          </cell>
          <cell r="N34080">
            <v>6000</v>
          </cell>
          <cell r="O34080">
            <v>0.81</v>
          </cell>
          <cell r="P34080" t="str">
            <v>EA</v>
          </cell>
          <cell r="Q34080">
            <v>1</v>
          </cell>
          <cell r="R34080">
            <v>4860</v>
          </cell>
          <cell r="S34080">
            <v>6000</v>
          </cell>
          <cell r="T34080">
            <v>0.81</v>
          </cell>
        </row>
        <row r="34081">
          <cell r="K34081" t="str">
            <v>SLT0011114</v>
          </cell>
          <cell r="L34081" t="str">
            <v>扭簧</v>
          </cell>
          <cell r="M34081" t="str">
            <v>欧马可升级</v>
          </cell>
          <cell r="N34081">
            <v>10000</v>
          </cell>
          <cell r="O34081">
            <v>0.25219999999999998</v>
          </cell>
          <cell r="P34081" t="str">
            <v>EA</v>
          </cell>
          <cell r="Q34081">
            <v>1</v>
          </cell>
          <cell r="R34081">
            <v>2522</v>
          </cell>
          <cell r="S34081">
            <v>10000</v>
          </cell>
          <cell r="T34081">
            <v>0.25219999999999998</v>
          </cell>
        </row>
        <row r="34082">
          <cell r="K34082" t="str">
            <v>SLT0011114</v>
          </cell>
          <cell r="L34082" t="str">
            <v>扭簧</v>
          </cell>
          <cell r="M34082" t="str">
            <v>欧马可升级</v>
          </cell>
          <cell r="N34082">
            <v>2000</v>
          </cell>
          <cell r="O34082">
            <v>0.25219999999999998</v>
          </cell>
          <cell r="P34082" t="str">
            <v>EA</v>
          </cell>
          <cell r="Q34082">
            <v>1</v>
          </cell>
          <cell r="R34082">
            <v>504.4</v>
          </cell>
          <cell r="S34082">
            <v>2000</v>
          </cell>
          <cell r="T34082">
            <v>0.25219999999999998</v>
          </cell>
        </row>
        <row r="34083">
          <cell r="K34083" t="str">
            <v>SLT0011114</v>
          </cell>
          <cell r="L34083" t="str">
            <v>扭簧</v>
          </cell>
          <cell r="M34083" t="str">
            <v>欧马可升级</v>
          </cell>
          <cell r="N34083">
            <v>2000</v>
          </cell>
          <cell r="O34083">
            <v>0.25219999999999998</v>
          </cell>
          <cell r="P34083" t="str">
            <v>EA</v>
          </cell>
          <cell r="Q34083">
            <v>1</v>
          </cell>
          <cell r="R34083">
            <v>504.4</v>
          </cell>
          <cell r="S34083">
            <v>2000</v>
          </cell>
          <cell r="T34083">
            <v>0.25219999999999998</v>
          </cell>
        </row>
        <row r="34084">
          <cell r="K34084" t="str">
            <v>SLT0011118</v>
          </cell>
          <cell r="L34084" t="str">
            <v>副驾罩壳堵盖蓝黑</v>
          </cell>
          <cell r="M34084" t="str">
            <v>L168100000158</v>
          </cell>
          <cell r="N34084">
            <v>724</v>
          </cell>
          <cell r="O34084">
            <v>0.43</v>
          </cell>
          <cell r="P34084" t="str">
            <v>EA</v>
          </cell>
          <cell r="Q34084">
            <v>1</v>
          </cell>
          <cell r="R34084">
            <v>311.32</v>
          </cell>
          <cell r="S34084">
            <v>724</v>
          </cell>
          <cell r="T34084">
            <v>0.41</v>
          </cell>
        </row>
        <row r="34085">
          <cell r="K34085" t="str">
            <v>SLT0011118</v>
          </cell>
          <cell r="L34085" t="str">
            <v>副驾罩壳堵盖蓝黑</v>
          </cell>
          <cell r="M34085" t="str">
            <v>L168100000158</v>
          </cell>
          <cell r="N34085">
            <v>1570</v>
          </cell>
          <cell r="O34085">
            <v>0.43</v>
          </cell>
          <cell r="P34085" t="str">
            <v>EA</v>
          </cell>
          <cell r="Q34085">
            <v>1</v>
          </cell>
          <cell r="R34085">
            <v>675.1</v>
          </cell>
          <cell r="S34085">
            <v>1570</v>
          </cell>
          <cell r="T34085">
            <v>0.41</v>
          </cell>
        </row>
        <row r="34086">
          <cell r="K34086" t="str">
            <v>SLT0011134</v>
          </cell>
          <cell r="L34086" t="str">
            <v>座垫支撑焊接总成</v>
          </cell>
          <cell r="M34086" t="str">
            <v>欧马可升级2060副驾</v>
          </cell>
          <cell r="N34086">
            <v>115</v>
          </cell>
          <cell r="O34086">
            <v>18.64</v>
          </cell>
          <cell r="P34086" t="str">
            <v>EA</v>
          </cell>
          <cell r="Q34086">
            <v>1</v>
          </cell>
          <cell r="R34086">
            <v>2143.6</v>
          </cell>
          <cell r="S34086">
            <v>115</v>
          </cell>
          <cell r="T34086">
            <v>18.64</v>
          </cell>
        </row>
        <row r="34087">
          <cell r="K34087" t="str">
            <v>SLT0011134</v>
          </cell>
          <cell r="L34087" t="str">
            <v>座垫支撑焊接总成</v>
          </cell>
          <cell r="M34087" t="str">
            <v>欧马可升级2060副驾</v>
          </cell>
          <cell r="N34087">
            <v>160</v>
          </cell>
          <cell r="O34087">
            <v>18.64</v>
          </cell>
          <cell r="P34087" t="str">
            <v>EA</v>
          </cell>
          <cell r="Q34087">
            <v>1</v>
          </cell>
          <cell r="R34087">
            <v>2982.4</v>
          </cell>
          <cell r="S34087">
            <v>160</v>
          </cell>
          <cell r="T34087">
            <v>18.64</v>
          </cell>
        </row>
        <row r="34088">
          <cell r="K34088" t="str">
            <v>SLT0011134</v>
          </cell>
          <cell r="L34088" t="str">
            <v>座垫支撑焊接总成</v>
          </cell>
          <cell r="M34088" t="str">
            <v>欧马可升级2060副驾</v>
          </cell>
          <cell r="N34088">
            <v>80</v>
          </cell>
          <cell r="O34088">
            <v>18.64</v>
          </cell>
          <cell r="P34088" t="str">
            <v>EA</v>
          </cell>
          <cell r="Q34088">
            <v>1</v>
          </cell>
          <cell r="R34088">
            <v>1491.2</v>
          </cell>
          <cell r="S34088">
            <v>80</v>
          </cell>
          <cell r="T34088">
            <v>18.64</v>
          </cell>
        </row>
        <row r="34089">
          <cell r="K34089" t="str">
            <v>SLT0011134</v>
          </cell>
          <cell r="L34089" t="str">
            <v>座垫支撑焊接总成</v>
          </cell>
          <cell r="M34089" t="str">
            <v>欧马可升级2060副驾</v>
          </cell>
          <cell r="N34089">
            <v>150</v>
          </cell>
          <cell r="O34089">
            <v>18.64</v>
          </cell>
          <cell r="P34089" t="str">
            <v>EA</v>
          </cell>
          <cell r="Q34089">
            <v>1</v>
          </cell>
          <cell r="R34089">
            <v>2796</v>
          </cell>
          <cell r="S34089">
            <v>150</v>
          </cell>
          <cell r="T34089">
            <v>18.64</v>
          </cell>
        </row>
        <row r="34090">
          <cell r="K34090" t="str">
            <v>SLT0011134</v>
          </cell>
          <cell r="L34090" t="str">
            <v>座垫支撑焊接总成</v>
          </cell>
          <cell r="M34090" t="str">
            <v>欧马可升级2060副驾</v>
          </cell>
          <cell r="N34090">
            <v>150</v>
          </cell>
          <cell r="O34090">
            <v>18.64</v>
          </cell>
          <cell r="P34090" t="str">
            <v>EA</v>
          </cell>
          <cell r="Q34090">
            <v>1</v>
          </cell>
          <cell r="R34090">
            <v>2796</v>
          </cell>
          <cell r="S34090">
            <v>150</v>
          </cell>
          <cell r="T34090">
            <v>18.64</v>
          </cell>
        </row>
        <row r="34091">
          <cell r="K34091" t="str">
            <v>SLT0011134</v>
          </cell>
          <cell r="L34091" t="str">
            <v>座垫支撑焊接总成</v>
          </cell>
          <cell r="M34091" t="str">
            <v>欧马可升级2060副驾</v>
          </cell>
          <cell r="N34091">
            <v>190</v>
          </cell>
          <cell r="O34091">
            <v>18.64</v>
          </cell>
          <cell r="P34091" t="str">
            <v>EA</v>
          </cell>
          <cell r="Q34091">
            <v>1</v>
          </cell>
          <cell r="R34091">
            <v>3541.6</v>
          </cell>
          <cell r="S34091">
            <v>190</v>
          </cell>
          <cell r="T34091">
            <v>18.64</v>
          </cell>
        </row>
        <row r="34092">
          <cell r="K34092" t="str">
            <v>SLT0011134</v>
          </cell>
          <cell r="L34092" t="str">
            <v>座垫支撑焊接总成</v>
          </cell>
          <cell r="M34092" t="str">
            <v>欧马可升级2060副驾</v>
          </cell>
          <cell r="N34092">
            <v>150</v>
          </cell>
          <cell r="O34092">
            <v>18.64</v>
          </cell>
          <cell r="P34092" t="str">
            <v>EA</v>
          </cell>
          <cell r="Q34092">
            <v>1</v>
          </cell>
          <cell r="R34092">
            <v>2796</v>
          </cell>
          <cell r="S34092">
            <v>150</v>
          </cell>
          <cell r="T34092">
            <v>18.64</v>
          </cell>
        </row>
        <row r="34093">
          <cell r="K34093" t="str">
            <v>SLT0011134</v>
          </cell>
          <cell r="L34093" t="str">
            <v>座垫支撑焊接总成</v>
          </cell>
          <cell r="M34093" t="str">
            <v>欧马可升级2060副驾</v>
          </cell>
          <cell r="N34093">
            <v>35</v>
          </cell>
          <cell r="O34093">
            <v>18.64</v>
          </cell>
          <cell r="P34093" t="str">
            <v>EA</v>
          </cell>
          <cell r="Q34093">
            <v>1</v>
          </cell>
          <cell r="R34093">
            <v>652.4</v>
          </cell>
          <cell r="S34093">
            <v>35</v>
          </cell>
          <cell r="T34093">
            <v>18.64</v>
          </cell>
        </row>
        <row r="34094">
          <cell r="K34094" t="str">
            <v>SLT0011134</v>
          </cell>
          <cell r="L34094" t="str">
            <v>座垫支撑焊接总成</v>
          </cell>
          <cell r="M34094" t="str">
            <v>欧马可升级2060副驾</v>
          </cell>
          <cell r="N34094">
            <v>95</v>
          </cell>
          <cell r="O34094">
            <v>18.64</v>
          </cell>
          <cell r="P34094" t="str">
            <v>EA</v>
          </cell>
          <cell r="Q34094">
            <v>1</v>
          </cell>
          <cell r="R34094">
            <v>1770.8</v>
          </cell>
          <cell r="S34094">
            <v>95</v>
          </cell>
          <cell r="T34094">
            <v>18.64</v>
          </cell>
        </row>
        <row r="34095">
          <cell r="K34095" t="str">
            <v>SLT0011134</v>
          </cell>
          <cell r="L34095" t="str">
            <v>座垫支撑焊接总成</v>
          </cell>
          <cell r="M34095" t="str">
            <v>欧马可升级2060副驾</v>
          </cell>
          <cell r="N34095">
            <v>120</v>
          </cell>
          <cell r="O34095">
            <v>18.64</v>
          </cell>
          <cell r="P34095" t="str">
            <v>EA</v>
          </cell>
          <cell r="Q34095">
            <v>1</v>
          </cell>
          <cell r="R34095">
            <v>2236.8000000000002</v>
          </cell>
          <cell r="S34095">
            <v>120</v>
          </cell>
          <cell r="T34095">
            <v>18.64</v>
          </cell>
        </row>
        <row r="34096">
          <cell r="K34096" t="str">
            <v>SLT0011134</v>
          </cell>
          <cell r="L34096" t="str">
            <v>座垫支撑焊接总成</v>
          </cell>
          <cell r="M34096" t="str">
            <v>欧马可升级2060副驾</v>
          </cell>
          <cell r="N34096">
            <v>120</v>
          </cell>
          <cell r="O34096">
            <v>18.64</v>
          </cell>
          <cell r="P34096" t="str">
            <v>EA</v>
          </cell>
          <cell r="Q34096">
            <v>1</v>
          </cell>
          <cell r="R34096">
            <v>2236.8000000000002</v>
          </cell>
          <cell r="S34096">
            <v>120</v>
          </cell>
          <cell r="T34096">
            <v>18.64</v>
          </cell>
        </row>
        <row r="34097">
          <cell r="K34097" t="str">
            <v>SLT0011134</v>
          </cell>
          <cell r="L34097" t="str">
            <v>座垫支撑焊接总成</v>
          </cell>
          <cell r="M34097" t="str">
            <v>欧马可升级2060副驾</v>
          </cell>
          <cell r="N34097">
            <v>120</v>
          </cell>
          <cell r="O34097">
            <v>18.64</v>
          </cell>
          <cell r="P34097" t="str">
            <v>EA</v>
          </cell>
          <cell r="Q34097">
            <v>1</v>
          </cell>
          <cell r="R34097">
            <v>2236.8000000000002</v>
          </cell>
          <cell r="S34097">
            <v>120</v>
          </cell>
          <cell r="T34097">
            <v>18.64</v>
          </cell>
        </row>
        <row r="34098">
          <cell r="K34098" t="str">
            <v>SLT0011134</v>
          </cell>
          <cell r="L34098" t="str">
            <v>座垫支撑焊接总成</v>
          </cell>
          <cell r="M34098" t="str">
            <v>欧马可升级2060副驾</v>
          </cell>
          <cell r="N34098">
            <v>120</v>
          </cell>
          <cell r="O34098">
            <v>18.64</v>
          </cell>
          <cell r="P34098" t="str">
            <v>EA</v>
          </cell>
          <cell r="Q34098">
            <v>1</v>
          </cell>
          <cell r="R34098">
            <v>2236.8000000000002</v>
          </cell>
          <cell r="S34098">
            <v>120</v>
          </cell>
          <cell r="T34098">
            <v>18.64</v>
          </cell>
        </row>
        <row r="34099">
          <cell r="K34099" t="str">
            <v>SLT0011134</v>
          </cell>
          <cell r="L34099" t="str">
            <v>座垫支撑焊接总成</v>
          </cell>
          <cell r="M34099" t="str">
            <v>欧马可升级2060副驾</v>
          </cell>
          <cell r="N34099">
            <v>140</v>
          </cell>
          <cell r="O34099">
            <v>18.64</v>
          </cell>
          <cell r="P34099" t="str">
            <v>EA</v>
          </cell>
          <cell r="Q34099">
            <v>1</v>
          </cell>
          <cell r="R34099">
            <v>2609.6</v>
          </cell>
          <cell r="S34099">
            <v>140</v>
          </cell>
          <cell r="T34099">
            <v>18.64</v>
          </cell>
        </row>
        <row r="34100">
          <cell r="K34100" t="str">
            <v>SLT0011134</v>
          </cell>
          <cell r="L34100" t="str">
            <v>座垫支撑焊接总成</v>
          </cell>
          <cell r="M34100" t="str">
            <v>欧马可升级2060副驾</v>
          </cell>
          <cell r="N34100">
            <v>140</v>
          </cell>
          <cell r="O34100">
            <v>18.64</v>
          </cell>
          <cell r="P34100" t="str">
            <v>EA</v>
          </cell>
          <cell r="Q34100">
            <v>1</v>
          </cell>
          <cell r="R34100">
            <v>2609.6</v>
          </cell>
          <cell r="S34100">
            <v>140</v>
          </cell>
          <cell r="T34100">
            <v>18.64</v>
          </cell>
        </row>
        <row r="34101">
          <cell r="K34101" t="str">
            <v>SLT0011134</v>
          </cell>
          <cell r="L34101" t="str">
            <v>座垫支撑焊接总成</v>
          </cell>
          <cell r="M34101" t="str">
            <v>欧马可升级2060副驾</v>
          </cell>
          <cell r="N34101">
            <v>180</v>
          </cell>
          <cell r="O34101">
            <v>18.64</v>
          </cell>
          <cell r="P34101" t="str">
            <v>EA</v>
          </cell>
          <cell r="Q34101">
            <v>1</v>
          </cell>
          <cell r="R34101">
            <v>3355.2</v>
          </cell>
          <cell r="S34101">
            <v>180</v>
          </cell>
          <cell r="T34101">
            <v>18.64</v>
          </cell>
        </row>
        <row r="34102">
          <cell r="K34102" t="str">
            <v>SLT0011134</v>
          </cell>
          <cell r="L34102" t="str">
            <v>座垫支撑焊接总成</v>
          </cell>
          <cell r="M34102" t="str">
            <v>欧马可升级2060副驾</v>
          </cell>
          <cell r="N34102">
            <v>120</v>
          </cell>
          <cell r="O34102">
            <v>18.64</v>
          </cell>
          <cell r="P34102" t="str">
            <v>EA</v>
          </cell>
          <cell r="Q34102">
            <v>1</v>
          </cell>
          <cell r="R34102">
            <v>2236.8000000000002</v>
          </cell>
          <cell r="S34102">
            <v>120</v>
          </cell>
          <cell r="T34102">
            <v>18.64</v>
          </cell>
        </row>
        <row r="34103">
          <cell r="K34103" t="str">
            <v>SLT0011134</v>
          </cell>
          <cell r="L34103" t="str">
            <v>座垫支撑焊接总成</v>
          </cell>
          <cell r="M34103" t="str">
            <v>欧马可升级2060副驾</v>
          </cell>
          <cell r="N34103">
            <v>120</v>
          </cell>
          <cell r="O34103">
            <v>18.64</v>
          </cell>
          <cell r="P34103" t="str">
            <v>EA</v>
          </cell>
          <cell r="Q34103">
            <v>1</v>
          </cell>
          <cell r="R34103">
            <v>2236.8000000000002</v>
          </cell>
          <cell r="S34103">
            <v>120</v>
          </cell>
          <cell r="T34103">
            <v>18.64</v>
          </cell>
        </row>
        <row r="34104">
          <cell r="K34104" t="str">
            <v>SLT0011134</v>
          </cell>
          <cell r="L34104" t="str">
            <v>座垫支撑焊接总成</v>
          </cell>
          <cell r="M34104" t="str">
            <v>欧马可升级2060副驾</v>
          </cell>
          <cell r="N34104">
            <v>120</v>
          </cell>
          <cell r="O34104">
            <v>18.64</v>
          </cell>
          <cell r="P34104" t="str">
            <v>EA</v>
          </cell>
          <cell r="Q34104">
            <v>1</v>
          </cell>
          <cell r="R34104">
            <v>2236.8000000000002</v>
          </cell>
          <cell r="S34104">
            <v>120</v>
          </cell>
          <cell r="T34104">
            <v>18.64</v>
          </cell>
        </row>
        <row r="34105">
          <cell r="K34105" t="str">
            <v>SLT0011134</v>
          </cell>
          <cell r="L34105" t="str">
            <v>座垫支撑焊接总成</v>
          </cell>
          <cell r="M34105" t="str">
            <v>欧马可升级2060副驾</v>
          </cell>
          <cell r="N34105">
            <v>120</v>
          </cell>
          <cell r="O34105">
            <v>18.64</v>
          </cell>
          <cell r="P34105" t="str">
            <v>EA</v>
          </cell>
          <cell r="Q34105">
            <v>1</v>
          </cell>
          <cell r="R34105">
            <v>2236.8000000000002</v>
          </cell>
          <cell r="S34105">
            <v>120</v>
          </cell>
          <cell r="T34105">
            <v>18.64</v>
          </cell>
        </row>
        <row r="34106">
          <cell r="K34106" t="str">
            <v>SLT0011134</v>
          </cell>
          <cell r="L34106" t="str">
            <v>座垫支撑焊接总成</v>
          </cell>
          <cell r="M34106" t="str">
            <v>欧马可升级2060副驾</v>
          </cell>
          <cell r="N34106">
            <v>220</v>
          </cell>
          <cell r="O34106">
            <v>18.64</v>
          </cell>
          <cell r="P34106" t="str">
            <v>EA</v>
          </cell>
          <cell r="Q34106">
            <v>1</v>
          </cell>
          <cell r="R34106">
            <v>4100.8</v>
          </cell>
          <cell r="S34106">
            <v>220</v>
          </cell>
          <cell r="T34106">
            <v>18.64</v>
          </cell>
        </row>
        <row r="34107">
          <cell r="K34107" t="str">
            <v>SLT0011134</v>
          </cell>
          <cell r="L34107" t="str">
            <v>座垫支撑焊接总成</v>
          </cell>
          <cell r="M34107" t="str">
            <v>欧马可升级2060副驾</v>
          </cell>
          <cell r="N34107">
            <v>140</v>
          </cell>
          <cell r="O34107">
            <v>18.64</v>
          </cell>
          <cell r="P34107" t="str">
            <v>EA</v>
          </cell>
          <cell r="Q34107">
            <v>1</v>
          </cell>
          <cell r="R34107">
            <v>2609.6</v>
          </cell>
          <cell r="S34107">
            <v>140</v>
          </cell>
          <cell r="T34107">
            <v>18.64</v>
          </cell>
        </row>
        <row r="34108">
          <cell r="K34108" t="str">
            <v>SLT0011134</v>
          </cell>
          <cell r="L34108" t="str">
            <v>座垫支撑焊接总成</v>
          </cell>
          <cell r="M34108" t="str">
            <v>欧马可升级2060副驾</v>
          </cell>
          <cell r="N34108">
            <v>119</v>
          </cell>
          <cell r="O34108">
            <v>18.64</v>
          </cell>
          <cell r="P34108" t="str">
            <v>EA</v>
          </cell>
          <cell r="Q34108">
            <v>1</v>
          </cell>
          <cell r="R34108">
            <v>2218.16</v>
          </cell>
          <cell r="S34108">
            <v>119</v>
          </cell>
          <cell r="T34108">
            <v>18.64</v>
          </cell>
        </row>
        <row r="34109">
          <cell r="K34109" t="str">
            <v>SLT0011134</v>
          </cell>
          <cell r="L34109" t="str">
            <v>座垫支撑焊接总成</v>
          </cell>
          <cell r="M34109" t="str">
            <v>欧马可升级2060副驾</v>
          </cell>
          <cell r="N34109">
            <v>220</v>
          </cell>
          <cell r="O34109">
            <v>18.64</v>
          </cell>
          <cell r="P34109" t="str">
            <v>EA</v>
          </cell>
          <cell r="Q34109">
            <v>1</v>
          </cell>
          <cell r="R34109">
            <v>4100.8</v>
          </cell>
          <cell r="S34109">
            <v>220</v>
          </cell>
          <cell r="T34109">
            <v>18.64</v>
          </cell>
        </row>
        <row r="34110">
          <cell r="K34110" t="str">
            <v>SLT0011134</v>
          </cell>
          <cell r="L34110" t="str">
            <v>座垫支撑焊接总成</v>
          </cell>
          <cell r="M34110" t="str">
            <v>欧马可升级2060副驾</v>
          </cell>
          <cell r="N34110">
            <v>140</v>
          </cell>
          <cell r="O34110">
            <v>18.64</v>
          </cell>
          <cell r="P34110" t="str">
            <v>EA</v>
          </cell>
          <cell r="Q34110">
            <v>1</v>
          </cell>
          <cell r="R34110">
            <v>2609.6</v>
          </cell>
          <cell r="S34110">
            <v>140</v>
          </cell>
          <cell r="T34110">
            <v>18.64</v>
          </cell>
        </row>
        <row r="34111">
          <cell r="K34111" t="str">
            <v>SLT0011148</v>
          </cell>
          <cell r="L34111" t="str">
            <v>副驾驶员前端右侧脚罩蓝黑</v>
          </cell>
          <cell r="M34111" t="str">
            <v>L168100000273</v>
          </cell>
          <cell r="N34111">
            <v>493</v>
          </cell>
          <cell r="O34111">
            <v>1.1200000000000001</v>
          </cell>
          <cell r="P34111" t="str">
            <v>EA</v>
          </cell>
          <cell r="Q34111">
            <v>1</v>
          </cell>
          <cell r="R34111">
            <v>552.16</v>
          </cell>
          <cell r="S34111">
            <v>493</v>
          </cell>
          <cell r="T34111">
            <v>1.07</v>
          </cell>
        </row>
        <row r="34112">
          <cell r="K34112" t="str">
            <v>SLT0011148</v>
          </cell>
          <cell r="L34112" t="str">
            <v>副驾驶员前端右侧脚罩蓝黑</v>
          </cell>
          <cell r="M34112" t="str">
            <v>L168100000273</v>
          </cell>
          <cell r="N34112">
            <v>1090</v>
          </cell>
          <cell r="O34112">
            <v>1.1200000000000001</v>
          </cell>
          <cell r="P34112" t="str">
            <v>EA</v>
          </cell>
          <cell r="Q34112">
            <v>1</v>
          </cell>
          <cell r="R34112">
            <v>1220.8</v>
          </cell>
          <cell r="S34112">
            <v>1090</v>
          </cell>
          <cell r="T34112">
            <v>1.07</v>
          </cell>
        </row>
        <row r="34113">
          <cell r="K34113" t="str">
            <v>SLT0011176</v>
          </cell>
          <cell r="L34113" t="str">
            <v>座垫支撑焊接总成</v>
          </cell>
          <cell r="M34113" t="str">
            <v>欧马可升级1880副驾</v>
          </cell>
          <cell r="N34113">
            <v>120</v>
          </cell>
          <cell r="O34113">
            <v>17.274999999999999</v>
          </cell>
          <cell r="P34113" t="str">
            <v>EA</v>
          </cell>
          <cell r="Q34113">
            <v>1</v>
          </cell>
          <cell r="R34113">
            <v>2073</v>
          </cell>
          <cell r="S34113">
            <v>120</v>
          </cell>
          <cell r="T34113">
            <v>17.274999999999999</v>
          </cell>
        </row>
        <row r="34114">
          <cell r="K34114" t="str">
            <v>SLT0011176</v>
          </cell>
          <cell r="L34114" t="str">
            <v>座垫支撑焊接总成</v>
          </cell>
          <cell r="M34114" t="str">
            <v>欧马可升级1880副驾</v>
          </cell>
          <cell r="N34114">
            <v>59</v>
          </cell>
          <cell r="O34114">
            <v>17.274999999999999</v>
          </cell>
          <cell r="P34114" t="str">
            <v>EA</v>
          </cell>
          <cell r="Q34114">
            <v>1</v>
          </cell>
          <cell r="R34114">
            <v>1019.23</v>
          </cell>
          <cell r="S34114">
            <v>59</v>
          </cell>
          <cell r="T34114">
            <v>17.274999999999999</v>
          </cell>
        </row>
        <row r="34115">
          <cell r="K34115" t="str">
            <v>SLT0011176</v>
          </cell>
          <cell r="L34115" t="str">
            <v>座垫支撑焊接总成</v>
          </cell>
          <cell r="M34115" t="str">
            <v>欧马可升级1880副驾</v>
          </cell>
          <cell r="N34115">
            <v>35</v>
          </cell>
          <cell r="O34115">
            <v>17.274999999999999</v>
          </cell>
          <cell r="P34115" t="str">
            <v>EA</v>
          </cell>
          <cell r="Q34115">
            <v>1</v>
          </cell>
          <cell r="R34115">
            <v>604.63</v>
          </cell>
          <cell r="S34115">
            <v>35</v>
          </cell>
          <cell r="T34115">
            <v>17.274999999999999</v>
          </cell>
        </row>
        <row r="34116">
          <cell r="K34116" t="str">
            <v>SLT0011176</v>
          </cell>
          <cell r="L34116" t="str">
            <v>座垫支撑焊接总成</v>
          </cell>
          <cell r="M34116" t="str">
            <v>欧马可升级1880副驾</v>
          </cell>
          <cell r="N34116">
            <v>95</v>
          </cell>
          <cell r="O34116">
            <v>17.274999999999999</v>
          </cell>
          <cell r="P34116" t="str">
            <v>EA</v>
          </cell>
          <cell r="Q34116">
            <v>1</v>
          </cell>
          <cell r="R34116">
            <v>1641.13</v>
          </cell>
          <cell r="S34116">
            <v>95</v>
          </cell>
          <cell r="T34116">
            <v>17.274999999999999</v>
          </cell>
        </row>
        <row r="34117">
          <cell r="K34117" t="str">
            <v>SLT0011176</v>
          </cell>
          <cell r="L34117" t="str">
            <v>座垫支撑焊接总成</v>
          </cell>
          <cell r="M34117" t="str">
            <v>欧马可升级1880副驾</v>
          </cell>
          <cell r="N34117">
            <v>120</v>
          </cell>
          <cell r="O34117">
            <v>17.274999999999999</v>
          </cell>
          <cell r="P34117" t="str">
            <v>EA</v>
          </cell>
          <cell r="Q34117">
            <v>1</v>
          </cell>
          <cell r="R34117">
            <v>2073</v>
          </cell>
          <cell r="S34117">
            <v>120</v>
          </cell>
          <cell r="T34117">
            <v>17.274999999999999</v>
          </cell>
        </row>
        <row r="34118">
          <cell r="K34118" t="str">
            <v>SLT0011176</v>
          </cell>
          <cell r="L34118" t="str">
            <v>座垫支撑焊接总成</v>
          </cell>
          <cell r="M34118" t="str">
            <v>欧马可升级1880副驾</v>
          </cell>
          <cell r="N34118">
            <v>140</v>
          </cell>
          <cell r="O34118">
            <v>17.274999999999999</v>
          </cell>
          <cell r="P34118" t="str">
            <v>EA</v>
          </cell>
          <cell r="Q34118">
            <v>1</v>
          </cell>
          <cell r="R34118">
            <v>2418.5</v>
          </cell>
          <cell r="S34118">
            <v>140</v>
          </cell>
          <cell r="T34118">
            <v>17.274999999999999</v>
          </cell>
        </row>
        <row r="34119">
          <cell r="K34119" t="str">
            <v>SLT0011176</v>
          </cell>
          <cell r="L34119" t="str">
            <v>座垫支撑焊接总成</v>
          </cell>
          <cell r="M34119" t="str">
            <v>欧马可升级1880副驾</v>
          </cell>
          <cell r="N34119">
            <v>140</v>
          </cell>
          <cell r="O34119">
            <v>17.274999999999999</v>
          </cell>
          <cell r="P34119" t="str">
            <v>EA</v>
          </cell>
          <cell r="Q34119">
            <v>1</v>
          </cell>
          <cell r="R34119">
            <v>2418.5</v>
          </cell>
          <cell r="S34119">
            <v>140</v>
          </cell>
          <cell r="T34119">
            <v>17.274999999999999</v>
          </cell>
        </row>
        <row r="34120">
          <cell r="K34120" t="str">
            <v>SLT0011176</v>
          </cell>
          <cell r="L34120" t="str">
            <v>座垫支撑焊接总成</v>
          </cell>
          <cell r="M34120" t="str">
            <v>欧马可升级1880副驾</v>
          </cell>
          <cell r="N34120">
            <v>120</v>
          </cell>
          <cell r="O34120">
            <v>17.274999999999999</v>
          </cell>
          <cell r="P34120" t="str">
            <v>EA</v>
          </cell>
          <cell r="Q34120">
            <v>1</v>
          </cell>
          <cell r="R34120">
            <v>2073</v>
          </cell>
          <cell r="S34120">
            <v>120</v>
          </cell>
          <cell r="T34120">
            <v>17.274999999999999</v>
          </cell>
        </row>
        <row r="34121">
          <cell r="K34121" t="str">
            <v>SLT0011176</v>
          </cell>
          <cell r="L34121" t="str">
            <v>座垫支撑焊接总成</v>
          </cell>
          <cell r="M34121" t="str">
            <v>欧马可升级1880副驾</v>
          </cell>
          <cell r="N34121">
            <v>120</v>
          </cell>
          <cell r="O34121">
            <v>17.274999999999999</v>
          </cell>
          <cell r="P34121" t="str">
            <v>EA</v>
          </cell>
          <cell r="Q34121">
            <v>1</v>
          </cell>
          <cell r="R34121">
            <v>2073</v>
          </cell>
          <cell r="S34121">
            <v>120</v>
          </cell>
          <cell r="T34121">
            <v>17.274999999999999</v>
          </cell>
        </row>
        <row r="34122">
          <cell r="K34122" t="str">
            <v>SLT0011176</v>
          </cell>
          <cell r="L34122" t="str">
            <v>座垫支撑焊接总成</v>
          </cell>
          <cell r="M34122" t="str">
            <v>欧马可升级1880副驾</v>
          </cell>
          <cell r="N34122">
            <v>120</v>
          </cell>
          <cell r="O34122">
            <v>17.274999999999999</v>
          </cell>
          <cell r="P34122" t="str">
            <v>EA</v>
          </cell>
          <cell r="Q34122">
            <v>1</v>
          </cell>
          <cell r="R34122">
            <v>2073</v>
          </cell>
          <cell r="S34122">
            <v>120</v>
          </cell>
          <cell r="T34122">
            <v>17.274999999999999</v>
          </cell>
        </row>
        <row r="34123">
          <cell r="K34123" t="str">
            <v>SLT0011176</v>
          </cell>
          <cell r="L34123" t="str">
            <v>座垫支撑焊接总成</v>
          </cell>
          <cell r="M34123" t="str">
            <v>欧马可升级1880副驾</v>
          </cell>
          <cell r="N34123">
            <v>150</v>
          </cell>
          <cell r="O34123">
            <v>17.274999999999999</v>
          </cell>
          <cell r="P34123" t="str">
            <v>EA</v>
          </cell>
          <cell r="Q34123">
            <v>1</v>
          </cell>
          <cell r="R34123">
            <v>2591.25</v>
          </cell>
          <cell r="S34123">
            <v>150</v>
          </cell>
          <cell r="T34123">
            <v>17.274999999999999</v>
          </cell>
        </row>
        <row r="34124">
          <cell r="K34124" t="str">
            <v>SLT0011176</v>
          </cell>
          <cell r="L34124" t="str">
            <v>座垫支撑焊接总成</v>
          </cell>
          <cell r="M34124" t="str">
            <v>欧马可升级1880副驾</v>
          </cell>
          <cell r="N34124">
            <v>119</v>
          </cell>
          <cell r="O34124">
            <v>17.274999999999999</v>
          </cell>
          <cell r="P34124" t="str">
            <v>EA</v>
          </cell>
          <cell r="Q34124">
            <v>1</v>
          </cell>
          <cell r="R34124">
            <v>2055.73</v>
          </cell>
          <cell r="S34124">
            <v>119</v>
          </cell>
          <cell r="T34124">
            <v>17.274999999999999</v>
          </cell>
        </row>
        <row r="34125">
          <cell r="K34125" t="str">
            <v>SLT0011176</v>
          </cell>
          <cell r="L34125" t="str">
            <v>座垫支撑焊接总成</v>
          </cell>
          <cell r="M34125" t="str">
            <v>欧马可升级1880副驾</v>
          </cell>
          <cell r="N34125">
            <v>140</v>
          </cell>
          <cell r="O34125">
            <v>17.274999999999999</v>
          </cell>
          <cell r="P34125" t="str">
            <v>EA</v>
          </cell>
          <cell r="Q34125">
            <v>1</v>
          </cell>
          <cell r="R34125">
            <v>2418.5</v>
          </cell>
          <cell r="S34125">
            <v>140</v>
          </cell>
          <cell r="T34125">
            <v>17.274999999999999</v>
          </cell>
        </row>
        <row r="34126">
          <cell r="K34126" t="str">
            <v>SLT0011258</v>
          </cell>
          <cell r="L34126" t="str">
            <v>侧翼支撑钢丝焊接总成</v>
          </cell>
          <cell r="M34126" t="str">
            <v>欧马可升级</v>
          </cell>
          <cell r="N34126">
            <v>500</v>
          </cell>
          <cell r="O34126">
            <v>1.546</v>
          </cell>
          <cell r="P34126" t="str">
            <v>EA</v>
          </cell>
          <cell r="Q34126">
            <v>1</v>
          </cell>
          <cell r="R34126">
            <v>773</v>
          </cell>
          <cell r="S34126">
            <v>500</v>
          </cell>
          <cell r="T34126">
            <v>1.546</v>
          </cell>
        </row>
        <row r="34127">
          <cell r="K34127" t="str">
            <v>SLT0011258</v>
          </cell>
          <cell r="L34127" t="str">
            <v>侧翼支撑钢丝焊接总成</v>
          </cell>
          <cell r="M34127" t="str">
            <v>欧马可升级</v>
          </cell>
          <cell r="N34127">
            <v>500</v>
          </cell>
          <cell r="O34127">
            <v>1.546</v>
          </cell>
          <cell r="P34127" t="str">
            <v>EA</v>
          </cell>
          <cell r="Q34127">
            <v>1</v>
          </cell>
          <cell r="R34127">
            <v>773</v>
          </cell>
          <cell r="S34127">
            <v>500</v>
          </cell>
          <cell r="T34127">
            <v>1.546</v>
          </cell>
        </row>
        <row r="34128">
          <cell r="K34128" t="str">
            <v>SLT0011258</v>
          </cell>
          <cell r="L34128" t="str">
            <v>侧翼支撑钢丝焊接总成</v>
          </cell>
          <cell r="M34128" t="str">
            <v>欧马可升级</v>
          </cell>
          <cell r="N34128">
            <v>500</v>
          </cell>
          <cell r="O34128">
            <v>1.546</v>
          </cell>
          <cell r="P34128" t="str">
            <v>EA</v>
          </cell>
          <cell r="Q34128">
            <v>1</v>
          </cell>
          <cell r="R34128">
            <v>773</v>
          </cell>
          <cell r="S34128">
            <v>500</v>
          </cell>
          <cell r="T34128">
            <v>1.546</v>
          </cell>
        </row>
        <row r="34129">
          <cell r="K34129" t="str">
            <v>SLT0011258</v>
          </cell>
          <cell r="L34129" t="str">
            <v>侧翼支撑钢丝焊接总成</v>
          </cell>
          <cell r="M34129" t="str">
            <v>欧马可升级</v>
          </cell>
          <cell r="N34129">
            <v>1500</v>
          </cell>
          <cell r="O34129">
            <v>1.546</v>
          </cell>
          <cell r="P34129" t="str">
            <v>EA</v>
          </cell>
          <cell r="Q34129">
            <v>1</v>
          </cell>
          <cell r="R34129">
            <v>2319</v>
          </cell>
          <cell r="S34129">
            <v>1500</v>
          </cell>
          <cell r="T34129">
            <v>1.546</v>
          </cell>
        </row>
        <row r="34130">
          <cell r="K34130" t="str">
            <v>SLT0011258</v>
          </cell>
          <cell r="L34130" t="str">
            <v>侧翼支撑钢丝焊接总成</v>
          </cell>
          <cell r="M34130" t="str">
            <v>欧马可升级</v>
          </cell>
          <cell r="N34130">
            <v>500</v>
          </cell>
          <cell r="O34130">
            <v>1.546</v>
          </cell>
          <cell r="P34130" t="str">
            <v>EA</v>
          </cell>
          <cell r="Q34130">
            <v>1</v>
          </cell>
          <cell r="R34130">
            <v>773</v>
          </cell>
          <cell r="S34130">
            <v>500</v>
          </cell>
          <cell r="T34130">
            <v>1.546</v>
          </cell>
        </row>
        <row r="34131">
          <cell r="K34131" t="str">
            <v>SLT0011258</v>
          </cell>
          <cell r="L34131" t="str">
            <v>侧翼支撑钢丝焊接总成</v>
          </cell>
          <cell r="M34131" t="str">
            <v>欧马可升级</v>
          </cell>
          <cell r="N34131">
            <v>500</v>
          </cell>
          <cell r="O34131">
            <v>1.546</v>
          </cell>
          <cell r="P34131" t="str">
            <v>EA</v>
          </cell>
          <cell r="Q34131">
            <v>1</v>
          </cell>
          <cell r="R34131">
            <v>773</v>
          </cell>
          <cell r="S34131">
            <v>500</v>
          </cell>
          <cell r="T34131">
            <v>1.546</v>
          </cell>
        </row>
        <row r="34132">
          <cell r="K34132" t="str">
            <v>SLT0011258</v>
          </cell>
          <cell r="L34132" t="str">
            <v>侧翼支撑钢丝焊接总成</v>
          </cell>
          <cell r="M34132" t="str">
            <v>欧马可升级</v>
          </cell>
          <cell r="N34132">
            <v>500</v>
          </cell>
          <cell r="O34132">
            <v>1.546</v>
          </cell>
          <cell r="P34132" t="str">
            <v>EA</v>
          </cell>
          <cell r="Q34132">
            <v>1</v>
          </cell>
          <cell r="R34132">
            <v>773</v>
          </cell>
          <cell r="S34132">
            <v>500</v>
          </cell>
          <cell r="T34132">
            <v>1.546</v>
          </cell>
        </row>
        <row r="34133">
          <cell r="K34133" t="str">
            <v>SLT0011258</v>
          </cell>
          <cell r="L34133" t="str">
            <v>侧翼支撑钢丝焊接总成</v>
          </cell>
          <cell r="M34133" t="str">
            <v>欧马可升级</v>
          </cell>
          <cell r="N34133">
            <v>530</v>
          </cell>
          <cell r="O34133">
            <v>1.546</v>
          </cell>
          <cell r="P34133" t="str">
            <v>EA</v>
          </cell>
          <cell r="Q34133">
            <v>1</v>
          </cell>
          <cell r="R34133">
            <v>819.38</v>
          </cell>
          <cell r="S34133">
            <v>530</v>
          </cell>
          <cell r="T34133">
            <v>1.546</v>
          </cell>
        </row>
        <row r="34134">
          <cell r="K34134" t="str">
            <v>SLT0011258</v>
          </cell>
          <cell r="L34134" t="str">
            <v>侧翼支撑钢丝焊接总成</v>
          </cell>
          <cell r="M34134" t="str">
            <v>欧马可升级</v>
          </cell>
          <cell r="N34134">
            <v>500</v>
          </cell>
          <cell r="O34134">
            <v>1.546</v>
          </cell>
          <cell r="P34134" t="str">
            <v>EA</v>
          </cell>
          <cell r="Q34134">
            <v>1</v>
          </cell>
          <cell r="R34134">
            <v>773</v>
          </cell>
          <cell r="S34134">
            <v>500</v>
          </cell>
          <cell r="T34134">
            <v>1.546</v>
          </cell>
        </row>
        <row r="34135">
          <cell r="K34135" t="str">
            <v>SLT0011259</v>
          </cell>
          <cell r="L34135" t="str">
            <v>腰托支撑钢丝</v>
          </cell>
          <cell r="M34135" t="str">
            <v>欧马可升级</v>
          </cell>
          <cell r="N34135">
            <v>500</v>
          </cell>
          <cell r="O34135">
            <v>0.83699999999999997</v>
          </cell>
          <cell r="P34135" t="str">
            <v>EA</v>
          </cell>
          <cell r="Q34135">
            <v>1</v>
          </cell>
          <cell r="R34135">
            <v>418.5</v>
          </cell>
          <cell r="S34135">
            <v>500</v>
          </cell>
          <cell r="T34135">
            <v>0.83699999999999997</v>
          </cell>
        </row>
        <row r="34136">
          <cell r="K34136" t="str">
            <v>SLT0011259</v>
          </cell>
          <cell r="L34136" t="str">
            <v>腰托支撑钢丝</v>
          </cell>
          <cell r="M34136" t="str">
            <v>欧马可升级</v>
          </cell>
          <cell r="N34136">
            <v>500</v>
          </cell>
          <cell r="O34136">
            <v>0.83699999999999997</v>
          </cell>
          <cell r="P34136" t="str">
            <v>EA</v>
          </cell>
          <cell r="Q34136">
            <v>1</v>
          </cell>
          <cell r="R34136">
            <v>418.5</v>
          </cell>
          <cell r="S34136">
            <v>500</v>
          </cell>
          <cell r="T34136">
            <v>0.83699999999999997</v>
          </cell>
        </row>
        <row r="34137">
          <cell r="K34137" t="str">
            <v>SLT0011259</v>
          </cell>
          <cell r="L34137" t="str">
            <v>腰托支撑钢丝</v>
          </cell>
          <cell r="M34137" t="str">
            <v>欧马可升级</v>
          </cell>
          <cell r="N34137">
            <v>500</v>
          </cell>
          <cell r="O34137">
            <v>0.83699999999999997</v>
          </cell>
          <cell r="P34137" t="str">
            <v>EA</v>
          </cell>
          <cell r="Q34137">
            <v>1</v>
          </cell>
          <cell r="R34137">
            <v>418.5</v>
          </cell>
          <cell r="S34137">
            <v>500</v>
          </cell>
          <cell r="T34137">
            <v>0.83699999999999997</v>
          </cell>
        </row>
        <row r="34138">
          <cell r="K34138" t="str">
            <v>SLT0011259</v>
          </cell>
          <cell r="L34138" t="str">
            <v>腰托支撑钢丝</v>
          </cell>
          <cell r="M34138" t="str">
            <v>欧马可升级</v>
          </cell>
          <cell r="N34138">
            <v>2000</v>
          </cell>
          <cell r="O34138">
            <v>0.83699999999999997</v>
          </cell>
          <cell r="P34138" t="str">
            <v>EA</v>
          </cell>
          <cell r="Q34138">
            <v>1</v>
          </cell>
          <cell r="R34138">
            <v>1674</v>
          </cell>
          <cell r="S34138">
            <v>2000</v>
          </cell>
          <cell r="T34138">
            <v>0.83699999999999997</v>
          </cell>
        </row>
        <row r="34139">
          <cell r="K34139" t="str">
            <v>SLT0011259</v>
          </cell>
          <cell r="L34139" t="str">
            <v>腰托支撑钢丝</v>
          </cell>
          <cell r="M34139" t="str">
            <v>欧马可升级</v>
          </cell>
          <cell r="N34139">
            <v>500</v>
          </cell>
          <cell r="O34139">
            <v>0.83699999999999997</v>
          </cell>
          <cell r="P34139" t="str">
            <v>EA</v>
          </cell>
          <cell r="Q34139">
            <v>1</v>
          </cell>
          <cell r="R34139">
            <v>418.5</v>
          </cell>
          <cell r="S34139">
            <v>500</v>
          </cell>
          <cell r="T34139">
            <v>0.83699999999999997</v>
          </cell>
        </row>
        <row r="34140">
          <cell r="K34140" t="str">
            <v>SLT0011259</v>
          </cell>
          <cell r="L34140" t="str">
            <v>腰托支撑钢丝</v>
          </cell>
          <cell r="M34140" t="str">
            <v>欧马可升级</v>
          </cell>
          <cell r="N34140">
            <v>500</v>
          </cell>
          <cell r="O34140">
            <v>0.83699999999999997</v>
          </cell>
          <cell r="P34140" t="str">
            <v>EA</v>
          </cell>
          <cell r="Q34140">
            <v>1</v>
          </cell>
          <cell r="R34140">
            <v>418.5</v>
          </cell>
          <cell r="S34140">
            <v>500</v>
          </cell>
          <cell r="T34140">
            <v>0.83699999999999997</v>
          </cell>
        </row>
        <row r="34141">
          <cell r="K34141" t="str">
            <v>SLT0011259</v>
          </cell>
          <cell r="L34141" t="str">
            <v>腰托支撑钢丝</v>
          </cell>
          <cell r="M34141" t="str">
            <v>欧马可升级</v>
          </cell>
          <cell r="N34141">
            <v>500</v>
          </cell>
          <cell r="O34141">
            <v>0.83699999999999997</v>
          </cell>
          <cell r="P34141" t="str">
            <v>EA</v>
          </cell>
          <cell r="Q34141">
            <v>1</v>
          </cell>
          <cell r="R34141">
            <v>418.5</v>
          </cell>
          <cell r="S34141">
            <v>500</v>
          </cell>
          <cell r="T34141">
            <v>0.83699999999999997</v>
          </cell>
        </row>
        <row r="34142">
          <cell r="K34142" t="str">
            <v>SLT0011259</v>
          </cell>
          <cell r="L34142" t="str">
            <v>腰托支撑钢丝</v>
          </cell>
          <cell r="M34142" t="str">
            <v>欧马可升级</v>
          </cell>
          <cell r="N34142">
            <v>500</v>
          </cell>
          <cell r="O34142">
            <v>0.83699999999999997</v>
          </cell>
          <cell r="P34142" t="str">
            <v>EA</v>
          </cell>
          <cell r="Q34142">
            <v>1</v>
          </cell>
          <cell r="R34142">
            <v>418.5</v>
          </cell>
          <cell r="S34142">
            <v>500</v>
          </cell>
          <cell r="T34142">
            <v>0.83699999999999997</v>
          </cell>
        </row>
        <row r="34143">
          <cell r="K34143" t="str">
            <v>SLT0011259</v>
          </cell>
          <cell r="L34143" t="str">
            <v>腰托支撑钢丝</v>
          </cell>
          <cell r="M34143" t="str">
            <v>欧马可升级</v>
          </cell>
          <cell r="N34143">
            <v>1000</v>
          </cell>
          <cell r="O34143">
            <v>0.83699999999999997</v>
          </cell>
          <cell r="P34143" t="str">
            <v>EA</v>
          </cell>
          <cell r="Q34143">
            <v>1</v>
          </cell>
          <cell r="R34143">
            <v>837</v>
          </cell>
          <cell r="S34143">
            <v>1000</v>
          </cell>
          <cell r="T34143">
            <v>0.83699999999999997</v>
          </cell>
        </row>
        <row r="34144">
          <cell r="K34144" t="str">
            <v>SLT0011262</v>
          </cell>
          <cell r="L34144" t="str">
            <v>左侧大护板上固定钢丝</v>
          </cell>
          <cell r="M34144" t="str">
            <v>欧马可</v>
          </cell>
          <cell r="N34144">
            <v>500</v>
          </cell>
          <cell r="O34144">
            <v>0.69610000000000005</v>
          </cell>
          <cell r="P34144" t="str">
            <v>EA</v>
          </cell>
          <cell r="Q34144">
            <v>1</v>
          </cell>
          <cell r="R34144">
            <v>348.05</v>
          </cell>
          <cell r="S34144">
            <v>500</v>
          </cell>
          <cell r="T34144">
            <v>0.69610000000000005</v>
          </cell>
        </row>
        <row r="34145">
          <cell r="K34145" t="str">
            <v>SLT0011262</v>
          </cell>
          <cell r="L34145" t="str">
            <v>左侧大护板上固定钢丝</v>
          </cell>
          <cell r="M34145" t="str">
            <v>欧马可</v>
          </cell>
          <cell r="N34145">
            <v>1000</v>
          </cell>
          <cell r="O34145">
            <v>0.69610000000000005</v>
          </cell>
          <cell r="P34145" t="str">
            <v>EA</v>
          </cell>
          <cell r="Q34145">
            <v>1</v>
          </cell>
          <cell r="R34145">
            <v>696.1</v>
          </cell>
          <cell r="S34145">
            <v>1000</v>
          </cell>
          <cell r="T34145">
            <v>0.69610000000000005</v>
          </cell>
        </row>
        <row r="34146">
          <cell r="K34146" t="str">
            <v>SLT0011262</v>
          </cell>
          <cell r="L34146" t="str">
            <v>左侧大护板上固定钢丝</v>
          </cell>
          <cell r="M34146" t="str">
            <v>欧马可</v>
          </cell>
          <cell r="N34146">
            <v>500</v>
          </cell>
          <cell r="O34146">
            <v>0.69610000000000005</v>
          </cell>
          <cell r="P34146" t="str">
            <v>EA</v>
          </cell>
          <cell r="Q34146">
            <v>1</v>
          </cell>
          <cell r="R34146">
            <v>348.05</v>
          </cell>
          <cell r="S34146">
            <v>500</v>
          </cell>
          <cell r="T34146">
            <v>0.69610000000000005</v>
          </cell>
        </row>
        <row r="34147">
          <cell r="K34147" t="str">
            <v>SLT0011262</v>
          </cell>
          <cell r="L34147" t="str">
            <v>左侧大护板上固定钢丝</v>
          </cell>
          <cell r="M34147" t="str">
            <v>欧马可</v>
          </cell>
          <cell r="N34147">
            <v>500</v>
          </cell>
          <cell r="O34147">
            <v>0.69610000000000005</v>
          </cell>
          <cell r="P34147" t="str">
            <v>EA</v>
          </cell>
          <cell r="Q34147">
            <v>1</v>
          </cell>
          <cell r="R34147">
            <v>348.05</v>
          </cell>
          <cell r="S34147">
            <v>500</v>
          </cell>
          <cell r="T34147">
            <v>0.69610000000000005</v>
          </cell>
        </row>
        <row r="34148">
          <cell r="K34148" t="str">
            <v>SLT0011262</v>
          </cell>
          <cell r="L34148" t="str">
            <v>左侧大护板上固定钢丝</v>
          </cell>
          <cell r="M34148" t="str">
            <v>欧马可</v>
          </cell>
          <cell r="N34148">
            <v>500</v>
          </cell>
          <cell r="O34148">
            <v>0.69610000000000005</v>
          </cell>
          <cell r="P34148" t="str">
            <v>EA</v>
          </cell>
          <cell r="Q34148">
            <v>1</v>
          </cell>
          <cell r="R34148">
            <v>348.05</v>
          </cell>
          <cell r="S34148">
            <v>500</v>
          </cell>
          <cell r="T34148">
            <v>0.69610000000000005</v>
          </cell>
        </row>
        <row r="34149">
          <cell r="K34149" t="str">
            <v>SLT0011262</v>
          </cell>
          <cell r="L34149" t="str">
            <v>左侧大护板上固定钢丝</v>
          </cell>
          <cell r="M34149" t="str">
            <v>欧马可</v>
          </cell>
          <cell r="N34149">
            <v>500</v>
          </cell>
          <cell r="O34149">
            <v>0.69610000000000005</v>
          </cell>
          <cell r="P34149" t="str">
            <v>EA</v>
          </cell>
          <cell r="Q34149">
            <v>1</v>
          </cell>
          <cell r="R34149">
            <v>348.05</v>
          </cell>
          <cell r="S34149">
            <v>500</v>
          </cell>
          <cell r="T34149">
            <v>0.69610000000000005</v>
          </cell>
        </row>
        <row r="34150">
          <cell r="K34150" t="str">
            <v>SLT0011262</v>
          </cell>
          <cell r="L34150" t="str">
            <v>左侧大护板上固定钢丝</v>
          </cell>
          <cell r="M34150" t="str">
            <v>欧马可</v>
          </cell>
          <cell r="N34150">
            <v>500</v>
          </cell>
          <cell r="O34150">
            <v>0.69610000000000005</v>
          </cell>
          <cell r="P34150" t="str">
            <v>EA</v>
          </cell>
          <cell r="Q34150">
            <v>1</v>
          </cell>
          <cell r="R34150">
            <v>348.05</v>
          </cell>
          <cell r="S34150">
            <v>500</v>
          </cell>
          <cell r="T34150">
            <v>0.69610000000000005</v>
          </cell>
        </row>
        <row r="34151">
          <cell r="K34151" t="str">
            <v>SLT0011263</v>
          </cell>
          <cell r="L34151" t="str">
            <v>左侧大护板加强钢丝</v>
          </cell>
          <cell r="M34151" t="str">
            <v>欧马可</v>
          </cell>
          <cell r="N34151">
            <v>3000</v>
          </cell>
          <cell r="O34151">
            <v>0.20419999999999999</v>
          </cell>
          <cell r="P34151" t="str">
            <v>EA</v>
          </cell>
          <cell r="Q34151">
            <v>1</v>
          </cell>
          <cell r="R34151">
            <v>612.6</v>
          </cell>
          <cell r="S34151">
            <v>3000</v>
          </cell>
          <cell r="T34151">
            <v>0.20419999999999999</v>
          </cell>
        </row>
        <row r="34152">
          <cell r="K34152" t="str">
            <v>SLT0011263</v>
          </cell>
          <cell r="L34152" t="str">
            <v>左侧大护板加强钢丝</v>
          </cell>
          <cell r="M34152" t="str">
            <v>欧马可</v>
          </cell>
          <cell r="N34152">
            <v>2000</v>
          </cell>
          <cell r="O34152">
            <v>0.20419999999999999</v>
          </cell>
          <cell r="P34152" t="str">
            <v>EA</v>
          </cell>
          <cell r="Q34152">
            <v>1</v>
          </cell>
          <cell r="R34152">
            <v>408.4</v>
          </cell>
          <cell r="S34152">
            <v>2000</v>
          </cell>
          <cell r="T34152">
            <v>0.20419999999999999</v>
          </cell>
        </row>
        <row r="34153">
          <cell r="K34153" t="str">
            <v>SLT0011263</v>
          </cell>
          <cell r="L34153" t="str">
            <v>左侧大护板加强钢丝</v>
          </cell>
          <cell r="M34153" t="str">
            <v>欧马可</v>
          </cell>
          <cell r="N34153">
            <v>2000</v>
          </cell>
          <cell r="O34153">
            <v>0.20419999999999999</v>
          </cell>
          <cell r="P34153" t="str">
            <v>EA</v>
          </cell>
          <cell r="Q34153">
            <v>1</v>
          </cell>
          <cell r="R34153">
            <v>408.4</v>
          </cell>
          <cell r="S34153">
            <v>2000</v>
          </cell>
          <cell r="T34153">
            <v>0.20419999999999999</v>
          </cell>
        </row>
        <row r="34154">
          <cell r="K34154" t="str">
            <v>SLT0011263</v>
          </cell>
          <cell r="L34154" t="str">
            <v>左侧大护板加强钢丝</v>
          </cell>
          <cell r="M34154" t="str">
            <v>欧马可</v>
          </cell>
          <cell r="N34154">
            <v>2000</v>
          </cell>
          <cell r="O34154">
            <v>0.20419999999999999</v>
          </cell>
          <cell r="P34154" t="str">
            <v>EA</v>
          </cell>
          <cell r="Q34154">
            <v>1</v>
          </cell>
          <cell r="R34154">
            <v>408.4</v>
          </cell>
          <cell r="S34154">
            <v>2000</v>
          </cell>
          <cell r="T34154">
            <v>0.20419999999999999</v>
          </cell>
        </row>
        <row r="34155">
          <cell r="K34155" t="str">
            <v>SLT0011265</v>
          </cell>
          <cell r="L34155" t="str">
            <v>左侧大护板下固定钢丝</v>
          </cell>
          <cell r="M34155" t="str">
            <v>欧马可</v>
          </cell>
          <cell r="N34155">
            <v>1000</v>
          </cell>
          <cell r="O34155">
            <v>0.55989999999999995</v>
          </cell>
          <cell r="P34155" t="str">
            <v>EA</v>
          </cell>
          <cell r="Q34155">
            <v>1</v>
          </cell>
          <cell r="R34155">
            <v>559.9</v>
          </cell>
          <cell r="S34155">
            <v>1000</v>
          </cell>
          <cell r="T34155">
            <v>0.55989999999999995</v>
          </cell>
        </row>
        <row r="34156">
          <cell r="K34156" t="str">
            <v>SLT0011265</v>
          </cell>
          <cell r="L34156" t="str">
            <v>左侧大护板下固定钢丝</v>
          </cell>
          <cell r="M34156" t="str">
            <v>欧马可</v>
          </cell>
          <cell r="N34156">
            <v>600</v>
          </cell>
          <cell r="O34156">
            <v>0.55989999999999995</v>
          </cell>
          <cell r="P34156" t="str">
            <v>EA</v>
          </cell>
          <cell r="Q34156">
            <v>1</v>
          </cell>
          <cell r="R34156">
            <v>335.94</v>
          </cell>
          <cell r="S34156">
            <v>600</v>
          </cell>
          <cell r="T34156">
            <v>0.55989999999999995</v>
          </cell>
        </row>
        <row r="34157">
          <cell r="K34157" t="str">
            <v>SLT0011265</v>
          </cell>
          <cell r="L34157" t="str">
            <v>左侧大护板下固定钢丝</v>
          </cell>
          <cell r="M34157" t="str">
            <v>欧马可</v>
          </cell>
          <cell r="N34157">
            <v>500</v>
          </cell>
          <cell r="O34157">
            <v>0.55989999999999995</v>
          </cell>
          <cell r="P34157" t="str">
            <v>EA</v>
          </cell>
          <cell r="Q34157">
            <v>1</v>
          </cell>
          <cell r="R34157">
            <v>279.95</v>
          </cell>
          <cell r="S34157">
            <v>500</v>
          </cell>
          <cell r="T34157">
            <v>0.55989999999999995</v>
          </cell>
        </row>
        <row r="34158">
          <cell r="K34158" t="str">
            <v>SLT0011265</v>
          </cell>
          <cell r="L34158" t="str">
            <v>左侧大护板下固定钢丝</v>
          </cell>
          <cell r="M34158" t="str">
            <v>欧马可</v>
          </cell>
          <cell r="N34158">
            <v>400</v>
          </cell>
          <cell r="O34158">
            <v>0.55989999999999995</v>
          </cell>
          <cell r="P34158" t="str">
            <v>EA</v>
          </cell>
          <cell r="Q34158">
            <v>1</v>
          </cell>
          <cell r="R34158">
            <v>223.96</v>
          </cell>
          <cell r="S34158">
            <v>400</v>
          </cell>
          <cell r="T34158">
            <v>0.55989999999999995</v>
          </cell>
        </row>
        <row r="34159">
          <cell r="K34159" t="str">
            <v>SLT0011265</v>
          </cell>
          <cell r="L34159" t="str">
            <v>左侧大护板下固定钢丝</v>
          </cell>
          <cell r="M34159" t="str">
            <v>欧马可</v>
          </cell>
          <cell r="N34159">
            <v>1000</v>
          </cell>
          <cell r="O34159">
            <v>0.55989999999999995</v>
          </cell>
          <cell r="P34159" t="str">
            <v>EA</v>
          </cell>
          <cell r="Q34159">
            <v>1</v>
          </cell>
          <cell r="R34159">
            <v>559.9</v>
          </cell>
          <cell r="S34159">
            <v>1000</v>
          </cell>
          <cell r="T34159">
            <v>0.55989999999999995</v>
          </cell>
        </row>
        <row r="34160">
          <cell r="K34160" t="str">
            <v>SLT0011265</v>
          </cell>
          <cell r="L34160" t="str">
            <v>左侧大护板下固定钢丝</v>
          </cell>
          <cell r="M34160" t="str">
            <v>欧马可</v>
          </cell>
          <cell r="N34160">
            <v>1000</v>
          </cell>
          <cell r="O34160">
            <v>0.55989999999999995</v>
          </cell>
          <cell r="P34160" t="str">
            <v>EA</v>
          </cell>
          <cell r="Q34160">
            <v>1</v>
          </cell>
          <cell r="R34160">
            <v>559.9</v>
          </cell>
          <cell r="S34160">
            <v>1000</v>
          </cell>
          <cell r="T34160">
            <v>0.55989999999999995</v>
          </cell>
        </row>
        <row r="34161">
          <cell r="K34161" t="str">
            <v>SLT0011265</v>
          </cell>
          <cell r="L34161" t="str">
            <v>左侧大护板下固定钢丝</v>
          </cell>
          <cell r="M34161" t="str">
            <v>欧马可</v>
          </cell>
          <cell r="N34161">
            <v>500</v>
          </cell>
          <cell r="O34161">
            <v>0.55989999999999995</v>
          </cell>
          <cell r="P34161" t="str">
            <v>EA</v>
          </cell>
          <cell r="Q34161">
            <v>1</v>
          </cell>
          <cell r="R34161">
            <v>279.95</v>
          </cell>
          <cell r="S34161">
            <v>500</v>
          </cell>
          <cell r="T34161">
            <v>0.55989999999999995</v>
          </cell>
        </row>
        <row r="34162">
          <cell r="K34162" t="str">
            <v>SLT0011266</v>
          </cell>
          <cell r="L34162" t="str">
            <v>左侧大护板固定钣金</v>
          </cell>
          <cell r="M34162" t="str">
            <v>欧马可</v>
          </cell>
          <cell r="N34162">
            <v>3000</v>
          </cell>
          <cell r="O34162">
            <v>1.1000000000000001</v>
          </cell>
          <cell r="P34162" t="str">
            <v>EA</v>
          </cell>
          <cell r="Q34162">
            <v>1</v>
          </cell>
          <cell r="R34162">
            <v>3300</v>
          </cell>
          <cell r="S34162">
            <v>3000</v>
          </cell>
          <cell r="T34162">
            <v>1.1000000000000001</v>
          </cell>
        </row>
        <row r="34163">
          <cell r="K34163" t="str">
            <v>SLT0011266</v>
          </cell>
          <cell r="L34163" t="str">
            <v>左侧大护板固定钣金</v>
          </cell>
          <cell r="M34163" t="str">
            <v>欧马可</v>
          </cell>
          <cell r="N34163">
            <v>3000</v>
          </cell>
          <cell r="O34163">
            <v>1.1000000000000001</v>
          </cell>
          <cell r="P34163" t="str">
            <v>EA</v>
          </cell>
          <cell r="Q34163">
            <v>1</v>
          </cell>
          <cell r="R34163">
            <v>3300</v>
          </cell>
          <cell r="S34163">
            <v>3000</v>
          </cell>
          <cell r="T34163">
            <v>1.1000000000000001</v>
          </cell>
        </row>
        <row r="34164">
          <cell r="K34164" t="str">
            <v>SLT0011266</v>
          </cell>
          <cell r="L34164" t="str">
            <v>左侧大护板固定钣金</v>
          </cell>
          <cell r="M34164" t="str">
            <v>欧马可</v>
          </cell>
          <cell r="N34164">
            <v>2000</v>
          </cell>
          <cell r="O34164">
            <v>1.1000000000000001</v>
          </cell>
          <cell r="P34164" t="str">
            <v>EA</v>
          </cell>
          <cell r="Q34164">
            <v>1</v>
          </cell>
          <cell r="R34164">
            <v>2200</v>
          </cell>
          <cell r="S34164">
            <v>2000</v>
          </cell>
          <cell r="T34164">
            <v>1.1000000000000001</v>
          </cell>
        </row>
        <row r="34165">
          <cell r="K34165" t="str">
            <v>SLT0011274</v>
          </cell>
          <cell r="L34165" t="str">
            <v>气腰托总成</v>
          </cell>
          <cell r="M34165" t="str">
            <v>欧马可升级</v>
          </cell>
          <cell r="N34165">
            <v>1400</v>
          </cell>
          <cell r="O34165">
            <v>8.1</v>
          </cell>
          <cell r="P34165" t="str">
            <v>EA</v>
          </cell>
          <cell r="Q34165">
            <v>1</v>
          </cell>
          <cell r="R34165">
            <v>11340</v>
          </cell>
          <cell r="S34165">
            <v>1400</v>
          </cell>
          <cell r="T34165">
            <v>8.1035000000000004</v>
          </cell>
        </row>
        <row r="34166">
          <cell r="K34166" t="str">
            <v>SLT0011274</v>
          </cell>
          <cell r="L34166" t="str">
            <v>气腰托总成</v>
          </cell>
          <cell r="M34166" t="str">
            <v>欧马可升级</v>
          </cell>
          <cell r="N34166">
            <v>200</v>
          </cell>
          <cell r="O34166">
            <v>8.1</v>
          </cell>
          <cell r="P34166" t="str">
            <v>EA</v>
          </cell>
          <cell r="Q34166">
            <v>1</v>
          </cell>
          <cell r="R34166">
            <v>1620</v>
          </cell>
          <cell r="S34166">
            <v>200</v>
          </cell>
          <cell r="T34166">
            <v>8.1035000000000004</v>
          </cell>
        </row>
        <row r="34167">
          <cell r="K34167" t="str">
            <v>SLT0011290</v>
          </cell>
          <cell r="L34167" t="str">
            <v>座垫骨架焊接总成</v>
          </cell>
          <cell r="M34167" t="str">
            <v>欧马可升级减震款主驾</v>
          </cell>
          <cell r="N34167">
            <v>200</v>
          </cell>
          <cell r="O34167">
            <v>17.14</v>
          </cell>
          <cell r="P34167" t="str">
            <v>EA</v>
          </cell>
          <cell r="Q34167">
            <v>1</v>
          </cell>
          <cell r="R34167">
            <v>3428</v>
          </cell>
          <cell r="S34167">
            <v>200</v>
          </cell>
          <cell r="T34167">
            <v>17.14</v>
          </cell>
        </row>
        <row r="34168">
          <cell r="K34168" t="str">
            <v>SLT0011290</v>
          </cell>
          <cell r="L34168" t="str">
            <v>座垫骨架焊接总成</v>
          </cell>
          <cell r="M34168" t="str">
            <v>欧马可升级减震款主驾</v>
          </cell>
          <cell r="N34168">
            <v>200</v>
          </cell>
          <cell r="O34168">
            <v>17.14</v>
          </cell>
          <cell r="P34168" t="str">
            <v>EA</v>
          </cell>
          <cell r="Q34168">
            <v>1</v>
          </cell>
          <cell r="R34168">
            <v>3428</v>
          </cell>
          <cell r="S34168">
            <v>200</v>
          </cell>
          <cell r="T34168">
            <v>17.14</v>
          </cell>
        </row>
        <row r="34169">
          <cell r="K34169" t="str">
            <v>SLT0011290</v>
          </cell>
          <cell r="L34169" t="str">
            <v>座垫骨架焊接总成</v>
          </cell>
          <cell r="M34169" t="str">
            <v>欧马可升级减震款主驾</v>
          </cell>
          <cell r="N34169">
            <v>100</v>
          </cell>
          <cell r="O34169">
            <v>17.14</v>
          </cell>
          <cell r="P34169" t="str">
            <v>EA</v>
          </cell>
          <cell r="Q34169">
            <v>1</v>
          </cell>
          <cell r="R34169">
            <v>1714</v>
          </cell>
          <cell r="S34169">
            <v>100</v>
          </cell>
          <cell r="T34169">
            <v>17.14</v>
          </cell>
        </row>
        <row r="34170">
          <cell r="K34170" t="str">
            <v>SLT0011290</v>
          </cell>
          <cell r="L34170" t="str">
            <v>座垫骨架焊接总成</v>
          </cell>
          <cell r="M34170" t="str">
            <v>欧马可升级减震款主驾</v>
          </cell>
          <cell r="N34170">
            <v>200</v>
          </cell>
          <cell r="O34170">
            <v>17.14</v>
          </cell>
          <cell r="P34170" t="str">
            <v>EA</v>
          </cell>
          <cell r="Q34170">
            <v>1</v>
          </cell>
          <cell r="R34170">
            <v>3428</v>
          </cell>
          <cell r="S34170">
            <v>200</v>
          </cell>
          <cell r="T34170">
            <v>17.14</v>
          </cell>
        </row>
        <row r="34171">
          <cell r="K34171" t="str">
            <v>SLT0011290</v>
          </cell>
          <cell r="L34171" t="str">
            <v>座垫骨架焊接总成</v>
          </cell>
          <cell r="M34171" t="str">
            <v>欧马可升级减震款主驾</v>
          </cell>
          <cell r="N34171">
            <v>100</v>
          </cell>
          <cell r="O34171">
            <v>17.14</v>
          </cell>
          <cell r="P34171" t="str">
            <v>EA</v>
          </cell>
          <cell r="Q34171">
            <v>1</v>
          </cell>
          <cell r="R34171">
            <v>1714</v>
          </cell>
          <cell r="S34171">
            <v>100</v>
          </cell>
          <cell r="T34171">
            <v>17.14</v>
          </cell>
        </row>
        <row r="34172">
          <cell r="K34172" t="str">
            <v>SLT0011290</v>
          </cell>
          <cell r="L34172" t="str">
            <v>座垫骨架焊接总成</v>
          </cell>
          <cell r="M34172" t="str">
            <v>欧马可升级减震款主驾</v>
          </cell>
          <cell r="N34172">
            <v>100</v>
          </cell>
          <cell r="O34172">
            <v>17.14</v>
          </cell>
          <cell r="P34172" t="str">
            <v>EA</v>
          </cell>
          <cell r="Q34172">
            <v>1</v>
          </cell>
          <cell r="R34172">
            <v>1714</v>
          </cell>
          <cell r="S34172">
            <v>100</v>
          </cell>
          <cell r="T34172">
            <v>17.14</v>
          </cell>
        </row>
        <row r="34173">
          <cell r="K34173" t="str">
            <v>SLT0011290</v>
          </cell>
          <cell r="L34173" t="str">
            <v>座垫骨架焊接总成</v>
          </cell>
          <cell r="M34173" t="str">
            <v>欧马可升级减震款主驾</v>
          </cell>
          <cell r="N34173">
            <v>100</v>
          </cell>
          <cell r="O34173">
            <v>17.14</v>
          </cell>
          <cell r="P34173" t="str">
            <v>EA</v>
          </cell>
          <cell r="Q34173">
            <v>1</v>
          </cell>
          <cell r="R34173">
            <v>1714</v>
          </cell>
          <cell r="S34173">
            <v>100</v>
          </cell>
          <cell r="T34173">
            <v>17.14</v>
          </cell>
        </row>
        <row r="34174">
          <cell r="K34174" t="str">
            <v>SLT0011290</v>
          </cell>
          <cell r="L34174" t="str">
            <v>座垫骨架焊接总成</v>
          </cell>
          <cell r="M34174" t="str">
            <v>欧马可升级减震款主驾</v>
          </cell>
          <cell r="N34174">
            <v>100</v>
          </cell>
          <cell r="O34174">
            <v>17.14</v>
          </cell>
          <cell r="P34174" t="str">
            <v>EA</v>
          </cell>
          <cell r="Q34174">
            <v>1</v>
          </cell>
          <cell r="R34174">
            <v>1714</v>
          </cell>
          <cell r="S34174">
            <v>100</v>
          </cell>
          <cell r="T34174">
            <v>17.14</v>
          </cell>
        </row>
        <row r="34175">
          <cell r="K34175" t="str">
            <v>SLT0011290</v>
          </cell>
          <cell r="L34175" t="str">
            <v>座垫骨架焊接总成</v>
          </cell>
          <cell r="M34175" t="str">
            <v>欧马可升级减震款主驾</v>
          </cell>
          <cell r="N34175">
            <v>100</v>
          </cell>
          <cell r="O34175">
            <v>17.14</v>
          </cell>
          <cell r="P34175" t="str">
            <v>EA</v>
          </cell>
          <cell r="Q34175">
            <v>1</v>
          </cell>
          <cell r="R34175">
            <v>1714</v>
          </cell>
          <cell r="S34175">
            <v>100</v>
          </cell>
          <cell r="T34175">
            <v>17.14</v>
          </cell>
        </row>
        <row r="34176">
          <cell r="K34176" t="str">
            <v>SLT0011290</v>
          </cell>
          <cell r="L34176" t="str">
            <v>座垫骨架焊接总成</v>
          </cell>
          <cell r="M34176" t="str">
            <v>欧马可升级减震款主驾</v>
          </cell>
          <cell r="N34176">
            <v>100</v>
          </cell>
          <cell r="O34176">
            <v>17.14</v>
          </cell>
          <cell r="P34176" t="str">
            <v>EA</v>
          </cell>
          <cell r="Q34176">
            <v>1</v>
          </cell>
          <cell r="R34176">
            <v>1714</v>
          </cell>
          <cell r="S34176">
            <v>100</v>
          </cell>
          <cell r="T34176">
            <v>17.14</v>
          </cell>
        </row>
        <row r="34177">
          <cell r="K34177" t="str">
            <v>SLT0011290</v>
          </cell>
          <cell r="L34177" t="str">
            <v>座垫骨架焊接总成</v>
          </cell>
          <cell r="M34177" t="str">
            <v>欧马可升级减震款主驾</v>
          </cell>
          <cell r="N34177">
            <v>100</v>
          </cell>
          <cell r="O34177">
            <v>17.14</v>
          </cell>
          <cell r="P34177" t="str">
            <v>EA</v>
          </cell>
          <cell r="Q34177">
            <v>1</v>
          </cell>
          <cell r="R34177">
            <v>1714</v>
          </cell>
          <cell r="S34177">
            <v>100</v>
          </cell>
          <cell r="T34177">
            <v>17.14</v>
          </cell>
        </row>
        <row r="34178">
          <cell r="K34178" t="str">
            <v>SLT0011290</v>
          </cell>
          <cell r="L34178" t="str">
            <v>座垫骨架焊接总成</v>
          </cell>
          <cell r="M34178" t="str">
            <v>欧马可升级减震款主驾</v>
          </cell>
          <cell r="N34178">
            <v>100</v>
          </cell>
          <cell r="O34178">
            <v>17.14</v>
          </cell>
          <cell r="P34178" t="str">
            <v>EA</v>
          </cell>
          <cell r="Q34178">
            <v>1</v>
          </cell>
          <cell r="R34178">
            <v>1714</v>
          </cell>
          <cell r="S34178">
            <v>100</v>
          </cell>
          <cell r="T34178">
            <v>17.14</v>
          </cell>
        </row>
        <row r="34179">
          <cell r="K34179" t="str">
            <v>SLT0011290</v>
          </cell>
          <cell r="L34179" t="str">
            <v>座垫骨架焊接总成</v>
          </cell>
          <cell r="M34179" t="str">
            <v>欧马可升级减震款主驾</v>
          </cell>
          <cell r="N34179">
            <v>100</v>
          </cell>
          <cell r="O34179">
            <v>17.14</v>
          </cell>
          <cell r="P34179" t="str">
            <v>EA</v>
          </cell>
          <cell r="Q34179">
            <v>1</v>
          </cell>
          <cell r="R34179">
            <v>1714</v>
          </cell>
          <cell r="S34179">
            <v>100</v>
          </cell>
          <cell r="T34179">
            <v>17.14</v>
          </cell>
        </row>
        <row r="34180">
          <cell r="K34180" t="str">
            <v>SLT0011290</v>
          </cell>
          <cell r="L34180" t="str">
            <v>座垫骨架焊接总成</v>
          </cell>
          <cell r="M34180" t="str">
            <v>欧马可升级减震款主驾</v>
          </cell>
          <cell r="N34180">
            <v>100</v>
          </cell>
          <cell r="O34180">
            <v>17.14</v>
          </cell>
          <cell r="P34180" t="str">
            <v>EA</v>
          </cell>
          <cell r="Q34180">
            <v>1</v>
          </cell>
          <cell r="R34180">
            <v>1714</v>
          </cell>
          <cell r="S34180">
            <v>100</v>
          </cell>
          <cell r="T34180">
            <v>17.14</v>
          </cell>
        </row>
        <row r="34181">
          <cell r="K34181" t="str">
            <v>SLT0011290</v>
          </cell>
          <cell r="L34181" t="str">
            <v>座垫骨架焊接总成</v>
          </cell>
          <cell r="M34181" t="str">
            <v>欧马可升级减震款主驾</v>
          </cell>
          <cell r="N34181">
            <v>100</v>
          </cell>
          <cell r="O34181">
            <v>17.14</v>
          </cell>
          <cell r="P34181" t="str">
            <v>EA</v>
          </cell>
          <cell r="Q34181">
            <v>1</v>
          </cell>
          <cell r="R34181">
            <v>1714</v>
          </cell>
          <cell r="S34181">
            <v>100</v>
          </cell>
          <cell r="T34181">
            <v>17.14</v>
          </cell>
        </row>
        <row r="34182">
          <cell r="K34182" t="str">
            <v>SLT0011290</v>
          </cell>
          <cell r="L34182" t="str">
            <v>座垫骨架焊接总成</v>
          </cell>
          <cell r="M34182" t="str">
            <v>欧马可升级减震款主驾</v>
          </cell>
          <cell r="N34182">
            <v>197</v>
          </cell>
          <cell r="O34182">
            <v>17.14</v>
          </cell>
          <cell r="P34182" t="str">
            <v>EA</v>
          </cell>
          <cell r="Q34182">
            <v>1</v>
          </cell>
          <cell r="R34182">
            <v>3376.58</v>
          </cell>
          <cell r="S34182">
            <v>197</v>
          </cell>
          <cell r="T34182">
            <v>17.14</v>
          </cell>
        </row>
        <row r="34183">
          <cell r="K34183" t="str">
            <v>SLT0011290</v>
          </cell>
          <cell r="L34183" t="str">
            <v>座垫骨架焊接总成</v>
          </cell>
          <cell r="M34183" t="str">
            <v>欧马可升级减震款主驾</v>
          </cell>
          <cell r="N34183">
            <v>50</v>
          </cell>
          <cell r="O34183">
            <v>17.14</v>
          </cell>
          <cell r="P34183" t="str">
            <v>EA</v>
          </cell>
          <cell r="Q34183">
            <v>1</v>
          </cell>
          <cell r="R34183">
            <v>857</v>
          </cell>
          <cell r="S34183">
            <v>50</v>
          </cell>
          <cell r="T34183">
            <v>17.14</v>
          </cell>
        </row>
        <row r="34184">
          <cell r="K34184" t="str">
            <v>SLT0011311</v>
          </cell>
          <cell r="L34184" t="str">
            <v>驾驶员前端左侧脚罩蓝黑</v>
          </cell>
          <cell r="M34184" t="str">
            <v>L168100000271</v>
          </cell>
          <cell r="N34184">
            <v>492</v>
          </cell>
          <cell r="O34184">
            <v>1.18</v>
          </cell>
          <cell r="P34184" t="str">
            <v>EA</v>
          </cell>
          <cell r="Q34184">
            <v>1</v>
          </cell>
          <cell r="R34184">
            <v>580.55999999999995</v>
          </cell>
          <cell r="S34184">
            <v>492</v>
          </cell>
          <cell r="T34184">
            <v>1.1399999999999999</v>
          </cell>
        </row>
        <row r="34185">
          <cell r="K34185" t="str">
            <v>SLT0011311</v>
          </cell>
          <cell r="L34185" t="str">
            <v>驾驶员前端左侧脚罩蓝黑</v>
          </cell>
          <cell r="M34185" t="str">
            <v>L168100000271</v>
          </cell>
          <cell r="N34185">
            <v>773</v>
          </cell>
          <cell r="O34185">
            <v>1.18</v>
          </cell>
          <cell r="P34185" t="str">
            <v>EA</v>
          </cell>
          <cell r="Q34185">
            <v>1</v>
          </cell>
          <cell r="R34185">
            <v>912.14</v>
          </cell>
          <cell r="S34185">
            <v>773</v>
          </cell>
          <cell r="T34185">
            <v>1.1399999999999999</v>
          </cell>
        </row>
        <row r="34186">
          <cell r="K34186" t="str">
            <v>SLT0011312</v>
          </cell>
          <cell r="L34186" t="str">
            <v>驾驶员前端右侧脚罩蓝黑</v>
          </cell>
          <cell r="M34186" t="str">
            <v>L168100000272</v>
          </cell>
          <cell r="N34186">
            <v>492</v>
          </cell>
          <cell r="O34186">
            <v>1.18</v>
          </cell>
          <cell r="P34186" t="str">
            <v>EA</v>
          </cell>
          <cell r="Q34186">
            <v>1</v>
          </cell>
          <cell r="R34186">
            <v>580.55999999999995</v>
          </cell>
          <cell r="S34186">
            <v>492</v>
          </cell>
          <cell r="T34186">
            <v>1.1399999999999999</v>
          </cell>
        </row>
        <row r="34187">
          <cell r="K34187" t="str">
            <v>SLT0011312</v>
          </cell>
          <cell r="L34187" t="str">
            <v>驾驶员前端右侧脚罩蓝黑</v>
          </cell>
          <cell r="M34187" t="str">
            <v>L168100000272</v>
          </cell>
          <cell r="N34187">
            <v>900</v>
          </cell>
          <cell r="O34187">
            <v>1.18</v>
          </cell>
          <cell r="P34187" t="str">
            <v>EA</v>
          </cell>
          <cell r="Q34187">
            <v>1</v>
          </cell>
          <cell r="R34187">
            <v>1062</v>
          </cell>
          <cell r="S34187">
            <v>900</v>
          </cell>
          <cell r="T34187">
            <v>1.1399999999999999</v>
          </cell>
        </row>
        <row r="34188">
          <cell r="K34188" t="str">
            <v>SLT0011313</v>
          </cell>
          <cell r="L34188" t="str">
            <v>侧翼气袋支撑总成</v>
          </cell>
          <cell r="M34188" t="str">
            <v>欧马可升级</v>
          </cell>
          <cell r="N34188">
            <v>1400</v>
          </cell>
          <cell r="O34188">
            <v>11.76</v>
          </cell>
          <cell r="P34188" t="str">
            <v>EA</v>
          </cell>
          <cell r="Q34188">
            <v>1</v>
          </cell>
          <cell r="R34188">
            <v>16464</v>
          </cell>
          <cell r="S34188">
            <v>1400</v>
          </cell>
          <cell r="T34188">
            <v>11.760999999999999</v>
          </cell>
        </row>
        <row r="34189">
          <cell r="K34189" t="str">
            <v>SLT0011313</v>
          </cell>
          <cell r="L34189" t="str">
            <v>侧翼气袋支撑总成</v>
          </cell>
          <cell r="M34189" t="str">
            <v>欧马可升级</v>
          </cell>
          <cell r="N34189">
            <v>200</v>
          </cell>
          <cell r="O34189">
            <v>11.76</v>
          </cell>
          <cell r="P34189" t="str">
            <v>EA</v>
          </cell>
          <cell r="Q34189">
            <v>1</v>
          </cell>
          <cell r="R34189">
            <v>2352</v>
          </cell>
          <cell r="S34189">
            <v>200</v>
          </cell>
          <cell r="T34189">
            <v>11.760999999999999</v>
          </cell>
        </row>
        <row r="34190">
          <cell r="K34190" t="str">
            <v>SLT0011318</v>
          </cell>
          <cell r="L34190" t="str">
            <v>座垫后端固定钣金</v>
          </cell>
          <cell r="M34190" t="str">
            <v>欧马可</v>
          </cell>
          <cell r="N34190">
            <v>6000</v>
          </cell>
          <cell r="O34190">
            <v>0.6</v>
          </cell>
          <cell r="P34190" t="str">
            <v>EA</v>
          </cell>
          <cell r="Q34190">
            <v>1</v>
          </cell>
          <cell r="R34190">
            <v>3600</v>
          </cell>
          <cell r="S34190">
            <v>6000</v>
          </cell>
          <cell r="T34190">
            <v>0.6</v>
          </cell>
        </row>
        <row r="34191">
          <cell r="K34191" t="str">
            <v>SLT0011318</v>
          </cell>
          <cell r="L34191" t="str">
            <v>座垫后端固定钣金</v>
          </cell>
          <cell r="M34191" t="str">
            <v>欧马可</v>
          </cell>
          <cell r="N34191">
            <v>3949</v>
          </cell>
          <cell r="O34191">
            <v>0.6</v>
          </cell>
          <cell r="P34191" t="str">
            <v>EA</v>
          </cell>
          <cell r="Q34191">
            <v>1</v>
          </cell>
          <cell r="R34191">
            <v>2369.4</v>
          </cell>
          <cell r="S34191">
            <v>3949</v>
          </cell>
          <cell r="T34191">
            <v>0.6</v>
          </cell>
        </row>
        <row r="34192">
          <cell r="K34192" t="str">
            <v>SLT0011318</v>
          </cell>
          <cell r="L34192" t="str">
            <v>座垫后端固定钣金</v>
          </cell>
          <cell r="M34192" t="str">
            <v>欧马可</v>
          </cell>
          <cell r="N34192">
            <v>4000</v>
          </cell>
          <cell r="O34192">
            <v>0.6</v>
          </cell>
          <cell r="P34192" t="str">
            <v>EA</v>
          </cell>
          <cell r="Q34192">
            <v>1</v>
          </cell>
          <cell r="R34192">
            <v>2400</v>
          </cell>
          <cell r="S34192">
            <v>4000</v>
          </cell>
          <cell r="T34192">
            <v>0.6</v>
          </cell>
        </row>
        <row r="34193">
          <cell r="K34193" t="str">
            <v>SLT0011319</v>
          </cell>
          <cell r="L34193" t="str">
            <v>座垫面套卡接钢丝</v>
          </cell>
          <cell r="M34193" t="str">
            <v>欧马可</v>
          </cell>
          <cell r="N34193">
            <v>1000</v>
          </cell>
          <cell r="O34193">
            <v>0.34799999999999998</v>
          </cell>
          <cell r="P34193" t="str">
            <v>EA</v>
          </cell>
          <cell r="Q34193">
            <v>1</v>
          </cell>
          <cell r="R34193">
            <v>348</v>
          </cell>
          <cell r="S34193">
            <v>1000</v>
          </cell>
          <cell r="T34193">
            <v>0.34799999999999998</v>
          </cell>
        </row>
        <row r="34194">
          <cell r="K34194" t="str">
            <v>SLT0011319</v>
          </cell>
          <cell r="L34194" t="str">
            <v>座垫面套卡接钢丝</v>
          </cell>
          <cell r="M34194" t="str">
            <v>欧马可</v>
          </cell>
          <cell r="N34194">
            <v>1000</v>
          </cell>
          <cell r="O34194">
            <v>0.34799999999999998</v>
          </cell>
          <cell r="P34194" t="str">
            <v>EA</v>
          </cell>
          <cell r="Q34194">
            <v>1</v>
          </cell>
          <cell r="R34194">
            <v>348</v>
          </cell>
          <cell r="S34194">
            <v>1000</v>
          </cell>
          <cell r="T34194">
            <v>0.34799999999999998</v>
          </cell>
        </row>
        <row r="34195">
          <cell r="K34195" t="str">
            <v>SLT0011319</v>
          </cell>
          <cell r="L34195" t="str">
            <v>座垫面套卡接钢丝</v>
          </cell>
          <cell r="M34195" t="str">
            <v>欧马可</v>
          </cell>
          <cell r="N34195">
            <v>1000</v>
          </cell>
          <cell r="O34195">
            <v>0.34799999999999998</v>
          </cell>
          <cell r="P34195" t="str">
            <v>EA</v>
          </cell>
          <cell r="Q34195">
            <v>1</v>
          </cell>
          <cell r="R34195">
            <v>348</v>
          </cell>
          <cell r="S34195">
            <v>1000</v>
          </cell>
          <cell r="T34195">
            <v>0.34799999999999998</v>
          </cell>
        </row>
        <row r="34196">
          <cell r="K34196" t="str">
            <v>SLT0011319</v>
          </cell>
          <cell r="L34196" t="str">
            <v>座垫面套卡接钢丝</v>
          </cell>
          <cell r="M34196" t="str">
            <v>欧马可</v>
          </cell>
          <cell r="N34196">
            <v>1000</v>
          </cell>
          <cell r="O34196">
            <v>0.34799999999999998</v>
          </cell>
          <cell r="P34196" t="str">
            <v>EA</v>
          </cell>
          <cell r="Q34196">
            <v>1</v>
          </cell>
          <cell r="R34196">
            <v>348</v>
          </cell>
          <cell r="S34196">
            <v>1000</v>
          </cell>
          <cell r="T34196">
            <v>0.34799999999999998</v>
          </cell>
        </row>
        <row r="34197">
          <cell r="K34197" t="str">
            <v>SLT0011319</v>
          </cell>
          <cell r="L34197" t="str">
            <v>座垫面套卡接钢丝</v>
          </cell>
          <cell r="M34197" t="str">
            <v>欧马可</v>
          </cell>
          <cell r="N34197">
            <v>1000</v>
          </cell>
          <cell r="O34197">
            <v>0.34799999999999998</v>
          </cell>
          <cell r="P34197" t="str">
            <v>EA</v>
          </cell>
          <cell r="Q34197">
            <v>1</v>
          </cell>
          <cell r="R34197">
            <v>348</v>
          </cell>
          <cell r="S34197">
            <v>1000</v>
          </cell>
          <cell r="T34197">
            <v>0.34799999999999998</v>
          </cell>
        </row>
        <row r="34198">
          <cell r="K34198" t="str">
            <v>SLT0011373</v>
          </cell>
          <cell r="L34198" t="str">
            <v>调角器左连接板</v>
          </cell>
          <cell r="M34198" t="str">
            <v>冲压</v>
          </cell>
          <cell r="N34198">
            <v>4000</v>
          </cell>
          <cell r="O34198">
            <v>4.5</v>
          </cell>
          <cell r="P34198" t="str">
            <v>EA</v>
          </cell>
          <cell r="Q34198">
            <v>1</v>
          </cell>
          <cell r="R34198">
            <v>18000</v>
          </cell>
          <cell r="S34198">
            <v>4000</v>
          </cell>
          <cell r="T34198">
            <v>4.5</v>
          </cell>
        </row>
        <row r="34199">
          <cell r="K34199" t="str">
            <v>SLT0011373</v>
          </cell>
          <cell r="L34199" t="str">
            <v>调角器左连接板</v>
          </cell>
          <cell r="M34199" t="str">
            <v>冲压</v>
          </cell>
          <cell r="N34199">
            <v>2000</v>
          </cell>
          <cell r="O34199">
            <v>4.5</v>
          </cell>
          <cell r="P34199" t="str">
            <v>EA</v>
          </cell>
          <cell r="Q34199">
            <v>1</v>
          </cell>
          <cell r="R34199">
            <v>9000</v>
          </cell>
          <cell r="S34199">
            <v>2000</v>
          </cell>
          <cell r="T34199">
            <v>4.5</v>
          </cell>
        </row>
        <row r="34200">
          <cell r="K34200" t="str">
            <v>SLT0011373</v>
          </cell>
          <cell r="L34200" t="str">
            <v>调角器左连接板</v>
          </cell>
          <cell r="M34200" t="str">
            <v>冲压</v>
          </cell>
          <cell r="N34200">
            <v>990</v>
          </cell>
          <cell r="O34200">
            <v>4.5</v>
          </cell>
          <cell r="P34200" t="str">
            <v>EA</v>
          </cell>
          <cell r="Q34200">
            <v>1</v>
          </cell>
          <cell r="R34200">
            <v>4455</v>
          </cell>
          <cell r="S34200">
            <v>990</v>
          </cell>
          <cell r="T34200">
            <v>4.5</v>
          </cell>
        </row>
        <row r="34201">
          <cell r="K34201" t="str">
            <v>SLT0011375</v>
          </cell>
          <cell r="L34201" t="str">
            <v>调角器右连接板</v>
          </cell>
          <cell r="M34201" t="str">
            <v/>
          </cell>
          <cell r="N34201">
            <v>1000</v>
          </cell>
          <cell r="O34201">
            <v>8.1999999999999993</v>
          </cell>
          <cell r="P34201" t="str">
            <v>EA</v>
          </cell>
          <cell r="Q34201">
            <v>1</v>
          </cell>
          <cell r="R34201">
            <v>8200</v>
          </cell>
          <cell r="S34201">
            <v>1000</v>
          </cell>
          <cell r="T34201">
            <v>8.1999999999999993</v>
          </cell>
        </row>
        <row r="34202">
          <cell r="K34202" t="str">
            <v>SLT0011375</v>
          </cell>
          <cell r="L34202" t="str">
            <v>调角器右连接板</v>
          </cell>
          <cell r="M34202" t="str">
            <v/>
          </cell>
          <cell r="N34202">
            <v>3000</v>
          </cell>
          <cell r="O34202">
            <v>8.1999999999999993</v>
          </cell>
          <cell r="P34202" t="str">
            <v>EA</v>
          </cell>
          <cell r="Q34202">
            <v>1</v>
          </cell>
          <cell r="R34202">
            <v>24600</v>
          </cell>
          <cell r="S34202">
            <v>3000</v>
          </cell>
          <cell r="T34202">
            <v>8.1999999999999993</v>
          </cell>
        </row>
        <row r="34203">
          <cell r="K34203" t="str">
            <v>SLT0011375</v>
          </cell>
          <cell r="L34203" t="str">
            <v>调角器右连接板</v>
          </cell>
          <cell r="M34203" t="str">
            <v/>
          </cell>
          <cell r="N34203">
            <v>2000</v>
          </cell>
          <cell r="O34203">
            <v>8.1999999999999993</v>
          </cell>
          <cell r="P34203" t="str">
            <v>EA</v>
          </cell>
          <cell r="Q34203">
            <v>1</v>
          </cell>
          <cell r="R34203">
            <v>16400</v>
          </cell>
          <cell r="S34203">
            <v>2000</v>
          </cell>
          <cell r="T34203">
            <v>8.1999999999999993</v>
          </cell>
        </row>
        <row r="34204">
          <cell r="K34204" t="str">
            <v>SLT0011404</v>
          </cell>
          <cell r="L34204" t="str">
            <v>减震驾驶员座椅总成</v>
          </cell>
          <cell r="M34204" t="str">
            <v>L168100000197</v>
          </cell>
          <cell r="N34204">
            <v>7</v>
          </cell>
          <cell r="O34204">
            <v>1457.28</v>
          </cell>
          <cell r="P34204" t="str">
            <v>EA</v>
          </cell>
          <cell r="Q34204">
            <v>1</v>
          </cell>
          <cell r="R34204">
            <v>10200.959999999999</v>
          </cell>
          <cell r="S34204">
            <v>7</v>
          </cell>
          <cell r="T34204">
            <v>1398.99</v>
          </cell>
        </row>
        <row r="34205">
          <cell r="K34205" t="str">
            <v>SLT0011405</v>
          </cell>
          <cell r="L34205" t="str">
            <v>减震驾驶员座椅总成</v>
          </cell>
          <cell r="M34205" t="str">
            <v>L168100000352</v>
          </cell>
          <cell r="N34205">
            <v>3</v>
          </cell>
          <cell r="O34205">
            <v>1457.28</v>
          </cell>
          <cell r="P34205" t="str">
            <v>EA</v>
          </cell>
          <cell r="Q34205">
            <v>1</v>
          </cell>
          <cell r="R34205">
            <v>4371.84</v>
          </cell>
          <cell r="S34205">
            <v>3</v>
          </cell>
          <cell r="T34205">
            <v>1398.99</v>
          </cell>
        </row>
        <row r="34206">
          <cell r="K34206" t="str">
            <v>SLT0011407</v>
          </cell>
          <cell r="L34206" t="str">
            <v>副驾驶员座椅总成</v>
          </cell>
          <cell r="M34206" t="str">
            <v>L168100000355</v>
          </cell>
          <cell r="N34206">
            <v>4</v>
          </cell>
          <cell r="O34206">
            <v>540.65</v>
          </cell>
          <cell r="P34206" t="str">
            <v>EA</v>
          </cell>
          <cell r="Q34206">
            <v>1</v>
          </cell>
          <cell r="R34206">
            <v>2162.6</v>
          </cell>
          <cell r="S34206">
            <v>4</v>
          </cell>
          <cell r="T34206">
            <v>519.02</v>
          </cell>
        </row>
        <row r="34207">
          <cell r="K34207" t="str">
            <v>SLT0011480</v>
          </cell>
          <cell r="L34207" t="str">
            <v>滑轨右连接板2（福田）</v>
          </cell>
          <cell r="M34207" t="str">
            <v/>
          </cell>
          <cell r="N34207">
            <v>-8</v>
          </cell>
          <cell r="O34207">
            <v>6.2</v>
          </cell>
          <cell r="P34207" t="str">
            <v>EA</v>
          </cell>
          <cell r="Q34207">
            <v>1</v>
          </cell>
          <cell r="R34207">
            <v>-49.6</v>
          </cell>
          <cell r="S34207">
            <v>-8</v>
          </cell>
          <cell r="T34207">
            <v>6.2</v>
          </cell>
        </row>
        <row r="34208">
          <cell r="K34208" t="str">
            <v>SLT0011480</v>
          </cell>
          <cell r="L34208" t="str">
            <v>滑轨右连接板2（福田）</v>
          </cell>
          <cell r="M34208" t="str">
            <v/>
          </cell>
          <cell r="N34208">
            <v>3000</v>
          </cell>
          <cell r="O34208">
            <v>6.2</v>
          </cell>
          <cell r="P34208" t="str">
            <v>EA</v>
          </cell>
          <cell r="Q34208">
            <v>1</v>
          </cell>
          <cell r="R34208">
            <v>18600</v>
          </cell>
          <cell r="S34208">
            <v>3000</v>
          </cell>
          <cell r="T34208">
            <v>6.2</v>
          </cell>
        </row>
        <row r="34209">
          <cell r="K34209" t="str">
            <v>SLT0011480</v>
          </cell>
          <cell r="L34209" t="str">
            <v>滑轨右连接板2（福田）</v>
          </cell>
          <cell r="M34209" t="str">
            <v/>
          </cell>
          <cell r="N34209">
            <v>2000</v>
          </cell>
          <cell r="O34209">
            <v>6.2</v>
          </cell>
          <cell r="P34209" t="str">
            <v>EA</v>
          </cell>
          <cell r="Q34209">
            <v>1</v>
          </cell>
          <cell r="R34209">
            <v>12400</v>
          </cell>
          <cell r="S34209">
            <v>2000</v>
          </cell>
          <cell r="T34209">
            <v>6.2</v>
          </cell>
        </row>
        <row r="34210">
          <cell r="K34210" t="str">
            <v>SLT0011480</v>
          </cell>
          <cell r="L34210" t="str">
            <v>滑轨右连接板2（福田）</v>
          </cell>
          <cell r="M34210" t="str">
            <v/>
          </cell>
          <cell r="N34210">
            <v>2000</v>
          </cell>
          <cell r="O34210">
            <v>6.2</v>
          </cell>
          <cell r="P34210" t="str">
            <v>EA</v>
          </cell>
          <cell r="Q34210">
            <v>1</v>
          </cell>
          <cell r="R34210">
            <v>12400</v>
          </cell>
          <cell r="S34210">
            <v>2000</v>
          </cell>
          <cell r="T34210">
            <v>6.2</v>
          </cell>
        </row>
        <row r="34211">
          <cell r="K34211" t="str">
            <v>SLT0011480</v>
          </cell>
          <cell r="L34211" t="str">
            <v>滑轨右连接板2（福田）</v>
          </cell>
          <cell r="M34211" t="str">
            <v/>
          </cell>
          <cell r="N34211">
            <v>-6</v>
          </cell>
          <cell r="O34211">
            <v>6.2</v>
          </cell>
          <cell r="P34211" t="str">
            <v>EA</v>
          </cell>
          <cell r="Q34211">
            <v>1</v>
          </cell>
          <cell r="R34211">
            <v>-37.200000000000003</v>
          </cell>
          <cell r="S34211">
            <v>-6</v>
          </cell>
          <cell r="T34211">
            <v>6.2</v>
          </cell>
        </row>
        <row r="34212">
          <cell r="K34212" t="str">
            <v>SLT0011546</v>
          </cell>
          <cell r="L34212" t="str">
            <v>扶手旋转轴</v>
          </cell>
          <cell r="M34212" t="str">
            <v>一汽轻卡减震</v>
          </cell>
          <cell r="N34212">
            <v>-8</v>
          </cell>
          <cell r="O34212">
            <v>1.3771</v>
          </cell>
          <cell r="P34212" t="str">
            <v>EA</v>
          </cell>
          <cell r="Q34212">
            <v>1</v>
          </cell>
          <cell r="R34212">
            <v>-11.02</v>
          </cell>
          <cell r="S34212">
            <v>-8</v>
          </cell>
          <cell r="T34212">
            <v>1.3771</v>
          </cell>
        </row>
        <row r="34213">
          <cell r="K34213" t="str">
            <v>SLT0011546</v>
          </cell>
          <cell r="L34213" t="str">
            <v>扶手旋转轴</v>
          </cell>
          <cell r="M34213" t="str">
            <v>一汽轻卡减震</v>
          </cell>
          <cell r="N34213">
            <v>281</v>
          </cell>
          <cell r="O34213">
            <v>1.4436</v>
          </cell>
          <cell r="P34213" t="str">
            <v>EA</v>
          </cell>
          <cell r="Q34213">
            <v>1</v>
          </cell>
          <cell r="R34213">
            <v>405.65</v>
          </cell>
          <cell r="S34213">
            <v>281</v>
          </cell>
          <cell r="T34213">
            <v>1.4436</v>
          </cell>
        </row>
        <row r="34214">
          <cell r="K34214" t="str">
            <v>SLT0011546</v>
          </cell>
          <cell r="L34214" t="str">
            <v>扶手旋转轴</v>
          </cell>
          <cell r="M34214" t="str">
            <v>一汽轻卡减震</v>
          </cell>
          <cell r="N34214">
            <v>36</v>
          </cell>
          <cell r="O34214">
            <v>1.4436</v>
          </cell>
          <cell r="P34214" t="str">
            <v>EA</v>
          </cell>
          <cell r="Q34214">
            <v>1</v>
          </cell>
          <cell r="R34214">
            <v>51.97</v>
          </cell>
          <cell r="S34214">
            <v>36</v>
          </cell>
          <cell r="T34214">
            <v>1.4436</v>
          </cell>
        </row>
        <row r="34215">
          <cell r="K34215" t="str">
            <v>SLT0011664</v>
          </cell>
          <cell r="L34215" t="str">
            <v>靠背调角器侧板联动钣金</v>
          </cell>
          <cell r="M34215" t="str">
            <v>欧马可升级</v>
          </cell>
          <cell r="N34215">
            <v>250</v>
          </cell>
          <cell r="O34215">
            <v>2</v>
          </cell>
          <cell r="P34215" t="str">
            <v>EA</v>
          </cell>
          <cell r="Q34215">
            <v>1</v>
          </cell>
          <cell r="R34215">
            <v>500</v>
          </cell>
          <cell r="S34215">
            <v>250</v>
          </cell>
          <cell r="T34215">
            <v>2</v>
          </cell>
        </row>
        <row r="34216">
          <cell r="K34216" t="str">
            <v>SLT0011664</v>
          </cell>
          <cell r="L34216" t="str">
            <v>靠背调角器侧板联动钣金</v>
          </cell>
          <cell r="M34216" t="str">
            <v>欧马可升级</v>
          </cell>
          <cell r="N34216">
            <v>200</v>
          </cell>
          <cell r="O34216">
            <v>2</v>
          </cell>
          <cell r="P34216" t="str">
            <v>EA</v>
          </cell>
          <cell r="Q34216">
            <v>1</v>
          </cell>
          <cell r="R34216">
            <v>400</v>
          </cell>
          <cell r="S34216">
            <v>200</v>
          </cell>
          <cell r="T34216">
            <v>2</v>
          </cell>
        </row>
        <row r="34217">
          <cell r="K34217" t="str">
            <v>SLT0011664</v>
          </cell>
          <cell r="L34217" t="str">
            <v>靠背调角器侧板联动钣金</v>
          </cell>
          <cell r="M34217" t="str">
            <v>欧马可升级</v>
          </cell>
          <cell r="N34217">
            <v>500</v>
          </cell>
          <cell r="O34217">
            <v>2</v>
          </cell>
          <cell r="P34217" t="str">
            <v>EA</v>
          </cell>
          <cell r="Q34217">
            <v>1</v>
          </cell>
          <cell r="R34217">
            <v>1000</v>
          </cell>
          <cell r="S34217">
            <v>500</v>
          </cell>
          <cell r="T34217">
            <v>2</v>
          </cell>
        </row>
        <row r="34218">
          <cell r="K34218" t="str">
            <v>SLT0011664</v>
          </cell>
          <cell r="L34218" t="str">
            <v>靠背调角器侧板联动钣金</v>
          </cell>
          <cell r="M34218" t="str">
            <v>欧马可升级</v>
          </cell>
          <cell r="N34218">
            <v>775</v>
          </cell>
          <cell r="O34218">
            <v>2</v>
          </cell>
          <cell r="P34218" t="str">
            <v>EA</v>
          </cell>
          <cell r="Q34218">
            <v>1</v>
          </cell>
          <cell r="R34218">
            <v>1550</v>
          </cell>
          <cell r="S34218">
            <v>775</v>
          </cell>
          <cell r="T34218">
            <v>2</v>
          </cell>
        </row>
        <row r="34219">
          <cell r="K34219" t="str">
            <v>SLT0011664</v>
          </cell>
          <cell r="L34219" t="str">
            <v>靠背调角器侧板联动钣金</v>
          </cell>
          <cell r="M34219" t="str">
            <v>欧马可升级</v>
          </cell>
          <cell r="N34219">
            <v>300</v>
          </cell>
          <cell r="O34219">
            <v>2</v>
          </cell>
          <cell r="P34219" t="str">
            <v>EA</v>
          </cell>
          <cell r="Q34219">
            <v>1</v>
          </cell>
          <cell r="R34219">
            <v>600</v>
          </cell>
          <cell r="S34219">
            <v>300</v>
          </cell>
          <cell r="T34219">
            <v>2</v>
          </cell>
        </row>
        <row r="34220">
          <cell r="K34220" t="str">
            <v>SLT0011664</v>
          </cell>
          <cell r="L34220" t="str">
            <v>靠背调角器侧板联动钣金</v>
          </cell>
          <cell r="M34220" t="str">
            <v>欧马可升级</v>
          </cell>
          <cell r="N34220">
            <v>1550</v>
          </cell>
          <cell r="O34220">
            <v>2</v>
          </cell>
          <cell r="P34220" t="str">
            <v>EA</v>
          </cell>
          <cell r="Q34220">
            <v>1</v>
          </cell>
          <cell r="R34220">
            <v>3100</v>
          </cell>
          <cell r="S34220">
            <v>1550</v>
          </cell>
          <cell r="T34220">
            <v>2</v>
          </cell>
        </row>
        <row r="34221">
          <cell r="K34221" t="str">
            <v>SLT0011665</v>
          </cell>
          <cell r="L34221" t="str">
            <v>靠背调角器涡簧</v>
          </cell>
          <cell r="M34221" t="str">
            <v>欧马可升级</v>
          </cell>
          <cell r="N34221">
            <v>500</v>
          </cell>
          <cell r="O34221">
            <v>2.1850000000000001</v>
          </cell>
          <cell r="P34221" t="str">
            <v>EA</v>
          </cell>
          <cell r="Q34221">
            <v>1</v>
          </cell>
          <cell r="R34221">
            <v>1092.5</v>
          </cell>
          <cell r="S34221">
            <v>500</v>
          </cell>
          <cell r="T34221">
            <v>2.1850000000000001</v>
          </cell>
        </row>
        <row r="34222">
          <cell r="K34222" t="str">
            <v>SLT0011665</v>
          </cell>
          <cell r="L34222" t="str">
            <v>靠背调角器涡簧</v>
          </cell>
          <cell r="M34222" t="str">
            <v>欧马可升级</v>
          </cell>
          <cell r="N34222">
            <v>450</v>
          </cell>
          <cell r="O34222">
            <v>2.1850000000000001</v>
          </cell>
          <cell r="P34222" t="str">
            <v>EA</v>
          </cell>
          <cell r="Q34222">
            <v>1</v>
          </cell>
          <cell r="R34222">
            <v>983.25</v>
          </cell>
          <cell r="S34222">
            <v>450</v>
          </cell>
          <cell r="T34222">
            <v>2.1850000000000001</v>
          </cell>
        </row>
        <row r="34223">
          <cell r="K34223" t="str">
            <v>SLT0011665</v>
          </cell>
          <cell r="L34223" t="str">
            <v>靠背调角器涡簧</v>
          </cell>
          <cell r="M34223" t="str">
            <v>欧马可升级</v>
          </cell>
          <cell r="N34223">
            <v>900</v>
          </cell>
          <cell r="O34223">
            <v>2.1850000000000001</v>
          </cell>
          <cell r="P34223" t="str">
            <v>EA</v>
          </cell>
          <cell r="Q34223">
            <v>1</v>
          </cell>
          <cell r="R34223">
            <v>1966.5</v>
          </cell>
          <cell r="S34223">
            <v>900</v>
          </cell>
          <cell r="T34223">
            <v>2.1850000000000001</v>
          </cell>
        </row>
        <row r="34224">
          <cell r="K34224" t="str">
            <v>SLT0011665</v>
          </cell>
          <cell r="L34224" t="str">
            <v>靠背调角器涡簧</v>
          </cell>
          <cell r="M34224" t="str">
            <v>欧马可升级</v>
          </cell>
          <cell r="N34224">
            <v>3000</v>
          </cell>
          <cell r="O34224">
            <v>2.1850000000000001</v>
          </cell>
          <cell r="P34224" t="str">
            <v>EA</v>
          </cell>
          <cell r="Q34224">
            <v>1</v>
          </cell>
          <cell r="R34224">
            <v>6555</v>
          </cell>
          <cell r="S34224">
            <v>3000</v>
          </cell>
          <cell r="T34224">
            <v>2.1850000000000001</v>
          </cell>
        </row>
        <row r="34225">
          <cell r="K34225" t="str">
            <v>SLT0011665</v>
          </cell>
          <cell r="L34225" t="str">
            <v>靠背调角器涡簧</v>
          </cell>
          <cell r="M34225" t="str">
            <v>欧马可升级</v>
          </cell>
          <cell r="N34225">
            <v>1000</v>
          </cell>
          <cell r="O34225">
            <v>2.1850000000000001</v>
          </cell>
          <cell r="P34225" t="str">
            <v>EA</v>
          </cell>
          <cell r="Q34225">
            <v>1</v>
          </cell>
          <cell r="R34225">
            <v>2185</v>
          </cell>
          <cell r="S34225">
            <v>1000</v>
          </cell>
          <cell r="T34225">
            <v>2.1850000000000001</v>
          </cell>
        </row>
        <row r="34226">
          <cell r="K34226" t="str">
            <v>SLT0011665</v>
          </cell>
          <cell r="L34226" t="str">
            <v>靠背调角器涡簧</v>
          </cell>
          <cell r="M34226" t="str">
            <v>欧马可升级</v>
          </cell>
          <cell r="N34226">
            <v>1000</v>
          </cell>
          <cell r="O34226">
            <v>2.1850000000000001</v>
          </cell>
          <cell r="P34226" t="str">
            <v>EA</v>
          </cell>
          <cell r="Q34226">
            <v>1</v>
          </cell>
          <cell r="R34226">
            <v>2185</v>
          </cell>
          <cell r="S34226">
            <v>1000</v>
          </cell>
          <cell r="T34226">
            <v>2.1850000000000001</v>
          </cell>
        </row>
        <row r="34227">
          <cell r="K34227" t="str">
            <v>SLT0011665</v>
          </cell>
          <cell r="L34227" t="str">
            <v>靠背调角器涡簧</v>
          </cell>
          <cell r="M34227" t="str">
            <v>欧马可升级</v>
          </cell>
          <cell r="N34227">
            <v>500</v>
          </cell>
          <cell r="O34227">
            <v>2.1850000000000001</v>
          </cell>
          <cell r="P34227" t="str">
            <v>EA</v>
          </cell>
          <cell r="Q34227">
            <v>1</v>
          </cell>
          <cell r="R34227">
            <v>1092.5</v>
          </cell>
          <cell r="S34227">
            <v>500</v>
          </cell>
          <cell r="T34227">
            <v>2.1850000000000001</v>
          </cell>
        </row>
        <row r="34228">
          <cell r="K34228" t="str">
            <v>SLT0011665</v>
          </cell>
          <cell r="L34228" t="str">
            <v>靠背调角器涡簧</v>
          </cell>
          <cell r="M34228" t="str">
            <v>欧马可升级</v>
          </cell>
          <cell r="N34228">
            <v>1000</v>
          </cell>
          <cell r="O34228">
            <v>2.1850000000000001</v>
          </cell>
          <cell r="P34228" t="str">
            <v>EA</v>
          </cell>
          <cell r="Q34228">
            <v>1</v>
          </cell>
          <cell r="R34228">
            <v>2185</v>
          </cell>
          <cell r="S34228">
            <v>1000</v>
          </cell>
          <cell r="T34228">
            <v>2.1850000000000001</v>
          </cell>
        </row>
        <row r="34229">
          <cell r="K34229" t="str">
            <v>SLT0011667</v>
          </cell>
          <cell r="L34229" t="str">
            <v>副驾驶员座椅总成</v>
          </cell>
          <cell r="M34229" t="str">
            <v>L168100000426</v>
          </cell>
          <cell r="N34229">
            <v>5</v>
          </cell>
          <cell r="O34229">
            <v>522.48</v>
          </cell>
          <cell r="P34229" t="str">
            <v>EA</v>
          </cell>
          <cell r="Q34229">
            <v>1</v>
          </cell>
          <cell r="R34229">
            <v>2612.4</v>
          </cell>
          <cell r="S34229">
            <v>5</v>
          </cell>
          <cell r="T34229">
            <v>506.67</v>
          </cell>
        </row>
        <row r="34230">
          <cell r="K34230" t="str">
            <v>SLT0011689</v>
          </cell>
          <cell r="L34230" t="str">
            <v>主驾背板支撑钢丝焊接总成</v>
          </cell>
          <cell r="M34230" t="str">
            <v/>
          </cell>
          <cell r="N34230">
            <v>200</v>
          </cell>
          <cell r="O34230">
            <v>3.4588999999999999</v>
          </cell>
          <cell r="P34230" t="str">
            <v>EA</v>
          </cell>
          <cell r="Q34230">
            <v>1</v>
          </cell>
          <cell r="R34230">
            <v>691.78</v>
          </cell>
          <cell r="S34230">
            <v>200</v>
          </cell>
          <cell r="T34230">
            <v>3.4588999999999999</v>
          </cell>
        </row>
        <row r="34231">
          <cell r="K34231" t="str">
            <v>SLT0011689</v>
          </cell>
          <cell r="L34231" t="str">
            <v>主驾背板支撑钢丝焊接总成</v>
          </cell>
          <cell r="M34231" t="str">
            <v/>
          </cell>
          <cell r="N34231">
            <v>400</v>
          </cell>
          <cell r="O34231">
            <v>3.4588999999999999</v>
          </cell>
          <cell r="P34231" t="str">
            <v>EA</v>
          </cell>
          <cell r="Q34231">
            <v>1</v>
          </cell>
          <cell r="R34231">
            <v>1383.56</v>
          </cell>
          <cell r="S34231">
            <v>400</v>
          </cell>
          <cell r="T34231">
            <v>3.4588999999999999</v>
          </cell>
        </row>
        <row r="34232">
          <cell r="K34232" t="str">
            <v>SLT0011689</v>
          </cell>
          <cell r="L34232" t="str">
            <v>主驾背板支撑钢丝焊接总成</v>
          </cell>
          <cell r="M34232" t="str">
            <v/>
          </cell>
          <cell r="N34232">
            <v>400</v>
          </cell>
          <cell r="O34232">
            <v>3.4588999999999999</v>
          </cell>
          <cell r="P34232" t="str">
            <v>EA</v>
          </cell>
          <cell r="Q34232">
            <v>1</v>
          </cell>
          <cell r="R34232">
            <v>1383.56</v>
          </cell>
          <cell r="S34232">
            <v>400</v>
          </cell>
          <cell r="T34232">
            <v>3.4588999999999999</v>
          </cell>
        </row>
        <row r="34233">
          <cell r="K34233" t="str">
            <v>SLT0011689</v>
          </cell>
          <cell r="L34233" t="str">
            <v>主驾背板支撑钢丝焊接总成</v>
          </cell>
          <cell r="M34233" t="str">
            <v/>
          </cell>
          <cell r="N34233">
            <v>240</v>
          </cell>
          <cell r="O34233">
            <v>3.4588999999999999</v>
          </cell>
          <cell r="P34233" t="str">
            <v>EA</v>
          </cell>
          <cell r="Q34233">
            <v>1</v>
          </cell>
          <cell r="R34233">
            <v>830.14</v>
          </cell>
          <cell r="S34233">
            <v>240</v>
          </cell>
          <cell r="T34233">
            <v>3.4588999999999999</v>
          </cell>
        </row>
        <row r="34234">
          <cell r="K34234" t="str">
            <v>SLT0011689</v>
          </cell>
          <cell r="L34234" t="str">
            <v>主驾背板支撑钢丝焊接总成</v>
          </cell>
          <cell r="M34234" t="str">
            <v/>
          </cell>
          <cell r="N34234">
            <v>160</v>
          </cell>
          <cell r="O34234">
            <v>3.4588999999999999</v>
          </cell>
          <cell r="P34234" t="str">
            <v>EA</v>
          </cell>
          <cell r="Q34234">
            <v>1</v>
          </cell>
          <cell r="R34234">
            <v>553.41999999999996</v>
          </cell>
          <cell r="S34234">
            <v>160</v>
          </cell>
          <cell r="T34234">
            <v>3.4588999999999999</v>
          </cell>
        </row>
        <row r="34235">
          <cell r="K34235" t="str">
            <v>SLT0011689</v>
          </cell>
          <cell r="L34235" t="str">
            <v>主驾背板支撑钢丝焊接总成</v>
          </cell>
          <cell r="M34235" t="str">
            <v/>
          </cell>
          <cell r="N34235">
            <v>280</v>
          </cell>
          <cell r="O34235">
            <v>3.4588999999999999</v>
          </cell>
          <cell r="P34235" t="str">
            <v>EA</v>
          </cell>
          <cell r="Q34235">
            <v>1</v>
          </cell>
          <cell r="R34235">
            <v>968.49</v>
          </cell>
          <cell r="S34235">
            <v>280</v>
          </cell>
          <cell r="T34235">
            <v>3.4588999999999999</v>
          </cell>
        </row>
        <row r="34236">
          <cell r="K34236" t="str">
            <v>SLT0011689</v>
          </cell>
          <cell r="L34236" t="str">
            <v>主驾背板支撑钢丝焊接总成</v>
          </cell>
          <cell r="M34236" t="str">
            <v/>
          </cell>
          <cell r="N34236">
            <v>360</v>
          </cell>
          <cell r="O34236">
            <v>3.4588999999999999</v>
          </cell>
          <cell r="P34236" t="str">
            <v>EA</v>
          </cell>
          <cell r="Q34236">
            <v>1</v>
          </cell>
          <cell r="R34236">
            <v>1245.2</v>
          </cell>
          <cell r="S34236">
            <v>360</v>
          </cell>
          <cell r="T34236">
            <v>3.4588999999999999</v>
          </cell>
        </row>
        <row r="34237">
          <cell r="K34237" t="str">
            <v>SLT0011690</v>
          </cell>
          <cell r="L34237" t="str">
            <v>副驾背板支撑钢丝焊接总成</v>
          </cell>
          <cell r="M34237" t="str">
            <v/>
          </cell>
          <cell r="N34237">
            <v>200</v>
          </cell>
          <cell r="O34237">
            <v>1.9642999999999999</v>
          </cell>
          <cell r="P34237" t="str">
            <v>EA</v>
          </cell>
          <cell r="Q34237">
            <v>1</v>
          </cell>
          <cell r="R34237">
            <v>392.86</v>
          </cell>
          <cell r="S34237">
            <v>200</v>
          </cell>
          <cell r="T34237">
            <v>1.9642999999999999</v>
          </cell>
        </row>
        <row r="34238">
          <cell r="K34238" t="str">
            <v>SLT0011690</v>
          </cell>
          <cell r="L34238" t="str">
            <v>副驾背板支撑钢丝焊接总成</v>
          </cell>
          <cell r="M34238" t="str">
            <v/>
          </cell>
          <cell r="N34238">
            <v>200</v>
          </cell>
          <cell r="O34238">
            <v>1.9642999999999999</v>
          </cell>
          <cell r="P34238" t="str">
            <v>EA</v>
          </cell>
          <cell r="Q34238">
            <v>1</v>
          </cell>
          <cell r="R34238">
            <v>392.86</v>
          </cell>
          <cell r="S34238">
            <v>200</v>
          </cell>
          <cell r="T34238">
            <v>1.9642999999999999</v>
          </cell>
        </row>
        <row r="34239">
          <cell r="K34239" t="str">
            <v>SLT0011690</v>
          </cell>
          <cell r="L34239" t="str">
            <v>副驾背板支撑钢丝焊接总成</v>
          </cell>
          <cell r="M34239" t="str">
            <v/>
          </cell>
          <cell r="N34239">
            <v>200</v>
          </cell>
          <cell r="O34239">
            <v>1.9642999999999999</v>
          </cell>
          <cell r="P34239" t="str">
            <v>EA</v>
          </cell>
          <cell r="Q34239">
            <v>1</v>
          </cell>
          <cell r="R34239">
            <v>392.86</v>
          </cell>
          <cell r="S34239">
            <v>200</v>
          </cell>
          <cell r="T34239">
            <v>1.9642999999999999</v>
          </cell>
        </row>
        <row r="34240">
          <cell r="K34240" t="str">
            <v>SLT0011690</v>
          </cell>
          <cell r="L34240" t="str">
            <v>副驾背板支撑钢丝焊接总成</v>
          </cell>
          <cell r="M34240" t="str">
            <v/>
          </cell>
          <cell r="N34240">
            <v>200</v>
          </cell>
          <cell r="O34240">
            <v>1.9642999999999999</v>
          </cell>
          <cell r="P34240" t="str">
            <v>EA</v>
          </cell>
          <cell r="Q34240">
            <v>1</v>
          </cell>
          <cell r="R34240">
            <v>392.86</v>
          </cell>
          <cell r="S34240">
            <v>200</v>
          </cell>
          <cell r="T34240">
            <v>1.9642999999999999</v>
          </cell>
        </row>
        <row r="34241">
          <cell r="K34241" t="str">
            <v>SLT0011690</v>
          </cell>
          <cell r="L34241" t="str">
            <v>副驾背板支撑钢丝焊接总成</v>
          </cell>
          <cell r="M34241" t="str">
            <v/>
          </cell>
          <cell r="N34241">
            <v>300</v>
          </cell>
          <cell r="O34241">
            <v>1.9642999999999999</v>
          </cell>
          <cell r="P34241" t="str">
            <v>EA</v>
          </cell>
          <cell r="Q34241">
            <v>1</v>
          </cell>
          <cell r="R34241">
            <v>589.29</v>
          </cell>
          <cell r="S34241">
            <v>300</v>
          </cell>
          <cell r="T34241">
            <v>1.9642999999999999</v>
          </cell>
        </row>
        <row r="34242">
          <cell r="K34242" t="str">
            <v>SLT0011690</v>
          </cell>
          <cell r="L34242" t="str">
            <v>副驾背板支撑钢丝焊接总成</v>
          </cell>
          <cell r="M34242" t="str">
            <v/>
          </cell>
          <cell r="N34242">
            <v>300</v>
          </cell>
          <cell r="O34242">
            <v>1.9642999999999999</v>
          </cell>
          <cell r="P34242" t="str">
            <v>EA</v>
          </cell>
          <cell r="Q34242">
            <v>1</v>
          </cell>
          <cell r="R34242">
            <v>589.29</v>
          </cell>
          <cell r="S34242">
            <v>300</v>
          </cell>
          <cell r="T34242">
            <v>1.9642999999999999</v>
          </cell>
        </row>
        <row r="34243">
          <cell r="K34243" t="str">
            <v>SLT0011690</v>
          </cell>
          <cell r="L34243" t="str">
            <v>副驾背板支撑钢丝焊接总成</v>
          </cell>
          <cell r="M34243" t="str">
            <v/>
          </cell>
          <cell r="N34243">
            <v>200</v>
          </cell>
          <cell r="O34243">
            <v>1.9642999999999999</v>
          </cell>
          <cell r="P34243" t="str">
            <v>EA</v>
          </cell>
          <cell r="Q34243">
            <v>1</v>
          </cell>
          <cell r="R34243">
            <v>392.86</v>
          </cell>
          <cell r="S34243">
            <v>200</v>
          </cell>
          <cell r="T34243">
            <v>1.9642999999999999</v>
          </cell>
        </row>
        <row r="34244">
          <cell r="K34244" t="str">
            <v>SLT0011690</v>
          </cell>
          <cell r="L34244" t="str">
            <v>副驾背板支撑钢丝焊接总成</v>
          </cell>
          <cell r="M34244" t="str">
            <v/>
          </cell>
          <cell r="N34244">
            <v>300</v>
          </cell>
          <cell r="O34244">
            <v>1.9642999999999999</v>
          </cell>
          <cell r="P34244" t="str">
            <v>EA</v>
          </cell>
          <cell r="Q34244">
            <v>1</v>
          </cell>
          <cell r="R34244">
            <v>589.29</v>
          </cell>
          <cell r="S34244">
            <v>300</v>
          </cell>
          <cell r="T34244">
            <v>1.9642999999999999</v>
          </cell>
        </row>
        <row r="34245">
          <cell r="K34245" t="str">
            <v>SLT0011690</v>
          </cell>
          <cell r="L34245" t="str">
            <v>副驾背板支撑钢丝焊接总成</v>
          </cell>
          <cell r="M34245" t="str">
            <v/>
          </cell>
          <cell r="N34245">
            <v>500</v>
          </cell>
          <cell r="O34245">
            <v>1.9642999999999999</v>
          </cell>
          <cell r="P34245" t="str">
            <v>EA</v>
          </cell>
          <cell r="Q34245">
            <v>1</v>
          </cell>
          <cell r="R34245">
            <v>982.15</v>
          </cell>
          <cell r="S34245">
            <v>500</v>
          </cell>
          <cell r="T34245">
            <v>1.9642999999999999</v>
          </cell>
        </row>
        <row r="34246">
          <cell r="K34246" t="str">
            <v>SLT0011690</v>
          </cell>
          <cell r="L34246" t="str">
            <v>副驾背板支撑钢丝焊接总成</v>
          </cell>
          <cell r="M34246" t="str">
            <v/>
          </cell>
          <cell r="N34246">
            <v>200</v>
          </cell>
          <cell r="O34246">
            <v>1.9642999999999999</v>
          </cell>
          <cell r="P34246" t="str">
            <v>EA</v>
          </cell>
          <cell r="Q34246">
            <v>1</v>
          </cell>
          <cell r="R34246">
            <v>392.86</v>
          </cell>
          <cell r="S34246">
            <v>200</v>
          </cell>
          <cell r="T34246">
            <v>1.9642999999999999</v>
          </cell>
        </row>
        <row r="34247">
          <cell r="K34247" t="str">
            <v>SLT0011690</v>
          </cell>
          <cell r="L34247" t="str">
            <v>副驾背板支撑钢丝焊接总成</v>
          </cell>
          <cell r="M34247" t="str">
            <v/>
          </cell>
          <cell r="N34247">
            <v>200</v>
          </cell>
          <cell r="O34247">
            <v>1.9642999999999999</v>
          </cell>
          <cell r="P34247" t="str">
            <v>EA</v>
          </cell>
          <cell r="Q34247">
            <v>1</v>
          </cell>
          <cell r="R34247">
            <v>392.86</v>
          </cell>
          <cell r="S34247">
            <v>200</v>
          </cell>
          <cell r="T34247">
            <v>1.9642999999999999</v>
          </cell>
        </row>
        <row r="34248">
          <cell r="K34248" t="str">
            <v>SLT0011690</v>
          </cell>
          <cell r="L34248" t="str">
            <v>副驾背板支撑钢丝焊接总成</v>
          </cell>
          <cell r="M34248" t="str">
            <v/>
          </cell>
          <cell r="N34248">
            <v>200</v>
          </cell>
          <cell r="O34248">
            <v>1.9642999999999999</v>
          </cell>
          <cell r="P34248" t="str">
            <v>EA</v>
          </cell>
          <cell r="Q34248">
            <v>1</v>
          </cell>
          <cell r="R34248">
            <v>392.86</v>
          </cell>
          <cell r="S34248">
            <v>200</v>
          </cell>
          <cell r="T34248">
            <v>1.9642999999999999</v>
          </cell>
        </row>
        <row r="34249">
          <cell r="K34249" t="str">
            <v>SLT0011690</v>
          </cell>
          <cell r="L34249" t="str">
            <v>副驾背板支撑钢丝焊接总成</v>
          </cell>
          <cell r="M34249" t="str">
            <v/>
          </cell>
          <cell r="N34249">
            <v>200</v>
          </cell>
          <cell r="O34249">
            <v>1.9642999999999999</v>
          </cell>
          <cell r="P34249" t="str">
            <v>EA</v>
          </cell>
          <cell r="Q34249">
            <v>1</v>
          </cell>
          <cell r="R34249">
            <v>392.86</v>
          </cell>
          <cell r="S34249">
            <v>200</v>
          </cell>
          <cell r="T34249">
            <v>1.9642999999999999</v>
          </cell>
        </row>
        <row r="34250">
          <cell r="K34250" t="str">
            <v>SLT0011690</v>
          </cell>
          <cell r="L34250" t="str">
            <v>副驾背板支撑钢丝焊接总成</v>
          </cell>
          <cell r="M34250" t="str">
            <v/>
          </cell>
          <cell r="N34250">
            <v>300</v>
          </cell>
          <cell r="O34250">
            <v>1.9642999999999999</v>
          </cell>
          <cell r="P34250" t="str">
            <v>EA</v>
          </cell>
          <cell r="Q34250">
            <v>1</v>
          </cell>
          <cell r="R34250">
            <v>589.29</v>
          </cell>
          <cell r="S34250">
            <v>300</v>
          </cell>
          <cell r="T34250">
            <v>1.9642999999999999</v>
          </cell>
        </row>
        <row r="34251">
          <cell r="K34251" t="str">
            <v>SLT0011690</v>
          </cell>
          <cell r="L34251" t="str">
            <v>副驾背板支撑钢丝焊接总成</v>
          </cell>
          <cell r="M34251" t="str">
            <v/>
          </cell>
          <cell r="N34251">
            <v>200</v>
          </cell>
          <cell r="O34251">
            <v>1.9642999999999999</v>
          </cell>
          <cell r="P34251" t="str">
            <v>EA</v>
          </cell>
          <cell r="Q34251">
            <v>1</v>
          </cell>
          <cell r="R34251">
            <v>392.86</v>
          </cell>
          <cell r="S34251">
            <v>200</v>
          </cell>
          <cell r="T34251">
            <v>1.9642999999999999</v>
          </cell>
        </row>
        <row r="34252">
          <cell r="K34252" t="str">
            <v>SLT0011690</v>
          </cell>
          <cell r="L34252" t="str">
            <v>副驾背板支撑钢丝焊接总成</v>
          </cell>
          <cell r="M34252" t="str">
            <v/>
          </cell>
          <cell r="N34252">
            <v>200</v>
          </cell>
          <cell r="O34252">
            <v>1.9642999999999999</v>
          </cell>
          <cell r="P34252" t="str">
            <v>EA</v>
          </cell>
          <cell r="Q34252">
            <v>1</v>
          </cell>
          <cell r="R34252">
            <v>392.86</v>
          </cell>
          <cell r="S34252">
            <v>200</v>
          </cell>
          <cell r="T34252">
            <v>1.9642999999999999</v>
          </cell>
        </row>
        <row r="34253">
          <cell r="K34253" t="str">
            <v>SLT0011690</v>
          </cell>
          <cell r="L34253" t="str">
            <v>副驾背板支撑钢丝焊接总成</v>
          </cell>
          <cell r="M34253" t="str">
            <v/>
          </cell>
          <cell r="N34253">
            <v>200</v>
          </cell>
          <cell r="O34253">
            <v>1.9642999999999999</v>
          </cell>
          <cell r="P34253" t="str">
            <v>EA</v>
          </cell>
          <cell r="Q34253">
            <v>1</v>
          </cell>
          <cell r="R34253">
            <v>392.86</v>
          </cell>
          <cell r="S34253">
            <v>200</v>
          </cell>
          <cell r="T34253">
            <v>1.9642999999999999</v>
          </cell>
        </row>
        <row r="34254">
          <cell r="K34254" t="str">
            <v>SLT0011690</v>
          </cell>
          <cell r="L34254" t="str">
            <v>副驾背板支撑钢丝焊接总成</v>
          </cell>
          <cell r="M34254" t="str">
            <v/>
          </cell>
          <cell r="N34254">
            <v>200</v>
          </cell>
          <cell r="O34254">
            <v>1.9642999999999999</v>
          </cell>
          <cell r="P34254" t="str">
            <v>EA</v>
          </cell>
          <cell r="Q34254">
            <v>1</v>
          </cell>
          <cell r="R34254">
            <v>392.86</v>
          </cell>
          <cell r="S34254">
            <v>200</v>
          </cell>
          <cell r="T34254">
            <v>1.9642999999999999</v>
          </cell>
        </row>
        <row r="34255">
          <cell r="K34255" t="str">
            <v>SLT0011690</v>
          </cell>
          <cell r="L34255" t="str">
            <v>副驾背板支撑钢丝焊接总成</v>
          </cell>
          <cell r="M34255" t="str">
            <v/>
          </cell>
          <cell r="N34255">
            <v>420</v>
          </cell>
          <cell r="O34255">
            <v>1.9642999999999999</v>
          </cell>
          <cell r="P34255" t="str">
            <v>EA</v>
          </cell>
          <cell r="Q34255">
            <v>1</v>
          </cell>
          <cell r="R34255">
            <v>825.01</v>
          </cell>
          <cell r="S34255">
            <v>420</v>
          </cell>
          <cell r="T34255">
            <v>1.9642999999999999</v>
          </cell>
        </row>
        <row r="34256">
          <cell r="K34256" t="str">
            <v>SLT0011697</v>
          </cell>
          <cell r="L34256" t="str">
            <v>副驾小背焊接钢丝总成</v>
          </cell>
          <cell r="M34256" t="str">
            <v/>
          </cell>
          <cell r="N34256">
            <v>200</v>
          </cell>
          <cell r="O34256">
            <v>1.9757</v>
          </cell>
          <cell r="P34256" t="str">
            <v>EA</v>
          </cell>
          <cell r="Q34256">
            <v>1</v>
          </cell>
          <cell r="R34256">
            <v>395.14</v>
          </cell>
          <cell r="S34256">
            <v>200</v>
          </cell>
          <cell r="T34256">
            <v>1.9757</v>
          </cell>
        </row>
        <row r="34257">
          <cell r="K34257" t="str">
            <v>SLT0011697</v>
          </cell>
          <cell r="L34257" t="str">
            <v>副驾小背焊接钢丝总成</v>
          </cell>
          <cell r="M34257" t="str">
            <v/>
          </cell>
          <cell r="N34257">
            <v>-2</v>
          </cell>
          <cell r="O34257">
            <v>1.9757</v>
          </cell>
          <cell r="P34257" t="str">
            <v>EA</v>
          </cell>
          <cell r="Q34257">
            <v>1</v>
          </cell>
          <cell r="R34257">
            <v>-3.95</v>
          </cell>
          <cell r="S34257">
            <v>-2</v>
          </cell>
          <cell r="T34257">
            <v>1.9757</v>
          </cell>
        </row>
        <row r="34258">
          <cell r="K34258" t="str">
            <v>SLT0011697</v>
          </cell>
          <cell r="L34258" t="str">
            <v>副驾小背焊接钢丝总成</v>
          </cell>
          <cell r="M34258" t="str">
            <v/>
          </cell>
          <cell r="N34258">
            <v>200</v>
          </cell>
          <cell r="O34258">
            <v>1.9757</v>
          </cell>
          <cell r="P34258" t="str">
            <v>EA</v>
          </cell>
          <cell r="Q34258">
            <v>1</v>
          </cell>
          <cell r="R34258">
            <v>395.14</v>
          </cell>
          <cell r="S34258">
            <v>200</v>
          </cell>
          <cell r="T34258">
            <v>1.9757</v>
          </cell>
        </row>
        <row r="34259">
          <cell r="K34259" t="str">
            <v>SLT0011697</v>
          </cell>
          <cell r="L34259" t="str">
            <v>副驾小背焊接钢丝总成</v>
          </cell>
          <cell r="M34259" t="str">
            <v/>
          </cell>
          <cell r="N34259">
            <v>200</v>
          </cell>
          <cell r="O34259">
            <v>1.9757</v>
          </cell>
          <cell r="P34259" t="str">
            <v>EA</v>
          </cell>
          <cell r="Q34259">
            <v>1</v>
          </cell>
          <cell r="R34259">
            <v>395.14</v>
          </cell>
          <cell r="S34259">
            <v>200</v>
          </cell>
          <cell r="T34259">
            <v>1.9757</v>
          </cell>
        </row>
        <row r="34260">
          <cell r="K34260" t="str">
            <v>SLT0011697</v>
          </cell>
          <cell r="L34260" t="str">
            <v>副驾小背焊接钢丝总成</v>
          </cell>
          <cell r="M34260" t="str">
            <v/>
          </cell>
          <cell r="N34260">
            <v>200</v>
          </cell>
          <cell r="O34260">
            <v>1.9757</v>
          </cell>
          <cell r="P34260" t="str">
            <v>EA</v>
          </cell>
          <cell r="Q34260">
            <v>1</v>
          </cell>
          <cell r="R34260">
            <v>395.14</v>
          </cell>
          <cell r="S34260">
            <v>200</v>
          </cell>
          <cell r="T34260">
            <v>1.9757</v>
          </cell>
        </row>
        <row r="34261">
          <cell r="K34261" t="str">
            <v>SLT0011697</v>
          </cell>
          <cell r="L34261" t="str">
            <v>副驾小背焊接钢丝总成</v>
          </cell>
          <cell r="M34261" t="str">
            <v/>
          </cell>
          <cell r="N34261">
            <v>200</v>
          </cell>
          <cell r="O34261">
            <v>1.9757</v>
          </cell>
          <cell r="P34261" t="str">
            <v>EA</v>
          </cell>
          <cell r="Q34261">
            <v>1</v>
          </cell>
          <cell r="R34261">
            <v>395.14</v>
          </cell>
          <cell r="S34261">
            <v>200</v>
          </cell>
          <cell r="T34261">
            <v>1.9757</v>
          </cell>
        </row>
        <row r="34262">
          <cell r="K34262" t="str">
            <v>SLT0011697</v>
          </cell>
          <cell r="L34262" t="str">
            <v>副驾小背焊接钢丝总成</v>
          </cell>
          <cell r="M34262" t="str">
            <v/>
          </cell>
          <cell r="N34262">
            <v>200</v>
          </cell>
          <cell r="O34262">
            <v>1.9757</v>
          </cell>
          <cell r="P34262" t="str">
            <v>EA</v>
          </cell>
          <cell r="Q34262">
            <v>1</v>
          </cell>
          <cell r="R34262">
            <v>395.14</v>
          </cell>
          <cell r="S34262">
            <v>200</v>
          </cell>
          <cell r="T34262">
            <v>1.9757</v>
          </cell>
        </row>
        <row r="34263">
          <cell r="K34263" t="str">
            <v>SLT0011697</v>
          </cell>
          <cell r="L34263" t="str">
            <v>副驾小背焊接钢丝总成</v>
          </cell>
          <cell r="M34263" t="str">
            <v/>
          </cell>
          <cell r="N34263">
            <v>200</v>
          </cell>
          <cell r="O34263">
            <v>1.9757</v>
          </cell>
          <cell r="P34263" t="str">
            <v>EA</v>
          </cell>
          <cell r="Q34263">
            <v>1</v>
          </cell>
          <cell r="R34263">
            <v>395.14</v>
          </cell>
          <cell r="S34263">
            <v>200</v>
          </cell>
          <cell r="T34263">
            <v>1.9757</v>
          </cell>
        </row>
        <row r="34264">
          <cell r="K34264" t="str">
            <v>SLT0011697</v>
          </cell>
          <cell r="L34264" t="str">
            <v>副驾小背焊接钢丝总成</v>
          </cell>
          <cell r="M34264" t="str">
            <v/>
          </cell>
          <cell r="N34264">
            <v>200</v>
          </cell>
          <cell r="O34264">
            <v>1.9757</v>
          </cell>
          <cell r="P34264" t="str">
            <v>EA</v>
          </cell>
          <cell r="Q34264">
            <v>1</v>
          </cell>
          <cell r="R34264">
            <v>395.14</v>
          </cell>
          <cell r="S34264">
            <v>200</v>
          </cell>
          <cell r="T34264">
            <v>1.9757</v>
          </cell>
        </row>
        <row r="34265">
          <cell r="K34265" t="str">
            <v>SLT0011697</v>
          </cell>
          <cell r="L34265" t="str">
            <v>副驾小背焊接钢丝总成</v>
          </cell>
          <cell r="M34265" t="str">
            <v/>
          </cell>
          <cell r="N34265">
            <v>200</v>
          </cell>
          <cell r="O34265">
            <v>1.9757</v>
          </cell>
          <cell r="P34265" t="str">
            <v>EA</v>
          </cell>
          <cell r="Q34265">
            <v>1</v>
          </cell>
          <cell r="R34265">
            <v>395.14</v>
          </cell>
          <cell r="S34265">
            <v>200</v>
          </cell>
          <cell r="T34265">
            <v>1.9757</v>
          </cell>
        </row>
        <row r="34266">
          <cell r="K34266" t="str">
            <v>SLT0011697</v>
          </cell>
          <cell r="L34266" t="str">
            <v>副驾小背焊接钢丝总成</v>
          </cell>
          <cell r="M34266" t="str">
            <v/>
          </cell>
          <cell r="N34266">
            <v>200</v>
          </cell>
          <cell r="O34266">
            <v>1.9757</v>
          </cell>
          <cell r="P34266" t="str">
            <v>EA</v>
          </cell>
          <cell r="Q34266">
            <v>1</v>
          </cell>
          <cell r="R34266">
            <v>395.14</v>
          </cell>
          <cell r="S34266">
            <v>200</v>
          </cell>
          <cell r="T34266">
            <v>1.9757</v>
          </cell>
        </row>
        <row r="34267">
          <cell r="K34267" t="str">
            <v>SLT0011697</v>
          </cell>
          <cell r="L34267" t="str">
            <v>副驾小背焊接钢丝总成</v>
          </cell>
          <cell r="M34267" t="str">
            <v/>
          </cell>
          <cell r="N34267">
            <v>200</v>
          </cell>
          <cell r="O34267">
            <v>1.9757</v>
          </cell>
          <cell r="P34267" t="str">
            <v>EA</v>
          </cell>
          <cell r="Q34267">
            <v>1</v>
          </cell>
          <cell r="R34267">
            <v>395.14</v>
          </cell>
          <cell r="S34267">
            <v>200</v>
          </cell>
          <cell r="T34267">
            <v>1.9757</v>
          </cell>
        </row>
        <row r="34268">
          <cell r="K34268" t="str">
            <v>SLT0011697</v>
          </cell>
          <cell r="L34268" t="str">
            <v>副驾小背焊接钢丝总成</v>
          </cell>
          <cell r="M34268" t="str">
            <v/>
          </cell>
          <cell r="N34268">
            <v>100</v>
          </cell>
          <cell r="O34268">
            <v>1.9757</v>
          </cell>
          <cell r="P34268" t="str">
            <v>EA</v>
          </cell>
          <cell r="Q34268">
            <v>1</v>
          </cell>
          <cell r="R34268">
            <v>197.57</v>
          </cell>
          <cell r="S34268">
            <v>100</v>
          </cell>
          <cell r="T34268">
            <v>1.9757</v>
          </cell>
        </row>
        <row r="34269">
          <cell r="K34269" t="str">
            <v>SLT0011697</v>
          </cell>
          <cell r="L34269" t="str">
            <v>副驾小背焊接钢丝总成</v>
          </cell>
          <cell r="M34269" t="str">
            <v/>
          </cell>
          <cell r="N34269">
            <v>200</v>
          </cell>
          <cell r="O34269">
            <v>1.9757</v>
          </cell>
          <cell r="P34269" t="str">
            <v>EA</v>
          </cell>
          <cell r="Q34269">
            <v>1</v>
          </cell>
          <cell r="R34269">
            <v>395.14</v>
          </cell>
          <cell r="S34269">
            <v>200</v>
          </cell>
          <cell r="T34269">
            <v>1.9757</v>
          </cell>
        </row>
        <row r="34270">
          <cell r="K34270" t="str">
            <v>SLT0011697</v>
          </cell>
          <cell r="L34270" t="str">
            <v>副驾小背焊接钢丝总成</v>
          </cell>
          <cell r="M34270" t="str">
            <v/>
          </cell>
          <cell r="N34270">
            <v>200</v>
          </cell>
          <cell r="O34270">
            <v>1.9757</v>
          </cell>
          <cell r="P34270" t="str">
            <v>EA</v>
          </cell>
          <cell r="Q34270">
            <v>1</v>
          </cell>
          <cell r="R34270">
            <v>395.14</v>
          </cell>
          <cell r="S34270">
            <v>200</v>
          </cell>
          <cell r="T34270">
            <v>1.9757</v>
          </cell>
        </row>
        <row r="34271">
          <cell r="K34271" t="str">
            <v>SLT0011697</v>
          </cell>
          <cell r="L34271" t="str">
            <v>副驾小背焊接钢丝总成</v>
          </cell>
          <cell r="M34271" t="str">
            <v/>
          </cell>
          <cell r="N34271">
            <v>200</v>
          </cell>
          <cell r="O34271">
            <v>1.9757</v>
          </cell>
          <cell r="P34271" t="str">
            <v>EA</v>
          </cell>
          <cell r="Q34271">
            <v>1</v>
          </cell>
          <cell r="R34271">
            <v>395.14</v>
          </cell>
          <cell r="S34271">
            <v>200</v>
          </cell>
          <cell r="T34271">
            <v>1.9757</v>
          </cell>
        </row>
        <row r="34272">
          <cell r="K34272" t="str">
            <v>SLT0011697</v>
          </cell>
          <cell r="L34272" t="str">
            <v>副驾小背焊接钢丝总成</v>
          </cell>
          <cell r="M34272" t="str">
            <v/>
          </cell>
          <cell r="N34272">
            <v>100</v>
          </cell>
          <cell r="O34272">
            <v>1.9757</v>
          </cell>
          <cell r="P34272" t="str">
            <v>EA</v>
          </cell>
          <cell r="Q34272">
            <v>1</v>
          </cell>
          <cell r="R34272">
            <v>197.57</v>
          </cell>
          <cell r="S34272">
            <v>100</v>
          </cell>
          <cell r="T34272">
            <v>1.9757</v>
          </cell>
        </row>
        <row r="34273">
          <cell r="K34273" t="str">
            <v>SLT0011697</v>
          </cell>
          <cell r="L34273" t="str">
            <v>副驾小背焊接钢丝总成</v>
          </cell>
          <cell r="M34273" t="str">
            <v/>
          </cell>
          <cell r="N34273">
            <v>200</v>
          </cell>
          <cell r="O34273">
            <v>1.9757</v>
          </cell>
          <cell r="P34273" t="str">
            <v>EA</v>
          </cell>
          <cell r="Q34273">
            <v>1</v>
          </cell>
          <cell r="R34273">
            <v>395.14</v>
          </cell>
          <cell r="S34273">
            <v>200</v>
          </cell>
          <cell r="T34273">
            <v>1.9757</v>
          </cell>
        </row>
        <row r="34274">
          <cell r="K34274" t="str">
            <v>SLT0011697</v>
          </cell>
          <cell r="L34274" t="str">
            <v>副驾小背焊接钢丝总成</v>
          </cell>
          <cell r="M34274" t="str">
            <v/>
          </cell>
          <cell r="N34274">
            <v>200</v>
          </cell>
          <cell r="O34274">
            <v>1.9757</v>
          </cell>
          <cell r="P34274" t="str">
            <v>EA</v>
          </cell>
          <cell r="Q34274">
            <v>1</v>
          </cell>
          <cell r="R34274">
            <v>395.14</v>
          </cell>
          <cell r="S34274">
            <v>200</v>
          </cell>
          <cell r="T34274">
            <v>1.9757</v>
          </cell>
        </row>
        <row r="34275">
          <cell r="K34275" t="str">
            <v>SLT0011697</v>
          </cell>
          <cell r="L34275" t="str">
            <v>副驾小背焊接钢丝总成</v>
          </cell>
          <cell r="M34275" t="str">
            <v/>
          </cell>
          <cell r="N34275">
            <v>420</v>
          </cell>
          <cell r="O34275">
            <v>1.9757</v>
          </cell>
          <cell r="P34275" t="str">
            <v>EA</v>
          </cell>
          <cell r="Q34275">
            <v>1</v>
          </cell>
          <cell r="R34275">
            <v>829.79</v>
          </cell>
          <cell r="S34275">
            <v>420</v>
          </cell>
          <cell r="T34275">
            <v>1.9757</v>
          </cell>
        </row>
        <row r="34276">
          <cell r="K34276" t="str">
            <v>SLT0011699</v>
          </cell>
          <cell r="L34276" t="str">
            <v>副驾小背焊接钢丝总成</v>
          </cell>
          <cell r="M34276" t="str">
            <v/>
          </cell>
          <cell r="N34276">
            <v>200</v>
          </cell>
          <cell r="O34276">
            <v>1.9053</v>
          </cell>
          <cell r="P34276" t="str">
            <v>EA</v>
          </cell>
          <cell r="Q34276">
            <v>1</v>
          </cell>
          <cell r="R34276">
            <v>381.06</v>
          </cell>
          <cell r="S34276">
            <v>200</v>
          </cell>
          <cell r="T34276">
            <v>1.9053</v>
          </cell>
        </row>
        <row r="34277">
          <cell r="K34277" t="str">
            <v>SLT0011699</v>
          </cell>
          <cell r="L34277" t="str">
            <v>副驾小背焊接钢丝总成</v>
          </cell>
          <cell r="M34277" t="str">
            <v/>
          </cell>
          <cell r="N34277">
            <v>200</v>
          </cell>
          <cell r="O34277">
            <v>1.9053</v>
          </cell>
          <cell r="P34277" t="str">
            <v>EA</v>
          </cell>
          <cell r="Q34277">
            <v>1</v>
          </cell>
          <cell r="R34277">
            <v>381.06</v>
          </cell>
          <cell r="S34277">
            <v>200</v>
          </cell>
          <cell r="T34277">
            <v>1.9053</v>
          </cell>
        </row>
        <row r="34278">
          <cell r="K34278" t="str">
            <v>SLT0011699</v>
          </cell>
          <cell r="L34278" t="str">
            <v>副驾小背焊接钢丝总成</v>
          </cell>
          <cell r="M34278" t="str">
            <v/>
          </cell>
          <cell r="N34278">
            <v>200</v>
          </cell>
          <cell r="O34278">
            <v>1.9053</v>
          </cell>
          <cell r="P34278" t="str">
            <v>EA</v>
          </cell>
          <cell r="Q34278">
            <v>1</v>
          </cell>
          <cell r="R34278">
            <v>381.06</v>
          </cell>
          <cell r="S34278">
            <v>200</v>
          </cell>
          <cell r="T34278">
            <v>1.9053</v>
          </cell>
        </row>
        <row r="34279">
          <cell r="K34279" t="str">
            <v>SLT0011699</v>
          </cell>
          <cell r="L34279" t="str">
            <v>副驾小背焊接钢丝总成</v>
          </cell>
          <cell r="M34279" t="str">
            <v/>
          </cell>
          <cell r="N34279">
            <v>200</v>
          </cell>
          <cell r="O34279">
            <v>1.9053</v>
          </cell>
          <cell r="P34279" t="str">
            <v>EA</v>
          </cell>
          <cell r="Q34279">
            <v>1</v>
          </cell>
          <cell r="R34279">
            <v>381.06</v>
          </cell>
          <cell r="S34279">
            <v>200</v>
          </cell>
          <cell r="T34279">
            <v>1.9053</v>
          </cell>
        </row>
        <row r="34280">
          <cell r="K34280" t="str">
            <v>SLT0011699</v>
          </cell>
          <cell r="L34280" t="str">
            <v>副驾小背焊接钢丝总成</v>
          </cell>
          <cell r="M34280" t="str">
            <v/>
          </cell>
          <cell r="N34280">
            <v>200</v>
          </cell>
          <cell r="O34280">
            <v>1.9053</v>
          </cell>
          <cell r="P34280" t="str">
            <v>EA</v>
          </cell>
          <cell r="Q34280">
            <v>1</v>
          </cell>
          <cell r="R34280">
            <v>381.06</v>
          </cell>
          <cell r="S34280">
            <v>200</v>
          </cell>
          <cell r="T34280">
            <v>1.9053</v>
          </cell>
        </row>
        <row r="34281">
          <cell r="K34281" t="str">
            <v>SLT0011699</v>
          </cell>
          <cell r="L34281" t="str">
            <v>副驾小背焊接钢丝总成</v>
          </cell>
          <cell r="M34281" t="str">
            <v/>
          </cell>
          <cell r="N34281">
            <v>100</v>
          </cell>
          <cell r="O34281">
            <v>1.9053</v>
          </cell>
          <cell r="P34281" t="str">
            <v>EA</v>
          </cell>
          <cell r="Q34281">
            <v>1</v>
          </cell>
          <cell r="R34281">
            <v>190.53</v>
          </cell>
          <cell r="S34281">
            <v>100</v>
          </cell>
          <cell r="T34281">
            <v>1.9053</v>
          </cell>
        </row>
        <row r="34282">
          <cell r="K34282" t="str">
            <v>SLT0011699</v>
          </cell>
          <cell r="L34282" t="str">
            <v>副驾小背焊接钢丝总成</v>
          </cell>
          <cell r="M34282" t="str">
            <v/>
          </cell>
          <cell r="N34282">
            <v>200</v>
          </cell>
          <cell r="O34282">
            <v>1.9053</v>
          </cell>
          <cell r="P34282" t="str">
            <v>EA</v>
          </cell>
          <cell r="Q34282">
            <v>1</v>
          </cell>
          <cell r="R34282">
            <v>381.06</v>
          </cell>
          <cell r="S34282">
            <v>200</v>
          </cell>
          <cell r="T34282">
            <v>1.9053</v>
          </cell>
        </row>
        <row r="34283">
          <cell r="K34283" t="str">
            <v>SLT0011699</v>
          </cell>
          <cell r="L34283" t="str">
            <v>副驾小背焊接钢丝总成</v>
          </cell>
          <cell r="M34283" t="str">
            <v/>
          </cell>
          <cell r="N34283">
            <v>100</v>
          </cell>
          <cell r="O34283">
            <v>1.9053</v>
          </cell>
          <cell r="P34283" t="str">
            <v>EA</v>
          </cell>
          <cell r="Q34283">
            <v>1</v>
          </cell>
          <cell r="R34283">
            <v>190.53</v>
          </cell>
          <cell r="S34283">
            <v>100</v>
          </cell>
          <cell r="T34283">
            <v>1.9053</v>
          </cell>
        </row>
        <row r="34284">
          <cell r="K34284" t="str">
            <v>SLT0011699</v>
          </cell>
          <cell r="L34284" t="str">
            <v>副驾小背焊接钢丝总成</v>
          </cell>
          <cell r="M34284" t="str">
            <v/>
          </cell>
          <cell r="N34284">
            <v>300</v>
          </cell>
          <cell r="O34284">
            <v>1.9053</v>
          </cell>
          <cell r="P34284" t="str">
            <v>EA</v>
          </cell>
          <cell r="Q34284">
            <v>1</v>
          </cell>
          <cell r="R34284">
            <v>571.59</v>
          </cell>
          <cell r="S34284">
            <v>300</v>
          </cell>
          <cell r="T34284">
            <v>1.9053</v>
          </cell>
        </row>
        <row r="34285">
          <cell r="K34285" t="str">
            <v>SLT0011752</v>
          </cell>
          <cell r="L34285" t="str">
            <v>驾驶员座椅总成</v>
          </cell>
          <cell r="M34285" t="str">
            <v>L168100000539</v>
          </cell>
          <cell r="N34285">
            <v>4</v>
          </cell>
          <cell r="O34285">
            <v>420.32</v>
          </cell>
          <cell r="P34285" t="str">
            <v>EA</v>
          </cell>
          <cell r="Q34285">
            <v>1</v>
          </cell>
          <cell r="R34285">
            <v>1681.28</v>
          </cell>
          <cell r="S34285">
            <v>4</v>
          </cell>
          <cell r="T34285">
            <v>407.61</v>
          </cell>
        </row>
        <row r="34286">
          <cell r="K34286" t="str">
            <v>SLT0011903</v>
          </cell>
          <cell r="L34286" t="str">
            <v>座垫面套总成</v>
          </cell>
          <cell r="M34286" t="str">
            <v>2060车身+欧马可织物面料</v>
          </cell>
          <cell r="N34286">
            <v>-1</v>
          </cell>
          <cell r="O34286">
            <v>41.49</v>
          </cell>
          <cell r="P34286" t="str">
            <v>EA</v>
          </cell>
          <cell r="Q34286">
            <v>1</v>
          </cell>
          <cell r="R34286">
            <v>-41.49</v>
          </cell>
          <cell r="S34286">
            <v>-1</v>
          </cell>
          <cell r="T34286">
            <v>41.49</v>
          </cell>
        </row>
        <row r="34287">
          <cell r="K34287" t="str">
            <v>SLT0011911</v>
          </cell>
          <cell r="L34287" t="str">
            <v>驾驶员座椅</v>
          </cell>
          <cell r="M34287" t="str">
            <v>L168100000553</v>
          </cell>
          <cell r="N34287">
            <v>39</v>
          </cell>
          <cell r="O34287">
            <v>236.33</v>
          </cell>
          <cell r="P34287" t="str">
            <v>EA</v>
          </cell>
          <cell r="Q34287">
            <v>1</v>
          </cell>
          <cell r="R34287">
            <v>9216.8700000000008</v>
          </cell>
          <cell r="S34287">
            <v>39</v>
          </cell>
          <cell r="T34287">
            <v>226.88</v>
          </cell>
        </row>
        <row r="34288">
          <cell r="K34288" t="str">
            <v>SLT0011989</v>
          </cell>
          <cell r="L34288" t="str">
            <v>扶手总成</v>
          </cell>
          <cell r="M34288" t="str">
            <v>欧马可升级</v>
          </cell>
          <cell r="N34288">
            <v>2010</v>
          </cell>
          <cell r="O34288">
            <v>31</v>
          </cell>
          <cell r="P34288" t="str">
            <v>EA</v>
          </cell>
          <cell r="Q34288">
            <v>1</v>
          </cell>
          <cell r="R34288">
            <v>62310</v>
          </cell>
          <cell r="S34288">
            <v>2010</v>
          </cell>
          <cell r="T34288">
            <v>31</v>
          </cell>
        </row>
        <row r="34289">
          <cell r="K34289" t="str">
            <v>SLT0012023</v>
          </cell>
          <cell r="L34289" t="str">
            <v>驾驶员腰托开关</v>
          </cell>
          <cell r="M34289" t="str">
            <v>国产</v>
          </cell>
          <cell r="N34289">
            <v>246</v>
          </cell>
          <cell r="O34289">
            <v>36.28</v>
          </cell>
          <cell r="P34289" t="str">
            <v>EA</v>
          </cell>
          <cell r="Q34289">
            <v>1</v>
          </cell>
          <cell r="R34289">
            <v>8924.8799999999992</v>
          </cell>
          <cell r="S34289">
            <v>246</v>
          </cell>
          <cell r="T34289">
            <v>36.28</v>
          </cell>
        </row>
        <row r="34290">
          <cell r="K34290" t="str">
            <v>SLT0012023</v>
          </cell>
          <cell r="L34290" t="str">
            <v>驾驶员腰托开关</v>
          </cell>
          <cell r="M34290" t="str">
            <v>国产</v>
          </cell>
          <cell r="N34290">
            <v>252</v>
          </cell>
          <cell r="O34290">
            <v>36.28</v>
          </cell>
          <cell r="P34290" t="str">
            <v>EA</v>
          </cell>
          <cell r="Q34290">
            <v>1</v>
          </cell>
          <cell r="R34290">
            <v>9142.56</v>
          </cell>
          <cell r="S34290">
            <v>252</v>
          </cell>
          <cell r="T34290">
            <v>36.28</v>
          </cell>
        </row>
        <row r="34291">
          <cell r="K34291" t="str">
            <v>SLT0012023</v>
          </cell>
          <cell r="L34291" t="str">
            <v>驾驶员腰托开关</v>
          </cell>
          <cell r="M34291" t="str">
            <v>国产</v>
          </cell>
          <cell r="N34291">
            <v>130</v>
          </cell>
          <cell r="O34291">
            <v>36.28</v>
          </cell>
          <cell r="P34291" t="str">
            <v>EA</v>
          </cell>
          <cell r="Q34291">
            <v>1</v>
          </cell>
          <cell r="R34291">
            <v>4716.3999999999996</v>
          </cell>
          <cell r="S34291">
            <v>130</v>
          </cell>
          <cell r="T34291">
            <v>36.28</v>
          </cell>
        </row>
        <row r="34292">
          <cell r="K34292" t="str">
            <v>SLT0012023</v>
          </cell>
          <cell r="L34292" t="str">
            <v>驾驶员腰托开关</v>
          </cell>
          <cell r="M34292" t="str">
            <v>国产</v>
          </cell>
          <cell r="N34292">
            <v>320</v>
          </cell>
          <cell r="O34292">
            <v>36.28</v>
          </cell>
          <cell r="P34292" t="str">
            <v>EA</v>
          </cell>
          <cell r="Q34292">
            <v>1</v>
          </cell>
          <cell r="R34292">
            <v>11609.6</v>
          </cell>
          <cell r="S34292">
            <v>320</v>
          </cell>
          <cell r="T34292">
            <v>36.28</v>
          </cell>
        </row>
        <row r="34293">
          <cell r="K34293" t="str">
            <v>SLT0012023</v>
          </cell>
          <cell r="L34293" t="str">
            <v>驾驶员腰托开关</v>
          </cell>
          <cell r="M34293" t="str">
            <v>国产</v>
          </cell>
          <cell r="N34293">
            <v>320</v>
          </cell>
          <cell r="O34293">
            <v>36.28</v>
          </cell>
          <cell r="P34293" t="str">
            <v>EA</v>
          </cell>
          <cell r="Q34293">
            <v>1</v>
          </cell>
          <cell r="R34293">
            <v>11609.6</v>
          </cell>
          <cell r="S34293">
            <v>320</v>
          </cell>
          <cell r="T34293">
            <v>36.28</v>
          </cell>
        </row>
        <row r="34294">
          <cell r="K34294" t="str">
            <v>SLT0012023</v>
          </cell>
          <cell r="L34294" t="str">
            <v>驾驶员腰托开关</v>
          </cell>
          <cell r="M34294" t="str">
            <v>国产</v>
          </cell>
          <cell r="N34294">
            <v>320</v>
          </cell>
          <cell r="O34294">
            <v>36.28</v>
          </cell>
          <cell r="P34294" t="str">
            <v>EA</v>
          </cell>
          <cell r="Q34294">
            <v>1</v>
          </cell>
          <cell r="R34294">
            <v>11609.6</v>
          </cell>
          <cell r="S34294">
            <v>320</v>
          </cell>
          <cell r="T34294">
            <v>36.28</v>
          </cell>
        </row>
        <row r="34295">
          <cell r="K34295" t="str">
            <v>SLT0012023</v>
          </cell>
          <cell r="L34295" t="str">
            <v>驾驶员腰托开关</v>
          </cell>
          <cell r="M34295" t="str">
            <v>国产</v>
          </cell>
          <cell r="N34295">
            <v>320</v>
          </cell>
          <cell r="O34295">
            <v>36.28</v>
          </cell>
          <cell r="P34295" t="str">
            <v>EA</v>
          </cell>
          <cell r="Q34295">
            <v>1</v>
          </cell>
          <cell r="R34295">
            <v>11609.6</v>
          </cell>
          <cell r="S34295">
            <v>320</v>
          </cell>
          <cell r="T34295">
            <v>36.28</v>
          </cell>
        </row>
        <row r="34296">
          <cell r="K34296" t="str">
            <v>SLT0012037</v>
          </cell>
          <cell r="L34296" t="str">
            <v>驾驶员靠背护面总成(PVC)</v>
          </cell>
          <cell r="M34296" t="str">
            <v/>
          </cell>
          <cell r="N34296">
            <v>-1</v>
          </cell>
          <cell r="O34296">
            <v>61</v>
          </cell>
          <cell r="P34296" t="str">
            <v>EA</v>
          </cell>
          <cell r="Q34296">
            <v>1</v>
          </cell>
          <cell r="R34296">
            <v>-61</v>
          </cell>
          <cell r="S34296">
            <v>-1</v>
          </cell>
          <cell r="T34296">
            <v>66.510000000000005</v>
          </cell>
        </row>
        <row r="34297">
          <cell r="K34297" t="str">
            <v>SLT0012116</v>
          </cell>
          <cell r="L34297" t="str">
            <v>副驾靠背护面总成</v>
          </cell>
          <cell r="M34297" t="str">
            <v/>
          </cell>
          <cell r="N34297">
            <v>-3</v>
          </cell>
          <cell r="O34297">
            <v>77.760000000000005</v>
          </cell>
          <cell r="P34297" t="str">
            <v>EA</v>
          </cell>
          <cell r="Q34297">
            <v>1</v>
          </cell>
          <cell r="R34297">
            <v>-233.28</v>
          </cell>
          <cell r="S34297">
            <v>-3</v>
          </cell>
          <cell r="T34297">
            <v>77.760000000000005</v>
          </cell>
        </row>
        <row r="34298">
          <cell r="K34298" t="str">
            <v>SLT0012116</v>
          </cell>
          <cell r="L34298" t="str">
            <v>副驾靠背护面总成</v>
          </cell>
          <cell r="M34298" t="str">
            <v/>
          </cell>
          <cell r="N34298">
            <v>624</v>
          </cell>
          <cell r="O34298">
            <v>77.760000000000005</v>
          </cell>
          <cell r="P34298" t="str">
            <v>EA</v>
          </cell>
          <cell r="Q34298">
            <v>1</v>
          </cell>
          <cell r="R34298">
            <v>48522.239999999998</v>
          </cell>
          <cell r="S34298">
            <v>624</v>
          </cell>
          <cell r="T34298">
            <v>77.760000000000005</v>
          </cell>
        </row>
        <row r="34299">
          <cell r="K34299" t="str">
            <v>SLT0012124</v>
          </cell>
          <cell r="L34299" t="str">
            <v>中间座靠背护面总成</v>
          </cell>
          <cell r="M34299" t="str">
            <v/>
          </cell>
          <cell r="N34299">
            <v>-2</v>
          </cell>
          <cell r="O34299">
            <v>36.1</v>
          </cell>
          <cell r="P34299" t="str">
            <v>EA</v>
          </cell>
          <cell r="Q34299">
            <v>1</v>
          </cell>
          <cell r="R34299">
            <v>-72.2</v>
          </cell>
          <cell r="S34299">
            <v>-2</v>
          </cell>
          <cell r="T34299">
            <v>36.1</v>
          </cell>
        </row>
        <row r="34300">
          <cell r="K34300" t="str">
            <v>SLT0012124</v>
          </cell>
          <cell r="L34300" t="str">
            <v>中间座靠背护面总成</v>
          </cell>
          <cell r="M34300" t="str">
            <v/>
          </cell>
          <cell r="N34300">
            <v>624</v>
          </cell>
          <cell r="O34300">
            <v>36.1</v>
          </cell>
          <cell r="P34300" t="str">
            <v>EA</v>
          </cell>
          <cell r="Q34300">
            <v>1</v>
          </cell>
          <cell r="R34300">
            <v>22526.400000000001</v>
          </cell>
          <cell r="S34300">
            <v>624</v>
          </cell>
          <cell r="T34300">
            <v>36.1</v>
          </cell>
        </row>
        <row r="34301">
          <cell r="K34301" t="str">
            <v>SLT0012132</v>
          </cell>
          <cell r="L34301" t="str">
            <v>副驾座垫护面总成</v>
          </cell>
          <cell r="M34301" t="str">
            <v/>
          </cell>
          <cell r="N34301">
            <v>-1</v>
          </cell>
          <cell r="O34301">
            <v>69.75</v>
          </cell>
          <cell r="P34301" t="str">
            <v>EA</v>
          </cell>
          <cell r="Q34301">
            <v>1</v>
          </cell>
          <cell r="R34301">
            <v>-69.75</v>
          </cell>
          <cell r="S34301">
            <v>-1</v>
          </cell>
          <cell r="T34301">
            <v>69.75</v>
          </cell>
        </row>
        <row r="34302">
          <cell r="K34302" t="str">
            <v>SLT0012132</v>
          </cell>
          <cell r="L34302" t="str">
            <v>副驾座垫护面总成</v>
          </cell>
          <cell r="M34302" t="str">
            <v/>
          </cell>
          <cell r="N34302">
            <v>624</v>
          </cell>
          <cell r="O34302">
            <v>69.75</v>
          </cell>
          <cell r="P34302" t="str">
            <v>EA</v>
          </cell>
          <cell r="Q34302">
            <v>1</v>
          </cell>
          <cell r="R34302">
            <v>43524</v>
          </cell>
          <cell r="S34302">
            <v>624</v>
          </cell>
          <cell r="T34302">
            <v>69.75</v>
          </cell>
        </row>
        <row r="34303">
          <cell r="K34303" t="str">
            <v>SLT0012244</v>
          </cell>
          <cell r="L34303" t="str">
            <v>安全带锁扣限位柱</v>
          </cell>
          <cell r="M34303" t="str">
            <v>欧马可</v>
          </cell>
          <cell r="N34303">
            <v>-3000</v>
          </cell>
          <cell r="O34303">
            <v>0.12</v>
          </cell>
          <cell r="P34303" t="str">
            <v>EA</v>
          </cell>
          <cell r="Q34303">
            <v>1</v>
          </cell>
          <cell r="R34303">
            <v>-360</v>
          </cell>
          <cell r="S34303">
            <v>-3000</v>
          </cell>
          <cell r="T34303">
            <v>0.1094</v>
          </cell>
        </row>
        <row r="34304">
          <cell r="K34304" t="str">
            <v>SLT0012307</v>
          </cell>
          <cell r="L34304" t="str">
            <v>轻卡支架悬浮阀气路总成</v>
          </cell>
          <cell r="M34304" t="str">
            <v/>
          </cell>
          <cell r="N34304">
            <v>-144</v>
          </cell>
          <cell r="O34304">
            <v>33.01</v>
          </cell>
          <cell r="P34304" t="str">
            <v>EA</v>
          </cell>
          <cell r="Q34304">
            <v>1</v>
          </cell>
          <cell r="R34304">
            <v>-4753.4399999999996</v>
          </cell>
          <cell r="S34304">
            <v>-144</v>
          </cell>
          <cell r="T34304">
            <v>33.01</v>
          </cell>
        </row>
        <row r="34305">
          <cell r="K34305" t="str">
            <v>SLT0012307</v>
          </cell>
          <cell r="L34305" t="str">
            <v>轻卡支架悬浮阀气路总成</v>
          </cell>
          <cell r="M34305" t="str">
            <v/>
          </cell>
          <cell r="N34305">
            <v>760</v>
          </cell>
          <cell r="O34305">
            <v>33.01</v>
          </cell>
          <cell r="P34305" t="str">
            <v>EA</v>
          </cell>
          <cell r="Q34305">
            <v>1</v>
          </cell>
          <cell r="R34305">
            <v>25087.599999999999</v>
          </cell>
          <cell r="S34305">
            <v>760</v>
          </cell>
          <cell r="T34305">
            <v>33.01</v>
          </cell>
        </row>
        <row r="34306">
          <cell r="K34306" t="str">
            <v>SLT0012307</v>
          </cell>
          <cell r="L34306" t="str">
            <v>轻卡支架悬浮阀气路总成</v>
          </cell>
          <cell r="M34306" t="str">
            <v/>
          </cell>
          <cell r="N34306">
            <v>200</v>
          </cell>
          <cell r="O34306">
            <v>33.01</v>
          </cell>
          <cell r="P34306" t="str">
            <v>EA</v>
          </cell>
          <cell r="Q34306">
            <v>1</v>
          </cell>
          <cell r="R34306">
            <v>6602</v>
          </cell>
          <cell r="S34306">
            <v>200</v>
          </cell>
          <cell r="T34306">
            <v>33.01</v>
          </cell>
        </row>
        <row r="34307">
          <cell r="K34307" t="str">
            <v>SLT0012307</v>
          </cell>
          <cell r="L34307" t="str">
            <v>轻卡支架悬浮阀气路总成</v>
          </cell>
          <cell r="M34307" t="str">
            <v/>
          </cell>
          <cell r="N34307">
            <v>371</v>
          </cell>
          <cell r="O34307">
            <v>33.01</v>
          </cell>
          <cell r="P34307" t="str">
            <v>EA</v>
          </cell>
          <cell r="Q34307">
            <v>1</v>
          </cell>
          <cell r="R34307">
            <v>12246.71</v>
          </cell>
          <cell r="S34307">
            <v>371</v>
          </cell>
          <cell r="T34307">
            <v>33.01</v>
          </cell>
        </row>
        <row r="34308">
          <cell r="K34308" t="str">
            <v>SLT0012307</v>
          </cell>
          <cell r="L34308" t="str">
            <v>轻卡支架悬浮阀气路总成</v>
          </cell>
          <cell r="M34308" t="str">
            <v/>
          </cell>
          <cell r="N34308">
            <v>480</v>
          </cell>
          <cell r="O34308">
            <v>33.01</v>
          </cell>
          <cell r="P34308" t="str">
            <v>EA</v>
          </cell>
          <cell r="Q34308">
            <v>1</v>
          </cell>
          <cell r="R34308">
            <v>15844.8</v>
          </cell>
          <cell r="S34308">
            <v>480</v>
          </cell>
          <cell r="T34308">
            <v>33.01</v>
          </cell>
        </row>
        <row r="34309">
          <cell r="K34309" t="str">
            <v>SLT0012307</v>
          </cell>
          <cell r="L34309" t="str">
            <v>轻卡支架悬浮阀气路总成</v>
          </cell>
          <cell r="M34309" t="str">
            <v/>
          </cell>
          <cell r="N34309">
            <v>160</v>
          </cell>
          <cell r="O34309">
            <v>33.01</v>
          </cell>
          <cell r="P34309" t="str">
            <v>EA</v>
          </cell>
          <cell r="Q34309">
            <v>1</v>
          </cell>
          <cell r="R34309">
            <v>5281.6</v>
          </cell>
          <cell r="S34309">
            <v>160</v>
          </cell>
          <cell r="T34309">
            <v>33.01</v>
          </cell>
        </row>
        <row r="34310">
          <cell r="K34310" t="str">
            <v>SLT0012307</v>
          </cell>
          <cell r="L34310" t="str">
            <v>轻卡支架悬浮阀气路总成</v>
          </cell>
          <cell r="M34310" t="str">
            <v/>
          </cell>
          <cell r="N34310">
            <v>160</v>
          </cell>
          <cell r="O34310">
            <v>33.01</v>
          </cell>
          <cell r="P34310" t="str">
            <v>EA</v>
          </cell>
          <cell r="Q34310">
            <v>1</v>
          </cell>
          <cell r="R34310">
            <v>5281.6</v>
          </cell>
          <cell r="S34310">
            <v>160</v>
          </cell>
          <cell r="T34310">
            <v>33.01</v>
          </cell>
        </row>
        <row r="34311">
          <cell r="K34311" t="str">
            <v>SLT0012307</v>
          </cell>
          <cell r="L34311" t="str">
            <v>轻卡支架悬浮阀气路总成</v>
          </cell>
          <cell r="M34311" t="str">
            <v/>
          </cell>
          <cell r="N34311">
            <v>160</v>
          </cell>
          <cell r="O34311">
            <v>33.01</v>
          </cell>
          <cell r="P34311" t="str">
            <v>EA</v>
          </cell>
          <cell r="Q34311">
            <v>1</v>
          </cell>
          <cell r="R34311">
            <v>5281.6</v>
          </cell>
          <cell r="S34311">
            <v>160</v>
          </cell>
          <cell r="T34311">
            <v>33.01</v>
          </cell>
        </row>
        <row r="34312">
          <cell r="K34312" t="str">
            <v>SLT0012307</v>
          </cell>
          <cell r="L34312" t="str">
            <v>轻卡支架悬浮阀气路总成</v>
          </cell>
          <cell r="M34312" t="str">
            <v/>
          </cell>
          <cell r="N34312">
            <v>160</v>
          </cell>
          <cell r="O34312">
            <v>33.01</v>
          </cell>
          <cell r="P34312" t="str">
            <v>EA</v>
          </cell>
          <cell r="Q34312">
            <v>1</v>
          </cell>
          <cell r="R34312">
            <v>5281.6</v>
          </cell>
          <cell r="S34312">
            <v>160</v>
          </cell>
          <cell r="T34312">
            <v>33.01</v>
          </cell>
        </row>
        <row r="34313">
          <cell r="K34313" t="str">
            <v>SLT0012307</v>
          </cell>
          <cell r="L34313" t="str">
            <v>轻卡支架悬浮阀气路总成</v>
          </cell>
          <cell r="M34313" t="str">
            <v/>
          </cell>
          <cell r="N34313">
            <v>135</v>
          </cell>
          <cell r="O34313">
            <v>33.01</v>
          </cell>
          <cell r="P34313" t="str">
            <v>EA</v>
          </cell>
          <cell r="Q34313">
            <v>1</v>
          </cell>
          <cell r="R34313">
            <v>4456.3500000000004</v>
          </cell>
          <cell r="S34313">
            <v>135</v>
          </cell>
          <cell r="T34313">
            <v>33.01</v>
          </cell>
        </row>
        <row r="34314">
          <cell r="K34314" t="str">
            <v>SLT0012307</v>
          </cell>
          <cell r="L34314" t="str">
            <v>轻卡支架悬浮阀气路总成</v>
          </cell>
          <cell r="M34314" t="str">
            <v/>
          </cell>
          <cell r="N34314">
            <v>160</v>
          </cell>
          <cell r="O34314">
            <v>33.01</v>
          </cell>
          <cell r="P34314" t="str">
            <v>EA</v>
          </cell>
          <cell r="Q34314">
            <v>1</v>
          </cell>
          <cell r="R34314">
            <v>5281.6</v>
          </cell>
          <cell r="S34314">
            <v>160</v>
          </cell>
          <cell r="T34314">
            <v>33.01</v>
          </cell>
        </row>
        <row r="34315">
          <cell r="K34315" t="str">
            <v>SLT0012307</v>
          </cell>
          <cell r="L34315" t="str">
            <v>轻卡支架悬浮阀气路总成</v>
          </cell>
          <cell r="M34315" t="str">
            <v/>
          </cell>
          <cell r="N34315">
            <v>-42</v>
          </cell>
          <cell r="O34315">
            <v>33.01</v>
          </cell>
          <cell r="P34315" t="str">
            <v>EA</v>
          </cell>
          <cell r="Q34315">
            <v>1</v>
          </cell>
          <cell r="R34315">
            <v>-1386.42</v>
          </cell>
          <cell r="S34315">
            <v>-42</v>
          </cell>
          <cell r="T34315">
            <v>33.01</v>
          </cell>
        </row>
        <row r="34316">
          <cell r="K34316" t="str">
            <v>SLT0012307</v>
          </cell>
          <cell r="L34316" t="str">
            <v>轻卡支架悬浮阀气路总成</v>
          </cell>
          <cell r="M34316" t="str">
            <v/>
          </cell>
          <cell r="N34316">
            <v>480</v>
          </cell>
          <cell r="O34316">
            <v>33.01</v>
          </cell>
          <cell r="P34316" t="str">
            <v>EA</v>
          </cell>
          <cell r="Q34316">
            <v>1</v>
          </cell>
          <cell r="R34316">
            <v>15844.8</v>
          </cell>
          <cell r="S34316">
            <v>480</v>
          </cell>
          <cell r="T34316">
            <v>33.01</v>
          </cell>
        </row>
        <row r="34317">
          <cell r="K34317" t="str">
            <v>SLT0012308</v>
          </cell>
          <cell r="L34317" t="str">
            <v>轻卡支架悬浮阀气路总成</v>
          </cell>
          <cell r="M34317" t="str">
            <v>无腰托</v>
          </cell>
          <cell r="N34317">
            <v>200</v>
          </cell>
          <cell r="O34317">
            <v>19.03</v>
          </cell>
          <cell r="P34317" t="str">
            <v>EA</v>
          </cell>
          <cell r="Q34317">
            <v>1</v>
          </cell>
          <cell r="R34317">
            <v>3786.97</v>
          </cell>
          <cell r="S34317">
            <v>199</v>
          </cell>
          <cell r="T34317">
            <v>19.03</v>
          </cell>
        </row>
        <row r="34318">
          <cell r="K34318" t="str">
            <v>SLT0012511</v>
          </cell>
          <cell r="L34318" t="str">
            <v>减震驾驶员座椅总成</v>
          </cell>
          <cell r="M34318" t="str">
            <v>L168100000729</v>
          </cell>
          <cell r="N34318">
            <v>1</v>
          </cell>
          <cell r="O34318">
            <v>1050.72</v>
          </cell>
          <cell r="P34318" t="str">
            <v>EA</v>
          </cell>
          <cell r="Q34318">
            <v>1</v>
          </cell>
          <cell r="R34318">
            <v>1050.72</v>
          </cell>
          <cell r="S34318">
            <v>1</v>
          </cell>
          <cell r="T34318">
            <v>929.84</v>
          </cell>
        </row>
        <row r="34319">
          <cell r="K34319" t="str">
            <v>TCT0000028</v>
          </cell>
          <cell r="L34319" t="str">
            <v>CR681/1000K-C1树脂</v>
          </cell>
          <cell r="M34319" t="str">
            <v/>
          </cell>
          <cell r="N34319">
            <v>4000</v>
          </cell>
          <cell r="O34319">
            <v>22.2</v>
          </cell>
          <cell r="P34319" t="str">
            <v>KG</v>
          </cell>
          <cell r="Q34319">
            <v>1</v>
          </cell>
          <cell r="R34319">
            <v>88800</v>
          </cell>
          <cell r="S34319">
            <v>4000</v>
          </cell>
          <cell r="T34319">
            <v>22.2</v>
          </cell>
        </row>
        <row r="34320">
          <cell r="K34320" t="str">
            <v>TCT0000028</v>
          </cell>
          <cell r="L34320" t="str">
            <v>CR681/1000K-C1树脂</v>
          </cell>
          <cell r="M34320" t="str">
            <v/>
          </cell>
          <cell r="N34320">
            <v>3000</v>
          </cell>
          <cell r="O34320">
            <v>22.2</v>
          </cell>
          <cell r="P34320" t="str">
            <v>KG</v>
          </cell>
          <cell r="Q34320">
            <v>1</v>
          </cell>
          <cell r="R34320">
            <v>66600</v>
          </cell>
          <cell r="S34320">
            <v>3000</v>
          </cell>
          <cell r="T34320">
            <v>22.2</v>
          </cell>
        </row>
        <row r="34321">
          <cell r="K34321" t="str">
            <v>TCT0000029</v>
          </cell>
          <cell r="L34321" t="str">
            <v>CP524C/250K-C1色浆</v>
          </cell>
          <cell r="M34321" t="str">
            <v/>
          </cell>
          <cell r="N34321">
            <v>750</v>
          </cell>
          <cell r="O34321">
            <v>22.5</v>
          </cell>
          <cell r="P34321" t="str">
            <v>KG</v>
          </cell>
          <cell r="Q34321">
            <v>1</v>
          </cell>
          <cell r="R34321">
            <v>16875</v>
          </cell>
          <cell r="S34321">
            <v>750</v>
          </cell>
          <cell r="T34321">
            <v>22.5</v>
          </cell>
        </row>
        <row r="34322">
          <cell r="K34322" t="str">
            <v>TCT0000029</v>
          </cell>
          <cell r="L34322" t="str">
            <v>CP524C/250K-C1色浆</v>
          </cell>
          <cell r="M34322" t="str">
            <v/>
          </cell>
          <cell r="N34322">
            <v>500</v>
          </cell>
          <cell r="O34322">
            <v>22.5</v>
          </cell>
          <cell r="P34322" t="str">
            <v>KG</v>
          </cell>
          <cell r="Q34322">
            <v>1</v>
          </cell>
          <cell r="R34322">
            <v>11250</v>
          </cell>
          <cell r="S34322">
            <v>500</v>
          </cell>
          <cell r="T34322">
            <v>22.5</v>
          </cell>
        </row>
        <row r="34323">
          <cell r="K34323" t="str">
            <v>TCT0000031</v>
          </cell>
          <cell r="L34323" t="str">
            <v>PPGsolvent-03/186K-C1溶</v>
          </cell>
          <cell r="M34323" t="str">
            <v/>
          </cell>
          <cell r="N34323">
            <v>186</v>
          </cell>
          <cell r="O34323">
            <v>28</v>
          </cell>
          <cell r="P34323" t="str">
            <v>KG</v>
          </cell>
          <cell r="Q34323">
            <v>1</v>
          </cell>
          <cell r="R34323">
            <v>5208</v>
          </cell>
          <cell r="S34323">
            <v>186</v>
          </cell>
          <cell r="T34323">
            <v>28</v>
          </cell>
        </row>
        <row r="34324">
          <cell r="K34324" t="str">
            <v>TCT0000031</v>
          </cell>
          <cell r="L34324" t="str">
            <v>PPGsolvent-03/186K-C1溶</v>
          </cell>
          <cell r="M34324" t="str">
            <v/>
          </cell>
          <cell r="N34324">
            <v>186</v>
          </cell>
          <cell r="O34324">
            <v>28</v>
          </cell>
          <cell r="P34324" t="str">
            <v>KG</v>
          </cell>
          <cell r="Q34324">
            <v>1</v>
          </cell>
          <cell r="R34324">
            <v>5208</v>
          </cell>
          <cell r="S34324">
            <v>186</v>
          </cell>
          <cell r="T34324">
            <v>28</v>
          </cell>
        </row>
        <row r="34325">
          <cell r="K34325" t="str">
            <v>TFT0000013</v>
          </cell>
          <cell r="L34325" t="str">
            <v>催化剂MP-608</v>
          </cell>
          <cell r="M34325" t="str">
            <v>216kg/桶</v>
          </cell>
          <cell r="N34325">
            <v>216</v>
          </cell>
          <cell r="O34325">
            <v>95.929199999999994</v>
          </cell>
          <cell r="P34325" t="str">
            <v>KG</v>
          </cell>
          <cell r="Q34325">
            <v>1</v>
          </cell>
          <cell r="R34325">
            <v>20720.71</v>
          </cell>
          <cell r="S34325">
            <v>216</v>
          </cell>
          <cell r="T34325">
            <v>95.929199999999994</v>
          </cell>
        </row>
        <row r="34326">
          <cell r="K34326" t="str">
            <v>TFT0000014</v>
          </cell>
          <cell r="L34326" t="str">
            <v>催化剂33LSI</v>
          </cell>
          <cell r="M34326" t="str">
            <v>212kg/桶</v>
          </cell>
          <cell r="N34326">
            <v>212</v>
          </cell>
          <cell r="O34326">
            <v>57.522100000000002</v>
          </cell>
          <cell r="P34326" t="str">
            <v>KG</v>
          </cell>
          <cell r="Q34326">
            <v>1</v>
          </cell>
          <cell r="R34326">
            <v>12194.69</v>
          </cell>
          <cell r="S34326">
            <v>212</v>
          </cell>
          <cell r="T34326">
            <v>57.522100000000002</v>
          </cell>
        </row>
        <row r="34327">
          <cell r="K34327" t="str">
            <v>TFT0000015</v>
          </cell>
          <cell r="L34327" t="str">
            <v>二乙醇胺(含水50%)</v>
          </cell>
          <cell r="M34327" t="str">
            <v>215kg/桶</v>
          </cell>
          <cell r="N34327">
            <v>3570</v>
          </cell>
          <cell r="O34327">
            <v>12.804</v>
          </cell>
          <cell r="P34327" t="str">
            <v>KG</v>
          </cell>
          <cell r="Q34327">
            <v>1</v>
          </cell>
          <cell r="R34327">
            <v>45710.28</v>
          </cell>
          <cell r="S34327">
            <v>3570</v>
          </cell>
          <cell r="T34327">
            <v>12.804</v>
          </cell>
        </row>
        <row r="34328">
          <cell r="K34328" t="str">
            <v>TFT0000018</v>
          </cell>
          <cell r="L34328" t="str">
            <v>开孔剂（发泡）</v>
          </cell>
          <cell r="M34328" t="str">
            <v/>
          </cell>
          <cell r="N34328">
            <v>1400</v>
          </cell>
          <cell r="O34328">
            <v>18.469000000000001</v>
          </cell>
          <cell r="P34328" t="str">
            <v>KG</v>
          </cell>
          <cell r="Q34328">
            <v>1</v>
          </cell>
          <cell r="R34328">
            <v>25856.6</v>
          </cell>
          <cell r="S34328">
            <v>1400</v>
          </cell>
          <cell r="T34328">
            <v>18.469000000000001</v>
          </cell>
        </row>
        <row r="34329">
          <cell r="K34329" t="str">
            <v>TFT0000028</v>
          </cell>
          <cell r="L34329" t="str">
            <v>聚醚多元醇3600</v>
          </cell>
          <cell r="M34329" t="str">
            <v/>
          </cell>
          <cell r="N34329">
            <v>29900</v>
          </cell>
          <cell r="O34329">
            <v>9.5</v>
          </cell>
          <cell r="P34329" t="str">
            <v>KG</v>
          </cell>
          <cell r="Q34329">
            <v>1</v>
          </cell>
          <cell r="R34329">
            <v>284050</v>
          </cell>
          <cell r="S34329">
            <v>29900</v>
          </cell>
          <cell r="T34329">
            <v>9.4499999999999993</v>
          </cell>
        </row>
        <row r="34330">
          <cell r="K34330" t="str">
            <v>TFT0000028</v>
          </cell>
          <cell r="L34330" t="str">
            <v>聚醚多元醇3600</v>
          </cell>
          <cell r="M34330" t="str">
            <v/>
          </cell>
          <cell r="N34330">
            <v>25420</v>
          </cell>
          <cell r="O34330">
            <v>9.5</v>
          </cell>
          <cell r="P34330" t="str">
            <v>KG</v>
          </cell>
          <cell r="Q34330">
            <v>1</v>
          </cell>
          <cell r="R34330">
            <v>241490</v>
          </cell>
          <cell r="S34330">
            <v>25420</v>
          </cell>
          <cell r="T34330">
            <v>9.5</v>
          </cell>
        </row>
        <row r="34331">
          <cell r="K34331" t="str">
            <v>TFT0000066</v>
          </cell>
          <cell r="L34331" t="str">
            <v>催化剂MP-609</v>
          </cell>
          <cell r="M34331" t="str">
            <v>210kg/桶</v>
          </cell>
          <cell r="N34331">
            <v>210</v>
          </cell>
          <cell r="O34331">
            <v>111.6814</v>
          </cell>
          <cell r="P34331" t="str">
            <v>KG</v>
          </cell>
          <cell r="Q34331">
            <v>1</v>
          </cell>
          <cell r="R34331">
            <v>23453.09</v>
          </cell>
          <cell r="S34331">
            <v>210</v>
          </cell>
          <cell r="T34331">
            <v>111.6814</v>
          </cell>
        </row>
        <row r="34332">
          <cell r="K34332" t="str">
            <v>TFT0000069</v>
          </cell>
          <cell r="L34332" t="str">
            <v>黑料MDI-S3815/W7025</v>
          </cell>
          <cell r="M34332" t="str">
            <v/>
          </cell>
          <cell r="N34332">
            <v>7200</v>
          </cell>
          <cell r="O34332">
            <v>17.6798</v>
          </cell>
          <cell r="P34332" t="str">
            <v>KG</v>
          </cell>
          <cell r="Q34332">
            <v>1</v>
          </cell>
          <cell r="R34332">
            <v>127294.56</v>
          </cell>
          <cell r="S34332">
            <v>7200</v>
          </cell>
          <cell r="T34332">
            <v>18</v>
          </cell>
        </row>
        <row r="34333">
          <cell r="K34333" t="str">
            <v>TFT0000069</v>
          </cell>
          <cell r="L34333" t="str">
            <v>黑料MDI-S3815/W7025</v>
          </cell>
          <cell r="M34333" t="str">
            <v/>
          </cell>
          <cell r="N34333">
            <v>9600</v>
          </cell>
          <cell r="O34333">
            <v>17.440000000000001</v>
          </cell>
          <cell r="P34333" t="str">
            <v>KG</v>
          </cell>
          <cell r="Q34333">
            <v>1</v>
          </cell>
          <cell r="R34333">
            <v>167424</v>
          </cell>
          <cell r="S34333">
            <v>9600</v>
          </cell>
          <cell r="T34333">
            <v>17.440000000000001</v>
          </cell>
        </row>
        <row r="34334">
          <cell r="K34334" t="str">
            <v>TFT0000069</v>
          </cell>
          <cell r="L34334" t="str">
            <v>黑料MDI-S3815/W7025</v>
          </cell>
          <cell r="M34334" t="str">
            <v/>
          </cell>
          <cell r="N34334">
            <v>9600</v>
          </cell>
          <cell r="O34334">
            <v>17.440000000000001</v>
          </cell>
          <cell r="P34334" t="str">
            <v>KG</v>
          </cell>
          <cell r="Q34334">
            <v>1</v>
          </cell>
          <cell r="R34334">
            <v>167424</v>
          </cell>
          <cell r="S34334">
            <v>9600</v>
          </cell>
          <cell r="T34334">
            <v>17.440000000000001</v>
          </cell>
        </row>
        <row r="34335">
          <cell r="K34335" t="str">
            <v>TFT0000072</v>
          </cell>
          <cell r="L34335" t="str">
            <v>脱模剂FDC-82</v>
          </cell>
          <cell r="M34335" t="str">
            <v>150kg/桶</v>
          </cell>
          <cell r="N34335">
            <v>6450</v>
          </cell>
          <cell r="O34335">
            <v>17.334700000000002</v>
          </cell>
          <cell r="P34335" t="str">
            <v>KG</v>
          </cell>
          <cell r="Q34335">
            <v>1</v>
          </cell>
          <cell r="R34335">
            <v>111808.82</v>
          </cell>
          <cell r="S34335">
            <v>6450</v>
          </cell>
          <cell r="T34335">
            <v>17.334700000000002</v>
          </cell>
        </row>
        <row r="34336">
          <cell r="K34336" t="str">
            <v>TFT0000079</v>
          </cell>
          <cell r="L34336" t="str">
            <v>硅油K54</v>
          </cell>
          <cell r="M34336" t="str">
            <v>193KG/桶</v>
          </cell>
          <cell r="N34336">
            <v>400</v>
          </cell>
          <cell r="O34336">
            <v>48.791800000000002</v>
          </cell>
          <cell r="P34336" t="str">
            <v>KG</v>
          </cell>
          <cell r="Q34336">
            <v>1</v>
          </cell>
          <cell r="R34336">
            <v>19516.72</v>
          </cell>
          <cell r="S34336">
            <v>400</v>
          </cell>
          <cell r="T34336">
            <v>48.791800000000002</v>
          </cell>
        </row>
        <row r="34337">
          <cell r="K34337" t="str">
            <v>TFT0000080</v>
          </cell>
          <cell r="L34337" t="str">
            <v>硅油K31</v>
          </cell>
          <cell r="M34337" t="str">
            <v>193KG/桶</v>
          </cell>
          <cell r="N34337">
            <v>400</v>
          </cell>
          <cell r="O34337">
            <v>46.2682</v>
          </cell>
          <cell r="P34337" t="str">
            <v>KG</v>
          </cell>
          <cell r="Q34337">
            <v>1</v>
          </cell>
          <cell r="R34337">
            <v>18507.28</v>
          </cell>
          <cell r="S34337">
            <v>400</v>
          </cell>
          <cell r="T34337">
            <v>46.2682</v>
          </cell>
        </row>
        <row r="34338">
          <cell r="K34338" t="str">
            <v>TFT0010005</v>
          </cell>
          <cell r="L34338" t="str">
            <v>油性脱模剂PK-327</v>
          </cell>
          <cell r="M34338" t="str">
            <v/>
          </cell>
          <cell r="N34338">
            <v>150</v>
          </cell>
          <cell r="O34338">
            <v>18.026499999999999</v>
          </cell>
          <cell r="P34338" t="str">
            <v>KG</v>
          </cell>
          <cell r="Q34338">
            <v>1</v>
          </cell>
          <cell r="R34338">
            <v>2703.98</v>
          </cell>
          <cell r="S34338">
            <v>150</v>
          </cell>
          <cell r="T34338">
            <v>18.026499999999999</v>
          </cell>
        </row>
        <row r="34339">
          <cell r="K34339" t="str">
            <v>TFT0010008</v>
          </cell>
          <cell r="L34339" t="str">
            <v>消音蜡65-X-3-XS</v>
          </cell>
          <cell r="M34339" t="str">
            <v>25KG/桶</v>
          </cell>
          <cell r="N34339">
            <v>800</v>
          </cell>
          <cell r="O34339">
            <v>40</v>
          </cell>
          <cell r="P34339" t="str">
            <v>KG</v>
          </cell>
          <cell r="Q34339">
            <v>1</v>
          </cell>
          <cell r="R34339">
            <v>32000</v>
          </cell>
          <cell r="S34339">
            <v>800</v>
          </cell>
          <cell r="T34339">
            <v>40</v>
          </cell>
        </row>
        <row r="34340">
          <cell r="K34340" t="str">
            <v>TMA0000196</v>
          </cell>
          <cell r="L34340" t="str">
            <v>1780-30纸箱</v>
          </cell>
          <cell r="M34340" t="str">
            <v>AB楞 700*590*220</v>
          </cell>
          <cell r="N34340">
            <v>20</v>
          </cell>
          <cell r="O34340">
            <v>6.95</v>
          </cell>
          <cell r="P34340" t="str">
            <v>Ea</v>
          </cell>
          <cell r="Q34340">
            <v>1</v>
          </cell>
          <cell r="R34340">
            <v>139</v>
          </cell>
          <cell r="S34340">
            <v>20</v>
          </cell>
          <cell r="T34340">
            <v>6.95</v>
          </cell>
        </row>
        <row r="34341">
          <cell r="K34341" t="str">
            <v>TMA0000196</v>
          </cell>
          <cell r="L34341" t="str">
            <v>1780-30纸箱</v>
          </cell>
          <cell r="M34341" t="str">
            <v>AB楞 700*590*220</v>
          </cell>
          <cell r="N34341">
            <v>5</v>
          </cell>
          <cell r="O34341">
            <v>6.95</v>
          </cell>
          <cell r="P34341" t="str">
            <v>Ea</v>
          </cell>
          <cell r="Q34341">
            <v>1</v>
          </cell>
          <cell r="R34341">
            <v>34.75</v>
          </cell>
          <cell r="S34341">
            <v>5</v>
          </cell>
          <cell r="T34341">
            <v>6.95</v>
          </cell>
        </row>
        <row r="34342">
          <cell r="K34342" t="str">
            <v>TMA0000277</v>
          </cell>
          <cell r="L34342" t="str">
            <v>45*28塑料袋</v>
          </cell>
          <cell r="M34342" t="str">
            <v>PE 280*450mm</v>
          </cell>
          <cell r="N34342">
            <v>22000</v>
          </cell>
          <cell r="O34342">
            <v>2.8500000000000001E-2</v>
          </cell>
          <cell r="P34342" t="str">
            <v>Ea</v>
          </cell>
          <cell r="Q34342">
            <v>1</v>
          </cell>
          <cell r="R34342">
            <v>627</v>
          </cell>
          <cell r="S34342">
            <v>22000</v>
          </cell>
          <cell r="T34342">
            <v>2.8500000000000001E-2</v>
          </cell>
        </row>
        <row r="34343">
          <cell r="K34343" t="str">
            <v>TMA0000278</v>
          </cell>
          <cell r="L34343" t="str">
            <v>28*20塑料袋</v>
          </cell>
          <cell r="M34343" t="str">
            <v>200*280塑料袋</v>
          </cell>
          <cell r="N34343">
            <v>14000</v>
          </cell>
          <cell r="O34343">
            <v>1.3100000000000001E-2</v>
          </cell>
          <cell r="P34343" t="str">
            <v>Ea</v>
          </cell>
          <cell r="Q34343">
            <v>1</v>
          </cell>
          <cell r="R34343">
            <v>183.4</v>
          </cell>
          <cell r="S34343">
            <v>14000</v>
          </cell>
          <cell r="T34343">
            <v>1.3100000000000001E-2</v>
          </cell>
        </row>
        <row r="34344">
          <cell r="K34344" t="str">
            <v>TMA0000278</v>
          </cell>
          <cell r="L34344" t="str">
            <v>28*20塑料袋</v>
          </cell>
          <cell r="M34344" t="str">
            <v>200*280塑料袋</v>
          </cell>
          <cell r="N34344">
            <v>15300</v>
          </cell>
          <cell r="O34344">
            <v>1.3100000000000001E-2</v>
          </cell>
          <cell r="P34344" t="str">
            <v>Ea</v>
          </cell>
          <cell r="Q34344">
            <v>1</v>
          </cell>
          <cell r="R34344">
            <v>200.43</v>
          </cell>
          <cell r="S34344">
            <v>15300</v>
          </cell>
          <cell r="T34344">
            <v>1.3100000000000001E-2</v>
          </cell>
        </row>
        <row r="34345">
          <cell r="K34345" t="str">
            <v>TMA0000278</v>
          </cell>
          <cell r="L34345" t="str">
            <v>28*20塑料袋</v>
          </cell>
          <cell r="M34345" t="str">
            <v>200*280塑料袋</v>
          </cell>
          <cell r="N34345">
            <v>-15300</v>
          </cell>
          <cell r="O34345">
            <v>1.3100000000000001E-2</v>
          </cell>
          <cell r="P34345" t="str">
            <v>Ea</v>
          </cell>
          <cell r="Q34345">
            <v>1</v>
          </cell>
          <cell r="R34345">
            <v>-200.43</v>
          </cell>
          <cell r="S34345">
            <v>-15300</v>
          </cell>
          <cell r="T34345">
            <v>1.3100000000000001E-2</v>
          </cell>
        </row>
        <row r="34346">
          <cell r="K34346" t="str">
            <v>TMA0000278</v>
          </cell>
          <cell r="L34346" t="str">
            <v>28*20塑料袋</v>
          </cell>
          <cell r="M34346" t="str">
            <v>200*280塑料袋</v>
          </cell>
          <cell r="N34346">
            <v>15300</v>
          </cell>
          <cell r="O34346">
            <v>1.3100000000000001E-2</v>
          </cell>
          <cell r="P34346" t="str">
            <v>Ea</v>
          </cell>
          <cell r="Q34346">
            <v>1</v>
          </cell>
          <cell r="R34346">
            <v>200.43</v>
          </cell>
          <cell r="S34346">
            <v>15300</v>
          </cell>
          <cell r="T34346">
            <v>1.3100000000000001E-2</v>
          </cell>
        </row>
        <row r="34347">
          <cell r="K34347" t="str">
            <v>TMA0000279</v>
          </cell>
          <cell r="L34347" t="str">
            <v>60*80泡沫片</v>
          </cell>
          <cell r="M34347" t="str">
            <v>PE</v>
          </cell>
          <cell r="N34347">
            <v>2400</v>
          </cell>
          <cell r="O34347">
            <v>0</v>
          </cell>
          <cell r="P34347" t="str">
            <v>Ea</v>
          </cell>
          <cell r="Q34347">
            <v>1</v>
          </cell>
          <cell r="R34347">
            <v>0</v>
          </cell>
          <cell r="S34347">
            <v>2400</v>
          </cell>
          <cell r="T34347">
            <v>0.27</v>
          </cell>
        </row>
        <row r="34348">
          <cell r="K34348" t="str">
            <v>TMA0000279</v>
          </cell>
          <cell r="L34348" t="str">
            <v>60*80泡沫片</v>
          </cell>
          <cell r="M34348" t="str">
            <v>PE</v>
          </cell>
          <cell r="N34348">
            <v>1700</v>
          </cell>
          <cell r="O34348">
            <v>0</v>
          </cell>
          <cell r="P34348" t="str">
            <v>Ea</v>
          </cell>
          <cell r="Q34348">
            <v>1</v>
          </cell>
          <cell r="R34348">
            <v>0</v>
          </cell>
          <cell r="S34348">
            <v>1700</v>
          </cell>
          <cell r="T34348">
            <v>0.27</v>
          </cell>
        </row>
        <row r="34349">
          <cell r="K34349" t="str">
            <v>TMA0000283</v>
          </cell>
          <cell r="L34349" t="str">
            <v>45*45气泡袋</v>
          </cell>
          <cell r="M34349" t="str">
            <v>PE</v>
          </cell>
          <cell r="N34349">
            <v>4000</v>
          </cell>
          <cell r="O34349">
            <v>0.38</v>
          </cell>
          <cell r="P34349" t="str">
            <v>Ea</v>
          </cell>
          <cell r="Q34349">
            <v>1</v>
          </cell>
          <cell r="R34349">
            <v>1520</v>
          </cell>
          <cell r="S34349">
            <v>4000</v>
          </cell>
          <cell r="T34349">
            <v>0.38</v>
          </cell>
        </row>
        <row r="34350">
          <cell r="K34350" t="str">
            <v>TMA0000286</v>
          </cell>
          <cell r="L34350" t="str">
            <v>手用拉伸膜</v>
          </cell>
          <cell r="M34350" t="str">
            <v/>
          </cell>
          <cell r="N34350">
            <v>40</v>
          </cell>
          <cell r="O34350">
            <v>39.82</v>
          </cell>
          <cell r="P34350" t="str">
            <v>Ea</v>
          </cell>
          <cell r="Q34350">
            <v>1</v>
          </cell>
          <cell r="R34350">
            <v>1592.8</v>
          </cell>
          <cell r="S34350">
            <v>40</v>
          </cell>
          <cell r="T34350">
            <v>39.82</v>
          </cell>
        </row>
        <row r="34351">
          <cell r="K34351" t="str">
            <v>TMA0000396</v>
          </cell>
          <cell r="L34351" t="str">
            <v>L型901A0纸箱(25)</v>
          </cell>
          <cell r="M34351" t="str">
            <v>AB楞 460*460*170</v>
          </cell>
          <cell r="N34351">
            <v>40</v>
          </cell>
          <cell r="O34351">
            <v>3.28</v>
          </cell>
          <cell r="P34351" t="str">
            <v>Ea</v>
          </cell>
          <cell r="Q34351">
            <v>1</v>
          </cell>
          <cell r="R34351">
            <v>131.19999999999999</v>
          </cell>
          <cell r="S34351">
            <v>40</v>
          </cell>
          <cell r="T34351">
            <v>3.28</v>
          </cell>
        </row>
        <row r="34352">
          <cell r="K34352" t="str">
            <v>TMA0000460</v>
          </cell>
          <cell r="L34352" t="str">
            <v>B40L保护膜300*200</v>
          </cell>
          <cell r="M34352" t="str">
            <v>半粘膜宽300</v>
          </cell>
          <cell r="N34352">
            <v>8000</v>
          </cell>
          <cell r="O34352">
            <v>84.95</v>
          </cell>
          <cell r="P34352" t="str">
            <v>M</v>
          </cell>
          <cell r="Q34352">
            <v>1</v>
          </cell>
          <cell r="R34352">
            <v>679600</v>
          </cell>
          <cell r="S34352">
            <v>8000</v>
          </cell>
          <cell r="T34352">
            <v>0.42475000000000002</v>
          </cell>
        </row>
        <row r="34353">
          <cell r="K34353" t="str">
            <v>TMA0000550</v>
          </cell>
          <cell r="L34353" t="str">
            <v>保护膜200</v>
          </cell>
          <cell r="M34353" t="str">
            <v/>
          </cell>
          <cell r="N34353">
            <v>100</v>
          </cell>
          <cell r="O34353">
            <v>18.760000000000002</v>
          </cell>
          <cell r="P34353" t="str">
            <v>Ea</v>
          </cell>
          <cell r="Q34353">
            <v>1</v>
          </cell>
          <cell r="R34353">
            <v>1876</v>
          </cell>
          <cell r="S34353">
            <v>100</v>
          </cell>
          <cell r="T34353">
            <v>18.760000000000002</v>
          </cell>
        </row>
        <row r="34354">
          <cell r="K34354" t="str">
            <v>TMI0000014</v>
          </cell>
          <cell r="L34354" t="str">
            <v>ABS757</v>
          </cell>
          <cell r="M34354" t="str">
            <v>本色</v>
          </cell>
          <cell r="N34354">
            <v>4000</v>
          </cell>
          <cell r="O34354">
            <v>9.7345000000000006</v>
          </cell>
          <cell r="P34354" t="str">
            <v>KG</v>
          </cell>
          <cell r="Q34354">
            <v>1</v>
          </cell>
          <cell r="R34354">
            <v>38938</v>
          </cell>
          <cell r="S34354">
            <v>4000</v>
          </cell>
          <cell r="T34354">
            <v>9.7345000000000006</v>
          </cell>
        </row>
        <row r="34355">
          <cell r="K34355" t="str">
            <v>TMI0000014</v>
          </cell>
          <cell r="L34355" t="str">
            <v>ABS757</v>
          </cell>
          <cell r="M34355" t="str">
            <v>本色</v>
          </cell>
          <cell r="N34355">
            <v>1000</v>
          </cell>
          <cell r="O34355">
            <v>10.62</v>
          </cell>
          <cell r="P34355" t="str">
            <v>KG</v>
          </cell>
          <cell r="Q34355">
            <v>1</v>
          </cell>
          <cell r="R34355">
            <v>10620</v>
          </cell>
          <cell r="S34355">
            <v>1000</v>
          </cell>
          <cell r="T34355">
            <v>10.62</v>
          </cell>
        </row>
        <row r="34356">
          <cell r="K34356" t="str">
            <v>TMI0000049</v>
          </cell>
          <cell r="L34356" t="str">
            <v>TP30-3058浅灰直染</v>
          </cell>
          <cell r="M34356" t="str">
            <v/>
          </cell>
          <cell r="N34356">
            <v>2000</v>
          </cell>
          <cell r="O34356">
            <v>6.63</v>
          </cell>
          <cell r="P34356" t="str">
            <v>KG</v>
          </cell>
          <cell r="Q34356">
            <v>1</v>
          </cell>
          <cell r="R34356">
            <v>13260</v>
          </cell>
          <cell r="S34356">
            <v>2000</v>
          </cell>
          <cell r="T34356">
            <v>6.63</v>
          </cell>
        </row>
        <row r="34357">
          <cell r="K34357" t="str">
            <v>TMI0000061</v>
          </cell>
          <cell r="L34357" t="str">
            <v>ASA-778T</v>
          </cell>
          <cell r="M34357" t="str">
            <v>LI941-V94841</v>
          </cell>
          <cell r="N34357">
            <v>1000</v>
          </cell>
          <cell r="O34357">
            <v>17.7</v>
          </cell>
          <cell r="P34357" t="str">
            <v>KG</v>
          </cell>
          <cell r="Q34357">
            <v>1</v>
          </cell>
          <cell r="R34357">
            <v>17700</v>
          </cell>
          <cell r="S34357">
            <v>1000</v>
          </cell>
          <cell r="T34357">
            <v>17.7</v>
          </cell>
        </row>
        <row r="34358">
          <cell r="K34358" t="str">
            <v>TMI0000064</v>
          </cell>
          <cell r="L34358" t="str">
            <v>TPEE1007</v>
          </cell>
          <cell r="M34358" t="str">
            <v/>
          </cell>
          <cell r="N34358">
            <v>500</v>
          </cell>
          <cell r="O34358">
            <v>21.239000000000001</v>
          </cell>
          <cell r="P34358" t="str">
            <v>KG</v>
          </cell>
          <cell r="Q34358">
            <v>1</v>
          </cell>
          <cell r="R34358">
            <v>10619.5</v>
          </cell>
          <cell r="S34358">
            <v>500</v>
          </cell>
          <cell r="T34358">
            <v>21.239000000000001</v>
          </cell>
        </row>
        <row r="34359">
          <cell r="K34359" t="str">
            <v>TMI0000090</v>
          </cell>
          <cell r="L34359" t="str">
            <v>PP+EPDM-T20</v>
          </cell>
          <cell r="M34359" t="str">
            <v/>
          </cell>
          <cell r="N34359">
            <v>4000</v>
          </cell>
          <cell r="O34359">
            <v>7.9</v>
          </cell>
          <cell r="P34359" t="str">
            <v>KG</v>
          </cell>
          <cell r="Q34359">
            <v>1</v>
          </cell>
          <cell r="R34359">
            <v>31600</v>
          </cell>
          <cell r="S34359">
            <v>4000</v>
          </cell>
          <cell r="T34359">
            <v>7.9</v>
          </cell>
        </row>
        <row r="34360">
          <cell r="K34360" t="str">
            <v>TMI0000094</v>
          </cell>
          <cell r="L34360" t="str">
            <v>PP改性料(深灰)64</v>
          </cell>
          <cell r="M34360" t="str">
            <v/>
          </cell>
          <cell r="N34360">
            <v>1000</v>
          </cell>
          <cell r="O34360">
            <v>9.02</v>
          </cell>
          <cell r="P34360" t="str">
            <v>KG</v>
          </cell>
          <cell r="Q34360">
            <v>1</v>
          </cell>
          <cell r="R34360">
            <v>9020</v>
          </cell>
          <cell r="S34360">
            <v>1000</v>
          </cell>
          <cell r="T34360">
            <v>9.02</v>
          </cell>
        </row>
        <row r="34361">
          <cell r="K34361" t="str">
            <v>TMI0000106</v>
          </cell>
          <cell r="L34361" t="str">
            <v>PPS-6345A  4HD9050</v>
          </cell>
          <cell r="M34361" t="str">
            <v/>
          </cell>
          <cell r="N34361">
            <v>500</v>
          </cell>
          <cell r="O34361">
            <v>56.460099999999997</v>
          </cell>
          <cell r="P34361" t="str">
            <v>KG</v>
          </cell>
          <cell r="Q34361">
            <v>1</v>
          </cell>
          <cell r="R34361">
            <v>28230.05</v>
          </cell>
          <cell r="S34361">
            <v>500</v>
          </cell>
          <cell r="T34361">
            <v>56.460099999999997</v>
          </cell>
        </row>
        <row r="34362">
          <cell r="K34362" t="str">
            <v>TMI0000109</v>
          </cell>
          <cell r="L34362" t="str">
            <v>PC 345kz(ABC+PC)</v>
          </cell>
          <cell r="M34362" t="str">
            <v/>
          </cell>
          <cell r="N34362">
            <v>1000</v>
          </cell>
          <cell r="O34362">
            <v>15.928699999999999</v>
          </cell>
          <cell r="P34362" t="str">
            <v>KG</v>
          </cell>
          <cell r="Q34362">
            <v>1</v>
          </cell>
          <cell r="R34362">
            <v>15928.7</v>
          </cell>
          <cell r="S34362">
            <v>1000</v>
          </cell>
          <cell r="T34362">
            <v>15.928699999999999</v>
          </cell>
        </row>
        <row r="34363">
          <cell r="K34363" t="str">
            <v>TMI0000121</v>
          </cell>
          <cell r="L34363" t="str">
            <v>TP30黑色P1M6K-JF01</v>
          </cell>
          <cell r="M34363" t="str">
            <v/>
          </cell>
          <cell r="N34363">
            <v>5000</v>
          </cell>
          <cell r="O34363">
            <v>6.63</v>
          </cell>
          <cell r="P34363" t="str">
            <v>KG</v>
          </cell>
          <cell r="Q34363">
            <v>1</v>
          </cell>
          <cell r="R34363">
            <v>33150</v>
          </cell>
          <cell r="S34363">
            <v>5000</v>
          </cell>
          <cell r="T34363">
            <v>6.63</v>
          </cell>
        </row>
        <row r="34364">
          <cell r="K34364" t="str">
            <v>TMI0000121</v>
          </cell>
          <cell r="L34364" t="str">
            <v>TP30黑色P1M6K-JF01</v>
          </cell>
          <cell r="M34364" t="str">
            <v/>
          </cell>
          <cell r="N34364">
            <v>2000</v>
          </cell>
          <cell r="O34364">
            <v>6.63</v>
          </cell>
          <cell r="P34364" t="str">
            <v>KG</v>
          </cell>
          <cell r="Q34364">
            <v>1</v>
          </cell>
          <cell r="R34364">
            <v>13260</v>
          </cell>
          <cell r="S34364">
            <v>2000</v>
          </cell>
          <cell r="T34364">
            <v>6.63</v>
          </cell>
        </row>
        <row r="34365">
          <cell r="K34365" t="str">
            <v>TMI0000134</v>
          </cell>
          <cell r="L34365" t="str">
            <v>PP-T20(PIM4R-DZ01)</v>
          </cell>
          <cell r="M34365" t="str">
            <v>H6座椅注塑原料</v>
          </cell>
          <cell r="N34365">
            <v>1000</v>
          </cell>
          <cell r="O34365">
            <v>10</v>
          </cell>
          <cell r="P34365" t="str">
            <v>KG</v>
          </cell>
          <cell r="Q34365">
            <v>1</v>
          </cell>
          <cell r="R34365">
            <v>10000</v>
          </cell>
          <cell r="S34365">
            <v>1000</v>
          </cell>
          <cell r="T34365">
            <v>10</v>
          </cell>
        </row>
        <row r="34366">
          <cell r="K34366" t="str">
            <v>TMI0000135</v>
          </cell>
          <cell r="L34366" t="str">
            <v>PA6-GF30北鸿科</v>
          </cell>
          <cell r="M34366" t="str">
            <v>H6座椅注塑原料</v>
          </cell>
          <cell r="N34366">
            <v>7000</v>
          </cell>
          <cell r="O34366">
            <v>12.8</v>
          </cell>
          <cell r="P34366" t="str">
            <v>KG</v>
          </cell>
          <cell r="Q34366">
            <v>1</v>
          </cell>
          <cell r="R34366">
            <v>89600</v>
          </cell>
          <cell r="S34366">
            <v>7000</v>
          </cell>
          <cell r="T34366">
            <v>12.8</v>
          </cell>
        </row>
        <row r="34367">
          <cell r="K34367" t="str">
            <v>TMI0000137</v>
          </cell>
          <cell r="L34367" t="str">
            <v>Pa6尼龙增韧</v>
          </cell>
          <cell r="M34367" t="str">
            <v>F扣/减震挡块用料</v>
          </cell>
          <cell r="N34367">
            <v>1500</v>
          </cell>
          <cell r="O34367">
            <v>12.92</v>
          </cell>
          <cell r="P34367" t="str">
            <v>KG</v>
          </cell>
          <cell r="Q34367">
            <v>1</v>
          </cell>
          <cell r="R34367">
            <v>19380</v>
          </cell>
          <cell r="S34367">
            <v>1500</v>
          </cell>
          <cell r="T34367">
            <v>12.92</v>
          </cell>
        </row>
        <row r="34368">
          <cell r="K34368" t="str">
            <v>TMI0000138</v>
          </cell>
          <cell r="L34368" t="str">
            <v>PP改性镜头料</v>
          </cell>
          <cell r="M34368" t="str">
            <v/>
          </cell>
          <cell r="N34368">
            <v>500</v>
          </cell>
          <cell r="O34368">
            <v>7.96</v>
          </cell>
          <cell r="P34368" t="str">
            <v>KG</v>
          </cell>
          <cell r="Q34368">
            <v>1</v>
          </cell>
          <cell r="R34368">
            <v>3980</v>
          </cell>
          <cell r="S34368">
            <v>500</v>
          </cell>
          <cell r="T34368">
            <v>7.96</v>
          </cell>
        </row>
        <row r="34369">
          <cell r="K34369" t="str">
            <v>TMI0000142</v>
          </cell>
          <cell r="L34369" t="str">
            <v>PA66-1300B</v>
          </cell>
          <cell r="M34369" t="str">
            <v/>
          </cell>
          <cell r="N34369">
            <v>200</v>
          </cell>
          <cell r="O34369">
            <v>20.350000000000001</v>
          </cell>
          <cell r="P34369" t="str">
            <v>KG</v>
          </cell>
          <cell r="Q34369">
            <v>1</v>
          </cell>
          <cell r="R34369">
            <v>4070</v>
          </cell>
          <cell r="S34369">
            <v>200</v>
          </cell>
          <cell r="T34369">
            <v>20.350000000000001</v>
          </cell>
        </row>
        <row r="34370">
          <cell r="K34370" t="str">
            <v>TMI0000143</v>
          </cell>
          <cell r="L34370" t="str">
            <v>PA6-RN130本色</v>
          </cell>
          <cell r="M34370" t="str">
            <v>气囊专用料</v>
          </cell>
          <cell r="N34370">
            <v>3500</v>
          </cell>
          <cell r="O34370">
            <v>15.11</v>
          </cell>
          <cell r="P34370" t="str">
            <v>KG</v>
          </cell>
          <cell r="Q34370">
            <v>1</v>
          </cell>
          <cell r="R34370">
            <v>52885</v>
          </cell>
          <cell r="S34370">
            <v>3500</v>
          </cell>
          <cell r="T34370">
            <v>15.11</v>
          </cell>
        </row>
        <row r="34371">
          <cell r="K34371" t="str">
            <v>TMI0010003</v>
          </cell>
          <cell r="L34371" t="str">
            <v>PP-TD30蓝黑</v>
          </cell>
          <cell r="M34371" t="str">
            <v>欧马可升级专用</v>
          </cell>
          <cell r="N34371">
            <v>1000</v>
          </cell>
          <cell r="O34371">
            <v>9.02</v>
          </cell>
          <cell r="P34371" t="str">
            <v>KG</v>
          </cell>
          <cell r="Q34371">
            <v>1</v>
          </cell>
          <cell r="R34371">
            <v>9020</v>
          </cell>
          <cell r="S34371">
            <v>1000</v>
          </cell>
          <cell r="T34371">
            <v>9.02</v>
          </cell>
        </row>
        <row r="34372">
          <cell r="K34372" t="str">
            <v>TMI0010003</v>
          </cell>
          <cell r="L34372" t="str">
            <v>PP-TD30蓝黑</v>
          </cell>
          <cell r="M34372" t="str">
            <v>欧马可升级专用</v>
          </cell>
          <cell r="N34372">
            <v>2450</v>
          </cell>
          <cell r="O34372">
            <v>9.02</v>
          </cell>
          <cell r="P34372" t="str">
            <v>KG</v>
          </cell>
          <cell r="Q34372">
            <v>1</v>
          </cell>
          <cell r="R34372">
            <v>22099</v>
          </cell>
          <cell r="S34372">
            <v>2450</v>
          </cell>
          <cell r="T34372">
            <v>9.02</v>
          </cell>
        </row>
        <row r="34373">
          <cell r="K34373" t="str">
            <v>TMI0010014</v>
          </cell>
          <cell r="L34373" t="str">
            <v>PA6-GF15本色</v>
          </cell>
          <cell r="M34373" t="str">
            <v>轻卡绞架上下固定块</v>
          </cell>
          <cell r="N34373">
            <v>500</v>
          </cell>
          <cell r="O34373">
            <v>14.1593</v>
          </cell>
          <cell r="P34373" t="str">
            <v>KG</v>
          </cell>
          <cell r="Q34373">
            <v>1</v>
          </cell>
          <cell r="R34373">
            <v>7079.65</v>
          </cell>
          <cell r="S34373">
            <v>500</v>
          </cell>
          <cell r="T34373">
            <v>14.1593</v>
          </cell>
        </row>
        <row r="34374">
          <cell r="K34374" t="str">
            <v>TMP5001013</v>
          </cell>
          <cell r="L34374" t="str">
            <v>底漆DSB-3016</v>
          </cell>
          <cell r="M34374" t="str">
            <v/>
          </cell>
          <cell r="N34374">
            <v>85</v>
          </cell>
          <cell r="O34374">
            <v>78.11</v>
          </cell>
          <cell r="P34374" t="str">
            <v>KG</v>
          </cell>
          <cell r="Q34374">
            <v>1</v>
          </cell>
          <cell r="R34374">
            <v>6639.35</v>
          </cell>
          <cell r="S34374">
            <v>85</v>
          </cell>
          <cell r="T34374">
            <v>78.11</v>
          </cell>
        </row>
        <row r="34375">
          <cell r="K34375" t="str">
            <v>TMP5003112</v>
          </cell>
          <cell r="L34375" t="str">
            <v>单涂黑DSM-0220</v>
          </cell>
          <cell r="M34375" t="str">
            <v/>
          </cell>
          <cell r="N34375">
            <v>255</v>
          </cell>
          <cell r="O34375">
            <v>79.14</v>
          </cell>
          <cell r="P34375" t="str">
            <v>KG</v>
          </cell>
          <cell r="Q34375">
            <v>1</v>
          </cell>
          <cell r="R34375">
            <v>20180.7</v>
          </cell>
          <cell r="S34375">
            <v>255</v>
          </cell>
          <cell r="T34375">
            <v>79.14</v>
          </cell>
        </row>
        <row r="34376">
          <cell r="K34376" t="str">
            <v>TMP5003112</v>
          </cell>
          <cell r="L34376" t="str">
            <v>单涂黑DSM-0220</v>
          </cell>
          <cell r="M34376" t="str">
            <v/>
          </cell>
          <cell r="N34376">
            <v>204</v>
          </cell>
          <cell r="O34376">
            <v>79.14</v>
          </cell>
          <cell r="P34376" t="str">
            <v>KG</v>
          </cell>
          <cell r="Q34376">
            <v>1</v>
          </cell>
          <cell r="R34376">
            <v>16144.56</v>
          </cell>
          <cell r="S34376">
            <v>204</v>
          </cell>
          <cell r="T34376">
            <v>79.14</v>
          </cell>
        </row>
        <row r="34377">
          <cell r="K34377" t="str">
            <v>TMP5004025</v>
          </cell>
          <cell r="L34377" t="str">
            <v>固化剂DSH-650</v>
          </cell>
          <cell r="M34377" t="str">
            <v/>
          </cell>
          <cell r="N34377">
            <v>54</v>
          </cell>
          <cell r="O34377">
            <v>78.11</v>
          </cell>
          <cell r="P34377" t="str">
            <v>KG</v>
          </cell>
          <cell r="Q34377">
            <v>1</v>
          </cell>
          <cell r="R34377">
            <v>4217.9399999999996</v>
          </cell>
          <cell r="S34377">
            <v>54</v>
          </cell>
          <cell r="T34377">
            <v>78.11</v>
          </cell>
        </row>
        <row r="34378">
          <cell r="K34378" t="str">
            <v>TMP5004025</v>
          </cell>
          <cell r="L34378" t="str">
            <v>固化剂DSH-650</v>
          </cell>
          <cell r="M34378" t="str">
            <v/>
          </cell>
          <cell r="N34378">
            <v>72</v>
          </cell>
          <cell r="O34378">
            <v>78.11</v>
          </cell>
          <cell r="P34378" t="str">
            <v>KG</v>
          </cell>
          <cell r="Q34378">
            <v>1</v>
          </cell>
          <cell r="R34378">
            <v>5623.92</v>
          </cell>
          <cell r="S34378">
            <v>72</v>
          </cell>
          <cell r="T34378">
            <v>78.11</v>
          </cell>
        </row>
        <row r="34379">
          <cell r="K34379" t="str">
            <v>TMP5004028</v>
          </cell>
          <cell r="L34379" t="str">
            <v>底漆稀释剂DSS-260</v>
          </cell>
          <cell r="M34379" t="str">
            <v/>
          </cell>
          <cell r="N34379">
            <v>105</v>
          </cell>
          <cell r="O34379">
            <v>22.01</v>
          </cell>
          <cell r="P34379" t="str">
            <v>KG</v>
          </cell>
          <cell r="Q34379">
            <v>1</v>
          </cell>
          <cell r="R34379">
            <v>2311.0500000000002</v>
          </cell>
          <cell r="S34379">
            <v>105</v>
          </cell>
          <cell r="T34379">
            <v>22.01</v>
          </cell>
        </row>
        <row r="34380">
          <cell r="K34380" t="str">
            <v>TMP5005013</v>
          </cell>
          <cell r="L34380" t="str">
            <v>稀释剂DSS-741</v>
          </cell>
          <cell r="M34380" t="str">
            <v/>
          </cell>
          <cell r="N34380">
            <v>150</v>
          </cell>
          <cell r="O34380">
            <v>22.01</v>
          </cell>
          <cell r="P34380" t="str">
            <v>KG</v>
          </cell>
          <cell r="Q34380">
            <v>1</v>
          </cell>
          <cell r="R34380">
            <v>3301.5</v>
          </cell>
          <cell r="S34380">
            <v>150</v>
          </cell>
          <cell r="T34380">
            <v>22.01</v>
          </cell>
        </row>
        <row r="34381">
          <cell r="K34381" t="str">
            <v>TMP5005013</v>
          </cell>
          <cell r="L34381" t="str">
            <v>稀释剂DSS-741</v>
          </cell>
          <cell r="M34381" t="str">
            <v/>
          </cell>
          <cell r="N34381">
            <v>60</v>
          </cell>
          <cell r="O34381">
            <v>22.01</v>
          </cell>
          <cell r="P34381" t="str">
            <v>KG</v>
          </cell>
          <cell r="Q34381">
            <v>1</v>
          </cell>
          <cell r="R34381">
            <v>1320.6</v>
          </cell>
          <cell r="S34381">
            <v>60</v>
          </cell>
          <cell r="T34381">
            <v>22.01</v>
          </cell>
        </row>
        <row r="34382">
          <cell r="K34382" t="str">
            <v>TMP5007001</v>
          </cell>
          <cell r="L34382" t="str">
            <v>水枪清洗剂</v>
          </cell>
          <cell r="M34382" t="str">
            <v>(15kg/桶)</v>
          </cell>
          <cell r="N34382">
            <v>1000</v>
          </cell>
          <cell r="O34382">
            <v>0</v>
          </cell>
          <cell r="P34382" t="str">
            <v>kg</v>
          </cell>
          <cell r="Q34382">
            <v>1</v>
          </cell>
          <cell r="R34382">
            <v>0</v>
          </cell>
          <cell r="S34382">
            <v>1000</v>
          </cell>
          <cell r="T34382">
            <v>12</v>
          </cell>
        </row>
        <row r="34383">
          <cell r="K34383" t="str">
            <v>TST0000006</v>
          </cell>
          <cell r="L34383" t="str">
            <v>板材SAPH440</v>
          </cell>
          <cell r="M34383" t="str">
            <v>2.0*1250*2500</v>
          </cell>
          <cell r="N34383">
            <v>12340</v>
          </cell>
          <cell r="O34383">
            <v>4.5486700000000004</v>
          </cell>
          <cell r="P34383" t="str">
            <v>KG</v>
          </cell>
          <cell r="Q34383">
            <v>1</v>
          </cell>
          <cell r="R34383">
            <v>56130.59</v>
          </cell>
          <cell r="S34383">
            <v>12340</v>
          </cell>
          <cell r="T34383">
            <v>4.5486700000000004</v>
          </cell>
        </row>
        <row r="34384">
          <cell r="K34384" t="str">
            <v>TST0000006</v>
          </cell>
          <cell r="L34384" t="str">
            <v>板材SAPH440</v>
          </cell>
          <cell r="M34384" t="str">
            <v>2.0*1250*2500</v>
          </cell>
          <cell r="N34384">
            <v>5289</v>
          </cell>
          <cell r="O34384">
            <v>4.4955699999999998</v>
          </cell>
          <cell r="P34384" t="str">
            <v>KG</v>
          </cell>
          <cell r="Q34384">
            <v>1</v>
          </cell>
          <cell r="R34384">
            <v>23777.07</v>
          </cell>
          <cell r="S34384">
            <v>5289</v>
          </cell>
          <cell r="T34384">
            <v>4.4954999999999998</v>
          </cell>
        </row>
        <row r="34385">
          <cell r="K34385" t="str">
            <v>TST0000006</v>
          </cell>
          <cell r="L34385" t="str">
            <v>板材SAPH440</v>
          </cell>
          <cell r="M34385" t="str">
            <v>2.0*1250*2500</v>
          </cell>
          <cell r="N34385">
            <v>11590</v>
          </cell>
          <cell r="O34385">
            <v>4.7168000000000001</v>
          </cell>
          <cell r="P34385" t="str">
            <v>KG</v>
          </cell>
          <cell r="Q34385">
            <v>1</v>
          </cell>
          <cell r="R34385">
            <v>54667.71</v>
          </cell>
          <cell r="S34385">
            <v>11590</v>
          </cell>
          <cell r="T34385">
            <v>4.7168000000000001</v>
          </cell>
        </row>
        <row r="34386">
          <cell r="K34386" t="str">
            <v>TST0000012</v>
          </cell>
          <cell r="L34386" t="str">
            <v>板材SAPH440</v>
          </cell>
          <cell r="M34386" t="str">
            <v>3.0*1250*2500</v>
          </cell>
          <cell r="N34386">
            <v>11480</v>
          </cell>
          <cell r="O34386">
            <v>4.5309699999999999</v>
          </cell>
          <cell r="P34386" t="str">
            <v>KG</v>
          </cell>
          <cell r="Q34386">
            <v>1</v>
          </cell>
          <cell r="R34386">
            <v>52015.54</v>
          </cell>
          <cell r="S34386">
            <v>11480</v>
          </cell>
          <cell r="T34386">
            <v>4.5309699999999999</v>
          </cell>
        </row>
        <row r="34387">
          <cell r="K34387" t="str">
            <v>TST0000012</v>
          </cell>
          <cell r="L34387" t="str">
            <v>板材SAPH440</v>
          </cell>
          <cell r="M34387" t="str">
            <v>3.0*1250*2500</v>
          </cell>
          <cell r="N34387">
            <v>5010</v>
          </cell>
          <cell r="O34387">
            <v>4.4955699999999998</v>
          </cell>
          <cell r="P34387" t="str">
            <v>KG</v>
          </cell>
          <cell r="Q34387">
            <v>1</v>
          </cell>
          <cell r="R34387">
            <v>22522.81</v>
          </cell>
          <cell r="S34387">
            <v>5010</v>
          </cell>
          <cell r="T34387">
            <v>4.4954999999999998</v>
          </cell>
        </row>
        <row r="34388">
          <cell r="K34388" t="str">
            <v>TST0000012</v>
          </cell>
          <cell r="L34388" t="str">
            <v>板材SAPH440</v>
          </cell>
          <cell r="M34388" t="str">
            <v>3.0*1250*2500</v>
          </cell>
          <cell r="N34388">
            <v>2810</v>
          </cell>
          <cell r="O34388">
            <v>4.5308999999999999</v>
          </cell>
          <cell r="P34388" t="str">
            <v>KG</v>
          </cell>
          <cell r="Q34388">
            <v>1</v>
          </cell>
          <cell r="R34388">
            <v>12731.83</v>
          </cell>
          <cell r="S34388">
            <v>2810</v>
          </cell>
          <cell r="T34388">
            <v>4.5308999999999999</v>
          </cell>
        </row>
        <row r="34389">
          <cell r="K34389" t="str">
            <v>TST0000012</v>
          </cell>
          <cell r="L34389" t="str">
            <v>板材SAPH440</v>
          </cell>
          <cell r="M34389" t="str">
            <v>3.0*1250*2500</v>
          </cell>
          <cell r="N34389">
            <v>8520</v>
          </cell>
          <cell r="O34389">
            <v>4.5308999999999999</v>
          </cell>
          <cell r="P34389" t="str">
            <v>KG</v>
          </cell>
          <cell r="Q34389">
            <v>1</v>
          </cell>
          <cell r="R34389">
            <v>38603.269999999997</v>
          </cell>
          <cell r="S34389">
            <v>8520</v>
          </cell>
          <cell r="T34389">
            <v>4.5308999999999999</v>
          </cell>
        </row>
        <row r="34390">
          <cell r="K34390" t="str">
            <v>TST0000013</v>
          </cell>
          <cell r="L34390" t="str">
            <v>板材SPFH590</v>
          </cell>
          <cell r="M34390" t="str">
            <v>3.0*1250*2500</v>
          </cell>
          <cell r="N34390">
            <v>12000</v>
          </cell>
          <cell r="O34390">
            <v>4.5398199999999997</v>
          </cell>
          <cell r="P34390" t="str">
            <v>KG</v>
          </cell>
          <cell r="Q34390">
            <v>1</v>
          </cell>
          <cell r="R34390">
            <v>54477.84</v>
          </cell>
          <cell r="S34390">
            <v>12000</v>
          </cell>
          <cell r="T34390">
            <v>4.5397999999999996</v>
          </cell>
        </row>
        <row r="34391">
          <cell r="K34391" t="str">
            <v>TST0000013</v>
          </cell>
          <cell r="L34391" t="str">
            <v>板材SPFH590</v>
          </cell>
          <cell r="M34391" t="str">
            <v>3.0*1250*2500</v>
          </cell>
          <cell r="N34391">
            <v>5532</v>
          </cell>
          <cell r="O34391">
            <v>4.8494999999999999</v>
          </cell>
          <cell r="P34391" t="str">
            <v>KG</v>
          </cell>
          <cell r="Q34391">
            <v>1</v>
          </cell>
          <cell r="R34391">
            <v>26827.43</v>
          </cell>
          <cell r="S34391">
            <v>5532</v>
          </cell>
          <cell r="T34391">
            <v>4.8494999999999999</v>
          </cell>
        </row>
        <row r="34392">
          <cell r="K34392" t="str">
            <v>TST0000013</v>
          </cell>
          <cell r="L34392" t="str">
            <v>板材SPFH590</v>
          </cell>
          <cell r="M34392" t="str">
            <v>3.0*1250*2500</v>
          </cell>
          <cell r="N34392">
            <v>5606</v>
          </cell>
          <cell r="O34392">
            <v>4.8494999999999999</v>
          </cell>
          <cell r="P34392" t="str">
            <v>KG</v>
          </cell>
          <cell r="Q34392">
            <v>1</v>
          </cell>
          <cell r="R34392">
            <v>27186.3</v>
          </cell>
          <cell r="S34392">
            <v>5606</v>
          </cell>
          <cell r="T34392">
            <v>4.8494999999999999</v>
          </cell>
        </row>
        <row r="34393">
          <cell r="K34393" t="str">
            <v>TST0000029</v>
          </cell>
          <cell r="L34393" t="str">
            <v>板材SPFH590酸洗板</v>
          </cell>
          <cell r="M34393" t="str">
            <v>2.0*1178*2500</v>
          </cell>
          <cell r="N34393">
            <v>11825</v>
          </cell>
          <cell r="O34393">
            <v>4.7610599999999996</v>
          </cell>
          <cell r="P34393" t="str">
            <v>KG</v>
          </cell>
          <cell r="Q34393">
            <v>1</v>
          </cell>
          <cell r="R34393">
            <v>56299.53</v>
          </cell>
          <cell r="S34393">
            <v>11825</v>
          </cell>
          <cell r="T34393">
            <v>4.7610000000000001</v>
          </cell>
        </row>
        <row r="34394">
          <cell r="K34394" t="str">
            <v>TST0000029</v>
          </cell>
          <cell r="L34394" t="str">
            <v>板材SPFH590酸洗板</v>
          </cell>
          <cell r="M34394" t="str">
            <v>2.0*1178*2500</v>
          </cell>
          <cell r="N34394">
            <v>7845</v>
          </cell>
          <cell r="O34394">
            <v>5.0175999999999998</v>
          </cell>
          <cell r="P34394" t="str">
            <v>KG</v>
          </cell>
          <cell r="Q34394">
            <v>1</v>
          </cell>
          <cell r="R34394">
            <v>39363.07</v>
          </cell>
          <cell r="S34394">
            <v>7845</v>
          </cell>
          <cell r="T34394">
            <v>5.0175999999999998</v>
          </cell>
        </row>
        <row r="34395">
          <cell r="K34395" t="str">
            <v>TST0000029</v>
          </cell>
          <cell r="L34395" t="str">
            <v>板材SPFH590酸洗板</v>
          </cell>
          <cell r="M34395" t="str">
            <v>2.0*1178*2500</v>
          </cell>
          <cell r="N34395">
            <v>2485</v>
          </cell>
          <cell r="O34395">
            <v>5.0175999999999998</v>
          </cell>
          <cell r="P34395" t="str">
            <v>KG</v>
          </cell>
          <cell r="Q34395">
            <v>1</v>
          </cell>
          <cell r="R34395">
            <v>12468.74</v>
          </cell>
          <cell r="S34395">
            <v>2485</v>
          </cell>
          <cell r="T34395">
            <v>5.0175999999999998</v>
          </cell>
        </row>
        <row r="34396">
          <cell r="K34396" t="str">
            <v>TST0000034</v>
          </cell>
          <cell r="L34396" t="str">
            <v>板材SAPH440</v>
          </cell>
          <cell r="M34396" t="str">
            <v>4.0*1250*2500</v>
          </cell>
          <cell r="N34396">
            <v>3229</v>
          </cell>
          <cell r="O34396">
            <v>4.2300800000000001</v>
          </cell>
          <cell r="P34396" t="str">
            <v>KG</v>
          </cell>
          <cell r="Q34396">
            <v>1</v>
          </cell>
          <cell r="R34396">
            <v>13658.93</v>
          </cell>
          <cell r="S34396">
            <v>3229</v>
          </cell>
          <cell r="T34396">
            <v>4.2300800000000001</v>
          </cell>
        </row>
        <row r="34397">
          <cell r="K34397" t="str">
            <v>TST0000036</v>
          </cell>
          <cell r="L34397" t="str">
            <v>板材SAPH440</v>
          </cell>
          <cell r="M34397" t="str">
            <v>5.0*1250*2500</v>
          </cell>
          <cell r="N34397">
            <v>3257</v>
          </cell>
          <cell r="O34397">
            <v>4.2300800000000001</v>
          </cell>
          <cell r="P34397" t="str">
            <v>KG</v>
          </cell>
          <cell r="Q34397">
            <v>1</v>
          </cell>
          <cell r="R34397">
            <v>13777.37</v>
          </cell>
          <cell r="S34397">
            <v>3257</v>
          </cell>
          <cell r="T34397">
            <v>4.2300800000000001</v>
          </cell>
        </row>
        <row r="34398">
          <cell r="K34398" t="str">
            <v>TST0000057</v>
          </cell>
          <cell r="L34398" t="str">
            <v>卷材SPFH590</v>
          </cell>
          <cell r="M34398" t="str">
            <v>5.0*151</v>
          </cell>
          <cell r="N34398">
            <v>4685</v>
          </cell>
          <cell r="O34398">
            <v>4.8937999999999997</v>
          </cell>
          <cell r="P34398" t="str">
            <v>KG</v>
          </cell>
          <cell r="Q34398">
            <v>1</v>
          </cell>
          <cell r="R34398">
            <v>22927.45</v>
          </cell>
          <cell r="S34398">
            <v>4685</v>
          </cell>
          <cell r="T34398">
            <v>4.8937999999999997</v>
          </cell>
        </row>
        <row r="34399">
          <cell r="K34399" t="str">
            <v>TST0000061</v>
          </cell>
          <cell r="L34399" t="str">
            <v>板材QStE420TM</v>
          </cell>
          <cell r="M34399" t="str">
            <v>2.0*1250*2500</v>
          </cell>
          <cell r="N34399">
            <v>11510</v>
          </cell>
          <cell r="O34399">
            <v>4.7168000000000001</v>
          </cell>
          <cell r="P34399" t="str">
            <v>KG</v>
          </cell>
          <cell r="Q34399">
            <v>1</v>
          </cell>
          <cell r="R34399">
            <v>54290.37</v>
          </cell>
          <cell r="S34399">
            <v>11510</v>
          </cell>
          <cell r="T34399">
            <v>4.7168000000000001</v>
          </cell>
        </row>
        <row r="34400">
          <cell r="K34400" t="str">
            <v>TST0001573</v>
          </cell>
          <cell r="L34400" t="str">
            <v>手提袋43*57</v>
          </cell>
          <cell r="M34400" t="str">
            <v/>
          </cell>
          <cell r="N34400">
            <v>7800</v>
          </cell>
          <cell r="O34400">
            <v>0.13070000000000001</v>
          </cell>
          <cell r="P34400" t="str">
            <v>Ea</v>
          </cell>
          <cell r="Q34400">
            <v>1</v>
          </cell>
          <cell r="R34400">
            <v>1019.46</v>
          </cell>
          <cell r="S34400">
            <v>7800</v>
          </cell>
          <cell r="T34400">
            <v>0.13070000000000001</v>
          </cell>
        </row>
        <row r="34401">
          <cell r="K34401" t="str">
            <v>TST0001573</v>
          </cell>
          <cell r="L34401" t="str">
            <v>手提袋43*57</v>
          </cell>
          <cell r="M34401" t="str">
            <v/>
          </cell>
          <cell r="N34401">
            <v>7800</v>
          </cell>
          <cell r="O34401">
            <v>0.13070000000000001</v>
          </cell>
          <cell r="P34401" t="str">
            <v>Ea</v>
          </cell>
          <cell r="Q34401">
            <v>1</v>
          </cell>
          <cell r="R34401">
            <v>1019.46</v>
          </cell>
          <cell r="S34401">
            <v>7800</v>
          </cell>
          <cell r="T34401">
            <v>0.13070000000000001</v>
          </cell>
        </row>
        <row r="34402">
          <cell r="K34402" t="str">
            <v>TST0001573</v>
          </cell>
          <cell r="L34402" t="str">
            <v>手提袋43*57</v>
          </cell>
          <cell r="M34402" t="str">
            <v/>
          </cell>
          <cell r="N34402">
            <v>15400</v>
          </cell>
          <cell r="O34402">
            <v>0.13070000000000001</v>
          </cell>
          <cell r="P34402" t="str">
            <v>Ea</v>
          </cell>
          <cell r="Q34402">
            <v>1</v>
          </cell>
          <cell r="R34402">
            <v>2012.78</v>
          </cell>
          <cell r="S34402">
            <v>15400</v>
          </cell>
          <cell r="T34402">
            <v>0.13070000000000001</v>
          </cell>
        </row>
        <row r="34403">
          <cell r="K34403" t="str">
            <v>TST0001573</v>
          </cell>
          <cell r="L34403" t="str">
            <v>手提袋43*57</v>
          </cell>
          <cell r="M34403" t="str">
            <v/>
          </cell>
          <cell r="N34403">
            <v>10800</v>
          </cell>
          <cell r="O34403">
            <v>0.13070000000000001</v>
          </cell>
          <cell r="P34403" t="str">
            <v>Ea</v>
          </cell>
          <cell r="Q34403">
            <v>1</v>
          </cell>
          <cell r="R34403">
            <v>1411.56</v>
          </cell>
          <cell r="S34403">
            <v>10800</v>
          </cell>
          <cell r="T34403">
            <v>0.13070000000000001</v>
          </cell>
        </row>
        <row r="34404">
          <cell r="K34404" t="str">
            <v>TST0001581</v>
          </cell>
          <cell r="L34404" t="str">
            <v>机用拉伸膜</v>
          </cell>
          <cell r="M34404" t="str">
            <v/>
          </cell>
          <cell r="N34404">
            <v>30</v>
          </cell>
          <cell r="O34404">
            <v>150.44</v>
          </cell>
          <cell r="P34404" t="str">
            <v>EA</v>
          </cell>
          <cell r="Q34404">
            <v>1</v>
          </cell>
          <cell r="R34404">
            <v>4513.2</v>
          </cell>
          <cell r="S34404">
            <v>30</v>
          </cell>
          <cell r="T34404">
            <v>150.44</v>
          </cell>
        </row>
        <row r="34405">
          <cell r="K34405" t="str">
            <v>TST0001789</v>
          </cell>
          <cell r="L34405" t="str">
            <v>板材SPFH590</v>
          </cell>
          <cell r="M34405" t="str">
            <v>5.0*1250*2000</v>
          </cell>
          <cell r="N34405">
            <v>5565</v>
          </cell>
          <cell r="O34405">
            <v>4.8494999999999999</v>
          </cell>
          <cell r="P34405" t="str">
            <v>KG</v>
          </cell>
          <cell r="Q34405">
            <v>1</v>
          </cell>
          <cell r="R34405">
            <v>26987.47</v>
          </cell>
          <cell r="S34405">
            <v>5565</v>
          </cell>
          <cell r="T34405">
            <v>4.8494999999999999</v>
          </cell>
        </row>
        <row r="34406">
          <cell r="K34406" t="str">
            <v>TST0001796</v>
          </cell>
          <cell r="L34406" t="str">
            <v>板材SPFH590</v>
          </cell>
          <cell r="M34406" t="str">
            <v>4.0*1250*2500</v>
          </cell>
          <cell r="N34406">
            <v>10965</v>
          </cell>
          <cell r="O34406">
            <v>4.8494999999999999</v>
          </cell>
          <cell r="P34406" t="str">
            <v>KG</v>
          </cell>
          <cell r="Q34406">
            <v>1</v>
          </cell>
          <cell r="R34406">
            <v>53174.77</v>
          </cell>
          <cell r="S34406">
            <v>10965</v>
          </cell>
          <cell r="T34406">
            <v>4.8494999999999999</v>
          </cell>
        </row>
        <row r="34407">
          <cell r="K34407" t="str">
            <v>TST0001797</v>
          </cell>
          <cell r="L34407" t="str">
            <v>板材QStE420TM</v>
          </cell>
          <cell r="M34407" t="str">
            <v>2.5*1250*2500</v>
          </cell>
          <cell r="N34407">
            <v>9540</v>
          </cell>
          <cell r="O34407">
            <v>4.5132700000000003</v>
          </cell>
          <cell r="P34407" t="str">
            <v>KG</v>
          </cell>
          <cell r="Q34407">
            <v>1</v>
          </cell>
          <cell r="R34407">
            <v>43056.6</v>
          </cell>
          <cell r="S34407">
            <v>9540</v>
          </cell>
          <cell r="T34407">
            <v>4.5132000000000003</v>
          </cell>
        </row>
        <row r="34408">
          <cell r="K34408" t="str">
            <v>TST0001805</v>
          </cell>
          <cell r="L34408" t="str">
            <v>板材SAPH440</v>
          </cell>
          <cell r="M34408" t="str">
            <v>6.0*1250*2500</v>
          </cell>
          <cell r="N34408">
            <v>3180</v>
          </cell>
          <cell r="O34408">
            <v>4.3185799999999999</v>
          </cell>
          <cell r="P34408" t="str">
            <v>KG</v>
          </cell>
          <cell r="Q34408">
            <v>1</v>
          </cell>
          <cell r="R34408">
            <v>13733.08</v>
          </cell>
          <cell r="S34408">
            <v>3180</v>
          </cell>
          <cell r="T34408">
            <v>4.3185799999999999</v>
          </cell>
        </row>
        <row r="34409">
          <cell r="K34409" t="str">
            <v>TST0001805</v>
          </cell>
          <cell r="L34409" t="str">
            <v>板材SAPH440</v>
          </cell>
          <cell r="M34409" t="str">
            <v>6.0*1250*2500</v>
          </cell>
          <cell r="N34409">
            <v>11840</v>
          </cell>
          <cell r="O34409">
            <v>4.5308999999999999</v>
          </cell>
          <cell r="P34409" t="str">
            <v>KG</v>
          </cell>
          <cell r="Q34409">
            <v>1</v>
          </cell>
          <cell r="R34409">
            <v>53645.86</v>
          </cell>
          <cell r="S34409">
            <v>11840</v>
          </cell>
          <cell r="T34409">
            <v>4.5308999999999999</v>
          </cell>
        </row>
        <row r="34410">
          <cell r="K34410" t="str">
            <v>TST0010013</v>
          </cell>
          <cell r="L34410" t="str">
            <v>卷材SAPH440</v>
          </cell>
          <cell r="M34410" t="str">
            <v>3.0*420</v>
          </cell>
          <cell r="N34410">
            <v>8090</v>
          </cell>
          <cell r="O34410">
            <v>4.5751999999999997</v>
          </cell>
          <cell r="P34410" t="str">
            <v>KG</v>
          </cell>
          <cell r="Q34410">
            <v>1</v>
          </cell>
          <cell r="R34410">
            <v>37013.370000000003</v>
          </cell>
          <cell r="S34410">
            <v>8090</v>
          </cell>
          <cell r="T34410">
            <v>4.5751999999999997</v>
          </cell>
        </row>
        <row r="34411">
          <cell r="K34411" t="str">
            <v>TST0010013</v>
          </cell>
          <cell r="L34411" t="str">
            <v>卷材SAPH440</v>
          </cell>
          <cell r="M34411" t="str">
            <v>3.0*420</v>
          </cell>
          <cell r="N34411">
            <v>2560</v>
          </cell>
          <cell r="O34411">
            <v>4.5751999999999997</v>
          </cell>
          <cell r="P34411" t="str">
            <v>KG</v>
          </cell>
          <cell r="Q34411">
            <v>1</v>
          </cell>
          <cell r="R34411">
            <v>11712.51</v>
          </cell>
          <cell r="S34411">
            <v>2560</v>
          </cell>
          <cell r="T34411">
            <v>4.5751999999999997</v>
          </cell>
        </row>
        <row r="34412">
          <cell r="K34412" t="str">
            <v>TST0010013</v>
          </cell>
          <cell r="L34412" t="str">
            <v>卷材SAPH440</v>
          </cell>
          <cell r="M34412" t="str">
            <v>3.0*420</v>
          </cell>
          <cell r="N34412">
            <v>4040</v>
          </cell>
          <cell r="O34412">
            <v>4.5751999999999997</v>
          </cell>
          <cell r="P34412" t="str">
            <v>KG</v>
          </cell>
          <cell r="Q34412">
            <v>1</v>
          </cell>
          <cell r="R34412">
            <v>18483.810000000001</v>
          </cell>
          <cell r="S34412">
            <v>4040</v>
          </cell>
          <cell r="T34412">
            <v>4.5751999999999997</v>
          </cell>
        </row>
        <row r="34413">
          <cell r="K34413" t="str">
            <v>TST0010019</v>
          </cell>
          <cell r="L34413" t="str">
            <v>卷材SAPH440</v>
          </cell>
          <cell r="M34413" t="str">
            <v>3.0*467</v>
          </cell>
          <cell r="N34413">
            <v>-8430</v>
          </cell>
          <cell r="O34413">
            <v>4.5751999999999997</v>
          </cell>
          <cell r="P34413" t="str">
            <v>KG</v>
          </cell>
          <cell r="Q34413">
            <v>1</v>
          </cell>
          <cell r="R34413">
            <v>-38568.94</v>
          </cell>
          <cell r="S34413">
            <v>-8430</v>
          </cell>
          <cell r="T34413">
            <v>4.58</v>
          </cell>
        </row>
        <row r="34414">
          <cell r="K34414" t="str">
            <v>TST0010019</v>
          </cell>
          <cell r="L34414" t="str">
            <v>卷材SAPH440</v>
          </cell>
          <cell r="M34414" t="str">
            <v>3.0*467</v>
          </cell>
          <cell r="N34414">
            <v>8430</v>
          </cell>
          <cell r="O34414">
            <v>4.5751999999999997</v>
          </cell>
          <cell r="P34414" t="str">
            <v>KG</v>
          </cell>
          <cell r="Q34414">
            <v>1</v>
          </cell>
          <cell r="R34414">
            <v>38568.94</v>
          </cell>
          <cell r="S34414">
            <v>8430</v>
          </cell>
          <cell r="T34414">
            <v>4.58</v>
          </cell>
        </row>
        <row r="34415">
          <cell r="K34415" t="str">
            <v>TST0010019</v>
          </cell>
          <cell r="L34415" t="str">
            <v>卷材SAPH440</v>
          </cell>
          <cell r="M34415" t="str">
            <v>3.0*467</v>
          </cell>
          <cell r="N34415">
            <v>5720</v>
          </cell>
          <cell r="O34415">
            <v>4.5751999999999997</v>
          </cell>
          <cell r="P34415" t="str">
            <v>KG</v>
          </cell>
          <cell r="Q34415">
            <v>1</v>
          </cell>
          <cell r="R34415">
            <v>26170.14</v>
          </cell>
          <cell r="S34415">
            <v>5720</v>
          </cell>
          <cell r="T34415">
            <v>4.5751999999999997</v>
          </cell>
        </row>
        <row r="34416">
          <cell r="K34416" t="str">
            <v>TST0010023</v>
          </cell>
          <cell r="L34416" t="str">
            <v>尼龙棒料</v>
          </cell>
          <cell r="M34416" t="str">
            <v>φ30*1000</v>
          </cell>
          <cell r="N34416">
            <v>300</v>
          </cell>
          <cell r="O34416">
            <v>24.6</v>
          </cell>
          <cell r="P34416" t="str">
            <v>EA</v>
          </cell>
          <cell r="Q34416">
            <v>1</v>
          </cell>
          <cell r="R34416">
            <v>7380</v>
          </cell>
          <cell r="S34416">
            <v>300</v>
          </cell>
          <cell r="T34416">
            <v>24.6</v>
          </cell>
        </row>
        <row r="34417">
          <cell r="K34417" t="str">
            <v>TSY0000191</v>
          </cell>
          <cell r="L34417" t="str">
            <v>辅料OM-ZY8</v>
          </cell>
          <cell r="M34417" t="str">
            <v>宽1400mm</v>
          </cell>
          <cell r="N34417">
            <v>-5</v>
          </cell>
          <cell r="O34417">
            <v>21.140999999999998</v>
          </cell>
          <cell r="P34417" t="str">
            <v>M</v>
          </cell>
          <cell r="Q34417">
            <v>1</v>
          </cell>
          <cell r="R34417">
            <v>-105.71</v>
          </cell>
          <cell r="S34417">
            <v>-5</v>
          </cell>
          <cell r="T34417">
            <v>21.140999999999998</v>
          </cell>
        </row>
        <row r="34418">
          <cell r="K34418" t="str">
            <v>TSY0000191</v>
          </cell>
          <cell r="L34418" t="str">
            <v>辅料OM-ZY8</v>
          </cell>
          <cell r="M34418" t="str">
            <v>宽1400mm</v>
          </cell>
          <cell r="N34418">
            <v>2025.3</v>
          </cell>
          <cell r="O34418">
            <v>21.140999999999998</v>
          </cell>
          <cell r="P34418" t="str">
            <v>M</v>
          </cell>
          <cell r="Q34418">
            <v>1</v>
          </cell>
          <cell r="R34418">
            <v>42816.87</v>
          </cell>
          <cell r="S34418">
            <v>2025.3</v>
          </cell>
          <cell r="T34418">
            <v>21.140999999999998</v>
          </cell>
        </row>
        <row r="34419">
          <cell r="K34419" t="str">
            <v>TSY0000191</v>
          </cell>
          <cell r="L34419" t="str">
            <v>辅料OM-ZY8</v>
          </cell>
          <cell r="M34419" t="str">
            <v>宽1400mm</v>
          </cell>
          <cell r="N34419">
            <v>1496.4</v>
          </cell>
          <cell r="O34419">
            <v>21.140999999999998</v>
          </cell>
          <cell r="P34419" t="str">
            <v>M</v>
          </cell>
          <cell r="Q34419">
            <v>1</v>
          </cell>
          <cell r="R34419">
            <v>31635.39</v>
          </cell>
          <cell r="S34419">
            <v>1496.4</v>
          </cell>
          <cell r="T34419">
            <v>21.140999999999998</v>
          </cell>
        </row>
        <row r="34420">
          <cell r="K34420" t="str">
            <v>TSY0000191</v>
          </cell>
          <cell r="L34420" t="str">
            <v>辅料OM-ZY8</v>
          </cell>
          <cell r="M34420" t="str">
            <v>宽1400mm</v>
          </cell>
          <cell r="N34420">
            <v>495.4</v>
          </cell>
          <cell r="O34420">
            <v>21.140999999999998</v>
          </cell>
          <cell r="P34420" t="str">
            <v>M</v>
          </cell>
          <cell r="Q34420">
            <v>1</v>
          </cell>
          <cell r="R34420">
            <v>10473.25</v>
          </cell>
          <cell r="S34420">
            <v>495.4</v>
          </cell>
          <cell r="T34420">
            <v>21.140999999999998</v>
          </cell>
        </row>
        <row r="34421">
          <cell r="K34421" t="str">
            <v>TSY0000192</v>
          </cell>
          <cell r="L34421" t="str">
            <v>辅料OM-ZY7</v>
          </cell>
          <cell r="M34421" t="str">
            <v>宽1500mm</v>
          </cell>
          <cell r="N34421">
            <v>-5</v>
          </cell>
          <cell r="O34421">
            <v>17.713899999999999</v>
          </cell>
          <cell r="P34421" t="str">
            <v>M</v>
          </cell>
          <cell r="Q34421">
            <v>1</v>
          </cell>
          <cell r="R34421">
            <v>-88.57</v>
          </cell>
          <cell r="S34421">
            <v>-5</v>
          </cell>
          <cell r="T34421">
            <v>17.713899999999999</v>
          </cell>
        </row>
        <row r="34422">
          <cell r="K34422" t="str">
            <v>TSY0000193</v>
          </cell>
          <cell r="L34422" t="str">
            <v>主料OM-ZY6</v>
          </cell>
          <cell r="M34422" t="str">
            <v>宽1500mm</v>
          </cell>
          <cell r="N34422">
            <v>808.6</v>
          </cell>
          <cell r="O34422">
            <v>25.189399999999999</v>
          </cell>
          <cell r="P34422" t="str">
            <v>M</v>
          </cell>
          <cell r="Q34422">
            <v>1</v>
          </cell>
          <cell r="R34422">
            <v>20368.150000000001</v>
          </cell>
          <cell r="S34422">
            <v>808.6</v>
          </cell>
          <cell r="T34422">
            <v>25.189399999999999</v>
          </cell>
        </row>
        <row r="34423">
          <cell r="K34423" t="str">
            <v>TSY0000197</v>
          </cell>
          <cell r="L34423" t="str">
            <v>辅料GM700</v>
          </cell>
          <cell r="M34423" t="str">
            <v>宽1500mm</v>
          </cell>
          <cell r="N34423">
            <v>-4</v>
          </cell>
          <cell r="O34423">
            <v>16.103000000000002</v>
          </cell>
          <cell r="P34423" t="str">
            <v>M</v>
          </cell>
          <cell r="Q34423">
            <v>1</v>
          </cell>
          <cell r="R34423">
            <v>-64.41</v>
          </cell>
          <cell r="S34423">
            <v>-4</v>
          </cell>
          <cell r="T34423">
            <v>16.103000000000002</v>
          </cell>
        </row>
        <row r="34424">
          <cell r="K34424" t="str">
            <v>TSY0000197</v>
          </cell>
          <cell r="L34424" t="str">
            <v>辅料GM700</v>
          </cell>
          <cell r="M34424" t="str">
            <v>宽1500mm</v>
          </cell>
          <cell r="N34424">
            <v>482.1</v>
          </cell>
          <cell r="O34424">
            <v>16.103000000000002</v>
          </cell>
          <cell r="P34424" t="str">
            <v>M</v>
          </cell>
          <cell r="Q34424">
            <v>1</v>
          </cell>
          <cell r="R34424">
            <v>7763.26</v>
          </cell>
          <cell r="S34424">
            <v>482.1</v>
          </cell>
          <cell r="T34424">
            <v>16.103000000000002</v>
          </cell>
        </row>
        <row r="34425">
          <cell r="K34425" t="str">
            <v>TSY0000198</v>
          </cell>
          <cell r="L34425" t="str">
            <v>辅料GM200</v>
          </cell>
          <cell r="M34425" t="str">
            <v>宽1500mm</v>
          </cell>
          <cell r="N34425">
            <v>-5.5</v>
          </cell>
          <cell r="O34425">
            <v>27.228000000000002</v>
          </cell>
          <cell r="P34425" t="str">
            <v>M</v>
          </cell>
          <cell r="Q34425">
            <v>1</v>
          </cell>
          <cell r="R34425">
            <v>-149.75</v>
          </cell>
          <cell r="S34425">
            <v>-5.5</v>
          </cell>
          <cell r="T34425">
            <v>27.228000000000002</v>
          </cell>
        </row>
        <row r="34426">
          <cell r="K34426" t="str">
            <v>TSY0000198</v>
          </cell>
          <cell r="L34426" t="str">
            <v>辅料GM200</v>
          </cell>
          <cell r="M34426" t="str">
            <v>宽1500mm</v>
          </cell>
          <cell r="N34426">
            <v>640.79999999999995</v>
          </cell>
          <cell r="O34426">
            <v>27.228000000000002</v>
          </cell>
          <cell r="P34426" t="str">
            <v>M</v>
          </cell>
          <cell r="Q34426">
            <v>1</v>
          </cell>
          <cell r="R34426">
            <v>17447.7</v>
          </cell>
          <cell r="S34426">
            <v>640.79999999999995</v>
          </cell>
          <cell r="T34426">
            <v>27.228000000000002</v>
          </cell>
        </row>
        <row r="34427">
          <cell r="K34427" t="str">
            <v>TSY0000432</v>
          </cell>
          <cell r="L34427" t="str">
            <v>GTL灰色PU面料NM101</v>
          </cell>
          <cell r="M34427" t="str">
            <v>宽1500mm</v>
          </cell>
          <cell r="N34427">
            <v>-1</v>
          </cell>
          <cell r="O34427">
            <v>83.8934</v>
          </cell>
          <cell r="P34427" t="str">
            <v>M</v>
          </cell>
          <cell r="Q34427">
            <v>1</v>
          </cell>
          <cell r="R34427">
            <v>-83.89</v>
          </cell>
          <cell r="S34427">
            <v>-1</v>
          </cell>
          <cell r="T34427">
            <v>83.8934</v>
          </cell>
        </row>
        <row r="34428">
          <cell r="K34428" t="str">
            <v>TSY0000442</v>
          </cell>
          <cell r="L34428" t="str">
            <v>GTL织物主料NM102</v>
          </cell>
          <cell r="M34428" t="str">
            <v>N*1.5m*3.5m</v>
          </cell>
          <cell r="N34428">
            <v>-16</v>
          </cell>
          <cell r="O34428">
            <v>24.93</v>
          </cell>
          <cell r="P34428" t="str">
            <v>M</v>
          </cell>
          <cell r="Q34428">
            <v>1</v>
          </cell>
          <cell r="R34428">
            <v>-398.88</v>
          </cell>
          <cell r="S34428">
            <v>-16</v>
          </cell>
          <cell r="T34428">
            <v>24.93</v>
          </cell>
        </row>
        <row r="34429">
          <cell r="K34429" t="str">
            <v>TSY0000442</v>
          </cell>
          <cell r="L34429" t="str">
            <v>GTL织物主料NM102</v>
          </cell>
          <cell r="M34429" t="str">
            <v>N*1.5m*3.5m</v>
          </cell>
          <cell r="N34429">
            <v>1238.2</v>
          </cell>
          <cell r="O34429">
            <v>24.93</v>
          </cell>
          <cell r="P34429" t="str">
            <v>M</v>
          </cell>
          <cell r="Q34429">
            <v>1</v>
          </cell>
          <cell r="R34429">
            <v>30868.33</v>
          </cell>
          <cell r="S34429">
            <v>1238.2</v>
          </cell>
          <cell r="T34429">
            <v>24.93</v>
          </cell>
        </row>
        <row r="34430">
          <cell r="K34430" t="str">
            <v>TSY0000443</v>
          </cell>
          <cell r="L34430" t="str">
            <v>GTL蓝色PU面料NM100</v>
          </cell>
          <cell r="M34430" t="str">
            <v>宽1500mm</v>
          </cell>
          <cell r="N34430">
            <v>-11.6</v>
          </cell>
          <cell r="O34430">
            <v>77.857500000000002</v>
          </cell>
          <cell r="P34430" t="str">
            <v>M</v>
          </cell>
          <cell r="Q34430">
            <v>1</v>
          </cell>
          <cell r="R34430">
            <v>-903.15</v>
          </cell>
          <cell r="S34430">
            <v>-11.6</v>
          </cell>
          <cell r="T34430">
            <v>77.857500000000002</v>
          </cell>
        </row>
        <row r="34431">
          <cell r="K34431" t="str">
            <v>TSY0000443</v>
          </cell>
          <cell r="L34431" t="str">
            <v>GTL蓝色PU面料NM100</v>
          </cell>
          <cell r="M34431" t="str">
            <v>宽1500mm</v>
          </cell>
          <cell r="N34431">
            <v>38.4</v>
          </cell>
          <cell r="O34431">
            <v>77.857500000000002</v>
          </cell>
          <cell r="P34431" t="str">
            <v>M</v>
          </cell>
          <cell r="Q34431">
            <v>1</v>
          </cell>
          <cell r="R34431">
            <v>2989.73</v>
          </cell>
          <cell r="S34431">
            <v>38.4</v>
          </cell>
          <cell r="T34431">
            <v>77.857500000000002</v>
          </cell>
        </row>
        <row r="34432">
          <cell r="K34432" t="str">
            <v>TSY0000443</v>
          </cell>
          <cell r="L34432" t="str">
            <v>GTL蓝色PU面料NM100</v>
          </cell>
          <cell r="M34432" t="str">
            <v>宽1500mm</v>
          </cell>
          <cell r="N34432">
            <v>337.2</v>
          </cell>
          <cell r="O34432">
            <v>77.857500000000002</v>
          </cell>
          <cell r="P34432" t="str">
            <v>M</v>
          </cell>
          <cell r="Q34432">
            <v>1</v>
          </cell>
          <cell r="R34432">
            <v>26253.55</v>
          </cell>
          <cell r="S34432">
            <v>337.2</v>
          </cell>
          <cell r="T34432">
            <v>77.857500000000002</v>
          </cell>
        </row>
        <row r="34433">
          <cell r="K34433" t="str">
            <v>TSY0000443</v>
          </cell>
          <cell r="L34433" t="str">
            <v>GTL蓝色PU面料NM100</v>
          </cell>
          <cell r="M34433" t="str">
            <v>宽1500mm</v>
          </cell>
          <cell r="N34433">
            <v>196.7</v>
          </cell>
          <cell r="O34433">
            <v>77.857500000000002</v>
          </cell>
          <cell r="P34433" t="str">
            <v>M</v>
          </cell>
          <cell r="Q34433">
            <v>1</v>
          </cell>
          <cell r="R34433">
            <v>15314.57</v>
          </cell>
          <cell r="S34433">
            <v>196.7</v>
          </cell>
          <cell r="T34433">
            <v>77.857500000000002</v>
          </cell>
        </row>
        <row r="34434">
          <cell r="K34434" t="str">
            <v>TSY0010243</v>
          </cell>
          <cell r="L34434" t="str">
            <v>织物主料UM800</v>
          </cell>
          <cell r="M34434" t="str">
            <v>N*1.5m*5mm</v>
          </cell>
          <cell r="N34434">
            <v>67.5</v>
          </cell>
          <cell r="O34434">
            <v>31.331900000000001</v>
          </cell>
          <cell r="P34434" t="str">
            <v>M</v>
          </cell>
          <cell r="Q34434">
            <v>1</v>
          </cell>
          <cell r="R34434">
            <v>2114.9</v>
          </cell>
          <cell r="S34434">
            <v>67.5</v>
          </cell>
          <cell r="T34434">
            <v>31.331900000000001</v>
          </cell>
        </row>
        <row r="34435">
          <cell r="K34435" t="str">
            <v>TSY0010244</v>
          </cell>
          <cell r="L34435" t="str">
            <v>辅料PVC CM700</v>
          </cell>
          <cell r="M34435" t="str">
            <v>N*1.4m*3mm</v>
          </cell>
          <cell r="N34435">
            <v>-11</v>
          </cell>
          <cell r="O34435">
            <v>30.9026</v>
          </cell>
          <cell r="P34435" t="str">
            <v>M</v>
          </cell>
          <cell r="Q34435">
            <v>1</v>
          </cell>
          <cell r="R34435">
            <v>-339.93</v>
          </cell>
          <cell r="S34435">
            <v>-11</v>
          </cell>
          <cell r="T34435">
            <v>30.9026</v>
          </cell>
        </row>
        <row r="34436">
          <cell r="K34436" t="str">
            <v>TSY0010244</v>
          </cell>
          <cell r="L34436" t="str">
            <v>辅料PVC CM700</v>
          </cell>
          <cell r="M34436" t="str">
            <v>N*1.4m*3mm</v>
          </cell>
          <cell r="N34436">
            <v>1333.7</v>
          </cell>
          <cell r="O34436">
            <v>30.9026</v>
          </cell>
          <cell r="P34436" t="str">
            <v>M</v>
          </cell>
          <cell r="Q34436">
            <v>1</v>
          </cell>
          <cell r="R34436">
            <v>41214.800000000003</v>
          </cell>
          <cell r="S34436">
            <v>1333.7</v>
          </cell>
          <cell r="T34436">
            <v>30.9026</v>
          </cell>
        </row>
        <row r="34437">
          <cell r="K34437" t="str">
            <v>TSY0010244</v>
          </cell>
          <cell r="L34437" t="str">
            <v>辅料PVC CM700</v>
          </cell>
          <cell r="M34437" t="str">
            <v>N*1.4m*3mm</v>
          </cell>
          <cell r="N34437">
            <v>1879.1</v>
          </cell>
          <cell r="O34437">
            <v>30.9026</v>
          </cell>
          <cell r="P34437" t="str">
            <v>M</v>
          </cell>
          <cell r="Q34437">
            <v>1</v>
          </cell>
          <cell r="R34437">
            <v>58069.08</v>
          </cell>
          <cell r="S34437">
            <v>1879.1</v>
          </cell>
          <cell r="T34437">
            <v>30.9026</v>
          </cell>
        </row>
        <row r="34438">
          <cell r="K34438" t="str">
            <v>TSY0010244</v>
          </cell>
          <cell r="L34438" t="str">
            <v>辅料PVC CM700</v>
          </cell>
          <cell r="M34438" t="str">
            <v>N*1.4m*3mm</v>
          </cell>
          <cell r="N34438">
            <v>297.2</v>
          </cell>
          <cell r="O34438">
            <v>30.9026</v>
          </cell>
          <cell r="P34438" t="str">
            <v>M</v>
          </cell>
          <cell r="Q34438">
            <v>1</v>
          </cell>
          <cell r="R34438">
            <v>9184.25</v>
          </cell>
          <cell r="S34438">
            <v>297.2</v>
          </cell>
          <cell r="T34438">
            <v>30.9026</v>
          </cell>
        </row>
        <row r="34439">
          <cell r="K34439" t="str">
            <v>TSY0010244</v>
          </cell>
          <cell r="L34439" t="str">
            <v>辅料PVC CM700</v>
          </cell>
          <cell r="M34439" t="str">
            <v>N*1.4m*3mm</v>
          </cell>
          <cell r="N34439">
            <v>1039.3</v>
          </cell>
          <cell r="O34439">
            <v>30.9026</v>
          </cell>
          <cell r="P34439" t="str">
            <v>M</v>
          </cell>
          <cell r="Q34439">
            <v>1</v>
          </cell>
          <cell r="R34439">
            <v>32117.07</v>
          </cell>
          <cell r="S34439">
            <v>1039.3</v>
          </cell>
          <cell r="T34439">
            <v>30.9026</v>
          </cell>
        </row>
        <row r="34440">
          <cell r="K34440" t="str">
            <v>TSY0010244</v>
          </cell>
          <cell r="L34440" t="str">
            <v>辅料PVC CM700</v>
          </cell>
          <cell r="M34440" t="str">
            <v>N*1.4m*3mm</v>
          </cell>
          <cell r="N34440">
            <v>496</v>
          </cell>
          <cell r="O34440">
            <v>30.9026</v>
          </cell>
          <cell r="P34440" t="str">
            <v>M</v>
          </cell>
          <cell r="Q34440">
            <v>1</v>
          </cell>
          <cell r="R34440">
            <v>15327.69</v>
          </cell>
          <cell r="S34440">
            <v>496</v>
          </cell>
          <cell r="T34440">
            <v>30.9026</v>
          </cell>
        </row>
        <row r="34441">
          <cell r="K34441" t="str">
            <v>TSY0010386</v>
          </cell>
          <cell r="L34441" t="str">
            <v>黑色同色织物辅料</v>
          </cell>
          <cell r="M34441" t="str">
            <v>UM500</v>
          </cell>
          <cell r="N34441">
            <v>59.4</v>
          </cell>
          <cell r="O34441">
            <v>30.973500000000001</v>
          </cell>
          <cell r="P34441" t="str">
            <v>M</v>
          </cell>
          <cell r="Q34441">
            <v>1</v>
          </cell>
          <cell r="R34441">
            <v>1839.83</v>
          </cell>
          <cell r="S34441">
            <v>59.4</v>
          </cell>
          <cell r="T34441">
            <v>30.0443</v>
          </cell>
        </row>
        <row r="34442">
          <cell r="K34442" t="str">
            <v>TSY0010484</v>
          </cell>
          <cell r="L34442" t="str">
            <v>织物主料NM202</v>
          </cell>
          <cell r="M34442" t="str">
            <v>N*1.5m*5mm</v>
          </cell>
          <cell r="N34442">
            <v>538.9</v>
          </cell>
          <cell r="O34442">
            <v>37.770000000000003</v>
          </cell>
          <cell r="P34442" t="str">
            <v>M</v>
          </cell>
          <cell r="Q34442">
            <v>1</v>
          </cell>
          <cell r="R34442">
            <v>20354.25</v>
          </cell>
          <cell r="S34442">
            <v>538.9</v>
          </cell>
          <cell r="T34442">
            <v>37.770000000000003</v>
          </cell>
        </row>
        <row r="34443">
          <cell r="K34443" t="str">
            <v>TSY0010502</v>
          </cell>
          <cell r="L34443" t="str">
            <v>织物主面料</v>
          </cell>
          <cell r="M34443" t="str">
            <v>HM700</v>
          </cell>
          <cell r="N34443">
            <v>-7</v>
          </cell>
          <cell r="O34443">
            <v>33.911200000000001</v>
          </cell>
          <cell r="P34443" t="str">
            <v>M</v>
          </cell>
          <cell r="Q34443">
            <v>1</v>
          </cell>
          <cell r="R34443">
            <v>-237.38</v>
          </cell>
          <cell r="S34443">
            <v>-7</v>
          </cell>
          <cell r="T34443">
            <v>33.911200000000001</v>
          </cell>
        </row>
        <row r="34444">
          <cell r="K34444" t="str">
            <v>TSY0010502</v>
          </cell>
          <cell r="L34444" t="str">
            <v>织物主面料</v>
          </cell>
          <cell r="M34444" t="str">
            <v>HM700</v>
          </cell>
          <cell r="N34444">
            <v>417.4</v>
          </cell>
          <cell r="O34444">
            <v>33.911200000000001</v>
          </cell>
          <cell r="P34444" t="str">
            <v>M</v>
          </cell>
          <cell r="Q34444">
            <v>1</v>
          </cell>
          <cell r="R34444">
            <v>14154.53</v>
          </cell>
          <cell r="S34444">
            <v>417.4</v>
          </cell>
          <cell r="T34444">
            <v>33.911200000000001</v>
          </cell>
        </row>
        <row r="34445">
          <cell r="K34445" t="str">
            <v>TSY0010502</v>
          </cell>
          <cell r="L34445" t="str">
            <v>织物主面料</v>
          </cell>
          <cell r="M34445" t="str">
            <v>HM700</v>
          </cell>
          <cell r="N34445">
            <v>227.1</v>
          </cell>
          <cell r="O34445">
            <v>33.911200000000001</v>
          </cell>
          <cell r="P34445" t="str">
            <v>M</v>
          </cell>
          <cell r="Q34445">
            <v>1</v>
          </cell>
          <cell r="R34445">
            <v>7701.23</v>
          </cell>
          <cell r="S34445">
            <v>227.1</v>
          </cell>
          <cell r="T34445">
            <v>33.911200000000001</v>
          </cell>
        </row>
        <row r="34446">
          <cell r="K34446" t="str">
            <v>TSY0010924</v>
          </cell>
          <cell r="L34446" t="str">
            <v>PVC主料AM032</v>
          </cell>
          <cell r="M34446" t="str">
            <v>宽1400mm</v>
          </cell>
          <cell r="N34446">
            <v>2.4</v>
          </cell>
          <cell r="O34446">
            <v>56.049100000000003</v>
          </cell>
          <cell r="P34446" t="str">
            <v>M</v>
          </cell>
          <cell r="Q34446">
            <v>1</v>
          </cell>
          <cell r="R34446">
            <v>134.52000000000001</v>
          </cell>
          <cell r="S34446">
            <v>2.4</v>
          </cell>
          <cell r="T34446">
            <v>56.049100000000003</v>
          </cell>
        </row>
        <row r="34447">
          <cell r="K34447" t="str">
            <v>TSY0010924</v>
          </cell>
          <cell r="L34447" t="str">
            <v>PVC主料AM032</v>
          </cell>
          <cell r="M34447" t="str">
            <v>宽1400mm</v>
          </cell>
          <cell r="N34447">
            <v>2.8</v>
          </cell>
          <cell r="O34447">
            <v>56.049100000000003</v>
          </cell>
          <cell r="P34447" t="str">
            <v>M</v>
          </cell>
          <cell r="Q34447">
            <v>1</v>
          </cell>
          <cell r="R34447">
            <v>156.94</v>
          </cell>
          <cell r="S34447">
            <v>2.8</v>
          </cell>
          <cell r="T34447">
            <v>56.049100000000003</v>
          </cell>
        </row>
        <row r="34448">
          <cell r="K34448" t="str">
            <v>TSY0010925</v>
          </cell>
          <cell r="L34448" t="str">
            <v>PVC主料AM034</v>
          </cell>
          <cell r="M34448" t="str">
            <v>宽1400mm</v>
          </cell>
          <cell r="N34448">
            <v>3</v>
          </cell>
          <cell r="O34448">
            <v>56.049100000000003</v>
          </cell>
          <cell r="P34448" t="str">
            <v>M</v>
          </cell>
          <cell r="Q34448">
            <v>1</v>
          </cell>
          <cell r="R34448">
            <v>168.15</v>
          </cell>
          <cell r="S34448">
            <v>3</v>
          </cell>
          <cell r="T34448">
            <v>56.049100000000003</v>
          </cell>
        </row>
        <row r="34449">
          <cell r="K34449" t="str">
            <v>TSY0010926</v>
          </cell>
          <cell r="L34449" t="str">
            <v>PVC主料AM011</v>
          </cell>
          <cell r="M34449" t="str">
            <v>宽1400mm</v>
          </cell>
          <cell r="N34449">
            <v>252.7</v>
          </cell>
          <cell r="O34449">
            <v>39.748699999999999</v>
          </cell>
          <cell r="P34449" t="str">
            <v>M</v>
          </cell>
          <cell r="Q34449">
            <v>1</v>
          </cell>
          <cell r="R34449">
            <v>10044.5</v>
          </cell>
          <cell r="S34449">
            <v>252.7</v>
          </cell>
          <cell r="T34449">
            <v>39.748699999999999</v>
          </cell>
        </row>
        <row r="34450">
          <cell r="K34450" t="str">
            <v>TSY0010926</v>
          </cell>
          <cell r="L34450" t="str">
            <v>PVC主料AM011</v>
          </cell>
          <cell r="M34450" t="str">
            <v>宽1400mm</v>
          </cell>
          <cell r="N34450">
            <v>77.8</v>
          </cell>
          <cell r="O34450">
            <v>39.748699999999999</v>
          </cell>
          <cell r="P34450" t="str">
            <v>M</v>
          </cell>
          <cell r="Q34450">
            <v>1</v>
          </cell>
          <cell r="R34450">
            <v>3092.45</v>
          </cell>
          <cell r="S34450">
            <v>77.8</v>
          </cell>
          <cell r="T34450">
            <v>39.748699999999999</v>
          </cell>
        </row>
        <row r="34451">
          <cell r="K34451" t="str">
            <v>TSY0010926</v>
          </cell>
          <cell r="L34451" t="str">
            <v>PVC主料AM011</v>
          </cell>
          <cell r="M34451" t="str">
            <v>宽1400mm</v>
          </cell>
          <cell r="N34451">
            <v>69.7</v>
          </cell>
          <cell r="O34451">
            <v>39.748699999999999</v>
          </cell>
          <cell r="P34451" t="str">
            <v>M</v>
          </cell>
          <cell r="Q34451">
            <v>1</v>
          </cell>
          <cell r="R34451">
            <v>2770.48</v>
          </cell>
          <cell r="S34451">
            <v>69.7</v>
          </cell>
          <cell r="T34451">
            <v>39.748699999999999</v>
          </cell>
        </row>
        <row r="34452">
          <cell r="K34452" t="str">
            <v>TSY0010927</v>
          </cell>
          <cell r="L34452" t="str">
            <v>PVC主料AM030</v>
          </cell>
          <cell r="M34452" t="str">
            <v>宽1400mm</v>
          </cell>
          <cell r="N34452">
            <v>266.39999999999998</v>
          </cell>
          <cell r="O34452">
            <v>39.748699999999999</v>
          </cell>
          <cell r="P34452" t="str">
            <v>M</v>
          </cell>
          <cell r="Q34452">
            <v>1</v>
          </cell>
          <cell r="R34452">
            <v>10589.05</v>
          </cell>
          <cell r="S34452">
            <v>266.39999999999998</v>
          </cell>
          <cell r="T34452">
            <v>39.748699999999999</v>
          </cell>
        </row>
        <row r="34453">
          <cell r="K34453" t="str">
            <v>TSY0010927</v>
          </cell>
          <cell r="L34453" t="str">
            <v>PVC主料AM030</v>
          </cell>
          <cell r="M34453" t="str">
            <v>宽1400mm</v>
          </cell>
          <cell r="N34453">
            <v>150.30000000000001</v>
          </cell>
          <cell r="O34453">
            <v>39.748699999999999</v>
          </cell>
          <cell r="P34453" t="str">
            <v>M</v>
          </cell>
          <cell r="Q34453">
            <v>1</v>
          </cell>
          <cell r="R34453">
            <v>5974.23</v>
          </cell>
          <cell r="S34453">
            <v>150.30000000000001</v>
          </cell>
          <cell r="T34453">
            <v>39.748699999999999</v>
          </cell>
        </row>
        <row r="34454">
          <cell r="K34454" t="str">
            <v>TSY0010927</v>
          </cell>
          <cell r="L34454" t="str">
            <v>PVC主料AM030</v>
          </cell>
          <cell r="M34454" t="str">
            <v>宽1400mm</v>
          </cell>
          <cell r="N34454">
            <v>30.6</v>
          </cell>
          <cell r="O34454">
            <v>39.748699999999999</v>
          </cell>
          <cell r="P34454" t="str">
            <v>M</v>
          </cell>
          <cell r="Q34454">
            <v>1</v>
          </cell>
          <cell r="R34454">
            <v>1216.31</v>
          </cell>
          <cell r="S34454">
            <v>30.6</v>
          </cell>
          <cell r="T34454">
            <v>39.748699999999999</v>
          </cell>
        </row>
        <row r="34455">
          <cell r="K34455" t="str">
            <v>TSY0010928</v>
          </cell>
          <cell r="L34455" t="str">
            <v>PVC辅料AM035</v>
          </cell>
          <cell r="M34455" t="str">
            <v>宽1400mm</v>
          </cell>
          <cell r="N34455">
            <v>951</v>
          </cell>
          <cell r="O34455">
            <v>31.380500000000001</v>
          </cell>
          <cell r="P34455" t="str">
            <v>M</v>
          </cell>
          <cell r="Q34455">
            <v>1</v>
          </cell>
          <cell r="R34455">
            <v>29842.86</v>
          </cell>
          <cell r="S34455">
            <v>951</v>
          </cell>
          <cell r="T34455">
            <v>31.380500000000001</v>
          </cell>
        </row>
        <row r="34456">
          <cell r="K34456" t="str">
            <v>TSY0010928</v>
          </cell>
          <cell r="L34456" t="str">
            <v>PVC辅料AM035</v>
          </cell>
          <cell r="M34456" t="str">
            <v>宽1400mm</v>
          </cell>
          <cell r="N34456">
            <v>459.6</v>
          </cell>
          <cell r="O34456">
            <v>31.380500000000001</v>
          </cell>
          <cell r="P34456" t="str">
            <v>M</v>
          </cell>
          <cell r="Q34456">
            <v>1</v>
          </cell>
          <cell r="R34456">
            <v>14422.48</v>
          </cell>
          <cell r="S34456">
            <v>459.6</v>
          </cell>
          <cell r="T34456">
            <v>31.380500000000001</v>
          </cell>
        </row>
        <row r="34457">
          <cell r="K34457" t="str">
            <v>TSY0010928</v>
          </cell>
          <cell r="L34457" t="str">
            <v>PVC辅料AM035</v>
          </cell>
          <cell r="M34457" t="str">
            <v>宽1400mm</v>
          </cell>
          <cell r="N34457">
            <v>98.5</v>
          </cell>
          <cell r="O34457">
            <v>31.380500000000001</v>
          </cell>
          <cell r="P34457" t="str">
            <v>M</v>
          </cell>
          <cell r="Q34457">
            <v>1</v>
          </cell>
          <cell r="R34457">
            <v>3090.98</v>
          </cell>
          <cell r="S34457">
            <v>98.5</v>
          </cell>
          <cell r="T34457">
            <v>31.380500000000001</v>
          </cell>
        </row>
        <row r="34458">
          <cell r="K34458" t="str">
            <v>TSY0010929</v>
          </cell>
          <cell r="L34458" t="str">
            <v>PVC辅料AM033</v>
          </cell>
          <cell r="M34458" t="str">
            <v>宽1400mm</v>
          </cell>
          <cell r="N34458">
            <v>505.4</v>
          </cell>
          <cell r="O34458">
            <v>31.380500000000001</v>
          </cell>
          <cell r="P34458" t="str">
            <v>M</v>
          </cell>
          <cell r="Q34458">
            <v>1</v>
          </cell>
          <cell r="R34458">
            <v>15859.7</v>
          </cell>
          <cell r="S34458">
            <v>505.4</v>
          </cell>
          <cell r="T34458">
            <v>31.380500000000001</v>
          </cell>
        </row>
        <row r="34459">
          <cell r="K34459" t="str">
            <v>TSY0010929</v>
          </cell>
          <cell r="L34459" t="str">
            <v>PVC辅料AM033</v>
          </cell>
          <cell r="M34459" t="str">
            <v>宽1400mm</v>
          </cell>
          <cell r="N34459">
            <v>142.80000000000001</v>
          </cell>
          <cell r="O34459">
            <v>31.380500000000001</v>
          </cell>
          <cell r="P34459" t="str">
            <v>M</v>
          </cell>
          <cell r="Q34459">
            <v>1</v>
          </cell>
          <cell r="R34459">
            <v>4481.1400000000003</v>
          </cell>
          <cell r="S34459">
            <v>142.80000000000001</v>
          </cell>
          <cell r="T34459">
            <v>31.380500000000001</v>
          </cell>
        </row>
        <row r="34460">
          <cell r="K34460" t="str">
            <v>TSY0010929</v>
          </cell>
          <cell r="L34460" t="str">
            <v>PVC辅料AM033</v>
          </cell>
          <cell r="M34460" t="str">
            <v>宽1400mm</v>
          </cell>
          <cell r="N34460">
            <v>104</v>
          </cell>
          <cell r="O34460">
            <v>31.380500000000001</v>
          </cell>
          <cell r="P34460" t="str">
            <v>M</v>
          </cell>
          <cell r="Q34460">
            <v>1</v>
          </cell>
          <cell r="R34460">
            <v>3263.57</v>
          </cell>
          <cell r="S34460">
            <v>104</v>
          </cell>
          <cell r="T34460">
            <v>31.380500000000001</v>
          </cell>
        </row>
        <row r="34461">
          <cell r="K34461" t="str">
            <v>TSY0010934</v>
          </cell>
          <cell r="L34461" t="str">
            <v>PVC主料AM037</v>
          </cell>
          <cell r="M34461" t="str">
            <v>宽1400mm</v>
          </cell>
          <cell r="N34461">
            <v>15</v>
          </cell>
          <cell r="O34461">
            <v>56.049199999999999</v>
          </cell>
          <cell r="P34461" t="str">
            <v>M</v>
          </cell>
          <cell r="Q34461">
            <v>1</v>
          </cell>
          <cell r="R34461">
            <v>840.74</v>
          </cell>
          <cell r="S34461">
            <v>15</v>
          </cell>
          <cell r="T34461">
            <v>56.049199999999999</v>
          </cell>
        </row>
        <row r="34462">
          <cell r="K34462" t="str">
            <v>TSY0010934</v>
          </cell>
          <cell r="L34462" t="str">
            <v>PVC主料AM037</v>
          </cell>
          <cell r="M34462" t="str">
            <v>宽1400mm</v>
          </cell>
          <cell r="N34462">
            <v>2.9</v>
          </cell>
          <cell r="O34462">
            <v>56.049199999999999</v>
          </cell>
          <cell r="P34462" t="str">
            <v>M</v>
          </cell>
          <cell r="Q34462">
            <v>1</v>
          </cell>
          <cell r="R34462">
            <v>162.54</v>
          </cell>
          <cell r="S34462">
            <v>2.9</v>
          </cell>
          <cell r="T34462">
            <v>56.049199999999999</v>
          </cell>
        </row>
        <row r="34463">
          <cell r="K34463" t="str">
            <v>TSY0010935</v>
          </cell>
          <cell r="L34463" t="str">
            <v>PVC主料AM036</v>
          </cell>
          <cell r="M34463" t="str">
            <v>宽1400mm</v>
          </cell>
          <cell r="N34463">
            <v>50.5</v>
          </cell>
          <cell r="O34463">
            <v>39.748699999999999</v>
          </cell>
          <cell r="P34463" t="str">
            <v>M</v>
          </cell>
          <cell r="Q34463">
            <v>1</v>
          </cell>
          <cell r="R34463">
            <v>2007.31</v>
          </cell>
          <cell r="S34463">
            <v>50.5</v>
          </cell>
          <cell r="T34463">
            <v>39.748699999999999</v>
          </cell>
        </row>
        <row r="34464">
          <cell r="K34464" t="str">
            <v>TSY0010935</v>
          </cell>
          <cell r="L34464" t="str">
            <v>PVC主料AM036</v>
          </cell>
          <cell r="M34464" t="str">
            <v>宽1400mm</v>
          </cell>
          <cell r="N34464">
            <v>22.7</v>
          </cell>
          <cell r="O34464">
            <v>39.748699999999999</v>
          </cell>
          <cell r="P34464" t="str">
            <v>M</v>
          </cell>
          <cell r="Q34464">
            <v>1</v>
          </cell>
          <cell r="R34464">
            <v>902.3</v>
          </cell>
          <cell r="S34464">
            <v>22.7</v>
          </cell>
          <cell r="T34464">
            <v>39.748699999999999</v>
          </cell>
        </row>
        <row r="34465">
          <cell r="K34465" t="str">
            <v>TSY0010935</v>
          </cell>
          <cell r="L34465" t="str">
            <v>PVC主料AM036</v>
          </cell>
          <cell r="M34465" t="str">
            <v>宽1400mm</v>
          </cell>
          <cell r="N34465">
            <v>7.5</v>
          </cell>
          <cell r="O34465">
            <v>39.748699999999999</v>
          </cell>
          <cell r="P34465" t="str">
            <v>M</v>
          </cell>
          <cell r="Q34465">
            <v>1</v>
          </cell>
          <cell r="R34465">
            <v>298.12</v>
          </cell>
          <cell r="S34465">
            <v>7.5</v>
          </cell>
          <cell r="T34465">
            <v>39.748699999999999</v>
          </cell>
        </row>
        <row r="34466">
          <cell r="K34466" t="str">
            <v>TSY0010936</v>
          </cell>
          <cell r="L34466" t="str">
            <v>PVC辅料AM038</v>
          </cell>
          <cell r="M34466" t="str">
            <v>宽1400mm</v>
          </cell>
          <cell r="N34466">
            <v>211.2</v>
          </cell>
          <cell r="O34466">
            <v>31.380500000000001</v>
          </cell>
          <cell r="P34466" t="str">
            <v>M</v>
          </cell>
          <cell r="Q34466">
            <v>1</v>
          </cell>
          <cell r="R34466">
            <v>6627.56</v>
          </cell>
          <cell r="S34466">
            <v>211.2</v>
          </cell>
          <cell r="T34466">
            <v>31.380500000000001</v>
          </cell>
        </row>
        <row r="34467">
          <cell r="K34467" t="str">
            <v>TSY0010936</v>
          </cell>
          <cell r="L34467" t="str">
            <v>PVC辅料AM038</v>
          </cell>
          <cell r="M34467" t="str">
            <v>宽1400mm</v>
          </cell>
          <cell r="N34467">
            <v>126.1</v>
          </cell>
          <cell r="O34467">
            <v>31.380500000000001</v>
          </cell>
          <cell r="P34467" t="str">
            <v>M</v>
          </cell>
          <cell r="Q34467">
            <v>1</v>
          </cell>
          <cell r="R34467">
            <v>3957.08</v>
          </cell>
          <cell r="S34467">
            <v>126.1</v>
          </cell>
          <cell r="T34467">
            <v>31.380500000000001</v>
          </cell>
        </row>
        <row r="34468">
          <cell r="K34468" t="str">
            <v>TSY0010936</v>
          </cell>
          <cell r="L34468" t="str">
            <v>PVC辅料AM038</v>
          </cell>
          <cell r="M34468" t="str">
            <v>宽1400mm</v>
          </cell>
          <cell r="N34468">
            <v>68</v>
          </cell>
          <cell r="O34468">
            <v>31.380500000000001</v>
          </cell>
          <cell r="P34468" t="str">
            <v>M</v>
          </cell>
          <cell r="Q34468">
            <v>1</v>
          </cell>
          <cell r="R34468">
            <v>2133.87</v>
          </cell>
          <cell r="S34468">
            <v>68</v>
          </cell>
          <cell r="T34468">
            <v>31.380500000000001</v>
          </cell>
        </row>
        <row r="34469">
          <cell r="K34469" t="str">
            <v>TWT0000001</v>
          </cell>
          <cell r="L34469" t="str">
            <v>φ1.0焊丝</v>
          </cell>
          <cell r="M34469" t="str">
            <v/>
          </cell>
          <cell r="N34469">
            <v>1000</v>
          </cell>
          <cell r="O34469">
            <v>5.1326999999999998</v>
          </cell>
          <cell r="P34469" t="str">
            <v>KG</v>
          </cell>
          <cell r="Q34469">
            <v>1</v>
          </cell>
          <cell r="R34469">
            <v>5132.7</v>
          </cell>
          <cell r="S34469">
            <v>1000</v>
          </cell>
          <cell r="T34469">
            <v>5.1326999999999998</v>
          </cell>
        </row>
        <row r="34470">
          <cell r="K34470" t="str">
            <v>TWT0000001</v>
          </cell>
          <cell r="L34470" t="str">
            <v>φ1.0焊丝</v>
          </cell>
          <cell r="M34470" t="str">
            <v/>
          </cell>
          <cell r="N34470">
            <v>1000</v>
          </cell>
          <cell r="O34470">
            <v>5.1326999999999998</v>
          </cell>
          <cell r="P34470" t="str">
            <v>KG</v>
          </cell>
          <cell r="Q34470">
            <v>1</v>
          </cell>
          <cell r="R34470">
            <v>5132.7</v>
          </cell>
          <cell r="S34470">
            <v>1000</v>
          </cell>
          <cell r="T34470">
            <v>5.1326999999999998</v>
          </cell>
        </row>
        <row r="34471">
          <cell r="K34471" t="str">
            <v>TWT0000016</v>
          </cell>
          <cell r="L34471" t="str">
            <v>焊管SPCC</v>
          </cell>
          <cell r="M34471" t="str">
            <v>φ22*1.5*6000</v>
          </cell>
          <cell r="N34471">
            <v>860</v>
          </cell>
          <cell r="O34471">
            <v>4.1850399999999999</v>
          </cell>
          <cell r="P34471" t="str">
            <v>KG</v>
          </cell>
          <cell r="Q34471">
            <v>1</v>
          </cell>
          <cell r="R34471">
            <v>3599.13</v>
          </cell>
          <cell r="S34471">
            <v>860</v>
          </cell>
          <cell r="T34471">
            <v>4.1850399999999999</v>
          </cell>
        </row>
        <row r="34472">
          <cell r="K34472" t="str">
            <v>TWT0000063</v>
          </cell>
          <cell r="L34472" t="str">
            <v>φ0.8焊丝</v>
          </cell>
          <cell r="M34472" t="str">
            <v/>
          </cell>
          <cell r="N34472">
            <v>1260</v>
          </cell>
          <cell r="O34472">
            <v>5.3982000000000001</v>
          </cell>
          <cell r="P34472" t="str">
            <v>KG</v>
          </cell>
          <cell r="Q34472">
            <v>1</v>
          </cell>
          <cell r="R34472">
            <v>6801.73</v>
          </cell>
          <cell r="S34472">
            <v>1260</v>
          </cell>
          <cell r="T34472">
            <v>5.3982000000000001</v>
          </cell>
        </row>
        <row r="34473">
          <cell r="K34473" t="str">
            <v>TWT0000063</v>
          </cell>
          <cell r="L34473" t="str">
            <v>φ0.8焊丝</v>
          </cell>
          <cell r="M34473" t="str">
            <v/>
          </cell>
          <cell r="N34473">
            <v>2520</v>
          </cell>
          <cell r="O34473">
            <v>5.3982000000000001</v>
          </cell>
          <cell r="P34473" t="str">
            <v>KG</v>
          </cell>
          <cell r="Q34473">
            <v>1</v>
          </cell>
          <cell r="R34473">
            <v>13603.46</v>
          </cell>
          <cell r="S34473">
            <v>2520</v>
          </cell>
          <cell r="T34473">
            <v>5.3982000000000001</v>
          </cell>
        </row>
        <row r="34474">
          <cell r="K34474" t="str">
            <v>TWT0000063</v>
          </cell>
          <cell r="L34474" t="str">
            <v>φ0.8焊丝</v>
          </cell>
          <cell r="M34474" t="str">
            <v/>
          </cell>
          <cell r="N34474">
            <v>1260</v>
          </cell>
          <cell r="O34474">
            <v>5.3982000000000001</v>
          </cell>
          <cell r="P34474" t="str">
            <v>KG</v>
          </cell>
          <cell r="Q34474">
            <v>1</v>
          </cell>
          <cell r="R34474">
            <v>6801.73</v>
          </cell>
          <cell r="S34474">
            <v>1260</v>
          </cell>
          <cell r="T34474">
            <v>5.3982000000000001</v>
          </cell>
        </row>
        <row r="34475">
          <cell r="K34475" t="str">
            <v>TWT0000064</v>
          </cell>
          <cell r="L34475" t="str">
            <v>φ1.2焊丝</v>
          </cell>
          <cell r="M34475" t="str">
            <v/>
          </cell>
          <cell r="N34475">
            <v>-360</v>
          </cell>
          <cell r="O34475">
            <v>4.7786999999999997</v>
          </cell>
          <cell r="P34475" t="str">
            <v>KG</v>
          </cell>
          <cell r="Q34475">
            <v>1</v>
          </cell>
          <cell r="R34475">
            <v>-1720.33</v>
          </cell>
          <cell r="S34475">
            <v>-360</v>
          </cell>
          <cell r="T34475">
            <v>4.7786999999999997</v>
          </cell>
        </row>
        <row r="34476">
          <cell r="K34476" t="str">
            <v>TWT0000064</v>
          </cell>
          <cell r="L34476" t="str">
            <v>φ1.2焊丝</v>
          </cell>
          <cell r="M34476" t="str">
            <v/>
          </cell>
          <cell r="N34476">
            <v>1680</v>
          </cell>
          <cell r="O34476">
            <v>4.7786999999999997</v>
          </cell>
          <cell r="P34476" t="str">
            <v>KG</v>
          </cell>
          <cell r="Q34476">
            <v>1</v>
          </cell>
          <cell r="R34476">
            <v>8028.22</v>
          </cell>
          <cell r="S34476">
            <v>1680</v>
          </cell>
          <cell r="T34476">
            <v>4.7786999999999997</v>
          </cell>
        </row>
        <row r="34477">
          <cell r="K34477" t="str">
            <v>TWT0000064</v>
          </cell>
          <cell r="L34477" t="str">
            <v>φ1.2焊丝</v>
          </cell>
          <cell r="M34477" t="str">
            <v/>
          </cell>
          <cell r="N34477">
            <v>5400</v>
          </cell>
          <cell r="O34477">
            <v>4.7786999999999997</v>
          </cell>
          <cell r="P34477" t="str">
            <v>KG</v>
          </cell>
          <cell r="Q34477">
            <v>1</v>
          </cell>
          <cell r="R34477">
            <v>25804.98</v>
          </cell>
          <cell r="S34477">
            <v>5400</v>
          </cell>
          <cell r="T34477">
            <v>4.7786999999999997</v>
          </cell>
        </row>
        <row r="34478">
          <cell r="K34478" t="str">
            <v>TWT0000065</v>
          </cell>
          <cell r="L34478" t="str">
            <v>焊管SAPH400</v>
          </cell>
          <cell r="M34478" t="str">
            <v>φ36*3.0*6000</v>
          </cell>
          <cell r="N34478">
            <v>6869</v>
          </cell>
          <cell r="O34478">
            <v>6.4770000000000003</v>
          </cell>
          <cell r="P34478" t="str">
            <v>KG</v>
          </cell>
          <cell r="Q34478">
            <v>1</v>
          </cell>
          <cell r="R34478">
            <v>44484.04</v>
          </cell>
          <cell r="S34478">
            <v>6868</v>
          </cell>
          <cell r="T34478">
            <v>6.4770000000000003</v>
          </cell>
        </row>
        <row r="34479">
          <cell r="K34479" t="str">
            <v>TWT0000098</v>
          </cell>
          <cell r="L34479" t="str">
            <v>焊管Q195</v>
          </cell>
          <cell r="M34479" t="str">
            <v>φ20*2.0*6000</v>
          </cell>
          <cell r="N34479">
            <v>1558</v>
          </cell>
          <cell r="O34479">
            <v>4.1973399999999996</v>
          </cell>
          <cell r="P34479" t="str">
            <v>KG</v>
          </cell>
          <cell r="Q34479">
            <v>1</v>
          </cell>
          <cell r="R34479">
            <v>6539.46</v>
          </cell>
          <cell r="S34479">
            <v>1558</v>
          </cell>
          <cell r="T34479">
            <v>4.1973399999999996</v>
          </cell>
        </row>
        <row r="34480">
          <cell r="K34480" t="str">
            <v>TWT0000110</v>
          </cell>
          <cell r="L34480" t="str">
            <v>焊管Q195光亮管</v>
          </cell>
          <cell r="M34480" t="str">
            <v>φ20*1.5*6000</v>
          </cell>
          <cell r="N34480">
            <v>820</v>
          </cell>
          <cell r="O34480">
            <v>4.2035299999999998</v>
          </cell>
          <cell r="P34480" t="str">
            <v>KG</v>
          </cell>
          <cell r="Q34480">
            <v>1</v>
          </cell>
          <cell r="R34480">
            <v>3446.89</v>
          </cell>
          <cell r="S34480">
            <v>820</v>
          </cell>
          <cell r="T34480">
            <v>4.1858399999999998</v>
          </cell>
        </row>
        <row r="34481">
          <cell r="K34481" t="str">
            <v>TWT0000114</v>
          </cell>
          <cell r="L34481" t="str">
            <v>焊管Q235</v>
          </cell>
          <cell r="M34481" t="str">
            <v>φ25*1.5*6000</v>
          </cell>
          <cell r="N34481">
            <v>5216</v>
          </cell>
          <cell r="O34481">
            <v>4.1150399999999996</v>
          </cell>
          <cell r="P34481" t="str">
            <v>KG</v>
          </cell>
          <cell r="Q34481">
            <v>1</v>
          </cell>
          <cell r="R34481">
            <v>21464.05</v>
          </cell>
          <cell r="S34481">
            <v>5216</v>
          </cell>
          <cell r="T34481">
            <v>4.1150399999999996</v>
          </cell>
        </row>
        <row r="34482">
          <cell r="K34482" t="str">
            <v>TWT0000117</v>
          </cell>
          <cell r="L34482" t="str">
            <v>焊管QSTE340TM</v>
          </cell>
          <cell r="M34482" t="str">
            <v>φ20*2.0*6000</v>
          </cell>
          <cell r="N34482">
            <v>4797</v>
          </cell>
          <cell r="O34482">
            <v>6.327</v>
          </cell>
          <cell r="P34482" t="str">
            <v>KG</v>
          </cell>
          <cell r="Q34482">
            <v>1</v>
          </cell>
          <cell r="R34482">
            <v>30350.62</v>
          </cell>
          <cell r="S34482">
            <v>4797</v>
          </cell>
          <cell r="T34482">
            <v>6.327</v>
          </cell>
        </row>
        <row r="34483">
          <cell r="K34483" t="str">
            <v>TWT0000120</v>
          </cell>
          <cell r="L34483" t="str">
            <v>焊管Q235</v>
          </cell>
          <cell r="M34483" t="str">
            <v>φ20*1.5*6000</v>
          </cell>
          <cell r="N34483">
            <v>1236</v>
          </cell>
          <cell r="O34483">
            <v>4.2150400000000001</v>
          </cell>
          <cell r="P34483" t="str">
            <v>KG</v>
          </cell>
          <cell r="Q34483">
            <v>1</v>
          </cell>
          <cell r="R34483">
            <v>5209.79</v>
          </cell>
          <cell r="S34483">
            <v>1236</v>
          </cell>
          <cell r="T34483">
            <v>4.2150400000000001</v>
          </cell>
        </row>
        <row r="34484">
          <cell r="K34484" t="str">
            <v>TWT0000122</v>
          </cell>
          <cell r="L34484" t="str">
            <v>焊管Q235</v>
          </cell>
          <cell r="M34484" t="str">
            <v>φ25*2.0*6000</v>
          </cell>
          <cell r="N34484">
            <v>1388</v>
          </cell>
          <cell r="O34484">
            <v>4.2150400000000001</v>
          </cell>
          <cell r="P34484" t="str">
            <v>KG</v>
          </cell>
          <cell r="Q34484">
            <v>1</v>
          </cell>
          <cell r="R34484">
            <v>5850.48</v>
          </cell>
          <cell r="S34484">
            <v>1388</v>
          </cell>
          <cell r="T34484">
            <v>4.2150400000000001</v>
          </cell>
        </row>
        <row r="34485">
          <cell r="K34485" t="str">
            <v>TWT0000140</v>
          </cell>
          <cell r="L34485" t="str">
            <v>矩形光亮管Q235</v>
          </cell>
          <cell r="M34485" t="str">
            <v>20*40*2.0*6000</v>
          </cell>
          <cell r="N34485">
            <v>2483</v>
          </cell>
          <cell r="O34485">
            <v>4.4805299999999999</v>
          </cell>
          <cell r="P34485" t="str">
            <v>KG</v>
          </cell>
          <cell r="Q34485">
            <v>1</v>
          </cell>
          <cell r="R34485">
            <v>11125.16</v>
          </cell>
          <cell r="S34485">
            <v>2483</v>
          </cell>
          <cell r="T34485">
            <v>4.4805299999999999</v>
          </cell>
        </row>
        <row r="34486">
          <cell r="K34486" t="str">
            <v>TWT0010052</v>
          </cell>
          <cell r="L34486" t="str">
            <v>焊管SPCC光亮管</v>
          </cell>
          <cell r="M34486" t="str">
            <v>φ25*1.5*6300</v>
          </cell>
          <cell r="N34486">
            <v>1886</v>
          </cell>
          <cell r="O34486">
            <v>4.2858400000000003</v>
          </cell>
          <cell r="P34486" t="str">
            <v>KG</v>
          </cell>
          <cell r="Q34486">
            <v>1</v>
          </cell>
          <cell r="R34486">
            <v>8083.09</v>
          </cell>
          <cell r="S34486">
            <v>1886</v>
          </cell>
          <cell r="T34486">
            <v>4.1850399999999999</v>
          </cell>
        </row>
        <row r="34487">
          <cell r="K34487" t="str">
            <v>TWT0010052</v>
          </cell>
          <cell r="L34487" t="str">
            <v>焊管SPCC光亮管</v>
          </cell>
          <cell r="M34487" t="str">
            <v>φ25*1.5*6300</v>
          </cell>
          <cell r="N34487">
            <v>5350</v>
          </cell>
          <cell r="O34487">
            <v>4.2858400000000003</v>
          </cell>
          <cell r="P34487" t="str">
            <v>KG</v>
          </cell>
          <cell r="Q34487">
            <v>1</v>
          </cell>
          <cell r="R34487">
            <v>22929.24</v>
          </cell>
          <cell r="S34487">
            <v>5350</v>
          </cell>
          <cell r="T34487">
            <v>4.2858400000000003</v>
          </cell>
        </row>
        <row r="34488">
          <cell r="K34488" t="str">
            <v>TWT0010052</v>
          </cell>
          <cell r="L34488" t="str">
            <v>焊管SPCC光亮管</v>
          </cell>
          <cell r="M34488" t="str">
            <v>φ25*1.5*6300</v>
          </cell>
          <cell r="N34488">
            <v>5026</v>
          </cell>
          <cell r="O34488">
            <v>4.1858399999999998</v>
          </cell>
          <cell r="P34488" t="str">
            <v>KG</v>
          </cell>
          <cell r="Q34488">
            <v>1</v>
          </cell>
          <cell r="R34488">
            <v>21038.03</v>
          </cell>
          <cell r="S34488">
            <v>5026</v>
          </cell>
          <cell r="T34488">
            <v>4.1858399999999998</v>
          </cell>
        </row>
        <row r="34489">
          <cell r="K34489" t="str">
            <v>TWT0010053</v>
          </cell>
          <cell r="L34489" t="str">
            <v>钢料20#</v>
          </cell>
          <cell r="M34489" t="str">
            <v>φ17</v>
          </cell>
          <cell r="N34489">
            <v>19232</v>
          </cell>
          <cell r="O34489">
            <v>5.0884999999999998</v>
          </cell>
          <cell r="P34489" t="str">
            <v>KG</v>
          </cell>
          <cell r="Q34489">
            <v>1</v>
          </cell>
          <cell r="R34489">
            <v>97862.03</v>
          </cell>
          <cell r="S34489">
            <v>19232</v>
          </cell>
          <cell r="T34489">
            <v>5.0884999999999998</v>
          </cell>
        </row>
        <row r="34490">
          <cell r="K34490" t="str">
            <v>BAS0000047</v>
          </cell>
          <cell r="L34490" t="str">
            <v>调节轴套</v>
          </cell>
          <cell r="M34490" t="str">
            <v>机械前调</v>
          </cell>
          <cell r="N34490">
            <v>1000</v>
          </cell>
          <cell r="O34490">
            <v>2.4799999999999999E-2</v>
          </cell>
          <cell r="P34490" t="str">
            <v>EA</v>
          </cell>
          <cell r="Q34490">
            <v>1</v>
          </cell>
          <cell r="R34490">
            <v>24.8</v>
          </cell>
          <cell r="S34490">
            <v>1000</v>
          </cell>
          <cell r="T34490">
            <v>2.3300000000000001E-2</v>
          </cell>
        </row>
        <row r="34491">
          <cell r="K34491" t="str">
            <v>BCL0010015</v>
          </cell>
          <cell r="L34491" t="str">
            <v>卡扣扎带</v>
          </cell>
          <cell r="M34491" t="str">
            <v>欧马可升级</v>
          </cell>
          <cell r="N34491">
            <v>12000</v>
          </cell>
          <cell r="O34491">
            <v>0.17799999999999999</v>
          </cell>
          <cell r="P34491" t="str">
            <v>EA</v>
          </cell>
          <cell r="Q34491">
            <v>1</v>
          </cell>
          <cell r="R34491">
            <v>2136</v>
          </cell>
          <cell r="S34491">
            <v>12000</v>
          </cell>
          <cell r="T34491">
            <v>0.17799999999999999</v>
          </cell>
        </row>
        <row r="34492">
          <cell r="K34492" t="str">
            <v>BCL0010023</v>
          </cell>
          <cell r="L34492" t="str">
            <v>海尔曼钣金扎带</v>
          </cell>
          <cell r="M34492" t="str">
            <v/>
          </cell>
          <cell r="N34492">
            <v>8000</v>
          </cell>
          <cell r="O34492">
            <v>0.53</v>
          </cell>
          <cell r="P34492" t="str">
            <v>EA</v>
          </cell>
          <cell r="Q34492">
            <v>1</v>
          </cell>
          <cell r="R34492">
            <v>4240</v>
          </cell>
          <cell r="S34492">
            <v>8000</v>
          </cell>
          <cell r="T34492">
            <v>0.53</v>
          </cell>
        </row>
        <row r="34493">
          <cell r="K34493" t="str">
            <v>BFA0000004</v>
          </cell>
          <cell r="L34493" t="str">
            <v>4*200扎带</v>
          </cell>
          <cell r="M34493" t="str">
            <v>4*200</v>
          </cell>
          <cell r="N34493">
            <v>32000</v>
          </cell>
          <cell r="O34493">
            <v>1.66E-2</v>
          </cell>
          <cell r="P34493" t="str">
            <v>Ea</v>
          </cell>
          <cell r="Q34493">
            <v>1</v>
          </cell>
          <cell r="R34493">
            <v>531.20000000000005</v>
          </cell>
          <cell r="S34493">
            <v>32000</v>
          </cell>
          <cell r="T34493">
            <v>1.66E-2</v>
          </cell>
        </row>
        <row r="34494">
          <cell r="K34494" t="str">
            <v>BFA0000006</v>
          </cell>
          <cell r="L34494" t="str">
            <v>平垫圈</v>
          </cell>
          <cell r="M34494" t="str">
            <v>φ10黑色</v>
          </cell>
          <cell r="N34494">
            <v>50000</v>
          </cell>
          <cell r="O34494">
            <v>0.04</v>
          </cell>
          <cell r="P34494" t="str">
            <v>EA</v>
          </cell>
          <cell r="Q34494">
            <v>1</v>
          </cell>
          <cell r="R34494">
            <v>2000</v>
          </cell>
          <cell r="S34494">
            <v>50000</v>
          </cell>
          <cell r="T34494">
            <v>0.04</v>
          </cell>
        </row>
        <row r="34495">
          <cell r="K34495" t="str">
            <v>bfa0000007</v>
          </cell>
          <cell r="L34495" t="str">
            <v>φ8平垫(黑色)</v>
          </cell>
          <cell r="M34495" t="str">
            <v>黑色</v>
          </cell>
          <cell r="N34495">
            <v>6000</v>
          </cell>
          <cell r="O34495">
            <v>1.7999999999999999E-2</v>
          </cell>
          <cell r="P34495" t="str">
            <v>Ea</v>
          </cell>
          <cell r="Q34495">
            <v>1</v>
          </cell>
          <cell r="R34495">
            <v>108</v>
          </cell>
          <cell r="S34495">
            <v>6000</v>
          </cell>
          <cell r="T34495">
            <v>1.7999999999999999E-2</v>
          </cell>
        </row>
        <row r="34496">
          <cell r="K34496" t="str">
            <v>bfa0000008</v>
          </cell>
          <cell r="L34496" t="str">
            <v>φ8弹簧垫(黑色)</v>
          </cell>
          <cell r="M34496" t="str">
            <v>黑色</v>
          </cell>
          <cell r="N34496">
            <v>3000</v>
          </cell>
          <cell r="O34496">
            <v>1.7999999999999999E-2</v>
          </cell>
          <cell r="P34496" t="str">
            <v>Ea</v>
          </cell>
          <cell r="Q34496">
            <v>1</v>
          </cell>
          <cell r="R34496">
            <v>54</v>
          </cell>
          <cell r="S34496">
            <v>3000</v>
          </cell>
          <cell r="T34496">
            <v>1.7999999999999999E-2</v>
          </cell>
        </row>
        <row r="34497">
          <cell r="K34497" t="str">
            <v>bfa0000010</v>
          </cell>
          <cell r="L34497" t="str">
            <v>M8自锁螺母(白)</v>
          </cell>
          <cell r="M34497" t="str">
            <v>镀白锌</v>
          </cell>
          <cell r="N34497">
            <v>10000</v>
          </cell>
          <cell r="O34497">
            <v>0.04</v>
          </cell>
          <cell r="P34497" t="str">
            <v>Ea</v>
          </cell>
          <cell r="Q34497">
            <v>1</v>
          </cell>
          <cell r="R34497">
            <v>400</v>
          </cell>
          <cell r="S34497">
            <v>10000</v>
          </cell>
          <cell r="T34497">
            <v>0.04</v>
          </cell>
        </row>
        <row r="34498">
          <cell r="K34498" t="str">
            <v>bfa0000010</v>
          </cell>
          <cell r="L34498" t="str">
            <v>M8自锁螺母(白)</v>
          </cell>
          <cell r="M34498" t="str">
            <v>镀白锌</v>
          </cell>
          <cell r="N34498">
            <v>5000</v>
          </cell>
          <cell r="O34498">
            <v>0.04</v>
          </cell>
          <cell r="P34498" t="str">
            <v>Ea</v>
          </cell>
          <cell r="Q34498">
            <v>1</v>
          </cell>
          <cell r="R34498">
            <v>200</v>
          </cell>
          <cell r="S34498">
            <v>5000</v>
          </cell>
          <cell r="T34498">
            <v>0.04</v>
          </cell>
        </row>
        <row r="34499">
          <cell r="K34499" t="str">
            <v>bfa0000010</v>
          </cell>
          <cell r="L34499" t="str">
            <v>M8自锁螺母(白)</v>
          </cell>
          <cell r="M34499" t="str">
            <v>镀白锌</v>
          </cell>
          <cell r="N34499">
            <v>7500</v>
          </cell>
          <cell r="O34499">
            <v>0.04</v>
          </cell>
          <cell r="P34499" t="str">
            <v>Ea</v>
          </cell>
          <cell r="Q34499">
            <v>1</v>
          </cell>
          <cell r="R34499">
            <v>300</v>
          </cell>
          <cell r="S34499">
            <v>7500</v>
          </cell>
          <cell r="T34499">
            <v>0.04</v>
          </cell>
        </row>
        <row r="34500">
          <cell r="K34500" t="str">
            <v>bfa0000010</v>
          </cell>
          <cell r="L34500" t="str">
            <v>M8自锁螺母(白)</v>
          </cell>
          <cell r="M34500" t="str">
            <v>镀白锌</v>
          </cell>
          <cell r="N34500">
            <v>10000</v>
          </cell>
          <cell r="O34500">
            <v>0.04</v>
          </cell>
          <cell r="P34500" t="str">
            <v>Ea</v>
          </cell>
          <cell r="Q34500">
            <v>1</v>
          </cell>
          <cell r="R34500">
            <v>400</v>
          </cell>
          <cell r="S34500">
            <v>10000</v>
          </cell>
          <cell r="T34500">
            <v>0.04</v>
          </cell>
        </row>
        <row r="34501">
          <cell r="K34501" t="str">
            <v>bfa0000010</v>
          </cell>
          <cell r="L34501" t="str">
            <v>M8自锁螺母(白)</v>
          </cell>
          <cell r="M34501" t="str">
            <v>镀白锌</v>
          </cell>
          <cell r="N34501">
            <v>10000</v>
          </cell>
          <cell r="O34501">
            <v>0.04</v>
          </cell>
          <cell r="P34501" t="str">
            <v>Ea</v>
          </cell>
          <cell r="Q34501">
            <v>1</v>
          </cell>
          <cell r="R34501">
            <v>400</v>
          </cell>
          <cell r="S34501">
            <v>10000</v>
          </cell>
          <cell r="T34501">
            <v>0.04</v>
          </cell>
        </row>
        <row r="34502">
          <cell r="K34502" t="str">
            <v>bfa0000010</v>
          </cell>
          <cell r="L34502" t="str">
            <v>M8自锁螺母(白)</v>
          </cell>
          <cell r="M34502" t="str">
            <v>镀白锌</v>
          </cell>
          <cell r="N34502">
            <v>10000</v>
          </cell>
          <cell r="O34502">
            <v>0.04</v>
          </cell>
          <cell r="P34502" t="str">
            <v>Ea</v>
          </cell>
          <cell r="Q34502">
            <v>1</v>
          </cell>
          <cell r="R34502">
            <v>400</v>
          </cell>
          <cell r="S34502">
            <v>10000</v>
          </cell>
          <cell r="T34502">
            <v>0.04</v>
          </cell>
        </row>
        <row r="34503">
          <cell r="K34503" t="str">
            <v>bfa0000010</v>
          </cell>
          <cell r="L34503" t="str">
            <v>M8自锁螺母(白)</v>
          </cell>
          <cell r="M34503" t="str">
            <v>镀白锌</v>
          </cell>
          <cell r="N34503">
            <v>10000</v>
          </cell>
          <cell r="O34503">
            <v>0.04</v>
          </cell>
          <cell r="P34503" t="str">
            <v>Ea</v>
          </cell>
          <cell r="Q34503">
            <v>1</v>
          </cell>
          <cell r="R34503">
            <v>400</v>
          </cell>
          <cell r="S34503">
            <v>10000</v>
          </cell>
          <cell r="T34503">
            <v>0.04</v>
          </cell>
        </row>
        <row r="34504">
          <cell r="K34504" t="str">
            <v>BFA0000011</v>
          </cell>
          <cell r="L34504" t="str">
            <v>六角头螺栓</v>
          </cell>
          <cell r="M34504" t="str">
            <v>M10*25黑</v>
          </cell>
          <cell r="N34504">
            <v>10000</v>
          </cell>
          <cell r="O34504">
            <v>0.4</v>
          </cell>
          <cell r="P34504" t="str">
            <v>EA</v>
          </cell>
          <cell r="Q34504">
            <v>1</v>
          </cell>
          <cell r="R34504">
            <v>4000</v>
          </cell>
          <cell r="S34504">
            <v>10000</v>
          </cell>
          <cell r="T34504">
            <v>0.4</v>
          </cell>
        </row>
        <row r="34505">
          <cell r="K34505" t="str">
            <v>BFA0000011</v>
          </cell>
          <cell r="L34505" t="str">
            <v>六角头螺栓</v>
          </cell>
          <cell r="M34505" t="str">
            <v>M10*25黑</v>
          </cell>
          <cell r="N34505">
            <v>27200</v>
          </cell>
          <cell r="O34505">
            <v>0.2</v>
          </cell>
          <cell r="P34505" t="str">
            <v>EA</v>
          </cell>
          <cell r="Q34505">
            <v>1</v>
          </cell>
          <cell r="R34505">
            <v>5440</v>
          </cell>
          <cell r="S34505">
            <v>27200</v>
          </cell>
          <cell r="T34505">
            <v>0.2</v>
          </cell>
        </row>
        <row r="34506">
          <cell r="K34506" t="str">
            <v>BFA0000013</v>
          </cell>
          <cell r="L34506" t="str">
            <v>ST4.2*13自攻螺钉达克罗黑</v>
          </cell>
          <cell r="M34506" t="str">
            <v>达克罗黑</v>
          </cell>
          <cell r="N34506">
            <v>120000</v>
          </cell>
          <cell r="O34506">
            <v>0.06</v>
          </cell>
          <cell r="P34506" t="str">
            <v>Ea</v>
          </cell>
          <cell r="Q34506">
            <v>1</v>
          </cell>
          <cell r="R34506">
            <v>7200</v>
          </cell>
          <cell r="S34506">
            <v>120000</v>
          </cell>
          <cell r="T34506">
            <v>0.06</v>
          </cell>
        </row>
        <row r="34507">
          <cell r="K34507" t="str">
            <v>bfa0000017</v>
          </cell>
          <cell r="L34507" t="str">
            <v>内六角圆柱头螺钉</v>
          </cell>
          <cell r="M34507" t="str">
            <v>M8*20黑</v>
          </cell>
          <cell r="N34507">
            <v>3000</v>
          </cell>
          <cell r="O34507">
            <v>0.12</v>
          </cell>
          <cell r="P34507" t="str">
            <v>EA</v>
          </cell>
          <cell r="Q34507">
            <v>1</v>
          </cell>
          <cell r="R34507">
            <v>360</v>
          </cell>
          <cell r="S34507">
            <v>3000</v>
          </cell>
          <cell r="T34507">
            <v>0.12</v>
          </cell>
        </row>
        <row r="34508">
          <cell r="K34508" t="str">
            <v>bfa0000018</v>
          </cell>
          <cell r="L34508" t="str">
            <v>内六角圆柱头螺钉</v>
          </cell>
          <cell r="M34508" t="str">
            <v>M8*16黑</v>
          </cell>
          <cell r="N34508">
            <v>10400</v>
          </cell>
          <cell r="O34508">
            <v>0.11</v>
          </cell>
          <cell r="P34508" t="str">
            <v>EA</v>
          </cell>
          <cell r="Q34508">
            <v>1</v>
          </cell>
          <cell r="R34508">
            <v>1144</v>
          </cell>
          <cell r="S34508">
            <v>10400</v>
          </cell>
          <cell r="T34508">
            <v>0.11</v>
          </cell>
        </row>
        <row r="34509">
          <cell r="K34509" t="str">
            <v>bfa0000018</v>
          </cell>
          <cell r="L34509" t="str">
            <v>内六角圆柱头螺钉</v>
          </cell>
          <cell r="M34509" t="str">
            <v>M8*16黑</v>
          </cell>
          <cell r="N34509">
            <v>4800</v>
          </cell>
          <cell r="O34509">
            <v>0.11</v>
          </cell>
          <cell r="P34509" t="str">
            <v>EA</v>
          </cell>
          <cell r="Q34509">
            <v>1</v>
          </cell>
          <cell r="R34509">
            <v>528</v>
          </cell>
          <cell r="S34509">
            <v>4800</v>
          </cell>
          <cell r="T34509">
            <v>0.11</v>
          </cell>
        </row>
        <row r="34510">
          <cell r="K34510" t="str">
            <v>BFA0000019</v>
          </cell>
          <cell r="L34510" t="str">
            <v>盖母黑M8</v>
          </cell>
          <cell r="M34510" t="str">
            <v/>
          </cell>
          <cell r="N34510">
            <v>3300</v>
          </cell>
          <cell r="O34510">
            <v>0.1</v>
          </cell>
          <cell r="P34510" t="str">
            <v>EA</v>
          </cell>
          <cell r="Q34510">
            <v>1</v>
          </cell>
          <cell r="R34510">
            <v>330</v>
          </cell>
          <cell r="S34510">
            <v>3300</v>
          </cell>
          <cell r="T34510">
            <v>0.1</v>
          </cell>
        </row>
        <row r="34511">
          <cell r="K34511" t="str">
            <v>bfa0000110</v>
          </cell>
          <cell r="L34511" t="str">
            <v>全金属六角法兰面锁紧螺母</v>
          </cell>
          <cell r="M34511" t="str">
            <v>M8镀黑锌</v>
          </cell>
          <cell r="N34511">
            <v>4780</v>
          </cell>
          <cell r="O34511">
            <v>0.12</v>
          </cell>
          <cell r="P34511" t="str">
            <v>EA</v>
          </cell>
          <cell r="Q34511">
            <v>1</v>
          </cell>
          <cell r="R34511">
            <v>573.6</v>
          </cell>
          <cell r="S34511">
            <v>4780</v>
          </cell>
          <cell r="T34511">
            <v>0.12</v>
          </cell>
        </row>
        <row r="34512">
          <cell r="K34512" t="str">
            <v>bfa0000110</v>
          </cell>
          <cell r="L34512" t="str">
            <v>全金属六角法兰面锁紧螺母</v>
          </cell>
          <cell r="M34512" t="str">
            <v>M8镀黑锌</v>
          </cell>
          <cell r="N34512">
            <v>4000</v>
          </cell>
          <cell r="O34512">
            <v>0.12</v>
          </cell>
          <cell r="P34512" t="str">
            <v>EA</v>
          </cell>
          <cell r="Q34512">
            <v>1</v>
          </cell>
          <cell r="R34512">
            <v>480</v>
          </cell>
          <cell r="S34512">
            <v>4000</v>
          </cell>
          <cell r="T34512">
            <v>0.12</v>
          </cell>
        </row>
        <row r="34513">
          <cell r="K34513" t="str">
            <v>bfa0000130</v>
          </cell>
          <cell r="L34513" t="str">
            <v>M8*20六角头螺栓</v>
          </cell>
          <cell r="M34513" t="str">
            <v/>
          </cell>
          <cell r="N34513">
            <v>3000</v>
          </cell>
          <cell r="O34513">
            <v>0.12</v>
          </cell>
          <cell r="P34513" t="str">
            <v>Ea</v>
          </cell>
          <cell r="Q34513">
            <v>1</v>
          </cell>
          <cell r="R34513">
            <v>360</v>
          </cell>
          <cell r="S34513">
            <v>3000</v>
          </cell>
          <cell r="T34513">
            <v>0.12</v>
          </cell>
        </row>
        <row r="34514">
          <cell r="K34514" t="str">
            <v>bfa0000130</v>
          </cell>
          <cell r="L34514" t="str">
            <v>M8*20六角头螺栓</v>
          </cell>
          <cell r="M34514" t="str">
            <v/>
          </cell>
          <cell r="N34514">
            <v>3000</v>
          </cell>
          <cell r="O34514">
            <v>0.12</v>
          </cell>
          <cell r="P34514" t="str">
            <v>Ea</v>
          </cell>
          <cell r="Q34514">
            <v>1</v>
          </cell>
          <cell r="R34514">
            <v>360</v>
          </cell>
          <cell r="S34514">
            <v>3000</v>
          </cell>
          <cell r="T34514">
            <v>0.12</v>
          </cell>
        </row>
        <row r="34515">
          <cell r="K34515" t="str">
            <v>BFA0000282</v>
          </cell>
          <cell r="L34515" t="str">
            <v>6486室内镜锁紧垫圈</v>
          </cell>
          <cell r="M34515" t="str">
            <v>65Mn镀彩 t=1mm</v>
          </cell>
          <cell r="N34515">
            <v>2000</v>
          </cell>
          <cell r="O34515">
            <v>0.30980000000000002</v>
          </cell>
          <cell r="P34515" t="str">
            <v>Ea</v>
          </cell>
          <cell r="Q34515">
            <v>1</v>
          </cell>
          <cell r="R34515">
            <v>619.6</v>
          </cell>
          <cell r="S34515">
            <v>2000</v>
          </cell>
          <cell r="T34515">
            <v>0.30980000000000002</v>
          </cell>
        </row>
        <row r="34516">
          <cell r="K34516" t="str">
            <v>bfa0000285</v>
          </cell>
          <cell r="L34516" t="str">
            <v>开口挡圈</v>
          </cell>
          <cell r="M34516" t="str">
            <v>φ4镀黑锌</v>
          </cell>
          <cell r="N34516">
            <v>10000</v>
          </cell>
          <cell r="O34516">
            <v>1.2E-2</v>
          </cell>
          <cell r="P34516" t="str">
            <v>EA</v>
          </cell>
          <cell r="Q34516">
            <v>1</v>
          </cell>
          <cell r="R34516">
            <v>120</v>
          </cell>
          <cell r="S34516">
            <v>10000</v>
          </cell>
          <cell r="T34516">
            <v>1.2E-2</v>
          </cell>
        </row>
        <row r="34517">
          <cell r="K34517" t="str">
            <v>bfa0000312</v>
          </cell>
          <cell r="L34517" t="str">
            <v>十字槽盘头自攻螺钉</v>
          </cell>
          <cell r="M34517" t="str">
            <v>M5*16镀彩锌</v>
          </cell>
          <cell r="N34517">
            <v>4800</v>
          </cell>
          <cell r="O34517">
            <v>2.2499999999999999E-2</v>
          </cell>
          <cell r="P34517" t="str">
            <v>EA</v>
          </cell>
          <cell r="Q34517">
            <v>1</v>
          </cell>
          <cell r="R34517">
            <v>108</v>
          </cell>
          <cell r="S34517">
            <v>4800</v>
          </cell>
          <cell r="T34517">
            <v>2.8000000000000001E-2</v>
          </cell>
        </row>
        <row r="34518">
          <cell r="K34518" t="str">
            <v>BFA0000312</v>
          </cell>
          <cell r="L34518" t="str">
            <v>十字槽盘头自攻螺钉</v>
          </cell>
          <cell r="M34518" t="str">
            <v>M5*16镀彩锌</v>
          </cell>
          <cell r="N34518">
            <v>6000</v>
          </cell>
          <cell r="O34518">
            <v>2.87E-2</v>
          </cell>
          <cell r="P34518" t="str">
            <v>EA</v>
          </cell>
          <cell r="Q34518">
            <v>1</v>
          </cell>
          <cell r="R34518">
            <v>172.2</v>
          </cell>
          <cell r="S34518">
            <v>6000</v>
          </cell>
          <cell r="T34518">
            <v>2.8000000000000001E-2</v>
          </cell>
        </row>
        <row r="34519">
          <cell r="K34519" t="str">
            <v>bfa0000316</v>
          </cell>
          <cell r="L34519" t="str">
            <v>焊接方螺母M6</v>
          </cell>
          <cell r="M34519" t="str">
            <v/>
          </cell>
          <cell r="N34519">
            <v>30000</v>
          </cell>
          <cell r="O34519">
            <v>0.04</v>
          </cell>
          <cell r="P34519" t="str">
            <v>EA</v>
          </cell>
          <cell r="Q34519">
            <v>1</v>
          </cell>
          <cell r="R34519">
            <v>1200</v>
          </cell>
          <cell r="S34519">
            <v>30000</v>
          </cell>
          <cell r="T34519">
            <v>0.04</v>
          </cell>
        </row>
        <row r="34520">
          <cell r="K34520" t="str">
            <v>bfa0000381</v>
          </cell>
          <cell r="L34520" t="str">
            <v>台阶螺栓M8</v>
          </cell>
          <cell r="M34520" t="str">
            <v>升降器</v>
          </cell>
          <cell r="N34520">
            <v>5020</v>
          </cell>
          <cell r="O34520">
            <v>0.79900000000000004</v>
          </cell>
          <cell r="P34520" t="str">
            <v>EA</v>
          </cell>
          <cell r="Q34520">
            <v>1</v>
          </cell>
          <cell r="R34520">
            <v>404.29</v>
          </cell>
          <cell r="S34520">
            <v>506</v>
          </cell>
          <cell r="T34520">
            <v>0.79900000000000004</v>
          </cell>
        </row>
        <row r="34521">
          <cell r="K34521" t="str">
            <v>bfa0000418</v>
          </cell>
          <cell r="L34521" t="str">
            <v>外六角螺栓M8*50</v>
          </cell>
          <cell r="M34521" t="str">
            <v/>
          </cell>
          <cell r="N34521">
            <v>6000</v>
          </cell>
          <cell r="O34521">
            <v>0.18</v>
          </cell>
          <cell r="P34521" t="str">
            <v>Ea</v>
          </cell>
          <cell r="Q34521">
            <v>1</v>
          </cell>
          <cell r="R34521">
            <v>1080</v>
          </cell>
          <cell r="S34521">
            <v>6000</v>
          </cell>
          <cell r="T34521">
            <v>0.18</v>
          </cell>
        </row>
        <row r="34522">
          <cell r="K34522" t="str">
            <v>bfa0000418</v>
          </cell>
          <cell r="L34522" t="str">
            <v>外六角螺栓M8*50</v>
          </cell>
          <cell r="M34522" t="str">
            <v/>
          </cell>
          <cell r="N34522">
            <v>5100</v>
          </cell>
          <cell r="O34522">
            <v>0.18</v>
          </cell>
          <cell r="P34522" t="str">
            <v>Ea</v>
          </cell>
          <cell r="Q34522">
            <v>1</v>
          </cell>
          <cell r="R34522">
            <v>918</v>
          </cell>
          <cell r="S34522">
            <v>5100</v>
          </cell>
          <cell r="T34522">
            <v>0.18</v>
          </cell>
        </row>
        <row r="34523">
          <cell r="K34523" t="str">
            <v>bfa0000418</v>
          </cell>
          <cell r="L34523" t="str">
            <v>外六角螺栓M8*50</v>
          </cell>
          <cell r="M34523" t="str">
            <v/>
          </cell>
          <cell r="N34523">
            <v>3600</v>
          </cell>
          <cell r="O34523">
            <v>0.18</v>
          </cell>
          <cell r="P34523" t="str">
            <v>Ea</v>
          </cell>
          <cell r="Q34523">
            <v>1</v>
          </cell>
          <cell r="R34523">
            <v>648</v>
          </cell>
          <cell r="S34523">
            <v>3600</v>
          </cell>
          <cell r="T34523">
            <v>0.18</v>
          </cell>
        </row>
        <row r="34524">
          <cell r="K34524" t="str">
            <v>BFA0000418</v>
          </cell>
          <cell r="L34524" t="str">
            <v>外六角螺栓M8*50</v>
          </cell>
          <cell r="M34524" t="str">
            <v/>
          </cell>
          <cell r="N34524">
            <v>2400</v>
          </cell>
          <cell r="O34524">
            <v>0.18</v>
          </cell>
          <cell r="P34524" t="str">
            <v>Ea</v>
          </cell>
          <cell r="Q34524">
            <v>1</v>
          </cell>
          <cell r="R34524">
            <v>432</v>
          </cell>
          <cell r="S34524">
            <v>2400</v>
          </cell>
          <cell r="T34524">
            <v>0.18</v>
          </cell>
        </row>
        <row r="34525">
          <cell r="K34525" t="str">
            <v>bfa0000420</v>
          </cell>
          <cell r="L34525" t="str">
            <v>Φ8平垫</v>
          </cell>
          <cell r="M34525" t="str">
            <v>镀彩</v>
          </cell>
          <cell r="N34525">
            <v>20000</v>
          </cell>
          <cell r="O34525">
            <v>1.23E-2</v>
          </cell>
          <cell r="P34525" t="str">
            <v>Ea</v>
          </cell>
          <cell r="Q34525">
            <v>1</v>
          </cell>
          <cell r="R34525">
            <v>246</v>
          </cell>
          <cell r="S34525">
            <v>20000</v>
          </cell>
          <cell r="T34525">
            <v>1.2E-2</v>
          </cell>
        </row>
        <row r="34526">
          <cell r="K34526" t="str">
            <v>bfa0000862</v>
          </cell>
          <cell r="L34526" t="str">
            <v>焊接方螺母</v>
          </cell>
          <cell r="M34526" t="str">
            <v>M12</v>
          </cell>
          <cell r="N34526">
            <v>3860</v>
          </cell>
          <cell r="O34526">
            <v>0.23</v>
          </cell>
          <cell r="P34526" t="str">
            <v>EA</v>
          </cell>
          <cell r="Q34526">
            <v>1</v>
          </cell>
          <cell r="R34526">
            <v>887.8</v>
          </cell>
          <cell r="S34526">
            <v>3860</v>
          </cell>
          <cell r="T34526">
            <v>0.23</v>
          </cell>
        </row>
        <row r="34527">
          <cell r="K34527" t="str">
            <v>bfa0010068</v>
          </cell>
          <cell r="L34527" t="str">
            <v>六角头螺栓</v>
          </cell>
          <cell r="M34527" t="str">
            <v>M8*45镀黑锌</v>
          </cell>
          <cell r="N34527">
            <v>4180</v>
          </cell>
          <cell r="O34527">
            <v>0.17</v>
          </cell>
          <cell r="P34527" t="str">
            <v>EA</v>
          </cell>
          <cell r="Q34527">
            <v>1</v>
          </cell>
          <cell r="R34527">
            <v>710.6</v>
          </cell>
          <cell r="S34527">
            <v>4180</v>
          </cell>
          <cell r="T34527">
            <v>0.17</v>
          </cell>
        </row>
        <row r="34528">
          <cell r="K34528" t="str">
            <v>bfa0010068</v>
          </cell>
          <cell r="L34528" t="str">
            <v>六角头螺栓</v>
          </cell>
          <cell r="M34528" t="str">
            <v>M8*45镀黑锌</v>
          </cell>
          <cell r="N34528">
            <v>3150</v>
          </cell>
          <cell r="O34528">
            <v>0.17</v>
          </cell>
          <cell r="P34528" t="str">
            <v>EA</v>
          </cell>
          <cell r="Q34528">
            <v>1</v>
          </cell>
          <cell r="R34528">
            <v>535.5</v>
          </cell>
          <cell r="S34528">
            <v>3150</v>
          </cell>
          <cell r="T34528">
            <v>0.17</v>
          </cell>
        </row>
        <row r="34529">
          <cell r="K34529" t="str">
            <v>bfa0010068</v>
          </cell>
          <cell r="L34529" t="str">
            <v>六角头螺栓</v>
          </cell>
          <cell r="M34529" t="str">
            <v>M8*45镀黑锌</v>
          </cell>
          <cell r="N34529">
            <v>5600</v>
          </cell>
          <cell r="O34529">
            <v>0.17</v>
          </cell>
          <cell r="P34529" t="str">
            <v>EA</v>
          </cell>
          <cell r="Q34529">
            <v>1</v>
          </cell>
          <cell r="R34529">
            <v>952</v>
          </cell>
          <cell r="S34529">
            <v>5600</v>
          </cell>
          <cell r="T34529">
            <v>0.17</v>
          </cell>
        </row>
        <row r="34530">
          <cell r="K34530" t="str">
            <v>bfa0010068</v>
          </cell>
          <cell r="L34530" t="str">
            <v>六角头螺栓</v>
          </cell>
          <cell r="M34530" t="str">
            <v>M8*45镀黑锌</v>
          </cell>
          <cell r="N34530">
            <v>1750</v>
          </cell>
          <cell r="O34530">
            <v>0.17</v>
          </cell>
          <cell r="P34530" t="str">
            <v>EA</v>
          </cell>
          <cell r="Q34530">
            <v>1</v>
          </cell>
          <cell r="R34530">
            <v>297.5</v>
          </cell>
          <cell r="S34530">
            <v>1750</v>
          </cell>
          <cell r="T34530">
            <v>0.17</v>
          </cell>
        </row>
        <row r="34531">
          <cell r="K34531" t="str">
            <v>BFA0010068</v>
          </cell>
          <cell r="L34531" t="str">
            <v>六角头螺栓</v>
          </cell>
          <cell r="M34531" t="str">
            <v>M8*45镀黑锌</v>
          </cell>
          <cell r="N34531">
            <v>2800</v>
          </cell>
          <cell r="O34531">
            <v>0.17</v>
          </cell>
          <cell r="P34531" t="str">
            <v>EA</v>
          </cell>
          <cell r="Q34531">
            <v>1</v>
          </cell>
          <cell r="R34531">
            <v>476</v>
          </cell>
          <cell r="S34531">
            <v>2800</v>
          </cell>
          <cell r="T34531">
            <v>0.17</v>
          </cell>
        </row>
        <row r="34532">
          <cell r="K34532" t="str">
            <v>bfa0010068</v>
          </cell>
          <cell r="L34532" t="str">
            <v>六角头螺栓</v>
          </cell>
          <cell r="M34532" t="str">
            <v>M8*45镀黑锌</v>
          </cell>
          <cell r="N34532">
            <v>5600</v>
          </cell>
          <cell r="O34532">
            <v>0.17</v>
          </cell>
          <cell r="P34532" t="str">
            <v>EA</v>
          </cell>
          <cell r="Q34532">
            <v>1</v>
          </cell>
          <cell r="R34532">
            <v>952</v>
          </cell>
          <cell r="S34532">
            <v>5600</v>
          </cell>
          <cell r="T34532">
            <v>0.17</v>
          </cell>
        </row>
        <row r="34533">
          <cell r="K34533" t="str">
            <v>bfa0010081</v>
          </cell>
          <cell r="L34533" t="str">
            <v>圆柱头内六角全螺纹螺栓</v>
          </cell>
          <cell r="M34533" t="str">
            <v>M6*16</v>
          </cell>
          <cell r="N34533">
            <v>3000</v>
          </cell>
          <cell r="O34533">
            <v>7.0000000000000007E-2</v>
          </cell>
          <cell r="P34533" t="str">
            <v>EA</v>
          </cell>
          <cell r="Q34533">
            <v>1</v>
          </cell>
          <cell r="R34533">
            <v>210</v>
          </cell>
          <cell r="S34533">
            <v>3000</v>
          </cell>
          <cell r="T34533">
            <v>7.0000000000000007E-2</v>
          </cell>
        </row>
        <row r="34534">
          <cell r="K34534" t="str">
            <v>BFA0010084</v>
          </cell>
          <cell r="L34534" t="str">
            <v>十字槽沉头螺钉</v>
          </cell>
          <cell r="M34534" t="str">
            <v>M6*16镀黑锌</v>
          </cell>
          <cell r="N34534">
            <v>29700</v>
          </cell>
          <cell r="O34534">
            <v>0.11</v>
          </cell>
          <cell r="P34534" t="str">
            <v>EA</v>
          </cell>
          <cell r="Q34534">
            <v>1</v>
          </cell>
          <cell r="R34534">
            <v>2167</v>
          </cell>
          <cell r="S34534">
            <v>19700</v>
          </cell>
          <cell r="T34534">
            <v>0.11</v>
          </cell>
        </row>
        <row r="34535">
          <cell r="K34535" t="str">
            <v>bfa0010093</v>
          </cell>
          <cell r="L34535" t="str">
            <v>六角法兰承面带齿螺栓</v>
          </cell>
          <cell r="M34535" t="str">
            <v/>
          </cell>
          <cell r="N34535">
            <v>3000</v>
          </cell>
          <cell r="O34535">
            <v>0.12</v>
          </cell>
          <cell r="P34535" t="str">
            <v>EA</v>
          </cell>
          <cell r="Q34535">
            <v>1</v>
          </cell>
          <cell r="R34535">
            <v>360</v>
          </cell>
          <cell r="S34535">
            <v>3000</v>
          </cell>
          <cell r="T34535">
            <v>0.15</v>
          </cell>
        </row>
        <row r="34536">
          <cell r="K34536" t="str">
            <v>BFA0010136</v>
          </cell>
          <cell r="L34536" t="str">
            <v>气囊下盖镶件M8铜螺母</v>
          </cell>
          <cell r="M34536" t="str">
            <v>M8*13*11.8</v>
          </cell>
          <cell r="N34536">
            <v>39511</v>
          </cell>
          <cell r="O34536">
            <v>0.51327</v>
          </cell>
          <cell r="P34536" t="str">
            <v>EA</v>
          </cell>
          <cell r="Q34536">
            <v>1</v>
          </cell>
          <cell r="R34536">
            <v>20279.810000000001</v>
          </cell>
          <cell r="S34536">
            <v>39511</v>
          </cell>
          <cell r="T34536">
            <v>0.51327</v>
          </cell>
        </row>
        <row r="34537">
          <cell r="K34537" t="str">
            <v>BFA0010137</v>
          </cell>
          <cell r="L34537" t="str">
            <v>气囊上盖镶件M5铜螺母</v>
          </cell>
          <cell r="M34537" t="str">
            <v>M5*11*12</v>
          </cell>
          <cell r="N34537">
            <v>33657</v>
          </cell>
          <cell r="O34537">
            <v>0.46017999999999998</v>
          </cell>
          <cell r="P34537" t="str">
            <v>EA</v>
          </cell>
          <cell r="Q34537">
            <v>1</v>
          </cell>
          <cell r="R34537">
            <v>15488.28</v>
          </cell>
          <cell r="S34537">
            <v>33657</v>
          </cell>
          <cell r="T34537">
            <v>0.46017999999999998</v>
          </cell>
        </row>
        <row r="34538">
          <cell r="K34538" t="str">
            <v>BMM0000043</v>
          </cell>
          <cell r="L34538" t="str">
            <v>B41V电调机芯记忆</v>
          </cell>
          <cell r="M34538" t="str">
            <v>MCI311 311/058</v>
          </cell>
          <cell r="N34538">
            <v>900</v>
          </cell>
          <cell r="O34538">
            <v>38.200000000000003</v>
          </cell>
          <cell r="P34538" t="str">
            <v>EA</v>
          </cell>
          <cell r="Q34538">
            <v>1</v>
          </cell>
          <cell r="R34538">
            <v>34380</v>
          </cell>
          <cell r="S34538">
            <v>900</v>
          </cell>
          <cell r="T34538">
            <v>38.200000000000003</v>
          </cell>
        </row>
        <row r="34539">
          <cell r="K34539" t="str">
            <v>BPC0000027</v>
          </cell>
          <cell r="L34539" t="str">
            <v>直通变径快插接头4-6</v>
          </cell>
          <cell r="M34539" t="str">
            <v/>
          </cell>
          <cell r="N34539">
            <v>2400</v>
          </cell>
          <cell r="O34539">
            <v>1.2542</v>
          </cell>
          <cell r="P34539" t="str">
            <v>EA</v>
          </cell>
          <cell r="Q34539">
            <v>1</v>
          </cell>
          <cell r="R34539">
            <v>3010.08</v>
          </cell>
          <cell r="S34539">
            <v>2400</v>
          </cell>
          <cell r="T34539">
            <v>1.2542</v>
          </cell>
        </row>
        <row r="34540">
          <cell r="K34540" t="str">
            <v>bpc0000044</v>
          </cell>
          <cell r="L34540" t="str">
            <v>直通快速插头</v>
          </cell>
          <cell r="M34540" t="str">
            <v>φ6-φ6</v>
          </cell>
          <cell r="N34540">
            <v>50</v>
          </cell>
          <cell r="O34540">
            <v>1</v>
          </cell>
          <cell r="P34540" t="str">
            <v>EA</v>
          </cell>
          <cell r="Q34540">
            <v>1</v>
          </cell>
          <cell r="R34540">
            <v>50</v>
          </cell>
          <cell r="S34540">
            <v>50</v>
          </cell>
          <cell r="T34540">
            <v>1</v>
          </cell>
        </row>
        <row r="34541">
          <cell r="K34541" t="str">
            <v>bsp0000080</v>
          </cell>
          <cell r="L34541" t="str">
            <v>开口挡圈φ3.5</v>
          </cell>
          <cell r="M34541" t="str">
            <v/>
          </cell>
          <cell r="N34541">
            <v>3000</v>
          </cell>
          <cell r="O34541">
            <v>0.01</v>
          </cell>
          <cell r="P34541" t="str">
            <v>EA</v>
          </cell>
          <cell r="Q34541">
            <v>1</v>
          </cell>
          <cell r="R34541">
            <v>30</v>
          </cell>
          <cell r="S34541">
            <v>3000</v>
          </cell>
          <cell r="T34541">
            <v>0.01</v>
          </cell>
        </row>
        <row r="34542">
          <cell r="K34542" t="str">
            <v>bsp0000080</v>
          </cell>
          <cell r="L34542" t="str">
            <v>开口挡圈φ3.5</v>
          </cell>
          <cell r="M34542" t="str">
            <v/>
          </cell>
          <cell r="N34542">
            <v>10000</v>
          </cell>
          <cell r="O34542">
            <v>0.01</v>
          </cell>
          <cell r="P34542" t="str">
            <v>EA</v>
          </cell>
          <cell r="Q34542">
            <v>1</v>
          </cell>
          <cell r="R34542">
            <v>100</v>
          </cell>
          <cell r="S34542">
            <v>10000</v>
          </cell>
          <cell r="T34542">
            <v>0.01</v>
          </cell>
        </row>
        <row r="34543">
          <cell r="K34543" t="str">
            <v>RCA0000093</v>
          </cell>
          <cell r="L34543" t="str">
            <v>登车扶手</v>
          </cell>
          <cell r="M34543" t="str">
            <v>1B18354100000</v>
          </cell>
          <cell r="N34543">
            <v>640</v>
          </cell>
          <cell r="O34543">
            <v>2.13</v>
          </cell>
          <cell r="P34543" t="str">
            <v>Ea</v>
          </cell>
          <cell r="Q34543">
            <v>1</v>
          </cell>
          <cell r="R34543">
            <v>1363.2</v>
          </cell>
          <cell r="S34543">
            <v>640</v>
          </cell>
          <cell r="T34543">
            <v>2.13</v>
          </cell>
        </row>
        <row r="34544">
          <cell r="K34544" t="str">
            <v>RCA0000093</v>
          </cell>
          <cell r="L34544" t="str">
            <v>登车扶手</v>
          </cell>
          <cell r="M34544" t="str">
            <v>1B18354100000</v>
          </cell>
          <cell r="N34544">
            <v>640</v>
          </cell>
          <cell r="O34544">
            <v>2.13</v>
          </cell>
          <cell r="P34544" t="str">
            <v>Ea</v>
          </cell>
          <cell r="Q34544">
            <v>1</v>
          </cell>
          <cell r="R34544">
            <v>1363.2</v>
          </cell>
          <cell r="S34544">
            <v>640</v>
          </cell>
          <cell r="T34544">
            <v>2.13</v>
          </cell>
        </row>
        <row r="34545">
          <cell r="K34545" t="str">
            <v>RCA0000096</v>
          </cell>
          <cell r="L34545" t="str">
            <v>登车扶手(同09)</v>
          </cell>
          <cell r="M34545" t="str">
            <v>1B14853101006</v>
          </cell>
          <cell r="N34545">
            <v>20</v>
          </cell>
          <cell r="O34545">
            <v>1.74</v>
          </cell>
          <cell r="P34545" t="str">
            <v>Ea</v>
          </cell>
          <cell r="Q34545">
            <v>1</v>
          </cell>
          <cell r="R34545">
            <v>34.799999999999997</v>
          </cell>
          <cell r="S34545">
            <v>20</v>
          </cell>
          <cell r="T34545">
            <v>1.74</v>
          </cell>
        </row>
        <row r="34546">
          <cell r="K34546" t="str">
            <v>REM0001096</v>
          </cell>
          <cell r="L34546" t="str">
            <v>B40L左底座密封垫</v>
          </cell>
          <cell r="M34546" t="str">
            <v>PE发泡</v>
          </cell>
          <cell r="N34546">
            <v>100</v>
          </cell>
          <cell r="O34546">
            <v>2.06</v>
          </cell>
          <cell r="P34546" t="str">
            <v>Ea</v>
          </cell>
          <cell r="Q34546">
            <v>1</v>
          </cell>
          <cell r="R34546">
            <v>206</v>
          </cell>
          <cell r="S34546">
            <v>100</v>
          </cell>
          <cell r="T34546">
            <v>2.06</v>
          </cell>
        </row>
        <row r="34547">
          <cell r="K34547" t="str">
            <v>REM0001113</v>
          </cell>
          <cell r="L34547" t="str">
            <v>B40L右底座密封垫</v>
          </cell>
          <cell r="M34547" t="str">
            <v>PE发泡</v>
          </cell>
          <cell r="N34547">
            <v>55</v>
          </cell>
          <cell r="O34547">
            <v>2.06</v>
          </cell>
          <cell r="P34547" t="str">
            <v>Ea</v>
          </cell>
          <cell r="Q34547">
            <v>1</v>
          </cell>
          <cell r="R34547">
            <v>113.3</v>
          </cell>
          <cell r="S34547">
            <v>55</v>
          </cell>
          <cell r="T34547">
            <v>2.06</v>
          </cell>
        </row>
        <row r="34548">
          <cell r="K34548" t="str">
            <v>REM0001688</v>
          </cell>
          <cell r="L34548" t="str">
            <v>捷运垫片</v>
          </cell>
          <cell r="M34548" t="str">
            <v>AB楞 550*180</v>
          </cell>
          <cell r="N34548">
            <v>1000</v>
          </cell>
          <cell r="O34548">
            <v>0.37309999999999999</v>
          </cell>
          <cell r="P34548" t="str">
            <v>Ea</v>
          </cell>
          <cell r="Q34548">
            <v>1</v>
          </cell>
          <cell r="R34548">
            <v>373.1</v>
          </cell>
          <cell r="S34548">
            <v>1000</v>
          </cell>
          <cell r="T34548">
            <v>0.3619</v>
          </cell>
        </row>
        <row r="34549">
          <cell r="K34549" t="str">
            <v>REM0001924</v>
          </cell>
          <cell r="L34549" t="str">
            <v>驭菱左镜座下盖</v>
          </cell>
          <cell r="M34549" t="str">
            <v>ABS黑色</v>
          </cell>
          <cell r="N34549">
            <v>200</v>
          </cell>
          <cell r="O34549">
            <v>0.44</v>
          </cell>
          <cell r="P34549" t="str">
            <v>Ea</v>
          </cell>
          <cell r="Q34549">
            <v>1</v>
          </cell>
          <cell r="R34549">
            <v>88</v>
          </cell>
          <cell r="S34549">
            <v>200</v>
          </cell>
          <cell r="T34549">
            <v>0.44</v>
          </cell>
        </row>
        <row r="34550">
          <cell r="K34550" t="str">
            <v>REM0001930</v>
          </cell>
          <cell r="L34550" t="str">
            <v>驭菱右镜座下盖</v>
          </cell>
          <cell r="M34550" t="str">
            <v>ABS 黑色</v>
          </cell>
          <cell r="N34550">
            <v>200</v>
          </cell>
          <cell r="O34550">
            <v>0.44</v>
          </cell>
          <cell r="P34550" t="str">
            <v>Ea</v>
          </cell>
          <cell r="Q34550">
            <v>1</v>
          </cell>
          <cell r="R34550">
            <v>88</v>
          </cell>
          <cell r="S34550">
            <v>200</v>
          </cell>
          <cell r="T34550">
            <v>0.44</v>
          </cell>
        </row>
        <row r="34551">
          <cell r="K34551" t="str">
            <v>REM0002183</v>
          </cell>
          <cell r="L34551" t="str">
            <v>6486铜连接片左</v>
          </cell>
          <cell r="M34551" t="str">
            <v>H62</v>
          </cell>
          <cell r="N34551">
            <v>2000</v>
          </cell>
          <cell r="O34551">
            <v>0.30980000000000002</v>
          </cell>
          <cell r="P34551" t="str">
            <v>Ea</v>
          </cell>
          <cell r="Q34551">
            <v>1</v>
          </cell>
          <cell r="R34551">
            <v>619.6</v>
          </cell>
          <cell r="S34551">
            <v>2000</v>
          </cell>
          <cell r="T34551">
            <v>0.30980000000000002</v>
          </cell>
        </row>
        <row r="34552">
          <cell r="K34552" t="str">
            <v>REM0002208</v>
          </cell>
          <cell r="L34552" t="str">
            <v>圆头连接片</v>
          </cell>
          <cell r="M34552" t="str">
            <v>H62</v>
          </cell>
          <cell r="N34552">
            <v>2000</v>
          </cell>
          <cell r="O34552">
            <v>0.35399999999999998</v>
          </cell>
          <cell r="P34552" t="str">
            <v>Ea</v>
          </cell>
          <cell r="Q34552">
            <v>1</v>
          </cell>
          <cell r="R34552">
            <v>708</v>
          </cell>
          <cell r="S34552">
            <v>2000</v>
          </cell>
          <cell r="T34552">
            <v>0.35399999999999998</v>
          </cell>
        </row>
        <row r="34553">
          <cell r="K34553" t="str">
            <v>REM0002209</v>
          </cell>
          <cell r="L34553" t="str">
            <v>6486铜连接片右</v>
          </cell>
          <cell r="M34553" t="str">
            <v>H62</v>
          </cell>
          <cell r="N34553">
            <v>2000</v>
          </cell>
          <cell r="O34553">
            <v>0.30980000000000002</v>
          </cell>
          <cell r="P34553" t="str">
            <v>Ea</v>
          </cell>
          <cell r="Q34553">
            <v>1</v>
          </cell>
          <cell r="R34553">
            <v>619.6</v>
          </cell>
          <cell r="S34553">
            <v>2000</v>
          </cell>
          <cell r="T34553">
            <v>0.30980000000000002</v>
          </cell>
        </row>
        <row r="34554">
          <cell r="K34554" t="str">
            <v>REM0002636</v>
          </cell>
          <cell r="L34554" t="str">
            <v>曼项目前下视镜动臂上盖</v>
          </cell>
          <cell r="M34554" t="str">
            <v>ABS黑色</v>
          </cell>
          <cell r="N34554">
            <v>600</v>
          </cell>
          <cell r="O34554">
            <v>1.36</v>
          </cell>
          <cell r="P34554" t="str">
            <v>Ea</v>
          </cell>
          <cell r="Q34554">
            <v>1</v>
          </cell>
          <cell r="R34554">
            <v>816</v>
          </cell>
          <cell r="S34554">
            <v>600</v>
          </cell>
          <cell r="T34554">
            <v>1.36</v>
          </cell>
        </row>
        <row r="34555">
          <cell r="K34555" t="str">
            <v>REM0002636</v>
          </cell>
          <cell r="L34555" t="str">
            <v>曼项目前下视镜动臂上盖</v>
          </cell>
          <cell r="M34555" t="str">
            <v>ABS黑色</v>
          </cell>
          <cell r="N34555">
            <v>1000</v>
          </cell>
          <cell r="O34555">
            <v>1.36</v>
          </cell>
          <cell r="P34555" t="str">
            <v>Ea</v>
          </cell>
          <cell r="Q34555">
            <v>1</v>
          </cell>
          <cell r="R34555">
            <v>1360</v>
          </cell>
          <cell r="S34555">
            <v>1000</v>
          </cell>
          <cell r="T34555">
            <v>1.36</v>
          </cell>
        </row>
        <row r="34556">
          <cell r="K34556" t="str">
            <v>REM0002636</v>
          </cell>
          <cell r="L34556" t="str">
            <v>曼项目前下视镜动臂上盖</v>
          </cell>
          <cell r="M34556" t="str">
            <v>ABS黑色</v>
          </cell>
          <cell r="N34556">
            <v>800</v>
          </cell>
          <cell r="O34556">
            <v>1.36</v>
          </cell>
          <cell r="P34556" t="str">
            <v>Ea</v>
          </cell>
          <cell r="Q34556">
            <v>1</v>
          </cell>
          <cell r="R34556">
            <v>1088</v>
          </cell>
          <cell r="S34556">
            <v>800</v>
          </cell>
          <cell r="T34556">
            <v>1.36</v>
          </cell>
        </row>
        <row r="34557">
          <cell r="K34557" t="str">
            <v>REM0002637</v>
          </cell>
          <cell r="L34557" t="str">
            <v>曼项目前下视镜动臂下盖</v>
          </cell>
          <cell r="M34557" t="str">
            <v>ABS黑色</v>
          </cell>
          <cell r="N34557">
            <v>600</v>
          </cell>
          <cell r="O34557">
            <v>1.27</v>
          </cell>
          <cell r="P34557" t="str">
            <v>Ea</v>
          </cell>
          <cell r="Q34557">
            <v>1</v>
          </cell>
          <cell r="R34557">
            <v>762</v>
          </cell>
          <cell r="S34557">
            <v>600</v>
          </cell>
          <cell r="T34557">
            <v>1.27</v>
          </cell>
        </row>
        <row r="34558">
          <cell r="K34558" t="str">
            <v>REM0002637</v>
          </cell>
          <cell r="L34558" t="str">
            <v>曼项目前下视镜动臂下盖</v>
          </cell>
          <cell r="M34558" t="str">
            <v>ABS黑色</v>
          </cell>
          <cell r="N34558">
            <v>1000</v>
          </cell>
          <cell r="O34558">
            <v>1.27</v>
          </cell>
          <cell r="P34558" t="str">
            <v>Ea</v>
          </cell>
          <cell r="Q34558">
            <v>1</v>
          </cell>
          <cell r="R34558">
            <v>1270</v>
          </cell>
          <cell r="S34558">
            <v>1000</v>
          </cell>
          <cell r="T34558">
            <v>1.27</v>
          </cell>
        </row>
        <row r="34559">
          <cell r="K34559" t="str">
            <v>REM0002637</v>
          </cell>
          <cell r="L34559" t="str">
            <v>曼项目前下视镜动臂下盖</v>
          </cell>
          <cell r="M34559" t="str">
            <v>ABS黑色</v>
          </cell>
          <cell r="N34559">
            <v>800</v>
          </cell>
          <cell r="O34559">
            <v>1.27</v>
          </cell>
          <cell r="P34559" t="str">
            <v>Ea</v>
          </cell>
          <cell r="Q34559">
            <v>1</v>
          </cell>
          <cell r="R34559">
            <v>1016</v>
          </cell>
          <cell r="S34559">
            <v>800</v>
          </cell>
          <cell r="T34559">
            <v>1.27</v>
          </cell>
        </row>
        <row r="34560">
          <cell r="K34560" t="str">
            <v>REM0002638</v>
          </cell>
          <cell r="L34560" t="str">
            <v>曼项目前下视镜镜座上盖</v>
          </cell>
          <cell r="M34560" t="str">
            <v>ABS黑色</v>
          </cell>
          <cell r="N34560">
            <v>600</v>
          </cell>
          <cell r="O34560">
            <v>1.1599999999999999</v>
          </cell>
          <cell r="P34560" t="str">
            <v>Ea</v>
          </cell>
          <cell r="Q34560">
            <v>1</v>
          </cell>
          <cell r="R34560">
            <v>696</v>
          </cell>
          <cell r="S34560">
            <v>600</v>
          </cell>
          <cell r="T34560">
            <v>1.1599999999999999</v>
          </cell>
        </row>
        <row r="34561">
          <cell r="K34561" t="str">
            <v>REM0002638</v>
          </cell>
          <cell r="L34561" t="str">
            <v>曼项目前下视镜镜座上盖</v>
          </cell>
          <cell r="M34561" t="str">
            <v>ABS黑色</v>
          </cell>
          <cell r="N34561">
            <v>1000</v>
          </cell>
          <cell r="O34561">
            <v>1.1599999999999999</v>
          </cell>
          <cell r="P34561" t="str">
            <v>Ea</v>
          </cell>
          <cell r="Q34561">
            <v>1</v>
          </cell>
          <cell r="R34561">
            <v>1160</v>
          </cell>
          <cell r="S34561">
            <v>1000</v>
          </cell>
          <cell r="T34561">
            <v>1.1599999999999999</v>
          </cell>
        </row>
        <row r="34562">
          <cell r="K34562" t="str">
            <v>REM0002638</v>
          </cell>
          <cell r="L34562" t="str">
            <v>曼项目前下视镜镜座上盖</v>
          </cell>
          <cell r="M34562" t="str">
            <v>ABS黑色</v>
          </cell>
          <cell r="N34562">
            <v>800</v>
          </cell>
          <cell r="O34562">
            <v>1.1599999999999999</v>
          </cell>
          <cell r="P34562" t="str">
            <v>Ea</v>
          </cell>
          <cell r="Q34562">
            <v>1</v>
          </cell>
          <cell r="R34562">
            <v>928</v>
          </cell>
          <cell r="S34562">
            <v>800</v>
          </cell>
          <cell r="T34562">
            <v>1.1599999999999999</v>
          </cell>
        </row>
        <row r="34563">
          <cell r="K34563" t="str">
            <v>REM0002639</v>
          </cell>
          <cell r="L34563" t="str">
            <v>曼项目前下视镜镜座下盖</v>
          </cell>
          <cell r="M34563" t="str">
            <v>ABS黑色</v>
          </cell>
          <cell r="N34563">
            <v>600</v>
          </cell>
          <cell r="O34563">
            <v>1.89</v>
          </cell>
          <cell r="P34563" t="str">
            <v>Ea</v>
          </cell>
          <cell r="Q34563">
            <v>1</v>
          </cell>
          <cell r="R34563">
            <v>1134</v>
          </cell>
          <cell r="S34563">
            <v>600</v>
          </cell>
          <cell r="T34563">
            <v>1.89</v>
          </cell>
        </row>
        <row r="34564">
          <cell r="K34564" t="str">
            <v>REM0002639</v>
          </cell>
          <cell r="L34564" t="str">
            <v>曼项目前下视镜镜座下盖</v>
          </cell>
          <cell r="M34564" t="str">
            <v>ABS黑色</v>
          </cell>
          <cell r="N34564">
            <v>1000</v>
          </cell>
          <cell r="O34564">
            <v>1.89</v>
          </cell>
          <cell r="P34564" t="str">
            <v>Ea</v>
          </cell>
          <cell r="Q34564">
            <v>1</v>
          </cell>
          <cell r="R34564">
            <v>1890</v>
          </cell>
          <cell r="S34564">
            <v>1000</v>
          </cell>
          <cell r="T34564">
            <v>1.89</v>
          </cell>
        </row>
        <row r="34565">
          <cell r="K34565" t="str">
            <v>REM0002639</v>
          </cell>
          <cell r="L34565" t="str">
            <v>曼项目前下视镜镜座下盖</v>
          </cell>
          <cell r="M34565" t="str">
            <v>ABS黑色</v>
          </cell>
          <cell r="N34565">
            <v>800</v>
          </cell>
          <cell r="O34565">
            <v>1.89</v>
          </cell>
          <cell r="P34565" t="str">
            <v>Ea</v>
          </cell>
          <cell r="Q34565">
            <v>1</v>
          </cell>
          <cell r="R34565">
            <v>1512</v>
          </cell>
          <cell r="S34565">
            <v>800</v>
          </cell>
          <cell r="T34565">
            <v>1.89</v>
          </cell>
        </row>
        <row r="34566">
          <cell r="K34566" t="str">
            <v>RIM0000005</v>
          </cell>
          <cell r="L34566" t="str">
            <v>3GD镜杆</v>
          </cell>
          <cell r="M34566" t="str">
            <v>AlSi9Cu3(Fe)(Zn)</v>
          </cell>
          <cell r="N34566">
            <v>2700</v>
          </cell>
          <cell r="O34566">
            <v>6.44</v>
          </cell>
          <cell r="P34566" t="str">
            <v>Ea</v>
          </cell>
          <cell r="Q34566">
            <v>1</v>
          </cell>
          <cell r="R34566">
            <v>17388</v>
          </cell>
          <cell r="S34566">
            <v>2700</v>
          </cell>
          <cell r="T34566">
            <v>6.44</v>
          </cell>
        </row>
        <row r="34567">
          <cell r="K34567" t="str">
            <v>RIM0000005</v>
          </cell>
          <cell r="L34567" t="str">
            <v>3GD镜杆</v>
          </cell>
          <cell r="M34567" t="str">
            <v>AlSi9Cu3(Fe)(Zn)</v>
          </cell>
          <cell r="N34567">
            <v>1100</v>
          </cell>
          <cell r="O34567">
            <v>6.44</v>
          </cell>
          <cell r="P34567" t="str">
            <v>Ea</v>
          </cell>
          <cell r="Q34567">
            <v>1</v>
          </cell>
          <cell r="R34567">
            <v>7084</v>
          </cell>
          <cell r="S34567">
            <v>1100</v>
          </cell>
          <cell r="T34567">
            <v>6.44</v>
          </cell>
        </row>
        <row r="34568">
          <cell r="K34568" t="str">
            <v>RIM0000005</v>
          </cell>
          <cell r="L34568" t="str">
            <v>3GD镜杆</v>
          </cell>
          <cell r="M34568" t="str">
            <v>AlSi9Cu3(Fe)(Zn)</v>
          </cell>
          <cell r="N34568">
            <v>140</v>
          </cell>
          <cell r="O34568">
            <v>6.44</v>
          </cell>
          <cell r="P34568" t="str">
            <v>Ea</v>
          </cell>
          <cell r="Q34568">
            <v>1</v>
          </cell>
          <cell r="R34568">
            <v>901.6</v>
          </cell>
          <cell r="S34568">
            <v>140</v>
          </cell>
          <cell r="T34568">
            <v>6.44</v>
          </cell>
        </row>
        <row r="34569">
          <cell r="K34569" t="str">
            <v>RIM0000009</v>
          </cell>
          <cell r="L34569" t="str">
            <v>球头弹卡</v>
          </cell>
          <cell r="M34569" t="str">
            <v>50CrVA</v>
          </cell>
          <cell r="N34569">
            <v>20000</v>
          </cell>
          <cell r="O34569">
            <v>0.3</v>
          </cell>
          <cell r="P34569" t="str">
            <v>Ea</v>
          </cell>
          <cell r="Q34569">
            <v>1</v>
          </cell>
          <cell r="R34569">
            <v>6000</v>
          </cell>
          <cell r="S34569">
            <v>20000</v>
          </cell>
          <cell r="T34569">
            <v>0.3</v>
          </cell>
        </row>
        <row r="34570">
          <cell r="K34570" t="str">
            <v>RIM0000017</v>
          </cell>
          <cell r="L34570" t="str">
            <v>18D镜杆</v>
          </cell>
          <cell r="M34570" t="str">
            <v>AlSi12(Fe)  黑色</v>
          </cell>
          <cell r="N34570">
            <v>2520</v>
          </cell>
          <cell r="O34570">
            <v>5.81</v>
          </cell>
          <cell r="P34570" t="str">
            <v>Ea</v>
          </cell>
          <cell r="Q34570">
            <v>1</v>
          </cell>
          <cell r="R34570">
            <v>14641.2</v>
          </cell>
          <cell r="S34570">
            <v>2520</v>
          </cell>
          <cell r="T34570">
            <v>5.81</v>
          </cell>
        </row>
        <row r="34571">
          <cell r="K34571" t="str">
            <v>RIM0000019</v>
          </cell>
          <cell r="L34571" t="str">
            <v>18D安装弹片</v>
          </cell>
          <cell r="M34571" t="str">
            <v>65Mn</v>
          </cell>
          <cell r="N34571">
            <v>25000</v>
          </cell>
          <cell r="O34571">
            <v>0.4</v>
          </cell>
          <cell r="P34571" t="str">
            <v>Ea</v>
          </cell>
          <cell r="Q34571">
            <v>1</v>
          </cell>
          <cell r="R34571">
            <v>10000</v>
          </cell>
          <cell r="S34571">
            <v>25000</v>
          </cell>
          <cell r="T34571">
            <v>0.4</v>
          </cell>
        </row>
        <row r="34572">
          <cell r="K34572" t="str">
            <v>RSM0000019</v>
          </cell>
          <cell r="L34572" t="str">
            <v>大欧曼下视镜头</v>
          </cell>
          <cell r="M34572" t="str">
            <v>组件</v>
          </cell>
          <cell r="N34572">
            <v>50</v>
          </cell>
          <cell r="O34572">
            <v>5.34</v>
          </cell>
          <cell r="P34572" t="str">
            <v>Ea</v>
          </cell>
          <cell r="Q34572">
            <v>1</v>
          </cell>
          <cell r="R34572">
            <v>267</v>
          </cell>
          <cell r="S34572">
            <v>50</v>
          </cell>
          <cell r="T34572">
            <v>5.34</v>
          </cell>
        </row>
        <row r="34573">
          <cell r="K34573" t="str">
            <v>RSM0000019</v>
          </cell>
          <cell r="L34573" t="str">
            <v>大欧曼下视镜头</v>
          </cell>
          <cell r="M34573" t="str">
            <v>组件</v>
          </cell>
          <cell r="N34573">
            <v>400</v>
          </cell>
          <cell r="O34573">
            <v>5.34</v>
          </cell>
          <cell r="P34573" t="str">
            <v>Ea</v>
          </cell>
          <cell r="Q34573">
            <v>1</v>
          </cell>
          <cell r="R34573">
            <v>2136</v>
          </cell>
          <cell r="S34573">
            <v>400</v>
          </cell>
          <cell r="T34573">
            <v>5.34</v>
          </cell>
        </row>
        <row r="34574">
          <cell r="K34574" t="str">
            <v>RSM0000019</v>
          </cell>
          <cell r="L34574" t="str">
            <v>大欧曼下视镜头</v>
          </cell>
          <cell r="M34574" t="str">
            <v>组件</v>
          </cell>
          <cell r="N34574">
            <v>230</v>
          </cell>
          <cell r="O34574">
            <v>5.34</v>
          </cell>
          <cell r="P34574" t="str">
            <v>Ea</v>
          </cell>
          <cell r="Q34574">
            <v>1</v>
          </cell>
          <cell r="R34574">
            <v>1228.2</v>
          </cell>
          <cell r="S34574">
            <v>230</v>
          </cell>
          <cell r="T34574">
            <v>5.34</v>
          </cell>
        </row>
        <row r="34575">
          <cell r="K34575" t="str">
            <v>RSM0000096</v>
          </cell>
          <cell r="L34575" t="str">
            <v>曼项目前下视镜镜片</v>
          </cell>
          <cell r="M34575" t="str">
            <v>SR220±20</v>
          </cell>
          <cell r="N34575">
            <v>3000</v>
          </cell>
          <cell r="O34575">
            <v>6</v>
          </cell>
          <cell r="P34575" t="str">
            <v>Ea</v>
          </cell>
          <cell r="Q34575">
            <v>1</v>
          </cell>
          <cell r="R34575">
            <v>18000</v>
          </cell>
          <cell r="S34575">
            <v>3000</v>
          </cell>
          <cell r="T34575">
            <v>6</v>
          </cell>
        </row>
        <row r="34576">
          <cell r="K34576" t="str">
            <v>RSM0000150</v>
          </cell>
          <cell r="L34576" t="str">
            <v>曼项目补盲底盖(纸箱)</v>
          </cell>
          <cell r="M34576" t="str">
            <v>970*330*290+980*350*80</v>
          </cell>
          <cell r="N34576">
            <v>25</v>
          </cell>
          <cell r="O34576">
            <v>8.2684999999999995</v>
          </cell>
          <cell r="P34576" t="str">
            <v>Ea</v>
          </cell>
          <cell r="Q34576">
            <v>1</v>
          </cell>
          <cell r="R34576">
            <v>206.71</v>
          </cell>
          <cell r="S34576">
            <v>25</v>
          </cell>
          <cell r="T34576">
            <v>8.2684999999999995</v>
          </cell>
        </row>
        <row r="34577">
          <cell r="K34577" t="str">
            <v>RSM0000150</v>
          </cell>
          <cell r="L34577" t="str">
            <v>曼项目补盲底盖(纸箱)</v>
          </cell>
          <cell r="M34577" t="str">
            <v>970*330*290+980*350*80</v>
          </cell>
          <cell r="N34577">
            <v>50</v>
          </cell>
          <cell r="O34577">
            <v>8.5243000000000002</v>
          </cell>
          <cell r="P34577" t="str">
            <v>Ea</v>
          </cell>
          <cell r="Q34577">
            <v>1</v>
          </cell>
          <cell r="R34577">
            <v>426.22</v>
          </cell>
          <cell r="S34577">
            <v>50</v>
          </cell>
          <cell r="T34577">
            <v>8.2684999999999995</v>
          </cell>
        </row>
        <row r="34578">
          <cell r="K34578" t="str">
            <v>RSM0000322</v>
          </cell>
          <cell r="L34578" t="str">
            <v>A2前下视镜杆装饰盖2</v>
          </cell>
          <cell r="M34578" t="str">
            <v/>
          </cell>
          <cell r="N34578">
            <v>100</v>
          </cell>
          <cell r="O34578">
            <v>0.64</v>
          </cell>
          <cell r="P34578" t="str">
            <v>Ea</v>
          </cell>
          <cell r="Q34578">
            <v>1</v>
          </cell>
          <cell r="R34578">
            <v>64</v>
          </cell>
          <cell r="S34578">
            <v>100</v>
          </cell>
          <cell r="T34578">
            <v>0.64</v>
          </cell>
        </row>
        <row r="34579">
          <cell r="K34579" t="str">
            <v>SCS0003269</v>
          </cell>
          <cell r="L34579" t="str">
            <v>B40L中改衬套</v>
          </cell>
          <cell r="M34579" t="str">
            <v/>
          </cell>
          <cell r="N34579">
            <v>2000</v>
          </cell>
          <cell r="O34579">
            <v>0.1426</v>
          </cell>
          <cell r="P34579" t="str">
            <v>Ea</v>
          </cell>
          <cell r="Q34579">
            <v>1</v>
          </cell>
          <cell r="R34579">
            <v>285.2</v>
          </cell>
          <cell r="S34579">
            <v>2000</v>
          </cell>
          <cell r="T34579">
            <v>0.1426</v>
          </cell>
        </row>
        <row r="34580">
          <cell r="K34580" t="str">
            <v>SCS0003270</v>
          </cell>
          <cell r="L34580" t="str">
            <v>B40L中改挡块</v>
          </cell>
          <cell r="M34580" t="str">
            <v/>
          </cell>
          <cell r="N34580">
            <v>2000</v>
          </cell>
          <cell r="O34580">
            <v>0.15909999999999999</v>
          </cell>
          <cell r="P34580" t="str">
            <v>Ea</v>
          </cell>
          <cell r="Q34580">
            <v>1</v>
          </cell>
          <cell r="R34580">
            <v>318.2</v>
          </cell>
          <cell r="S34580">
            <v>2000</v>
          </cell>
          <cell r="T34580">
            <v>0.15909999999999999</v>
          </cell>
        </row>
        <row r="34581">
          <cell r="K34581" t="str">
            <v>SCS0004408</v>
          </cell>
          <cell r="L34581" t="str">
            <v>中改左座椅右侧调角器组合</v>
          </cell>
          <cell r="M34581" t="str">
            <v>B40L中改后排</v>
          </cell>
          <cell r="N34581">
            <v>1440</v>
          </cell>
          <cell r="O34581">
            <v>18.600000000000001</v>
          </cell>
          <cell r="P34581" t="str">
            <v>EA</v>
          </cell>
          <cell r="Q34581">
            <v>1</v>
          </cell>
          <cell r="R34581">
            <v>26784</v>
          </cell>
          <cell r="S34581">
            <v>1440</v>
          </cell>
          <cell r="T34581">
            <v>18.600000000000001</v>
          </cell>
        </row>
        <row r="34582">
          <cell r="K34582" t="str">
            <v>SCS0004409</v>
          </cell>
          <cell r="L34582" t="str">
            <v>中改左座椅左侧调角器组合</v>
          </cell>
          <cell r="M34582" t="str">
            <v>B40L中改后排</v>
          </cell>
          <cell r="N34582">
            <v>1440</v>
          </cell>
          <cell r="O34582">
            <v>21.1</v>
          </cell>
          <cell r="P34582" t="str">
            <v>EA</v>
          </cell>
          <cell r="Q34582">
            <v>1</v>
          </cell>
          <cell r="R34582">
            <v>30384</v>
          </cell>
          <cell r="S34582">
            <v>1440</v>
          </cell>
          <cell r="T34582">
            <v>21</v>
          </cell>
        </row>
        <row r="34583">
          <cell r="K34583" t="str">
            <v>SCS0004410</v>
          </cell>
          <cell r="L34583" t="str">
            <v>中改右座椅右侧调角器组合</v>
          </cell>
          <cell r="M34583" t="str">
            <v>B40L中改后排</v>
          </cell>
          <cell r="N34583">
            <v>1440</v>
          </cell>
          <cell r="O34583">
            <v>21.1</v>
          </cell>
          <cell r="P34583" t="str">
            <v>EA</v>
          </cell>
          <cell r="Q34583">
            <v>1</v>
          </cell>
          <cell r="R34583">
            <v>30384</v>
          </cell>
          <cell r="S34583">
            <v>1440</v>
          </cell>
          <cell r="T34583">
            <v>21.1</v>
          </cell>
        </row>
        <row r="34584">
          <cell r="K34584" t="str">
            <v>SCS0004411</v>
          </cell>
          <cell r="L34584" t="str">
            <v>中改右座椅左侧调角器组合</v>
          </cell>
          <cell r="M34584" t="str">
            <v>B40L中改后排</v>
          </cell>
          <cell r="N34584">
            <v>1440</v>
          </cell>
          <cell r="O34584">
            <v>18.600000000000001</v>
          </cell>
          <cell r="P34584" t="str">
            <v>EA</v>
          </cell>
          <cell r="Q34584">
            <v>1</v>
          </cell>
          <cell r="R34584">
            <v>26784</v>
          </cell>
          <cell r="S34584">
            <v>1440</v>
          </cell>
          <cell r="T34584">
            <v>18.600000000000001</v>
          </cell>
        </row>
        <row r="34585">
          <cell r="K34585" t="str">
            <v>SCS0005628</v>
          </cell>
          <cell r="L34585" t="str">
            <v>副驾左侧手动调角器总成</v>
          </cell>
          <cell r="M34585" t="str">
            <v>C40DB/P203</v>
          </cell>
          <cell r="N34585">
            <v>2700</v>
          </cell>
          <cell r="O34585">
            <v>20</v>
          </cell>
          <cell r="P34585" t="str">
            <v>EA</v>
          </cell>
          <cell r="Q34585">
            <v>1</v>
          </cell>
          <cell r="R34585">
            <v>54000</v>
          </cell>
          <cell r="S34585">
            <v>2700</v>
          </cell>
          <cell r="T34585">
            <v>20</v>
          </cell>
        </row>
        <row r="34586">
          <cell r="K34586" t="str">
            <v>SCS0005629</v>
          </cell>
          <cell r="L34586" t="str">
            <v>副驾右侧手动调角器总成</v>
          </cell>
          <cell r="M34586" t="str">
            <v>C40DB/P203</v>
          </cell>
          <cell r="N34586">
            <v>1536</v>
          </cell>
          <cell r="O34586">
            <v>23</v>
          </cell>
          <cell r="P34586" t="str">
            <v>EA</v>
          </cell>
          <cell r="Q34586">
            <v>1</v>
          </cell>
          <cell r="R34586">
            <v>35328</v>
          </cell>
          <cell r="S34586">
            <v>1536</v>
          </cell>
          <cell r="T34586">
            <v>23</v>
          </cell>
        </row>
        <row r="34587">
          <cell r="K34587" t="str">
            <v>SCS0005990</v>
          </cell>
          <cell r="L34587" t="str">
            <v>右侧电动调角器焊接总成</v>
          </cell>
          <cell r="M34587" t="str">
            <v>P203</v>
          </cell>
          <cell r="N34587">
            <v>960</v>
          </cell>
          <cell r="O34587">
            <v>48.2</v>
          </cell>
          <cell r="P34587" t="str">
            <v>EA</v>
          </cell>
          <cell r="Q34587">
            <v>1</v>
          </cell>
          <cell r="R34587">
            <v>46272</v>
          </cell>
          <cell r="S34587">
            <v>960</v>
          </cell>
          <cell r="T34587">
            <v>36</v>
          </cell>
        </row>
        <row r="34588">
          <cell r="K34588" t="str">
            <v>SCS0012090</v>
          </cell>
          <cell r="L34588" t="str">
            <v>前排靠背刺毛条</v>
          </cell>
          <cell r="M34588" t="str">
            <v>B01</v>
          </cell>
          <cell r="N34588">
            <v>8000</v>
          </cell>
          <cell r="O34588">
            <v>0.23899999999999999</v>
          </cell>
          <cell r="P34588" t="str">
            <v>EA</v>
          </cell>
          <cell r="Q34588">
            <v>1</v>
          </cell>
          <cell r="R34588">
            <v>1912</v>
          </cell>
          <cell r="S34588">
            <v>8000</v>
          </cell>
          <cell r="T34588">
            <v>0.23899999999999999</v>
          </cell>
        </row>
        <row r="34589">
          <cell r="K34589" t="str">
            <v>SCS0012091</v>
          </cell>
          <cell r="L34589" t="str">
            <v>前排靠背中间造型刺毛条</v>
          </cell>
          <cell r="M34589" t="str">
            <v>B01</v>
          </cell>
          <cell r="N34589">
            <v>10400</v>
          </cell>
          <cell r="O34589">
            <v>1.05</v>
          </cell>
          <cell r="P34589" t="str">
            <v>EA</v>
          </cell>
          <cell r="Q34589">
            <v>1</v>
          </cell>
          <cell r="R34589">
            <v>10920</v>
          </cell>
          <cell r="S34589">
            <v>10400</v>
          </cell>
          <cell r="T34589">
            <v>1.05</v>
          </cell>
        </row>
        <row r="34590">
          <cell r="K34590" t="str">
            <v>SCS0012113</v>
          </cell>
          <cell r="L34590" t="str">
            <v>后排靠背刺毛条-2</v>
          </cell>
          <cell r="M34590" t="str">
            <v>B01</v>
          </cell>
          <cell r="N34590">
            <v>4000</v>
          </cell>
          <cell r="O34590">
            <v>0.41</v>
          </cell>
          <cell r="P34590" t="str">
            <v>EA</v>
          </cell>
          <cell r="Q34590">
            <v>1</v>
          </cell>
          <cell r="R34590">
            <v>1640</v>
          </cell>
          <cell r="S34590">
            <v>4000</v>
          </cell>
          <cell r="T34590">
            <v>0.41</v>
          </cell>
        </row>
        <row r="34591">
          <cell r="K34591" t="str">
            <v>SHT0000542</v>
          </cell>
          <cell r="L34591" t="str">
            <v>H4副司机底座总成</v>
          </cell>
          <cell r="M34591" t="str">
            <v/>
          </cell>
          <cell r="N34591">
            <v>1</v>
          </cell>
          <cell r="O34591">
            <v>78.366299999999995</v>
          </cell>
          <cell r="P34591" t="str">
            <v>EA</v>
          </cell>
          <cell r="Q34591">
            <v>1</v>
          </cell>
          <cell r="R34591">
            <v>78.37</v>
          </cell>
          <cell r="S34591">
            <v>1</v>
          </cell>
          <cell r="T34591">
            <v>78.366299999999995</v>
          </cell>
        </row>
        <row r="34592">
          <cell r="K34592" t="str">
            <v>SHT0001186</v>
          </cell>
          <cell r="L34592" t="str">
            <v>减震扣塑料手柄</v>
          </cell>
          <cell r="M34592" t="str">
            <v/>
          </cell>
          <cell r="N34592">
            <v>2000</v>
          </cell>
          <cell r="O34592">
            <v>0.1</v>
          </cell>
          <cell r="P34592" t="str">
            <v>EA</v>
          </cell>
          <cell r="Q34592">
            <v>1</v>
          </cell>
          <cell r="R34592">
            <v>200</v>
          </cell>
          <cell r="S34592">
            <v>2000</v>
          </cell>
          <cell r="T34592">
            <v>9.4E-2</v>
          </cell>
        </row>
        <row r="34593">
          <cell r="K34593" t="str">
            <v>SHT0011090</v>
          </cell>
          <cell r="L34593" t="str">
            <v>坐垫3D网格</v>
          </cell>
          <cell r="M34593" t="str">
            <v>H4-2.2</v>
          </cell>
          <cell r="N34593">
            <v>80</v>
          </cell>
          <cell r="O34593">
            <v>6.35</v>
          </cell>
          <cell r="P34593" t="str">
            <v>EA</v>
          </cell>
          <cell r="Q34593">
            <v>1</v>
          </cell>
          <cell r="R34593">
            <v>508</v>
          </cell>
          <cell r="S34593">
            <v>80</v>
          </cell>
          <cell r="T34593">
            <v>6.35</v>
          </cell>
        </row>
        <row r="34594">
          <cell r="K34594" t="str">
            <v>SHT0011090</v>
          </cell>
          <cell r="L34594" t="str">
            <v>坐垫3D网格</v>
          </cell>
          <cell r="M34594" t="str">
            <v>H4-2.2</v>
          </cell>
          <cell r="N34594">
            <v>720</v>
          </cell>
          <cell r="O34594">
            <v>6.35</v>
          </cell>
          <cell r="P34594" t="str">
            <v>EA</v>
          </cell>
          <cell r="Q34594">
            <v>1</v>
          </cell>
          <cell r="R34594">
            <v>4572</v>
          </cell>
          <cell r="S34594">
            <v>720</v>
          </cell>
          <cell r="T34594">
            <v>6.35</v>
          </cell>
        </row>
        <row r="34595">
          <cell r="K34595" t="str">
            <v>SHT0011367</v>
          </cell>
          <cell r="L34595" t="str">
            <v>H6左侧扶手发泡面</v>
          </cell>
          <cell r="M34595" t="str">
            <v/>
          </cell>
          <cell r="N34595">
            <v>-6</v>
          </cell>
          <cell r="O34595">
            <v>11</v>
          </cell>
          <cell r="P34595" t="str">
            <v>Ea</v>
          </cell>
          <cell r="Q34595">
            <v>1</v>
          </cell>
          <cell r="R34595">
            <v>-66</v>
          </cell>
          <cell r="S34595">
            <v>-6</v>
          </cell>
          <cell r="T34595">
            <v>11</v>
          </cell>
        </row>
        <row r="34596">
          <cell r="K34596" t="str">
            <v>SHT0011378</v>
          </cell>
          <cell r="L34596" t="str">
            <v>H6右侧扶手发泡面</v>
          </cell>
          <cell r="M34596" t="str">
            <v/>
          </cell>
          <cell r="N34596">
            <v>-38</v>
          </cell>
          <cell r="O34596">
            <v>11</v>
          </cell>
          <cell r="P34596" t="str">
            <v>Ea</v>
          </cell>
          <cell r="Q34596">
            <v>1</v>
          </cell>
          <cell r="R34596">
            <v>-418</v>
          </cell>
          <cell r="S34596">
            <v>-38</v>
          </cell>
          <cell r="T34596">
            <v>11</v>
          </cell>
        </row>
        <row r="34597">
          <cell r="K34597" t="str">
            <v>SHT0011378</v>
          </cell>
          <cell r="L34597" t="str">
            <v>H6右侧扶手发泡面</v>
          </cell>
          <cell r="M34597" t="str">
            <v/>
          </cell>
          <cell r="N34597">
            <v>1304</v>
          </cell>
          <cell r="O34597">
            <v>11</v>
          </cell>
          <cell r="P34597" t="str">
            <v>Ea</v>
          </cell>
          <cell r="Q34597">
            <v>1</v>
          </cell>
          <cell r="R34597">
            <v>14344</v>
          </cell>
          <cell r="S34597">
            <v>1304</v>
          </cell>
          <cell r="T34597">
            <v>11</v>
          </cell>
        </row>
        <row r="34598">
          <cell r="K34598" t="str">
            <v>SHT0011378</v>
          </cell>
          <cell r="L34598" t="str">
            <v>H6右侧扶手发泡面</v>
          </cell>
          <cell r="M34598" t="str">
            <v/>
          </cell>
          <cell r="N34598">
            <v>1188</v>
          </cell>
          <cell r="O34598">
            <v>11</v>
          </cell>
          <cell r="P34598" t="str">
            <v>Ea</v>
          </cell>
          <cell r="Q34598">
            <v>1</v>
          </cell>
          <cell r="R34598">
            <v>13068</v>
          </cell>
          <cell r="S34598">
            <v>1188</v>
          </cell>
          <cell r="T34598">
            <v>11</v>
          </cell>
        </row>
        <row r="34599">
          <cell r="K34599" t="str">
            <v>SHT0011378</v>
          </cell>
          <cell r="L34599" t="str">
            <v>H6右侧扶手发泡面</v>
          </cell>
          <cell r="M34599" t="str">
            <v/>
          </cell>
          <cell r="N34599">
            <v>2376</v>
          </cell>
          <cell r="O34599">
            <v>11</v>
          </cell>
          <cell r="P34599" t="str">
            <v>Ea</v>
          </cell>
          <cell r="Q34599">
            <v>1</v>
          </cell>
          <cell r="R34599">
            <v>26136</v>
          </cell>
          <cell r="S34599">
            <v>2376</v>
          </cell>
          <cell r="T34599">
            <v>11</v>
          </cell>
        </row>
        <row r="34600">
          <cell r="K34600" t="str">
            <v>SHT0011542</v>
          </cell>
          <cell r="L34600" t="str">
            <v>上卧铺硬质棉A</v>
          </cell>
          <cell r="M34600" t="str">
            <v>1984*578*40   厚40mm</v>
          </cell>
          <cell r="N34600">
            <v>200</v>
          </cell>
          <cell r="O34600">
            <v>33</v>
          </cell>
          <cell r="P34600" t="str">
            <v>EA</v>
          </cell>
          <cell r="Q34600">
            <v>1</v>
          </cell>
          <cell r="R34600">
            <v>6600</v>
          </cell>
          <cell r="S34600">
            <v>200</v>
          </cell>
          <cell r="T34600">
            <v>33</v>
          </cell>
        </row>
        <row r="34601">
          <cell r="K34601" t="str">
            <v>sht0011694</v>
          </cell>
          <cell r="L34601" t="str">
            <v>IGS尼龙轴套</v>
          </cell>
          <cell r="M34601" t="str">
            <v>GFM-1820-09</v>
          </cell>
          <cell r="N34601">
            <v>5000</v>
          </cell>
          <cell r="O34601">
            <v>0.8407</v>
          </cell>
          <cell r="P34601" t="str">
            <v>EA</v>
          </cell>
          <cell r="Q34601">
            <v>1</v>
          </cell>
          <cell r="R34601">
            <v>4203.5</v>
          </cell>
          <cell r="S34601">
            <v>5000</v>
          </cell>
          <cell r="T34601">
            <v>0.84070999999999996</v>
          </cell>
        </row>
        <row r="34602">
          <cell r="K34602" t="str">
            <v>SHT0012393</v>
          </cell>
          <cell r="L34602" t="str">
            <v>上盖总成</v>
          </cell>
          <cell r="M34602" t="str">
            <v>AZ1662519021/1</v>
          </cell>
          <cell r="N34602">
            <v>753</v>
          </cell>
          <cell r="O34602">
            <v>52.83</v>
          </cell>
          <cell r="P34602" t="str">
            <v>EA</v>
          </cell>
          <cell r="Q34602">
            <v>1</v>
          </cell>
          <cell r="R34602">
            <v>39780.99</v>
          </cell>
          <cell r="S34602">
            <v>753</v>
          </cell>
          <cell r="T34602">
            <v>52.83</v>
          </cell>
        </row>
        <row r="34603">
          <cell r="K34603" t="str">
            <v>SHT0012401</v>
          </cell>
          <cell r="L34603" t="str">
            <v>扶手本体</v>
          </cell>
          <cell r="M34603" t="str">
            <v>AZ1662519020/1</v>
          </cell>
          <cell r="N34603">
            <v>794</v>
          </cell>
          <cell r="O34603">
            <v>183.21</v>
          </cell>
          <cell r="P34603" t="str">
            <v>EA</v>
          </cell>
          <cell r="Q34603">
            <v>1</v>
          </cell>
          <cell r="R34603">
            <v>145468.74</v>
          </cell>
          <cell r="S34603">
            <v>794</v>
          </cell>
          <cell r="T34603">
            <v>183.21</v>
          </cell>
        </row>
        <row r="34604">
          <cell r="K34604" t="str">
            <v>SHT0012961</v>
          </cell>
          <cell r="L34604" t="str">
            <v>上卧铺护网总成</v>
          </cell>
          <cell r="M34604" t="str">
            <v>1500mm*400mm</v>
          </cell>
          <cell r="N34604">
            <v>130</v>
          </cell>
          <cell r="O34604">
            <v>12.8</v>
          </cell>
          <cell r="P34604" t="str">
            <v>EA</v>
          </cell>
          <cell r="Q34604">
            <v>1</v>
          </cell>
          <cell r="R34604">
            <v>1664</v>
          </cell>
          <cell r="S34604">
            <v>130</v>
          </cell>
          <cell r="T34604">
            <v>12.8</v>
          </cell>
        </row>
        <row r="34605">
          <cell r="K34605" t="str">
            <v>SHT0012994</v>
          </cell>
          <cell r="L34605" t="str">
            <v>上卧铺硬质棉B</v>
          </cell>
          <cell r="M34605" t="str">
            <v>硬质棉、1984*578*40</v>
          </cell>
          <cell r="N34605">
            <v>100</v>
          </cell>
          <cell r="O34605">
            <v>33</v>
          </cell>
          <cell r="P34605" t="str">
            <v>EA</v>
          </cell>
          <cell r="Q34605">
            <v>1</v>
          </cell>
          <cell r="R34605">
            <v>3300</v>
          </cell>
          <cell r="S34605">
            <v>100</v>
          </cell>
          <cell r="T34605">
            <v>33</v>
          </cell>
        </row>
        <row r="34606">
          <cell r="K34606" t="str">
            <v>SHT0013256</v>
          </cell>
          <cell r="L34606" t="str">
            <v>防尘罩</v>
          </cell>
          <cell r="M34606" t="str">
            <v/>
          </cell>
          <cell r="N34606">
            <v>2000</v>
          </cell>
          <cell r="O34606">
            <v>26</v>
          </cell>
          <cell r="P34606" t="str">
            <v>EA</v>
          </cell>
          <cell r="Q34606">
            <v>1</v>
          </cell>
          <cell r="R34606">
            <v>52000</v>
          </cell>
          <cell r="S34606">
            <v>2000</v>
          </cell>
          <cell r="T34606">
            <v>25</v>
          </cell>
        </row>
        <row r="34607">
          <cell r="K34607" t="str">
            <v>SHT0013256</v>
          </cell>
          <cell r="L34607" t="str">
            <v>防尘罩</v>
          </cell>
          <cell r="M34607" t="str">
            <v/>
          </cell>
          <cell r="N34607">
            <v>2000</v>
          </cell>
          <cell r="O34607">
            <v>26</v>
          </cell>
          <cell r="P34607" t="str">
            <v>EA</v>
          </cell>
          <cell r="Q34607">
            <v>1</v>
          </cell>
          <cell r="R34607">
            <v>52000</v>
          </cell>
          <cell r="S34607">
            <v>2000</v>
          </cell>
          <cell r="T34607">
            <v>25</v>
          </cell>
        </row>
        <row r="34608">
          <cell r="K34608" t="str">
            <v>SHT0013851</v>
          </cell>
          <cell r="L34608" t="str">
            <v>软垫总成A</v>
          </cell>
          <cell r="M34608" t="str">
            <v/>
          </cell>
          <cell r="N34608">
            <v>200</v>
          </cell>
          <cell r="O34608">
            <v>158</v>
          </cell>
          <cell r="P34608" t="str">
            <v>EA</v>
          </cell>
          <cell r="Q34608">
            <v>1</v>
          </cell>
          <cell r="R34608">
            <v>31600</v>
          </cell>
          <cell r="S34608">
            <v>200</v>
          </cell>
          <cell r="T34608">
            <v>158</v>
          </cell>
        </row>
        <row r="34609">
          <cell r="K34609" t="str">
            <v>SHT0013851</v>
          </cell>
          <cell r="L34609" t="str">
            <v>软垫总成A</v>
          </cell>
          <cell r="M34609" t="str">
            <v/>
          </cell>
          <cell r="N34609">
            <v>2</v>
          </cell>
          <cell r="O34609">
            <v>158</v>
          </cell>
          <cell r="P34609" t="str">
            <v>EA</v>
          </cell>
          <cell r="Q34609">
            <v>1</v>
          </cell>
          <cell r="R34609">
            <v>316</v>
          </cell>
          <cell r="S34609">
            <v>2</v>
          </cell>
          <cell r="T34609">
            <v>0</v>
          </cell>
        </row>
        <row r="34610">
          <cell r="K34610" t="str">
            <v>SHT0014821</v>
          </cell>
          <cell r="L34610" t="str">
            <v>右座椅总成V7</v>
          </cell>
          <cell r="M34610" t="str">
            <v>EZ164251000004</v>
          </cell>
          <cell r="N34610">
            <v>555</v>
          </cell>
          <cell r="O34610">
            <v>497.5</v>
          </cell>
          <cell r="P34610" t="str">
            <v>EA</v>
          </cell>
          <cell r="Q34610">
            <v>1</v>
          </cell>
          <cell r="R34610">
            <v>276112.5</v>
          </cell>
          <cell r="S34610">
            <v>555</v>
          </cell>
          <cell r="T34610">
            <v>497.5</v>
          </cell>
        </row>
        <row r="34611">
          <cell r="K34611" t="str">
            <v>SHT0015111</v>
          </cell>
          <cell r="L34611" t="str">
            <v>软垫总成</v>
          </cell>
          <cell r="M34611" t="str">
            <v/>
          </cell>
          <cell r="N34611">
            <v>60</v>
          </cell>
          <cell r="O34611">
            <v>158</v>
          </cell>
          <cell r="P34611" t="str">
            <v>EA</v>
          </cell>
          <cell r="Q34611">
            <v>1</v>
          </cell>
          <cell r="R34611">
            <v>9480</v>
          </cell>
          <cell r="S34611">
            <v>60</v>
          </cell>
          <cell r="T34611">
            <v>158</v>
          </cell>
        </row>
        <row r="34612">
          <cell r="K34612" t="str">
            <v>SHT0016349</v>
          </cell>
          <cell r="L34612" t="str">
            <v>主驾驶座椅</v>
          </cell>
          <cell r="M34612" t="str">
            <v>EZ160051000001/1</v>
          </cell>
          <cell r="N34612">
            <v>77</v>
          </cell>
          <cell r="O34612">
            <v>1248.7249999999999</v>
          </cell>
          <cell r="P34612" t="str">
            <v>EA</v>
          </cell>
          <cell r="Q34612">
            <v>1</v>
          </cell>
          <cell r="R34612">
            <v>96151.83</v>
          </cell>
          <cell r="S34612">
            <v>77</v>
          </cell>
          <cell r="T34612">
            <v>1248.7249999999999</v>
          </cell>
        </row>
        <row r="34613">
          <cell r="K34613" t="str">
            <v>SHT0016350</v>
          </cell>
          <cell r="L34613" t="str">
            <v>主驾驶座椅</v>
          </cell>
          <cell r="M34613" t="str">
            <v>EZ160051000002/1</v>
          </cell>
          <cell r="N34613">
            <v>49</v>
          </cell>
          <cell r="O34613">
            <v>1449.7149999999999</v>
          </cell>
          <cell r="P34613" t="str">
            <v>EA</v>
          </cell>
          <cell r="Q34613">
            <v>1</v>
          </cell>
          <cell r="R34613">
            <v>71036.039999999994</v>
          </cell>
          <cell r="S34613">
            <v>49</v>
          </cell>
          <cell r="T34613">
            <v>1449.7149999999999</v>
          </cell>
        </row>
        <row r="34614">
          <cell r="K34614" t="str">
            <v>SHT0016351</v>
          </cell>
          <cell r="L34614" t="str">
            <v>主驾驶座椅</v>
          </cell>
          <cell r="M34614" t="str">
            <v>EZ160051000003/1</v>
          </cell>
          <cell r="N34614">
            <v>1</v>
          </cell>
          <cell r="O34614">
            <v>1805.925</v>
          </cell>
          <cell r="P34614" t="str">
            <v>EA</v>
          </cell>
          <cell r="Q34614">
            <v>1</v>
          </cell>
          <cell r="R34614">
            <v>1805.93</v>
          </cell>
          <cell r="S34614">
            <v>1</v>
          </cell>
          <cell r="T34614">
            <v>1805.925</v>
          </cell>
        </row>
        <row r="34615">
          <cell r="K34615" t="str">
            <v>SHT0016356</v>
          </cell>
          <cell r="L34615" t="str">
            <v>副驾驶座椅</v>
          </cell>
          <cell r="M34615" t="str">
            <v>EZ160051000008/1</v>
          </cell>
          <cell r="N34615">
            <v>128</v>
          </cell>
          <cell r="O34615">
            <v>507.45</v>
          </cell>
          <cell r="P34615" t="str">
            <v>EA</v>
          </cell>
          <cell r="Q34615">
            <v>1</v>
          </cell>
          <cell r="R34615">
            <v>64953.599999999999</v>
          </cell>
          <cell r="S34615">
            <v>128</v>
          </cell>
          <cell r="T34615">
            <v>507.45</v>
          </cell>
        </row>
        <row r="34616">
          <cell r="K34616" t="str">
            <v>SHT0017288</v>
          </cell>
          <cell r="L34616" t="str">
            <v>主驾驶座椅</v>
          </cell>
          <cell r="M34616" t="str">
            <v>EZ160051000019/1</v>
          </cell>
          <cell r="N34616">
            <v>136</v>
          </cell>
          <cell r="O34616">
            <v>1248.7249999999999</v>
          </cell>
          <cell r="P34616" t="str">
            <v>EA</v>
          </cell>
          <cell r="Q34616">
            <v>1</v>
          </cell>
          <cell r="R34616">
            <v>169826.6</v>
          </cell>
          <cell r="S34616">
            <v>136</v>
          </cell>
          <cell r="T34616">
            <v>1248.7249999999999</v>
          </cell>
        </row>
        <row r="34617">
          <cell r="K34617" t="str">
            <v>SHT0017289</v>
          </cell>
          <cell r="L34617" t="str">
            <v>主驾驶座椅</v>
          </cell>
          <cell r="M34617" t="str">
            <v>EZ160051000020/1</v>
          </cell>
          <cell r="N34617">
            <v>374</v>
          </cell>
          <cell r="O34617">
            <v>1449.7149999999999</v>
          </cell>
          <cell r="P34617" t="str">
            <v>EA</v>
          </cell>
          <cell r="Q34617">
            <v>1</v>
          </cell>
          <cell r="R34617">
            <v>542193.41</v>
          </cell>
          <cell r="S34617">
            <v>374</v>
          </cell>
          <cell r="T34617">
            <v>1449.7149999999999</v>
          </cell>
        </row>
        <row r="34618">
          <cell r="K34618" t="str">
            <v>SHT0017292</v>
          </cell>
          <cell r="L34618" t="str">
            <v>主驾驶座椅</v>
          </cell>
          <cell r="M34618" t="str">
            <v>EZ160051000022/1</v>
          </cell>
          <cell r="N34618">
            <v>25</v>
          </cell>
          <cell r="O34618">
            <v>1666.028</v>
          </cell>
          <cell r="P34618" t="str">
            <v>EA</v>
          </cell>
          <cell r="Q34618">
            <v>1</v>
          </cell>
          <cell r="R34618">
            <v>41650.699999999997</v>
          </cell>
          <cell r="S34618">
            <v>25</v>
          </cell>
          <cell r="T34618">
            <v>1666.028</v>
          </cell>
        </row>
        <row r="34619">
          <cell r="K34619" t="str">
            <v>SLT0001286</v>
          </cell>
          <cell r="L34619" t="str">
            <v>副驾驶员座椅总成</v>
          </cell>
          <cell r="M34619" t="str">
            <v>L0681020119A0</v>
          </cell>
          <cell r="N34619">
            <v>10</v>
          </cell>
          <cell r="O34619">
            <v>297.27</v>
          </cell>
          <cell r="P34619" t="str">
            <v>EA</v>
          </cell>
          <cell r="Q34619">
            <v>1</v>
          </cell>
          <cell r="R34619">
            <v>2972.7</v>
          </cell>
          <cell r="S34619">
            <v>10</v>
          </cell>
          <cell r="T34619">
            <v>297.27</v>
          </cell>
        </row>
        <row r="34620">
          <cell r="K34620" t="str">
            <v>SLT0001297</v>
          </cell>
          <cell r="L34620" t="str">
            <v>驾驶员座椅总成</v>
          </cell>
          <cell r="M34620" t="str">
            <v>L1681010104A0</v>
          </cell>
          <cell r="N34620">
            <v>26</v>
          </cell>
          <cell r="O34620">
            <v>227.41</v>
          </cell>
          <cell r="P34620" t="str">
            <v>EA</v>
          </cell>
          <cell r="Q34620">
            <v>1</v>
          </cell>
          <cell r="R34620">
            <v>5912.66</v>
          </cell>
          <cell r="S34620">
            <v>26</v>
          </cell>
          <cell r="T34620">
            <v>217.95</v>
          </cell>
        </row>
        <row r="34621">
          <cell r="K34621" t="str">
            <v>SLT0001297</v>
          </cell>
          <cell r="L34621" t="str">
            <v>驾驶员座椅总成</v>
          </cell>
          <cell r="M34621" t="str">
            <v>L1681010104A0</v>
          </cell>
          <cell r="N34621">
            <v>123</v>
          </cell>
          <cell r="O34621">
            <v>225.89</v>
          </cell>
          <cell r="P34621" t="str">
            <v>EA</v>
          </cell>
          <cell r="Q34621">
            <v>1</v>
          </cell>
          <cell r="R34621">
            <v>27784.47</v>
          </cell>
          <cell r="S34621">
            <v>123</v>
          </cell>
          <cell r="T34621">
            <v>225.89</v>
          </cell>
        </row>
        <row r="34622">
          <cell r="K34622" t="str">
            <v>SLT0001297</v>
          </cell>
          <cell r="L34622" t="str">
            <v>驾驶员座椅总成</v>
          </cell>
          <cell r="M34622" t="str">
            <v>L1681010104A0</v>
          </cell>
          <cell r="N34622">
            <v>67</v>
          </cell>
          <cell r="O34622">
            <v>227.41</v>
          </cell>
          <cell r="P34622" t="str">
            <v>EA</v>
          </cell>
          <cell r="Q34622">
            <v>1</v>
          </cell>
          <cell r="R34622">
            <v>15236.47</v>
          </cell>
          <cell r="S34622">
            <v>67</v>
          </cell>
          <cell r="T34622">
            <v>217.95</v>
          </cell>
        </row>
        <row r="34623">
          <cell r="K34623" t="str">
            <v>SLT0001297</v>
          </cell>
          <cell r="L34623" t="str">
            <v>驾驶员座椅总成</v>
          </cell>
          <cell r="M34623" t="str">
            <v>L1681010104A0</v>
          </cell>
          <cell r="N34623">
            <v>119</v>
          </cell>
          <cell r="O34623">
            <v>227.41</v>
          </cell>
          <cell r="P34623" t="str">
            <v>EA</v>
          </cell>
          <cell r="Q34623">
            <v>1</v>
          </cell>
          <cell r="R34623">
            <v>27061.79</v>
          </cell>
          <cell r="S34623">
            <v>119</v>
          </cell>
          <cell r="T34623">
            <v>217.95</v>
          </cell>
        </row>
        <row r="34624">
          <cell r="K34624" t="str">
            <v>SLT0001299</v>
          </cell>
          <cell r="L34624" t="str">
            <v>副驾驶员座椅总成</v>
          </cell>
          <cell r="M34624" t="str">
            <v>L1681020112A0</v>
          </cell>
          <cell r="N34624">
            <v>3</v>
          </cell>
          <cell r="O34624">
            <v>284.85000000000002</v>
          </cell>
          <cell r="P34624" t="str">
            <v>EA</v>
          </cell>
          <cell r="Q34624">
            <v>1</v>
          </cell>
          <cell r="R34624">
            <v>854.55</v>
          </cell>
          <cell r="S34624">
            <v>3</v>
          </cell>
          <cell r="T34624">
            <v>273.45</v>
          </cell>
        </row>
        <row r="34625">
          <cell r="K34625" t="str">
            <v>SLT0001299</v>
          </cell>
          <cell r="L34625" t="str">
            <v>副驾驶员座椅总成</v>
          </cell>
          <cell r="M34625" t="str">
            <v>L1681020112A0</v>
          </cell>
          <cell r="N34625">
            <v>8</v>
          </cell>
          <cell r="O34625">
            <v>292.18</v>
          </cell>
          <cell r="P34625" t="str">
            <v>EA</v>
          </cell>
          <cell r="Q34625">
            <v>1</v>
          </cell>
          <cell r="R34625">
            <v>2337.44</v>
          </cell>
          <cell r="S34625">
            <v>8</v>
          </cell>
          <cell r="T34625">
            <v>283.42</v>
          </cell>
        </row>
        <row r="34626">
          <cell r="K34626" t="str">
            <v>SLT0001299</v>
          </cell>
          <cell r="L34626" t="str">
            <v>副驾驶员座椅总成</v>
          </cell>
          <cell r="M34626" t="str">
            <v>L1681020112A0</v>
          </cell>
          <cell r="N34626">
            <v>95</v>
          </cell>
          <cell r="O34626">
            <v>284.85000000000002</v>
          </cell>
          <cell r="P34626" t="str">
            <v>EA</v>
          </cell>
          <cell r="Q34626">
            <v>1</v>
          </cell>
          <cell r="R34626">
            <v>27060.75</v>
          </cell>
          <cell r="S34626">
            <v>95</v>
          </cell>
          <cell r="T34626">
            <v>273.45999999999998</v>
          </cell>
        </row>
        <row r="34627">
          <cell r="K34627" t="str">
            <v>SLT0001299</v>
          </cell>
          <cell r="L34627" t="str">
            <v>副驾驶员座椅总成</v>
          </cell>
          <cell r="M34627" t="str">
            <v>L1681020112A0</v>
          </cell>
          <cell r="N34627">
            <v>172</v>
          </cell>
          <cell r="O34627">
            <v>284.85000000000002</v>
          </cell>
          <cell r="P34627" t="str">
            <v>EA</v>
          </cell>
          <cell r="Q34627">
            <v>1</v>
          </cell>
          <cell r="R34627">
            <v>48994.2</v>
          </cell>
          <cell r="S34627">
            <v>172</v>
          </cell>
          <cell r="T34627">
            <v>273.45999999999998</v>
          </cell>
        </row>
        <row r="34628">
          <cell r="K34628" t="str">
            <v>SLT0001300</v>
          </cell>
          <cell r="L34628" t="str">
            <v>副驾驶员座椅总成</v>
          </cell>
          <cell r="M34628" t="str">
            <v>L1681020114A0</v>
          </cell>
          <cell r="N34628">
            <v>7</v>
          </cell>
          <cell r="O34628">
            <v>292.87</v>
          </cell>
          <cell r="P34628" t="str">
            <v>EA</v>
          </cell>
          <cell r="Q34628">
            <v>1</v>
          </cell>
          <cell r="R34628">
            <v>2050.09</v>
          </cell>
          <cell r="S34628">
            <v>7</v>
          </cell>
          <cell r="T34628">
            <v>281.16000000000003</v>
          </cell>
        </row>
        <row r="34629">
          <cell r="K34629" t="str">
            <v>SLT0001300</v>
          </cell>
          <cell r="L34629" t="str">
            <v>副驾驶员座椅总成</v>
          </cell>
          <cell r="M34629" t="str">
            <v>L1681020114A0</v>
          </cell>
          <cell r="N34629">
            <v>70</v>
          </cell>
          <cell r="O34629">
            <v>294.47000000000003</v>
          </cell>
          <cell r="P34629" t="str">
            <v>EA</v>
          </cell>
          <cell r="Q34629">
            <v>1</v>
          </cell>
          <cell r="R34629">
            <v>20612.900000000001</v>
          </cell>
          <cell r="S34629">
            <v>70</v>
          </cell>
          <cell r="T34629">
            <v>291.39999999999998</v>
          </cell>
        </row>
        <row r="34630">
          <cell r="K34630" t="str">
            <v>SLT0001300</v>
          </cell>
          <cell r="L34630" t="str">
            <v>副驾驶员座椅总成</v>
          </cell>
          <cell r="M34630" t="str">
            <v>L1681020114A0</v>
          </cell>
          <cell r="N34630">
            <v>57</v>
          </cell>
          <cell r="O34630">
            <v>292.87</v>
          </cell>
          <cell r="P34630" t="str">
            <v>EA</v>
          </cell>
          <cell r="Q34630">
            <v>1</v>
          </cell>
          <cell r="R34630">
            <v>16693.59</v>
          </cell>
          <cell r="S34630">
            <v>57</v>
          </cell>
          <cell r="T34630">
            <v>283.74</v>
          </cell>
        </row>
        <row r="34631">
          <cell r="K34631" t="str">
            <v>SLT0001300</v>
          </cell>
          <cell r="L34631" t="str">
            <v>副驾驶员座椅总成</v>
          </cell>
          <cell r="M34631" t="str">
            <v>L1681020114A0</v>
          </cell>
          <cell r="N34631">
            <v>166</v>
          </cell>
          <cell r="O34631">
            <v>292.87</v>
          </cell>
          <cell r="P34631" t="str">
            <v>EA</v>
          </cell>
          <cell r="Q34631">
            <v>1</v>
          </cell>
          <cell r="R34631">
            <v>48616.42</v>
          </cell>
          <cell r="S34631">
            <v>166</v>
          </cell>
          <cell r="T34631">
            <v>283.74</v>
          </cell>
        </row>
        <row r="34632">
          <cell r="K34632" t="str">
            <v>SLT0001954</v>
          </cell>
          <cell r="L34632" t="str">
            <v>副驶员座椅总成</v>
          </cell>
          <cell r="M34632" t="str">
            <v>L1681020116A0</v>
          </cell>
          <cell r="N34632">
            <v>16</v>
          </cell>
          <cell r="O34632">
            <v>234.63</v>
          </cell>
          <cell r="P34632" t="str">
            <v>EA</v>
          </cell>
          <cell r="Q34632">
            <v>1</v>
          </cell>
          <cell r="R34632">
            <v>3754.08</v>
          </cell>
          <cell r="S34632">
            <v>16</v>
          </cell>
          <cell r="T34632">
            <v>225.24</v>
          </cell>
        </row>
        <row r="34633">
          <cell r="K34633" t="str">
            <v>SLT0010524</v>
          </cell>
          <cell r="L34633" t="str">
            <v>外绞架轴套</v>
          </cell>
          <cell r="M34633" t="str">
            <v>非标</v>
          </cell>
          <cell r="N34633">
            <v>1841</v>
          </cell>
          <cell r="O34633">
            <v>0.8</v>
          </cell>
          <cell r="P34633" t="str">
            <v>EA</v>
          </cell>
          <cell r="Q34633">
            <v>1</v>
          </cell>
          <cell r="R34633">
            <v>1472.8</v>
          </cell>
          <cell r="S34633">
            <v>1841</v>
          </cell>
          <cell r="T34633">
            <v>0.8</v>
          </cell>
        </row>
        <row r="34634">
          <cell r="K34634" t="str">
            <v>SLT0010696</v>
          </cell>
          <cell r="L34634" t="str">
            <v>扶手总成</v>
          </cell>
          <cell r="M34634" t="str">
            <v>济南轻卡统帅</v>
          </cell>
          <cell r="N34634">
            <v>600</v>
          </cell>
          <cell r="O34634">
            <v>26.75</v>
          </cell>
          <cell r="P34634" t="str">
            <v>EA</v>
          </cell>
          <cell r="Q34634">
            <v>1</v>
          </cell>
          <cell r="R34634">
            <v>16050</v>
          </cell>
          <cell r="S34634">
            <v>600</v>
          </cell>
          <cell r="T34634">
            <v>26.75</v>
          </cell>
        </row>
        <row r="34635">
          <cell r="K34635" t="str">
            <v>SLT0010701</v>
          </cell>
          <cell r="L34635" t="str">
            <v>扶手总成堵盖</v>
          </cell>
          <cell r="M34635" t="str">
            <v>济南轻卡统帅</v>
          </cell>
          <cell r="N34635">
            <v>600</v>
          </cell>
          <cell r="O34635">
            <v>0.6018</v>
          </cell>
          <cell r="P34635" t="str">
            <v>EA</v>
          </cell>
          <cell r="Q34635">
            <v>1</v>
          </cell>
          <cell r="R34635">
            <v>361.08</v>
          </cell>
          <cell r="S34635">
            <v>600</v>
          </cell>
          <cell r="T34635">
            <v>0</v>
          </cell>
        </row>
        <row r="34636">
          <cell r="K34636" t="str">
            <v>SLT0010753</v>
          </cell>
          <cell r="L34636" t="str">
            <v>驾驶员靠背网簧</v>
          </cell>
          <cell r="M34636" t="str">
            <v>欧马可升级</v>
          </cell>
          <cell r="N34636">
            <v>3554</v>
          </cell>
          <cell r="O34636">
            <v>0.50349999999999995</v>
          </cell>
          <cell r="P34636" t="str">
            <v>EA</v>
          </cell>
          <cell r="Q34636">
            <v>1</v>
          </cell>
          <cell r="R34636">
            <v>1789.44</v>
          </cell>
          <cell r="S34636">
            <v>3554</v>
          </cell>
          <cell r="T34636">
            <v>0.50349999999999995</v>
          </cell>
        </row>
        <row r="34637">
          <cell r="K34637" t="str">
            <v>SLT0010854</v>
          </cell>
          <cell r="L34637" t="str">
            <v>驾驶员座椅总成</v>
          </cell>
          <cell r="M34637" t="str">
            <v>L168100000146</v>
          </cell>
          <cell r="N34637">
            <v>16</v>
          </cell>
          <cell r="O34637">
            <v>424.59</v>
          </cell>
          <cell r="P34637" t="str">
            <v>EA</v>
          </cell>
          <cell r="Q34637">
            <v>1</v>
          </cell>
          <cell r="R34637">
            <v>2972.13</v>
          </cell>
          <cell r="S34637">
            <v>7</v>
          </cell>
          <cell r="T34637">
            <v>407.61</v>
          </cell>
        </row>
        <row r="34638">
          <cell r="K34638" t="str">
            <v>SLT0010854</v>
          </cell>
          <cell r="L34638" t="str">
            <v>驾驶员座椅总成</v>
          </cell>
          <cell r="M34638" t="str">
            <v>L168100000146</v>
          </cell>
          <cell r="N34638">
            <v>16</v>
          </cell>
          <cell r="O34638">
            <v>424.59</v>
          </cell>
          <cell r="P34638" t="str">
            <v>EA</v>
          </cell>
          <cell r="Q34638">
            <v>1</v>
          </cell>
          <cell r="R34638">
            <v>3821.31</v>
          </cell>
          <cell r="S34638">
            <v>9</v>
          </cell>
          <cell r="T34638">
            <v>424.59</v>
          </cell>
        </row>
        <row r="34639">
          <cell r="K34639" t="str">
            <v>SLT0010951</v>
          </cell>
          <cell r="L34639" t="str">
            <v>驾驶员前端左侧脚罩蓝黑</v>
          </cell>
          <cell r="M34639" t="str">
            <v>L168100000207</v>
          </cell>
          <cell r="N34639">
            <v>11</v>
          </cell>
          <cell r="O34639">
            <v>1.1200000000000001</v>
          </cell>
          <cell r="P34639" t="str">
            <v>EA</v>
          </cell>
          <cell r="Q34639">
            <v>1</v>
          </cell>
          <cell r="R34639">
            <v>12.32</v>
          </cell>
          <cell r="S34639">
            <v>11</v>
          </cell>
          <cell r="T34639">
            <v>1.07</v>
          </cell>
        </row>
        <row r="34640">
          <cell r="K34640" t="str">
            <v>SLT0010951</v>
          </cell>
          <cell r="L34640" t="str">
            <v>驾驶员前端左侧脚罩蓝黑</v>
          </cell>
          <cell r="M34640" t="str">
            <v>L168100000207</v>
          </cell>
          <cell r="N34640">
            <v>12</v>
          </cell>
          <cell r="O34640">
            <v>1.1200000000000001</v>
          </cell>
          <cell r="P34640" t="str">
            <v>EA</v>
          </cell>
          <cell r="Q34640">
            <v>1</v>
          </cell>
          <cell r="R34640">
            <v>13.44</v>
          </cell>
          <cell r="S34640">
            <v>12</v>
          </cell>
          <cell r="T34640">
            <v>1.1200000000000001</v>
          </cell>
        </row>
        <row r="34641">
          <cell r="K34641" t="str">
            <v>SLT0010952</v>
          </cell>
          <cell r="L34641" t="str">
            <v>驾驶员前端右侧脚罩蓝黑</v>
          </cell>
          <cell r="M34641" t="str">
            <v>L168100000208</v>
          </cell>
          <cell r="N34641">
            <v>657</v>
          </cell>
          <cell r="O34641">
            <v>1.1200000000000001</v>
          </cell>
          <cell r="P34641" t="str">
            <v>EA</v>
          </cell>
          <cell r="Q34641">
            <v>1</v>
          </cell>
          <cell r="R34641">
            <v>735.84</v>
          </cell>
          <cell r="S34641">
            <v>657</v>
          </cell>
          <cell r="T34641">
            <v>1.07</v>
          </cell>
        </row>
        <row r="34642">
          <cell r="K34642" t="str">
            <v>SLT0010952</v>
          </cell>
          <cell r="L34642" t="str">
            <v>驾驶员前端右侧脚罩蓝黑</v>
          </cell>
          <cell r="M34642" t="str">
            <v>L168100000208</v>
          </cell>
          <cell r="N34642">
            <v>407</v>
          </cell>
          <cell r="O34642">
            <v>1.1200000000000001</v>
          </cell>
          <cell r="P34642" t="str">
            <v>EA</v>
          </cell>
          <cell r="Q34642">
            <v>1</v>
          </cell>
          <cell r="R34642">
            <v>455.84</v>
          </cell>
          <cell r="S34642">
            <v>407</v>
          </cell>
          <cell r="T34642">
            <v>1.1200000000000001</v>
          </cell>
        </row>
        <row r="34643">
          <cell r="K34643" t="str">
            <v>SLT0010966</v>
          </cell>
          <cell r="L34643" t="str">
            <v>驾驶员座椅总成</v>
          </cell>
          <cell r="M34643" t="str">
            <v>L168100000109</v>
          </cell>
          <cell r="N34643">
            <v>7</v>
          </cell>
          <cell r="O34643">
            <v>424.59</v>
          </cell>
          <cell r="P34643" t="str">
            <v>EA</v>
          </cell>
          <cell r="Q34643">
            <v>1</v>
          </cell>
          <cell r="R34643">
            <v>2972.13</v>
          </cell>
          <cell r="S34643">
            <v>7</v>
          </cell>
          <cell r="T34643">
            <v>424.59</v>
          </cell>
        </row>
        <row r="34644">
          <cell r="K34644" t="str">
            <v>SLT0011007</v>
          </cell>
          <cell r="L34644" t="str">
            <v>减震驾驶员座椅总成</v>
          </cell>
          <cell r="M34644" t="str">
            <v>L168100000113</v>
          </cell>
          <cell r="N34644">
            <v>856</v>
          </cell>
          <cell r="O34644">
            <v>917.51</v>
          </cell>
          <cell r="P34644" t="str">
            <v>EA</v>
          </cell>
          <cell r="Q34644">
            <v>1</v>
          </cell>
          <cell r="R34644">
            <v>483527.77</v>
          </cell>
          <cell r="S34644">
            <v>527</v>
          </cell>
          <cell r="T34644">
            <v>880.82</v>
          </cell>
        </row>
        <row r="34645">
          <cell r="K34645" t="str">
            <v>SLT0011007</v>
          </cell>
          <cell r="L34645" t="str">
            <v>减震驾驶员座椅总成</v>
          </cell>
          <cell r="M34645" t="str">
            <v>L168100000113</v>
          </cell>
          <cell r="N34645">
            <v>856</v>
          </cell>
          <cell r="O34645">
            <v>917.51</v>
          </cell>
          <cell r="P34645" t="str">
            <v>EA</v>
          </cell>
          <cell r="Q34645">
            <v>1</v>
          </cell>
          <cell r="R34645">
            <v>301860.78999999998</v>
          </cell>
          <cell r="S34645">
            <v>329</v>
          </cell>
          <cell r="T34645">
            <v>917.51</v>
          </cell>
        </row>
        <row r="34646">
          <cell r="K34646" t="str">
            <v>SLT0011009</v>
          </cell>
          <cell r="L34646" t="str">
            <v>减震驾驶员座椅总成</v>
          </cell>
          <cell r="M34646" t="str">
            <v>L168100000114</v>
          </cell>
          <cell r="N34646">
            <v>48</v>
          </cell>
          <cell r="O34646">
            <v>917.51</v>
          </cell>
          <cell r="P34646" t="str">
            <v>EA</v>
          </cell>
          <cell r="Q34646">
            <v>1</v>
          </cell>
          <cell r="R34646">
            <v>3670.04</v>
          </cell>
          <cell r="S34646">
            <v>4</v>
          </cell>
          <cell r="T34646">
            <v>880.82</v>
          </cell>
        </row>
        <row r="34647">
          <cell r="K34647" t="str">
            <v>SLT0011009</v>
          </cell>
          <cell r="L34647" t="str">
            <v>减震驾驶员座椅总成</v>
          </cell>
          <cell r="M34647" t="str">
            <v>L168100000114</v>
          </cell>
          <cell r="N34647">
            <v>48</v>
          </cell>
          <cell r="O34647">
            <v>917.51</v>
          </cell>
          <cell r="P34647" t="str">
            <v>EA</v>
          </cell>
          <cell r="Q34647">
            <v>1</v>
          </cell>
          <cell r="R34647">
            <v>40370.44</v>
          </cell>
          <cell r="S34647">
            <v>44</v>
          </cell>
          <cell r="T34647">
            <v>917.51</v>
          </cell>
        </row>
        <row r="34648">
          <cell r="K34648" t="str">
            <v>SLT0011010</v>
          </cell>
          <cell r="L34648" t="str">
            <v>减震驾驶员座椅总成</v>
          </cell>
          <cell r="M34648" t="str">
            <v>L168100000162</v>
          </cell>
          <cell r="N34648">
            <v>43</v>
          </cell>
          <cell r="O34648">
            <v>1457.28</v>
          </cell>
          <cell r="P34648" t="str">
            <v>EA</v>
          </cell>
          <cell r="Q34648">
            <v>1</v>
          </cell>
          <cell r="R34648">
            <v>53919.360000000001</v>
          </cell>
          <cell r="S34648">
            <v>37</v>
          </cell>
          <cell r="T34648">
            <v>1398.99</v>
          </cell>
        </row>
        <row r="34649">
          <cell r="K34649" t="str">
            <v>SLT0011010</v>
          </cell>
          <cell r="L34649" t="str">
            <v>减震驾驶员座椅总成</v>
          </cell>
          <cell r="M34649" t="str">
            <v>L168100000162</v>
          </cell>
          <cell r="N34649">
            <v>43</v>
          </cell>
          <cell r="O34649">
            <v>1457.28</v>
          </cell>
          <cell r="P34649" t="str">
            <v>EA</v>
          </cell>
          <cell r="Q34649">
            <v>1</v>
          </cell>
          <cell r="R34649">
            <v>8743.68</v>
          </cell>
          <cell r="S34649">
            <v>6</v>
          </cell>
          <cell r="T34649">
            <v>1457.28</v>
          </cell>
        </row>
        <row r="34650">
          <cell r="K34650" t="str">
            <v>SLT0011011</v>
          </cell>
          <cell r="L34650" t="str">
            <v>副驾驶员座椅总成</v>
          </cell>
          <cell r="M34650" t="str">
            <v>L168100000147</v>
          </cell>
          <cell r="N34650">
            <v>837</v>
          </cell>
          <cell r="O34650">
            <v>468.44</v>
          </cell>
          <cell r="P34650" t="str">
            <v>EA</v>
          </cell>
          <cell r="Q34650">
            <v>1</v>
          </cell>
          <cell r="R34650">
            <v>237030.64</v>
          </cell>
          <cell r="S34650">
            <v>506</v>
          </cell>
          <cell r="T34650">
            <v>449.7</v>
          </cell>
        </row>
        <row r="34651">
          <cell r="K34651" t="str">
            <v>SLT0011011</v>
          </cell>
          <cell r="L34651" t="str">
            <v>副驾驶员座椅总成</v>
          </cell>
          <cell r="M34651" t="str">
            <v>L168100000147</v>
          </cell>
          <cell r="N34651">
            <v>837</v>
          </cell>
          <cell r="O34651">
            <v>468.44</v>
          </cell>
          <cell r="P34651" t="str">
            <v>EA</v>
          </cell>
          <cell r="Q34651">
            <v>1</v>
          </cell>
          <cell r="R34651">
            <v>155053.64000000001</v>
          </cell>
          <cell r="S34651">
            <v>331</v>
          </cell>
          <cell r="T34651">
            <v>468.44</v>
          </cell>
        </row>
        <row r="34652">
          <cell r="K34652" t="str">
            <v>SLT0011012</v>
          </cell>
          <cell r="L34652" t="str">
            <v>副驾驶员座椅总成</v>
          </cell>
          <cell r="M34652" t="str">
            <v>L168100000148</v>
          </cell>
          <cell r="N34652">
            <v>95</v>
          </cell>
          <cell r="O34652">
            <v>468.44</v>
          </cell>
          <cell r="P34652" t="str">
            <v>EA</v>
          </cell>
          <cell r="Q34652">
            <v>1</v>
          </cell>
          <cell r="R34652">
            <v>29043.279999999999</v>
          </cell>
          <cell r="S34652">
            <v>62</v>
          </cell>
          <cell r="T34652">
            <v>449.7</v>
          </cell>
        </row>
        <row r="34653">
          <cell r="K34653" t="str">
            <v>SLT0011012</v>
          </cell>
          <cell r="L34653" t="str">
            <v>副驾驶员座椅总成</v>
          </cell>
          <cell r="M34653" t="str">
            <v>L168100000148</v>
          </cell>
          <cell r="N34653">
            <v>95</v>
          </cell>
          <cell r="O34653">
            <v>468.44</v>
          </cell>
          <cell r="P34653" t="str">
            <v>EA</v>
          </cell>
          <cell r="Q34653">
            <v>1</v>
          </cell>
          <cell r="R34653">
            <v>15458.52</v>
          </cell>
          <cell r="S34653">
            <v>33</v>
          </cell>
          <cell r="T34653">
            <v>468.44</v>
          </cell>
        </row>
        <row r="34654">
          <cell r="K34654" t="str">
            <v>SLT0011013</v>
          </cell>
          <cell r="L34654" t="str">
            <v>副驾驶员座椅总成</v>
          </cell>
          <cell r="M34654" t="str">
            <v>L168100000163</v>
          </cell>
          <cell r="N34654">
            <v>43</v>
          </cell>
          <cell r="O34654">
            <v>560.9</v>
          </cell>
          <cell r="P34654" t="str">
            <v>EA</v>
          </cell>
          <cell r="Q34654">
            <v>1</v>
          </cell>
          <cell r="R34654">
            <v>20753.3</v>
          </cell>
          <cell r="S34654">
            <v>37</v>
          </cell>
          <cell r="T34654">
            <v>538.47</v>
          </cell>
        </row>
        <row r="34655">
          <cell r="K34655" t="str">
            <v>SLT0011013</v>
          </cell>
          <cell r="L34655" t="str">
            <v>副驾驶员座椅总成</v>
          </cell>
          <cell r="M34655" t="str">
            <v>L168100000163</v>
          </cell>
          <cell r="N34655">
            <v>43</v>
          </cell>
          <cell r="O34655">
            <v>560.9</v>
          </cell>
          <cell r="P34655" t="str">
            <v>EA</v>
          </cell>
          <cell r="Q34655">
            <v>1</v>
          </cell>
          <cell r="R34655">
            <v>3365.4</v>
          </cell>
          <cell r="S34655">
            <v>6</v>
          </cell>
          <cell r="T34655">
            <v>560.9</v>
          </cell>
        </row>
        <row r="34656">
          <cell r="K34656" t="str">
            <v>SLT0011014</v>
          </cell>
          <cell r="L34656" t="str">
            <v>副驾驶员座椅总成</v>
          </cell>
          <cell r="M34656" t="str">
            <v>L168100000149</v>
          </cell>
          <cell r="N34656">
            <v>35</v>
          </cell>
          <cell r="O34656">
            <v>447.31</v>
          </cell>
          <cell r="P34656" t="str">
            <v>EA</v>
          </cell>
          <cell r="Q34656">
            <v>1</v>
          </cell>
          <cell r="R34656">
            <v>12524.68</v>
          </cell>
          <cell r="S34656">
            <v>28</v>
          </cell>
          <cell r="T34656">
            <v>429.42</v>
          </cell>
        </row>
        <row r="34657">
          <cell r="K34657" t="str">
            <v>SLT0011014</v>
          </cell>
          <cell r="L34657" t="str">
            <v>副驾驶员座椅总成</v>
          </cell>
          <cell r="M34657" t="str">
            <v>L168100000149</v>
          </cell>
          <cell r="N34657">
            <v>35</v>
          </cell>
          <cell r="O34657">
            <v>447.31</v>
          </cell>
          <cell r="P34657" t="str">
            <v>EA</v>
          </cell>
          <cell r="Q34657">
            <v>1</v>
          </cell>
          <cell r="R34657">
            <v>3131.17</v>
          </cell>
          <cell r="S34657">
            <v>7</v>
          </cell>
          <cell r="T34657">
            <v>447.31</v>
          </cell>
        </row>
        <row r="34658">
          <cell r="K34658" t="str">
            <v>SLT0011015</v>
          </cell>
          <cell r="L34658" t="str">
            <v>副驾驶员座椅总成</v>
          </cell>
          <cell r="M34658" t="str">
            <v>L168100000150</v>
          </cell>
          <cell r="N34658">
            <v>13</v>
          </cell>
          <cell r="O34658">
            <v>447.31</v>
          </cell>
          <cell r="P34658" t="str">
            <v>EA</v>
          </cell>
          <cell r="Q34658">
            <v>1</v>
          </cell>
          <cell r="R34658">
            <v>447.31</v>
          </cell>
          <cell r="S34658">
            <v>1</v>
          </cell>
          <cell r="T34658">
            <v>429.42</v>
          </cell>
        </row>
        <row r="34659">
          <cell r="K34659" t="str">
            <v>SLT0011015</v>
          </cell>
          <cell r="L34659" t="str">
            <v>副驾驶员座椅总成</v>
          </cell>
          <cell r="M34659" t="str">
            <v>L168100000150</v>
          </cell>
          <cell r="N34659">
            <v>13</v>
          </cell>
          <cell r="O34659">
            <v>447.31</v>
          </cell>
          <cell r="P34659" t="str">
            <v>EA</v>
          </cell>
          <cell r="Q34659">
            <v>1</v>
          </cell>
          <cell r="R34659">
            <v>5367.72</v>
          </cell>
          <cell r="S34659">
            <v>12</v>
          </cell>
          <cell r="T34659">
            <v>447.31</v>
          </cell>
        </row>
        <row r="34660">
          <cell r="K34660" t="str">
            <v>SLT0011116</v>
          </cell>
          <cell r="L34660" t="str">
            <v>拉线总成</v>
          </cell>
          <cell r="M34660" t="str">
            <v>欧马可升级</v>
          </cell>
          <cell r="N34660">
            <v>3000</v>
          </cell>
          <cell r="O34660">
            <v>3.6</v>
          </cell>
          <cell r="P34660" t="str">
            <v>EA</v>
          </cell>
          <cell r="Q34660">
            <v>1</v>
          </cell>
          <cell r="R34660">
            <v>7200</v>
          </cell>
          <cell r="S34660">
            <v>2000</v>
          </cell>
          <cell r="T34660">
            <v>3.6</v>
          </cell>
        </row>
        <row r="34661">
          <cell r="K34661" t="str">
            <v>SLT0011118</v>
          </cell>
          <cell r="L34661" t="str">
            <v>副驾罩壳堵盖蓝黑</v>
          </cell>
          <cell r="M34661" t="str">
            <v>L168100000158</v>
          </cell>
          <cell r="N34661">
            <v>1292</v>
          </cell>
          <cell r="O34661">
            <v>0.43</v>
          </cell>
          <cell r="P34661" t="str">
            <v>EA</v>
          </cell>
          <cell r="Q34661">
            <v>1</v>
          </cell>
          <cell r="R34661">
            <v>555.55999999999995</v>
          </cell>
          <cell r="S34661">
            <v>1292</v>
          </cell>
          <cell r="T34661">
            <v>0.41</v>
          </cell>
        </row>
        <row r="34662">
          <cell r="K34662" t="str">
            <v>SLT0011118</v>
          </cell>
          <cell r="L34662" t="str">
            <v>副驾罩壳堵盖蓝黑</v>
          </cell>
          <cell r="M34662" t="str">
            <v>L168100000158</v>
          </cell>
          <cell r="N34662">
            <v>790</v>
          </cell>
          <cell r="O34662">
            <v>0.43</v>
          </cell>
          <cell r="P34662" t="str">
            <v>EA</v>
          </cell>
          <cell r="Q34662">
            <v>1</v>
          </cell>
          <cell r="R34662">
            <v>339.7</v>
          </cell>
          <cell r="S34662">
            <v>790</v>
          </cell>
          <cell r="T34662">
            <v>0.43</v>
          </cell>
        </row>
        <row r="34663">
          <cell r="K34663" t="str">
            <v>SLT0011148</v>
          </cell>
          <cell r="L34663" t="str">
            <v>副驾驶员前端右侧脚罩蓝黑</v>
          </cell>
          <cell r="M34663" t="str">
            <v>L168100000273</v>
          </cell>
          <cell r="N34663">
            <v>341</v>
          </cell>
          <cell r="O34663">
            <v>1.1200000000000001</v>
          </cell>
          <cell r="P34663" t="str">
            <v>EA</v>
          </cell>
          <cell r="Q34663">
            <v>1</v>
          </cell>
          <cell r="R34663">
            <v>381.92</v>
          </cell>
          <cell r="S34663">
            <v>341</v>
          </cell>
          <cell r="T34663">
            <v>1.07</v>
          </cell>
        </row>
        <row r="34664">
          <cell r="K34664" t="str">
            <v>SLT0011148</v>
          </cell>
          <cell r="L34664" t="str">
            <v>副驾驶员前端右侧脚罩蓝黑</v>
          </cell>
          <cell r="M34664" t="str">
            <v>L168100000273</v>
          </cell>
          <cell r="N34664">
            <v>395</v>
          </cell>
          <cell r="O34664">
            <v>1.1200000000000001</v>
          </cell>
          <cell r="P34664" t="str">
            <v>EA</v>
          </cell>
          <cell r="Q34664">
            <v>1</v>
          </cell>
          <cell r="R34664">
            <v>442.4</v>
          </cell>
          <cell r="S34664">
            <v>395</v>
          </cell>
          <cell r="T34664">
            <v>1.1200000000000001</v>
          </cell>
        </row>
        <row r="34665">
          <cell r="K34665" t="str">
            <v>SLT0011311</v>
          </cell>
          <cell r="L34665" t="str">
            <v>驾驶员前端左侧脚罩蓝黑</v>
          </cell>
          <cell r="M34665" t="str">
            <v>L168100000271</v>
          </cell>
          <cell r="N34665">
            <v>635</v>
          </cell>
          <cell r="O34665">
            <v>1.18</v>
          </cell>
          <cell r="P34665" t="str">
            <v>EA</v>
          </cell>
          <cell r="Q34665">
            <v>1</v>
          </cell>
          <cell r="R34665">
            <v>749.3</v>
          </cell>
          <cell r="S34665">
            <v>635</v>
          </cell>
          <cell r="T34665">
            <v>1.1399999999999999</v>
          </cell>
        </row>
        <row r="34666">
          <cell r="K34666" t="str">
            <v>SLT0011311</v>
          </cell>
          <cell r="L34666" t="str">
            <v>驾驶员前端左侧脚罩蓝黑</v>
          </cell>
          <cell r="M34666" t="str">
            <v>L168100000271</v>
          </cell>
          <cell r="N34666">
            <v>382</v>
          </cell>
          <cell r="O34666">
            <v>1.18</v>
          </cell>
          <cell r="P34666" t="str">
            <v>EA</v>
          </cell>
          <cell r="Q34666">
            <v>1</v>
          </cell>
          <cell r="R34666">
            <v>450.76</v>
          </cell>
          <cell r="S34666">
            <v>382</v>
          </cell>
          <cell r="T34666">
            <v>1.18</v>
          </cell>
        </row>
        <row r="34667">
          <cell r="K34667" t="str">
            <v>SLT0011312</v>
          </cell>
          <cell r="L34667" t="str">
            <v>驾驶员前端右侧脚罩蓝黑</v>
          </cell>
          <cell r="M34667" t="str">
            <v>L168100000272</v>
          </cell>
          <cell r="N34667">
            <v>508</v>
          </cell>
          <cell r="O34667">
            <v>1.18</v>
          </cell>
          <cell r="P34667" t="str">
            <v>EA</v>
          </cell>
          <cell r="Q34667">
            <v>1</v>
          </cell>
          <cell r="R34667">
            <v>599.44000000000005</v>
          </cell>
          <cell r="S34667">
            <v>508</v>
          </cell>
          <cell r="T34667">
            <v>1.1399999999999999</v>
          </cell>
        </row>
        <row r="34668">
          <cell r="K34668" t="str">
            <v>SLT0011312</v>
          </cell>
          <cell r="L34668" t="str">
            <v>驾驶员前端右侧脚罩蓝黑</v>
          </cell>
          <cell r="M34668" t="str">
            <v>L168100000272</v>
          </cell>
          <cell r="N34668">
            <v>382</v>
          </cell>
          <cell r="O34668">
            <v>1.18</v>
          </cell>
          <cell r="P34668" t="str">
            <v>EA</v>
          </cell>
          <cell r="Q34668">
            <v>1</v>
          </cell>
          <cell r="R34668">
            <v>450.76</v>
          </cell>
          <cell r="S34668">
            <v>382</v>
          </cell>
          <cell r="T34668">
            <v>1.18</v>
          </cell>
        </row>
        <row r="34669">
          <cell r="K34669" t="str">
            <v>SLT0011405</v>
          </cell>
          <cell r="L34669" t="str">
            <v>减震驾驶员座椅总成</v>
          </cell>
          <cell r="M34669" t="str">
            <v>L168100000352</v>
          </cell>
          <cell r="N34669">
            <v>3</v>
          </cell>
          <cell r="O34669">
            <v>1457.28</v>
          </cell>
          <cell r="P34669" t="str">
            <v>EA</v>
          </cell>
          <cell r="Q34669">
            <v>1</v>
          </cell>
          <cell r="R34669">
            <v>4371.84</v>
          </cell>
          <cell r="S34669">
            <v>3</v>
          </cell>
          <cell r="T34669">
            <v>1457.28</v>
          </cell>
        </row>
        <row r="34670">
          <cell r="K34670" t="str">
            <v>SLT0011407</v>
          </cell>
          <cell r="L34670" t="str">
            <v>副驾驶员座椅总成</v>
          </cell>
          <cell r="M34670" t="str">
            <v>L168100000355</v>
          </cell>
          <cell r="N34670">
            <v>5</v>
          </cell>
          <cell r="O34670">
            <v>540.65</v>
          </cell>
          <cell r="P34670" t="str">
            <v>EA</v>
          </cell>
          <cell r="Q34670">
            <v>1</v>
          </cell>
          <cell r="R34670">
            <v>1081.3</v>
          </cell>
          <cell r="S34670">
            <v>2</v>
          </cell>
          <cell r="T34670">
            <v>519.02</v>
          </cell>
        </row>
        <row r="34671">
          <cell r="K34671" t="str">
            <v>SLT0011407</v>
          </cell>
          <cell r="L34671" t="str">
            <v>副驾驶员座椅总成</v>
          </cell>
          <cell r="M34671" t="str">
            <v>L168100000355</v>
          </cell>
          <cell r="N34671">
            <v>5</v>
          </cell>
          <cell r="O34671">
            <v>540.65</v>
          </cell>
          <cell r="P34671" t="str">
            <v>EA</v>
          </cell>
          <cell r="Q34671">
            <v>1</v>
          </cell>
          <cell r="R34671">
            <v>1621.95</v>
          </cell>
          <cell r="S34671">
            <v>3</v>
          </cell>
          <cell r="T34671">
            <v>540.65</v>
          </cell>
        </row>
        <row r="34672">
          <cell r="K34672" t="str">
            <v>SLT0011666</v>
          </cell>
          <cell r="L34672" t="str">
            <v>副驾驶员座椅总成</v>
          </cell>
          <cell r="M34672" t="str">
            <v>L168100000425</v>
          </cell>
          <cell r="N34672">
            <v>1</v>
          </cell>
          <cell r="O34672">
            <v>616.89</v>
          </cell>
          <cell r="P34672" t="str">
            <v>EA</v>
          </cell>
          <cell r="Q34672">
            <v>1</v>
          </cell>
          <cell r="R34672">
            <v>616.89</v>
          </cell>
          <cell r="S34672">
            <v>1</v>
          </cell>
          <cell r="T34672">
            <v>623.15</v>
          </cell>
        </row>
        <row r="34673">
          <cell r="K34673" t="str">
            <v>SLT0011667</v>
          </cell>
          <cell r="L34673" t="str">
            <v>副驾驶员座椅总成</v>
          </cell>
          <cell r="M34673" t="str">
            <v>L168100000426</v>
          </cell>
          <cell r="N34673">
            <v>2</v>
          </cell>
          <cell r="O34673">
            <v>522.48</v>
          </cell>
          <cell r="P34673" t="str">
            <v>EA</v>
          </cell>
          <cell r="Q34673">
            <v>1</v>
          </cell>
          <cell r="R34673">
            <v>1044.96</v>
          </cell>
          <cell r="S34673">
            <v>2</v>
          </cell>
          <cell r="T34673">
            <v>527.78</v>
          </cell>
        </row>
        <row r="34674">
          <cell r="K34674" t="str">
            <v>SLT0011667</v>
          </cell>
          <cell r="L34674" t="str">
            <v>副驾驶员座椅总成</v>
          </cell>
          <cell r="M34674" t="str">
            <v>L168100000426</v>
          </cell>
          <cell r="N34674">
            <v>2</v>
          </cell>
          <cell r="O34674">
            <v>522.48</v>
          </cell>
          <cell r="P34674" t="str">
            <v>EA</v>
          </cell>
          <cell r="Q34674">
            <v>1</v>
          </cell>
          <cell r="R34674">
            <v>1044.96</v>
          </cell>
          <cell r="S34674">
            <v>2</v>
          </cell>
          <cell r="T34674">
            <v>527.78</v>
          </cell>
        </row>
        <row r="34675">
          <cell r="K34675" t="str">
            <v>SLT0011746</v>
          </cell>
          <cell r="L34675" t="str">
            <v>减震驾驶员座椅总成</v>
          </cell>
          <cell r="M34675" t="str">
            <v>L168100000540</v>
          </cell>
          <cell r="N34675">
            <v>1</v>
          </cell>
          <cell r="O34675">
            <v>908.29</v>
          </cell>
          <cell r="P34675" t="str">
            <v>EA</v>
          </cell>
          <cell r="Q34675">
            <v>1</v>
          </cell>
          <cell r="R34675">
            <v>908.29</v>
          </cell>
          <cell r="S34675">
            <v>1</v>
          </cell>
          <cell r="T34675">
            <v>880.82</v>
          </cell>
        </row>
        <row r="34676">
          <cell r="K34676" t="str">
            <v>SLT0011746</v>
          </cell>
          <cell r="L34676" t="str">
            <v>减震驾驶员座椅总成</v>
          </cell>
          <cell r="M34676" t="str">
            <v>L168100000540</v>
          </cell>
          <cell r="N34676">
            <v>1</v>
          </cell>
          <cell r="O34676">
            <v>908.29</v>
          </cell>
          <cell r="P34676" t="str">
            <v>EA</v>
          </cell>
          <cell r="Q34676">
            <v>1</v>
          </cell>
          <cell r="R34676">
            <v>908.29</v>
          </cell>
          <cell r="S34676">
            <v>1</v>
          </cell>
          <cell r="T34676">
            <v>917.51</v>
          </cell>
        </row>
        <row r="34677">
          <cell r="K34677" t="str">
            <v>SLT0011752</v>
          </cell>
          <cell r="L34677" t="str">
            <v>驾驶员座椅总成</v>
          </cell>
          <cell r="M34677" t="str">
            <v>L168100000539</v>
          </cell>
          <cell r="N34677">
            <v>2</v>
          </cell>
          <cell r="O34677">
            <v>420.32</v>
          </cell>
          <cell r="P34677" t="str">
            <v>EA</v>
          </cell>
          <cell r="Q34677">
            <v>1</v>
          </cell>
          <cell r="R34677">
            <v>840.64</v>
          </cell>
          <cell r="S34677">
            <v>2</v>
          </cell>
          <cell r="T34677">
            <v>424.59</v>
          </cell>
        </row>
        <row r="34678">
          <cell r="K34678" t="str">
            <v>SLT0011752</v>
          </cell>
          <cell r="L34678" t="str">
            <v>驾驶员座椅总成</v>
          </cell>
          <cell r="M34678" t="str">
            <v>L168100000539</v>
          </cell>
          <cell r="N34678">
            <v>1</v>
          </cell>
          <cell r="O34678">
            <v>420.32</v>
          </cell>
          <cell r="P34678" t="str">
            <v>EA</v>
          </cell>
          <cell r="Q34678">
            <v>1</v>
          </cell>
          <cell r="R34678">
            <v>420.32</v>
          </cell>
          <cell r="S34678">
            <v>1</v>
          </cell>
          <cell r="T34678">
            <v>424.59</v>
          </cell>
        </row>
        <row r="34679">
          <cell r="K34679" t="str">
            <v>SLT0011911</v>
          </cell>
          <cell r="L34679" t="str">
            <v>驾驶员座椅</v>
          </cell>
          <cell r="M34679" t="str">
            <v>L168100000553</v>
          </cell>
          <cell r="N34679">
            <v>5</v>
          </cell>
          <cell r="O34679">
            <v>235.15</v>
          </cell>
          <cell r="P34679" t="str">
            <v>EA</v>
          </cell>
          <cell r="Q34679">
            <v>1</v>
          </cell>
          <cell r="R34679">
            <v>1175.75</v>
          </cell>
          <cell r="S34679">
            <v>5</v>
          </cell>
          <cell r="T34679">
            <v>235.15</v>
          </cell>
        </row>
        <row r="34680">
          <cell r="K34680" t="str">
            <v>SLT0011911</v>
          </cell>
          <cell r="L34680" t="str">
            <v>驾驶员座椅</v>
          </cell>
          <cell r="M34680" t="str">
            <v>L168100000553</v>
          </cell>
          <cell r="N34680">
            <v>13</v>
          </cell>
          <cell r="O34680">
            <v>236.33</v>
          </cell>
          <cell r="P34680" t="str">
            <v>EA</v>
          </cell>
          <cell r="Q34680">
            <v>1</v>
          </cell>
          <cell r="R34680">
            <v>3072.29</v>
          </cell>
          <cell r="S34680">
            <v>13</v>
          </cell>
          <cell r="T34680">
            <v>226.88</v>
          </cell>
        </row>
        <row r="34681">
          <cell r="K34681" t="str">
            <v>SLT0012437</v>
          </cell>
          <cell r="L34681" t="str">
            <v>减震驾驶员座椅总成</v>
          </cell>
          <cell r="M34681" t="str">
            <v>L168100000728</v>
          </cell>
          <cell r="N34681">
            <v>3</v>
          </cell>
          <cell r="O34681">
            <v>1442.63</v>
          </cell>
          <cell r="P34681" t="str">
            <v>EA</v>
          </cell>
          <cell r="Q34681">
            <v>1</v>
          </cell>
          <cell r="R34681">
            <v>4327.8900000000003</v>
          </cell>
          <cell r="S34681">
            <v>3</v>
          </cell>
          <cell r="T34681">
            <v>1457.28</v>
          </cell>
        </row>
        <row r="34682">
          <cell r="K34682" t="str">
            <v>SLT0012437</v>
          </cell>
          <cell r="L34682" t="str">
            <v>减震驾驶员座椅总成</v>
          </cell>
          <cell r="M34682" t="str">
            <v>L168100000728</v>
          </cell>
          <cell r="N34682">
            <v>2</v>
          </cell>
          <cell r="O34682">
            <v>1442.63</v>
          </cell>
          <cell r="P34682" t="str">
            <v>EA</v>
          </cell>
          <cell r="Q34682">
            <v>1</v>
          </cell>
          <cell r="R34682">
            <v>2885.26</v>
          </cell>
          <cell r="S34682">
            <v>2</v>
          </cell>
          <cell r="T34682">
            <v>1457.28</v>
          </cell>
        </row>
        <row r="34683">
          <cell r="K34683" t="str">
            <v>SLT0012438</v>
          </cell>
          <cell r="L34683" t="str">
            <v>副驾驶员座椅总成</v>
          </cell>
          <cell r="M34683" t="str">
            <v>L168100000726</v>
          </cell>
          <cell r="N34683">
            <v>1</v>
          </cell>
          <cell r="O34683">
            <v>613.66</v>
          </cell>
          <cell r="P34683" t="str">
            <v>EA</v>
          </cell>
          <cell r="Q34683">
            <v>1</v>
          </cell>
          <cell r="R34683">
            <v>613.66</v>
          </cell>
          <cell r="S34683">
            <v>1</v>
          </cell>
          <cell r="T34683">
            <v>619.9</v>
          </cell>
        </row>
        <row r="34684">
          <cell r="K34684" t="str">
            <v>SLT0012438</v>
          </cell>
          <cell r="L34684" t="str">
            <v>副驾驶员座椅总成</v>
          </cell>
          <cell r="M34684" t="str">
            <v>L168100000726</v>
          </cell>
          <cell r="N34684">
            <v>2</v>
          </cell>
          <cell r="O34684">
            <v>613.66</v>
          </cell>
          <cell r="P34684" t="str">
            <v>EA</v>
          </cell>
          <cell r="Q34684">
            <v>1</v>
          </cell>
          <cell r="R34684">
            <v>1227.32</v>
          </cell>
          <cell r="S34684">
            <v>2</v>
          </cell>
          <cell r="T34684">
            <v>619.89</v>
          </cell>
        </row>
        <row r="34685">
          <cell r="K34685" t="str">
            <v>SLT0012439</v>
          </cell>
          <cell r="L34685" t="str">
            <v>副驾驶员座椅总成</v>
          </cell>
          <cell r="M34685" t="str">
            <v>L168100000727</v>
          </cell>
          <cell r="N34685">
            <v>5</v>
          </cell>
          <cell r="O34685">
            <v>525.13</v>
          </cell>
          <cell r="P34685" t="str">
            <v>EA</v>
          </cell>
          <cell r="Q34685">
            <v>1</v>
          </cell>
          <cell r="R34685">
            <v>2625.65</v>
          </cell>
          <cell r="S34685">
            <v>5</v>
          </cell>
          <cell r="T34685">
            <v>527.78</v>
          </cell>
        </row>
        <row r="34686">
          <cell r="K34686" t="str">
            <v>TAT0010053</v>
          </cell>
          <cell r="L34686" t="str">
            <v>C32B调角器纸箱</v>
          </cell>
          <cell r="M34686" t="str">
            <v>500*460*300</v>
          </cell>
          <cell r="N34686">
            <v>200</v>
          </cell>
          <cell r="O34686">
            <v>7.3890000000000002</v>
          </cell>
          <cell r="P34686" t="str">
            <v>EA</v>
          </cell>
          <cell r="Q34686">
            <v>1</v>
          </cell>
          <cell r="R34686">
            <v>1477.8</v>
          </cell>
          <cell r="S34686">
            <v>200</v>
          </cell>
          <cell r="T34686">
            <v>7.3890000000000002</v>
          </cell>
        </row>
        <row r="34687">
          <cell r="K34687" t="str">
            <v>TAT0010053</v>
          </cell>
          <cell r="L34687" t="str">
            <v>C32B调角器纸箱</v>
          </cell>
          <cell r="M34687" t="str">
            <v>500*460*300</v>
          </cell>
          <cell r="N34687">
            <v>200</v>
          </cell>
          <cell r="O34687">
            <v>7.3890000000000002</v>
          </cell>
          <cell r="P34687" t="str">
            <v>EA</v>
          </cell>
          <cell r="Q34687">
            <v>1</v>
          </cell>
          <cell r="R34687">
            <v>1477.8</v>
          </cell>
          <cell r="S34687">
            <v>200</v>
          </cell>
          <cell r="T34687">
            <v>7.3890000000000002</v>
          </cell>
        </row>
        <row r="34688">
          <cell r="K34688" t="str">
            <v>TAT0010053</v>
          </cell>
          <cell r="L34688" t="str">
            <v>C32B调角器纸箱</v>
          </cell>
          <cell r="M34688" t="str">
            <v>500*460*300</v>
          </cell>
          <cell r="N34688">
            <v>200</v>
          </cell>
          <cell r="O34688">
            <v>7.3890000000000002</v>
          </cell>
          <cell r="P34688" t="str">
            <v>EA</v>
          </cell>
          <cell r="Q34688">
            <v>1</v>
          </cell>
          <cell r="R34688">
            <v>1477.8</v>
          </cell>
          <cell r="S34688">
            <v>200</v>
          </cell>
          <cell r="T34688">
            <v>7.3890000000000002</v>
          </cell>
        </row>
        <row r="34689">
          <cell r="K34689" t="str">
            <v>TAT0010053</v>
          </cell>
          <cell r="L34689" t="str">
            <v>C32B调角器纸箱</v>
          </cell>
          <cell r="M34689" t="str">
            <v>500*460*300</v>
          </cell>
          <cell r="N34689">
            <v>295</v>
          </cell>
          <cell r="O34689">
            <v>7.3890000000000002</v>
          </cell>
          <cell r="P34689" t="str">
            <v>EA</v>
          </cell>
          <cell r="Q34689">
            <v>1</v>
          </cell>
          <cell r="R34689">
            <v>2179.7600000000002</v>
          </cell>
          <cell r="S34689">
            <v>295</v>
          </cell>
          <cell r="T34689">
            <v>7.3890000000000002</v>
          </cell>
        </row>
        <row r="34690">
          <cell r="K34690" t="str">
            <v>TAT0010054</v>
          </cell>
          <cell r="L34690" t="str">
            <v>P203调角器纸箱</v>
          </cell>
          <cell r="M34690" t="str">
            <v>560*360*210</v>
          </cell>
          <cell r="N34690">
            <v>400</v>
          </cell>
          <cell r="O34690">
            <v>5.3979999999999997</v>
          </cell>
          <cell r="P34690" t="str">
            <v>EA</v>
          </cell>
          <cell r="Q34690">
            <v>1</v>
          </cell>
          <cell r="R34690">
            <v>2159.1999999999998</v>
          </cell>
          <cell r="S34690">
            <v>400</v>
          </cell>
          <cell r="T34690">
            <v>5.3979999999999997</v>
          </cell>
        </row>
        <row r="34691">
          <cell r="K34691" t="str">
            <v>TAT0010054</v>
          </cell>
          <cell r="L34691" t="str">
            <v>P203调角器纸箱</v>
          </cell>
          <cell r="M34691" t="str">
            <v>560*360*210</v>
          </cell>
          <cell r="N34691">
            <v>300</v>
          </cell>
          <cell r="O34691">
            <v>5.3979999999999997</v>
          </cell>
          <cell r="P34691" t="str">
            <v>EA</v>
          </cell>
          <cell r="Q34691">
            <v>1</v>
          </cell>
          <cell r="R34691">
            <v>1619.4</v>
          </cell>
          <cell r="S34691">
            <v>300</v>
          </cell>
          <cell r="T34691">
            <v>5.3979999999999997</v>
          </cell>
        </row>
        <row r="34692">
          <cell r="K34692" t="str">
            <v>TAT0010054</v>
          </cell>
          <cell r="L34692" t="str">
            <v>P203调角器纸箱</v>
          </cell>
          <cell r="M34692" t="str">
            <v>560*360*210</v>
          </cell>
          <cell r="N34692">
            <v>300</v>
          </cell>
          <cell r="O34692">
            <v>5.3979999999999997</v>
          </cell>
          <cell r="P34692" t="str">
            <v>EA</v>
          </cell>
          <cell r="Q34692">
            <v>1</v>
          </cell>
          <cell r="R34692">
            <v>1619.4</v>
          </cell>
          <cell r="S34692">
            <v>300</v>
          </cell>
          <cell r="T34692">
            <v>5.3979999999999997</v>
          </cell>
        </row>
        <row r="34693">
          <cell r="K34693" t="str">
            <v>TAT0010175</v>
          </cell>
          <cell r="L34693" t="str">
            <v>司机后端固定支座纸箱</v>
          </cell>
          <cell r="M34693" t="str">
            <v>310*250*240</v>
          </cell>
          <cell r="N34693">
            <v>100</v>
          </cell>
          <cell r="O34693">
            <v>4.0707899999999997</v>
          </cell>
          <cell r="P34693" t="str">
            <v>EA</v>
          </cell>
          <cell r="Q34693">
            <v>1</v>
          </cell>
          <cell r="R34693">
            <v>407.08</v>
          </cell>
          <cell r="S34693">
            <v>100</v>
          </cell>
          <cell r="T34693">
            <v>4.07</v>
          </cell>
        </row>
        <row r="34694">
          <cell r="K34694" t="str">
            <v>TFT0000006</v>
          </cell>
          <cell r="L34694" t="str">
            <v>无苯胶（强力喷胶）</v>
          </cell>
          <cell r="M34694" t="str">
            <v/>
          </cell>
          <cell r="N34694">
            <v>150</v>
          </cell>
          <cell r="O34694">
            <v>16.337599999999998</v>
          </cell>
          <cell r="P34694" t="str">
            <v>KG</v>
          </cell>
          <cell r="Q34694">
            <v>1</v>
          </cell>
          <cell r="R34694">
            <v>2450.64</v>
          </cell>
          <cell r="S34694">
            <v>150</v>
          </cell>
          <cell r="T34694">
            <v>16.337599999999998</v>
          </cell>
        </row>
        <row r="34695">
          <cell r="K34695" t="str">
            <v>TFT0000006</v>
          </cell>
          <cell r="L34695" t="str">
            <v>无苯胶（强力喷胶）</v>
          </cell>
          <cell r="M34695" t="str">
            <v/>
          </cell>
          <cell r="N34695">
            <v>500</v>
          </cell>
          <cell r="O34695">
            <v>16.337599999999998</v>
          </cell>
          <cell r="P34695" t="str">
            <v>KG</v>
          </cell>
          <cell r="Q34695">
            <v>1</v>
          </cell>
          <cell r="R34695">
            <v>8168.8</v>
          </cell>
          <cell r="S34695">
            <v>500</v>
          </cell>
          <cell r="T34695">
            <v>16.337599999999998</v>
          </cell>
        </row>
        <row r="34696">
          <cell r="K34696" t="str">
            <v>TFT0000028</v>
          </cell>
          <cell r="L34696" t="str">
            <v>聚醚多元醇3600</v>
          </cell>
          <cell r="M34696" t="str">
            <v/>
          </cell>
          <cell r="N34696">
            <v>30000</v>
          </cell>
          <cell r="O34696">
            <v>9.5</v>
          </cell>
          <cell r="P34696" t="str">
            <v>KG</v>
          </cell>
          <cell r="Q34696">
            <v>1</v>
          </cell>
          <cell r="R34696">
            <v>285000</v>
          </cell>
          <cell r="S34696">
            <v>30000</v>
          </cell>
          <cell r="T34696">
            <v>9.5</v>
          </cell>
        </row>
        <row r="34697">
          <cell r="K34697" t="str">
            <v>TFT0000056</v>
          </cell>
          <cell r="L34697" t="str">
            <v>TPOP-93/28</v>
          </cell>
          <cell r="M34697" t="str">
            <v/>
          </cell>
          <cell r="N34697">
            <v>29600</v>
          </cell>
          <cell r="O34697">
            <v>10.5</v>
          </cell>
          <cell r="P34697" t="str">
            <v>KG</v>
          </cell>
          <cell r="Q34697">
            <v>1</v>
          </cell>
          <cell r="R34697">
            <v>310800</v>
          </cell>
          <cell r="S34697">
            <v>29600</v>
          </cell>
          <cell r="T34697">
            <v>10.5</v>
          </cell>
        </row>
        <row r="34698">
          <cell r="K34698" t="str">
            <v>TFT0000069</v>
          </cell>
          <cell r="L34698" t="str">
            <v>黑料MDI-S3815/W7025</v>
          </cell>
          <cell r="M34698" t="str">
            <v/>
          </cell>
          <cell r="N34698">
            <v>16800</v>
          </cell>
          <cell r="O34698">
            <v>17.440000000000001</v>
          </cell>
          <cell r="P34698" t="str">
            <v>KG</v>
          </cell>
          <cell r="Q34698">
            <v>1</v>
          </cell>
          <cell r="R34698">
            <v>292992</v>
          </cell>
          <cell r="S34698">
            <v>16800</v>
          </cell>
          <cell r="T34698">
            <v>17.440000000000001</v>
          </cell>
        </row>
        <row r="34699">
          <cell r="K34699" t="str">
            <v>TFT0000069</v>
          </cell>
          <cell r="L34699" t="str">
            <v>黑料MDI-S3815/W7025</v>
          </cell>
          <cell r="M34699" t="str">
            <v/>
          </cell>
          <cell r="N34699">
            <v>24000</v>
          </cell>
          <cell r="O34699">
            <v>17.440000000000001</v>
          </cell>
          <cell r="P34699" t="str">
            <v>KG</v>
          </cell>
          <cell r="Q34699">
            <v>1</v>
          </cell>
          <cell r="R34699">
            <v>418560</v>
          </cell>
          <cell r="S34699">
            <v>24000</v>
          </cell>
          <cell r="T34699">
            <v>17.440000000000001</v>
          </cell>
        </row>
        <row r="34700">
          <cell r="K34700" t="str">
            <v>TMA0000129</v>
          </cell>
          <cell r="L34700" t="str">
            <v>MV3后视镜纸箱左</v>
          </cell>
          <cell r="M34700" t="str">
            <v>800*610*420</v>
          </cell>
          <cell r="N34700">
            <v>30</v>
          </cell>
          <cell r="O34700">
            <v>17.171600000000002</v>
          </cell>
          <cell r="P34700" t="str">
            <v>Ea</v>
          </cell>
          <cell r="Q34700">
            <v>1</v>
          </cell>
          <cell r="R34700">
            <v>515.15</v>
          </cell>
          <cell r="S34700">
            <v>30</v>
          </cell>
          <cell r="T34700">
            <v>16.656400000000001</v>
          </cell>
        </row>
        <row r="34701">
          <cell r="K34701" t="str">
            <v>TMA0000194</v>
          </cell>
          <cell r="L34701" t="str">
            <v>宽胶带</v>
          </cell>
          <cell r="M34701" t="str">
            <v>60mm胶带</v>
          </cell>
          <cell r="N34701">
            <v>72000</v>
          </cell>
          <cell r="O34701">
            <v>1.7</v>
          </cell>
          <cell r="P34701" t="str">
            <v>M</v>
          </cell>
          <cell r="Q34701">
            <v>1</v>
          </cell>
          <cell r="R34701">
            <v>122400</v>
          </cell>
          <cell r="S34701">
            <v>72000</v>
          </cell>
          <cell r="T34701">
            <v>3.4000000000000002E-2</v>
          </cell>
        </row>
        <row r="34702">
          <cell r="K34702" t="str">
            <v>TMA0000200</v>
          </cell>
          <cell r="L34702" t="str">
            <v>奥驰后视镜纸箱左</v>
          </cell>
          <cell r="M34702" t="str">
            <v>AB楞 630*600*230</v>
          </cell>
          <cell r="N34702">
            <v>20</v>
          </cell>
          <cell r="O34702">
            <v>7.819</v>
          </cell>
          <cell r="P34702" t="str">
            <v>Ea</v>
          </cell>
          <cell r="Q34702">
            <v>1</v>
          </cell>
          <cell r="R34702">
            <v>156.38</v>
          </cell>
          <cell r="S34702">
            <v>20</v>
          </cell>
          <cell r="T34702">
            <v>7.819</v>
          </cell>
        </row>
        <row r="34703">
          <cell r="K34703" t="str">
            <v>TMA0000200</v>
          </cell>
          <cell r="L34703" t="str">
            <v>奥驰后视镜纸箱左</v>
          </cell>
          <cell r="M34703" t="str">
            <v>AB楞 630*600*230</v>
          </cell>
          <cell r="N34703">
            <v>20</v>
          </cell>
          <cell r="O34703">
            <v>8.0609000000000002</v>
          </cell>
          <cell r="P34703" t="str">
            <v>Ea</v>
          </cell>
          <cell r="Q34703">
            <v>1</v>
          </cell>
          <cell r="R34703">
            <v>161.22</v>
          </cell>
          <cell r="S34703">
            <v>20</v>
          </cell>
          <cell r="T34703">
            <v>7.819</v>
          </cell>
        </row>
        <row r="34704">
          <cell r="K34704" t="str">
            <v>TMA0000201</v>
          </cell>
          <cell r="L34704" t="str">
            <v>奥驰后视镜纸箱右</v>
          </cell>
          <cell r="M34704" t="str">
            <v>AB楞  650*630*230</v>
          </cell>
          <cell r="N34704">
            <v>30</v>
          </cell>
          <cell r="O34704">
            <v>7.819</v>
          </cell>
          <cell r="P34704" t="str">
            <v>Ea</v>
          </cell>
          <cell r="Q34704">
            <v>1</v>
          </cell>
          <cell r="R34704">
            <v>234.57</v>
          </cell>
          <cell r="S34704">
            <v>30</v>
          </cell>
          <cell r="T34704">
            <v>7.819</v>
          </cell>
        </row>
        <row r="34705">
          <cell r="K34705" t="str">
            <v>TMA0000269</v>
          </cell>
          <cell r="L34705" t="str">
            <v>奥铃升级后视镜左包装箱</v>
          </cell>
          <cell r="M34705" t="str">
            <v>AB楞 890*230*330</v>
          </cell>
          <cell r="N34705">
            <v>60</v>
          </cell>
          <cell r="O34705">
            <v>11.606</v>
          </cell>
          <cell r="P34705" t="str">
            <v>Ea</v>
          </cell>
          <cell r="Q34705">
            <v>1</v>
          </cell>
          <cell r="R34705">
            <v>696.36</v>
          </cell>
          <cell r="S34705">
            <v>60</v>
          </cell>
          <cell r="T34705">
            <v>11.606</v>
          </cell>
        </row>
        <row r="34706">
          <cell r="K34706" t="str">
            <v>TMA0000270</v>
          </cell>
          <cell r="L34706" t="str">
            <v>奥铃升级后视镜右包装箱</v>
          </cell>
          <cell r="M34706" t="str">
            <v>AB楞 890*230*330</v>
          </cell>
          <cell r="N34706">
            <v>20</v>
          </cell>
          <cell r="O34706">
            <v>11.606999999999999</v>
          </cell>
          <cell r="P34706" t="str">
            <v>Ea</v>
          </cell>
          <cell r="Q34706">
            <v>1</v>
          </cell>
          <cell r="R34706">
            <v>232.14</v>
          </cell>
          <cell r="S34706">
            <v>20</v>
          </cell>
          <cell r="T34706">
            <v>11.606999999999999</v>
          </cell>
        </row>
        <row r="34707">
          <cell r="K34707" t="str">
            <v>TMA0000270</v>
          </cell>
          <cell r="L34707" t="str">
            <v>奥铃升级后视镜右包装箱</v>
          </cell>
          <cell r="M34707" t="str">
            <v>AB楞 890*230*330</v>
          </cell>
          <cell r="N34707">
            <v>24</v>
          </cell>
          <cell r="O34707">
            <v>11.967000000000001</v>
          </cell>
          <cell r="P34707" t="str">
            <v>Ea</v>
          </cell>
          <cell r="Q34707">
            <v>1</v>
          </cell>
          <cell r="R34707">
            <v>287.20999999999998</v>
          </cell>
          <cell r="S34707">
            <v>24</v>
          </cell>
          <cell r="T34707">
            <v>11.606999999999999</v>
          </cell>
        </row>
        <row r="34708">
          <cell r="K34708" t="str">
            <v>TMA0000273</v>
          </cell>
          <cell r="L34708" t="str">
            <v>奥铃升级下视纸箱</v>
          </cell>
          <cell r="M34708" t="str">
            <v>AB楞 760*260*250</v>
          </cell>
          <cell r="N34708">
            <v>20</v>
          </cell>
          <cell r="O34708">
            <v>6.7652000000000001</v>
          </cell>
          <cell r="P34708" t="str">
            <v>Ea</v>
          </cell>
          <cell r="Q34708">
            <v>1</v>
          </cell>
          <cell r="R34708">
            <v>135.30000000000001</v>
          </cell>
          <cell r="S34708">
            <v>20</v>
          </cell>
          <cell r="T34708">
            <v>6.7652000000000001</v>
          </cell>
        </row>
        <row r="34709">
          <cell r="K34709" t="str">
            <v>TMA0000273</v>
          </cell>
          <cell r="L34709" t="str">
            <v>奥铃升级下视纸箱</v>
          </cell>
          <cell r="M34709" t="str">
            <v>AB楞 760*260*250</v>
          </cell>
          <cell r="N34709">
            <v>50</v>
          </cell>
          <cell r="O34709">
            <v>6.9744999999999999</v>
          </cell>
          <cell r="P34709" t="str">
            <v>Ea</v>
          </cell>
          <cell r="Q34709">
            <v>1</v>
          </cell>
          <cell r="R34709">
            <v>348.73</v>
          </cell>
          <cell r="S34709">
            <v>50</v>
          </cell>
          <cell r="T34709">
            <v>6.7652000000000001</v>
          </cell>
        </row>
        <row r="34710">
          <cell r="K34710" t="str">
            <v>TMA0000286</v>
          </cell>
          <cell r="L34710" t="str">
            <v>手用拉伸膜</v>
          </cell>
          <cell r="M34710" t="str">
            <v/>
          </cell>
          <cell r="N34710">
            <v>40</v>
          </cell>
          <cell r="O34710">
            <v>39.82</v>
          </cell>
          <cell r="P34710" t="str">
            <v>Ea</v>
          </cell>
          <cell r="Q34710">
            <v>1</v>
          </cell>
          <cell r="R34710">
            <v>1592.8</v>
          </cell>
          <cell r="S34710">
            <v>40</v>
          </cell>
          <cell r="T34710">
            <v>39.82</v>
          </cell>
        </row>
        <row r="34711">
          <cell r="K34711" t="str">
            <v>TMA0000286</v>
          </cell>
          <cell r="L34711" t="str">
            <v>手用拉伸膜</v>
          </cell>
          <cell r="M34711" t="str">
            <v/>
          </cell>
          <cell r="N34711">
            <v>20</v>
          </cell>
          <cell r="O34711">
            <v>39.82</v>
          </cell>
          <cell r="P34711" t="str">
            <v>Ea</v>
          </cell>
          <cell r="Q34711">
            <v>1</v>
          </cell>
          <cell r="R34711">
            <v>796.4</v>
          </cell>
          <cell r="S34711">
            <v>20</v>
          </cell>
          <cell r="T34711">
            <v>39.82</v>
          </cell>
        </row>
        <row r="34712">
          <cell r="K34712" t="str">
            <v>TMA0000323</v>
          </cell>
          <cell r="L34712" t="str">
            <v>一汽军车纸箱</v>
          </cell>
          <cell r="M34712" t="str">
            <v>AB楞 600*400*450</v>
          </cell>
          <cell r="N34712">
            <v>10</v>
          </cell>
          <cell r="O34712">
            <v>8.0603999999999996</v>
          </cell>
          <cell r="P34712" t="str">
            <v>Ea</v>
          </cell>
          <cell r="Q34712">
            <v>1</v>
          </cell>
          <cell r="R34712">
            <v>80.599999999999994</v>
          </cell>
          <cell r="S34712">
            <v>10</v>
          </cell>
          <cell r="T34712">
            <v>8.0603999999999996</v>
          </cell>
        </row>
        <row r="34713">
          <cell r="K34713" t="str">
            <v>TMA0000323</v>
          </cell>
          <cell r="L34713" t="str">
            <v>一汽军车纸箱</v>
          </cell>
          <cell r="M34713" t="str">
            <v>AB楞 600*400*450</v>
          </cell>
          <cell r="N34713">
            <v>20</v>
          </cell>
          <cell r="O34713">
            <v>8.3096999999999994</v>
          </cell>
          <cell r="P34713" t="str">
            <v>Ea</v>
          </cell>
          <cell r="Q34713">
            <v>1</v>
          </cell>
          <cell r="R34713">
            <v>166.19</v>
          </cell>
          <cell r="S34713">
            <v>20</v>
          </cell>
          <cell r="T34713">
            <v>8.0603999999999996</v>
          </cell>
        </row>
        <row r="34714">
          <cell r="K34714" t="str">
            <v>TMA0000394</v>
          </cell>
          <cell r="L34714" t="str">
            <v>3053下座纸箱</v>
          </cell>
          <cell r="M34714" t="str">
            <v>AB楞 580*440*200</v>
          </cell>
          <cell r="N34714">
            <v>2</v>
          </cell>
          <cell r="O34714">
            <v>3.4582000000000002</v>
          </cell>
          <cell r="P34714" t="str">
            <v>Ea</v>
          </cell>
          <cell r="Q34714">
            <v>1</v>
          </cell>
          <cell r="R34714">
            <v>6.92</v>
          </cell>
          <cell r="S34714">
            <v>2</v>
          </cell>
          <cell r="T34714">
            <v>3.3544</v>
          </cell>
        </row>
        <row r="34715">
          <cell r="K34715" t="str">
            <v>TMA0000434</v>
          </cell>
          <cell r="L34715" t="str">
            <v>6486室内镜纸箱</v>
          </cell>
          <cell r="M34715" t="str">
            <v>560*360*280</v>
          </cell>
          <cell r="N34715">
            <v>20</v>
          </cell>
          <cell r="O34715">
            <v>8.1965000000000003</v>
          </cell>
          <cell r="P34715" t="str">
            <v>Ea</v>
          </cell>
          <cell r="Q34715">
            <v>1</v>
          </cell>
          <cell r="R34715">
            <v>163.93</v>
          </cell>
          <cell r="S34715">
            <v>20</v>
          </cell>
          <cell r="T34715">
            <v>7.9505999999999997</v>
          </cell>
        </row>
        <row r="34716">
          <cell r="K34716" t="str">
            <v>TMA0000436</v>
          </cell>
          <cell r="L34716" t="str">
            <v>曼项目前下视镜包装箱</v>
          </cell>
          <cell r="M34716" t="str">
            <v>底1080*530*310</v>
          </cell>
          <cell r="N34716">
            <v>190</v>
          </cell>
          <cell r="O34716">
            <v>15.5832</v>
          </cell>
          <cell r="P34716" t="str">
            <v>Ea</v>
          </cell>
          <cell r="Q34716">
            <v>1</v>
          </cell>
          <cell r="R34716">
            <v>2960.81</v>
          </cell>
          <cell r="S34716">
            <v>190</v>
          </cell>
          <cell r="T34716">
            <v>15.5832</v>
          </cell>
        </row>
        <row r="34717">
          <cell r="K34717" t="str">
            <v>TMA0000436</v>
          </cell>
          <cell r="L34717" t="str">
            <v>曼项目前下视镜包装箱</v>
          </cell>
          <cell r="M34717" t="str">
            <v>底1080*530*310</v>
          </cell>
          <cell r="N34717">
            <v>80</v>
          </cell>
          <cell r="O34717">
            <v>16.065200000000001</v>
          </cell>
          <cell r="P34717" t="str">
            <v>Ea</v>
          </cell>
          <cell r="Q34717">
            <v>1</v>
          </cell>
          <cell r="R34717">
            <v>1285.22</v>
          </cell>
          <cell r="S34717">
            <v>80</v>
          </cell>
          <cell r="T34717">
            <v>15.5832</v>
          </cell>
        </row>
        <row r="34718">
          <cell r="K34718" t="str">
            <v>TMA0000436</v>
          </cell>
          <cell r="L34718" t="str">
            <v>曼项目前下视镜包装箱</v>
          </cell>
          <cell r="M34718" t="str">
            <v>底1080*530*310</v>
          </cell>
          <cell r="N34718">
            <v>100</v>
          </cell>
          <cell r="O34718">
            <v>16.065200000000001</v>
          </cell>
          <cell r="P34718" t="str">
            <v>Ea</v>
          </cell>
          <cell r="Q34718">
            <v>1</v>
          </cell>
          <cell r="R34718">
            <v>1606.52</v>
          </cell>
          <cell r="S34718">
            <v>100</v>
          </cell>
          <cell r="T34718">
            <v>15.5832</v>
          </cell>
        </row>
        <row r="34719">
          <cell r="K34719" t="str">
            <v>TMA0000436</v>
          </cell>
          <cell r="L34719" t="str">
            <v>曼项目前下视镜包装箱</v>
          </cell>
          <cell r="M34719" t="str">
            <v>底1080*530*310</v>
          </cell>
          <cell r="N34719">
            <v>50</v>
          </cell>
          <cell r="O34719">
            <v>16.065200000000001</v>
          </cell>
          <cell r="P34719" t="str">
            <v>Ea</v>
          </cell>
          <cell r="Q34719">
            <v>1</v>
          </cell>
          <cell r="R34719">
            <v>803.26</v>
          </cell>
          <cell r="S34719">
            <v>50</v>
          </cell>
          <cell r="T34719">
            <v>15.5832</v>
          </cell>
        </row>
        <row r="34720">
          <cell r="K34720" t="str">
            <v>TMA0000460</v>
          </cell>
          <cell r="L34720" t="str">
            <v>B40L保护膜300*200</v>
          </cell>
          <cell r="M34720" t="str">
            <v>半粘膜宽300</v>
          </cell>
          <cell r="N34720">
            <v>4000</v>
          </cell>
          <cell r="O34720">
            <v>0.16991000000000001</v>
          </cell>
          <cell r="P34720" t="str">
            <v>M</v>
          </cell>
          <cell r="Q34720">
            <v>1</v>
          </cell>
          <cell r="R34720">
            <v>679.64</v>
          </cell>
          <cell r="S34720">
            <v>4000</v>
          </cell>
          <cell r="T34720">
            <v>0.42477999999999999</v>
          </cell>
        </row>
        <row r="34721">
          <cell r="K34721" t="str">
            <v>TMA0000497</v>
          </cell>
          <cell r="L34721" t="str">
            <v>M20室内镜纸箱</v>
          </cell>
          <cell r="M34721" t="str">
            <v>500*460*250</v>
          </cell>
          <cell r="N34721">
            <v>60</v>
          </cell>
          <cell r="O34721">
            <v>8.0783000000000005</v>
          </cell>
          <cell r="P34721" t="str">
            <v>Ea</v>
          </cell>
          <cell r="Q34721">
            <v>1</v>
          </cell>
          <cell r="R34721">
            <v>484.7</v>
          </cell>
          <cell r="S34721">
            <v>60</v>
          </cell>
          <cell r="T34721">
            <v>8.0783000000000005</v>
          </cell>
        </row>
        <row r="34722">
          <cell r="K34722" t="str">
            <v>TMA0000497</v>
          </cell>
          <cell r="L34722" t="str">
            <v>M20室内镜纸箱</v>
          </cell>
          <cell r="M34722" t="str">
            <v>500*460*250</v>
          </cell>
          <cell r="N34722">
            <v>60</v>
          </cell>
          <cell r="O34722">
            <v>8.0783000000000005</v>
          </cell>
          <cell r="P34722" t="str">
            <v>Ea</v>
          </cell>
          <cell r="Q34722">
            <v>1</v>
          </cell>
          <cell r="R34722">
            <v>484.7</v>
          </cell>
          <cell r="S34722">
            <v>60</v>
          </cell>
          <cell r="T34722">
            <v>8.0783000000000005</v>
          </cell>
        </row>
        <row r="34723">
          <cell r="K34723" t="str">
            <v>TMA0000497</v>
          </cell>
          <cell r="L34723" t="str">
            <v>M20室内镜纸箱</v>
          </cell>
          <cell r="M34723" t="str">
            <v>500*460*250</v>
          </cell>
          <cell r="N34723">
            <v>300</v>
          </cell>
          <cell r="O34723">
            <v>8.3282000000000007</v>
          </cell>
          <cell r="P34723" t="str">
            <v>Ea</v>
          </cell>
          <cell r="Q34723">
            <v>1</v>
          </cell>
          <cell r="R34723">
            <v>2498.46</v>
          </cell>
          <cell r="S34723">
            <v>300</v>
          </cell>
          <cell r="T34723">
            <v>8.0783000000000005</v>
          </cell>
        </row>
        <row r="34724">
          <cell r="K34724" t="str">
            <v>TMA0000497</v>
          </cell>
          <cell r="L34724" t="str">
            <v>M20室内镜纸箱</v>
          </cell>
          <cell r="M34724" t="str">
            <v>500*460*250</v>
          </cell>
          <cell r="N34724">
            <v>150</v>
          </cell>
          <cell r="O34724">
            <v>8.3282000000000007</v>
          </cell>
          <cell r="P34724" t="str">
            <v>Ea</v>
          </cell>
          <cell r="Q34724">
            <v>1</v>
          </cell>
          <cell r="R34724">
            <v>1249.23</v>
          </cell>
          <cell r="S34724">
            <v>150</v>
          </cell>
          <cell r="T34724">
            <v>8.0783000000000005</v>
          </cell>
        </row>
        <row r="34725">
          <cell r="K34725" t="str">
            <v>TMA0000519</v>
          </cell>
          <cell r="L34725" t="str">
            <v>MS930胶(软包)DS[1]</v>
          </cell>
          <cell r="M34725" t="str">
            <v>Terostat-MS930</v>
          </cell>
          <cell r="N34725">
            <v>128</v>
          </cell>
          <cell r="O34725">
            <v>46.017699999999998</v>
          </cell>
          <cell r="P34725" t="str">
            <v>KG</v>
          </cell>
          <cell r="Q34725">
            <v>0.46500000000000002</v>
          </cell>
          <cell r="R34725">
            <v>5890.27</v>
          </cell>
          <cell r="S34725">
            <v>128</v>
          </cell>
          <cell r="T34725">
            <v>48.318600000000004</v>
          </cell>
        </row>
        <row r="34726">
          <cell r="K34726" t="str">
            <v>TMA0000519</v>
          </cell>
          <cell r="L34726" t="str">
            <v>MS930胶(软包)DS[1]</v>
          </cell>
          <cell r="M34726" t="str">
            <v>Terostat-MS930</v>
          </cell>
          <cell r="N34726">
            <v>128</v>
          </cell>
          <cell r="O34726">
            <v>103.91096</v>
          </cell>
          <cell r="P34726" t="str">
            <v>KG</v>
          </cell>
          <cell r="Q34726">
            <v>0.46500000000000002</v>
          </cell>
          <cell r="R34726">
            <v>13300.6</v>
          </cell>
          <cell r="S34726">
            <v>128</v>
          </cell>
          <cell r="T34726">
            <v>48.318600000000004</v>
          </cell>
        </row>
        <row r="34727">
          <cell r="K34727" t="str">
            <v>TMA0000519</v>
          </cell>
          <cell r="L34727" t="str">
            <v>MS930胶(软包)DS[1]</v>
          </cell>
          <cell r="M34727" t="str">
            <v>Terostat-MS930</v>
          </cell>
          <cell r="N34727">
            <v>-128</v>
          </cell>
          <cell r="O34727">
            <v>46.017699999999998</v>
          </cell>
          <cell r="P34727" t="str">
            <v>KG</v>
          </cell>
          <cell r="Q34727">
            <v>0.46500000000000002</v>
          </cell>
          <cell r="R34727">
            <v>-5890.27</v>
          </cell>
          <cell r="S34727">
            <v>-128</v>
          </cell>
          <cell r="T34727">
            <v>48.318600000000004</v>
          </cell>
        </row>
        <row r="34728">
          <cell r="K34728" t="str">
            <v>TMA0000549</v>
          </cell>
          <cell r="L34728" t="str">
            <v>保护膜140</v>
          </cell>
          <cell r="M34728" t="str">
            <v/>
          </cell>
          <cell r="N34728">
            <v>100</v>
          </cell>
          <cell r="O34728">
            <v>13.13</v>
          </cell>
          <cell r="P34728" t="str">
            <v>Ea</v>
          </cell>
          <cell r="Q34728">
            <v>1</v>
          </cell>
          <cell r="R34728">
            <v>1313</v>
          </cell>
          <cell r="S34728">
            <v>100</v>
          </cell>
          <cell r="T34728">
            <v>13.13</v>
          </cell>
        </row>
        <row r="34729">
          <cell r="K34729" t="str">
            <v>TMA0000550</v>
          </cell>
          <cell r="L34729" t="str">
            <v>保护膜200</v>
          </cell>
          <cell r="M34729" t="str">
            <v/>
          </cell>
          <cell r="N34729">
            <v>100</v>
          </cell>
          <cell r="O34729">
            <v>18.760000000000002</v>
          </cell>
          <cell r="P34729" t="str">
            <v>Ea</v>
          </cell>
          <cell r="Q34729">
            <v>1</v>
          </cell>
          <cell r="R34729">
            <v>1876</v>
          </cell>
          <cell r="S34729">
            <v>100</v>
          </cell>
          <cell r="T34729">
            <v>18.760000000000002</v>
          </cell>
        </row>
        <row r="34730">
          <cell r="K34730" t="str">
            <v>TMA0000560</v>
          </cell>
          <cell r="L34730" t="str">
            <v>隔板500*440</v>
          </cell>
          <cell r="M34730" t="str">
            <v/>
          </cell>
          <cell r="N34730">
            <v>500</v>
          </cell>
          <cell r="O34730">
            <v>0.65300000000000002</v>
          </cell>
          <cell r="P34730" t="str">
            <v>EA</v>
          </cell>
          <cell r="Q34730">
            <v>1</v>
          </cell>
          <cell r="R34730">
            <v>326.5</v>
          </cell>
          <cell r="S34730">
            <v>500</v>
          </cell>
          <cell r="T34730">
            <v>0.65300000000000002</v>
          </cell>
        </row>
        <row r="34731">
          <cell r="K34731" t="str">
            <v>TMA0000560</v>
          </cell>
          <cell r="L34731" t="str">
            <v>隔板500*440</v>
          </cell>
          <cell r="M34731" t="str">
            <v/>
          </cell>
          <cell r="N34731">
            <v>200</v>
          </cell>
          <cell r="O34731">
            <v>0.65300000000000002</v>
          </cell>
          <cell r="P34731" t="str">
            <v>EA</v>
          </cell>
          <cell r="Q34731">
            <v>1</v>
          </cell>
          <cell r="R34731">
            <v>130.6</v>
          </cell>
          <cell r="S34731">
            <v>200</v>
          </cell>
          <cell r="T34731">
            <v>0.65300000000000002</v>
          </cell>
        </row>
        <row r="34732">
          <cell r="K34732" t="str">
            <v>TMA0000560</v>
          </cell>
          <cell r="L34732" t="str">
            <v>隔板500*440</v>
          </cell>
          <cell r="M34732" t="str">
            <v/>
          </cell>
          <cell r="N34732">
            <v>200</v>
          </cell>
          <cell r="O34732">
            <v>0.67320000000000002</v>
          </cell>
          <cell r="P34732" t="str">
            <v>EA</v>
          </cell>
          <cell r="Q34732">
            <v>1</v>
          </cell>
          <cell r="R34732">
            <v>134.63999999999999</v>
          </cell>
          <cell r="S34732">
            <v>200</v>
          </cell>
          <cell r="T34732">
            <v>0.65300000000000002</v>
          </cell>
        </row>
        <row r="34733">
          <cell r="K34733" t="str">
            <v>TMA0000560</v>
          </cell>
          <cell r="L34733" t="str">
            <v>隔板500*440</v>
          </cell>
          <cell r="M34733" t="str">
            <v/>
          </cell>
          <cell r="N34733">
            <v>500</v>
          </cell>
          <cell r="O34733">
            <v>0.67320000000000002</v>
          </cell>
          <cell r="P34733" t="str">
            <v>EA</v>
          </cell>
          <cell r="Q34733">
            <v>1</v>
          </cell>
          <cell r="R34733">
            <v>336.6</v>
          </cell>
          <cell r="S34733">
            <v>500</v>
          </cell>
          <cell r="T34733">
            <v>0.65300000000000002</v>
          </cell>
        </row>
        <row r="34734">
          <cell r="K34734" t="str">
            <v>TMA0000560</v>
          </cell>
          <cell r="L34734" t="str">
            <v>隔板500*440</v>
          </cell>
          <cell r="M34734" t="str">
            <v/>
          </cell>
          <cell r="N34734">
            <v>500</v>
          </cell>
          <cell r="O34734">
            <v>0.67320000000000002</v>
          </cell>
          <cell r="P34734" t="str">
            <v>EA</v>
          </cell>
          <cell r="Q34734">
            <v>1</v>
          </cell>
          <cell r="R34734">
            <v>336.6</v>
          </cell>
          <cell r="S34734">
            <v>500</v>
          </cell>
          <cell r="T34734">
            <v>0.65300000000000002</v>
          </cell>
        </row>
        <row r="34735">
          <cell r="K34735" t="str">
            <v>TMA0000584</v>
          </cell>
          <cell r="L34735" t="str">
            <v>540*340*3单瓦楞纸隔板</v>
          </cell>
          <cell r="M34735" t="str">
            <v/>
          </cell>
          <cell r="N34735">
            <v>100</v>
          </cell>
          <cell r="O34735">
            <v>0.70079999999999998</v>
          </cell>
          <cell r="P34735" t="str">
            <v>EA</v>
          </cell>
          <cell r="Q34735">
            <v>1</v>
          </cell>
          <cell r="R34735">
            <v>70.08</v>
          </cell>
          <cell r="S34735">
            <v>100</v>
          </cell>
          <cell r="T34735">
            <v>0.67969999999999997</v>
          </cell>
        </row>
        <row r="34736">
          <cell r="K34736" t="str">
            <v>TMA0000586</v>
          </cell>
          <cell r="L34736" t="str">
            <v>1125*720*5双瓦楞纸隔板</v>
          </cell>
          <cell r="M34736" t="str">
            <v/>
          </cell>
          <cell r="N34736">
            <v>100</v>
          </cell>
          <cell r="O34736">
            <v>4.2926000000000002</v>
          </cell>
          <cell r="P34736" t="str">
            <v>EA</v>
          </cell>
          <cell r="Q34736">
            <v>1</v>
          </cell>
          <cell r="R34736">
            <v>429.26</v>
          </cell>
          <cell r="S34736">
            <v>100</v>
          </cell>
          <cell r="T34736">
            <v>4.1638000000000002</v>
          </cell>
        </row>
        <row r="34737">
          <cell r="K34737" t="str">
            <v>TMA0010244</v>
          </cell>
          <cell r="L34737" t="str">
            <v>机用打包带</v>
          </cell>
          <cell r="M34737" t="str">
            <v/>
          </cell>
          <cell r="N34737">
            <v>11</v>
          </cell>
          <cell r="O34737">
            <v>55.55</v>
          </cell>
          <cell r="P34737" t="str">
            <v>RO</v>
          </cell>
          <cell r="Q34737">
            <v>1</v>
          </cell>
          <cell r="R34737">
            <v>611.04999999999995</v>
          </cell>
          <cell r="S34737">
            <v>11</v>
          </cell>
          <cell r="T34737">
            <v>55.545499999999997</v>
          </cell>
        </row>
        <row r="34738">
          <cell r="K34738" t="str">
            <v>TMI0000008</v>
          </cell>
          <cell r="L34738" t="str">
            <v>PC+ASA</v>
          </cell>
          <cell r="M34738" t="str">
            <v>PC880M（灰色）</v>
          </cell>
          <cell r="N34738">
            <v>1000</v>
          </cell>
          <cell r="O34738">
            <v>20.353999999999999</v>
          </cell>
          <cell r="P34738" t="str">
            <v>KG</v>
          </cell>
          <cell r="Q34738">
            <v>1</v>
          </cell>
          <cell r="R34738">
            <v>20354</v>
          </cell>
          <cell r="S34738">
            <v>1000</v>
          </cell>
          <cell r="T34738">
            <v>20.353999999999999</v>
          </cell>
        </row>
        <row r="34739">
          <cell r="K34739" t="str">
            <v>TMI0000009</v>
          </cell>
          <cell r="L34739" t="str">
            <v>PC+ASA</v>
          </cell>
          <cell r="M34739" t="str">
            <v>PC880M</v>
          </cell>
          <cell r="N34739">
            <v>1000</v>
          </cell>
          <cell r="O34739">
            <v>20.353999999999999</v>
          </cell>
          <cell r="P34739" t="str">
            <v>KG</v>
          </cell>
          <cell r="Q34739">
            <v>1</v>
          </cell>
          <cell r="R34739">
            <v>20354</v>
          </cell>
          <cell r="S34739">
            <v>1000</v>
          </cell>
          <cell r="T34739">
            <v>20.353999999999999</v>
          </cell>
        </row>
        <row r="34740">
          <cell r="K34740" t="str">
            <v>TMI0000010</v>
          </cell>
          <cell r="L34740" t="str">
            <v>黑色母</v>
          </cell>
          <cell r="M34740" t="str">
            <v/>
          </cell>
          <cell r="N34740">
            <v>200</v>
          </cell>
          <cell r="O34740">
            <v>11.95</v>
          </cell>
          <cell r="P34740" t="str">
            <v>KG</v>
          </cell>
          <cell r="Q34740">
            <v>1</v>
          </cell>
          <cell r="R34740">
            <v>2390</v>
          </cell>
          <cell r="S34740">
            <v>200</v>
          </cell>
          <cell r="T34740">
            <v>11.95</v>
          </cell>
        </row>
        <row r="34741">
          <cell r="K34741" t="str">
            <v>TMI0000014</v>
          </cell>
          <cell r="L34741" t="str">
            <v>ABS757</v>
          </cell>
          <cell r="M34741" t="str">
            <v>本色</v>
          </cell>
          <cell r="N34741">
            <v>1000</v>
          </cell>
          <cell r="O34741">
            <v>10.6195</v>
          </cell>
          <cell r="P34741" t="str">
            <v>KG</v>
          </cell>
          <cell r="Q34741">
            <v>1</v>
          </cell>
          <cell r="R34741">
            <v>10619.5</v>
          </cell>
          <cell r="S34741">
            <v>1000</v>
          </cell>
          <cell r="T34741">
            <v>10.6195</v>
          </cell>
        </row>
        <row r="34742">
          <cell r="K34742" t="str">
            <v>TMI0000014</v>
          </cell>
          <cell r="L34742" t="str">
            <v>ABS757</v>
          </cell>
          <cell r="M34742" t="str">
            <v>本色</v>
          </cell>
          <cell r="N34742">
            <v>1500</v>
          </cell>
          <cell r="O34742">
            <v>9.6</v>
          </cell>
          <cell r="P34742" t="str">
            <v>KG</v>
          </cell>
          <cell r="Q34742">
            <v>1</v>
          </cell>
          <cell r="R34742">
            <v>14400</v>
          </cell>
          <cell r="S34742">
            <v>1500</v>
          </cell>
          <cell r="T34742">
            <v>9.6</v>
          </cell>
        </row>
        <row r="34743">
          <cell r="K34743" t="str">
            <v>TMI0000014</v>
          </cell>
          <cell r="L34743" t="str">
            <v>ABS757</v>
          </cell>
          <cell r="M34743" t="str">
            <v>本色</v>
          </cell>
          <cell r="N34743">
            <v>2000</v>
          </cell>
          <cell r="O34743">
            <v>9.6903000000000006</v>
          </cell>
          <cell r="P34743" t="str">
            <v>KG</v>
          </cell>
          <cell r="Q34743">
            <v>1</v>
          </cell>
          <cell r="R34743">
            <v>19380.599999999999</v>
          </cell>
          <cell r="S34743">
            <v>2000</v>
          </cell>
          <cell r="T34743">
            <v>9.6903000000000006</v>
          </cell>
        </row>
        <row r="34744">
          <cell r="K34744" t="str">
            <v>TMI0000045</v>
          </cell>
          <cell r="L34744" t="str">
            <v>PMMA/VH001(PMMA)(白)</v>
          </cell>
          <cell r="M34744" t="str">
            <v/>
          </cell>
          <cell r="N34744">
            <v>200</v>
          </cell>
          <cell r="O34744">
            <v>18.584099999999999</v>
          </cell>
          <cell r="P34744" t="str">
            <v>KG</v>
          </cell>
          <cell r="Q34744">
            <v>1</v>
          </cell>
          <cell r="R34744">
            <v>3716.82</v>
          </cell>
          <cell r="S34744">
            <v>200</v>
          </cell>
          <cell r="T34744">
            <v>18.584099999999999</v>
          </cell>
        </row>
        <row r="34745">
          <cell r="K34745" t="str">
            <v>TMI0000049</v>
          </cell>
          <cell r="L34745" t="str">
            <v>TP30-3058浅灰直染</v>
          </cell>
          <cell r="M34745" t="str">
            <v/>
          </cell>
          <cell r="N34745">
            <v>3000</v>
          </cell>
          <cell r="O34745">
            <v>6.63</v>
          </cell>
          <cell r="P34745" t="str">
            <v>KG</v>
          </cell>
          <cell r="Q34745">
            <v>1</v>
          </cell>
          <cell r="R34745">
            <v>19890</v>
          </cell>
          <cell r="S34745">
            <v>3000</v>
          </cell>
          <cell r="T34745">
            <v>6.63</v>
          </cell>
        </row>
        <row r="34746">
          <cell r="K34746" t="str">
            <v>TMI0000051</v>
          </cell>
          <cell r="L34746" t="str">
            <v>K8303</v>
          </cell>
          <cell r="M34746" t="str">
            <v/>
          </cell>
          <cell r="N34746">
            <v>100</v>
          </cell>
          <cell r="O34746">
            <v>7.5223000000000004</v>
          </cell>
          <cell r="P34746" t="str">
            <v>KG</v>
          </cell>
          <cell r="Q34746">
            <v>1</v>
          </cell>
          <cell r="R34746">
            <v>752.23</v>
          </cell>
          <cell r="S34746">
            <v>100</v>
          </cell>
          <cell r="T34746">
            <v>7.5223000000000004</v>
          </cell>
        </row>
        <row r="34747">
          <cell r="K34747" t="str">
            <v>TMI0000061</v>
          </cell>
          <cell r="L34747" t="str">
            <v>ASA-778T</v>
          </cell>
          <cell r="M34747" t="str">
            <v>LI941-V94841</v>
          </cell>
          <cell r="N34747">
            <v>1500</v>
          </cell>
          <cell r="O34747">
            <v>17.7</v>
          </cell>
          <cell r="P34747" t="str">
            <v>KG</v>
          </cell>
          <cell r="Q34747">
            <v>1</v>
          </cell>
          <cell r="R34747">
            <v>26550</v>
          </cell>
          <cell r="S34747">
            <v>1500</v>
          </cell>
          <cell r="T34747">
            <v>17.7</v>
          </cell>
        </row>
        <row r="34748">
          <cell r="K34748" t="str">
            <v>TMI0000061</v>
          </cell>
          <cell r="L34748" t="str">
            <v>ASA-778T</v>
          </cell>
          <cell r="M34748" t="str">
            <v>LI941-V94841</v>
          </cell>
          <cell r="N34748">
            <v>1000</v>
          </cell>
          <cell r="O34748">
            <v>17.7</v>
          </cell>
          <cell r="P34748" t="str">
            <v>KG</v>
          </cell>
          <cell r="Q34748">
            <v>1</v>
          </cell>
          <cell r="R34748">
            <v>17700</v>
          </cell>
          <cell r="S34748">
            <v>1000</v>
          </cell>
          <cell r="T34748">
            <v>17.7</v>
          </cell>
        </row>
        <row r="34749">
          <cell r="K34749" t="str">
            <v>TMI0000094</v>
          </cell>
          <cell r="L34749" t="str">
            <v>PP改性料(深灰)64</v>
          </cell>
          <cell r="M34749" t="str">
            <v/>
          </cell>
          <cell r="N34749">
            <v>1000</v>
          </cell>
          <cell r="O34749">
            <v>9.02</v>
          </cell>
          <cell r="P34749" t="str">
            <v>KG</v>
          </cell>
          <cell r="Q34749">
            <v>1</v>
          </cell>
          <cell r="R34749">
            <v>9020</v>
          </cell>
          <cell r="S34749">
            <v>1000</v>
          </cell>
          <cell r="T34749">
            <v>9.02</v>
          </cell>
        </row>
        <row r="34750">
          <cell r="K34750" t="str">
            <v>TMI0000106</v>
          </cell>
          <cell r="L34750" t="str">
            <v>PPS-6345A  4HD9050</v>
          </cell>
          <cell r="M34750" t="str">
            <v/>
          </cell>
          <cell r="N34750">
            <v>900</v>
          </cell>
          <cell r="O34750">
            <v>56.460099999999997</v>
          </cell>
          <cell r="P34750" t="str">
            <v>KG</v>
          </cell>
          <cell r="Q34750">
            <v>1</v>
          </cell>
          <cell r="R34750">
            <v>50814.09</v>
          </cell>
          <cell r="S34750">
            <v>900</v>
          </cell>
          <cell r="T34750">
            <v>56.460099999999997</v>
          </cell>
        </row>
        <row r="34751">
          <cell r="K34751" t="str">
            <v>TMI0000106</v>
          </cell>
          <cell r="L34751" t="str">
            <v>PPS-6345A  4HD9050</v>
          </cell>
          <cell r="M34751" t="str">
            <v/>
          </cell>
          <cell r="N34751">
            <v>300</v>
          </cell>
          <cell r="O34751">
            <v>56.460099999999997</v>
          </cell>
          <cell r="P34751" t="str">
            <v>KG</v>
          </cell>
          <cell r="Q34751">
            <v>1</v>
          </cell>
          <cell r="R34751">
            <v>16938.03</v>
          </cell>
          <cell r="S34751">
            <v>300</v>
          </cell>
          <cell r="T34751">
            <v>56.460099999999997</v>
          </cell>
        </row>
        <row r="34752">
          <cell r="K34752" t="str">
            <v>TMI0000109</v>
          </cell>
          <cell r="L34752" t="str">
            <v>PC 345kz(ABC+PC)</v>
          </cell>
          <cell r="M34752" t="str">
            <v/>
          </cell>
          <cell r="N34752">
            <v>700</v>
          </cell>
          <cell r="O34752">
            <v>16.46</v>
          </cell>
          <cell r="P34752" t="str">
            <v>KG</v>
          </cell>
          <cell r="Q34752">
            <v>1</v>
          </cell>
          <cell r="R34752">
            <v>11522</v>
          </cell>
          <cell r="S34752">
            <v>700</v>
          </cell>
          <cell r="T34752">
            <v>16.46</v>
          </cell>
        </row>
        <row r="34753">
          <cell r="K34753" t="str">
            <v>TMI0000109</v>
          </cell>
          <cell r="L34753" t="str">
            <v>PC 345kz(ABC+PC)</v>
          </cell>
          <cell r="M34753" t="str">
            <v/>
          </cell>
          <cell r="N34753">
            <v>500</v>
          </cell>
          <cell r="O34753">
            <v>16.46</v>
          </cell>
          <cell r="P34753" t="str">
            <v>KG</v>
          </cell>
          <cell r="Q34753">
            <v>1</v>
          </cell>
          <cell r="R34753">
            <v>8230</v>
          </cell>
          <cell r="S34753">
            <v>500</v>
          </cell>
          <cell r="T34753">
            <v>16.46</v>
          </cell>
        </row>
        <row r="34754">
          <cell r="K34754" t="str">
            <v>TMI0000121</v>
          </cell>
          <cell r="L34754" t="str">
            <v>TP30黑色P1M6K-JF01</v>
          </cell>
          <cell r="M34754" t="str">
            <v/>
          </cell>
          <cell r="N34754">
            <v>50</v>
          </cell>
          <cell r="O34754">
            <v>6.63</v>
          </cell>
          <cell r="P34754" t="str">
            <v>KG</v>
          </cell>
          <cell r="Q34754">
            <v>1</v>
          </cell>
          <cell r="R34754">
            <v>331.5</v>
          </cell>
          <cell r="S34754">
            <v>50</v>
          </cell>
          <cell r="T34754">
            <v>6.63</v>
          </cell>
        </row>
        <row r="34755">
          <cell r="K34755" t="str">
            <v>TMI0000121</v>
          </cell>
          <cell r="L34755" t="str">
            <v>TP30黑色P1M6K-JF01</v>
          </cell>
          <cell r="M34755" t="str">
            <v/>
          </cell>
          <cell r="N34755">
            <v>5000</v>
          </cell>
          <cell r="O34755">
            <v>6.63</v>
          </cell>
          <cell r="P34755" t="str">
            <v>KG</v>
          </cell>
          <cell r="Q34755">
            <v>1</v>
          </cell>
          <cell r="R34755">
            <v>33150</v>
          </cell>
          <cell r="S34755">
            <v>5000</v>
          </cell>
          <cell r="T34755">
            <v>6.63</v>
          </cell>
        </row>
        <row r="34756">
          <cell r="K34756" t="str">
            <v>TMI0000121</v>
          </cell>
          <cell r="L34756" t="str">
            <v>TP30黑色P1M6K-JF01</v>
          </cell>
          <cell r="M34756" t="str">
            <v/>
          </cell>
          <cell r="N34756">
            <v>850</v>
          </cell>
          <cell r="O34756">
            <v>6.63</v>
          </cell>
          <cell r="P34756" t="str">
            <v>KG</v>
          </cell>
          <cell r="Q34756">
            <v>1</v>
          </cell>
          <cell r="R34756">
            <v>5635.5</v>
          </cell>
          <cell r="S34756">
            <v>850</v>
          </cell>
          <cell r="T34756">
            <v>6.63</v>
          </cell>
        </row>
        <row r="34757">
          <cell r="K34757" t="str">
            <v>TMI0000121</v>
          </cell>
          <cell r="L34757" t="str">
            <v>TP30黑色P1M6K-JF01</v>
          </cell>
          <cell r="M34757" t="str">
            <v/>
          </cell>
          <cell r="N34757">
            <v>3000</v>
          </cell>
          <cell r="O34757">
            <v>6.63</v>
          </cell>
          <cell r="P34757" t="str">
            <v>KG</v>
          </cell>
          <cell r="Q34757">
            <v>1</v>
          </cell>
          <cell r="R34757">
            <v>19890</v>
          </cell>
          <cell r="S34757">
            <v>3000</v>
          </cell>
          <cell r="T34757">
            <v>6.63</v>
          </cell>
        </row>
        <row r="34758">
          <cell r="K34758" t="str">
            <v>TMI0000121</v>
          </cell>
          <cell r="L34758" t="str">
            <v>TP30黑色P1M6K-JF01</v>
          </cell>
          <cell r="M34758" t="str">
            <v/>
          </cell>
          <cell r="N34758">
            <v>6100</v>
          </cell>
          <cell r="O34758">
            <v>6.63</v>
          </cell>
          <cell r="P34758" t="str">
            <v>KG</v>
          </cell>
          <cell r="Q34758">
            <v>1</v>
          </cell>
          <cell r="R34758">
            <v>40443</v>
          </cell>
          <cell r="S34758">
            <v>6100</v>
          </cell>
          <cell r="T34758">
            <v>6.63</v>
          </cell>
        </row>
        <row r="34759">
          <cell r="K34759" t="str">
            <v>TMI0000135</v>
          </cell>
          <cell r="L34759" t="str">
            <v>PA6-GF30北鸿科</v>
          </cell>
          <cell r="M34759" t="str">
            <v>H6座椅注塑原料</v>
          </cell>
          <cell r="N34759">
            <v>7000</v>
          </cell>
          <cell r="O34759">
            <v>12.8</v>
          </cell>
          <cell r="P34759" t="str">
            <v>KG</v>
          </cell>
          <cell r="Q34759">
            <v>1</v>
          </cell>
          <cell r="R34759">
            <v>89600</v>
          </cell>
          <cell r="S34759">
            <v>7000</v>
          </cell>
          <cell r="T34759">
            <v>12.8</v>
          </cell>
        </row>
        <row r="34760">
          <cell r="K34760" t="str">
            <v>TMI0000142</v>
          </cell>
          <cell r="L34760" t="str">
            <v>PA66-1300B</v>
          </cell>
          <cell r="M34760" t="str">
            <v/>
          </cell>
          <cell r="N34760">
            <v>500</v>
          </cell>
          <cell r="O34760">
            <v>20.353999999999999</v>
          </cell>
          <cell r="P34760" t="str">
            <v>KG</v>
          </cell>
          <cell r="Q34760">
            <v>1</v>
          </cell>
          <cell r="R34760">
            <v>10177</v>
          </cell>
          <cell r="S34760">
            <v>500</v>
          </cell>
          <cell r="T34760">
            <v>20.353999999999999</v>
          </cell>
        </row>
        <row r="34761">
          <cell r="K34761" t="str">
            <v>TMI0000143</v>
          </cell>
          <cell r="L34761" t="str">
            <v>PA6-RN130本色</v>
          </cell>
          <cell r="M34761" t="str">
            <v>气囊专用料</v>
          </cell>
          <cell r="N34761">
            <v>4500</v>
          </cell>
          <cell r="O34761">
            <v>15.38</v>
          </cell>
          <cell r="P34761" t="str">
            <v>KG</v>
          </cell>
          <cell r="Q34761">
            <v>1</v>
          </cell>
          <cell r="R34761">
            <v>69210</v>
          </cell>
          <cell r="S34761">
            <v>4500</v>
          </cell>
          <cell r="T34761">
            <v>15.38</v>
          </cell>
        </row>
        <row r="34762">
          <cell r="K34762" t="str">
            <v>TMI0000144</v>
          </cell>
          <cell r="L34762" t="str">
            <v>POM-M90-44</v>
          </cell>
          <cell r="M34762" t="str">
            <v>本色</v>
          </cell>
          <cell r="N34762">
            <v>2000</v>
          </cell>
          <cell r="O34762">
            <v>14.1593</v>
          </cell>
          <cell r="P34762" t="str">
            <v>KG</v>
          </cell>
          <cell r="Q34762">
            <v>1</v>
          </cell>
          <cell r="R34762">
            <v>28318.6</v>
          </cell>
          <cell r="S34762">
            <v>2000</v>
          </cell>
          <cell r="T34762">
            <v>14.1593</v>
          </cell>
        </row>
        <row r="34763">
          <cell r="K34763" t="str">
            <v>TMI0000144</v>
          </cell>
          <cell r="L34763" t="str">
            <v>POM-M90-44</v>
          </cell>
          <cell r="M34763" t="str">
            <v>本色</v>
          </cell>
          <cell r="N34763">
            <v>3000</v>
          </cell>
          <cell r="O34763">
            <v>14.1593</v>
          </cell>
          <cell r="P34763" t="str">
            <v>KG</v>
          </cell>
          <cell r="Q34763">
            <v>1</v>
          </cell>
          <cell r="R34763">
            <v>42477.9</v>
          </cell>
          <cell r="S34763">
            <v>3000</v>
          </cell>
          <cell r="T34763">
            <v>14.1593</v>
          </cell>
        </row>
        <row r="34764">
          <cell r="K34764" t="str">
            <v>TMI0000149</v>
          </cell>
          <cell r="L34764" t="str">
            <v>PC-110</v>
          </cell>
          <cell r="M34764" t="str">
            <v/>
          </cell>
          <cell r="N34764">
            <v>500</v>
          </cell>
          <cell r="O34764">
            <v>15.486800000000001</v>
          </cell>
          <cell r="P34764" t="str">
            <v>KG</v>
          </cell>
          <cell r="Q34764">
            <v>1</v>
          </cell>
          <cell r="R34764">
            <v>7743.4</v>
          </cell>
          <cell r="S34764">
            <v>500</v>
          </cell>
          <cell r="T34764">
            <v>15.486800000000001</v>
          </cell>
        </row>
        <row r="34765">
          <cell r="K34765" t="str">
            <v>TMI0000152</v>
          </cell>
          <cell r="L34765" t="str">
            <v>POM增韧剂</v>
          </cell>
          <cell r="M34765" t="str">
            <v/>
          </cell>
          <cell r="N34765">
            <v>50</v>
          </cell>
          <cell r="O34765">
            <v>17.7</v>
          </cell>
          <cell r="P34765" t="str">
            <v>KG</v>
          </cell>
          <cell r="Q34765">
            <v>1</v>
          </cell>
          <cell r="R34765">
            <v>885</v>
          </cell>
          <cell r="S34765">
            <v>50</v>
          </cell>
          <cell r="T34765">
            <v>17.7</v>
          </cell>
        </row>
        <row r="34766">
          <cell r="K34766" t="str">
            <v>TST0000006</v>
          </cell>
          <cell r="L34766" t="str">
            <v>板材SAPH440</v>
          </cell>
          <cell r="M34766" t="str">
            <v>2.0*1250*2500</v>
          </cell>
          <cell r="N34766">
            <v>3090</v>
          </cell>
          <cell r="O34766">
            <v>4.5486700000000004</v>
          </cell>
          <cell r="P34766" t="str">
            <v>KG</v>
          </cell>
          <cell r="Q34766">
            <v>1</v>
          </cell>
          <cell r="R34766">
            <v>14055.39</v>
          </cell>
          <cell r="S34766">
            <v>3090</v>
          </cell>
          <cell r="T34766">
            <v>4.5486700000000004</v>
          </cell>
        </row>
        <row r="34767">
          <cell r="K34767" t="str">
            <v>TST0000006</v>
          </cell>
          <cell r="L34767" t="str">
            <v>板材SAPH440</v>
          </cell>
          <cell r="M34767" t="str">
            <v>2.0*1250*2500</v>
          </cell>
          <cell r="N34767">
            <v>10620</v>
          </cell>
          <cell r="O34767">
            <v>4.7079000000000004</v>
          </cell>
          <cell r="P34767" t="str">
            <v>KG</v>
          </cell>
          <cell r="Q34767">
            <v>1</v>
          </cell>
          <cell r="R34767">
            <v>49997.9</v>
          </cell>
          <cell r="S34767">
            <v>10620</v>
          </cell>
          <cell r="T34767">
            <v>4.7079000000000004</v>
          </cell>
        </row>
        <row r="34768">
          <cell r="K34768" t="str">
            <v>TST0000012</v>
          </cell>
          <cell r="L34768" t="str">
            <v>板材SAPH440</v>
          </cell>
          <cell r="M34768" t="str">
            <v>3.0*1250*2500</v>
          </cell>
          <cell r="N34768">
            <v>3056</v>
          </cell>
          <cell r="O34768">
            <v>4.4602000000000004</v>
          </cell>
          <cell r="P34768" t="str">
            <v>KG</v>
          </cell>
          <cell r="Q34768">
            <v>1</v>
          </cell>
          <cell r="R34768">
            <v>13630.37</v>
          </cell>
          <cell r="S34768">
            <v>3056</v>
          </cell>
          <cell r="T34768">
            <v>4.4602000000000004</v>
          </cell>
        </row>
        <row r="34769">
          <cell r="K34769" t="str">
            <v>TST0000012</v>
          </cell>
          <cell r="L34769" t="str">
            <v>板材SAPH440</v>
          </cell>
          <cell r="M34769" t="str">
            <v>3.0*1250*2500</v>
          </cell>
          <cell r="N34769">
            <v>3015</v>
          </cell>
          <cell r="O34769">
            <v>4.4601800000000003</v>
          </cell>
          <cell r="P34769" t="str">
            <v>KG</v>
          </cell>
          <cell r="Q34769">
            <v>1</v>
          </cell>
          <cell r="R34769">
            <v>13447.44</v>
          </cell>
          <cell r="S34769">
            <v>3015</v>
          </cell>
          <cell r="T34769">
            <v>4.4601800000000003</v>
          </cell>
        </row>
        <row r="34770">
          <cell r="K34770" t="str">
            <v>TST0000012</v>
          </cell>
          <cell r="L34770" t="str">
            <v>板材SAPH440</v>
          </cell>
          <cell r="M34770" t="str">
            <v>3.0*1250*2500</v>
          </cell>
          <cell r="N34770">
            <v>20830</v>
          </cell>
          <cell r="O34770">
            <v>4.4954999999999998</v>
          </cell>
          <cell r="P34770" t="str">
            <v>KG</v>
          </cell>
          <cell r="Q34770">
            <v>1</v>
          </cell>
          <cell r="R34770">
            <v>93641.27</v>
          </cell>
          <cell r="S34770">
            <v>20830</v>
          </cell>
          <cell r="T34770">
            <v>4.4954999999999998</v>
          </cell>
        </row>
        <row r="34771">
          <cell r="K34771" t="str">
            <v>TST0000034</v>
          </cell>
          <cell r="L34771" t="str">
            <v>板材SAPH440</v>
          </cell>
          <cell r="M34771" t="str">
            <v>4.0*1250*2500</v>
          </cell>
          <cell r="N34771">
            <v>2635</v>
          </cell>
          <cell r="O34771">
            <v>4.4954999999999998</v>
          </cell>
          <cell r="P34771" t="str">
            <v>KG</v>
          </cell>
          <cell r="Q34771">
            <v>1</v>
          </cell>
          <cell r="R34771">
            <v>11845.64</v>
          </cell>
          <cell r="S34771">
            <v>2635</v>
          </cell>
          <cell r="T34771">
            <v>4.4954999999999998</v>
          </cell>
        </row>
        <row r="34772">
          <cell r="K34772" t="str">
            <v>TST0000036</v>
          </cell>
          <cell r="L34772" t="str">
            <v>板材SAPH440</v>
          </cell>
          <cell r="M34772" t="str">
            <v>5.0*1250*2500</v>
          </cell>
          <cell r="N34772">
            <v>5120</v>
          </cell>
          <cell r="O34772">
            <v>4.4954999999999998</v>
          </cell>
          <cell r="P34772" t="str">
            <v>KG</v>
          </cell>
          <cell r="Q34772">
            <v>1</v>
          </cell>
          <cell r="R34772">
            <v>23016.959999999999</v>
          </cell>
          <cell r="S34772">
            <v>5120</v>
          </cell>
          <cell r="T34772">
            <v>4.4954999999999998</v>
          </cell>
        </row>
        <row r="34773">
          <cell r="K34773" t="str">
            <v>TST0000036</v>
          </cell>
          <cell r="L34773" t="str">
            <v>板材SAPH440</v>
          </cell>
          <cell r="M34773" t="str">
            <v>5.0*1250*2500</v>
          </cell>
          <cell r="N34773">
            <v>5180</v>
          </cell>
          <cell r="O34773">
            <v>4.4954999999999998</v>
          </cell>
          <cell r="P34773" t="str">
            <v>KG</v>
          </cell>
          <cell r="Q34773">
            <v>1</v>
          </cell>
          <cell r="R34773">
            <v>23286.69</v>
          </cell>
          <cell r="S34773">
            <v>5180</v>
          </cell>
          <cell r="T34773">
            <v>4.4954999999999998</v>
          </cell>
        </row>
        <row r="34774">
          <cell r="K34774" t="str">
            <v>TST0000049</v>
          </cell>
          <cell r="L34774" t="str">
            <v>卷材SPFH590</v>
          </cell>
          <cell r="M34774" t="str">
            <v>3.0*320</v>
          </cell>
          <cell r="N34774">
            <v>4350</v>
          </cell>
          <cell r="O34774">
            <v>4.8230000000000004</v>
          </cell>
          <cell r="P34774" t="str">
            <v>KG</v>
          </cell>
          <cell r="Q34774">
            <v>1</v>
          </cell>
          <cell r="R34774">
            <v>20980.05</v>
          </cell>
          <cell r="S34774">
            <v>4350</v>
          </cell>
          <cell r="T34774">
            <v>4.8230000000000004</v>
          </cell>
        </row>
        <row r="34775">
          <cell r="K34775" t="str">
            <v>TST0001581</v>
          </cell>
          <cell r="L34775" t="str">
            <v>机用拉伸膜</v>
          </cell>
          <cell r="M34775" t="str">
            <v/>
          </cell>
          <cell r="N34775">
            <v>16</v>
          </cell>
          <cell r="O34775">
            <v>152.28</v>
          </cell>
          <cell r="P34775" t="str">
            <v>EA</v>
          </cell>
          <cell r="Q34775">
            <v>1</v>
          </cell>
          <cell r="R34775">
            <v>2436.48</v>
          </cell>
          <cell r="S34775">
            <v>16</v>
          </cell>
          <cell r="T34775">
            <v>152.28129999999999</v>
          </cell>
        </row>
        <row r="34776">
          <cell r="K34776" t="str">
            <v>TST0001581</v>
          </cell>
          <cell r="L34776" t="str">
            <v>机用拉伸膜</v>
          </cell>
          <cell r="M34776" t="str">
            <v/>
          </cell>
          <cell r="N34776">
            <v>8</v>
          </cell>
          <cell r="O34776">
            <v>150.44</v>
          </cell>
          <cell r="P34776" t="str">
            <v>EA</v>
          </cell>
          <cell r="Q34776">
            <v>1</v>
          </cell>
          <cell r="R34776">
            <v>1203.52</v>
          </cell>
          <cell r="S34776">
            <v>8</v>
          </cell>
          <cell r="T34776">
            <v>150.44</v>
          </cell>
        </row>
        <row r="34777">
          <cell r="K34777" t="str">
            <v>TST0001583</v>
          </cell>
          <cell r="L34777" t="str">
            <v>保护膜400</v>
          </cell>
          <cell r="M34777" t="str">
            <v/>
          </cell>
          <cell r="N34777">
            <v>30</v>
          </cell>
          <cell r="O34777">
            <v>37.520000000000003</v>
          </cell>
          <cell r="P34777" t="str">
            <v>Ea</v>
          </cell>
          <cell r="Q34777">
            <v>1</v>
          </cell>
          <cell r="R34777">
            <v>1125.5999999999999</v>
          </cell>
          <cell r="S34777">
            <v>30</v>
          </cell>
          <cell r="T34777">
            <v>37.520000000000003</v>
          </cell>
        </row>
        <row r="34778">
          <cell r="K34778" t="str">
            <v>TST0001805</v>
          </cell>
          <cell r="L34778" t="str">
            <v>板材SAPH440</v>
          </cell>
          <cell r="M34778" t="str">
            <v>6.0*1250*2500</v>
          </cell>
          <cell r="N34778">
            <v>10680</v>
          </cell>
          <cell r="O34778">
            <v>4.4954999999999998</v>
          </cell>
          <cell r="P34778" t="str">
            <v>KG</v>
          </cell>
          <cell r="Q34778">
            <v>1</v>
          </cell>
          <cell r="R34778">
            <v>48011.94</v>
          </cell>
          <cell r="S34778">
            <v>10680</v>
          </cell>
          <cell r="T34778">
            <v>4.4954999999999998</v>
          </cell>
        </row>
        <row r="34779">
          <cell r="K34779" t="str">
            <v>TST0001808</v>
          </cell>
          <cell r="L34779" t="str">
            <v>卷材SPFH590</v>
          </cell>
          <cell r="M34779" t="str">
            <v>3.0*386</v>
          </cell>
          <cell r="N34779">
            <v>5245</v>
          </cell>
          <cell r="O34779">
            <v>4.8230000000000004</v>
          </cell>
          <cell r="P34779" t="str">
            <v>KG</v>
          </cell>
          <cell r="Q34779">
            <v>1</v>
          </cell>
          <cell r="R34779">
            <v>25296.639999999999</v>
          </cell>
          <cell r="S34779">
            <v>5245</v>
          </cell>
          <cell r="T34779">
            <v>4.8230000000000004</v>
          </cell>
        </row>
        <row r="34780">
          <cell r="K34780" t="str">
            <v>TST0001892</v>
          </cell>
          <cell r="L34780" t="str">
            <v>铝锭</v>
          </cell>
          <cell r="M34780" t="str">
            <v/>
          </cell>
          <cell r="N34780">
            <v>3405</v>
          </cell>
          <cell r="O34780">
            <v>18.185839999999999</v>
          </cell>
          <cell r="P34780" t="str">
            <v>KG</v>
          </cell>
          <cell r="Q34780">
            <v>1</v>
          </cell>
          <cell r="R34780">
            <v>61922.79</v>
          </cell>
          <cell r="S34780">
            <v>3405</v>
          </cell>
          <cell r="T34780">
            <v>18.185839999999999</v>
          </cell>
        </row>
        <row r="34781">
          <cell r="K34781" t="str">
            <v>TST0001892</v>
          </cell>
          <cell r="L34781" t="str">
            <v>铝锭</v>
          </cell>
          <cell r="M34781" t="str">
            <v/>
          </cell>
          <cell r="N34781">
            <v>3001</v>
          </cell>
          <cell r="O34781">
            <v>18.318580000000001</v>
          </cell>
          <cell r="P34781" t="str">
            <v>KG</v>
          </cell>
          <cell r="Q34781">
            <v>1</v>
          </cell>
          <cell r="R34781">
            <v>54974.06</v>
          </cell>
          <cell r="S34781">
            <v>3001</v>
          </cell>
          <cell r="T34781">
            <v>18.318580000000001</v>
          </cell>
        </row>
        <row r="34782">
          <cell r="K34782" t="str">
            <v>TST0010013</v>
          </cell>
          <cell r="L34782" t="str">
            <v>卷材SAPH440</v>
          </cell>
          <cell r="M34782" t="str">
            <v>3.0*420</v>
          </cell>
          <cell r="N34782">
            <v>10160</v>
          </cell>
          <cell r="O34782">
            <v>4.5132000000000003</v>
          </cell>
          <cell r="P34782" t="str">
            <v>KG</v>
          </cell>
          <cell r="Q34782">
            <v>1</v>
          </cell>
          <cell r="R34782">
            <v>45854.11</v>
          </cell>
          <cell r="S34782">
            <v>10160</v>
          </cell>
          <cell r="T34782">
            <v>4.5132000000000003</v>
          </cell>
        </row>
        <row r="34783">
          <cell r="K34783" t="str">
            <v>TST0010019</v>
          </cell>
          <cell r="L34783" t="str">
            <v>卷材SAPH440</v>
          </cell>
          <cell r="M34783" t="str">
            <v>3.0*467</v>
          </cell>
          <cell r="N34783">
            <v>9530</v>
          </cell>
          <cell r="O34783">
            <v>4.5132000000000003</v>
          </cell>
          <cell r="P34783" t="str">
            <v>KG</v>
          </cell>
          <cell r="Q34783">
            <v>1</v>
          </cell>
          <cell r="R34783">
            <v>43010.8</v>
          </cell>
          <cell r="S34783">
            <v>9530</v>
          </cell>
          <cell r="T34783">
            <v>4.5132000000000003</v>
          </cell>
        </row>
        <row r="34784">
          <cell r="K34784" t="str">
            <v>TST0010022</v>
          </cell>
          <cell r="L34784" t="str">
            <v>304不锈钢板</v>
          </cell>
          <cell r="M34784" t="str">
            <v>1.2*1250*800</v>
          </cell>
          <cell r="N34784">
            <v>516</v>
          </cell>
          <cell r="O34784">
            <v>12.6974</v>
          </cell>
          <cell r="P34784" t="str">
            <v>EA</v>
          </cell>
          <cell r="Q34784">
            <v>1</v>
          </cell>
          <cell r="R34784">
            <v>6551.86</v>
          </cell>
          <cell r="S34784">
            <v>516</v>
          </cell>
          <cell r="T34784">
            <v>12.6974</v>
          </cell>
        </row>
        <row r="34785">
          <cell r="K34785" t="str">
            <v>TST0010026</v>
          </cell>
          <cell r="L34785" t="str">
            <v>卷材SAPH440</v>
          </cell>
          <cell r="M34785" t="str">
            <v>4.0*401</v>
          </cell>
          <cell r="N34785">
            <v>10225</v>
          </cell>
          <cell r="O34785">
            <v>4.5132000000000003</v>
          </cell>
          <cell r="P34785" t="str">
            <v>KG</v>
          </cell>
          <cell r="Q34785">
            <v>1</v>
          </cell>
          <cell r="R34785">
            <v>46147.47</v>
          </cell>
          <cell r="S34785">
            <v>10225</v>
          </cell>
          <cell r="T34785">
            <v>4.5132000000000003</v>
          </cell>
        </row>
        <row r="34786">
          <cell r="K34786" t="str">
            <v>TSY0000324</v>
          </cell>
          <cell r="L34786" t="str">
            <v>黑色涤纶线20S/3</v>
          </cell>
          <cell r="M34786" t="str">
            <v/>
          </cell>
          <cell r="N34786">
            <v>365600</v>
          </cell>
          <cell r="O34786">
            <v>0</v>
          </cell>
          <cell r="P34786" t="str">
            <v>M</v>
          </cell>
          <cell r="Q34786">
            <v>1</v>
          </cell>
          <cell r="R34786">
            <v>0</v>
          </cell>
          <cell r="S34786">
            <v>365600</v>
          </cell>
          <cell r="T34786">
            <v>3.1099999999999999E-3</v>
          </cell>
        </row>
        <row r="34787">
          <cell r="K34787" t="str">
            <v>TSY0000692</v>
          </cell>
          <cell r="L34787" t="str">
            <v>辅料TR5218</v>
          </cell>
          <cell r="M34787" t="str">
            <v>J7F-AA95</v>
          </cell>
          <cell r="N34787">
            <v>682</v>
          </cell>
          <cell r="O34787">
            <v>25.3</v>
          </cell>
          <cell r="P34787" t="str">
            <v>M</v>
          </cell>
          <cell r="Q34787">
            <v>1</v>
          </cell>
          <cell r="R34787">
            <v>17254.599999999999</v>
          </cell>
          <cell r="S34787">
            <v>682</v>
          </cell>
          <cell r="T34787">
            <v>25.3</v>
          </cell>
        </row>
        <row r="34788">
          <cell r="K34788" t="str">
            <v>TSY0010721</v>
          </cell>
          <cell r="L34788" t="str">
            <v>织物辅料</v>
          </cell>
          <cell r="M34788" t="str">
            <v>0670-79</v>
          </cell>
          <cell r="N34788">
            <v>575.5</v>
          </cell>
          <cell r="O34788">
            <v>23</v>
          </cell>
          <cell r="P34788" t="str">
            <v>M</v>
          </cell>
          <cell r="Q34788">
            <v>1</v>
          </cell>
          <cell r="R34788">
            <v>13236.5</v>
          </cell>
          <cell r="S34788">
            <v>575.5</v>
          </cell>
          <cell r="T34788">
            <v>23</v>
          </cell>
        </row>
        <row r="34789">
          <cell r="K34789" t="str">
            <v>TWT0000001</v>
          </cell>
          <cell r="L34789" t="str">
            <v>φ1.0焊丝</v>
          </cell>
          <cell r="M34789" t="str">
            <v/>
          </cell>
          <cell r="N34789">
            <v>2000</v>
          </cell>
          <cell r="O34789">
            <v>5.1326999999999998</v>
          </cell>
          <cell r="P34789" t="str">
            <v>KG</v>
          </cell>
          <cell r="Q34789">
            <v>1</v>
          </cell>
          <cell r="R34789">
            <v>10265.4</v>
          </cell>
          <cell r="S34789">
            <v>2000</v>
          </cell>
          <cell r="T34789">
            <v>5.1326999999999998</v>
          </cell>
        </row>
        <row r="34790">
          <cell r="K34790" t="str">
            <v>TWT0000001</v>
          </cell>
          <cell r="L34790" t="str">
            <v>φ1.0焊丝</v>
          </cell>
          <cell r="M34790" t="str">
            <v/>
          </cell>
          <cell r="N34790">
            <v>1000</v>
          </cell>
          <cell r="O34790">
            <v>5.1326999999999998</v>
          </cell>
          <cell r="P34790" t="str">
            <v>KG</v>
          </cell>
          <cell r="Q34790">
            <v>1</v>
          </cell>
          <cell r="R34790">
            <v>5132.7</v>
          </cell>
          <cell r="S34790">
            <v>1000</v>
          </cell>
          <cell r="T34790">
            <v>5.1326999999999998</v>
          </cell>
        </row>
        <row r="34791">
          <cell r="K34791" t="str">
            <v>TWT0000012</v>
          </cell>
          <cell r="L34791" t="str">
            <v>焊管Q195</v>
          </cell>
          <cell r="M34791" t="str">
            <v>φ12*1.5*6000</v>
          </cell>
          <cell r="N34791">
            <v>1130</v>
          </cell>
          <cell r="O34791">
            <v>4.2300899999999997</v>
          </cell>
          <cell r="P34791" t="str">
            <v>KG</v>
          </cell>
          <cell r="Q34791">
            <v>1</v>
          </cell>
          <cell r="R34791">
            <v>4780</v>
          </cell>
          <cell r="S34791">
            <v>1130</v>
          </cell>
          <cell r="T34791">
            <v>4.2300899999999997</v>
          </cell>
        </row>
        <row r="34792">
          <cell r="K34792" t="str">
            <v>TWT0000014</v>
          </cell>
          <cell r="L34792" t="str">
            <v>焊管Q195黑管</v>
          </cell>
          <cell r="M34792" t="str">
            <v>φ25*2.0*6000</v>
          </cell>
          <cell r="N34792">
            <v>5444</v>
          </cell>
          <cell r="O34792">
            <v>4.09734</v>
          </cell>
          <cell r="P34792" t="str">
            <v>KG</v>
          </cell>
          <cell r="Q34792">
            <v>1</v>
          </cell>
          <cell r="R34792">
            <v>22305.919999999998</v>
          </cell>
          <cell r="S34792">
            <v>5444</v>
          </cell>
          <cell r="T34792">
            <v>4.09734</v>
          </cell>
        </row>
        <row r="34793">
          <cell r="K34793" t="str">
            <v>TWT0000019</v>
          </cell>
          <cell r="L34793" t="str">
            <v>方管Q345</v>
          </cell>
          <cell r="M34793" t="str">
            <v>40*30*3.0*6000</v>
          </cell>
          <cell r="N34793">
            <v>5820</v>
          </cell>
          <cell r="O34793">
            <v>6.548</v>
          </cell>
          <cell r="P34793" t="str">
            <v>KG</v>
          </cell>
          <cell r="Q34793">
            <v>1</v>
          </cell>
          <cell r="R34793">
            <v>38109.360000000001</v>
          </cell>
          <cell r="S34793">
            <v>5820</v>
          </cell>
          <cell r="T34793">
            <v>6.548</v>
          </cell>
        </row>
        <row r="34794">
          <cell r="K34794" t="str">
            <v>TWT0000023</v>
          </cell>
          <cell r="L34794" t="str">
            <v>冷拔焊管Q235</v>
          </cell>
          <cell r="M34794" t="str">
            <v>φ10*1.5*6000</v>
          </cell>
          <cell r="N34794">
            <v>81</v>
          </cell>
          <cell r="O34794">
            <v>5.1327400000000001</v>
          </cell>
          <cell r="P34794" t="str">
            <v>KG</v>
          </cell>
          <cell r="Q34794">
            <v>1</v>
          </cell>
          <cell r="R34794">
            <v>415.75</v>
          </cell>
          <cell r="S34794">
            <v>81</v>
          </cell>
          <cell r="T34794">
            <v>5.1327400000000001</v>
          </cell>
        </row>
        <row r="34795">
          <cell r="K34795" t="str">
            <v>TWT0000023</v>
          </cell>
          <cell r="L34795" t="str">
            <v>冷拔焊管Q235</v>
          </cell>
          <cell r="M34795" t="str">
            <v>φ10*1.5*6000</v>
          </cell>
          <cell r="N34795">
            <v>2809</v>
          </cell>
          <cell r="O34795">
            <v>5.1327400000000001</v>
          </cell>
          <cell r="P34795" t="str">
            <v>KG</v>
          </cell>
          <cell r="Q34795">
            <v>1</v>
          </cell>
          <cell r="R34795">
            <v>14417.87</v>
          </cell>
          <cell r="S34795">
            <v>2809</v>
          </cell>
          <cell r="T34795">
            <v>5.1327400000000001</v>
          </cell>
        </row>
        <row r="34796">
          <cell r="K34796" t="str">
            <v>TWT0000027</v>
          </cell>
          <cell r="L34796" t="str">
            <v>方管Q235</v>
          </cell>
          <cell r="M34796" t="str">
            <v>20*20*1.5*6000</v>
          </cell>
          <cell r="N34796">
            <v>2083</v>
          </cell>
          <cell r="O34796">
            <v>4.2920299999999996</v>
          </cell>
          <cell r="P34796" t="str">
            <v>KG</v>
          </cell>
          <cell r="Q34796">
            <v>1</v>
          </cell>
          <cell r="R34796">
            <v>8940.2999999999993</v>
          </cell>
          <cell r="S34796">
            <v>2083</v>
          </cell>
          <cell r="T34796">
            <v>4.2920299999999996</v>
          </cell>
        </row>
        <row r="34797">
          <cell r="K34797" t="str">
            <v>TWT0000028</v>
          </cell>
          <cell r="L34797" t="str">
            <v>方管Q235</v>
          </cell>
          <cell r="M34797" t="str">
            <v>25*25*1.5*5820</v>
          </cell>
          <cell r="N34797">
            <v>2541</v>
          </cell>
          <cell r="O34797">
            <v>4.2920299999999996</v>
          </cell>
          <cell r="P34797" t="str">
            <v>KG</v>
          </cell>
          <cell r="Q34797">
            <v>1</v>
          </cell>
          <cell r="R34797">
            <v>10906.05</v>
          </cell>
          <cell r="S34797">
            <v>2541</v>
          </cell>
          <cell r="T34797">
            <v>4.2920299999999996</v>
          </cell>
        </row>
        <row r="34798">
          <cell r="K34798" t="str">
            <v>TWT0000059</v>
          </cell>
          <cell r="L34798" t="str">
            <v>焊管Q195</v>
          </cell>
          <cell r="M34798" t="str">
            <v>φ32*2.0*6400</v>
          </cell>
          <cell r="N34798">
            <v>5676</v>
          </cell>
          <cell r="O34798">
            <v>4.0796400000000004</v>
          </cell>
          <cell r="P34798" t="str">
            <v>KG</v>
          </cell>
          <cell r="Q34798">
            <v>1</v>
          </cell>
          <cell r="R34798">
            <v>23156.04</v>
          </cell>
          <cell r="S34798">
            <v>5676</v>
          </cell>
          <cell r="T34798">
            <v>4.0796400000000004</v>
          </cell>
        </row>
        <row r="34799">
          <cell r="K34799" t="str">
            <v>TWT0000059</v>
          </cell>
          <cell r="L34799" t="str">
            <v>焊管Q195</v>
          </cell>
          <cell r="M34799" t="str">
            <v>φ32*2.0*6400</v>
          </cell>
          <cell r="N34799">
            <v>2682</v>
          </cell>
          <cell r="O34799">
            <v>4.0796400000000004</v>
          </cell>
          <cell r="P34799" t="str">
            <v>KG</v>
          </cell>
          <cell r="Q34799">
            <v>1</v>
          </cell>
          <cell r="R34799">
            <v>10941.59</v>
          </cell>
          <cell r="S34799">
            <v>2682</v>
          </cell>
          <cell r="T34799">
            <v>4.0796400000000004</v>
          </cell>
        </row>
        <row r="34800">
          <cell r="K34800" t="str">
            <v>TWT0000063</v>
          </cell>
          <cell r="L34800" t="str">
            <v>φ0.8焊丝</v>
          </cell>
          <cell r="M34800" t="str">
            <v/>
          </cell>
          <cell r="N34800">
            <v>2520</v>
          </cell>
          <cell r="O34800">
            <v>5.3982000000000001</v>
          </cell>
          <cell r="P34800" t="str">
            <v>KG</v>
          </cell>
          <cell r="Q34800">
            <v>1</v>
          </cell>
          <cell r="R34800">
            <v>13603.46</v>
          </cell>
          <cell r="S34800">
            <v>2520</v>
          </cell>
          <cell r="T34800">
            <v>5.3982000000000001</v>
          </cell>
        </row>
        <row r="34801">
          <cell r="K34801" t="str">
            <v>TWT0000063</v>
          </cell>
          <cell r="L34801" t="str">
            <v>φ0.8焊丝</v>
          </cell>
          <cell r="M34801" t="str">
            <v/>
          </cell>
          <cell r="N34801">
            <v>1260</v>
          </cell>
          <cell r="O34801">
            <v>5.3982000000000001</v>
          </cell>
          <cell r="P34801" t="str">
            <v>KG</v>
          </cell>
          <cell r="Q34801">
            <v>1</v>
          </cell>
          <cell r="R34801">
            <v>6801.73</v>
          </cell>
          <cell r="S34801">
            <v>1260</v>
          </cell>
          <cell r="T34801">
            <v>5.3982000000000001</v>
          </cell>
        </row>
        <row r="34802">
          <cell r="K34802" t="str">
            <v>TWT0000064</v>
          </cell>
          <cell r="L34802" t="str">
            <v>φ1.2焊丝</v>
          </cell>
          <cell r="M34802" t="str">
            <v/>
          </cell>
          <cell r="N34802">
            <v>5040</v>
          </cell>
          <cell r="O34802">
            <v>4.7786999999999997</v>
          </cell>
          <cell r="P34802" t="str">
            <v>KG</v>
          </cell>
          <cell r="Q34802">
            <v>1</v>
          </cell>
          <cell r="R34802">
            <v>24084.65</v>
          </cell>
          <cell r="S34802">
            <v>5040</v>
          </cell>
          <cell r="T34802">
            <v>4.7786999999999997</v>
          </cell>
        </row>
        <row r="34803">
          <cell r="K34803" t="str">
            <v>TWT0000064</v>
          </cell>
          <cell r="L34803" t="str">
            <v>φ1.2焊丝</v>
          </cell>
          <cell r="M34803" t="str">
            <v/>
          </cell>
          <cell r="N34803">
            <v>1680</v>
          </cell>
          <cell r="O34803">
            <v>4.7786999999999997</v>
          </cell>
          <cell r="P34803" t="str">
            <v>KG</v>
          </cell>
          <cell r="Q34803">
            <v>1</v>
          </cell>
          <cell r="R34803">
            <v>8028.22</v>
          </cell>
          <cell r="S34803">
            <v>1680</v>
          </cell>
          <cell r="T34803">
            <v>4.7786999999999997</v>
          </cell>
        </row>
        <row r="34804">
          <cell r="K34804" t="str">
            <v>TWT0000065</v>
          </cell>
          <cell r="L34804" t="str">
            <v>焊管SAPH400</v>
          </cell>
          <cell r="M34804" t="str">
            <v>φ36*3.0*6000</v>
          </cell>
          <cell r="N34804">
            <v>5530</v>
          </cell>
          <cell r="O34804">
            <v>6.4770000000000003</v>
          </cell>
          <cell r="P34804" t="str">
            <v>KG</v>
          </cell>
          <cell r="Q34804">
            <v>1</v>
          </cell>
          <cell r="R34804">
            <v>35817.81</v>
          </cell>
          <cell r="S34804">
            <v>5530</v>
          </cell>
          <cell r="T34804">
            <v>6.4770000000000003</v>
          </cell>
        </row>
        <row r="34805">
          <cell r="K34805" t="str">
            <v>TWT0000065</v>
          </cell>
          <cell r="L34805" t="str">
            <v>焊管SAPH400</v>
          </cell>
          <cell r="M34805" t="str">
            <v>φ36*3.0*6000</v>
          </cell>
          <cell r="N34805">
            <v>4096</v>
          </cell>
          <cell r="O34805">
            <v>6.4770000000000003</v>
          </cell>
          <cell r="P34805" t="str">
            <v>KG</v>
          </cell>
          <cell r="Q34805">
            <v>1</v>
          </cell>
          <cell r="R34805">
            <v>26529.79</v>
          </cell>
          <cell r="S34805">
            <v>4096</v>
          </cell>
          <cell r="T34805">
            <v>6.4770000000000003</v>
          </cell>
        </row>
        <row r="34806">
          <cell r="K34806" t="str">
            <v>TWT0000098</v>
          </cell>
          <cell r="L34806" t="str">
            <v>焊管Q195</v>
          </cell>
          <cell r="M34806" t="str">
            <v>φ20*2.0*6000</v>
          </cell>
          <cell r="N34806">
            <v>2996</v>
          </cell>
          <cell r="O34806">
            <v>4.1858399999999998</v>
          </cell>
          <cell r="P34806" t="str">
            <v>KG</v>
          </cell>
          <cell r="Q34806">
            <v>1</v>
          </cell>
          <cell r="R34806">
            <v>12540.78</v>
          </cell>
          <cell r="S34806">
            <v>2996</v>
          </cell>
          <cell r="T34806">
            <v>4.1858399999999998</v>
          </cell>
        </row>
        <row r="34807">
          <cell r="K34807" t="str">
            <v>TWT0000110</v>
          </cell>
          <cell r="L34807" t="str">
            <v>焊管Q195光亮管</v>
          </cell>
          <cell r="M34807" t="str">
            <v>φ20*1.5*6000</v>
          </cell>
          <cell r="N34807">
            <v>1610</v>
          </cell>
          <cell r="O34807">
            <v>4.2035299999999998</v>
          </cell>
          <cell r="P34807" t="str">
            <v>KG</v>
          </cell>
          <cell r="Q34807">
            <v>1</v>
          </cell>
          <cell r="R34807">
            <v>6767.68</v>
          </cell>
          <cell r="S34807">
            <v>1610</v>
          </cell>
          <cell r="T34807">
            <v>4.2035299999999998</v>
          </cell>
        </row>
        <row r="34808">
          <cell r="K34808" t="str">
            <v>TWT0000110</v>
          </cell>
          <cell r="L34808" t="str">
            <v>焊管Q195光亮管</v>
          </cell>
          <cell r="M34808" t="str">
            <v>φ20*1.5*6000</v>
          </cell>
          <cell r="N34808">
            <v>830</v>
          </cell>
          <cell r="O34808">
            <v>4.2035299999999998</v>
          </cell>
          <cell r="P34808" t="str">
            <v>KG</v>
          </cell>
          <cell r="Q34808">
            <v>1</v>
          </cell>
          <cell r="R34808">
            <v>3488.93</v>
          </cell>
          <cell r="S34808">
            <v>830</v>
          </cell>
          <cell r="T34808">
            <v>4.1858399999999998</v>
          </cell>
        </row>
        <row r="34809">
          <cell r="K34809" t="str">
            <v>TWT0000114</v>
          </cell>
          <cell r="L34809" t="str">
            <v>焊管Q235</v>
          </cell>
          <cell r="M34809" t="str">
            <v>φ25*1.5*6000</v>
          </cell>
          <cell r="N34809">
            <v>4935</v>
          </cell>
          <cell r="O34809">
            <v>4.1150399999999996</v>
          </cell>
          <cell r="P34809" t="str">
            <v>KG</v>
          </cell>
          <cell r="Q34809">
            <v>1</v>
          </cell>
          <cell r="R34809">
            <v>20307.72</v>
          </cell>
          <cell r="S34809">
            <v>4935</v>
          </cell>
          <cell r="T34809">
            <v>4.1150399999999996</v>
          </cell>
        </row>
        <row r="34810">
          <cell r="K34810" t="str">
            <v>TWT0000114</v>
          </cell>
          <cell r="L34810" t="str">
            <v>焊管Q235</v>
          </cell>
          <cell r="M34810" t="str">
            <v>φ25*1.5*6000</v>
          </cell>
          <cell r="N34810">
            <v>3171</v>
          </cell>
          <cell r="O34810">
            <v>4.1150399999999996</v>
          </cell>
          <cell r="P34810" t="str">
            <v>KG</v>
          </cell>
          <cell r="Q34810">
            <v>1</v>
          </cell>
          <cell r="R34810">
            <v>13048.79</v>
          </cell>
          <cell r="S34810">
            <v>3171</v>
          </cell>
          <cell r="T34810">
            <v>4.1150399999999996</v>
          </cell>
        </row>
        <row r="34811">
          <cell r="K34811" t="str">
            <v>TWT0000114</v>
          </cell>
          <cell r="L34811" t="str">
            <v>焊管Q235</v>
          </cell>
          <cell r="M34811" t="str">
            <v>φ25*1.5*6000</v>
          </cell>
          <cell r="N34811">
            <v>6352</v>
          </cell>
          <cell r="O34811">
            <v>4.1150399999999996</v>
          </cell>
          <cell r="P34811" t="str">
            <v>KG</v>
          </cell>
          <cell r="Q34811">
            <v>1</v>
          </cell>
          <cell r="R34811">
            <v>26138.73</v>
          </cell>
          <cell r="S34811">
            <v>6352</v>
          </cell>
          <cell r="T34811">
            <v>4.1150399999999996</v>
          </cell>
        </row>
        <row r="34812">
          <cell r="K34812" t="str">
            <v>TWT0000114</v>
          </cell>
          <cell r="L34812" t="str">
            <v>焊管Q235</v>
          </cell>
          <cell r="M34812" t="str">
            <v>φ25*1.5*6000</v>
          </cell>
          <cell r="N34812">
            <v>3194</v>
          </cell>
          <cell r="O34812">
            <v>4.1150399999999996</v>
          </cell>
          <cell r="P34812" t="str">
            <v>KG</v>
          </cell>
          <cell r="Q34812">
            <v>1</v>
          </cell>
          <cell r="R34812">
            <v>13143.44</v>
          </cell>
          <cell r="S34812">
            <v>3194</v>
          </cell>
          <cell r="T34812">
            <v>4.1150399999999996</v>
          </cell>
        </row>
        <row r="34813">
          <cell r="K34813" t="str">
            <v>TWT0000114</v>
          </cell>
          <cell r="L34813" t="str">
            <v>焊管Q235</v>
          </cell>
          <cell r="M34813" t="str">
            <v>φ25*1.5*6000</v>
          </cell>
          <cell r="N34813">
            <v>2130</v>
          </cell>
          <cell r="O34813">
            <v>3.8584100000000001</v>
          </cell>
          <cell r="P34813" t="str">
            <v>KG</v>
          </cell>
          <cell r="Q34813">
            <v>1</v>
          </cell>
          <cell r="R34813">
            <v>8218.41</v>
          </cell>
          <cell r="S34813">
            <v>2130</v>
          </cell>
          <cell r="T34813">
            <v>3.8584100000000001</v>
          </cell>
        </row>
        <row r="34814">
          <cell r="K34814" t="str">
            <v>TWT0000120</v>
          </cell>
          <cell r="L34814" t="str">
            <v>焊管Q235</v>
          </cell>
          <cell r="M34814" t="str">
            <v>φ20*1.5*6000</v>
          </cell>
          <cell r="N34814">
            <v>1889</v>
          </cell>
          <cell r="O34814">
            <v>4.1150399999999996</v>
          </cell>
          <cell r="P34814" t="str">
            <v>KG</v>
          </cell>
          <cell r="Q34814">
            <v>1</v>
          </cell>
          <cell r="R34814">
            <v>7773.31</v>
          </cell>
          <cell r="S34814">
            <v>1889</v>
          </cell>
          <cell r="T34814">
            <v>4.1150399999999996</v>
          </cell>
        </row>
        <row r="34815">
          <cell r="K34815" t="str">
            <v>TWT0000122</v>
          </cell>
          <cell r="L34815" t="str">
            <v>焊管Q235</v>
          </cell>
          <cell r="M34815" t="str">
            <v>φ25*2.0*6000</v>
          </cell>
          <cell r="N34815">
            <v>1375</v>
          </cell>
          <cell r="O34815">
            <v>4.1150399999999996</v>
          </cell>
          <cell r="P34815" t="str">
            <v>KG</v>
          </cell>
          <cell r="Q34815">
            <v>1</v>
          </cell>
          <cell r="R34815">
            <v>5658.18</v>
          </cell>
          <cell r="S34815">
            <v>1375</v>
          </cell>
          <cell r="T34815">
            <v>4.1150399999999996</v>
          </cell>
        </row>
        <row r="34816">
          <cell r="K34816" t="str">
            <v>TWT0000122</v>
          </cell>
          <cell r="L34816" t="str">
            <v>焊管Q235</v>
          </cell>
          <cell r="M34816" t="str">
            <v>φ25*2.0*6000</v>
          </cell>
          <cell r="N34816">
            <v>2752</v>
          </cell>
          <cell r="O34816">
            <v>4.1150399999999996</v>
          </cell>
          <cell r="P34816" t="str">
            <v>KG</v>
          </cell>
          <cell r="Q34816">
            <v>1</v>
          </cell>
          <cell r="R34816">
            <v>11324.59</v>
          </cell>
          <cell r="S34816">
            <v>2752</v>
          </cell>
          <cell r="T34816">
            <v>4.09734</v>
          </cell>
        </row>
        <row r="34817">
          <cell r="K34817" t="str">
            <v>TWT0000140</v>
          </cell>
          <cell r="L34817" t="str">
            <v>矩形光亮管Q235</v>
          </cell>
          <cell r="M34817" t="str">
            <v>20*40*2.0*6000</v>
          </cell>
          <cell r="N34817">
            <v>1710</v>
          </cell>
          <cell r="O34817">
            <v>4.3805300000000003</v>
          </cell>
          <cell r="P34817" t="str">
            <v>KG</v>
          </cell>
          <cell r="Q34817">
            <v>1</v>
          </cell>
          <cell r="R34817">
            <v>7490.71</v>
          </cell>
          <cell r="S34817">
            <v>1710</v>
          </cell>
          <cell r="T34817">
            <v>4.3805300000000003</v>
          </cell>
        </row>
        <row r="34818">
          <cell r="K34818" t="str">
            <v>TWT0010052</v>
          </cell>
          <cell r="L34818" t="str">
            <v>焊管SPCC光亮管</v>
          </cell>
          <cell r="M34818" t="str">
            <v>φ25*1.5*6300</v>
          </cell>
          <cell r="N34818">
            <v>6455</v>
          </cell>
          <cell r="O34818">
            <v>4.1858399999999998</v>
          </cell>
          <cell r="P34818" t="str">
            <v>KG</v>
          </cell>
          <cell r="Q34818">
            <v>1</v>
          </cell>
          <cell r="R34818">
            <v>27019.599999999999</v>
          </cell>
          <cell r="S34818">
            <v>6455</v>
          </cell>
          <cell r="T34818">
            <v>4.1858399999999998</v>
          </cell>
        </row>
        <row r="34819">
          <cell r="K34819" t="str">
            <v>TWT0010052</v>
          </cell>
          <cell r="L34819" t="str">
            <v>焊管SPCC光亮管</v>
          </cell>
          <cell r="M34819" t="str">
            <v>φ25*1.5*6300</v>
          </cell>
          <cell r="N34819">
            <v>3317</v>
          </cell>
          <cell r="O34819">
            <v>4.1858399999999998</v>
          </cell>
          <cell r="P34819" t="str">
            <v>KG</v>
          </cell>
          <cell r="Q34819">
            <v>1</v>
          </cell>
          <cell r="R34819">
            <v>13884.43</v>
          </cell>
          <cell r="S34819">
            <v>3317</v>
          </cell>
          <cell r="T34819">
            <v>4.1858399999999998</v>
          </cell>
        </row>
        <row r="34820">
          <cell r="K34820" t="str">
            <v>TWT0010052</v>
          </cell>
          <cell r="L34820" t="str">
            <v>焊管SPCC光亮管</v>
          </cell>
          <cell r="M34820" t="str">
            <v>φ25*1.5*6300</v>
          </cell>
          <cell r="N34820">
            <v>3340</v>
          </cell>
          <cell r="O34820">
            <v>4.1858399999999998</v>
          </cell>
          <cell r="P34820" t="str">
            <v>KG</v>
          </cell>
          <cell r="Q34820">
            <v>1</v>
          </cell>
          <cell r="R34820">
            <v>13980.71</v>
          </cell>
          <cell r="S34820">
            <v>3340</v>
          </cell>
          <cell r="T34820">
            <v>4.1858399999999998</v>
          </cell>
        </row>
        <row r="34821">
          <cell r="K34821" t="str">
            <v>TWT0010052</v>
          </cell>
          <cell r="L34821" t="str">
            <v>焊管SPCC光亮管</v>
          </cell>
          <cell r="M34821" t="str">
            <v>φ25*1.5*6300</v>
          </cell>
          <cell r="N34821">
            <v>1109</v>
          </cell>
          <cell r="O34821">
            <v>4.1858399999999998</v>
          </cell>
          <cell r="P34821" t="str">
            <v>KG</v>
          </cell>
          <cell r="Q34821">
            <v>1</v>
          </cell>
          <cell r="R34821">
            <v>4642.1000000000004</v>
          </cell>
          <cell r="S34821">
            <v>1109</v>
          </cell>
          <cell r="T34821">
            <v>4.1858399999999998</v>
          </cell>
        </row>
        <row r="34822">
          <cell r="K34822" t="str">
            <v>TWT0010052</v>
          </cell>
          <cell r="L34822" t="str">
            <v>焊管SPCC光亮管</v>
          </cell>
          <cell r="M34822" t="str">
            <v>φ25*1.5*6300</v>
          </cell>
          <cell r="N34822">
            <v>1100</v>
          </cell>
          <cell r="O34822">
            <v>4.1858399999999998</v>
          </cell>
          <cell r="P34822" t="str">
            <v>KG</v>
          </cell>
          <cell r="Q34822">
            <v>1</v>
          </cell>
          <cell r="R34822">
            <v>4604.42</v>
          </cell>
          <cell r="S34822">
            <v>1100</v>
          </cell>
          <cell r="T34822">
            <v>4.1858399999999998</v>
          </cell>
        </row>
        <row r="34823">
          <cell r="K34823" t="str">
            <v>TWT0010053</v>
          </cell>
          <cell r="L34823" t="str">
            <v>钢料20#</v>
          </cell>
          <cell r="M34823" t="str">
            <v>φ17</v>
          </cell>
          <cell r="N34823">
            <v>20106</v>
          </cell>
          <cell r="O34823">
            <v>5.0884999999999998</v>
          </cell>
          <cell r="P34823" t="str">
            <v>KG</v>
          </cell>
          <cell r="Q34823">
            <v>1</v>
          </cell>
          <cell r="R34823">
            <v>102309.38</v>
          </cell>
          <cell r="S34823">
            <v>20106</v>
          </cell>
          <cell r="T34823">
            <v>5.0884999999999998</v>
          </cell>
        </row>
      </sheetData>
      <sheetData sheetId="1"/>
      <sheetData sheetId="2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" defaultRowHeight="13.5"/>
  <sheetData/>
  <phoneticPr fontId="36" type="noConversion"/>
  <pageMargins left="0.7" right="0.7" top="0.75" bottom="0.75" header="0.3" footer="0.3"/>
  <pageSetup paperSize="9"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32"/>
  <sheetViews>
    <sheetView view="pageBreakPreview" topLeftCell="A7" zoomScale="90" zoomScaleNormal="100" zoomScaleSheetLayoutView="90" workbookViewId="0">
      <selection activeCell="E7" sqref="E7:T10"/>
    </sheetView>
  </sheetViews>
  <sheetFormatPr defaultColWidth="9" defaultRowHeight="17.25"/>
  <cols>
    <col min="1" max="1" width="12.75" style="2" customWidth="1"/>
    <col min="2" max="2" width="10.875" style="2" customWidth="1"/>
    <col min="3" max="3" width="3.625" style="2" customWidth="1"/>
    <col min="4" max="4" width="8.75" style="2" customWidth="1"/>
    <col min="5" max="5" width="8.875" style="2" customWidth="1"/>
    <col min="6" max="6" width="27" style="2" customWidth="1"/>
    <col min="7" max="8" width="9" style="2" customWidth="1"/>
    <col min="9" max="9" width="8.5" style="2" customWidth="1"/>
    <col min="10" max="10" width="36.375" style="2" customWidth="1"/>
    <col min="11" max="11" width="37" style="2" customWidth="1"/>
    <col min="12" max="12" width="10.875" style="2" customWidth="1"/>
    <col min="13" max="13" width="3.5" style="2" customWidth="1"/>
    <col min="14" max="14" width="17.375" style="2" customWidth="1"/>
    <col min="15" max="15" width="6.75" style="2" customWidth="1"/>
    <col min="16" max="16" width="5.875" style="2" customWidth="1"/>
    <col min="17" max="17" width="7.875" style="2" customWidth="1"/>
    <col min="18" max="18" width="6.125" style="2" customWidth="1"/>
    <col min="19" max="19" width="13.125" style="2" customWidth="1"/>
    <col min="20" max="20" width="24.75" style="2" customWidth="1"/>
    <col min="21" max="21" width="4.625" style="2" customWidth="1"/>
    <col min="22" max="22" width="8" style="2" customWidth="1"/>
    <col min="23" max="23" width="11.5" style="2" customWidth="1"/>
    <col min="24" max="24" width="11.625" style="2" customWidth="1"/>
    <col min="25" max="25" width="13.125" style="2" customWidth="1"/>
    <col min="26" max="26" width="10" style="2" customWidth="1"/>
    <col min="27" max="27" width="11.25" style="2" customWidth="1"/>
    <col min="28" max="248" width="9" style="2"/>
    <col min="249" max="249" width="3.125" style="2" customWidth="1"/>
    <col min="250" max="250" width="7.625" style="2" customWidth="1"/>
    <col min="251" max="251" width="4.125" style="2" customWidth="1"/>
    <col min="252" max="252" width="17" style="2" customWidth="1"/>
    <col min="253" max="253" width="3.625" style="2" customWidth="1"/>
    <col min="254" max="254" width="9.125" style="2" customWidth="1"/>
    <col min="255" max="255" width="3.625" style="2" customWidth="1"/>
    <col min="256" max="256" width="4.625" style="2" customWidth="1"/>
    <col min="257" max="257" width="9.625" style="2" customWidth="1"/>
    <col min="258" max="258" width="10.125" style="2" customWidth="1"/>
    <col min="259" max="259" width="10.25" style="2" customWidth="1"/>
    <col min="260" max="260" width="4.625" style="2" customWidth="1"/>
    <col min="261" max="261" width="5" style="2" customWidth="1"/>
    <col min="262" max="262" width="11.125" style="2" customWidth="1"/>
    <col min="263" max="263" width="16.125" style="2" customWidth="1"/>
    <col min="264" max="264" width="4.75" style="2" customWidth="1"/>
    <col min="265" max="265" width="3.625" style="2" customWidth="1"/>
    <col min="266" max="266" width="5.125" style="2" customWidth="1"/>
    <col min="267" max="267" width="3.125" style="2" customWidth="1"/>
    <col min="268" max="268" width="4.625" style="2" customWidth="1"/>
    <col min="269" max="269" width="5" style="2" customWidth="1"/>
    <col min="270" max="271" width="9.75" style="2" customWidth="1"/>
    <col min="272" max="273" width="7.875" style="2" customWidth="1"/>
    <col min="274" max="504" width="9" style="2"/>
    <col min="505" max="505" width="3.125" style="2" customWidth="1"/>
    <col min="506" max="506" width="7.625" style="2" customWidth="1"/>
    <col min="507" max="507" width="4.125" style="2" customWidth="1"/>
    <col min="508" max="508" width="17" style="2" customWidth="1"/>
    <col min="509" max="509" width="3.625" style="2" customWidth="1"/>
    <col min="510" max="510" width="9.125" style="2" customWidth="1"/>
    <col min="511" max="511" width="3.625" style="2" customWidth="1"/>
    <col min="512" max="512" width="4.625" style="2" customWidth="1"/>
    <col min="513" max="513" width="9.625" style="2" customWidth="1"/>
    <col min="514" max="514" width="10.125" style="2" customWidth="1"/>
    <col min="515" max="515" width="10.25" style="2" customWidth="1"/>
    <col min="516" max="516" width="4.625" style="2" customWidth="1"/>
    <col min="517" max="517" width="5" style="2" customWidth="1"/>
    <col min="518" max="518" width="11.125" style="2" customWidth="1"/>
    <col min="519" max="519" width="16.125" style="2" customWidth="1"/>
    <col min="520" max="520" width="4.75" style="2" customWidth="1"/>
    <col min="521" max="521" width="3.625" style="2" customWidth="1"/>
    <col min="522" max="522" width="5.125" style="2" customWidth="1"/>
    <col min="523" max="523" width="3.125" style="2" customWidth="1"/>
    <col min="524" max="524" width="4.625" style="2" customWidth="1"/>
    <col min="525" max="525" width="5" style="2" customWidth="1"/>
    <col min="526" max="527" width="9.75" style="2" customWidth="1"/>
    <col min="528" max="529" width="7.875" style="2" customWidth="1"/>
    <col min="530" max="760" width="9" style="2"/>
    <col min="761" max="761" width="3.125" style="2" customWidth="1"/>
    <col min="762" max="762" width="7.625" style="2" customWidth="1"/>
    <col min="763" max="763" width="4.125" style="2" customWidth="1"/>
    <col min="764" max="764" width="17" style="2" customWidth="1"/>
    <col min="765" max="765" width="3.625" style="2" customWidth="1"/>
    <col min="766" max="766" width="9.125" style="2" customWidth="1"/>
    <col min="767" max="767" width="3.625" style="2" customWidth="1"/>
    <col min="768" max="768" width="4.625" style="2" customWidth="1"/>
    <col min="769" max="769" width="9.625" style="2" customWidth="1"/>
    <col min="770" max="770" width="10.125" style="2" customWidth="1"/>
    <col min="771" max="771" width="10.25" style="2" customWidth="1"/>
    <col min="772" max="772" width="4.625" style="2" customWidth="1"/>
    <col min="773" max="773" width="5" style="2" customWidth="1"/>
    <col min="774" max="774" width="11.125" style="2" customWidth="1"/>
    <col min="775" max="775" width="16.125" style="2" customWidth="1"/>
    <col min="776" max="776" width="4.75" style="2" customWidth="1"/>
    <col min="777" max="777" width="3.625" style="2" customWidth="1"/>
    <col min="778" max="778" width="5.125" style="2" customWidth="1"/>
    <col min="779" max="779" width="3.125" style="2" customWidth="1"/>
    <col min="780" max="780" width="4.625" style="2" customWidth="1"/>
    <col min="781" max="781" width="5" style="2" customWidth="1"/>
    <col min="782" max="783" width="9.75" style="2" customWidth="1"/>
    <col min="784" max="785" width="7.875" style="2" customWidth="1"/>
    <col min="786" max="1016" width="9" style="2"/>
    <col min="1017" max="1017" width="3.125" style="2" customWidth="1"/>
    <col min="1018" max="1018" width="7.625" style="2" customWidth="1"/>
    <col min="1019" max="1019" width="4.125" style="2" customWidth="1"/>
    <col min="1020" max="1020" width="17" style="2" customWidth="1"/>
    <col min="1021" max="1021" width="3.625" style="2" customWidth="1"/>
    <col min="1022" max="1022" width="9.125" style="2" customWidth="1"/>
    <col min="1023" max="1023" width="3.625" style="2" customWidth="1"/>
    <col min="1024" max="1024" width="4.625" style="2" customWidth="1"/>
    <col min="1025" max="1025" width="9.625" style="2" customWidth="1"/>
    <col min="1026" max="1026" width="10.125" style="2" customWidth="1"/>
    <col min="1027" max="1027" width="10.25" style="2" customWidth="1"/>
    <col min="1028" max="1028" width="4.625" style="2" customWidth="1"/>
    <col min="1029" max="1029" width="5" style="2" customWidth="1"/>
    <col min="1030" max="1030" width="11.125" style="2" customWidth="1"/>
    <col min="1031" max="1031" width="16.125" style="2" customWidth="1"/>
    <col min="1032" max="1032" width="4.75" style="2" customWidth="1"/>
    <col min="1033" max="1033" width="3.625" style="2" customWidth="1"/>
    <col min="1034" max="1034" width="5.125" style="2" customWidth="1"/>
    <col min="1035" max="1035" width="3.125" style="2" customWidth="1"/>
    <col min="1036" max="1036" width="4.625" style="2" customWidth="1"/>
    <col min="1037" max="1037" width="5" style="2" customWidth="1"/>
    <col min="1038" max="1039" width="9.75" style="2" customWidth="1"/>
    <col min="1040" max="1041" width="7.875" style="2" customWidth="1"/>
    <col min="1042" max="1272" width="9" style="2"/>
    <col min="1273" max="1273" width="3.125" style="2" customWidth="1"/>
    <col min="1274" max="1274" width="7.625" style="2" customWidth="1"/>
    <col min="1275" max="1275" width="4.125" style="2" customWidth="1"/>
    <col min="1276" max="1276" width="17" style="2" customWidth="1"/>
    <col min="1277" max="1277" width="3.625" style="2" customWidth="1"/>
    <col min="1278" max="1278" width="9.125" style="2" customWidth="1"/>
    <col min="1279" max="1279" width="3.625" style="2" customWidth="1"/>
    <col min="1280" max="1280" width="4.625" style="2" customWidth="1"/>
    <col min="1281" max="1281" width="9.625" style="2" customWidth="1"/>
    <col min="1282" max="1282" width="10.125" style="2" customWidth="1"/>
    <col min="1283" max="1283" width="10.25" style="2" customWidth="1"/>
    <col min="1284" max="1284" width="4.625" style="2" customWidth="1"/>
    <col min="1285" max="1285" width="5" style="2" customWidth="1"/>
    <col min="1286" max="1286" width="11.125" style="2" customWidth="1"/>
    <col min="1287" max="1287" width="16.125" style="2" customWidth="1"/>
    <col min="1288" max="1288" width="4.75" style="2" customWidth="1"/>
    <col min="1289" max="1289" width="3.625" style="2" customWidth="1"/>
    <col min="1290" max="1290" width="5.125" style="2" customWidth="1"/>
    <col min="1291" max="1291" width="3.125" style="2" customWidth="1"/>
    <col min="1292" max="1292" width="4.625" style="2" customWidth="1"/>
    <col min="1293" max="1293" width="5" style="2" customWidth="1"/>
    <col min="1294" max="1295" width="9.75" style="2" customWidth="1"/>
    <col min="1296" max="1297" width="7.875" style="2" customWidth="1"/>
    <col min="1298" max="1528" width="9" style="2"/>
    <col min="1529" max="1529" width="3.125" style="2" customWidth="1"/>
    <col min="1530" max="1530" width="7.625" style="2" customWidth="1"/>
    <col min="1531" max="1531" width="4.125" style="2" customWidth="1"/>
    <col min="1532" max="1532" width="17" style="2" customWidth="1"/>
    <col min="1533" max="1533" width="3.625" style="2" customWidth="1"/>
    <col min="1534" max="1534" width="9.125" style="2" customWidth="1"/>
    <col min="1535" max="1535" width="3.625" style="2" customWidth="1"/>
    <col min="1536" max="1536" width="4.625" style="2" customWidth="1"/>
    <col min="1537" max="1537" width="9.625" style="2" customWidth="1"/>
    <col min="1538" max="1538" width="10.125" style="2" customWidth="1"/>
    <col min="1539" max="1539" width="10.25" style="2" customWidth="1"/>
    <col min="1540" max="1540" width="4.625" style="2" customWidth="1"/>
    <col min="1541" max="1541" width="5" style="2" customWidth="1"/>
    <col min="1542" max="1542" width="11.125" style="2" customWidth="1"/>
    <col min="1543" max="1543" width="16.125" style="2" customWidth="1"/>
    <col min="1544" max="1544" width="4.75" style="2" customWidth="1"/>
    <col min="1545" max="1545" width="3.625" style="2" customWidth="1"/>
    <col min="1546" max="1546" width="5.125" style="2" customWidth="1"/>
    <col min="1547" max="1547" width="3.125" style="2" customWidth="1"/>
    <col min="1548" max="1548" width="4.625" style="2" customWidth="1"/>
    <col min="1549" max="1549" width="5" style="2" customWidth="1"/>
    <col min="1550" max="1551" width="9.75" style="2" customWidth="1"/>
    <col min="1552" max="1553" width="7.875" style="2" customWidth="1"/>
    <col min="1554" max="1784" width="9" style="2"/>
    <col min="1785" max="1785" width="3.125" style="2" customWidth="1"/>
    <col min="1786" max="1786" width="7.625" style="2" customWidth="1"/>
    <col min="1787" max="1787" width="4.125" style="2" customWidth="1"/>
    <col min="1788" max="1788" width="17" style="2" customWidth="1"/>
    <col min="1789" max="1789" width="3.625" style="2" customWidth="1"/>
    <col min="1790" max="1790" width="9.125" style="2" customWidth="1"/>
    <col min="1791" max="1791" width="3.625" style="2" customWidth="1"/>
    <col min="1792" max="1792" width="4.625" style="2" customWidth="1"/>
    <col min="1793" max="1793" width="9.625" style="2" customWidth="1"/>
    <col min="1794" max="1794" width="10.125" style="2" customWidth="1"/>
    <col min="1795" max="1795" width="10.25" style="2" customWidth="1"/>
    <col min="1796" max="1796" width="4.625" style="2" customWidth="1"/>
    <col min="1797" max="1797" width="5" style="2" customWidth="1"/>
    <col min="1798" max="1798" width="11.125" style="2" customWidth="1"/>
    <col min="1799" max="1799" width="16.125" style="2" customWidth="1"/>
    <col min="1800" max="1800" width="4.75" style="2" customWidth="1"/>
    <col min="1801" max="1801" width="3.625" style="2" customWidth="1"/>
    <col min="1802" max="1802" width="5.125" style="2" customWidth="1"/>
    <col min="1803" max="1803" width="3.125" style="2" customWidth="1"/>
    <col min="1804" max="1804" width="4.625" style="2" customWidth="1"/>
    <col min="1805" max="1805" width="5" style="2" customWidth="1"/>
    <col min="1806" max="1807" width="9.75" style="2" customWidth="1"/>
    <col min="1808" max="1809" width="7.875" style="2" customWidth="1"/>
    <col min="1810" max="2040" width="9" style="2"/>
    <col min="2041" max="2041" width="3.125" style="2" customWidth="1"/>
    <col min="2042" max="2042" width="7.625" style="2" customWidth="1"/>
    <col min="2043" max="2043" width="4.125" style="2" customWidth="1"/>
    <col min="2044" max="2044" width="17" style="2" customWidth="1"/>
    <col min="2045" max="2045" width="3.625" style="2" customWidth="1"/>
    <col min="2046" max="2046" width="9.125" style="2" customWidth="1"/>
    <col min="2047" max="2047" width="3.625" style="2" customWidth="1"/>
    <col min="2048" max="2048" width="4.625" style="2" customWidth="1"/>
    <col min="2049" max="2049" width="9.625" style="2" customWidth="1"/>
    <col min="2050" max="2050" width="10.125" style="2" customWidth="1"/>
    <col min="2051" max="2051" width="10.25" style="2" customWidth="1"/>
    <col min="2052" max="2052" width="4.625" style="2" customWidth="1"/>
    <col min="2053" max="2053" width="5" style="2" customWidth="1"/>
    <col min="2054" max="2054" width="11.125" style="2" customWidth="1"/>
    <col min="2055" max="2055" width="16.125" style="2" customWidth="1"/>
    <col min="2056" max="2056" width="4.75" style="2" customWidth="1"/>
    <col min="2057" max="2057" width="3.625" style="2" customWidth="1"/>
    <col min="2058" max="2058" width="5.125" style="2" customWidth="1"/>
    <col min="2059" max="2059" width="3.125" style="2" customWidth="1"/>
    <col min="2060" max="2060" width="4.625" style="2" customWidth="1"/>
    <col min="2061" max="2061" width="5" style="2" customWidth="1"/>
    <col min="2062" max="2063" width="9.75" style="2" customWidth="1"/>
    <col min="2064" max="2065" width="7.875" style="2" customWidth="1"/>
    <col min="2066" max="2296" width="9" style="2"/>
    <col min="2297" max="2297" width="3.125" style="2" customWidth="1"/>
    <col min="2298" max="2298" width="7.625" style="2" customWidth="1"/>
    <col min="2299" max="2299" width="4.125" style="2" customWidth="1"/>
    <col min="2300" max="2300" width="17" style="2" customWidth="1"/>
    <col min="2301" max="2301" width="3.625" style="2" customWidth="1"/>
    <col min="2302" max="2302" width="9.125" style="2" customWidth="1"/>
    <col min="2303" max="2303" width="3.625" style="2" customWidth="1"/>
    <col min="2304" max="2304" width="4.625" style="2" customWidth="1"/>
    <col min="2305" max="2305" width="9.625" style="2" customWidth="1"/>
    <col min="2306" max="2306" width="10.125" style="2" customWidth="1"/>
    <col min="2307" max="2307" width="10.25" style="2" customWidth="1"/>
    <col min="2308" max="2308" width="4.625" style="2" customWidth="1"/>
    <col min="2309" max="2309" width="5" style="2" customWidth="1"/>
    <col min="2310" max="2310" width="11.125" style="2" customWidth="1"/>
    <col min="2311" max="2311" width="16.125" style="2" customWidth="1"/>
    <col min="2312" max="2312" width="4.75" style="2" customWidth="1"/>
    <col min="2313" max="2313" width="3.625" style="2" customWidth="1"/>
    <col min="2314" max="2314" width="5.125" style="2" customWidth="1"/>
    <col min="2315" max="2315" width="3.125" style="2" customWidth="1"/>
    <col min="2316" max="2316" width="4.625" style="2" customWidth="1"/>
    <col min="2317" max="2317" width="5" style="2" customWidth="1"/>
    <col min="2318" max="2319" width="9.75" style="2" customWidth="1"/>
    <col min="2320" max="2321" width="7.875" style="2" customWidth="1"/>
    <col min="2322" max="2552" width="9" style="2"/>
    <col min="2553" max="2553" width="3.125" style="2" customWidth="1"/>
    <col min="2554" max="2554" width="7.625" style="2" customWidth="1"/>
    <col min="2555" max="2555" width="4.125" style="2" customWidth="1"/>
    <col min="2556" max="2556" width="17" style="2" customWidth="1"/>
    <col min="2557" max="2557" width="3.625" style="2" customWidth="1"/>
    <col min="2558" max="2558" width="9.125" style="2" customWidth="1"/>
    <col min="2559" max="2559" width="3.625" style="2" customWidth="1"/>
    <col min="2560" max="2560" width="4.625" style="2" customWidth="1"/>
    <col min="2561" max="2561" width="9.625" style="2" customWidth="1"/>
    <col min="2562" max="2562" width="10.125" style="2" customWidth="1"/>
    <col min="2563" max="2563" width="10.25" style="2" customWidth="1"/>
    <col min="2564" max="2564" width="4.625" style="2" customWidth="1"/>
    <col min="2565" max="2565" width="5" style="2" customWidth="1"/>
    <col min="2566" max="2566" width="11.125" style="2" customWidth="1"/>
    <col min="2567" max="2567" width="16.125" style="2" customWidth="1"/>
    <col min="2568" max="2568" width="4.75" style="2" customWidth="1"/>
    <col min="2569" max="2569" width="3.625" style="2" customWidth="1"/>
    <col min="2570" max="2570" width="5.125" style="2" customWidth="1"/>
    <col min="2571" max="2571" width="3.125" style="2" customWidth="1"/>
    <col min="2572" max="2572" width="4.625" style="2" customWidth="1"/>
    <col min="2573" max="2573" width="5" style="2" customWidth="1"/>
    <col min="2574" max="2575" width="9.75" style="2" customWidth="1"/>
    <col min="2576" max="2577" width="7.875" style="2" customWidth="1"/>
    <col min="2578" max="2808" width="9" style="2"/>
    <col min="2809" max="2809" width="3.125" style="2" customWidth="1"/>
    <col min="2810" max="2810" width="7.625" style="2" customWidth="1"/>
    <col min="2811" max="2811" width="4.125" style="2" customWidth="1"/>
    <col min="2812" max="2812" width="17" style="2" customWidth="1"/>
    <col min="2813" max="2813" width="3.625" style="2" customWidth="1"/>
    <col min="2814" max="2814" width="9.125" style="2" customWidth="1"/>
    <col min="2815" max="2815" width="3.625" style="2" customWidth="1"/>
    <col min="2816" max="2816" width="4.625" style="2" customWidth="1"/>
    <col min="2817" max="2817" width="9.625" style="2" customWidth="1"/>
    <col min="2818" max="2818" width="10.125" style="2" customWidth="1"/>
    <col min="2819" max="2819" width="10.25" style="2" customWidth="1"/>
    <col min="2820" max="2820" width="4.625" style="2" customWidth="1"/>
    <col min="2821" max="2821" width="5" style="2" customWidth="1"/>
    <col min="2822" max="2822" width="11.125" style="2" customWidth="1"/>
    <col min="2823" max="2823" width="16.125" style="2" customWidth="1"/>
    <col min="2824" max="2824" width="4.75" style="2" customWidth="1"/>
    <col min="2825" max="2825" width="3.625" style="2" customWidth="1"/>
    <col min="2826" max="2826" width="5.125" style="2" customWidth="1"/>
    <col min="2827" max="2827" width="3.125" style="2" customWidth="1"/>
    <col min="2828" max="2828" width="4.625" style="2" customWidth="1"/>
    <col min="2829" max="2829" width="5" style="2" customWidth="1"/>
    <col min="2830" max="2831" width="9.75" style="2" customWidth="1"/>
    <col min="2832" max="2833" width="7.875" style="2" customWidth="1"/>
    <col min="2834" max="3064" width="9" style="2"/>
    <col min="3065" max="3065" width="3.125" style="2" customWidth="1"/>
    <col min="3066" max="3066" width="7.625" style="2" customWidth="1"/>
    <col min="3067" max="3067" width="4.125" style="2" customWidth="1"/>
    <col min="3068" max="3068" width="17" style="2" customWidth="1"/>
    <col min="3069" max="3069" width="3.625" style="2" customWidth="1"/>
    <col min="3070" max="3070" width="9.125" style="2" customWidth="1"/>
    <col min="3071" max="3071" width="3.625" style="2" customWidth="1"/>
    <col min="3072" max="3072" width="4.625" style="2" customWidth="1"/>
    <col min="3073" max="3073" width="9.625" style="2" customWidth="1"/>
    <col min="3074" max="3074" width="10.125" style="2" customWidth="1"/>
    <col min="3075" max="3075" width="10.25" style="2" customWidth="1"/>
    <col min="3076" max="3076" width="4.625" style="2" customWidth="1"/>
    <col min="3077" max="3077" width="5" style="2" customWidth="1"/>
    <col min="3078" max="3078" width="11.125" style="2" customWidth="1"/>
    <col min="3079" max="3079" width="16.125" style="2" customWidth="1"/>
    <col min="3080" max="3080" width="4.75" style="2" customWidth="1"/>
    <col min="3081" max="3081" width="3.625" style="2" customWidth="1"/>
    <col min="3082" max="3082" width="5.125" style="2" customWidth="1"/>
    <col min="3083" max="3083" width="3.125" style="2" customWidth="1"/>
    <col min="3084" max="3084" width="4.625" style="2" customWidth="1"/>
    <col min="3085" max="3085" width="5" style="2" customWidth="1"/>
    <col min="3086" max="3087" width="9.75" style="2" customWidth="1"/>
    <col min="3088" max="3089" width="7.875" style="2" customWidth="1"/>
    <col min="3090" max="3320" width="9" style="2"/>
    <col min="3321" max="3321" width="3.125" style="2" customWidth="1"/>
    <col min="3322" max="3322" width="7.625" style="2" customWidth="1"/>
    <col min="3323" max="3323" width="4.125" style="2" customWidth="1"/>
    <col min="3324" max="3324" width="17" style="2" customWidth="1"/>
    <col min="3325" max="3325" width="3.625" style="2" customWidth="1"/>
    <col min="3326" max="3326" width="9.125" style="2" customWidth="1"/>
    <col min="3327" max="3327" width="3.625" style="2" customWidth="1"/>
    <col min="3328" max="3328" width="4.625" style="2" customWidth="1"/>
    <col min="3329" max="3329" width="9.625" style="2" customWidth="1"/>
    <col min="3330" max="3330" width="10.125" style="2" customWidth="1"/>
    <col min="3331" max="3331" width="10.25" style="2" customWidth="1"/>
    <col min="3332" max="3332" width="4.625" style="2" customWidth="1"/>
    <col min="3333" max="3333" width="5" style="2" customWidth="1"/>
    <col min="3334" max="3334" width="11.125" style="2" customWidth="1"/>
    <col min="3335" max="3335" width="16.125" style="2" customWidth="1"/>
    <col min="3336" max="3336" width="4.75" style="2" customWidth="1"/>
    <col min="3337" max="3337" width="3.625" style="2" customWidth="1"/>
    <col min="3338" max="3338" width="5.125" style="2" customWidth="1"/>
    <col min="3339" max="3339" width="3.125" style="2" customWidth="1"/>
    <col min="3340" max="3340" width="4.625" style="2" customWidth="1"/>
    <col min="3341" max="3341" width="5" style="2" customWidth="1"/>
    <col min="3342" max="3343" width="9.75" style="2" customWidth="1"/>
    <col min="3344" max="3345" width="7.875" style="2" customWidth="1"/>
    <col min="3346" max="3576" width="9" style="2"/>
    <col min="3577" max="3577" width="3.125" style="2" customWidth="1"/>
    <col min="3578" max="3578" width="7.625" style="2" customWidth="1"/>
    <col min="3579" max="3579" width="4.125" style="2" customWidth="1"/>
    <col min="3580" max="3580" width="17" style="2" customWidth="1"/>
    <col min="3581" max="3581" width="3.625" style="2" customWidth="1"/>
    <col min="3582" max="3582" width="9.125" style="2" customWidth="1"/>
    <col min="3583" max="3583" width="3.625" style="2" customWidth="1"/>
    <col min="3584" max="3584" width="4.625" style="2" customWidth="1"/>
    <col min="3585" max="3585" width="9.625" style="2" customWidth="1"/>
    <col min="3586" max="3586" width="10.125" style="2" customWidth="1"/>
    <col min="3587" max="3587" width="10.25" style="2" customWidth="1"/>
    <col min="3588" max="3588" width="4.625" style="2" customWidth="1"/>
    <col min="3589" max="3589" width="5" style="2" customWidth="1"/>
    <col min="3590" max="3590" width="11.125" style="2" customWidth="1"/>
    <col min="3591" max="3591" width="16.125" style="2" customWidth="1"/>
    <col min="3592" max="3592" width="4.75" style="2" customWidth="1"/>
    <col min="3593" max="3593" width="3.625" style="2" customWidth="1"/>
    <col min="3594" max="3594" width="5.125" style="2" customWidth="1"/>
    <col min="3595" max="3595" width="3.125" style="2" customWidth="1"/>
    <col min="3596" max="3596" width="4.625" style="2" customWidth="1"/>
    <col min="3597" max="3597" width="5" style="2" customWidth="1"/>
    <col min="3598" max="3599" width="9.75" style="2" customWidth="1"/>
    <col min="3600" max="3601" width="7.875" style="2" customWidth="1"/>
    <col min="3602" max="3832" width="9" style="2"/>
    <col min="3833" max="3833" width="3.125" style="2" customWidth="1"/>
    <col min="3834" max="3834" width="7.625" style="2" customWidth="1"/>
    <col min="3835" max="3835" width="4.125" style="2" customWidth="1"/>
    <col min="3836" max="3836" width="17" style="2" customWidth="1"/>
    <col min="3837" max="3837" width="3.625" style="2" customWidth="1"/>
    <col min="3838" max="3838" width="9.125" style="2" customWidth="1"/>
    <col min="3839" max="3839" width="3.625" style="2" customWidth="1"/>
    <col min="3840" max="3840" width="4.625" style="2" customWidth="1"/>
    <col min="3841" max="3841" width="9.625" style="2" customWidth="1"/>
    <col min="3842" max="3842" width="10.125" style="2" customWidth="1"/>
    <col min="3843" max="3843" width="10.25" style="2" customWidth="1"/>
    <col min="3844" max="3844" width="4.625" style="2" customWidth="1"/>
    <col min="3845" max="3845" width="5" style="2" customWidth="1"/>
    <col min="3846" max="3846" width="11.125" style="2" customWidth="1"/>
    <col min="3847" max="3847" width="16.125" style="2" customWidth="1"/>
    <col min="3848" max="3848" width="4.75" style="2" customWidth="1"/>
    <col min="3849" max="3849" width="3.625" style="2" customWidth="1"/>
    <col min="3850" max="3850" width="5.125" style="2" customWidth="1"/>
    <col min="3851" max="3851" width="3.125" style="2" customWidth="1"/>
    <col min="3852" max="3852" width="4.625" style="2" customWidth="1"/>
    <col min="3853" max="3853" width="5" style="2" customWidth="1"/>
    <col min="3854" max="3855" width="9.75" style="2" customWidth="1"/>
    <col min="3856" max="3857" width="7.875" style="2" customWidth="1"/>
    <col min="3858" max="4088" width="9" style="2"/>
    <col min="4089" max="4089" width="3.125" style="2" customWidth="1"/>
    <col min="4090" max="4090" width="7.625" style="2" customWidth="1"/>
    <col min="4091" max="4091" width="4.125" style="2" customWidth="1"/>
    <col min="4092" max="4092" width="17" style="2" customWidth="1"/>
    <col min="4093" max="4093" width="3.625" style="2" customWidth="1"/>
    <col min="4094" max="4094" width="9.125" style="2" customWidth="1"/>
    <col min="4095" max="4095" width="3.625" style="2" customWidth="1"/>
    <col min="4096" max="4096" width="4.625" style="2" customWidth="1"/>
    <col min="4097" max="4097" width="9.625" style="2" customWidth="1"/>
    <col min="4098" max="4098" width="10.125" style="2" customWidth="1"/>
    <col min="4099" max="4099" width="10.25" style="2" customWidth="1"/>
    <col min="4100" max="4100" width="4.625" style="2" customWidth="1"/>
    <col min="4101" max="4101" width="5" style="2" customWidth="1"/>
    <col min="4102" max="4102" width="11.125" style="2" customWidth="1"/>
    <col min="4103" max="4103" width="16.125" style="2" customWidth="1"/>
    <col min="4104" max="4104" width="4.75" style="2" customWidth="1"/>
    <col min="4105" max="4105" width="3.625" style="2" customWidth="1"/>
    <col min="4106" max="4106" width="5.125" style="2" customWidth="1"/>
    <col min="4107" max="4107" width="3.125" style="2" customWidth="1"/>
    <col min="4108" max="4108" width="4.625" style="2" customWidth="1"/>
    <col min="4109" max="4109" width="5" style="2" customWidth="1"/>
    <col min="4110" max="4111" width="9.75" style="2" customWidth="1"/>
    <col min="4112" max="4113" width="7.875" style="2" customWidth="1"/>
    <col min="4114" max="4344" width="9" style="2"/>
    <col min="4345" max="4345" width="3.125" style="2" customWidth="1"/>
    <col min="4346" max="4346" width="7.625" style="2" customWidth="1"/>
    <col min="4347" max="4347" width="4.125" style="2" customWidth="1"/>
    <col min="4348" max="4348" width="17" style="2" customWidth="1"/>
    <col min="4349" max="4349" width="3.625" style="2" customWidth="1"/>
    <col min="4350" max="4350" width="9.125" style="2" customWidth="1"/>
    <col min="4351" max="4351" width="3.625" style="2" customWidth="1"/>
    <col min="4352" max="4352" width="4.625" style="2" customWidth="1"/>
    <col min="4353" max="4353" width="9.625" style="2" customWidth="1"/>
    <col min="4354" max="4354" width="10.125" style="2" customWidth="1"/>
    <col min="4355" max="4355" width="10.25" style="2" customWidth="1"/>
    <col min="4356" max="4356" width="4.625" style="2" customWidth="1"/>
    <col min="4357" max="4357" width="5" style="2" customWidth="1"/>
    <col min="4358" max="4358" width="11.125" style="2" customWidth="1"/>
    <col min="4359" max="4359" width="16.125" style="2" customWidth="1"/>
    <col min="4360" max="4360" width="4.75" style="2" customWidth="1"/>
    <col min="4361" max="4361" width="3.625" style="2" customWidth="1"/>
    <col min="4362" max="4362" width="5.125" style="2" customWidth="1"/>
    <col min="4363" max="4363" width="3.125" style="2" customWidth="1"/>
    <col min="4364" max="4364" width="4.625" style="2" customWidth="1"/>
    <col min="4365" max="4365" width="5" style="2" customWidth="1"/>
    <col min="4366" max="4367" width="9.75" style="2" customWidth="1"/>
    <col min="4368" max="4369" width="7.875" style="2" customWidth="1"/>
    <col min="4370" max="4600" width="9" style="2"/>
    <col min="4601" max="4601" width="3.125" style="2" customWidth="1"/>
    <col min="4602" max="4602" width="7.625" style="2" customWidth="1"/>
    <col min="4603" max="4603" width="4.125" style="2" customWidth="1"/>
    <col min="4604" max="4604" width="17" style="2" customWidth="1"/>
    <col min="4605" max="4605" width="3.625" style="2" customWidth="1"/>
    <col min="4606" max="4606" width="9.125" style="2" customWidth="1"/>
    <col min="4607" max="4607" width="3.625" style="2" customWidth="1"/>
    <col min="4608" max="4608" width="4.625" style="2" customWidth="1"/>
    <col min="4609" max="4609" width="9.625" style="2" customWidth="1"/>
    <col min="4610" max="4610" width="10.125" style="2" customWidth="1"/>
    <col min="4611" max="4611" width="10.25" style="2" customWidth="1"/>
    <col min="4612" max="4612" width="4.625" style="2" customWidth="1"/>
    <col min="4613" max="4613" width="5" style="2" customWidth="1"/>
    <col min="4614" max="4614" width="11.125" style="2" customWidth="1"/>
    <col min="4615" max="4615" width="16.125" style="2" customWidth="1"/>
    <col min="4616" max="4616" width="4.75" style="2" customWidth="1"/>
    <col min="4617" max="4617" width="3.625" style="2" customWidth="1"/>
    <col min="4618" max="4618" width="5.125" style="2" customWidth="1"/>
    <col min="4619" max="4619" width="3.125" style="2" customWidth="1"/>
    <col min="4620" max="4620" width="4.625" style="2" customWidth="1"/>
    <col min="4621" max="4621" width="5" style="2" customWidth="1"/>
    <col min="4622" max="4623" width="9.75" style="2" customWidth="1"/>
    <col min="4624" max="4625" width="7.875" style="2" customWidth="1"/>
    <col min="4626" max="4856" width="9" style="2"/>
    <col min="4857" max="4857" width="3.125" style="2" customWidth="1"/>
    <col min="4858" max="4858" width="7.625" style="2" customWidth="1"/>
    <col min="4859" max="4859" width="4.125" style="2" customWidth="1"/>
    <col min="4860" max="4860" width="17" style="2" customWidth="1"/>
    <col min="4861" max="4861" width="3.625" style="2" customWidth="1"/>
    <col min="4862" max="4862" width="9.125" style="2" customWidth="1"/>
    <col min="4863" max="4863" width="3.625" style="2" customWidth="1"/>
    <col min="4864" max="4864" width="4.625" style="2" customWidth="1"/>
    <col min="4865" max="4865" width="9.625" style="2" customWidth="1"/>
    <col min="4866" max="4866" width="10.125" style="2" customWidth="1"/>
    <col min="4867" max="4867" width="10.25" style="2" customWidth="1"/>
    <col min="4868" max="4868" width="4.625" style="2" customWidth="1"/>
    <col min="4869" max="4869" width="5" style="2" customWidth="1"/>
    <col min="4870" max="4870" width="11.125" style="2" customWidth="1"/>
    <col min="4871" max="4871" width="16.125" style="2" customWidth="1"/>
    <col min="4872" max="4872" width="4.75" style="2" customWidth="1"/>
    <col min="4873" max="4873" width="3.625" style="2" customWidth="1"/>
    <col min="4874" max="4874" width="5.125" style="2" customWidth="1"/>
    <col min="4875" max="4875" width="3.125" style="2" customWidth="1"/>
    <col min="4876" max="4876" width="4.625" style="2" customWidth="1"/>
    <col min="4877" max="4877" width="5" style="2" customWidth="1"/>
    <col min="4878" max="4879" width="9.75" style="2" customWidth="1"/>
    <col min="4880" max="4881" width="7.875" style="2" customWidth="1"/>
    <col min="4882" max="5112" width="9" style="2"/>
    <col min="5113" max="5113" width="3.125" style="2" customWidth="1"/>
    <col min="5114" max="5114" width="7.625" style="2" customWidth="1"/>
    <col min="5115" max="5115" width="4.125" style="2" customWidth="1"/>
    <col min="5116" max="5116" width="17" style="2" customWidth="1"/>
    <col min="5117" max="5117" width="3.625" style="2" customWidth="1"/>
    <col min="5118" max="5118" width="9.125" style="2" customWidth="1"/>
    <col min="5119" max="5119" width="3.625" style="2" customWidth="1"/>
    <col min="5120" max="5120" width="4.625" style="2" customWidth="1"/>
    <col min="5121" max="5121" width="9.625" style="2" customWidth="1"/>
    <col min="5122" max="5122" width="10.125" style="2" customWidth="1"/>
    <col min="5123" max="5123" width="10.25" style="2" customWidth="1"/>
    <col min="5124" max="5124" width="4.625" style="2" customWidth="1"/>
    <col min="5125" max="5125" width="5" style="2" customWidth="1"/>
    <col min="5126" max="5126" width="11.125" style="2" customWidth="1"/>
    <col min="5127" max="5127" width="16.125" style="2" customWidth="1"/>
    <col min="5128" max="5128" width="4.75" style="2" customWidth="1"/>
    <col min="5129" max="5129" width="3.625" style="2" customWidth="1"/>
    <col min="5130" max="5130" width="5.125" style="2" customWidth="1"/>
    <col min="5131" max="5131" width="3.125" style="2" customWidth="1"/>
    <col min="5132" max="5132" width="4.625" style="2" customWidth="1"/>
    <col min="5133" max="5133" width="5" style="2" customWidth="1"/>
    <col min="5134" max="5135" width="9.75" style="2" customWidth="1"/>
    <col min="5136" max="5137" width="7.875" style="2" customWidth="1"/>
    <col min="5138" max="5368" width="9" style="2"/>
    <col min="5369" max="5369" width="3.125" style="2" customWidth="1"/>
    <col min="5370" max="5370" width="7.625" style="2" customWidth="1"/>
    <col min="5371" max="5371" width="4.125" style="2" customWidth="1"/>
    <col min="5372" max="5372" width="17" style="2" customWidth="1"/>
    <col min="5373" max="5373" width="3.625" style="2" customWidth="1"/>
    <col min="5374" max="5374" width="9.125" style="2" customWidth="1"/>
    <col min="5375" max="5375" width="3.625" style="2" customWidth="1"/>
    <col min="5376" max="5376" width="4.625" style="2" customWidth="1"/>
    <col min="5377" max="5377" width="9.625" style="2" customWidth="1"/>
    <col min="5378" max="5378" width="10.125" style="2" customWidth="1"/>
    <col min="5379" max="5379" width="10.25" style="2" customWidth="1"/>
    <col min="5380" max="5380" width="4.625" style="2" customWidth="1"/>
    <col min="5381" max="5381" width="5" style="2" customWidth="1"/>
    <col min="5382" max="5382" width="11.125" style="2" customWidth="1"/>
    <col min="5383" max="5383" width="16.125" style="2" customWidth="1"/>
    <col min="5384" max="5384" width="4.75" style="2" customWidth="1"/>
    <col min="5385" max="5385" width="3.625" style="2" customWidth="1"/>
    <col min="5386" max="5386" width="5.125" style="2" customWidth="1"/>
    <col min="5387" max="5387" width="3.125" style="2" customWidth="1"/>
    <col min="5388" max="5388" width="4.625" style="2" customWidth="1"/>
    <col min="5389" max="5389" width="5" style="2" customWidth="1"/>
    <col min="5390" max="5391" width="9.75" style="2" customWidth="1"/>
    <col min="5392" max="5393" width="7.875" style="2" customWidth="1"/>
    <col min="5394" max="5624" width="9" style="2"/>
    <col min="5625" max="5625" width="3.125" style="2" customWidth="1"/>
    <col min="5626" max="5626" width="7.625" style="2" customWidth="1"/>
    <col min="5627" max="5627" width="4.125" style="2" customWidth="1"/>
    <col min="5628" max="5628" width="17" style="2" customWidth="1"/>
    <col min="5629" max="5629" width="3.625" style="2" customWidth="1"/>
    <col min="5630" max="5630" width="9.125" style="2" customWidth="1"/>
    <col min="5631" max="5631" width="3.625" style="2" customWidth="1"/>
    <col min="5632" max="5632" width="4.625" style="2" customWidth="1"/>
    <col min="5633" max="5633" width="9.625" style="2" customWidth="1"/>
    <col min="5634" max="5634" width="10.125" style="2" customWidth="1"/>
    <col min="5635" max="5635" width="10.25" style="2" customWidth="1"/>
    <col min="5636" max="5636" width="4.625" style="2" customWidth="1"/>
    <col min="5637" max="5637" width="5" style="2" customWidth="1"/>
    <col min="5638" max="5638" width="11.125" style="2" customWidth="1"/>
    <col min="5639" max="5639" width="16.125" style="2" customWidth="1"/>
    <col min="5640" max="5640" width="4.75" style="2" customWidth="1"/>
    <col min="5641" max="5641" width="3.625" style="2" customWidth="1"/>
    <col min="5642" max="5642" width="5.125" style="2" customWidth="1"/>
    <col min="5643" max="5643" width="3.125" style="2" customWidth="1"/>
    <col min="5644" max="5644" width="4.625" style="2" customWidth="1"/>
    <col min="5645" max="5645" width="5" style="2" customWidth="1"/>
    <col min="5646" max="5647" width="9.75" style="2" customWidth="1"/>
    <col min="5648" max="5649" width="7.875" style="2" customWidth="1"/>
    <col min="5650" max="5880" width="9" style="2"/>
    <col min="5881" max="5881" width="3.125" style="2" customWidth="1"/>
    <col min="5882" max="5882" width="7.625" style="2" customWidth="1"/>
    <col min="5883" max="5883" width="4.125" style="2" customWidth="1"/>
    <col min="5884" max="5884" width="17" style="2" customWidth="1"/>
    <col min="5885" max="5885" width="3.625" style="2" customWidth="1"/>
    <col min="5886" max="5886" width="9.125" style="2" customWidth="1"/>
    <col min="5887" max="5887" width="3.625" style="2" customWidth="1"/>
    <col min="5888" max="5888" width="4.625" style="2" customWidth="1"/>
    <col min="5889" max="5889" width="9.625" style="2" customWidth="1"/>
    <col min="5890" max="5890" width="10.125" style="2" customWidth="1"/>
    <col min="5891" max="5891" width="10.25" style="2" customWidth="1"/>
    <col min="5892" max="5892" width="4.625" style="2" customWidth="1"/>
    <col min="5893" max="5893" width="5" style="2" customWidth="1"/>
    <col min="5894" max="5894" width="11.125" style="2" customWidth="1"/>
    <col min="5895" max="5895" width="16.125" style="2" customWidth="1"/>
    <col min="5896" max="5896" width="4.75" style="2" customWidth="1"/>
    <col min="5897" max="5897" width="3.625" style="2" customWidth="1"/>
    <col min="5898" max="5898" width="5.125" style="2" customWidth="1"/>
    <col min="5899" max="5899" width="3.125" style="2" customWidth="1"/>
    <col min="5900" max="5900" width="4.625" style="2" customWidth="1"/>
    <col min="5901" max="5901" width="5" style="2" customWidth="1"/>
    <col min="5902" max="5903" width="9.75" style="2" customWidth="1"/>
    <col min="5904" max="5905" width="7.875" style="2" customWidth="1"/>
    <col min="5906" max="6136" width="9" style="2"/>
    <col min="6137" max="6137" width="3.125" style="2" customWidth="1"/>
    <col min="6138" max="6138" width="7.625" style="2" customWidth="1"/>
    <col min="6139" max="6139" width="4.125" style="2" customWidth="1"/>
    <col min="6140" max="6140" width="17" style="2" customWidth="1"/>
    <col min="6141" max="6141" width="3.625" style="2" customWidth="1"/>
    <col min="6142" max="6142" width="9.125" style="2" customWidth="1"/>
    <col min="6143" max="6143" width="3.625" style="2" customWidth="1"/>
    <col min="6144" max="6144" width="4.625" style="2" customWidth="1"/>
    <col min="6145" max="6145" width="9.625" style="2" customWidth="1"/>
    <col min="6146" max="6146" width="10.125" style="2" customWidth="1"/>
    <col min="6147" max="6147" width="10.25" style="2" customWidth="1"/>
    <col min="6148" max="6148" width="4.625" style="2" customWidth="1"/>
    <col min="6149" max="6149" width="5" style="2" customWidth="1"/>
    <col min="6150" max="6150" width="11.125" style="2" customWidth="1"/>
    <col min="6151" max="6151" width="16.125" style="2" customWidth="1"/>
    <col min="6152" max="6152" width="4.75" style="2" customWidth="1"/>
    <col min="6153" max="6153" width="3.625" style="2" customWidth="1"/>
    <col min="6154" max="6154" width="5.125" style="2" customWidth="1"/>
    <col min="6155" max="6155" width="3.125" style="2" customWidth="1"/>
    <col min="6156" max="6156" width="4.625" style="2" customWidth="1"/>
    <col min="6157" max="6157" width="5" style="2" customWidth="1"/>
    <col min="6158" max="6159" width="9.75" style="2" customWidth="1"/>
    <col min="6160" max="6161" width="7.875" style="2" customWidth="1"/>
    <col min="6162" max="6392" width="9" style="2"/>
    <col min="6393" max="6393" width="3.125" style="2" customWidth="1"/>
    <col min="6394" max="6394" width="7.625" style="2" customWidth="1"/>
    <col min="6395" max="6395" width="4.125" style="2" customWidth="1"/>
    <col min="6396" max="6396" width="17" style="2" customWidth="1"/>
    <col min="6397" max="6397" width="3.625" style="2" customWidth="1"/>
    <col min="6398" max="6398" width="9.125" style="2" customWidth="1"/>
    <col min="6399" max="6399" width="3.625" style="2" customWidth="1"/>
    <col min="6400" max="6400" width="4.625" style="2" customWidth="1"/>
    <col min="6401" max="6401" width="9.625" style="2" customWidth="1"/>
    <col min="6402" max="6402" width="10.125" style="2" customWidth="1"/>
    <col min="6403" max="6403" width="10.25" style="2" customWidth="1"/>
    <col min="6404" max="6404" width="4.625" style="2" customWidth="1"/>
    <col min="6405" max="6405" width="5" style="2" customWidth="1"/>
    <col min="6406" max="6406" width="11.125" style="2" customWidth="1"/>
    <col min="6407" max="6407" width="16.125" style="2" customWidth="1"/>
    <col min="6408" max="6408" width="4.75" style="2" customWidth="1"/>
    <col min="6409" max="6409" width="3.625" style="2" customWidth="1"/>
    <col min="6410" max="6410" width="5.125" style="2" customWidth="1"/>
    <col min="6411" max="6411" width="3.125" style="2" customWidth="1"/>
    <col min="6412" max="6412" width="4.625" style="2" customWidth="1"/>
    <col min="6413" max="6413" width="5" style="2" customWidth="1"/>
    <col min="6414" max="6415" width="9.75" style="2" customWidth="1"/>
    <col min="6416" max="6417" width="7.875" style="2" customWidth="1"/>
    <col min="6418" max="6648" width="9" style="2"/>
    <col min="6649" max="6649" width="3.125" style="2" customWidth="1"/>
    <col min="6650" max="6650" width="7.625" style="2" customWidth="1"/>
    <col min="6651" max="6651" width="4.125" style="2" customWidth="1"/>
    <col min="6652" max="6652" width="17" style="2" customWidth="1"/>
    <col min="6653" max="6653" width="3.625" style="2" customWidth="1"/>
    <col min="6654" max="6654" width="9.125" style="2" customWidth="1"/>
    <col min="6655" max="6655" width="3.625" style="2" customWidth="1"/>
    <col min="6656" max="6656" width="4.625" style="2" customWidth="1"/>
    <col min="6657" max="6657" width="9.625" style="2" customWidth="1"/>
    <col min="6658" max="6658" width="10.125" style="2" customWidth="1"/>
    <col min="6659" max="6659" width="10.25" style="2" customWidth="1"/>
    <col min="6660" max="6660" width="4.625" style="2" customWidth="1"/>
    <col min="6661" max="6661" width="5" style="2" customWidth="1"/>
    <col min="6662" max="6662" width="11.125" style="2" customWidth="1"/>
    <col min="6663" max="6663" width="16.125" style="2" customWidth="1"/>
    <col min="6664" max="6664" width="4.75" style="2" customWidth="1"/>
    <col min="6665" max="6665" width="3.625" style="2" customWidth="1"/>
    <col min="6666" max="6666" width="5.125" style="2" customWidth="1"/>
    <col min="6667" max="6667" width="3.125" style="2" customWidth="1"/>
    <col min="6668" max="6668" width="4.625" style="2" customWidth="1"/>
    <col min="6669" max="6669" width="5" style="2" customWidth="1"/>
    <col min="6670" max="6671" width="9.75" style="2" customWidth="1"/>
    <col min="6672" max="6673" width="7.875" style="2" customWidth="1"/>
    <col min="6674" max="6904" width="9" style="2"/>
    <col min="6905" max="6905" width="3.125" style="2" customWidth="1"/>
    <col min="6906" max="6906" width="7.625" style="2" customWidth="1"/>
    <col min="6907" max="6907" width="4.125" style="2" customWidth="1"/>
    <col min="6908" max="6908" width="17" style="2" customWidth="1"/>
    <col min="6909" max="6909" width="3.625" style="2" customWidth="1"/>
    <col min="6910" max="6910" width="9.125" style="2" customWidth="1"/>
    <col min="6911" max="6911" width="3.625" style="2" customWidth="1"/>
    <col min="6912" max="6912" width="4.625" style="2" customWidth="1"/>
    <col min="6913" max="6913" width="9.625" style="2" customWidth="1"/>
    <col min="6914" max="6914" width="10.125" style="2" customWidth="1"/>
    <col min="6915" max="6915" width="10.25" style="2" customWidth="1"/>
    <col min="6916" max="6916" width="4.625" style="2" customWidth="1"/>
    <col min="6917" max="6917" width="5" style="2" customWidth="1"/>
    <col min="6918" max="6918" width="11.125" style="2" customWidth="1"/>
    <col min="6919" max="6919" width="16.125" style="2" customWidth="1"/>
    <col min="6920" max="6920" width="4.75" style="2" customWidth="1"/>
    <col min="6921" max="6921" width="3.625" style="2" customWidth="1"/>
    <col min="6922" max="6922" width="5.125" style="2" customWidth="1"/>
    <col min="6923" max="6923" width="3.125" style="2" customWidth="1"/>
    <col min="6924" max="6924" width="4.625" style="2" customWidth="1"/>
    <col min="6925" max="6925" width="5" style="2" customWidth="1"/>
    <col min="6926" max="6927" width="9.75" style="2" customWidth="1"/>
    <col min="6928" max="6929" width="7.875" style="2" customWidth="1"/>
    <col min="6930" max="7160" width="9" style="2"/>
    <col min="7161" max="7161" width="3.125" style="2" customWidth="1"/>
    <col min="7162" max="7162" width="7.625" style="2" customWidth="1"/>
    <col min="7163" max="7163" width="4.125" style="2" customWidth="1"/>
    <col min="7164" max="7164" width="17" style="2" customWidth="1"/>
    <col min="7165" max="7165" width="3.625" style="2" customWidth="1"/>
    <col min="7166" max="7166" width="9.125" style="2" customWidth="1"/>
    <col min="7167" max="7167" width="3.625" style="2" customWidth="1"/>
    <col min="7168" max="7168" width="4.625" style="2" customWidth="1"/>
    <col min="7169" max="7169" width="9.625" style="2" customWidth="1"/>
    <col min="7170" max="7170" width="10.125" style="2" customWidth="1"/>
    <col min="7171" max="7171" width="10.25" style="2" customWidth="1"/>
    <col min="7172" max="7172" width="4.625" style="2" customWidth="1"/>
    <col min="7173" max="7173" width="5" style="2" customWidth="1"/>
    <col min="7174" max="7174" width="11.125" style="2" customWidth="1"/>
    <col min="7175" max="7175" width="16.125" style="2" customWidth="1"/>
    <col min="7176" max="7176" width="4.75" style="2" customWidth="1"/>
    <col min="7177" max="7177" width="3.625" style="2" customWidth="1"/>
    <col min="7178" max="7178" width="5.125" style="2" customWidth="1"/>
    <col min="7179" max="7179" width="3.125" style="2" customWidth="1"/>
    <col min="7180" max="7180" width="4.625" style="2" customWidth="1"/>
    <col min="7181" max="7181" width="5" style="2" customWidth="1"/>
    <col min="7182" max="7183" width="9.75" style="2" customWidth="1"/>
    <col min="7184" max="7185" width="7.875" style="2" customWidth="1"/>
    <col min="7186" max="7416" width="9" style="2"/>
    <col min="7417" max="7417" width="3.125" style="2" customWidth="1"/>
    <col min="7418" max="7418" width="7.625" style="2" customWidth="1"/>
    <col min="7419" max="7419" width="4.125" style="2" customWidth="1"/>
    <col min="7420" max="7420" width="17" style="2" customWidth="1"/>
    <col min="7421" max="7421" width="3.625" style="2" customWidth="1"/>
    <col min="7422" max="7422" width="9.125" style="2" customWidth="1"/>
    <col min="7423" max="7423" width="3.625" style="2" customWidth="1"/>
    <col min="7424" max="7424" width="4.625" style="2" customWidth="1"/>
    <col min="7425" max="7425" width="9.625" style="2" customWidth="1"/>
    <col min="7426" max="7426" width="10.125" style="2" customWidth="1"/>
    <col min="7427" max="7427" width="10.25" style="2" customWidth="1"/>
    <col min="7428" max="7428" width="4.625" style="2" customWidth="1"/>
    <col min="7429" max="7429" width="5" style="2" customWidth="1"/>
    <col min="7430" max="7430" width="11.125" style="2" customWidth="1"/>
    <col min="7431" max="7431" width="16.125" style="2" customWidth="1"/>
    <col min="7432" max="7432" width="4.75" style="2" customWidth="1"/>
    <col min="7433" max="7433" width="3.625" style="2" customWidth="1"/>
    <col min="7434" max="7434" width="5.125" style="2" customWidth="1"/>
    <col min="7435" max="7435" width="3.125" style="2" customWidth="1"/>
    <col min="7436" max="7436" width="4.625" style="2" customWidth="1"/>
    <col min="7437" max="7437" width="5" style="2" customWidth="1"/>
    <col min="7438" max="7439" width="9.75" style="2" customWidth="1"/>
    <col min="7440" max="7441" width="7.875" style="2" customWidth="1"/>
    <col min="7442" max="7672" width="9" style="2"/>
    <col min="7673" max="7673" width="3.125" style="2" customWidth="1"/>
    <col min="7674" max="7674" width="7.625" style="2" customWidth="1"/>
    <col min="7675" max="7675" width="4.125" style="2" customWidth="1"/>
    <col min="7676" max="7676" width="17" style="2" customWidth="1"/>
    <col min="7677" max="7677" width="3.625" style="2" customWidth="1"/>
    <col min="7678" max="7678" width="9.125" style="2" customWidth="1"/>
    <col min="7679" max="7679" width="3.625" style="2" customWidth="1"/>
    <col min="7680" max="7680" width="4.625" style="2" customWidth="1"/>
    <col min="7681" max="7681" width="9.625" style="2" customWidth="1"/>
    <col min="7682" max="7682" width="10.125" style="2" customWidth="1"/>
    <col min="7683" max="7683" width="10.25" style="2" customWidth="1"/>
    <col min="7684" max="7684" width="4.625" style="2" customWidth="1"/>
    <col min="7685" max="7685" width="5" style="2" customWidth="1"/>
    <col min="7686" max="7686" width="11.125" style="2" customWidth="1"/>
    <col min="7687" max="7687" width="16.125" style="2" customWidth="1"/>
    <col min="7688" max="7688" width="4.75" style="2" customWidth="1"/>
    <col min="7689" max="7689" width="3.625" style="2" customWidth="1"/>
    <col min="7690" max="7690" width="5.125" style="2" customWidth="1"/>
    <col min="7691" max="7691" width="3.125" style="2" customWidth="1"/>
    <col min="7692" max="7692" width="4.625" style="2" customWidth="1"/>
    <col min="7693" max="7693" width="5" style="2" customWidth="1"/>
    <col min="7694" max="7695" width="9.75" style="2" customWidth="1"/>
    <col min="7696" max="7697" width="7.875" style="2" customWidth="1"/>
    <col min="7698" max="7928" width="9" style="2"/>
    <col min="7929" max="7929" width="3.125" style="2" customWidth="1"/>
    <col min="7930" max="7930" width="7.625" style="2" customWidth="1"/>
    <col min="7931" max="7931" width="4.125" style="2" customWidth="1"/>
    <col min="7932" max="7932" width="17" style="2" customWidth="1"/>
    <col min="7933" max="7933" width="3.625" style="2" customWidth="1"/>
    <col min="7934" max="7934" width="9.125" style="2" customWidth="1"/>
    <col min="7935" max="7935" width="3.625" style="2" customWidth="1"/>
    <col min="7936" max="7936" width="4.625" style="2" customWidth="1"/>
    <col min="7937" max="7937" width="9.625" style="2" customWidth="1"/>
    <col min="7938" max="7938" width="10.125" style="2" customWidth="1"/>
    <col min="7939" max="7939" width="10.25" style="2" customWidth="1"/>
    <col min="7940" max="7940" width="4.625" style="2" customWidth="1"/>
    <col min="7941" max="7941" width="5" style="2" customWidth="1"/>
    <col min="7942" max="7942" width="11.125" style="2" customWidth="1"/>
    <col min="7943" max="7943" width="16.125" style="2" customWidth="1"/>
    <col min="7944" max="7944" width="4.75" style="2" customWidth="1"/>
    <col min="7945" max="7945" width="3.625" style="2" customWidth="1"/>
    <col min="7946" max="7946" width="5.125" style="2" customWidth="1"/>
    <col min="7947" max="7947" width="3.125" style="2" customWidth="1"/>
    <col min="7948" max="7948" width="4.625" style="2" customWidth="1"/>
    <col min="7949" max="7949" width="5" style="2" customWidth="1"/>
    <col min="7950" max="7951" width="9.75" style="2" customWidth="1"/>
    <col min="7952" max="7953" width="7.875" style="2" customWidth="1"/>
    <col min="7954" max="8184" width="9" style="2"/>
    <col min="8185" max="8185" width="3.125" style="2" customWidth="1"/>
    <col min="8186" max="8186" width="7.625" style="2" customWidth="1"/>
    <col min="8187" max="8187" width="4.125" style="2" customWidth="1"/>
    <col min="8188" max="8188" width="17" style="2" customWidth="1"/>
    <col min="8189" max="8189" width="3.625" style="2" customWidth="1"/>
    <col min="8190" max="8190" width="9.125" style="2" customWidth="1"/>
    <col min="8191" max="8191" width="3.625" style="2" customWidth="1"/>
    <col min="8192" max="8192" width="4.625" style="2" customWidth="1"/>
    <col min="8193" max="8193" width="9.625" style="2" customWidth="1"/>
    <col min="8194" max="8194" width="10.125" style="2" customWidth="1"/>
    <col min="8195" max="8195" width="10.25" style="2" customWidth="1"/>
    <col min="8196" max="8196" width="4.625" style="2" customWidth="1"/>
    <col min="8197" max="8197" width="5" style="2" customWidth="1"/>
    <col min="8198" max="8198" width="11.125" style="2" customWidth="1"/>
    <col min="8199" max="8199" width="16.125" style="2" customWidth="1"/>
    <col min="8200" max="8200" width="4.75" style="2" customWidth="1"/>
    <col min="8201" max="8201" width="3.625" style="2" customWidth="1"/>
    <col min="8202" max="8202" width="5.125" style="2" customWidth="1"/>
    <col min="8203" max="8203" width="3.125" style="2" customWidth="1"/>
    <col min="8204" max="8204" width="4.625" style="2" customWidth="1"/>
    <col min="8205" max="8205" width="5" style="2" customWidth="1"/>
    <col min="8206" max="8207" width="9.75" style="2" customWidth="1"/>
    <col min="8208" max="8209" width="7.875" style="2" customWidth="1"/>
    <col min="8210" max="8440" width="9" style="2"/>
    <col min="8441" max="8441" width="3.125" style="2" customWidth="1"/>
    <col min="8442" max="8442" width="7.625" style="2" customWidth="1"/>
    <col min="8443" max="8443" width="4.125" style="2" customWidth="1"/>
    <col min="8444" max="8444" width="17" style="2" customWidth="1"/>
    <col min="8445" max="8445" width="3.625" style="2" customWidth="1"/>
    <col min="8446" max="8446" width="9.125" style="2" customWidth="1"/>
    <col min="8447" max="8447" width="3.625" style="2" customWidth="1"/>
    <col min="8448" max="8448" width="4.625" style="2" customWidth="1"/>
    <col min="8449" max="8449" width="9.625" style="2" customWidth="1"/>
    <col min="8450" max="8450" width="10.125" style="2" customWidth="1"/>
    <col min="8451" max="8451" width="10.25" style="2" customWidth="1"/>
    <col min="8452" max="8452" width="4.625" style="2" customWidth="1"/>
    <col min="8453" max="8453" width="5" style="2" customWidth="1"/>
    <col min="8454" max="8454" width="11.125" style="2" customWidth="1"/>
    <col min="8455" max="8455" width="16.125" style="2" customWidth="1"/>
    <col min="8456" max="8456" width="4.75" style="2" customWidth="1"/>
    <col min="8457" max="8457" width="3.625" style="2" customWidth="1"/>
    <col min="8458" max="8458" width="5.125" style="2" customWidth="1"/>
    <col min="8459" max="8459" width="3.125" style="2" customWidth="1"/>
    <col min="8460" max="8460" width="4.625" style="2" customWidth="1"/>
    <col min="8461" max="8461" width="5" style="2" customWidth="1"/>
    <col min="8462" max="8463" width="9.75" style="2" customWidth="1"/>
    <col min="8464" max="8465" width="7.875" style="2" customWidth="1"/>
    <col min="8466" max="8696" width="9" style="2"/>
    <col min="8697" max="8697" width="3.125" style="2" customWidth="1"/>
    <col min="8698" max="8698" width="7.625" style="2" customWidth="1"/>
    <col min="8699" max="8699" width="4.125" style="2" customWidth="1"/>
    <col min="8700" max="8700" width="17" style="2" customWidth="1"/>
    <col min="8701" max="8701" width="3.625" style="2" customWidth="1"/>
    <col min="8702" max="8702" width="9.125" style="2" customWidth="1"/>
    <col min="8703" max="8703" width="3.625" style="2" customWidth="1"/>
    <col min="8704" max="8704" width="4.625" style="2" customWidth="1"/>
    <col min="8705" max="8705" width="9.625" style="2" customWidth="1"/>
    <col min="8706" max="8706" width="10.125" style="2" customWidth="1"/>
    <col min="8707" max="8707" width="10.25" style="2" customWidth="1"/>
    <col min="8708" max="8708" width="4.625" style="2" customWidth="1"/>
    <col min="8709" max="8709" width="5" style="2" customWidth="1"/>
    <col min="8710" max="8710" width="11.125" style="2" customWidth="1"/>
    <col min="8711" max="8711" width="16.125" style="2" customWidth="1"/>
    <col min="8712" max="8712" width="4.75" style="2" customWidth="1"/>
    <col min="8713" max="8713" width="3.625" style="2" customWidth="1"/>
    <col min="8714" max="8714" width="5.125" style="2" customWidth="1"/>
    <col min="8715" max="8715" width="3.125" style="2" customWidth="1"/>
    <col min="8716" max="8716" width="4.625" style="2" customWidth="1"/>
    <col min="8717" max="8717" width="5" style="2" customWidth="1"/>
    <col min="8718" max="8719" width="9.75" style="2" customWidth="1"/>
    <col min="8720" max="8721" width="7.875" style="2" customWidth="1"/>
    <col min="8722" max="8952" width="9" style="2"/>
    <col min="8953" max="8953" width="3.125" style="2" customWidth="1"/>
    <col min="8954" max="8954" width="7.625" style="2" customWidth="1"/>
    <col min="8955" max="8955" width="4.125" style="2" customWidth="1"/>
    <col min="8956" max="8956" width="17" style="2" customWidth="1"/>
    <col min="8957" max="8957" width="3.625" style="2" customWidth="1"/>
    <col min="8958" max="8958" width="9.125" style="2" customWidth="1"/>
    <col min="8959" max="8959" width="3.625" style="2" customWidth="1"/>
    <col min="8960" max="8960" width="4.625" style="2" customWidth="1"/>
    <col min="8961" max="8961" width="9.625" style="2" customWidth="1"/>
    <col min="8962" max="8962" width="10.125" style="2" customWidth="1"/>
    <col min="8963" max="8963" width="10.25" style="2" customWidth="1"/>
    <col min="8964" max="8964" width="4.625" style="2" customWidth="1"/>
    <col min="8965" max="8965" width="5" style="2" customWidth="1"/>
    <col min="8966" max="8966" width="11.125" style="2" customWidth="1"/>
    <col min="8967" max="8967" width="16.125" style="2" customWidth="1"/>
    <col min="8968" max="8968" width="4.75" style="2" customWidth="1"/>
    <col min="8969" max="8969" width="3.625" style="2" customWidth="1"/>
    <col min="8970" max="8970" width="5.125" style="2" customWidth="1"/>
    <col min="8971" max="8971" width="3.125" style="2" customWidth="1"/>
    <col min="8972" max="8972" width="4.625" style="2" customWidth="1"/>
    <col min="8973" max="8973" width="5" style="2" customWidth="1"/>
    <col min="8974" max="8975" width="9.75" style="2" customWidth="1"/>
    <col min="8976" max="8977" width="7.875" style="2" customWidth="1"/>
    <col min="8978" max="9208" width="9" style="2"/>
    <col min="9209" max="9209" width="3.125" style="2" customWidth="1"/>
    <col min="9210" max="9210" width="7.625" style="2" customWidth="1"/>
    <col min="9211" max="9211" width="4.125" style="2" customWidth="1"/>
    <col min="9212" max="9212" width="17" style="2" customWidth="1"/>
    <col min="9213" max="9213" width="3.625" style="2" customWidth="1"/>
    <col min="9214" max="9214" width="9.125" style="2" customWidth="1"/>
    <col min="9215" max="9215" width="3.625" style="2" customWidth="1"/>
    <col min="9216" max="9216" width="4.625" style="2" customWidth="1"/>
    <col min="9217" max="9217" width="9.625" style="2" customWidth="1"/>
    <col min="9218" max="9218" width="10.125" style="2" customWidth="1"/>
    <col min="9219" max="9219" width="10.25" style="2" customWidth="1"/>
    <col min="9220" max="9220" width="4.625" style="2" customWidth="1"/>
    <col min="9221" max="9221" width="5" style="2" customWidth="1"/>
    <col min="9222" max="9222" width="11.125" style="2" customWidth="1"/>
    <col min="9223" max="9223" width="16.125" style="2" customWidth="1"/>
    <col min="9224" max="9224" width="4.75" style="2" customWidth="1"/>
    <col min="9225" max="9225" width="3.625" style="2" customWidth="1"/>
    <col min="9226" max="9226" width="5.125" style="2" customWidth="1"/>
    <col min="9227" max="9227" width="3.125" style="2" customWidth="1"/>
    <col min="9228" max="9228" width="4.625" style="2" customWidth="1"/>
    <col min="9229" max="9229" width="5" style="2" customWidth="1"/>
    <col min="9230" max="9231" width="9.75" style="2" customWidth="1"/>
    <col min="9232" max="9233" width="7.875" style="2" customWidth="1"/>
    <col min="9234" max="9464" width="9" style="2"/>
    <col min="9465" max="9465" width="3.125" style="2" customWidth="1"/>
    <col min="9466" max="9466" width="7.625" style="2" customWidth="1"/>
    <col min="9467" max="9467" width="4.125" style="2" customWidth="1"/>
    <col min="9468" max="9468" width="17" style="2" customWidth="1"/>
    <col min="9469" max="9469" width="3.625" style="2" customWidth="1"/>
    <col min="9470" max="9470" width="9.125" style="2" customWidth="1"/>
    <col min="9471" max="9471" width="3.625" style="2" customWidth="1"/>
    <col min="9472" max="9472" width="4.625" style="2" customWidth="1"/>
    <col min="9473" max="9473" width="9.625" style="2" customWidth="1"/>
    <col min="9474" max="9474" width="10.125" style="2" customWidth="1"/>
    <col min="9475" max="9475" width="10.25" style="2" customWidth="1"/>
    <col min="9476" max="9476" width="4.625" style="2" customWidth="1"/>
    <col min="9477" max="9477" width="5" style="2" customWidth="1"/>
    <col min="9478" max="9478" width="11.125" style="2" customWidth="1"/>
    <col min="9479" max="9479" width="16.125" style="2" customWidth="1"/>
    <col min="9480" max="9480" width="4.75" style="2" customWidth="1"/>
    <col min="9481" max="9481" width="3.625" style="2" customWidth="1"/>
    <col min="9482" max="9482" width="5.125" style="2" customWidth="1"/>
    <col min="9483" max="9483" width="3.125" style="2" customWidth="1"/>
    <col min="9484" max="9484" width="4.625" style="2" customWidth="1"/>
    <col min="9485" max="9485" width="5" style="2" customWidth="1"/>
    <col min="9486" max="9487" width="9.75" style="2" customWidth="1"/>
    <col min="9488" max="9489" width="7.875" style="2" customWidth="1"/>
    <col min="9490" max="9720" width="9" style="2"/>
    <col min="9721" max="9721" width="3.125" style="2" customWidth="1"/>
    <col min="9722" max="9722" width="7.625" style="2" customWidth="1"/>
    <col min="9723" max="9723" width="4.125" style="2" customWidth="1"/>
    <col min="9724" max="9724" width="17" style="2" customWidth="1"/>
    <col min="9725" max="9725" width="3.625" style="2" customWidth="1"/>
    <col min="9726" max="9726" width="9.125" style="2" customWidth="1"/>
    <col min="9727" max="9727" width="3.625" style="2" customWidth="1"/>
    <col min="9728" max="9728" width="4.625" style="2" customWidth="1"/>
    <col min="9729" max="9729" width="9.625" style="2" customWidth="1"/>
    <col min="9730" max="9730" width="10.125" style="2" customWidth="1"/>
    <col min="9731" max="9731" width="10.25" style="2" customWidth="1"/>
    <col min="9732" max="9732" width="4.625" style="2" customWidth="1"/>
    <col min="9733" max="9733" width="5" style="2" customWidth="1"/>
    <col min="9734" max="9734" width="11.125" style="2" customWidth="1"/>
    <col min="9735" max="9735" width="16.125" style="2" customWidth="1"/>
    <col min="9736" max="9736" width="4.75" style="2" customWidth="1"/>
    <col min="9737" max="9737" width="3.625" style="2" customWidth="1"/>
    <col min="9738" max="9738" width="5.125" style="2" customWidth="1"/>
    <col min="9739" max="9739" width="3.125" style="2" customWidth="1"/>
    <col min="9740" max="9740" width="4.625" style="2" customWidth="1"/>
    <col min="9741" max="9741" width="5" style="2" customWidth="1"/>
    <col min="9742" max="9743" width="9.75" style="2" customWidth="1"/>
    <col min="9744" max="9745" width="7.875" style="2" customWidth="1"/>
    <col min="9746" max="9976" width="9" style="2"/>
    <col min="9977" max="9977" width="3.125" style="2" customWidth="1"/>
    <col min="9978" max="9978" width="7.625" style="2" customWidth="1"/>
    <col min="9979" max="9979" width="4.125" style="2" customWidth="1"/>
    <col min="9980" max="9980" width="17" style="2" customWidth="1"/>
    <col min="9981" max="9981" width="3.625" style="2" customWidth="1"/>
    <col min="9982" max="9982" width="9.125" style="2" customWidth="1"/>
    <col min="9983" max="9983" width="3.625" style="2" customWidth="1"/>
    <col min="9984" max="9984" width="4.625" style="2" customWidth="1"/>
    <col min="9985" max="9985" width="9.625" style="2" customWidth="1"/>
    <col min="9986" max="9986" width="10.125" style="2" customWidth="1"/>
    <col min="9987" max="9987" width="10.25" style="2" customWidth="1"/>
    <col min="9988" max="9988" width="4.625" style="2" customWidth="1"/>
    <col min="9989" max="9989" width="5" style="2" customWidth="1"/>
    <col min="9990" max="9990" width="11.125" style="2" customWidth="1"/>
    <col min="9991" max="9991" width="16.125" style="2" customWidth="1"/>
    <col min="9992" max="9992" width="4.75" style="2" customWidth="1"/>
    <col min="9993" max="9993" width="3.625" style="2" customWidth="1"/>
    <col min="9994" max="9994" width="5.125" style="2" customWidth="1"/>
    <col min="9995" max="9995" width="3.125" style="2" customWidth="1"/>
    <col min="9996" max="9996" width="4.625" style="2" customWidth="1"/>
    <col min="9997" max="9997" width="5" style="2" customWidth="1"/>
    <col min="9998" max="9999" width="9.75" style="2" customWidth="1"/>
    <col min="10000" max="10001" width="7.875" style="2" customWidth="1"/>
    <col min="10002" max="10232" width="9" style="2"/>
    <col min="10233" max="10233" width="3.125" style="2" customWidth="1"/>
    <col min="10234" max="10234" width="7.625" style="2" customWidth="1"/>
    <col min="10235" max="10235" width="4.125" style="2" customWidth="1"/>
    <col min="10236" max="10236" width="17" style="2" customWidth="1"/>
    <col min="10237" max="10237" width="3.625" style="2" customWidth="1"/>
    <col min="10238" max="10238" width="9.125" style="2" customWidth="1"/>
    <col min="10239" max="10239" width="3.625" style="2" customWidth="1"/>
    <col min="10240" max="10240" width="4.625" style="2" customWidth="1"/>
    <col min="10241" max="10241" width="9.625" style="2" customWidth="1"/>
    <col min="10242" max="10242" width="10.125" style="2" customWidth="1"/>
    <col min="10243" max="10243" width="10.25" style="2" customWidth="1"/>
    <col min="10244" max="10244" width="4.625" style="2" customWidth="1"/>
    <col min="10245" max="10245" width="5" style="2" customWidth="1"/>
    <col min="10246" max="10246" width="11.125" style="2" customWidth="1"/>
    <col min="10247" max="10247" width="16.125" style="2" customWidth="1"/>
    <col min="10248" max="10248" width="4.75" style="2" customWidth="1"/>
    <col min="10249" max="10249" width="3.625" style="2" customWidth="1"/>
    <col min="10250" max="10250" width="5.125" style="2" customWidth="1"/>
    <col min="10251" max="10251" width="3.125" style="2" customWidth="1"/>
    <col min="10252" max="10252" width="4.625" style="2" customWidth="1"/>
    <col min="10253" max="10253" width="5" style="2" customWidth="1"/>
    <col min="10254" max="10255" width="9.75" style="2" customWidth="1"/>
    <col min="10256" max="10257" width="7.875" style="2" customWidth="1"/>
    <col min="10258" max="10488" width="9" style="2"/>
    <col min="10489" max="10489" width="3.125" style="2" customWidth="1"/>
    <col min="10490" max="10490" width="7.625" style="2" customWidth="1"/>
    <col min="10491" max="10491" width="4.125" style="2" customWidth="1"/>
    <col min="10492" max="10492" width="17" style="2" customWidth="1"/>
    <col min="10493" max="10493" width="3.625" style="2" customWidth="1"/>
    <col min="10494" max="10494" width="9.125" style="2" customWidth="1"/>
    <col min="10495" max="10495" width="3.625" style="2" customWidth="1"/>
    <col min="10496" max="10496" width="4.625" style="2" customWidth="1"/>
    <col min="10497" max="10497" width="9.625" style="2" customWidth="1"/>
    <col min="10498" max="10498" width="10.125" style="2" customWidth="1"/>
    <col min="10499" max="10499" width="10.25" style="2" customWidth="1"/>
    <col min="10500" max="10500" width="4.625" style="2" customWidth="1"/>
    <col min="10501" max="10501" width="5" style="2" customWidth="1"/>
    <col min="10502" max="10502" width="11.125" style="2" customWidth="1"/>
    <col min="10503" max="10503" width="16.125" style="2" customWidth="1"/>
    <col min="10504" max="10504" width="4.75" style="2" customWidth="1"/>
    <col min="10505" max="10505" width="3.625" style="2" customWidth="1"/>
    <col min="10506" max="10506" width="5.125" style="2" customWidth="1"/>
    <col min="10507" max="10507" width="3.125" style="2" customWidth="1"/>
    <col min="10508" max="10508" width="4.625" style="2" customWidth="1"/>
    <col min="10509" max="10509" width="5" style="2" customWidth="1"/>
    <col min="10510" max="10511" width="9.75" style="2" customWidth="1"/>
    <col min="10512" max="10513" width="7.875" style="2" customWidth="1"/>
    <col min="10514" max="10744" width="9" style="2"/>
    <col min="10745" max="10745" width="3.125" style="2" customWidth="1"/>
    <col min="10746" max="10746" width="7.625" style="2" customWidth="1"/>
    <col min="10747" max="10747" width="4.125" style="2" customWidth="1"/>
    <col min="10748" max="10748" width="17" style="2" customWidth="1"/>
    <col min="10749" max="10749" width="3.625" style="2" customWidth="1"/>
    <col min="10750" max="10750" width="9.125" style="2" customWidth="1"/>
    <col min="10751" max="10751" width="3.625" style="2" customWidth="1"/>
    <col min="10752" max="10752" width="4.625" style="2" customWidth="1"/>
    <col min="10753" max="10753" width="9.625" style="2" customWidth="1"/>
    <col min="10754" max="10754" width="10.125" style="2" customWidth="1"/>
    <col min="10755" max="10755" width="10.25" style="2" customWidth="1"/>
    <col min="10756" max="10756" width="4.625" style="2" customWidth="1"/>
    <col min="10757" max="10757" width="5" style="2" customWidth="1"/>
    <col min="10758" max="10758" width="11.125" style="2" customWidth="1"/>
    <col min="10759" max="10759" width="16.125" style="2" customWidth="1"/>
    <col min="10760" max="10760" width="4.75" style="2" customWidth="1"/>
    <col min="10761" max="10761" width="3.625" style="2" customWidth="1"/>
    <col min="10762" max="10762" width="5.125" style="2" customWidth="1"/>
    <col min="10763" max="10763" width="3.125" style="2" customWidth="1"/>
    <col min="10764" max="10764" width="4.625" style="2" customWidth="1"/>
    <col min="10765" max="10765" width="5" style="2" customWidth="1"/>
    <col min="10766" max="10767" width="9.75" style="2" customWidth="1"/>
    <col min="10768" max="10769" width="7.875" style="2" customWidth="1"/>
    <col min="10770" max="11000" width="9" style="2"/>
    <col min="11001" max="11001" width="3.125" style="2" customWidth="1"/>
    <col min="11002" max="11002" width="7.625" style="2" customWidth="1"/>
    <col min="11003" max="11003" width="4.125" style="2" customWidth="1"/>
    <col min="11004" max="11004" width="17" style="2" customWidth="1"/>
    <col min="11005" max="11005" width="3.625" style="2" customWidth="1"/>
    <col min="11006" max="11006" width="9.125" style="2" customWidth="1"/>
    <col min="11007" max="11007" width="3.625" style="2" customWidth="1"/>
    <col min="11008" max="11008" width="4.625" style="2" customWidth="1"/>
    <col min="11009" max="11009" width="9.625" style="2" customWidth="1"/>
    <col min="11010" max="11010" width="10.125" style="2" customWidth="1"/>
    <col min="11011" max="11011" width="10.25" style="2" customWidth="1"/>
    <col min="11012" max="11012" width="4.625" style="2" customWidth="1"/>
    <col min="11013" max="11013" width="5" style="2" customWidth="1"/>
    <col min="11014" max="11014" width="11.125" style="2" customWidth="1"/>
    <col min="11015" max="11015" width="16.125" style="2" customWidth="1"/>
    <col min="11016" max="11016" width="4.75" style="2" customWidth="1"/>
    <col min="11017" max="11017" width="3.625" style="2" customWidth="1"/>
    <col min="11018" max="11018" width="5.125" style="2" customWidth="1"/>
    <col min="11019" max="11019" width="3.125" style="2" customWidth="1"/>
    <col min="11020" max="11020" width="4.625" style="2" customWidth="1"/>
    <col min="11021" max="11021" width="5" style="2" customWidth="1"/>
    <col min="11022" max="11023" width="9.75" style="2" customWidth="1"/>
    <col min="11024" max="11025" width="7.875" style="2" customWidth="1"/>
    <col min="11026" max="11256" width="9" style="2"/>
    <col min="11257" max="11257" width="3.125" style="2" customWidth="1"/>
    <col min="11258" max="11258" width="7.625" style="2" customWidth="1"/>
    <col min="11259" max="11259" width="4.125" style="2" customWidth="1"/>
    <col min="11260" max="11260" width="17" style="2" customWidth="1"/>
    <col min="11261" max="11261" width="3.625" style="2" customWidth="1"/>
    <col min="11262" max="11262" width="9.125" style="2" customWidth="1"/>
    <col min="11263" max="11263" width="3.625" style="2" customWidth="1"/>
    <col min="11264" max="11264" width="4.625" style="2" customWidth="1"/>
    <col min="11265" max="11265" width="9.625" style="2" customWidth="1"/>
    <col min="11266" max="11266" width="10.125" style="2" customWidth="1"/>
    <col min="11267" max="11267" width="10.25" style="2" customWidth="1"/>
    <col min="11268" max="11268" width="4.625" style="2" customWidth="1"/>
    <col min="11269" max="11269" width="5" style="2" customWidth="1"/>
    <col min="11270" max="11270" width="11.125" style="2" customWidth="1"/>
    <col min="11271" max="11271" width="16.125" style="2" customWidth="1"/>
    <col min="11272" max="11272" width="4.75" style="2" customWidth="1"/>
    <col min="11273" max="11273" width="3.625" style="2" customWidth="1"/>
    <col min="11274" max="11274" width="5.125" style="2" customWidth="1"/>
    <col min="11275" max="11275" width="3.125" style="2" customWidth="1"/>
    <col min="11276" max="11276" width="4.625" style="2" customWidth="1"/>
    <col min="11277" max="11277" width="5" style="2" customWidth="1"/>
    <col min="11278" max="11279" width="9.75" style="2" customWidth="1"/>
    <col min="11280" max="11281" width="7.875" style="2" customWidth="1"/>
    <col min="11282" max="11512" width="9" style="2"/>
    <col min="11513" max="11513" width="3.125" style="2" customWidth="1"/>
    <col min="11514" max="11514" width="7.625" style="2" customWidth="1"/>
    <col min="11515" max="11515" width="4.125" style="2" customWidth="1"/>
    <col min="11516" max="11516" width="17" style="2" customWidth="1"/>
    <col min="11517" max="11517" width="3.625" style="2" customWidth="1"/>
    <col min="11518" max="11518" width="9.125" style="2" customWidth="1"/>
    <col min="11519" max="11519" width="3.625" style="2" customWidth="1"/>
    <col min="11520" max="11520" width="4.625" style="2" customWidth="1"/>
    <col min="11521" max="11521" width="9.625" style="2" customWidth="1"/>
    <col min="11522" max="11522" width="10.125" style="2" customWidth="1"/>
    <col min="11523" max="11523" width="10.25" style="2" customWidth="1"/>
    <col min="11524" max="11524" width="4.625" style="2" customWidth="1"/>
    <col min="11525" max="11525" width="5" style="2" customWidth="1"/>
    <col min="11526" max="11526" width="11.125" style="2" customWidth="1"/>
    <col min="11527" max="11527" width="16.125" style="2" customWidth="1"/>
    <col min="11528" max="11528" width="4.75" style="2" customWidth="1"/>
    <col min="11529" max="11529" width="3.625" style="2" customWidth="1"/>
    <col min="11530" max="11530" width="5.125" style="2" customWidth="1"/>
    <col min="11531" max="11531" width="3.125" style="2" customWidth="1"/>
    <col min="11532" max="11532" width="4.625" style="2" customWidth="1"/>
    <col min="11533" max="11533" width="5" style="2" customWidth="1"/>
    <col min="11534" max="11535" width="9.75" style="2" customWidth="1"/>
    <col min="11536" max="11537" width="7.875" style="2" customWidth="1"/>
    <col min="11538" max="11768" width="9" style="2"/>
    <col min="11769" max="11769" width="3.125" style="2" customWidth="1"/>
    <col min="11770" max="11770" width="7.625" style="2" customWidth="1"/>
    <col min="11771" max="11771" width="4.125" style="2" customWidth="1"/>
    <col min="11772" max="11772" width="17" style="2" customWidth="1"/>
    <col min="11773" max="11773" width="3.625" style="2" customWidth="1"/>
    <col min="11774" max="11774" width="9.125" style="2" customWidth="1"/>
    <col min="11775" max="11775" width="3.625" style="2" customWidth="1"/>
    <col min="11776" max="11776" width="4.625" style="2" customWidth="1"/>
    <col min="11777" max="11777" width="9.625" style="2" customWidth="1"/>
    <col min="11778" max="11778" width="10.125" style="2" customWidth="1"/>
    <col min="11779" max="11779" width="10.25" style="2" customWidth="1"/>
    <col min="11780" max="11780" width="4.625" style="2" customWidth="1"/>
    <col min="11781" max="11781" width="5" style="2" customWidth="1"/>
    <col min="11782" max="11782" width="11.125" style="2" customWidth="1"/>
    <col min="11783" max="11783" width="16.125" style="2" customWidth="1"/>
    <col min="11784" max="11784" width="4.75" style="2" customWidth="1"/>
    <col min="11785" max="11785" width="3.625" style="2" customWidth="1"/>
    <col min="11786" max="11786" width="5.125" style="2" customWidth="1"/>
    <col min="11787" max="11787" width="3.125" style="2" customWidth="1"/>
    <col min="11788" max="11788" width="4.625" style="2" customWidth="1"/>
    <col min="11789" max="11789" width="5" style="2" customWidth="1"/>
    <col min="11790" max="11791" width="9.75" style="2" customWidth="1"/>
    <col min="11792" max="11793" width="7.875" style="2" customWidth="1"/>
    <col min="11794" max="12024" width="9" style="2"/>
    <col min="12025" max="12025" width="3.125" style="2" customWidth="1"/>
    <col min="12026" max="12026" width="7.625" style="2" customWidth="1"/>
    <col min="12027" max="12027" width="4.125" style="2" customWidth="1"/>
    <col min="12028" max="12028" width="17" style="2" customWidth="1"/>
    <col min="12029" max="12029" width="3.625" style="2" customWidth="1"/>
    <col min="12030" max="12030" width="9.125" style="2" customWidth="1"/>
    <col min="12031" max="12031" width="3.625" style="2" customWidth="1"/>
    <col min="12032" max="12032" width="4.625" style="2" customWidth="1"/>
    <col min="12033" max="12033" width="9.625" style="2" customWidth="1"/>
    <col min="12034" max="12034" width="10.125" style="2" customWidth="1"/>
    <col min="12035" max="12035" width="10.25" style="2" customWidth="1"/>
    <col min="12036" max="12036" width="4.625" style="2" customWidth="1"/>
    <col min="12037" max="12037" width="5" style="2" customWidth="1"/>
    <col min="12038" max="12038" width="11.125" style="2" customWidth="1"/>
    <col min="12039" max="12039" width="16.125" style="2" customWidth="1"/>
    <col min="12040" max="12040" width="4.75" style="2" customWidth="1"/>
    <col min="12041" max="12041" width="3.625" style="2" customWidth="1"/>
    <col min="12042" max="12042" width="5.125" style="2" customWidth="1"/>
    <col min="12043" max="12043" width="3.125" style="2" customWidth="1"/>
    <col min="12044" max="12044" width="4.625" style="2" customWidth="1"/>
    <col min="12045" max="12045" width="5" style="2" customWidth="1"/>
    <col min="12046" max="12047" width="9.75" style="2" customWidth="1"/>
    <col min="12048" max="12049" width="7.875" style="2" customWidth="1"/>
    <col min="12050" max="12280" width="9" style="2"/>
    <col min="12281" max="12281" width="3.125" style="2" customWidth="1"/>
    <col min="12282" max="12282" width="7.625" style="2" customWidth="1"/>
    <col min="12283" max="12283" width="4.125" style="2" customWidth="1"/>
    <col min="12284" max="12284" width="17" style="2" customWidth="1"/>
    <col min="12285" max="12285" width="3.625" style="2" customWidth="1"/>
    <col min="12286" max="12286" width="9.125" style="2" customWidth="1"/>
    <col min="12287" max="12287" width="3.625" style="2" customWidth="1"/>
    <col min="12288" max="12288" width="4.625" style="2" customWidth="1"/>
    <col min="12289" max="12289" width="9.625" style="2" customWidth="1"/>
    <col min="12290" max="12290" width="10.125" style="2" customWidth="1"/>
    <col min="12291" max="12291" width="10.25" style="2" customWidth="1"/>
    <col min="12292" max="12292" width="4.625" style="2" customWidth="1"/>
    <col min="12293" max="12293" width="5" style="2" customWidth="1"/>
    <col min="12294" max="12294" width="11.125" style="2" customWidth="1"/>
    <col min="12295" max="12295" width="16.125" style="2" customWidth="1"/>
    <col min="12296" max="12296" width="4.75" style="2" customWidth="1"/>
    <col min="12297" max="12297" width="3.625" style="2" customWidth="1"/>
    <col min="12298" max="12298" width="5.125" style="2" customWidth="1"/>
    <col min="12299" max="12299" width="3.125" style="2" customWidth="1"/>
    <col min="12300" max="12300" width="4.625" style="2" customWidth="1"/>
    <col min="12301" max="12301" width="5" style="2" customWidth="1"/>
    <col min="12302" max="12303" width="9.75" style="2" customWidth="1"/>
    <col min="12304" max="12305" width="7.875" style="2" customWidth="1"/>
    <col min="12306" max="12536" width="9" style="2"/>
    <col min="12537" max="12537" width="3.125" style="2" customWidth="1"/>
    <col min="12538" max="12538" width="7.625" style="2" customWidth="1"/>
    <col min="12539" max="12539" width="4.125" style="2" customWidth="1"/>
    <col min="12540" max="12540" width="17" style="2" customWidth="1"/>
    <col min="12541" max="12541" width="3.625" style="2" customWidth="1"/>
    <col min="12542" max="12542" width="9.125" style="2" customWidth="1"/>
    <col min="12543" max="12543" width="3.625" style="2" customWidth="1"/>
    <col min="12544" max="12544" width="4.625" style="2" customWidth="1"/>
    <col min="12545" max="12545" width="9.625" style="2" customWidth="1"/>
    <col min="12546" max="12546" width="10.125" style="2" customWidth="1"/>
    <col min="12547" max="12547" width="10.25" style="2" customWidth="1"/>
    <col min="12548" max="12548" width="4.625" style="2" customWidth="1"/>
    <col min="12549" max="12549" width="5" style="2" customWidth="1"/>
    <col min="12550" max="12550" width="11.125" style="2" customWidth="1"/>
    <col min="12551" max="12551" width="16.125" style="2" customWidth="1"/>
    <col min="12552" max="12552" width="4.75" style="2" customWidth="1"/>
    <col min="12553" max="12553" width="3.625" style="2" customWidth="1"/>
    <col min="12554" max="12554" width="5.125" style="2" customWidth="1"/>
    <col min="12555" max="12555" width="3.125" style="2" customWidth="1"/>
    <col min="12556" max="12556" width="4.625" style="2" customWidth="1"/>
    <col min="12557" max="12557" width="5" style="2" customWidth="1"/>
    <col min="12558" max="12559" width="9.75" style="2" customWidth="1"/>
    <col min="12560" max="12561" width="7.875" style="2" customWidth="1"/>
    <col min="12562" max="12792" width="9" style="2"/>
    <col min="12793" max="12793" width="3.125" style="2" customWidth="1"/>
    <col min="12794" max="12794" width="7.625" style="2" customWidth="1"/>
    <col min="12795" max="12795" width="4.125" style="2" customWidth="1"/>
    <col min="12796" max="12796" width="17" style="2" customWidth="1"/>
    <col min="12797" max="12797" width="3.625" style="2" customWidth="1"/>
    <col min="12798" max="12798" width="9.125" style="2" customWidth="1"/>
    <col min="12799" max="12799" width="3.625" style="2" customWidth="1"/>
    <col min="12800" max="12800" width="4.625" style="2" customWidth="1"/>
    <col min="12801" max="12801" width="9.625" style="2" customWidth="1"/>
    <col min="12802" max="12802" width="10.125" style="2" customWidth="1"/>
    <col min="12803" max="12803" width="10.25" style="2" customWidth="1"/>
    <col min="12804" max="12804" width="4.625" style="2" customWidth="1"/>
    <col min="12805" max="12805" width="5" style="2" customWidth="1"/>
    <col min="12806" max="12806" width="11.125" style="2" customWidth="1"/>
    <col min="12807" max="12807" width="16.125" style="2" customWidth="1"/>
    <col min="12808" max="12808" width="4.75" style="2" customWidth="1"/>
    <col min="12809" max="12809" width="3.625" style="2" customWidth="1"/>
    <col min="12810" max="12810" width="5.125" style="2" customWidth="1"/>
    <col min="12811" max="12811" width="3.125" style="2" customWidth="1"/>
    <col min="12812" max="12812" width="4.625" style="2" customWidth="1"/>
    <col min="12813" max="12813" width="5" style="2" customWidth="1"/>
    <col min="12814" max="12815" width="9.75" style="2" customWidth="1"/>
    <col min="12816" max="12817" width="7.875" style="2" customWidth="1"/>
    <col min="12818" max="13048" width="9" style="2"/>
    <col min="13049" max="13049" width="3.125" style="2" customWidth="1"/>
    <col min="13050" max="13050" width="7.625" style="2" customWidth="1"/>
    <col min="13051" max="13051" width="4.125" style="2" customWidth="1"/>
    <col min="13052" max="13052" width="17" style="2" customWidth="1"/>
    <col min="13053" max="13053" width="3.625" style="2" customWidth="1"/>
    <col min="13054" max="13054" width="9.125" style="2" customWidth="1"/>
    <col min="13055" max="13055" width="3.625" style="2" customWidth="1"/>
    <col min="13056" max="13056" width="4.625" style="2" customWidth="1"/>
    <col min="13057" max="13057" width="9.625" style="2" customWidth="1"/>
    <col min="13058" max="13058" width="10.125" style="2" customWidth="1"/>
    <col min="13059" max="13059" width="10.25" style="2" customWidth="1"/>
    <col min="13060" max="13060" width="4.625" style="2" customWidth="1"/>
    <col min="13061" max="13061" width="5" style="2" customWidth="1"/>
    <col min="13062" max="13062" width="11.125" style="2" customWidth="1"/>
    <col min="13063" max="13063" width="16.125" style="2" customWidth="1"/>
    <col min="13064" max="13064" width="4.75" style="2" customWidth="1"/>
    <col min="13065" max="13065" width="3.625" style="2" customWidth="1"/>
    <col min="13066" max="13066" width="5.125" style="2" customWidth="1"/>
    <col min="13067" max="13067" width="3.125" style="2" customWidth="1"/>
    <col min="13068" max="13068" width="4.625" style="2" customWidth="1"/>
    <col min="13069" max="13069" width="5" style="2" customWidth="1"/>
    <col min="13070" max="13071" width="9.75" style="2" customWidth="1"/>
    <col min="13072" max="13073" width="7.875" style="2" customWidth="1"/>
    <col min="13074" max="13304" width="9" style="2"/>
    <col min="13305" max="13305" width="3.125" style="2" customWidth="1"/>
    <col min="13306" max="13306" width="7.625" style="2" customWidth="1"/>
    <col min="13307" max="13307" width="4.125" style="2" customWidth="1"/>
    <col min="13308" max="13308" width="17" style="2" customWidth="1"/>
    <col min="13309" max="13309" width="3.625" style="2" customWidth="1"/>
    <col min="13310" max="13310" width="9.125" style="2" customWidth="1"/>
    <col min="13311" max="13311" width="3.625" style="2" customWidth="1"/>
    <col min="13312" max="13312" width="4.625" style="2" customWidth="1"/>
    <col min="13313" max="13313" width="9.625" style="2" customWidth="1"/>
    <col min="13314" max="13314" width="10.125" style="2" customWidth="1"/>
    <col min="13315" max="13315" width="10.25" style="2" customWidth="1"/>
    <col min="13316" max="13316" width="4.625" style="2" customWidth="1"/>
    <col min="13317" max="13317" width="5" style="2" customWidth="1"/>
    <col min="13318" max="13318" width="11.125" style="2" customWidth="1"/>
    <col min="13319" max="13319" width="16.125" style="2" customWidth="1"/>
    <col min="13320" max="13320" width="4.75" style="2" customWidth="1"/>
    <col min="13321" max="13321" width="3.625" style="2" customWidth="1"/>
    <col min="13322" max="13322" width="5.125" style="2" customWidth="1"/>
    <col min="13323" max="13323" width="3.125" style="2" customWidth="1"/>
    <col min="13324" max="13324" width="4.625" style="2" customWidth="1"/>
    <col min="13325" max="13325" width="5" style="2" customWidth="1"/>
    <col min="13326" max="13327" width="9.75" style="2" customWidth="1"/>
    <col min="13328" max="13329" width="7.875" style="2" customWidth="1"/>
    <col min="13330" max="13560" width="9" style="2"/>
    <col min="13561" max="13561" width="3.125" style="2" customWidth="1"/>
    <col min="13562" max="13562" width="7.625" style="2" customWidth="1"/>
    <col min="13563" max="13563" width="4.125" style="2" customWidth="1"/>
    <col min="13564" max="13564" width="17" style="2" customWidth="1"/>
    <col min="13565" max="13565" width="3.625" style="2" customWidth="1"/>
    <col min="13566" max="13566" width="9.125" style="2" customWidth="1"/>
    <col min="13567" max="13567" width="3.625" style="2" customWidth="1"/>
    <col min="13568" max="13568" width="4.625" style="2" customWidth="1"/>
    <col min="13569" max="13569" width="9.625" style="2" customWidth="1"/>
    <col min="13570" max="13570" width="10.125" style="2" customWidth="1"/>
    <col min="13571" max="13571" width="10.25" style="2" customWidth="1"/>
    <col min="13572" max="13572" width="4.625" style="2" customWidth="1"/>
    <col min="13573" max="13573" width="5" style="2" customWidth="1"/>
    <col min="13574" max="13574" width="11.125" style="2" customWidth="1"/>
    <col min="13575" max="13575" width="16.125" style="2" customWidth="1"/>
    <col min="13576" max="13576" width="4.75" style="2" customWidth="1"/>
    <col min="13577" max="13577" width="3.625" style="2" customWidth="1"/>
    <col min="13578" max="13578" width="5.125" style="2" customWidth="1"/>
    <col min="13579" max="13579" width="3.125" style="2" customWidth="1"/>
    <col min="13580" max="13580" width="4.625" style="2" customWidth="1"/>
    <col min="13581" max="13581" width="5" style="2" customWidth="1"/>
    <col min="13582" max="13583" width="9.75" style="2" customWidth="1"/>
    <col min="13584" max="13585" width="7.875" style="2" customWidth="1"/>
    <col min="13586" max="13816" width="9" style="2"/>
    <col min="13817" max="13817" width="3.125" style="2" customWidth="1"/>
    <col min="13818" max="13818" width="7.625" style="2" customWidth="1"/>
    <col min="13819" max="13819" width="4.125" style="2" customWidth="1"/>
    <col min="13820" max="13820" width="17" style="2" customWidth="1"/>
    <col min="13821" max="13821" width="3.625" style="2" customWidth="1"/>
    <col min="13822" max="13822" width="9.125" style="2" customWidth="1"/>
    <col min="13823" max="13823" width="3.625" style="2" customWidth="1"/>
    <col min="13824" max="13824" width="4.625" style="2" customWidth="1"/>
    <col min="13825" max="13825" width="9.625" style="2" customWidth="1"/>
    <col min="13826" max="13826" width="10.125" style="2" customWidth="1"/>
    <col min="13827" max="13827" width="10.25" style="2" customWidth="1"/>
    <col min="13828" max="13828" width="4.625" style="2" customWidth="1"/>
    <col min="13829" max="13829" width="5" style="2" customWidth="1"/>
    <col min="13830" max="13830" width="11.125" style="2" customWidth="1"/>
    <col min="13831" max="13831" width="16.125" style="2" customWidth="1"/>
    <col min="13832" max="13832" width="4.75" style="2" customWidth="1"/>
    <col min="13833" max="13833" width="3.625" style="2" customWidth="1"/>
    <col min="13834" max="13834" width="5.125" style="2" customWidth="1"/>
    <col min="13835" max="13835" width="3.125" style="2" customWidth="1"/>
    <col min="13836" max="13836" width="4.625" style="2" customWidth="1"/>
    <col min="13837" max="13837" width="5" style="2" customWidth="1"/>
    <col min="13838" max="13839" width="9.75" style="2" customWidth="1"/>
    <col min="13840" max="13841" width="7.875" style="2" customWidth="1"/>
    <col min="13842" max="14072" width="9" style="2"/>
    <col min="14073" max="14073" width="3.125" style="2" customWidth="1"/>
    <col min="14074" max="14074" width="7.625" style="2" customWidth="1"/>
    <col min="14075" max="14075" width="4.125" style="2" customWidth="1"/>
    <col min="14076" max="14076" width="17" style="2" customWidth="1"/>
    <col min="14077" max="14077" width="3.625" style="2" customWidth="1"/>
    <col min="14078" max="14078" width="9.125" style="2" customWidth="1"/>
    <col min="14079" max="14079" width="3.625" style="2" customWidth="1"/>
    <col min="14080" max="14080" width="4.625" style="2" customWidth="1"/>
    <col min="14081" max="14081" width="9.625" style="2" customWidth="1"/>
    <col min="14082" max="14082" width="10.125" style="2" customWidth="1"/>
    <col min="14083" max="14083" width="10.25" style="2" customWidth="1"/>
    <col min="14084" max="14084" width="4.625" style="2" customWidth="1"/>
    <col min="14085" max="14085" width="5" style="2" customWidth="1"/>
    <col min="14086" max="14086" width="11.125" style="2" customWidth="1"/>
    <col min="14087" max="14087" width="16.125" style="2" customWidth="1"/>
    <col min="14088" max="14088" width="4.75" style="2" customWidth="1"/>
    <col min="14089" max="14089" width="3.625" style="2" customWidth="1"/>
    <col min="14090" max="14090" width="5.125" style="2" customWidth="1"/>
    <col min="14091" max="14091" width="3.125" style="2" customWidth="1"/>
    <col min="14092" max="14092" width="4.625" style="2" customWidth="1"/>
    <col min="14093" max="14093" width="5" style="2" customWidth="1"/>
    <col min="14094" max="14095" width="9.75" style="2" customWidth="1"/>
    <col min="14096" max="14097" width="7.875" style="2" customWidth="1"/>
    <col min="14098" max="14328" width="9" style="2"/>
    <col min="14329" max="14329" width="3.125" style="2" customWidth="1"/>
    <col min="14330" max="14330" width="7.625" style="2" customWidth="1"/>
    <col min="14331" max="14331" width="4.125" style="2" customWidth="1"/>
    <col min="14332" max="14332" width="17" style="2" customWidth="1"/>
    <col min="14333" max="14333" width="3.625" style="2" customWidth="1"/>
    <col min="14334" max="14334" width="9.125" style="2" customWidth="1"/>
    <col min="14335" max="14335" width="3.625" style="2" customWidth="1"/>
    <col min="14336" max="14336" width="4.625" style="2" customWidth="1"/>
    <col min="14337" max="14337" width="9.625" style="2" customWidth="1"/>
    <col min="14338" max="14338" width="10.125" style="2" customWidth="1"/>
    <col min="14339" max="14339" width="10.25" style="2" customWidth="1"/>
    <col min="14340" max="14340" width="4.625" style="2" customWidth="1"/>
    <col min="14341" max="14341" width="5" style="2" customWidth="1"/>
    <col min="14342" max="14342" width="11.125" style="2" customWidth="1"/>
    <col min="14343" max="14343" width="16.125" style="2" customWidth="1"/>
    <col min="14344" max="14344" width="4.75" style="2" customWidth="1"/>
    <col min="14345" max="14345" width="3.625" style="2" customWidth="1"/>
    <col min="14346" max="14346" width="5.125" style="2" customWidth="1"/>
    <col min="14347" max="14347" width="3.125" style="2" customWidth="1"/>
    <col min="14348" max="14348" width="4.625" style="2" customWidth="1"/>
    <col min="14349" max="14349" width="5" style="2" customWidth="1"/>
    <col min="14350" max="14351" width="9.75" style="2" customWidth="1"/>
    <col min="14352" max="14353" width="7.875" style="2" customWidth="1"/>
    <col min="14354" max="14584" width="9" style="2"/>
    <col min="14585" max="14585" width="3.125" style="2" customWidth="1"/>
    <col min="14586" max="14586" width="7.625" style="2" customWidth="1"/>
    <col min="14587" max="14587" width="4.125" style="2" customWidth="1"/>
    <col min="14588" max="14588" width="17" style="2" customWidth="1"/>
    <col min="14589" max="14589" width="3.625" style="2" customWidth="1"/>
    <col min="14590" max="14590" width="9.125" style="2" customWidth="1"/>
    <col min="14591" max="14591" width="3.625" style="2" customWidth="1"/>
    <col min="14592" max="14592" width="4.625" style="2" customWidth="1"/>
    <col min="14593" max="14593" width="9.625" style="2" customWidth="1"/>
    <col min="14594" max="14594" width="10.125" style="2" customWidth="1"/>
    <col min="14595" max="14595" width="10.25" style="2" customWidth="1"/>
    <col min="14596" max="14596" width="4.625" style="2" customWidth="1"/>
    <col min="14597" max="14597" width="5" style="2" customWidth="1"/>
    <col min="14598" max="14598" width="11.125" style="2" customWidth="1"/>
    <col min="14599" max="14599" width="16.125" style="2" customWidth="1"/>
    <col min="14600" max="14600" width="4.75" style="2" customWidth="1"/>
    <col min="14601" max="14601" width="3.625" style="2" customWidth="1"/>
    <col min="14602" max="14602" width="5.125" style="2" customWidth="1"/>
    <col min="14603" max="14603" width="3.125" style="2" customWidth="1"/>
    <col min="14604" max="14604" width="4.625" style="2" customWidth="1"/>
    <col min="14605" max="14605" width="5" style="2" customWidth="1"/>
    <col min="14606" max="14607" width="9.75" style="2" customWidth="1"/>
    <col min="14608" max="14609" width="7.875" style="2" customWidth="1"/>
    <col min="14610" max="14840" width="9" style="2"/>
    <col min="14841" max="14841" width="3.125" style="2" customWidth="1"/>
    <col min="14842" max="14842" width="7.625" style="2" customWidth="1"/>
    <col min="14843" max="14843" width="4.125" style="2" customWidth="1"/>
    <col min="14844" max="14844" width="17" style="2" customWidth="1"/>
    <col min="14845" max="14845" width="3.625" style="2" customWidth="1"/>
    <col min="14846" max="14846" width="9.125" style="2" customWidth="1"/>
    <col min="14847" max="14847" width="3.625" style="2" customWidth="1"/>
    <col min="14848" max="14848" width="4.625" style="2" customWidth="1"/>
    <col min="14849" max="14849" width="9.625" style="2" customWidth="1"/>
    <col min="14850" max="14850" width="10.125" style="2" customWidth="1"/>
    <col min="14851" max="14851" width="10.25" style="2" customWidth="1"/>
    <col min="14852" max="14852" width="4.625" style="2" customWidth="1"/>
    <col min="14853" max="14853" width="5" style="2" customWidth="1"/>
    <col min="14854" max="14854" width="11.125" style="2" customWidth="1"/>
    <col min="14855" max="14855" width="16.125" style="2" customWidth="1"/>
    <col min="14856" max="14856" width="4.75" style="2" customWidth="1"/>
    <col min="14857" max="14857" width="3.625" style="2" customWidth="1"/>
    <col min="14858" max="14858" width="5.125" style="2" customWidth="1"/>
    <col min="14859" max="14859" width="3.125" style="2" customWidth="1"/>
    <col min="14860" max="14860" width="4.625" style="2" customWidth="1"/>
    <col min="14861" max="14861" width="5" style="2" customWidth="1"/>
    <col min="14862" max="14863" width="9.75" style="2" customWidth="1"/>
    <col min="14864" max="14865" width="7.875" style="2" customWidth="1"/>
    <col min="14866" max="15096" width="9" style="2"/>
    <col min="15097" max="15097" width="3.125" style="2" customWidth="1"/>
    <col min="15098" max="15098" width="7.625" style="2" customWidth="1"/>
    <col min="15099" max="15099" width="4.125" style="2" customWidth="1"/>
    <col min="15100" max="15100" width="17" style="2" customWidth="1"/>
    <col min="15101" max="15101" width="3.625" style="2" customWidth="1"/>
    <col min="15102" max="15102" width="9.125" style="2" customWidth="1"/>
    <col min="15103" max="15103" width="3.625" style="2" customWidth="1"/>
    <col min="15104" max="15104" width="4.625" style="2" customWidth="1"/>
    <col min="15105" max="15105" width="9.625" style="2" customWidth="1"/>
    <col min="15106" max="15106" width="10.125" style="2" customWidth="1"/>
    <col min="15107" max="15107" width="10.25" style="2" customWidth="1"/>
    <col min="15108" max="15108" width="4.625" style="2" customWidth="1"/>
    <col min="15109" max="15109" width="5" style="2" customWidth="1"/>
    <col min="15110" max="15110" width="11.125" style="2" customWidth="1"/>
    <col min="15111" max="15111" width="16.125" style="2" customWidth="1"/>
    <col min="15112" max="15112" width="4.75" style="2" customWidth="1"/>
    <col min="15113" max="15113" width="3.625" style="2" customWidth="1"/>
    <col min="15114" max="15114" width="5.125" style="2" customWidth="1"/>
    <col min="15115" max="15115" width="3.125" style="2" customWidth="1"/>
    <col min="15116" max="15116" width="4.625" style="2" customWidth="1"/>
    <col min="15117" max="15117" width="5" style="2" customWidth="1"/>
    <col min="15118" max="15119" width="9.75" style="2" customWidth="1"/>
    <col min="15120" max="15121" width="7.875" style="2" customWidth="1"/>
    <col min="15122" max="15352" width="9" style="2"/>
    <col min="15353" max="15353" width="3.125" style="2" customWidth="1"/>
    <col min="15354" max="15354" width="7.625" style="2" customWidth="1"/>
    <col min="15355" max="15355" width="4.125" style="2" customWidth="1"/>
    <col min="15356" max="15356" width="17" style="2" customWidth="1"/>
    <col min="15357" max="15357" width="3.625" style="2" customWidth="1"/>
    <col min="15358" max="15358" width="9.125" style="2" customWidth="1"/>
    <col min="15359" max="15359" width="3.625" style="2" customWidth="1"/>
    <col min="15360" max="15360" width="4.625" style="2" customWidth="1"/>
    <col min="15361" max="15361" width="9.625" style="2" customWidth="1"/>
    <col min="15362" max="15362" width="10.125" style="2" customWidth="1"/>
    <col min="15363" max="15363" width="10.25" style="2" customWidth="1"/>
    <col min="15364" max="15364" width="4.625" style="2" customWidth="1"/>
    <col min="15365" max="15365" width="5" style="2" customWidth="1"/>
    <col min="15366" max="15366" width="11.125" style="2" customWidth="1"/>
    <col min="15367" max="15367" width="16.125" style="2" customWidth="1"/>
    <col min="15368" max="15368" width="4.75" style="2" customWidth="1"/>
    <col min="15369" max="15369" width="3.625" style="2" customWidth="1"/>
    <col min="15370" max="15370" width="5.125" style="2" customWidth="1"/>
    <col min="15371" max="15371" width="3.125" style="2" customWidth="1"/>
    <col min="15372" max="15372" width="4.625" style="2" customWidth="1"/>
    <col min="15373" max="15373" width="5" style="2" customWidth="1"/>
    <col min="15374" max="15375" width="9.75" style="2" customWidth="1"/>
    <col min="15376" max="15377" width="7.875" style="2" customWidth="1"/>
    <col min="15378" max="15608" width="9" style="2"/>
    <col min="15609" max="15609" width="3.125" style="2" customWidth="1"/>
    <col min="15610" max="15610" width="7.625" style="2" customWidth="1"/>
    <col min="15611" max="15611" width="4.125" style="2" customWidth="1"/>
    <col min="15612" max="15612" width="17" style="2" customWidth="1"/>
    <col min="15613" max="15613" width="3.625" style="2" customWidth="1"/>
    <col min="15614" max="15614" width="9.125" style="2" customWidth="1"/>
    <col min="15615" max="15615" width="3.625" style="2" customWidth="1"/>
    <col min="15616" max="15616" width="4.625" style="2" customWidth="1"/>
    <col min="15617" max="15617" width="9.625" style="2" customWidth="1"/>
    <col min="15618" max="15618" width="10.125" style="2" customWidth="1"/>
    <col min="15619" max="15619" width="10.25" style="2" customWidth="1"/>
    <col min="15620" max="15620" width="4.625" style="2" customWidth="1"/>
    <col min="15621" max="15621" width="5" style="2" customWidth="1"/>
    <col min="15622" max="15622" width="11.125" style="2" customWidth="1"/>
    <col min="15623" max="15623" width="16.125" style="2" customWidth="1"/>
    <col min="15624" max="15624" width="4.75" style="2" customWidth="1"/>
    <col min="15625" max="15625" width="3.625" style="2" customWidth="1"/>
    <col min="15626" max="15626" width="5.125" style="2" customWidth="1"/>
    <col min="15627" max="15627" width="3.125" style="2" customWidth="1"/>
    <col min="15628" max="15628" width="4.625" style="2" customWidth="1"/>
    <col min="15629" max="15629" width="5" style="2" customWidth="1"/>
    <col min="15630" max="15631" width="9.75" style="2" customWidth="1"/>
    <col min="15632" max="15633" width="7.875" style="2" customWidth="1"/>
    <col min="15634" max="15864" width="9" style="2"/>
    <col min="15865" max="15865" width="3.125" style="2" customWidth="1"/>
    <col min="15866" max="15866" width="7.625" style="2" customWidth="1"/>
    <col min="15867" max="15867" width="4.125" style="2" customWidth="1"/>
    <col min="15868" max="15868" width="17" style="2" customWidth="1"/>
    <col min="15869" max="15869" width="3.625" style="2" customWidth="1"/>
    <col min="15870" max="15870" width="9.125" style="2" customWidth="1"/>
    <col min="15871" max="15871" width="3.625" style="2" customWidth="1"/>
    <col min="15872" max="15872" width="4.625" style="2" customWidth="1"/>
    <col min="15873" max="15873" width="9.625" style="2" customWidth="1"/>
    <col min="15874" max="15874" width="10.125" style="2" customWidth="1"/>
    <col min="15875" max="15875" width="10.25" style="2" customWidth="1"/>
    <col min="15876" max="15876" width="4.625" style="2" customWidth="1"/>
    <col min="15877" max="15877" width="5" style="2" customWidth="1"/>
    <col min="15878" max="15878" width="11.125" style="2" customWidth="1"/>
    <col min="15879" max="15879" width="16.125" style="2" customWidth="1"/>
    <col min="15880" max="15880" width="4.75" style="2" customWidth="1"/>
    <col min="15881" max="15881" width="3.625" style="2" customWidth="1"/>
    <col min="15882" max="15882" width="5.125" style="2" customWidth="1"/>
    <col min="15883" max="15883" width="3.125" style="2" customWidth="1"/>
    <col min="15884" max="15884" width="4.625" style="2" customWidth="1"/>
    <col min="15885" max="15885" width="5" style="2" customWidth="1"/>
    <col min="15886" max="15887" width="9.75" style="2" customWidth="1"/>
    <col min="15888" max="15889" width="7.875" style="2" customWidth="1"/>
    <col min="15890" max="16120" width="9" style="2"/>
    <col min="16121" max="16121" width="3.125" style="2" customWidth="1"/>
    <col min="16122" max="16122" width="7.625" style="2" customWidth="1"/>
    <col min="16123" max="16123" width="4.125" style="2" customWidth="1"/>
    <col min="16124" max="16124" width="17" style="2" customWidth="1"/>
    <col min="16125" max="16125" width="3.625" style="2" customWidth="1"/>
    <col min="16126" max="16126" width="9.125" style="2" customWidth="1"/>
    <col min="16127" max="16127" width="3.625" style="2" customWidth="1"/>
    <col min="16128" max="16128" width="4.625" style="2" customWidth="1"/>
    <col min="16129" max="16129" width="9.625" style="2" customWidth="1"/>
    <col min="16130" max="16130" width="10.125" style="2" customWidth="1"/>
    <col min="16131" max="16131" width="10.25" style="2" customWidth="1"/>
    <col min="16132" max="16132" width="4.625" style="2" customWidth="1"/>
    <col min="16133" max="16133" width="5" style="2" customWidth="1"/>
    <col min="16134" max="16134" width="11.125" style="2" customWidth="1"/>
    <col min="16135" max="16135" width="16.125" style="2" customWidth="1"/>
    <col min="16136" max="16136" width="4.75" style="2" customWidth="1"/>
    <col min="16137" max="16137" width="3.625" style="2" customWidth="1"/>
    <col min="16138" max="16138" width="5.125" style="2" customWidth="1"/>
    <col min="16139" max="16139" width="3.125" style="2" customWidth="1"/>
    <col min="16140" max="16140" width="4.625" style="2" customWidth="1"/>
    <col min="16141" max="16141" width="5" style="2" customWidth="1"/>
    <col min="16142" max="16143" width="9.75" style="2" customWidth="1"/>
    <col min="16144" max="16145" width="7.875" style="2" customWidth="1"/>
    <col min="16146" max="16384" width="9" style="2"/>
  </cols>
  <sheetData>
    <row r="1" spans="1:28" s="1" customFormat="1" ht="16.5" customHeight="1" thickBot="1">
      <c r="A1" s="217"/>
      <c r="B1" s="217"/>
      <c r="C1" s="218"/>
      <c r="D1" s="218"/>
      <c r="E1" s="218"/>
      <c r="F1" s="218"/>
      <c r="G1" s="219"/>
      <c r="H1" s="219"/>
      <c r="I1" s="219"/>
      <c r="J1" s="219"/>
      <c r="K1" s="219"/>
      <c r="L1" s="219"/>
      <c r="M1" s="219"/>
      <c r="N1" s="219"/>
      <c r="O1" s="219"/>
      <c r="P1" s="219"/>
      <c r="Q1" s="219"/>
      <c r="R1" s="219"/>
      <c r="S1" s="219"/>
      <c r="T1" s="219"/>
      <c r="U1" s="219"/>
      <c r="V1" s="219"/>
      <c r="W1" s="3"/>
      <c r="X1" s="3"/>
      <c r="Y1" s="3"/>
      <c r="Z1" s="3"/>
      <c r="AA1" s="3"/>
      <c r="AB1" s="3"/>
    </row>
    <row r="2" spans="1:28" s="1" customFormat="1" ht="30.75" customHeight="1">
      <c r="A2" s="220"/>
      <c r="B2" s="221"/>
      <c r="C2" s="222"/>
      <c r="D2" s="222"/>
      <c r="E2" s="222"/>
      <c r="F2" s="222"/>
      <c r="G2" s="222"/>
      <c r="H2" s="222"/>
      <c r="I2" s="222"/>
      <c r="J2" s="222"/>
      <c r="K2" s="222"/>
      <c r="L2" s="222"/>
      <c r="M2" s="222"/>
      <c r="N2" s="222"/>
      <c r="O2" s="222"/>
      <c r="P2" s="222"/>
      <c r="Q2" s="222"/>
      <c r="R2" s="222"/>
      <c r="S2" s="20"/>
      <c r="T2" s="20"/>
      <c r="U2" s="20"/>
      <c r="V2" s="20"/>
      <c r="W2" s="268" t="s">
        <v>0</v>
      </c>
      <c r="X2" s="268"/>
      <c r="Y2" s="268"/>
      <c r="Z2" s="268"/>
      <c r="AA2" s="269"/>
      <c r="AB2" s="3"/>
    </row>
    <row r="3" spans="1:28" s="1" customFormat="1" ht="34.5" customHeight="1">
      <c r="A3" s="4" t="s">
        <v>1</v>
      </c>
      <c r="B3" s="5"/>
      <c r="C3" s="6"/>
      <c r="D3" s="6"/>
      <c r="E3" s="6"/>
      <c r="F3" s="223" t="s">
        <v>2</v>
      </c>
      <c r="G3" s="223"/>
      <c r="H3" s="223"/>
      <c r="I3" s="223"/>
      <c r="J3" s="223"/>
      <c r="K3" s="223"/>
      <c r="L3" s="223"/>
      <c r="M3" s="223"/>
      <c r="N3" s="223"/>
      <c r="O3" s="223"/>
      <c r="P3" s="223"/>
      <c r="Q3" s="223"/>
      <c r="R3" s="223"/>
      <c r="W3" s="270"/>
      <c r="X3" s="270"/>
      <c r="Y3" s="270"/>
      <c r="Z3" s="270"/>
      <c r="AA3" s="271"/>
    </row>
    <row r="4" spans="1:28" s="1" customFormat="1" ht="28.5" customHeight="1">
      <c r="A4" s="272" t="s">
        <v>3</v>
      </c>
      <c r="B4" s="273"/>
      <c r="C4" s="274" t="s">
        <v>4</v>
      </c>
      <c r="D4" s="275"/>
      <c r="E4" s="7"/>
      <c r="F4" s="224" t="s">
        <v>476</v>
      </c>
      <c r="G4" s="225"/>
      <c r="H4" s="225"/>
      <c r="I4" s="225"/>
      <c r="J4" s="225"/>
      <c r="K4" s="225"/>
      <c r="L4" s="225"/>
      <c r="M4" s="225"/>
      <c r="N4" s="225"/>
      <c r="O4" s="225"/>
      <c r="P4" s="225"/>
      <c r="Q4" s="225"/>
      <c r="R4" s="225"/>
      <c r="S4" s="225"/>
      <c r="T4" s="21"/>
      <c r="U4" s="226" t="s">
        <v>5</v>
      </c>
      <c r="V4" s="227"/>
      <c r="W4" s="22" t="s">
        <v>6</v>
      </c>
      <c r="X4" s="22" t="s">
        <v>7</v>
      </c>
      <c r="Y4" s="22" t="s">
        <v>8</v>
      </c>
      <c r="Z4" s="27" t="s">
        <v>9</v>
      </c>
      <c r="AA4" s="28" t="s">
        <v>10</v>
      </c>
      <c r="AB4" s="29"/>
    </row>
    <row r="5" spans="1:28" s="1" customFormat="1" ht="36" customHeight="1">
      <c r="A5" s="272"/>
      <c r="B5" s="273"/>
      <c r="C5" s="274"/>
      <c r="D5" s="275"/>
      <c r="E5" s="8"/>
      <c r="F5" s="228" t="s">
        <v>11</v>
      </c>
      <c r="G5" s="228"/>
      <c r="H5" s="228"/>
      <c r="I5" s="228"/>
      <c r="J5" s="228"/>
      <c r="K5" s="228"/>
      <c r="L5" s="228"/>
      <c r="M5" s="228"/>
      <c r="N5" s="228"/>
      <c r="O5" s="228"/>
      <c r="P5" s="228"/>
      <c r="Q5" s="228"/>
      <c r="R5" s="228"/>
      <c r="S5" s="23"/>
      <c r="T5" s="24"/>
      <c r="U5" s="229"/>
      <c r="V5" s="230"/>
      <c r="W5" s="25"/>
      <c r="X5" s="25"/>
      <c r="Y5" s="30"/>
      <c r="Z5" s="31"/>
      <c r="AA5" s="32"/>
      <c r="AB5" s="29"/>
    </row>
    <row r="6" spans="1:28" ht="36.75" customHeight="1">
      <c r="A6" s="231" t="s">
        <v>12</v>
      </c>
      <c r="B6" s="232"/>
      <c r="C6" s="232"/>
      <c r="D6" s="9" t="s">
        <v>13</v>
      </c>
      <c r="E6" s="233" t="s">
        <v>14</v>
      </c>
      <c r="F6" s="234"/>
      <c r="G6" s="234"/>
      <c r="H6" s="235"/>
      <c r="I6" s="236" t="s">
        <v>15</v>
      </c>
      <c r="J6" s="236"/>
      <c r="K6" s="236"/>
      <c r="L6" s="236"/>
      <c r="M6" s="236"/>
      <c r="N6" s="233" t="s">
        <v>16</v>
      </c>
      <c r="O6" s="234"/>
      <c r="P6" s="234"/>
      <c r="Q6" s="234"/>
      <c r="R6" s="234"/>
      <c r="S6" s="234"/>
      <c r="T6" s="235"/>
      <c r="U6" s="236" t="s">
        <v>17</v>
      </c>
      <c r="V6" s="236"/>
      <c r="W6" s="237" t="s">
        <v>18</v>
      </c>
      <c r="X6" s="238"/>
      <c r="Y6" s="239"/>
      <c r="Z6" s="237" t="s">
        <v>19</v>
      </c>
      <c r="AA6" s="240"/>
    </row>
    <row r="7" spans="1:28" ht="126.95" customHeight="1">
      <c r="A7" s="276"/>
      <c r="B7" s="277"/>
      <c r="C7" s="277"/>
      <c r="D7" s="10">
        <v>1</v>
      </c>
      <c r="E7" s="241"/>
      <c r="F7" s="241"/>
      <c r="G7" s="241"/>
      <c r="H7" s="241"/>
      <c r="I7" s="241"/>
      <c r="J7" s="241"/>
      <c r="K7" s="241"/>
      <c r="L7" s="241"/>
      <c r="M7" s="241"/>
      <c r="N7" s="242"/>
      <c r="O7" s="243"/>
      <c r="P7" s="243"/>
      <c r="Q7" s="243"/>
      <c r="R7" s="243"/>
      <c r="S7" s="243"/>
      <c r="T7" s="244"/>
      <c r="U7" s="245">
        <v>1</v>
      </c>
      <c r="V7" s="246"/>
      <c r="W7" s="247" t="s">
        <v>21</v>
      </c>
      <c r="X7" s="248"/>
      <c r="Y7" s="249"/>
      <c r="Z7" s="250" t="s">
        <v>496</v>
      </c>
      <c r="AA7" s="251"/>
    </row>
    <row r="8" spans="1:28" ht="134.1" customHeight="1">
      <c r="A8" s="276"/>
      <c r="B8" s="277"/>
      <c r="C8" s="277"/>
      <c r="D8" s="10">
        <v>2</v>
      </c>
      <c r="E8" s="241"/>
      <c r="F8" s="241"/>
      <c r="G8" s="241"/>
      <c r="H8" s="241"/>
      <c r="I8" s="241"/>
      <c r="J8" s="241"/>
      <c r="K8" s="241"/>
      <c r="L8" s="241"/>
      <c r="M8" s="241"/>
      <c r="N8" s="242"/>
      <c r="O8" s="243"/>
      <c r="P8" s="243"/>
      <c r="Q8" s="243"/>
      <c r="R8" s="243"/>
      <c r="S8" s="243"/>
      <c r="T8" s="244"/>
      <c r="U8" s="245">
        <v>1</v>
      </c>
      <c r="V8" s="246"/>
      <c r="W8" s="247" t="s">
        <v>22</v>
      </c>
      <c r="X8" s="248"/>
      <c r="Y8" s="249"/>
      <c r="Z8" s="250" t="s">
        <v>497</v>
      </c>
      <c r="AA8" s="251"/>
    </row>
    <row r="9" spans="1:28" ht="135" customHeight="1">
      <c r="A9" s="276"/>
      <c r="B9" s="277"/>
      <c r="C9" s="277"/>
      <c r="D9" s="11">
        <v>3</v>
      </c>
      <c r="E9" s="241"/>
      <c r="F9" s="241"/>
      <c r="G9" s="241"/>
      <c r="H9" s="241"/>
      <c r="I9" s="241"/>
      <c r="J9" s="241"/>
      <c r="K9" s="241"/>
      <c r="L9" s="241"/>
      <c r="M9" s="241"/>
      <c r="N9" s="242"/>
      <c r="O9" s="243"/>
      <c r="P9" s="243"/>
      <c r="Q9" s="243"/>
      <c r="R9" s="243"/>
      <c r="S9" s="243"/>
      <c r="T9" s="244"/>
      <c r="U9" s="245">
        <v>1</v>
      </c>
      <c r="V9" s="246"/>
      <c r="W9" s="247" t="s">
        <v>23</v>
      </c>
      <c r="X9" s="248"/>
      <c r="Y9" s="249"/>
      <c r="Z9" s="250" t="s">
        <v>498</v>
      </c>
      <c r="AA9" s="251"/>
    </row>
    <row r="10" spans="1:28" ht="146.1" customHeight="1">
      <c r="A10" s="276"/>
      <c r="B10" s="277"/>
      <c r="C10" s="277"/>
      <c r="D10" s="11">
        <v>4</v>
      </c>
      <c r="E10" s="241"/>
      <c r="F10" s="241"/>
      <c r="G10" s="241"/>
      <c r="H10" s="241"/>
      <c r="I10" s="241"/>
      <c r="J10" s="241"/>
      <c r="K10" s="241"/>
      <c r="L10" s="241"/>
      <c r="M10" s="241"/>
      <c r="N10" s="242"/>
      <c r="O10" s="243"/>
      <c r="P10" s="243"/>
      <c r="Q10" s="243"/>
      <c r="R10" s="243"/>
      <c r="S10" s="243"/>
      <c r="T10" s="244"/>
      <c r="U10" s="245">
        <v>1</v>
      </c>
      <c r="V10" s="246"/>
      <c r="W10" s="247" t="s">
        <v>24</v>
      </c>
      <c r="X10" s="248"/>
      <c r="Y10" s="249"/>
      <c r="Z10" s="250" t="s">
        <v>499</v>
      </c>
      <c r="AA10" s="251"/>
    </row>
    <row r="11" spans="1:28" ht="59.25" customHeight="1">
      <c r="A11" s="276"/>
      <c r="B11" s="277"/>
      <c r="C11" s="277"/>
      <c r="D11" s="12"/>
      <c r="E11" s="245" t="s">
        <v>25</v>
      </c>
      <c r="F11" s="252"/>
      <c r="G11" s="252"/>
      <c r="H11" s="246"/>
      <c r="I11" s="241"/>
      <c r="J11" s="241"/>
      <c r="K11" s="241"/>
      <c r="L11" s="241"/>
      <c r="M11" s="241"/>
      <c r="N11" s="253"/>
      <c r="O11" s="254"/>
      <c r="P11" s="254"/>
      <c r="Q11" s="254"/>
      <c r="R11" s="254"/>
      <c r="S11" s="254"/>
      <c r="T11" s="255"/>
      <c r="U11" s="245"/>
      <c r="V11" s="246"/>
      <c r="W11" s="247"/>
      <c r="X11" s="248"/>
      <c r="Y11" s="249"/>
      <c r="Z11" s="256"/>
      <c r="AA11" s="257"/>
    </row>
    <row r="12" spans="1:28" ht="24.95" customHeight="1">
      <c r="A12" s="276"/>
      <c r="B12" s="277"/>
      <c r="C12" s="277"/>
      <c r="D12" s="13"/>
      <c r="E12" s="258"/>
      <c r="F12" s="259"/>
      <c r="G12" s="259"/>
      <c r="H12" s="260"/>
      <c r="I12" s="261"/>
      <c r="J12" s="261"/>
      <c r="K12" s="261"/>
      <c r="L12" s="261"/>
      <c r="M12" s="261"/>
      <c r="N12" s="258"/>
      <c r="O12" s="259"/>
      <c r="P12" s="259"/>
      <c r="Q12" s="259"/>
      <c r="R12" s="259"/>
      <c r="S12" s="259"/>
      <c r="T12" s="260"/>
      <c r="U12" s="258"/>
      <c r="V12" s="260"/>
      <c r="W12" s="262"/>
      <c r="X12" s="263"/>
      <c r="Y12" s="264"/>
      <c r="Z12" s="265"/>
      <c r="AA12" s="266"/>
    </row>
    <row r="13" spans="1:28" ht="29.25" customHeight="1">
      <c r="A13" s="267" t="s">
        <v>26</v>
      </c>
      <c r="B13" s="256"/>
      <c r="C13" s="256"/>
      <c r="D13" s="16"/>
      <c r="E13" s="256"/>
      <c r="F13" s="256"/>
      <c r="G13" s="256"/>
      <c r="H13" s="256"/>
      <c r="I13" s="256"/>
      <c r="J13" s="256"/>
      <c r="K13" s="256"/>
      <c r="L13" s="256"/>
      <c r="M13" s="256"/>
      <c r="N13" s="256"/>
      <c r="O13" s="256"/>
      <c r="P13" s="256"/>
      <c r="Q13" s="256"/>
      <c r="R13" s="256"/>
      <c r="S13" s="256"/>
      <c r="T13" s="256"/>
      <c r="U13" s="256"/>
      <c r="V13" s="256"/>
      <c r="W13" s="256"/>
      <c r="X13" s="256"/>
      <c r="Y13" s="256"/>
      <c r="Z13" s="256"/>
      <c r="AA13" s="257"/>
    </row>
    <row r="14" spans="1:28" ht="33.75" customHeight="1">
      <c r="A14" s="17" t="s">
        <v>27</v>
      </c>
      <c r="B14" s="278" t="s">
        <v>28</v>
      </c>
      <c r="C14" s="278"/>
      <c r="D14" s="256" t="s">
        <v>29</v>
      </c>
      <c r="E14" s="256"/>
      <c r="F14" s="15" t="s">
        <v>30</v>
      </c>
      <c r="G14" s="256" t="s">
        <v>31</v>
      </c>
      <c r="H14" s="256"/>
      <c r="I14" s="256"/>
      <c r="J14" s="256"/>
      <c r="K14" s="15" t="s">
        <v>32</v>
      </c>
      <c r="L14" s="256" t="s">
        <v>33</v>
      </c>
      <c r="M14" s="256"/>
      <c r="N14" s="256"/>
      <c r="O14" s="15" t="s">
        <v>27</v>
      </c>
      <c r="P14" s="256" t="s">
        <v>34</v>
      </c>
      <c r="Q14" s="256"/>
      <c r="R14" s="256" t="s">
        <v>29</v>
      </c>
      <c r="S14" s="256"/>
      <c r="T14" s="15" t="s">
        <v>30</v>
      </c>
      <c r="U14" s="256" t="s">
        <v>31</v>
      </c>
      <c r="V14" s="256"/>
      <c r="W14" s="256"/>
      <c r="X14" s="256" t="s">
        <v>32</v>
      </c>
      <c r="Y14" s="256"/>
      <c r="Z14" s="279" t="s">
        <v>33</v>
      </c>
      <c r="AA14" s="257"/>
    </row>
    <row r="15" spans="1:28" ht="33" customHeight="1">
      <c r="A15" s="14">
        <v>1</v>
      </c>
      <c r="B15" s="201"/>
      <c r="C15" s="201"/>
      <c r="D15" s="210"/>
      <c r="E15" s="211"/>
      <c r="F15" s="33"/>
      <c r="G15" s="195"/>
      <c r="H15" s="196"/>
      <c r="I15" s="196"/>
      <c r="J15" s="197"/>
      <c r="K15" s="19"/>
      <c r="L15" s="198"/>
      <c r="M15" s="199"/>
      <c r="N15" s="200"/>
      <c r="O15" s="18"/>
      <c r="P15" s="201"/>
      <c r="Q15" s="201"/>
      <c r="R15" s="202"/>
      <c r="S15" s="203"/>
      <c r="T15" s="18"/>
      <c r="U15" s="194"/>
      <c r="V15" s="194"/>
      <c r="W15" s="194"/>
      <c r="X15" s="194"/>
      <c r="Y15" s="194"/>
      <c r="Z15" s="203"/>
      <c r="AA15" s="204"/>
    </row>
    <row r="16" spans="1:28" ht="33" customHeight="1">
      <c r="A16" s="14">
        <v>2</v>
      </c>
      <c r="B16" s="201"/>
      <c r="C16" s="201"/>
      <c r="D16" s="210"/>
      <c r="E16" s="211"/>
      <c r="F16" s="33"/>
      <c r="G16" s="195"/>
      <c r="H16" s="196"/>
      <c r="I16" s="196"/>
      <c r="J16" s="197"/>
      <c r="K16" s="19"/>
      <c r="L16" s="198"/>
      <c r="M16" s="199"/>
      <c r="N16" s="200"/>
      <c r="O16" s="18"/>
      <c r="P16" s="201"/>
      <c r="Q16" s="201"/>
      <c r="R16" s="202"/>
      <c r="S16" s="203"/>
      <c r="T16" s="18"/>
      <c r="U16" s="194"/>
      <c r="V16" s="194"/>
      <c r="W16" s="194"/>
      <c r="X16" s="194"/>
      <c r="Y16" s="194"/>
      <c r="Z16" s="203"/>
      <c r="AA16" s="204"/>
    </row>
    <row r="17" spans="1:27" ht="33" customHeight="1">
      <c r="A17" s="14">
        <v>3</v>
      </c>
      <c r="B17" s="193"/>
      <c r="C17" s="193"/>
      <c r="D17" s="210"/>
      <c r="E17" s="211"/>
      <c r="F17" s="33"/>
      <c r="G17" s="214"/>
      <c r="H17" s="215"/>
      <c r="I17" s="215"/>
      <c r="J17" s="216"/>
      <c r="K17" s="19"/>
      <c r="L17" s="198"/>
      <c r="M17" s="199"/>
      <c r="N17" s="200"/>
      <c r="O17" s="18"/>
      <c r="P17" s="201"/>
      <c r="Q17" s="201"/>
      <c r="R17" s="202"/>
      <c r="S17" s="203"/>
      <c r="T17" s="18"/>
      <c r="U17" s="194"/>
      <c r="V17" s="194"/>
      <c r="W17" s="194"/>
      <c r="X17" s="194"/>
      <c r="Y17" s="194"/>
      <c r="Z17" s="203"/>
      <c r="AA17" s="204"/>
    </row>
    <row r="18" spans="1:27" ht="33" customHeight="1">
      <c r="A18" s="14">
        <v>4</v>
      </c>
      <c r="B18" s="193"/>
      <c r="C18" s="193"/>
      <c r="D18" s="210"/>
      <c r="E18" s="211"/>
      <c r="F18" s="33"/>
      <c r="G18" s="214"/>
      <c r="H18" s="215"/>
      <c r="I18" s="215"/>
      <c r="J18" s="216"/>
      <c r="K18" s="19"/>
      <c r="L18" s="198"/>
      <c r="M18" s="199"/>
      <c r="N18" s="200"/>
      <c r="O18" s="18"/>
      <c r="P18" s="201"/>
      <c r="Q18" s="201"/>
      <c r="R18" s="202"/>
      <c r="S18" s="203"/>
      <c r="T18" s="18"/>
      <c r="U18" s="194"/>
      <c r="V18" s="194"/>
      <c r="W18" s="194"/>
      <c r="X18" s="194"/>
      <c r="Y18" s="194"/>
      <c r="Z18" s="203"/>
      <c r="AA18" s="204"/>
    </row>
    <row r="19" spans="1:27" ht="33" customHeight="1">
      <c r="A19" s="14">
        <v>5</v>
      </c>
      <c r="B19" s="193"/>
      <c r="C19" s="193"/>
      <c r="D19" s="210"/>
      <c r="E19" s="211"/>
      <c r="F19" s="34"/>
      <c r="G19" s="214"/>
      <c r="H19" s="215"/>
      <c r="I19" s="215"/>
      <c r="J19" s="216"/>
      <c r="K19" s="19"/>
      <c r="L19" s="198"/>
      <c r="M19" s="199"/>
      <c r="N19" s="200"/>
      <c r="O19" s="18"/>
      <c r="P19" s="201"/>
      <c r="Q19" s="201"/>
      <c r="R19" s="202"/>
      <c r="S19" s="203"/>
      <c r="T19" s="18"/>
      <c r="U19" s="194"/>
      <c r="V19" s="194"/>
      <c r="W19" s="194"/>
      <c r="X19" s="194"/>
      <c r="Y19" s="194"/>
      <c r="Z19" s="203"/>
      <c r="AA19" s="204"/>
    </row>
    <row r="20" spans="1:27" ht="33" customHeight="1">
      <c r="A20" s="14">
        <v>6</v>
      </c>
      <c r="B20" s="193"/>
      <c r="C20" s="193"/>
      <c r="D20" s="212"/>
      <c r="E20" s="213"/>
      <c r="F20" s="34"/>
      <c r="G20" s="214"/>
      <c r="H20" s="215"/>
      <c r="I20" s="215"/>
      <c r="J20" s="216"/>
      <c r="K20" s="19"/>
      <c r="L20" s="198"/>
      <c r="M20" s="199"/>
      <c r="N20" s="200"/>
      <c r="O20" s="18"/>
      <c r="P20" s="201"/>
      <c r="Q20" s="201"/>
      <c r="R20" s="202"/>
      <c r="S20" s="203"/>
      <c r="T20" s="18"/>
      <c r="U20" s="194"/>
      <c r="V20" s="194"/>
      <c r="W20" s="194"/>
      <c r="X20" s="194"/>
      <c r="Y20" s="194"/>
      <c r="Z20" s="203"/>
      <c r="AA20" s="204"/>
    </row>
    <row r="21" spans="1:27" ht="33" customHeight="1">
      <c r="A21" s="14">
        <v>7</v>
      </c>
      <c r="B21" s="193"/>
      <c r="C21" s="193"/>
      <c r="D21" s="210"/>
      <c r="E21" s="211"/>
      <c r="F21" s="19"/>
      <c r="G21" s="207"/>
      <c r="H21" s="208"/>
      <c r="I21" s="208"/>
      <c r="J21" s="209"/>
      <c r="K21" s="19"/>
      <c r="L21" s="198"/>
      <c r="M21" s="199"/>
      <c r="N21" s="200"/>
      <c r="O21" s="18"/>
      <c r="P21" s="201"/>
      <c r="Q21" s="201"/>
      <c r="R21" s="202"/>
      <c r="S21" s="203"/>
      <c r="T21" s="18"/>
      <c r="U21" s="194"/>
      <c r="V21" s="194"/>
      <c r="W21" s="194"/>
      <c r="X21" s="194"/>
      <c r="Y21" s="194"/>
      <c r="Z21" s="203"/>
      <c r="AA21" s="204"/>
    </row>
    <row r="22" spans="1:27" ht="33" customHeight="1">
      <c r="A22" s="14">
        <v>8</v>
      </c>
      <c r="B22" s="193"/>
      <c r="C22" s="193"/>
      <c r="D22" s="205"/>
      <c r="E22" s="206"/>
      <c r="F22" s="35"/>
      <c r="G22" s="207"/>
      <c r="H22" s="208"/>
      <c r="I22" s="208"/>
      <c r="J22" s="209"/>
      <c r="K22" s="19"/>
      <c r="L22" s="198"/>
      <c r="M22" s="199"/>
      <c r="N22" s="200"/>
      <c r="O22" s="18"/>
      <c r="P22" s="201"/>
      <c r="Q22" s="201"/>
      <c r="R22" s="202"/>
      <c r="S22" s="203"/>
      <c r="T22" s="18"/>
      <c r="U22" s="194"/>
      <c r="V22" s="194"/>
      <c r="W22" s="194"/>
      <c r="X22" s="194"/>
      <c r="Y22" s="194"/>
      <c r="Z22" s="203"/>
      <c r="AA22" s="204"/>
    </row>
    <row r="23" spans="1:27" ht="33" customHeight="1">
      <c r="A23" s="14">
        <v>9</v>
      </c>
      <c r="B23" s="193"/>
      <c r="C23" s="193"/>
      <c r="D23" s="205"/>
      <c r="E23" s="206"/>
      <c r="F23" s="35"/>
      <c r="G23" s="207"/>
      <c r="H23" s="208"/>
      <c r="I23" s="208"/>
      <c r="J23" s="209"/>
      <c r="K23" s="19"/>
      <c r="L23" s="198"/>
      <c r="M23" s="199"/>
      <c r="N23" s="200"/>
      <c r="O23" s="18"/>
      <c r="P23" s="201"/>
      <c r="Q23" s="201"/>
      <c r="R23" s="202"/>
      <c r="S23" s="203"/>
      <c r="T23" s="18"/>
      <c r="U23" s="194"/>
      <c r="V23" s="194"/>
      <c r="W23" s="194"/>
      <c r="X23" s="194"/>
      <c r="Y23" s="194"/>
      <c r="Z23" s="203"/>
      <c r="AA23" s="204"/>
    </row>
    <row r="24" spans="1:27" ht="33" customHeight="1">
      <c r="A24" s="14">
        <v>10</v>
      </c>
      <c r="B24" s="193"/>
      <c r="C24" s="193"/>
      <c r="D24" s="194"/>
      <c r="E24" s="194"/>
      <c r="F24" s="19"/>
      <c r="G24" s="195"/>
      <c r="H24" s="196"/>
      <c r="I24" s="196"/>
      <c r="J24" s="197"/>
      <c r="K24" s="19"/>
      <c r="L24" s="198"/>
      <c r="M24" s="199"/>
      <c r="N24" s="200"/>
      <c r="O24" s="18"/>
      <c r="P24" s="201"/>
      <c r="Q24" s="201"/>
      <c r="R24" s="202"/>
      <c r="S24" s="203"/>
      <c r="T24" s="18"/>
      <c r="U24" s="194"/>
      <c r="V24" s="194"/>
      <c r="W24" s="194"/>
      <c r="X24" s="194"/>
      <c r="Y24" s="194"/>
      <c r="Z24" s="203"/>
      <c r="AA24" s="204"/>
    </row>
    <row r="25" spans="1:27" ht="33" customHeight="1">
      <c r="A25" s="58"/>
      <c r="B25" s="186"/>
      <c r="C25" s="187"/>
      <c r="D25" s="188"/>
      <c r="E25" s="188"/>
      <c r="F25" s="56"/>
      <c r="G25" s="182"/>
      <c r="H25" s="182"/>
      <c r="I25" s="182"/>
      <c r="J25" s="182"/>
      <c r="K25" s="51"/>
      <c r="L25" s="183"/>
      <c r="M25" s="184"/>
      <c r="N25" s="185"/>
      <c r="O25" s="57"/>
      <c r="P25" s="186"/>
      <c r="Q25" s="187"/>
      <c r="R25" s="189"/>
      <c r="S25" s="190"/>
      <c r="T25" s="26"/>
      <c r="U25" s="189"/>
      <c r="V25" s="191"/>
      <c r="W25" s="190"/>
      <c r="X25" s="189"/>
      <c r="Y25" s="190"/>
      <c r="Z25" s="189"/>
      <c r="AA25" s="192"/>
    </row>
    <row r="26" spans="1:27" ht="33" customHeight="1">
      <c r="A26" s="58"/>
      <c r="B26" s="186"/>
      <c r="C26" s="187"/>
      <c r="D26" s="188"/>
      <c r="E26" s="188"/>
      <c r="F26" s="56"/>
      <c r="G26" s="182"/>
      <c r="H26" s="182"/>
      <c r="I26" s="182"/>
      <c r="J26" s="182"/>
      <c r="K26" s="51"/>
      <c r="L26" s="183"/>
      <c r="M26" s="184"/>
      <c r="N26" s="185"/>
      <c r="O26" s="57"/>
      <c r="P26" s="186"/>
      <c r="Q26" s="187"/>
      <c r="R26" s="189"/>
      <c r="S26" s="190"/>
      <c r="T26" s="26"/>
      <c r="U26" s="189"/>
      <c r="V26" s="191"/>
      <c r="W26" s="190"/>
      <c r="X26" s="189"/>
      <c r="Y26" s="190"/>
      <c r="Z26" s="189"/>
      <c r="AA26" s="192"/>
    </row>
    <row r="27" spans="1:27" ht="33" customHeight="1">
      <c r="A27" s="58"/>
      <c r="B27" s="186"/>
      <c r="C27" s="187"/>
      <c r="D27" s="188"/>
      <c r="E27" s="188"/>
      <c r="F27" s="56"/>
      <c r="G27" s="182"/>
      <c r="H27" s="182"/>
      <c r="I27" s="182"/>
      <c r="J27" s="182"/>
      <c r="K27" s="51"/>
      <c r="L27" s="183"/>
      <c r="M27" s="184"/>
      <c r="N27" s="185"/>
      <c r="O27" s="57"/>
      <c r="P27" s="186"/>
      <c r="Q27" s="187"/>
      <c r="R27" s="189"/>
      <c r="S27" s="190"/>
      <c r="T27" s="26"/>
      <c r="U27" s="189"/>
      <c r="V27" s="191"/>
      <c r="W27" s="190"/>
      <c r="X27" s="189"/>
      <c r="Y27" s="190"/>
      <c r="Z27" s="189"/>
      <c r="AA27" s="192"/>
    </row>
    <row r="28" spans="1:27" ht="33" customHeight="1">
      <c r="A28" s="58"/>
      <c r="B28" s="186"/>
      <c r="C28" s="187"/>
      <c r="D28" s="188"/>
      <c r="E28" s="188"/>
      <c r="F28" s="56"/>
      <c r="G28" s="182"/>
      <c r="H28" s="182"/>
      <c r="I28" s="182"/>
      <c r="J28" s="182"/>
      <c r="K28" s="51"/>
      <c r="L28" s="183"/>
      <c r="M28" s="184"/>
      <c r="N28" s="185"/>
      <c r="O28" s="57"/>
      <c r="P28" s="186"/>
      <c r="Q28" s="187"/>
      <c r="R28" s="189"/>
      <c r="S28" s="190"/>
      <c r="T28" s="26"/>
      <c r="U28" s="189"/>
      <c r="V28" s="191"/>
      <c r="W28" s="190"/>
      <c r="X28" s="189"/>
      <c r="Y28" s="190"/>
      <c r="Z28" s="189"/>
      <c r="AA28" s="192"/>
    </row>
    <row r="29" spans="1:27" ht="33" customHeight="1">
      <c r="A29" s="58"/>
      <c r="B29" s="186"/>
      <c r="C29" s="187"/>
      <c r="D29" s="188"/>
      <c r="E29" s="188"/>
      <c r="F29" s="56"/>
      <c r="G29" s="182"/>
      <c r="H29" s="182"/>
      <c r="I29" s="182"/>
      <c r="J29" s="182"/>
      <c r="K29" s="51"/>
      <c r="L29" s="183"/>
      <c r="M29" s="184"/>
      <c r="N29" s="185"/>
      <c r="O29" s="57"/>
      <c r="P29" s="186"/>
      <c r="Q29" s="187"/>
      <c r="R29" s="189"/>
      <c r="S29" s="190"/>
      <c r="T29" s="26"/>
      <c r="U29" s="189"/>
      <c r="V29" s="191"/>
      <c r="W29" s="190"/>
      <c r="X29" s="189"/>
      <c r="Y29" s="190"/>
      <c r="Z29" s="189"/>
      <c r="AA29" s="192"/>
    </row>
    <row r="30" spans="1:27" ht="33" customHeight="1">
      <c r="A30" s="58"/>
      <c r="B30" s="186"/>
      <c r="C30" s="187"/>
      <c r="D30" s="188"/>
      <c r="E30" s="188"/>
      <c r="F30" s="56"/>
      <c r="G30" s="182"/>
      <c r="H30" s="182"/>
      <c r="I30" s="182"/>
      <c r="J30" s="182"/>
      <c r="K30" s="51"/>
      <c r="L30" s="183"/>
      <c r="M30" s="184"/>
      <c r="N30" s="185"/>
      <c r="O30" s="57"/>
      <c r="P30" s="186"/>
      <c r="Q30" s="187"/>
      <c r="R30" s="189"/>
      <c r="S30" s="190"/>
      <c r="T30" s="26"/>
      <c r="U30" s="189"/>
      <c r="V30" s="191"/>
      <c r="W30" s="190"/>
      <c r="X30" s="189"/>
      <c r="Y30" s="190"/>
      <c r="Z30" s="189"/>
      <c r="AA30" s="192"/>
    </row>
    <row r="31" spans="1:27" ht="33" customHeight="1">
      <c r="A31" s="58"/>
      <c r="B31" s="186"/>
      <c r="C31" s="187"/>
      <c r="D31" s="188"/>
      <c r="E31" s="188"/>
      <c r="F31" s="56"/>
      <c r="G31" s="182"/>
      <c r="H31" s="182"/>
      <c r="I31" s="182"/>
      <c r="J31" s="182"/>
      <c r="K31" s="51"/>
      <c r="L31" s="183"/>
      <c r="M31" s="184"/>
      <c r="N31" s="185"/>
      <c r="O31" s="57"/>
      <c r="P31" s="186"/>
      <c r="Q31" s="187"/>
      <c r="R31" s="189"/>
      <c r="S31" s="190"/>
      <c r="T31" s="26"/>
      <c r="U31" s="189"/>
      <c r="V31" s="191"/>
      <c r="W31" s="190"/>
      <c r="X31" s="189"/>
      <c r="Y31" s="190"/>
      <c r="Z31" s="189"/>
      <c r="AA31" s="192"/>
    </row>
    <row r="32" spans="1:27" ht="33" customHeight="1">
      <c r="A32" s="58"/>
      <c r="B32" s="186"/>
      <c r="C32" s="187"/>
      <c r="D32" s="188"/>
      <c r="E32" s="188"/>
      <c r="F32" s="56"/>
      <c r="G32" s="182"/>
      <c r="H32" s="182"/>
      <c r="I32" s="182"/>
      <c r="J32" s="182"/>
      <c r="K32" s="51"/>
      <c r="L32" s="183"/>
      <c r="M32" s="184"/>
      <c r="N32" s="185"/>
      <c r="O32" s="57"/>
      <c r="P32" s="186"/>
      <c r="Q32" s="187"/>
      <c r="R32" s="189"/>
      <c r="S32" s="190"/>
      <c r="T32" s="26"/>
      <c r="U32" s="189"/>
      <c r="V32" s="191"/>
      <c r="W32" s="190"/>
      <c r="X32" s="189"/>
      <c r="Y32" s="190"/>
      <c r="Z32" s="189"/>
      <c r="AA32" s="192"/>
    </row>
  </sheetData>
  <mergeCells count="236">
    <mergeCell ref="W2:AA3"/>
    <mergeCell ref="A4:B5"/>
    <mergeCell ref="C4:D5"/>
    <mergeCell ref="A7:C12"/>
    <mergeCell ref="N13:T13"/>
    <mergeCell ref="U13:V13"/>
    <mergeCell ref="W13:Y13"/>
    <mergeCell ref="Z13:AA13"/>
    <mergeCell ref="B14:C14"/>
    <mergeCell ref="D14:E14"/>
    <mergeCell ref="G14:J14"/>
    <mergeCell ref="L14:N14"/>
    <mergeCell ref="P14:Q14"/>
    <mergeCell ref="R14:S14"/>
    <mergeCell ref="U14:W14"/>
    <mergeCell ref="X14:Y14"/>
    <mergeCell ref="Z14:AA14"/>
    <mergeCell ref="E9:H9"/>
    <mergeCell ref="I9:M9"/>
    <mergeCell ref="N9:T9"/>
    <mergeCell ref="U9:V9"/>
    <mergeCell ref="W9:Y9"/>
    <mergeCell ref="Z9:AA9"/>
    <mergeCell ref="E10:H10"/>
    <mergeCell ref="B15:C15"/>
    <mergeCell ref="D15:E15"/>
    <mergeCell ref="G15:J15"/>
    <mergeCell ref="E11:H11"/>
    <mergeCell ref="I11:M11"/>
    <mergeCell ref="N11:T11"/>
    <mergeCell ref="U11:V11"/>
    <mergeCell ref="W11:Y11"/>
    <mergeCell ref="Z11:AA11"/>
    <mergeCell ref="E12:H12"/>
    <mergeCell ref="I12:M12"/>
    <mergeCell ref="N12:T12"/>
    <mergeCell ref="U12:V12"/>
    <mergeCell ref="W12:Y12"/>
    <mergeCell ref="Z12:AA12"/>
    <mergeCell ref="L15:N15"/>
    <mergeCell ref="P15:Q15"/>
    <mergeCell ref="R15:S15"/>
    <mergeCell ref="U15:W15"/>
    <mergeCell ref="X15:Y15"/>
    <mergeCell ref="Z15:AA15"/>
    <mergeCell ref="A13:C13"/>
    <mergeCell ref="E13:H13"/>
    <mergeCell ref="I13:M13"/>
    <mergeCell ref="I10:M10"/>
    <mergeCell ref="N10:T10"/>
    <mergeCell ref="U10:V10"/>
    <mergeCell ref="W10:Y10"/>
    <mergeCell ref="Z10:AA10"/>
    <mergeCell ref="E7:H7"/>
    <mergeCell ref="I7:M7"/>
    <mergeCell ref="N7:T7"/>
    <mergeCell ref="U7:V7"/>
    <mergeCell ref="W7:Y7"/>
    <mergeCell ref="Z7:AA7"/>
    <mergeCell ref="E8:H8"/>
    <mergeCell ref="I8:M8"/>
    <mergeCell ref="N8:T8"/>
    <mergeCell ref="U8:V8"/>
    <mergeCell ref="W8:Y8"/>
    <mergeCell ref="Z8:AA8"/>
    <mergeCell ref="F5:R5"/>
    <mergeCell ref="U5:V5"/>
    <mergeCell ref="A6:C6"/>
    <mergeCell ref="E6:H6"/>
    <mergeCell ref="I6:M6"/>
    <mergeCell ref="N6:T6"/>
    <mergeCell ref="U6:V6"/>
    <mergeCell ref="W6:Y6"/>
    <mergeCell ref="Z6:AA6"/>
    <mergeCell ref="A1:B1"/>
    <mergeCell ref="C1:F1"/>
    <mergeCell ref="G1:V1"/>
    <mergeCell ref="A2:B2"/>
    <mergeCell ref="C2:F2"/>
    <mergeCell ref="G2:R2"/>
    <mergeCell ref="F3:R3"/>
    <mergeCell ref="F4:S4"/>
    <mergeCell ref="U4:V4"/>
    <mergeCell ref="B16:C16"/>
    <mergeCell ref="D16:E16"/>
    <mergeCell ref="G16:J16"/>
    <mergeCell ref="L16:N16"/>
    <mergeCell ref="P16:Q16"/>
    <mergeCell ref="R16:S16"/>
    <mergeCell ref="U16:W16"/>
    <mergeCell ref="X16:Y16"/>
    <mergeCell ref="Z16:AA16"/>
    <mergeCell ref="B17:C17"/>
    <mergeCell ref="D17:E17"/>
    <mergeCell ref="G17:J17"/>
    <mergeCell ref="L17:N17"/>
    <mergeCell ref="P17:Q17"/>
    <mergeCell ref="R17:S17"/>
    <mergeCell ref="U17:W17"/>
    <mergeCell ref="X17:Y17"/>
    <mergeCell ref="Z17:AA17"/>
    <mergeCell ref="B18:C18"/>
    <mergeCell ref="D18:E18"/>
    <mergeCell ref="G18:J18"/>
    <mergeCell ref="L18:N18"/>
    <mergeCell ref="P18:Q18"/>
    <mergeCell ref="R18:S18"/>
    <mergeCell ref="U18:W18"/>
    <mergeCell ref="X18:Y18"/>
    <mergeCell ref="Z18:AA18"/>
    <mergeCell ref="B19:C19"/>
    <mergeCell ref="D19:E19"/>
    <mergeCell ref="G19:J19"/>
    <mergeCell ref="L19:N19"/>
    <mergeCell ref="P19:Q19"/>
    <mergeCell ref="R19:S19"/>
    <mergeCell ref="U19:W19"/>
    <mergeCell ref="X19:Y19"/>
    <mergeCell ref="Z19:AA19"/>
    <mergeCell ref="B20:C20"/>
    <mergeCell ref="D20:E20"/>
    <mergeCell ref="G20:J20"/>
    <mergeCell ref="L20:N20"/>
    <mergeCell ref="P20:Q20"/>
    <mergeCell ref="R20:S20"/>
    <mergeCell ref="U20:W20"/>
    <mergeCell ref="X20:Y20"/>
    <mergeCell ref="Z20:AA20"/>
    <mergeCell ref="B21:C21"/>
    <mergeCell ref="D21:E21"/>
    <mergeCell ref="G21:J21"/>
    <mergeCell ref="L21:N21"/>
    <mergeCell ref="P21:Q21"/>
    <mergeCell ref="R21:S21"/>
    <mergeCell ref="U21:W21"/>
    <mergeCell ref="X21:Y21"/>
    <mergeCell ref="Z21:AA21"/>
    <mergeCell ref="B22:C22"/>
    <mergeCell ref="D22:E22"/>
    <mergeCell ref="G22:J22"/>
    <mergeCell ref="L22:N22"/>
    <mergeCell ref="P22:Q22"/>
    <mergeCell ref="R22:S22"/>
    <mergeCell ref="U22:W22"/>
    <mergeCell ref="X22:Y22"/>
    <mergeCell ref="Z22:AA22"/>
    <mergeCell ref="B23:C23"/>
    <mergeCell ref="D23:E23"/>
    <mergeCell ref="G23:J23"/>
    <mergeCell ref="L23:N23"/>
    <mergeCell ref="P23:Q23"/>
    <mergeCell ref="R23:S23"/>
    <mergeCell ref="U23:W23"/>
    <mergeCell ref="X23:Y23"/>
    <mergeCell ref="Z23:AA23"/>
    <mergeCell ref="B24:C24"/>
    <mergeCell ref="D24:E24"/>
    <mergeCell ref="G24:J24"/>
    <mergeCell ref="L24:N24"/>
    <mergeCell ref="P24:Q24"/>
    <mergeCell ref="R24:S24"/>
    <mergeCell ref="U24:W24"/>
    <mergeCell ref="X24:Y24"/>
    <mergeCell ref="Z24:AA24"/>
    <mergeCell ref="B25:C25"/>
    <mergeCell ref="D25:E25"/>
    <mergeCell ref="P25:Q25"/>
    <mergeCell ref="R25:S25"/>
    <mergeCell ref="U25:W25"/>
    <mergeCell ref="X25:Y25"/>
    <mergeCell ref="Z25:AA25"/>
    <mergeCell ref="G25:J25"/>
    <mergeCell ref="L25:N25"/>
    <mergeCell ref="B26:C26"/>
    <mergeCell ref="D26:E26"/>
    <mergeCell ref="P26:Q26"/>
    <mergeCell ref="R26:S26"/>
    <mergeCell ref="U26:W26"/>
    <mergeCell ref="X26:Y26"/>
    <mergeCell ref="Z26:AA26"/>
    <mergeCell ref="B27:C27"/>
    <mergeCell ref="D27:E27"/>
    <mergeCell ref="P27:Q27"/>
    <mergeCell ref="R27:S27"/>
    <mergeCell ref="U27:W27"/>
    <mergeCell ref="X27:Y27"/>
    <mergeCell ref="Z27:AA27"/>
    <mergeCell ref="G26:J26"/>
    <mergeCell ref="L26:N26"/>
    <mergeCell ref="G27:J27"/>
    <mergeCell ref="L27:N27"/>
    <mergeCell ref="U28:W28"/>
    <mergeCell ref="X28:Y28"/>
    <mergeCell ref="Z28:AA28"/>
    <mergeCell ref="B29:C29"/>
    <mergeCell ref="D29:E29"/>
    <mergeCell ref="P29:Q29"/>
    <mergeCell ref="R29:S29"/>
    <mergeCell ref="U29:W29"/>
    <mergeCell ref="X29:Y29"/>
    <mergeCell ref="Z29:AA29"/>
    <mergeCell ref="G28:J28"/>
    <mergeCell ref="L28:N28"/>
    <mergeCell ref="G29:J29"/>
    <mergeCell ref="L29:N29"/>
    <mergeCell ref="B28:C28"/>
    <mergeCell ref="D28:E28"/>
    <mergeCell ref="P28:Q28"/>
    <mergeCell ref="R28:S28"/>
    <mergeCell ref="U30:W30"/>
    <mergeCell ref="X30:Y30"/>
    <mergeCell ref="Z30:AA30"/>
    <mergeCell ref="B31:C31"/>
    <mergeCell ref="D31:E31"/>
    <mergeCell ref="P31:Q31"/>
    <mergeCell ref="R31:S31"/>
    <mergeCell ref="U31:W31"/>
    <mergeCell ref="X31:Y31"/>
    <mergeCell ref="Z31:AA31"/>
    <mergeCell ref="L30:N30"/>
    <mergeCell ref="G31:J31"/>
    <mergeCell ref="L31:N31"/>
    <mergeCell ref="G30:J30"/>
    <mergeCell ref="B30:C30"/>
    <mergeCell ref="D30:E30"/>
    <mergeCell ref="P30:Q30"/>
    <mergeCell ref="R30:S30"/>
    <mergeCell ref="G32:J32"/>
    <mergeCell ref="L32:N32"/>
    <mergeCell ref="B32:C32"/>
    <mergeCell ref="D32:E32"/>
    <mergeCell ref="P32:Q32"/>
    <mergeCell ref="R32:S32"/>
    <mergeCell ref="U32:W32"/>
    <mergeCell ref="X32:Y32"/>
    <mergeCell ref="Z32:AA32"/>
  </mergeCells>
  <phoneticPr fontId="36" type="noConversion"/>
  <printOptions horizontalCentered="1" verticalCentered="1"/>
  <pageMargins left="0.23622047244094499" right="0.23622047244094499" top="0.74803149606299202" bottom="0.74803149606299202" header="0.31496062992126" footer="0.31496062992126"/>
  <pageSetup paperSize="8" scale="33" orientation="landscape" r:id="rId1"/>
  <rowBreaks count="1" manualBreakCount="1">
    <brk id="31" max="26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/>
  </sheetPr>
  <dimension ref="A1:AP153"/>
  <sheetViews>
    <sheetView showGridLines="0" tabSelected="1" view="pageBreakPreview" topLeftCell="A2" zoomScale="70" zoomScaleNormal="40" zoomScaleSheetLayoutView="70" workbookViewId="0">
      <pane xSplit="27" ySplit="11" topLeftCell="AI142" activePane="bottomRight" state="frozen"/>
      <selection activeCell="A2" sqref="A2"/>
      <selection pane="topRight" activeCell="AB2" sqref="AB2"/>
      <selection pane="bottomLeft" activeCell="A13" sqref="A13"/>
      <selection pane="bottomRight" activeCell="AL113" sqref="AL113"/>
    </sheetView>
  </sheetViews>
  <sheetFormatPr defaultColWidth="8.875" defaultRowHeight="14.25"/>
  <cols>
    <col min="1" max="1" width="4.5" style="59" customWidth="1"/>
    <col min="2" max="2" width="2.625" style="50" hidden="1" customWidth="1"/>
    <col min="3" max="4" width="2.625" style="50" customWidth="1"/>
    <col min="5" max="5" width="2.625" style="59" customWidth="1"/>
    <col min="6" max="10" width="2.625" style="50" hidden="1" customWidth="1"/>
    <col min="11" max="11" width="6.5" style="180" customWidth="1"/>
    <col min="12" max="12" width="12.5" style="41" customWidth="1"/>
    <col min="13" max="13" width="16.375" style="41" customWidth="1"/>
    <col min="14" max="14" width="9.5" style="180" customWidth="1"/>
    <col min="15" max="15" width="8" style="59" hidden="1" customWidth="1"/>
    <col min="16" max="16" width="5.25" style="59" customWidth="1"/>
    <col min="17" max="17" width="7.375" style="59" customWidth="1"/>
    <col min="18" max="18" width="6.125" style="59" hidden="1" customWidth="1"/>
    <col min="19" max="19" width="13" style="41" hidden="1" customWidth="1"/>
    <col min="20" max="20" width="5.75" style="46" hidden="1" customWidth="1"/>
    <col min="21" max="21" width="8.375" style="59" hidden="1" customWidth="1"/>
    <col min="22" max="22" width="7.625" style="59" customWidth="1"/>
    <col min="23" max="23" width="6" style="59" customWidth="1"/>
    <col min="24" max="24" width="12.75" style="59" customWidth="1"/>
    <col min="25" max="25" width="11.75" style="59" hidden="1" customWidth="1"/>
    <col min="26" max="26" width="14.875" style="59" customWidth="1"/>
    <col min="27" max="27" width="11.625" style="47" customWidth="1"/>
    <col min="28" max="28" width="8.625" style="59" hidden="1" customWidth="1"/>
    <col min="29" max="29" width="7.75" style="59" hidden="1" customWidth="1"/>
    <col min="30" max="30" width="7.625" style="59" customWidth="1"/>
    <col min="31" max="31" width="8.875" style="59" customWidth="1"/>
    <col min="32" max="32" width="9.25" style="59" customWidth="1"/>
    <col min="33" max="33" width="5.875" style="180" customWidth="1"/>
    <col min="34" max="35" width="12.25" style="180" customWidth="1"/>
    <col min="36" max="36" width="10" style="59" customWidth="1"/>
    <col min="37" max="38" width="11.125" style="59" customWidth="1"/>
    <col min="39" max="39" width="11.125" style="61" customWidth="1"/>
    <col min="40" max="40" width="3" style="50" customWidth="1"/>
    <col min="41" max="41" width="14.625" style="50" customWidth="1"/>
    <col min="42" max="42" width="14.125" style="50" customWidth="1"/>
    <col min="43" max="16384" width="8.875" style="604"/>
  </cols>
  <sheetData>
    <row r="1" spans="1:42" ht="53.25" hidden="1" customHeight="1" thickBot="1">
      <c r="A1" s="280"/>
      <c r="B1" s="280"/>
      <c r="C1" s="280"/>
      <c r="D1" s="280"/>
      <c r="E1" s="280"/>
      <c r="F1" s="280"/>
      <c r="G1" s="280"/>
      <c r="H1" s="280"/>
      <c r="I1" s="280"/>
      <c r="J1" s="280"/>
      <c r="K1" s="280"/>
      <c r="L1" s="280"/>
      <c r="M1" s="280"/>
      <c r="N1" s="280"/>
      <c r="O1" s="280"/>
      <c r="P1" s="280"/>
      <c r="Q1" s="280"/>
      <c r="R1" s="280"/>
      <c r="S1" s="280"/>
      <c r="T1" s="280"/>
      <c r="U1" s="280"/>
      <c r="V1" s="280"/>
      <c r="W1" s="280"/>
      <c r="X1" s="280"/>
      <c r="Y1" s="280"/>
      <c r="Z1" s="280"/>
      <c r="AA1" s="280"/>
      <c r="AB1" s="280"/>
      <c r="AC1" s="280"/>
      <c r="AD1" s="280"/>
      <c r="AE1" s="280"/>
      <c r="AF1" s="280"/>
      <c r="AG1" s="280"/>
      <c r="AH1" s="280"/>
      <c r="AI1" s="280"/>
      <c r="AJ1" s="280"/>
      <c r="AK1" s="280"/>
      <c r="AL1" s="48"/>
      <c r="AM1" s="48"/>
      <c r="AN1" s="659"/>
      <c r="AO1" s="660"/>
      <c r="AP1" s="660"/>
    </row>
    <row r="2" spans="1:42" ht="51.75" customHeight="1">
      <c r="A2" s="281" t="s">
        <v>35</v>
      </c>
      <c r="B2" s="282"/>
      <c r="C2" s="282"/>
      <c r="D2" s="282"/>
      <c r="E2" s="282"/>
      <c r="F2" s="283" t="s">
        <v>36</v>
      </c>
      <c r="G2" s="283"/>
      <c r="H2" s="283"/>
      <c r="I2" s="283"/>
      <c r="J2" s="283"/>
      <c r="K2" s="591"/>
      <c r="L2" s="284" t="s">
        <v>37</v>
      </c>
      <c r="M2" s="285"/>
      <c r="N2" s="288" t="s">
        <v>572</v>
      </c>
      <c r="O2" s="288"/>
      <c r="P2" s="288"/>
      <c r="Q2" s="288"/>
      <c r="R2" s="288"/>
      <c r="S2" s="288"/>
      <c r="T2" s="288"/>
      <c r="U2" s="288"/>
      <c r="V2" s="288"/>
      <c r="W2" s="288"/>
      <c r="X2" s="288"/>
      <c r="Y2" s="288"/>
      <c r="Z2" s="288"/>
      <c r="AA2" s="288"/>
      <c r="AB2" s="288"/>
      <c r="AC2" s="288"/>
      <c r="AD2" s="288"/>
      <c r="AE2" s="288"/>
      <c r="AF2" s="288"/>
      <c r="AG2" s="288"/>
      <c r="AH2" s="288"/>
      <c r="AI2" s="181"/>
      <c r="AJ2" s="37" t="s">
        <v>29</v>
      </c>
      <c r="AK2" s="42" t="s">
        <v>707</v>
      </c>
      <c r="AL2" s="42" t="s">
        <v>708</v>
      </c>
      <c r="AM2" s="42" t="s">
        <v>709</v>
      </c>
      <c r="AN2" s="661"/>
      <c r="AO2" s="42" t="s">
        <v>707</v>
      </c>
      <c r="AP2" s="42" t="s">
        <v>708</v>
      </c>
    </row>
    <row r="3" spans="1:42" ht="25.5">
      <c r="A3" s="286" t="s">
        <v>38</v>
      </c>
      <c r="B3" s="287"/>
      <c r="C3" s="287"/>
      <c r="D3" s="287"/>
      <c r="E3" s="287"/>
      <c r="F3" s="287"/>
      <c r="G3" s="287"/>
      <c r="H3" s="287"/>
      <c r="I3" s="287"/>
      <c r="J3" s="287"/>
      <c r="K3" s="287"/>
      <c r="L3" s="287"/>
      <c r="M3" s="287"/>
      <c r="N3" s="289"/>
      <c r="O3" s="289"/>
      <c r="P3" s="289"/>
      <c r="Q3" s="289"/>
      <c r="R3" s="289"/>
      <c r="S3" s="289"/>
      <c r="T3" s="289"/>
      <c r="U3" s="289"/>
      <c r="V3" s="289"/>
      <c r="W3" s="289"/>
      <c r="X3" s="289"/>
      <c r="Y3" s="289"/>
      <c r="Z3" s="289"/>
      <c r="AA3" s="289"/>
      <c r="AB3" s="289"/>
      <c r="AC3" s="289"/>
      <c r="AD3" s="289"/>
      <c r="AE3" s="289"/>
      <c r="AF3" s="289"/>
      <c r="AG3" s="289"/>
      <c r="AH3" s="289"/>
      <c r="AI3" s="645"/>
      <c r="AJ3" s="60" t="s">
        <v>39</v>
      </c>
      <c r="AK3" s="43" t="s">
        <v>20</v>
      </c>
      <c r="AL3" s="43" t="s">
        <v>20</v>
      </c>
      <c r="AM3" s="43" t="s">
        <v>20</v>
      </c>
      <c r="AN3" s="662"/>
      <c r="AO3" s="43" t="s">
        <v>20</v>
      </c>
      <c r="AP3" s="43" t="s">
        <v>20</v>
      </c>
    </row>
    <row r="4" spans="1:42" s="605" customFormat="1" ht="25.5">
      <c r="A4" s="291" t="s">
        <v>40</v>
      </c>
      <c r="B4" s="292"/>
      <c r="C4" s="292"/>
      <c r="D4" s="292"/>
      <c r="E4" s="292"/>
      <c r="F4" s="292"/>
      <c r="G4" s="292"/>
      <c r="H4" s="292"/>
      <c r="I4" s="292"/>
      <c r="J4" s="292"/>
      <c r="K4" s="38"/>
      <c r="L4" s="293" t="s">
        <v>41</v>
      </c>
      <c r="M4" s="292"/>
      <c r="N4" s="289"/>
      <c r="O4" s="289"/>
      <c r="P4" s="289"/>
      <c r="Q4" s="289"/>
      <c r="R4" s="289"/>
      <c r="S4" s="289"/>
      <c r="T4" s="289"/>
      <c r="U4" s="289"/>
      <c r="V4" s="289"/>
      <c r="W4" s="289"/>
      <c r="X4" s="289"/>
      <c r="Y4" s="289"/>
      <c r="Z4" s="289"/>
      <c r="AA4" s="289"/>
      <c r="AB4" s="289"/>
      <c r="AC4" s="289"/>
      <c r="AD4" s="289"/>
      <c r="AE4" s="289"/>
      <c r="AF4" s="289"/>
      <c r="AG4" s="289"/>
      <c r="AH4" s="289"/>
      <c r="AI4" s="645"/>
      <c r="AJ4" s="60" t="s">
        <v>42</v>
      </c>
      <c r="AK4" s="43" t="s">
        <v>590</v>
      </c>
      <c r="AL4" s="43" t="s">
        <v>551</v>
      </c>
      <c r="AM4" s="43" t="s">
        <v>551</v>
      </c>
      <c r="AN4" s="662"/>
      <c r="AO4" s="43" t="s">
        <v>590</v>
      </c>
      <c r="AP4" s="43" t="s">
        <v>551</v>
      </c>
    </row>
    <row r="5" spans="1:42" ht="29.45" customHeight="1">
      <c r="A5" s="291" t="s">
        <v>43</v>
      </c>
      <c r="B5" s="293"/>
      <c r="C5" s="293"/>
      <c r="D5" s="293"/>
      <c r="E5" s="293"/>
      <c r="F5" s="293"/>
      <c r="G5" s="293"/>
      <c r="H5" s="293"/>
      <c r="I5" s="293"/>
      <c r="J5" s="293"/>
      <c r="K5" s="293"/>
      <c r="L5" s="293"/>
      <c r="M5" s="293"/>
      <c r="N5" s="289"/>
      <c r="O5" s="289"/>
      <c r="P5" s="289"/>
      <c r="Q5" s="289"/>
      <c r="R5" s="289"/>
      <c r="S5" s="289"/>
      <c r="T5" s="289"/>
      <c r="U5" s="289"/>
      <c r="V5" s="289"/>
      <c r="W5" s="289"/>
      <c r="X5" s="289"/>
      <c r="Y5" s="289"/>
      <c r="Z5" s="289"/>
      <c r="AA5" s="289"/>
      <c r="AB5" s="289"/>
      <c r="AC5" s="289"/>
      <c r="AD5" s="289"/>
      <c r="AE5" s="289"/>
      <c r="AF5" s="289"/>
      <c r="AG5" s="289"/>
      <c r="AH5" s="289"/>
      <c r="AI5" s="645"/>
      <c r="AJ5" s="60" t="s">
        <v>18</v>
      </c>
      <c r="AK5" s="43" t="s">
        <v>705</v>
      </c>
      <c r="AL5" s="43" t="s">
        <v>45</v>
      </c>
      <c r="AM5" s="43" t="s">
        <v>45</v>
      </c>
      <c r="AN5" s="662"/>
      <c r="AO5" s="43" t="s">
        <v>705</v>
      </c>
      <c r="AP5" s="43" t="s">
        <v>45</v>
      </c>
    </row>
    <row r="6" spans="1:42" s="606" customFormat="1" ht="28.5" customHeight="1">
      <c r="A6" s="294" t="s">
        <v>46</v>
      </c>
      <c r="B6" s="295"/>
      <c r="C6" s="295"/>
      <c r="D6" s="295"/>
      <c r="E6" s="295"/>
      <c r="F6" s="295"/>
      <c r="G6" s="295"/>
      <c r="H6" s="295"/>
      <c r="I6" s="295"/>
      <c r="J6" s="295"/>
      <c r="K6" s="295"/>
      <c r="L6" s="295"/>
      <c r="M6" s="295"/>
      <c r="N6" s="290"/>
      <c r="O6" s="290"/>
      <c r="P6" s="290"/>
      <c r="Q6" s="290"/>
      <c r="R6" s="290"/>
      <c r="S6" s="290"/>
      <c r="T6" s="290"/>
      <c r="U6" s="289"/>
      <c r="V6" s="289"/>
      <c r="W6" s="289"/>
      <c r="X6" s="289"/>
      <c r="Y6" s="290"/>
      <c r="Z6" s="290"/>
      <c r="AA6" s="290"/>
      <c r="AB6" s="289"/>
      <c r="AC6" s="289"/>
      <c r="AD6" s="289"/>
      <c r="AE6" s="289"/>
      <c r="AF6" s="289"/>
      <c r="AG6" s="289"/>
      <c r="AH6" s="289"/>
      <c r="AI6" s="645"/>
      <c r="AJ6" s="45" t="s">
        <v>47</v>
      </c>
      <c r="AK6" s="44" t="s">
        <v>706</v>
      </c>
      <c r="AL6" s="44" t="s">
        <v>706</v>
      </c>
      <c r="AM6" s="44" t="s">
        <v>710</v>
      </c>
      <c r="AN6" s="663"/>
      <c r="AO6" s="44" t="s">
        <v>706</v>
      </c>
      <c r="AP6" s="44" t="s">
        <v>706</v>
      </c>
    </row>
    <row r="7" spans="1:42" ht="28.5" hidden="1" customHeight="1">
      <c r="A7" s="296"/>
      <c r="B7" s="297"/>
      <c r="C7" s="297"/>
      <c r="D7" s="297"/>
      <c r="E7" s="297"/>
      <c r="F7" s="297"/>
      <c r="G7" s="297"/>
      <c r="H7" s="297"/>
      <c r="I7" s="297"/>
      <c r="J7" s="297"/>
      <c r="K7" s="297"/>
      <c r="L7" s="297"/>
      <c r="M7" s="297"/>
      <c r="N7" s="289"/>
      <c r="O7" s="289"/>
      <c r="P7" s="289"/>
      <c r="Q7" s="289"/>
      <c r="R7" s="289"/>
      <c r="S7" s="289"/>
      <c r="T7" s="289"/>
      <c r="U7" s="289"/>
      <c r="V7" s="289"/>
      <c r="W7" s="289"/>
      <c r="X7" s="289"/>
      <c r="Y7" s="289"/>
      <c r="Z7" s="289"/>
      <c r="AA7" s="289"/>
      <c r="AB7" s="289"/>
      <c r="AC7" s="289"/>
      <c r="AD7" s="289"/>
      <c r="AE7" s="289"/>
      <c r="AF7" s="289"/>
      <c r="AG7" s="289"/>
      <c r="AH7" s="289"/>
      <c r="AI7" s="645"/>
      <c r="AJ7" s="40" t="s">
        <v>520</v>
      </c>
      <c r="AK7" s="36"/>
      <c r="AL7" s="36"/>
      <c r="AM7" s="36"/>
      <c r="AN7" s="49"/>
      <c r="AO7" s="664"/>
      <c r="AP7" s="664"/>
    </row>
    <row r="8" spans="1:42" s="607" customFormat="1" ht="36" customHeight="1">
      <c r="A8" s="316" t="s">
        <v>49</v>
      </c>
      <c r="B8" s="317" t="s">
        <v>50</v>
      </c>
      <c r="C8" s="318"/>
      <c r="D8" s="318"/>
      <c r="E8" s="318"/>
      <c r="F8" s="318"/>
      <c r="G8" s="318"/>
      <c r="H8" s="318"/>
      <c r="I8" s="318"/>
      <c r="J8" s="588"/>
      <c r="K8" s="590" t="s">
        <v>51</v>
      </c>
      <c r="L8" s="319" t="s">
        <v>29</v>
      </c>
      <c r="M8" s="320" t="s">
        <v>39</v>
      </c>
      <c r="N8" s="320" t="s">
        <v>52</v>
      </c>
      <c r="O8" s="320" t="s">
        <v>53</v>
      </c>
      <c r="P8" s="320" t="s">
        <v>54</v>
      </c>
      <c r="Q8" s="320" t="s">
        <v>12</v>
      </c>
      <c r="R8" s="319" t="s">
        <v>55</v>
      </c>
      <c r="S8" s="320" t="s">
        <v>56</v>
      </c>
      <c r="T8" s="319" t="s">
        <v>57</v>
      </c>
      <c r="U8" s="319" t="s">
        <v>58</v>
      </c>
      <c r="V8" s="319" t="s">
        <v>844</v>
      </c>
      <c r="W8" s="321" t="s">
        <v>59</v>
      </c>
      <c r="X8" s="322" t="s">
        <v>60</v>
      </c>
      <c r="Y8" s="322" t="s">
        <v>61</v>
      </c>
      <c r="Z8" s="320" t="s">
        <v>62</v>
      </c>
      <c r="AA8" s="323" t="s">
        <v>63</v>
      </c>
      <c r="AB8" s="320" t="s">
        <v>64</v>
      </c>
      <c r="AC8" s="324" t="s">
        <v>65</v>
      </c>
      <c r="AD8" s="324" t="s">
        <v>66</v>
      </c>
      <c r="AE8" s="324" t="s">
        <v>67</v>
      </c>
      <c r="AF8" s="324" t="s">
        <v>845</v>
      </c>
      <c r="AG8" s="320" t="s">
        <v>68</v>
      </c>
      <c r="AH8" s="320" t="s">
        <v>868</v>
      </c>
      <c r="AI8" s="320" t="s">
        <v>880</v>
      </c>
      <c r="AJ8" s="325" t="s">
        <v>19</v>
      </c>
      <c r="AK8" s="326" t="s">
        <v>69</v>
      </c>
      <c r="AL8" s="327" t="s">
        <v>70</v>
      </c>
      <c r="AM8" s="327" t="s">
        <v>70</v>
      </c>
      <c r="AN8" s="665"/>
      <c r="AO8" s="676" t="s">
        <v>892</v>
      </c>
      <c r="AP8" s="676"/>
    </row>
    <row r="9" spans="1:42" s="340" customFormat="1" ht="36" customHeight="1">
      <c r="A9" s="328"/>
      <c r="B9" s="329">
        <v>0</v>
      </c>
      <c r="C9" s="329">
        <v>1</v>
      </c>
      <c r="D9" s="329">
        <v>2</v>
      </c>
      <c r="E9" s="330">
        <v>3</v>
      </c>
      <c r="F9" s="329">
        <v>4</v>
      </c>
      <c r="G9" s="329">
        <v>5</v>
      </c>
      <c r="H9" s="329">
        <v>6</v>
      </c>
      <c r="I9" s="329">
        <v>7</v>
      </c>
      <c r="J9" s="589">
        <v>8</v>
      </c>
      <c r="K9" s="590"/>
      <c r="L9" s="331"/>
      <c r="M9" s="332"/>
      <c r="N9" s="333"/>
      <c r="O9" s="333"/>
      <c r="P9" s="333"/>
      <c r="Q9" s="333"/>
      <c r="R9" s="331"/>
      <c r="S9" s="332"/>
      <c r="T9" s="334"/>
      <c r="U9" s="331"/>
      <c r="V9" s="331"/>
      <c r="W9" s="335"/>
      <c r="X9" s="336"/>
      <c r="Y9" s="336"/>
      <c r="Z9" s="333"/>
      <c r="AA9" s="337"/>
      <c r="AB9" s="333"/>
      <c r="AC9" s="338"/>
      <c r="AD9" s="338"/>
      <c r="AE9" s="338"/>
      <c r="AF9" s="338"/>
      <c r="AG9" s="332"/>
      <c r="AH9" s="333"/>
      <c r="AI9" s="333"/>
      <c r="AJ9" s="339"/>
      <c r="AK9" s="333"/>
      <c r="AL9" s="327"/>
      <c r="AM9" s="327"/>
      <c r="AN9" s="666"/>
      <c r="AO9" s="679">
        <f>SUM(AO13:AO121)</f>
        <v>1287.3015158519001</v>
      </c>
      <c r="AP9" s="679">
        <f>SUM(AP13:AP121)</f>
        <v>1590.4920452787001</v>
      </c>
    </row>
    <row r="10" spans="1:42" s="380" customFormat="1" ht="30" customHeight="1">
      <c r="A10" s="341">
        <f>ROW()-9</f>
        <v>1</v>
      </c>
      <c r="B10" s="342"/>
      <c r="C10" s="342">
        <v>1</v>
      </c>
      <c r="D10" s="342"/>
      <c r="E10" s="343"/>
      <c r="F10" s="342"/>
      <c r="G10" s="342"/>
      <c r="H10" s="342"/>
      <c r="I10" s="342"/>
      <c r="J10" s="342"/>
      <c r="K10" s="343" t="s">
        <v>687</v>
      </c>
      <c r="L10" s="344" t="s">
        <v>872</v>
      </c>
      <c r="M10" s="345" t="s">
        <v>72</v>
      </c>
      <c r="N10" s="346" t="s">
        <v>554</v>
      </c>
      <c r="O10" s="347" t="s">
        <v>73</v>
      </c>
      <c r="P10" s="348" t="s">
        <v>74</v>
      </c>
      <c r="Q10" s="349"/>
      <c r="R10" s="346" t="s">
        <v>73</v>
      </c>
      <c r="S10" s="348" t="str">
        <f t="shared" ref="S10:S11" si="0">L10</f>
        <v>SHT0016085</v>
      </c>
      <c r="T10" s="350" t="s">
        <v>73</v>
      </c>
      <c r="U10" s="351" t="s">
        <v>75</v>
      </c>
      <c r="V10" s="352" t="s">
        <v>76</v>
      </c>
      <c r="W10" s="353" t="s">
        <v>77</v>
      </c>
      <c r="X10" s="346" t="s">
        <v>78</v>
      </c>
      <c r="Y10" s="348" t="s">
        <v>79</v>
      </c>
      <c r="Z10" s="346" t="s">
        <v>846</v>
      </c>
      <c r="AA10" s="354"/>
      <c r="AB10" s="349" t="s">
        <v>79</v>
      </c>
      <c r="AC10" s="349"/>
      <c r="AD10" s="349"/>
      <c r="AE10" s="349"/>
      <c r="AF10" s="349"/>
      <c r="AG10" s="378"/>
      <c r="AH10" s="378"/>
      <c r="AI10" s="565"/>
      <c r="AJ10" s="344" t="s">
        <v>688</v>
      </c>
      <c r="AK10" s="355">
        <v>1</v>
      </c>
      <c r="AL10" s="355">
        <v>0</v>
      </c>
      <c r="AM10" s="355">
        <v>0</v>
      </c>
      <c r="AN10" s="405"/>
      <c r="AO10" s="667"/>
      <c r="AP10" s="667"/>
    </row>
    <row r="11" spans="1:42" s="380" customFormat="1" ht="30" customHeight="1">
      <c r="A11" s="341">
        <f t="shared" ref="A11:A30" si="1">ROW()-9</f>
        <v>2</v>
      </c>
      <c r="B11" s="342"/>
      <c r="C11" s="342">
        <v>1</v>
      </c>
      <c r="D11" s="342"/>
      <c r="E11" s="343"/>
      <c r="F11" s="342"/>
      <c r="G11" s="342"/>
      <c r="H11" s="342"/>
      <c r="I11" s="342"/>
      <c r="J11" s="342"/>
      <c r="K11" s="343" t="s">
        <v>71</v>
      </c>
      <c r="L11" s="344" t="s">
        <v>873</v>
      </c>
      <c r="M11" s="345" t="s">
        <v>80</v>
      </c>
      <c r="N11" s="346" t="s">
        <v>554</v>
      </c>
      <c r="O11" s="347" t="s">
        <v>430</v>
      </c>
      <c r="P11" s="348" t="s">
        <v>74</v>
      </c>
      <c r="Q11" s="349"/>
      <c r="R11" s="346" t="s">
        <v>73</v>
      </c>
      <c r="S11" s="348" t="str">
        <f t="shared" si="0"/>
        <v>SHT0016086</v>
      </c>
      <c r="T11" s="350" t="s">
        <v>73</v>
      </c>
      <c r="U11" s="351" t="s">
        <v>75</v>
      </c>
      <c r="V11" s="351" t="s">
        <v>76</v>
      </c>
      <c r="W11" s="353" t="s">
        <v>77</v>
      </c>
      <c r="X11" s="346" t="s">
        <v>78</v>
      </c>
      <c r="Y11" s="348" t="s">
        <v>79</v>
      </c>
      <c r="Z11" s="346" t="s">
        <v>847</v>
      </c>
      <c r="AA11" s="354"/>
      <c r="AB11" s="349"/>
      <c r="AC11" s="349"/>
      <c r="AD11" s="349"/>
      <c r="AE11" s="349"/>
      <c r="AF11" s="349"/>
      <c r="AG11" s="378"/>
      <c r="AH11" s="378"/>
      <c r="AI11" s="565"/>
      <c r="AJ11" s="344" t="s">
        <v>689</v>
      </c>
      <c r="AK11" s="355">
        <v>0</v>
      </c>
      <c r="AL11" s="355">
        <v>1</v>
      </c>
      <c r="AM11" s="355">
        <v>0</v>
      </c>
      <c r="AN11" s="405"/>
      <c r="AO11" s="667"/>
      <c r="AP11" s="667"/>
    </row>
    <row r="12" spans="1:42" s="380" customFormat="1" ht="30" customHeight="1">
      <c r="A12" s="341">
        <f t="shared" si="1"/>
        <v>3</v>
      </c>
      <c r="B12" s="342"/>
      <c r="C12" s="342">
        <v>1</v>
      </c>
      <c r="D12" s="342"/>
      <c r="E12" s="343"/>
      <c r="F12" s="342"/>
      <c r="G12" s="342"/>
      <c r="H12" s="342"/>
      <c r="I12" s="342"/>
      <c r="J12" s="342"/>
      <c r="K12" s="343" t="s">
        <v>71</v>
      </c>
      <c r="L12" s="344"/>
      <c r="M12" s="345" t="s">
        <v>80</v>
      </c>
      <c r="N12" s="346" t="s">
        <v>554</v>
      </c>
      <c r="O12" s="347" t="s">
        <v>424</v>
      </c>
      <c r="P12" s="348" t="s">
        <v>74</v>
      </c>
      <c r="Q12" s="349"/>
      <c r="R12" s="346" t="s">
        <v>73</v>
      </c>
      <c r="S12" s="348">
        <f t="shared" ref="S12" si="2">L12</f>
        <v>0</v>
      </c>
      <c r="T12" s="350" t="s">
        <v>73</v>
      </c>
      <c r="U12" s="351" t="s">
        <v>75</v>
      </c>
      <c r="V12" s="351" t="s">
        <v>76</v>
      </c>
      <c r="W12" s="353" t="s">
        <v>77</v>
      </c>
      <c r="X12" s="346" t="s">
        <v>78</v>
      </c>
      <c r="Y12" s="348" t="s">
        <v>79</v>
      </c>
      <c r="Z12" s="346" t="s">
        <v>848</v>
      </c>
      <c r="AA12" s="354"/>
      <c r="AB12" s="349"/>
      <c r="AC12" s="349"/>
      <c r="AD12" s="349"/>
      <c r="AE12" s="349"/>
      <c r="AF12" s="349"/>
      <c r="AG12" s="378"/>
      <c r="AH12" s="378"/>
      <c r="AI12" s="565"/>
      <c r="AJ12" s="344"/>
      <c r="AK12" s="355">
        <v>0</v>
      </c>
      <c r="AL12" s="393">
        <v>0</v>
      </c>
      <c r="AM12" s="355">
        <v>1</v>
      </c>
      <c r="AN12" s="405"/>
      <c r="AO12" s="667"/>
      <c r="AP12" s="667"/>
    </row>
    <row r="13" spans="1:42" s="380" customFormat="1" ht="30" customHeight="1">
      <c r="A13" s="341">
        <f t="shared" si="1"/>
        <v>4</v>
      </c>
      <c r="B13" s="342"/>
      <c r="C13" s="342"/>
      <c r="D13" s="342">
        <v>2</v>
      </c>
      <c r="E13" s="343"/>
      <c r="F13" s="342"/>
      <c r="G13" s="342"/>
      <c r="H13" s="342"/>
      <c r="I13" s="342"/>
      <c r="J13" s="342"/>
      <c r="K13" s="343" t="s">
        <v>71</v>
      </c>
      <c r="L13" s="344" t="s">
        <v>874</v>
      </c>
      <c r="M13" s="345" t="s">
        <v>571</v>
      </c>
      <c r="N13" s="346" t="s">
        <v>565</v>
      </c>
      <c r="O13" s="346" t="s">
        <v>81</v>
      </c>
      <c r="P13" s="348" t="s">
        <v>74</v>
      </c>
      <c r="Q13" s="349"/>
      <c r="R13" s="346" t="s">
        <v>73</v>
      </c>
      <c r="S13" s="348" t="str">
        <f>L13</f>
        <v>SHT0016087</v>
      </c>
      <c r="T13" s="350" t="s">
        <v>73</v>
      </c>
      <c r="U13" s="351" t="s">
        <v>75</v>
      </c>
      <c r="V13" s="351" t="s">
        <v>76</v>
      </c>
      <c r="W13" s="353" t="s">
        <v>82</v>
      </c>
      <c r="X13" s="346" t="s">
        <v>78</v>
      </c>
      <c r="Y13" s="348" t="s">
        <v>79</v>
      </c>
      <c r="Z13" s="346" t="s">
        <v>846</v>
      </c>
      <c r="AA13" s="354">
        <v>1.19</v>
      </c>
      <c r="AB13" s="349" t="s">
        <v>79</v>
      </c>
      <c r="AC13" s="349"/>
      <c r="AD13" s="349"/>
      <c r="AE13" s="349"/>
      <c r="AF13" s="349"/>
      <c r="AG13" s="646" t="str">
        <f>VLOOKUP(L13,[1]驾驶员座椅EBOM!$M$10:$AM$200,27,0)</f>
        <v>河北自制</v>
      </c>
      <c r="AH13" s="648">
        <v>54.261419400000001</v>
      </c>
      <c r="AI13" s="647">
        <f>VLOOKUP(L13,[1]驾驶员座椅EBOM!$M$10:$AV$200,36,0)</f>
        <v>57.221004899999997</v>
      </c>
      <c r="AJ13" s="344" t="s">
        <v>690</v>
      </c>
      <c r="AK13" s="355">
        <v>1</v>
      </c>
      <c r="AL13" s="355">
        <v>0</v>
      </c>
      <c r="AM13" s="355">
        <v>0</v>
      </c>
      <c r="AN13" s="405"/>
      <c r="AO13" s="677">
        <f>AH13*AK13</f>
        <v>54.261419400000001</v>
      </c>
      <c r="AP13" s="677">
        <f>AH13*AL13</f>
        <v>0</v>
      </c>
    </row>
    <row r="14" spans="1:42" s="380" customFormat="1" ht="30" customHeight="1">
      <c r="A14" s="341">
        <f t="shared" si="1"/>
        <v>5</v>
      </c>
      <c r="B14" s="342"/>
      <c r="C14" s="342"/>
      <c r="D14" s="342">
        <v>2</v>
      </c>
      <c r="E14" s="343"/>
      <c r="F14" s="342"/>
      <c r="G14" s="342"/>
      <c r="H14" s="342"/>
      <c r="I14" s="342"/>
      <c r="J14" s="342"/>
      <c r="K14" s="343" t="s">
        <v>71</v>
      </c>
      <c r="L14" s="344" t="s">
        <v>875</v>
      </c>
      <c r="M14" s="345" t="s">
        <v>505</v>
      </c>
      <c r="N14" s="346" t="s">
        <v>566</v>
      </c>
      <c r="O14" s="346" t="s">
        <v>81</v>
      </c>
      <c r="P14" s="348" t="s">
        <v>74</v>
      </c>
      <c r="Q14" s="349"/>
      <c r="R14" s="346" t="s">
        <v>73</v>
      </c>
      <c r="S14" s="348" t="str">
        <f t="shared" ref="S14:S17" si="3">L14</f>
        <v>SHT0016088</v>
      </c>
      <c r="T14" s="350" t="s">
        <v>73</v>
      </c>
      <c r="U14" s="351" t="s">
        <v>75</v>
      </c>
      <c r="V14" s="351" t="s">
        <v>76</v>
      </c>
      <c r="W14" s="353" t="s">
        <v>82</v>
      </c>
      <c r="X14" s="346" t="s">
        <v>78</v>
      </c>
      <c r="Y14" s="348" t="s">
        <v>79</v>
      </c>
      <c r="Z14" s="346" t="s">
        <v>849</v>
      </c>
      <c r="AA14" s="354">
        <v>1.25</v>
      </c>
      <c r="AB14" s="349" t="s">
        <v>79</v>
      </c>
      <c r="AC14" s="349"/>
      <c r="AD14" s="349"/>
      <c r="AE14" s="349"/>
      <c r="AF14" s="349"/>
      <c r="AG14" s="646" t="str">
        <f>VLOOKUP(L14,[1]驾驶员座椅EBOM!$M$10:$AM$200,27,0)</f>
        <v>河北自制</v>
      </c>
      <c r="AH14" s="648">
        <v>79.995976799999994</v>
      </c>
      <c r="AI14" s="647">
        <f>VLOOKUP(L14,[1]驾驶员座椅EBOM!$M$10:$AV$200,36,0)</f>
        <v>82.994610699999996</v>
      </c>
      <c r="AJ14" s="344" t="s">
        <v>691</v>
      </c>
      <c r="AK14" s="355">
        <v>0</v>
      </c>
      <c r="AL14" s="355">
        <v>1</v>
      </c>
      <c r="AM14" s="355">
        <v>0</v>
      </c>
      <c r="AN14" s="405"/>
      <c r="AO14" s="677">
        <f t="shared" ref="AO14:AO77" si="4">AH14*AK14</f>
        <v>0</v>
      </c>
      <c r="AP14" s="677">
        <f t="shared" ref="AP14:AP77" si="5">AH14*AL14</f>
        <v>79.995976799999994</v>
      </c>
    </row>
    <row r="15" spans="1:42" s="380" customFormat="1" ht="30" customHeight="1">
      <c r="A15" s="341">
        <f t="shared" si="1"/>
        <v>6</v>
      </c>
      <c r="B15" s="342"/>
      <c r="C15" s="342"/>
      <c r="D15" s="342">
        <v>2</v>
      </c>
      <c r="E15" s="343"/>
      <c r="F15" s="342"/>
      <c r="G15" s="342"/>
      <c r="H15" s="342"/>
      <c r="I15" s="342"/>
      <c r="J15" s="342"/>
      <c r="K15" s="343" t="s">
        <v>71</v>
      </c>
      <c r="L15" s="344"/>
      <c r="M15" s="345" t="s">
        <v>505</v>
      </c>
      <c r="N15" s="346" t="s">
        <v>566</v>
      </c>
      <c r="O15" s="346" t="s">
        <v>81</v>
      </c>
      <c r="P15" s="348" t="s">
        <v>74</v>
      </c>
      <c r="Q15" s="349"/>
      <c r="R15" s="346" t="s">
        <v>73</v>
      </c>
      <c r="S15" s="348">
        <f t="shared" ref="S15" si="6">L15</f>
        <v>0</v>
      </c>
      <c r="T15" s="350" t="s">
        <v>73</v>
      </c>
      <c r="U15" s="351" t="s">
        <v>75</v>
      </c>
      <c r="V15" s="351" t="s">
        <v>76</v>
      </c>
      <c r="W15" s="353" t="s">
        <v>82</v>
      </c>
      <c r="X15" s="346" t="s">
        <v>78</v>
      </c>
      <c r="Y15" s="348" t="s">
        <v>79</v>
      </c>
      <c r="Z15" s="346" t="s">
        <v>848</v>
      </c>
      <c r="AA15" s="354">
        <v>1.25</v>
      </c>
      <c r="AB15" s="349" t="s">
        <v>79</v>
      </c>
      <c r="AC15" s="349"/>
      <c r="AD15" s="349"/>
      <c r="AE15" s="349"/>
      <c r="AF15" s="349"/>
      <c r="AG15" s="646" t="e">
        <f>VLOOKUP(L15,[1]驾驶员座椅EBOM!$M$10:$AM$200,27,0)</f>
        <v>#N/A</v>
      </c>
      <c r="AH15" s="649"/>
      <c r="AI15" s="647" t="e">
        <f>VLOOKUP(L15,[1]驾驶员座椅EBOM!$M$10:$AV$200,36,0)</f>
        <v>#N/A</v>
      </c>
      <c r="AJ15" s="344"/>
      <c r="AK15" s="355">
        <v>0</v>
      </c>
      <c r="AL15" s="355">
        <v>0</v>
      </c>
      <c r="AM15" s="355">
        <v>1</v>
      </c>
      <c r="AN15" s="405"/>
      <c r="AO15" s="677">
        <f t="shared" si="4"/>
        <v>0</v>
      </c>
      <c r="AP15" s="677">
        <f t="shared" si="5"/>
        <v>0</v>
      </c>
    </row>
    <row r="16" spans="1:42" s="380" customFormat="1" ht="30" customHeight="1">
      <c r="A16" s="341">
        <f t="shared" si="1"/>
        <v>7</v>
      </c>
      <c r="B16" s="342"/>
      <c r="C16" s="342"/>
      <c r="D16" s="342">
        <v>2</v>
      </c>
      <c r="E16" s="343"/>
      <c r="F16" s="342"/>
      <c r="G16" s="342"/>
      <c r="H16" s="342"/>
      <c r="I16" s="342"/>
      <c r="J16" s="342"/>
      <c r="K16" s="343" t="s">
        <v>71</v>
      </c>
      <c r="L16" s="344" t="s">
        <v>876</v>
      </c>
      <c r="M16" s="345" t="s">
        <v>83</v>
      </c>
      <c r="N16" s="346" t="s">
        <v>44</v>
      </c>
      <c r="O16" s="346" t="s">
        <v>81</v>
      </c>
      <c r="P16" s="348" t="s">
        <v>74</v>
      </c>
      <c r="Q16" s="356"/>
      <c r="R16" s="346" t="s">
        <v>73</v>
      </c>
      <c r="S16" s="348" t="str">
        <f t="shared" si="3"/>
        <v>SHT0016089</v>
      </c>
      <c r="T16" s="350" t="s">
        <v>73</v>
      </c>
      <c r="U16" s="351" t="s">
        <v>75</v>
      </c>
      <c r="V16" s="351" t="s">
        <v>76</v>
      </c>
      <c r="W16" s="353" t="s">
        <v>84</v>
      </c>
      <c r="X16" s="346" t="s">
        <v>78</v>
      </c>
      <c r="Y16" s="348" t="s">
        <v>79</v>
      </c>
      <c r="Z16" s="346" t="s">
        <v>846</v>
      </c>
      <c r="AA16" s="354">
        <v>1.5</v>
      </c>
      <c r="AB16" s="349" t="s">
        <v>79</v>
      </c>
      <c r="AC16" s="349"/>
      <c r="AD16" s="349"/>
      <c r="AE16" s="349"/>
      <c r="AF16" s="349"/>
      <c r="AG16" s="646" t="str">
        <f>VLOOKUP(L16,[1]驾驶员座椅EBOM!$M$10:$AM$200,27,0)</f>
        <v>河北自制</v>
      </c>
      <c r="AH16" s="648">
        <v>19.035850096099999</v>
      </c>
      <c r="AI16" s="647">
        <f>VLOOKUP(L16,[1]驾驶员座椅EBOM!$M$10:$AV$200,36,0)</f>
        <v>0</v>
      </c>
      <c r="AJ16" s="344" t="s">
        <v>692</v>
      </c>
      <c r="AK16" s="355">
        <v>1</v>
      </c>
      <c r="AL16" s="355">
        <v>0</v>
      </c>
      <c r="AM16" s="355">
        <v>0</v>
      </c>
      <c r="AN16" s="405"/>
      <c r="AO16" s="677">
        <f t="shared" si="4"/>
        <v>19.035850096099999</v>
      </c>
      <c r="AP16" s="677">
        <f t="shared" si="5"/>
        <v>0</v>
      </c>
    </row>
    <row r="17" spans="1:42" s="380" customFormat="1" ht="30" customHeight="1">
      <c r="A17" s="341">
        <f t="shared" si="1"/>
        <v>8</v>
      </c>
      <c r="B17" s="342"/>
      <c r="C17" s="342"/>
      <c r="D17" s="342">
        <v>2</v>
      </c>
      <c r="E17" s="343"/>
      <c r="F17" s="342"/>
      <c r="G17" s="342"/>
      <c r="H17" s="342"/>
      <c r="I17" s="342"/>
      <c r="J17" s="342"/>
      <c r="K17" s="343" t="s">
        <v>71</v>
      </c>
      <c r="L17" s="344" t="s">
        <v>877</v>
      </c>
      <c r="M17" s="345" t="s">
        <v>85</v>
      </c>
      <c r="N17" s="346" t="s">
        <v>45</v>
      </c>
      <c r="O17" s="346" t="s">
        <v>81</v>
      </c>
      <c r="P17" s="348" t="s">
        <v>74</v>
      </c>
      <c r="Q17" s="356"/>
      <c r="R17" s="346" t="s">
        <v>73</v>
      </c>
      <c r="S17" s="348" t="str">
        <f t="shared" si="3"/>
        <v>SHT0016090</v>
      </c>
      <c r="T17" s="350" t="s">
        <v>73</v>
      </c>
      <c r="U17" s="351" t="s">
        <v>75</v>
      </c>
      <c r="V17" s="351" t="s">
        <v>76</v>
      </c>
      <c r="W17" s="353" t="s">
        <v>84</v>
      </c>
      <c r="X17" s="346" t="s">
        <v>78</v>
      </c>
      <c r="Y17" s="348" t="s">
        <v>79</v>
      </c>
      <c r="Z17" s="346" t="s">
        <v>847</v>
      </c>
      <c r="AA17" s="357">
        <v>1.5</v>
      </c>
      <c r="AB17" s="349" t="s">
        <v>79</v>
      </c>
      <c r="AC17" s="349"/>
      <c r="AD17" s="349"/>
      <c r="AE17" s="349"/>
      <c r="AF17" s="349"/>
      <c r="AG17" s="646" t="str">
        <f>VLOOKUP(L17,[1]驾驶员座椅EBOM!$M$10:$AM$200,27,0)</f>
        <v>河北自制</v>
      </c>
      <c r="AH17" s="648">
        <v>19.1366091296</v>
      </c>
      <c r="AI17" s="647">
        <f>VLOOKUP(L17,[1]驾驶员座椅EBOM!$M$10:$AV$200,36,0)</f>
        <v>0</v>
      </c>
      <c r="AJ17" s="344" t="s">
        <v>693</v>
      </c>
      <c r="AK17" s="355">
        <v>0</v>
      </c>
      <c r="AL17" s="355">
        <v>1</v>
      </c>
      <c r="AM17" s="355">
        <v>0</v>
      </c>
      <c r="AN17" s="405"/>
      <c r="AO17" s="677">
        <f t="shared" si="4"/>
        <v>0</v>
      </c>
      <c r="AP17" s="677">
        <f t="shared" si="5"/>
        <v>19.1366091296</v>
      </c>
    </row>
    <row r="18" spans="1:42" s="380" customFormat="1" ht="30" customHeight="1">
      <c r="A18" s="341">
        <f t="shared" si="1"/>
        <v>9</v>
      </c>
      <c r="B18" s="342"/>
      <c r="C18" s="342"/>
      <c r="D18" s="342">
        <v>2</v>
      </c>
      <c r="E18" s="343"/>
      <c r="F18" s="342"/>
      <c r="G18" s="342"/>
      <c r="H18" s="342"/>
      <c r="I18" s="342"/>
      <c r="J18" s="342"/>
      <c r="K18" s="343" t="s">
        <v>71</v>
      </c>
      <c r="L18" s="344"/>
      <c r="M18" s="345" t="s">
        <v>85</v>
      </c>
      <c r="N18" s="346" t="s">
        <v>799</v>
      </c>
      <c r="O18" s="346" t="s">
        <v>81</v>
      </c>
      <c r="P18" s="348" t="s">
        <v>74</v>
      </c>
      <c r="Q18" s="356"/>
      <c r="R18" s="346" t="s">
        <v>73</v>
      </c>
      <c r="S18" s="348">
        <f t="shared" ref="S18" si="7">L18</f>
        <v>0</v>
      </c>
      <c r="T18" s="350" t="s">
        <v>73</v>
      </c>
      <c r="U18" s="351" t="s">
        <v>75</v>
      </c>
      <c r="V18" s="351" t="s">
        <v>76</v>
      </c>
      <c r="W18" s="353" t="s">
        <v>84</v>
      </c>
      <c r="X18" s="346" t="s">
        <v>78</v>
      </c>
      <c r="Y18" s="348" t="s">
        <v>79</v>
      </c>
      <c r="Z18" s="346" t="s">
        <v>846</v>
      </c>
      <c r="AA18" s="357">
        <v>1.5</v>
      </c>
      <c r="AB18" s="349" t="s">
        <v>79</v>
      </c>
      <c r="AC18" s="349"/>
      <c r="AD18" s="349"/>
      <c r="AE18" s="349"/>
      <c r="AF18" s="349"/>
      <c r="AG18" s="646" t="e">
        <f>VLOOKUP(L18,[1]驾驶员座椅EBOM!$M$10:$AM$200,27,0)</f>
        <v>#N/A</v>
      </c>
      <c r="AH18" s="649"/>
      <c r="AI18" s="647" t="e">
        <f>VLOOKUP(L18,[1]驾驶员座椅EBOM!$M$10:$AV$200,36,0)</f>
        <v>#N/A</v>
      </c>
      <c r="AJ18" s="344"/>
      <c r="AK18" s="355">
        <v>0</v>
      </c>
      <c r="AL18" s="355">
        <v>0</v>
      </c>
      <c r="AM18" s="355">
        <v>1</v>
      </c>
      <c r="AN18" s="405"/>
      <c r="AO18" s="677">
        <f t="shared" si="4"/>
        <v>0</v>
      </c>
      <c r="AP18" s="677">
        <f t="shared" si="5"/>
        <v>0</v>
      </c>
    </row>
    <row r="19" spans="1:42" s="601" customFormat="1" ht="30" customHeight="1">
      <c r="A19" s="341">
        <f t="shared" si="1"/>
        <v>10</v>
      </c>
      <c r="B19" s="358"/>
      <c r="C19" s="358"/>
      <c r="D19" s="358">
        <v>2</v>
      </c>
      <c r="E19" s="359"/>
      <c r="F19" s="358"/>
      <c r="G19" s="358"/>
      <c r="H19" s="358"/>
      <c r="I19" s="358"/>
      <c r="J19" s="358"/>
      <c r="K19" s="343" t="s">
        <v>364</v>
      </c>
      <c r="L19" s="344" t="s">
        <v>878</v>
      </c>
      <c r="M19" s="345" t="s">
        <v>365</v>
      </c>
      <c r="N19" s="343" t="s">
        <v>550</v>
      </c>
      <c r="O19" s="359" t="s">
        <v>89</v>
      </c>
      <c r="P19" s="348" t="s">
        <v>74</v>
      </c>
      <c r="Q19" s="356"/>
      <c r="R19" s="360" t="s">
        <v>73</v>
      </c>
      <c r="S19" s="356" t="s">
        <v>91</v>
      </c>
      <c r="T19" s="350" t="s">
        <v>73</v>
      </c>
      <c r="U19" s="351" t="s">
        <v>426</v>
      </c>
      <c r="V19" s="351" t="s">
        <v>427</v>
      </c>
      <c r="W19" s="361" t="s">
        <v>92</v>
      </c>
      <c r="X19" s="360" t="s">
        <v>78</v>
      </c>
      <c r="Y19" s="362" t="s">
        <v>79</v>
      </c>
      <c r="Z19" s="360" t="s">
        <v>433</v>
      </c>
      <c r="AA19" s="363">
        <v>0.05</v>
      </c>
      <c r="AB19" s="362" t="s">
        <v>79</v>
      </c>
      <c r="AC19" s="362"/>
      <c r="AD19" s="362"/>
      <c r="AE19" s="362"/>
      <c r="AF19" s="362"/>
      <c r="AG19" s="646" t="str">
        <f>VLOOKUP(L19,[1]驾驶员座椅EBOM!$M$10:$AM$200,27,0)</f>
        <v>河北外购</v>
      </c>
      <c r="AH19" s="647">
        <f>VLOOKUP(L19,[2]数据!$K:$T,10,0)</f>
        <v>8.5</v>
      </c>
      <c r="AI19" s="647">
        <f>VLOOKUP(L19,[1]驾驶员座椅EBOM!$M$10:$AV$200,36,0)</f>
        <v>8.5</v>
      </c>
      <c r="AJ19" s="344" t="s">
        <v>694</v>
      </c>
      <c r="AK19" s="364">
        <v>0</v>
      </c>
      <c r="AL19" s="364">
        <v>1</v>
      </c>
      <c r="AM19" s="364">
        <v>0</v>
      </c>
      <c r="AN19" s="668"/>
      <c r="AO19" s="677">
        <f t="shared" si="4"/>
        <v>0</v>
      </c>
      <c r="AP19" s="677">
        <f t="shared" si="5"/>
        <v>8.5</v>
      </c>
    </row>
    <row r="20" spans="1:42" s="601" customFormat="1" ht="30" customHeight="1">
      <c r="A20" s="341">
        <f t="shared" si="1"/>
        <v>11</v>
      </c>
      <c r="B20" s="358"/>
      <c r="C20" s="358"/>
      <c r="D20" s="358">
        <v>2</v>
      </c>
      <c r="E20" s="359"/>
      <c r="F20" s="358"/>
      <c r="G20" s="358"/>
      <c r="H20" s="358"/>
      <c r="I20" s="358"/>
      <c r="J20" s="358"/>
      <c r="K20" s="343" t="s">
        <v>364</v>
      </c>
      <c r="L20" s="344"/>
      <c r="M20" s="345" t="s">
        <v>365</v>
      </c>
      <c r="N20" s="343" t="s">
        <v>550</v>
      </c>
      <c r="O20" s="359" t="s">
        <v>89</v>
      </c>
      <c r="P20" s="348" t="s">
        <v>74</v>
      </c>
      <c r="Q20" s="356"/>
      <c r="R20" s="360" t="s">
        <v>73</v>
      </c>
      <c r="S20" s="356" t="s">
        <v>91</v>
      </c>
      <c r="T20" s="350" t="s">
        <v>73</v>
      </c>
      <c r="U20" s="351" t="s">
        <v>426</v>
      </c>
      <c r="V20" s="351" t="s">
        <v>427</v>
      </c>
      <c r="W20" s="361" t="s">
        <v>92</v>
      </c>
      <c r="X20" s="360" t="s">
        <v>78</v>
      </c>
      <c r="Y20" s="362" t="s">
        <v>79</v>
      </c>
      <c r="Z20" s="360" t="s">
        <v>433</v>
      </c>
      <c r="AA20" s="363">
        <v>0.05</v>
      </c>
      <c r="AB20" s="362" t="s">
        <v>79</v>
      </c>
      <c r="AC20" s="362"/>
      <c r="AD20" s="362"/>
      <c r="AE20" s="362"/>
      <c r="AF20" s="362"/>
      <c r="AG20" s="646" t="e">
        <f>VLOOKUP(L20,[1]驾驶员座椅EBOM!$M$10:$AM$200,27,0)</f>
        <v>#N/A</v>
      </c>
      <c r="AH20" s="649"/>
      <c r="AI20" s="647" t="e">
        <f>VLOOKUP(L20,[1]驾驶员座椅EBOM!$M$10:$AV$200,36,0)</f>
        <v>#N/A</v>
      </c>
      <c r="AJ20" s="344"/>
      <c r="AK20" s="364">
        <v>0</v>
      </c>
      <c r="AL20" s="364">
        <v>0</v>
      </c>
      <c r="AM20" s="364">
        <v>1</v>
      </c>
      <c r="AN20" s="668"/>
      <c r="AO20" s="677">
        <f t="shared" si="4"/>
        <v>0</v>
      </c>
      <c r="AP20" s="677">
        <f t="shared" si="5"/>
        <v>0</v>
      </c>
    </row>
    <row r="21" spans="1:42" s="380" customFormat="1" ht="30" customHeight="1">
      <c r="A21" s="365">
        <f t="shared" si="1"/>
        <v>12</v>
      </c>
      <c r="B21" s="366"/>
      <c r="C21" s="366"/>
      <c r="D21" s="366">
        <v>2</v>
      </c>
      <c r="E21" s="367"/>
      <c r="F21" s="366"/>
      <c r="G21" s="366"/>
      <c r="H21" s="366"/>
      <c r="I21" s="366"/>
      <c r="J21" s="366"/>
      <c r="K21" s="367" t="s">
        <v>850</v>
      </c>
      <c r="L21" s="406" t="s">
        <v>484</v>
      </c>
      <c r="M21" s="370" t="s">
        <v>485</v>
      </c>
      <c r="N21" s="367" t="s">
        <v>370</v>
      </c>
      <c r="O21" s="368" t="s">
        <v>73</v>
      </c>
      <c r="P21" s="371" t="s">
        <v>74</v>
      </c>
      <c r="Q21" s="369"/>
      <c r="R21" s="372" t="s">
        <v>73</v>
      </c>
      <c r="S21" s="371" t="str">
        <f t="shared" ref="S21:S25" si="8">L21</f>
        <v>BEC0010325</v>
      </c>
      <c r="T21" s="373" t="s">
        <v>73</v>
      </c>
      <c r="U21" s="374" t="s">
        <v>426</v>
      </c>
      <c r="V21" s="374" t="s">
        <v>427</v>
      </c>
      <c r="W21" s="375" t="s">
        <v>93</v>
      </c>
      <c r="X21" s="372" t="s">
        <v>78</v>
      </c>
      <c r="Y21" s="376" t="s">
        <v>79</v>
      </c>
      <c r="Z21" s="372" t="s">
        <v>79</v>
      </c>
      <c r="AA21" s="377">
        <v>5.0000000000000001E-3</v>
      </c>
      <c r="AB21" s="376" t="s">
        <v>79</v>
      </c>
      <c r="AC21" s="376"/>
      <c r="AD21" s="376"/>
      <c r="AE21" s="376"/>
      <c r="AF21" s="376"/>
      <c r="AG21" s="646" t="str">
        <f>VLOOKUP(L21,[1]驾驶员座椅EBOM!$M$10:$AM$200,27,0)</f>
        <v>过程虚拟件</v>
      </c>
      <c r="AH21" s="647"/>
      <c r="AI21" s="647">
        <f>VLOOKUP(L21,[1]驾驶员座椅EBOM!$M$10:$AV$200,36,0)</f>
        <v>0</v>
      </c>
      <c r="AJ21" s="371"/>
      <c r="AK21" s="379">
        <v>0</v>
      </c>
      <c r="AL21" s="379">
        <v>1</v>
      </c>
      <c r="AM21" s="379">
        <v>1</v>
      </c>
      <c r="AN21" s="405"/>
      <c r="AO21" s="677">
        <f t="shared" si="4"/>
        <v>0</v>
      </c>
      <c r="AP21" s="677">
        <f t="shared" si="5"/>
        <v>0</v>
      </c>
    </row>
    <row r="22" spans="1:42" s="380" customFormat="1" ht="30" customHeight="1">
      <c r="A22" s="365">
        <f t="shared" si="1"/>
        <v>13</v>
      </c>
      <c r="B22" s="366"/>
      <c r="C22" s="366"/>
      <c r="D22" s="366"/>
      <c r="E22" s="367">
        <v>3</v>
      </c>
      <c r="F22" s="366"/>
      <c r="G22" s="366"/>
      <c r="H22" s="366"/>
      <c r="I22" s="366"/>
      <c r="J22" s="366"/>
      <c r="K22" s="367" t="s">
        <v>604</v>
      </c>
      <c r="L22" s="406" t="s">
        <v>479</v>
      </c>
      <c r="M22" s="370" t="s">
        <v>366</v>
      </c>
      <c r="N22" s="367" t="s">
        <v>94</v>
      </c>
      <c r="O22" s="368" t="s">
        <v>89</v>
      </c>
      <c r="P22" s="371" t="s">
        <v>74</v>
      </c>
      <c r="Q22" s="369"/>
      <c r="R22" s="372" t="s">
        <v>73</v>
      </c>
      <c r="S22" s="371" t="str">
        <f t="shared" si="8"/>
        <v>BEC0010323</v>
      </c>
      <c r="T22" s="373" t="s">
        <v>73</v>
      </c>
      <c r="U22" s="374" t="s">
        <v>426</v>
      </c>
      <c r="V22" s="374" t="s">
        <v>427</v>
      </c>
      <c r="W22" s="375" t="s">
        <v>95</v>
      </c>
      <c r="X22" s="372" t="s">
        <v>78</v>
      </c>
      <c r="Y22" s="376" t="s">
        <v>79</v>
      </c>
      <c r="Z22" s="372" t="s">
        <v>96</v>
      </c>
      <c r="AA22" s="377">
        <v>1.4999999999999999E-2</v>
      </c>
      <c r="AB22" s="376" t="s">
        <v>79</v>
      </c>
      <c r="AC22" s="376"/>
      <c r="AD22" s="376"/>
      <c r="AE22" s="376"/>
      <c r="AF22" s="376"/>
      <c r="AG22" s="646" t="str">
        <f>VLOOKUP(L22,[1]驾驶员座椅EBOM!$M$10:$AM$200,27,0)</f>
        <v>河北外购</v>
      </c>
      <c r="AH22" s="647">
        <v>30.5</v>
      </c>
      <c r="AI22" s="647">
        <f>VLOOKUP(L22,[1]驾驶员座椅EBOM!$M$10:$AV$200,36,0)</f>
        <v>30.5</v>
      </c>
      <c r="AJ22" s="371"/>
      <c r="AK22" s="379">
        <v>0</v>
      </c>
      <c r="AL22" s="379">
        <v>1</v>
      </c>
      <c r="AM22" s="379">
        <v>1</v>
      </c>
      <c r="AN22" s="405"/>
      <c r="AO22" s="677">
        <f t="shared" si="4"/>
        <v>0</v>
      </c>
      <c r="AP22" s="677">
        <f t="shared" si="5"/>
        <v>30.5</v>
      </c>
    </row>
    <row r="23" spans="1:42" s="380" customFormat="1" ht="30" customHeight="1">
      <c r="A23" s="365">
        <f t="shared" si="1"/>
        <v>14</v>
      </c>
      <c r="B23" s="366"/>
      <c r="C23" s="366"/>
      <c r="D23" s="366"/>
      <c r="E23" s="367">
        <v>3</v>
      </c>
      <c r="F23" s="366"/>
      <c r="G23" s="366"/>
      <c r="H23" s="366"/>
      <c r="I23" s="366"/>
      <c r="J23" s="366"/>
      <c r="K23" s="367" t="s">
        <v>851</v>
      </c>
      <c r="L23" s="406" t="s">
        <v>432</v>
      </c>
      <c r="M23" s="370" t="s">
        <v>97</v>
      </c>
      <c r="N23" s="367" t="s">
        <v>371</v>
      </c>
      <c r="O23" s="368" t="s">
        <v>89</v>
      </c>
      <c r="P23" s="371" t="s">
        <v>74</v>
      </c>
      <c r="Q23" s="369"/>
      <c r="R23" s="372" t="s">
        <v>73</v>
      </c>
      <c r="S23" s="371" t="str">
        <f t="shared" si="8"/>
        <v>SHT0014865</v>
      </c>
      <c r="T23" s="373" t="s">
        <v>73</v>
      </c>
      <c r="U23" s="374" t="s">
        <v>76</v>
      </c>
      <c r="V23" s="374" t="s">
        <v>75</v>
      </c>
      <c r="W23" s="376" t="s">
        <v>79</v>
      </c>
      <c r="X23" s="372" t="s">
        <v>79</v>
      </c>
      <c r="Y23" s="376" t="s">
        <v>79</v>
      </c>
      <c r="Z23" s="372" t="s">
        <v>98</v>
      </c>
      <c r="AA23" s="381">
        <v>7.0000000000000001E-3</v>
      </c>
      <c r="AB23" s="376"/>
      <c r="AC23" s="376"/>
      <c r="AD23" s="376"/>
      <c r="AE23" s="376"/>
      <c r="AF23" s="376"/>
      <c r="AG23" s="646" t="str">
        <f>VLOOKUP(L23,[1]驾驶员座椅EBOM!$M$10:$AM$200,27,0)</f>
        <v>河北外购</v>
      </c>
      <c r="AH23" s="647">
        <v>0.105</v>
      </c>
      <c r="AI23" s="647">
        <f>VLOOKUP(L23,[1]驾驶员座椅EBOM!$M$10:$AV$200,36,0)</f>
        <v>0.105</v>
      </c>
      <c r="AJ23" s="371"/>
      <c r="AK23" s="379">
        <v>0</v>
      </c>
      <c r="AL23" s="379">
        <v>2</v>
      </c>
      <c r="AM23" s="379">
        <v>2</v>
      </c>
      <c r="AN23" s="405"/>
      <c r="AO23" s="677">
        <f t="shared" si="4"/>
        <v>0</v>
      </c>
      <c r="AP23" s="677">
        <f t="shared" si="5"/>
        <v>0.21</v>
      </c>
    </row>
    <row r="24" spans="1:42" s="380" customFormat="1" ht="30" customHeight="1">
      <c r="A24" s="365">
        <f t="shared" si="1"/>
        <v>15</v>
      </c>
      <c r="B24" s="366"/>
      <c r="C24" s="366"/>
      <c r="D24" s="366"/>
      <c r="E24" s="367">
        <v>3</v>
      </c>
      <c r="F24" s="366"/>
      <c r="G24" s="366"/>
      <c r="H24" s="366"/>
      <c r="I24" s="366"/>
      <c r="J24" s="366"/>
      <c r="K24" s="367" t="s">
        <v>852</v>
      </c>
      <c r="L24" s="406" t="s">
        <v>363</v>
      </c>
      <c r="M24" s="370" t="s">
        <v>99</v>
      </c>
      <c r="N24" s="367" t="s">
        <v>372</v>
      </c>
      <c r="O24" s="368" t="s">
        <v>89</v>
      </c>
      <c r="P24" s="371" t="s">
        <v>74</v>
      </c>
      <c r="Q24" s="369"/>
      <c r="R24" s="372" t="s">
        <v>73</v>
      </c>
      <c r="S24" s="371" t="str">
        <f t="shared" si="8"/>
        <v>BEC0010017</v>
      </c>
      <c r="T24" s="373" t="s">
        <v>73</v>
      </c>
      <c r="U24" s="374" t="s">
        <v>76</v>
      </c>
      <c r="V24" s="374" t="s">
        <v>75</v>
      </c>
      <c r="W24" s="375" t="s">
        <v>100</v>
      </c>
      <c r="X24" s="372" t="s">
        <v>101</v>
      </c>
      <c r="Y24" s="376"/>
      <c r="Z24" s="372" t="s">
        <v>96</v>
      </c>
      <c r="AA24" s="381">
        <v>1.4999999999999999E-2</v>
      </c>
      <c r="AB24" s="376"/>
      <c r="AC24" s="376"/>
      <c r="AD24" s="376"/>
      <c r="AE24" s="376"/>
      <c r="AF24" s="376"/>
      <c r="AG24" s="646" t="str">
        <f>VLOOKUP(L24,[1]驾驶员座椅EBOM!$M$10:$AM$200,27,0)</f>
        <v>河北自制</v>
      </c>
      <c r="AH24" s="647">
        <v>0.15606</v>
      </c>
      <c r="AI24" s="647">
        <f>VLOOKUP(L24,[1]驾驶员座椅EBOM!$M$10:$AV$200,36,0)</f>
        <v>0.15605999999999998</v>
      </c>
      <c r="AJ24" s="371"/>
      <c r="AK24" s="379">
        <v>0</v>
      </c>
      <c r="AL24" s="379">
        <v>2</v>
      </c>
      <c r="AM24" s="379">
        <v>2</v>
      </c>
      <c r="AN24" s="405"/>
      <c r="AO24" s="677">
        <f t="shared" si="4"/>
        <v>0</v>
      </c>
      <c r="AP24" s="677">
        <f t="shared" si="5"/>
        <v>0.31212000000000001</v>
      </c>
    </row>
    <row r="25" spans="1:42" s="380" customFormat="1" ht="30" customHeight="1">
      <c r="A25" s="382">
        <f t="shared" si="1"/>
        <v>16</v>
      </c>
      <c r="B25" s="383"/>
      <c r="C25" s="383"/>
      <c r="D25" s="383">
        <v>2</v>
      </c>
      <c r="E25" s="384"/>
      <c r="F25" s="383"/>
      <c r="G25" s="383"/>
      <c r="H25" s="383"/>
      <c r="I25" s="383"/>
      <c r="J25" s="383"/>
      <c r="K25" s="384" t="s">
        <v>71</v>
      </c>
      <c r="L25" s="597" t="s">
        <v>879</v>
      </c>
      <c r="M25" s="385" t="s">
        <v>102</v>
      </c>
      <c r="N25" s="386" t="s">
        <v>490</v>
      </c>
      <c r="O25" s="386" t="s">
        <v>73</v>
      </c>
      <c r="P25" s="387" t="s">
        <v>74</v>
      </c>
      <c r="Q25" s="388"/>
      <c r="R25" s="386" t="s">
        <v>73</v>
      </c>
      <c r="S25" s="387" t="str">
        <f t="shared" si="8"/>
        <v>SHT0016062</v>
      </c>
      <c r="T25" s="389" t="s">
        <v>73</v>
      </c>
      <c r="U25" s="390" t="s">
        <v>75</v>
      </c>
      <c r="V25" s="390" t="s">
        <v>76</v>
      </c>
      <c r="W25" s="391" t="s">
        <v>103</v>
      </c>
      <c r="X25" s="386" t="s">
        <v>78</v>
      </c>
      <c r="Y25" s="388" t="s">
        <v>104</v>
      </c>
      <c r="Z25" s="386" t="s">
        <v>79</v>
      </c>
      <c r="AA25" s="392">
        <v>0.9</v>
      </c>
      <c r="AB25" s="388" t="s">
        <v>79</v>
      </c>
      <c r="AC25" s="388"/>
      <c r="AD25" s="388"/>
      <c r="AE25" s="388"/>
      <c r="AF25" s="388"/>
      <c r="AG25" s="646" t="str">
        <f>VLOOKUP(L25,[1]驾驶员座椅EBOM!$M$10:$AM$200,27,0)</f>
        <v>河北外购</v>
      </c>
      <c r="AH25" s="647">
        <f>VLOOKUP(L25,[2]数据!$K:$T,10,0)</f>
        <v>30.0885</v>
      </c>
      <c r="AI25" s="647">
        <f>VLOOKUP(L25,[1]驾驶员座椅EBOM!$M$10:$AV$200,36,0)</f>
        <v>30.09</v>
      </c>
      <c r="AJ25" s="597" t="s">
        <v>695</v>
      </c>
      <c r="AK25" s="393">
        <v>1</v>
      </c>
      <c r="AL25" s="393">
        <v>1</v>
      </c>
      <c r="AM25" s="393">
        <v>1</v>
      </c>
      <c r="AN25" s="405"/>
      <c r="AO25" s="677">
        <f t="shared" si="4"/>
        <v>30.0885</v>
      </c>
      <c r="AP25" s="677">
        <f t="shared" si="5"/>
        <v>30.0885</v>
      </c>
    </row>
    <row r="26" spans="1:42" s="380" customFormat="1" ht="30" customHeight="1">
      <c r="A26" s="365">
        <f t="shared" si="1"/>
        <v>17</v>
      </c>
      <c r="B26" s="366"/>
      <c r="C26" s="366"/>
      <c r="D26" s="366">
        <v>2</v>
      </c>
      <c r="E26" s="367"/>
      <c r="F26" s="366"/>
      <c r="G26" s="366"/>
      <c r="H26" s="366"/>
      <c r="I26" s="366"/>
      <c r="J26" s="366"/>
      <c r="K26" s="367" t="s">
        <v>696</v>
      </c>
      <c r="L26" s="406" t="s">
        <v>697</v>
      </c>
      <c r="M26" s="370" t="s">
        <v>489</v>
      </c>
      <c r="N26" s="372" t="s">
        <v>532</v>
      </c>
      <c r="O26" s="372" t="s">
        <v>73</v>
      </c>
      <c r="P26" s="371" t="s">
        <v>74</v>
      </c>
      <c r="Q26" s="376"/>
      <c r="R26" s="372" t="s">
        <v>73</v>
      </c>
      <c r="S26" s="371" t="str">
        <f>L26</f>
        <v>SHT0016622</v>
      </c>
      <c r="T26" s="373" t="s">
        <v>73</v>
      </c>
      <c r="U26" s="374" t="s">
        <v>75</v>
      </c>
      <c r="V26" s="374" t="s">
        <v>76</v>
      </c>
      <c r="W26" s="375" t="s">
        <v>103</v>
      </c>
      <c r="X26" s="372" t="s">
        <v>78</v>
      </c>
      <c r="Y26" s="376" t="s">
        <v>104</v>
      </c>
      <c r="Z26" s="372"/>
      <c r="AA26" s="394"/>
      <c r="AB26" s="376"/>
      <c r="AC26" s="376"/>
      <c r="AD26" s="376"/>
      <c r="AE26" s="376"/>
      <c r="AF26" s="376"/>
      <c r="AG26" s="646">
        <f>VLOOKUP(L26,[1]驾驶员座椅EBOM!$M$10:$AM$200,27,0)</f>
        <v>0</v>
      </c>
      <c r="AH26" s="647">
        <f>VLOOKUP(L26,[2]数据!$K:$T,10,0)</f>
        <v>9.7256599999999995</v>
      </c>
      <c r="AI26" s="647">
        <f>VLOOKUP(L26,[1]驾驶员座椅EBOM!$M$10:$AV$200,36,0)</f>
        <v>9.73</v>
      </c>
      <c r="AJ26" s="371"/>
      <c r="AK26" s="379">
        <v>1</v>
      </c>
      <c r="AL26" s="379">
        <v>1</v>
      </c>
      <c r="AM26" s="379">
        <v>1</v>
      </c>
      <c r="AN26" s="405"/>
      <c r="AO26" s="677">
        <f t="shared" si="4"/>
        <v>9.7256599999999995</v>
      </c>
      <c r="AP26" s="677">
        <f t="shared" si="5"/>
        <v>9.7256599999999995</v>
      </c>
    </row>
    <row r="27" spans="1:42" s="380" customFormat="1" ht="30" customHeight="1">
      <c r="A27" s="365">
        <f t="shared" si="1"/>
        <v>18</v>
      </c>
      <c r="B27" s="395"/>
      <c r="C27" s="395"/>
      <c r="D27" s="395">
        <v>2</v>
      </c>
      <c r="E27" s="396"/>
      <c r="F27" s="395"/>
      <c r="G27" s="395"/>
      <c r="H27" s="395"/>
      <c r="I27" s="395"/>
      <c r="J27" s="395"/>
      <c r="K27" s="367" t="s">
        <v>696</v>
      </c>
      <c r="L27" s="397" t="s">
        <v>522</v>
      </c>
      <c r="M27" s="397" t="s">
        <v>521</v>
      </c>
      <c r="N27" s="398"/>
      <c r="O27" s="372" t="s">
        <v>73</v>
      </c>
      <c r="P27" s="371" t="s">
        <v>74</v>
      </c>
      <c r="Q27" s="399"/>
      <c r="R27" s="372" t="s">
        <v>73</v>
      </c>
      <c r="S27" s="400" t="str">
        <f>L27</f>
        <v>SHT0017792</v>
      </c>
      <c r="T27" s="373" t="s">
        <v>424</v>
      </c>
      <c r="U27" s="374" t="s">
        <v>76</v>
      </c>
      <c r="V27" s="374" t="s">
        <v>75</v>
      </c>
      <c r="W27" s="401"/>
      <c r="X27" s="398" t="s">
        <v>523</v>
      </c>
      <c r="Y27" s="399"/>
      <c r="Z27" s="398" t="s">
        <v>524</v>
      </c>
      <c r="AA27" s="394">
        <v>0.12740000000000001</v>
      </c>
      <c r="AB27" s="399"/>
      <c r="AC27" s="399"/>
      <c r="AD27" s="399"/>
      <c r="AE27" s="399"/>
      <c r="AF27" s="399"/>
      <c r="AG27" s="646" t="str">
        <f>VLOOKUP(L27,[1]驾驶员座椅EBOM!$M$10:$AM$200,27,0)</f>
        <v>河北外购</v>
      </c>
      <c r="AH27" s="647">
        <f>VLOOKUP(L27,[2]数据!$K:$T,10,0)</f>
        <v>3.6269999999999998</v>
      </c>
      <c r="AI27" s="647">
        <f>VLOOKUP(L27,[1]驾驶员座椅EBOM!$M$10:$AV$200,36,0)</f>
        <v>3.6269999999999998</v>
      </c>
      <c r="AJ27" s="400"/>
      <c r="AK27" s="402">
        <v>1</v>
      </c>
      <c r="AL27" s="402">
        <v>1</v>
      </c>
      <c r="AM27" s="402">
        <v>1</v>
      </c>
      <c r="AN27" s="519"/>
      <c r="AO27" s="677">
        <f t="shared" si="4"/>
        <v>3.6269999999999998</v>
      </c>
      <c r="AP27" s="677">
        <f t="shared" si="5"/>
        <v>3.6269999999999998</v>
      </c>
    </row>
    <row r="28" spans="1:42" s="380" customFormat="1" ht="30" customHeight="1">
      <c r="A28" s="365">
        <f t="shared" si="1"/>
        <v>19</v>
      </c>
      <c r="B28" s="395"/>
      <c r="C28" s="395"/>
      <c r="D28" s="395">
        <v>2</v>
      </c>
      <c r="E28" s="396"/>
      <c r="F28" s="395"/>
      <c r="G28" s="395"/>
      <c r="H28" s="395"/>
      <c r="I28" s="395"/>
      <c r="J28" s="395"/>
      <c r="K28" s="403" t="s">
        <v>512</v>
      </c>
      <c r="L28" s="397" t="s">
        <v>882</v>
      </c>
      <c r="M28" s="397" t="s">
        <v>525</v>
      </c>
      <c r="N28" s="404" t="s">
        <v>618</v>
      </c>
      <c r="O28" s="398"/>
      <c r="P28" s="400"/>
      <c r="Q28" s="399"/>
      <c r="R28" s="372" t="s">
        <v>73</v>
      </c>
      <c r="S28" s="400"/>
      <c r="T28" s="373" t="s">
        <v>424</v>
      </c>
      <c r="U28" s="374" t="s">
        <v>76</v>
      </c>
      <c r="V28" s="374" t="s">
        <v>75</v>
      </c>
      <c r="W28" s="401"/>
      <c r="X28" s="398"/>
      <c r="Y28" s="399"/>
      <c r="Z28" s="398"/>
      <c r="AA28" s="394"/>
      <c r="AB28" s="399"/>
      <c r="AC28" s="399"/>
      <c r="AD28" s="399"/>
      <c r="AE28" s="399"/>
      <c r="AF28" s="399"/>
      <c r="AG28" s="646" t="str">
        <f>VLOOKUP(L28,[1]驾驶员座椅EBOM!$M$10:$AM$200,27,0)</f>
        <v>河北外购</v>
      </c>
      <c r="AH28" s="647">
        <f>VLOOKUP(L28,[2]数据!$K:$T,10,0)</f>
        <v>5.6899999999999997E-3</v>
      </c>
      <c r="AI28" s="647">
        <f>VLOOKUP(L28,[1]驾驶员座椅EBOM!$M$10:$AV$200,36,0)</f>
        <v>9.4999999999999998E-3</v>
      </c>
      <c r="AJ28" s="400" t="s">
        <v>881</v>
      </c>
      <c r="AK28" s="402">
        <v>43</v>
      </c>
      <c r="AL28" s="402">
        <v>43</v>
      </c>
      <c r="AM28" s="402">
        <v>43</v>
      </c>
      <c r="AN28" s="519"/>
      <c r="AO28" s="677">
        <f t="shared" si="4"/>
        <v>0.24467</v>
      </c>
      <c r="AP28" s="677">
        <f t="shared" si="5"/>
        <v>0.24467</v>
      </c>
    </row>
    <row r="29" spans="1:42" s="380" customFormat="1" ht="30" customHeight="1">
      <c r="A29" s="365">
        <f t="shared" si="1"/>
        <v>20</v>
      </c>
      <c r="B29" s="366"/>
      <c r="C29" s="366"/>
      <c r="D29" s="405">
        <v>2</v>
      </c>
      <c r="E29" s="367"/>
      <c r="F29" s="366"/>
      <c r="G29" s="366"/>
      <c r="H29" s="366"/>
      <c r="I29" s="366"/>
      <c r="J29" s="366"/>
      <c r="K29" s="367" t="s">
        <v>851</v>
      </c>
      <c r="L29" s="406" t="s">
        <v>106</v>
      </c>
      <c r="M29" s="370" t="s">
        <v>107</v>
      </c>
      <c r="N29" s="372" t="s">
        <v>368</v>
      </c>
      <c r="O29" s="372" t="s">
        <v>81</v>
      </c>
      <c r="P29" s="371" t="s">
        <v>74</v>
      </c>
      <c r="Q29" s="406"/>
      <c r="R29" s="372" t="s">
        <v>73</v>
      </c>
      <c r="S29" s="371" t="str">
        <f t="shared" ref="S29:S34" si="9">L29</f>
        <v>SHT0011788</v>
      </c>
      <c r="T29" s="373" t="s">
        <v>73</v>
      </c>
      <c r="U29" s="374" t="s">
        <v>76</v>
      </c>
      <c r="V29" s="374" t="s">
        <v>75</v>
      </c>
      <c r="W29" s="369" t="s">
        <v>100</v>
      </c>
      <c r="X29" s="372" t="s">
        <v>108</v>
      </c>
      <c r="Y29" s="371" t="s">
        <v>79</v>
      </c>
      <c r="Z29" s="372" t="s">
        <v>109</v>
      </c>
      <c r="AA29" s="377">
        <v>0.45710000000000001</v>
      </c>
      <c r="AB29" s="376" t="s">
        <v>79</v>
      </c>
      <c r="AC29" s="376"/>
      <c r="AD29" s="376"/>
      <c r="AE29" s="376"/>
      <c r="AF29" s="376"/>
      <c r="AG29" s="646" t="str">
        <f>VLOOKUP(L29,[1]驾驶员座椅EBOM!$M$10:$AM$200,27,0)</f>
        <v>河北外购</v>
      </c>
      <c r="AH29" s="647">
        <f>VLOOKUP(L29,[2]数据!$K:$T,10,0)</f>
        <v>20.64</v>
      </c>
      <c r="AI29" s="647">
        <f>VLOOKUP(L29,[1]驾驶员座椅EBOM!$M$10:$AV$200,36,0)</f>
        <v>17.649999999999999</v>
      </c>
      <c r="AJ29" s="376"/>
      <c r="AK29" s="379">
        <v>1</v>
      </c>
      <c r="AL29" s="379">
        <v>1</v>
      </c>
      <c r="AM29" s="379">
        <v>1</v>
      </c>
      <c r="AN29" s="405"/>
      <c r="AO29" s="677">
        <f t="shared" si="4"/>
        <v>20.64</v>
      </c>
      <c r="AP29" s="677">
        <f t="shared" si="5"/>
        <v>20.64</v>
      </c>
    </row>
    <row r="30" spans="1:42" s="417" customFormat="1" ht="30" customHeight="1">
      <c r="A30" s="365">
        <f t="shared" si="1"/>
        <v>21</v>
      </c>
      <c r="B30" s="407"/>
      <c r="C30" s="407"/>
      <c r="D30" s="405">
        <v>2</v>
      </c>
      <c r="E30" s="408"/>
      <c r="F30" s="407"/>
      <c r="G30" s="407"/>
      <c r="H30" s="407"/>
      <c r="I30" s="407"/>
      <c r="J30" s="407"/>
      <c r="K30" s="408" t="s">
        <v>852</v>
      </c>
      <c r="L30" s="409" t="s">
        <v>110</v>
      </c>
      <c r="M30" s="410" t="s">
        <v>111</v>
      </c>
      <c r="N30" s="408" t="s">
        <v>374</v>
      </c>
      <c r="O30" s="411" t="s">
        <v>89</v>
      </c>
      <c r="P30" s="371" t="s">
        <v>74</v>
      </c>
      <c r="Q30" s="409"/>
      <c r="R30" s="412" t="s">
        <v>73</v>
      </c>
      <c r="S30" s="413" t="str">
        <f t="shared" si="9"/>
        <v>SHT0011360</v>
      </c>
      <c r="T30" s="373" t="s">
        <v>73</v>
      </c>
      <c r="U30" s="374" t="s">
        <v>76</v>
      </c>
      <c r="V30" s="374" t="s">
        <v>75</v>
      </c>
      <c r="W30" s="414" t="s">
        <v>100</v>
      </c>
      <c r="X30" s="411" t="s">
        <v>108</v>
      </c>
      <c r="Y30" s="413" t="s">
        <v>79</v>
      </c>
      <c r="Z30" s="408" t="s">
        <v>112</v>
      </c>
      <c r="AA30" s="415">
        <v>7.2999999999999995E-2</v>
      </c>
      <c r="AB30" s="416" t="s">
        <v>79</v>
      </c>
      <c r="AC30" s="416"/>
      <c r="AD30" s="416"/>
      <c r="AE30" s="416"/>
      <c r="AF30" s="416"/>
      <c r="AG30" s="646" t="str">
        <f>VLOOKUP(L30,[1]驾驶员座椅EBOM!$M$10:$AM$200,27,0)</f>
        <v>河北自制</v>
      </c>
      <c r="AH30" s="647">
        <v>0.96672000000000002</v>
      </c>
      <c r="AI30" s="647">
        <f>VLOOKUP(L30,[1]驾驶员座椅EBOM!$M$10:$AV$200,36,0)</f>
        <v>0.96672000000000002</v>
      </c>
      <c r="AJ30" s="413"/>
      <c r="AK30" s="412">
        <v>2</v>
      </c>
      <c r="AL30" s="412">
        <v>2</v>
      </c>
      <c r="AM30" s="412">
        <v>2</v>
      </c>
      <c r="AN30" s="669"/>
      <c r="AO30" s="677">
        <f t="shared" si="4"/>
        <v>1.93344</v>
      </c>
      <c r="AP30" s="677">
        <f t="shared" si="5"/>
        <v>1.93344</v>
      </c>
    </row>
    <row r="31" spans="1:42" s="608" customFormat="1" ht="30" customHeight="1">
      <c r="A31" s="365">
        <f t="shared" ref="A31:A108" si="10">ROW()-9</f>
        <v>22</v>
      </c>
      <c r="B31" s="418"/>
      <c r="C31" s="366"/>
      <c r="D31" s="405">
        <v>2</v>
      </c>
      <c r="E31" s="419"/>
      <c r="F31" s="418"/>
      <c r="G31" s="418"/>
      <c r="H31" s="418"/>
      <c r="I31" s="418"/>
      <c r="J31" s="418"/>
      <c r="K31" s="592" t="s">
        <v>851</v>
      </c>
      <c r="L31" s="409" t="s">
        <v>113</v>
      </c>
      <c r="M31" s="370" t="s">
        <v>114</v>
      </c>
      <c r="N31" s="379" t="s">
        <v>375</v>
      </c>
      <c r="O31" s="372" t="s">
        <v>89</v>
      </c>
      <c r="P31" s="371" t="s">
        <v>74</v>
      </c>
      <c r="Q31" s="420"/>
      <c r="R31" s="372" t="s">
        <v>73</v>
      </c>
      <c r="S31" s="371" t="str">
        <f t="shared" si="9"/>
        <v>BFA0010014</v>
      </c>
      <c r="T31" s="373" t="s">
        <v>73</v>
      </c>
      <c r="U31" s="374" t="s">
        <v>76</v>
      </c>
      <c r="V31" s="374" t="s">
        <v>75</v>
      </c>
      <c r="W31" s="375" t="s">
        <v>115</v>
      </c>
      <c r="X31" s="419" t="s">
        <v>116</v>
      </c>
      <c r="Y31" s="371" t="s">
        <v>79</v>
      </c>
      <c r="Z31" s="419" t="s">
        <v>117</v>
      </c>
      <c r="AA31" s="421">
        <v>5.0999999999999997E-2</v>
      </c>
      <c r="AB31" s="376" t="s">
        <v>79</v>
      </c>
      <c r="AC31" s="420"/>
      <c r="AD31" s="420"/>
      <c r="AE31" s="420"/>
      <c r="AF31" s="420"/>
      <c r="AG31" s="646" t="str">
        <f>VLOOKUP(L31,[1]驾驶员座椅EBOM!$M$10:$AM$200,27,0)</f>
        <v>河北外购</v>
      </c>
      <c r="AH31" s="647">
        <f>VLOOKUP(L31,[2]数据!$K:$T,10,0)</f>
        <v>0.65</v>
      </c>
      <c r="AI31" s="647">
        <f>VLOOKUP(L31,[1]驾驶员座椅EBOM!$M$10:$AV$200,36,0)</f>
        <v>0.85499999999999998</v>
      </c>
      <c r="AJ31" s="371"/>
      <c r="AK31" s="419">
        <v>1</v>
      </c>
      <c r="AL31" s="419">
        <v>1</v>
      </c>
      <c r="AM31" s="419">
        <v>1</v>
      </c>
      <c r="AN31" s="418"/>
      <c r="AO31" s="677">
        <f t="shared" si="4"/>
        <v>0.65</v>
      </c>
      <c r="AP31" s="677">
        <f t="shared" si="5"/>
        <v>0.65</v>
      </c>
    </row>
    <row r="32" spans="1:42" s="608" customFormat="1" ht="30" customHeight="1">
      <c r="A32" s="365">
        <f t="shared" si="10"/>
        <v>23</v>
      </c>
      <c r="B32" s="418"/>
      <c r="C32" s="366"/>
      <c r="D32" s="405">
        <v>2</v>
      </c>
      <c r="E32" s="419"/>
      <c r="F32" s="418"/>
      <c r="G32" s="418"/>
      <c r="H32" s="418"/>
      <c r="I32" s="418"/>
      <c r="J32" s="418"/>
      <c r="K32" s="592" t="s">
        <v>851</v>
      </c>
      <c r="L32" s="569" t="s">
        <v>118</v>
      </c>
      <c r="M32" s="370" t="s">
        <v>119</v>
      </c>
      <c r="N32" s="379" t="s">
        <v>376</v>
      </c>
      <c r="O32" s="368" t="s">
        <v>81</v>
      </c>
      <c r="P32" s="371" t="s">
        <v>74</v>
      </c>
      <c r="Q32" s="420"/>
      <c r="R32" s="372" t="s">
        <v>73</v>
      </c>
      <c r="S32" s="371" t="str">
        <f t="shared" si="9"/>
        <v>SHT0011330</v>
      </c>
      <c r="T32" s="373" t="s">
        <v>73</v>
      </c>
      <c r="U32" s="374" t="s">
        <v>76</v>
      </c>
      <c r="V32" s="374" t="s">
        <v>75</v>
      </c>
      <c r="W32" s="369" t="s">
        <v>100</v>
      </c>
      <c r="X32" s="419" t="s">
        <v>120</v>
      </c>
      <c r="Y32" s="371" t="s">
        <v>79</v>
      </c>
      <c r="Z32" s="419" t="s">
        <v>121</v>
      </c>
      <c r="AA32" s="421">
        <v>1.2999999999999999E-2</v>
      </c>
      <c r="AB32" s="376" t="s">
        <v>79</v>
      </c>
      <c r="AC32" s="420"/>
      <c r="AD32" s="420"/>
      <c r="AE32" s="420"/>
      <c r="AF32" s="420"/>
      <c r="AG32" s="646" t="str">
        <f>VLOOKUP(L32,[1]驾驶员座椅EBOM!$M$10:$AM$200,27,0)</f>
        <v>河北自制</v>
      </c>
      <c r="AH32" s="647">
        <v>0.18192720000000001</v>
      </c>
      <c r="AI32" s="647">
        <f>VLOOKUP(L32,[1]驾驶员座椅EBOM!$M$10:$AV$200,36,0)</f>
        <v>0.18192720000000001</v>
      </c>
      <c r="AJ32" s="371"/>
      <c r="AK32" s="419">
        <v>1</v>
      </c>
      <c r="AL32" s="419">
        <v>1</v>
      </c>
      <c r="AM32" s="419">
        <v>1</v>
      </c>
      <c r="AN32" s="418"/>
      <c r="AO32" s="677">
        <f t="shared" si="4"/>
        <v>0.18192720000000001</v>
      </c>
      <c r="AP32" s="677">
        <f t="shared" si="5"/>
        <v>0.18192720000000001</v>
      </c>
    </row>
    <row r="33" spans="1:42" s="608" customFormat="1" ht="30" customHeight="1">
      <c r="A33" s="365">
        <f t="shared" si="10"/>
        <v>24</v>
      </c>
      <c r="B33" s="405"/>
      <c r="C33" s="366"/>
      <c r="D33" s="405">
        <v>2</v>
      </c>
      <c r="E33" s="379"/>
      <c r="F33" s="405"/>
      <c r="G33" s="405"/>
      <c r="H33" s="405"/>
      <c r="I33" s="405"/>
      <c r="J33" s="405"/>
      <c r="K33" s="379" t="s">
        <v>478</v>
      </c>
      <c r="L33" s="371" t="s">
        <v>552</v>
      </c>
      <c r="M33" s="370" t="s">
        <v>553</v>
      </c>
      <c r="N33" s="379" t="s">
        <v>377</v>
      </c>
      <c r="O33" s="372" t="s">
        <v>73</v>
      </c>
      <c r="P33" s="371" t="s">
        <v>74</v>
      </c>
      <c r="Q33" s="420"/>
      <c r="R33" s="372" t="s">
        <v>73</v>
      </c>
      <c r="S33" s="371" t="str">
        <f t="shared" si="9"/>
        <v>SHT0011613</v>
      </c>
      <c r="T33" s="373" t="s">
        <v>73</v>
      </c>
      <c r="U33" s="374" t="s">
        <v>428</v>
      </c>
      <c r="V33" s="374" t="s">
        <v>429</v>
      </c>
      <c r="W33" s="376" t="s">
        <v>95</v>
      </c>
      <c r="X33" s="379" t="s">
        <v>78</v>
      </c>
      <c r="Y33" s="371" t="s">
        <v>79</v>
      </c>
      <c r="Z33" s="379" t="s">
        <v>122</v>
      </c>
      <c r="AA33" s="421" t="s">
        <v>123</v>
      </c>
      <c r="AB33" s="376" t="s">
        <v>79</v>
      </c>
      <c r="AC33" s="420"/>
      <c r="AD33" s="420"/>
      <c r="AE33" s="420"/>
      <c r="AF33" s="420"/>
      <c r="AG33" s="646" t="str">
        <f>VLOOKUP(L33,[1]驾驶员座椅EBOM!$M$10:$AM$200,27,0)</f>
        <v>河北自制</v>
      </c>
      <c r="AH33" s="648">
        <v>23.68</v>
      </c>
      <c r="AI33" s="647">
        <f>VLOOKUP(L33,[1]驾驶员座椅EBOM!$M$10:$AV$200,36,0)</f>
        <v>26.493949199999999</v>
      </c>
      <c r="AJ33" s="371"/>
      <c r="AK33" s="419">
        <v>1</v>
      </c>
      <c r="AL33" s="419">
        <v>1</v>
      </c>
      <c r="AM33" s="419">
        <v>1</v>
      </c>
      <c r="AN33" s="418"/>
      <c r="AO33" s="677">
        <f t="shared" si="4"/>
        <v>23.68</v>
      </c>
      <c r="AP33" s="677">
        <f t="shared" si="5"/>
        <v>23.68</v>
      </c>
    </row>
    <row r="34" spans="1:42" s="380" customFormat="1" ht="33" customHeight="1">
      <c r="A34" s="341">
        <f t="shared" si="10"/>
        <v>25</v>
      </c>
      <c r="B34" s="422"/>
      <c r="C34" s="342"/>
      <c r="D34" s="422">
        <v>2</v>
      </c>
      <c r="E34" s="355"/>
      <c r="F34" s="422"/>
      <c r="G34" s="422"/>
      <c r="H34" s="422"/>
      <c r="I34" s="422"/>
      <c r="J34" s="422"/>
      <c r="K34" s="593" t="s">
        <v>71</v>
      </c>
      <c r="L34" s="598" t="s">
        <v>809</v>
      </c>
      <c r="M34" s="423" t="s">
        <v>810</v>
      </c>
      <c r="N34" s="424" t="s">
        <v>811</v>
      </c>
      <c r="O34" s="425"/>
      <c r="P34" s="426"/>
      <c r="Q34" s="427"/>
      <c r="R34" s="346" t="s">
        <v>73</v>
      </c>
      <c r="S34" s="348" t="str">
        <f t="shared" si="9"/>
        <v>SHT0010756</v>
      </c>
      <c r="T34" s="350" t="s">
        <v>73</v>
      </c>
      <c r="U34" s="351" t="s">
        <v>75</v>
      </c>
      <c r="V34" s="351" t="s">
        <v>76</v>
      </c>
      <c r="W34" s="353" t="s">
        <v>127</v>
      </c>
      <c r="X34" s="352" t="s">
        <v>78</v>
      </c>
      <c r="Y34" s="428" t="s">
        <v>79</v>
      </c>
      <c r="Z34" s="352" t="s">
        <v>79</v>
      </c>
      <c r="AA34" s="429">
        <v>10.701499999999999</v>
      </c>
      <c r="AB34" s="430"/>
      <c r="AC34" s="431"/>
      <c r="AD34" s="431"/>
      <c r="AE34" s="431"/>
      <c r="AF34" s="431"/>
      <c r="AG34" s="646" t="e">
        <f>VLOOKUP(L34,[1]驾驶员座椅EBOM!$M$10:$AM$200,27,0)</f>
        <v>#N/A</v>
      </c>
      <c r="AH34" s="648">
        <v>180.76</v>
      </c>
      <c r="AI34" s="647" t="e">
        <f>VLOOKUP(L34,[1]驾驶员座椅EBOM!$M$10:$AV$200,36,0)</f>
        <v>#N/A</v>
      </c>
      <c r="AJ34" s="348" t="s">
        <v>891</v>
      </c>
      <c r="AK34" s="432">
        <v>1</v>
      </c>
      <c r="AL34" s="432">
        <v>1</v>
      </c>
      <c r="AM34" s="432">
        <v>0</v>
      </c>
      <c r="AN34" s="514"/>
      <c r="AO34" s="677">
        <f t="shared" si="4"/>
        <v>180.76</v>
      </c>
      <c r="AP34" s="677">
        <f t="shared" si="5"/>
        <v>180.76</v>
      </c>
    </row>
    <row r="35" spans="1:42" s="380" customFormat="1" ht="33" customHeight="1">
      <c r="A35" s="341">
        <f t="shared" si="10"/>
        <v>26</v>
      </c>
      <c r="B35" s="422"/>
      <c r="C35" s="342"/>
      <c r="D35" s="422">
        <v>2</v>
      </c>
      <c r="E35" s="355"/>
      <c r="F35" s="422"/>
      <c r="G35" s="422"/>
      <c r="H35" s="422"/>
      <c r="I35" s="422"/>
      <c r="J35" s="422"/>
      <c r="K35" s="593" t="s">
        <v>71</v>
      </c>
      <c r="L35" s="433" t="s">
        <v>704</v>
      </c>
      <c r="M35" s="427" t="s">
        <v>801</v>
      </c>
      <c r="N35" s="424" t="s">
        <v>367</v>
      </c>
      <c r="O35" s="425"/>
      <c r="P35" s="426"/>
      <c r="Q35" s="427"/>
      <c r="R35" s="346" t="s">
        <v>73</v>
      </c>
      <c r="S35" s="348" t="str">
        <f t="shared" ref="S35" si="11">L35</f>
        <v>新件号</v>
      </c>
      <c r="T35" s="350" t="s">
        <v>73</v>
      </c>
      <c r="U35" s="351" t="s">
        <v>75</v>
      </c>
      <c r="V35" s="351" t="s">
        <v>76</v>
      </c>
      <c r="W35" s="353" t="s">
        <v>127</v>
      </c>
      <c r="X35" s="352" t="s">
        <v>78</v>
      </c>
      <c r="Y35" s="428" t="s">
        <v>79</v>
      </c>
      <c r="Z35" s="352" t="s">
        <v>79</v>
      </c>
      <c r="AA35" s="429">
        <v>10.701499999999999</v>
      </c>
      <c r="AB35" s="430"/>
      <c r="AC35" s="431"/>
      <c r="AD35" s="431"/>
      <c r="AE35" s="431"/>
      <c r="AF35" s="431"/>
      <c r="AG35" s="646" t="e">
        <f>VLOOKUP(L35,[1]驾驶员座椅EBOM!$M$10:$AM$200,27,0)</f>
        <v>#N/A</v>
      </c>
      <c r="AH35" s="649"/>
      <c r="AI35" s="647" t="e">
        <f>VLOOKUP(L35,[1]驾驶员座椅EBOM!$M$10:$AV$200,36,0)</f>
        <v>#N/A</v>
      </c>
      <c r="AJ35" s="348"/>
      <c r="AK35" s="650">
        <v>0</v>
      </c>
      <c r="AL35" s="432">
        <v>0</v>
      </c>
      <c r="AM35" s="432">
        <v>1</v>
      </c>
      <c r="AN35" s="514"/>
      <c r="AO35" s="677">
        <f t="shared" si="4"/>
        <v>0</v>
      </c>
      <c r="AP35" s="677">
        <f t="shared" si="5"/>
        <v>0</v>
      </c>
    </row>
    <row r="36" spans="1:42" s="380" customFormat="1" ht="33" customHeight="1">
      <c r="A36" s="365">
        <f t="shared" si="10"/>
        <v>27</v>
      </c>
      <c r="B36" s="329"/>
      <c r="C36" s="329"/>
      <c r="D36" s="329">
        <v>2</v>
      </c>
      <c r="E36" s="330"/>
      <c r="F36" s="329"/>
      <c r="G36" s="329"/>
      <c r="H36" s="329"/>
      <c r="I36" s="329"/>
      <c r="J36" s="329"/>
      <c r="K36" s="434" t="s">
        <v>851</v>
      </c>
      <c r="L36" s="435" t="s">
        <v>573</v>
      </c>
      <c r="M36" s="436" t="s">
        <v>254</v>
      </c>
      <c r="N36" s="436" t="s">
        <v>255</v>
      </c>
      <c r="O36" s="437"/>
      <c r="P36" s="438"/>
      <c r="Q36" s="408"/>
      <c r="R36" s="439" t="s">
        <v>73</v>
      </c>
      <c r="S36" s="440" t="s">
        <v>90</v>
      </c>
      <c r="T36" s="373" t="s">
        <v>79</v>
      </c>
      <c r="U36" s="440" t="s">
        <v>76</v>
      </c>
      <c r="V36" s="440" t="s">
        <v>75</v>
      </c>
      <c r="W36" s="440" t="s">
        <v>90</v>
      </c>
      <c r="X36" s="374" t="s">
        <v>79</v>
      </c>
      <c r="Y36" s="374" t="s">
        <v>79</v>
      </c>
      <c r="Z36" s="374" t="s">
        <v>79</v>
      </c>
      <c r="AA36" s="441">
        <v>1.9599999999999999E-2</v>
      </c>
      <c r="AB36" s="442" t="s">
        <v>253</v>
      </c>
      <c r="AC36" s="441"/>
      <c r="AD36" s="379"/>
      <c r="AE36" s="443"/>
      <c r="AF36" s="379"/>
      <c r="AG36" s="646" t="str">
        <f>VLOOKUP(L36,[1]驾驶员座椅EBOM!$M$10:$AM$200,27,0)</f>
        <v>河北外购</v>
      </c>
      <c r="AH36" s="647">
        <f>VLOOKUP(L36,[2]数据!$K:$T,10,0)</f>
        <v>0.79710000000000003</v>
      </c>
      <c r="AI36" s="647">
        <f>VLOOKUP(L36,[1]驾驶员座椅EBOM!$M$10:$AV$200,36,0)</f>
        <v>0.81340000000000001</v>
      </c>
      <c r="AJ36" s="371"/>
      <c r="AK36" s="379">
        <v>4</v>
      </c>
      <c r="AL36" s="379">
        <v>4</v>
      </c>
      <c r="AM36" s="379">
        <v>4</v>
      </c>
      <c r="AN36" s="405"/>
      <c r="AO36" s="677">
        <f t="shared" si="4"/>
        <v>3.1884000000000001</v>
      </c>
      <c r="AP36" s="677">
        <f t="shared" si="5"/>
        <v>3.1884000000000001</v>
      </c>
    </row>
    <row r="37" spans="1:42" s="380" customFormat="1" ht="39.75" customHeight="1">
      <c r="A37" s="365">
        <f t="shared" si="10"/>
        <v>28</v>
      </c>
      <c r="B37" s="329"/>
      <c r="C37" s="329">
        <v>1</v>
      </c>
      <c r="D37" s="329"/>
      <c r="E37" s="330"/>
      <c r="F37" s="329"/>
      <c r="G37" s="329"/>
      <c r="H37" s="329"/>
      <c r="I37" s="329"/>
      <c r="J37" s="329"/>
      <c r="K37" s="434" t="s">
        <v>696</v>
      </c>
      <c r="L37" s="582" t="s">
        <v>574</v>
      </c>
      <c r="M37" s="436" t="s">
        <v>575</v>
      </c>
      <c r="N37" s="444" t="s">
        <v>576</v>
      </c>
      <c r="O37" s="445"/>
      <c r="P37" s="438"/>
      <c r="Q37" s="369"/>
      <c r="R37" s="372" t="s">
        <v>73</v>
      </c>
      <c r="S37" s="371" t="str">
        <f>L37</f>
        <v>BEC0010281</v>
      </c>
      <c r="T37" s="373" t="s">
        <v>73</v>
      </c>
      <c r="U37" s="440" t="s">
        <v>75</v>
      </c>
      <c r="V37" s="440" t="s">
        <v>76</v>
      </c>
      <c r="W37" s="375" t="s">
        <v>93</v>
      </c>
      <c r="X37" s="372" t="s">
        <v>78</v>
      </c>
      <c r="Y37" s="374"/>
      <c r="Z37" s="374"/>
      <c r="AA37" s="441"/>
      <c r="AB37" s="442"/>
      <c r="AC37" s="441"/>
      <c r="AD37" s="379"/>
      <c r="AE37" s="443"/>
      <c r="AF37" s="379"/>
      <c r="AG37" s="646" t="str">
        <f>VLOOKUP(L37,[1]驾驶员座椅EBOM!$M$10:$AM$200,27,0)</f>
        <v>河北外购</v>
      </c>
      <c r="AH37" s="647">
        <f>VLOOKUP(L37,[2]数据!$K:$T,10,0)</f>
        <v>9.5</v>
      </c>
      <c r="AI37" s="647">
        <f>VLOOKUP(L37,[1]驾驶员座椅EBOM!$M$10:$AV$200,36,0)</f>
        <v>10</v>
      </c>
      <c r="AJ37" s="371"/>
      <c r="AK37" s="379">
        <v>1</v>
      </c>
      <c r="AL37" s="379">
        <v>0</v>
      </c>
      <c r="AM37" s="379">
        <v>0</v>
      </c>
      <c r="AN37" s="405"/>
      <c r="AO37" s="677">
        <f t="shared" si="4"/>
        <v>9.5</v>
      </c>
      <c r="AP37" s="677">
        <f t="shared" si="5"/>
        <v>0</v>
      </c>
    </row>
    <row r="38" spans="1:42" s="380" customFormat="1" ht="30.75" customHeight="1">
      <c r="A38" s="365">
        <f t="shared" si="10"/>
        <v>29</v>
      </c>
      <c r="B38" s="366"/>
      <c r="C38" s="366">
        <v>1</v>
      </c>
      <c r="D38" s="366"/>
      <c r="E38" s="367"/>
      <c r="F38" s="366"/>
      <c r="G38" s="366"/>
      <c r="H38" s="366"/>
      <c r="I38" s="366"/>
      <c r="J38" s="366"/>
      <c r="K38" s="434" t="s">
        <v>696</v>
      </c>
      <c r="L38" s="406" t="s">
        <v>853</v>
      </c>
      <c r="M38" s="370" t="s">
        <v>501</v>
      </c>
      <c r="N38" s="367" t="s">
        <v>381</v>
      </c>
      <c r="O38" s="368" t="s">
        <v>73</v>
      </c>
      <c r="P38" s="371" t="s">
        <v>74</v>
      </c>
      <c r="Q38" s="369"/>
      <c r="R38" s="372" t="s">
        <v>73</v>
      </c>
      <c r="S38" s="371" t="str">
        <f>L38</f>
        <v>BEC0010278</v>
      </c>
      <c r="T38" s="373" t="s">
        <v>73</v>
      </c>
      <c r="U38" s="440" t="s">
        <v>75</v>
      </c>
      <c r="V38" s="440" t="s">
        <v>76</v>
      </c>
      <c r="W38" s="375" t="s">
        <v>93</v>
      </c>
      <c r="X38" s="372" t="s">
        <v>78</v>
      </c>
      <c r="Y38" s="371" t="s">
        <v>79</v>
      </c>
      <c r="Z38" s="372" t="s">
        <v>79</v>
      </c>
      <c r="AA38" s="377">
        <v>0.03</v>
      </c>
      <c r="AB38" s="376" t="s">
        <v>79</v>
      </c>
      <c r="AC38" s="376"/>
      <c r="AD38" s="376"/>
      <c r="AE38" s="376"/>
      <c r="AF38" s="376"/>
      <c r="AG38" s="646" t="str">
        <f>VLOOKUP(L38,[1]驾驶员座椅EBOM!$M$10:$AM$200,27,0)</f>
        <v>河北外购</v>
      </c>
      <c r="AH38" s="647">
        <f>VLOOKUP(L38,[2]数据!$K:$T,10,0)</f>
        <v>57.31</v>
      </c>
      <c r="AI38" s="647">
        <f>VLOOKUP(L38,[1]驾驶员座椅EBOM!$M$10:$AV$200,36,0)</f>
        <v>49</v>
      </c>
      <c r="AJ38" s="371"/>
      <c r="AK38" s="379">
        <v>0</v>
      </c>
      <c r="AL38" s="379">
        <v>1</v>
      </c>
      <c r="AM38" s="379">
        <v>1</v>
      </c>
      <c r="AN38" s="405"/>
      <c r="AO38" s="677">
        <f t="shared" si="4"/>
        <v>0</v>
      </c>
      <c r="AP38" s="677">
        <f t="shared" si="5"/>
        <v>57.31</v>
      </c>
    </row>
    <row r="39" spans="1:42" s="380" customFormat="1" ht="30" customHeight="1">
      <c r="A39" s="365">
        <f t="shared" si="10"/>
        <v>30</v>
      </c>
      <c r="B39" s="366"/>
      <c r="C39" s="366">
        <v>1</v>
      </c>
      <c r="D39" s="366"/>
      <c r="E39" s="367"/>
      <c r="F39" s="366"/>
      <c r="G39" s="366"/>
      <c r="H39" s="366"/>
      <c r="I39" s="366"/>
      <c r="J39" s="366"/>
      <c r="K39" s="434" t="s">
        <v>696</v>
      </c>
      <c r="L39" s="406" t="s">
        <v>256</v>
      </c>
      <c r="M39" s="370" t="s">
        <v>257</v>
      </c>
      <c r="N39" s="367" t="s">
        <v>373</v>
      </c>
      <c r="O39" s="368" t="s">
        <v>394</v>
      </c>
      <c r="P39" s="371" t="s">
        <v>74</v>
      </c>
      <c r="Q39" s="369"/>
      <c r="R39" s="372"/>
      <c r="S39" s="371" t="str">
        <f>L39</f>
        <v>BEC0010024</v>
      </c>
      <c r="T39" s="373" t="s">
        <v>73</v>
      </c>
      <c r="U39" s="374" t="s">
        <v>76</v>
      </c>
      <c r="V39" s="374" t="s">
        <v>75</v>
      </c>
      <c r="W39" s="375" t="s">
        <v>93</v>
      </c>
      <c r="X39" s="372" t="s">
        <v>78</v>
      </c>
      <c r="Y39" s="371"/>
      <c r="Z39" s="372" t="s">
        <v>258</v>
      </c>
      <c r="AA39" s="394">
        <v>4.5499999999999999E-2</v>
      </c>
      <c r="AB39" s="376"/>
      <c r="AC39" s="376"/>
      <c r="AD39" s="376"/>
      <c r="AE39" s="376"/>
      <c r="AF39" s="376"/>
      <c r="AG39" s="646" t="str">
        <f>VLOOKUP(L39,[1]驾驶员座椅EBOM!$M$10:$AM$200,27,0)</f>
        <v>河北外购</v>
      </c>
      <c r="AH39" s="647">
        <f>VLOOKUP(L39,[2]数据!$K:$T,10,0)</f>
        <v>79.69</v>
      </c>
      <c r="AI39" s="647">
        <f>VLOOKUP(L39,[1]驾驶员座椅EBOM!$M$10:$AV$200,36,0)</f>
        <v>79.693577933114</v>
      </c>
      <c r="AJ39" s="371"/>
      <c r="AK39" s="379">
        <v>0</v>
      </c>
      <c r="AL39" s="379">
        <v>1</v>
      </c>
      <c r="AM39" s="379">
        <v>1</v>
      </c>
      <c r="AN39" s="405"/>
      <c r="AO39" s="677">
        <f t="shared" si="4"/>
        <v>0</v>
      </c>
      <c r="AP39" s="677">
        <f t="shared" si="5"/>
        <v>79.69</v>
      </c>
    </row>
    <row r="40" spans="1:42" s="380" customFormat="1" ht="30" customHeight="1">
      <c r="A40" s="365">
        <f t="shared" si="10"/>
        <v>31</v>
      </c>
      <c r="B40" s="366"/>
      <c r="C40" s="366">
        <v>1</v>
      </c>
      <c r="D40" s="366"/>
      <c r="E40" s="367"/>
      <c r="F40" s="366"/>
      <c r="G40" s="366"/>
      <c r="H40" s="366"/>
      <c r="I40" s="366"/>
      <c r="J40" s="366"/>
      <c r="K40" s="434" t="s">
        <v>696</v>
      </c>
      <c r="L40" s="406" t="s">
        <v>259</v>
      </c>
      <c r="M40" s="370" t="s">
        <v>260</v>
      </c>
      <c r="N40" s="372" t="s">
        <v>591</v>
      </c>
      <c r="O40" s="446" t="s">
        <v>73</v>
      </c>
      <c r="P40" s="371" t="s">
        <v>74</v>
      </c>
      <c r="Q40" s="376"/>
      <c r="R40" s="372" t="s">
        <v>73</v>
      </c>
      <c r="S40" s="369" t="s">
        <v>261</v>
      </c>
      <c r="T40" s="373" t="s">
        <v>73</v>
      </c>
      <c r="U40" s="374" t="s">
        <v>75</v>
      </c>
      <c r="V40" s="374" t="s">
        <v>76</v>
      </c>
      <c r="W40" s="375" t="s">
        <v>77</v>
      </c>
      <c r="X40" s="372" t="s">
        <v>78</v>
      </c>
      <c r="Y40" s="371" t="s">
        <v>79</v>
      </c>
      <c r="Z40" s="372" t="s">
        <v>262</v>
      </c>
      <c r="AA40" s="377" t="e">
        <f>AA42+AA44+#REF!+#REF!+#REF!+AA54+AA55+#REF!*8</f>
        <v>#REF!</v>
      </c>
      <c r="AB40" s="376" t="s">
        <v>79</v>
      </c>
      <c r="AC40" s="376"/>
      <c r="AD40" s="376"/>
      <c r="AE40" s="376"/>
      <c r="AF40" s="376"/>
      <c r="AG40" s="646" t="e">
        <f>VLOOKUP(L40,[1]驾驶员座椅EBOM!$M$10:$AM$200,27,0)</f>
        <v>#N/A</v>
      </c>
      <c r="AH40" s="647"/>
      <c r="AI40" s="647" t="e">
        <f>VLOOKUP(L40,[1]驾驶员座椅EBOM!$M$10:$AV$200,36,0)</f>
        <v>#N/A</v>
      </c>
      <c r="AJ40" s="371"/>
      <c r="AK40" s="379">
        <v>1</v>
      </c>
      <c r="AL40" s="379">
        <v>0</v>
      </c>
      <c r="AM40" s="379">
        <v>0</v>
      </c>
      <c r="AN40" s="405"/>
      <c r="AO40" s="677">
        <f t="shared" si="4"/>
        <v>0</v>
      </c>
      <c r="AP40" s="677">
        <f t="shared" si="5"/>
        <v>0</v>
      </c>
    </row>
    <row r="41" spans="1:42" s="380" customFormat="1" ht="30" customHeight="1">
      <c r="A41" s="365">
        <f t="shared" si="10"/>
        <v>32</v>
      </c>
      <c r="B41" s="366"/>
      <c r="C41" s="366">
        <v>1</v>
      </c>
      <c r="D41" s="366"/>
      <c r="E41" s="367"/>
      <c r="F41" s="366"/>
      <c r="G41" s="366"/>
      <c r="H41" s="366"/>
      <c r="I41" s="366"/>
      <c r="J41" s="366"/>
      <c r="K41" s="434" t="s">
        <v>696</v>
      </c>
      <c r="L41" s="406" t="s">
        <v>263</v>
      </c>
      <c r="M41" s="370" t="s">
        <v>264</v>
      </c>
      <c r="N41" s="372" t="s">
        <v>592</v>
      </c>
      <c r="O41" s="446" t="s">
        <v>73</v>
      </c>
      <c r="P41" s="371" t="s">
        <v>74</v>
      </c>
      <c r="Q41" s="376"/>
      <c r="R41" s="372" t="s">
        <v>73</v>
      </c>
      <c r="S41" s="371" t="str">
        <f t="shared" ref="S41:S42" si="12">L41</f>
        <v>SHT0016176</v>
      </c>
      <c r="T41" s="373" t="s">
        <v>73</v>
      </c>
      <c r="U41" s="374" t="s">
        <v>75</v>
      </c>
      <c r="V41" s="374" t="s">
        <v>76</v>
      </c>
      <c r="W41" s="375" t="s">
        <v>77</v>
      </c>
      <c r="X41" s="372" t="s">
        <v>78</v>
      </c>
      <c r="Y41" s="371" t="s">
        <v>79</v>
      </c>
      <c r="Z41" s="372" t="s">
        <v>262</v>
      </c>
      <c r="AA41" s="377">
        <v>2.7610000000000001</v>
      </c>
      <c r="AB41" s="376" t="s">
        <v>79</v>
      </c>
      <c r="AC41" s="376"/>
      <c r="AD41" s="376"/>
      <c r="AE41" s="376"/>
      <c r="AF41" s="376"/>
      <c r="AG41" s="646" t="e">
        <f>VLOOKUP(L41,[1]驾驶员座椅EBOM!$M$10:$AM$200,27,0)</f>
        <v>#N/A</v>
      </c>
      <c r="AH41" s="647"/>
      <c r="AI41" s="647" t="e">
        <f>VLOOKUP(L41,[1]驾驶员座椅EBOM!$M$10:$AV$200,36,0)</f>
        <v>#N/A</v>
      </c>
      <c r="AJ41" s="371"/>
      <c r="AK41" s="379">
        <v>0</v>
      </c>
      <c r="AL41" s="379">
        <v>1</v>
      </c>
      <c r="AM41" s="379">
        <v>1</v>
      </c>
      <c r="AN41" s="405"/>
      <c r="AO41" s="677">
        <f t="shared" si="4"/>
        <v>0</v>
      </c>
      <c r="AP41" s="677">
        <f t="shared" si="5"/>
        <v>0</v>
      </c>
    </row>
    <row r="42" spans="1:42" s="380" customFormat="1" ht="30" customHeight="1">
      <c r="A42" s="365">
        <f t="shared" si="10"/>
        <v>33</v>
      </c>
      <c r="B42" s="366"/>
      <c r="C42" s="366"/>
      <c r="D42" s="366">
        <v>2</v>
      </c>
      <c r="E42" s="367"/>
      <c r="F42" s="366"/>
      <c r="G42" s="366"/>
      <c r="H42" s="366"/>
      <c r="I42" s="366"/>
      <c r="J42" s="366"/>
      <c r="K42" s="434" t="s">
        <v>696</v>
      </c>
      <c r="L42" s="406" t="s">
        <v>265</v>
      </c>
      <c r="M42" s="370" t="s">
        <v>506</v>
      </c>
      <c r="N42" s="372" t="s">
        <v>565</v>
      </c>
      <c r="O42" s="446" t="s">
        <v>73</v>
      </c>
      <c r="P42" s="371" t="s">
        <v>74</v>
      </c>
      <c r="Q42" s="376"/>
      <c r="R42" s="372" t="s">
        <v>73</v>
      </c>
      <c r="S42" s="371" t="str">
        <f t="shared" si="12"/>
        <v>SHT0016177</v>
      </c>
      <c r="T42" s="373" t="s">
        <v>73</v>
      </c>
      <c r="U42" s="374" t="s">
        <v>75</v>
      </c>
      <c r="V42" s="374" t="s">
        <v>76</v>
      </c>
      <c r="W42" s="375" t="s">
        <v>82</v>
      </c>
      <c r="X42" s="372" t="s">
        <v>78</v>
      </c>
      <c r="Y42" s="371" t="s">
        <v>79</v>
      </c>
      <c r="Z42" s="379" t="s">
        <v>79</v>
      </c>
      <c r="AA42" s="377">
        <v>0.3</v>
      </c>
      <c r="AB42" s="376" t="s">
        <v>79</v>
      </c>
      <c r="AC42" s="376"/>
      <c r="AD42" s="376"/>
      <c r="AE42" s="376"/>
      <c r="AF42" s="376"/>
      <c r="AG42" s="646" t="str">
        <f>VLOOKUP(L42,[1]驾驶员座椅EBOM!$M$10:$AM$200,27,0)</f>
        <v>河北自制</v>
      </c>
      <c r="AH42" s="648">
        <v>25.0649464</v>
      </c>
      <c r="AI42" s="647">
        <f>VLOOKUP(L42,[1]驾驶员座椅EBOM!$M$10:$AV$200,36,0)</f>
        <v>25.486980500000001</v>
      </c>
      <c r="AJ42" s="371"/>
      <c r="AK42" s="379">
        <v>1</v>
      </c>
      <c r="AL42" s="379">
        <v>0</v>
      </c>
      <c r="AM42" s="379">
        <v>0</v>
      </c>
      <c r="AN42" s="405"/>
      <c r="AO42" s="677">
        <f t="shared" si="4"/>
        <v>25.0649464</v>
      </c>
      <c r="AP42" s="677">
        <f t="shared" si="5"/>
        <v>0</v>
      </c>
    </row>
    <row r="43" spans="1:42" s="380" customFormat="1" ht="30" customHeight="1">
      <c r="A43" s="365">
        <f t="shared" si="10"/>
        <v>34</v>
      </c>
      <c r="B43" s="366"/>
      <c r="C43" s="366"/>
      <c r="D43" s="366">
        <v>2</v>
      </c>
      <c r="E43" s="367"/>
      <c r="F43" s="366"/>
      <c r="G43" s="366"/>
      <c r="H43" s="366"/>
      <c r="I43" s="366"/>
      <c r="J43" s="366"/>
      <c r="K43" s="434" t="s">
        <v>696</v>
      </c>
      <c r="L43" s="406" t="s">
        <v>508</v>
      </c>
      <c r="M43" s="370" t="s">
        <v>507</v>
      </c>
      <c r="N43" s="372" t="s">
        <v>566</v>
      </c>
      <c r="O43" s="446" t="s">
        <v>73</v>
      </c>
      <c r="P43" s="371" t="s">
        <v>74</v>
      </c>
      <c r="Q43" s="376"/>
      <c r="R43" s="372" t="s">
        <v>73</v>
      </c>
      <c r="S43" s="371" t="str">
        <f t="shared" ref="S43" si="13">L43</f>
        <v>SHT0016178</v>
      </c>
      <c r="T43" s="373" t="s">
        <v>73</v>
      </c>
      <c r="U43" s="374" t="s">
        <v>75</v>
      </c>
      <c r="V43" s="374" t="s">
        <v>76</v>
      </c>
      <c r="W43" s="375" t="s">
        <v>82</v>
      </c>
      <c r="X43" s="372" t="s">
        <v>78</v>
      </c>
      <c r="Y43" s="371" t="s">
        <v>79</v>
      </c>
      <c r="Z43" s="379" t="s">
        <v>79</v>
      </c>
      <c r="AA43" s="377">
        <v>0.35</v>
      </c>
      <c r="AB43" s="376" t="s">
        <v>79</v>
      </c>
      <c r="AC43" s="376"/>
      <c r="AD43" s="376"/>
      <c r="AE43" s="376"/>
      <c r="AF43" s="376"/>
      <c r="AG43" s="646" t="str">
        <f>VLOOKUP(L43,[1]驾驶员座椅EBOM!$M$10:$AM$200,27,0)</f>
        <v>河北自制</v>
      </c>
      <c r="AH43" s="648">
        <v>54.712350399999998</v>
      </c>
      <c r="AI43" s="647">
        <f>VLOOKUP(L43,[1]驾驶员座椅EBOM!$M$10:$AV$200,36,0)</f>
        <v>54.960805399999998</v>
      </c>
      <c r="AJ43" s="371"/>
      <c r="AK43" s="379">
        <v>0</v>
      </c>
      <c r="AL43" s="379">
        <v>1</v>
      </c>
      <c r="AM43" s="379">
        <v>1</v>
      </c>
      <c r="AN43" s="405"/>
      <c r="AO43" s="677">
        <f t="shared" si="4"/>
        <v>0</v>
      </c>
      <c r="AP43" s="677">
        <f t="shared" si="5"/>
        <v>54.712350399999998</v>
      </c>
    </row>
    <row r="44" spans="1:42" s="380" customFormat="1" ht="30" customHeight="1">
      <c r="A44" s="365">
        <f t="shared" si="10"/>
        <v>35</v>
      </c>
      <c r="B44" s="366"/>
      <c r="C44" s="366"/>
      <c r="D44" s="366">
        <v>2</v>
      </c>
      <c r="E44" s="367"/>
      <c r="F44" s="366"/>
      <c r="G44" s="366"/>
      <c r="H44" s="366"/>
      <c r="I44" s="366"/>
      <c r="J44" s="366"/>
      <c r="K44" s="434" t="s">
        <v>696</v>
      </c>
      <c r="L44" s="406" t="s">
        <v>534</v>
      </c>
      <c r="M44" s="370" t="s">
        <v>266</v>
      </c>
      <c r="N44" s="372" t="s">
        <v>44</v>
      </c>
      <c r="O44" s="372" t="s">
        <v>81</v>
      </c>
      <c r="P44" s="371" t="s">
        <v>74</v>
      </c>
      <c r="Q44" s="369"/>
      <c r="R44" s="372" t="s">
        <v>73</v>
      </c>
      <c r="S44" s="371" t="str">
        <f t="shared" ref="S44:S50" si="14">L44</f>
        <v>SHT0016179</v>
      </c>
      <c r="T44" s="373" t="s">
        <v>73</v>
      </c>
      <c r="U44" s="374" t="s">
        <v>75</v>
      </c>
      <c r="V44" s="374" t="s">
        <v>76</v>
      </c>
      <c r="W44" s="375" t="s">
        <v>84</v>
      </c>
      <c r="X44" s="372" t="s">
        <v>78</v>
      </c>
      <c r="Y44" s="371" t="s">
        <v>79</v>
      </c>
      <c r="Z44" s="372" t="s">
        <v>262</v>
      </c>
      <c r="AA44" s="447" t="e">
        <f>AA46+#REF!*2</f>
        <v>#REF!</v>
      </c>
      <c r="AB44" s="376" t="s">
        <v>79</v>
      </c>
      <c r="AC44" s="376"/>
      <c r="AD44" s="376"/>
      <c r="AE44" s="376"/>
      <c r="AF44" s="376"/>
      <c r="AG44" s="646" t="str">
        <f>VLOOKUP(L44,[1]驾驶员座椅EBOM!$M$10:$AM$200,27,0)</f>
        <v>河北自制</v>
      </c>
      <c r="AH44" s="648">
        <v>13.246487734</v>
      </c>
      <c r="AI44" s="647">
        <f>VLOOKUP(L44,[1]驾驶员座椅EBOM!$M$10:$AV$200,36,0)</f>
        <v>0</v>
      </c>
      <c r="AJ44" s="371"/>
      <c r="AK44" s="379">
        <v>1</v>
      </c>
      <c r="AL44" s="379">
        <v>0</v>
      </c>
      <c r="AM44" s="379">
        <v>0</v>
      </c>
      <c r="AN44" s="405"/>
      <c r="AO44" s="677">
        <f t="shared" si="4"/>
        <v>13.246487734</v>
      </c>
      <c r="AP44" s="677">
        <f t="shared" si="5"/>
        <v>0</v>
      </c>
    </row>
    <row r="45" spans="1:42" s="380" customFormat="1" ht="30" customHeight="1">
      <c r="A45" s="365">
        <f t="shared" si="10"/>
        <v>36</v>
      </c>
      <c r="B45" s="366"/>
      <c r="C45" s="366"/>
      <c r="D45" s="366">
        <v>2</v>
      </c>
      <c r="E45" s="367"/>
      <c r="F45" s="366"/>
      <c r="G45" s="366"/>
      <c r="H45" s="366"/>
      <c r="I45" s="366"/>
      <c r="J45" s="366"/>
      <c r="K45" s="434" t="s">
        <v>696</v>
      </c>
      <c r="L45" s="406" t="s">
        <v>535</v>
      </c>
      <c r="M45" s="370" t="s">
        <v>267</v>
      </c>
      <c r="N45" s="372" t="s">
        <v>45</v>
      </c>
      <c r="O45" s="372" t="s">
        <v>81</v>
      </c>
      <c r="P45" s="371" t="s">
        <v>74</v>
      </c>
      <c r="Q45" s="369"/>
      <c r="R45" s="372" t="s">
        <v>73</v>
      </c>
      <c r="S45" s="371" t="str">
        <f t="shared" si="14"/>
        <v>SHT0016180</v>
      </c>
      <c r="T45" s="373" t="s">
        <v>73</v>
      </c>
      <c r="U45" s="374" t="s">
        <v>75</v>
      </c>
      <c r="V45" s="448" t="s">
        <v>76</v>
      </c>
      <c r="W45" s="375" t="s">
        <v>84</v>
      </c>
      <c r="X45" s="372" t="s">
        <v>78</v>
      </c>
      <c r="Y45" s="371" t="s">
        <v>79</v>
      </c>
      <c r="Z45" s="372" t="s">
        <v>262</v>
      </c>
      <c r="AA45" s="447" t="e">
        <f>AA47+#REF!*2</f>
        <v>#REF!</v>
      </c>
      <c r="AB45" s="376" t="s">
        <v>79</v>
      </c>
      <c r="AC45" s="376"/>
      <c r="AD45" s="376"/>
      <c r="AE45" s="376"/>
      <c r="AF45" s="376"/>
      <c r="AG45" s="646" t="str">
        <f>VLOOKUP(L45,[1]驾驶员座椅EBOM!$M$10:$AM$200,27,0)</f>
        <v>河北自制</v>
      </c>
      <c r="AH45" s="648">
        <v>12.919279079300001</v>
      </c>
      <c r="AI45" s="647">
        <f>VLOOKUP(L45,[1]驾驶员座椅EBOM!$M$10:$AV$200,36,0)</f>
        <v>0</v>
      </c>
      <c r="AJ45" s="371"/>
      <c r="AK45" s="379">
        <v>0</v>
      </c>
      <c r="AL45" s="379">
        <v>1</v>
      </c>
      <c r="AM45" s="379">
        <v>1</v>
      </c>
      <c r="AN45" s="405"/>
      <c r="AO45" s="677">
        <f t="shared" si="4"/>
        <v>0</v>
      </c>
      <c r="AP45" s="677">
        <f t="shared" si="5"/>
        <v>12.919279079300001</v>
      </c>
    </row>
    <row r="46" spans="1:42" s="380" customFormat="1" ht="30" customHeight="1">
      <c r="A46" s="365">
        <f t="shared" si="10"/>
        <v>37</v>
      </c>
      <c r="B46" s="366"/>
      <c r="C46" s="366"/>
      <c r="D46" s="366"/>
      <c r="E46" s="367">
        <v>3</v>
      </c>
      <c r="F46" s="366"/>
      <c r="G46" s="366"/>
      <c r="H46" s="366"/>
      <c r="I46" s="366"/>
      <c r="J46" s="366"/>
      <c r="K46" s="434" t="s">
        <v>696</v>
      </c>
      <c r="L46" s="406" t="s">
        <v>268</v>
      </c>
      <c r="M46" s="370" t="s">
        <v>269</v>
      </c>
      <c r="N46" s="372" t="s">
        <v>44</v>
      </c>
      <c r="O46" s="372" t="s">
        <v>81</v>
      </c>
      <c r="P46" s="371" t="s">
        <v>74</v>
      </c>
      <c r="Q46" s="369"/>
      <c r="R46" s="368" t="s">
        <v>73</v>
      </c>
      <c r="S46" s="371" t="str">
        <f t="shared" si="14"/>
        <v>SHT0016181</v>
      </c>
      <c r="T46" s="373" t="s">
        <v>73</v>
      </c>
      <c r="U46" s="374" t="s">
        <v>75</v>
      </c>
      <c r="V46" s="374" t="s">
        <v>76</v>
      </c>
      <c r="W46" s="375" t="s">
        <v>86</v>
      </c>
      <c r="X46" s="372" t="s">
        <v>87</v>
      </c>
      <c r="Y46" s="371" t="s">
        <v>79</v>
      </c>
      <c r="Z46" s="372" t="s">
        <v>262</v>
      </c>
      <c r="AA46" s="447">
        <v>1.01</v>
      </c>
      <c r="AB46" s="376" t="s">
        <v>79</v>
      </c>
      <c r="AC46" s="376"/>
      <c r="AD46" s="376"/>
      <c r="AE46" s="376"/>
      <c r="AF46" s="376"/>
      <c r="AG46" s="646" t="str">
        <f>VLOOKUP(L46,[1]驾驶员座椅EBOM!$M$10:$AM$200,27,0)</f>
        <v>过程虚拟件</v>
      </c>
      <c r="AH46" s="647"/>
      <c r="AI46" s="647">
        <f>VLOOKUP(L46,[1]驾驶员座椅EBOM!$M$10:$AV$200,36,0)</f>
        <v>18.183636000000003</v>
      </c>
      <c r="AJ46" s="371"/>
      <c r="AK46" s="379">
        <v>1</v>
      </c>
      <c r="AL46" s="379">
        <v>0</v>
      </c>
      <c r="AM46" s="379">
        <v>0</v>
      </c>
      <c r="AN46" s="405"/>
      <c r="AO46" s="677">
        <f t="shared" si="4"/>
        <v>0</v>
      </c>
      <c r="AP46" s="677">
        <f t="shared" si="5"/>
        <v>0</v>
      </c>
    </row>
    <row r="47" spans="1:42" s="380" customFormat="1" ht="30" customHeight="1">
      <c r="A47" s="365">
        <f t="shared" si="10"/>
        <v>38</v>
      </c>
      <c r="B47" s="366"/>
      <c r="C47" s="366"/>
      <c r="D47" s="366"/>
      <c r="E47" s="367">
        <v>3</v>
      </c>
      <c r="F47" s="366"/>
      <c r="G47" s="366"/>
      <c r="H47" s="366"/>
      <c r="I47" s="366"/>
      <c r="J47" s="366"/>
      <c r="K47" s="434" t="s">
        <v>696</v>
      </c>
      <c r="L47" s="449" t="s">
        <v>270</v>
      </c>
      <c r="M47" s="450" t="s">
        <v>271</v>
      </c>
      <c r="N47" s="372" t="s">
        <v>45</v>
      </c>
      <c r="O47" s="372" t="s">
        <v>81</v>
      </c>
      <c r="P47" s="371" t="s">
        <v>74</v>
      </c>
      <c r="Q47" s="369"/>
      <c r="R47" s="368" t="s">
        <v>73</v>
      </c>
      <c r="S47" s="371" t="str">
        <f t="shared" si="14"/>
        <v>SHT0016182</v>
      </c>
      <c r="T47" s="373" t="s">
        <v>73</v>
      </c>
      <c r="U47" s="374" t="s">
        <v>75</v>
      </c>
      <c r="V47" s="374" t="s">
        <v>76</v>
      </c>
      <c r="W47" s="375" t="s">
        <v>86</v>
      </c>
      <c r="X47" s="372" t="s">
        <v>87</v>
      </c>
      <c r="Y47" s="371" t="s">
        <v>79</v>
      </c>
      <c r="Z47" s="372" t="s">
        <v>262</v>
      </c>
      <c r="AA47" s="447">
        <v>0.8</v>
      </c>
      <c r="AB47" s="376" t="s">
        <v>79</v>
      </c>
      <c r="AC47" s="376"/>
      <c r="AD47" s="376"/>
      <c r="AE47" s="376"/>
      <c r="AF47" s="376"/>
      <c r="AG47" s="646" t="str">
        <f>VLOOKUP(L47,[1]驾驶员座椅EBOM!$M$10:$AM$200,27,0)</f>
        <v>过程虚拟件</v>
      </c>
      <c r="AH47" s="647"/>
      <c r="AI47" s="647">
        <f>VLOOKUP(L47,[1]驾驶员座椅EBOM!$M$10:$AV$200,36,0)</f>
        <v>14.402880000000003</v>
      </c>
      <c r="AJ47" s="371"/>
      <c r="AK47" s="379">
        <v>0</v>
      </c>
      <c r="AL47" s="379">
        <v>1</v>
      </c>
      <c r="AM47" s="379">
        <v>1</v>
      </c>
      <c r="AN47" s="405"/>
      <c r="AO47" s="677">
        <f t="shared" si="4"/>
        <v>0</v>
      </c>
      <c r="AP47" s="677">
        <f t="shared" si="5"/>
        <v>0</v>
      </c>
    </row>
    <row r="48" spans="1:42" s="380" customFormat="1" ht="30" customHeight="1">
      <c r="A48" s="365">
        <f t="shared" si="10"/>
        <v>39</v>
      </c>
      <c r="B48" s="366"/>
      <c r="C48" s="366"/>
      <c r="D48" s="366"/>
      <c r="E48" s="367">
        <v>3</v>
      </c>
      <c r="F48" s="451"/>
      <c r="G48" s="366"/>
      <c r="H48" s="366"/>
      <c r="I48" s="366"/>
      <c r="J48" s="366"/>
      <c r="K48" s="452" t="s">
        <v>604</v>
      </c>
      <c r="L48" s="453" t="s">
        <v>605</v>
      </c>
      <c r="M48" s="454" t="s">
        <v>606</v>
      </c>
      <c r="N48" s="452" t="s">
        <v>607</v>
      </c>
      <c r="O48" s="452" t="s">
        <v>89</v>
      </c>
      <c r="P48" s="454" t="s">
        <v>74</v>
      </c>
      <c r="Q48" s="455"/>
      <c r="R48" s="456" t="s">
        <v>73</v>
      </c>
      <c r="S48" s="453" t="str">
        <f>L48</f>
        <v>SLT0000740</v>
      </c>
      <c r="T48" s="457" t="s">
        <v>73</v>
      </c>
      <c r="U48" s="458" t="s">
        <v>597</v>
      </c>
      <c r="V48" s="459" t="s">
        <v>608</v>
      </c>
      <c r="W48" s="460"/>
      <c r="X48" s="460" t="s">
        <v>609</v>
      </c>
      <c r="Y48" s="454" t="s">
        <v>447</v>
      </c>
      <c r="Z48" s="454" t="s">
        <v>610</v>
      </c>
      <c r="AA48" s="461">
        <v>5.0000000000000001E-3</v>
      </c>
      <c r="AB48" s="462" t="s">
        <v>79</v>
      </c>
      <c r="AC48" s="462"/>
      <c r="AD48" s="462"/>
      <c r="AE48" s="463"/>
      <c r="AF48" s="463"/>
      <c r="AG48" s="646" t="str">
        <f>VLOOKUP(L48,[1]驾驶员座椅EBOM!$M$10:$AM$200,27,0)</f>
        <v>河北外购</v>
      </c>
      <c r="AH48" s="647"/>
      <c r="AI48" s="647">
        <f>VLOOKUP(L48,[1]驾驶员座椅EBOM!$M$10:$AV$200,36,0)</f>
        <v>9.1999999999999998E-2</v>
      </c>
      <c r="AJ48" s="464"/>
      <c r="AK48" s="465">
        <v>4</v>
      </c>
      <c r="AL48" s="465">
        <v>4</v>
      </c>
      <c r="AM48" s="465">
        <v>4</v>
      </c>
      <c r="AN48" s="405"/>
      <c r="AO48" s="677">
        <f t="shared" si="4"/>
        <v>0</v>
      </c>
      <c r="AP48" s="677">
        <f t="shared" si="5"/>
        <v>0</v>
      </c>
    </row>
    <row r="49" spans="1:42" s="380" customFormat="1" ht="30" customHeight="1">
      <c r="A49" s="365">
        <f t="shared" si="10"/>
        <v>40</v>
      </c>
      <c r="B49" s="366"/>
      <c r="C49" s="366"/>
      <c r="D49" s="366"/>
      <c r="E49" s="367">
        <v>3</v>
      </c>
      <c r="F49" s="451"/>
      <c r="G49" s="366"/>
      <c r="H49" s="366"/>
      <c r="I49" s="366"/>
      <c r="J49" s="366"/>
      <c r="K49" s="452" t="s">
        <v>611</v>
      </c>
      <c r="L49" s="453" t="s">
        <v>612</v>
      </c>
      <c r="M49" s="454" t="s">
        <v>613</v>
      </c>
      <c r="N49" s="452" t="s">
        <v>614</v>
      </c>
      <c r="O49" s="452" t="s">
        <v>89</v>
      </c>
      <c r="P49" s="454" t="s">
        <v>74</v>
      </c>
      <c r="Q49" s="455"/>
      <c r="R49" s="456" t="s">
        <v>73</v>
      </c>
      <c r="S49" s="453" t="str">
        <f>L49</f>
        <v>SLT0001092</v>
      </c>
      <c r="T49" s="457" t="s">
        <v>73</v>
      </c>
      <c r="U49" s="458" t="s">
        <v>615</v>
      </c>
      <c r="V49" s="459" t="s">
        <v>426</v>
      </c>
      <c r="W49" s="460"/>
      <c r="X49" s="460" t="s">
        <v>616</v>
      </c>
      <c r="Y49" s="454" t="s">
        <v>447</v>
      </c>
      <c r="Z49" s="454" t="s">
        <v>617</v>
      </c>
      <c r="AA49" s="461">
        <v>7.0000000000000001E-3</v>
      </c>
      <c r="AB49" s="462" t="s">
        <v>79</v>
      </c>
      <c r="AC49" s="462"/>
      <c r="AD49" s="462"/>
      <c r="AE49" s="463"/>
      <c r="AF49" s="463"/>
      <c r="AG49" s="646" t="e">
        <f>VLOOKUP(L49,[1]驾驶员座椅EBOM!$M$10:$AM$200,27,0)</f>
        <v>#N/A</v>
      </c>
      <c r="AH49" s="647"/>
      <c r="AI49" s="647" t="e">
        <f>VLOOKUP(L49,[1]驾驶员座椅EBOM!$M$10:$AV$200,36,0)</f>
        <v>#N/A</v>
      </c>
      <c r="AJ49" s="464">
        <v>0.10780000000000001</v>
      </c>
      <c r="AK49" s="465">
        <v>1</v>
      </c>
      <c r="AL49" s="379">
        <v>1</v>
      </c>
      <c r="AM49" s="379">
        <v>1</v>
      </c>
      <c r="AN49" s="405"/>
      <c r="AO49" s="677">
        <f t="shared" si="4"/>
        <v>0</v>
      </c>
      <c r="AP49" s="677">
        <f t="shared" si="5"/>
        <v>0</v>
      </c>
    </row>
    <row r="50" spans="1:42" s="380" customFormat="1" ht="30" customHeight="1">
      <c r="A50" s="365">
        <f t="shared" si="10"/>
        <v>41</v>
      </c>
      <c r="B50" s="366"/>
      <c r="C50" s="366"/>
      <c r="D50" s="366">
        <v>2</v>
      </c>
      <c r="E50" s="367"/>
      <c r="F50" s="366"/>
      <c r="G50" s="366"/>
      <c r="H50" s="366"/>
      <c r="I50" s="366"/>
      <c r="J50" s="366"/>
      <c r="K50" s="367" t="s">
        <v>698</v>
      </c>
      <c r="L50" s="466" t="s">
        <v>854</v>
      </c>
      <c r="M50" s="467" t="s">
        <v>382</v>
      </c>
      <c r="N50" s="367" t="s">
        <v>549</v>
      </c>
      <c r="O50" s="368" t="s">
        <v>89</v>
      </c>
      <c r="P50" s="371" t="s">
        <v>74</v>
      </c>
      <c r="Q50" s="369"/>
      <c r="R50" s="372" t="s">
        <v>73</v>
      </c>
      <c r="S50" s="371" t="str">
        <f t="shared" si="14"/>
        <v>SHT0016414</v>
      </c>
      <c r="T50" s="373" t="s">
        <v>73</v>
      </c>
      <c r="U50" s="374" t="s">
        <v>75</v>
      </c>
      <c r="V50" s="374" t="s">
        <v>76</v>
      </c>
      <c r="W50" s="376" t="s">
        <v>92</v>
      </c>
      <c r="X50" s="372" t="s">
        <v>79</v>
      </c>
      <c r="Y50" s="376" t="s">
        <v>79</v>
      </c>
      <c r="Z50" s="468" t="s">
        <v>434</v>
      </c>
      <c r="AA50" s="381">
        <v>3.5000000000000003E-2</v>
      </c>
      <c r="AB50" s="469" t="s">
        <v>79</v>
      </c>
      <c r="AC50" s="469"/>
      <c r="AD50" s="469"/>
      <c r="AE50" s="376"/>
      <c r="AF50" s="376"/>
      <c r="AG50" s="646" t="str">
        <f>VLOOKUP(L50,[1]驾驶员座椅EBOM!$M$10:$AM$200,27,0)</f>
        <v>河北外购</v>
      </c>
      <c r="AH50" s="647">
        <f>VLOOKUP(L50,[2]数据!$K:$T,10,0)</f>
        <v>9.5</v>
      </c>
      <c r="AI50" s="647">
        <f>VLOOKUP(L50,[1]驾驶员座椅EBOM!$M$10:$AV$200,36,0)</f>
        <v>9.5</v>
      </c>
      <c r="AJ50" s="371"/>
      <c r="AK50" s="379">
        <v>0</v>
      </c>
      <c r="AL50" s="379">
        <v>1</v>
      </c>
      <c r="AM50" s="379">
        <v>1</v>
      </c>
      <c r="AN50" s="405"/>
      <c r="AO50" s="677">
        <f t="shared" si="4"/>
        <v>0</v>
      </c>
      <c r="AP50" s="677">
        <f t="shared" si="5"/>
        <v>9.5</v>
      </c>
    </row>
    <row r="51" spans="1:42" s="380" customFormat="1" ht="30" customHeight="1">
      <c r="A51" s="365">
        <f t="shared" si="10"/>
        <v>42</v>
      </c>
      <c r="B51" s="366"/>
      <c r="C51" s="366"/>
      <c r="D51" s="366">
        <v>2</v>
      </c>
      <c r="E51" s="367"/>
      <c r="F51" s="366"/>
      <c r="G51" s="366"/>
      <c r="H51" s="366"/>
      <c r="I51" s="366"/>
      <c r="J51" s="366"/>
      <c r="K51" s="367" t="s">
        <v>698</v>
      </c>
      <c r="L51" s="599" t="s">
        <v>482</v>
      </c>
      <c r="M51" s="370" t="s">
        <v>483</v>
      </c>
      <c r="N51" s="367" t="s">
        <v>455</v>
      </c>
      <c r="O51" s="372" t="s">
        <v>73</v>
      </c>
      <c r="P51" s="371" t="s">
        <v>74</v>
      </c>
      <c r="Q51" s="369"/>
      <c r="R51" s="372" t="s">
        <v>73</v>
      </c>
      <c r="S51" s="371" t="str">
        <f t="shared" ref="S51:S84" si="15">L51</f>
        <v>BEC0010326</v>
      </c>
      <c r="T51" s="373" t="s">
        <v>73</v>
      </c>
      <c r="U51" s="374" t="s">
        <v>75</v>
      </c>
      <c r="V51" s="374" t="s">
        <v>76</v>
      </c>
      <c r="W51" s="375" t="s">
        <v>93</v>
      </c>
      <c r="X51" s="372" t="s">
        <v>78</v>
      </c>
      <c r="Y51" s="371" t="s">
        <v>79</v>
      </c>
      <c r="Z51" s="468" t="s">
        <v>79</v>
      </c>
      <c r="AA51" s="381">
        <v>5.0000000000000001E-3</v>
      </c>
      <c r="AB51" s="469" t="s">
        <v>79</v>
      </c>
      <c r="AC51" s="469"/>
      <c r="AD51" s="469"/>
      <c r="AE51" s="376"/>
      <c r="AF51" s="376"/>
      <c r="AG51" s="646" t="str">
        <f>VLOOKUP(L51,[1]驾驶员座椅EBOM!$M$10:$AM$200,27,0)</f>
        <v>过程虚拟件</v>
      </c>
      <c r="AH51" s="647"/>
      <c r="AI51" s="647">
        <f>VLOOKUP(L51,[1]驾驶员座椅EBOM!$M$10:$AV$200,36,0)</f>
        <v>0</v>
      </c>
      <c r="AJ51" s="371"/>
      <c r="AK51" s="379">
        <v>0</v>
      </c>
      <c r="AL51" s="379">
        <v>1</v>
      </c>
      <c r="AM51" s="379">
        <v>1</v>
      </c>
      <c r="AN51" s="405"/>
      <c r="AO51" s="677">
        <f t="shared" si="4"/>
        <v>0</v>
      </c>
      <c r="AP51" s="677">
        <f t="shared" si="5"/>
        <v>0</v>
      </c>
    </row>
    <row r="52" spans="1:42" s="380" customFormat="1" ht="30" customHeight="1">
      <c r="A52" s="365">
        <f t="shared" si="10"/>
        <v>43</v>
      </c>
      <c r="B52" s="366"/>
      <c r="C52" s="366"/>
      <c r="D52" s="366"/>
      <c r="E52" s="367">
        <v>3</v>
      </c>
      <c r="F52" s="366"/>
      <c r="G52" s="366"/>
      <c r="H52" s="366"/>
      <c r="I52" s="366"/>
      <c r="J52" s="366"/>
      <c r="K52" s="367" t="s">
        <v>698</v>
      </c>
      <c r="L52" s="406" t="s">
        <v>481</v>
      </c>
      <c r="M52" s="370" t="s">
        <v>502</v>
      </c>
      <c r="N52" s="367" t="s">
        <v>486</v>
      </c>
      <c r="O52" s="372"/>
      <c r="P52" s="371" t="s">
        <v>74</v>
      </c>
      <c r="Q52" s="369"/>
      <c r="R52" s="372" t="s">
        <v>395</v>
      </c>
      <c r="S52" s="371"/>
      <c r="T52" s="373" t="s">
        <v>425</v>
      </c>
      <c r="U52" s="374" t="s">
        <v>429</v>
      </c>
      <c r="V52" s="374" t="s">
        <v>427</v>
      </c>
      <c r="W52" s="375" t="s">
        <v>93</v>
      </c>
      <c r="X52" s="372" t="s">
        <v>78</v>
      </c>
      <c r="Y52" s="371" t="s">
        <v>79</v>
      </c>
      <c r="Z52" s="468" t="s">
        <v>79</v>
      </c>
      <c r="AA52" s="381">
        <v>5.0000000000000001E-3</v>
      </c>
      <c r="AB52" s="469"/>
      <c r="AC52" s="469"/>
      <c r="AD52" s="469"/>
      <c r="AE52" s="376"/>
      <c r="AF52" s="376"/>
      <c r="AG52" s="646" t="str">
        <f>VLOOKUP(L52,[1]驾驶员座椅EBOM!$M$10:$AM$200,27,0)</f>
        <v>河北外购</v>
      </c>
      <c r="AH52" s="647">
        <v>44</v>
      </c>
      <c r="AI52" s="647">
        <f>VLOOKUP(L52,[1]驾驶员座椅EBOM!$M$10:$AV$200,36,0)</f>
        <v>44</v>
      </c>
      <c r="AJ52" s="371"/>
      <c r="AK52" s="379">
        <v>0</v>
      </c>
      <c r="AL52" s="379">
        <v>1</v>
      </c>
      <c r="AM52" s="379">
        <v>1</v>
      </c>
      <c r="AN52" s="405"/>
      <c r="AO52" s="677">
        <f t="shared" si="4"/>
        <v>0</v>
      </c>
      <c r="AP52" s="677">
        <f t="shared" si="5"/>
        <v>44</v>
      </c>
    </row>
    <row r="53" spans="1:42" s="380" customFormat="1" ht="30" customHeight="1">
      <c r="A53" s="365">
        <f t="shared" si="10"/>
        <v>44</v>
      </c>
      <c r="B53" s="366"/>
      <c r="C53" s="366"/>
      <c r="D53" s="366"/>
      <c r="E53" s="367">
        <v>3</v>
      </c>
      <c r="F53" s="366"/>
      <c r="G53" s="366"/>
      <c r="H53" s="366"/>
      <c r="I53" s="366"/>
      <c r="J53" s="366"/>
      <c r="K53" s="367" t="s">
        <v>698</v>
      </c>
      <c r="L53" s="406" t="s">
        <v>463</v>
      </c>
      <c r="M53" s="370" t="s">
        <v>99</v>
      </c>
      <c r="N53" s="367" t="s">
        <v>383</v>
      </c>
      <c r="O53" s="368" t="s">
        <v>73</v>
      </c>
      <c r="P53" s="371" t="s">
        <v>74</v>
      </c>
      <c r="Q53" s="369"/>
      <c r="R53" s="372" t="s">
        <v>73</v>
      </c>
      <c r="S53" s="371" t="str">
        <f t="shared" si="15"/>
        <v>BEC0010017</v>
      </c>
      <c r="T53" s="373" t="s">
        <v>73</v>
      </c>
      <c r="U53" s="374" t="s">
        <v>76</v>
      </c>
      <c r="V53" s="374" t="s">
        <v>75</v>
      </c>
      <c r="W53" s="375" t="s">
        <v>100</v>
      </c>
      <c r="X53" s="372" t="s">
        <v>101</v>
      </c>
      <c r="Y53" s="376" t="s">
        <v>79</v>
      </c>
      <c r="Z53" s="372" t="s">
        <v>96</v>
      </c>
      <c r="AA53" s="377">
        <v>1.4999999999999999E-2</v>
      </c>
      <c r="AB53" s="376" t="s">
        <v>79</v>
      </c>
      <c r="AC53" s="376"/>
      <c r="AD53" s="376"/>
      <c r="AE53" s="376"/>
      <c r="AF53" s="376"/>
      <c r="AG53" s="646" t="str">
        <f>VLOOKUP(L53,[1]驾驶员座椅EBOM!$M$10:$AM$200,27,0)</f>
        <v>河北自制</v>
      </c>
      <c r="AH53" s="647">
        <v>0.15606</v>
      </c>
      <c r="AI53" s="647">
        <f>VLOOKUP(L53,[1]驾驶员座椅EBOM!$M$10:$AV$200,36,0)</f>
        <v>0.15605999999999998</v>
      </c>
      <c r="AJ53" s="371"/>
      <c r="AK53" s="379">
        <v>0</v>
      </c>
      <c r="AL53" s="379">
        <v>3</v>
      </c>
      <c r="AM53" s="379">
        <v>3</v>
      </c>
      <c r="AN53" s="405"/>
      <c r="AO53" s="677">
        <f t="shared" si="4"/>
        <v>0</v>
      </c>
      <c r="AP53" s="677">
        <f t="shared" si="5"/>
        <v>0.46818000000000004</v>
      </c>
    </row>
    <row r="54" spans="1:42" s="609" customFormat="1" ht="30" customHeight="1">
      <c r="A54" s="365">
        <f t="shared" si="10"/>
        <v>45</v>
      </c>
      <c r="B54" s="405"/>
      <c r="C54" s="405"/>
      <c r="D54" s="405">
        <v>2</v>
      </c>
      <c r="E54" s="379"/>
      <c r="F54" s="405"/>
      <c r="G54" s="405"/>
      <c r="H54" s="405"/>
      <c r="I54" s="405"/>
      <c r="J54" s="405"/>
      <c r="K54" s="367" t="s">
        <v>698</v>
      </c>
      <c r="L54" s="470" t="s">
        <v>495</v>
      </c>
      <c r="M54" s="370" t="s">
        <v>480</v>
      </c>
      <c r="N54" s="379" t="s">
        <v>367</v>
      </c>
      <c r="O54" s="379" t="s">
        <v>73</v>
      </c>
      <c r="P54" s="371" t="s">
        <v>74</v>
      </c>
      <c r="Q54" s="371"/>
      <c r="R54" s="372" t="s">
        <v>73</v>
      </c>
      <c r="S54" s="371" t="str">
        <f t="shared" si="15"/>
        <v>SHT0010036</v>
      </c>
      <c r="T54" s="373" t="s">
        <v>73</v>
      </c>
      <c r="U54" s="374" t="s">
        <v>76</v>
      </c>
      <c r="V54" s="374" t="s">
        <v>75</v>
      </c>
      <c r="W54" s="375" t="s">
        <v>77</v>
      </c>
      <c r="X54" s="374" t="s">
        <v>78</v>
      </c>
      <c r="Y54" s="375" t="s">
        <v>79</v>
      </c>
      <c r="Z54" s="468" t="s">
        <v>272</v>
      </c>
      <c r="AA54" s="381">
        <v>1.7855000000000001</v>
      </c>
      <c r="AB54" s="469" t="s">
        <v>243</v>
      </c>
      <c r="AC54" s="469"/>
      <c r="AD54" s="469"/>
      <c r="AE54" s="471"/>
      <c r="AF54" s="371"/>
      <c r="AG54" s="646" t="str">
        <f>VLOOKUP(L54,[1]驾驶员座椅EBOM!$M$10:$AM$200,27,0)</f>
        <v>过程虚拟件</v>
      </c>
      <c r="AH54" s="648">
        <v>28.47242</v>
      </c>
      <c r="AI54" s="647">
        <f>VLOOKUP(L54,[1]驾驶员座椅EBOM!$M$10:$AV$200,36,0)</f>
        <v>0</v>
      </c>
      <c r="AJ54" s="371"/>
      <c r="AK54" s="379">
        <v>1</v>
      </c>
      <c r="AL54" s="379">
        <v>1</v>
      </c>
      <c r="AM54" s="379">
        <v>1</v>
      </c>
      <c r="AN54" s="405"/>
      <c r="AO54" s="677">
        <f t="shared" si="4"/>
        <v>28.47242</v>
      </c>
      <c r="AP54" s="677">
        <f t="shared" si="5"/>
        <v>28.47242</v>
      </c>
    </row>
    <row r="55" spans="1:42" s="380" customFormat="1" ht="30" customHeight="1">
      <c r="A55" s="365">
        <f t="shared" si="10"/>
        <v>46</v>
      </c>
      <c r="B55" s="405"/>
      <c r="C55" s="405"/>
      <c r="D55" s="405">
        <v>2</v>
      </c>
      <c r="E55" s="379"/>
      <c r="F55" s="405"/>
      <c r="G55" s="405"/>
      <c r="H55" s="405"/>
      <c r="I55" s="405"/>
      <c r="J55" s="405"/>
      <c r="K55" s="367" t="s">
        <v>698</v>
      </c>
      <c r="L55" s="472" t="s">
        <v>273</v>
      </c>
      <c r="M55" s="370" t="s">
        <v>274</v>
      </c>
      <c r="N55" s="473" t="s">
        <v>374</v>
      </c>
      <c r="O55" s="372" t="s">
        <v>89</v>
      </c>
      <c r="P55" s="371" t="s">
        <v>74</v>
      </c>
      <c r="Q55" s="474"/>
      <c r="R55" s="372" t="s">
        <v>73</v>
      </c>
      <c r="S55" s="371" t="str">
        <f t="shared" si="15"/>
        <v>SHT0010354</v>
      </c>
      <c r="T55" s="373" t="s">
        <v>73</v>
      </c>
      <c r="U55" s="374" t="s">
        <v>76</v>
      </c>
      <c r="V55" s="374" t="s">
        <v>75</v>
      </c>
      <c r="W55" s="369" t="s">
        <v>100</v>
      </c>
      <c r="X55" s="468" t="s">
        <v>120</v>
      </c>
      <c r="Y55" s="375" t="s">
        <v>79</v>
      </c>
      <c r="Z55" s="468" t="s">
        <v>275</v>
      </c>
      <c r="AA55" s="394">
        <v>2.5000000000000001E-2</v>
      </c>
      <c r="AB55" s="469" t="s">
        <v>105</v>
      </c>
      <c r="AC55" s="469"/>
      <c r="AD55" s="469"/>
      <c r="AE55" s="466"/>
      <c r="AF55" s="466"/>
      <c r="AG55" s="646" t="str">
        <f>VLOOKUP(L55,[1]驾驶员座椅EBOM!$M$10:$AM$200,27,0)</f>
        <v>河北自制</v>
      </c>
      <c r="AH55" s="647">
        <v>0.34986</v>
      </c>
      <c r="AI55" s="647">
        <f>VLOOKUP(L55,[1]驾驶员座椅EBOM!$M$10:$AV$200,36,0)</f>
        <v>0.34986000000000006</v>
      </c>
      <c r="AJ55" s="371"/>
      <c r="AK55" s="368">
        <v>1</v>
      </c>
      <c r="AL55" s="368">
        <v>1</v>
      </c>
      <c r="AM55" s="368">
        <v>1</v>
      </c>
      <c r="AN55" s="670"/>
      <c r="AO55" s="677">
        <f t="shared" si="4"/>
        <v>0.34986</v>
      </c>
      <c r="AP55" s="677">
        <f t="shared" si="5"/>
        <v>0.34986</v>
      </c>
    </row>
    <row r="56" spans="1:42" s="479" customFormat="1" ht="30" customHeight="1">
      <c r="A56" s="365">
        <f t="shared" si="10"/>
        <v>47</v>
      </c>
      <c r="B56" s="465"/>
      <c r="C56" s="465">
        <v>1</v>
      </c>
      <c r="D56" s="465"/>
      <c r="E56" s="465"/>
      <c r="F56" s="465"/>
      <c r="G56" s="465"/>
      <c r="H56" s="465"/>
      <c r="I56" s="465"/>
      <c r="J56" s="465"/>
      <c r="K56" s="367" t="s">
        <v>698</v>
      </c>
      <c r="L56" s="475" t="s">
        <v>587</v>
      </c>
      <c r="M56" s="476" t="s">
        <v>588</v>
      </c>
      <c r="N56" s="473" t="s">
        <v>374</v>
      </c>
      <c r="O56" s="446" t="s">
        <v>589</v>
      </c>
      <c r="P56" s="558" t="s">
        <v>100</v>
      </c>
      <c r="Q56" s="394"/>
      <c r="R56" s="468"/>
      <c r="S56" s="478"/>
      <c r="T56" s="373" t="s">
        <v>73</v>
      </c>
      <c r="U56" s="374" t="s">
        <v>75</v>
      </c>
      <c r="V56" s="374" t="s">
        <v>75</v>
      </c>
      <c r="W56" s="477"/>
      <c r="X56" s="477"/>
      <c r="Y56" s="477"/>
      <c r="Z56" s="477"/>
      <c r="AA56" s="477"/>
      <c r="AB56" s="477"/>
      <c r="AC56" s="477"/>
      <c r="AD56" s="477"/>
      <c r="AE56" s="477"/>
      <c r="AF56" s="477"/>
      <c r="AG56" s="646" t="str">
        <f>VLOOKUP(L56,[1]驾驶员座椅EBOM!$M$10:$AM$200,27,0)</f>
        <v>河北自制</v>
      </c>
      <c r="AH56" s="647">
        <v>5.9976000000000002E-2</v>
      </c>
      <c r="AI56" s="647">
        <f>VLOOKUP(L56,[1]驾驶员座椅EBOM!$M$10:$AV$200,36,0)</f>
        <v>5.9976000000000008E-2</v>
      </c>
      <c r="AJ56" s="477"/>
      <c r="AK56" s="477">
        <v>1</v>
      </c>
      <c r="AL56" s="477">
        <v>1</v>
      </c>
      <c r="AM56" s="477">
        <v>1</v>
      </c>
      <c r="AN56" s="671"/>
      <c r="AO56" s="677">
        <f t="shared" si="4"/>
        <v>5.9976000000000002E-2</v>
      </c>
      <c r="AP56" s="677">
        <f t="shared" si="5"/>
        <v>5.9976000000000002E-2</v>
      </c>
    </row>
    <row r="57" spans="1:42" s="380" customFormat="1" ht="30" customHeight="1">
      <c r="A57" s="365">
        <f t="shared" si="10"/>
        <v>48</v>
      </c>
      <c r="B57" s="405"/>
      <c r="C57" s="405">
        <v>1</v>
      </c>
      <c r="D57" s="405"/>
      <c r="E57" s="379"/>
      <c r="F57" s="405"/>
      <c r="G57" s="405"/>
      <c r="H57" s="405"/>
      <c r="I57" s="405"/>
      <c r="J57" s="405"/>
      <c r="K57" s="367" t="s">
        <v>698</v>
      </c>
      <c r="L57" s="470" t="s">
        <v>518</v>
      </c>
      <c r="M57" s="371" t="s">
        <v>492</v>
      </c>
      <c r="N57" s="446" t="s">
        <v>519</v>
      </c>
      <c r="O57" s="446" t="s">
        <v>81</v>
      </c>
      <c r="P57" s="371" t="s">
        <v>74</v>
      </c>
      <c r="Q57" s="474"/>
      <c r="R57" s="372" t="s">
        <v>73</v>
      </c>
      <c r="S57" s="371" t="str">
        <f t="shared" ref="S57" si="16">L57</f>
        <v>SHT0017698</v>
      </c>
      <c r="T57" s="373" t="s">
        <v>73</v>
      </c>
      <c r="U57" s="374" t="s">
        <v>76</v>
      </c>
      <c r="V57" s="374" t="s">
        <v>75</v>
      </c>
      <c r="W57" s="375" t="s">
        <v>77</v>
      </c>
      <c r="X57" s="468" t="s">
        <v>78</v>
      </c>
      <c r="Y57" s="480" t="s">
        <v>79</v>
      </c>
      <c r="Z57" s="468" t="s">
        <v>79</v>
      </c>
      <c r="AA57" s="381">
        <v>25</v>
      </c>
      <c r="AB57" s="469" t="s">
        <v>79</v>
      </c>
      <c r="AC57" s="469"/>
      <c r="AD57" s="469"/>
      <c r="AE57" s="466"/>
      <c r="AF57" s="466"/>
      <c r="AG57" s="646" t="str">
        <f>VLOOKUP(L57,[1]驾驶员座椅EBOM!$M$10:$AM$200,27,0)</f>
        <v>河北自制</v>
      </c>
      <c r="AH57" s="647">
        <v>618.10912811647904</v>
      </c>
      <c r="AI57" s="647">
        <f>VLOOKUP(L57,[1]驾驶员座椅EBOM!$M$10:$AV$200,36,0)</f>
        <v>618.10912811647904</v>
      </c>
      <c r="AJ57" s="371"/>
      <c r="AK57" s="446">
        <v>1</v>
      </c>
      <c r="AL57" s="446">
        <v>0</v>
      </c>
      <c r="AM57" s="446">
        <v>0</v>
      </c>
      <c r="AN57" s="514"/>
      <c r="AO57" s="677">
        <f t="shared" si="4"/>
        <v>618.10912811647904</v>
      </c>
      <c r="AP57" s="677">
        <f t="shared" si="5"/>
        <v>0</v>
      </c>
    </row>
    <row r="58" spans="1:42" s="380" customFormat="1" ht="30" customHeight="1">
      <c r="A58" s="365">
        <f t="shared" si="10"/>
        <v>49</v>
      </c>
      <c r="B58" s="405"/>
      <c r="C58" s="405">
        <v>1</v>
      </c>
      <c r="D58" s="405"/>
      <c r="E58" s="379"/>
      <c r="F58" s="405"/>
      <c r="G58" s="405"/>
      <c r="H58" s="405"/>
      <c r="I58" s="405"/>
      <c r="J58" s="405"/>
      <c r="K58" s="367" t="s">
        <v>698</v>
      </c>
      <c r="L58" s="470" t="s">
        <v>585</v>
      </c>
      <c r="M58" s="371" t="s">
        <v>492</v>
      </c>
      <c r="N58" s="446" t="s">
        <v>586</v>
      </c>
      <c r="O58" s="446" t="s">
        <v>81</v>
      </c>
      <c r="P58" s="371" t="s">
        <v>74</v>
      </c>
      <c r="Q58" s="474"/>
      <c r="R58" s="372" t="s">
        <v>73</v>
      </c>
      <c r="S58" s="371" t="str">
        <f t="shared" si="15"/>
        <v>SHT0017246</v>
      </c>
      <c r="T58" s="373" t="s">
        <v>73</v>
      </c>
      <c r="U58" s="374" t="s">
        <v>76</v>
      </c>
      <c r="V58" s="374" t="s">
        <v>75</v>
      </c>
      <c r="W58" s="375" t="s">
        <v>77</v>
      </c>
      <c r="X58" s="468" t="s">
        <v>78</v>
      </c>
      <c r="Y58" s="480" t="s">
        <v>79</v>
      </c>
      <c r="Z58" s="468" t="s">
        <v>79</v>
      </c>
      <c r="AA58" s="381">
        <v>25.044599999999999</v>
      </c>
      <c r="AB58" s="469" t="s">
        <v>79</v>
      </c>
      <c r="AC58" s="469"/>
      <c r="AD58" s="469"/>
      <c r="AE58" s="466"/>
      <c r="AF58" s="466"/>
      <c r="AG58" s="646" t="str">
        <f>VLOOKUP(L58,[1]驾驶员座椅EBOM!$M$10:$AM$200,27,0)</f>
        <v>河北自制</v>
      </c>
      <c r="AH58" s="647">
        <v>616.63090576447905</v>
      </c>
      <c r="AI58" s="647">
        <f>VLOOKUP(L58,[1]驾驶员座椅EBOM!$M$10:$AV$200,36,0)</f>
        <v>616.63090576447905</v>
      </c>
      <c r="AJ58" s="371"/>
      <c r="AK58" s="481">
        <v>0</v>
      </c>
      <c r="AL58" s="481">
        <v>1</v>
      </c>
      <c r="AM58" s="481">
        <v>1</v>
      </c>
      <c r="AN58" s="672"/>
      <c r="AO58" s="677">
        <f t="shared" si="4"/>
        <v>0</v>
      </c>
      <c r="AP58" s="677">
        <f t="shared" si="5"/>
        <v>616.63090576447905</v>
      </c>
    </row>
    <row r="59" spans="1:42" s="380" customFormat="1" ht="30" customHeight="1">
      <c r="A59" s="642"/>
      <c r="B59" s="643"/>
      <c r="C59" s="643"/>
      <c r="D59" s="643"/>
      <c r="E59" s="465"/>
      <c r="F59" s="643"/>
      <c r="G59" s="643"/>
      <c r="H59" s="643"/>
      <c r="I59" s="643"/>
      <c r="J59" s="643"/>
      <c r="K59" s="515"/>
      <c r="L59" s="596" t="s">
        <v>870</v>
      </c>
      <c r="M59" s="560" t="s">
        <v>871</v>
      </c>
      <c r="N59" s="446"/>
      <c r="O59" s="446"/>
      <c r="P59" s="464"/>
      <c r="Q59" s="474"/>
      <c r="R59" s="478"/>
      <c r="S59" s="464"/>
      <c r="T59" s="562"/>
      <c r="U59" s="563"/>
      <c r="V59" s="374" t="s">
        <v>75</v>
      </c>
      <c r="W59" s="644"/>
      <c r="X59" s="468"/>
      <c r="Y59" s="480"/>
      <c r="Z59" s="468"/>
      <c r="AA59" s="381"/>
      <c r="AB59" s="469"/>
      <c r="AC59" s="469"/>
      <c r="AD59" s="469"/>
      <c r="AE59" s="466"/>
      <c r="AF59" s="466"/>
      <c r="AG59" s="646" t="s">
        <v>885</v>
      </c>
      <c r="AH59" s="647">
        <f>VLOOKUP(L59,[2]数据!$K:$T,10,0)</f>
        <v>30.3506</v>
      </c>
      <c r="AI59" s="647" t="e">
        <f>VLOOKUP(L59,[1]驾驶员座椅EBOM!$M$10:$AV$200,36,0)</f>
        <v>#N/A</v>
      </c>
      <c r="AJ59" s="464"/>
      <c r="AK59" s="481">
        <v>1</v>
      </c>
      <c r="AL59" s="481">
        <v>1</v>
      </c>
      <c r="AM59" s="481">
        <v>1</v>
      </c>
      <c r="AN59" s="672"/>
      <c r="AO59" s="677">
        <f t="shared" si="4"/>
        <v>30.3506</v>
      </c>
      <c r="AP59" s="677">
        <f t="shared" si="5"/>
        <v>30.3506</v>
      </c>
    </row>
    <row r="60" spans="1:42" s="380" customFormat="1" ht="30" customHeight="1">
      <c r="A60" s="341">
        <f t="shared" si="10"/>
        <v>51</v>
      </c>
      <c r="B60" s="482"/>
      <c r="C60" s="482">
        <v>1</v>
      </c>
      <c r="D60" s="482"/>
      <c r="E60" s="483"/>
      <c r="F60" s="482"/>
      <c r="G60" s="482"/>
      <c r="H60" s="482"/>
      <c r="I60" s="482"/>
      <c r="J60" s="482"/>
      <c r="K60" s="484" t="s">
        <v>687</v>
      </c>
      <c r="L60" s="485" t="s">
        <v>699</v>
      </c>
      <c r="M60" s="486" t="s">
        <v>700</v>
      </c>
      <c r="N60" s="432" t="s">
        <v>703</v>
      </c>
      <c r="O60" s="432" t="s">
        <v>81</v>
      </c>
      <c r="P60" s="348" t="s">
        <v>74</v>
      </c>
      <c r="Q60" s="427"/>
      <c r="R60" s="346" t="s">
        <v>73</v>
      </c>
      <c r="S60" s="486" t="str">
        <f t="shared" si="15"/>
        <v>SHT0019119</v>
      </c>
      <c r="T60" s="350" t="s">
        <v>73</v>
      </c>
      <c r="U60" s="351" t="s">
        <v>76</v>
      </c>
      <c r="V60" s="351" t="s">
        <v>75</v>
      </c>
      <c r="W60" s="353" t="s">
        <v>77</v>
      </c>
      <c r="X60" s="651" t="s">
        <v>883</v>
      </c>
      <c r="Y60" s="487" t="s">
        <v>806</v>
      </c>
      <c r="Z60" s="487" t="s">
        <v>807</v>
      </c>
      <c r="AA60" s="652">
        <v>7.3999999999999996E-2</v>
      </c>
      <c r="AB60" s="488">
        <v>7.3999999999999996E-2</v>
      </c>
      <c r="AC60" s="489"/>
      <c r="AD60" s="489"/>
      <c r="AE60" s="431"/>
      <c r="AF60" s="431"/>
      <c r="AG60" s="646" t="s">
        <v>884</v>
      </c>
      <c r="AH60" s="648">
        <f>AA60*1.04*13.34</f>
        <v>1.0266464</v>
      </c>
      <c r="AI60" s="647" t="e">
        <f>VLOOKUP(L60,[1]驾驶员座椅EBOM!$M$10:$AV$200,36,0)</f>
        <v>#N/A</v>
      </c>
      <c r="AJ60" s="486"/>
      <c r="AK60" s="490">
        <v>1</v>
      </c>
      <c r="AL60" s="490">
        <v>1</v>
      </c>
      <c r="AM60" s="490">
        <v>1</v>
      </c>
      <c r="AN60" s="672"/>
      <c r="AO60" s="677">
        <f t="shared" si="4"/>
        <v>1.0266464</v>
      </c>
      <c r="AP60" s="677">
        <f t="shared" si="5"/>
        <v>1.0266464</v>
      </c>
    </row>
    <row r="61" spans="1:42" s="380" customFormat="1" ht="30" customHeight="1">
      <c r="A61" s="341">
        <f t="shared" si="10"/>
        <v>52</v>
      </c>
      <c r="B61" s="482"/>
      <c r="C61" s="482">
        <v>1</v>
      </c>
      <c r="D61" s="482"/>
      <c r="E61" s="483"/>
      <c r="F61" s="482"/>
      <c r="G61" s="482"/>
      <c r="H61" s="482"/>
      <c r="I61" s="482"/>
      <c r="J61" s="482"/>
      <c r="K61" s="484" t="s">
        <v>687</v>
      </c>
      <c r="L61" s="485" t="s">
        <v>702</v>
      </c>
      <c r="M61" s="486" t="s">
        <v>701</v>
      </c>
      <c r="N61" s="432" t="s">
        <v>703</v>
      </c>
      <c r="O61" s="432" t="s">
        <v>81</v>
      </c>
      <c r="P61" s="348" t="s">
        <v>74</v>
      </c>
      <c r="Q61" s="427"/>
      <c r="R61" s="346" t="s">
        <v>73</v>
      </c>
      <c r="S61" s="485" t="str">
        <f>L61</f>
        <v>SHT0019120</v>
      </c>
      <c r="T61" s="350" t="s">
        <v>73</v>
      </c>
      <c r="U61" s="351" t="s">
        <v>76</v>
      </c>
      <c r="V61" s="351" t="s">
        <v>75</v>
      </c>
      <c r="W61" s="353" t="s">
        <v>77</v>
      </c>
      <c r="X61" s="651" t="s">
        <v>883</v>
      </c>
      <c r="Y61" s="487" t="s">
        <v>806</v>
      </c>
      <c r="Z61" s="487" t="s">
        <v>808</v>
      </c>
      <c r="AA61" s="652">
        <v>0.105</v>
      </c>
      <c r="AB61" s="488">
        <v>0.105</v>
      </c>
      <c r="AC61" s="489"/>
      <c r="AD61" s="489"/>
      <c r="AE61" s="431"/>
      <c r="AF61" s="431"/>
      <c r="AG61" s="646" t="s">
        <v>884</v>
      </c>
      <c r="AH61" s="648">
        <f>AA61*1.04*13.34</f>
        <v>1.456728</v>
      </c>
      <c r="AI61" s="647" t="e">
        <f>VLOOKUP(L61,[1]驾驶员座椅EBOM!$M$10:$AV$200,36,0)</f>
        <v>#N/A</v>
      </c>
      <c r="AJ61" s="486"/>
      <c r="AK61" s="490">
        <v>1</v>
      </c>
      <c r="AL61" s="490">
        <v>1</v>
      </c>
      <c r="AM61" s="490">
        <v>1</v>
      </c>
      <c r="AN61" s="672"/>
      <c r="AO61" s="677">
        <f t="shared" si="4"/>
        <v>1.456728</v>
      </c>
      <c r="AP61" s="677">
        <f t="shared" si="5"/>
        <v>1.456728</v>
      </c>
    </row>
    <row r="62" spans="1:42" s="380" customFormat="1" ht="30" customHeight="1">
      <c r="A62" s="341">
        <f t="shared" si="10"/>
        <v>53</v>
      </c>
      <c r="B62" s="482"/>
      <c r="C62" s="482">
        <v>1</v>
      </c>
      <c r="D62" s="482"/>
      <c r="E62" s="483"/>
      <c r="F62" s="482"/>
      <c r="G62" s="482"/>
      <c r="H62" s="482"/>
      <c r="I62" s="482"/>
      <c r="J62" s="482"/>
      <c r="K62" s="484" t="s">
        <v>687</v>
      </c>
      <c r="L62" s="485"/>
      <c r="M62" s="486" t="s">
        <v>802</v>
      </c>
      <c r="N62" s="432" t="s">
        <v>803</v>
      </c>
      <c r="O62" s="432"/>
      <c r="P62" s="486"/>
      <c r="Q62" s="427"/>
      <c r="R62" s="491"/>
      <c r="S62" s="485"/>
      <c r="T62" s="350" t="s">
        <v>73</v>
      </c>
      <c r="U62" s="351" t="s">
        <v>75</v>
      </c>
      <c r="V62" s="351" t="s">
        <v>76</v>
      </c>
      <c r="W62" s="353" t="s">
        <v>77</v>
      </c>
      <c r="X62" s="352"/>
      <c r="Y62" s="428"/>
      <c r="Z62" s="352"/>
      <c r="AA62" s="492"/>
      <c r="AB62" s="489"/>
      <c r="AC62" s="489"/>
      <c r="AD62" s="489"/>
      <c r="AE62" s="431"/>
      <c r="AF62" s="431"/>
      <c r="AG62" s="646" t="e">
        <f>VLOOKUP(L62,[1]驾驶员座椅EBOM!$M$10:$AM$200,27,0)</f>
        <v>#N/A</v>
      </c>
      <c r="AH62" s="649"/>
      <c r="AI62" s="647" t="e">
        <f>VLOOKUP(L62,[1]驾驶员座椅EBOM!$M$10:$AV$200,36,0)</f>
        <v>#N/A</v>
      </c>
      <c r="AJ62" s="486"/>
      <c r="AK62" s="490">
        <v>0</v>
      </c>
      <c r="AL62" s="490">
        <v>0</v>
      </c>
      <c r="AM62" s="490">
        <v>1</v>
      </c>
      <c r="AN62" s="672"/>
      <c r="AO62" s="677">
        <f t="shared" si="4"/>
        <v>0</v>
      </c>
      <c r="AP62" s="677">
        <f t="shared" si="5"/>
        <v>0</v>
      </c>
    </row>
    <row r="63" spans="1:42" s="380" customFormat="1" ht="30" customHeight="1">
      <c r="A63" s="341">
        <f t="shared" si="10"/>
        <v>54</v>
      </c>
      <c r="B63" s="482"/>
      <c r="C63" s="482">
        <v>1</v>
      </c>
      <c r="D63" s="482"/>
      <c r="E63" s="483"/>
      <c r="F63" s="482"/>
      <c r="G63" s="482"/>
      <c r="H63" s="482"/>
      <c r="I63" s="482"/>
      <c r="J63" s="482"/>
      <c r="K63" s="484" t="s">
        <v>687</v>
      </c>
      <c r="L63" s="485"/>
      <c r="M63" s="486" t="s">
        <v>804</v>
      </c>
      <c r="N63" s="432" t="s">
        <v>805</v>
      </c>
      <c r="O63" s="432"/>
      <c r="P63" s="486"/>
      <c r="Q63" s="427"/>
      <c r="R63" s="491"/>
      <c r="S63" s="485"/>
      <c r="T63" s="350" t="s">
        <v>73</v>
      </c>
      <c r="U63" s="351" t="s">
        <v>75</v>
      </c>
      <c r="V63" s="351" t="s">
        <v>76</v>
      </c>
      <c r="W63" s="353" t="s">
        <v>77</v>
      </c>
      <c r="X63" s="352"/>
      <c r="Y63" s="428"/>
      <c r="Z63" s="352"/>
      <c r="AA63" s="492"/>
      <c r="AB63" s="489"/>
      <c r="AC63" s="489"/>
      <c r="AD63" s="489"/>
      <c r="AE63" s="431"/>
      <c r="AF63" s="431"/>
      <c r="AG63" s="646" t="e">
        <f>VLOOKUP(L63,[1]驾驶员座椅EBOM!$M$10:$AM$200,27,0)</f>
        <v>#N/A</v>
      </c>
      <c r="AH63" s="649"/>
      <c r="AI63" s="647" t="e">
        <f>VLOOKUP(L63,[1]驾驶员座椅EBOM!$M$10:$AV$200,36,0)</f>
        <v>#N/A</v>
      </c>
      <c r="AJ63" s="486"/>
      <c r="AK63" s="490">
        <v>0</v>
      </c>
      <c r="AL63" s="490">
        <v>0</v>
      </c>
      <c r="AM63" s="490">
        <v>1</v>
      </c>
      <c r="AN63" s="672"/>
      <c r="AO63" s="677">
        <f t="shared" si="4"/>
        <v>0</v>
      </c>
      <c r="AP63" s="677">
        <f t="shared" si="5"/>
        <v>0</v>
      </c>
    </row>
    <row r="64" spans="1:42" s="602" customFormat="1" ht="30" customHeight="1">
      <c r="A64" s="493">
        <f t="shared" si="10"/>
        <v>55</v>
      </c>
      <c r="B64" s="494"/>
      <c r="C64" s="495"/>
      <c r="D64" s="496">
        <v>2</v>
      </c>
      <c r="E64" s="495"/>
      <c r="F64" s="495"/>
      <c r="G64" s="495"/>
      <c r="H64" s="495"/>
      <c r="I64" s="495"/>
      <c r="J64" s="495"/>
      <c r="K64" s="594" t="s">
        <v>843</v>
      </c>
      <c r="L64" s="501" t="s">
        <v>828</v>
      </c>
      <c r="M64" s="498" t="s">
        <v>829</v>
      </c>
      <c r="N64" s="501"/>
      <c r="O64" s="497" t="s">
        <v>73</v>
      </c>
      <c r="P64" s="495" t="s">
        <v>74</v>
      </c>
      <c r="Q64" s="495"/>
      <c r="R64" s="495" t="s">
        <v>73</v>
      </c>
      <c r="S64" s="494" t="str">
        <f t="shared" ref="S64:S72" si="17">L64</f>
        <v>SHT0011622</v>
      </c>
      <c r="T64" s="495" t="s">
        <v>73</v>
      </c>
      <c r="U64" s="495" t="s">
        <v>75</v>
      </c>
      <c r="V64" s="495" t="s">
        <v>76</v>
      </c>
      <c r="W64" s="501" t="s">
        <v>77</v>
      </c>
      <c r="X64" s="495" t="s">
        <v>78</v>
      </c>
      <c r="Y64" s="495" t="s">
        <v>79</v>
      </c>
      <c r="Z64" s="495" t="s">
        <v>812</v>
      </c>
      <c r="AA64" s="499">
        <v>0.25</v>
      </c>
      <c r="AB64" s="495" t="s">
        <v>79</v>
      </c>
      <c r="AC64" s="500"/>
      <c r="AD64" s="500"/>
      <c r="AE64" s="501"/>
      <c r="AF64" s="501"/>
      <c r="AG64" s="646" t="e">
        <f>VLOOKUP(L64,[1]驾驶员座椅EBOM!$M$10:$AM$200,27,0)</f>
        <v>#N/A</v>
      </c>
      <c r="AH64" s="647"/>
      <c r="AI64" s="647" t="e">
        <f>VLOOKUP(L64,[1]驾驶员座椅EBOM!$M$10:$AV$200,36,0)</f>
        <v>#N/A</v>
      </c>
      <c r="AJ64" s="494" t="s">
        <v>813</v>
      </c>
      <c r="AK64" s="497">
        <v>1</v>
      </c>
      <c r="AL64" s="497">
        <v>1</v>
      </c>
      <c r="AM64" s="497">
        <v>1</v>
      </c>
      <c r="AN64" s="673"/>
      <c r="AO64" s="677">
        <f t="shared" si="4"/>
        <v>0</v>
      </c>
      <c r="AP64" s="677">
        <f t="shared" si="5"/>
        <v>0</v>
      </c>
    </row>
    <row r="65" spans="1:42" s="603" customFormat="1" ht="30" customHeight="1">
      <c r="A65" s="493">
        <f t="shared" si="10"/>
        <v>56</v>
      </c>
      <c r="B65" s="486"/>
      <c r="C65" s="502"/>
      <c r="D65" s="502"/>
      <c r="E65" s="502">
        <v>3</v>
      </c>
      <c r="F65" s="502"/>
      <c r="G65" s="502"/>
      <c r="H65" s="502"/>
      <c r="I65" s="502"/>
      <c r="J65" s="502"/>
      <c r="K65" s="594" t="s">
        <v>843</v>
      </c>
      <c r="L65" s="496" t="s">
        <v>830</v>
      </c>
      <c r="M65" s="503" t="s">
        <v>814</v>
      </c>
      <c r="N65" s="496"/>
      <c r="O65" s="504" t="s">
        <v>81</v>
      </c>
      <c r="P65" s="502" t="s">
        <v>74</v>
      </c>
      <c r="Q65" s="502"/>
      <c r="R65" s="502" t="s">
        <v>73</v>
      </c>
      <c r="S65" s="486" t="str">
        <f t="shared" si="17"/>
        <v>SHT0011574</v>
      </c>
      <c r="T65" s="502" t="s">
        <v>73</v>
      </c>
      <c r="U65" s="502" t="s">
        <v>75</v>
      </c>
      <c r="V65" s="502" t="s">
        <v>76</v>
      </c>
      <c r="W65" s="496" t="s">
        <v>100</v>
      </c>
      <c r="X65" s="502" t="s">
        <v>806</v>
      </c>
      <c r="Y65" s="502" t="s">
        <v>79</v>
      </c>
      <c r="Z65" s="502" t="s">
        <v>831</v>
      </c>
      <c r="AA65" s="505">
        <v>0.09</v>
      </c>
      <c r="AB65" s="502" t="s">
        <v>105</v>
      </c>
      <c r="AC65" s="506"/>
      <c r="AD65" s="507"/>
      <c r="AE65" s="496"/>
      <c r="AF65" s="496"/>
      <c r="AG65" s="646" t="s">
        <v>884</v>
      </c>
      <c r="AH65" s="647">
        <v>1.7466372899999998</v>
      </c>
      <c r="AI65" s="647" t="e">
        <f>VLOOKUP(L65,[1]驾驶员座椅EBOM!$M$10:$AV$200,36,0)</f>
        <v>#N/A</v>
      </c>
      <c r="AJ65" s="486" t="s">
        <v>813</v>
      </c>
      <c r="AK65" s="504">
        <v>1</v>
      </c>
      <c r="AL65" s="504">
        <v>1</v>
      </c>
      <c r="AM65" s="504">
        <v>1</v>
      </c>
      <c r="AN65" s="671"/>
      <c r="AO65" s="677">
        <f t="shared" si="4"/>
        <v>1.7466372899999998</v>
      </c>
      <c r="AP65" s="677">
        <f t="shared" si="5"/>
        <v>1.7466372899999998</v>
      </c>
    </row>
    <row r="66" spans="1:42" s="603" customFormat="1" ht="30" customHeight="1">
      <c r="A66" s="493">
        <f t="shared" si="10"/>
        <v>57</v>
      </c>
      <c r="B66" s="486"/>
      <c r="C66" s="502"/>
      <c r="D66" s="502"/>
      <c r="E66" s="502">
        <v>3</v>
      </c>
      <c r="F66" s="502"/>
      <c r="G66" s="502"/>
      <c r="H66" s="502"/>
      <c r="I66" s="502"/>
      <c r="J66" s="502"/>
      <c r="K66" s="594" t="s">
        <v>843</v>
      </c>
      <c r="L66" s="496" t="s">
        <v>832</v>
      </c>
      <c r="M66" s="503" t="s">
        <v>815</v>
      </c>
      <c r="N66" s="496"/>
      <c r="O66" s="504" t="s">
        <v>81</v>
      </c>
      <c r="P66" s="502" t="s">
        <v>74</v>
      </c>
      <c r="Q66" s="502"/>
      <c r="R66" s="502" t="s">
        <v>73</v>
      </c>
      <c r="S66" s="486" t="str">
        <f t="shared" si="17"/>
        <v>SHT0011575</v>
      </c>
      <c r="T66" s="502" t="s">
        <v>73</v>
      </c>
      <c r="U66" s="502" t="s">
        <v>75</v>
      </c>
      <c r="V66" s="502" t="s">
        <v>76</v>
      </c>
      <c r="W66" s="496" t="s">
        <v>100</v>
      </c>
      <c r="X66" s="502" t="s">
        <v>806</v>
      </c>
      <c r="Y66" s="502" t="s">
        <v>79</v>
      </c>
      <c r="Z66" s="502" t="s">
        <v>833</v>
      </c>
      <c r="AA66" s="505">
        <v>0.12</v>
      </c>
      <c r="AB66" s="502" t="s">
        <v>105</v>
      </c>
      <c r="AC66" s="508"/>
      <c r="AD66" s="508"/>
      <c r="AE66" s="496"/>
      <c r="AF66" s="496"/>
      <c r="AG66" s="646" t="s">
        <v>884</v>
      </c>
      <c r="AH66" s="647">
        <v>2.32884972</v>
      </c>
      <c r="AI66" s="647" t="e">
        <f>VLOOKUP(L66,[1]驾驶员座椅EBOM!$M$10:$AV$200,36,0)</f>
        <v>#N/A</v>
      </c>
      <c r="AJ66" s="486" t="s">
        <v>813</v>
      </c>
      <c r="AK66" s="504">
        <v>1</v>
      </c>
      <c r="AL66" s="504">
        <v>1</v>
      </c>
      <c r="AM66" s="504">
        <v>1</v>
      </c>
      <c r="AN66" s="671"/>
      <c r="AO66" s="677">
        <f t="shared" si="4"/>
        <v>2.32884972</v>
      </c>
      <c r="AP66" s="677">
        <f t="shared" si="5"/>
        <v>2.32884972</v>
      </c>
    </row>
    <row r="67" spans="1:42" s="603" customFormat="1" ht="30" customHeight="1">
      <c r="A67" s="493">
        <f t="shared" si="10"/>
        <v>58</v>
      </c>
      <c r="B67" s="486"/>
      <c r="C67" s="502"/>
      <c r="D67" s="502"/>
      <c r="E67" s="502">
        <v>3</v>
      </c>
      <c r="F67" s="502"/>
      <c r="G67" s="502"/>
      <c r="H67" s="502"/>
      <c r="I67" s="502"/>
      <c r="J67" s="502"/>
      <c r="K67" s="594" t="s">
        <v>843</v>
      </c>
      <c r="L67" s="496" t="s">
        <v>816</v>
      </c>
      <c r="M67" s="503" t="s">
        <v>817</v>
      </c>
      <c r="N67" s="496"/>
      <c r="O67" s="504" t="s">
        <v>81</v>
      </c>
      <c r="P67" s="502" t="s">
        <v>74</v>
      </c>
      <c r="Q67" s="502"/>
      <c r="R67" s="502" t="s">
        <v>73</v>
      </c>
      <c r="S67" s="486" t="str">
        <f t="shared" si="17"/>
        <v>BSP0010014</v>
      </c>
      <c r="T67" s="502" t="s">
        <v>73</v>
      </c>
      <c r="U67" s="502" t="s">
        <v>75</v>
      </c>
      <c r="V67" s="502" t="s">
        <v>76</v>
      </c>
      <c r="W67" s="496" t="s">
        <v>128</v>
      </c>
      <c r="X67" s="502" t="s">
        <v>116</v>
      </c>
      <c r="Y67" s="502" t="s">
        <v>79</v>
      </c>
      <c r="Z67" s="502" t="s">
        <v>818</v>
      </c>
      <c r="AA67" s="509">
        <v>1E-4</v>
      </c>
      <c r="AB67" s="502" t="s">
        <v>308</v>
      </c>
      <c r="AC67" s="508"/>
      <c r="AD67" s="508"/>
      <c r="AE67" s="496"/>
      <c r="AF67" s="496"/>
      <c r="AG67" s="646" t="s">
        <v>885</v>
      </c>
      <c r="AH67" s="647">
        <v>0.26679999999999998</v>
      </c>
      <c r="AI67" s="647" t="e">
        <f>VLOOKUP(L67,[1]驾驶员座椅EBOM!$M$10:$AV$200,36,0)</f>
        <v>#N/A</v>
      </c>
      <c r="AJ67" s="486" t="s">
        <v>813</v>
      </c>
      <c r="AK67" s="504">
        <v>1</v>
      </c>
      <c r="AL67" s="504">
        <v>1</v>
      </c>
      <c r="AM67" s="504">
        <v>1</v>
      </c>
      <c r="AN67" s="671"/>
      <c r="AO67" s="677">
        <f t="shared" si="4"/>
        <v>0.26679999999999998</v>
      </c>
      <c r="AP67" s="677">
        <f t="shared" si="5"/>
        <v>0.26679999999999998</v>
      </c>
    </row>
    <row r="68" spans="1:42" s="603" customFormat="1" ht="30" customHeight="1">
      <c r="A68" s="493">
        <f t="shared" si="10"/>
        <v>59</v>
      </c>
      <c r="B68" s="486"/>
      <c r="C68" s="502"/>
      <c r="D68" s="502">
        <v>2</v>
      </c>
      <c r="E68" s="502"/>
      <c r="F68" s="502"/>
      <c r="G68" s="502"/>
      <c r="H68" s="502"/>
      <c r="I68" s="502"/>
      <c r="J68" s="502"/>
      <c r="K68" s="594" t="s">
        <v>843</v>
      </c>
      <c r="L68" s="496" t="s">
        <v>834</v>
      </c>
      <c r="M68" s="503" t="s">
        <v>819</v>
      </c>
      <c r="N68" s="496"/>
      <c r="O68" s="504" t="s">
        <v>81</v>
      </c>
      <c r="P68" s="502" t="s">
        <v>74</v>
      </c>
      <c r="Q68" s="502"/>
      <c r="R68" s="502" t="s">
        <v>73</v>
      </c>
      <c r="S68" s="486" t="str">
        <f t="shared" si="17"/>
        <v>SHT0011642</v>
      </c>
      <c r="T68" s="502" t="s">
        <v>73</v>
      </c>
      <c r="U68" s="502" t="s">
        <v>75</v>
      </c>
      <c r="V68" s="502" t="s">
        <v>76</v>
      </c>
      <c r="W68" s="496" t="s">
        <v>90</v>
      </c>
      <c r="X68" s="502" t="s">
        <v>820</v>
      </c>
      <c r="Y68" s="496" t="s">
        <v>821</v>
      </c>
      <c r="Z68" s="508" t="s">
        <v>79</v>
      </c>
      <c r="AA68" s="509">
        <v>8.0000000000000004E-4</v>
      </c>
      <c r="AB68" s="508" t="s">
        <v>79</v>
      </c>
      <c r="AC68" s="508"/>
      <c r="AD68" s="508"/>
      <c r="AE68" s="496"/>
      <c r="AF68" s="496"/>
      <c r="AG68" s="646" t="s">
        <v>885</v>
      </c>
      <c r="AH68" s="647">
        <v>0.37087999999999999</v>
      </c>
      <c r="AI68" s="647" t="e">
        <f>VLOOKUP(L68,[1]驾驶员座椅EBOM!$M$10:$AV$200,36,0)</f>
        <v>#N/A</v>
      </c>
      <c r="AJ68" s="486" t="s">
        <v>813</v>
      </c>
      <c r="AK68" s="504">
        <v>1</v>
      </c>
      <c r="AL68" s="504">
        <v>1</v>
      </c>
      <c r="AM68" s="504">
        <v>1</v>
      </c>
      <c r="AN68" s="671"/>
      <c r="AO68" s="677">
        <f t="shared" si="4"/>
        <v>0.37087999999999999</v>
      </c>
      <c r="AP68" s="677">
        <f t="shared" si="5"/>
        <v>0.37087999999999999</v>
      </c>
    </row>
    <row r="69" spans="1:42" s="603" customFormat="1" ht="30" customHeight="1">
      <c r="A69" s="493">
        <f t="shared" si="10"/>
        <v>60</v>
      </c>
      <c r="B69" s="496"/>
      <c r="C69" s="496"/>
      <c r="D69" s="486">
        <v>2</v>
      </c>
      <c r="E69" s="486"/>
      <c r="F69" s="486"/>
      <c r="G69" s="486"/>
      <c r="H69" s="486"/>
      <c r="I69" s="486"/>
      <c r="J69" s="486"/>
      <c r="K69" s="594" t="s">
        <v>843</v>
      </c>
      <c r="L69" s="496" t="s">
        <v>835</v>
      </c>
      <c r="M69" s="503" t="s">
        <v>822</v>
      </c>
      <c r="N69" s="508"/>
      <c r="O69" s="504" t="s">
        <v>73</v>
      </c>
      <c r="P69" s="486" t="s">
        <v>74</v>
      </c>
      <c r="Q69" s="508"/>
      <c r="R69" s="508" t="s">
        <v>73</v>
      </c>
      <c r="S69" s="486" t="str">
        <f t="shared" si="17"/>
        <v>SHT0011113</v>
      </c>
      <c r="T69" s="486" t="s">
        <v>73</v>
      </c>
      <c r="U69" s="508" t="s">
        <v>75</v>
      </c>
      <c r="V69" s="508" t="s">
        <v>76</v>
      </c>
      <c r="W69" s="508" t="s">
        <v>77</v>
      </c>
      <c r="X69" s="510" t="s">
        <v>78</v>
      </c>
      <c r="Y69" s="486" t="s">
        <v>79</v>
      </c>
      <c r="Z69" s="510" t="s">
        <v>823</v>
      </c>
      <c r="AA69" s="511">
        <f>AA70+AA71+AA72</f>
        <v>4.0100000000000004E-2</v>
      </c>
      <c r="AB69" s="508" t="s">
        <v>79</v>
      </c>
      <c r="AC69" s="508"/>
      <c r="AD69" s="508"/>
      <c r="AE69" s="508"/>
      <c r="AF69" s="508"/>
      <c r="AG69" s="646" t="s">
        <v>888</v>
      </c>
      <c r="AH69" s="647"/>
      <c r="AI69" s="647" t="e">
        <f>VLOOKUP(L69,[1]驾驶员座椅EBOM!$M$10:$AV$200,36,0)</f>
        <v>#N/A</v>
      </c>
      <c r="AJ69" s="486" t="s">
        <v>813</v>
      </c>
      <c r="AK69" s="504">
        <v>1</v>
      </c>
      <c r="AL69" s="504">
        <v>1</v>
      </c>
      <c r="AM69" s="504">
        <v>1</v>
      </c>
      <c r="AN69" s="671"/>
      <c r="AO69" s="677">
        <f t="shared" si="4"/>
        <v>0</v>
      </c>
      <c r="AP69" s="677">
        <f t="shared" si="5"/>
        <v>0</v>
      </c>
    </row>
    <row r="70" spans="1:42" s="603" customFormat="1" ht="30" customHeight="1">
      <c r="A70" s="493">
        <f t="shared" si="10"/>
        <v>61</v>
      </c>
      <c r="B70" s="496"/>
      <c r="C70" s="496"/>
      <c r="D70" s="496"/>
      <c r="E70" s="496">
        <v>3</v>
      </c>
      <c r="F70" s="496"/>
      <c r="G70" s="496"/>
      <c r="H70" s="496"/>
      <c r="I70" s="496"/>
      <c r="J70" s="496"/>
      <c r="K70" s="594" t="s">
        <v>843</v>
      </c>
      <c r="L70" s="496" t="s">
        <v>836</v>
      </c>
      <c r="M70" s="503" t="s">
        <v>824</v>
      </c>
      <c r="N70" s="508"/>
      <c r="O70" s="504" t="s">
        <v>81</v>
      </c>
      <c r="P70" s="486" t="s">
        <v>74</v>
      </c>
      <c r="Q70" s="508"/>
      <c r="R70" s="508" t="s">
        <v>73</v>
      </c>
      <c r="S70" s="486" t="str">
        <f t="shared" si="17"/>
        <v>SHT0010879</v>
      </c>
      <c r="T70" s="486" t="s">
        <v>73</v>
      </c>
      <c r="U70" s="512" t="s">
        <v>75</v>
      </c>
      <c r="V70" s="512" t="s">
        <v>76</v>
      </c>
      <c r="W70" s="496" t="s">
        <v>100</v>
      </c>
      <c r="X70" s="510" t="s">
        <v>101</v>
      </c>
      <c r="Y70" s="486" t="s">
        <v>79</v>
      </c>
      <c r="Z70" s="510" t="s">
        <v>837</v>
      </c>
      <c r="AA70" s="505">
        <v>1.4E-2</v>
      </c>
      <c r="AB70" s="508" t="s">
        <v>105</v>
      </c>
      <c r="AC70" s="508"/>
      <c r="AD70" s="508"/>
      <c r="AE70" s="508"/>
      <c r="AF70" s="508"/>
      <c r="AG70" s="646" t="s">
        <v>884</v>
      </c>
      <c r="AH70" s="647">
        <v>0.12952074240000003</v>
      </c>
      <c r="AI70" s="647" t="e">
        <f>VLOOKUP(L70,[1]驾驶员座椅EBOM!$M$10:$AV$200,36,0)</f>
        <v>#N/A</v>
      </c>
      <c r="AJ70" s="486" t="s">
        <v>813</v>
      </c>
      <c r="AK70" s="504">
        <v>1</v>
      </c>
      <c r="AL70" s="504">
        <v>1</v>
      </c>
      <c r="AM70" s="504">
        <v>1</v>
      </c>
      <c r="AN70" s="671"/>
      <c r="AO70" s="677">
        <f t="shared" si="4"/>
        <v>0.12952074240000003</v>
      </c>
      <c r="AP70" s="677">
        <f t="shared" si="5"/>
        <v>0.12952074240000003</v>
      </c>
    </row>
    <row r="71" spans="1:42" s="603" customFormat="1" ht="30" customHeight="1">
      <c r="A71" s="493">
        <f t="shared" si="10"/>
        <v>62</v>
      </c>
      <c r="B71" s="496"/>
      <c r="C71" s="496"/>
      <c r="D71" s="496"/>
      <c r="E71" s="496">
        <v>3</v>
      </c>
      <c r="F71" s="496"/>
      <c r="G71" s="496"/>
      <c r="H71" s="496"/>
      <c r="I71" s="496"/>
      <c r="J71" s="496"/>
      <c r="K71" s="594" t="s">
        <v>843</v>
      </c>
      <c r="L71" s="496" t="s">
        <v>838</v>
      </c>
      <c r="M71" s="503" t="s">
        <v>825</v>
      </c>
      <c r="N71" s="508"/>
      <c r="O71" s="504" t="s">
        <v>81</v>
      </c>
      <c r="P71" s="486" t="s">
        <v>74</v>
      </c>
      <c r="Q71" s="508"/>
      <c r="R71" s="508" t="s">
        <v>73</v>
      </c>
      <c r="S71" s="486" t="str">
        <f t="shared" si="17"/>
        <v>SHT0010878</v>
      </c>
      <c r="T71" s="486" t="s">
        <v>73</v>
      </c>
      <c r="U71" s="508" t="s">
        <v>75</v>
      </c>
      <c r="V71" s="508" t="s">
        <v>76</v>
      </c>
      <c r="W71" s="496" t="s">
        <v>100</v>
      </c>
      <c r="X71" s="510" t="s">
        <v>101</v>
      </c>
      <c r="Y71" s="486" t="s">
        <v>79</v>
      </c>
      <c r="Z71" s="510" t="s">
        <v>839</v>
      </c>
      <c r="AA71" s="505">
        <v>2.5999999999999999E-2</v>
      </c>
      <c r="AB71" s="508" t="s">
        <v>105</v>
      </c>
      <c r="AC71" s="508"/>
      <c r="AD71" s="508"/>
      <c r="AE71" s="508"/>
      <c r="AF71" s="508"/>
      <c r="AG71" s="646" t="s">
        <v>884</v>
      </c>
      <c r="AH71" s="647">
        <v>0.2405385216</v>
      </c>
      <c r="AI71" s="647" t="e">
        <f>VLOOKUP(L71,[1]驾驶员座椅EBOM!$M$10:$AV$200,36,0)</f>
        <v>#N/A</v>
      </c>
      <c r="AJ71" s="486" t="s">
        <v>813</v>
      </c>
      <c r="AK71" s="504">
        <v>1</v>
      </c>
      <c r="AL71" s="504">
        <v>1</v>
      </c>
      <c r="AM71" s="504">
        <v>1</v>
      </c>
      <c r="AN71" s="671"/>
      <c r="AO71" s="677">
        <f t="shared" si="4"/>
        <v>0.2405385216</v>
      </c>
      <c r="AP71" s="677">
        <f t="shared" si="5"/>
        <v>0.2405385216</v>
      </c>
    </row>
    <row r="72" spans="1:42" s="603" customFormat="1" ht="30" customHeight="1">
      <c r="A72" s="493">
        <f t="shared" si="10"/>
        <v>63</v>
      </c>
      <c r="B72" s="496"/>
      <c r="C72" s="496"/>
      <c r="D72" s="486"/>
      <c r="E72" s="496">
        <v>3</v>
      </c>
      <c r="F72" s="496"/>
      <c r="G72" s="496"/>
      <c r="H72" s="496"/>
      <c r="I72" s="496"/>
      <c r="J72" s="496"/>
      <c r="K72" s="594" t="s">
        <v>843</v>
      </c>
      <c r="L72" s="496" t="s">
        <v>840</v>
      </c>
      <c r="M72" s="503" t="s">
        <v>826</v>
      </c>
      <c r="N72" s="508"/>
      <c r="O72" s="504" t="s">
        <v>81</v>
      </c>
      <c r="P72" s="486" t="s">
        <v>74</v>
      </c>
      <c r="Q72" s="508"/>
      <c r="R72" s="508" t="s">
        <v>841</v>
      </c>
      <c r="S72" s="486" t="str">
        <f t="shared" si="17"/>
        <v>BSP0010015</v>
      </c>
      <c r="T72" s="508" t="s">
        <v>842</v>
      </c>
      <c r="U72" s="508" t="s">
        <v>75</v>
      </c>
      <c r="V72" s="508" t="s">
        <v>76</v>
      </c>
      <c r="W72" s="508" t="s">
        <v>128</v>
      </c>
      <c r="X72" s="510" t="s">
        <v>116</v>
      </c>
      <c r="Y72" s="486" t="s">
        <v>79</v>
      </c>
      <c r="Z72" s="510" t="s">
        <v>827</v>
      </c>
      <c r="AA72" s="511">
        <v>1E-4</v>
      </c>
      <c r="AB72" s="508" t="s">
        <v>308</v>
      </c>
      <c r="AC72" s="508"/>
      <c r="AD72" s="508"/>
      <c r="AE72" s="508"/>
      <c r="AF72" s="508"/>
      <c r="AG72" s="646" t="s">
        <v>885</v>
      </c>
      <c r="AH72" s="647">
        <v>0.24249999999999999</v>
      </c>
      <c r="AI72" s="647" t="e">
        <f>VLOOKUP(L72,[1]驾驶员座椅EBOM!$M$10:$AV$200,36,0)</f>
        <v>#N/A</v>
      </c>
      <c r="AJ72" s="486" t="s">
        <v>813</v>
      </c>
      <c r="AK72" s="483">
        <v>1</v>
      </c>
      <c r="AL72" s="483">
        <v>1</v>
      </c>
      <c r="AM72" s="483">
        <v>1</v>
      </c>
      <c r="AN72" s="643"/>
      <c r="AO72" s="677">
        <f t="shared" si="4"/>
        <v>0.24249999999999999</v>
      </c>
      <c r="AP72" s="677">
        <f t="shared" si="5"/>
        <v>0.24249999999999999</v>
      </c>
    </row>
    <row r="73" spans="1:42" s="603" customFormat="1" ht="30" customHeight="1">
      <c r="A73" s="653"/>
      <c r="B73" s="559"/>
      <c r="C73" s="559"/>
      <c r="D73" s="464"/>
      <c r="E73" s="559"/>
      <c r="F73" s="559"/>
      <c r="G73" s="559"/>
      <c r="H73" s="559"/>
      <c r="I73" s="559"/>
      <c r="J73" s="559"/>
      <c r="K73" s="654"/>
      <c r="L73" s="559" t="s">
        <v>886</v>
      </c>
      <c r="M73" s="560" t="s">
        <v>887</v>
      </c>
      <c r="N73" s="655"/>
      <c r="O73" s="477"/>
      <c r="P73" s="464"/>
      <c r="Q73" s="655"/>
      <c r="R73" s="655"/>
      <c r="S73" s="464"/>
      <c r="T73" s="655"/>
      <c r="U73" s="655"/>
      <c r="V73" s="655"/>
      <c r="W73" s="655"/>
      <c r="X73" s="656"/>
      <c r="Y73" s="464"/>
      <c r="Z73" s="656"/>
      <c r="AA73" s="657"/>
      <c r="AB73" s="655"/>
      <c r="AC73" s="655"/>
      <c r="AD73" s="655"/>
      <c r="AE73" s="655"/>
      <c r="AF73" s="655"/>
      <c r="AG73" s="646" t="s">
        <v>884</v>
      </c>
      <c r="AH73" s="647">
        <v>9.2514816000000017E-3</v>
      </c>
      <c r="AI73" s="647"/>
      <c r="AJ73" s="486" t="s">
        <v>813</v>
      </c>
      <c r="AK73" s="658">
        <v>1</v>
      </c>
      <c r="AL73" s="658">
        <v>1</v>
      </c>
      <c r="AM73" s="658">
        <v>1</v>
      </c>
      <c r="AN73" s="514"/>
      <c r="AO73" s="677">
        <f t="shared" si="4"/>
        <v>9.2514816000000017E-3</v>
      </c>
      <c r="AP73" s="677">
        <f t="shared" si="5"/>
        <v>9.2514816000000017E-3</v>
      </c>
    </row>
    <row r="74" spans="1:42" s="380" customFormat="1" ht="30" customHeight="1">
      <c r="A74" s="365">
        <f t="shared" si="10"/>
        <v>65</v>
      </c>
      <c r="B74" s="405"/>
      <c r="C74" s="405">
        <v>1</v>
      </c>
      <c r="D74" s="405"/>
      <c r="E74" s="513"/>
      <c r="F74" s="405"/>
      <c r="G74" s="405"/>
      <c r="H74" s="405"/>
      <c r="I74" s="405"/>
      <c r="J74" s="405"/>
      <c r="K74" s="372" t="s">
        <v>474</v>
      </c>
      <c r="L74" s="406" t="s">
        <v>599</v>
      </c>
      <c r="M74" s="370" t="s">
        <v>435</v>
      </c>
      <c r="N74" s="367" t="s">
        <v>475</v>
      </c>
      <c r="O74" s="379" t="s">
        <v>81</v>
      </c>
      <c r="P74" s="371" t="s">
        <v>74</v>
      </c>
      <c r="Q74" s="371"/>
      <c r="R74" s="372" t="s">
        <v>73</v>
      </c>
      <c r="S74" s="371" t="str">
        <f t="shared" si="15"/>
        <v>SHT0011078</v>
      </c>
      <c r="T74" s="373" t="s">
        <v>73</v>
      </c>
      <c r="U74" s="368" t="s">
        <v>76</v>
      </c>
      <c r="V74" s="374" t="s">
        <v>75</v>
      </c>
      <c r="W74" s="375" t="s">
        <v>77</v>
      </c>
      <c r="X74" s="374" t="s">
        <v>78</v>
      </c>
      <c r="Y74" s="371" t="s">
        <v>79</v>
      </c>
      <c r="Z74" s="379" t="s">
        <v>276</v>
      </c>
      <c r="AA74" s="377">
        <v>0.34300000000000003</v>
      </c>
      <c r="AB74" s="376" t="s">
        <v>79</v>
      </c>
      <c r="AC74" s="406"/>
      <c r="AD74" s="406"/>
      <c r="AE74" s="406"/>
      <c r="AF74" s="406"/>
      <c r="AG74" s="646" t="str">
        <f>VLOOKUP(L74,[1]驾驶员座椅EBOM!$M$10:$AM$200,27,0)</f>
        <v>过程虚拟件</v>
      </c>
      <c r="AH74" s="647"/>
      <c r="AI74" s="647">
        <f>VLOOKUP(L74,[1]驾驶员座椅EBOM!$M$10:$AV$200,36,0)</f>
        <v>0</v>
      </c>
      <c r="AJ74" s="371"/>
      <c r="AK74" s="481">
        <v>1</v>
      </c>
      <c r="AL74" s="481">
        <v>1</v>
      </c>
      <c r="AM74" s="481">
        <v>1</v>
      </c>
      <c r="AN74" s="672"/>
      <c r="AO74" s="677">
        <f t="shared" si="4"/>
        <v>0</v>
      </c>
      <c r="AP74" s="677">
        <f t="shared" si="5"/>
        <v>0</v>
      </c>
    </row>
    <row r="75" spans="1:42" s="380" customFormat="1" ht="30" customHeight="1">
      <c r="A75" s="365">
        <f t="shared" si="10"/>
        <v>66</v>
      </c>
      <c r="B75" s="514"/>
      <c r="C75" s="514"/>
      <c r="D75" s="514">
        <v>2</v>
      </c>
      <c r="E75" s="446"/>
      <c r="F75" s="514"/>
      <c r="G75" s="514"/>
      <c r="H75" s="514"/>
      <c r="I75" s="514"/>
      <c r="J75" s="514"/>
      <c r="K75" s="372" t="s">
        <v>855</v>
      </c>
      <c r="L75" s="466" t="s">
        <v>537</v>
      </c>
      <c r="M75" s="370" t="s">
        <v>277</v>
      </c>
      <c r="N75" s="515" t="s">
        <v>384</v>
      </c>
      <c r="O75" s="368" t="s">
        <v>394</v>
      </c>
      <c r="P75" s="371" t="s">
        <v>74</v>
      </c>
      <c r="Q75" s="474"/>
      <c r="R75" s="372" t="s">
        <v>73</v>
      </c>
      <c r="S75" s="371" t="str">
        <f t="shared" si="15"/>
        <v>SHT0010654</v>
      </c>
      <c r="T75" s="373" t="s">
        <v>73</v>
      </c>
      <c r="U75" s="368" t="s">
        <v>76</v>
      </c>
      <c r="V75" s="374" t="s">
        <v>75</v>
      </c>
      <c r="W75" s="369" t="s">
        <v>100</v>
      </c>
      <c r="X75" s="374" t="s">
        <v>278</v>
      </c>
      <c r="Y75" s="375" t="s">
        <v>79</v>
      </c>
      <c r="Z75" s="374" t="s">
        <v>276</v>
      </c>
      <c r="AA75" s="394">
        <v>0.36470000000000002</v>
      </c>
      <c r="AB75" s="516" t="s">
        <v>105</v>
      </c>
      <c r="AC75" s="516"/>
      <c r="AD75" s="466"/>
      <c r="AE75" s="466"/>
      <c r="AF75" s="466"/>
      <c r="AG75" s="646" t="str">
        <f>VLOOKUP(L75,[1]驾驶员座椅EBOM!$M$10:$AM$200,27,0)</f>
        <v>河北自制</v>
      </c>
      <c r="AH75" s="647">
        <v>3.8315382000000007</v>
      </c>
      <c r="AI75" s="647">
        <f>VLOOKUP(L75,[1]驾驶员座椅EBOM!$M$10:$AV$200,36,0)</f>
        <v>3.8315382000000007</v>
      </c>
      <c r="AJ75" s="371"/>
      <c r="AK75" s="481">
        <v>1</v>
      </c>
      <c r="AL75" s="481">
        <v>1</v>
      </c>
      <c r="AM75" s="481">
        <v>1</v>
      </c>
      <c r="AN75" s="672"/>
      <c r="AO75" s="677">
        <f t="shared" si="4"/>
        <v>3.8315382000000007</v>
      </c>
      <c r="AP75" s="677">
        <f t="shared" si="5"/>
        <v>3.8315382000000007</v>
      </c>
    </row>
    <row r="76" spans="1:42" s="380" customFormat="1" ht="30" customHeight="1">
      <c r="A76" s="365">
        <f t="shared" si="10"/>
        <v>67</v>
      </c>
      <c r="B76" s="405"/>
      <c r="C76" s="405"/>
      <c r="D76" s="405">
        <v>2</v>
      </c>
      <c r="E76" s="379"/>
      <c r="F76" s="405"/>
      <c r="G76" s="405"/>
      <c r="H76" s="405"/>
      <c r="I76" s="405"/>
      <c r="J76" s="405"/>
      <c r="K76" s="372" t="s">
        <v>851</v>
      </c>
      <c r="L76" s="472" t="s">
        <v>538</v>
      </c>
      <c r="M76" s="370" t="s">
        <v>279</v>
      </c>
      <c r="N76" s="515" t="s">
        <v>384</v>
      </c>
      <c r="O76" s="368" t="s">
        <v>81</v>
      </c>
      <c r="P76" s="371" t="s">
        <v>74</v>
      </c>
      <c r="Q76" s="474"/>
      <c r="R76" s="372" t="s">
        <v>73</v>
      </c>
      <c r="S76" s="371" t="str">
        <f t="shared" si="15"/>
        <v>SHT0011011</v>
      </c>
      <c r="T76" s="373" t="s">
        <v>73</v>
      </c>
      <c r="U76" s="368" t="s">
        <v>76</v>
      </c>
      <c r="V76" s="374" t="s">
        <v>75</v>
      </c>
      <c r="W76" s="369" t="s">
        <v>100</v>
      </c>
      <c r="X76" s="374" t="s">
        <v>120</v>
      </c>
      <c r="Y76" s="375" t="s">
        <v>79</v>
      </c>
      <c r="Z76" s="374" t="s">
        <v>280</v>
      </c>
      <c r="AA76" s="394">
        <v>6.4000000000000003E-3</v>
      </c>
      <c r="AB76" s="516" t="s">
        <v>105</v>
      </c>
      <c r="AC76" s="516"/>
      <c r="AD76" s="466"/>
      <c r="AE76" s="466"/>
      <c r="AF76" s="466"/>
      <c r="AG76" s="646" t="str">
        <f>VLOOKUP(L76,[1]驾驶员座椅EBOM!$M$10:$AM$200,27,0)</f>
        <v>河北自制</v>
      </c>
      <c r="AH76" s="647">
        <f>VLOOKUP(L76,[2]数据!$K:$T,10,0)</f>
        <v>0.26</v>
      </c>
      <c r="AI76" s="647">
        <f>VLOOKUP(L76,[1]驾驶员座椅EBOM!$M$10:$AV$200,36,0)</f>
        <v>8.9564160000000018E-2</v>
      </c>
      <c r="AJ76" s="371"/>
      <c r="AK76" s="368">
        <v>2</v>
      </c>
      <c r="AL76" s="368">
        <v>0</v>
      </c>
      <c r="AM76" s="368">
        <v>0</v>
      </c>
      <c r="AN76" s="670"/>
      <c r="AO76" s="677">
        <f t="shared" si="4"/>
        <v>0.52</v>
      </c>
      <c r="AP76" s="677">
        <f t="shared" si="5"/>
        <v>0</v>
      </c>
    </row>
    <row r="77" spans="1:42" s="380" customFormat="1" ht="30" customHeight="1">
      <c r="A77" s="365">
        <f t="shared" si="10"/>
        <v>68</v>
      </c>
      <c r="B77" s="514"/>
      <c r="C77" s="514"/>
      <c r="D77" s="514">
        <v>2</v>
      </c>
      <c r="E77" s="379"/>
      <c r="F77" s="514"/>
      <c r="G77" s="514"/>
      <c r="H77" s="514"/>
      <c r="I77" s="514"/>
      <c r="J77" s="514"/>
      <c r="K77" s="372" t="s">
        <v>851</v>
      </c>
      <c r="L77" s="406" t="s">
        <v>281</v>
      </c>
      <c r="M77" s="370" t="s">
        <v>282</v>
      </c>
      <c r="N77" s="515" t="s">
        <v>385</v>
      </c>
      <c r="O77" s="368" t="s">
        <v>81</v>
      </c>
      <c r="P77" s="371" t="s">
        <v>74</v>
      </c>
      <c r="Q77" s="474"/>
      <c r="R77" s="372" t="s">
        <v>73</v>
      </c>
      <c r="S77" s="371" t="str">
        <f t="shared" si="15"/>
        <v>BEC0010012</v>
      </c>
      <c r="T77" s="373" t="s">
        <v>73</v>
      </c>
      <c r="U77" s="368" t="s">
        <v>76</v>
      </c>
      <c r="V77" s="374" t="s">
        <v>75</v>
      </c>
      <c r="W77" s="375" t="s">
        <v>77</v>
      </c>
      <c r="X77" s="468" t="s">
        <v>78</v>
      </c>
      <c r="Y77" s="469" t="s">
        <v>79</v>
      </c>
      <c r="Z77" s="468" t="s">
        <v>283</v>
      </c>
      <c r="AA77" s="381">
        <v>5.0000000000000001E-3</v>
      </c>
      <c r="AB77" s="469" t="s">
        <v>79</v>
      </c>
      <c r="AC77" s="516"/>
      <c r="AD77" s="466"/>
      <c r="AE77" s="466"/>
      <c r="AF77" s="466"/>
      <c r="AG77" s="646" t="str">
        <f>VLOOKUP(L77,[1]驾驶员座椅EBOM!$M$10:$AM$200,27,0)</f>
        <v>河北外购</v>
      </c>
      <c r="AH77" s="647">
        <f>VLOOKUP(L77,[2]数据!$K:$T,10,0)</f>
        <v>14.51327</v>
      </c>
      <c r="AI77" s="647">
        <f>VLOOKUP(L77,[1]驾驶员座椅EBOM!$M$10:$AV$200,36,0)</f>
        <v>14.513299999999999</v>
      </c>
      <c r="AJ77" s="371"/>
      <c r="AK77" s="368">
        <v>0</v>
      </c>
      <c r="AL77" s="368">
        <v>1</v>
      </c>
      <c r="AM77" s="368">
        <v>1</v>
      </c>
      <c r="AN77" s="670"/>
      <c r="AO77" s="677">
        <f t="shared" si="4"/>
        <v>0</v>
      </c>
      <c r="AP77" s="677">
        <f t="shared" si="5"/>
        <v>14.51327</v>
      </c>
    </row>
    <row r="78" spans="1:42" s="380" customFormat="1" ht="30" customHeight="1">
      <c r="A78" s="365">
        <f t="shared" si="10"/>
        <v>69</v>
      </c>
      <c r="B78" s="514"/>
      <c r="C78" s="514"/>
      <c r="D78" s="514">
        <v>2</v>
      </c>
      <c r="E78" s="379"/>
      <c r="F78" s="514"/>
      <c r="G78" s="514"/>
      <c r="H78" s="514"/>
      <c r="I78" s="514"/>
      <c r="J78" s="514"/>
      <c r="K78" s="372" t="s">
        <v>851</v>
      </c>
      <c r="L78" s="406" t="s">
        <v>284</v>
      </c>
      <c r="M78" s="370" t="s">
        <v>285</v>
      </c>
      <c r="N78" s="515" t="s">
        <v>385</v>
      </c>
      <c r="O78" s="368" t="s">
        <v>81</v>
      </c>
      <c r="P78" s="371" t="s">
        <v>74</v>
      </c>
      <c r="Q78" s="474"/>
      <c r="R78" s="372" t="s">
        <v>73</v>
      </c>
      <c r="S78" s="371" t="str">
        <f t="shared" si="15"/>
        <v>BEC0010011</v>
      </c>
      <c r="T78" s="373" t="s">
        <v>73</v>
      </c>
      <c r="U78" s="368" t="s">
        <v>76</v>
      </c>
      <c r="V78" s="374" t="s">
        <v>75</v>
      </c>
      <c r="W78" s="375" t="s">
        <v>77</v>
      </c>
      <c r="X78" s="468" t="s">
        <v>78</v>
      </c>
      <c r="Y78" s="469" t="s">
        <v>79</v>
      </c>
      <c r="Z78" s="468" t="s">
        <v>283</v>
      </c>
      <c r="AA78" s="381">
        <v>5.0000000000000001E-3</v>
      </c>
      <c r="AB78" s="469" t="s">
        <v>79</v>
      </c>
      <c r="AC78" s="466"/>
      <c r="AD78" s="466"/>
      <c r="AE78" s="466"/>
      <c r="AF78" s="466"/>
      <c r="AG78" s="646" t="str">
        <f>VLOOKUP(L78,[1]驾驶员座椅EBOM!$M$10:$AM$200,27,0)</f>
        <v>河北外购</v>
      </c>
      <c r="AH78" s="647">
        <f>VLOOKUP(L78,[2]数据!$K:$T,10,0)</f>
        <v>14.51327</v>
      </c>
      <c r="AI78" s="647">
        <f>VLOOKUP(L78,[1]驾驶员座椅EBOM!$M$10:$AV$200,36,0)</f>
        <v>14.513299999999999</v>
      </c>
      <c r="AJ78" s="371"/>
      <c r="AK78" s="368">
        <v>0</v>
      </c>
      <c r="AL78" s="368">
        <v>1</v>
      </c>
      <c r="AM78" s="368">
        <v>1</v>
      </c>
      <c r="AN78" s="670"/>
      <c r="AO78" s="677">
        <f t="shared" ref="AO78:AO141" si="18">AH78*AK78</f>
        <v>0</v>
      </c>
      <c r="AP78" s="677">
        <f t="shared" ref="AP78:AP141" si="19">AH78*AL78</f>
        <v>14.51327</v>
      </c>
    </row>
    <row r="79" spans="1:42" s="380" customFormat="1" ht="30" customHeight="1">
      <c r="A79" s="365">
        <f t="shared" si="10"/>
        <v>70</v>
      </c>
      <c r="B79" s="514"/>
      <c r="C79" s="514">
        <v>1</v>
      </c>
      <c r="D79" s="514"/>
      <c r="E79" s="402"/>
      <c r="F79" s="514"/>
      <c r="G79" s="514"/>
      <c r="H79" s="514"/>
      <c r="I79" s="514"/>
      <c r="J79" s="514"/>
      <c r="K79" s="398" t="s">
        <v>478</v>
      </c>
      <c r="L79" s="395" t="s">
        <v>509</v>
      </c>
      <c r="M79" s="517" t="s">
        <v>510</v>
      </c>
      <c r="N79" s="515" t="s">
        <v>374</v>
      </c>
      <c r="O79" s="518" t="s">
        <v>73</v>
      </c>
      <c r="P79" s="395" t="s">
        <v>74</v>
      </c>
      <c r="Q79" s="519"/>
      <c r="R79" s="398" t="s">
        <v>73</v>
      </c>
      <c r="S79" s="400" t="str">
        <f t="shared" si="15"/>
        <v>SHT0010981</v>
      </c>
      <c r="T79" s="400" t="s">
        <v>73</v>
      </c>
      <c r="U79" s="520" t="s">
        <v>75</v>
      </c>
      <c r="V79" s="521" t="s">
        <v>76</v>
      </c>
      <c r="W79" s="518" t="s">
        <v>100</v>
      </c>
      <c r="X79" s="401" t="s">
        <v>120</v>
      </c>
      <c r="Y79" s="401" t="s">
        <v>79</v>
      </c>
      <c r="Z79" s="401" t="s">
        <v>511</v>
      </c>
      <c r="AA79" s="522">
        <v>0.19089999999999999</v>
      </c>
      <c r="AB79" s="469"/>
      <c r="AC79" s="466"/>
      <c r="AD79" s="466"/>
      <c r="AE79" s="466"/>
      <c r="AF79" s="466"/>
      <c r="AG79" s="646" t="str">
        <f>VLOOKUP(L79,[1]驾驶员座椅EBOM!$M$10:$AM$200,27,0)</f>
        <v>河北自制</v>
      </c>
      <c r="AH79" s="647">
        <v>2.6715309600000001</v>
      </c>
      <c r="AI79" s="647">
        <f>VLOOKUP(L79,[1]驾驶员座椅EBOM!$M$10:$AV$200,36,0)</f>
        <v>2.6715309600000001</v>
      </c>
      <c r="AJ79" s="400"/>
      <c r="AK79" s="520">
        <v>1</v>
      </c>
      <c r="AL79" s="520">
        <v>1</v>
      </c>
      <c r="AM79" s="520">
        <v>1</v>
      </c>
      <c r="AN79" s="595"/>
      <c r="AO79" s="677">
        <f t="shared" si="18"/>
        <v>2.6715309600000001</v>
      </c>
      <c r="AP79" s="677">
        <f t="shared" si="19"/>
        <v>2.6715309600000001</v>
      </c>
    </row>
    <row r="80" spans="1:42" s="380" customFormat="1" ht="29.45" customHeight="1">
      <c r="A80" s="365">
        <f t="shared" si="10"/>
        <v>71</v>
      </c>
      <c r="B80" s="405"/>
      <c r="C80" s="405">
        <v>1</v>
      </c>
      <c r="D80" s="405"/>
      <c r="E80" s="379"/>
      <c r="F80" s="405"/>
      <c r="G80" s="405"/>
      <c r="H80" s="405"/>
      <c r="I80" s="405"/>
      <c r="J80" s="405"/>
      <c r="K80" s="372" t="s">
        <v>856</v>
      </c>
      <c r="L80" s="406" t="s">
        <v>438</v>
      </c>
      <c r="M80" s="370" t="s">
        <v>286</v>
      </c>
      <c r="N80" s="515" t="s">
        <v>383</v>
      </c>
      <c r="O80" s="368" t="s">
        <v>81</v>
      </c>
      <c r="P80" s="371" t="s">
        <v>74</v>
      </c>
      <c r="Q80" s="474"/>
      <c r="R80" s="372" t="s">
        <v>73</v>
      </c>
      <c r="S80" s="371" t="str">
        <f t="shared" si="15"/>
        <v>SHT0010655</v>
      </c>
      <c r="T80" s="373" t="s">
        <v>73</v>
      </c>
      <c r="U80" s="368" t="s">
        <v>76</v>
      </c>
      <c r="V80" s="374" t="s">
        <v>75</v>
      </c>
      <c r="W80" s="369" t="s">
        <v>100</v>
      </c>
      <c r="X80" s="468" t="s">
        <v>278</v>
      </c>
      <c r="Y80" s="469" t="s">
        <v>79</v>
      </c>
      <c r="Z80" s="468" t="s">
        <v>287</v>
      </c>
      <c r="AA80" s="394">
        <v>0.35299999999999998</v>
      </c>
      <c r="AB80" s="469" t="s">
        <v>105</v>
      </c>
      <c r="AC80" s="466"/>
      <c r="AD80" s="466"/>
      <c r="AE80" s="466"/>
      <c r="AF80" s="466"/>
      <c r="AG80" s="646" t="str">
        <f>VLOOKUP(L80,[1]驾驶员座椅EBOM!$M$10:$AM$200,27,0)</f>
        <v>河北自制</v>
      </c>
      <c r="AH80" s="647">
        <v>3.708618</v>
      </c>
      <c r="AI80" s="647">
        <f>VLOOKUP(L80,[1]驾驶员座椅EBOM!$M$10:$AV$200,36,0)</f>
        <v>3.708618</v>
      </c>
      <c r="AJ80" s="371"/>
      <c r="AK80" s="368">
        <v>1</v>
      </c>
      <c r="AL80" s="368">
        <v>1</v>
      </c>
      <c r="AM80" s="368">
        <v>1</v>
      </c>
      <c r="AN80" s="670"/>
      <c r="AO80" s="677">
        <f t="shared" si="18"/>
        <v>3.708618</v>
      </c>
      <c r="AP80" s="677">
        <f t="shared" si="19"/>
        <v>3.708618</v>
      </c>
    </row>
    <row r="81" spans="1:42" s="380" customFormat="1" ht="30" customHeight="1">
      <c r="A81" s="365">
        <f t="shared" si="10"/>
        <v>72</v>
      </c>
      <c r="B81" s="405"/>
      <c r="C81" s="405">
        <v>1</v>
      </c>
      <c r="D81" s="405"/>
      <c r="E81" s="379"/>
      <c r="F81" s="405"/>
      <c r="G81" s="405"/>
      <c r="H81" s="405"/>
      <c r="I81" s="405"/>
      <c r="J81" s="405"/>
      <c r="K81" s="372" t="s">
        <v>857</v>
      </c>
      <c r="L81" s="406" t="s">
        <v>288</v>
      </c>
      <c r="M81" s="370" t="s">
        <v>289</v>
      </c>
      <c r="N81" s="515" t="s">
        <v>386</v>
      </c>
      <c r="O81" s="368" t="s">
        <v>89</v>
      </c>
      <c r="P81" s="371" t="s">
        <v>74</v>
      </c>
      <c r="Q81" s="523"/>
      <c r="R81" s="372" t="s">
        <v>73</v>
      </c>
      <c r="S81" s="371" t="str">
        <f t="shared" si="15"/>
        <v>BSP0010020</v>
      </c>
      <c r="T81" s="373" t="s">
        <v>73</v>
      </c>
      <c r="U81" s="368" t="s">
        <v>76</v>
      </c>
      <c r="V81" s="374" t="s">
        <v>75</v>
      </c>
      <c r="W81" s="469" t="s">
        <v>290</v>
      </c>
      <c r="X81" s="468" t="s">
        <v>116</v>
      </c>
      <c r="Y81" s="469" t="s">
        <v>79</v>
      </c>
      <c r="Z81" s="468" t="s">
        <v>79</v>
      </c>
      <c r="AA81" s="381" t="s">
        <v>291</v>
      </c>
      <c r="AB81" s="469" t="s">
        <v>233</v>
      </c>
      <c r="AC81" s="523"/>
      <c r="AD81" s="369"/>
      <c r="AE81" s="369"/>
      <c r="AF81" s="369"/>
      <c r="AG81" s="646" t="str">
        <f>VLOOKUP(L81,[1]驾驶员座椅EBOM!$M$10:$AM$200,27,0)</f>
        <v>河北外购</v>
      </c>
      <c r="AH81" s="647">
        <f>VLOOKUP(L81,[2]数据!$K:$T,10,0)</f>
        <v>0.53900000000000003</v>
      </c>
      <c r="AI81" s="647">
        <f>VLOOKUP(L81,[1]驾驶员座椅EBOM!$M$10:$AV$200,36,0)</f>
        <v>0.55000000000000004</v>
      </c>
      <c r="AJ81" s="371"/>
      <c r="AK81" s="368">
        <v>2</v>
      </c>
      <c r="AL81" s="368">
        <v>2</v>
      </c>
      <c r="AM81" s="368">
        <v>2</v>
      </c>
      <c r="AN81" s="670"/>
      <c r="AO81" s="677">
        <f t="shared" si="18"/>
        <v>1.0780000000000001</v>
      </c>
      <c r="AP81" s="677">
        <f t="shared" si="19"/>
        <v>1.0780000000000001</v>
      </c>
    </row>
    <row r="82" spans="1:42" s="380" customFormat="1" ht="30" customHeight="1">
      <c r="A82" s="365">
        <f t="shared" si="10"/>
        <v>73</v>
      </c>
      <c r="B82" s="405"/>
      <c r="C82" s="405">
        <v>1</v>
      </c>
      <c r="D82" s="405"/>
      <c r="E82" s="379"/>
      <c r="F82" s="405"/>
      <c r="G82" s="405"/>
      <c r="H82" s="405"/>
      <c r="I82" s="405"/>
      <c r="J82" s="405"/>
      <c r="K82" s="372" t="s">
        <v>851</v>
      </c>
      <c r="L82" s="406" t="s">
        <v>533</v>
      </c>
      <c r="M82" s="370" t="s">
        <v>292</v>
      </c>
      <c r="N82" s="515" t="s">
        <v>383</v>
      </c>
      <c r="O82" s="368" t="s">
        <v>81</v>
      </c>
      <c r="P82" s="371" t="s">
        <v>74</v>
      </c>
      <c r="Q82" s="474"/>
      <c r="R82" s="372" t="s">
        <v>73</v>
      </c>
      <c r="S82" s="371" t="str">
        <f t="shared" si="15"/>
        <v>SHT0010332</v>
      </c>
      <c r="T82" s="373" t="s">
        <v>73</v>
      </c>
      <c r="U82" s="368" t="s">
        <v>76</v>
      </c>
      <c r="V82" s="374" t="s">
        <v>75</v>
      </c>
      <c r="W82" s="369" t="s">
        <v>100</v>
      </c>
      <c r="X82" s="468" t="s">
        <v>278</v>
      </c>
      <c r="Y82" s="375" t="s">
        <v>79</v>
      </c>
      <c r="Z82" s="468" t="s">
        <v>293</v>
      </c>
      <c r="AA82" s="394">
        <v>9.2999999999999999E-2</v>
      </c>
      <c r="AB82" s="480" t="s">
        <v>105</v>
      </c>
      <c r="AC82" s="466"/>
      <c r="AD82" s="466"/>
      <c r="AE82" s="466"/>
      <c r="AF82" s="466"/>
      <c r="AG82" s="646" t="str">
        <f>VLOOKUP(L82,[1]驾驶员座椅EBOM!$M$10:$AM$200,27,0)</f>
        <v>河北自制</v>
      </c>
      <c r="AH82" s="647">
        <v>0.97705800000000009</v>
      </c>
      <c r="AI82" s="647">
        <f>VLOOKUP(L82,[1]驾驶员座椅EBOM!$M$10:$AV$200,36,0)</f>
        <v>0.97705800000000009</v>
      </c>
      <c r="AJ82" s="371"/>
      <c r="AK82" s="368">
        <v>1</v>
      </c>
      <c r="AL82" s="368">
        <v>1</v>
      </c>
      <c r="AM82" s="368">
        <v>1</v>
      </c>
      <c r="AN82" s="670"/>
      <c r="AO82" s="677">
        <f t="shared" si="18"/>
        <v>0.97705800000000009</v>
      </c>
      <c r="AP82" s="677">
        <f t="shared" si="19"/>
        <v>0.97705800000000009</v>
      </c>
    </row>
    <row r="83" spans="1:42" s="380" customFormat="1" ht="30" customHeight="1">
      <c r="A83" s="365">
        <f t="shared" si="10"/>
        <v>74</v>
      </c>
      <c r="B83" s="405"/>
      <c r="C83" s="405">
        <v>1</v>
      </c>
      <c r="D83" s="405"/>
      <c r="E83" s="379"/>
      <c r="F83" s="405"/>
      <c r="G83" s="405"/>
      <c r="H83" s="405"/>
      <c r="I83" s="405"/>
      <c r="J83" s="405"/>
      <c r="K83" s="372" t="s">
        <v>442</v>
      </c>
      <c r="L83" s="406" t="s">
        <v>439</v>
      </c>
      <c r="M83" s="370" t="s">
        <v>294</v>
      </c>
      <c r="N83" s="473" t="s">
        <v>368</v>
      </c>
      <c r="O83" s="368" t="s">
        <v>81</v>
      </c>
      <c r="P83" s="371" t="s">
        <v>74</v>
      </c>
      <c r="Q83" s="514"/>
      <c r="R83" s="372" t="s">
        <v>73</v>
      </c>
      <c r="S83" s="371" t="str">
        <f t="shared" si="15"/>
        <v>SHT0010908</v>
      </c>
      <c r="T83" s="373" t="s">
        <v>73</v>
      </c>
      <c r="U83" s="368" t="s">
        <v>76</v>
      </c>
      <c r="V83" s="374" t="s">
        <v>75</v>
      </c>
      <c r="W83" s="480" t="s">
        <v>77</v>
      </c>
      <c r="X83" s="468" t="s">
        <v>78</v>
      </c>
      <c r="Y83" s="375" t="s">
        <v>79</v>
      </c>
      <c r="Z83" s="468" t="s">
        <v>295</v>
      </c>
      <c r="AA83" s="381">
        <v>4.9099999999999998E-2</v>
      </c>
      <c r="AB83" s="480" t="s">
        <v>79</v>
      </c>
      <c r="AC83" s="466"/>
      <c r="AD83" s="466"/>
      <c r="AE83" s="466"/>
      <c r="AF83" s="466"/>
      <c r="AG83" s="646" t="str">
        <f>VLOOKUP(L83,[1]驾驶员座椅EBOM!$M$10:$AM$200,27,0)</f>
        <v>过程虚拟件</v>
      </c>
      <c r="AH83" s="647"/>
      <c r="AI83" s="647">
        <f>VLOOKUP(L83,[1]驾驶员座椅EBOM!$M$10:$AV$200,36,0)</f>
        <v>0</v>
      </c>
      <c r="AJ83" s="371"/>
      <c r="AK83" s="368">
        <v>1</v>
      </c>
      <c r="AL83" s="368">
        <v>1</v>
      </c>
      <c r="AM83" s="368">
        <v>1</v>
      </c>
      <c r="AN83" s="670"/>
      <c r="AO83" s="677">
        <f t="shared" si="18"/>
        <v>0</v>
      </c>
      <c r="AP83" s="677">
        <f t="shared" si="19"/>
        <v>0</v>
      </c>
    </row>
    <row r="84" spans="1:42" s="380" customFormat="1" ht="30" customHeight="1">
      <c r="A84" s="365">
        <f t="shared" si="10"/>
        <v>75</v>
      </c>
      <c r="B84" s="405"/>
      <c r="C84" s="405"/>
      <c r="D84" s="451">
        <v>2</v>
      </c>
      <c r="E84" s="379"/>
      <c r="F84" s="405"/>
      <c r="G84" s="405"/>
      <c r="H84" s="405"/>
      <c r="I84" s="405"/>
      <c r="J84" s="405"/>
      <c r="K84" s="372" t="s">
        <v>443</v>
      </c>
      <c r="L84" s="406" t="s">
        <v>437</v>
      </c>
      <c r="M84" s="370" t="s">
        <v>477</v>
      </c>
      <c r="N84" s="473" t="s">
        <v>368</v>
      </c>
      <c r="O84" s="368" t="s">
        <v>81</v>
      </c>
      <c r="P84" s="371" t="s">
        <v>74</v>
      </c>
      <c r="Q84" s="514"/>
      <c r="R84" s="372" t="s">
        <v>73</v>
      </c>
      <c r="S84" s="371" t="str">
        <f t="shared" si="15"/>
        <v>SHT0010658</v>
      </c>
      <c r="T84" s="373" t="s">
        <v>73</v>
      </c>
      <c r="U84" s="368" t="s">
        <v>76</v>
      </c>
      <c r="V84" s="374" t="s">
        <v>75</v>
      </c>
      <c r="W84" s="369" t="s">
        <v>100</v>
      </c>
      <c r="X84" s="468" t="s">
        <v>120</v>
      </c>
      <c r="Y84" s="375" t="s">
        <v>79</v>
      </c>
      <c r="Z84" s="468" t="s">
        <v>296</v>
      </c>
      <c r="AA84" s="394">
        <v>7.7700000000000005E-2</v>
      </c>
      <c r="AB84" s="480" t="s">
        <v>297</v>
      </c>
      <c r="AC84" s="466"/>
      <c r="AD84" s="466"/>
      <c r="AE84" s="466"/>
      <c r="AF84" s="466"/>
      <c r="AG84" s="646" t="str">
        <f>VLOOKUP(L84,[1]驾驶员座椅EBOM!$M$10:$AM$200,27,0)</f>
        <v>河北自制</v>
      </c>
      <c r="AH84" s="647"/>
      <c r="AI84" s="647">
        <f>VLOOKUP(L84,[1]驾驶员座椅EBOM!$M$10:$AV$200,36,0)</f>
        <v>0</v>
      </c>
      <c r="AJ84" s="371"/>
      <c r="AK84" s="368">
        <v>1</v>
      </c>
      <c r="AL84" s="368">
        <v>1</v>
      </c>
      <c r="AM84" s="368">
        <v>1</v>
      </c>
      <c r="AN84" s="670"/>
      <c r="AO84" s="677">
        <f t="shared" si="18"/>
        <v>0</v>
      </c>
      <c r="AP84" s="677">
        <f t="shared" si="19"/>
        <v>0</v>
      </c>
    </row>
    <row r="85" spans="1:42" s="380" customFormat="1" ht="30" customHeight="1">
      <c r="A85" s="365">
        <f t="shared" si="10"/>
        <v>76</v>
      </c>
      <c r="B85" s="405"/>
      <c r="C85" s="405"/>
      <c r="D85" s="451"/>
      <c r="E85" s="379">
        <v>3</v>
      </c>
      <c r="F85" s="405"/>
      <c r="G85" s="405"/>
      <c r="H85" s="405"/>
      <c r="I85" s="405"/>
      <c r="J85" s="405"/>
      <c r="K85" s="372" t="s">
        <v>858</v>
      </c>
      <c r="L85" s="370" t="s">
        <v>441</v>
      </c>
      <c r="M85" s="370" t="s">
        <v>299</v>
      </c>
      <c r="N85" s="446" t="s">
        <v>300</v>
      </c>
      <c r="O85" s="446" t="s">
        <v>81</v>
      </c>
      <c r="P85" s="371" t="s">
        <v>74</v>
      </c>
      <c r="Q85" s="514"/>
      <c r="R85" s="524" t="s">
        <v>73</v>
      </c>
      <c r="S85" s="474" t="s">
        <v>298</v>
      </c>
      <c r="T85" s="373" t="s">
        <v>73</v>
      </c>
      <c r="U85" s="368" t="s">
        <v>76</v>
      </c>
      <c r="V85" s="374" t="s">
        <v>75</v>
      </c>
      <c r="W85" s="525" t="s">
        <v>100</v>
      </c>
      <c r="X85" s="468" t="s">
        <v>120</v>
      </c>
      <c r="Y85" s="480"/>
      <c r="Z85" s="526" t="s">
        <v>296</v>
      </c>
      <c r="AA85" s="527">
        <v>7.8E-2</v>
      </c>
      <c r="AB85" s="528" t="s">
        <v>79</v>
      </c>
      <c r="AC85" s="466"/>
      <c r="AD85" s="466"/>
      <c r="AE85" s="466"/>
      <c r="AF85" s="466"/>
      <c r="AG85" s="646" t="str">
        <f>VLOOKUP(L85,[1]驾驶员座椅EBOM!$M$10:$AM$200,27,0)</f>
        <v>河北自制</v>
      </c>
      <c r="AH85" s="647">
        <v>1.0915632000000002</v>
      </c>
      <c r="AI85" s="647">
        <f>VLOOKUP(L85,[1]驾驶员座椅EBOM!$M$10:$AV$200,36,0)</f>
        <v>1.0915632000000002</v>
      </c>
      <c r="AJ85" s="371"/>
      <c r="AK85" s="368">
        <v>1</v>
      </c>
      <c r="AL85" s="368">
        <v>1</v>
      </c>
      <c r="AM85" s="368">
        <v>1</v>
      </c>
      <c r="AN85" s="670"/>
      <c r="AO85" s="677">
        <f t="shared" si="18"/>
        <v>1.0915632000000002</v>
      </c>
      <c r="AP85" s="677">
        <f t="shared" si="19"/>
        <v>1.0915632000000002</v>
      </c>
    </row>
    <row r="86" spans="1:42" s="380" customFormat="1" ht="30" customHeight="1">
      <c r="A86" s="365">
        <f t="shared" si="10"/>
        <v>77</v>
      </c>
      <c r="B86" s="405"/>
      <c r="C86" s="405"/>
      <c r="D86" s="451"/>
      <c r="E86" s="379">
        <v>3</v>
      </c>
      <c r="F86" s="405"/>
      <c r="G86" s="405"/>
      <c r="H86" s="405"/>
      <c r="I86" s="405"/>
      <c r="J86" s="405"/>
      <c r="K86" s="372" t="s">
        <v>478</v>
      </c>
      <c r="L86" s="406" t="s">
        <v>301</v>
      </c>
      <c r="M86" s="370" t="s">
        <v>302</v>
      </c>
      <c r="N86" s="529" t="s">
        <v>387</v>
      </c>
      <c r="O86" s="368" t="s">
        <v>81</v>
      </c>
      <c r="P86" s="371" t="s">
        <v>74</v>
      </c>
      <c r="Q86" s="405"/>
      <c r="R86" s="372" t="s">
        <v>73</v>
      </c>
      <c r="S86" s="371" t="str">
        <f t="shared" ref="S86:S93" si="20">L86</f>
        <v>SHT0010356</v>
      </c>
      <c r="T86" s="373" t="s">
        <v>73</v>
      </c>
      <c r="U86" s="368" t="s">
        <v>76</v>
      </c>
      <c r="V86" s="374" t="s">
        <v>75</v>
      </c>
      <c r="W86" s="375" t="s">
        <v>303</v>
      </c>
      <c r="X86" s="468" t="s">
        <v>304</v>
      </c>
      <c r="Y86" s="375" t="s">
        <v>79</v>
      </c>
      <c r="Z86" s="468" t="s">
        <v>305</v>
      </c>
      <c r="AA86" s="381">
        <v>2E-3</v>
      </c>
      <c r="AB86" s="480" t="s">
        <v>233</v>
      </c>
      <c r="AC86" s="466"/>
      <c r="AD86" s="466"/>
      <c r="AE86" s="466"/>
      <c r="AF86" s="466"/>
      <c r="AG86" s="646" t="str">
        <f>VLOOKUP(L86,[1]驾驶员座椅EBOM!$M$10:$AM$200,27,0)</f>
        <v>河北外购</v>
      </c>
      <c r="AH86" s="647">
        <f>VLOOKUP(L86,[2]数据!$K:$T,10,0)</f>
        <v>0.64</v>
      </c>
      <c r="AI86" s="647">
        <f>VLOOKUP(L86,[1]驾驶员座椅EBOM!$M$10:$AV$200,36,0)</f>
        <v>0.64100000000000001</v>
      </c>
      <c r="AJ86" s="371"/>
      <c r="AK86" s="368">
        <v>1</v>
      </c>
      <c r="AL86" s="368">
        <v>1</v>
      </c>
      <c r="AM86" s="368">
        <v>1</v>
      </c>
      <c r="AN86" s="670"/>
      <c r="AO86" s="677">
        <f t="shared" si="18"/>
        <v>0.64</v>
      </c>
      <c r="AP86" s="677">
        <f t="shared" si="19"/>
        <v>0.64</v>
      </c>
    </row>
    <row r="87" spans="1:42" s="380" customFormat="1" ht="30" customHeight="1">
      <c r="A87" s="365">
        <f t="shared" si="10"/>
        <v>78</v>
      </c>
      <c r="B87" s="405"/>
      <c r="C87" s="405"/>
      <c r="D87" s="451"/>
      <c r="E87" s="379">
        <v>3</v>
      </c>
      <c r="F87" s="405"/>
      <c r="G87" s="405"/>
      <c r="H87" s="405"/>
      <c r="I87" s="405"/>
      <c r="J87" s="405"/>
      <c r="K87" s="372" t="s">
        <v>530</v>
      </c>
      <c r="L87" s="406" t="s">
        <v>531</v>
      </c>
      <c r="M87" s="370" t="s">
        <v>526</v>
      </c>
      <c r="N87" s="529" t="s">
        <v>388</v>
      </c>
      <c r="O87" s="368" t="s">
        <v>89</v>
      </c>
      <c r="P87" s="371" t="s">
        <v>74</v>
      </c>
      <c r="Q87" s="405"/>
      <c r="R87" s="372" t="s">
        <v>73</v>
      </c>
      <c r="S87" s="371" t="str">
        <f t="shared" si="20"/>
        <v>SHT0015232</v>
      </c>
      <c r="T87" s="373" t="s">
        <v>73</v>
      </c>
      <c r="U87" s="368" t="s">
        <v>76</v>
      </c>
      <c r="V87" s="374" t="s">
        <v>75</v>
      </c>
      <c r="W87" s="375" t="s">
        <v>79</v>
      </c>
      <c r="X87" s="374" t="s">
        <v>79</v>
      </c>
      <c r="Y87" s="375" t="s">
        <v>79</v>
      </c>
      <c r="Z87" s="374" t="s">
        <v>79</v>
      </c>
      <c r="AA87" s="374" t="s">
        <v>79</v>
      </c>
      <c r="AB87" s="480"/>
      <c r="AC87" s="466"/>
      <c r="AD87" s="466"/>
      <c r="AE87" s="466"/>
      <c r="AF87" s="466"/>
      <c r="AG87" s="646" t="str">
        <f>VLOOKUP(L87,[1]驾驶员座椅EBOM!$M$10:$AM$200,27,0)</f>
        <v>过程虚拟件</v>
      </c>
      <c r="AH87" s="647">
        <v>0.16</v>
      </c>
      <c r="AI87" s="647">
        <f>VLOOKUP(L87,[1]驾驶员座椅EBOM!$M$10:$AV$200,36,0)</f>
        <v>0.16</v>
      </c>
      <c r="AJ87" s="371"/>
      <c r="AK87" s="368">
        <v>1</v>
      </c>
      <c r="AL87" s="368">
        <v>1</v>
      </c>
      <c r="AM87" s="368">
        <v>1</v>
      </c>
      <c r="AN87" s="670"/>
      <c r="AO87" s="677">
        <f t="shared" si="18"/>
        <v>0.16</v>
      </c>
      <c r="AP87" s="677">
        <f t="shared" si="19"/>
        <v>0.16</v>
      </c>
    </row>
    <row r="88" spans="1:42" s="380" customFormat="1" ht="30" customHeight="1">
      <c r="A88" s="365">
        <f t="shared" si="10"/>
        <v>79</v>
      </c>
      <c r="B88" s="405"/>
      <c r="C88" s="405"/>
      <c r="D88" s="451">
        <v>2</v>
      </c>
      <c r="E88" s="379"/>
      <c r="F88" s="405"/>
      <c r="G88" s="405"/>
      <c r="H88" s="405"/>
      <c r="I88" s="405"/>
      <c r="J88" s="405"/>
      <c r="K88" s="372" t="s">
        <v>855</v>
      </c>
      <c r="L88" s="406" t="s">
        <v>440</v>
      </c>
      <c r="M88" s="370" t="s">
        <v>306</v>
      </c>
      <c r="N88" s="529" t="s">
        <v>379</v>
      </c>
      <c r="O88" s="368" t="s">
        <v>89</v>
      </c>
      <c r="P88" s="371" t="s">
        <v>74</v>
      </c>
      <c r="Q88" s="405"/>
      <c r="R88" s="372" t="s">
        <v>73</v>
      </c>
      <c r="S88" s="371" t="str">
        <f t="shared" si="20"/>
        <v>BSP0010026</v>
      </c>
      <c r="T88" s="373" t="s">
        <v>73</v>
      </c>
      <c r="U88" s="368" t="s">
        <v>76</v>
      </c>
      <c r="V88" s="374" t="s">
        <v>75</v>
      </c>
      <c r="W88" s="375" t="s">
        <v>128</v>
      </c>
      <c r="X88" s="468" t="s">
        <v>116</v>
      </c>
      <c r="Y88" s="375" t="s">
        <v>79</v>
      </c>
      <c r="Z88" s="468" t="s">
        <v>307</v>
      </c>
      <c r="AA88" s="381">
        <v>1E-4</v>
      </c>
      <c r="AB88" s="480" t="s">
        <v>308</v>
      </c>
      <c r="AC88" s="466"/>
      <c r="AD88" s="466"/>
      <c r="AE88" s="466"/>
      <c r="AF88" s="466"/>
      <c r="AG88" s="646" t="str">
        <f>VLOOKUP(L88,[1]驾驶员座椅EBOM!$M$10:$AM$200,27,0)</f>
        <v>河北外购</v>
      </c>
      <c r="AH88" s="647">
        <f>VLOOKUP(L88,[2]数据!$K:$T,10,0)</f>
        <v>0.2044</v>
      </c>
      <c r="AI88" s="647">
        <f>VLOOKUP(L88,[1]驾驶员座椅EBOM!$M$10:$AV$200,36,0)</f>
        <v>0.21290000000000001</v>
      </c>
      <c r="AJ88" s="371"/>
      <c r="AK88" s="368">
        <v>1</v>
      </c>
      <c r="AL88" s="368">
        <v>1</v>
      </c>
      <c r="AM88" s="368">
        <v>1</v>
      </c>
      <c r="AN88" s="670"/>
      <c r="AO88" s="677">
        <f t="shared" si="18"/>
        <v>0.2044</v>
      </c>
      <c r="AP88" s="677">
        <f t="shared" si="19"/>
        <v>0.2044</v>
      </c>
    </row>
    <row r="89" spans="1:42" s="380" customFormat="1" ht="30" customHeight="1">
      <c r="A89" s="365">
        <f t="shared" si="10"/>
        <v>80</v>
      </c>
      <c r="B89" s="405"/>
      <c r="C89" s="405">
        <v>1</v>
      </c>
      <c r="D89" s="405"/>
      <c r="E89" s="379"/>
      <c r="F89" s="405"/>
      <c r="G89" s="405"/>
      <c r="H89" s="405"/>
      <c r="I89" s="405"/>
      <c r="J89" s="405"/>
      <c r="K89" s="372" t="s">
        <v>859</v>
      </c>
      <c r="L89" s="406" t="s">
        <v>567</v>
      </c>
      <c r="M89" s="370" t="s">
        <v>491</v>
      </c>
      <c r="N89" s="530" t="s">
        <v>389</v>
      </c>
      <c r="O89" s="446" t="s">
        <v>73</v>
      </c>
      <c r="P89" s="371" t="s">
        <v>74</v>
      </c>
      <c r="Q89" s="474"/>
      <c r="R89" s="372" t="s">
        <v>73</v>
      </c>
      <c r="S89" s="371" t="str">
        <f t="shared" si="20"/>
        <v>SHT0010904</v>
      </c>
      <c r="T89" s="373" t="s">
        <v>73</v>
      </c>
      <c r="U89" s="368" t="s">
        <v>76</v>
      </c>
      <c r="V89" s="374" t="s">
        <v>75</v>
      </c>
      <c r="W89" s="375" t="s">
        <v>77</v>
      </c>
      <c r="X89" s="468" t="s">
        <v>78</v>
      </c>
      <c r="Y89" s="469" t="s">
        <v>79</v>
      </c>
      <c r="Z89" s="468" t="s">
        <v>79</v>
      </c>
      <c r="AA89" s="381">
        <v>0.28499999999999998</v>
      </c>
      <c r="AB89" s="469" t="s">
        <v>79</v>
      </c>
      <c r="AC89" s="466"/>
      <c r="AD89" s="466"/>
      <c r="AE89" s="466"/>
      <c r="AF89" s="466"/>
      <c r="AG89" s="646" t="str">
        <f>VLOOKUP(L89,[1]驾驶员座椅EBOM!$M$10:$AM$200,27,0)</f>
        <v>河北外购</v>
      </c>
      <c r="AH89" s="647">
        <f>VLOOKUP(L89,[2]数据!$K:$T,10,0)</f>
        <v>34.46</v>
      </c>
      <c r="AI89" s="647">
        <f>VLOOKUP(L89,[1]驾驶员座椅EBOM!$M$10:$AV$200,36,0)</f>
        <v>34.456252824264098</v>
      </c>
      <c r="AJ89" s="371"/>
      <c r="AK89" s="368">
        <v>1</v>
      </c>
      <c r="AL89" s="368">
        <v>1</v>
      </c>
      <c r="AM89" s="368">
        <v>1</v>
      </c>
      <c r="AN89" s="670"/>
      <c r="AO89" s="677">
        <f t="shared" si="18"/>
        <v>34.46</v>
      </c>
      <c r="AP89" s="677">
        <f t="shared" si="19"/>
        <v>34.46</v>
      </c>
    </row>
    <row r="90" spans="1:42" s="380" customFormat="1" ht="30" customHeight="1">
      <c r="A90" s="365">
        <f t="shared" si="10"/>
        <v>81</v>
      </c>
      <c r="B90" s="405"/>
      <c r="C90" s="405">
        <v>1</v>
      </c>
      <c r="D90" s="405"/>
      <c r="E90" s="379"/>
      <c r="F90" s="405"/>
      <c r="G90" s="405"/>
      <c r="H90" s="405"/>
      <c r="I90" s="405"/>
      <c r="J90" s="405"/>
      <c r="K90" s="372" t="s">
        <v>860</v>
      </c>
      <c r="L90" s="376" t="s">
        <v>309</v>
      </c>
      <c r="M90" s="370" t="s">
        <v>310</v>
      </c>
      <c r="N90" s="530" t="s">
        <v>389</v>
      </c>
      <c r="O90" s="446" t="s">
        <v>73</v>
      </c>
      <c r="P90" s="371" t="s">
        <v>74</v>
      </c>
      <c r="Q90" s="474"/>
      <c r="R90" s="372" t="s">
        <v>73</v>
      </c>
      <c r="S90" s="371" t="str">
        <f t="shared" si="20"/>
        <v>SHT0010907</v>
      </c>
      <c r="T90" s="373" t="s">
        <v>73</v>
      </c>
      <c r="U90" s="368" t="s">
        <v>76</v>
      </c>
      <c r="V90" s="374" t="s">
        <v>75</v>
      </c>
      <c r="W90" s="375" t="s">
        <v>77</v>
      </c>
      <c r="X90" s="529" t="s">
        <v>78</v>
      </c>
      <c r="Y90" s="371" t="s">
        <v>79</v>
      </c>
      <c r="Z90" s="379" t="s">
        <v>311</v>
      </c>
      <c r="AA90" s="377">
        <v>0.06</v>
      </c>
      <c r="AB90" s="376" t="s">
        <v>79</v>
      </c>
      <c r="AC90" s="466"/>
      <c r="AD90" s="466"/>
      <c r="AE90" s="466"/>
      <c r="AF90" s="466"/>
      <c r="AG90" s="646" t="str">
        <f>VLOOKUP(L90,[1]驾驶员座椅EBOM!$M$10:$AM$200,27,0)</f>
        <v>河北外购</v>
      </c>
      <c r="AH90" s="647">
        <f>VLOOKUP(L90,[2]数据!$K:$T,10,0)</f>
        <v>15.96</v>
      </c>
      <c r="AI90" s="647">
        <f>VLOOKUP(L90,[1]驾驶员座椅EBOM!$M$10:$AV$200,36,0)</f>
        <v>15.9614908675939</v>
      </c>
      <c r="AJ90" s="371"/>
      <c r="AK90" s="368">
        <v>1</v>
      </c>
      <c r="AL90" s="368">
        <v>1</v>
      </c>
      <c r="AM90" s="368">
        <v>1</v>
      </c>
      <c r="AN90" s="670"/>
      <c r="AO90" s="677">
        <f t="shared" si="18"/>
        <v>15.96</v>
      </c>
      <c r="AP90" s="677">
        <f t="shared" si="19"/>
        <v>15.96</v>
      </c>
    </row>
    <row r="91" spans="1:42" s="380" customFormat="1" ht="30" customHeight="1">
      <c r="A91" s="365">
        <f t="shared" si="10"/>
        <v>82</v>
      </c>
      <c r="B91" s="405"/>
      <c r="C91" s="405">
        <v>1</v>
      </c>
      <c r="D91" s="405"/>
      <c r="E91" s="379"/>
      <c r="F91" s="405"/>
      <c r="G91" s="405"/>
      <c r="H91" s="531"/>
      <c r="I91" s="531"/>
      <c r="J91" s="531"/>
      <c r="K91" s="372" t="s">
        <v>861</v>
      </c>
      <c r="L91" s="376" t="s">
        <v>542</v>
      </c>
      <c r="M91" s="370" t="s">
        <v>126</v>
      </c>
      <c r="N91" s="532" t="s">
        <v>541</v>
      </c>
      <c r="O91" s="446" t="s">
        <v>89</v>
      </c>
      <c r="P91" s="371" t="s">
        <v>74</v>
      </c>
      <c r="Q91" s="531"/>
      <c r="R91" s="368" t="s">
        <v>73</v>
      </c>
      <c r="S91" s="371" t="str">
        <f t="shared" si="20"/>
        <v>BFA0000285</v>
      </c>
      <c r="T91" s="373" t="s">
        <v>73</v>
      </c>
      <c r="U91" s="368" t="s">
        <v>76</v>
      </c>
      <c r="V91" s="374" t="s">
        <v>75</v>
      </c>
      <c r="W91" s="405" t="s">
        <v>90</v>
      </c>
      <c r="X91" s="379" t="s">
        <v>116</v>
      </c>
      <c r="Y91" s="405" t="s">
        <v>79</v>
      </c>
      <c r="Z91" s="379" t="s">
        <v>312</v>
      </c>
      <c r="AA91" s="377">
        <v>1E-4</v>
      </c>
      <c r="AB91" s="405" t="s">
        <v>313</v>
      </c>
      <c r="AC91" s="466"/>
      <c r="AD91" s="466"/>
      <c r="AE91" s="466"/>
      <c r="AF91" s="466"/>
      <c r="AG91" s="646" t="str">
        <f>VLOOKUP(L91,[1]驾驶员座椅EBOM!$M$10:$AM$200,27,0)</f>
        <v>河北外购</v>
      </c>
      <c r="AH91" s="647">
        <f>VLOOKUP(L91,[2]数据!$K:$T,10,0)</f>
        <v>4.8000000000000001E-2</v>
      </c>
      <c r="AI91" s="647">
        <f>VLOOKUP(L91,[1]驾驶员座椅EBOM!$M$10:$AV$200,36,0)</f>
        <v>4.9000000000000002E-2</v>
      </c>
      <c r="AJ91" s="533"/>
      <c r="AK91" s="368">
        <v>3</v>
      </c>
      <c r="AL91" s="368">
        <v>3</v>
      </c>
      <c r="AM91" s="368">
        <v>3</v>
      </c>
      <c r="AN91" s="670"/>
      <c r="AO91" s="677">
        <f t="shared" si="18"/>
        <v>0.14400000000000002</v>
      </c>
      <c r="AP91" s="677">
        <f t="shared" si="19"/>
        <v>0.14400000000000002</v>
      </c>
    </row>
    <row r="92" spans="1:42" s="380" customFormat="1" ht="30" customHeight="1">
      <c r="A92" s="365">
        <f t="shared" si="10"/>
        <v>83</v>
      </c>
      <c r="B92" s="405"/>
      <c r="C92" s="405">
        <v>1</v>
      </c>
      <c r="D92" s="405"/>
      <c r="E92" s="379"/>
      <c r="F92" s="405"/>
      <c r="G92" s="405"/>
      <c r="H92" s="405"/>
      <c r="I92" s="405"/>
      <c r="J92" s="405"/>
      <c r="K92" s="372" t="s">
        <v>528</v>
      </c>
      <c r="L92" s="600" t="s">
        <v>529</v>
      </c>
      <c r="M92" s="534" t="s">
        <v>314</v>
      </c>
      <c r="N92" s="530" t="s">
        <v>389</v>
      </c>
      <c r="O92" s="446" t="s">
        <v>81</v>
      </c>
      <c r="P92" s="371" t="s">
        <v>74</v>
      </c>
      <c r="Q92" s="514"/>
      <c r="R92" s="379" t="s">
        <v>73</v>
      </c>
      <c r="S92" s="371" t="str">
        <f t="shared" si="20"/>
        <v>SHT0011481</v>
      </c>
      <c r="T92" s="373" t="s">
        <v>73</v>
      </c>
      <c r="U92" s="368" t="s">
        <v>76</v>
      </c>
      <c r="V92" s="374" t="s">
        <v>75</v>
      </c>
      <c r="W92" s="405" t="s">
        <v>77</v>
      </c>
      <c r="X92" s="379" t="s">
        <v>78</v>
      </c>
      <c r="Y92" s="405" t="s">
        <v>79</v>
      </c>
      <c r="Z92" s="379" t="s">
        <v>315</v>
      </c>
      <c r="AA92" s="377">
        <v>4.4999999999999998E-2</v>
      </c>
      <c r="AB92" s="405" t="s">
        <v>79</v>
      </c>
      <c r="AC92" s="466"/>
      <c r="AD92" s="466"/>
      <c r="AE92" s="466"/>
      <c r="AF92" s="466"/>
      <c r="AG92" s="646" t="str">
        <f>VLOOKUP(L92,[1]驾驶员座椅EBOM!$M$10:$AM$200,27,0)</f>
        <v>河北外购</v>
      </c>
      <c r="AH92" s="647">
        <f>VLOOKUP(L92,[2]数据!$K:$T,10,0)</f>
        <v>50.21</v>
      </c>
      <c r="AI92" s="647">
        <f>VLOOKUP(L92,[1]驾驶员座椅EBOM!$M$10:$AV$200,36,0)</f>
        <v>50.211510114016299</v>
      </c>
      <c r="AJ92" s="371"/>
      <c r="AK92" s="368">
        <v>1</v>
      </c>
      <c r="AL92" s="368">
        <v>1</v>
      </c>
      <c r="AM92" s="368">
        <v>1</v>
      </c>
      <c r="AN92" s="670"/>
      <c r="AO92" s="677">
        <f t="shared" si="18"/>
        <v>50.21</v>
      </c>
      <c r="AP92" s="677">
        <f t="shared" si="19"/>
        <v>50.21</v>
      </c>
    </row>
    <row r="93" spans="1:42" s="380" customFormat="1" ht="30" customHeight="1">
      <c r="A93" s="365">
        <f t="shared" si="10"/>
        <v>84</v>
      </c>
      <c r="B93" s="405"/>
      <c r="C93" s="405">
        <v>1</v>
      </c>
      <c r="D93" s="405"/>
      <c r="E93" s="379"/>
      <c r="F93" s="405"/>
      <c r="G93" s="405"/>
      <c r="H93" s="405"/>
      <c r="I93" s="405"/>
      <c r="J93" s="405"/>
      <c r="K93" s="372" t="s">
        <v>856</v>
      </c>
      <c r="L93" s="472" t="s">
        <v>436</v>
      </c>
      <c r="M93" s="370" t="s">
        <v>316</v>
      </c>
      <c r="N93" s="367" t="s">
        <v>383</v>
      </c>
      <c r="O93" s="368" t="s">
        <v>81</v>
      </c>
      <c r="P93" s="371" t="s">
        <v>74</v>
      </c>
      <c r="Q93" s="406"/>
      <c r="R93" s="439" t="s">
        <v>73</v>
      </c>
      <c r="S93" s="371" t="str">
        <f t="shared" si="20"/>
        <v>SHT0010874</v>
      </c>
      <c r="T93" s="373" t="s">
        <v>73</v>
      </c>
      <c r="U93" s="368" t="s">
        <v>76</v>
      </c>
      <c r="V93" s="374" t="s">
        <v>75</v>
      </c>
      <c r="W93" s="369" t="s">
        <v>100</v>
      </c>
      <c r="X93" s="379" t="s">
        <v>101</v>
      </c>
      <c r="Y93" s="371" t="s">
        <v>79</v>
      </c>
      <c r="Z93" s="379" t="s">
        <v>317</v>
      </c>
      <c r="AA93" s="442">
        <v>2.1000000000000001E-2</v>
      </c>
      <c r="AB93" s="369" t="s">
        <v>79</v>
      </c>
      <c r="AC93" s="535"/>
      <c r="AD93" s="371"/>
      <c r="AE93" s="406"/>
      <c r="AF93" s="406"/>
      <c r="AG93" s="646" t="str">
        <f>VLOOKUP(L93,[1]驾驶员座椅EBOM!$M$10:$AM$200,27,0)</f>
        <v>河北自制</v>
      </c>
      <c r="AH93" s="647">
        <v>0.21848400000000001</v>
      </c>
      <c r="AI93" s="647">
        <f>VLOOKUP(L93,[1]驾驶员座椅EBOM!$M$10:$AV$200,36,0)</f>
        <v>0.21848400000000001</v>
      </c>
      <c r="AJ93" s="371"/>
      <c r="AK93" s="368">
        <v>1</v>
      </c>
      <c r="AL93" s="368">
        <v>1</v>
      </c>
      <c r="AM93" s="368">
        <v>1</v>
      </c>
      <c r="AN93" s="670"/>
      <c r="AO93" s="677">
        <f t="shared" si="18"/>
        <v>0.21848400000000001</v>
      </c>
      <c r="AP93" s="677">
        <f t="shared" si="19"/>
        <v>0.21848400000000001</v>
      </c>
    </row>
    <row r="94" spans="1:42" s="380" customFormat="1" ht="30" customHeight="1">
      <c r="A94" s="365">
        <f t="shared" si="10"/>
        <v>85</v>
      </c>
      <c r="B94" s="405"/>
      <c r="C94" s="405">
        <v>1</v>
      </c>
      <c r="D94" s="405"/>
      <c r="E94" s="379"/>
      <c r="F94" s="405"/>
      <c r="G94" s="405"/>
      <c r="H94" s="405"/>
      <c r="I94" s="405"/>
      <c r="J94" s="405"/>
      <c r="K94" s="372" t="s">
        <v>851</v>
      </c>
      <c r="L94" s="406" t="s">
        <v>513</v>
      </c>
      <c r="M94" s="370" t="s">
        <v>548</v>
      </c>
      <c r="N94" s="367" t="s">
        <v>385</v>
      </c>
      <c r="O94" s="368" t="s">
        <v>81</v>
      </c>
      <c r="P94" s="371" t="s">
        <v>74</v>
      </c>
      <c r="Q94" s="406"/>
      <c r="R94" s="439" t="s">
        <v>73</v>
      </c>
      <c r="S94" s="371" t="str">
        <f t="shared" ref="S94:S99" si="21">L94</f>
        <v>BPC0010060</v>
      </c>
      <c r="T94" s="373" t="s">
        <v>73</v>
      </c>
      <c r="U94" s="368" t="s">
        <v>76</v>
      </c>
      <c r="V94" s="374" t="s">
        <v>75</v>
      </c>
      <c r="W94" s="371" t="s">
        <v>77</v>
      </c>
      <c r="X94" s="379" t="s">
        <v>78</v>
      </c>
      <c r="Y94" s="371" t="s">
        <v>79</v>
      </c>
      <c r="Z94" s="379" t="s">
        <v>318</v>
      </c>
      <c r="AA94" s="442">
        <v>0.03</v>
      </c>
      <c r="AB94" s="376" t="s">
        <v>79</v>
      </c>
      <c r="AC94" s="535"/>
      <c r="AD94" s="371"/>
      <c r="AE94" s="406"/>
      <c r="AF94" s="406"/>
      <c r="AG94" s="646" t="str">
        <f>VLOOKUP(L94,[1]驾驶员座椅EBOM!$M$10:$AM$200,27,0)</f>
        <v>河北外购</v>
      </c>
      <c r="AH94" s="647">
        <f>VLOOKUP(L94,[2]数据!$K:$T,10,0)</f>
        <v>14.99</v>
      </c>
      <c r="AI94" s="647">
        <f>VLOOKUP(L94,[1]驾驶员座椅EBOM!$M$10:$AV$200,36,0)</f>
        <v>14.9900890566656</v>
      </c>
      <c r="AJ94" s="371"/>
      <c r="AK94" s="368">
        <v>1</v>
      </c>
      <c r="AL94" s="368">
        <v>1</v>
      </c>
      <c r="AM94" s="368">
        <v>1</v>
      </c>
      <c r="AN94" s="670"/>
      <c r="AO94" s="677">
        <f t="shared" si="18"/>
        <v>14.99</v>
      </c>
      <c r="AP94" s="677">
        <f t="shared" si="19"/>
        <v>14.99</v>
      </c>
    </row>
    <row r="95" spans="1:42" s="380" customFormat="1" ht="30" customHeight="1">
      <c r="A95" s="365">
        <f t="shared" si="10"/>
        <v>86</v>
      </c>
      <c r="B95" s="405"/>
      <c r="C95" s="405">
        <v>1</v>
      </c>
      <c r="D95" s="405"/>
      <c r="E95" s="379"/>
      <c r="F95" s="405"/>
      <c r="G95" s="405"/>
      <c r="H95" s="405"/>
      <c r="I95" s="405"/>
      <c r="J95" s="405"/>
      <c r="K95" s="372" t="s">
        <v>860</v>
      </c>
      <c r="L95" s="406" t="s">
        <v>568</v>
      </c>
      <c r="M95" s="370" t="s">
        <v>320</v>
      </c>
      <c r="N95" s="515" t="s">
        <v>321</v>
      </c>
      <c r="O95" s="368" t="s">
        <v>73</v>
      </c>
      <c r="P95" s="371" t="s">
        <v>74</v>
      </c>
      <c r="Q95" s="406"/>
      <c r="R95" s="372" t="s">
        <v>73</v>
      </c>
      <c r="S95" s="371" t="str">
        <f t="shared" si="21"/>
        <v>BFA0010037</v>
      </c>
      <c r="T95" s="373" t="s">
        <v>73</v>
      </c>
      <c r="U95" s="368" t="s">
        <v>76</v>
      </c>
      <c r="V95" s="374" t="s">
        <v>75</v>
      </c>
      <c r="W95" s="525" t="s">
        <v>90</v>
      </c>
      <c r="X95" s="379" t="s">
        <v>79</v>
      </c>
      <c r="Y95" s="375" t="s">
        <v>79</v>
      </c>
      <c r="Z95" s="379" t="s">
        <v>322</v>
      </c>
      <c r="AA95" s="442">
        <v>2.7000000000000001E-3</v>
      </c>
      <c r="AB95" s="371" t="s">
        <v>323</v>
      </c>
      <c r="AC95" s="536"/>
      <c r="AD95" s="406"/>
      <c r="AE95" s="406"/>
      <c r="AF95" s="406"/>
      <c r="AG95" s="646" t="str">
        <f>VLOOKUP(L95,[1]驾驶员座椅EBOM!$M$10:$AM$200,27,0)</f>
        <v>河北外购</v>
      </c>
      <c r="AH95" s="647">
        <f>VLOOKUP(L95,[2]数据!$K:$T,10,0)</f>
        <v>0.13439999999999999</v>
      </c>
      <c r="AI95" s="647">
        <f>VLOOKUP(L95,[1]驾驶员座椅EBOM!$M$10:$AV$200,36,0)</f>
        <v>0.13719999999999999</v>
      </c>
      <c r="AJ95" s="371"/>
      <c r="AK95" s="368">
        <v>11</v>
      </c>
      <c r="AL95" s="368">
        <v>11</v>
      </c>
      <c r="AM95" s="368">
        <v>11</v>
      </c>
      <c r="AN95" s="670"/>
      <c r="AO95" s="677">
        <f t="shared" si="18"/>
        <v>1.4783999999999999</v>
      </c>
      <c r="AP95" s="677">
        <f t="shared" si="19"/>
        <v>1.4783999999999999</v>
      </c>
    </row>
    <row r="96" spans="1:42" s="380" customFormat="1" ht="30" customHeight="1">
      <c r="A96" s="365">
        <f t="shared" si="10"/>
        <v>87</v>
      </c>
      <c r="B96" s="405"/>
      <c r="C96" s="405">
        <v>1</v>
      </c>
      <c r="D96" s="405"/>
      <c r="E96" s="379"/>
      <c r="F96" s="405"/>
      <c r="G96" s="405"/>
      <c r="H96" s="405"/>
      <c r="I96" s="405"/>
      <c r="J96" s="405"/>
      <c r="K96" s="372" t="s">
        <v>851</v>
      </c>
      <c r="L96" s="406" t="s">
        <v>514</v>
      </c>
      <c r="M96" s="370" t="s">
        <v>325</v>
      </c>
      <c r="N96" s="515" t="s">
        <v>390</v>
      </c>
      <c r="O96" s="368" t="s">
        <v>89</v>
      </c>
      <c r="P96" s="371" t="s">
        <v>74</v>
      </c>
      <c r="Q96" s="406"/>
      <c r="R96" s="372" t="s">
        <v>73</v>
      </c>
      <c r="S96" s="537" t="s">
        <v>324</v>
      </c>
      <c r="T96" s="373" t="s">
        <v>73</v>
      </c>
      <c r="U96" s="368" t="s">
        <v>76</v>
      </c>
      <c r="V96" s="374" t="s">
        <v>75</v>
      </c>
      <c r="W96" s="525" t="s">
        <v>90</v>
      </c>
      <c r="X96" s="379" t="s">
        <v>79</v>
      </c>
      <c r="Y96" s="375" t="s">
        <v>79</v>
      </c>
      <c r="Z96" s="379" t="s">
        <v>326</v>
      </c>
      <c r="AA96" s="442">
        <v>3.0000000000000001E-3</v>
      </c>
      <c r="AB96" s="371"/>
      <c r="AC96" s="536"/>
      <c r="AD96" s="406"/>
      <c r="AE96" s="406"/>
      <c r="AF96" s="406"/>
      <c r="AG96" s="646" t="str">
        <f>VLOOKUP(L96,[1]驾驶员座椅EBOM!$M$10:$AM$200,27,0)</f>
        <v>河北外购</v>
      </c>
      <c r="AH96" s="647">
        <f>VLOOKUP(L96,[2]数据!$K:$T,10,0)</f>
        <v>0.1804</v>
      </c>
      <c r="AI96" s="647">
        <f>VLOOKUP(L96,[1]驾驶员座椅EBOM!$M$10:$AV$200,36,0)</f>
        <v>0.1804</v>
      </c>
      <c r="AJ96" s="371"/>
      <c r="AK96" s="368">
        <v>1</v>
      </c>
      <c r="AL96" s="368">
        <v>1</v>
      </c>
      <c r="AM96" s="368">
        <v>1</v>
      </c>
      <c r="AN96" s="670"/>
      <c r="AO96" s="677">
        <f t="shared" si="18"/>
        <v>0.1804</v>
      </c>
      <c r="AP96" s="677">
        <f t="shared" si="19"/>
        <v>0.1804</v>
      </c>
    </row>
    <row r="97" spans="1:42" s="380" customFormat="1" ht="30" customHeight="1">
      <c r="A97" s="365">
        <f t="shared" si="10"/>
        <v>88</v>
      </c>
      <c r="B97" s="405"/>
      <c r="C97" s="405">
        <v>1</v>
      </c>
      <c r="D97" s="405"/>
      <c r="E97" s="379"/>
      <c r="F97" s="405"/>
      <c r="G97" s="405"/>
      <c r="H97" s="405"/>
      <c r="I97" s="405"/>
      <c r="J97" s="405"/>
      <c r="K97" s="372" t="s">
        <v>861</v>
      </c>
      <c r="L97" s="406" t="s">
        <v>515</v>
      </c>
      <c r="M97" s="370" t="s">
        <v>124</v>
      </c>
      <c r="N97" s="515" t="s">
        <v>327</v>
      </c>
      <c r="O97" s="368" t="s">
        <v>73</v>
      </c>
      <c r="P97" s="371" t="s">
        <v>74</v>
      </c>
      <c r="Q97" s="406"/>
      <c r="R97" s="372" t="s">
        <v>73</v>
      </c>
      <c r="S97" s="371" t="str">
        <f t="shared" si="21"/>
        <v>BFA0010038</v>
      </c>
      <c r="T97" s="373" t="s">
        <v>73</v>
      </c>
      <c r="U97" s="368" t="s">
        <v>76</v>
      </c>
      <c r="V97" s="374" t="s">
        <v>75</v>
      </c>
      <c r="W97" s="371" t="s">
        <v>90</v>
      </c>
      <c r="X97" s="379" t="s">
        <v>79</v>
      </c>
      <c r="Y97" s="375" t="s">
        <v>79</v>
      </c>
      <c r="Z97" s="379" t="s">
        <v>328</v>
      </c>
      <c r="AA97" s="442">
        <v>2.5999999999999999E-3</v>
      </c>
      <c r="AB97" s="371" t="s">
        <v>323</v>
      </c>
      <c r="AC97" s="536"/>
      <c r="AD97" s="406"/>
      <c r="AE97" s="406"/>
      <c r="AF97" s="406"/>
      <c r="AG97" s="646" t="str">
        <f>VLOOKUP(L97,[1]驾驶员座椅EBOM!$M$10:$AM$200,27,0)</f>
        <v>河北外购</v>
      </c>
      <c r="AH97" s="647">
        <f>VLOOKUP(L97,[2]数据!$K:$T,10,0)</f>
        <v>0.17280000000000001</v>
      </c>
      <c r="AI97" s="647">
        <f>VLOOKUP(L97,[1]驾驶员座椅EBOM!$M$10:$AV$200,36,0)</f>
        <v>0.1764</v>
      </c>
      <c r="AJ97" s="371"/>
      <c r="AK97" s="368">
        <v>10</v>
      </c>
      <c r="AL97" s="368">
        <v>10</v>
      </c>
      <c r="AM97" s="368">
        <v>10</v>
      </c>
      <c r="AN97" s="670"/>
      <c r="AO97" s="677">
        <f t="shared" si="18"/>
        <v>1.7280000000000002</v>
      </c>
      <c r="AP97" s="677">
        <f t="shared" si="19"/>
        <v>1.7280000000000002</v>
      </c>
    </row>
    <row r="98" spans="1:42" s="551" customFormat="1" ht="30" customHeight="1">
      <c r="A98" s="365">
        <f t="shared" si="10"/>
        <v>89</v>
      </c>
      <c r="B98" s="538"/>
      <c r="C98" s="538">
        <v>1</v>
      </c>
      <c r="D98" s="538"/>
      <c r="E98" s="539"/>
      <c r="F98" s="538"/>
      <c r="G98" s="538"/>
      <c r="H98" s="538"/>
      <c r="I98" s="538"/>
      <c r="J98" s="538"/>
      <c r="K98" s="540" t="s">
        <v>478</v>
      </c>
      <c r="L98" s="550" t="s">
        <v>536</v>
      </c>
      <c r="M98" s="541" t="s">
        <v>254</v>
      </c>
      <c r="N98" s="542" t="s">
        <v>539</v>
      </c>
      <c r="O98" s="543" t="s">
        <v>73</v>
      </c>
      <c r="P98" s="544" t="s">
        <v>74</v>
      </c>
      <c r="Q98" s="545"/>
      <c r="R98" s="540" t="s">
        <v>73</v>
      </c>
      <c r="S98" s="544" t="str">
        <f t="shared" si="21"/>
        <v>BFA0010019</v>
      </c>
      <c r="T98" s="546" t="s">
        <v>73</v>
      </c>
      <c r="U98" s="543" t="s">
        <v>76</v>
      </c>
      <c r="V98" s="547" t="s">
        <v>75</v>
      </c>
      <c r="W98" s="544" t="s">
        <v>90</v>
      </c>
      <c r="X98" s="539" t="s">
        <v>79</v>
      </c>
      <c r="Y98" s="544" t="s">
        <v>79</v>
      </c>
      <c r="Z98" s="539" t="s">
        <v>79</v>
      </c>
      <c r="AA98" s="548">
        <v>1.9599999999999999E-2</v>
      </c>
      <c r="AB98" s="544" t="s">
        <v>329</v>
      </c>
      <c r="AC98" s="549"/>
      <c r="AD98" s="550"/>
      <c r="AE98" s="550"/>
      <c r="AF98" s="550"/>
      <c r="AG98" s="646" t="str">
        <f>VLOOKUP(L98,[1]驾驶员座椅EBOM!$M$10:$AM$200,27,0)</f>
        <v>河北外购</v>
      </c>
      <c r="AH98" s="647">
        <f>VLOOKUP(L98,[2]数据!$K:$T,10,0)</f>
        <v>0.79710000000000003</v>
      </c>
      <c r="AI98" s="647">
        <f>VLOOKUP(L98,[1]驾驶员座椅EBOM!$M$10:$AV$200,36,0)</f>
        <v>0.81340000000000001</v>
      </c>
      <c r="AJ98" s="544"/>
      <c r="AK98" s="543">
        <v>4</v>
      </c>
      <c r="AL98" s="543">
        <v>4</v>
      </c>
      <c r="AM98" s="543">
        <v>4</v>
      </c>
      <c r="AN98" s="674"/>
      <c r="AO98" s="678"/>
      <c r="AP98" s="678"/>
    </row>
    <row r="99" spans="1:42" s="479" customFormat="1" ht="30" customHeight="1">
      <c r="A99" s="365">
        <f t="shared" si="10"/>
        <v>90</v>
      </c>
      <c r="B99" s="405"/>
      <c r="C99" s="405">
        <v>1</v>
      </c>
      <c r="D99" s="405"/>
      <c r="E99" s="379"/>
      <c r="F99" s="405"/>
      <c r="G99" s="405"/>
      <c r="H99" s="405"/>
      <c r="I99" s="405"/>
      <c r="J99" s="405"/>
      <c r="K99" s="372" t="s">
        <v>851</v>
      </c>
      <c r="L99" s="406" t="s">
        <v>546</v>
      </c>
      <c r="M99" s="370" t="s">
        <v>527</v>
      </c>
      <c r="N99" s="515" t="s">
        <v>547</v>
      </c>
      <c r="O99" s="368" t="s">
        <v>73</v>
      </c>
      <c r="P99" s="371" t="s">
        <v>74</v>
      </c>
      <c r="Q99" s="515"/>
      <c r="R99" s="372" t="s">
        <v>73</v>
      </c>
      <c r="S99" s="371" t="str">
        <f t="shared" si="21"/>
        <v>BFA0000017</v>
      </c>
      <c r="T99" s="373" t="s">
        <v>73</v>
      </c>
      <c r="U99" s="368" t="s">
        <v>76</v>
      </c>
      <c r="V99" s="374" t="s">
        <v>75</v>
      </c>
      <c r="W99" s="371" t="s">
        <v>90</v>
      </c>
      <c r="X99" s="379" t="s">
        <v>543</v>
      </c>
      <c r="Y99" s="371" t="s">
        <v>79</v>
      </c>
      <c r="Z99" s="379" t="s">
        <v>79</v>
      </c>
      <c r="AA99" s="442">
        <v>1.1900000000000001E-2</v>
      </c>
      <c r="AB99" s="371" t="s">
        <v>79</v>
      </c>
      <c r="AC99" s="367"/>
      <c r="AD99" s="367"/>
      <c r="AE99" s="513"/>
      <c r="AF99" s="552"/>
      <c r="AG99" s="646" t="str">
        <f>VLOOKUP(L99,[1]驾驶员座椅EBOM!$M$10:$AM$200,27,0)</f>
        <v>河北外购</v>
      </c>
      <c r="AH99" s="647">
        <f>VLOOKUP(L99,[2]数据!$K:$T,10,0)</f>
        <v>9.2499999999999999E-2</v>
      </c>
      <c r="AI99" s="647">
        <f>VLOOKUP(L99,[1]驾驶员座椅EBOM!$M$10:$AV$200,36,0)</f>
        <v>9.6000000000000002E-2</v>
      </c>
      <c r="AJ99" s="367"/>
      <c r="AK99" s="368">
        <v>7</v>
      </c>
      <c r="AL99" s="368">
        <v>7</v>
      </c>
      <c r="AM99" s="368">
        <v>7</v>
      </c>
      <c r="AN99" s="670"/>
      <c r="AO99" s="677">
        <f t="shared" si="18"/>
        <v>0.64749999999999996</v>
      </c>
      <c r="AP99" s="677">
        <f t="shared" si="19"/>
        <v>0.64749999999999996</v>
      </c>
    </row>
    <row r="100" spans="1:42" s="380" customFormat="1" ht="30" customHeight="1">
      <c r="A100" s="365">
        <f t="shared" si="10"/>
        <v>91</v>
      </c>
      <c r="B100" s="405"/>
      <c r="C100" s="405">
        <v>1</v>
      </c>
      <c r="D100" s="405"/>
      <c r="E100" s="379"/>
      <c r="F100" s="405"/>
      <c r="G100" s="405"/>
      <c r="H100" s="405"/>
      <c r="I100" s="405"/>
      <c r="J100" s="405"/>
      <c r="K100" s="372" t="s">
        <v>861</v>
      </c>
      <c r="L100" s="406" t="s">
        <v>516</v>
      </c>
      <c r="M100" s="370" t="s">
        <v>331</v>
      </c>
      <c r="N100" s="515" t="s">
        <v>391</v>
      </c>
      <c r="O100" s="372" t="s">
        <v>89</v>
      </c>
      <c r="P100" s="371" t="s">
        <v>74</v>
      </c>
      <c r="Q100" s="466"/>
      <c r="R100" s="372" t="s">
        <v>73</v>
      </c>
      <c r="S100" s="371" t="s">
        <v>330</v>
      </c>
      <c r="T100" s="373" t="s">
        <v>73</v>
      </c>
      <c r="U100" s="368" t="s">
        <v>76</v>
      </c>
      <c r="V100" s="374" t="s">
        <v>75</v>
      </c>
      <c r="W100" s="371" t="s">
        <v>90</v>
      </c>
      <c r="X100" s="379" t="s">
        <v>79</v>
      </c>
      <c r="Y100" s="371" t="s">
        <v>79</v>
      </c>
      <c r="Z100" s="379" t="s">
        <v>79</v>
      </c>
      <c r="AA100" s="442">
        <v>3.0000000000000001E-3</v>
      </c>
      <c r="AB100" s="371" t="s">
        <v>79</v>
      </c>
      <c r="AC100" s="536"/>
      <c r="AD100" s="406"/>
      <c r="AE100" s="406"/>
      <c r="AF100" s="406"/>
      <c r="AG100" s="646" t="str">
        <f>VLOOKUP(L100,[1]驾驶员座椅EBOM!$M$10:$AM$200,27,0)</f>
        <v>河北外购</v>
      </c>
      <c r="AH100" s="647">
        <f>VLOOKUP(L100,[2]数据!$K:$T,10,0)</f>
        <v>1.6400000000000001E-2</v>
      </c>
      <c r="AI100" s="647">
        <f>VLOOKUP(L100,[1]驾驶员座椅EBOM!$M$10:$AV$200,36,0)</f>
        <v>6.4699999999999994E-2</v>
      </c>
      <c r="AJ100" s="371"/>
      <c r="AK100" s="368">
        <v>6</v>
      </c>
      <c r="AL100" s="368">
        <v>7</v>
      </c>
      <c r="AM100" s="368">
        <v>7</v>
      </c>
      <c r="AN100" s="670"/>
      <c r="AO100" s="677">
        <f t="shared" si="18"/>
        <v>9.8400000000000015E-2</v>
      </c>
      <c r="AP100" s="677">
        <f t="shared" si="19"/>
        <v>0.11480000000000001</v>
      </c>
    </row>
    <row r="101" spans="1:42" s="380" customFormat="1" ht="30" customHeight="1">
      <c r="A101" s="365">
        <f t="shared" si="10"/>
        <v>92</v>
      </c>
      <c r="B101" s="405"/>
      <c r="C101" s="405">
        <v>1</v>
      </c>
      <c r="D101" s="405"/>
      <c r="E101" s="379"/>
      <c r="F101" s="405"/>
      <c r="G101" s="405"/>
      <c r="H101" s="405"/>
      <c r="I101" s="405"/>
      <c r="J101" s="405"/>
      <c r="K101" s="372" t="s">
        <v>851</v>
      </c>
      <c r="L101" s="406" t="s">
        <v>517</v>
      </c>
      <c r="M101" s="370" t="s">
        <v>333</v>
      </c>
      <c r="N101" s="515" t="s">
        <v>392</v>
      </c>
      <c r="O101" s="372" t="s">
        <v>89</v>
      </c>
      <c r="P101" s="371" t="s">
        <v>74</v>
      </c>
      <c r="Q101" s="466"/>
      <c r="R101" s="372" t="s">
        <v>73</v>
      </c>
      <c r="S101" s="371" t="s">
        <v>332</v>
      </c>
      <c r="T101" s="373" t="s">
        <v>73</v>
      </c>
      <c r="U101" s="368" t="s">
        <v>76</v>
      </c>
      <c r="V101" s="374" t="s">
        <v>75</v>
      </c>
      <c r="W101" s="371" t="s">
        <v>90</v>
      </c>
      <c r="X101" s="379"/>
      <c r="Y101" s="371"/>
      <c r="Z101" s="379"/>
      <c r="AA101" s="442">
        <v>1E-3</v>
      </c>
      <c r="AB101" s="371"/>
      <c r="AC101" s="536"/>
      <c r="AD101" s="406"/>
      <c r="AE101" s="406"/>
      <c r="AF101" s="406"/>
      <c r="AG101" s="646" t="str">
        <f>VLOOKUP(L101,[1]驾驶员座椅EBOM!$M$10:$AM$200,27,0)</f>
        <v>河北自制</v>
      </c>
      <c r="AH101" s="647">
        <v>0.2</v>
      </c>
      <c r="AI101" s="647">
        <f>VLOOKUP(L101,[1]驾驶员座椅EBOM!$M$10:$AV$200,36,0)</f>
        <v>0.2</v>
      </c>
      <c r="AJ101" s="371"/>
      <c r="AK101" s="368">
        <v>2</v>
      </c>
      <c r="AL101" s="368">
        <v>2</v>
      </c>
      <c r="AM101" s="368">
        <v>2</v>
      </c>
      <c r="AN101" s="670"/>
      <c r="AO101" s="677">
        <f t="shared" si="18"/>
        <v>0.4</v>
      </c>
      <c r="AP101" s="677">
        <f t="shared" si="19"/>
        <v>0.4</v>
      </c>
    </row>
    <row r="102" spans="1:42" s="380" customFormat="1" ht="30" customHeight="1">
      <c r="A102" s="365">
        <f t="shared" si="10"/>
        <v>93</v>
      </c>
      <c r="B102" s="366"/>
      <c r="C102" s="405">
        <v>1</v>
      </c>
      <c r="D102" s="366"/>
      <c r="E102" s="367"/>
      <c r="F102" s="366"/>
      <c r="G102" s="366"/>
      <c r="H102" s="366"/>
      <c r="I102" s="366"/>
      <c r="J102" s="366"/>
      <c r="K102" s="372" t="s">
        <v>851</v>
      </c>
      <c r="L102" s="406" t="s">
        <v>544</v>
      </c>
      <c r="M102" s="370" t="s">
        <v>545</v>
      </c>
      <c r="N102" s="372" t="s">
        <v>417</v>
      </c>
      <c r="O102" s="372" t="s">
        <v>81</v>
      </c>
      <c r="P102" s="371" t="s">
        <v>74</v>
      </c>
      <c r="Q102" s="376"/>
      <c r="R102" s="372" t="s">
        <v>73</v>
      </c>
      <c r="S102" s="371" t="s">
        <v>544</v>
      </c>
      <c r="T102" s="373" t="s">
        <v>73</v>
      </c>
      <c r="U102" s="368" t="s">
        <v>76</v>
      </c>
      <c r="V102" s="374" t="s">
        <v>75</v>
      </c>
      <c r="W102" s="371" t="s">
        <v>90</v>
      </c>
      <c r="X102" s="372" t="s">
        <v>78</v>
      </c>
      <c r="Y102" s="371"/>
      <c r="Z102" s="372"/>
      <c r="AA102" s="377">
        <v>0.05</v>
      </c>
      <c r="AB102" s="376"/>
      <c r="AC102" s="376"/>
      <c r="AD102" s="376"/>
      <c r="AE102" s="376"/>
      <c r="AF102" s="376"/>
      <c r="AG102" s="646" t="str">
        <f>VLOOKUP(L102,[1]驾驶员座椅EBOM!$M$10:$AM$200,27,0)</f>
        <v>河北外购</v>
      </c>
      <c r="AH102" s="647">
        <f>VLOOKUP(L102,[2]数据!$K:$T,10,0)</f>
        <v>0.53</v>
      </c>
      <c r="AI102" s="647">
        <f>VLOOKUP(L102,[1]驾驶员座椅EBOM!$M$10:$AV$200,36,0)</f>
        <v>0.53</v>
      </c>
      <c r="AJ102" s="371"/>
      <c r="AK102" s="368">
        <v>1</v>
      </c>
      <c r="AL102" s="368">
        <v>1</v>
      </c>
      <c r="AM102" s="368">
        <v>1</v>
      </c>
      <c r="AN102" s="670"/>
      <c r="AO102" s="677">
        <f t="shared" si="18"/>
        <v>0.53</v>
      </c>
      <c r="AP102" s="677">
        <f t="shared" si="19"/>
        <v>0.53</v>
      </c>
    </row>
    <row r="103" spans="1:42" s="551" customFormat="1" ht="30" customHeight="1">
      <c r="A103" s="365">
        <f t="shared" si="10"/>
        <v>94</v>
      </c>
      <c r="B103" s="553"/>
      <c r="C103" s="538">
        <v>1</v>
      </c>
      <c r="D103" s="553"/>
      <c r="E103" s="554"/>
      <c r="F103" s="553"/>
      <c r="G103" s="553"/>
      <c r="H103" s="553"/>
      <c r="I103" s="553"/>
      <c r="J103" s="553"/>
      <c r="K103" s="540" t="s">
        <v>478</v>
      </c>
      <c r="L103" s="550" t="s">
        <v>334</v>
      </c>
      <c r="M103" s="541" t="s">
        <v>335</v>
      </c>
      <c r="N103" s="540" t="s">
        <v>418</v>
      </c>
      <c r="O103" s="540" t="s">
        <v>81</v>
      </c>
      <c r="P103" s="544" t="s">
        <v>74</v>
      </c>
      <c r="Q103" s="555"/>
      <c r="R103" s="540" t="s">
        <v>73</v>
      </c>
      <c r="S103" s="550" t="s">
        <v>334</v>
      </c>
      <c r="T103" s="546" t="s">
        <v>73</v>
      </c>
      <c r="U103" s="543" t="s">
        <v>76</v>
      </c>
      <c r="V103" s="547" t="s">
        <v>75</v>
      </c>
      <c r="W103" s="544" t="s">
        <v>79</v>
      </c>
      <c r="X103" s="540"/>
      <c r="Y103" s="544"/>
      <c r="Z103" s="540" t="s">
        <v>336</v>
      </c>
      <c r="AA103" s="556">
        <v>0.05</v>
      </c>
      <c r="AB103" s="555"/>
      <c r="AC103" s="555"/>
      <c r="AD103" s="555"/>
      <c r="AE103" s="555"/>
      <c r="AF103" s="555"/>
      <c r="AG103" s="646" t="str">
        <f>VLOOKUP(L103,[1]驾驶员座椅EBOM!$M$10:$AM$200,27,0)</f>
        <v>河北外购</v>
      </c>
      <c r="AH103" s="647">
        <f>VLOOKUP(L103,[2]数据!$K:$T,10,0)</f>
        <v>0.58899999999999997</v>
      </c>
      <c r="AI103" s="647">
        <f>VLOOKUP(L103,[1]驾驶员座椅EBOM!$M$10:$AV$200,36,0)</f>
        <v>0.58899999999999997</v>
      </c>
      <c r="AJ103" s="544"/>
      <c r="AK103" s="539">
        <v>1</v>
      </c>
      <c r="AL103" s="539">
        <v>1</v>
      </c>
      <c r="AM103" s="539">
        <v>1</v>
      </c>
      <c r="AN103" s="538"/>
      <c r="AO103" s="678"/>
      <c r="AP103" s="678"/>
    </row>
    <row r="104" spans="1:42" s="380" customFormat="1" ht="30" customHeight="1">
      <c r="A104" s="365">
        <f t="shared" si="10"/>
        <v>95</v>
      </c>
      <c r="B104" s="366"/>
      <c r="C104" s="405">
        <v>1</v>
      </c>
      <c r="D104" s="366"/>
      <c r="E104" s="367"/>
      <c r="F104" s="366"/>
      <c r="G104" s="366"/>
      <c r="H104" s="366"/>
      <c r="I104" s="366"/>
      <c r="J104" s="366"/>
      <c r="K104" s="372" t="s">
        <v>852</v>
      </c>
      <c r="L104" s="406" t="s">
        <v>337</v>
      </c>
      <c r="M104" s="370" t="s">
        <v>338</v>
      </c>
      <c r="N104" s="372" t="s">
        <v>393</v>
      </c>
      <c r="O104" s="372" t="s">
        <v>89</v>
      </c>
      <c r="P104" s="371" t="s">
        <v>74</v>
      </c>
      <c r="Q104" s="376"/>
      <c r="R104" s="372" t="s">
        <v>73</v>
      </c>
      <c r="S104" s="371" t="str">
        <f>L104</f>
        <v>SHT0011148</v>
      </c>
      <c r="T104" s="373" t="s">
        <v>73</v>
      </c>
      <c r="U104" s="368" t="s">
        <v>76</v>
      </c>
      <c r="V104" s="374" t="s">
        <v>75</v>
      </c>
      <c r="W104" s="376" t="s">
        <v>319</v>
      </c>
      <c r="X104" s="379" t="s">
        <v>79</v>
      </c>
      <c r="Y104" s="371" t="s">
        <v>79</v>
      </c>
      <c r="Z104" s="379" t="s">
        <v>79</v>
      </c>
      <c r="AA104" s="442">
        <v>0.1</v>
      </c>
      <c r="AB104" s="376" t="s">
        <v>79</v>
      </c>
      <c r="AC104" s="376"/>
      <c r="AD104" s="376"/>
      <c r="AE104" s="376"/>
      <c r="AF104" s="376"/>
      <c r="AG104" s="646" t="str">
        <f>VLOOKUP(L104,[1]驾驶员座椅EBOM!$M$10:$AM$200,27,0)</f>
        <v>河北外购</v>
      </c>
      <c r="AH104" s="647">
        <f>VLOOKUP(L104,[2]数据!$K:$T,10,0)</f>
        <v>2.95</v>
      </c>
      <c r="AI104" s="647">
        <f>VLOOKUP(L104,[1]驾驶员座椅EBOM!$M$10:$AV$200,36,0)</f>
        <v>2.95</v>
      </c>
      <c r="AJ104" s="371"/>
      <c r="AK104" s="379">
        <v>1</v>
      </c>
      <c r="AL104" s="379">
        <v>1</v>
      </c>
      <c r="AM104" s="379">
        <v>1</v>
      </c>
      <c r="AN104" s="405"/>
      <c r="AO104" s="677">
        <f t="shared" si="18"/>
        <v>2.95</v>
      </c>
      <c r="AP104" s="677">
        <f t="shared" si="19"/>
        <v>2.95</v>
      </c>
    </row>
    <row r="105" spans="1:42" s="380" customFormat="1" ht="30" customHeight="1">
      <c r="A105" s="365">
        <f t="shared" si="10"/>
        <v>96</v>
      </c>
      <c r="B105" s="366"/>
      <c r="C105" s="366">
        <v>1</v>
      </c>
      <c r="D105" s="366"/>
      <c r="E105" s="367"/>
      <c r="F105" s="366"/>
      <c r="G105" s="366"/>
      <c r="H105" s="366"/>
      <c r="I105" s="366"/>
      <c r="J105" s="366"/>
      <c r="K105" s="372" t="s">
        <v>851</v>
      </c>
      <c r="L105" s="406" t="s">
        <v>339</v>
      </c>
      <c r="M105" s="370" t="s">
        <v>340</v>
      </c>
      <c r="N105" s="372" t="s">
        <v>393</v>
      </c>
      <c r="O105" s="372" t="s">
        <v>89</v>
      </c>
      <c r="P105" s="371" t="s">
        <v>74</v>
      </c>
      <c r="Q105" s="376"/>
      <c r="R105" s="372" t="s">
        <v>73</v>
      </c>
      <c r="S105" s="371" t="str">
        <f>L105</f>
        <v>SHT0011149</v>
      </c>
      <c r="T105" s="373" t="s">
        <v>73</v>
      </c>
      <c r="U105" s="368" t="s">
        <v>76</v>
      </c>
      <c r="V105" s="374" t="s">
        <v>75</v>
      </c>
      <c r="W105" s="376" t="s">
        <v>319</v>
      </c>
      <c r="X105" s="379" t="s">
        <v>79</v>
      </c>
      <c r="Y105" s="371" t="s">
        <v>79</v>
      </c>
      <c r="Z105" s="379" t="s">
        <v>79</v>
      </c>
      <c r="AA105" s="442">
        <v>0.1</v>
      </c>
      <c r="AB105" s="376" t="s">
        <v>79</v>
      </c>
      <c r="AC105" s="376"/>
      <c r="AD105" s="376"/>
      <c r="AE105" s="376"/>
      <c r="AF105" s="376"/>
      <c r="AG105" s="646" t="str">
        <f>VLOOKUP(L105,[1]驾驶员座椅EBOM!$M$10:$AM$200,27,0)</f>
        <v>河北外购</v>
      </c>
      <c r="AH105" s="647">
        <v>2.13</v>
      </c>
      <c r="AI105" s="647">
        <f>VLOOKUP(L105,[1]驾驶员座椅EBOM!$M$10:$AV$200,36,0)</f>
        <v>2.13</v>
      </c>
      <c r="AJ105" s="371"/>
      <c r="AK105" s="379">
        <v>1</v>
      </c>
      <c r="AL105" s="379">
        <v>1</v>
      </c>
      <c r="AM105" s="379">
        <v>1</v>
      </c>
      <c r="AN105" s="405"/>
      <c r="AO105" s="677">
        <f t="shared" si="18"/>
        <v>2.13</v>
      </c>
      <c r="AP105" s="677">
        <f t="shared" si="19"/>
        <v>2.13</v>
      </c>
    </row>
    <row r="106" spans="1:42" s="380" customFormat="1" ht="30" customHeight="1">
      <c r="A106" s="365">
        <f t="shared" si="10"/>
        <v>97</v>
      </c>
      <c r="B106" s="557"/>
      <c r="C106" s="557"/>
      <c r="D106" s="557"/>
      <c r="E106" s="558"/>
      <c r="F106" s="557"/>
      <c r="G106" s="557"/>
      <c r="H106" s="557"/>
      <c r="I106" s="557"/>
      <c r="J106" s="557"/>
      <c r="K106" s="372" t="s">
        <v>862</v>
      </c>
      <c r="L106" s="559" t="s">
        <v>601</v>
      </c>
      <c r="M106" s="560" t="s">
        <v>602</v>
      </c>
      <c r="N106" s="372"/>
      <c r="O106" s="372" t="s">
        <v>394</v>
      </c>
      <c r="P106" s="464"/>
      <c r="Q106" s="561"/>
      <c r="R106" s="478"/>
      <c r="S106" s="464"/>
      <c r="T106" s="562"/>
      <c r="U106" s="477"/>
      <c r="V106" s="563"/>
      <c r="W106" s="561"/>
      <c r="X106" s="465"/>
      <c r="Y106" s="464"/>
      <c r="Z106" s="465"/>
      <c r="AA106" s="564"/>
      <c r="AB106" s="561"/>
      <c r="AC106" s="561"/>
      <c r="AD106" s="561"/>
      <c r="AE106" s="561"/>
      <c r="AF106" s="561"/>
      <c r="AG106" s="646" t="e">
        <f>VLOOKUP(L106,[1]驾驶员座椅EBOM!$M$10:$AM$200,27,0)</f>
        <v>#N/A</v>
      </c>
      <c r="AH106" s="648">
        <v>25</v>
      </c>
      <c r="AI106" s="647" t="e">
        <f>VLOOKUP(L106,[1]驾驶员座椅EBOM!$M$10:$AV$200,36,0)</f>
        <v>#N/A</v>
      </c>
      <c r="AJ106" s="464"/>
      <c r="AK106" s="465">
        <v>1</v>
      </c>
      <c r="AL106" s="465">
        <v>1</v>
      </c>
      <c r="AM106" s="465">
        <v>1</v>
      </c>
      <c r="AN106" s="643"/>
      <c r="AO106" s="677">
        <f t="shared" si="18"/>
        <v>25</v>
      </c>
      <c r="AP106" s="677">
        <f t="shared" si="19"/>
        <v>25</v>
      </c>
    </row>
    <row r="107" spans="1:42" s="380" customFormat="1" ht="30" customHeight="1">
      <c r="A107" s="365">
        <f t="shared" si="10"/>
        <v>98</v>
      </c>
      <c r="B107" s="366"/>
      <c r="C107" s="366">
        <v>1</v>
      </c>
      <c r="D107" s="366"/>
      <c r="E107" s="367"/>
      <c r="F107" s="366"/>
      <c r="G107" s="366"/>
      <c r="H107" s="366"/>
      <c r="I107" s="366"/>
      <c r="J107" s="366"/>
      <c r="K107" s="372" t="s">
        <v>863</v>
      </c>
      <c r="L107" s="406" t="s">
        <v>603</v>
      </c>
      <c r="M107" s="560" t="s">
        <v>600</v>
      </c>
      <c r="N107" s="372"/>
      <c r="O107" s="372" t="s">
        <v>394</v>
      </c>
      <c r="P107" s="371" t="s">
        <v>74</v>
      </c>
      <c r="Q107" s="376"/>
      <c r="R107" s="372" t="s">
        <v>395</v>
      </c>
      <c r="S107" s="371"/>
      <c r="T107" s="373" t="s">
        <v>425</v>
      </c>
      <c r="U107" s="368" t="s">
        <v>76</v>
      </c>
      <c r="V107" s="374" t="s">
        <v>75</v>
      </c>
      <c r="W107" s="376"/>
      <c r="X107" s="379"/>
      <c r="Y107" s="371"/>
      <c r="Z107" s="379"/>
      <c r="AA107" s="442"/>
      <c r="AB107" s="376"/>
      <c r="AC107" s="376"/>
      <c r="AD107" s="376"/>
      <c r="AE107" s="376"/>
      <c r="AF107" s="376"/>
      <c r="AG107" s="646" t="e">
        <f>VLOOKUP(L107,[1]驾驶员座椅EBOM!$M$10:$AM$200,27,0)</f>
        <v>#N/A</v>
      </c>
      <c r="AH107" s="648">
        <v>9.0500000000000007</v>
      </c>
      <c r="AI107" s="647" t="e">
        <f>VLOOKUP(L107,[1]驾驶员座椅EBOM!$M$10:$AV$200,36,0)</f>
        <v>#N/A</v>
      </c>
      <c r="AJ107" s="55" t="s">
        <v>889</v>
      </c>
      <c r="AK107" s="379">
        <v>1</v>
      </c>
      <c r="AL107" s="379">
        <v>1</v>
      </c>
      <c r="AM107" s="379">
        <v>1</v>
      </c>
      <c r="AN107" s="405"/>
      <c r="AO107" s="677">
        <f t="shared" si="18"/>
        <v>9.0500000000000007</v>
      </c>
      <c r="AP107" s="677">
        <f t="shared" si="19"/>
        <v>9.0500000000000007</v>
      </c>
    </row>
    <row r="108" spans="1:42" s="380" customFormat="1" ht="30" customHeight="1">
      <c r="A108" s="365">
        <f t="shared" si="10"/>
        <v>99</v>
      </c>
      <c r="B108" s="366"/>
      <c r="C108" s="366">
        <v>1</v>
      </c>
      <c r="D108" s="366"/>
      <c r="E108" s="367"/>
      <c r="F108" s="366"/>
      <c r="G108" s="366"/>
      <c r="H108" s="366"/>
      <c r="I108" s="366"/>
      <c r="J108" s="366"/>
      <c r="K108" s="372" t="s">
        <v>864</v>
      </c>
      <c r="L108" s="406" t="s">
        <v>595</v>
      </c>
      <c r="M108" s="370" t="s">
        <v>500</v>
      </c>
      <c r="N108" s="372"/>
      <c r="O108" s="372" t="s">
        <v>423</v>
      </c>
      <c r="P108" s="371" t="s">
        <v>74</v>
      </c>
      <c r="Q108" s="376"/>
      <c r="R108" s="372" t="s">
        <v>425</v>
      </c>
      <c r="S108" s="371"/>
      <c r="T108" s="373" t="s">
        <v>431</v>
      </c>
      <c r="U108" s="368" t="s">
        <v>76</v>
      </c>
      <c r="V108" s="374" t="s">
        <v>75</v>
      </c>
      <c r="W108" s="376"/>
      <c r="X108" s="379"/>
      <c r="Y108" s="371"/>
      <c r="Z108" s="379"/>
      <c r="AA108" s="442"/>
      <c r="AB108" s="376"/>
      <c r="AC108" s="376"/>
      <c r="AD108" s="376"/>
      <c r="AE108" s="376"/>
      <c r="AF108" s="376"/>
      <c r="AG108" s="646" t="str">
        <f>VLOOKUP(L108,[1]驾驶员座椅EBOM!$M$10:$AM$200,27,0)</f>
        <v>河北外购</v>
      </c>
      <c r="AH108" s="647">
        <f>VLOOKUP(L108,[2]数据!$K:$T,10,0)</f>
        <v>0.191</v>
      </c>
      <c r="AI108" s="647">
        <f>VLOOKUP(L108,[1]驾驶员座椅EBOM!$M$10:$AV$200,36,0)</f>
        <v>0.193</v>
      </c>
      <c r="AJ108" s="371"/>
      <c r="AK108" s="379">
        <v>1</v>
      </c>
      <c r="AL108" s="379">
        <v>1</v>
      </c>
      <c r="AM108" s="379">
        <v>1</v>
      </c>
      <c r="AN108" s="405"/>
      <c r="AO108" s="677">
        <f t="shared" si="18"/>
        <v>0.191</v>
      </c>
      <c r="AP108" s="677">
        <f t="shared" si="19"/>
        <v>0.191</v>
      </c>
    </row>
    <row r="109" spans="1:42" s="380" customFormat="1" ht="30" customHeight="1">
      <c r="A109" s="365">
        <f t="shared" ref="A109:A148" si="22">ROW()-9</f>
        <v>100</v>
      </c>
      <c r="B109" s="366"/>
      <c r="C109" s="366">
        <v>1</v>
      </c>
      <c r="D109" s="366"/>
      <c r="E109" s="367"/>
      <c r="F109" s="366"/>
      <c r="G109" s="366"/>
      <c r="H109" s="366"/>
      <c r="I109" s="366"/>
      <c r="J109" s="366"/>
      <c r="K109" s="367" t="s">
        <v>696</v>
      </c>
      <c r="L109" s="406" t="s">
        <v>598</v>
      </c>
      <c r="M109" s="370" t="s">
        <v>493</v>
      </c>
      <c r="N109" s="372" t="s">
        <v>540</v>
      </c>
      <c r="O109" s="372" t="s">
        <v>394</v>
      </c>
      <c r="P109" s="371" t="s">
        <v>74</v>
      </c>
      <c r="Q109" s="376"/>
      <c r="R109" s="372" t="s">
        <v>395</v>
      </c>
      <c r="S109" s="514" t="str">
        <f>L109</f>
        <v>SHT0016014</v>
      </c>
      <c r="T109" s="373" t="s">
        <v>73</v>
      </c>
      <c r="U109" s="440" t="s">
        <v>75</v>
      </c>
      <c r="V109" s="440" t="s">
        <v>76</v>
      </c>
      <c r="W109" s="371" t="s">
        <v>127</v>
      </c>
      <c r="X109" s="379" t="s">
        <v>78</v>
      </c>
      <c r="Y109" s="375" t="s">
        <v>79</v>
      </c>
      <c r="Z109" s="374" t="s">
        <v>79</v>
      </c>
      <c r="AA109" s="374" t="s">
        <v>79</v>
      </c>
      <c r="AB109" s="376" t="s">
        <v>341</v>
      </c>
      <c r="AC109" s="376"/>
      <c r="AD109" s="376"/>
      <c r="AE109" s="376"/>
      <c r="AF109" s="376"/>
      <c r="AG109" s="646" t="str">
        <f>VLOOKUP(L109,[1]驾驶员座椅EBOM!$M$10:$AM$200,27,0)</f>
        <v>河北自制</v>
      </c>
      <c r="AH109" s="647">
        <v>2.7</v>
      </c>
      <c r="AI109" s="647">
        <f>VLOOKUP(L109,[1]驾驶员座椅EBOM!$M$10:$AV$200,36,0)</f>
        <v>2.7</v>
      </c>
      <c r="AJ109" s="371"/>
      <c r="AK109" s="379">
        <v>1</v>
      </c>
      <c r="AL109" s="379">
        <v>1</v>
      </c>
      <c r="AM109" s="379">
        <v>1</v>
      </c>
      <c r="AN109" s="405"/>
      <c r="AO109" s="677">
        <f t="shared" si="18"/>
        <v>2.7</v>
      </c>
      <c r="AP109" s="677">
        <f t="shared" si="19"/>
        <v>2.7</v>
      </c>
    </row>
    <row r="110" spans="1:42" s="610" customFormat="1" ht="30" customHeight="1">
      <c r="A110" s="365">
        <f t="shared" si="22"/>
        <v>101</v>
      </c>
      <c r="B110" s="329"/>
      <c r="C110" s="329"/>
      <c r="D110" s="329">
        <v>2</v>
      </c>
      <c r="E110" s="330"/>
      <c r="F110" s="329"/>
      <c r="G110" s="329"/>
      <c r="H110" s="329"/>
      <c r="I110" s="329"/>
      <c r="J110" s="329"/>
      <c r="K110" s="367" t="s">
        <v>696</v>
      </c>
      <c r="L110" s="406" t="s">
        <v>342</v>
      </c>
      <c r="M110" s="406" t="s">
        <v>343</v>
      </c>
      <c r="N110" s="379" t="s">
        <v>419</v>
      </c>
      <c r="O110" s="379" t="s">
        <v>81</v>
      </c>
      <c r="P110" s="371" t="s">
        <v>74</v>
      </c>
      <c r="Q110" s="367"/>
      <c r="R110" s="439" t="s">
        <v>73</v>
      </c>
      <c r="S110" s="514" t="str">
        <f t="shared" ref="S110:S134" si="23">L110</f>
        <v>SHT0016147</v>
      </c>
      <c r="T110" s="373" t="s">
        <v>73</v>
      </c>
      <c r="U110" s="440" t="s">
        <v>75</v>
      </c>
      <c r="V110" s="440" t="s">
        <v>76</v>
      </c>
      <c r="W110" s="371" t="s">
        <v>344</v>
      </c>
      <c r="X110" s="379" t="s">
        <v>78</v>
      </c>
      <c r="Y110" s="375" t="s">
        <v>79</v>
      </c>
      <c r="Z110" s="374" t="s">
        <v>79</v>
      </c>
      <c r="AA110" s="374" t="s">
        <v>79</v>
      </c>
      <c r="AB110" s="371" t="s">
        <v>79</v>
      </c>
      <c r="AC110" s="566"/>
      <c r="AD110" s="567"/>
      <c r="AE110" s="567"/>
      <c r="AF110" s="566"/>
      <c r="AG110" s="646" t="str">
        <f>VLOOKUP(L110,[1]驾驶员座椅EBOM!$M$10:$AM$200,27,0)</f>
        <v>河北自制</v>
      </c>
      <c r="AH110" s="647">
        <v>1.0676000000000003</v>
      </c>
      <c r="AI110" s="647">
        <f>VLOOKUP(L110,[1]驾驶员座椅EBOM!$M$10:$AV$200,36,0)</f>
        <v>1.0676000000000003</v>
      </c>
      <c r="AJ110" s="371"/>
      <c r="AK110" s="379">
        <v>1</v>
      </c>
      <c r="AL110" s="379">
        <v>1</v>
      </c>
      <c r="AM110" s="379">
        <v>1</v>
      </c>
      <c r="AN110" s="405"/>
      <c r="AO110" s="677">
        <f t="shared" si="18"/>
        <v>1.0676000000000003</v>
      </c>
      <c r="AP110" s="677">
        <f t="shared" si="19"/>
        <v>1.0676000000000003</v>
      </c>
    </row>
    <row r="111" spans="1:42" s="340" customFormat="1" ht="30" customHeight="1">
      <c r="A111" s="365">
        <f t="shared" si="22"/>
        <v>102</v>
      </c>
      <c r="B111" s="329"/>
      <c r="C111" s="329"/>
      <c r="D111" s="329"/>
      <c r="E111" s="330">
        <v>3</v>
      </c>
      <c r="F111" s="329"/>
      <c r="G111" s="329"/>
      <c r="H111" s="329"/>
      <c r="I111" s="329"/>
      <c r="J111" s="329"/>
      <c r="K111" s="367" t="s">
        <v>696</v>
      </c>
      <c r="L111" s="406" t="s">
        <v>345</v>
      </c>
      <c r="M111" s="406" t="s">
        <v>401</v>
      </c>
      <c r="N111" s="379" t="s">
        <v>380</v>
      </c>
      <c r="O111" s="379" t="s">
        <v>396</v>
      </c>
      <c r="P111" s="371" t="s">
        <v>74</v>
      </c>
      <c r="Q111" s="367"/>
      <c r="R111" s="439"/>
      <c r="S111" s="514" t="str">
        <f t="shared" si="23"/>
        <v>SHT0016148</v>
      </c>
      <c r="T111" s="373" t="s">
        <v>430</v>
      </c>
      <c r="U111" s="440" t="s">
        <v>75</v>
      </c>
      <c r="V111" s="440" t="s">
        <v>76</v>
      </c>
      <c r="W111" s="525" t="s">
        <v>88</v>
      </c>
      <c r="X111" s="367" t="s">
        <v>488</v>
      </c>
      <c r="Y111" s="375" t="s">
        <v>399</v>
      </c>
      <c r="Z111" s="374" t="s">
        <v>397</v>
      </c>
      <c r="AA111" s="441">
        <v>1.169</v>
      </c>
      <c r="AB111" s="371"/>
      <c r="AC111" s="568"/>
      <c r="AD111" s="567"/>
      <c r="AE111" s="567"/>
      <c r="AF111" s="567"/>
      <c r="AG111" s="646" t="str">
        <f>VLOOKUP(L111,[1]驾驶员座椅EBOM!$M$10:$AM$200,27,0)</f>
        <v>河北自制</v>
      </c>
      <c r="AH111" s="647">
        <v>6.8704303701600002</v>
      </c>
      <c r="AI111" s="647">
        <f>VLOOKUP(L111,[1]驾驶员座椅EBOM!$M$10:$AV$200,36,0)</f>
        <v>6.8704303701600002</v>
      </c>
      <c r="AJ111" s="371"/>
      <c r="AK111" s="379">
        <v>1</v>
      </c>
      <c r="AL111" s="379">
        <v>1</v>
      </c>
      <c r="AM111" s="379">
        <v>1</v>
      </c>
      <c r="AN111" s="405"/>
      <c r="AO111" s="677">
        <f t="shared" si="18"/>
        <v>6.8704303701600002</v>
      </c>
      <c r="AP111" s="677">
        <f t="shared" si="19"/>
        <v>6.8704303701600002</v>
      </c>
    </row>
    <row r="112" spans="1:42" s="340" customFormat="1" ht="30" customHeight="1">
      <c r="A112" s="365">
        <f t="shared" si="22"/>
        <v>103</v>
      </c>
      <c r="B112" s="329"/>
      <c r="C112" s="329"/>
      <c r="D112" s="329"/>
      <c r="E112" s="330">
        <v>3</v>
      </c>
      <c r="F112" s="329"/>
      <c r="G112" s="329"/>
      <c r="H112" s="329"/>
      <c r="I112" s="329"/>
      <c r="J112" s="329"/>
      <c r="K112" s="367" t="s">
        <v>696</v>
      </c>
      <c r="L112" s="406" t="s">
        <v>461</v>
      </c>
      <c r="M112" s="406" t="s">
        <v>199</v>
      </c>
      <c r="N112" s="367" t="s">
        <v>347</v>
      </c>
      <c r="O112" s="379" t="s">
        <v>81</v>
      </c>
      <c r="P112" s="371" t="s">
        <v>74</v>
      </c>
      <c r="Q112" s="367"/>
      <c r="R112" s="439" t="s">
        <v>73</v>
      </c>
      <c r="S112" s="514" t="str">
        <f t="shared" si="23"/>
        <v>BFA0010062</v>
      </c>
      <c r="T112" s="373" t="s">
        <v>79</v>
      </c>
      <c r="U112" s="440" t="s">
        <v>76</v>
      </c>
      <c r="V112" s="440" t="s">
        <v>75</v>
      </c>
      <c r="W112" s="525" t="s">
        <v>90</v>
      </c>
      <c r="X112" s="367" t="s">
        <v>79</v>
      </c>
      <c r="Y112" s="406" t="s">
        <v>347</v>
      </c>
      <c r="Z112" s="374" t="s">
        <v>79</v>
      </c>
      <c r="AA112" s="441">
        <v>6.0000000000000001E-3</v>
      </c>
      <c r="AB112" s="371"/>
      <c r="AC112" s="568"/>
      <c r="AD112" s="567"/>
      <c r="AE112" s="567"/>
      <c r="AF112" s="567"/>
      <c r="AG112" s="646" t="str">
        <f>VLOOKUP(L112,[1]驾驶员座椅EBOM!$M$10:$AM$200,27,0)</f>
        <v>河北外购</v>
      </c>
      <c r="AH112" s="647">
        <f>VLOOKUP(L112,[2]数据!$K:$T,10,0)</f>
        <v>0.14399999999999999</v>
      </c>
      <c r="AI112" s="647">
        <f>VLOOKUP(L112,[1]驾驶员座椅EBOM!$M$10:$AV$200,36,0)</f>
        <v>0.14699999999999999</v>
      </c>
      <c r="AJ112" s="371"/>
      <c r="AK112" s="379">
        <v>3</v>
      </c>
      <c r="AL112" s="379">
        <v>3</v>
      </c>
      <c r="AM112" s="379">
        <v>3</v>
      </c>
      <c r="AN112" s="405"/>
      <c r="AO112" s="677">
        <f t="shared" si="18"/>
        <v>0.43199999999999994</v>
      </c>
      <c r="AP112" s="677">
        <f t="shared" si="19"/>
        <v>0.43199999999999994</v>
      </c>
    </row>
    <row r="113" spans="1:42" s="340" customFormat="1" ht="30" customHeight="1">
      <c r="A113" s="365">
        <f t="shared" si="22"/>
        <v>104</v>
      </c>
      <c r="B113" s="329"/>
      <c r="C113" s="329"/>
      <c r="D113" s="329"/>
      <c r="E113" s="330">
        <v>3</v>
      </c>
      <c r="F113" s="329"/>
      <c r="G113" s="329"/>
      <c r="H113" s="329"/>
      <c r="I113" s="329"/>
      <c r="J113" s="329"/>
      <c r="K113" s="367" t="s">
        <v>696</v>
      </c>
      <c r="L113" s="406" t="s">
        <v>460</v>
      </c>
      <c r="M113" s="406" t="s">
        <v>462</v>
      </c>
      <c r="N113" s="367" t="s">
        <v>457</v>
      </c>
      <c r="O113" s="379" t="s">
        <v>81</v>
      </c>
      <c r="P113" s="371" t="s">
        <v>74</v>
      </c>
      <c r="Q113" s="367"/>
      <c r="R113" s="439" t="s">
        <v>73</v>
      </c>
      <c r="S113" s="514" t="str">
        <f t="shared" ref="S113" si="24">L113</f>
        <v>BFA0000087</v>
      </c>
      <c r="T113" s="373" t="s">
        <v>79</v>
      </c>
      <c r="U113" s="440" t="s">
        <v>76</v>
      </c>
      <c r="V113" s="440" t="s">
        <v>75</v>
      </c>
      <c r="W113" s="525" t="s">
        <v>90</v>
      </c>
      <c r="X113" s="367" t="s">
        <v>79</v>
      </c>
      <c r="Y113" s="406" t="s">
        <v>457</v>
      </c>
      <c r="Z113" s="374" t="s">
        <v>79</v>
      </c>
      <c r="AA113" s="441">
        <v>6.0000000000000001E-3</v>
      </c>
      <c r="AB113" s="371"/>
      <c r="AC113" s="568"/>
      <c r="AD113" s="567"/>
      <c r="AE113" s="567"/>
      <c r="AF113" s="567"/>
      <c r="AG113" s="646" t="str">
        <f>VLOOKUP(L113,[1]驾驶员座椅EBOM!$M$10:$AM$200,27,0)</f>
        <v>河北外购</v>
      </c>
      <c r="AH113" s="647">
        <f>VLOOKUP(L113,[2]数据!$K:$T,10,0)</f>
        <v>4.079E-2</v>
      </c>
      <c r="AI113" s="647">
        <f>VLOOKUP(L113,[1]驾驶员座椅EBOM!$M$10:$AV$200,36,0)</f>
        <v>0.49</v>
      </c>
      <c r="AJ113" s="371"/>
      <c r="AK113" s="379">
        <v>2</v>
      </c>
      <c r="AL113" s="379">
        <v>2</v>
      </c>
      <c r="AM113" s="379">
        <v>2</v>
      </c>
      <c r="AN113" s="405"/>
      <c r="AO113" s="677">
        <f t="shared" si="18"/>
        <v>8.158E-2</v>
      </c>
      <c r="AP113" s="677">
        <f t="shared" si="19"/>
        <v>8.158E-2</v>
      </c>
    </row>
    <row r="114" spans="1:42" s="340" customFormat="1" ht="30" customHeight="1">
      <c r="A114" s="365">
        <f t="shared" si="22"/>
        <v>105</v>
      </c>
      <c r="B114" s="329"/>
      <c r="C114" s="329"/>
      <c r="D114" s="329"/>
      <c r="E114" s="330">
        <v>3</v>
      </c>
      <c r="F114" s="329"/>
      <c r="G114" s="329"/>
      <c r="H114" s="329"/>
      <c r="I114" s="329"/>
      <c r="J114" s="329"/>
      <c r="K114" s="367" t="s">
        <v>696</v>
      </c>
      <c r="L114" s="406" t="s">
        <v>890</v>
      </c>
      <c r="M114" s="406" t="s">
        <v>199</v>
      </c>
      <c r="N114" s="367" t="s">
        <v>459</v>
      </c>
      <c r="O114" s="379" t="s">
        <v>81</v>
      </c>
      <c r="P114" s="371" t="s">
        <v>74</v>
      </c>
      <c r="Q114" s="367"/>
      <c r="R114" s="439" t="s">
        <v>73</v>
      </c>
      <c r="S114" s="514" t="str">
        <f t="shared" ref="S114" si="25">L114</f>
        <v>BFA0000316</v>
      </c>
      <c r="T114" s="373" t="s">
        <v>79</v>
      </c>
      <c r="U114" s="440" t="s">
        <v>76</v>
      </c>
      <c r="V114" s="440" t="s">
        <v>75</v>
      </c>
      <c r="W114" s="525" t="s">
        <v>90</v>
      </c>
      <c r="X114" s="367" t="s">
        <v>79</v>
      </c>
      <c r="Y114" s="406" t="s">
        <v>459</v>
      </c>
      <c r="Z114" s="374" t="s">
        <v>79</v>
      </c>
      <c r="AA114" s="441">
        <v>6.0000000000000001E-3</v>
      </c>
      <c r="AB114" s="371"/>
      <c r="AC114" s="568"/>
      <c r="AD114" s="567"/>
      <c r="AE114" s="567"/>
      <c r="AF114" s="567"/>
      <c r="AG114" s="646" t="str">
        <f>VLOOKUP(L114,[1]驾驶员座椅EBOM!$M$10:$AM$200,27,0)</f>
        <v>河北外购</v>
      </c>
      <c r="AH114" s="647">
        <f>VLOOKUP(L114,[2]数据!$K:$T,10,0)</f>
        <v>3.1399999999999997E-2</v>
      </c>
      <c r="AI114" s="647">
        <f>VLOOKUP(L114,[1]驾驶员座椅EBOM!$M$10:$AV$200,36,0)</f>
        <v>0.12740000000000001</v>
      </c>
      <c r="AJ114" s="406" t="s">
        <v>458</v>
      </c>
      <c r="AK114" s="379">
        <v>4</v>
      </c>
      <c r="AL114" s="379">
        <v>4</v>
      </c>
      <c r="AM114" s="379">
        <v>4</v>
      </c>
      <c r="AN114" s="405"/>
      <c r="AO114" s="677">
        <f t="shared" si="18"/>
        <v>0.12559999999999999</v>
      </c>
      <c r="AP114" s="677">
        <f t="shared" si="19"/>
        <v>0.12559999999999999</v>
      </c>
    </row>
    <row r="115" spans="1:42" s="340" customFormat="1" ht="30" customHeight="1">
      <c r="A115" s="365">
        <f t="shared" si="22"/>
        <v>106</v>
      </c>
      <c r="B115" s="329"/>
      <c r="C115" s="329"/>
      <c r="D115" s="329">
        <v>2</v>
      </c>
      <c r="E115" s="330"/>
      <c r="F115" s="329"/>
      <c r="G115" s="329"/>
      <c r="H115" s="329"/>
      <c r="I115" s="329"/>
      <c r="J115" s="329"/>
      <c r="K115" s="367" t="s">
        <v>696</v>
      </c>
      <c r="L115" s="406" t="s">
        <v>503</v>
      </c>
      <c r="M115" s="569" t="s">
        <v>348</v>
      </c>
      <c r="N115" s="379" t="s">
        <v>378</v>
      </c>
      <c r="O115" s="379" t="s">
        <v>81</v>
      </c>
      <c r="P115" s="371" t="s">
        <v>74</v>
      </c>
      <c r="Q115" s="367"/>
      <c r="R115" s="439" t="s">
        <v>73</v>
      </c>
      <c r="S115" s="514" t="str">
        <f t="shared" si="23"/>
        <v>SHT0016149</v>
      </c>
      <c r="T115" s="373" t="s">
        <v>73</v>
      </c>
      <c r="U115" s="440" t="s">
        <v>75</v>
      </c>
      <c r="V115" s="440" t="s">
        <v>76</v>
      </c>
      <c r="W115" s="371" t="s">
        <v>344</v>
      </c>
      <c r="X115" s="379" t="s">
        <v>78</v>
      </c>
      <c r="Y115" s="375"/>
      <c r="Z115" s="374" t="s">
        <v>398</v>
      </c>
      <c r="AA115" s="374" t="s">
        <v>79</v>
      </c>
      <c r="AB115" s="371" t="s">
        <v>79</v>
      </c>
      <c r="AC115" s="568"/>
      <c r="AD115" s="567"/>
      <c r="AE115" s="567"/>
      <c r="AF115" s="567"/>
      <c r="AG115" s="646" t="str">
        <f>VLOOKUP(L115,[1]驾驶员座椅EBOM!$M$10:$AM$200,27,0)</f>
        <v>河北自制</v>
      </c>
      <c r="AH115" s="647">
        <v>0.37680000000000008</v>
      </c>
      <c r="AI115" s="647">
        <f>VLOOKUP(L115,[1]驾驶员座椅EBOM!$M$10:$AV$200,36,0)</f>
        <v>0.37680000000000008</v>
      </c>
      <c r="AJ115" s="371"/>
      <c r="AK115" s="379">
        <v>1</v>
      </c>
      <c r="AL115" s="379">
        <v>1</v>
      </c>
      <c r="AM115" s="379">
        <v>1</v>
      </c>
      <c r="AN115" s="405"/>
      <c r="AO115" s="677">
        <f t="shared" si="18"/>
        <v>0.37680000000000008</v>
      </c>
      <c r="AP115" s="677">
        <f t="shared" si="19"/>
        <v>0.37680000000000008</v>
      </c>
    </row>
    <row r="116" spans="1:42" s="340" customFormat="1" ht="30" customHeight="1">
      <c r="A116" s="365">
        <f t="shared" si="22"/>
        <v>107</v>
      </c>
      <c r="B116" s="329"/>
      <c r="C116" s="329"/>
      <c r="D116" s="329"/>
      <c r="E116" s="330">
        <v>3</v>
      </c>
      <c r="F116" s="329"/>
      <c r="G116" s="329"/>
      <c r="H116" s="329"/>
      <c r="I116" s="329"/>
      <c r="J116" s="329"/>
      <c r="K116" s="367" t="s">
        <v>696</v>
      </c>
      <c r="L116" s="406" t="s">
        <v>504</v>
      </c>
      <c r="M116" s="569" t="s">
        <v>487</v>
      </c>
      <c r="N116" s="379" t="s">
        <v>369</v>
      </c>
      <c r="O116" s="379" t="s">
        <v>394</v>
      </c>
      <c r="P116" s="371" t="s">
        <v>74</v>
      </c>
      <c r="Q116" s="367"/>
      <c r="R116" s="439"/>
      <c r="S116" s="514" t="str">
        <f t="shared" si="23"/>
        <v>SHT0016150</v>
      </c>
      <c r="T116" s="373" t="s">
        <v>395</v>
      </c>
      <c r="U116" s="440" t="s">
        <v>75</v>
      </c>
      <c r="V116" s="440" t="s">
        <v>76</v>
      </c>
      <c r="W116" s="525" t="s">
        <v>88</v>
      </c>
      <c r="X116" s="367" t="s">
        <v>446</v>
      </c>
      <c r="Y116" s="375" t="s">
        <v>400</v>
      </c>
      <c r="Z116" s="374" t="s">
        <v>346</v>
      </c>
      <c r="AA116" s="441">
        <v>1.1739999999999999</v>
      </c>
      <c r="AB116" s="371"/>
      <c r="AC116" s="568"/>
      <c r="AD116" s="567"/>
      <c r="AE116" s="567"/>
      <c r="AF116" s="567"/>
      <c r="AG116" s="646" t="str">
        <f>VLOOKUP(L116,[1]驾驶员座椅EBOM!$M$10:$AM$200,27,0)</f>
        <v>河北自制</v>
      </c>
      <c r="AH116" s="647">
        <v>6.8704303701600002</v>
      </c>
      <c r="AI116" s="647">
        <f>VLOOKUP(L116,[1]驾驶员座椅EBOM!$M$10:$AV$200,36,0)</f>
        <v>6.8704303701600002</v>
      </c>
      <c r="AJ116" s="371"/>
      <c r="AK116" s="379">
        <v>1</v>
      </c>
      <c r="AL116" s="379">
        <v>1</v>
      </c>
      <c r="AM116" s="379">
        <v>1</v>
      </c>
      <c r="AN116" s="405"/>
      <c r="AO116" s="677">
        <f t="shared" si="18"/>
        <v>6.8704303701600002</v>
      </c>
      <c r="AP116" s="677">
        <f t="shared" si="19"/>
        <v>6.8704303701600002</v>
      </c>
    </row>
    <row r="117" spans="1:42" s="340" customFormat="1" ht="30" customHeight="1">
      <c r="A117" s="365">
        <f t="shared" si="22"/>
        <v>108</v>
      </c>
      <c r="B117" s="329"/>
      <c r="C117" s="329"/>
      <c r="D117" s="329"/>
      <c r="E117" s="330">
        <v>3</v>
      </c>
      <c r="F117" s="329"/>
      <c r="G117" s="329"/>
      <c r="H117" s="329"/>
      <c r="I117" s="329"/>
      <c r="J117" s="329"/>
      <c r="K117" s="367" t="s">
        <v>696</v>
      </c>
      <c r="L117" s="406" t="s">
        <v>198</v>
      </c>
      <c r="M117" s="406" t="s">
        <v>199</v>
      </c>
      <c r="N117" s="367" t="s">
        <v>347</v>
      </c>
      <c r="O117" s="379" t="s">
        <v>81</v>
      </c>
      <c r="P117" s="371" t="s">
        <v>74</v>
      </c>
      <c r="Q117" s="367"/>
      <c r="R117" s="439" t="s">
        <v>73</v>
      </c>
      <c r="S117" s="514" t="str">
        <f t="shared" si="23"/>
        <v>BFA0010062</v>
      </c>
      <c r="T117" s="373" t="s">
        <v>79</v>
      </c>
      <c r="U117" s="440" t="s">
        <v>76</v>
      </c>
      <c r="V117" s="440" t="s">
        <v>75</v>
      </c>
      <c r="W117" s="525" t="s">
        <v>90</v>
      </c>
      <c r="X117" s="367" t="s">
        <v>79</v>
      </c>
      <c r="Y117" s="406" t="s">
        <v>347</v>
      </c>
      <c r="Z117" s="374" t="s">
        <v>79</v>
      </c>
      <c r="AA117" s="441">
        <v>6.0000000000000001E-3</v>
      </c>
      <c r="AB117" s="371"/>
      <c r="AC117" s="568"/>
      <c r="AD117" s="567"/>
      <c r="AE117" s="567"/>
      <c r="AF117" s="567"/>
      <c r="AG117" s="646" t="str">
        <f>VLOOKUP(L117,[1]驾驶员座椅EBOM!$M$10:$AM$200,27,0)</f>
        <v>河北外购</v>
      </c>
      <c r="AH117" s="647">
        <f>VLOOKUP(L117,[2]数据!$K:$T,10,0)</f>
        <v>0.14399999999999999</v>
      </c>
      <c r="AI117" s="647">
        <f>VLOOKUP(L117,[1]驾驶员座椅EBOM!$M$10:$AV$200,36,0)</f>
        <v>0.14699999999999999</v>
      </c>
      <c r="AJ117" s="371"/>
      <c r="AK117" s="379">
        <v>3</v>
      </c>
      <c r="AL117" s="379">
        <v>3</v>
      </c>
      <c r="AM117" s="379">
        <v>3</v>
      </c>
      <c r="AN117" s="405"/>
      <c r="AO117" s="677">
        <f t="shared" si="18"/>
        <v>0.43199999999999994</v>
      </c>
      <c r="AP117" s="677">
        <f t="shared" si="19"/>
        <v>0.43199999999999994</v>
      </c>
    </row>
    <row r="118" spans="1:42" s="340" customFormat="1" ht="30" customHeight="1">
      <c r="A118" s="365">
        <f t="shared" si="22"/>
        <v>109</v>
      </c>
      <c r="B118" s="329"/>
      <c r="C118" s="329"/>
      <c r="D118" s="329">
        <v>2</v>
      </c>
      <c r="E118" s="330"/>
      <c r="F118" s="329"/>
      <c r="G118" s="329"/>
      <c r="H118" s="329"/>
      <c r="I118" s="329"/>
      <c r="J118" s="329"/>
      <c r="K118" s="367" t="s">
        <v>696</v>
      </c>
      <c r="L118" s="406" t="s">
        <v>349</v>
      </c>
      <c r="M118" s="406" t="s">
        <v>402</v>
      </c>
      <c r="N118" s="379" t="s">
        <v>380</v>
      </c>
      <c r="O118" s="379" t="s">
        <v>81</v>
      </c>
      <c r="P118" s="371" t="s">
        <v>74</v>
      </c>
      <c r="Q118" s="367"/>
      <c r="R118" s="439" t="s">
        <v>73</v>
      </c>
      <c r="S118" s="514" t="str">
        <f t="shared" si="23"/>
        <v>SHT0016145</v>
      </c>
      <c r="T118" s="373" t="s">
        <v>73</v>
      </c>
      <c r="U118" s="440" t="s">
        <v>75</v>
      </c>
      <c r="V118" s="440" t="s">
        <v>76</v>
      </c>
      <c r="W118" s="525" t="s">
        <v>88</v>
      </c>
      <c r="X118" s="367" t="s">
        <v>488</v>
      </c>
      <c r="Y118" s="375"/>
      <c r="Z118" s="374" t="s">
        <v>403</v>
      </c>
      <c r="AA118" s="441">
        <v>0.74099999999999999</v>
      </c>
      <c r="AB118" s="371" t="s">
        <v>79</v>
      </c>
      <c r="AC118" s="568"/>
      <c r="AD118" s="567"/>
      <c r="AE118" s="567"/>
      <c r="AF118" s="567"/>
      <c r="AG118" s="646" t="str">
        <f>VLOOKUP(L118,[1]驾驶员座椅EBOM!$M$10:$AM$200,27,0)</f>
        <v>河北自制</v>
      </c>
      <c r="AH118" s="647">
        <v>3.9404797380000001</v>
      </c>
      <c r="AI118" s="647">
        <f>VLOOKUP(L118,[1]驾驶员座椅EBOM!$M$10:$AV$200,36,0)</f>
        <v>3.9404797380000001</v>
      </c>
      <c r="AJ118" s="371"/>
      <c r="AK118" s="379">
        <v>1</v>
      </c>
      <c r="AL118" s="379">
        <v>1</v>
      </c>
      <c r="AM118" s="379">
        <v>1</v>
      </c>
      <c r="AN118" s="405"/>
      <c r="AO118" s="677">
        <f t="shared" si="18"/>
        <v>3.9404797380000001</v>
      </c>
      <c r="AP118" s="677">
        <f t="shared" si="19"/>
        <v>3.9404797380000001</v>
      </c>
    </row>
    <row r="119" spans="1:42" s="340" customFormat="1" ht="30" customHeight="1">
      <c r="A119" s="365">
        <f t="shared" si="22"/>
        <v>110</v>
      </c>
      <c r="B119" s="329"/>
      <c r="C119" s="329"/>
      <c r="D119" s="329">
        <v>2</v>
      </c>
      <c r="E119" s="330"/>
      <c r="F119" s="329"/>
      <c r="G119" s="329"/>
      <c r="H119" s="329"/>
      <c r="I119" s="329"/>
      <c r="J119" s="329"/>
      <c r="K119" s="367" t="s">
        <v>696</v>
      </c>
      <c r="L119" s="406" t="s">
        <v>350</v>
      </c>
      <c r="M119" s="406" t="s">
        <v>404</v>
      </c>
      <c r="N119" s="379" t="s">
        <v>369</v>
      </c>
      <c r="O119" s="379" t="s">
        <v>81</v>
      </c>
      <c r="P119" s="371" t="s">
        <v>74</v>
      </c>
      <c r="Q119" s="367"/>
      <c r="R119" s="439" t="s">
        <v>73</v>
      </c>
      <c r="S119" s="514" t="str">
        <f t="shared" si="23"/>
        <v>SHT0016146</v>
      </c>
      <c r="T119" s="373" t="s">
        <v>73</v>
      </c>
      <c r="U119" s="440" t="s">
        <v>75</v>
      </c>
      <c r="V119" s="440" t="s">
        <v>76</v>
      </c>
      <c r="W119" s="525" t="s">
        <v>88</v>
      </c>
      <c r="X119" s="367" t="s">
        <v>446</v>
      </c>
      <c r="Y119" s="375"/>
      <c r="Z119" s="374" t="s">
        <v>405</v>
      </c>
      <c r="AA119" s="441">
        <v>0.87</v>
      </c>
      <c r="AB119" s="371" t="s">
        <v>79</v>
      </c>
      <c r="AC119" s="566"/>
      <c r="AD119" s="567"/>
      <c r="AE119" s="567"/>
      <c r="AF119" s="566"/>
      <c r="AG119" s="646" t="str">
        <f>VLOOKUP(L119,[1]驾驶员座椅EBOM!$M$10:$AM$200,27,0)</f>
        <v>河北自制</v>
      </c>
      <c r="AH119" s="647">
        <v>6.1030659113999999</v>
      </c>
      <c r="AI119" s="647">
        <f>VLOOKUP(L119,[1]驾驶员座椅EBOM!$M$10:$AV$200,36,0)</f>
        <v>6.1030659113999999</v>
      </c>
      <c r="AJ119" s="371"/>
      <c r="AK119" s="379">
        <v>1</v>
      </c>
      <c r="AL119" s="379">
        <v>1</v>
      </c>
      <c r="AM119" s="379">
        <v>1</v>
      </c>
      <c r="AN119" s="405"/>
      <c r="AO119" s="677">
        <f t="shared" si="18"/>
        <v>6.1030659113999999</v>
      </c>
      <c r="AP119" s="677">
        <f t="shared" si="19"/>
        <v>6.1030659113999999</v>
      </c>
    </row>
    <row r="120" spans="1:42" s="340" customFormat="1" ht="30" customHeight="1">
      <c r="A120" s="365">
        <f t="shared" si="22"/>
        <v>111</v>
      </c>
      <c r="B120" s="329"/>
      <c r="C120" s="329"/>
      <c r="D120" s="329">
        <v>2</v>
      </c>
      <c r="E120" s="330"/>
      <c r="F120" s="329"/>
      <c r="G120" s="329"/>
      <c r="H120" s="329"/>
      <c r="I120" s="329"/>
      <c r="J120" s="329"/>
      <c r="K120" s="367" t="s">
        <v>696</v>
      </c>
      <c r="L120" s="406" t="s">
        <v>198</v>
      </c>
      <c r="M120" s="406" t="s">
        <v>199</v>
      </c>
      <c r="N120" s="367" t="s">
        <v>347</v>
      </c>
      <c r="O120" s="379" t="s">
        <v>81</v>
      </c>
      <c r="P120" s="371" t="s">
        <v>74</v>
      </c>
      <c r="Q120" s="367"/>
      <c r="R120" s="439" t="s">
        <v>73</v>
      </c>
      <c r="S120" s="514" t="str">
        <f t="shared" ref="S120" si="26">L120</f>
        <v>BFA0010062</v>
      </c>
      <c r="T120" s="373" t="s">
        <v>79</v>
      </c>
      <c r="U120" s="440" t="s">
        <v>76</v>
      </c>
      <c r="V120" s="440" t="s">
        <v>75</v>
      </c>
      <c r="W120" s="525" t="s">
        <v>90</v>
      </c>
      <c r="X120" s="367" t="s">
        <v>79</v>
      </c>
      <c r="Y120" s="406" t="s">
        <v>347</v>
      </c>
      <c r="Z120" s="374" t="s">
        <v>79</v>
      </c>
      <c r="AA120" s="441">
        <v>6.0000000000000001E-3</v>
      </c>
      <c r="AB120" s="376"/>
      <c r="AC120" s="568"/>
      <c r="AD120" s="567"/>
      <c r="AE120" s="567"/>
      <c r="AF120" s="567"/>
      <c r="AG120" s="646" t="str">
        <f>VLOOKUP(L120,[1]驾驶员座椅EBOM!$M$10:$AM$200,27,0)</f>
        <v>河北外购</v>
      </c>
      <c r="AH120" s="647">
        <f>VLOOKUP(L120,[2]数据!$K:$T,10,0)</f>
        <v>0.14399999999999999</v>
      </c>
      <c r="AI120" s="647">
        <f>VLOOKUP(L120,[1]驾驶员座椅EBOM!$M$10:$AV$200,36,0)</f>
        <v>0.14699999999999999</v>
      </c>
      <c r="AJ120" s="371"/>
      <c r="AK120" s="379">
        <v>1</v>
      </c>
      <c r="AL120" s="379">
        <v>1</v>
      </c>
      <c r="AM120" s="379">
        <v>1</v>
      </c>
      <c r="AN120" s="405"/>
      <c r="AO120" s="677">
        <f t="shared" si="18"/>
        <v>0.14399999999999999</v>
      </c>
      <c r="AP120" s="677">
        <f t="shared" si="19"/>
        <v>0.14399999999999999</v>
      </c>
    </row>
    <row r="121" spans="1:42" s="340" customFormat="1" ht="30" customHeight="1">
      <c r="A121" s="365">
        <f t="shared" si="22"/>
        <v>112</v>
      </c>
      <c r="B121" s="329"/>
      <c r="C121" s="329"/>
      <c r="D121" s="329">
        <v>2</v>
      </c>
      <c r="E121" s="330"/>
      <c r="F121" s="329"/>
      <c r="G121" s="329"/>
      <c r="H121" s="329"/>
      <c r="I121" s="329"/>
      <c r="J121" s="329"/>
      <c r="K121" s="367" t="s">
        <v>696</v>
      </c>
      <c r="L121" s="406" t="s">
        <v>351</v>
      </c>
      <c r="M121" s="570" t="s">
        <v>352</v>
      </c>
      <c r="N121" s="330" t="s">
        <v>420</v>
      </c>
      <c r="O121" s="330" t="s">
        <v>81</v>
      </c>
      <c r="P121" s="371" t="s">
        <v>74</v>
      </c>
      <c r="Q121" s="379"/>
      <c r="R121" s="439" t="s">
        <v>73</v>
      </c>
      <c r="S121" s="514" t="str">
        <f t="shared" si="23"/>
        <v>SHT0016151</v>
      </c>
      <c r="T121" s="373" t="s">
        <v>73</v>
      </c>
      <c r="U121" s="440" t="s">
        <v>75</v>
      </c>
      <c r="V121" s="440" t="s">
        <v>76</v>
      </c>
      <c r="W121" s="440" t="s">
        <v>166</v>
      </c>
      <c r="X121" s="374" t="s">
        <v>245</v>
      </c>
      <c r="Y121" s="374" t="s">
        <v>246</v>
      </c>
      <c r="Z121" s="374" t="s">
        <v>406</v>
      </c>
      <c r="AA121" s="571">
        <v>3.6999999999999998E-2</v>
      </c>
      <c r="AB121" s="379" t="s">
        <v>79</v>
      </c>
      <c r="AC121" s="571"/>
      <c r="AD121" s="379"/>
      <c r="AE121" s="443"/>
      <c r="AF121" s="379"/>
      <c r="AG121" s="646" t="str">
        <f>VLOOKUP(L121,[1]驾驶员座椅EBOM!$M$10:$AM$200,27,0)</f>
        <v>河北外购</v>
      </c>
      <c r="AH121" s="647">
        <f>VLOOKUP(L121,[2]数据!$K:$T,10,0)</f>
        <v>0.64</v>
      </c>
      <c r="AI121" s="647">
        <f>VLOOKUP(L121,[1]驾驶员座椅EBOM!$M$10:$AV$200,36,0)</f>
        <v>0.64</v>
      </c>
      <c r="AJ121" s="371"/>
      <c r="AK121" s="379">
        <v>3</v>
      </c>
      <c r="AL121" s="379">
        <v>3</v>
      </c>
      <c r="AM121" s="379">
        <v>3</v>
      </c>
      <c r="AN121" s="405"/>
      <c r="AO121" s="677">
        <f t="shared" si="18"/>
        <v>1.92</v>
      </c>
      <c r="AP121" s="677">
        <f t="shared" si="19"/>
        <v>1.92</v>
      </c>
    </row>
    <row r="122" spans="1:42" s="340" customFormat="1" ht="30" customHeight="1">
      <c r="A122" s="365">
        <f t="shared" si="22"/>
        <v>113</v>
      </c>
      <c r="B122" s="329"/>
      <c r="C122" s="329">
        <v>1</v>
      </c>
      <c r="D122" s="329"/>
      <c r="E122" s="330"/>
      <c r="F122" s="329"/>
      <c r="G122" s="329"/>
      <c r="H122" s="329"/>
      <c r="I122" s="329"/>
      <c r="J122" s="329"/>
      <c r="K122" s="367" t="s">
        <v>696</v>
      </c>
      <c r="L122" s="406" t="s">
        <v>596</v>
      </c>
      <c r="M122" s="370" t="s">
        <v>353</v>
      </c>
      <c r="N122" s="372" t="s">
        <v>494</v>
      </c>
      <c r="O122" s="372" t="s">
        <v>394</v>
      </c>
      <c r="P122" s="371" t="s">
        <v>74</v>
      </c>
      <c r="Q122" s="376"/>
      <c r="R122" s="372"/>
      <c r="S122" s="514" t="str">
        <f t="shared" si="23"/>
        <v>SHT0015987</v>
      </c>
      <c r="T122" s="373" t="s">
        <v>425</v>
      </c>
      <c r="U122" s="440" t="s">
        <v>75</v>
      </c>
      <c r="V122" s="440" t="s">
        <v>76</v>
      </c>
      <c r="W122" s="371" t="s">
        <v>127</v>
      </c>
      <c r="X122" s="379" t="s">
        <v>78</v>
      </c>
      <c r="Y122" s="375" t="s">
        <v>79</v>
      </c>
      <c r="Z122" s="374" t="s">
        <v>79</v>
      </c>
      <c r="AA122" s="374" t="s">
        <v>79</v>
      </c>
      <c r="AB122" s="376" t="s">
        <v>341</v>
      </c>
      <c r="AC122" s="568"/>
      <c r="AD122" s="567"/>
      <c r="AE122" s="567"/>
      <c r="AF122" s="567"/>
      <c r="AG122" s="646" t="str">
        <f>VLOOKUP(L122,[1]驾驶员座椅EBOM!$M$10:$AM$200,27,0)</f>
        <v>河北自制</v>
      </c>
      <c r="AH122" s="647">
        <v>6.2</v>
      </c>
      <c r="AI122" s="647">
        <f>VLOOKUP(L122,[1]驾驶员座椅EBOM!$M$10:$AV$200,36,0)</f>
        <v>6.2</v>
      </c>
      <c r="AJ122" s="371"/>
      <c r="AK122" s="379">
        <v>0</v>
      </c>
      <c r="AL122" s="379">
        <v>0</v>
      </c>
      <c r="AM122" s="379">
        <v>0</v>
      </c>
      <c r="AN122" s="405"/>
      <c r="AO122" s="677">
        <f t="shared" si="18"/>
        <v>0</v>
      </c>
      <c r="AP122" s="677">
        <f t="shared" si="19"/>
        <v>0</v>
      </c>
    </row>
    <row r="123" spans="1:42" s="340" customFormat="1" ht="30" customHeight="1">
      <c r="A123" s="365">
        <f t="shared" si="22"/>
        <v>114</v>
      </c>
      <c r="B123" s="329"/>
      <c r="C123" s="329"/>
      <c r="D123" s="329">
        <v>2</v>
      </c>
      <c r="E123" s="330"/>
      <c r="F123" s="329"/>
      <c r="G123" s="329"/>
      <c r="H123" s="329"/>
      <c r="I123" s="329"/>
      <c r="J123" s="329"/>
      <c r="K123" s="367" t="s">
        <v>696</v>
      </c>
      <c r="L123" s="406" t="s">
        <v>354</v>
      </c>
      <c r="M123" s="370" t="s">
        <v>355</v>
      </c>
      <c r="N123" s="372" t="s">
        <v>378</v>
      </c>
      <c r="O123" s="372" t="s">
        <v>396</v>
      </c>
      <c r="P123" s="371" t="s">
        <v>74</v>
      </c>
      <c r="Q123" s="376"/>
      <c r="R123" s="372"/>
      <c r="S123" s="514" t="str">
        <f t="shared" si="23"/>
        <v>SHT0016184</v>
      </c>
      <c r="T123" s="373" t="s">
        <v>395</v>
      </c>
      <c r="U123" s="440" t="s">
        <v>75</v>
      </c>
      <c r="V123" s="440" t="s">
        <v>76</v>
      </c>
      <c r="W123" s="371" t="s">
        <v>344</v>
      </c>
      <c r="X123" s="379" t="s">
        <v>78</v>
      </c>
      <c r="Y123" s="375" t="s">
        <v>79</v>
      </c>
      <c r="Z123" s="374" t="s">
        <v>79</v>
      </c>
      <c r="AA123" s="374" t="s">
        <v>79</v>
      </c>
      <c r="AB123" s="376"/>
      <c r="AC123" s="568"/>
      <c r="AD123" s="567"/>
      <c r="AE123" s="567"/>
      <c r="AF123" s="567"/>
      <c r="AG123" s="646" t="str">
        <f>VLOOKUP(L123,[1]驾驶员座椅EBOM!$M$10:$AM$200,27,0)</f>
        <v>河北自制</v>
      </c>
      <c r="AH123" s="647">
        <v>0.62800000000000011</v>
      </c>
      <c r="AI123" s="647">
        <f>VLOOKUP(L123,[1]驾驶员座椅EBOM!$M$10:$AV$200,36,0)</f>
        <v>0.62800000000000011</v>
      </c>
      <c r="AJ123" s="371"/>
      <c r="AK123" s="379">
        <v>0</v>
      </c>
      <c r="AL123" s="379">
        <v>0</v>
      </c>
      <c r="AM123" s="379">
        <v>0</v>
      </c>
      <c r="AN123" s="405"/>
      <c r="AO123" s="677">
        <f t="shared" si="18"/>
        <v>0</v>
      </c>
      <c r="AP123" s="677">
        <f t="shared" si="19"/>
        <v>0</v>
      </c>
    </row>
    <row r="124" spans="1:42" s="340" customFormat="1" ht="30" customHeight="1">
      <c r="A124" s="365">
        <f t="shared" si="22"/>
        <v>115</v>
      </c>
      <c r="B124" s="329"/>
      <c r="C124" s="329"/>
      <c r="D124" s="329"/>
      <c r="E124" s="330">
        <v>3</v>
      </c>
      <c r="F124" s="329"/>
      <c r="G124" s="329"/>
      <c r="H124" s="329"/>
      <c r="I124" s="329"/>
      <c r="J124" s="329"/>
      <c r="K124" s="367" t="s">
        <v>696</v>
      </c>
      <c r="L124" s="406" t="s">
        <v>198</v>
      </c>
      <c r="M124" s="406" t="s">
        <v>199</v>
      </c>
      <c r="N124" s="367" t="s">
        <v>347</v>
      </c>
      <c r="O124" s="379" t="s">
        <v>81</v>
      </c>
      <c r="P124" s="371" t="s">
        <v>74</v>
      </c>
      <c r="Q124" s="367"/>
      <c r="R124" s="439" t="s">
        <v>73</v>
      </c>
      <c r="S124" s="514" t="str">
        <f t="shared" si="23"/>
        <v>BFA0010062</v>
      </c>
      <c r="T124" s="373" t="s">
        <v>79</v>
      </c>
      <c r="U124" s="440" t="s">
        <v>76</v>
      </c>
      <c r="V124" s="440" t="s">
        <v>75</v>
      </c>
      <c r="W124" s="525" t="s">
        <v>90</v>
      </c>
      <c r="X124" s="367" t="s">
        <v>79</v>
      </c>
      <c r="Y124" s="406" t="s">
        <v>347</v>
      </c>
      <c r="Z124" s="374" t="s">
        <v>79</v>
      </c>
      <c r="AA124" s="441">
        <v>6.0000000000000001E-3</v>
      </c>
      <c r="AB124" s="376"/>
      <c r="AC124" s="568"/>
      <c r="AD124" s="567"/>
      <c r="AE124" s="567"/>
      <c r="AF124" s="567"/>
      <c r="AG124" s="646" t="str">
        <f>VLOOKUP(L124,[1]驾驶员座椅EBOM!$M$10:$AM$200,27,0)</f>
        <v>河北外购</v>
      </c>
      <c r="AH124" s="647">
        <f>VLOOKUP(L124,[2]数据!$K:$T,10,0)</f>
        <v>0.14399999999999999</v>
      </c>
      <c r="AI124" s="647">
        <f>VLOOKUP(L124,[1]驾驶员座椅EBOM!$M$10:$AV$200,36,0)</f>
        <v>0.14699999999999999</v>
      </c>
      <c r="AJ124" s="371"/>
      <c r="AK124" s="379">
        <v>0</v>
      </c>
      <c r="AL124" s="379">
        <v>0</v>
      </c>
      <c r="AM124" s="379">
        <v>0</v>
      </c>
      <c r="AN124" s="405"/>
      <c r="AO124" s="677">
        <f t="shared" si="18"/>
        <v>0</v>
      </c>
      <c r="AP124" s="677">
        <f t="shared" si="19"/>
        <v>0</v>
      </c>
    </row>
    <row r="125" spans="1:42" s="340" customFormat="1" ht="30" customHeight="1">
      <c r="A125" s="365">
        <f t="shared" si="22"/>
        <v>116</v>
      </c>
      <c r="B125" s="329"/>
      <c r="C125" s="329"/>
      <c r="D125" s="329"/>
      <c r="E125" s="330">
        <v>3</v>
      </c>
      <c r="F125" s="329"/>
      <c r="G125" s="329"/>
      <c r="H125" s="329"/>
      <c r="I125" s="329"/>
      <c r="J125" s="329"/>
      <c r="K125" s="367" t="s">
        <v>696</v>
      </c>
      <c r="L125" s="406" t="s">
        <v>465</v>
      </c>
      <c r="M125" s="406" t="s">
        <v>570</v>
      </c>
      <c r="N125" s="367" t="s">
        <v>569</v>
      </c>
      <c r="O125" s="379" t="s">
        <v>81</v>
      </c>
      <c r="P125" s="371" t="s">
        <v>74</v>
      </c>
      <c r="Q125" s="367"/>
      <c r="R125" s="439" t="s">
        <v>73</v>
      </c>
      <c r="S125" s="514" t="str">
        <f t="shared" ref="S125" si="27">L125</f>
        <v>BFA0000316</v>
      </c>
      <c r="T125" s="373" t="s">
        <v>79</v>
      </c>
      <c r="U125" s="440" t="s">
        <v>76</v>
      </c>
      <c r="V125" s="440" t="s">
        <v>75</v>
      </c>
      <c r="W125" s="525" t="s">
        <v>90</v>
      </c>
      <c r="X125" s="367" t="s">
        <v>79</v>
      </c>
      <c r="Y125" s="406" t="s">
        <v>347</v>
      </c>
      <c r="Z125" s="374" t="s">
        <v>79</v>
      </c>
      <c r="AA125" s="441">
        <v>6.0000000000000001E-3</v>
      </c>
      <c r="AB125" s="376"/>
      <c r="AC125" s="568"/>
      <c r="AD125" s="567"/>
      <c r="AE125" s="567"/>
      <c r="AF125" s="567"/>
      <c r="AG125" s="646" t="str">
        <f>VLOOKUP(L125,[1]驾驶员座椅EBOM!$M$10:$AM$200,27,0)</f>
        <v>河北外购</v>
      </c>
      <c r="AH125" s="647">
        <f>VLOOKUP(L125,[2]数据!$K:$T,10,0)</f>
        <v>3.1399999999999997E-2</v>
      </c>
      <c r="AI125" s="647">
        <f>VLOOKUP(L125,[1]驾驶员座椅EBOM!$M$10:$AV$200,36,0)</f>
        <v>0.12740000000000001</v>
      </c>
      <c r="AJ125" s="371"/>
      <c r="AK125" s="379">
        <v>0</v>
      </c>
      <c r="AL125" s="379">
        <v>0</v>
      </c>
      <c r="AM125" s="379">
        <v>0</v>
      </c>
      <c r="AN125" s="405"/>
      <c r="AO125" s="677">
        <f t="shared" si="18"/>
        <v>0</v>
      </c>
      <c r="AP125" s="677">
        <f t="shared" si="19"/>
        <v>0</v>
      </c>
    </row>
    <row r="126" spans="1:42" s="340" customFormat="1" ht="30" customHeight="1">
      <c r="A126" s="365">
        <f t="shared" si="22"/>
        <v>117</v>
      </c>
      <c r="B126" s="329"/>
      <c r="C126" s="329"/>
      <c r="D126" s="329"/>
      <c r="E126" s="330">
        <v>3</v>
      </c>
      <c r="F126" s="329"/>
      <c r="G126" s="329"/>
      <c r="H126" s="329"/>
      <c r="I126" s="329"/>
      <c r="J126" s="329"/>
      <c r="K126" s="367" t="s">
        <v>696</v>
      </c>
      <c r="L126" s="406" t="s">
        <v>356</v>
      </c>
      <c r="M126" s="406" t="s">
        <v>407</v>
      </c>
      <c r="N126" s="379" t="s">
        <v>369</v>
      </c>
      <c r="O126" s="379" t="s">
        <v>81</v>
      </c>
      <c r="P126" s="371" t="s">
        <v>74</v>
      </c>
      <c r="Q126" s="367"/>
      <c r="R126" s="439" t="s">
        <v>73</v>
      </c>
      <c r="S126" s="514" t="str">
        <f t="shared" si="23"/>
        <v>SHT0016185</v>
      </c>
      <c r="T126" s="373" t="s">
        <v>73</v>
      </c>
      <c r="U126" s="440" t="s">
        <v>75</v>
      </c>
      <c r="V126" s="440" t="s">
        <v>76</v>
      </c>
      <c r="W126" s="525" t="s">
        <v>88</v>
      </c>
      <c r="X126" s="367" t="s">
        <v>488</v>
      </c>
      <c r="Y126" s="375"/>
      <c r="Z126" s="374" t="s">
        <v>408</v>
      </c>
      <c r="AA126" s="441">
        <v>0.68899999999999995</v>
      </c>
      <c r="AB126" s="371" t="s">
        <v>79</v>
      </c>
      <c r="AC126" s="568"/>
      <c r="AD126" s="567"/>
      <c r="AE126" s="567"/>
      <c r="AF126" s="567"/>
      <c r="AG126" s="646" t="str">
        <f>VLOOKUP(L126,[1]驾驶员座椅EBOM!$M$10:$AM$200,27,0)</f>
        <v>河北自制</v>
      </c>
      <c r="AH126" s="647">
        <v>7.6751414459999996</v>
      </c>
      <c r="AI126" s="647">
        <f>VLOOKUP(L126,[1]驾驶员座椅EBOM!$M$10:$AV$200,36,0)</f>
        <v>7.6751414459999996</v>
      </c>
      <c r="AJ126" s="371"/>
      <c r="AK126" s="379">
        <v>0</v>
      </c>
      <c r="AL126" s="379">
        <v>0</v>
      </c>
      <c r="AM126" s="379">
        <v>0</v>
      </c>
      <c r="AN126" s="405"/>
      <c r="AO126" s="677">
        <f t="shared" si="18"/>
        <v>0</v>
      </c>
      <c r="AP126" s="677">
        <f t="shared" si="19"/>
        <v>0</v>
      </c>
    </row>
    <row r="127" spans="1:42" s="340" customFormat="1" ht="30" customHeight="1">
      <c r="A127" s="365">
        <f t="shared" si="22"/>
        <v>118</v>
      </c>
      <c r="B127" s="329"/>
      <c r="C127" s="329"/>
      <c r="D127" s="329">
        <v>2</v>
      </c>
      <c r="E127" s="330"/>
      <c r="F127" s="329"/>
      <c r="G127" s="329"/>
      <c r="H127" s="329"/>
      <c r="I127" s="329"/>
      <c r="J127" s="329"/>
      <c r="K127" s="367" t="s">
        <v>696</v>
      </c>
      <c r="L127" s="406" t="s">
        <v>357</v>
      </c>
      <c r="M127" s="370" t="s">
        <v>358</v>
      </c>
      <c r="N127" s="379" t="s">
        <v>378</v>
      </c>
      <c r="O127" s="379" t="s">
        <v>396</v>
      </c>
      <c r="P127" s="371" t="s">
        <v>74</v>
      </c>
      <c r="Q127" s="367"/>
      <c r="R127" s="439"/>
      <c r="S127" s="514" t="str">
        <f t="shared" si="23"/>
        <v>SHT0016186</v>
      </c>
      <c r="T127" s="373" t="s">
        <v>425</v>
      </c>
      <c r="U127" s="440" t="s">
        <v>75</v>
      </c>
      <c r="V127" s="440" t="s">
        <v>76</v>
      </c>
      <c r="W127" s="525"/>
      <c r="X127" s="379" t="s">
        <v>78</v>
      </c>
      <c r="Y127" s="375" t="s">
        <v>79</v>
      </c>
      <c r="Z127" s="374" t="s">
        <v>79</v>
      </c>
      <c r="AA127" s="374"/>
      <c r="AB127" s="371"/>
      <c r="AC127" s="568"/>
      <c r="AD127" s="567"/>
      <c r="AE127" s="567"/>
      <c r="AF127" s="567"/>
      <c r="AG127" s="646" t="str">
        <f>VLOOKUP(L127,[1]驾驶员座椅EBOM!$M$10:$AM$200,27,0)</f>
        <v>河北自制</v>
      </c>
      <c r="AH127" s="647">
        <v>0.37680000000000008</v>
      </c>
      <c r="AI127" s="647">
        <f>VLOOKUP(L127,[1]驾驶员座椅EBOM!$M$10:$AV$200,36,0)</f>
        <v>0.37680000000000008</v>
      </c>
      <c r="AJ127" s="371"/>
      <c r="AK127" s="379">
        <v>0</v>
      </c>
      <c r="AL127" s="379">
        <v>0</v>
      </c>
      <c r="AM127" s="379">
        <v>0</v>
      </c>
      <c r="AN127" s="405"/>
      <c r="AO127" s="677">
        <f t="shared" si="18"/>
        <v>0</v>
      </c>
      <c r="AP127" s="677">
        <f t="shared" si="19"/>
        <v>0</v>
      </c>
    </row>
    <row r="128" spans="1:42" s="340" customFormat="1" ht="30" customHeight="1">
      <c r="A128" s="365">
        <f t="shared" si="22"/>
        <v>119</v>
      </c>
      <c r="B128" s="329"/>
      <c r="C128" s="329"/>
      <c r="D128" s="329"/>
      <c r="E128" s="330">
        <v>3</v>
      </c>
      <c r="F128" s="329"/>
      <c r="G128" s="329"/>
      <c r="H128" s="329"/>
      <c r="I128" s="329"/>
      <c r="J128" s="329"/>
      <c r="K128" s="367" t="s">
        <v>696</v>
      </c>
      <c r="L128" s="406" t="s">
        <v>198</v>
      </c>
      <c r="M128" s="406" t="s">
        <v>199</v>
      </c>
      <c r="N128" s="367" t="s">
        <v>347</v>
      </c>
      <c r="O128" s="379" t="s">
        <v>81</v>
      </c>
      <c r="P128" s="371" t="s">
        <v>74</v>
      </c>
      <c r="Q128" s="367"/>
      <c r="R128" s="439" t="s">
        <v>73</v>
      </c>
      <c r="S128" s="514" t="str">
        <f t="shared" si="23"/>
        <v>BFA0010062</v>
      </c>
      <c r="T128" s="373" t="s">
        <v>79</v>
      </c>
      <c r="U128" s="440" t="s">
        <v>76</v>
      </c>
      <c r="V128" s="440" t="s">
        <v>75</v>
      </c>
      <c r="W128" s="525" t="s">
        <v>90</v>
      </c>
      <c r="X128" s="367" t="s">
        <v>79</v>
      </c>
      <c r="Y128" s="406" t="s">
        <v>347</v>
      </c>
      <c r="Z128" s="374" t="s">
        <v>79</v>
      </c>
      <c r="AA128" s="441">
        <v>6.0000000000000001E-3</v>
      </c>
      <c r="AB128" s="371"/>
      <c r="AC128" s="568"/>
      <c r="AD128" s="567"/>
      <c r="AE128" s="567"/>
      <c r="AF128" s="567"/>
      <c r="AG128" s="646" t="str">
        <f>VLOOKUP(L128,[1]驾驶员座椅EBOM!$M$10:$AM$200,27,0)</f>
        <v>河北外购</v>
      </c>
      <c r="AH128" s="647">
        <f>VLOOKUP(L128,[2]数据!$K:$T,10,0)</f>
        <v>0.14399999999999999</v>
      </c>
      <c r="AI128" s="647">
        <f>VLOOKUP(L128,[1]驾驶员座椅EBOM!$M$10:$AV$200,36,0)</f>
        <v>0.14699999999999999</v>
      </c>
      <c r="AJ128" s="371"/>
      <c r="AK128" s="379">
        <v>0</v>
      </c>
      <c r="AL128" s="379">
        <v>0</v>
      </c>
      <c r="AM128" s="379">
        <v>0</v>
      </c>
      <c r="AN128" s="405"/>
      <c r="AO128" s="677">
        <f t="shared" si="18"/>
        <v>0</v>
      </c>
      <c r="AP128" s="677">
        <f t="shared" si="19"/>
        <v>0</v>
      </c>
    </row>
    <row r="129" spans="1:42" s="340" customFormat="1" ht="30" customHeight="1">
      <c r="A129" s="365">
        <f t="shared" si="22"/>
        <v>120</v>
      </c>
      <c r="B129" s="329"/>
      <c r="C129" s="329"/>
      <c r="D129" s="329"/>
      <c r="E129" s="330">
        <v>3</v>
      </c>
      <c r="F129" s="329"/>
      <c r="G129" s="329"/>
      <c r="H129" s="329"/>
      <c r="I129" s="329"/>
      <c r="J129" s="329"/>
      <c r="K129" s="367" t="s">
        <v>696</v>
      </c>
      <c r="L129" s="406" t="s">
        <v>359</v>
      </c>
      <c r="M129" s="406" t="s">
        <v>409</v>
      </c>
      <c r="N129" s="379" t="s">
        <v>421</v>
      </c>
      <c r="O129" s="379" t="s">
        <v>81</v>
      </c>
      <c r="P129" s="371" t="s">
        <v>74</v>
      </c>
      <c r="Q129" s="367"/>
      <c r="R129" s="439" t="s">
        <v>73</v>
      </c>
      <c r="S129" s="514" t="str">
        <f t="shared" si="23"/>
        <v>SHT0016187</v>
      </c>
      <c r="T129" s="373" t="s">
        <v>73</v>
      </c>
      <c r="U129" s="440" t="s">
        <v>75</v>
      </c>
      <c r="V129" s="440" t="s">
        <v>76</v>
      </c>
      <c r="W129" s="525" t="s">
        <v>88</v>
      </c>
      <c r="X129" s="367" t="s">
        <v>488</v>
      </c>
      <c r="Y129" s="375"/>
      <c r="Z129" s="374" t="s">
        <v>410</v>
      </c>
      <c r="AA129" s="441">
        <v>0.69399999999999995</v>
      </c>
      <c r="AB129" s="371" t="s">
        <v>79</v>
      </c>
      <c r="AC129" s="568"/>
      <c r="AD129" s="567"/>
      <c r="AE129" s="567"/>
      <c r="AF129" s="567"/>
      <c r="AG129" s="646" t="str">
        <f>VLOOKUP(L129,[1]驾驶员座椅EBOM!$M$10:$AM$200,27,0)</f>
        <v>河北自制</v>
      </c>
      <c r="AH129" s="647">
        <v>7.6751414459999996</v>
      </c>
      <c r="AI129" s="647">
        <f>VLOOKUP(L129,[1]驾驶员座椅EBOM!$M$10:$AV$200,36,0)</f>
        <v>7.6751414459999996</v>
      </c>
      <c r="AJ129" s="371"/>
      <c r="AK129" s="379">
        <v>0</v>
      </c>
      <c r="AL129" s="379">
        <v>0</v>
      </c>
      <c r="AM129" s="379">
        <v>0</v>
      </c>
      <c r="AN129" s="405"/>
      <c r="AO129" s="677">
        <f t="shared" si="18"/>
        <v>0</v>
      </c>
      <c r="AP129" s="677">
        <f t="shared" si="19"/>
        <v>0</v>
      </c>
    </row>
    <row r="130" spans="1:42" s="340" customFormat="1" ht="30" customHeight="1">
      <c r="A130" s="365">
        <f t="shared" si="22"/>
        <v>121</v>
      </c>
      <c r="B130" s="329"/>
      <c r="C130" s="329"/>
      <c r="D130" s="329">
        <v>2</v>
      </c>
      <c r="E130" s="330"/>
      <c r="F130" s="329"/>
      <c r="G130" s="329"/>
      <c r="H130" s="329"/>
      <c r="I130" s="329"/>
      <c r="J130" s="329"/>
      <c r="K130" s="367" t="s">
        <v>696</v>
      </c>
      <c r="L130" s="406" t="s">
        <v>594</v>
      </c>
      <c r="M130" s="406" t="s">
        <v>456</v>
      </c>
      <c r="N130" s="379" t="s">
        <v>369</v>
      </c>
      <c r="O130" s="379"/>
      <c r="P130" s="371"/>
      <c r="Q130" s="367"/>
      <c r="R130" s="439"/>
      <c r="S130" s="514" t="str">
        <f t="shared" si="23"/>
        <v>SHT0016862</v>
      </c>
      <c r="T130" s="373" t="s">
        <v>73</v>
      </c>
      <c r="U130" s="440" t="s">
        <v>75</v>
      </c>
      <c r="V130" s="440" t="s">
        <v>76</v>
      </c>
      <c r="W130" s="525" t="s">
        <v>88</v>
      </c>
      <c r="X130" s="367" t="s">
        <v>865</v>
      </c>
      <c r="Y130" s="375"/>
      <c r="Z130" s="374"/>
      <c r="AA130" s="441"/>
      <c r="AB130" s="371"/>
      <c r="AC130" s="568"/>
      <c r="AD130" s="567"/>
      <c r="AE130" s="567"/>
      <c r="AF130" s="567"/>
      <c r="AG130" s="646" t="str">
        <f>VLOOKUP(L130,[1]驾驶员座椅EBOM!$M$10:$AM$200,27,0)</f>
        <v>河北自制</v>
      </c>
      <c r="AH130" s="647">
        <v>0.12500544</v>
      </c>
      <c r="AI130" s="647">
        <f>VLOOKUP(L130,[1]驾驶员座椅EBOM!$M$10:$AV$200,36,0)</f>
        <v>0.12500544</v>
      </c>
      <c r="AJ130" s="371"/>
      <c r="AK130" s="379">
        <v>0</v>
      </c>
      <c r="AL130" s="379">
        <v>0</v>
      </c>
      <c r="AM130" s="379">
        <v>0</v>
      </c>
      <c r="AN130" s="405"/>
      <c r="AO130" s="677">
        <f t="shared" si="18"/>
        <v>0</v>
      </c>
      <c r="AP130" s="677">
        <f t="shared" si="19"/>
        <v>0</v>
      </c>
    </row>
    <row r="131" spans="1:42" s="340" customFormat="1" ht="30" customHeight="1">
      <c r="A131" s="365">
        <f t="shared" si="22"/>
        <v>122</v>
      </c>
      <c r="B131" s="329"/>
      <c r="C131" s="329"/>
      <c r="D131" s="329">
        <v>2</v>
      </c>
      <c r="E131" s="330"/>
      <c r="F131" s="329"/>
      <c r="G131" s="329"/>
      <c r="H131" s="329"/>
      <c r="I131" s="329"/>
      <c r="J131" s="329"/>
      <c r="K131" s="367" t="s">
        <v>696</v>
      </c>
      <c r="L131" s="406" t="s">
        <v>360</v>
      </c>
      <c r="M131" s="406" t="s">
        <v>411</v>
      </c>
      <c r="N131" s="379" t="s">
        <v>369</v>
      </c>
      <c r="O131" s="379" t="s">
        <v>81</v>
      </c>
      <c r="P131" s="371" t="s">
        <v>74</v>
      </c>
      <c r="Q131" s="367"/>
      <c r="R131" s="439" t="s">
        <v>73</v>
      </c>
      <c r="S131" s="514" t="str">
        <f t="shared" si="23"/>
        <v>SHT0016188</v>
      </c>
      <c r="T131" s="373" t="s">
        <v>73</v>
      </c>
      <c r="U131" s="440" t="s">
        <v>75</v>
      </c>
      <c r="V131" s="440" t="s">
        <v>76</v>
      </c>
      <c r="W131" s="525" t="s">
        <v>88</v>
      </c>
      <c r="X131" s="367" t="s">
        <v>866</v>
      </c>
      <c r="Y131" s="375"/>
      <c r="Z131" s="374" t="s">
        <v>412</v>
      </c>
      <c r="AA131" s="441">
        <v>0.74</v>
      </c>
      <c r="AB131" s="371" t="s">
        <v>79</v>
      </c>
      <c r="AC131" s="568"/>
      <c r="AD131" s="567"/>
      <c r="AE131" s="567"/>
      <c r="AF131" s="567"/>
      <c r="AG131" s="646" t="str">
        <f>VLOOKUP(L131,[1]驾驶员座椅EBOM!$M$10:$AM$200,27,0)</f>
        <v>河北自制</v>
      </c>
      <c r="AH131" s="647">
        <v>3.9753565387199998</v>
      </c>
      <c r="AI131" s="647">
        <f>VLOOKUP(L131,[1]驾驶员座椅EBOM!$M$10:$AV$200,36,0)</f>
        <v>3.9753565387199998</v>
      </c>
      <c r="AJ131" s="371"/>
      <c r="AK131" s="379">
        <v>0</v>
      </c>
      <c r="AL131" s="379">
        <v>0</v>
      </c>
      <c r="AM131" s="379">
        <v>0</v>
      </c>
      <c r="AN131" s="405"/>
      <c r="AO131" s="677">
        <f t="shared" si="18"/>
        <v>0</v>
      </c>
      <c r="AP131" s="677">
        <f t="shared" si="19"/>
        <v>0</v>
      </c>
    </row>
    <row r="132" spans="1:42" s="340" customFormat="1" ht="30" customHeight="1">
      <c r="A132" s="365">
        <f t="shared" si="22"/>
        <v>123</v>
      </c>
      <c r="B132" s="329"/>
      <c r="C132" s="329"/>
      <c r="D132" s="329">
        <v>2</v>
      </c>
      <c r="E132" s="330"/>
      <c r="F132" s="329"/>
      <c r="G132" s="329"/>
      <c r="H132" s="329"/>
      <c r="I132" s="329"/>
      <c r="J132" s="329"/>
      <c r="K132" s="367" t="s">
        <v>696</v>
      </c>
      <c r="L132" s="406" t="s">
        <v>361</v>
      </c>
      <c r="M132" s="406" t="s">
        <v>413</v>
      </c>
      <c r="N132" s="379" t="s">
        <v>369</v>
      </c>
      <c r="O132" s="379" t="s">
        <v>81</v>
      </c>
      <c r="P132" s="371" t="s">
        <v>74</v>
      </c>
      <c r="Q132" s="367"/>
      <c r="R132" s="439" t="s">
        <v>73</v>
      </c>
      <c r="S132" s="514" t="str">
        <f t="shared" si="23"/>
        <v>SHT0016189</v>
      </c>
      <c r="T132" s="373" t="s">
        <v>73</v>
      </c>
      <c r="U132" s="440" t="s">
        <v>75</v>
      </c>
      <c r="V132" s="440" t="s">
        <v>76</v>
      </c>
      <c r="W132" s="525" t="s">
        <v>88</v>
      </c>
      <c r="X132" s="367" t="s">
        <v>866</v>
      </c>
      <c r="Y132" s="375"/>
      <c r="Z132" s="374" t="s">
        <v>414</v>
      </c>
      <c r="AA132" s="441">
        <v>0.46200000000000002</v>
      </c>
      <c r="AB132" s="371" t="s">
        <v>79</v>
      </c>
      <c r="AC132" s="568"/>
      <c r="AD132" s="567"/>
      <c r="AE132" s="567"/>
      <c r="AF132" s="567"/>
      <c r="AG132" s="646" t="str">
        <f>VLOOKUP(L132,[1]驾驶员座椅EBOM!$M$10:$AM$200,27,0)</f>
        <v>河北自制</v>
      </c>
      <c r="AH132" s="647">
        <v>3.8487971610000002</v>
      </c>
      <c r="AI132" s="647">
        <f>VLOOKUP(L132,[1]驾驶员座椅EBOM!$M$10:$AV$200,36,0)</f>
        <v>3.8487971610000002</v>
      </c>
      <c r="AJ132" s="371"/>
      <c r="AK132" s="379">
        <v>0</v>
      </c>
      <c r="AL132" s="379">
        <v>0</v>
      </c>
      <c r="AM132" s="379">
        <v>0</v>
      </c>
      <c r="AN132" s="405"/>
      <c r="AO132" s="677">
        <f t="shared" si="18"/>
        <v>0</v>
      </c>
      <c r="AP132" s="677">
        <f t="shared" si="19"/>
        <v>0</v>
      </c>
    </row>
    <row r="133" spans="1:42" s="340" customFormat="1" ht="30" customHeight="1">
      <c r="A133" s="365">
        <f t="shared" si="22"/>
        <v>124</v>
      </c>
      <c r="B133" s="329"/>
      <c r="C133" s="329"/>
      <c r="D133" s="329">
        <v>2</v>
      </c>
      <c r="E133" s="330"/>
      <c r="F133" s="329"/>
      <c r="G133" s="329"/>
      <c r="H133" s="329"/>
      <c r="I133" s="329"/>
      <c r="J133" s="329"/>
      <c r="K133" s="367" t="s">
        <v>696</v>
      </c>
      <c r="L133" s="406" t="s">
        <v>198</v>
      </c>
      <c r="M133" s="406" t="s">
        <v>199</v>
      </c>
      <c r="N133" s="367" t="s">
        <v>347</v>
      </c>
      <c r="O133" s="379" t="s">
        <v>81</v>
      </c>
      <c r="P133" s="371" t="s">
        <v>74</v>
      </c>
      <c r="Q133" s="367"/>
      <c r="R133" s="439" t="s">
        <v>73</v>
      </c>
      <c r="S133" s="514" t="str">
        <f t="shared" ref="S133" si="28">L133</f>
        <v>BFA0010062</v>
      </c>
      <c r="T133" s="373" t="s">
        <v>79</v>
      </c>
      <c r="U133" s="440" t="s">
        <v>76</v>
      </c>
      <c r="V133" s="440" t="s">
        <v>75</v>
      </c>
      <c r="W133" s="525" t="s">
        <v>90</v>
      </c>
      <c r="X133" s="367" t="s">
        <v>79</v>
      </c>
      <c r="Y133" s="406" t="s">
        <v>347</v>
      </c>
      <c r="Z133" s="374" t="s">
        <v>79</v>
      </c>
      <c r="AA133" s="441">
        <v>6.0000000000000001E-3</v>
      </c>
      <c r="AB133" s="371"/>
      <c r="AC133" s="568"/>
      <c r="AD133" s="567"/>
      <c r="AE133" s="567"/>
      <c r="AF133" s="567"/>
      <c r="AG133" s="646" t="str">
        <f>VLOOKUP(L133,[1]驾驶员座椅EBOM!$M$10:$AM$200,27,0)</f>
        <v>河北外购</v>
      </c>
      <c r="AH133" s="647">
        <f>VLOOKUP(L133,[2]数据!$K:$T,10,0)</f>
        <v>0.14399999999999999</v>
      </c>
      <c r="AI133" s="647">
        <f>VLOOKUP(L133,[1]驾驶员座椅EBOM!$M$10:$AV$200,36,0)</f>
        <v>0.14699999999999999</v>
      </c>
      <c r="AJ133" s="371"/>
      <c r="AK133" s="379">
        <v>0</v>
      </c>
      <c r="AL133" s="379">
        <v>0</v>
      </c>
      <c r="AM133" s="379">
        <v>0</v>
      </c>
      <c r="AN133" s="405"/>
      <c r="AO133" s="677">
        <f t="shared" si="18"/>
        <v>0</v>
      </c>
      <c r="AP133" s="677">
        <f t="shared" si="19"/>
        <v>0</v>
      </c>
    </row>
    <row r="134" spans="1:42" s="340" customFormat="1" ht="30" customHeight="1">
      <c r="A134" s="365">
        <f t="shared" si="22"/>
        <v>125</v>
      </c>
      <c r="B134" s="329"/>
      <c r="C134" s="329"/>
      <c r="D134" s="329">
        <v>2</v>
      </c>
      <c r="E134" s="330"/>
      <c r="F134" s="329"/>
      <c r="G134" s="329"/>
      <c r="H134" s="329"/>
      <c r="I134" s="329"/>
      <c r="J134" s="329"/>
      <c r="K134" s="367" t="s">
        <v>696</v>
      </c>
      <c r="L134" s="406" t="s">
        <v>362</v>
      </c>
      <c r="M134" s="570" t="s">
        <v>352</v>
      </c>
      <c r="N134" s="330" t="s">
        <v>422</v>
      </c>
      <c r="O134" s="330" t="s">
        <v>81</v>
      </c>
      <c r="P134" s="371" t="s">
        <v>74</v>
      </c>
      <c r="Q134" s="379"/>
      <c r="R134" s="439" t="s">
        <v>73</v>
      </c>
      <c r="S134" s="514" t="str">
        <f t="shared" si="23"/>
        <v>SHT0016190</v>
      </c>
      <c r="T134" s="373" t="s">
        <v>73</v>
      </c>
      <c r="U134" s="440" t="s">
        <v>75</v>
      </c>
      <c r="V134" s="440" t="s">
        <v>76</v>
      </c>
      <c r="W134" s="440" t="s">
        <v>166</v>
      </c>
      <c r="X134" s="374" t="s">
        <v>867</v>
      </c>
      <c r="Y134" s="374" t="s">
        <v>416</v>
      </c>
      <c r="Z134" s="572" t="s">
        <v>415</v>
      </c>
      <c r="AA134" s="571">
        <v>0.01</v>
      </c>
      <c r="AB134" s="379" t="s">
        <v>79</v>
      </c>
      <c r="AC134" s="571"/>
      <c r="AD134" s="379"/>
      <c r="AE134" s="443"/>
      <c r="AF134" s="379"/>
      <c r="AG134" s="646" t="str">
        <f>VLOOKUP(L134,[1]驾驶员座椅EBOM!$M$10:$AM$200,27,0)</f>
        <v>河北外购</v>
      </c>
      <c r="AH134" s="647">
        <f>VLOOKUP(L134,[2]数据!$K:$T,10,0)</f>
        <v>0.6</v>
      </c>
      <c r="AI134" s="647">
        <f>VLOOKUP(L134,[1]驾驶员座椅EBOM!$M$10:$AV$200,36,0)</f>
        <v>0.64</v>
      </c>
      <c r="AJ134" s="371"/>
      <c r="AK134" s="379">
        <v>0</v>
      </c>
      <c r="AL134" s="379">
        <v>0</v>
      </c>
      <c r="AM134" s="379">
        <v>0</v>
      </c>
      <c r="AN134" s="405"/>
      <c r="AO134" s="677">
        <f t="shared" si="18"/>
        <v>0</v>
      </c>
      <c r="AP134" s="677">
        <f t="shared" si="19"/>
        <v>0</v>
      </c>
    </row>
    <row r="135" spans="1:42" s="380" customFormat="1" ht="30" customHeight="1">
      <c r="A135" s="365">
        <f t="shared" si="22"/>
        <v>126</v>
      </c>
      <c r="B135" s="366"/>
      <c r="C135" s="366">
        <v>1</v>
      </c>
      <c r="D135" s="366"/>
      <c r="E135" s="367"/>
      <c r="F135" s="366"/>
      <c r="G135" s="366"/>
      <c r="H135" s="366"/>
      <c r="I135" s="366"/>
      <c r="J135" s="366"/>
      <c r="K135" s="367" t="s">
        <v>696</v>
      </c>
      <c r="L135" s="406" t="s">
        <v>593</v>
      </c>
      <c r="M135" s="370" t="s">
        <v>555</v>
      </c>
      <c r="N135" s="372" t="s">
        <v>556</v>
      </c>
      <c r="O135" s="372" t="s">
        <v>394</v>
      </c>
      <c r="P135" s="371" t="s">
        <v>74</v>
      </c>
      <c r="Q135" s="376"/>
      <c r="R135" s="372" t="s">
        <v>395</v>
      </c>
      <c r="S135" s="514" t="str">
        <f>L135</f>
        <v>SHT0017897</v>
      </c>
      <c r="T135" s="373" t="s">
        <v>73</v>
      </c>
      <c r="U135" s="440" t="s">
        <v>75</v>
      </c>
      <c r="V135" s="440" t="s">
        <v>76</v>
      </c>
      <c r="W135" s="371" t="s">
        <v>127</v>
      </c>
      <c r="X135" s="379" t="s">
        <v>78</v>
      </c>
      <c r="Y135" s="375" t="s">
        <v>79</v>
      </c>
      <c r="Z135" s="374" t="s">
        <v>79</v>
      </c>
      <c r="AA135" s="374" t="s">
        <v>79</v>
      </c>
      <c r="AB135" s="376" t="s">
        <v>341</v>
      </c>
      <c r="AC135" s="376"/>
      <c r="AD135" s="376"/>
      <c r="AE135" s="376"/>
      <c r="AF135" s="376"/>
      <c r="AG135" s="646" t="str">
        <f>VLOOKUP(L135,[1]驾驶员座椅EBOM!$M$10:$AM$200,27,0)</f>
        <v>河北自制</v>
      </c>
      <c r="AH135" s="647">
        <v>1.2000000000000002</v>
      </c>
      <c r="AI135" s="647">
        <f>VLOOKUP(L135,[1]驾驶员座椅EBOM!$M$10:$AV$200,36,0)</f>
        <v>1.2000000000000002</v>
      </c>
      <c r="AJ135" s="371"/>
      <c r="AK135" s="379">
        <v>0</v>
      </c>
      <c r="AL135" s="379">
        <v>0</v>
      </c>
      <c r="AM135" s="379">
        <v>0</v>
      </c>
      <c r="AN135" s="405"/>
      <c r="AO135" s="677">
        <f t="shared" si="18"/>
        <v>0</v>
      </c>
      <c r="AP135" s="677">
        <f t="shared" si="19"/>
        <v>0</v>
      </c>
    </row>
    <row r="136" spans="1:42" s="380" customFormat="1" ht="30" customHeight="1">
      <c r="A136" s="365">
        <f t="shared" si="22"/>
        <v>127</v>
      </c>
      <c r="B136" s="573"/>
      <c r="C136" s="573"/>
      <c r="D136" s="573">
        <v>2</v>
      </c>
      <c r="E136" s="444"/>
      <c r="F136" s="573"/>
      <c r="G136" s="573"/>
      <c r="H136" s="573"/>
      <c r="I136" s="573"/>
      <c r="J136" s="573"/>
      <c r="K136" s="367" t="s">
        <v>696</v>
      </c>
      <c r="L136" s="406" t="s">
        <v>581</v>
      </c>
      <c r="M136" s="406" t="s">
        <v>579</v>
      </c>
      <c r="N136" s="574" t="s">
        <v>580</v>
      </c>
      <c r="O136" s="574"/>
      <c r="P136" s="575"/>
      <c r="Q136" s="576"/>
      <c r="R136" s="574"/>
      <c r="S136" s="514" t="str">
        <f>L136</f>
        <v>SHT0018281</v>
      </c>
      <c r="T136" s="577"/>
      <c r="U136" s="578"/>
      <c r="V136" s="578"/>
      <c r="W136" s="575"/>
      <c r="X136" s="437"/>
      <c r="Y136" s="579"/>
      <c r="Z136" s="445"/>
      <c r="AA136" s="445"/>
      <c r="AB136" s="576"/>
      <c r="AC136" s="576"/>
      <c r="AD136" s="576"/>
      <c r="AE136" s="576"/>
      <c r="AF136" s="576"/>
      <c r="AG136" s="646" t="str">
        <f>VLOOKUP(L136,[1]驾驶员座椅EBOM!$M$10:$AM$200,27,0)</f>
        <v>河北自制</v>
      </c>
      <c r="AH136" s="647">
        <v>0.45</v>
      </c>
      <c r="AI136" s="647">
        <f>VLOOKUP(L136,[1]驾驶员座椅EBOM!$M$10:$AV$200,36,0)</f>
        <v>0.45</v>
      </c>
      <c r="AJ136" s="575"/>
      <c r="AK136" s="379">
        <v>0</v>
      </c>
      <c r="AL136" s="379">
        <v>0</v>
      </c>
      <c r="AM136" s="379">
        <v>0</v>
      </c>
      <c r="AN136" s="675"/>
      <c r="AO136" s="677">
        <f t="shared" si="18"/>
        <v>0</v>
      </c>
      <c r="AP136" s="677">
        <f t="shared" si="19"/>
        <v>0</v>
      </c>
    </row>
    <row r="137" spans="1:42" s="340" customFormat="1" ht="30" customHeight="1">
      <c r="A137" s="365">
        <f t="shared" si="22"/>
        <v>128</v>
      </c>
      <c r="B137" s="329"/>
      <c r="C137" s="329"/>
      <c r="D137" s="329"/>
      <c r="E137" s="330">
        <v>3</v>
      </c>
      <c r="F137" s="329"/>
      <c r="G137" s="329"/>
      <c r="H137" s="329"/>
      <c r="I137" s="329"/>
      <c r="J137" s="329"/>
      <c r="K137" s="367" t="s">
        <v>696</v>
      </c>
      <c r="L137" s="406" t="s">
        <v>558</v>
      </c>
      <c r="M137" s="406" t="s">
        <v>557</v>
      </c>
      <c r="N137" s="379" t="s">
        <v>369</v>
      </c>
      <c r="O137" s="379" t="s">
        <v>394</v>
      </c>
      <c r="P137" s="371" t="s">
        <v>74</v>
      </c>
      <c r="Q137" s="367"/>
      <c r="R137" s="439"/>
      <c r="S137" s="514" t="str">
        <f t="shared" ref="S137:S148" si="29">L137</f>
        <v>SHT0017892</v>
      </c>
      <c r="T137" s="373" t="s">
        <v>395</v>
      </c>
      <c r="U137" s="440" t="s">
        <v>75</v>
      </c>
      <c r="V137" s="440" t="s">
        <v>76</v>
      </c>
      <c r="W137" s="525" t="s">
        <v>88</v>
      </c>
      <c r="X137" s="367" t="s">
        <v>488</v>
      </c>
      <c r="Y137" s="375" t="s">
        <v>399</v>
      </c>
      <c r="Z137" s="374" t="s">
        <v>397</v>
      </c>
      <c r="AA137" s="441">
        <v>1.169</v>
      </c>
      <c r="AB137" s="371"/>
      <c r="AC137" s="568"/>
      <c r="AD137" s="567"/>
      <c r="AE137" s="567"/>
      <c r="AF137" s="567"/>
      <c r="AG137" s="646" t="str">
        <f>VLOOKUP(L137,[1]驾驶员座椅EBOM!$M$10:$AM$200,27,0)</f>
        <v>河北自制</v>
      </c>
      <c r="AH137" s="647">
        <v>8.3339836707600004</v>
      </c>
      <c r="AI137" s="647">
        <f>VLOOKUP(L137,[1]驾驶员座椅EBOM!$M$10:$AV$200,36,0)</f>
        <v>8.3339836707600004</v>
      </c>
      <c r="AJ137" s="371"/>
      <c r="AK137" s="379">
        <v>0</v>
      </c>
      <c r="AL137" s="379">
        <v>0</v>
      </c>
      <c r="AM137" s="379">
        <v>0</v>
      </c>
      <c r="AN137" s="405"/>
      <c r="AO137" s="677">
        <f t="shared" si="18"/>
        <v>0</v>
      </c>
      <c r="AP137" s="677">
        <f t="shared" si="19"/>
        <v>0</v>
      </c>
    </row>
    <row r="138" spans="1:42" s="340" customFormat="1" ht="30" customHeight="1">
      <c r="A138" s="365">
        <f t="shared" si="22"/>
        <v>129</v>
      </c>
      <c r="B138" s="329"/>
      <c r="C138" s="329"/>
      <c r="D138" s="329"/>
      <c r="E138" s="330">
        <v>3</v>
      </c>
      <c r="F138" s="329"/>
      <c r="G138" s="329"/>
      <c r="H138" s="329"/>
      <c r="I138" s="329"/>
      <c r="J138" s="329"/>
      <c r="K138" s="367" t="s">
        <v>696</v>
      </c>
      <c r="L138" s="406" t="s">
        <v>444</v>
      </c>
      <c r="M138" s="406" t="s">
        <v>199</v>
      </c>
      <c r="N138" s="367" t="s">
        <v>347</v>
      </c>
      <c r="O138" s="379" t="s">
        <v>81</v>
      </c>
      <c r="P138" s="371" t="s">
        <v>74</v>
      </c>
      <c r="Q138" s="367"/>
      <c r="R138" s="439" t="s">
        <v>73</v>
      </c>
      <c r="S138" s="514" t="str">
        <f t="shared" si="29"/>
        <v>BFA0010062</v>
      </c>
      <c r="T138" s="373" t="s">
        <v>79</v>
      </c>
      <c r="U138" s="440" t="s">
        <v>76</v>
      </c>
      <c r="V138" s="440" t="s">
        <v>75</v>
      </c>
      <c r="W138" s="525" t="s">
        <v>90</v>
      </c>
      <c r="X138" s="367" t="s">
        <v>79</v>
      </c>
      <c r="Y138" s="406" t="s">
        <v>347</v>
      </c>
      <c r="Z138" s="374" t="s">
        <v>79</v>
      </c>
      <c r="AA138" s="441">
        <v>6.0000000000000001E-3</v>
      </c>
      <c r="AB138" s="371"/>
      <c r="AC138" s="568"/>
      <c r="AD138" s="567"/>
      <c r="AE138" s="567"/>
      <c r="AF138" s="567"/>
      <c r="AG138" s="646" t="str">
        <f>VLOOKUP(L138,[1]驾驶员座椅EBOM!$M$10:$AM$200,27,0)</f>
        <v>河北外购</v>
      </c>
      <c r="AH138" s="647">
        <f>VLOOKUP(L138,[2]数据!$K:$T,10,0)</f>
        <v>0.14399999999999999</v>
      </c>
      <c r="AI138" s="647">
        <f>VLOOKUP(L138,[1]驾驶员座椅EBOM!$M$10:$AV$200,36,0)</f>
        <v>0.14699999999999999</v>
      </c>
      <c r="AJ138" s="371"/>
      <c r="AK138" s="379">
        <v>0</v>
      </c>
      <c r="AL138" s="379">
        <v>0</v>
      </c>
      <c r="AM138" s="379">
        <v>0</v>
      </c>
      <c r="AN138" s="405"/>
      <c r="AO138" s="677">
        <f t="shared" si="18"/>
        <v>0</v>
      </c>
      <c r="AP138" s="677">
        <f t="shared" si="19"/>
        <v>0</v>
      </c>
    </row>
    <row r="139" spans="1:42" s="340" customFormat="1" ht="30" customHeight="1">
      <c r="A139" s="365">
        <f t="shared" si="22"/>
        <v>130</v>
      </c>
      <c r="B139" s="329"/>
      <c r="C139" s="329"/>
      <c r="D139" s="329"/>
      <c r="E139" s="330">
        <v>3</v>
      </c>
      <c r="F139" s="329"/>
      <c r="G139" s="329"/>
      <c r="H139" s="329"/>
      <c r="I139" s="329"/>
      <c r="J139" s="329"/>
      <c r="K139" s="367" t="s">
        <v>696</v>
      </c>
      <c r="L139" s="406" t="s">
        <v>460</v>
      </c>
      <c r="M139" s="406" t="s">
        <v>462</v>
      </c>
      <c r="N139" s="367" t="s">
        <v>457</v>
      </c>
      <c r="O139" s="379" t="s">
        <v>81</v>
      </c>
      <c r="P139" s="371" t="s">
        <v>74</v>
      </c>
      <c r="Q139" s="367"/>
      <c r="R139" s="439" t="s">
        <v>73</v>
      </c>
      <c r="S139" s="514" t="str">
        <f t="shared" si="29"/>
        <v>BFA0000087</v>
      </c>
      <c r="T139" s="373" t="s">
        <v>79</v>
      </c>
      <c r="U139" s="440" t="s">
        <v>76</v>
      </c>
      <c r="V139" s="440" t="s">
        <v>75</v>
      </c>
      <c r="W139" s="525" t="s">
        <v>90</v>
      </c>
      <c r="X139" s="367" t="s">
        <v>79</v>
      </c>
      <c r="Y139" s="406" t="s">
        <v>457</v>
      </c>
      <c r="Z139" s="374" t="s">
        <v>79</v>
      </c>
      <c r="AA139" s="441">
        <v>6.0000000000000001E-3</v>
      </c>
      <c r="AB139" s="371"/>
      <c r="AC139" s="568"/>
      <c r="AD139" s="567"/>
      <c r="AE139" s="567"/>
      <c r="AF139" s="567"/>
      <c r="AG139" s="646" t="str">
        <f>VLOOKUP(L139,[1]驾驶员座椅EBOM!$M$10:$AM$200,27,0)</f>
        <v>河北外购</v>
      </c>
      <c r="AH139" s="647">
        <f>VLOOKUP(L139,[2]数据!$K:$T,10,0)</f>
        <v>4.079E-2</v>
      </c>
      <c r="AI139" s="647">
        <f>VLOOKUP(L139,[1]驾驶员座椅EBOM!$M$10:$AV$200,36,0)</f>
        <v>0.49</v>
      </c>
      <c r="AJ139" s="371"/>
      <c r="AK139" s="379">
        <v>0</v>
      </c>
      <c r="AL139" s="379">
        <v>0</v>
      </c>
      <c r="AM139" s="379">
        <v>0</v>
      </c>
      <c r="AN139" s="405"/>
      <c r="AO139" s="677">
        <f t="shared" si="18"/>
        <v>0</v>
      </c>
      <c r="AP139" s="677">
        <f t="shared" si="19"/>
        <v>0</v>
      </c>
    </row>
    <row r="140" spans="1:42" s="340" customFormat="1" ht="30" customHeight="1">
      <c r="A140" s="365">
        <f t="shared" si="22"/>
        <v>131</v>
      </c>
      <c r="B140" s="329"/>
      <c r="C140" s="329"/>
      <c r="D140" s="329"/>
      <c r="E140" s="330">
        <v>3</v>
      </c>
      <c r="F140" s="329"/>
      <c r="G140" s="329"/>
      <c r="H140" s="329"/>
      <c r="I140" s="329"/>
      <c r="J140" s="329"/>
      <c r="K140" s="367" t="s">
        <v>696</v>
      </c>
      <c r="L140" s="406" t="s">
        <v>890</v>
      </c>
      <c r="M140" s="406" t="s">
        <v>199</v>
      </c>
      <c r="N140" s="367" t="s">
        <v>459</v>
      </c>
      <c r="O140" s="379" t="s">
        <v>81</v>
      </c>
      <c r="P140" s="371" t="s">
        <v>74</v>
      </c>
      <c r="Q140" s="367"/>
      <c r="R140" s="439" t="s">
        <v>73</v>
      </c>
      <c r="S140" s="514" t="str">
        <f t="shared" si="29"/>
        <v>BFA0000316</v>
      </c>
      <c r="T140" s="373" t="s">
        <v>79</v>
      </c>
      <c r="U140" s="440" t="s">
        <v>76</v>
      </c>
      <c r="V140" s="440" t="s">
        <v>75</v>
      </c>
      <c r="W140" s="525" t="s">
        <v>90</v>
      </c>
      <c r="X140" s="367" t="s">
        <v>79</v>
      </c>
      <c r="Y140" s="406" t="s">
        <v>459</v>
      </c>
      <c r="Z140" s="374" t="s">
        <v>79</v>
      </c>
      <c r="AA140" s="441">
        <v>6.0000000000000001E-3</v>
      </c>
      <c r="AB140" s="371"/>
      <c r="AC140" s="568"/>
      <c r="AD140" s="567"/>
      <c r="AE140" s="567"/>
      <c r="AF140" s="567"/>
      <c r="AG140" s="646" t="str">
        <f>VLOOKUP(L140,[1]驾驶员座椅EBOM!$M$10:$AM$200,27,0)</f>
        <v>河北外购</v>
      </c>
      <c r="AH140" s="647">
        <f>VLOOKUP(L140,[2]数据!$K:$T,10,0)</f>
        <v>3.1399999999999997E-2</v>
      </c>
      <c r="AI140" s="647">
        <f>VLOOKUP(L140,[1]驾驶员座椅EBOM!$M$10:$AV$200,36,0)</f>
        <v>0.12740000000000001</v>
      </c>
      <c r="AJ140" s="406" t="s">
        <v>458</v>
      </c>
      <c r="AK140" s="379">
        <v>0</v>
      </c>
      <c r="AL140" s="379">
        <v>0</v>
      </c>
      <c r="AM140" s="379">
        <v>0</v>
      </c>
      <c r="AN140" s="405"/>
      <c r="AO140" s="677">
        <f t="shared" si="18"/>
        <v>0</v>
      </c>
      <c r="AP140" s="677">
        <f t="shared" si="19"/>
        <v>0</v>
      </c>
    </row>
    <row r="141" spans="1:42" s="340" customFormat="1" ht="30" customHeight="1">
      <c r="A141" s="365">
        <f t="shared" si="22"/>
        <v>132</v>
      </c>
      <c r="B141" s="580"/>
      <c r="C141" s="580"/>
      <c r="D141" s="580">
        <v>2</v>
      </c>
      <c r="E141" s="581"/>
      <c r="F141" s="580"/>
      <c r="G141" s="580"/>
      <c r="H141" s="580"/>
      <c r="I141" s="580"/>
      <c r="J141" s="580"/>
      <c r="K141" s="367" t="s">
        <v>696</v>
      </c>
      <c r="L141" s="582" t="s">
        <v>582</v>
      </c>
      <c r="M141" s="569" t="s">
        <v>577</v>
      </c>
      <c r="N141" s="444" t="s">
        <v>419</v>
      </c>
      <c r="O141" s="437"/>
      <c r="P141" s="575"/>
      <c r="Q141" s="444"/>
      <c r="R141" s="583"/>
      <c r="S141" s="514" t="str">
        <f t="shared" si="29"/>
        <v>SHT0018282</v>
      </c>
      <c r="T141" s="577"/>
      <c r="U141" s="578"/>
      <c r="V141" s="578"/>
      <c r="W141" s="584"/>
      <c r="X141" s="444"/>
      <c r="Y141" s="582"/>
      <c r="Z141" s="445"/>
      <c r="AA141" s="585"/>
      <c r="AB141" s="575"/>
      <c r="AC141" s="586"/>
      <c r="AD141" s="587"/>
      <c r="AE141" s="587"/>
      <c r="AF141" s="587"/>
      <c r="AG141" s="646" t="str">
        <f>VLOOKUP(L141,[1]驾驶员座椅EBOM!$M$10:$AM$200,27,0)</f>
        <v>河北自制</v>
      </c>
      <c r="AH141" s="647">
        <v>0.15000000000000002</v>
      </c>
      <c r="AI141" s="647">
        <f>VLOOKUP(L141,[1]驾驶员座椅EBOM!$M$10:$AV$200,36,0)</f>
        <v>0.15000000000000002</v>
      </c>
      <c r="AJ141" s="575"/>
      <c r="AK141" s="379">
        <v>0</v>
      </c>
      <c r="AL141" s="379">
        <v>0</v>
      </c>
      <c r="AM141" s="379">
        <v>0</v>
      </c>
      <c r="AN141" s="675"/>
      <c r="AO141" s="677">
        <f t="shared" si="18"/>
        <v>0</v>
      </c>
      <c r="AP141" s="677">
        <f t="shared" si="19"/>
        <v>0</v>
      </c>
    </row>
    <row r="142" spans="1:42" s="340" customFormat="1" ht="30" customHeight="1">
      <c r="A142" s="365">
        <f t="shared" si="22"/>
        <v>133</v>
      </c>
      <c r="B142" s="329"/>
      <c r="C142" s="329"/>
      <c r="D142" s="329"/>
      <c r="E142" s="330">
        <v>3</v>
      </c>
      <c r="F142" s="329"/>
      <c r="G142" s="329"/>
      <c r="H142" s="329"/>
      <c r="I142" s="329"/>
      <c r="J142" s="329"/>
      <c r="K142" s="367" t="s">
        <v>696</v>
      </c>
      <c r="L142" s="406" t="s">
        <v>444</v>
      </c>
      <c r="M142" s="406" t="s">
        <v>199</v>
      </c>
      <c r="N142" s="367" t="s">
        <v>347</v>
      </c>
      <c r="O142" s="379" t="s">
        <v>81</v>
      </c>
      <c r="P142" s="371" t="s">
        <v>74</v>
      </c>
      <c r="Q142" s="367"/>
      <c r="R142" s="439" t="s">
        <v>73</v>
      </c>
      <c r="S142" s="514" t="str">
        <f t="shared" ref="S142" si="30">L142</f>
        <v>BFA0010062</v>
      </c>
      <c r="T142" s="373" t="s">
        <v>79</v>
      </c>
      <c r="U142" s="440" t="s">
        <v>76</v>
      </c>
      <c r="V142" s="440" t="s">
        <v>75</v>
      </c>
      <c r="W142" s="525" t="s">
        <v>90</v>
      </c>
      <c r="X142" s="367" t="s">
        <v>79</v>
      </c>
      <c r="Y142" s="406" t="s">
        <v>347</v>
      </c>
      <c r="Z142" s="374" t="s">
        <v>79</v>
      </c>
      <c r="AA142" s="441">
        <v>6.0000000000000001E-3</v>
      </c>
      <c r="AB142" s="371"/>
      <c r="AC142" s="568"/>
      <c r="AD142" s="567"/>
      <c r="AE142" s="567"/>
      <c r="AF142" s="567"/>
      <c r="AG142" s="646" t="str">
        <f>VLOOKUP(L142,[1]驾驶员座椅EBOM!$M$10:$AM$200,27,0)</f>
        <v>河北外购</v>
      </c>
      <c r="AH142" s="647">
        <f>VLOOKUP(L142,[2]数据!$K:$T,10,0)</f>
        <v>0.14399999999999999</v>
      </c>
      <c r="AI142" s="647">
        <f>VLOOKUP(L142,[1]驾驶员座椅EBOM!$M$10:$AV$200,36,0)</f>
        <v>0.14699999999999999</v>
      </c>
      <c r="AJ142" s="371"/>
      <c r="AK142" s="379">
        <v>0</v>
      </c>
      <c r="AL142" s="379">
        <v>0</v>
      </c>
      <c r="AM142" s="379">
        <v>0</v>
      </c>
      <c r="AN142" s="405"/>
      <c r="AO142" s="677">
        <f t="shared" ref="AO142:AO148" si="31">AH142*AK142</f>
        <v>0</v>
      </c>
      <c r="AP142" s="677">
        <f t="shared" ref="AP142:AP148" si="32">AH142*AL142</f>
        <v>0</v>
      </c>
    </row>
    <row r="143" spans="1:42" s="340" customFormat="1" ht="30" customHeight="1">
      <c r="A143" s="365">
        <f t="shared" si="22"/>
        <v>134</v>
      </c>
      <c r="B143" s="329"/>
      <c r="C143" s="329"/>
      <c r="D143" s="329"/>
      <c r="E143" s="330">
        <v>3</v>
      </c>
      <c r="F143" s="329"/>
      <c r="G143" s="329"/>
      <c r="H143" s="329"/>
      <c r="I143" s="329"/>
      <c r="J143" s="329"/>
      <c r="K143" s="367" t="s">
        <v>696</v>
      </c>
      <c r="L143" s="406" t="s">
        <v>560</v>
      </c>
      <c r="M143" s="569" t="s">
        <v>559</v>
      </c>
      <c r="N143" s="379" t="s">
        <v>369</v>
      </c>
      <c r="O143" s="379" t="s">
        <v>394</v>
      </c>
      <c r="P143" s="371" t="s">
        <v>74</v>
      </c>
      <c r="Q143" s="367"/>
      <c r="R143" s="439"/>
      <c r="S143" s="514" t="str">
        <f t="shared" si="29"/>
        <v>SHT0017893</v>
      </c>
      <c r="T143" s="373" t="s">
        <v>395</v>
      </c>
      <c r="U143" s="440" t="s">
        <v>75</v>
      </c>
      <c r="V143" s="440" t="s">
        <v>76</v>
      </c>
      <c r="W143" s="525" t="s">
        <v>88</v>
      </c>
      <c r="X143" s="367" t="s">
        <v>446</v>
      </c>
      <c r="Y143" s="375" t="s">
        <v>399</v>
      </c>
      <c r="Z143" s="374" t="s">
        <v>346</v>
      </c>
      <c r="AA143" s="441">
        <v>1.1739999999999999</v>
      </c>
      <c r="AB143" s="371"/>
      <c r="AC143" s="568"/>
      <c r="AD143" s="567"/>
      <c r="AE143" s="567"/>
      <c r="AF143" s="567"/>
      <c r="AG143" s="646" t="str">
        <f>VLOOKUP(L143,[1]驾驶员座椅EBOM!$M$10:$AM$200,27,0)</f>
        <v>河北自制</v>
      </c>
      <c r="AH143" s="647">
        <v>8.3339836707600004</v>
      </c>
      <c r="AI143" s="647">
        <f>VLOOKUP(L143,[1]驾驶员座椅EBOM!$M$10:$AV$200,36,0)</f>
        <v>8.3339836707600004</v>
      </c>
      <c r="AJ143" s="371"/>
      <c r="AK143" s="379">
        <v>0</v>
      </c>
      <c r="AL143" s="379">
        <v>0</v>
      </c>
      <c r="AM143" s="379">
        <v>0</v>
      </c>
      <c r="AN143" s="405"/>
      <c r="AO143" s="677">
        <f t="shared" si="31"/>
        <v>0</v>
      </c>
      <c r="AP143" s="677">
        <f t="shared" si="32"/>
        <v>0</v>
      </c>
    </row>
    <row r="144" spans="1:42" s="340" customFormat="1" ht="30" customHeight="1">
      <c r="A144" s="365">
        <f t="shared" si="22"/>
        <v>135</v>
      </c>
      <c r="B144" s="329"/>
      <c r="C144" s="329"/>
      <c r="D144" s="329">
        <v>2</v>
      </c>
      <c r="E144" s="330"/>
      <c r="F144" s="329"/>
      <c r="G144" s="329"/>
      <c r="H144" s="329"/>
      <c r="I144" s="329"/>
      <c r="J144" s="329"/>
      <c r="K144" s="367" t="s">
        <v>696</v>
      </c>
      <c r="L144" s="406" t="s">
        <v>563</v>
      </c>
      <c r="M144" s="406" t="s">
        <v>561</v>
      </c>
      <c r="N144" s="379" t="s">
        <v>369</v>
      </c>
      <c r="O144" s="379" t="s">
        <v>81</v>
      </c>
      <c r="P144" s="371" t="s">
        <v>74</v>
      </c>
      <c r="Q144" s="367"/>
      <c r="R144" s="439" t="s">
        <v>73</v>
      </c>
      <c r="S144" s="514" t="str">
        <f t="shared" si="29"/>
        <v>SHT0017890</v>
      </c>
      <c r="T144" s="373" t="s">
        <v>73</v>
      </c>
      <c r="U144" s="440" t="s">
        <v>75</v>
      </c>
      <c r="V144" s="440" t="s">
        <v>76</v>
      </c>
      <c r="W144" s="525" t="s">
        <v>88</v>
      </c>
      <c r="X144" s="367" t="s">
        <v>488</v>
      </c>
      <c r="Y144" s="375"/>
      <c r="Z144" s="374" t="s">
        <v>403</v>
      </c>
      <c r="AA144" s="441">
        <v>0.74099999999999999</v>
      </c>
      <c r="AB144" s="371" t="s">
        <v>79</v>
      </c>
      <c r="AC144" s="568"/>
      <c r="AD144" s="567"/>
      <c r="AE144" s="567"/>
      <c r="AF144" s="567"/>
      <c r="AG144" s="646" t="str">
        <f>VLOOKUP(L144,[1]驾驶员座椅EBOM!$M$10:$AM$200,27,0)</f>
        <v>河北自制</v>
      </c>
      <c r="AH144" s="647">
        <v>4.01592140136</v>
      </c>
      <c r="AI144" s="647">
        <f>VLOOKUP(L144,[1]驾驶员座椅EBOM!$M$10:$AV$200,36,0)</f>
        <v>4.01592140136</v>
      </c>
      <c r="AJ144" s="371"/>
      <c r="AK144" s="379">
        <v>0</v>
      </c>
      <c r="AL144" s="379">
        <v>0</v>
      </c>
      <c r="AM144" s="379">
        <v>0</v>
      </c>
      <c r="AN144" s="405"/>
      <c r="AO144" s="677">
        <f t="shared" si="31"/>
        <v>0</v>
      </c>
      <c r="AP144" s="677">
        <f t="shared" si="32"/>
        <v>0</v>
      </c>
    </row>
    <row r="145" spans="1:42" s="340" customFormat="1" ht="30" customHeight="1">
      <c r="A145" s="365">
        <f t="shared" si="22"/>
        <v>136</v>
      </c>
      <c r="B145" s="580"/>
      <c r="C145" s="580"/>
      <c r="D145" s="580">
        <v>2</v>
      </c>
      <c r="E145" s="581"/>
      <c r="F145" s="580"/>
      <c r="G145" s="580"/>
      <c r="H145" s="580"/>
      <c r="I145" s="580"/>
      <c r="J145" s="580"/>
      <c r="K145" s="367" t="s">
        <v>696</v>
      </c>
      <c r="L145" s="582" t="s">
        <v>583</v>
      </c>
      <c r="M145" s="406" t="s">
        <v>578</v>
      </c>
      <c r="N145" s="437" t="s">
        <v>419</v>
      </c>
      <c r="O145" s="437"/>
      <c r="P145" s="575"/>
      <c r="Q145" s="444"/>
      <c r="R145" s="583"/>
      <c r="S145" s="514" t="str">
        <f t="shared" si="29"/>
        <v>SHT0018283</v>
      </c>
      <c r="T145" s="577"/>
      <c r="U145" s="578"/>
      <c r="V145" s="578"/>
      <c r="W145" s="584"/>
      <c r="X145" s="444"/>
      <c r="Y145" s="579"/>
      <c r="Z145" s="445"/>
      <c r="AA145" s="585"/>
      <c r="AB145" s="575"/>
      <c r="AC145" s="586"/>
      <c r="AD145" s="587"/>
      <c r="AE145" s="587"/>
      <c r="AF145" s="587"/>
      <c r="AG145" s="646" t="str">
        <f>VLOOKUP(L145,[1]驾驶员座椅EBOM!$M$10:$AM$220,27,0)</f>
        <v>河北自制</v>
      </c>
      <c r="AH145" s="647">
        <v>0.05</v>
      </c>
      <c r="AI145" s="647">
        <f>VLOOKUP(L145,[1]驾驶员座椅EBOM!$M$10:$AV$220,36,0)</f>
        <v>0.05</v>
      </c>
      <c r="AJ145" s="575"/>
      <c r="AK145" s="379">
        <v>0</v>
      </c>
      <c r="AL145" s="379">
        <v>0</v>
      </c>
      <c r="AM145" s="379">
        <v>0</v>
      </c>
      <c r="AN145" s="675"/>
      <c r="AO145" s="677">
        <f t="shared" si="31"/>
        <v>0</v>
      </c>
      <c r="AP145" s="677">
        <f t="shared" si="32"/>
        <v>0</v>
      </c>
    </row>
    <row r="146" spans="1:42" s="340" customFormat="1" ht="30" customHeight="1">
      <c r="A146" s="365">
        <f t="shared" si="22"/>
        <v>137</v>
      </c>
      <c r="B146" s="329"/>
      <c r="C146" s="329"/>
      <c r="D146" s="329"/>
      <c r="E146" s="330">
        <v>3</v>
      </c>
      <c r="F146" s="329"/>
      <c r="G146" s="329"/>
      <c r="H146" s="329"/>
      <c r="I146" s="329"/>
      <c r="J146" s="329"/>
      <c r="K146" s="367" t="s">
        <v>696</v>
      </c>
      <c r="L146" s="406" t="s">
        <v>444</v>
      </c>
      <c r="M146" s="406" t="s">
        <v>199</v>
      </c>
      <c r="N146" s="367" t="s">
        <v>347</v>
      </c>
      <c r="O146" s="379" t="s">
        <v>81</v>
      </c>
      <c r="P146" s="371" t="s">
        <v>74</v>
      </c>
      <c r="Q146" s="367"/>
      <c r="R146" s="439" t="s">
        <v>73</v>
      </c>
      <c r="S146" s="514" t="str">
        <f t="shared" ref="S146" si="33">L146</f>
        <v>BFA0010062</v>
      </c>
      <c r="T146" s="373" t="s">
        <v>79</v>
      </c>
      <c r="U146" s="440" t="s">
        <v>76</v>
      </c>
      <c r="V146" s="440" t="s">
        <v>75</v>
      </c>
      <c r="W146" s="525" t="s">
        <v>90</v>
      </c>
      <c r="X146" s="367" t="s">
        <v>79</v>
      </c>
      <c r="Y146" s="406" t="s">
        <v>347</v>
      </c>
      <c r="Z146" s="374" t="s">
        <v>79</v>
      </c>
      <c r="AA146" s="441">
        <v>6.0000000000000001E-3</v>
      </c>
      <c r="AB146" s="371"/>
      <c r="AC146" s="568"/>
      <c r="AD146" s="567"/>
      <c r="AE146" s="567"/>
      <c r="AF146" s="567"/>
      <c r="AG146" s="646" t="str">
        <f>VLOOKUP(L146,[1]驾驶员座椅EBOM!$M$10:$AM$220,27,0)</f>
        <v>河北外购</v>
      </c>
      <c r="AH146" s="647">
        <f>VLOOKUP(L146,[2]数据!$K:$T,10,0)</f>
        <v>0.14399999999999999</v>
      </c>
      <c r="AI146" s="647">
        <f>VLOOKUP(L146,[1]驾驶员座椅EBOM!$M$10:$AV$220,36,0)</f>
        <v>0.14699999999999999</v>
      </c>
      <c r="AJ146" s="371"/>
      <c r="AK146" s="379">
        <v>0</v>
      </c>
      <c r="AL146" s="379">
        <v>0</v>
      </c>
      <c r="AM146" s="379">
        <v>0</v>
      </c>
      <c r="AN146" s="405"/>
      <c r="AO146" s="677">
        <f t="shared" si="31"/>
        <v>0</v>
      </c>
      <c r="AP146" s="677">
        <f t="shared" si="32"/>
        <v>0</v>
      </c>
    </row>
    <row r="147" spans="1:42" s="340" customFormat="1" ht="30" customHeight="1">
      <c r="A147" s="365">
        <f t="shared" si="22"/>
        <v>138</v>
      </c>
      <c r="B147" s="329"/>
      <c r="C147" s="329"/>
      <c r="D147" s="329"/>
      <c r="E147" s="330">
        <v>3</v>
      </c>
      <c r="F147" s="329"/>
      <c r="G147" s="329"/>
      <c r="H147" s="329"/>
      <c r="I147" s="329"/>
      <c r="J147" s="329"/>
      <c r="K147" s="367" t="s">
        <v>696</v>
      </c>
      <c r="L147" s="406" t="s">
        <v>564</v>
      </c>
      <c r="M147" s="406" t="s">
        <v>562</v>
      </c>
      <c r="N147" s="379" t="s">
        <v>369</v>
      </c>
      <c r="O147" s="379" t="s">
        <v>81</v>
      </c>
      <c r="P147" s="371" t="s">
        <v>74</v>
      </c>
      <c r="Q147" s="367"/>
      <c r="R147" s="439" t="s">
        <v>73</v>
      </c>
      <c r="S147" s="514" t="str">
        <f t="shared" si="29"/>
        <v>SHT0017891</v>
      </c>
      <c r="T147" s="373" t="s">
        <v>73</v>
      </c>
      <c r="U147" s="440" t="s">
        <v>75</v>
      </c>
      <c r="V147" s="440" t="s">
        <v>76</v>
      </c>
      <c r="W147" s="525" t="s">
        <v>88</v>
      </c>
      <c r="X147" s="367" t="s">
        <v>446</v>
      </c>
      <c r="Y147" s="375"/>
      <c r="Z147" s="374" t="s">
        <v>405</v>
      </c>
      <c r="AA147" s="441">
        <v>0.87</v>
      </c>
      <c r="AB147" s="371" t="s">
        <v>79</v>
      </c>
      <c r="AC147" s="566"/>
      <c r="AD147" s="567"/>
      <c r="AE147" s="567"/>
      <c r="AF147" s="566"/>
      <c r="AG147" s="646" t="str">
        <f>VLOOKUP(L147,[1]驾驶员座椅EBOM!$M$10:$AM$220,27,0)</f>
        <v>河北外购</v>
      </c>
      <c r="AH147" s="647">
        <v>6.732120654</v>
      </c>
      <c r="AI147" s="647">
        <f>VLOOKUP(L147,[1]驾驶员座椅EBOM!$M$10:$AV$220,36,0)</f>
        <v>6.7321206540000009</v>
      </c>
      <c r="AJ147" s="371"/>
      <c r="AK147" s="379">
        <v>0</v>
      </c>
      <c r="AL147" s="379">
        <v>0</v>
      </c>
      <c r="AM147" s="379">
        <v>0</v>
      </c>
      <c r="AN147" s="405"/>
      <c r="AO147" s="677">
        <f t="shared" si="31"/>
        <v>0</v>
      </c>
      <c r="AP147" s="677">
        <f t="shared" si="32"/>
        <v>0</v>
      </c>
    </row>
    <row r="148" spans="1:42" s="340" customFormat="1" ht="30" customHeight="1">
      <c r="A148" s="365">
        <f t="shared" si="22"/>
        <v>139</v>
      </c>
      <c r="B148" s="329"/>
      <c r="C148" s="329"/>
      <c r="D148" s="329">
        <v>2</v>
      </c>
      <c r="E148" s="330"/>
      <c r="F148" s="329"/>
      <c r="G148" s="329"/>
      <c r="H148" s="329"/>
      <c r="I148" s="329"/>
      <c r="J148" s="329"/>
      <c r="K148" s="367" t="s">
        <v>696</v>
      </c>
      <c r="L148" s="406" t="s">
        <v>351</v>
      </c>
      <c r="M148" s="570" t="s">
        <v>352</v>
      </c>
      <c r="N148" s="330" t="s">
        <v>375</v>
      </c>
      <c r="O148" s="330" t="s">
        <v>81</v>
      </c>
      <c r="P148" s="371" t="s">
        <v>74</v>
      </c>
      <c r="Q148" s="379"/>
      <c r="R148" s="439" t="s">
        <v>73</v>
      </c>
      <c r="S148" s="514" t="str">
        <f t="shared" si="29"/>
        <v>SHT0016151</v>
      </c>
      <c r="T148" s="373" t="s">
        <v>73</v>
      </c>
      <c r="U148" s="440" t="s">
        <v>75</v>
      </c>
      <c r="V148" s="440" t="s">
        <v>76</v>
      </c>
      <c r="W148" s="440" t="s">
        <v>166</v>
      </c>
      <c r="X148" s="374" t="s">
        <v>584</v>
      </c>
      <c r="Y148" s="374" t="s">
        <v>246</v>
      </c>
      <c r="Z148" s="374" t="s">
        <v>406</v>
      </c>
      <c r="AA148" s="571">
        <v>3.6999999999999998E-2</v>
      </c>
      <c r="AB148" s="379" t="s">
        <v>79</v>
      </c>
      <c r="AC148" s="571"/>
      <c r="AD148" s="379"/>
      <c r="AE148" s="443"/>
      <c r="AF148" s="379"/>
      <c r="AG148" s="646" t="str">
        <f>VLOOKUP(L148,[1]驾驶员座椅EBOM!$M$10:$AM$200,27,0)</f>
        <v>河北外购</v>
      </c>
      <c r="AH148" s="647">
        <f>VLOOKUP(L148,[2]数据!$K:$T,10,0)</f>
        <v>0.64</v>
      </c>
      <c r="AI148" s="647">
        <f>VLOOKUP(L148,[1]驾驶员座椅EBOM!$M$10:$AV$220,36,0)</f>
        <v>0.64</v>
      </c>
      <c r="AJ148" s="371"/>
      <c r="AK148" s="379">
        <v>0</v>
      </c>
      <c r="AL148" s="379">
        <v>0</v>
      </c>
      <c r="AM148" s="379">
        <v>0</v>
      </c>
      <c r="AN148" s="405"/>
      <c r="AO148" s="677">
        <f t="shared" si="31"/>
        <v>0</v>
      </c>
      <c r="AP148" s="677">
        <f t="shared" si="32"/>
        <v>0</v>
      </c>
    </row>
    <row r="149" spans="1:42" ht="47.25" customHeight="1">
      <c r="N149" s="625" t="s">
        <v>893</v>
      </c>
    </row>
    <row r="150" spans="1:42" ht="33.75" customHeight="1">
      <c r="L150" s="598" t="s">
        <v>809</v>
      </c>
      <c r="M150" s="680" t="s">
        <v>810</v>
      </c>
      <c r="N150" s="682">
        <v>146.85</v>
      </c>
    </row>
    <row r="151" spans="1:42" ht="28.5">
      <c r="L151" s="406" t="s">
        <v>598</v>
      </c>
      <c r="M151" s="681" t="s">
        <v>493</v>
      </c>
      <c r="N151" s="682">
        <v>27.23</v>
      </c>
    </row>
    <row r="152" spans="1:42" ht="28.5">
      <c r="L152" s="406" t="s">
        <v>596</v>
      </c>
      <c r="M152" s="681" t="s">
        <v>353</v>
      </c>
      <c r="N152" s="682">
        <v>25.12</v>
      </c>
    </row>
    <row r="153" spans="1:42" ht="28.5">
      <c r="L153" s="406" t="s">
        <v>593</v>
      </c>
      <c r="M153" s="681" t="s">
        <v>555</v>
      </c>
      <c r="N153" s="682">
        <v>30.06</v>
      </c>
    </row>
  </sheetData>
  <autoFilter ref="A9:AL148"/>
  <mergeCells count="43">
    <mergeCell ref="AK8:AK9"/>
    <mergeCell ref="AL8:AL9"/>
    <mergeCell ref="X8:X9"/>
    <mergeCell ref="Y8:Y9"/>
    <mergeCell ref="Z8:Z9"/>
    <mergeCell ref="AA8:AA9"/>
    <mergeCell ref="AB8:AB9"/>
    <mergeCell ref="AH8:AH9"/>
    <mergeCell ref="AJ8:AJ9"/>
    <mergeCell ref="AC8:AC9"/>
    <mergeCell ref="AD8:AD9"/>
    <mergeCell ref="AE8:AE9"/>
    <mergeCell ref="AF8:AF9"/>
    <mergeCell ref="AG8:AG9"/>
    <mergeCell ref="AI8:AI9"/>
    <mergeCell ref="T8:T9"/>
    <mergeCell ref="U8:U9"/>
    <mergeCell ref="V8:V9"/>
    <mergeCell ref="W8:W9"/>
    <mergeCell ref="N8:N9"/>
    <mergeCell ref="O8:O9"/>
    <mergeCell ref="P8:P9"/>
    <mergeCell ref="Q8:Q9"/>
    <mergeCell ref="R8:R9"/>
    <mergeCell ref="S8:S9"/>
    <mergeCell ref="B8:J8"/>
    <mergeCell ref="A8:A9"/>
    <mergeCell ref="K8:K9"/>
    <mergeCell ref="L8:L9"/>
    <mergeCell ref="M8:M9"/>
    <mergeCell ref="A1:AK1"/>
    <mergeCell ref="A2:E2"/>
    <mergeCell ref="F2:J2"/>
    <mergeCell ref="L2:M2"/>
    <mergeCell ref="A3:M3"/>
    <mergeCell ref="N2:AH7"/>
    <mergeCell ref="A4:J4"/>
    <mergeCell ref="L4:M4"/>
    <mergeCell ref="A5:M5"/>
    <mergeCell ref="A6:M7"/>
    <mergeCell ref="AN8:AN9"/>
    <mergeCell ref="AM8:AM9"/>
    <mergeCell ref="AO8:AP8"/>
  </mergeCells>
  <phoneticPr fontId="36" type="noConversion"/>
  <conditionalFormatting sqref="W36 O34">
    <cfRule type="cellIs" dxfId="35" priority="35" stopIfTrue="1" operator="equal">
      <formula>“总成件”</formula>
    </cfRule>
  </conditionalFormatting>
  <conditionalFormatting sqref="W121">
    <cfRule type="cellIs" dxfId="34" priority="26" stopIfTrue="1" operator="equal">
      <formula>“总成件”</formula>
    </cfRule>
  </conditionalFormatting>
  <conditionalFormatting sqref="W134">
    <cfRule type="cellIs" dxfId="33" priority="25" stopIfTrue="1" operator="equal">
      <formula>“总成件”</formula>
    </cfRule>
  </conditionalFormatting>
  <conditionalFormatting sqref="W148">
    <cfRule type="cellIs" dxfId="32" priority="22" stopIfTrue="1" operator="equal">
      <formula>“总成件”</formula>
    </cfRule>
  </conditionalFormatting>
  <conditionalFormatting sqref="L56">
    <cfRule type="duplicateValues" dxfId="31" priority="4"/>
  </conditionalFormatting>
  <conditionalFormatting sqref="L56:M56">
    <cfRule type="duplicateValues" dxfId="30" priority="5"/>
  </conditionalFormatting>
  <conditionalFormatting sqref="L56:M56">
    <cfRule type="duplicateValues" dxfId="29" priority="6"/>
  </conditionalFormatting>
  <conditionalFormatting sqref="O35">
    <cfRule type="cellIs" dxfId="28" priority="1" stopIfTrue="1" operator="equal">
      <formula>“总成件”</formula>
    </cfRule>
  </conditionalFormatting>
  <dataValidations count="12">
    <dataValidation type="list" allowBlank="1" showInputMessage="1" showErrorMessage="1" sqref="W32 W88 W91 W93 W99 W121 P56 W79:W82 W75:W76 W84:W86 W95:W97 W134 W148 W55 W29:W30 W65:W68 W70:W73">
      <formula1>"装配总成件,焊接总成件,面料,塑料件,冷镦,钣金件,机加工件,标准件,非标件,线材件,管材件,圆钢"</formula1>
    </dataValidation>
    <dataValidation type="list" allowBlank="1" showInputMessage="1" showErrorMessage="1" sqref="AF99 U10:V47 U50:V148">
      <formula1>"Y,N"</formula1>
    </dataValidation>
    <dataValidation type="list" allowBlank="1" showInputMessage="1" showErrorMessage="1" sqref="W98 W111:W114 W100:W102 W116:W120 W137:W147 S36 W124:W133 W34:W36">
      <formula1>"装配总成件,焊接总成件,面料,塑料件,钣金件,机加工件,标准件,非标件,线材件,管材件,圆钢"</formula1>
    </dataValidation>
    <dataValidation type="list" allowBlank="1" showInputMessage="1" showErrorMessage="1" sqref="O51:O52 O54 O111 O115:O116 O40:O43 O85:O87 O137 O95:O97 O89:O92 O129:O132 O118:O119 O121 O134 O143:O145 O147:O148 O57:O63 O74">
      <formula1>"A,B,C,"</formula1>
    </dataValidation>
    <dataValidation type="list" allowBlank="1" showInputMessage="1" showErrorMessage="1" sqref="AB81 AB91 AB121 AD93:AD94 AB110:AB119 AB126:AB134 AB137:AB148">
      <formula1>"镀白锌,发黑,氧化铁皮膜,电泳（ED),——,镀黑锌,热处理（调质处理）,喷漆,"</formula1>
    </dataValidation>
    <dataValidation type="list" allowBlank="1" showInputMessage="1" showErrorMessage="1" sqref="AJ95:AJ98 AJ100:AJ101">
      <formula1>"自制,外购"</formula1>
    </dataValidation>
    <dataValidation type="list" allowBlank="1" showInputMessage="1" showErrorMessage="1" sqref="AC54 AD121 AJ115:AJ119 AD36:AD37 AD134 AD148 AJ110:AJ113 AJ137:AJ139 AJ141:AJ147">
      <formula1>"戴姆勒专属,福田专属,平台件,重汽专属,福田重汽共用件,福田戴姆勒共用件，"</formula1>
    </dataValidation>
    <dataValidation type="list" allowBlank="1" showInputMessage="1" showErrorMessage="1" sqref="AB54">
      <formula1>"镀白锌,发黑,氧化铁皮膜,电泳（ED),镀黑锌,热处理（调质处理）,喷漆,"</formula1>
    </dataValidation>
    <dataValidation type="list" allowBlank="1" showInputMessage="1" showErrorMessage="1" sqref="AD54">
      <formula1>"相同,不同,"</formula1>
    </dataValidation>
    <dataValidation type="list" allowBlank="1" showInputMessage="1" showErrorMessage="1" sqref="S79 T48:T49 S64:S73">
      <formula1>"N/A"</formula1>
    </dataValidation>
    <dataValidation type="list" allowBlank="1" showInputMessage="1" showErrorMessage="1" sqref="O34:O35">
      <formula1>"装配总成件,焊接总成件,钣金件,机加工件,冷镦件,注塑件,标准件,非标件,发泡件,"</formula1>
    </dataValidation>
    <dataValidation type="list" allowBlank="1" showInputMessage="1" showErrorMessage="1" sqref="O37">
      <formula1>"装配总成件,焊接总成件,钣金件,机加工件,冷镦件,注塑件,标准件,非标件,发泡件,弹簧"</formula1>
    </dataValidation>
  </dataValidations>
  <printOptions horizontalCentered="1" verticalCentered="1"/>
  <pageMargins left="0.23622047244094499" right="0.23622047244094499" top="0.74803149606299202" bottom="0.74803149606299202" header="0.31496062992126" footer="0.31496062992126"/>
  <pageSetup paperSize="8" scale="42" orientation="landscape" r:id="rId1"/>
  <headerFooter>
    <oddFooter>&amp;C第 &amp;P 页，共 &amp;N 页</oddFooter>
  </headerFooter>
  <rowBreaks count="2" manualBreakCount="2">
    <brk id="41" max="16383" man="1"/>
    <brk id="85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AI98"/>
  <sheetViews>
    <sheetView showGridLines="0" view="pageBreakPreview" zoomScale="70" zoomScaleNormal="25" zoomScaleSheetLayoutView="70" workbookViewId="0">
      <pane xSplit="27" ySplit="10" topLeftCell="AB11" activePane="bottomRight" state="frozen"/>
      <selection pane="topRight" activeCell="AB1" sqref="AB1"/>
      <selection pane="bottomLeft" activeCell="A11" sqref="A11"/>
      <selection pane="bottomRight" activeCell="Z14" sqref="Z14"/>
    </sheetView>
  </sheetViews>
  <sheetFormatPr defaultColWidth="9" defaultRowHeight="20.100000000000001" customHeight="1" outlineLevelCol="1"/>
  <cols>
    <col min="1" max="1" width="4.5" style="64" customWidth="1"/>
    <col min="2" max="3" width="2.375" style="64" hidden="1" customWidth="1"/>
    <col min="4" max="11" width="2.375" style="64" customWidth="1"/>
    <col min="12" max="12" width="12.75" style="624" customWidth="1"/>
    <col min="13" max="13" width="15.625" style="624" customWidth="1"/>
    <col min="14" max="14" width="9" style="64" customWidth="1"/>
    <col min="15" max="15" width="4.75" style="64" hidden="1" customWidth="1"/>
    <col min="16" max="16" width="4.875" style="64" customWidth="1"/>
    <col min="17" max="17" width="9" style="64" customWidth="1"/>
    <col min="18" max="18" width="5.375" style="64" hidden="1" customWidth="1" outlineLevel="1"/>
    <col min="19" max="19" width="12.875" style="103" hidden="1" customWidth="1" outlineLevel="1"/>
    <col min="20" max="20" width="5" style="104" hidden="1" customWidth="1" outlineLevel="1"/>
    <col min="21" max="21" width="8.625" style="64" hidden="1" customWidth="1" outlineLevel="1"/>
    <col min="22" max="22" width="5.625" style="64" customWidth="1" outlineLevel="1"/>
    <col min="23" max="23" width="6.125" style="64" customWidth="1" outlineLevel="1"/>
    <col min="24" max="24" width="12.75" style="624" customWidth="1" outlineLevel="1"/>
    <col min="25" max="25" width="22" style="64" hidden="1" customWidth="1" outlineLevel="1"/>
    <col min="26" max="26" width="11.5" style="64" customWidth="1" outlineLevel="1"/>
    <col min="27" max="27" width="9.625" style="105" customWidth="1"/>
    <col min="28" max="28" width="8.375" style="64" customWidth="1"/>
    <col min="29" max="29" width="9.5" style="64" customWidth="1"/>
    <col min="30" max="30" width="7.5" style="106" customWidth="1"/>
    <col min="31" max="31" width="17.375" style="179" customWidth="1"/>
    <col min="32" max="32" width="11.625" style="64" hidden="1" customWidth="1"/>
    <col min="33" max="34" width="11.75" style="64" hidden="1" customWidth="1"/>
    <col min="35" max="35" width="11.875" style="64" hidden="1" customWidth="1"/>
    <col min="36" max="16384" width="9" style="64"/>
  </cols>
  <sheetData>
    <row r="1" spans="1:35" ht="27" customHeight="1">
      <c r="A1" s="308" t="s">
        <v>619</v>
      </c>
      <c r="B1" s="308"/>
      <c r="C1" s="308"/>
      <c r="D1" s="308"/>
      <c r="E1" s="308"/>
      <c r="F1" s="309" t="s">
        <v>36</v>
      </c>
      <c r="G1" s="309"/>
      <c r="H1" s="309"/>
      <c r="I1" s="309"/>
      <c r="J1" s="309"/>
      <c r="K1" s="309"/>
      <c r="L1" s="310" t="s">
        <v>37</v>
      </c>
      <c r="M1" s="311"/>
      <c r="N1" s="312" t="s">
        <v>711</v>
      </c>
      <c r="O1" s="312"/>
      <c r="P1" s="312"/>
      <c r="Q1" s="312"/>
      <c r="R1" s="312"/>
      <c r="S1" s="313"/>
      <c r="T1" s="312"/>
      <c r="U1" s="312"/>
      <c r="V1" s="312"/>
      <c r="W1" s="312"/>
      <c r="X1" s="312"/>
      <c r="Y1" s="312"/>
      <c r="Z1" s="312"/>
      <c r="AA1" s="312"/>
      <c r="AB1" s="312"/>
      <c r="AC1" s="62"/>
      <c r="AD1" s="63" t="s">
        <v>29</v>
      </c>
      <c r="AE1" s="109" t="s">
        <v>637</v>
      </c>
      <c r="AF1" s="67" t="s">
        <v>620</v>
      </c>
      <c r="AG1" s="67" t="s">
        <v>621</v>
      </c>
      <c r="AH1" s="67" t="s">
        <v>622</v>
      </c>
      <c r="AI1" s="67" t="s">
        <v>623</v>
      </c>
    </row>
    <row r="2" spans="1:35" ht="26.25" customHeight="1">
      <c r="A2" s="309" t="s">
        <v>38</v>
      </c>
      <c r="B2" s="309"/>
      <c r="C2" s="309"/>
      <c r="D2" s="309"/>
      <c r="E2" s="309"/>
      <c r="F2" s="309"/>
      <c r="G2" s="309"/>
      <c r="H2" s="309"/>
      <c r="I2" s="309"/>
      <c r="J2" s="309"/>
      <c r="K2" s="309"/>
      <c r="L2" s="309"/>
      <c r="M2" s="309"/>
      <c r="N2" s="312"/>
      <c r="O2" s="312"/>
      <c r="P2" s="312"/>
      <c r="Q2" s="312"/>
      <c r="R2" s="312"/>
      <c r="S2" s="313"/>
      <c r="T2" s="312"/>
      <c r="U2" s="312"/>
      <c r="V2" s="312"/>
      <c r="W2" s="312"/>
      <c r="X2" s="312"/>
      <c r="Y2" s="312"/>
      <c r="Z2" s="312"/>
      <c r="AA2" s="312"/>
      <c r="AB2" s="312"/>
      <c r="AC2" s="62"/>
      <c r="AD2" s="63" t="s">
        <v>39</v>
      </c>
      <c r="AE2" s="84" t="s">
        <v>712</v>
      </c>
      <c r="AF2" s="66" t="s">
        <v>624</v>
      </c>
      <c r="AG2" s="66" t="s">
        <v>625</v>
      </c>
      <c r="AH2" s="66" t="s">
        <v>626</v>
      </c>
      <c r="AI2" s="66" t="s">
        <v>627</v>
      </c>
    </row>
    <row r="3" spans="1:35" ht="26.25" customHeight="1">
      <c r="A3" s="311" t="s">
        <v>628</v>
      </c>
      <c r="B3" s="311"/>
      <c r="C3" s="311"/>
      <c r="D3" s="311"/>
      <c r="E3" s="311"/>
      <c r="F3" s="311"/>
      <c r="G3" s="311"/>
      <c r="H3" s="311"/>
      <c r="I3" s="311"/>
      <c r="J3" s="311"/>
      <c r="K3" s="311"/>
      <c r="L3" s="310" t="s">
        <v>41</v>
      </c>
      <c r="M3" s="311"/>
      <c r="N3" s="312"/>
      <c r="O3" s="312"/>
      <c r="P3" s="312"/>
      <c r="Q3" s="312"/>
      <c r="R3" s="312"/>
      <c r="S3" s="313"/>
      <c r="T3" s="312"/>
      <c r="U3" s="312"/>
      <c r="V3" s="312"/>
      <c r="W3" s="312"/>
      <c r="X3" s="312"/>
      <c r="Y3" s="312"/>
      <c r="Z3" s="312"/>
      <c r="AA3" s="312"/>
      <c r="AB3" s="312"/>
      <c r="AC3" s="62"/>
      <c r="AD3" s="63" t="s">
        <v>42</v>
      </c>
      <c r="AE3" s="110"/>
      <c r="AF3" s="65" t="s">
        <v>629</v>
      </c>
      <c r="AG3" s="65" t="s">
        <v>630</v>
      </c>
      <c r="AH3" s="65" t="s">
        <v>631</v>
      </c>
      <c r="AI3" s="65" t="s">
        <v>632</v>
      </c>
    </row>
    <row r="4" spans="1:35" ht="26.25" customHeight="1">
      <c r="A4" s="310" t="s">
        <v>713</v>
      </c>
      <c r="B4" s="310"/>
      <c r="C4" s="310"/>
      <c r="D4" s="310"/>
      <c r="E4" s="310"/>
      <c r="F4" s="310"/>
      <c r="G4" s="310"/>
      <c r="H4" s="310"/>
      <c r="I4" s="310"/>
      <c r="J4" s="310"/>
      <c r="K4" s="310"/>
      <c r="L4" s="310"/>
      <c r="M4" s="310"/>
      <c r="N4" s="312"/>
      <c r="O4" s="312"/>
      <c r="P4" s="312"/>
      <c r="Q4" s="312"/>
      <c r="R4" s="312"/>
      <c r="S4" s="313"/>
      <c r="T4" s="312"/>
      <c r="U4" s="312"/>
      <c r="V4" s="312"/>
      <c r="W4" s="312"/>
      <c r="X4" s="312"/>
      <c r="Y4" s="312"/>
      <c r="Z4" s="312"/>
      <c r="AA4" s="312"/>
      <c r="AB4" s="312"/>
      <c r="AC4" s="62"/>
      <c r="AD4" s="63" t="s">
        <v>18</v>
      </c>
      <c r="AE4" s="110" t="s">
        <v>714</v>
      </c>
      <c r="AF4" s="65" t="s">
        <v>633</v>
      </c>
      <c r="AG4" s="65" t="s">
        <v>634</v>
      </c>
      <c r="AH4" s="65" t="s">
        <v>634</v>
      </c>
      <c r="AI4" s="65" t="s">
        <v>633</v>
      </c>
    </row>
    <row r="5" spans="1:35" ht="26.25" customHeight="1">
      <c r="A5" s="310" t="s">
        <v>46</v>
      </c>
      <c r="B5" s="310"/>
      <c r="C5" s="310"/>
      <c r="D5" s="310"/>
      <c r="E5" s="310"/>
      <c r="F5" s="310"/>
      <c r="G5" s="310"/>
      <c r="H5" s="310"/>
      <c r="I5" s="310"/>
      <c r="J5" s="310"/>
      <c r="K5" s="310"/>
      <c r="L5" s="310"/>
      <c r="M5" s="310"/>
      <c r="N5" s="312"/>
      <c r="O5" s="312"/>
      <c r="P5" s="312"/>
      <c r="Q5" s="312"/>
      <c r="R5" s="312"/>
      <c r="S5" s="313"/>
      <c r="T5" s="312"/>
      <c r="U5" s="312"/>
      <c r="V5" s="312"/>
      <c r="W5" s="312"/>
      <c r="X5" s="312"/>
      <c r="Y5" s="312"/>
      <c r="Z5" s="312"/>
      <c r="AA5" s="312"/>
      <c r="AB5" s="312"/>
      <c r="AC5" s="62"/>
      <c r="AD5" s="63" t="s">
        <v>454</v>
      </c>
      <c r="AE5" s="84"/>
      <c r="AF5" s="62"/>
      <c r="AG5" s="62"/>
      <c r="AH5" s="62"/>
      <c r="AI5" s="62"/>
    </row>
    <row r="6" spans="1:35" ht="26.25" hidden="1" customHeight="1">
      <c r="A6" s="310"/>
      <c r="B6" s="310"/>
      <c r="C6" s="310"/>
      <c r="D6" s="310"/>
      <c r="E6" s="310"/>
      <c r="F6" s="310"/>
      <c r="G6" s="310"/>
      <c r="H6" s="310"/>
      <c r="I6" s="310"/>
      <c r="J6" s="310"/>
      <c r="K6" s="310"/>
      <c r="L6" s="310"/>
      <c r="M6" s="310"/>
      <c r="N6" s="312"/>
      <c r="O6" s="312"/>
      <c r="P6" s="312"/>
      <c r="Q6" s="312"/>
      <c r="R6" s="312"/>
      <c r="S6" s="313"/>
      <c r="T6" s="312"/>
      <c r="U6" s="312"/>
      <c r="V6" s="312"/>
      <c r="W6" s="312"/>
      <c r="X6" s="312"/>
      <c r="Y6" s="312"/>
      <c r="Z6" s="312"/>
      <c r="AA6" s="312"/>
      <c r="AB6" s="312"/>
      <c r="AC6" s="62"/>
      <c r="AD6" s="63" t="s">
        <v>48</v>
      </c>
      <c r="AE6" s="84"/>
      <c r="AF6" s="62"/>
      <c r="AG6" s="62"/>
      <c r="AH6" s="62"/>
      <c r="AI6" s="62"/>
    </row>
    <row r="7" spans="1:35" ht="30" customHeight="1">
      <c r="A7" s="314" t="s">
        <v>49</v>
      </c>
      <c r="B7" s="301" t="s">
        <v>50</v>
      </c>
      <c r="C7" s="301"/>
      <c r="D7" s="301"/>
      <c r="E7" s="301"/>
      <c r="F7" s="301"/>
      <c r="G7" s="301"/>
      <c r="H7" s="301"/>
      <c r="I7" s="301"/>
      <c r="J7" s="301"/>
      <c r="K7" s="301"/>
      <c r="L7" s="611" t="s">
        <v>29</v>
      </c>
      <c r="M7" s="626" t="s">
        <v>30</v>
      </c>
      <c r="N7" s="301" t="s">
        <v>52</v>
      </c>
      <c r="O7" s="301" t="s">
        <v>53</v>
      </c>
      <c r="P7" s="301" t="s">
        <v>54</v>
      </c>
      <c r="Q7" s="301" t="s">
        <v>12</v>
      </c>
      <c r="R7" s="303" t="s">
        <v>55</v>
      </c>
      <c r="S7" s="306" t="s">
        <v>56</v>
      </c>
      <c r="T7" s="307" t="s">
        <v>57</v>
      </c>
      <c r="U7" s="303" t="s">
        <v>58</v>
      </c>
      <c r="V7" s="304" t="s">
        <v>635</v>
      </c>
      <c r="W7" s="304" t="s">
        <v>636</v>
      </c>
      <c r="X7" s="634" t="s">
        <v>60</v>
      </c>
      <c r="Y7" s="305" t="s">
        <v>61</v>
      </c>
      <c r="Z7" s="298" t="s">
        <v>62</v>
      </c>
      <c r="AA7" s="315" t="s">
        <v>63</v>
      </c>
      <c r="AB7" s="301" t="s">
        <v>64</v>
      </c>
      <c r="AC7" s="301" t="s">
        <v>473</v>
      </c>
      <c r="AD7" s="302" t="s">
        <v>19</v>
      </c>
      <c r="AE7" s="94"/>
      <c r="AF7" s="301" t="s">
        <v>69</v>
      </c>
      <c r="AG7" s="301" t="s">
        <v>69</v>
      </c>
      <c r="AH7" s="301" t="s">
        <v>69</v>
      </c>
      <c r="AI7" s="299" t="s">
        <v>69</v>
      </c>
    </row>
    <row r="8" spans="1:35" s="69" customFormat="1" ht="36" customHeight="1">
      <c r="A8" s="314"/>
      <c r="B8" s="63">
        <v>0</v>
      </c>
      <c r="C8" s="63">
        <v>1</v>
      </c>
      <c r="D8" s="63">
        <v>2</v>
      </c>
      <c r="E8" s="63">
        <v>3</v>
      </c>
      <c r="F8" s="63">
        <v>4</v>
      </c>
      <c r="G8" s="63">
        <v>5</v>
      </c>
      <c r="H8" s="63">
        <v>6</v>
      </c>
      <c r="I8" s="63">
        <v>7</v>
      </c>
      <c r="J8" s="63">
        <v>8</v>
      </c>
      <c r="K8" s="68">
        <v>9</v>
      </c>
      <c r="L8" s="611"/>
      <c r="M8" s="626"/>
      <c r="N8" s="301"/>
      <c r="O8" s="301"/>
      <c r="P8" s="301"/>
      <c r="Q8" s="301"/>
      <c r="R8" s="303"/>
      <c r="S8" s="306"/>
      <c r="T8" s="303"/>
      <c r="U8" s="303"/>
      <c r="V8" s="304"/>
      <c r="W8" s="304"/>
      <c r="X8" s="634"/>
      <c r="Y8" s="305"/>
      <c r="Z8" s="298"/>
      <c r="AA8" s="315"/>
      <c r="AB8" s="301"/>
      <c r="AC8" s="301"/>
      <c r="AD8" s="302"/>
      <c r="AE8" s="94"/>
      <c r="AF8" s="301"/>
      <c r="AG8" s="301"/>
      <c r="AH8" s="301"/>
      <c r="AI8" s="300"/>
    </row>
    <row r="9" spans="1:35" s="69" customFormat="1" ht="30" customHeight="1">
      <c r="A9" s="70">
        <f>ROW()-8</f>
        <v>1</v>
      </c>
      <c r="B9" s="63"/>
      <c r="C9" s="63"/>
      <c r="D9" s="63">
        <v>2</v>
      </c>
      <c r="E9" s="63"/>
      <c r="F9" s="63"/>
      <c r="G9" s="63"/>
      <c r="H9" s="63"/>
      <c r="I9" s="63"/>
      <c r="J9" s="63"/>
      <c r="K9" s="68"/>
      <c r="L9" s="612" t="s">
        <v>638</v>
      </c>
      <c r="M9" s="627" t="s">
        <v>639</v>
      </c>
      <c r="N9" s="66" t="s">
        <v>640</v>
      </c>
      <c r="O9" s="66" t="s">
        <v>81</v>
      </c>
      <c r="P9" s="71" t="s">
        <v>74</v>
      </c>
      <c r="Q9" s="66"/>
      <c r="R9" s="67" t="s">
        <v>73</v>
      </c>
      <c r="S9" s="74" t="s">
        <v>79</v>
      </c>
      <c r="T9" s="72"/>
      <c r="U9" s="73" t="s">
        <v>75</v>
      </c>
      <c r="V9" s="73" t="s">
        <v>76</v>
      </c>
      <c r="W9" s="73" t="s">
        <v>290</v>
      </c>
      <c r="X9" s="635" t="s">
        <v>640</v>
      </c>
      <c r="Y9" s="74" t="s">
        <v>79</v>
      </c>
      <c r="Z9" s="75"/>
      <c r="AA9" s="76">
        <v>1.4999999999999999E-2</v>
      </c>
      <c r="AB9" s="74" t="s">
        <v>79</v>
      </c>
      <c r="AC9" s="66" t="s">
        <v>464</v>
      </c>
      <c r="AD9" s="77"/>
      <c r="AE9" s="94">
        <v>1</v>
      </c>
      <c r="AF9" s="66">
        <v>1</v>
      </c>
      <c r="AG9" s="66">
        <v>1</v>
      </c>
      <c r="AH9" s="66">
        <v>1</v>
      </c>
      <c r="AI9" s="66">
        <v>1</v>
      </c>
    </row>
    <row r="10" spans="1:35" s="69" customFormat="1" ht="41.1" customHeight="1">
      <c r="A10" s="70">
        <f t="shared" ref="A10:A29" si="0">ROW()-8</f>
        <v>2</v>
      </c>
      <c r="B10" s="84"/>
      <c r="C10" s="84"/>
      <c r="D10" s="84">
        <v>2</v>
      </c>
      <c r="E10" s="84"/>
      <c r="F10" s="84"/>
      <c r="G10" s="84"/>
      <c r="H10" s="84"/>
      <c r="I10" s="84"/>
      <c r="J10" s="84"/>
      <c r="K10" s="85"/>
      <c r="L10" s="613" t="s">
        <v>637</v>
      </c>
      <c r="M10" s="628" t="s">
        <v>800</v>
      </c>
      <c r="N10" s="88"/>
      <c r="O10" s="88" t="s">
        <v>73</v>
      </c>
      <c r="P10" s="89" t="s">
        <v>74</v>
      </c>
      <c r="Q10" s="88"/>
      <c r="R10" s="111" t="s">
        <v>73</v>
      </c>
      <c r="S10" s="92" t="s">
        <v>715</v>
      </c>
      <c r="T10" s="112" t="s">
        <v>73</v>
      </c>
      <c r="U10" s="91" t="s">
        <v>75</v>
      </c>
      <c r="V10" s="91" t="s">
        <v>76</v>
      </c>
      <c r="W10" s="113" t="s">
        <v>127</v>
      </c>
      <c r="X10" s="636" t="s">
        <v>78</v>
      </c>
      <c r="Y10" s="92" t="s">
        <v>79</v>
      </c>
      <c r="Z10" s="100" t="s">
        <v>79</v>
      </c>
      <c r="AA10" s="100" t="s">
        <v>79</v>
      </c>
      <c r="AB10" s="92" t="s">
        <v>79</v>
      </c>
      <c r="AC10" s="88"/>
      <c r="AD10" s="94"/>
      <c r="AE10" s="94">
        <v>1</v>
      </c>
      <c r="AF10" s="88">
        <v>0</v>
      </c>
      <c r="AG10" s="88">
        <v>0</v>
      </c>
      <c r="AH10" s="88">
        <v>0</v>
      </c>
      <c r="AI10" s="88">
        <v>0</v>
      </c>
    </row>
    <row r="11" spans="1:35" s="95" customFormat="1" ht="59.1" customHeight="1">
      <c r="A11" s="70">
        <f t="shared" si="0"/>
        <v>3</v>
      </c>
      <c r="B11" s="84"/>
      <c r="C11" s="84"/>
      <c r="D11" s="84"/>
      <c r="E11" s="84">
        <v>3</v>
      </c>
      <c r="F11" s="84"/>
      <c r="G11" s="84"/>
      <c r="H11" s="84"/>
      <c r="I11" s="84"/>
      <c r="J11" s="84"/>
      <c r="K11" s="85"/>
      <c r="L11" s="613" t="s">
        <v>637</v>
      </c>
      <c r="M11" s="628" t="s">
        <v>716</v>
      </c>
      <c r="N11" s="88" t="s">
        <v>717</v>
      </c>
      <c r="O11" s="88" t="s">
        <v>73</v>
      </c>
      <c r="P11" s="89" t="s">
        <v>74</v>
      </c>
      <c r="Q11" s="88"/>
      <c r="R11" s="111" t="s">
        <v>73</v>
      </c>
      <c r="S11" s="86" t="s">
        <v>718</v>
      </c>
      <c r="T11" s="112" t="s">
        <v>73</v>
      </c>
      <c r="U11" s="91" t="s">
        <v>75</v>
      </c>
      <c r="V11" s="91" t="s">
        <v>76</v>
      </c>
      <c r="W11" s="113" t="s">
        <v>127</v>
      </c>
      <c r="X11" s="636" t="s">
        <v>78</v>
      </c>
      <c r="Y11" s="92" t="s">
        <v>79</v>
      </c>
      <c r="Z11" s="100" t="s">
        <v>79</v>
      </c>
      <c r="AA11" s="100" t="s">
        <v>79</v>
      </c>
      <c r="AB11" s="107" t="s">
        <v>453</v>
      </c>
      <c r="AC11" s="88" t="s">
        <v>464</v>
      </c>
      <c r="AD11" s="94"/>
      <c r="AE11" s="94">
        <v>1</v>
      </c>
      <c r="AF11" s="88">
        <v>0</v>
      </c>
      <c r="AG11" s="88">
        <v>0</v>
      </c>
      <c r="AH11" s="88">
        <v>0</v>
      </c>
      <c r="AI11" s="88">
        <v>0</v>
      </c>
    </row>
    <row r="12" spans="1:35" s="95" customFormat="1" ht="33" customHeight="1">
      <c r="A12" s="70">
        <f t="shared" si="0"/>
        <v>4</v>
      </c>
      <c r="B12" s="84"/>
      <c r="C12" s="84"/>
      <c r="D12" s="84"/>
      <c r="E12" s="84"/>
      <c r="F12" s="84">
        <v>4</v>
      </c>
      <c r="G12" s="84"/>
      <c r="H12" s="84"/>
      <c r="I12" s="84"/>
      <c r="J12" s="84"/>
      <c r="K12" s="85"/>
      <c r="L12" s="613" t="s">
        <v>637</v>
      </c>
      <c r="M12" s="628" t="s">
        <v>719</v>
      </c>
      <c r="N12" s="88"/>
      <c r="O12" s="88" t="s">
        <v>73</v>
      </c>
      <c r="P12" s="89" t="s">
        <v>74</v>
      </c>
      <c r="Q12" s="88"/>
      <c r="R12" s="111" t="s">
        <v>73</v>
      </c>
      <c r="S12" s="86" t="s">
        <v>720</v>
      </c>
      <c r="T12" s="112" t="s">
        <v>73</v>
      </c>
      <c r="U12" s="91" t="s">
        <v>75</v>
      </c>
      <c r="V12" s="91" t="s">
        <v>76</v>
      </c>
      <c r="W12" s="113" t="s">
        <v>127</v>
      </c>
      <c r="X12" s="636" t="s">
        <v>78</v>
      </c>
      <c r="Y12" s="92" t="s">
        <v>79</v>
      </c>
      <c r="Z12" s="100" t="s">
        <v>79</v>
      </c>
      <c r="AA12" s="100" t="s">
        <v>79</v>
      </c>
      <c r="AB12" s="100" t="s">
        <v>79</v>
      </c>
      <c r="AC12" s="88"/>
      <c r="AD12" s="94"/>
      <c r="AE12" s="94">
        <v>1</v>
      </c>
      <c r="AF12" s="88"/>
      <c r="AG12" s="88"/>
      <c r="AH12" s="88"/>
      <c r="AI12" s="88"/>
    </row>
    <row r="13" spans="1:35" s="95" customFormat="1" ht="33" customHeight="1">
      <c r="A13" s="70">
        <f t="shared" si="0"/>
        <v>5</v>
      </c>
      <c r="B13" s="84"/>
      <c r="C13" s="84"/>
      <c r="D13" s="84"/>
      <c r="E13" s="84"/>
      <c r="F13" s="84"/>
      <c r="G13" s="84">
        <v>5</v>
      </c>
      <c r="H13" s="115"/>
      <c r="I13" s="115"/>
      <c r="J13" s="116"/>
      <c r="K13" s="117"/>
      <c r="L13" s="614" t="s">
        <v>721</v>
      </c>
      <c r="M13" s="483" t="s">
        <v>722</v>
      </c>
      <c r="N13" s="88"/>
      <c r="O13" s="53" t="s">
        <v>73</v>
      </c>
      <c r="P13" s="118" t="s">
        <v>74</v>
      </c>
      <c r="Q13" s="53"/>
      <c r="R13" s="111" t="s">
        <v>73</v>
      </c>
      <c r="S13" s="111" t="s">
        <v>721</v>
      </c>
      <c r="T13" s="112" t="s">
        <v>73</v>
      </c>
      <c r="U13" s="119" t="s">
        <v>75</v>
      </c>
      <c r="V13" s="119" t="s">
        <v>76</v>
      </c>
      <c r="W13" s="113" t="s">
        <v>127</v>
      </c>
      <c r="X13" s="636" t="s">
        <v>78</v>
      </c>
      <c r="Y13" s="92" t="s">
        <v>79</v>
      </c>
      <c r="Z13" s="100" t="s">
        <v>79</v>
      </c>
      <c r="AA13" s="100" t="s">
        <v>79</v>
      </c>
      <c r="AB13" s="100" t="s">
        <v>79</v>
      </c>
      <c r="AC13" s="120"/>
      <c r="AD13" s="121"/>
      <c r="AE13" s="94">
        <v>1</v>
      </c>
      <c r="AF13" s="122"/>
      <c r="AG13" s="122">
        <v>1</v>
      </c>
      <c r="AH13" s="88"/>
      <c r="AI13" s="88"/>
    </row>
    <row r="14" spans="1:35" s="95" customFormat="1" ht="33" customHeight="1">
      <c r="A14" s="70">
        <f t="shared" si="0"/>
        <v>6</v>
      </c>
      <c r="B14" s="84"/>
      <c r="C14" s="84"/>
      <c r="D14" s="84"/>
      <c r="E14" s="84"/>
      <c r="F14" s="84"/>
      <c r="G14" s="84"/>
      <c r="H14" s="116">
        <v>6</v>
      </c>
      <c r="I14" s="116"/>
      <c r="J14" s="116"/>
      <c r="K14" s="117"/>
      <c r="L14" s="614" t="s">
        <v>723</v>
      </c>
      <c r="M14" s="483" t="s">
        <v>724</v>
      </c>
      <c r="N14" s="88"/>
      <c r="O14" s="53" t="s">
        <v>73</v>
      </c>
      <c r="P14" s="118" t="s">
        <v>74</v>
      </c>
      <c r="Q14" s="53"/>
      <c r="R14" s="111" t="s">
        <v>73</v>
      </c>
      <c r="S14" s="111" t="s">
        <v>723</v>
      </c>
      <c r="T14" s="112" t="s">
        <v>73</v>
      </c>
      <c r="U14" s="119" t="s">
        <v>75</v>
      </c>
      <c r="V14" s="119" t="s">
        <v>76</v>
      </c>
      <c r="W14" s="113" t="s">
        <v>127</v>
      </c>
      <c r="X14" s="636" t="s">
        <v>78</v>
      </c>
      <c r="Y14" s="92" t="s">
        <v>79</v>
      </c>
      <c r="Z14" s="100" t="s">
        <v>79</v>
      </c>
      <c r="AA14" s="100" t="s">
        <v>79</v>
      </c>
      <c r="AB14" s="100" t="s">
        <v>79</v>
      </c>
      <c r="AC14" s="120"/>
      <c r="AD14" s="121"/>
      <c r="AE14" s="94">
        <v>1</v>
      </c>
      <c r="AF14" s="122"/>
      <c r="AG14" s="122">
        <v>1</v>
      </c>
      <c r="AH14" s="88"/>
      <c r="AI14" s="88"/>
    </row>
    <row r="15" spans="1:35" s="95" customFormat="1" ht="33" customHeight="1">
      <c r="A15" s="70">
        <f t="shared" si="0"/>
        <v>7</v>
      </c>
      <c r="B15" s="84"/>
      <c r="C15" s="84"/>
      <c r="D15" s="84"/>
      <c r="E15" s="84"/>
      <c r="F15" s="84"/>
      <c r="G15" s="84"/>
      <c r="H15" s="116"/>
      <c r="I15" s="116">
        <v>7</v>
      </c>
      <c r="K15" s="117"/>
      <c r="L15" s="614" t="s">
        <v>725</v>
      </c>
      <c r="M15" s="483" t="s">
        <v>726</v>
      </c>
      <c r="N15" s="88"/>
      <c r="O15" s="53" t="s">
        <v>73</v>
      </c>
      <c r="P15" s="118" t="s">
        <v>74</v>
      </c>
      <c r="Q15" s="53"/>
      <c r="R15" s="111" t="s">
        <v>73</v>
      </c>
      <c r="S15" s="111" t="s">
        <v>725</v>
      </c>
      <c r="T15" s="112" t="s">
        <v>73</v>
      </c>
      <c r="U15" s="119" t="s">
        <v>75</v>
      </c>
      <c r="V15" s="119" t="s">
        <v>76</v>
      </c>
      <c r="W15" s="113" t="s">
        <v>127</v>
      </c>
      <c r="X15" s="636" t="s">
        <v>78</v>
      </c>
      <c r="Y15" s="92" t="s">
        <v>79</v>
      </c>
      <c r="Z15" s="100" t="s">
        <v>79</v>
      </c>
      <c r="AA15" s="100" t="s">
        <v>79</v>
      </c>
      <c r="AB15" s="100" t="s">
        <v>79</v>
      </c>
      <c r="AC15" s="120"/>
      <c r="AD15" s="121"/>
      <c r="AE15" s="94">
        <v>1</v>
      </c>
      <c r="AF15" s="122"/>
      <c r="AG15" s="122">
        <v>1</v>
      </c>
      <c r="AH15" s="88"/>
      <c r="AI15" s="88"/>
    </row>
    <row r="16" spans="1:35" s="95" customFormat="1" ht="33" customHeight="1">
      <c r="A16" s="70">
        <f t="shared" si="0"/>
        <v>8</v>
      </c>
      <c r="B16" s="84"/>
      <c r="C16" s="84"/>
      <c r="D16" s="84"/>
      <c r="E16" s="84"/>
      <c r="F16" s="84"/>
      <c r="G16" s="84"/>
      <c r="H16" s="116"/>
      <c r="I16" s="116"/>
      <c r="J16" s="116">
        <v>8</v>
      </c>
      <c r="K16" s="117"/>
      <c r="L16" s="614" t="s">
        <v>727</v>
      </c>
      <c r="M16" s="483" t="s">
        <v>728</v>
      </c>
      <c r="N16" s="53" t="s">
        <v>729</v>
      </c>
      <c r="O16" s="53" t="s">
        <v>73</v>
      </c>
      <c r="P16" s="118" t="s">
        <v>74</v>
      </c>
      <c r="Q16" s="53"/>
      <c r="R16" s="111" t="s">
        <v>73</v>
      </c>
      <c r="S16" s="112" t="s">
        <v>727</v>
      </c>
      <c r="T16" s="112" t="s">
        <v>73</v>
      </c>
      <c r="U16" s="119" t="s">
        <v>75</v>
      </c>
      <c r="V16" s="119" t="s">
        <v>76</v>
      </c>
      <c r="W16" s="119" t="s">
        <v>158</v>
      </c>
      <c r="X16" s="636" t="s">
        <v>78</v>
      </c>
      <c r="Y16" s="92" t="s">
        <v>79</v>
      </c>
      <c r="Z16" s="123" t="s">
        <v>730</v>
      </c>
      <c r="AA16" s="100" t="s">
        <v>79</v>
      </c>
      <c r="AB16" s="100" t="s">
        <v>79</v>
      </c>
      <c r="AC16" s="120"/>
      <c r="AD16" s="121"/>
      <c r="AE16" s="94">
        <v>1</v>
      </c>
      <c r="AF16" s="122"/>
      <c r="AG16" s="122">
        <v>1</v>
      </c>
      <c r="AH16" s="88"/>
      <c r="AI16" s="88"/>
    </row>
    <row r="17" spans="1:35" s="95" customFormat="1" ht="33" customHeight="1">
      <c r="A17" s="70">
        <f t="shared" si="0"/>
        <v>9</v>
      </c>
      <c r="B17" s="84"/>
      <c r="C17" s="84"/>
      <c r="D17" s="84"/>
      <c r="E17" s="84"/>
      <c r="F17" s="84"/>
      <c r="G17" s="84"/>
      <c r="H17" s="116"/>
      <c r="I17" s="116"/>
      <c r="J17" s="116">
        <v>8</v>
      </c>
      <c r="K17" s="117"/>
      <c r="L17" s="614" t="s">
        <v>731</v>
      </c>
      <c r="M17" s="483" t="s">
        <v>732</v>
      </c>
      <c r="N17" s="53"/>
      <c r="O17" s="53" t="s">
        <v>81</v>
      </c>
      <c r="P17" s="118" t="s">
        <v>74</v>
      </c>
      <c r="Q17" s="53"/>
      <c r="R17" s="111" t="s">
        <v>73</v>
      </c>
      <c r="S17" s="112" t="s">
        <v>727</v>
      </c>
      <c r="T17" s="112" t="s">
        <v>73</v>
      </c>
      <c r="U17" s="119" t="s">
        <v>75</v>
      </c>
      <c r="V17" s="119" t="s">
        <v>76</v>
      </c>
      <c r="W17" s="119" t="s">
        <v>88</v>
      </c>
      <c r="X17" s="636" t="s">
        <v>733</v>
      </c>
      <c r="Y17" s="114" t="s">
        <v>734</v>
      </c>
      <c r="Z17" s="123" t="s">
        <v>735</v>
      </c>
      <c r="AA17" s="120">
        <v>1.4E-2</v>
      </c>
      <c r="AB17" s="100" t="s">
        <v>79</v>
      </c>
      <c r="AC17" s="120"/>
      <c r="AD17" s="121"/>
      <c r="AE17" s="94">
        <v>1</v>
      </c>
      <c r="AF17" s="122"/>
      <c r="AG17" s="122">
        <v>1</v>
      </c>
      <c r="AH17" s="88"/>
      <c r="AI17" s="88"/>
    </row>
    <row r="18" spans="1:35" s="95" customFormat="1" ht="33" customHeight="1">
      <c r="A18" s="70">
        <f t="shared" si="0"/>
        <v>10</v>
      </c>
      <c r="B18" s="84"/>
      <c r="C18" s="84"/>
      <c r="D18" s="84"/>
      <c r="E18" s="84"/>
      <c r="F18" s="84"/>
      <c r="G18" s="84"/>
      <c r="H18" s="84"/>
      <c r="I18" s="116">
        <v>7</v>
      </c>
      <c r="J18" s="117"/>
      <c r="K18" s="115"/>
      <c r="L18" s="614" t="s">
        <v>736</v>
      </c>
      <c r="M18" s="483" t="s">
        <v>737</v>
      </c>
      <c r="N18" s="53"/>
      <c r="O18" s="53" t="s">
        <v>81</v>
      </c>
      <c r="P18" s="118" t="s">
        <v>74</v>
      </c>
      <c r="Q18" s="88"/>
      <c r="R18" s="111" t="s">
        <v>73</v>
      </c>
      <c r="S18" s="111" t="s">
        <v>736</v>
      </c>
      <c r="T18" s="112" t="s">
        <v>73</v>
      </c>
      <c r="U18" s="119" t="s">
        <v>75</v>
      </c>
      <c r="V18" s="119" t="s">
        <v>76</v>
      </c>
      <c r="W18" s="119" t="s">
        <v>88</v>
      </c>
      <c r="X18" s="636" t="s">
        <v>738</v>
      </c>
      <c r="Y18" s="114" t="s">
        <v>734</v>
      </c>
      <c r="Z18" s="123" t="s">
        <v>739</v>
      </c>
      <c r="AA18" s="120">
        <v>0.159</v>
      </c>
      <c r="AB18" s="100" t="s">
        <v>79</v>
      </c>
      <c r="AC18" s="122"/>
      <c r="AD18" s="122"/>
      <c r="AE18" s="122">
        <v>1</v>
      </c>
      <c r="AF18" s="88"/>
      <c r="AG18" s="88"/>
      <c r="AH18" s="88"/>
      <c r="AI18" s="88"/>
    </row>
    <row r="19" spans="1:35" s="95" customFormat="1" ht="33" customHeight="1">
      <c r="A19" s="70">
        <f t="shared" si="0"/>
        <v>11</v>
      </c>
      <c r="B19" s="84"/>
      <c r="C19" s="84"/>
      <c r="D19" s="84"/>
      <c r="E19" s="84"/>
      <c r="F19" s="84"/>
      <c r="G19" s="84"/>
      <c r="H19" s="84"/>
      <c r="I19" s="116">
        <v>7</v>
      </c>
      <c r="J19" s="117"/>
      <c r="K19" s="115"/>
      <c r="L19" s="614" t="s">
        <v>740</v>
      </c>
      <c r="M19" s="483" t="s">
        <v>741</v>
      </c>
      <c r="N19" s="53"/>
      <c r="O19" s="53" t="s">
        <v>81</v>
      </c>
      <c r="P19" s="118" t="s">
        <v>74</v>
      </c>
      <c r="Q19" s="88"/>
      <c r="R19" s="111" t="s">
        <v>73</v>
      </c>
      <c r="S19" s="111" t="s">
        <v>740</v>
      </c>
      <c r="T19" s="112" t="s">
        <v>73</v>
      </c>
      <c r="U19" s="119" t="s">
        <v>75</v>
      </c>
      <c r="V19" s="119" t="s">
        <v>76</v>
      </c>
      <c r="W19" s="119" t="s">
        <v>88</v>
      </c>
      <c r="X19" s="636" t="s">
        <v>742</v>
      </c>
      <c r="Y19" s="114" t="s">
        <v>734</v>
      </c>
      <c r="Z19" s="123" t="s">
        <v>743</v>
      </c>
      <c r="AA19" s="120">
        <v>0.159</v>
      </c>
      <c r="AB19" s="100" t="s">
        <v>79</v>
      </c>
      <c r="AC19" s="122"/>
      <c r="AD19" s="122"/>
      <c r="AE19" s="122">
        <v>1</v>
      </c>
      <c r="AF19" s="88"/>
      <c r="AG19" s="88"/>
      <c r="AH19" s="88"/>
      <c r="AI19" s="88"/>
    </row>
    <row r="20" spans="1:35" s="95" customFormat="1" ht="33" customHeight="1">
      <c r="A20" s="70">
        <f t="shared" si="0"/>
        <v>12</v>
      </c>
      <c r="B20" s="84"/>
      <c r="C20" s="84"/>
      <c r="D20" s="84"/>
      <c r="E20" s="84"/>
      <c r="F20" s="84"/>
      <c r="G20" s="84"/>
      <c r="H20" s="84"/>
      <c r="I20" s="116">
        <v>7</v>
      </c>
      <c r="J20" s="117"/>
      <c r="K20" s="115"/>
      <c r="L20" s="614" t="s">
        <v>744</v>
      </c>
      <c r="M20" s="483" t="s">
        <v>745</v>
      </c>
      <c r="N20" s="53"/>
      <c r="O20" s="53" t="s">
        <v>81</v>
      </c>
      <c r="P20" s="118" t="s">
        <v>74</v>
      </c>
      <c r="Q20" s="88"/>
      <c r="R20" s="111" t="s">
        <v>73</v>
      </c>
      <c r="S20" s="111" t="s">
        <v>744</v>
      </c>
      <c r="T20" s="112" t="s">
        <v>73</v>
      </c>
      <c r="U20" s="119" t="s">
        <v>75</v>
      </c>
      <c r="V20" s="119" t="s">
        <v>76</v>
      </c>
      <c r="W20" s="119" t="s">
        <v>88</v>
      </c>
      <c r="X20" s="636" t="s">
        <v>746</v>
      </c>
      <c r="Y20" s="114" t="s">
        <v>734</v>
      </c>
      <c r="Z20" s="123" t="s">
        <v>747</v>
      </c>
      <c r="AA20" s="120">
        <v>7.5999999999999998E-2</v>
      </c>
      <c r="AB20" s="100" t="s">
        <v>79</v>
      </c>
      <c r="AC20" s="122"/>
      <c r="AD20" s="122"/>
      <c r="AE20" s="122">
        <v>1</v>
      </c>
      <c r="AF20" s="88"/>
      <c r="AG20" s="88"/>
      <c r="AH20" s="88"/>
      <c r="AI20" s="88"/>
    </row>
    <row r="21" spans="1:35" s="95" customFormat="1" ht="33" customHeight="1">
      <c r="A21" s="70">
        <f t="shared" si="0"/>
        <v>13</v>
      </c>
      <c r="B21" s="84"/>
      <c r="C21" s="84"/>
      <c r="D21" s="84"/>
      <c r="E21" s="84"/>
      <c r="F21" s="84"/>
      <c r="G21" s="116">
        <v>5</v>
      </c>
      <c r="H21" s="116"/>
      <c r="I21" s="116"/>
      <c r="J21" s="117"/>
      <c r="K21" s="111"/>
      <c r="L21" s="614" t="s">
        <v>748</v>
      </c>
      <c r="M21" s="483" t="s">
        <v>749</v>
      </c>
      <c r="N21" s="53"/>
      <c r="O21" s="53" t="s">
        <v>81</v>
      </c>
      <c r="P21" s="118" t="s">
        <v>74</v>
      </c>
      <c r="Q21" s="53"/>
      <c r="R21" s="111" t="s">
        <v>73</v>
      </c>
      <c r="S21" s="111" t="s">
        <v>748</v>
      </c>
      <c r="T21" s="112" t="s">
        <v>73</v>
      </c>
      <c r="U21" s="119" t="s">
        <v>75</v>
      </c>
      <c r="V21" s="119" t="s">
        <v>76</v>
      </c>
      <c r="W21" s="119" t="s">
        <v>88</v>
      </c>
      <c r="X21" s="636" t="s">
        <v>195</v>
      </c>
      <c r="Y21" s="114" t="s">
        <v>734</v>
      </c>
      <c r="Z21" s="123" t="s">
        <v>750</v>
      </c>
      <c r="AA21" s="120">
        <v>0.12</v>
      </c>
      <c r="AB21" s="100" t="s">
        <v>79</v>
      </c>
      <c r="AC21" s="122"/>
      <c r="AD21" s="122"/>
      <c r="AE21" s="122">
        <v>1</v>
      </c>
      <c r="AF21" s="88"/>
      <c r="AG21" s="88"/>
      <c r="AH21" s="88"/>
      <c r="AI21" s="88"/>
    </row>
    <row r="22" spans="1:35" s="69" customFormat="1" ht="33" customHeight="1">
      <c r="A22" s="70">
        <f t="shared" si="0"/>
        <v>14</v>
      </c>
      <c r="B22" s="54"/>
      <c r="C22" s="54"/>
      <c r="D22" s="54"/>
      <c r="E22" s="54"/>
      <c r="F22" s="54"/>
      <c r="G22" s="54">
        <v>5</v>
      </c>
      <c r="H22" s="54"/>
      <c r="I22" s="54"/>
      <c r="J22" s="124"/>
      <c r="K22" s="125"/>
      <c r="L22" s="615" t="s">
        <v>644</v>
      </c>
      <c r="M22" s="465" t="s">
        <v>751</v>
      </c>
      <c r="N22" s="52"/>
      <c r="O22" s="52" t="s">
        <v>81</v>
      </c>
      <c r="P22" s="126" t="s">
        <v>74</v>
      </c>
      <c r="Q22" s="52"/>
      <c r="R22" s="111" t="s">
        <v>73</v>
      </c>
      <c r="S22" s="125"/>
      <c r="T22" s="112" t="s">
        <v>73</v>
      </c>
      <c r="U22" s="127" t="s">
        <v>76</v>
      </c>
      <c r="V22" s="127" t="s">
        <v>75</v>
      </c>
      <c r="W22" s="119" t="s">
        <v>88</v>
      </c>
      <c r="X22" s="637"/>
      <c r="Y22" s="128"/>
      <c r="Z22" s="129"/>
      <c r="AA22" s="130"/>
      <c r="AB22" s="100" t="s">
        <v>79</v>
      </c>
      <c r="AC22" s="131"/>
      <c r="AD22" s="131"/>
      <c r="AE22" s="122">
        <v>1</v>
      </c>
      <c r="AF22" s="52"/>
      <c r="AG22" s="52"/>
      <c r="AH22" s="52"/>
      <c r="AI22" s="52"/>
    </row>
    <row r="23" spans="1:35" s="95" customFormat="1" ht="33" customHeight="1">
      <c r="A23" s="83">
        <f t="shared" si="0"/>
        <v>15</v>
      </c>
      <c r="B23" s="84"/>
      <c r="C23" s="84"/>
      <c r="D23" s="84"/>
      <c r="E23" s="84"/>
      <c r="F23" s="84"/>
      <c r="G23" s="116">
        <v>5</v>
      </c>
      <c r="H23" s="116"/>
      <c r="I23" s="116"/>
      <c r="J23" s="117"/>
      <c r="K23" s="111"/>
      <c r="L23" s="614" t="s">
        <v>752</v>
      </c>
      <c r="M23" s="483" t="s">
        <v>753</v>
      </c>
      <c r="N23" s="53"/>
      <c r="O23" s="53" t="s">
        <v>81</v>
      </c>
      <c r="P23" s="118" t="s">
        <v>74</v>
      </c>
      <c r="Q23" s="53"/>
      <c r="R23" s="111" t="s">
        <v>73</v>
      </c>
      <c r="S23" s="111" t="s">
        <v>752</v>
      </c>
      <c r="T23" s="112" t="s">
        <v>73</v>
      </c>
      <c r="U23" s="119" t="s">
        <v>75</v>
      </c>
      <c r="V23" s="119" t="s">
        <v>76</v>
      </c>
      <c r="W23" s="119" t="s">
        <v>158</v>
      </c>
      <c r="X23" s="636" t="s">
        <v>78</v>
      </c>
      <c r="Y23" s="114"/>
      <c r="Z23" s="123"/>
      <c r="AA23" s="120"/>
      <c r="AB23" s="100" t="s">
        <v>79</v>
      </c>
      <c r="AC23" s="122"/>
      <c r="AD23" s="122"/>
      <c r="AE23" s="122">
        <v>1</v>
      </c>
      <c r="AF23" s="88"/>
      <c r="AG23" s="88"/>
      <c r="AH23" s="88"/>
      <c r="AI23" s="88"/>
    </row>
    <row r="24" spans="1:35" s="95" customFormat="1" ht="33" customHeight="1">
      <c r="A24" s="83">
        <f t="shared" si="0"/>
        <v>16</v>
      </c>
      <c r="B24" s="84"/>
      <c r="C24" s="84"/>
      <c r="D24" s="84"/>
      <c r="E24" s="84"/>
      <c r="F24" s="84"/>
      <c r="G24" s="116"/>
      <c r="H24" s="116">
        <v>6</v>
      </c>
      <c r="I24" s="116"/>
      <c r="J24" s="117"/>
      <c r="K24" s="111"/>
      <c r="L24" s="614" t="s">
        <v>754</v>
      </c>
      <c r="M24" s="483" t="s">
        <v>755</v>
      </c>
      <c r="N24" s="53"/>
      <c r="O24" s="53" t="s">
        <v>81</v>
      </c>
      <c r="P24" s="118" t="s">
        <v>74</v>
      </c>
      <c r="Q24" s="53"/>
      <c r="R24" s="111" t="s">
        <v>73</v>
      </c>
      <c r="S24" s="111" t="s">
        <v>754</v>
      </c>
      <c r="T24" s="112" t="s">
        <v>73</v>
      </c>
      <c r="U24" s="119" t="s">
        <v>75</v>
      </c>
      <c r="V24" s="119" t="s">
        <v>76</v>
      </c>
      <c r="W24" s="119" t="s">
        <v>88</v>
      </c>
      <c r="X24" s="636" t="s">
        <v>756</v>
      </c>
      <c r="Y24" s="114" t="s">
        <v>734</v>
      </c>
      <c r="Z24" s="123" t="s">
        <v>739</v>
      </c>
      <c r="AA24" s="120">
        <v>0.184</v>
      </c>
      <c r="AB24" s="100" t="s">
        <v>79</v>
      </c>
      <c r="AC24" s="88"/>
      <c r="AD24" s="94"/>
      <c r="AE24" s="122">
        <v>1</v>
      </c>
      <c r="AF24" s="88"/>
      <c r="AG24" s="88"/>
      <c r="AH24" s="88"/>
      <c r="AI24" s="88"/>
    </row>
    <row r="25" spans="1:35" s="95" customFormat="1" ht="33" customHeight="1">
      <c r="A25" s="83">
        <f t="shared" si="0"/>
        <v>17</v>
      </c>
      <c r="B25" s="84"/>
      <c r="C25" s="84"/>
      <c r="D25" s="84"/>
      <c r="E25" s="84"/>
      <c r="F25" s="84"/>
      <c r="G25" s="116"/>
      <c r="H25" s="116">
        <v>6</v>
      </c>
      <c r="I25" s="116"/>
      <c r="J25" s="117"/>
      <c r="K25" s="111"/>
      <c r="L25" s="614" t="s">
        <v>757</v>
      </c>
      <c r="M25" s="483" t="s">
        <v>758</v>
      </c>
      <c r="N25" s="53"/>
      <c r="O25" s="53" t="s">
        <v>81</v>
      </c>
      <c r="P25" s="118" t="s">
        <v>74</v>
      </c>
      <c r="Q25" s="53"/>
      <c r="R25" s="111" t="s">
        <v>73</v>
      </c>
      <c r="S25" s="111" t="s">
        <v>757</v>
      </c>
      <c r="T25" s="112" t="s">
        <v>73</v>
      </c>
      <c r="U25" s="119" t="s">
        <v>75</v>
      </c>
      <c r="V25" s="119" t="s">
        <v>76</v>
      </c>
      <c r="W25" s="119" t="s">
        <v>88</v>
      </c>
      <c r="X25" s="636" t="s">
        <v>759</v>
      </c>
      <c r="Y25" s="114" t="s">
        <v>760</v>
      </c>
      <c r="Z25" s="123" t="s">
        <v>761</v>
      </c>
      <c r="AA25" s="120">
        <v>7.0000000000000001E-3</v>
      </c>
      <c r="AB25" s="100" t="s">
        <v>79</v>
      </c>
      <c r="AC25" s="88"/>
      <c r="AD25" s="94"/>
      <c r="AE25" s="122">
        <v>1</v>
      </c>
      <c r="AF25" s="88"/>
      <c r="AG25" s="88"/>
      <c r="AH25" s="88"/>
      <c r="AI25" s="88"/>
    </row>
    <row r="26" spans="1:35" s="95" customFormat="1" ht="33" customHeight="1">
      <c r="A26" s="83">
        <f t="shared" si="0"/>
        <v>18</v>
      </c>
      <c r="B26" s="84"/>
      <c r="C26" s="84"/>
      <c r="D26" s="84"/>
      <c r="E26" s="84"/>
      <c r="F26" s="84"/>
      <c r="G26" s="116">
        <v>5</v>
      </c>
      <c r="H26" s="116"/>
      <c r="I26" s="116"/>
      <c r="J26" s="117"/>
      <c r="K26" s="111"/>
      <c r="L26" s="614" t="s">
        <v>762</v>
      </c>
      <c r="M26" s="483" t="s">
        <v>763</v>
      </c>
      <c r="N26" s="53"/>
      <c r="O26" s="53" t="s">
        <v>81</v>
      </c>
      <c r="P26" s="118" t="s">
        <v>74</v>
      </c>
      <c r="Q26" s="53"/>
      <c r="R26" s="111" t="s">
        <v>73</v>
      </c>
      <c r="S26" s="111" t="s">
        <v>762</v>
      </c>
      <c r="T26" s="112" t="s">
        <v>73</v>
      </c>
      <c r="U26" s="119" t="s">
        <v>75</v>
      </c>
      <c r="V26" s="119" t="s">
        <v>76</v>
      </c>
      <c r="W26" s="91" t="s">
        <v>290</v>
      </c>
      <c r="X26" s="636"/>
      <c r="Y26" s="114"/>
      <c r="Z26" s="123"/>
      <c r="AA26" s="120"/>
      <c r="AB26" s="100" t="s">
        <v>79</v>
      </c>
      <c r="AC26" s="88"/>
      <c r="AD26" s="94"/>
      <c r="AE26" s="122">
        <v>1</v>
      </c>
      <c r="AF26" s="88"/>
      <c r="AG26" s="88"/>
      <c r="AH26" s="88"/>
      <c r="AI26" s="88"/>
    </row>
    <row r="27" spans="1:35" s="95" customFormat="1" ht="33" customHeight="1">
      <c r="A27" s="83">
        <f t="shared" si="0"/>
        <v>19</v>
      </c>
      <c r="B27" s="84"/>
      <c r="C27" s="84"/>
      <c r="D27" s="84"/>
      <c r="E27" s="84"/>
      <c r="F27" s="84"/>
      <c r="G27" s="116">
        <v>5</v>
      </c>
      <c r="H27" s="116"/>
      <c r="I27" s="116"/>
      <c r="J27" s="117"/>
      <c r="K27" s="111"/>
      <c r="L27" s="614" t="s">
        <v>764</v>
      </c>
      <c r="M27" s="483" t="s">
        <v>765</v>
      </c>
      <c r="N27" s="53"/>
      <c r="O27" s="53" t="s">
        <v>81</v>
      </c>
      <c r="P27" s="118" t="s">
        <v>74</v>
      </c>
      <c r="Q27" s="53"/>
      <c r="R27" s="111" t="s">
        <v>73</v>
      </c>
      <c r="S27" s="111" t="s">
        <v>764</v>
      </c>
      <c r="T27" s="112" t="s">
        <v>73</v>
      </c>
      <c r="U27" s="119" t="s">
        <v>75</v>
      </c>
      <c r="V27" s="119" t="s">
        <v>76</v>
      </c>
      <c r="W27" s="91" t="s">
        <v>290</v>
      </c>
      <c r="X27" s="636" t="s">
        <v>766</v>
      </c>
      <c r="Y27" s="114" t="s">
        <v>671</v>
      </c>
      <c r="Z27" s="100" t="s">
        <v>79</v>
      </c>
      <c r="AA27" s="100" t="s">
        <v>79</v>
      </c>
      <c r="AB27" s="100" t="s">
        <v>79</v>
      </c>
      <c r="AC27" s="88"/>
      <c r="AD27" s="94"/>
      <c r="AE27" s="122">
        <v>1</v>
      </c>
      <c r="AF27" s="88"/>
      <c r="AG27" s="88"/>
      <c r="AH27" s="88"/>
      <c r="AI27" s="88"/>
    </row>
    <row r="28" spans="1:35" s="95" customFormat="1" ht="30" customHeight="1">
      <c r="A28" s="83">
        <f t="shared" si="0"/>
        <v>20</v>
      </c>
      <c r="B28" s="84"/>
      <c r="C28" s="84"/>
      <c r="D28" s="84"/>
      <c r="E28" s="84"/>
      <c r="F28" s="84"/>
      <c r="G28" s="84"/>
      <c r="H28" s="84">
        <v>6</v>
      </c>
      <c r="I28" s="84"/>
      <c r="J28" s="84"/>
      <c r="K28" s="85"/>
      <c r="L28" s="614" t="s">
        <v>767</v>
      </c>
      <c r="M28" s="483" t="s">
        <v>768</v>
      </c>
      <c r="N28" s="53"/>
      <c r="O28" s="53" t="s">
        <v>81</v>
      </c>
      <c r="P28" s="89" t="s">
        <v>74</v>
      </c>
      <c r="Q28" s="88"/>
      <c r="R28" s="86" t="s">
        <v>73</v>
      </c>
      <c r="S28" s="111" t="s">
        <v>767</v>
      </c>
      <c r="T28" s="86" t="s">
        <v>73</v>
      </c>
      <c r="U28" s="91" t="s">
        <v>75</v>
      </c>
      <c r="V28" s="91" t="s">
        <v>76</v>
      </c>
      <c r="W28" s="91" t="s">
        <v>130</v>
      </c>
      <c r="X28" s="638" t="s">
        <v>642</v>
      </c>
      <c r="Y28" s="92"/>
      <c r="Z28" s="100" t="s">
        <v>472</v>
      </c>
      <c r="AA28" s="93">
        <v>0.99819999999999998</v>
      </c>
      <c r="AB28" s="92" t="s">
        <v>79</v>
      </c>
      <c r="AC28" s="88"/>
      <c r="AD28" s="94"/>
      <c r="AE28" s="94">
        <v>1</v>
      </c>
      <c r="AF28" s="88">
        <v>1</v>
      </c>
      <c r="AG28" s="88">
        <v>0</v>
      </c>
      <c r="AH28" s="88">
        <v>0</v>
      </c>
      <c r="AI28" s="88">
        <v>0</v>
      </c>
    </row>
    <row r="29" spans="1:35" s="95" customFormat="1" ht="30" customHeight="1">
      <c r="A29" s="83">
        <f t="shared" si="0"/>
        <v>21</v>
      </c>
      <c r="B29" s="84"/>
      <c r="C29" s="84"/>
      <c r="D29" s="84"/>
      <c r="E29" s="84"/>
      <c r="F29" s="84"/>
      <c r="G29" s="84"/>
      <c r="H29" s="84">
        <v>6</v>
      </c>
      <c r="I29" s="84"/>
      <c r="J29" s="84"/>
      <c r="K29" s="85"/>
      <c r="L29" s="614" t="s">
        <v>769</v>
      </c>
      <c r="M29" s="483" t="s">
        <v>131</v>
      </c>
      <c r="N29" s="53"/>
      <c r="O29" s="88" t="s">
        <v>81</v>
      </c>
      <c r="P29" s="89" t="s">
        <v>74</v>
      </c>
      <c r="Q29" s="132"/>
      <c r="R29" s="86" t="s">
        <v>81</v>
      </c>
      <c r="S29" s="111" t="s">
        <v>769</v>
      </c>
      <c r="T29" s="86" t="s">
        <v>81</v>
      </c>
      <c r="U29" s="91" t="s">
        <v>75</v>
      </c>
      <c r="V29" s="91" t="s">
        <v>76</v>
      </c>
      <c r="W29" s="91" t="s">
        <v>130</v>
      </c>
      <c r="X29" s="620" t="s">
        <v>132</v>
      </c>
      <c r="Y29" s="92"/>
      <c r="Z29" s="87" t="s">
        <v>133</v>
      </c>
      <c r="AA29" s="93">
        <v>0.32400000000000001</v>
      </c>
      <c r="AB29" s="88" t="s">
        <v>79</v>
      </c>
      <c r="AC29" s="88"/>
      <c r="AD29" s="94"/>
      <c r="AE29" s="94">
        <v>1</v>
      </c>
      <c r="AF29" s="88">
        <v>1</v>
      </c>
      <c r="AG29" s="88">
        <v>1</v>
      </c>
      <c r="AH29" s="88">
        <v>1</v>
      </c>
      <c r="AI29" s="88">
        <v>1</v>
      </c>
    </row>
    <row r="30" spans="1:35" s="69" customFormat="1" ht="30" customHeight="1">
      <c r="A30" s="70">
        <f>ROW()-8</f>
        <v>22</v>
      </c>
      <c r="B30" s="63"/>
      <c r="C30" s="63"/>
      <c r="D30" s="63"/>
      <c r="E30" s="63"/>
      <c r="F30" s="63"/>
      <c r="G30" s="63">
        <v>5</v>
      </c>
      <c r="H30" s="63"/>
      <c r="I30" s="63"/>
      <c r="J30" s="63"/>
      <c r="K30" s="68"/>
      <c r="L30" s="612" t="s">
        <v>471</v>
      </c>
      <c r="M30" s="627" t="s">
        <v>650</v>
      </c>
      <c r="N30" s="66"/>
      <c r="O30" s="66" t="s">
        <v>81</v>
      </c>
      <c r="P30" s="71" t="s">
        <v>74</v>
      </c>
      <c r="Q30" s="66"/>
      <c r="R30" s="67" t="s">
        <v>641</v>
      </c>
      <c r="S30" s="78" t="s">
        <v>471</v>
      </c>
      <c r="T30" s="80" t="s">
        <v>641</v>
      </c>
      <c r="U30" s="73" t="s">
        <v>76</v>
      </c>
      <c r="V30" s="73" t="s">
        <v>75</v>
      </c>
      <c r="W30" s="73" t="s">
        <v>127</v>
      </c>
      <c r="X30" s="635" t="s">
        <v>78</v>
      </c>
      <c r="Y30" s="74" t="s">
        <v>79</v>
      </c>
      <c r="Z30" s="75"/>
      <c r="AA30" s="76">
        <f>AA31+AA32</f>
        <v>0.41165999999999997</v>
      </c>
      <c r="AB30" s="66" t="s">
        <v>79</v>
      </c>
      <c r="AC30" s="66"/>
      <c r="AD30" s="77"/>
      <c r="AE30" s="94">
        <v>1</v>
      </c>
      <c r="AF30" s="66">
        <v>1</v>
      </c>
      <c r="AG30" s="66">
        <v>0</v>
      </c>
      <c r="AH30" s="66">
        <v>0</v>
      </c>
      <c r="AI30" s="66">
        <v>0</v>
      </c>
    </row>
    <row r="31" spans="1:35" s="69" customFormat="1" ht="30" customHeight="1">
      <c r="A31" s="70">
        <f>ROW()-8</f>
        <v>23</v>
      </c>
      <c r="B31" s="63"/>
      <c r="C31" s="63"/>
      <c r="D31" s="63"/>
      <c r="E31" s="63"/>
      <c r="F31" s="63"/>
      <c r="G31" s="63"/>
      <c r="H31" s="63">
        <v>6</v>
      </c>
      <c r="I31" s="63"/>
      <c r="J31" s="63"/>
      <c r="K31" s="68"/>
      <c r="L31" s="612" t="s">
        <v>651</v>
      </c>
      <c r="M31" s="627" t="s">
        <v>652</v>
      </c>
      <c r="N31" s="66" t="s">
        <v>653</v>
      </c>
      <c r="O31" s="66" t="s">
        <v>73</v>
      </c>
      <c r="P31" s="71" t="s">
        <v>74</v>
      </c>
      <c r="Q31" s="66"/>
      <c r="R31" s="67" t="s">
        <v>641</v>
      </c>
      <c r="S31" s="78" t="s">
        <v>471</v>
      </c>
      <c r="T31" s="80" t="s">
        <v>641</v>
      </c>
      <c r="U31" s="73" t="s">
        <v>76</v>
      </c>
      <c r="V31" s="73" t="s">
        <v>75</v>
      </c>
      <c r="W31" s="73" t="s">
        <v>88</v>
      </c>
      <c r="X31" s="635" t="s">
        <v>175</v>
      </c>
      <c r="Y31" s="74" t="s">
        <v>176</v>
      </c>
      <c r="Z31" s="75" t="s">
        <v>654</v>
      </c>
      <c r="AA31" s="76">
        <v>0.40649999999999997</v>
      </c>
      <c r="AB31" s="66" t="s">
        <v>79</v>
      </c>
      <c r="AC31" s="66"/>
      <c r="AD31" s="77"/>
      <c r="AE31" s="94">
        <v>1</v>
      </c>
      <c r="AF31" s="66">
        <v>1</v>
      </c>
      <c r="AG31" s="66">
        <v>0</v>
      </c>
      <c r="AH31" s="66">
        <v>0</v>
      </c>
      <c r="AI31" s="66">
        <v>0</v>
      </c>
    </row>
    <row r="32" spans="1:35" s="69" customFormat="1" ht="30" customHeight="1">
      <c r="A32" s="70">
        <f>ROW()-8</f>
        <v>24</v>
      </c>
      <c r="B32" s="63"/>
      <c r="C32" s="63"/>
      <c r="D32" s="63"/>
      <c r="E32" s="63"/>
      <c r="F32" s="63"/>
      <c r="G32" s="63"/>
      <c r="H32" s="63">
        <v>6</v>
      </c>
      <c r="I32" s="63"/>
      <c r="J32" s="63"/>
      <c r="K32" s="68"/>
      <c r="L32" s="616" t="s">
        <v>198</v>
      </c>
      <c r="M32" s="616" t="s">
        <v>199</v>
      </c>
      <c r="N32" s="81" t="s">
        <v>655</v>
      </c>
      <c r="O32" s="66" t="s">
        <v>89</v>
      </c>
      <c r="P32" s="71" t="s">
        <v>74</v>
      </c>
      <c r="Q32" s="97"/>
      <c r="R32" s="67" t="s">
        <v>81</v>
      </c>
      <c r="S32" s="81" t="s">
        <v>656</v>
      </c>
      <c r="T32" s="81" t="s">
        <v>81</v>
      </c>
      <c r="U32" s="73" t="s">
        <v>76</v>
      </c>
      <c r="V32" s="73" t="s">
        <v>75</v>
      </c>
      <c r="W32" s="73" t="s">
        <v>90</v>
      </c>
      <c r="X32" s="635" t="s">
        <v>79</v>
      </c>
      <c r="Y32" s="74" t="s">
        <v>79</v>
      </c>
      <c r="Z32" s="75"/>
      <c r="AA32" s="76">
        <v>5.1599999999999997E-3</v>
      </c>
      <c r="AB32" s="66" t="s">
        <v>79</v>
      </c>
      <c r="AC32" s="66"/>
      <c r="AD32" s="77"/>
      <c r="AE32" s="94">
        <v>1</v>
      </c>
      <c r="AF32" s="66">
        <v>1</v>
      </c>
      <c r="AG32" s="66">
        <v>0</v>
      </c>
      <c r="AH32" s="66">
        <v>0</v>
      </c>
      <c r="AI32" s="66">
        <v>1</v>
      </c>
    </row>
    <row r="33" spans="1:35" s="146" customFormat="1" ht="30" customHeight="1">
      <c r="A33" s="133"/>
      <c r="B33" s="134"/>
      <c r="C33" s="134"/>
      <c r="D33" s="134"/>
      <c r="E33" s="134"/>
      <c r="F33" s="134"/>
      <c r="G33" s="134"/>
      <c r="H33" s="63">
        <v>6</v>
      </c>
      <c r="I33" s="134"/>
      <c r="J33" s="134"/>
      <c r="K33" s="135"/>
      <c r="L33" s="617" t="s">
        <v>637</v>
      </c>
      <c r="M33" s="617" t="s">
        <v>770</v>
      </c>
      <c r="N33" s="136"/>
      <c r="O33" s="137" t="s">
        <v>89</v>
      </c>
      <c r="P33" s="71" t="s">
        <v>74</v>
      </c>
      <c r="Q33" s="138"/>
      <c r="R33" s="139" t="s">
        <v>73</v>
      </c>
      <c r="S33" s="136"/>
      <c r="T33" s="136" t="s">
        <v>73</v>
      </c>
      <c r="U33" s="140" t="s">
        <v>75</v>
      </c>
      <c r="V33" s="140" t="s">
        <v>76</v>
      </c>
      <c r="W33" s="140"/>
      <c r="X33" s="639"/>
      <c r="Y33" s="141"/>
      <c r="Z33" s="142"/>
      <c r="AA33" s="143"/>
      <c r="AB33" s="137"/>
      <c r="AC33" s="137"/>
      <c r="AD33" s="144"/>
      <c r="AE33" s="145">
        <v>1</v>
      </c>
      <c r="AF33" s="137"/>
      <c r="AG33" s="137"/>
      <c r="AH33" s="137"/>
      <c r="AI33" s="137"/>
    </row>
    <row r="34" spans="1:35" s="146" customFormat="1" ht="30" customHeight="1">
      <c r="A34" s="133"/>
      <c r="B34" s="134"/>
      <c r="C34" s="134"/>
      <c r="D34" s="134"/>
      <c r="E34" s="134"/>
      <c r="F34" s="134"/>
      <c r="G34" s="134"/>
      <c r="H34" s="63">
        <v>6</v>
      </c>
      <c r="I34" s="134"/>
      <c r="J34" s="134"/>
      <c r="K34" s="135"/>
      <c r="L34" s="617" t="s">
        <v>637</v>
      </c>
      <c r="M34" s="617" t="s">
        <v>771</v>
      </c>
      <c r="N34" s="136"/>
      <c r="O34" s="137" t="s">
        <v>89</v>
      </c>
      <c r="P34" s="71" t="s">
        <v>74</v>
      </c>
      <c r="Q34" s="138"/>
      <c r="R34" s="139" t="s">
        <v>73</v>
      </c>
      <c r="S34" s="136"/>
      <c r="T34" s="136" t="s">
        <v>73</v>
      </c>
      <c r="U34" s="140" t="s">
        <v>75</v>
      </c>
      <c r="V34" s="140" t="s">
        <v>76</v>
      </c>
      <c r="W34" s="140"/>
      <c r="X34" s="639"/>
      <c r="Y34" s="141"/>
      <c r="Z34" s="142"/>
      <c r="AA34" s="143"/>
      <c r="AB34" s="137"/>
      <c r="AC34" s="137"/>
      <c r="AD34" s="144"/>
      <c r="AE34" s="145">
        <v>1</v>
      </c>
      <c r="AF34" s="137"/>
      <c r="AG34" s="137"/>
      <c r="AH34" s="137"/>
      <c r="AI34" s="137"/>
    </row>
    <row r="35" spans="1:35" s="69" customFormat="1" ht="30" customHeight="1">
      <c r="A35" s="70">
        <f>ROW()-8</f>
        <v>27</v>
      </c>
      <c r="B35" s="63"/>
      <c r="C35" s="63"/>
      <c r="D35" s="63"/>
      <c r="E35" s="63"/>
      <c r="F35" s="63"/>
      <c r="G35" s="63">
        <v>5</v>
      </c>
      <c r="H35" s="63"/>
      <c r="I35" s="63"/>
      <c r="J35" s="63"/>
      <c r="K35" s="68"/>
      <c r="L35" s="612" t="s">
        <v>657</v>
      </c>
      <c r="M35" s="627" t="s">
        <v>658</v>
      </c>
      <c r="N35" s="81"/>
      <c r="O35" s="66" t="s">
        <v>73</v>
      </c>
      <c r="P35" s="71" t="s">
        <v>74</v>
      </c>
      <c r="Q35" s="97"/>
      <c r="R35" s="67" t="s">
        <v>89</v>
      </c>
      <c r="S35" s="63" t="s">
        <v>657</v>
      </c>
      <c r="T35" s="80" t="s">
        <v>89</v>
      </c>
      <c r="U35" s="73" t="s">
        <v>76</v>
      </c>
      <c r="V35" s="73" t="s">
        <v>75</v>
      </c>
      <c r="W35" s="73" t="s">
        <v>88</v>
      </c>
      <c r="X35" s="635" t="s">
        <v>175</v>
      </c>
      <c r="Y35" s="74" t="s">
        <v>176</v>
      </c>
      <c r="Z35" s="75" t="s">
        <v>659</v>
      </c>
      <c r="AA35" s="76">
        <v>0.51780000000000004</v>
      </c>
      <c r="AB35" s="66" t="s">
        <v>79</v>
      </c>
      <c r="AC35" s="66"/>
      <c r="AD35" s="77"/>
      <c r="AE35" s="94">
        <v>1</v>
      </c>
      <c r="AF35" s="66">
        <v>1</v>
      </c>
      <c r="AG35" s="66">
        <v>0</v>
      </c>
      <c r="AH35" s="66">
        <v>0</v>
      </c>
      <c r="AI35" s="66">
        <v>0</v>
      </c>
    </row>
    <row r="36" spans="1:35" s="95" customFormat="1" ht="30" customHeight="1">
      <c r="A36" s="83">
        <f>ROW()-8</f>
        <v>28</v>
      </c>
      <c r="B36" s="84"/>
      <c r="C36" s="84"/>
      <c r="D36" s="84"/>
      <c r="E36" s="84"/>
      <c r="F36" s="84"/>
      <c r="G36" s="84">
        <v>5</v>
      </c>
      <c r="H36" s="84"/>
      <c r="I36" s="84"/>
      <c r="J36" s="84"/>
      <c r="K36" s="85"/>
      <c r="L36" s="614" t="s">
        <v>772</v>
      </c>
      <c r="M36" s="483" t="s">
        <v>468</v>
      </c>
      <c r="N36" s="147"/>
      <c r="O36" s="88" t="s">
        <v>81</v>
      </c>
      <c r="P36" s="118" t="s">
        <v>74</v>
      </c>
      <c r="Q36" s="148"/>
      <c r="R36" s="86" t="s">
        <v>73</v>
      </c>
      <c r="S36" s="84" t="s">
        <v>772</v>
      </c>
      <c r="T36" s="90" t="s">
        <v>73</v>
      </c>
      <c r="U36" s="91" t="s">
        <v>75</v>
      </c>
      <c r="V36" s="91" t="s">
        <v>76</v>
      </c>
      <c r="W36" s="91" t="s">
        <v>128</v>
      </c>
      <c r="X36" s="638" t="s">
        <v>143</v>
      </c>
      <c r="Y36" s="92"/>
      <c r="Z36" s="100"/>
      <c r="AA36" s="93"/>
      <c r="AB36" s="88"/>
      <c r="AC36" s="88"/>
      <c r="AD36" s="94"/>
      <c r="AE36" s="94">
        <v>1</v>
      </c>
      <c r="AF36" s="88"/>
      <c r="AG36" s="88"/>
      <c r="AH36" s="88"/>
      <c r="AI36" s="88"/>
    </row>
    <row r="37" spans="1:35" s="149" customFormat="1" ht="33" customHeight="1">
      <c r="A37" s="83">
        <f>ROW()-8</f>
        <v>29</v>
      </c>
      <c r="B37" s="84"/>
      <c r="C37" s="84"/>
      <c r="D37" s="84"/>
      <c r="E37" s="84"/>
      <c r="F37" s="84">
        <v>4</v>
      </c>
      <c r="G37" s="84"/>
      <c r="H37" s="84"/>
      <c r="I37" s="84"/>
      <c r="J37" s="84"/>
      <c r="K37" s="85"/>
      <c r="L37" s="618" t="s">
        <v>773</v>
      </c>
      <c r="M37" s="628" t="s">
        <v>774</v>
      </c>
      <c r="N37" s="88"/>
      <c r="O37" s="88" t="s">
        <v>81</v>
      </c>
      <c r="P37" s="118" t="s">
        <v>74</v>
      </c>
      <c r="Q37" s="88"/>
      <c r="R37" s="86" t="s">
        <v>73</v>
      </c>
      <c r="S37" s="86" t="s">
        <v>773</v>
      </c>
      <c r="T37" s="90" t="s">
        <v>73</v>
      </c>
      <c r="U37" s="91" t="s">
        <v>75</v>
      </c>
      <c r="V37" s="91" t="s">
        <v>76</v>
      </c>
      <c r="W37" s="91" t="s">
        <v>127</v>
      </c>
      <c r="X37" s="638" t="s">
        <v>79</v>
      </c>
      <c r="Y37" s="92" t="s">
        <v>79</v>
      </c>
      <c r="Z37" s="92" t="s">
        <v>79</v>
      </c>
      <c r="AA37" s="92" t="s">
        <v>79</v>
      </c>
      <c r="AB37" s="92" t="s">
        <v>79</v>
      </c>
      <c r="AC37" s="88"/>
      <c r="AD37" s="94"/>
      <c r="AE37" s="94">
        <v>1</v>
      </c>
      <c r="AF37" s="88"/>
      <c r="AG37" s="88"/>
      <c r="AH37" s="88"/>
      <c r="AI37" s="88"/>
    </row>
    <row r="38" spans="1:35" s="149" customFormat="1" ht="33" customHeight="1">
      <c r="A38" s="83">
        <f>ROW()-8</f>
        <v>30</v>
      </c>
      <c r="B38" s="84"/>
      <c r="C38" s="84"/>
      <c r="D38" s="84"/>
      <c r="E38" s="84"/>
      <c r="F38" s="84"/>
      <c r="G38" s="84">
        <v>5</v>
      </c>
      <c r="H38" s="84"/>
      <c r="I38" s="84"/>
      <c r="J38" s="84"/>
      <c r="K38" s="85"/>
      <c r="L38" s="614" t="s">
        <v>775</v>
      </c>
      <c r="M38" s="483" t="s">
        <v>776</v>
      </c>
      <c r="N38" s="88"/>
      <c r="O38" s="88" t="s">
        <v>81</v>
      </c>
      <c r="P38" s="118" t="s">
        <v>74</v>
      </c>
      <c r="Q38" s="88"/>
      <c r="R38" s="86" t="s">
        <v>73</v>
      </c>
      <c r="S38" s="111" t="s">
        <v>775</v>
      </c>
      <c r="T38" s="90" t="s">
        <v>73</v>
      </c>
      <c r="U38" s="91" t="s">
        <v>75</v>
      </c>
      <c r="V38" s="91" t="s">
        <v>76</v>
      </c>
      <c r="W38" s="91" t="s">
        <v>128</v>
      </c>
      <c r="X38" s="638" t="s">
        <v>143</v>
      </c>
      <c r="Y38" s="92"/>
      <c r="Z38" s="100"/>
      <c r="AA38" s="93">
        <v>6.8000000000000005E-2</v>
      </c>
      <c r="AB38" s="107"/>
      <c r="AC38" s="88"/>
      <c r="AD38" s="94"/>
      <c r="AE38" s="94">
        <v>1</v>
      </c>
      <c r="AF38" s="88"/>
      <c r="AG38" s="88"/>
      <c r="AH38" s="88"/>
      <c r="AI38" s="88"/>
    </row>
    <row r="39" spans="1:35" s="149" customFormat="1" ht="36.950000000000003" customHeight="1">
      <c r="A39" s="83">
        <f>ROW()-8</f>
        <v>31</v>
      </c>
      <c r="B39" s="84"/>
      <c r="C39" s="84"/>
      <c r="D39" s="84"/>
      <c r="E39" s="84"/>
      <c r="F39" s="84"/>
      <c r="G39" s="84">
        <v>5</v>
      </c>
      <c r="H39" s="84"/>
      <c r="I39" s="84"/>
      <c r="J39" s="84"/>
      <c r="K39" s="85"/>
      <c r="L39" s="614" t="s">
        <v>777</v>
      </c>
      <c r="M39" s="483" t="s">
        <v>778</v>
      </c>
      <c r="N39" s="88"/>
      <c r="O39" s="88" t="s">
        <v>81</v>
      </c>
      <c r="P39" s="118" t="s">
        <v>74</v>
      </c>
      <c r="Q39" s="88"/>
      <c r="R39" s="86" t="s">
        <v>73</v>
      </c>
      <c r="S39" s="111" t="s">
        <v>777</v>
      </c>
      <c r="T39" s="90" t="s">
        <v>73</v>
      </c>
      <c r="U39" s="91" t="s">
        <v>75</v>
      </c>
      <c r="V39" s="91" t="s">
        <v>76</v>
      </c>
      <c r="W39" s="91" t="s">
        <v>130</v>
      </c>
      <c r="X39" s="638" t="s">
        <v>779</v>
      </c>
      <c r="Y39" s="92"/>
      <c r="Z39" s="100"/>
      <c r="AA39" s="93">
        <v>0.23</v>
      </c>
      <c r="AB39" s="107"/>
      <c r="AC39" s="88"/>
      <c r="AD39" s="94"/>
      <c r="AE39" s="94">
        <v>1</v>
      </c>
      <c r="AF39" s="88"/>
      <c r="AG39" s="88"/>
      <c r="AH39" s="88"/>
      <c r="AI39" s="88"/>
    </row>
    <row r="40" spans="1:35" s="149" customFormat="1" ht="30" customHeight="1">
      <c r="A40" s="83">
        <f t="shared" ref="A40:A95" si="1">ROW()-8</f>
        <v>32</v>
      </c>
      <c r="B40" s="84"/>
      <c r="C40" s="84"/>
      <c r="D40" s="84"/>
      <c r="E40" s="84"/>
      <c r="F40" s="84"/>
      <c r="G40" s="84">
        <v>5</v>
      </c>
      <c r="H40" s="84"/>
      <c r="I40" s="84"/>
      <c r="J40" s="84"/>
      <c r="K40" s="85"/>
      <c r="L40" s="614" t="s">
        <v>780</v>
      </c>
      <c r="M40" s="629" t="s">
        <v>869</v>
      </c>
      <c r="N40" s="88"/>
      <c r="O40" s="88" t="s">
        <v>81</v>
      </c>
      <c r="P40" s="89" t="s">
        <v>74</v>
      </c>
      <c r="Q40" s="88"/>
      <c r="R40" s="86" t="s">
        <v>73</v>
      </c>
      <c r="S40" s="111" t="s">
        <v>780</v>
      </c>
      <c r="T40" s="90" t="s">
        <v>73</v>
      </c>
      <c r="U40" s="91" t="s">
        <v>75</v>
      </c>
      <c r="V40" s="91" t="s">
        <v>76</v>
      </c>
      <c r="W40" s="91" t="s">
        <v>130</v>
      </c>
      <c r="X40" s="640" t="s">
        <v>781</v>
      </c>
      <c r="Y40" s="89"/>
      <c r="Z40" s="89"/>
      <c r="AA40" s="93">
        <v>0.77300000000000002</v>
      </c>
      <c r="AB40" s="88" t="s">
        <v>79</v>
      </c>
      <c r="AC40" s="88"/>
      <c r="AD40" s="94"/>
      <c r="AE40" s="94">
        <v>1</v>
      </c>
      <c r="AF40" s="88">
        <v>1</v>
      </c>
      <c r="AG40" s="88">
        <v>1</v>
      </c>
      <c r="AH40" s="88">
        <v>1</v>
      </c>
      <c r="AI40" s="88">
        <v>1</v>
      </c>
    </row>
    <row r="41" spans="1:35" s="149" customFormat="1" ht="30" customHeight="1">
      <c r="A41" s="83">
        <f t="shared" si="1"/>
        <v>33</v>
      </c>
      <c r="B41" s="84"/>
      <c r="C41" s="84"/>
      <c r="D41" s="84"/>
      <c r="E41" s="84"/>
      <c r="F41" s="84"/>
      <c r="G41" s="84">
        <v>5</v>
      </c>
      <c r="H41" s="84"/>
      <c r="I41" s="84"/>
      <c r="J41" s="84"/>
      <c r="K41" s="85"/>
      <c r="L41" s="614" t="s">
        <v>782</v>
      </c>
      <c r="M41" s="629" t="s">
        <v>783</v>
      </c>
      <c r="N41" s="88"/>
      <c r="O41" s="88" t="s">
        <v>81</v>
      </c>
      <c r="P41" s="89" t="s">
        <v>74</v>
      </c>
      <c r="Q41" s="88"/>
      <c r="R41" s="86" t="s">
        <v>73</v>
      </c>
      <c r="S41" s="111" t="s">
        <v>782</v>
      </c>
      <c r="T41" s="90" t="s">
        <v>73</v>
      </c>
      <c r="U41" s="91" t="s">
        <v>75</v>
      </c>
      <c r="V41" s="91" t="s">
        <v>76</v>
      </c>
      <c r="W41" s="91" t="s">
        <v>88</v>
      </c>
      <c r="X41" s="632" t="s">
        <v>784</v>
      </c>
      <c r="Y41" s="147" t="s">
        <v>79</v>
      </c>
      <c r="Z41" s="123" t="s">
        <v>785</v>
      </c>
      <c r="AA41" s="120">
        <v>7.9000000000000001E-2</v>
      </c>
      <c r="AB41" s="88" t="s">
        <v>79</v>
      </c>
      <c r="AC41" s="88"/>
      <c r="AD41" s="94"/>
      <c r="AE41" s="94">
        <v>1</v>
      </c>
      <c r="AF41" s="88"/>
      <c r="AG41" s="88"/>
      <c r="AH41" s="88"/>
      <c r="AI41" s="88"/>
    </row>
    <row r="42" spans="1:35" s="157" customFormat="1" ht="30" customHeight="1">
      <c r="A42" s="70">
        <f t="shared" si="1"/>
        <v>34</v>
      </c>
      <c r="B42" s="150"/>
      <c r="C42" s="150"/>
      <c r="D42" s="150"/>
      <c r="E42" s="150"/>
      <c r="F42" s="150"/>
      <c r="G42" s="150">
        <v>5</v>
      </c>
      <c r="H42" s="150"/>
      <c r="I42" s="150"/>
      <c r="J42" s="150"/>
      <c r="K42" s="68"/>
      <c r="L42" s="619" t="s">
        <v>134</v>
      </c>
      <c r="M42" s="630" t="s">
        <v>135</v>
      </c>
      <c r="N42" s="108"/>
      <c r="O42" s="108" t="s">
        <v>81</v>
      </c>
      <c r="P42" s="152" t="s">
        <v>74</v>
      </c>
      <c r="Q42" s="108"/>
      <c r="R42" s="151" t="s">
        <v>81</v>
      </c>
      <c r="S42" s="153" t="s">
        <v>134</v>
      </c>
      <c r="T42" s="154" t="s">
        <v>81</v>
      </c>
      <c r="U42" s="73" t="s">
        <v>76</v>
      </c>
      <c r="V42" s="73" t="s">
        <v>75</v>
      </c>
      <c r="W42" s="73" t="s">
        <v>88</v>
      </c>
      <c r="X42" s="631" t="s">
        <v>643</v>
      </c>
      <c r="Y42" s="74" t="s">
        <v>136</v>
      </c>
      <c r="Z42" s="152"/>
      <c r="AA42" s="156">
        <v>6.7199999999999996E-2</v>
      </c>
      <c r="AB42" s="108" t="s">
        <v>79</v>
      </c>
      <c r="AC42" s="108" t="s">
        <v>445</v>
      </c>
      <c r="AD42" s="77"/>
      <c r="AE42" s="77">
        <v>3</v>
      </c>
      <c r="AF42" s="108">
        <v>3</v>
      </c>
      <c r="AG42" s="108">
        <v>3</v>
      </c>
      <c r="AH42" s="108">
        <v>3</v>
      </c>
      <c r="AI42" s="108">
        <v>3</v>
      </c>
    </row>
    <row r="43" spans="1:35" s="95" customFormat="1" ht="30" customHeight="1">
      <c r="A43" s="70">
        <f t="shared" si="1"/>
        <v>35</v>
      </c>
      <c r="B43" s="84"/>
      <c r="C43" s="84"/>
      <c r="D43" s="84"/>
      <c r="E43" s="84"/>
      <c r="F43" s="84"/>
      <c r="G43" s="84">
        <v>5</v>
      </c>
      <c r="H43" s="84"/>
      <c r="I43" s="84"/>
      <c r="J43" s="84"/>
      <c r="K43" s="85"/>
      <c r="L43" s="618" t="s">
        <v>637</v>
      </c>
      <c r="M43" s="628" t="s">
        <v>146</v>
      </c>
      <c r="N43" s="88"/>
      <c r="O43" s="88" t="s">
        <v>81</v>
      </c>
      <c r="P43" s="89" t="s">
        <v>74</v>
      </c>
      <c r="Q43" s="88"/>
      <c r="R43" s="86" t="s">
        <v>81</v>
      </c>
      <c r="S43" s="86" t="s">
        <v>145</v>
      </c>
      <c r="T43" s="86" t="s">
        <v>81</v>
      </c>
      <c r="U43" s="91" t="s">
        <v>75</v>
      </c>
      <c r="V43" s="91" t="s">
        <v>76</v>
      </c>
      <c r="W43" s="91" t="s">
        <v>127</v>
      </c>
      <c r="X43" s="638" t="s">
        <v>78</v>
      </c>
      <c r="Y43" s="92" t="s">
        <v>79</v>
      </c>
      <c r="Z43" s="100"/>
      <c r="AA43" s="93">
        <f>AA44+AA45</f>
        <v>0.26100000000000001</v>
      </c>
      <c r="AB43" s="88" t="s">
        <v>79</v>
      </c>
      <c r="AC43" s="88" t="s">
        <v>445</v>
      </c>
      <c r="AD43" s="94"/>
      <c r="AE43" s="94">
        <v>1</v>
      </c>
      <c r="AF43" s="88">
        <v>1</v>
      </c>
      <c r="AG43" s="88">
        <v>1</v>
      </c>
      <c r="AH43" s="88">
        <v>1</v>
      </c>
      <c r="AI43" s="88">
        <v>1</v>
      </c>
    </row>
    <row r="44" spans="1:35" s="95" customFormat="1" ht="38.1" customHeight="1">
      <c r="A44" s="70">
        <f t="shared" si="1"/>
        <v>36</v>
      </c>
      <c r="B44" s="84"/>
      <c r="C44" s="84"/>
      <c r="D44" s="84"/>
      <c r="E44" s="84"/>
      <c r="F44" s="84"/>
      <c r="G44" s="84"/>
      <c r="H44" s="84">
        <v>6</v>
      </c>
      <c r="I44" s="84"/>
      <c r="J44" s="84"/>
      <c r="K44" s="85"/>
      <c r="L44" s="618" t="s">
        <v>786</v>
      </c>
      <c r="M44" s="628" t="s">
        <v>660</v>
      </c>
      <c r="N44" s="88"/>
      <c r="O44" s="88" t="s">
        <v>81</v>
      </c>
      <c r="P44" s="89" t="s">
        <v>74</v>
      </c>
      <c r="Q44" s="88"/>
      <c r="R44" s="86" t="s">
        <v>81</v>
      </c>
      <c r="S44" s="86" t="s">
        <v>147</v>
      </c>
      <c r="T44" s="90" t="s">
        <v>81</v>
      </c>
      <c r="U44" s="91" t="s">
        <v>75</v>
      </c>
      <c r="V44" s="91" t="s">
        <v>76</v>
      </c>
      <c r="W44" s="91" t="s">
        <v>128</v>
      </c>
      <c r="X44" s="620" t="s">
        <v>148</v>
      </c>
      <c r="Y44" s="87" t="s">
        <v>129</v>
      </c>
      <c r="Z44" s="100" t="s">
        <v>149</v>
      </c>
      <c r="AA44" s="93">
        <v>0.20699999999999999</v>
      </c>
      <c r="AB44" s="88" t="s">
        <v>79</v>
      </c>
      <c r="AC44" s="88" t="s">
        <v>467</v>
      </c>
      <c r="AD44" s="94"/>
      <c r="AE44" s="94">
        <v>1</v>
      </c>
      <c r="AF44" s="88">
        <v>1</v>
      </c>
      <c r="AG44" s="88">
        <v>1</v>
      </c>
      <c r="AH44" s="88">
        <v>1</v>
      </c>
      <c r="AI44" s="88">
        <v>1</v>
      </c>
    </row>
    <row r="45" spans="1:35" s="69" customFormat="1" ht="30" customHeight="1">
      <c r="A45" s="70">
        <f t="shared" si="1"/>
        <v>37</v>
      </c>
      <c r="B45" s="150"/>
      <c r="C45" s="150"/>
      <c r="D45" s="150"/>
      <c r="E45" s="150"/>
      <c r="F45" s="150"/>
      <c r="G45" s="150"/>
      <c r="H45" s="150">
        <v>6</v>
      </c>
      <c r="I45" s="150"/>
      <c r="J45" s="150"/>
      <c r="K45" s="68"/>
      <c r="L45" s="619" t="s">
        <v>150</v>
      </c>
      <c r="M45" s="630" t="s">
        <v>151</v>
      </c>
      <c r="N45" s="108"/>
      <c r="O45" s="108" t="s">
        <v>81</v>
      </c>
      <c r="P45" s="152" t="s">
        <v>74</v>
      </c>
      <c r="Q45" s="108"/>
      <c r="R45" s="151" t="s">
        <v>81</v>
      </c>
      <c r="S45" s="151" t="s">
        <v>145</v>
      </c>
      <c r="T45" s="151" t="s">
        <v>81</v>
      </c>
      <c r="U45" s="73" t="s">
        <v>76</v>
      </c>
      <c r="V45" s="73" t="s">
        <v>75</v>
      </c>
      <c r="W45" s="73" t="s">
        <v>128</v>
      </c>
      <c r="X45" s="631" t="s">
        <v>143</v>
      </c>
      <c r="Y45" s="155" t="s">
        <v>144</v>
      </c>
      <c r="Z45" s="158" t="s">
        <v>152</v>
      </c>
      <c r="AA45" s="156">
        <v>5.3999999999999999E-2</v>
      </c>
      <c r="AB45" s="108" t="s">
        <v>79</v>
      </c>
      <c r="AC45" s="108" t="s">
        <v>467</v>
      </c>
      <c r="AD45" s="77"/>
      <c r="AE45" s="77">
        <v>1</v>
      </c>
      <c r="AF45" s="108">
        <v>1</v>
      </c>
      <c r="AG45" s="108">
        <v>1</v>
      </c>
      <c r="AH45" s="108">
        <v>1</v>
      </c>
      <c r="AI45" s="108">
        <v>1</v>
      </c>
    </row>
    <row r="46" spans="1:35" s="69" customFormat="1" ht="30" customHeight="1">
      <c r="A46" s="70">
        <f t="shared" si="1"/>
        <v>38</v>
      </c>
      <c r="B46" s="150"/>
      <c r="C46" s="150"/>
      <c r="D46" s="150"/>
      <c r="E46" s="150"/>
      <c r="F46" s="150"/>
      <c r="G46" s="150">
        <v>5</v>
      </c>
      <c r="H46" s="150"/>
      <c r="I46" s="150"/>
      <c r="J46" s="150"/>
      <c r="K46" s="68"/>
      <c r="L46" s="619" t="s">
        <v>661</v>
      </c>
      <c r="M46" s="630" t="s">
        <v>470</v>
      </c>
      <c r="N46" s="108"/>
      <c r="O46" s="108" t="s">
        <v>81</v>
      </c>
      <c r="P46" s="152" t="s">
        <v>74</v>
      </c>
      <c r="Q46" s="108"/>
      <c r="R46" s="151" t="s">
        <v>73</v>
      </c>
      <c r="S46" s="150" t="s">
        <v>661</v>
      </c>
      <c r="T46" s="154" t="s">
        <v>73</v>
      </c>
      <c r="U46" s="73" t="s">
        <v>76</v>
      </c>
      <c r="V46" s="73" t="s">
        <v>75</v>
      </c>
      <c r="W46" s="73" t="s">
        <v>128</v>
      </c>
      <c r="X46" s="631" t="s">
        <v>143</v>
      </c>
      <c r="Y46" s="155" t="s">
        <v>144</v>
      </c>
      <c r="Z46" s="158" t="s">
        <v>469</v>
      </c>
      <c r="AA46" s="156">
        <v>6.4000000000000001E-2</v>
      </c>
      <c r="AB46" s="108" t="s">
        <v>79</v>
      </c>
      <c r="AC46" s="108" t="s">
        <v>445</v>
      </c>
      <c r="AD46" s="77"/>
      <c r="AE46" s="77">
        <v>2</v>
      </c>
      <c r="AF46" s="108">
        <v>2</v>
      </c>
      <c r="AG46" s="108">
        <v>2</v>
      </c>
      <c r="AH46" s="108">
        <v>2</v>
      </c>
      <c r="AI46" s="108">
        <v>2</v>
      </c>
    </row>
    <row r="47" spans="1:35" s="39" customFormat="1" ht="36.950000000000003" customHeight="1">
      <c r="A47" s="70">
        <f t="shared" si="1"/>
        <v>39</v>
      </c>
      <c r="B47" s="150"/>
      <c r="C47" s="159"/>
      <c r="D47" s="159"/>
      <c r="E47" s="150"/>
      <c r="F47" s="150"/>
      <c r="G47" s="150">
        <v>5</v>
      </c>
      <c r="H47" s="159"/>
      <c r="I47" s="159"/>
      <c r="J47" s="159"/>
      <c r="K47" s="160"/>
      <c r="L47" s="619" t="s">
        <v>645</v>
      </c>
      <c r="M47" s="631" t="s">
        <v>137</v>
      </c>
      <c r="N47" s="155" t="s">
        <v>646</v>
      </c>
      <c r="O47" s="108" t="s">
        <v>73</v>
      </c>
      <c r="P47" s="152" t="s">
        <v>74</v>
      </c>
      <c r="Q47" s="161"/>
      <c r="R47" s="151" t="s">
        <v>73</v>
      </c>
      <c r="S47" s="82" t="s">
        <v>645</v>
      </c>
      <c r="T47" s="154" t="s">
        <v>73</v>
      </c>
      <c r="U47" s="73" t="s">
        <v>76</v>
      </c>
      <c r="V47" s="73" t="s">
        <v>75</v>
      </c>
      <c r="W47" s="73" t="s">
        <v>130</v>
      </c>
      <c r="X47" s="635" t="s">
        <v>647</v>
      </c>
      <c r="Y47" s="74"/>
      <c r="Z47" s="162" t="s">
        <v>648</v>
      </c>
      <c r="AA47" s="163">
        <v>8.1500000000000003E-2</v>
      </c>
      <c r="AB47" s="108" t="s">
        <v>79</v>
      </c>
      <c r="AC47" s="108" t="s">
        <v>445</v>
      </c>
      <c r="AD47" s="164"/>
      <c r="AE47" s="164">
        <v>1</v>
      </c>
      <c r="AF47" s="108">
        <v>1</v>
      </c>
      <c r="AG47" s="108">
        <v>1</v>
      </c>
      <c r="AH47" s="108">
        <v>1</v>
      </c>
      <c r="AI47" s="108">
        <v>1</v>
      </c>
    </row>
    <row r="48" spans="1:35" s="39" customFormat="1" ht="30" customHeight="1">
      <c r="A48" s="70">
        <f t="shared" si="1"/>
        <v>40</v>
      </c>
      <c r="B48" s="150"/>
      <c r="C48" s="159"/>
      <c r="D48" s="159"/>
      <c r="E48" s="150"/>
      <c r="F48" s="150"/>
      <c r="G48" s="150">
        <v>5</v>
      </c>
      <c r="H48" s="159"/>
      <c r="I48" s="159"/>
      <c r="J48" s="159"/>
      <c r="K48" s="160"/>
      <c r="L48" s="619" t="s">
        <v>138</v>
      </c>
      <c r="M48" s="631" t="s">
        <v>139</v>
      </c>
      <c r="N48" s="155" t="s">
        <v>649</v>
      </c>
      <c r="O48" s="108" t="s">
        <v>81</v>
      </c>
      <c r="P48" s="152" t="s">
        <v>74</v>
      </c>
      <c r="Q48" s="161"/>
      <c r="R48" s="151" t="s">
        <v>73</v>
      </c>
      <c r="S48" s="151" t="s">
        <v>140</v>
      </c>
      <c r="T48" s="154" t="s">
        <v>73</v>
      </c>
      <c r="U48" s="73" t="s">
        <v>76</v>
      </c>
      <c r="V48" s="73" t="s">
        <v>75</v>
      </c>
      <c r="W48" s="73" t="s">
        <v>100</v>
      </c>
      <c r="X48" s="635" t="s">
        <v>141</v>
      </c>
      <c r="Y48" s="74"/>
      <c r="Z48" s="162" t="s">
        <v>142</v>
      </c>
      <c r="AA48" s="163">
        <v>1.1999999999999999E-3</v>
      </c>
      <c r="AB48" s="108" t="s">
        <v>79</v>
      </c>
      <c r="AC48" s="108" t="s">
        <v>445</v>
      </c>
      <c r="AD48" s="164"/>
      <c r="AE48" s="164">
        <v>1</v>
      </c>
      <c r="AF48" s="108">
        <v>1</v>
      </c>
      <c r="AG48" s="108">
        <v>1</v>
      </c>
      <c r="AH48" s="108">
        <v>0</v>
      </c>
      <c r="AI48" s="108">
        <v>1</v>
      </c>
    </row>
    <row r="49" spans="1:35" s="95" customFormat="1" ht="30" customHeight="1">
      <c r="A49" s="70">
        <f t="shared" si="1"/>
        <v>41</v>
      </c>
      <c r="B49" s="84"/>
      <c r="C49" s="84"/>
      <c r="D49" s="84"/>
      <c r="E49" s="84"/>
      <c r="F49" s="84"/>
      <c r="G49" s="84">
        <v>5</v>
      </c>
      <c r="H49" s="84"/>
      <c r="I49" s="84"/>
      <c r="J49" s="84"/>
      <c r="K49" s="85"/>
      <c r="L49" s="618" t="s">
        <v>787</v>
      </c>
      <c r="M49" s="628" t="s">
        <v>663</v>
      </c>
      <c r="N49" s="88"/>
      <c r="O49" s="88" t="s">
        <v>73</v>
      </c>
      <c r="P49" s="89" t="s">
        <v>74</v>
      </c>
      <c r="Q49" s="88"/>
      <c r="R49" s="86" t="s">
        <v>73</v>
      </c>
      <c r="S49" s="86" t="s">
        <v>662</v>
      </c>
      <c r="T49" s="90" t="s">
        <v>73</v>
      </c>
      <c r="U49" s="91" t="s">
        <v>75</v>
      </c>
      <c r="V49" s="91" t="s">
        <v>76</v>
      </c>
      <c r="W49" s="91" t="s">
        <v>127</v>
      </c>
      <c r="X49" s="638" t="s">
        <v>78</v>
      </c>
      <c r="Y49" s="92" t="s">
        <v>79</v>
      </c>
      <c r="Z49" s="100"/>
      <c r="AA49" s="93" t="e">
        <f>AA50+AA51+AA52+AA62</f>
        <v>#REF!</v>
      </c>
      <c r="AB49" s="88" t="s">
        <v>79</v>
      </c>
      <c r="AC49" s="88" t="s">
        <v>464</v>
      </c>
      <c r="AD49" s="94"/>
      <c r="AE49" s="94">
        <v>1</v>
      </c>
      <c r="AF49" s="88">
        <v>1</v>
      </c>
      <c r="AG49" s="88">
        <v>1</v>
      </c>
      <c r="AH49" s="88">
        <v>0</v>
      </c>
      <c r="AI49" s="88">
        <v>0</v>
      </c>
    </row>
    <row r="50" spans="1:35" s="95" customFormat="1" ht="30" customHeight="1">
      <c r="A50" s="70">
        <f t="shared" si="1"/>
        <v>42</v>
      </c>
      <c r="B50" s="84"/>
      <c r="C50" s="84"/>
      <c r="D50" s="84"/>
      <c r="E50" s="84"/>
      <c r="F50" s="84"/>
      <c r="G50" s="84"/>
      <c r="H50" s="84">
        <v>6</v>
      </c>
      <c r="I50" s="84"/>
      <c r="J50" s="84"/>
      <c r="K50" s="85"/>
      <c r="L50" s="618" t="s">
        <v>788</v>
      </c>
      <c r="M50" s="628" t="s">
        <v>154</v>
      </c>
      <c r="N50" s="88"/>
      <c r="O50" s="88" t="s">
        <v>73</v>
      </c>
      <c r="P50" s="89" t="s">
        <v>74</v>
      </c>
      <c r="Q50" s="88"/>
      <c r="R50" s="86" t="s">
        <v>81</v>
      </c>
      <c r="S50" s="96" t="s">
        <v>153</v>
      </c>
      <c r="T50" s="90" t="s">
        <v>81</v>
      </c>
      <c r="U50" s="91" t="s">
        <v>75</v>
      </c>
      <c r="V50" s="91" t="s">
        <v>76</v>
      </c>
      <c r="W50" s="91" t="s">
        <v>88</v>
      </c>
      <c r="X50" s="638" t="s">
        <v>155</v>
      </c>
      <c r="Y50" s="92" t="s">
        <v>156</v>
      </c>
      <c r="Z50" s="100" t="s">
        <v>157</v>
      </c>
      <c r="AA50" s="93">
        <v>1.5100000000000001E-2</v>
      </c>
      <c r="AB50" s="88" t="s">
        <v>79</v>
      </c>
      <c r="AC50" s="88" t="s">
        <v>445</v>
      </c>
      <c r="AD50" s="94"/>
      <c r="AE50" s="94">
        <v>1</v>
      </c>
      <c r="AF50" s="88">
        <v>1</v>
      </c>
      <c r="AG50" s="88">
        <v>1</v>
      </c>
      <c r="AH50" s="88">
        <v>0</v>
      </c>
      <c r="AI50" s="88">
        <v>1</v>
      </c>
    </row>
    <row r="51" spans="1:35" s="69" customFormat="1" ht="30" customHeight="1">
      <c r="A51" s="70">
        <f t="shared" si="1"/>
        <v>43</v>
      </c>
      <c r="B51" s="63"/>
      <c r="C51" s="63"/>
      <c r="D51" s="63"/>
      <c r="E51" s="63"/>
      <c r="F51" s="63"/>
      <c r="G51" s="63"/>
      <c r="H51" s="63">
        <v>6</v>
      </c>
      <c r="I51" s="63"/>
      <c r="J51" s="63"/>
      <c r="K51" s="68"/>
      <c r="L51" s="616" t="s">
        <v>664</v>
      </c>
      <c r="M51" s="616" t="s">
        <v>665</v>
      </c>
      <c r="N51" s="66"/>
      <c r="O51" s="66" t="s">
        <v>73</v>
      </c>
      <c r="P51" s="71" t="s">
        <v>74</v>
      </c>
      <c r="Q51" s="66"/>
      <c r="R51" s="67" t="s">
        <v>73</v>
      </c>
      <c r="S51" s="78" t="s">
        <v>664</v>
      </c>
      <c r="T51" s="80" t="s">
        <v>73</v>
      </c>
      <c r="U51" s="73" t="s">
        <v>76</v>
      </c>
      <c r="V51" s="73" t="s">
        <v>75</v>
      </c>
      <c r="W51" s="73" t="s">
        <v>158</v>
      </c>
      <c r="X51" s="635" t="s">
        <v>78</v>
      </c>
      <c r="Y51" s="74" t="s">
        <v>79</v>
      </c>
      <c r="Z51" s="75"/>
      <c r="AA51" s="76">
        <f>0.373+0.0329</f>
        <v>0.40589999999999998</v>
      </c>
      <c r="AB51" s="66" t="s">
        <v>79</v>
      </c>
      <c r="AC51" s="66" t="s">
        <v>445</v>
      </c>
      <c r="AD51" s="77"/>
      <c r="AE51" s="94">
        <v>1</v>
      </c>
      <c r="AF51" s="66">
        <v>1</v>
      </c>
      <c r="AG51" s="66">
        <v>1</v>
      </c>
      <c r="AH51" s="66">
        <v>0</v>
      </c>
      <c r="AI51" s="66">
        <v>1</v>
      </c>
    </row>
    <row r="52" spans="1:35" s="69" customFormat="1" ht="30" customHeight="1">
      <c r="A52" s="70">
        <f t="shared" si="1"/>
        <v>44</v>
      </c>
      <c r="B52" s="63"/>
      <c r="C52" s="63"/>
      <c r="D52" s="63"/>
      <c r="E52" s="63"/>
      <c r="F52" s="63"/>
      <c r="G52" s="63"/>
      <c r="H52" s="63">
        <v>6</v>
      </c>
      <c r="I52" s="63"/>
      <c r="J52" s="63"/>
      <c r="K52" s="68"/>
      <c r="L52" s="612" t="s">
        <v>666</v>
      </c>
      <c r="M52" s="627" t="s">
        <v>159</v>
      </c>
      <c r="N52" s="66"/>
      <c r="O52" s="66" t="s">
        <v>81</v>
      </c>
      <c r="P52" s="71" t="s">
        <v>74</v>
      </c>
      <c r="Q52" s="66"/>
      <c r="R52" s="67" t="s">
        <v>81</v>
      </c>
      <c r="S52" s="67" t="s">
        <v>666</v>
      </c>
      <c r="T52" s="80" t="s">
        <v>81</v>
      </c>
      <c r="U52" s="73" t="s">
        <v>76</v>
      </c>
      <c r="V52" s="73" t="s">
        <v>75</v>
      </c>
      <c r="W52" s="73" t="s">
        <v>127</v>
      </c>
      <c r="X52" s="635" t="s">
        <v>78</v>
      </c>
      <c r="Y52" s="74" t="s">
        <v>79</v>
      </c>
      <c r="Z52" s="75"/>
      <c r="AA52" s="76">
        <f>AA53+AA60+AA61</f>
        <v>0.93290000000000006</v>
      </c>
      <c r="AB52" s="66" t="s">
        <v>79</v>
      </c>
      <c r="AC52" s="66" t="s">
        <v>464</v>
      </c>
      <c r="AD52" s="77"/>
      <c r="AE52" s="94">
        <v>1</v>
      </c>
      <c r="AF52" s="66">
        <v>1</v>
      </c>
      <c r="AG52" s="66">
        <v>1</v>
      </c>
      <c r="AH52" s="66">
        <v>0</v>
      </c>
      <c r="AI52" s="66">
        <v>1</v>
      </c>
    </row>
    <row r="53" spans="1:35" s="95" customFormat="1" ht="30" customHeight="1">
      <c r="A53" s="70">
        <f t="shared" si="1"/>
        <v>45</v>
      </c>
      <c r="B53" s="84"/>
      <c r="C53" s="84"/>
      <c r="D53" s="84"/>
      <c r="E53" s="84"/>
      <c r="F53" s="84"/>
      <c r="G53" s="84"/>
      <c r="H53" s="84"/>
      <c r="I53" s="84">
        <v>7</v>
      </c>
      <c r="J53" s="84"/>
      <c r="K53" s="85"/>
      <c r="L53" s="620" t="s">
        <v>789</v>
      </c>
      <c r="M53" s="620" t="s">
        <v>668</v>
      </c>
      <c r="N53" s="88"/>
      <c r="O53" s="88" t="s">
        <v>81</v>
      </c>
      <c r="P53" s="89" t="s">
        <v>74</v>
      </c>
      <c r="Q53" s="88"/>
      <c r="R53" s="86" t="s">
        <v>81</v>
      </c>
      <c r="S53" s="86" t="s">
        <v>667</v>
      </c>
      <c r="T53" s="90" t="s">
        <v>81</v>
      </c>
      <c r="U53" s="91" t="s">
        <v>75</v>
      </c>
      <c r="V53" s="91" t="s">
        <v>76</v>
      </c>
      <c r="W53" s="91" t="s">
        <v>127</v>
      </c>
      <c r="X53" s="638" t="s">
        <v>78</v>
      </c>
      <c r="Y53" s="92" t="s">
        <v>79</v>
      </c>
      <c r="Z53" s="100">
        <v>0</v>
      </c>
      <c r="AA53" s="93">
        <f>AA54+AA55+AA56+AA57+AA58+AA59</f>
        <v>0.5272</v>
      </c>
      <c r="AB53" s="88" t="s">
        <v>79</v>
      </c>
      <c r="AC53" s="88" t="s">
        <v>464</v>
      </c>
      <c r="AD53" s="94"/>
      <c r="AE53" s="94">
        <v>1</v>
      </c>
      <c r="AF53" s="88">
        <v>1</v>
      </c>
      <c r="AG53" s="88">
        <v>1</v>
      </c>
      <c r="AH53" s="88">
        <v>0</v>
      </c>
      <c r="AI53" s="88">
        <v>1</v>
      </c>
    </row>
    <row r="54" spans="1:35" s="69" customFormat="1" ht="30" customHeight="1">
      <c r="A54" s="70">
        <f t="shared" si="1"/>
        <v>46</v>
      </c>
      <c r="B54" s="63"/>
      <c r="C54" s="63"/>
      <c r="D54" s="63"/>
      <c r="E54" s="63"/>
      <c r="F54" s="63"/>
      <c r="G54" s="63"/>
      <c r="H54" s="63"/>
      <c r="I54" s="63"/>
      <c r="J54" s="63">
        <v>8</v>
      </c>
      <c r="K54" s="68"/>
      <c r="L54" s="612" t="s">
        <v>160</v>
      </c>
      <c r="M54" s="627" t="s">
        <v>161</v>
      </c>
      <c r="N54" s="66"/>
      <c r="O54" s="66" t="s">
        <v>81</v>
      </c>
      <c r="P54" s="71" t="s">
        <v>74</v>
      </c>
      <c r="Q54" s="66"/>
      <c r="R54" s="67" t="s">
        <v>669</v>
      </c>
      <c r="S54" s="67" t="s">
        <v>160</v>
      </c>
      <c r="T54" s="80" t="s">
        <v>669</v>
      </c>
      <c r="U54" s="73" t="s">
        <v>76</v>
      </c>
      <c r="V54" s="73" t="s">
        <v>75</v>
      </c>
      <c r="W54" s="73" t="s">
        <v>162</v>
      </c>
      <c r="X54" s="635" t="s">
        <v>670</v>
      </c>
      <c r="Y54" s="74" t="s">
        <v>671</v>
      </c>
      <c r="Z54" s="75" t="s">
        <v>163</v>
      </c>
      <c r="AA54" s="76">
        <v>3.5000000000000003E-2</v>
      </c>
      <c r="AB54" s="66" t="s">
        <v>79</v>
      </c>
      <c r="AC54" s="66" t="s">
        <v>464</v>
      </c>
      <c r="AD54" s="77"/>
      <c r="AE54" s="94">
        <v>1</v>
      </c>
      <c r="AF54" s="66">
        <v>1</v>
      </c>
      <c r="AG54" s="66">
        <v>1</v>
      </c>
      <c r="AH54" s="66">
        <v>0</v>
      </c>
      <c r="AI54" s="66">
        <v>1</v>
      </c>
    </row>
    <row r="55" spans="1:35" s="69" customFormat="1" ht="30" customHeight="1">
      <c r="A55" s="70">
        <f t="shared" si="1"/>
        <v>47</v>
      </c>
      <c r="B55" s="63"/>
      <c r="C55" s="63"/>
      <c r="D55" s="63"/>
      <c r="E55" s="63"/>
      <c r="F55" s="63"/>
      <c r="G55" s="63"/>
      <c r="H55" s="63"/>
      <c r="I55" s="63"/>
      <c r="J55" s="63">
        <v>8</v>
      </c>
      <c r="K55" s="68"/>
      <c r="L55" s="612" t="s">
        <v>164</v>
      </c>
      <c r="M55" s="616" t="s">
        <v>165</v>
      </c>
      <c r="N55" s="66"/>
      <c r="O55" s="66" t="s">
        <v>81</v>
      </c>
      <c r="P55" s="71" t="s">
        <v>74</v>
      </c>
      <c r="Q55" s="66"/>
      <c r="R55" s="67" t="s">
        <v>73</v>
      </c>
      <c r="S55" s="67" t="s">
        <v>164</v>
      </c>
      <c r="T55" s="80" t="s">
        <v>73</v>
      </c>
      <c r="U55" s="73" t="s">
        <v>76</v>
      </c>
      <c r="V55" s="73" t="s">
        <v>75</v>
      </c>
      <c r="W55" s="74" t="s">
        <v>166</v>
      </c>
      <c r="X55" s="635" t="s">
        <v>167</v>
      </c>
      <c r="Y55" s="74" t="s">
        <v>671</v>
      </c>
      <c r="Z55" s="75" t="s">
        <v>168</v>
      </c>
      <c r="AA55" s="76">
        <v>3.3999999999999998E-3</v>
      </c>
      <c r="AB55" s="66" t="s">
        <v>79</v>
      </c>
      <c r="AC55" s="66" t="s">
        <v>464</v>
      </c>
      <c r="AD55" s="77"/>
      <c r="AE55" s="94">
        <v>1</v>
      </c>
      <c r="AF55" s="66">
        <v>1</v>
      </c>
      <c r="AG55" s="66">
        <v>1</v>
      </c>
      <c r="AH55" s="66">
        <v>0</v>
      </c>
      <c r="AI55" s="66">
        <v>1</v>
      </c>
    </row>
    <row r="56" spans="1:35" s="69" customFormat="1" ht="30" customHeight="1">
      <c r="A56" s="70">
        <f t="shared" si="1"/>
        <v>48</v>
      </c>
      <c r="B56" s="63"/>
      <c r="C56" s="63"/>
      <c r="D56" s="63"/>
      <c r="E56" s="63"/>
      <c r="F56" s="63"/>
      <c r="G56" s="63"/>
      <c r="H56" s="63"/>
      <c r="I56" s="63"/>
      <c r="J56" s="63">
        <v>8</v>
      </c>
      <c r="K56" s="68"/>
      <c r="L56" s="612" t="s">
        <v>169</v>
      </c>
      <c r="M56" s="616" t="s">
        <v>170</v>
      </c>
      <c r="N56" s="66"/>
      <c r="O56" s="66" t="s">
        <v>73</v>
      </c>
      <c r="P56" s="71" t="s">
        <v>74</v>
      </c>
      <c r="Q56" s="66"/>
      <c r="R56" s="67" t="s">
        <v>73</v>
      </c>
      <c r="S56" s="67" t="s">
        <v>169</v>
      </c>
      <c r="T56" s="80" t="s">
        <v>73</v>
      </c>
      <c r="U56" s="73" t="s">
        <v>76</v>
      </c>
      <c r="V56" s="73" t="s">
        <v>75</v>
      </c>
      <c r="W56" s="74" t="s">
        <v>90</v>
      </c>
      <c r="X56" s="635" t="s">
        <v>171</v>
      </c>
      <c r="Y56" s="74"/>
      <c r="Z56" s="75" t="s">
        <v>172</v>
      </c>
      <c r="AA56" s="76">
        <v>1.9300000000000001E-2</v>
      </c>
      <c r="AB56" s="66" t="s">
        <v>79</v>
      </c>
      <c r="AC56" s="66" t="s">
        <v>445</v>
      </c>
      <c r="AD56" s="77"/>
      <c r="AE56" s="94">
        <v>1</v>
      </c>
      <c r="AF56" s="66">
        <v>1</v>
      </c>
      <c r="AG56" s="66">
        <v>1</v>
      </c>
      <c r="AH56" s="66">
        <v>1</v>
      </c>
      <c r="AI56" s="66">
        <v>1</v>
      </c>
    </row>
    <row r="57" spans="1:35" s="69" customFormat="1" ht="30" customHeight="1">
      <c r="A57" s="70">
        <f t="shared" si="1"/>
        <v>49</v>
      </c>
      <c r="B57" s="63"/>
      <c r="C57" s="63"/>
      <c r="D57" s="63"/>
      <c r="E57" s="63"/>
      <c r="F57" s="63"/>
      <c r="G57" s="63"/>
      <c r="H57" s="63"/>
      <c r="I57" s="63"/>
      <c r="J57" s="63">
        <v>8</v>
      </c>
      <c r="K57" s="68"/>
      <c r="L57" s="616" t="s">
        <v>173</v>
      </c>
      <c r="M57" s="616" t="s">
        <v>174</v>
      </c>
      <c r="N57" s="66" t="s">
        <v>466</v>
      </c>
      <c r="O57" s="66" t="s">
        <v>73</v>
      </c>
      <c r="P57" s="71" t="s">
        <v>74</v>
      </c>
      <c r="Q57" s="66"/>
      <c r="R57" s="67" t="s">
        <v>89</v>
      </c>
      <c r="S57" s="67" t="s">
        <v>173</v>
      </c>
      <c r="T57" s="80" t="s">
        <v>89</v>
      </c>
      <c r="U57" s="73" t="s">
        <v>76</v>
      </c>
      <c r="V57" s="73" t="s">
        <v>75</v>
      </c>
      <c r="W57" s="73" t="s">
        <v>88</v>
      </c>
      <c r="X57" s="635" t="s">
        <v>175</v>
      </c>
      <c r="Y57" s="74" t="s">
        <v>176</v>
      </c>
      <c r="Z57" s="75" t="s">
        <v>177</v>
      </c>
      <c r="AA57" s="76">
        <v>0.44340000000000002</v>
      </c>
      <c r="AB57" s="66" t="s">
        <v>79</v>
      </c>
      <c r="AC57" s="66" t="s">
        <v>445</v>
      </c>
      <c r="AD57" s="77"/>
      <c r="AE57" s="94">
        <v>1</v>
      </c>
      <c r="AF57" s="66">
        <v>1</v>
      </c>
      <c r="AG57" s="66">
        <v>1</v>
      </c>
      <c r="AH57" s="66">
        <v>0</v>
      </c>
      <c r="AI57" s="66">
        <v>1</v>
      </c>
    </row>
    <row r="58" spans="1:35" s="69" customFormat="1" ht="30" customHeight="1">
      <c r="A58" s="70">
        <f t="shared" si="1"/>
        <v>50</v>
      </c>
      <c r="B58" s="63"/>
      <c r="C58" s="63"/>
      <c r="D58" s="63"/>
      <c r="E58" s="63"/>
      <c r="F58" s="63"/>
      <c r="G58" s="63"/>
      <c r="H58" s="63"/>
      <c r="I58" s="63"/>
      <c r="J58" s="63">
        <v>8</v>
      </c>
      <c r="K58" s="68"/>
      <c r="L58" s="612" t="s">
        <v>178</v>
      </c>
      <c r="M58" s="627" t="s">
        <v>179</v>
      </c>
      <c r="N58" s="66"/>
      <c r="O58" s="66" t="s">
        <v>81</v>
      </c>
      <c r="P58" s="71" t="s">
        <v>74</v>
      </c>
      <c r="Q58" s="66"/>
      <c r="R58" s="67" t="s">
        <v>73</v>
      </c>
      <c r="S58" s="78" t="s">
        <v>178</v>
      </c>
      <c r="T58" s="80" t="s">
        <v>73</v>
      </c>
      <c r="U58" s="73" t="s">
        <v>76</v>
      </c>
      <c r="V58" s="73" t="s">
        <v>75</v>
      </c>
      <c r="W58" s="73" t="s">
        <v>88</v>
      </c>
      <c r="X58" s="635" t="s">
        <v>180</v>
      </c>
      <c r="Y58" s="74" t="s">
        <v>181</v>
      </c>
      <c r="Z58" s="75" t="s">
        <v>182</v>
      </c>
      <c r="AA58" s="76">
        <v>9.5999999999999992E-3</v>
      </c>
      <c r="AB58" s="66" t="s">
        <v>79</v>
      </c>
      <c r="AC58" s="66" t="s">
        <v>445</v>
      </c>
      <c r="AD58" s="77"/>
      <c r="AE58" s="94">
        <v>1</v>
      </c>
      <c r="AF58" s="66">
        <v>1</v>
      </c>
      <c r="AG58" s="66">
        <v>1</v>
      </c>
      <c r="AH58" s="66">
        <v>0</v>
      </c>
      <c r="AI58" s="66">
        <v>1</v>
      </c>
    </row>
    <row r="59" spans="1:35" s="95" customFormat="1" ht="30" customHeight="1">
      <c r="A59" s="70">
        <f t="shared" si="1"/>
        <v>51</v>
      </c>
      <c r="B59" s="84"/>
      <c r="C59" s="84"/>
      <c r="D59" s="84"/>
      <c r="E59" s="84"/>
      <c r="F59" s="84"/>
      <c r="G59" s="84"/>
      <c r="H59" s="84"/>
      <c r="I59" s="84"/>
      <c r="J59" s="84">
        <v>8</v>
      </c>
      <c r="K59" s="85"/>
      <c r="L59" s="618" t="s">
        <v>790</v>
      </c>
      <c r="M59" s="628" t="s">
        <v>184</v>
      </c>
      <c r="N59" s="88"/>
      <c r="O59" s="88" t="s">
        <v>81</v>
      </c>
      <c r="P59" s="89" t="s">
        <v>74</v>
      </c>
      <c r="Q59" s="88"/>
      <c r="R59" s="86" t="s">
        <v>73</v>
      </c>
      <c r="S59" s="86" t="s">
        <v>183</v>
      </c>
      <c r="T59" s="90" t="s">
        <v>73</v>
      </c>
      <c r="U59" s="91" t="s">
        <v>75</v>
      </c>
      <c r="V59" s="91" t="s">
        <v>76</v>
      </c>
      <c r="W59" s="91" t="s">
        <v>88</v>
      </c>
      <c r="X59" s="638" t="s">
        <v>180</v>
      </c>
      <c r="Y59" s="92" t="s">
        <v>181</v>
      </c>
      <c r="Z59" s="100" t="s">
        <v>185</v>
      </c>
      <c r="AA59" s="93">
        <v>1.6500000000000001E-2</v>
      </c>
      <c r="AB59" s="88" t="s">
        <v>79</v>
      </c>
      <c r="AC59" s="88"/>
      <c r="AD59" s="94"/>
      <c r="AE59" s="94">
        <v>1</v>
      </c>
      <c r="AF59" s="88">
        <v>1</v>
      </c>
      <c r="AG59" s="88">
        <v>1</v>
      </c>
      <c r="AH59" s="88">
        <v>0</v>
      </c>
      <c r="AI59" s="88">
        <v>1</v>
      </c>
    </row>
    <row r="60" spans="1:35" s="69" customFormat="1" ht="30" customHeight="1">
      <c r="A60" s="70">
        <f t="shared" si="1"/>
        <v>52</v>
      </c>
      <c r="B60" s="63"/>
      <c r="C60" s="63"/>
      <c r="D60" s="63"/>
      <c r="E60" s="63"/>
      <c r="F60" s="63"/>
      <c r="G60" s="63"/>
      <c r="H60" s="63"/>
      <c r="I60" s="63">
        <v>7</v>
      </c>
      <c r="J60" s="63"/>
      <c r="K60" s="68"/>
      <c r="L60" s="616" t="s">
        <v>186</v>
      </c>
      <c r="M60" s="616" t="s">
        <v>187</v>
      </c>
      <c r="N60" s="66"/>
      <c r="O60" s="66" t="s">
        <v>81</v>
      </c>
      <c r="P60" s="71" t="s">
        <v>74</v>
      </c>
      <c r="Q60" s="66"/>
      <c r="R60" s="67" t="s">
        <v>73</v>
      </c>
      <c r="S60" s="81" t="s">
        <v>186</v>
      </c>
      <c r="T60" s="80" t="s">
        <v>73</v>
      </c>
      <c r="U60" s="73" t="s">
        <v>76</v>
      </c>
      <c r="V60" s="73" t="s">
        <v>75</v>
      </c>
      <c r="W60" s="73" t="s">
        <v>88</v>
      </c>
      <c r="X60" s="635" t="s">
        <v>188</v>
      </c>
      <c r="Y60" s="74"/>
      <c r="Z60" s="75" t="s">
        <v>189</v>
      </c>
      <c r="AA60" s="76">
        <v>1.8800000000000001E-2</v>
      </c>
      <c r="AB60" s="66" t="s">
        <v>79</v>
      </c>
      <c r="AC60" s="66" t="s">
        <v>464</v>
      </c>
      <c r="AD60" s="77"/>
      <c r="AE60" s="94">
        <v>1</v>
      </c>
      <c r="AF60" s="66">
        <v>1</v>
      </c>
      <c r="AG60" s="66">
        <v>1</v>
      </c>
      <c r="AH60" s="66">
        <v>0</v>
      </c>
      <c r="AI60" s="66">
        <v>1</v>
      </c>
    </row>
    <row r="61" spans="1:35" s="69" customFormat="1" ht="30" customHeight="1">
      <c r="A61" s="70">
        <f t="shared" si="1"/>
        <v>53</v>
      </c>
      <c r="B61" s="63"/>
      <c r="C61" s="63"/>
      <c r="D61" s="63"/>
      <c r="E61" s="63"/>
      <c r="F61" s="63"/>
      <c r="G61" s="63"/>
      <c r="H61" s="63"/>
      <c r="I61" s="63">
        <v>7</v>
      </c>
      <c r="J61" s="63"/>
      <c r="K61" s="68"/>
      <c r="L61" s="616" t="s">
        <v>190</v>
      </c>
      <c r="M61" s="616" t="s">
        <v>191</v>
      </c>
      <c r="N61" s="66" t="s">
        <v>466</v>
      </c>
      <c r="O61" s="66" t="s">
        <v>73</v>
      </c>
      <c r="P61" s="71" t="s">
        <v>74</v>
      </c>
      <c r="Q61" s="66"/>
      <c r="R61" s="67" t="s">
        <v>89</v>
      </c>
      <c r="S61" s="81" t="s">
        <v>190</v>
      </c>
      <c r="T61" s="80" t="s">
        <v>89</v>
      </c>
      <c r="U61" s="73" t="s">
        <v>76</v>
      </c>
      <c r="V61" s="73" t="s">
        <v>75</v>
      </c>
      <c r="W61" s="73" t="s">
        <v>88</v>
      </c>
      <c r="X61" s="635" t="s">
        <v>175</v>
      </c>
      <c r="Y61" s="74" t="s">
        <v>176</v>
      </c>
      <c r="Z61" s="75" t="s">
        <v>192</v>
      </c>
      <c r="AA61" s="76">
        <v>0.38690000000000002</v>
      </c>
      <c r="AB61" s="66" t="s">
        <v>79</v>
      </c>
      <c r="AC61" s="66" t="s">
        <v>445</v>
      </c>
      <c r="AD61" s="77"/>
      <c r="AE61" s="94">
        <v>1</v>
      </c>
      <c r="AF61" s="66">
        <v>1</v>
      </c>
      <c r="AG61" s="66">
        <v>1</v>
      </c>
      <c r="AH61" s="66">
        <v>0</v>
      </c>
      <c r="AI61" s="66">
        <v>1</v>
      </c>
    </row>
    <row r="62" spans="1:35" s="95" customFormat="1" ht="30" customHeight="1">
      <c r="A62" s="70">
        <f t="shared" si="1"/>
        <v>54</v>
      </c>
      <c r="B62" s="84"/>
      <c r="C62" s="84"/>
      <c r="D62" s="84"/>
      <c r="E62" s="84"/>
      <c r="F62" s="84"/>
      <c r="G62" s="84"/>
      <c r="H62" s="84">
        <v>6</v>
      </c>
      <c r="I62" s="84"/>
      <c r="J62" s="84"/>
      <c r="K62" s="85"/>
      <c r="L62" s="618" t="s">
        <v>791</v>
      </c>
      <c r="M62" s="628" t="s">
        <v>193</v>
      </c>
      <c r="N62" s="88"/>
      <c r="O62" s="88" t="s">
        <v>73</v>
      </c>
      <c r="P62" s="89" t="s">
        <v>74</v>
      </c>
      <c r="Q62" s="88"/>
      <c r="R62" s="86" t="s">
        <v>73</v>
      </c>
      <c r="S62" s="86" t="s">
        <v>791</v>
      </c>
      <c r="T62" s="90" t="s">
        <v>73</v>
      </c>
      <c r="U62" s="91" t="s">
        <v>75</v>
      </c>
      <c r="V62" s="91" t="s">
        <v>76</v>
      </c>
      <c r="W62" s="91" t="s">
        <v>127</v>
      </c>
      <c r="X62" s="638" t="s">
        <v>78</v>
      </c>
      <c r="Y62" s="92" t="s">
        <v>79</v>
      </c>
      <c r="Z62" s="100"/>
      <c r="AA62" s="93" t="e">
        <f>AA63+#REF!+AA64</f>
        <v>#REF!</v>
      </c>
      <c r="AB62" s="88" t="s">
        <v>79</v>
      </c>
      <c r="AC62" s="88"/>
      <c r="AD62" s="94"/>
      <c r="AE62" s="94">
        <v>1</v>
      </c>
      <c r="AF62" s="88">
        <v>1</v>
      </c>
      <c r="AG62" s="88">
        <v>1</v>
      </c>
      <c r="AH62" s="88">
        <v>0</v>
      </c>
      <c r="AI62" s="88">
        <v>0</v>
      </c>
    </row>
    <row r="63" spans="1:35" s="95" customFormat="1" ht="30" customHeight="1">
      <c r="A63" s="70">
        <f t="shared" si="1"/>
        <v>55</v>
      </c>
      <c r="B63" s="84"/>
      <c r="C63" s="84"/>
      <c r="D63" s="84"/>
      <c r="E63" s="84"/>
      <c r="F63" s="84"/>
      <c r="G63" s="84"/>
      <c r="H63" s="84"/>
      <c r="I63" s="84">
        <v>7</v>
      </c>
      <c r="J63" s="84"/>
      <c r="K63" s="85"/>
      <c r="L63" s="618" t="s">
        <v>792</v>
      </c>
      <c r="M63" s="628" t="s">
        <v>194</v>
      </c>
      <c r="N63" s="88"/>
      <c r="O63" s="88" t="s">
        <v>73</v>
      </c>
      <c r="P63" s="89" t="s">
        <v>74</v>
      </c>
      <c r="Q63" s="88"/>
      <c r="R63" s="86" t="s">
        <v>89</v>
      </c>
      <c r="S63" s="86" t="s">
        <v>792</v>
      </c>
      <c r="T63" s="90" t="s">
        <v>73</v>
      </c>
      <c r="U63" s="91" t="s">
        <v>75</v>
      </c>
      <c r="V63" s="91" t="s">
        <v>76</v>
      </c>
      <c r="W63" s="91" t="s">
        <v>88</v>
      </c>
      <c r="X63" s="638" t="s">
        <v>195</v>
      </c>
      <c r="Y63" s="92" t="s">
        <v>196</v>
      </c>
      <c r="Z63" s="100" t="s">
        <v>197</v>
      </c>
      <c r="AA63" s="93">
        <v>0.81840000000000002</v>
      </c>
      <c r="AB63" s="88" t="s">
        <v>79</v>
      </c>
      <c r="AC63" s="88"/>
      <c r="AD63" s="94"/>
      <c r="AE63" s="94">
        <v>1</v>
      </c>
      <c r="AF63" s="88">
        <v>1</v>
      </c>
      <c r="AG63" s="88">
        <v>1</v>
      </c>
      <c r="AH63" s="88">
        <v>0</v>
      </c>
      <c r="AI63" s="88">
        <v>0</v>
      </c>
    </row>
    <row r="64" spans="1:35" s="95" customFormat="1" ht="30" customHeight="1">
      <c r="A64" s="70">
        <f t="shared" si="1"/>
        <v>56</v>
      </c>
      <c r="B64" s="84"/>
      <c r="C64" s="84"/>
      <c r="D64" s="84"/>
      <c r="E64" s="84"/>
      <c r="F64" s="84"/>
      <c r="G64" s="84"/>
      <c r="H64" s="84"/>
      <c r="I64" s="84">
        <v>7</v>
      </c>
      <c r="J64" s="84"/>
      <c r="K64" s="85"/>
      <c r="L64" s="618" t="s">
        <v>793</v>
      </c>
      <c r="M64" s="628" t="s">
        <v>200</v>
      </c>
      <c r="N64" s="88"/>
      <c r="O64" s="88" t="s">
        <v>81</v>
      </c>
      <c r="P64" s="89" t="s">
        <v>74</v>
      </c>
      <c r="Q64" s="88"/>
      <c r="R64" s="86" t="s">
        <v>73</v>
      </c>
      <c r="S64" s="86" t="s">
        <v>793</v>
      </c>
      <c r="T64" s="90" t="s">
        <v>73</v>
      </c>
      <c r="U64" s="91" t="s">
        <v>75</v>
      </c>
      <c r="V64" s="91" t="s">
        <v>76</v>
      </c>
      <c r="W64" s="91" t="s">
        <v>128</v>
      </c>
      <c r="X64" s="620" t="s">
        <v>201</v>
      </c>
      <c r="Y64" s="87" t="s">
        <v>202</v>
      </c>
      <c r="Z64" s="100"/>
      <c r="AA64" s="93">
        <v>0.1125</v>
      </c>
      <c r="AB64" s="88" t="s">
        <v>79</v>
      </c>
      <c r="AC64" s="88"/>
      <c r="AD64" s="94"/>
      <c r="AE64" s="94">
        <v>1</v>
      </c>
      <c r="AF64" s="88">
        <v>1</v>
      </c>
      <c r="AG64" s="88">
        <v>1</v>
      </c>
      <c r="AH64" s="88">
        <v>0</v>
      </c>
      <c r="AI64" s="88">
        <v>1</v>
      </c>
    </row>
    <row r="65" spans="1:35" s="95" customFormat="1" ht="30" customHeight="1">
      <c r="A65" s="83">
        <f t="shared" si="1"/>
        <v>57</v>
      </c>
      <c r="B65" s="84"/>
      <c r="C65" s="84"/>
      <c r="D65" s="84"/>
      <c r="E65" s="84"/>
      <c r="F65" s="84"/>
      <c r="G65" s="84"/>
      <c r="H65" s="84"/>
      <c r="I65" s="84">
        <v>7</v>
      </c>
      <c r="J65" s="84"/>
      <c r="K65" s="85"/>
      <c r="L65" s="618" t="s">
        <v>794</v>
      </c>
      <c r="M65" s="628" t="s">
        <v>795</v>
      </c>
      <c r="N65" s="88"/>
      <c r="O65" s="88" t="s">
        <v>89</v>
      </c>
      <c r="P65" s="89" t="s">
        <v>74</v>
      </c>
      <c r="Q65" s="88"/>
      <c r="R65" s="86" t="s">
        <v>73</v>
      </c>
      <c r="S65" s="86" t="s">
        <v>794</v>
      </c>
      <c r="T65" s="90" t="s">
        <v>73</v>
      </c>
      <c r="U65" s="91" t="s">
        <v>75</v>
      </c>
      <c r="V65" s="91" t="s">
        <v>76</v>
      </c>
      <c r="W65" s="91" t="s">
        <v>128</v>
      </c>
      <c r="X65" s="620" t="s">
        <v>143</v>
      </c>
      <c r="Y65" s="87" t="s">
        <v>144</v>
      </c>
      <c r="Z65" s="100"/>
      <c r="AA65" s="93">
        <v>0.14299999999999999</v>
      </c>
      <c r="AB65" s="88"/>
      <c r="AC65" s="88"/>
      <c r="AD65" s="94"/>
      <c r="AE65" s="94">
        <v>1</v>
      </c>
      <c r="AF65" s="88"/>
      <c r="AG65" s="88"/>
      <c r="AH65" s="88"/>
      <c r="AI65" s="88"/>
    </row>
    <row r="66" spans="1:35" s="69" customFormat="1" ht="30" customHeight="1">
      <c r="A66" s="70">
        <f t="shared" si="1"/>
        <v>58</v>
      </c>
      <c r="B66" s="63"/>
      <c r="C66" s="63"/>
      <c r="D66" s="63"/>
      <c r="E66" s="63"/>
      <c r="F66" s="63"/>
      <c r="G66" s="63"/>
      <c r="H66" s="63"/>
      <c r="I66" s="63">
        <v>7</v>
      </c>
      <c r="J66" s="63"/>
      <c r="K66" s="68"/>
      <c r="L66" s="612" t="s">
        <v>198</v>
      </c>
      <c r="M66" s="627" t="s">
        <v>199</v>
      </c>
      <c r="N66" s="66"/>
      <c r="O66" s="66" t="s">
        <v>89</v>
      </c>
      <c r="P66" s="89" t="s">
        <v>74</v>
      </c>
      <c r="Q66" s="66"/>
      <c r="R66" s="86" t="s">
        <v>73</v>
      </c>
      <c r="S66" s="67"/>
      <c r="T66" s="90" t="s">
        <v>73</v>
      </c>
      <c r="U66" s="73" t="s">
        <v>76</v>
      </c>
      <c r="V66" s="73" t="s">
        <v>75</v>
      </c>
      <c r="W66" s="73" t="s">
        <v>90</v>
      </c>
      <c r="X66" s="616"/>
      <c r="Y66" s="81"/>
      <c r="Z66" s="75"/>
      <c r="AA66" s="76"/>
      <c r="AB66" s="66"/>
      <c r="AC66" s="66"/>
      <c r="AD66" s="77"/>
      <c r="AE66" s="94">
        <v>4</v>
      </c>
      <c r="AF66" s="66"/>
      <c r="AG66" s="66"/>
      <c r="AH66" s="66"/>
      <c r="AI66" s="66"/>
    </row>
    <row r="67" spans="1:35" s="95" customFormat="1" ht="30" customHeight="1">
      <c r="A67" s="70">
        <f t="shared" si="1"/>
        <v>59</v>
      </c>
      <c r="B67" s="84"/>
      <c r="C67" s="84"/>
      <c r="D67" s="84"/>
      <c r="E67" s="84"/>
      <c r="F67" s="84"/>
      <c r="G67" s="84">
        <v>5</v>
      </c>
      <c r="H67" s="84"/>
      <c r="I67" s="84"/>
      <c r="J67" s="84"/>
      <c r="K67" s="85"/>
      <c r="L67" s="618" t="s">
        <v>796</v>
      </c>
      <c r="M67" s="628" t="s">
        <v>672</v>
      </c>
      <c r="N67" s="88" t="s">
        <v>466</v>
      </c>
      <c r="O67" s="88" t="s">
        <v>73</v>
      </c>
      <c r="P67" s="89" t="s">
        <v>74</v>
      </c>
      <c r="Q67" s="88"/>
      <c r="R67" s="86" t="s">
        <v>81</v>
      </c>
      <c r="S67" s="86" t="s">
        <v>203</v>
      </c>
      <c r="T67" s="90" t="s">
        <v>81</v>
      </c>
      <c r="U67" s="91" t="s">
        <v>75</v>
      </c>
      <c r="V67" s="91" t="s">
        <v>76</v>
      </c>
      <c r="W67" s="91" t="s">
        <v>127</v>
      </c>
      <c r="X67" s="638" t="s">
        <v>78</v>
      </c>
      <c r="Y67" s="92" t="s">
        <v>79</v>
      </c>
      <c r="Z67" s="100"/>
      <c r="AA67" s="93" t="e">
        <f>AA68+AA71+AA72+AA80</f>
        <v>#VALUE!</v>
      </c>
      <c r="AB67" s="88" t="s">
        <v>79</v>
      </c>
      <c r="AC67" s="88"/>
      <c r="AD67" s="94"/>
      <c r="AE67" s="94">
        <v>1</v>
      </c>
      <c r="AF67" s="88">
        <v>1</v>
      </c>
      <c r="AG67" s="88">
        <v>1</v>
      </c>
      <c r="AH67" s="88">
        <v>0</v>
      </c>
      <c r="AI67" s="88">
        <v>0</v>
      </c>
    </row>
    <row r="68" spans="1:35" s="69" customFormat="1" ht="30" customHeight="1">
      <c r="A68" s="70">
        <f t="shared" si="1"/>
        <v>60</v>
      </c>
      <c r="B68" s="63"/>
      <c r="C68" s="63"/>
      <c r="D68" s="63"/>
      <c r="E68" s="63"/>
      <c r="F68" s="63"/>
      <c r="G68" s="63"/>
      <c r="H68" s="63">
        <v>6</v>
      </c>
      <c r="I68" s="63"/>
      <c r="J68" s="63"/>
      <c r="K68" s="68"/>
      <c r="L68" s="612" t="s">
        <v>204</v>
      </c>
      <c r="M68" s="627" t="s">
        <v>673</v>
      </c>
      <c r="N68" s="66"/>
      <c r="O68" s="66" t="s">
        <v>73</v>
      </c>
      <c r="P68" s="71" t="s">
        <v>74</v>
      </c>
      <c r="Q68" s="66"/>
      <c r="R68" s="67" t="s">
        <v>81</v>
      </c>
      <c r="S68" s="67" t="s">
        <v>204</v>
      </c>
      <c r="T68" s="80" t="s">
        <v>81</v>
      </c>
      <c r="U68" s="73" t="s">
        <v>76</v>
      </c>
      <c r="V68" s="73" t="s">
        <v>75</v>
      </c>
      <c r="W68" s="73" t="s">
        <v>127</v>
      </c>
      <c r="X68" s="616" t="s">
        <v>78</v>
      </c>
      <c r="Y68" s="74" t="s">
        <v>79</v>
      </c>
      <c r="Z68" s="75" t="s">
        <v>205</v>
      </c>
      <c r="AA68" s="76">
        <f>AA69+AA70</f>
        <v>0.1933</v>
      </c>
      <c r="AB68" s="66" t="s">
        <v>79</v>
      </c>
      <c r="AC68" s="66" t="s">
        <v>464</v>
      </c>
      <c r="AD68" s="77"/>
      <c r="AE68" s="94">
        <v>1</v>
      </c>
      <c r="AF68" s="66">
        <v>1</v>
      </c>
      <c r="AG68" s="66">
        <v>1</v>
      </c>
      <c r="AH68" s="66">
        <v>0</v>
      </c>
      <c r="AI68" s="66">
        <v>1</v>
      </c>
    </row>
    <row r="69" spans="1:35" s="69" customFormat="1" ht="30" customHeight="1">
      <c r="A69" s="70">
        <f t="shared" si="1"/>
        <v>61</v>
      </c>
      <c r="B69" s="63"/>
      <c r="C69" s="63"/>
      <c r="D69" s="63"/>
      <c r="E69" s="63"/>
      <c r="F69" s="63"/>
      <c r="G69" s="63"/>
      <c r="H69" s="63"/>
      <c r="I69" s="63">
        <v>7</v>
      </c>
      <c r="J69" s="63"/>
      <c r="K69" s="68"/>
      <c r="L69" s="612" t="s">
        <v>206</v>
      </c>
      <c r="M69" s="627" t="s">
        <v>674</v>
      </c>
      <c r="N69" s="66"/>
      <c r="O69" s="66" t="s">
        <v>81</v>
      </c>
      <c r="P69" s="71" t="s">
        <v>74</v>
      </c>
      <c r="Q69" s="66"/>
      <c r="R69" s="67" t="s">
        <v>89</v>
      </c>
      <c r="S69" s="82" t="s">
        <v>206</v>
      </c>
      <c r="T69" s="80" t="s">
        <v>89</v>
      </c>
      <c r="U69" s="73" t="s">
        <v>76</v>
      </c>
      <c r="V69" s="73" t="s">
        <v>75</v>
      </c>
      <c r="W69" s="73" t="s">
        <v>88</v>
      </c>
      <c r="X69" s="635" t="s">
        <v>155</v>
      </c>
      <c r="Y69" s="74" t="s">
        <v>207</v>
      </c>
      <c r="Z69" s="75" t="s">
        <v>205</v>
      </c>
      <c r="AA69" s="76">
        <v>0.17499999999999999</v>
      </c>
      <c r="AB69" s="66" t="s">
        <v>79</v>
      </c>
      <c r="AC69" s="66" t="s">
        <v>445</v>
      </c>
      <c r="AD69" s="77"/>
      <c r="AE69" s="94">
        <v>1</v>
      </c>
      <c r="AF69" s="66">
        <v>1</v>
      </c>
      <c r="AG69" s="66">
        <v>1</v>
      </c>
      <c r="AH69" s="66">
        <v>0</v>
      </c>
      <c r="AI69" s="66">
        <v>1</v>
      </c>
    </row>
    <row r="70" spans="1:35" s="69" customFormat="1" ht="30" customHeight="1">
      <c r="A70" s="70">
        <f t="shared" si="1"/>
        <v>62</v>
      </c>
      <c r="B70" s="63"/>
      <c r="C70" s="63"/>
      <c r="D70" s="63"/>
      <c r="E70" s="63"/>
      <c r="F70" s="63"/>
      <c r="G70" s="63"/>
      <c r="H70" s="63"/>
      <c r="I70" s="63">
        <v>7</v>
      </c>
      <c r="J70" s="63"/>
      <c r="K70" s="68"/>
      <c r="L70" s="612" t="s">
        <v>208</v>
      </c>
      <c r="M70" s="627" t="s">
        <v>209</v>
      </c>
      <c r="N70" s="66"/>
      <c r="O70" s="66" t="s">
        <v>81</v>
      </c>
      <c r="P70" s="71" t="s">
        <v>74</v>
      </c>
      <c r="Q70" s="66"/>
      <c r="R70" s="67" t="s">
        <v>81</v>
      </c>
      <c r="S70" s="82" t="s">
        <v>208</v>
      </c>
      <c r="T70" s="80" t="s">
        <v>81</v>
      </c>
      <c r="U70" s="73" t="s">
        <v>76</v>
      </c>
      <c r="V70" s="73" t="s">
        <v>75</v>
      </c>
      <c r="W70" s="73" t="s">
        <v>88</v>
      </c>
      <c r="X70" s="635" t="s">
        <v>155</v>
      </c>
      <c r="Y70" s="74" t="s">
        <v>207</v>
      </c>
      <c r="Z70" s="75" t="s">
        <v>210</v>
      </c>
      <c r="AA70" s="76">
        <v>1.83E-2</v>
      </c>
      <c r="AB70" s="66" t="s">
        <v>79</v>
      </c>
      <c r="AC70" s="66" t="s">
        <v>445</v>
      </c>
      <c r="AD70" s="77"/>
      <c r="AE70" s="94">
        <v>1</v>
      </c>
      <c r="AF70" s="66">
        <v>1</v>
      </c>
      <c r="AG70" s="66">
        <v>1</v>
      </c>
      <c r="AH70" s="66">
        <v>0</v>
      </c>
      <c r="AI70" s="66">
        <v>1</v>
      </c>
    </row>
    <row r="71" spans="1:35" s="69" customFormat="1" ht="30" customHeight="1">
      <c r="A71" s="70">
        <f t="shared" si="1"/>
        <v>63</v>
      </c>
      <c r="B71" s="63"/>
      <c r="C71" s="63"/>
      <c r="D71" s="63"/>
      <c r="E71" s="63"/>
      <c r="F71" s="63"/>
      <c r="G71" s="63"/>
      <c r="H71" s="63">
        <v>6</v>
      </c>
      <c r="I71" s="63"/>
      <c r="J71" s="63"/>
      <c r="K71" s="68"/>
      <c r="L71" s="612" t="s">
        <v>675</v>
      </c>
      <c r="M71" s="616" t="s">
        <v>676</v>
      </c>
      <c r="N71" s="66"/>
      <c r="O71" s="66" t="s">
        <v>73</v>
      </c>
      <c r="P71" s="71" t="s">
        <v>74</v>
      </c>
      <c r="Q71" s="66"/>
      <c r="R71" s="67" t="s">
        <v>73</v>
      </c>
      <c r="S71" s="63" t="s">
        <v>675</v>
      </c>
      <c r="T71" s="80" t="s">
        <v>73</v>
      </c>
      <c r="U71" s="73" t="s">
        <v>76</v>
      </c>
      <c r="V71" s="73" t="s">
        <v>75</v>
      </c>
      <c r="W71" s="73" t="s">
        <v>158</v>
      </c>
      <c r="X71" s="635" t="s">
        <v>78</v>
      </c>
      <c r="Y71" s="74" t="s">
        <v>79</v>
      </c>
      <c r="Z71" s="75"/>
      <c r="AA71" s="76">
        <v>0.373</v>
      </c>
      <c r="AB71" s="66" t="s">
        <v>79</v>
      </c>
      <c r="AC71" s="66" t="s">
        <v>445</v>
      </c>
      <c r="AD71" s="77"/>
      <c r="AE71" s="94">
        <v>1</v>
      </c>
      <c r="AF71" s="66">
        <v>1</v>
      </c>
      <c r="AG71" s="66">
        <v>1</v>
      </c>
      <c r="AH71" s="66">
        <v>0</v>
      </c>
      <c r="AI71" s="66">
        <v>1</v>
      </c>
    </row>
    <row r="72" spans="1:35" s="69" customFormat="1" ht="30" customHeight="1">
      <c r="A72" s="70">
        <f t="shared" si="1"/>
        <v>64</v>
      </c>
      <c r="B72" s="63"/>
      <c r="C72" s="63"/>
      <c r="D72" s="63"/>
      <c r="E72" s="63"/>
      <c r="F72" s="63"/>
      <c r="G72" s="63"/>
      <c r="H72" s="63">
        <v>6</v>
      </c>
      <c r="I72" s="63"/>
      <c r="J72" s="63"/>
      <c r="K72" s="68"/>
      <c r="L72" s="612" t="s">
        <v>677</v>
      </c>
      <c r="M72" s="627" t="s">
        <v>211</v>
      </c>
      <c r="N72" s="66"/>
      <c r="O72" s="66" t="s">
        <v>73</v>
      </c>
      <c r="P72" s="71" t="s">
        <v>74</v>
      </c>
      <c r="Q72" s="66"/>
      <c r="R72" s="67" t="s">
        <v>81</v>
      </c>
      <c r="S72" s="63" t="s">
        <v>677</v>
      </c>
      <c r="T72" s="80" t="s">
        <v>81</v>
      </c>
      <c r="U72" s="73" t="s">
        <v>76</v>
      </c>
      <c r="V72" s="73" t="s">
        <v>75</v>
      </c>
      <c r="W72" s="73" t="s">
        <v>127</v>
      </c>
      <c r="X72" s="635" t="s">
        <v>78</v>
      </c>
      <c r="Y72" s="74" t="s">
        <v>79</v>
      </c>
      <c r="Z72" s="75"/>
      <c r="AA72" s="76">
        <f>AA73+AA78+AA79</f>
        <v>0.90680000000000016</v>
      </c>
      <c r="AB72" s="66" t="s">
        <v>79</v>
      </c>
      <c r="AC72" s="66" t="s">
        <v>464</v>
      </c>
      <c r="AD72" s="77"/>
      <c r="AE72" s="94">
        <v>1</v>
      </c>
      <c r="AF72" s="66">
        <v>1</v>
      </c>
      <c r="AG72" s="66">
        <v>1</v>
      </c>
      <c r="AH72" s="66">
        <v>0</v>
      </c>
      <c r="AI72" s="66">
        <v>1</v>
      </c>
    </row>
    <row r="73" spans="1:35" s="69" customFormat="1" ht="30" customHeight="1">
      <c r="A73" s="70">
        <f t="shared" si="1"/>
        <v>65</v>
      </c>
      <c r="B73" s="63"/>
      <c r="C73" s="63"/>
      <c r="D73" s="63"/>
      <c r="E73" s="63"/>
      <c r="F73" s="63"/>
      <c r="G73" s="63"/>
      <c r="H73" s="63"/>
      <c r="I73" s="63">
        <v>7</v>
      </c>
      <c r="J73" s="63"/>
      <c r="K73" s="68"/>
      <c r="L73" s="612" t="s">
        <v>212</v>
      </c>
      <c r="M73" s="627" t="s">
        <v>678</v>
      </c>
      <c r="N73" s="66"/>
      <c r="O73" s="66" t="s">
        <v>73</v>
      </c>
      <c r="P73" s="71" t="s">
        <v>74</v>
      </c>
      <c r="Q73" s="66"/>
      <c r="R73" s="67" t="s">
        <v>81</v>
      </c>
      <c r="S73" s="63" t="s">
        <v>212</v>
      </c>
      <c r="T73" s="80" t="s">
        <v>81</v>
      </c>
      <c r="U73" s="73" t="s">
        <v>76</v>
      </c>
      <c r="V73" s="73" t="s">
        <v>75</v>
      </c>
      <c r="W73" s="73" t="s">
        <v>127</v>
      </c>
      <c r="X73" s="635" t="s">
        <v>78</v>
      </c>
      <c r="Y73" s="74" t="s">
        <v>79</v>
      </c>
      <c r="Z73" s="75"/>
      <c r="AA73" s="76">
        <f>AA74+AA75+AA76+AA77</f>
        <v>0.5011000000000001</v>
      </c>
      <c r="AB73" s="66" t="s">
        <v>79</v>
      </c>
      <c r="AC73" s="66" t="s">
        <v>445</v>
      </c>
      <c r="AD73" s="77"/>
      <c r="AE73" s="94">
        <v>1</v>
      </c>
      <c r="AF73" s="66">
        <v>1</v>
      </c>
      <c r="AG73" s="66">
        <v>1</v>
      </c>
      <c r="AH73" s="66">
        <v>0</v>
      </c>
      <c r="AI73" s="66">
        <v>1</v>
      </c>
    </row>
    <row r="74" spans="1:35" s="69" customFormat="1" ht="30" customHeight="1">
      <c r="A74" s="70">
        <f t="shared" si="1"/>
        <v>66</v>
      </c>
      <c r="B74" s="63"/>
      <c r="C74" s="63"/>
      <c r="D74" s="63"/>
      <c r="E74" s="63"/>
      <c r="F74" s="63"/>
      <c r="G74" s="63"/>
      <c r="H74" s="63"/>
      <c r="I74" s="63"/>
      <c r="J74" s="63">
        <v>8</v>
      </c>
      <c r="K74" s="68"/>
      <c r="L74" s="612" t="s">
        <v>169</v>
      </c>
      <c r="M74" s="616" t="s">
        <v>170</v>
      </c>
      <c r="N74" s="66"/>
      <c r="O74" s="66" t="s">
        <v>73</v>
      </c>
      <c r="P74" s="71" t="s">
        <v>74</v>
      </c>
      <c r="Q74" s="66"/>
      <c r="R74" s="67" t="s">
        <v>73</v>
      </c>
      <c r="S74" s="67" t="s">
        <v>169</v>
      </c>
      <c r="T74" s="80" t="s">
        <v>73</v>
      </c>
      <c r="U74" s="73" t="s">
        <v>76</v>
      </c>
      <c r="V74" s="73" t="s">
        <v>75</v>
      </c>
      <c r="W74" s="74" t="s">
        <v>90</v>
      </c>
      <c r="X74" s="635" t="s">
        <v>171</v>
      </c>
      <c r="Y74" s="74" t="s">
        <v>79</v>
      </c>
      <c r="Z74" s="75" t="s">
        <v>172</v>
      </c>
      <c r="AA74" s="76">
        <v>1.9300000000000001E-2</v>
      </c>
      <c r="AB74" s="66" t="s">
        <v>79</v>
      </c>
      <c r="AC74" s="66" t="s">
        <v>445</v>
      </c>
      <c r="AD74" s="77"/>
      <c r="AE74" s="94">
        <v>1</v>
      </c>
      <c r="AF74" s="66">
        <v>1</v>
      </c>
      <c r="AG74" s="66">
        <v>1</v>
      </c>
      <c r="AH74" s="66">
        <v>1</v>
      </c>
      <c r="AI74" s="66">
        <v>1</v>
      </c>
    </row>
    <row r="75" spans="1:35" s="69" customFormat="1" ht="30" customHeight="1">
      <c r="A75" s="70">
        <f t="shared" si="1"/>
        <v>67</v>
      </c>
      <c r="B75" s="63"/>
      <c r="C75" s="63"/>
      <c r="D75" s="63"/>
      <c r="E75" s="63"/>
      <c r="F75" s="63"/>
      <c r="G75" s="63"/>
      <c r="H75" s="63"/>
      <c r="I75" s="63"/>
      <c r="J75" s="63">
        <v>8</v>
      </c>
      <c r="K75" s="68"/>
      <c r="L75" s="616" t="s">
        <v>213</v>
      </c>
      <c r="M75" s="616" t="s">
        <v>214</v>
      </c>
      <c r="N75" s="66"/>
      <c r="O75" s="66" t="s">
        <v>81</v>
      </c>
      <c r="P75" s="71" t="s">
        <v>74</v>
      </c>
      <c r="Q75" s="66"/>
      <c r="R75" s="67" t="s">
        <v>73</v>
      </c>
      <c r="S75" s="71" t="s">
        <v>213</v>
      </c>
      <c r="T75" s="80" t="s">
        <v>73</v>
      </c>
      <c r="U75" s="73" t="s">
        <v>76</v>
      </c>
      <c r="V75" s="73" t="s">
        <v>75</v>
      </c>
      <c r="W75" s="73" t="s">
        <v>88</v>
      </c>
      <c r="X75" s="635" t="s">
        <v>155</v>
      </c>
      <c r="Y75" s="74" t="s">
        <v>207</v>
      </c>
      <c r="Z75" s="75" t="s">
        <v>215</v>
      </c>
      <c r="AA75" s="76">
        <v>2.8799999999999999E-2</v>
      </c>
      <c r="AB75" s="66" t="s">
        <v>79</v>
      </c>
      <c r="AC75" s="66" t="s">
        <v>445</v>
      </c>
      <c r="AD75" s="98"/>
      <c r="AE75" s="94">
        <v>1</v>
      </c>
      <c r="AF75" s="66">
        <v>1</v>
      </c>
      <c r="AG75" s="66">
        <v>1</v>
      </c>
      <c r="AH75" s="66">
        <v>0</v>
      </c>
      <c r="AI75" s="66">
        <v>1</v>
      </c>
    </row>
    <row r="76" spans="1:35" s="69" customFormat="1" ht="30" customHeight="1">
      <c r="A76" s="70">
        <f t="shared" si="1"/>
        <v>68</v>
      </c>
      <c r="B76" s="63"/>
      <c r="C76" s="63"/>
      <c r="D76" s="63"/>
      <c r="E76" s="63"/>
      <c r="F76" s="63"/>
      <c r="G76" s="63"/>
      <c r="H76" s="63"/>
      <c r="I76" s="63"/>
      <c r="J76" s="63">
        <v>8</v>
      </c>
      <c r="K76" s="68"/>
      <c r="L76" s="616" t="s">
        <v>216</v>
      </c>
      <c r="M76" s="616" t="s">
        <v>217</v>
      </c>
      <c r="N76" s="66" t="s">
        <v>466</v>
      </c>
      <c r="O76" s="66" t="s">
        <v>73</v>
      </c>
      <c r="P76" s="71" t="s">
        <v>74</v>
      </c>
      <c r="Q76" s="66"/>
      <c r="R76" s="67" t="s">
        <v>89</v>
      </c>
      <c r="S76" s="67" t="s">
        <v>173</v>
      </c>
      <c r="T76" s="80" t="s">
        <v>89</v>
      </c>
      <c r="U76" s="73" t="s">
        <v>76</v>
      </c>
      <c r="V76" s="73" t="s">
        <v>75</v>
      </c>
      <c r="W76" s="73" t="s">
        <v>88</v>
      </c>
      <c r="X76" s="635" t="s">
        <v>175</v>
      </c>
      <c r="Y76" s="74" t="s">
        <v>176</v>
      </c>
      <c r="Z76" s="75" t="s">
        <v>177</v>
      </c>
      <c r="AA76" s="76">
        <v>0.44340000000000002</v>
      </c>
      <c r="AB76" s="66" t="s">
        <v>79</v>
      </c>
      <c r="AC76" s="66" t="s">
        <v>445</v>
      </c>
      <c r="AD76" s="98"/>
      <c r="AE76" s="94">
        <v>1</v>
      </c>
      <c r="AF76" s="66">
        <v>1</v>
      </c>
      <c r="AG76" s="66">
        <v>1</v>
      </c>
      <c r="AH76" s="66">
        <v>0</v>
      </c>
      <c r="AI76" s="66">
        <v>1</v>
      </c>
    </row>
    <row r="77" spans="1:35" s="69" customFormat="1" ht="30" customHeight="1">
      <c r="A77" s="70">
        <f t="shared" si="1"/>
        <v>69</v>
      </c>
      <c r="B77" s="63"/>
      <c r="C77" s="63"/>
      <c r="D77" s="63"/>
      <c r="E77" s="63"/>
      <c r="F77" s="63"/>
      <c r="G77" s="63"/>
      <c r="H77" s="63"/>
      <c r="I77" s="63"/>
      <c r="J77" s="63">
        <v>8</v>
      </c>
      <c r="K77" s="68"/>
      <c r="L77" s="612" t="s">
        <v>178</v>
      </c>
      <c r="M77" s="627" t="s">
        <v>179</v>
      </c>
      <c r="N77" s="66"/>
      <c r="O77" s="66" t="s">
        <v>81</v>
      </c>
      <c r="P77" s="71" t="s">
        <v>74</v>
      </c>
      <c r="Q77" s="66"/>
      <c r="R77" s="67" t="s">
        <v>73</v>
      </c>
      <c r="S77" s="78" t="s">
        <v>178</v>
      </c>
      <c r="T77" s="80" t="s">
        <v>73</v>
      </c>
      <c r="U77" s="73" t="s">
        <v>76</v>
      </c>
      <c r="V77" s="73" t="s">
        <v>75</v>
      </c>
      <c r="W77" s="73" t="s">
        <v>88</v>
      </c>
      <c r="X77" s="635" t="s">
        <v>180</v>
      </c>
      <c r="Y77" s="74" t="s">
        <v>181</v>
      </c>
      <c r="Z77" s="75" t="str">
        <f>Z58</f>
        <v>20.4*19*15.6</v>
      </c>
      <c r="AA77" s="76">
        <f>AA58</f>
        <v>9.5999999999999992E-3</v>
      </c>
      <c r="AB77" s="66" t="s">
        <v>79</v>
      </c>
      <c r="AC77" s="66" t="s">
        <v>445</v>
      </c>
      <c r="AD77" s="77"/>
      <c r="AE77" s="94">
        <v>1</v>
      </c>
      <c r="AF77" s="66">
        <v>1</v>
      </c>
      <c r="AG77" s="66">
        <v>1</v>
      </c>
      <c r="AH77" s="66">
        <v>0</v>
      </c>
      <c r="AI77" s="66">
        <v>1</v>
      </c>
    </row>
    <row r="78" spans="1:35" s="69" customFormat="1" ht="30" customHeight="1">
      <c r="A78" s="70">
        <f t="shared" si="1"/>
        <v>70</v>
      </c>
      <c r="B78" s="63"/>
      <c r="C78" s="63"/>
      <c r="D78" s="63"/>
      <c r="E78" s="63"/>
      <c r="F78" s="63"/>
      <c r="G78" s="63"/>
      <c r="H78" s="63"/>
      <c r="I78" s="63">
        <v>7</v>
      </c>
      <c r="J78" s="63"/>
      <c r="K78" s="68"/>
      <c r="L78" s="616" t="s">
        <v>218</v>
      </c>
      <c r="M78" s="616" t="s">
        <v>219</v>
      </c>
      <c r="N78" s="66" t="s">
        <v>466</v>
      </c>
      <c r="O78" s="66" t="s">
        <v>73</v>
      </c>
      <c r="P78" s="71" t="s">
        <v>74</v>
      </c>
      <c r="Q78" s="71"/>
      <c r="R78" s="67" t="s">
        <v>81</v>
      </c>
      <c r="S78" s="71" t="s">
        <v>190</v>
      </c>
      <c r="T78" s="80" t="s">
        <v>81</v>
      </c>
      <c r="U78" s="73" t="s">
        <v>76</v>
      </c>
      <c r="V78" s="73" t="s">
        <v>75</v>
      </c>
      <c r="W78" s="73" t="s">
        <v>88</v>
      </c>
      <c r="X78" s="635" t="s">
        <v>175</v>
      </c>
      <c r="Y78" s="74" t="s">
        <v>176</v>
      </c>
      <c r="Z78" s="75" t="str">
        <f>Z61</f>
        <v>191*50.5*192</v>
      </c>
      <c r="AA78" s="76">
        <f>AA61</f>
        <v>0.38690000000000002</v>
      </c>
      <c r="AB78" s="66" t="s">
        <v>79</v>
      </c>
      <c r="AC78" s="66" t="s">
        <v>445</v>
      </c>
      <c r="AD78" s="77"/>
      <c r="AE78" s="94">
        <v>1</v>
      </c>
      <c r="AF78" s="66">
        <v>1</v>
      </c>
      <c r="AG78" s="66">
        <v>1</v>
      </c>
      <c r="AH78" s="66">
        <v>0</v>
      </c>
      <c r="AI78" s="66">
        <v>1</v>
      </c>
    </row>
    <row r="79" spans="1:35" s="69" customFormat="1" ht="30" customHeight="1">
      <c r="A79" s="70">
        <f t="shared" si="1"/>
        <v>71</v>
      </c>
      <c r="B79" s="63"/>
      <c r="C79" s="63"/>
      <c r="D79" s="63"/>
      <c r="E79" s="63"/>
      <c r="F79" s="63"/>
      <c r="G79" s="63"/>
      <c r="H79" s="63"/>
      <c r="I79" s="63">
        <v>7</v>
      </c>
      <c r="J79" s="63"/>
      <c r="K79" s="68"/>
      <c r="L79" s="616" t="s">
        <v>186</v>
      </c>
      <c r="M79" s="616" t="s">
        <v>187</v>
      </c>
      <c r="N79" s="66"/>
      <c r="O79" s="66" t="s">
        <v>81</v>
      </c>
      <c r="P79" s="71" t="s">
        <v>74</v>
      </c>
      <c r="Q79" s="66"/>
      <c r="R79" s="67" t="s">
        <v>73</v>
      </c>
      <c r="S79" s="81" t="s">
        <v>186</v>
      </c>
      <c r="T79" s="80" t="s">
        <v>73</v>
      </c>
      <c r="U79" s="73" t="s">
        <v>76</v>
      </c>
      <c r="V79" s="73" t="s">
        <v>75</v>
      </c>
      <c r="W79" s="73" t="s">
        <v>88</v>
      </c>
      <c r="X79" s="635" t="s">
        <v>188</v>
      </c>
      <c r="Y79" s="74"/>
      <c r="Z79" s="75" t="str">
        <f>Z60</f>
        <v>40.5*17*9.6</v>
      </c>
      <c r="AA79" s="76">
        <f>AA60</f>
        <v>1.8800000000000001E-2</v>
      </c>
      <c r="AB79" s="66" t="s">
        <v>79</v>
      </c>
      <c r="AC79" s="66" t="s">
        <v>464</v>
      </c>
      <c r="AD79" s="77"/>
      <c r="AE79" s="94">
        <v>1</v>
      </c>
      <c r="AF79" s="66">
        <v>1</v>
      </c>
      <c r="AG79" s="66">
        <v>1</v>
      </c>
      <c r="AH79" s="66">
        <v>0</v>
      </c>
      <c r="AI79" s="66">
        <v>1</v>
      </c>
    </row>
    <row r="80" spans="1:35" s="95" customFormat="1" ht="30" customHeight="1">
      <c r="A80" s="83">
        <f t="shared" si="1"/>
        <v>72</v>
      </c>
      <c r="B80" s="84"/>
      <c r="C80" s="84"/>
      <c r="D80" s="84"/>
      <c r="E80" s="84"/>
      <c r="F80" s="84"/>
      <c r="G80" s="84"/>
      <c r="H80" s="84">
        <v>6</v>
      </c>
      <c r="I80" s="84"/>
      <c r="J80" s="84"/>
      <c r="K80" s="85"/>
      <c r="L80" s="618" t="s">
        <v>791</v>
      </c>
      <c r="M80" s="628" t="s">
        <v>193</v>
      </c>
      <c r="N80" s="88"/>
      <c r="O80" s="88" t="s">
        <v>73</v>
      </c>
      <c r="P80" s="89" t="s">
        <v>74</v>
      </c>
      <c r="Q80" s="88"/>
      <c r="R80" s="86" t="s">
        <v>73</v>
      </c>
      <c r="S80" s="86" t="s">
        <v>791</v>
      </c>
      <c r="T80" s="90" t="s">
        <v>73</v>
      </c>
      <c r="U80" s="91" t="s">
        <v>75</v>
      </c>
      <c r="V80" s="91" t="s">
        <v>76</v>
      </c>
      <c r="W80" s="92" t="s">
        <v>78</v>
      </c>
      <c r="X80" s="638" t="s">
        <v>79</v>
      </c>
      <c r="Y80" s="100"/>
      <c r="Z80" s="93" t="e">
        <f>Z81+#REF!+Z82</f>
        <v>#REF!</v>
      </c>
      <c r="AA80" s="88" t="s">
        <v>79</v>
      </c>
      <c r="AB80" s="88"/>
      <c r="AC80" s="88"/>
      <c r="AD80" s="94"/>
      <c r="AE80" s="94">
        <v>1</v>
      </c>
      <c r="AF80" s="88">
        <v>1</v>
      </c>
      <c r="AG80" s="88">
        <v>1</v>
      </c>
      <c r="AH80" s="88">
        <v>0</v>
      </c>
      <c r="AI80" s="88">
        <v>0</v>
      </c>
    </row>
    <row r="81" spans="1:35" s="95" customFormat="1" ht="30" customHeight="1">
      <c r="A81" s="83">
        <f t="shared" si="1"/>
        <v>73</v>
      </c>
      <c r="B81" s="84"/>
      <c r="C81" s="84"/>
      <c r="D81" s="84"/>
      <c r="E81" s="84"/>
      <c r="F81" s="84"/>
      <c r="G81" s="84"/>
      <c r="H81" s="84"/>
      <c r="I81" s="84">
        <v>7</v>
      </c>
      <c r="J81" s="84"/>
      <c r="K81" s="85"/>
      <c r="L81" s="618" t="s">
        <v>792</v>
      </c>
      <c r="M81" s="628" t="s">
        <v>194</v>
      </c>
      <c r="N81" s="88"/>
      <c r="O81" s="88" t="s">
        <v>73</v>
      </c>
      <c r="P81" s="89" t="s">
        <v>74</v>
      </c>
      <c r="Q81" s="88"/>
      <c r="R81" s="86" t="s">
        <v>73</v>
      </c>
      <c r="S81" s="86" t="s">
        <v>792</v>
      </c>
      <c r="T81" s="90" t="s">
        <v>73</v>
      </c>
      <c r="U81" s="91" t="s">
        <v>75</v>
      </c>
      <c r="V81" s="91" t="s">
        <v>76</v>
      </c>
      <c r="W81" s="92" t="s">
        <v>195</v>
      </c>
      <c r="X81" s="638" t="s">
        <v>196</v>
      </c>
      <c r="Y81" s="100" t="s">
        <v>197</v>
      </c>
      <c r="Z81" s="93">
        <v>0.81840000000000002</v>
      </c>
      <c r="AA81" s="88" t="s">
        <v>79</v>
      </c>
      <c r="AB81" s="88"/>
      <c r="AC81" s="88"/>
      <c r="AD81" s="94"/>
      <c r="AE81" s="94">
        <v>1</v>
      </c>
      <c r="AF81" s="88">
        <v>1</v>
      </c>
      <c r="AG81" s="88">
        <v>1</v>
      </c>
      <c r="AH81" s="88">
        <v>0</v>
      </c>
      <c r="AI81" s="88">
        <v>0</v>
      </c>
    </row>
    <row r="82" spans="1:35" s="95" customFormat="1" ht="30" customHeight="1">
      <c r="A82" s="83">
        <f t="shared" si="1"/>
        <v>74</v>
      </c>
      <c r="B82" s="84"/>
      <c r="C82" s="84"/>
      <c r="D82" s="84"/>
      <c r="E82" s="84"/>
      <c r="F82" s="84"/>
      <c r="G82" s="84"/>
      <c r="H82" s="84"/>
      <c r="I82" s="84">
        <v>7</v>
      </c>
      <c r="J82" s="84"/>
      <c r="K82" s="85"/>
      <c r="L82" s="618" t="s">
        <v>793</v>
      </c>
      <c r="M82" s="628" t="s">
        <v>200</v>
      </c>
      <c r="N82" s="88"/>
      <c r="O82" s="88" t="s">
        <v>81</v>
      </c>
      <c r="P82" s="89" t="s">
        <v>74</v>
      </c>
      <c r="Q82" s="88"/>
      <c r="R82" s="86" t="s">
        <v>73</v>
      </c>
      <c r="S82" s="86" t="s">
        <v>793</v>
      </c>
      <c r="T82" s="90" t="s">
        <v>73</v>
      </c>
      <c r="U82" s="91" t="s">
        <v>75</v>
      </c>
      <c r="V82" s="91" t="s">
        <v>76</v>
      </c>
      <c r="W82" s="87" t="s">
        <v>201</v>
      </c>
      <c r="X82" s="620" t="s">
        <v>202</v>
      </c>
      <c r="Y82" s="100"/>
      <c r="Z82" s="93">
        <v>0.1125</v>
      </c>
      <c r="AA82" s="88" t="s">
        <v>79</v>
      </c>
      <c r="AB82" s="88" t="s">
        <v>79</v>
      </c>
      <c r="AC82" s="88"/>
      <c r="AD82" s="94"/>
      <c r="AE82" s="94">
        <v>1</v>
      </c>
      <c r="AF82" s="88">
        <v>1</v>
      </c>
      <c r="AG82" s="88">
        <v>1</v>
      </c>
      <c r="AH82" s="88">
        <v>0</v>
      </c>
      <c r="AI82" s="88">
        <v>1</v>
      </c>
    </row>
    <row r="83" spans="1:35" s="95" customFormat="1" ht="30" customHeight="1">
      <c r="A83" s="83">
        <f t="shared" si="1"/>
        <v>75</v>
      </c>
      <c r="B83" s="84"/>
      <c r="C83" s="84"/>
      <c r="D83" s="84"/>
      <c r="E83" s="84"/>
      <c r="F83" s="84"/>
      <c r="G83" s="84"/>
      <c r="H83" s="84"/>
      <c r="I83" s="84">
        <v>7</v>
      </c>
      <c r="J83" s="84"/>
      <c r="K83" s="85"/>
      <c r="L83" s="618" t="s">
        <v>794</v>
      </c>
      <c r="M83" s="628" t="s">
        <v>795</v>
      </c>
      <c r="N83" s="88"/>
      <c r="O83" s="88" t="s">
        <v>81</v>
      </c>
      <c r="P83" s="89" t="s">
        <v>74</v>
      </c>
      <c r="Q83" s="88"/>
      <c r="R83" s="86" t="s">
        <v>73</v>
      </c>
      <c r="S83" s="86" t="s">
        <v>794</v>
      </c>
      <c r="T83" s="90" t="s">
        <v>73</v>
      </c>
      <c r="U83" s="91" t="s">
        <v>75</v>
      </c>
      <c r="V83" s="91" t="s">
        <v>76</v>
      </c>
      <c r="W83" s="87" t="s">
        <v>143</v>
      </c>
      <c r="X83" s="620" t="s">
        <v>144</v>
      </c>
      <c r="Y83" s="100"/>
      <c r="Z83" s="93">
        <v>0.14299999999999999</v>
      </c>
      <c r="AA83" s="88"/>
      <c r="AB83" s="88" t="s">
        <v>79</v>
      </c>
      <c r="AC83" s="88"/>
      <c r="AD83" s="94"/>
      <c r="AE83" s="94">
        <v>1</v>
      </c>
      <c r="AF83" s="88">
        <v>1</v>
      </c>
      <c r="AG83" s="88">
        <v>1</v>
      </c>
      <c r="AH83" s="88">
        <v>0</v>
      </c>
      <c r="AI83" s="88">
        <v>1</v>
      </c>
    </row>
    <row r="84" spans="1:35" s="69" customFormat="1" ht="30" customHeight="1">
      <c r="A84" s="70">
        <f t="shared" si="1"/>
        <v>76</v>
      </c>
      <c r="B84" s="63"/>
      <c r="C84" s="63"/>
      <c r="D84" s="63"/>
      <c r="E84" s="63"/>
      <c r="F84" s="63"/>
      <c r="G84" s="63"/>
      <c r="H84" s="63"/>
      <c r="I84" s="63">
        <v>7</v>
      </c>
      <c r="J84" s="63"/>
      <c r="K84" s="68"/>
      <c r="L84" s="612" t="s">
        <v>198</v>
      </c>
      <c r="M84" s="627" t="s">
        <v>199</v>
      </c>
      <c r="N84" s="81" t="s">
        <v>655</v>
      </c>
      <c r="O84" s="66" t="s">
        <v>81</v>
      </c>
      <c r="P84" s="71" t="s">
        <v>74</v>
      </c>
      <c r="Q84" s="97"/>
      <c r="R84" s="67" t="s">
        <v>81</v>
      </c>
      <c r="S84" s="78" t="s">
        <v>656</v>
      </c>
      <c r="T84" s="81" t="s">
        <v>81</v>
      </c>
      <c r="U84" s="73" t="s">
        <v>76</v>
      </c>
      <c r="V84" s="73" t="s">
        <v>75</v>
      </c>
      <c r="W84" s="73" t="s">
        <v>90</v>
      </c>
      <c r="X84" s="635" t="s">
        <v>79</v>
      </c>
      <c r="Y84" s="74"/>
      <c r="Z84" s="75"/>
      <c r="AA84" s="76">
        <v>5.1599999999999997E-3</v>
      </c>
      <c r="AB84" s="66" t="s">
        <v>79</v>
      </c>
      <c r="AC84" s="66"/>
      <c r="AD84" s="77"/>
      <c r="AE84" s="94">
        <v>4</v>
      </c>
      <c r="AF84" s="66">
        <v>2</v>
      </c>
      <c r="AG84" s="66">
        <v>2</v>
      </c>
      <c r="AH84" s="66">
        <v>0</v>
      </c>
      <c r="AI84" s="66">
        <v>2</v>
      </c>
    </row>
    <row r="85" spans="1:35" s="69" customFormat="1" ht="30" customHeight="1">
      <c r="A85" s="70">
        <f t="shared" si="1"/>
        <v>77</v>
      </c>
      <c r="B85" s="63"/>
      <c r="C85" s="63"/>
      <c r="D85" s="63"/>
      <c r="E85" s="63">
        <v>3</v>
      </c>
      <c r="F85" s="63"/>
      <c r="G85" s="63"/>
      <c r="H85" s="63"/>
      <c r="I85" s="63"/>
      <c r="J85" s="63"/>
      <c r="K85" s="68"/>
      <c r="L85" s="612" t="s">
        <v>679</v>
      </c>
      <c r="M85" s="627" t="s">
        <v>680</v>
      </c>
      <c r="N85" s="66" t="s">
        <v>220</v>
      </c>
      <c r="O85" s="66" t="s">
        <v>73</v>
      </c>
      <c r="P85" s="71" t="s">
        <v>74</v>
      </c>
      <c r="Q85" s="66"/>
      <c r="R85" s="67" t="s">
        <v>73</v>
      </c>
      <c r="S85" s="67" t="s">
        <v>679</v>
      </c>
      <c r="T85" s="67" t="s">
        <v>73</v>
      </c>
      <c r="U85" s="73" t="s">
        <v>76</v>
      </c>
      <c r="V85" s="73" t="s">
        <v>75</v>
      </c>
      <c r="W85" s="66" t="s">
        <v>221</v>
      </c>
      <c r="X85" s="635" t="s">
        <v>222</v>
      </c>
      <c r="Y85" s="81" t="s">
        <v>223</v>
      </c>
      <c r="Z85" s="75" t="s">
        <v>224</v>
      </c>
      <c r="AA85" s="76">
        <v>3.04E-2</v>
      </c>
      <c r="AB85" s="79" t="s">
        <v>225</v>
      </c>
      <c r="AC85" s="66"/>
      <c r="AD85" s="77"/>
      <c r="AE85" s="94">
        <v>1</v>
      </c>
      <c r="AF85" s="66">
        <v>1</v>
      </c>
      <c r="AG85" s="66">
        <v>1</v>
      </c>
      <c r="AH85" s="66">
        <v>1</v>
      </c>
      <c r="AI85" s="66">
        <v>1</v>
      </c>
    </row>
    <row r="86" spans="1:35" s="69" customFormat="1" ht="30" customHeight="1">
      <c r="A86" s="70">
        <f t="shared" si="1"/>
        <v>78</v>
      </c>
      <c r="B86" s="63"/>
      <c r="C86" s="63"/>
      <c r="D86" s="63"/>
      <c r="E86" s="63">
        <v>3</v>
      </c>
      <c r="F86" s="63"/>
      <c r="G86" s="63"/>
      <c r="H86" s="63"/>
      <c r="I86" s="63"/>
      <c r="J86" s="63"/>
      <c r="K86" s="68"/>
      <c r="L86" s="612" t="s">
        <v>681</v>
      </c>
      <c r="M86" s="627" t="s">
        <v>682</v>
      </c>
      <c r="N86" s="66" t="s">
        <v>226</v>
      </c>
      <c r="O86" s="66" t="s">
        <v>73</v>
      </c>
      <c r="P86" s="71" t="s">
        <v>74</v>
      </c>
      <c r="Q86" s="66"/>
      <c r="R86" s="67" t="s">
        <v>73</v>
      </c>
      <c r="S86" s="67" t="s">
        <v>681</v>
      </c>
      <c r="T86" s="67" t="s">
        <v>73</v>
      </c>
      <c r="U86" s="73" t="s">
        <v>76</v>
      </c>
      <c r="V86" s="73" t="s">
        <v>75</v>
      </c>
      <c r="W86" s="66" t="s">
        <v>221</v>
      </c>
      <c r="X86" s="635" t="s">
        <v>222</v>
      </c>
      <c r="Y86" s="81" t="s">
        <v>223</v>
      </c>
      <c r="Z86" s="75" t="s">
        <v>227</v>
      </c>
      <c r="AA86" s="76">
        <v>3.0300000000000001E-2</v>
      </c>
      <c r="AB86" s="79" t="s">
        <v>225</v>
      </c>
      <c r="AC86" s="66"/>
      <c r="AD86" s="77"/>
      <c r="AE86" s="94">
        <v>1</v>
      </c>
      <c r="AF86" s="66">
        <v>1</v>
      </c>
      <c r="AG86" s="66">
        <v>1</v>
      </c>
      <c r="AH86" s="66">
        <v>1</v>
      </c>
      <c r="AI86" s="66">
        <v>1</v>
      </c>
    </row>
    <row r="87" spans="1:35" s="69" customFormat="1" ht="30" customHeight="1">
      <c r="A87" s="70">
        <f t="shared" si="1"/>
        <v>79</v>
      </c>
      <c r="B87" s="63"/>
      <c r="C87" s="63"/>
      <c r="D87" s="63"/>
      <c r="E87" s="63">
        <v>3</v>
      </c>
      <c r="F87" s="63"/>
      <c r="G87" s="63"/>
      <c r="H87" s="63"/>
      <c r="I87" s="63"/>
      <c r="J87" s="63"/>
      <c r="K87" s="68"/>
      <c r="L87" s="612" t="s">
        <v>125</v>
      </c>
      <c r="M87" s="627" t="s">
        <v>126</v>
      </c>
      <c r="N87" s="66"/>
      <c r="O87" s="66" t="s">
        <v>81</v>
      </c>
      <c r="P87" s="71" t="s">
        <v>74</v>
      </c>
      <c r="Q87" s="66"/>
      <c r="R87" s="67" t="s">
        <v>73</v>
      </c>
      <c r="S87" s="73" t="s">
        <v>90</v>
      </c>
      <c r="T87" s="81" t="s">
        <v>79</v>
      </c>
      <c r="U87" s="73" t="s">
        <v>76</v>
      </c>
      <c r="V87" s="73" t="s">
        <v>75</v>
      </c>
      <c r="W87" s="73" t="s">
        <v>90</v>
      </c>
      <c r="X87" s="635" t="s">
        <v>116</v>
      </c>
      <c r="Y87" s="74" t="s">
        <v>79</v>
      </c>
      <c r="Z87" s="75"/>
      <c r="AA87" s="76">
        <v>6.9999999999999999E-4</v>
      </c>
      <c r="AB87" s="79" t="s">
        <v>228</v>
      </c>
      <c r="AC87" s="66"/>
      <c r="AD87" s="77"/>
      <c r="AE87" s="94">
        <v>1</v>
      </c>
      <c r="AF87" s="66">
        <v>1</v>
      </c>
      <c r="AG87" s="66">
        <v>1</v>
      </c>
      <c r="AH87" s="66">
        <v>1</v>
      </c>
      <c r="AI87" s="66">
        <v>1</v>
      </c>
    </row>
    <row r="88" spans="1:35" s="69" customFormat="1" ht="30" customHeight="1">
      <c r="A88" s="70">
        <f t="shared" si="1"/>
        <v>80</v>
      </c>
      <c r="B88" s="63"/>
      <c r="C88" s="63"/>
      <c r="D88" s="63"/>
      <c r="E88" s="63">
        <v>3</v>
      </c>
      <c r="F88" s="63"/>
      <c r="G88" s="63"/>
      <c r="H88" s="63"/>
      <c r="I88" s="63"/>
      <c r="J88" s="63"/>
      <c r="K88" s="68"/>
      <c r="L88" s="612" t="s">
        <v>229</v>
      </c>
      <c r="M88" s="627" t="s">
        <v>230</v>
      </c>
      <c r="N88" s="99"/>
      <c r="O88" s="99" t="s">
        <v>81</v>
      </c>
      <c r="P88" s="71" t="s">
        <v>74</v>
      </c>
      <c r="Q88" s="66"/>
      <c r="R88" s="67" t="s">
        <v>81</v>
      </c>
      <c r="S88" s="67" t="s">
        <v>229</v>
      </c>
      <c r="T88" s="80" t="s">
        <v>81</v>
      </c>
      <c r="U88" s="73" t="s">
        <v>76</v>
      </c>
      <c r="V88" s="73" t="s">
        <v>75</v>
      </c>
      <c r="W88" s="63" t="s">
        <v>231</v>
      </c>
      <c r="X88" s="635" t="s">
        <v>116</v>
      </c>
      <c r="Y88" s="74" t="s">
        <v>79</v>
      </c>
      <c r="Z88" s="99" t="s">
        <v>232</v>
      </c>
      <c r="AA88" s="101">
        <v>2.9999999999999997E-4</v>
      </c>
      <c r="AB88" s="66" t="s">
        <v>233</v>
      </c>
      <c r="AC88" s="66"/>
      <c r="AD88" s="77"/>
      <c r="AE88" s="94">
        <v>1</v>
      </c>
      <c r="AF88" s="66">
        <v>1</v>
      </c>
      <c r="AG88" s="66">
        <v>1</v>
      </c>
      <c r="AH88" s="66">
        <v>1</v>
      </c>
      <c r="AI88" s="66">
        <v>1</v>
      </c>
    </row>
    <row r="89" spans="1:35" s="69" customFormat="1" ht="30" customHeight="1">
      <c r="A89" s="70">
        <f t="shared" si="1"/>
        <v>81</v>
      </c>
      <c r="B89" s="63"/>
      <c r="C89" s="63"/>
      <c r="D89" s="63"/>
      <c r="E89" s="63">
        <v>3</v>
      </c>
      <c r="F89" s="63"/>
      <c r="G89" s="63"/>
      <c r="H89" s="63"/>
      <c r="I89" s="63"/>
      <c r="J89" s="63"/>
      <c r="K89" s="68"/>
      <c r="L89" s="621" t="s">
        <v>234</v>
      </c>
      <c r="M89" s="621" t="s">
        <v>235</v>
      </c>
      <c r="N89" s="66"/>
      <c r="O89" s="66" t="s">
        <v>73</v>
      </c>
      <c r="P89" s="71" t="s">
        <v>74</v>
      </c>
      <c r="Q89" s="66"/>
      <c r="R89" s="67" t="s">
        <v>73</v>
      </c>
      <c r="S89" s="99" t="s">
        <v>234</v>
      </c>
      <c r="T89" s="80" t="s">
        <v>81</v>
      </c>
      <c r="U89" s="73" t="s">
        <v>76</v>
      </c>
      <c r="V89" s="73" t="s">
        <v>75</v>
      </c>
      <c r="W89" s="63" t="s">
        <v>231</v>
      </c>
      <c r="X89" s="635" t="s">
        <v>116</v>
      </c>
      <c r="Y89" s="74" t="s">
        <v>79</v>
      </c>
      <c r="Z89" s="99" t="s">
        <v>236</v>
      </c>
      <c r="AA89" s="101">
        <v>0.39600000000000002</v>
      </c>
      <c r="AB89" s="71" t="s">
        <v>237</v>
      </c>
      <c r="AC89" s="66"/>
      <c r="AD89" s="77"/>
      <c r="AE89" s="94">
        <v>1</v>
      </c>
      <c r="AF89" s="66">
        <v>1</v>
      </c>
      <c r="AG89" s="66">
        <v>1</v>
      </c>
      <c r="AH89" s="66">
        <v>1</v>
      </c>
      <c r="AI89" s="66">
        <v>1</v>
      </c>
    </row>
    <row r="90" spans="1:35" s="69" customFormat="1" ht="30" customHeight="1">
      <c r="A90" s="70">
        <f t="shared" si="1"/>
        <v>82</v>
      </c>
      <c r="B90" s="63"/>
      <c r="C90" s="63"/>
      <c r="D90" s="63"/>
      <c r="E90" s="63">
        <v>3</v>
      </c>
      <c r="F90" s="63"/>
      <c r="G90" s="63"/>
      <c r="H90" s="63"/>
      <c r="I90" s="63"/>
      <c r="J90" s="63"/>
      <c r="K90" s="68"/>
      <c r="L90" s="612" t="s">
        <v>238</v>
      </c>
      <c r="M90" s="627" t="s">
        <v>239</v>
      </c>
      <c r="N90" s="66"/>
      <c r="O90" s="66" t="s">
        <v>81</v>
      </c>
      <c r="P90" s="71" t="s">
        <v>74</v>
      </c>
      <c r="Q90" s="66"/>
      <c r="R90" s="67" t="s">
        <v>73</v>
      </c>
      <c r="S90" s="67" t="s">
        <v>238</v>
      </c>
      <c r="T90" s="80" t="s">
        <v>81</v>
      </c>
      <c r="U90" s="73" t="s">
        <v>76</v>
      </c>
      <c r="V90" s="73" t="s">
        <v>75</v>
      </c>
      <c r="W90" s="63" t="s">
        <v>231</v>
      </c>
      <c r="X90" s="635" t="s">
        <v>116</v>
      </c>
      <c r="Y90" s="74" t="s">
        <v>79</v>
      </c>
      <c r="Z90" s="99" t="s">
        <v>240</v>
      </c>
      <c r="AA90" s="101">
        <v>1E-4</v>
      </c>
      <c r="AB90" s="66" t="s">
        <v>233</v>
      </c>
      <c r="AC90" s="66"/>
      <c r="AD90" s="77"/>
      <c r="AE90" s="94">
        <v>1</v>
      </c>
      <c r="AF90" s="66">
        <v>1</v>
      </c>
      <c r="AG90" s="66">
        <v>1</v>
      </c>
      <c r="AH90" s="66">
        <v>1</v>
      </c>
      <c r="AI90" s="66">
        <v>1</v>
      </c>
    </row>
    <row r="91" spans="1:35" s="69" customFormat="1" ht="30" customHeight="1">
      <c r="A91" s="70">
        <f t="shared" si="1"/>
        <v>83</v>
      </c>
      <c r="B91" s="63"/>
      <c r="C91" s="63"/>
      <c r="D91" s="63"/>
      <c r="E91" s="63">
        <v>3</v>
      </c>
      <c r="F91" s="63"/>
      <c r="G91" s="63"/>
      <c r="H91" s="63"/>
      <c r="I91" s="63"/>
      <c r="J91" s="63"/>
      <c r="K91" s="63"/>
      <c r="L91" s="622" t="s">
        <v>241</v>
      </c>
      <c r="M91" s="622" t="s">
        <v>683</v>
      </c>
      <c r="N91" s="63" t="s">
        <v>452</v>
      </c>
      <c r="O91" s="63" t="s">
        <v>81</v>
      </c>
      <c r="P91" s="71" t="s">
        <v>74</v>
      </c>
      <c r="Q91" s="66"/>
      <c r="R91" s="67" t="s">
        <v>89</v>
      </c>
      <c r="S91" s="63" t="s">
        <v>241</v>
      </c>
      <c r="T91" s="80" t="s">
        <v>89</v>
      </c>
      <c r="U91" s="73" t="s">
        <v>76</v>
      </c>
      <c r="V91" s="73" t="s">
        <v>75</v>
      </c>
      <c r="W91" s="73" t="s">
        <v>127</v>
      </c>
      <c r="X91" s="635" t="s">
        <v>78</v>
      </c>
      <c r="Y91" s="74" t="s">
        <v>79</v>
      </c>
      <c r="Z91" s="63" t="s">
        <v>242</v>
      </c>
      <c r="AA91" s="101">
        <v>0.42399999999999999</v>
      </c>
      <c r="AB91" s="66" t="s">
        <v>243</v>
      </c>
      <c r="AC91" s="66"/>
      <c r="AD91" s="77"/>
      <c r="AE91" s="94">
        <v>2</v>
      </c>
      <c r="AF91" s="88">
        <v>2</v>
      </c>
      <c r="AG91" s="88">
        <v>2</v>
      </c>
      <c r="AH91" s="88">
        <v>2</v>
      </c>
      <c r="AI91" s="88">
        <v>1</v>
      </c>
    </row>
    <row r="92" spans="1:35" s="69" customFormat="1" ht="30" customHeight="1">
      <c r="A92" s="70">
        <f t="shared" si="1"/>
        <v>84</v>
      </c>
      <c r="B92" s="63"/>
      <c r="C92" s="63"/>
      <c r="D92" s="63"/>
      <c r="E92" s="63"/>
      <c r="F92" s="63">
        <v>4</v>
      </c>
      <c r="G92" s="63"/>
      <c r="H92" s="63"/>
      <c r="I92" s="63"/>
      <c r="J92" s="63"/>
      <c r="K92" s="63"/>
      <c r="L92" s="622" t="s">
        <v>684</v>
      </c>
      <c r="M92" s="622" t="s">
        <v>685</v>
      </c>
      <c r="N92" s="63"/>
      <c r="O92" s="63" t="s">
        <v>81</v>
      </c>
      <c r="P92" s="71" t="s">
        <v>74</v>
      </c>
      <c r="Q92" s="66"/>
      <c r="R92" s="67" t="s">
        <v>81</v>
      </c>
      <c r="S92" s="63" t="s">
        <v>241</v>
      </c>
      <c r="T92" s="80" t="s">
        <v>81</v>
      </c>
      <c r="U92" s="73" t="s">
        <v>76</v>
      </c>
      <c r="V92" s="73" t="s">
        <v>75</v>
      </c>
      <c r="W92" s="73" t="s">
        <v>88</v>
      </c>
      <c r="X92" s="635" t="s">
        <v>155</v>
      </c>
      <c r="Y92" s="74" t="s">
        <v>207</v>
      </c>
      <c r="Z92" s="63" t="s">
        <v>244</v>
      </c>
      <c r="AA92" s="101">
        <v>0.14399999999999999</v>
      </c>
      <c r="AB92" s="66" t="s">
        <v>79</v>
      </c>
      <c r="AC92" s="66"/>
      <c r="AD92" s="77"/>
      <c r="AE92" s="94">
        <v>1</v>
      </c>
      <c r="AF92" s="88">
        <v>1</v>
      </c>
      <c r="AG92" s="88">
        <v>1</v>
      </c>
      <c r="AH92" s="88">
        <v>1</v>
      </c>
      <c r="AI92" s="88">
        <v>1</v>
      </c>
    </row>
    <row r="93" spans="1:35" s="69" customFormat="1" ht="30" customHeight="1">
      <c r="A93" s="70">
        <f t="shared" si="1"/>
        <v>85</v>
      </c>
      <c r="B93" s="63"/>
      <c r="C93" s="63"/>
      <c r="D93" s="63"/>
      <c r="E93" s="63"/>
      <c r="F93" s="63">
        <v>4</v>
      </c>
      <c r="G93" s="63"/>
      <c r="H93" s="63"/>
      <c r="I93" s="63"/>
      <c r="J93" s="63"/>
      <c r="K93" s="63"/>
      <c r="L93" s="622" t="s">
        <v>451</v>
      </c>
      <c r="M93" s="622" t="s">
        <v>450</v>
      </c>
      <c r="N93" s="63"/>
      <c r="O93" s="63" t="s">
        <v>81</v>
      </c>
      <c r="P93" s="71" t="s">
        <v>74</v>
      </c>
      <c r="Q93" s="66"/>
      <c r="R93" s="67" t="s">
        <v>73</v>
      </c>
      <c r="S93" s="63" t="s">
        <v>241</v>
      </c>
      <c r="T93" s="80" t="s">
        <v>73</v>
      </c>
      <c r="U93" s="73" t="s">
        <v>76</v>
      </c>
      <c r="V93" s="73" t="s">
        <v>75</v>
      </c>
      <c r="W93" s="73" t="s">
        <v>166</v>
      </c>
      <c r="X93" s="635" t="s">
        <v>245</v>
      </c>
      <c r="Y93" s="74" t="s">
        <v>246</v>
      </c>
      <c r="Z93" s="102" t="s">
        <v>449</v>
      </c>
      <c r="AA93" s="101">
        <v>0.02</v>
      </c>
      <c r="AB93" s="66" t="s">
        <v>79</v>
      </c>
      <c r="AC93" s="66"/>
      <c r="AD93" s="77"/>
      <c r="AE93" s="94">
        <v>2</v>
      </c>
      <c r="AF93" s="88">
        <v>2</v>
      </c>
      <c r="AG93" s="88">
        <v>2</v>
      </c>
      <c r="AH93" s="88">
        <v>2</v>
      </c>
      <c r="AI93" s="88">
        <v>2</v>
      </c>
    </row>
    <row r="94" spans="1:35" s="69" customFormat="1" ht="30" customHeight="1">
      <c r="A94" s="70">
        <f t="shared" si="1"/>
        <v>86</v>
      </c>
      <c r="B94" s="63"/>
      <c r="C94" s="63"/>
      <c r="D94" s="63"/>
      <c r="E94" s="63"/>
      <c r="F94" s="63">
        <v>4</v>
      </c>
      <c r="G94" s="63"/>
      <c r="H94" s="63"/>
      <c r="I94" s="63"/>
      <c r="J94" s="63"/>
      <c r="K94" s="63"/>
      <c r="L94" s="622" t="s">
        <v>686</v>
      </c>
      <c r="M94" s="622" t="s">
        <v>448</v>
      </c>
      <c r="N94" s="63"/>
      <c r="O94" s="63" t="s">
        <v>81</v>
      </c>
      <c r="P94" s="71" t="s">
        <v>74</v>
      </c>
      <c r="Q94" s="66"/>
      <c r="R94" s="67" t="s">
        <v>89</v>
      </c>
      <c r="S94" s="63" t="s">
        <v>686</v>
      </c>
      <c r="T94" s="80" t="s">
        <v>89</v>
      </c>
      <c r="U94" s="73" t="s">
        <v>76</v>
      </c>
      <c r="V94" s="73" t="s">
        <v>75</v>
      </c>
      <c r="W94" s="73" t="s">
        <v>162</v>
      </c>
      <c r="X94" s="635" t="s">
        <v>247</v>
      </c>
      <c r="Y94" s="74" t="s">
        <v>248</v>
      </c>
      <c r="Z94" s="63" t="s">
        <v>249</v>
      </c>
      <c r="AA94" s="101">
        <v>0.24</v>
      </c>
      <c r="AB94" s="66" t="s">
        <v>79</v>
      </c>
      <c r="AC94" s="66"/>
      <c r="AD94" s="77"/>
      <c r="AE94" s="94">
        <v>1</v>
      </c>
      <c r="AF94" s="88">
        <v>1</v>
      </c>
      <c r="AG94" s="88">
        <v>1</v>
      </c>
      <c r="AH94" s="88">
        <v>1</v>
      </c>
      <c r="AI94" s="88">
        <v>1</v>
      </c>
    </row>
    <row r="95" spans="1:35" s="69" customFormat="1" ht="45" customHeight="1">
      <c r="A95" s="70">
        <f t="shared" si="1"/>
        <v>87</v>
      </c>
      <c r="B95" s="63"/>
      <c r="C95" s="63"/>
      <c r="D95" s="63"/>
      <c r="E95" s="63">
        <v>3</v>
      </c>
      <c r="F95" s="63"/>
      <c r="G95" s="63"/>
      <c r="H95" s="63"/>
      <c r="I95" s="63"/>
      <c r="J95" s="63"/>
      <c r="K95" s="68"/>
      <c r="L95" s="612" t="s">
        <v>250</v>
      </c>
      <c r="M95" s="627" t="s">
        <v>251</v>
      </c>
      <c r="N95" s="66" t="s">
        <v>252</v>
      </c>
      <c r="O95" s="66" t="s">
        <v>81</v>
      </c>
      <c r="P95" s="71" t="s">
        <v>74</v>
      </c>
      <c r="Q95" s="66"/>
      <c r="R95" s="67" t="s">
        <v>73</v>
      </c>
      <c r="S95" s="73"/>
      <c r="T95" s="81" t="s">
        <v>79</v>
      </c>
      <c r="U95" s="73" t="s">
        <v>76</v>
      </c>
      <c r="V95" s="73" t="s">
        <v>75</v>
      </c>
      <c r="W95" s="73" t="s">
        <v>90</v>
      </c>
      <c r="X95" s="635" t="s">
        <v>79</v>
      </c>
      <c r="Y95" s="74" t="s">
        <v>79</v>
      </c>
      <c r="Z95" s="75"/>
      <c r="AA95" s="76">
        <v>1.5800000000000002E-2</v>
      </c>
      <c r="AB95" s="79" t="s">
        <v>253</v>
      </c>
      <c r="AC95" s="66"/>
      <c r="AD95" s="77"/>
      <c r="AE95" s="94">
        <v>4</v>
      </c>
      <c r="AF95" s="66">
        <v>4</v>
      </c>
      <c r="AG95" s="66">
        <v>4</v>
      </c>
      <c r="AH95" s="66">
        <v>4</v>
      </c>
      <c r="AI95" s="66">
        <v>2</v>
      </c>
    </row>
    <row r="96" spans="1:35" s="95" customFormat="1" ht="30" customHeight="1">
      <c r="A96" s="70">
        <f>ROW()-8</f>
        <v>88</v>
      </c>
      <c r="B96" s="84"/>
      <c r="C96" s="84"/>
      <c r="D96" s="84"/>
      <c r="E96" s="84">
        <v>3</v>
      </c>
      <c r="F96" s="84"/>
      <c r="G96" s="84"/>
      <c r="H96" s="84"/>
      <c r="I96" s="84"/>
      <c r="J96" s="84"/>
      <c r="K96" s="85"/>
      <c r="L96" s="614" t="s">
        <v>797</v>
      </c>
      <c r="M96" s="632" t="s">
        <v>798</v>
      </c>
      <c r="N96" s="88"/>
      <c r="O96" s="88" t="s">
        <v>81</v>
      </c>
      <c r="P96" s="89" t="s">
        <v>74</v>
      </c>
      <c r="Q96" s="88"/>
      <c r="R96" s="86" t="s">
        <v>73</v>
      </c>
      <c r="S96" s="111" t="s">
        <v>797</v>
      </c>
      <c r="T96" s="87" t="s">
        <v>73</v>
      </c>
      <c r="U96" s="91" t="s">
        <v>75</v>
      </c>
      <c r="V96" s="91" t="s">
        <v>76</v>
      </c>
      <c r="W96" s="91" t="s">
        <v>130</v>
      </c>
      <c r="X96" s="638" t="s">
        <v>116</v>
      </c>
      <c r="Y96" s="92" t="s">
        <v>79</v>
      </c>
      <c r="Z96" s="100"/>
      <c r="AA96" s="93"/>
      <c r="AB96" s="107" t="s">
        <v>237</v>
      </c>
      <c r="AC96" s="88"/>
      <c r="AD96" s="94"/>
      <c r="AE96" s="94">
        <v>1</v>
      </c>
      <c r="AF96" s="88">
        <v>0</v>
      </c>
      <c r="AG96" s="88">
        <v>0</v>
      </c>
      <c r="AH96" s="88">
        <v>0</v>
      </c>
      <c r="AI96" s="88">
        <v>0</v>
      </c>
    </row>
    <row r="97" spans="1:35" s="69" customFormat="1" ht="30" customHeight="1">
      <c r="A97" s="165"/>
      <c r="B97" s="166"/>
      <c r="C97" s="166"/>
      <c r="D97" s="166"/>
      <c r="E97" s="166"/>
      <c r="F97" s="166"/>
      <c r="G97" s="166"/>
      <c r="H97" s="166"/>
      <c r="I97" s="166"/>
      <c r="J97" s="166"/>
      <c r="K97" s="167"/>
      <c r="L97" s="623"/>
      <c r="M97" s="633"/>
      <c r="N97" s="169"/>
      <c r="O97" s="169"/>
      <c r="P97" s="170"/>
      <c r="Q97" s="169"/>
      <c r="R97" s="168"/>
      <c r="S97" s="171"/>
      <c r="T97" s="172"/>
      <c r="U97" s="171"/>
      <c r="V97" s="171"/>
      <c r="W97" s="171"/>
      <c r="X97" s="641"/>
      <c r="Y97" s="173"/>
      <c r="Z97" s="174"/>
      <c r="AA97" s="175"/>
      <c r="AB97" s="176"/>
      <c r="AC97" s="169"/>
      <c r="AD97" s="177"/>
      <c r="AE97" s="178"/>
      <c r="AF97" s="169"/>
      <c r="AG97" s="169"/>
      <c r="AH97" s="169"/>
      <c r="AI97" s="169"/>
    </row>
    <row r="98" spans="1:35" s="69" customFormat="1" ht="30" customHeight="1">
      <c r="A98" s="165"/>
      <c r="B98" s="166"/>
      <c r="C98" s="166"/>
      <c r="D98" s="166"/>
      <c r="E98" s="166"/>
      <c r="F98" s="166"/>
      <c r="G98" s="166"/>
      <c r="H98" s="166"/>
      <c r="I98" s="166"/>
      <c r="J98" s="166"/>
      <c r="K98" s="167"/>
      <c r="L98" s="623"/>
      <c r="M98" s="633"/>
      <c r="N98" s="169"/>
      <c r="O98" s="169"/>
      <c r="P98" s="170"/>
      <c r="Q98" s="169"/>
      <c r="R98" s="168"/>
      <c r="S98" s="171"/>
      <c r="T98" s="172"/>
      <c r="U98" s="171"/>
      <c r="V98" s="171"/>
      <c r="W98" s="171"/>
      <c r="X98" s="641"/>
      <c r="Y98" s="173"/>
      <c r="Z98" s="174"/>
      <c r="AA98" s="175"/>
      <c r="AB98" s="176"/>
      <c r="AC98" s="169"/>
      <c r="AD98" s="177"/>
      <c r="AE98" s="178"/>
      <c r="AF98" s="169"/>
      <c r="AG98" s="169"/>
      <c r="AH98" s="169"/>
      <c r="AI98" s="169"/>
    </row>
  </sheetData>
  <autoFilter ref="A8:AI96"/>
  <mergeCells count="34">
    <mergeCell ref="O7:O8"/>
    <mergeCell ref="A1:E1"/>
    <mergeCell ref="F1:K1"/>
    <mergeCell ref="L1:M1"/>
    <mergeCell ref="N1:AB6"/>
    <mergeCell ref="A2:M2"/>
    <mergeCell ref="A3:K3"/>
    <mergeCell ref="L3:M3"/>
    <mergeCell ref="A4:M4"/>
    <mergeCell ref="A5:M6"/>
    <mergeCell ref="A7:A8"/>
    <mergeCell ref="B7:K7"/>
    <mergeCell ref="L7:L8"/>
    <mergeCell ref="M7:M8"/>
    <mergeCell ref="N7:N8"/>
    <mergeCell ref="AA7:AA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I7:AI8"/>
    <mergeCell ref="AB7:AB8"/>
    <mergeCell ref="AC7:AC8"/>
    <mergeCell ref="AD7:AD8"/>
    <mergeCell ref="AF7:AF8"/>
    <mergeCell ref="AG7:AG8"/>
    <mergeCell ref="AH7:AH8"/>
  </mergeCells>
  <phoneticPr fontId="36" type="noConversion"/>
  <conditionalFormatting sqref="W29">
    <cfRule type="cellIs" dxfId="27" priority="12" stopIfTrue="1" operator="equal">
      <formula>“总成件”</formula>
    </cfRule>
  </conditionalFormatting>
  <conditionalFormatting sqref="W31">
    <cfRule type="cellIs" dxfId="26" priority="14" stopIfTrue="1" operator="equal">
      <formula>“总成件”</formula>
    </cfRule>
  </conditionalFormatting>
  <conditionalFormatting sqref="W45">
    <cfRule type="cellIs" dxfId="25" priority="16" stopIfTrue="1" operator="equal">
      <formula>“总成件”</formula>
    </cfRule>
  </conditionalFormatting>
  <conditionalFormatting sqref="W53">
    <cfRule type="cellIs" dxfId="24" priority="27" stopIfTrue="1" operator="equal">
      <formula>“总成件”</formula>
    </cfRule>
  </conditionalFormatting>
  <conditionalFormatting sqref="W54">
    <cfRule type="cellIs" dxfId="23" priority="8" stopIfTrue="1" operator="equal">
      <formula>“总成件”</formula>
    </cfRule>
  </conditionalFormatting>
  <conditionalFormatting sqref="W58">
    <cfRule type="cellIs" dxfId="22" priority="13" stopIfTrue="1" operator="equal">
      <formula>“总成件”</formula>
    </cfRule>
  </conditionalFormatting>
  <conditionalFormatting sqref="W59">
    <cfRule type="cellIs" dxfId="21" priority="26" stopIfTrue="1" operator="equal">
      <formula>“总成件”</formula>
    </cfRule>
  </conditionalFormatting>
  <conditionalFormatting sqref="W67">
    <cfRule type="cellIs" dxfId="20" priority="24" stopIfTrue="1" operator="equal">
      <formula>“总成件”</formula>
    </cfRule>
  </conditionalFormatting>
  <conditionalFormatting sqref="W72">
    <cfRule type="cellIs" dxfId="19" priority="22" stopIfTrue="1" operator="equal">
      <formula>“总成件”</formula>
    </cfRule>
  </conditionalFormatting>
  <conditionalFormatting sqref="W75">
    <cfRule type="cellIs" dxfId="18" priority="21" stopIfTrue="1" operator="equal">
      <formula>“总成件”</formula>
    </cfRule>
  </conditionalFormatting>
  <conditionalFormatting sqref="W76">
    <cfRule type="cellIs" dxfId="17" priority="20" stopIfTrue="1" operator="equal">
      <formula>“总成件”</formula>
    </cfRule>
  </conditionalFormatting>
  <conditionalFormatting sqref="W78">
    <cfRule type="cellIs" dxfId="16" priority="19" stopIfTrue="1" operator="equal">
      <formula>“总成件”</formula>
    </cfRule>
  </conditionalFormatting>
  <conditionalFormatting sqref="W79">
    <cfRule type="cellIs" dxfId="15" priority="18" stopIfTrue="1" operator="equal">
      <formula>“总成件”</formula>
    </cfRule>
  </conditionalFormatting>
  <conditionalFormatting sqref="W84">
    <cfRule type="cellIs" dxfId="14" priority="17" stopIfTrue="1" operator="equal">
      <formula>“总成件”</formula>
    </cfRule>
  </conditionalFormatting>
  <conditionalFormatting sqref="W87">
    <cfRule type="cellIs" dxfId="13" priority="9" stopIfTrue="1" operator="equal">
      <formula>“总成件”</formula>
    </cfRule>
  </conditionalFormatting>
  <conditionalFormatting sqref="W93">
    <cfRule type="cellIs" dxfId="12" priority="5" stopIfTrue="1" operator="equal">
      <formula>“总成件”</formula>
    </cfRule>
  </conditionalFormatting>
  <conditionalFormatting sqref="W94">
    <cfRule type="cellIs" dxfId="11" priority="4" stopIfTrue="1" operator="equal">
      <formula>“总成件”</formula>
    </cfRule>
  </conditionalFormatting>
  <conditionalFormatting sqref="W16:W17">
    <cfRule type="cellIs" dxfId="10" priority="3" stopIfTrue="1" operator="equal">
      <formula>“总成件”</formula>
    </cfRule>
  </conditionalFormatting>
  <conditionalFormatting sqref="W18:W22">
    <cfRule type="cellIs" dxfId="9" priority="2" stopIfTrue="1" operator="equal">
      <formula>“总成件”</formula>
    </cfRule>
  </conditionalFormatting>
  <conditionalFormatting sqref="W23:W25">
    <cfRule type="cellIs" dxfId="8" priority="1" stopIfTrue="1" operator="equal">
      <formula>“总成件”</formula>
    </cfRule>
  </conditionalFormatting>
  <conditionalFormatting sqref="W32:W34">
    <cfRule type="cellIs" dxfId="7" priority="11" stopIfTrue="1" operator="equal">
      <formula>“总成件”</formula>
    </cfRule>
  </conditionalFormatting>
  <conditionalFormatting sqref="W35:W36">
    <cfRule type="cellIs" dxfId="6" priority="10" stopIfTrue="1" operator="equal">
      <formula>“总成件”</formula>
    </cfRule>
  </conditionalFormatting>
  <conditionalFormatting sqref="W60:W61">
    <cfRule type="cellIs" dxfId="5" priority="25" stopIfTrue="1" operator="equal">
      <formula>“总成件”</formula>
    </cfRule>
  </conditionalFormatting>
  <conditionalFormatting sqref="W68:W71">
    <cfRule type="cellIs" dxfId="4" priority="23" stopIfTrue="1" operator="equal">
      <formula>“总成件”</formula>
    </cfRule>
  </conditionalFormatting>
  <conditionalFormatting sqref="W91:W92">
    <cfRule type="cellIs" dxfId="3" priority="6" stopIfTrue="1" operator="equal">
      <formula>“总成件”</formula>
    </cfRule>
  </conditionalFormatting>
  <conditionalFormatting sqref="W95:W98">
    <cfRule type="cellIs" dxfId="2" priority="15" stopIfTrue="1" operator="equal">
      <formula>“总成件”</formula>
    </cfRule>
  </conditionalFormatting>
  <conditionalFormatting sqref="W9 W26:W27 W30 W37:W39 W43:W44 W46">
    <cfRule type="cellIs" dxfId="1" priority="7" stopIfTrue="1" operator="equal">
      <formula>“总成件”</formula>
    </cfRule>
  </conditionalFormatting>
  <conditionalFormatting sqref="W28 W40:W42 W77 W73 W47:W52 W57 W62:W66">
    <cfRule type="cellIs" dxfId="0" priority="28" stopIfTrue="1" operator="equal">
      <formula>“总成件”</formula>
    </cfRule>
  </conditionalFormatting>
  <dataValidations count="9">
    <dataValidation type="list" allowBlank="1" showInputMessage="1" showErrorMessage="1" sqref="W54 W78 W93:W94">
      <formula1>"装配总成件,焊接总成件,面料,塑料件,冷镦,钣金件,机加工件,标准件,非标件,线材件,管材件,圆钢"</formula1>
    </dataValidation>
    <dataValidation allowBlank="1" showErrorMessage="1" promptTitle="提示" prompt="该字段按需填写" sqref="N47:N48"/>
    <dataValidation type="list" allowBlank="1" showInputMessage="1" showErrorMessage="1" sqref="AC29:AC36 AC40:AC98">
      <formula1>"戴姆勒专属,福田专属,平台件,重汽专属,福田重汽共用件,福田戴姆勒共用件，"</formula1>
    </dataValidation>
    <dataValidation type="list" allowBlank="1" showInputMessage="1" showErrorMessage="1" sqref="AB29:AB36 AB40:AB55 AB57:AB73 AA80:AA83 AB75:AB84 AB88 AB90:AB94">
      <formula1>"镀白锌,发黑,氧化铁皮膜,电泳（ED),——,镀黑锌,热处理（调质处理）,喷漆,"</formula1>
    </dataValidation>
    <dataValidation allowBlank="1" showErrorMessage="1" sqref="Q29 X29 Z29 X41:Y41 X42 X64:Y66 X68 Y85:Y86 W82:X83 X44:Y46"/>
    <dataValidation type="list" allowBlank="1" showInputMessage="1" showErrorMessage="1" sqref="AC9:AC12 AC24:AC28 AC37:AC39">
      <formula1>"戴姆勒专属,福田专属,平台件,重汽专属,"</formula1>
    </dataValidation>
    <dataValidation type="list" allowBlank="1" showInputMessage="1" showErrorMessage="1" sqref="W9 W16:W53 W56:W77 W79 W84 S87 W87 S95 W95:W98 S97:S98 W91:W92">
      <formula1>"装配总成件,焊接总成件,面料,塑料件,钣金件,机加工件,标准件,非标件,线材件,管材件,圆钢"</formula1>
    </dataValidation>
    <dataValidation type="list" allowBlank="1" showInputMessage="1" showErrorMessage="1" sqref="U9:V98">
      <formula1>"Y,N"</formula1>
    </dataValidation>
    <dataValidation type="list" allowBlank="1" showInputMessage="1" showErrorMessage="1" sqref="O9:O98">
      <formula1>"A,B,C,"</formula1>
    </dataValidation>
  </dataValidations>
  <pageMargins left="0.70866141732283505" right="0.70866141732283505" top="0.74803149606299202" bottom="0.74803149606299202" header="0.31496062992126" footer="0.31496062992126"/>
  <pageSetup paperSize="8" scale="82" fitToHeight="0" orientation="landscape" verticalDpi="300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驾驶员座椅EBOM首页</vt:lpstr>
      <vt:lpstr>驾驶员座椅EBOM</vt:lpstr>
      <vt:lpstr>3.0海外市场 靠背骨架 EBOM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张长江</dc:creator>
  <cp:lastModifiedBy>ghrc</cp:lastModifiedBy>
  <cp:lastPrinted>2024-11-07T12:33:16Z</cp:lastPrinted>
  <dcterms:created xsi:type="dcterms:W3CDTF">2006-09-13T11:21:00Z</dcterms:created>
  <dcterms:modified xsi:type="dcterms:W3CDTF">2025-12-16T06:10:25Z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CD8142A6815D421A8CF0E7C374AB4CC6</vt:lpwstr>
  </property>
</Properties>
</file>